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70447cdd5c72c8c/Project_DATA/Ke Hoach/KH Ship/"/>
    </mc:Choice>
  </mc:AlternateContent>
  <xr:revisionPtr revIDLastSave="12" documentId="8_{43932FFA-E4E1-40C6-9A76-BEB53AE388D4}" xr6:coauthVersionLast="47" xr6:coauthVersionMax="47" xr10:uidLastSave="{41EBF7F2-410D-499E-9C17-9EFAD130106D}"/>
  <bookViews>
    <workbookView xWindow="-98" yWindow="-98" windowWidth="22695" windowHeight="14476" tabRatio="881" firstSheet="2" activeTab="2" xr2:uid="{00000000-000D-0000-FFFF-FFFF00000000}"/>
  </bookViews>
  <sheets>
    <sheet name="kiem tra po" sheetId="107" r:id="rId1"/>
    <sheet name="FORECAST 2023" sheetId="110" r:id="rId2"/>
    <sheet name="TH 2023" sheetId="86" r:id="rId3"/>
    <sheet name="TRIEN KHAI SX" sheetId="89" r:id="rId4"/>
    <sheet name="TRIEN KHAI CTY_THEO PO" sheetId="96" r:id="rId5"/>
    <sheet name="trien khai cty" sheetId="109" r:id="rId6"/>
    <sheet name="cube" sheetId="104" r:id="rId7"/>
    <sheet name="EXTRA" sheetId="101" r:id="rId8"/>
    <sheet name="BANG XEP CONT" sheetId="84" r:id="rId9"/>
    <sheet name="CAP NHAT THAY DOI" sheetId="108" r:id="rId10"/>
    <sheet name="nhan xanh" sheetId="111" r:id="rId11"/>
    <sheet name="thoa thuan EXtra" sheetId="113" r:id="rId12"/>
    <sheet name="sx du ngoai don hang" sheetId="112" r:id="rId13"/>
  </sheets>
  <definedNames>
    <definedName name="_xlnm._FilterDatabase" localSheetId="8" hidden="1">'BANG XEP CONT'!$A$8:$BV$24</definedName>
    <definedName name="_xlnm._FilterDatabase" localSheetId="6" hidden="1">cube!$A$7:$V$44</definedName>
    <definedName name="_xlnm._FilterDatabase" localSheetId="7" hidden="1">EXTRA!$A$10:$CQ$202</definedName>
    <definedName name="_xlnm._FilterDatabase" localSheetId="1" hidden="1">'FORECAST 2023'!$A$5:$AJ$27</definedName>
    <definedName name="_xlnm._FilterDatabase" localSheetId="0" hidden="1">'kiem tra po'!$A$4:$O$17</definedName>
    <definedName name="_xlnm._FilterDatabase" localSheetId="10" hidden="1">'nhan xanh'!$A$5:$AB$23</definedName>
    <definedName name="_xlnm._FilterDatabase" localSheetId="2" hidden="1">'TH 2023'!$A$13:$FGH$54</definedName>
    <definedName name="_xlnm._FilterDatabase" localSheetId="5" hidden="1">'trien khai cty'!$A$11:$Q$40</definedName>
    <definedName name="_xlnm._FilterDatabase" localSheetId="4" hidden="1">'TRIEN KHAI CTY_THEO PO'!$A$12:$XP$177</definedName>
    <definedName name="_xlnm._FilterDatabase" localSheetId="3" hidden="1">'TRIEN KHAI SX'!$A$8:$NV$37</definedName>
    <definedName name="_xlnm.Print_Titles" localSheetId="2">'TH 2023'!$B:$B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1" i="104" l="1"/>
  <c r="J30" i="104"/>
  <c r="J29" i="104"/>
  <c r="J28" i="104"/>
  <c r="K24" i="109"/>
  <c r="J24" i="109"/>
  <c r="I24" i="109"/>
  <c r="H24" i="109"/>
  <c r="G23" i="109"/>
  <c r="G22" i="109"/>
  <c r="G21" i="109"/>
  <c r="G20" i="109"/>
  <c r="G19" i="109"/>
  <c r="G18" i="109"/>
  <c r="G17" i="109"/>
  <c r="G16" i="109"/>
  <c r="G15" i="109"/>
  <c r="G14" i="109"/>
  <c r="A14" i="109"/>
  <c r="A15" i="109" s="1"/>
  <c r="A16" i="109" s="1"/>
  <c r="A17" i="109" s="1"/>
  <c r="A18" i="109" s="1"/>
  <c r="A19" i="109" s="1"/>
  <c r="A20" i="109" s="1"/>
  <c r="A21" i="109" s="1"/>
  <c r="A22" i="109" s="1"/>
  <c r="A23" i="109" s="1"/>
  <c r="G13" i="109"/>
  <c r="G24" i="109" s="1"/>
  <c r="WQ14" i="96"/>
  <c r="WQ15" i="96"/>
  <c r="WQ16" i="96"/>
  <c r="WQ17" i="96"/>
  <c r="WQ18" i="96"/>
  <c r="WQ19" i="96"/>
  <c r="WQ20" i="96"/>
  <c r="WQ21" i="96"/>
  <c r="WQ22" i="96"/>
  <c r="WQ23" i="96"/>
  <c r="WQ24" i="96"/>
  <c r="WQ25" i="96"/>
  <c r="WQ26" i="96"/>
  <c r="WQ27" i="96"/>
  <c r="WQ28" i="96"/>
  <c r="WQ29" i="96"/>
  <c r="WQ30" i="96"/>
  <c r="WQ31" i="96"/>
  <c r="WQ32" i="96"/>
  <c r="WQ33" i="96"/>
  <c r="WQ34" i="96"/>
  <c r="WQ35" i="96"/>
  <c r="WQ36" i="96"/>
  <c r="WQ37" i="96"/>
  <c r="WQ38" i="96"/>
  <c r="WQ39" i="96"/>
  <c r="WQ40" i="96"/>
  <c r="WQ41" i="96"/>
  <c r="WQ42" i="96"/>
  <c r="WQ43" i="96"/>
  <c r="WQ44" i="96"/>
  <c r="WQ45" i="96"/>
  <c r="WQ46" i="96"/>
  <c r="WQ47" i="96"/>
  <c r="WQ48" i="96"/>
  <c r="WQ49" i="96"/>
  <c r="WQ50" i="96"/>
  <c r="WQ51" i="96"/>
  <c r="WQ52" i="96"/>
  <c r="WQ53" i="96"/>
  <c r="WQ54" i="96"/>
  <c r="WQ55" i="96"/>
  <c r="WQ56" i="96"/>
  <c r="WQ57" i="96"/>
  <c r="WQ58" i="96"/>
  <c r="WQ59" i="96"/>
  <c r="WQ60" i="96"/>
  <c r="WQ61" i="96"/>
  <c r="WQ62" i="96"/>
  <c r="WQ63" i="96"/>
  <c r="WQ64" i="96"/>
  <c r="WQ65" i="96"/>
  <c r="WQ66" i="96"/>
  <c r="WQ67" i="96"/>
  <c r="WQ68" i="96"/>
  <c r="WQ69" i="96"/>
  <c r="WQ70" i="96"/>
  <c r="WQ71" i="96"/>
  <c r="WQ72" i="96"/>
  <c r="WQ73" i="96"/>
  <c r="WQ74" i="96"/>
  <c r="WQ75" i="96"/>
  <c r="WQ76" i="96"/>
  <c r="WQ77" i="96"/>
  <c r="WQ78" i="96"/>
  <c r="WQ79" i="96"/>
  <c r="WQ80" i="96"/>
  <c r="WQ81" i="96"/>
  <c r="WQ82" i="96"/>
  <c r="WQ83" i="96"/>
  <c r="WQ84" i="96"/>
  <c r="WQ85" i="96"/>
  <c r="WQ86" i="96"/>
  <c r="WQ87" i="96"/>
  <c r="WQ88" i="96"/>
  <c r="WQ89" i="96"/>
  <c r="WQ90" i="96"/>
  <c r="WQ91" i="96"/>
  <c r="WQ92" i="96"/>
  <c r="WQ93" i="96"/>
  <c r="WQ94" i="96"/>
  <c r="WQ95" i="96"/>
  <c r="WQ96" i="96"/>
  <c r="WQ97" i="96"/>
  <c r="WQ98" i="96"/>
  <c r="WQ99" i="96"/>
  <c r="WQ100" i="96"/>
  <c r="WQ101" i="96"/>
  <c r="WQ102" i="96"/>
  <c r="WQ103" i="96"/>
  <c r="WQ104" i="96"/>
  <c r="WQ105" i="96"/>
  <c r="WQ106" i="96"/>
  <c r="WQ107" i="96"/>
  <c r="WQ108" i="96"/>
  <c r="WQ109" i="96"/>
  <c r="WQ110" i="96"/>
  <c r="WQ111" i="96"/>
  <c r="WQ112" i="96"/>
  <c r="WQ113" i="96"/>
  <c r="WQ114" i="96"/>
  <c r="WQ115" i="96"/>
  <c r="WQ116" i="96"/>
  <c r="WQ117" i="96"/>
  <c r="WQ118" i="96"/>
  <c r="WQ119" i="96"/>
  <c r="WQ120" i="96"/>
  <c r="WQ121" i="96"/>
  <c r="WQ122" i="96"/>
  <c r="WQ123" i="96"/>
  <c r="WQ124" i="96"/>
  <c r="WQ125" i="96"/>
  <c r="WQ126" i="96"/>
  <c r="WQ127" i="96"/>
  <c r="WQ128" i="96"/>
  <c r="WQ129" i="96"/>
  <c r="WQ130" i="96"/>
  <c r="WQ131" i="96"/>
  <c r="WQ132" i="96"/>
  <c r="WQ133" i="96"/>
  <c r="WQ134" i="96"/>
  <c r="WQ135" i="96"/>
  <c r="WQ136" i="96"/>
  <c r="WQ137" i="96"/>
  <c r="WQ138" i="96"/>
  <c r="WQ139" i="96"/>
  <c r="WQ140" i="96"/>
  <c r="WQ141" i="96"/>
  <c r="WQ142" i="96"/>
  <c r="WQ143" i="96"/>
  <c r="WQ144" i="96"/>
  <c r="WQ145" i="96"/>
  <c r="WQ146" i="96"/>
  <c r="WQ147" i="96"/>
  <c r="WQ148" i="96"/>
  <c r="WQ149" i="96"/>
  <c r="WQ150" i="96"/>
  <c r="WQ151" i="96"/>
  <c r="WQ152" i="96"/>
  <c r="WQ153" i="96"/>
  <c r="WQ154" i="96"/>
  <c r="WQ155" i="96"/>
  <c r="WQ156" i="96"/>
  <c r="WQ157" i="96"/>
  <c r="WQ158" i="96"/>
  <c r="WQ159" i="96"/>
  <c r="WQ160" i="96"/>
  <c r="WQ161" i="96"/>
  <c r="WQ162" i="96"/>
  <c r="WQ163" i="96"/>
  <c r="WQ164" i="96"/>
  <c r="WQ165" i="96"/>
  <c r="WQ166" i="96"/>
  <c r="WQ167" i="96"/>
  <c r="WQ168" i="96"/>
  <c r="WQ13" i="96"/>
  <c r="AZ12" i="101"/>
  <c r="AZ13" i="101"/>
  <c r="AZ14" i="101"/>
  <c r="AZ15" i="101"/>
  <c r="AZ16" i="101"/>
  <c r="AZ17" i="101"/>
  <c r="AZ18" i="101"/>
  <c r="AZ19" i="101"/>
  <c r="AZ20" i="101"/>
  <c r="AZ21" i="101"/>
  <c r="AZ22" i="101"/>
  <c r="AZ23" i="101"/>
  <c r="AZ24" i="101"/>
  <c r="AZ25" i="101"/>
  <c r="AZ26" i="101"/>
  <c r="AZ27" i="101"/>
  <c r="AZ28" i="101"/>
  <c r="AZ29" i="101"/>
  <c r="AZ30" i="101"/>
  <c r="AZ31" i="101"/>
  <c r="AZ32" i="101"/>
  <c r="AZ33" i="101"/>
  <c r="AZ34" i="101"/>
  <c r="AZ35" i="101"/>
  <c r="AZ36" i="101"/>
  <c r="AZ37" i="101"/>
  <c r="AZ38" i="101"/>
  <c r="AZ39" i="101"/>
  <c r="AZ40" i="101"/>
  <c r="AZ41" i="101"/>
  <c r="AZ42" i="101"/>
  <c r="AZ43" i="101"/>
  <c r="AZ44" i="101"/>
  <c r="AZ45" i="101"/>
  <c r="AZ46" i="101"/>
  <c r="AZ47" i="101"/>
  <c r="AZ48" i="101"/>
  <c r="AZ49" i="101"/>
  <c r="AZ50" i="101"/>
  <c r="AZ51" i="101"/>
  <c r="AZ52" i="101"/>
  <c r="AZ53" i="101"/>
  <c r="AZ54" i="101"/>
  <c r="AZ55" i="101"/>
  <c r="AZ56" i="101"/>
  <c r="AZ57" i="101"/>
  <c r="AZ58" i="101"/>
  <c r="AZ59" i="101"/>
  <c r="AZ60" i="101"/>
  <c r="AZ61" i="101"/>
  <c r="AZ62" i="101"/>
  <c r="AZ63" i="101"/>
  <c r="AZ64" i="101"/>
  <c r="AZ65" i="101"/>
  <c r="AZ66" i="101"/>
  <c r="AZ67" i="101"/>
  <c r="AZ68" i="101"/>
  <c r="AZ69" i="101"/>
  <c r="AZ70" i="101"/>
  <c r="AZ71" i="101"/>
  <c r="AZ72" i="101"/>
  <c r="AZ73" i="101"/>
  <c r="AZ74" i="101"/>
  <c r="AZ75" i="101"/>
  <c r="AZ76" i="101"/>
  <c r="AZ77" i="101"/>
  <c r="AZ78" i="101"/>
  <c r="AZ79" i="101"/>
  <c r="AZ80" i="101"/>
  <c r="AZ81" i="101"/>
  <c r="AZ82" i="101"/>
  <c r="AZ83" i="101"/>
  <c r="AZ84" i="101"/>
  <c r="AZ85" i="101"/>
  <c r="AZ86" i="101"/>
  <c r="AZ87" i="101"/>
  <c r="AZ88" i="101"/>
  <c r="AZ89" i="101"/>
  <c r="AZ90" i="101"/>
  <c r="AZ91" i="101"/>
  <c r="AZ92" i="101"/>
  <c r="AZ93" i="101"/>
  <c r="AZ94" i="101"/>
  <c r="AZ95" i="101"/>
  <c r="AZ96" i="101"/>
  <c r="AZ97" i="101"/>
  <c r="AZ98" i="101"/>
  <c r="AZ99" i="101"/>
  <c r="AZ100" i="101"/>
  <c r="AZ101" i="101"/>
  <c r="AZ102" i="101"/>
  <c r="AZ103" i="101"/>
  <c r="AZ104" i="101"/>
  <c r="AZ105" i="101"/>
  <c r="AZ106" i="101"/>
  <c r="AZ107" i="101"/>
  <c r="AZ108" i="101"/>
  <c r="AZ109" i="101"/>
  <c r="AZ110" i="101"/>
  <c r="AZ111" i="101"/>
  <c r="AZ112" i="101"/>
  <c r="AZ113" i="101"/>
  <c r="AZ114" i="101"/>
  <c r="AZ115" i="101"/>
  <c r="AZ116" i="101"/>
  <c r="AZ117" i="101"/>
  <c r="AZ118" i="101"/>
  <c r="AZ119" i="101"/>
  <c r="AZ120" i="101"/>
  <c r="AZ121" i="101"/>
  <c r="AZ122" i="101"/>
  <c r="AZ123" i="101"/>
  <c r="AZ124" i="101"/>
  <c r="AZ125" i="101"/>
  <c r="AZ126" i="101"/>
  <c r="AZ127" i="101"/>
  <c r="AZ128" i="101"/>
  <c r="AZ129" i="101"/>
  <c r="AZ130" i="101"/>
  <c r="AZ131" i="101"/>
  <c r="AZ132" i="101"/>
  <c r="AZ133" i="101"/>
  <c r="AZ134" i="101"/>
  <c r="AZ135" i="101"/>
  <c r="AZ136" i="101"/>
  <c r="AZ137" i="101"/>
  <c r="AZ138" i="101"/>
  <c r="AZ139" i="101"/>
  <c r="AZ140" i="101"/>
  <c r="AZ141" i="101"/>
  <c r="AZ142" i="101"/>
  <c r="AZ143" i="101"/>
  <c r="AZ144" i="101"/>
  <c r="AZ145" i="101"/>
  <c r="AZ146" i="101"/>
  <c r="AZ147" i="101"/>
  <c r="AZ148" i="101"/>
  <c r="AZ149" i="101"/>
  <c r="AZ150" i="101"/>
  <c r="AZ151" i="101"/>
  <c r="AZ152" i="101"/>
  <c r="AZ153" i="101"/>
  <c r="AZ154" i="101"/>
  <c r="AZ155" i="101"/>
  <c r="AZ156" i="101"/>
  <c r="AZ157" i="101"/>
  <c r="AZ158" i="101"/>
  <c r="AZ159" i="101"/>
  <c r="AZ160" i="101"/>
  <c r="AZ161" i="101"/>
  <c r="AZ162" i="101"/>
  <c r="AZ163" i="101"/>
  <c r="AZ164" i="101"/>
  <c r="AZ165" i="101"/>
  <c r="AZ166" i="101"/>
  <c r="AZ11" i="101"/>
  <c r="NA36" i="89"/>
  <c r="MZ36" i="89"/>
  <c r="MY36" i="89"/>
  <c r="KG36" i="89"/>
  <c r="KF36" i="89"/>
  <c r="KE36" i="89"/>
  <c r="KD36" i="89"/>
  <c r="KC36" i="89"/>
  <c r="KB36" i="89"/>
  <c r="KA36" i="89"/>
  <c r="MY3" i="89"/>
  <c r="MX3" i="89" l="1"/>
  <c r="MX36" i="89"/>
  <c r="Q127" i="101" l="1"/>
  <c r="BB127" i="101" s="1"/>
  <c r="BC127" i="101"/>
  <c r="Q128" i="101"/>
  <c r="BB128" i="101" s="1"/>
  <c r="BC128" i="101"/>
  <c r="Q129" i="101"/>
  <c r="BB129" i="101" s="1"/>
  <c r="BC129" i="101"/>
  <c r="CJ127" i="101" l="1"/>
  <c r="CJ128" i="101"/>
  <c r="CJ129" i="101"/>
  <c r="A157" i="96" l="1"/>
  <c r="E157" i="96"/>
  <c r="F157" i="96"/>
  <c r="G157" i="96"/>
  <c r="H157" i="96"/>
  <c r="J157" i="96"/>
  <c r="K157" i="96"/>
  <c r="L157" i="96"/>
  <c r="WT157" i="96" s="1"/>
  <c r="A158" i="96"/>
  <c r="E158" i="96"/>
  <c r="F158" i="96"/>
  <c r="G158" i="96"/>
  <c r="H158" i="96"/>
  <c r="J158" i="96"/>
  <c r="K158" i="96"/>
  <c r="L158" i="96"/>
  <c r="WT158" i="96" s="1"/>
  <c r="A159" i="96"/>
  <c r="E159" i="96"/>
  <c r="F159" i="96"/>
  <c r="G159" i="96"/>
  <c r="H159" i="96"/>
  <c r="J159" i="96"/>
  <c r="K159" i="96"/>
  <c r="L159" i="96"/>
  <c r="WT159" i="96" s="1"/>
  <c r="A160" i="96"/>
  <c r="E160" i="96"/>
  <c r="F160" i="96"/>
  <c r="G160" i="96"/>
  <c r="H160" i="96"/>
  <c r="J160" i="96"/>
  <c r="L160" i="96"/>
  <c r="WT160" i="96" s="1"/>
  <c r="A161" i="96"/>
  <c r="E161" i="96"/>
  <c r="F161" i="96"/>
  <c r="G161" i="96"/>
  <c r="H161" i="96"/>
  <c r="I161" i="96"/>
  <c r="J161" i="96"/>
  <c r="K161" i="96"/>
  <c r="L161" i="96"/>
  <c r="WT161" i="96" s="1"/>
  <c r="WR161" i="96"/>
  <c r="A162" i="96"/>
  <c r="E162" i="96"/>
  <c r="F162" i="96"/>
  <c r="G162" i="96"/>
  <c r="H162" i="96"/>
  <c r="I162" i="96"/>
  <c r="J162" i="96"/>
  <c r="K162" i="96"/>
  <c r="L162" i="96"/>
  <c r="WT162" i="96" s="1"/>
  <c r="WR162" i="96"/>
  <c r="A163" i="96"/>
  <c r="E163" i="96"/>
  <c r="F163" i="96"/>
  <c r="G163" i="96"/>
  <c r="H163" i="96"/>
  <c r="I163" i="96"/>
  <c r="J163" i="96"/>
  <c r="K163" i="96"/>
  <c r="L163" i="96"/>
  <c r="WT163" i="96" s="1"/>
  <c r="WR163" i="96"/>
  <c r="A164" i="96"/>
  <c r="E164" i="96"/>
  <c r="F164" i="96"/>
  <c r="G164" i="96"/>
  <c r="H164" i="96"/>
  <c r="I164" i="96"/>
  <c r="J164" i="96"/>
  <c r="K164" i="96"/>
  <c r="L164" i="96"/>
  <c r="WR164" i="96"/>
  <c r="WT164" i="96"/>
  <c r="A165" i="96"/>
  <c r="E165" i="96"/>
  <c r="F165" i="96"/>
  <c r="G165" i="96"/>
  <c r="H165" i="96"/>
  <c r="I165" i="96"/>
  <c r="J165" i="96"/>
  <c r="K165" i="96"/>
  <c r="L165" i="96"/>
  <c r="WT165" i="96" s="1"/>
  <c r="WR165" i="96"/>
  <c r="A156" i="96"/>
  <c r="E156" i="96"/>
  <c r="F156" i="96"/>
  <c r="G156" i="96"/>
  <c r="H156" i="96"/>
  <c r="J156" i="96"/>
  <c r="K156" i="96"/>
  <c r="L156" i="96"/>
  <c r="WT156" i="96" s="1"/>
  <c r="EX36" i="89" l="1"/>
  <c r="EW36" i="89"/>
  <c r="EV36" i="89"/>
  <c r="Q36" i="104"/>
  <c r="P36" i="104"/>
  <c r="P38" i="104"/>
  <c r="Q38" i="104"/>
  <c r="P39" i="104"/>
  <c r="Q39" i="104"/>
  <c r="P40" i="104"/>
  <c r="Q40" i="104"/>
  <c r="EY36" i="89" l="1"/>
  <c r="EU36" i="89"/>
  <c r="ET36" i="89"/>
  <c r="ES36" i="89"/>
  <c r="ER36" i="89"/>
  <c r="EQ36" i="89"/>
  <c r="EP36" i="89"/>
  <c r="EO36" i="89"/>
  <c r="EN36" i="89"/>
  <c r="AV169" i="101" l="1"/>
  <c r="AU169" i="101"/>
  <c r="AT169" i="101"/>
  <c r="AS169" i="101"/>
  <c r="AR169" i="101"/>
  <c r="AQ169" i="101"/>
  <c r="AP169" i="101"/>
  <c r="AO169" i="101"/>
  <c r="AN169" i="101"/>
  <c r="AM169" i="101"/>
  <c r="AL169" i="101"/>
  <c r="AK169" i="101"/>
  <c r="AJ169" i="101"/>
  <c r="AI169" i="101"/>
  <c r="AH169" i="101"/>
  <c r="AG169" i="101"/>
  <c r="AF169" i="101"/>
  <c r="AE169" i="101"/>
  <c r="AD169" i="101"/>
  <c r="AC169" i="101"/>
  <c r="AB169" i="101"/>
  <c r="AA169" i="101"/>
  <c r="Z169" i="101"/>
  <c r="Y169" i="101"/>
  <c r="X169" i="101"/>
  <c r="W169" i="101"/>
  <c r="V169" i="101"/>
  <c r="U169" i="101"/>
  <c r="T169" i="101"/>
  <c r="S169" i="101"/>
  <c r="AV168" i="101"/>
  <c r="AU168" i="101"/>
  <c r="AT168" i="101"/>
  <c r="AS168" i="101"/>
  <c r="AR168" i="101"/>
  <c r="AQ168" i="101"/>
  <c r="AP168" i="101"/>
  <c r="AO168" i="101"/>
  <c r="AN168" i="101"/>
  <c r="AM168" i="101"/>
  <c r="AL168" i="101"/>
  <c r="AK168" i="101"/>
  <c r="AJ168" i="101"/>
  <c r="AI168" i="101"/>
  <c r="AH168" i="101"/>
  <c r="AG168" i="101"/>
  <c r="AF168" i="101"/>
  <c r="AE168" i="101"/>
  <c r="AD168" i="101"/>
  <c r="AC168" i="101"/>
  <c r="AB168" i="101"/>
  <c r="AA168" i="101"/>
  <c r="Z168" i="101"/>
  <c r="Y168" i="101"/>
  <c r="X168" i="101"/>
  <c r="W168" i="101"/>
  <c r="V168" i="101"/>
  <c r="U168" i="101"/>
  <c r="T168" i="101"/>
  <c r="S168" i="101"/>
  <c r="R169" i="101"/>
  <c r="R168" i="101"/>
  <c r="CF167" i="101"/>
  <c r="Q168" i="101" l="1"/>
  <c r="Q169" i="101"/>
  <c r="Q124" i="101"/>
  <c r="G19" i="101" l="1"/>
  <c r="G81" i="101" l="1"/>
  <c r="G79" i="101"/>
  <c r="G80" i="101"/>
  <c r="G83" i="101"/>
  <c r="G85" i="101"/>
  <c r="G84" i="101"/>
  <c r="G74" i="101"/>
  <c r="Q74" i="101"/>
  <c r="BB74" i="101" s="1"/>
  <c r="BC74" i="101"/>
  <c r="G76" i="101"/>
  <c r="Q76" i="101"/>
  <c r="BB76" i="101" s="1"/>
  <c r="BC76" i="101"/>
  <c r="G77" i="101"/>
  <c r="Q77" i="101"/>
  <c r="BB77" i="101" s="1"/>
  <c r="BC77" i="101"/>
  <c r="G75" i="101"/>
  <c r="Q75" i="101"/>
  <c r="BB75" i="101" s="1"/>
  <c r="BC75" i="101"/>
  <c r="Q81" i="101"/>
  <c r="BB81" i="101" s="1"/>
  <c r="BC81" i="101"/>
  <c r="Q79" i="101"/>
  <c r="BB79" i="101" s="1"/>
  <c r="BC79" i="101"/>
  <c r="Q80" i="101"/>
  <c r="BB80" i="101" s="1"/>
  <c r="BC80" i="101"/>
  <c r="Q83" i="101"/>
  <c r="BB83" i="101" s="1"/>
  <c r="BC83" i="101"/>
  <c r="Q85" i="101"/>
  <c r="BB85" i="101" s="1"/>
  <c r="BC85" i="101"/>
  <c r="Q84" i="101"/>
  <c r="BB84" i="101" s="1"/>
  <c r="BC84" i="101"/>
  <c r="G72" i="101"/>
  <c r="Q72" i="101"/>
  <c r="BB72" i="101" s="1"/>
  <c r="BC72" i="101"/>
  <c r="G82" i="101"/>
  <c r="Q82" i="101"/>
  <c r="BB82" i="101" s="1"/>
  <c r="BC82" i="101"/>
  <c r="G97" i="101"/>
  <c r="Q97" i="101"/>
  <c r="BB97" i="101" s="1"/>
  <c r="BC97" i="101"/>
  <c r="G96" i="101"/>
  <c r="Q96" i="101"/>
  <c r="BB96" i="101" s="1"/>
  <c r="BC96" i="101"/>
  <c r="G158" i="101"/>
  <c r="Q158" i="101"/>
  <c r="BB158" i="101" s="1"/>
  <c r="BC158" i="101"/>
  <c r="G94" i="101"/>
  <c r="Q94" i="101"/>
  <c r="BB94" i="101" s="1"/>
  <c r="BC94" i="101"/>
  <c r="G95" i="101"/>
  <c r="Q95" i="101"/>
  <c r="BB95" i="101" s="1"/>
  <c r="BC95" i="101"/>
  <c r="G106" i="101"/>
  <c r="Q106" i="101"/>
  <c r="BB106" i="101" s="1"/>
  <c r="BC106" i="101"/>
  <c r="G104" i="101"/>
  <c r="Q104" i="101"/>
  <c r="BB104" i="101" s="1"/>
  <c r="BC104" i="101"/>
  <c r="G105" i="101"/>
  <c r="Q105" i="101"/>
  <c r="BB105" i="101" s="1"/>
  <c r="BC105" i="101"/>
  <c r="G107" i="101"/>
  <c r="Q107" i="101"/>
  <c r="BB107" i="101" s="1"/>
  <c r="BC107" i="101"/>
  <c r="G125" i="101"/>
  <c r="Q125" i="101"/>
  <c r="BB125" i="101" s="1"/>
  <c r="BC125" i="101"/>
  <c r="G123" i="101"/>
  <c r="Q123" i="101"/>
  <c r="BB123" i="101" s="1"/>
  <c r="BC123" i="101"/>
  <c r="G124" i="101"/>
  <c r="BB124" i="101"/>
  <c r="BC124" i="101"/>
  <c r="G159" i="101"/>
  <c r="Q159" i="101"/>
  <c r="BB159" i="101" s="1"/>
  <c r="BC159" i="101"/>
  <c r="G160" i="101"/>
  <c r="Q160" i="101"/>
  <c r="BB160" i="101" s="1"/>
  <c r="BC160" i="101"/>
  <c r="G161" i="101"/>
  <c r="Q161" i="101"/>
  <c r="BB161" i="101" s="1"/>
  <c r="BC161" i="101"/>
  <c r="G162" i="101"/>
  <c r="Q162" i="101"/>
  <c r="BB162" i="101" s="1"/>
  <c r="BC162" i="101"/>
  <c r="G163" i="101"/>
  <c r="Q163" i="101"/>
  <c r="BB163" i="101" s="1"/>
  <c r="BC163" i="101"/>
  <c r="G164" i="101"/>
  <c r="Q164" i="101"/>
  <c r="BB164" i="101" s="1"/>
  <c r="BC164" i="101"/>
  <c r="CJ162" i="101" l="1"/>
  <c r="CJ83" i="101"/>
  <c r="CJ75" i="101"/>
  <c r="CJ80" i="101"/>
  <c r="CJ77" i="101"/>
  <c r="CJ160" i="101"/>
  <c r="CJ125" i="101"/>
  <c r="CJ106" i="101"/>
  <c r="CJ95" i="101"/>
  <c r="CJ94" i="101"/>
  <c r="CJ79" i="101"/>
  <c r="CJ161" i="101"/>
  <c r="CJ123" i="101"/>
  <c r="CJ96" i="101"/>
  <c r="CJ97" i="101"/>
  <c r="CJ82" i="101"/>
  <c r="CJ72" i="101"/>
  <c r="CJ84" i="101"/>
  <c r="CJ74" i="101"/>
  <c r="CJ158" i="101"/>
  <c r="CJ76" i="101"/>
  <c r="CJ164" i="101"/>
  <c r="CJ163" i="101"/>
  <c r="CJ81" i="101"/>
  <c r="CJ159" i="101"/>
  <c r="CJ124" i="101"/>
  <c r="CJ85" i="101"/>
  <c r="CJ107" i="101"/>
  <c r="CJ105" i="101"/>
  <c r="CJ104" i="101"/>
  <c r="G42" i="101" l="1"/>
  <c r="G39" i="101"/>
  <c r="G34" i="101"/>
  <c r="G35" i="101"/>
  <c r="G36" i="101"/>
  <c r="G37" i="101"/>
  <c r="G31" i="101"/>
  <c r="Q24" i="101"/>
  <c r="G24" i="101"/>
  <c r="BB11" i="101"/>
  <c r="BB13" i="101"/>
  <c r="BB18" i="101"/>
  <c r="BB19" i="101"/>
  <c r="G12" i="101" l="1"/>
  <c r="G11" i="101"/>
  <c r="G13" i="101"/>
  <c r="G18" i="101"/>
  <c r="G127" i="101"/>
  <c r="G26" i="101"/>
  <c r="G25" i="101"/>
  <c r="G23" i="101"/>
  <c r="G21" i="101"/>
  <c r="G32" i="101"/>
  <c r="G30" i="101"/>
  <c r="G29" i="101"/>
  <c r="G38" i="101"/>
  <c r="G128" i="101"/>
  <c r="G129" i="101"/>
  <c r="G130" i="101"/>
  <c r="G131" i="101"/>
  <c r="G132" i="101"/>
  <c r="G133" i="101"/>
  <c r="G134" i="101"/>
  <c r="G135" i="101"/>
  <c r="G136" i="101"/>
  <c r="G44" i="101"/>
  <c r="G41" i="101"/>
  <c r="G45" i="101"/>
  <c r="G40" i="101"/>
  <c r="G137" i="101"/>
  <c r="G138" i="101"/>
  <c r="G51" i="101"/>
  <c r="G46" i="101"/>
  <c r="G53" i="101"/>
  <c r="G54" i="101"/>
  <c r="G59" i="101"/>
  <c r="G57" i="101"/>
  <c r="G60" i="101"/>
  <c r="G55" i="101"/>
  <c r="G139" i="101"/>
  <c r="G140" i="101"/>
  <c r="G141" i="101"/>
  <c r="G142" i="101"/>
  <c r="G143" i="101"/>
  <c r="G144" i="101"/>
  <c r="G92" i="101"/>
  <c r="G91" i="101"/>
  <c r="G145" i="101"/>
  <c r="G88" i="101"/>
  <c r="G146" i="101"/>
  <c r="G147" i="101"/>
  <c r="G148" i="101"/>
  <c r="G93" i="101"/>
  <c r="G101" i="101"/>
  <c r="G99" i="101"/>
  <c r="G98" i="101"/>
  <c r="G149" i="101"/>
  <c r="G150" i="101"/>
  <c r="G103" i="101"/>
  <c r="G111" i="101"/>
  <c r="G109" i="101"/>
  <c r="G108" i="101"/>
  <c r="G116" i="101"/>
  <c r="G114" i="101"/>
  <c r="G113" i="101"/>
  <c r="G100" i="101"/>
  <c r="G102" i="101"/>
  <c r="G117" i="101"/>
  <c r="G69" i="101"/>
  <c r="G151" i="101"/>
  <c r="G47" i="101"/>
  <c r="G48" i="101"/>
  <c r="G86" i="101"/>
  <c r="G87" i="101"/>
  <c r="G122" i="101"/>
  <c r="G118" i="101"/>
  <c r="G52" i="101"/>
  <c r="G110" i="101"/>
  <c r="G58" i="101"/>
  <c r="G56" i="101"/>
  <c r="G115" i="101"/>
  <c r="G112" i="101"/>
  <c r="G89" i="101"/>
  <c r="G90" i="101"/>
  <c r="G33" i="101"/>
  <c r="G152" i="101"/>
  <c r="G121" i="101"/>
  <c r="G119" i="101"/>
  <c r="G120" i="101"/>
  <c r="G78" i="101"/>
  <c r="G153" i="101"/>
  <c r="G154" i="101"/>
  <c r="G126" i="101"/>
  <c r="G155" i="101"/>
  <c r="G156" i="101"/>
  <c r="G43" i="101"/>
  <c r="G49" i="101"/>
  <c r="G50" i="101"/>
  <c r="G20" i="101"/>
  <c r="G22" i="101"/>
  <c r="G27" i="101"/>
  <c r="G28" i="101"/>
  <c r="G61" i="101"/>
  <c r="G62" i="101"/>
  <c r="G67" i="101"/>
  <c r="G65" i="101"/>
  <c r="G68" i="101"/>
  <c r="G63" i="101"/>
  <c r="G66" i="101"/>
  <c r="G64" i="101"/>
  <c r="G157" i="101"/>
  <c r="G73" i="101"/>
  <c r="G70" i="101"/>
  <c r="G71" i="101"/>
  <c r="G165" i="101"/>
  <c r="G166" i="101"/>
  <c r="BC14" i="101"/>
  <c r="G16" i="101"/>
  <c r="G15" i="101"/>
  <c r="G14" i="101"/>
  <c r="G17" i="101"/>
  <c r="Q14" i="101"/>
  <c r="BB14" i="101" s="1"/>
  <c r="BC12" i="101"/>
  <c r="Q12" i="101"/>
  <c r="BB12" i="101" s="1"/>
  <c r="CJ14" i="101" l="1"/>
  <c r="CJ12" i="101"/>
  <c r="Q39" i="101"/>
  <c r="BB39" i="101" s="1"/>
  <c r="BC39" i="101"/>
  <c r="Q37" i="101"/>
  <c r="BB37" i="101" s="1"/>
  <c r="BC37" i="101"/>
  <c r="Q61" i="101"/>
  <c r="BB61" i="101" s="1"/>
  <c r="BC61" i="101"/>
  <c r="Q62" i="101"/>
  <c r="BB62" i="101" s="1"/>
  <c r="BC62" i="101"/>
  <c r="Q67" i="101"/>
  <c r="BB67" i="101" s="1"/>
  <c r="BC67" i="101"/>
  <c r="Q65" i="101"/>
  <c r="BB65" i="101" s="1"/>
  <c r="BC65" i="101"/>
  <c r="Q68" i="101"/>
  <c r="BB68" i="101" s="1"/>
  <c r="BC68" i="101"/>
  <c r="Q63" i="101"/>
  <c r="BB63" i="101" s="1"/>
  <c r="BC63" i="101"/>
  <c r="Q66" i="101"/>
  <c r="BB66" i="101" s="1"/>
  <c r="BC66" i="101"/>
  <c r="Q64" i="101"/>
  <c r="BB64" i="101" s="1"/>
  <c r="BC64" i="101"/>
  <c r="Q22" i="101"/>
  <c r="BB22" i="101" s="1"/>
  <c r="BC22" i="101"/>
  <c r="Q27" i="101"/>
  <c r="BB27" i="101" s="1"/>
  <c r="BC27" i="101"/>
  <c r="Q28" i="101"/>
  <c r="BB28" i="101" s="1"/>
  <c r="BC28" i="101"/>
  <c r="Q31" i="101"/>
  <c r="BB31" i="101" s="1"/>
  <c r="BC31" i="101"/>
  <c r="Q157" i="101"/>
  <c r="BB157" i="101" s="1"/>
  <c r="BC157" i="101"/>
  <c r="Q73" i="101"/>
  <c r="BB73" i="101" s="1"/>
  <c r="BC73" i="101"/>
  <c r="Q70" i="101"/>
  <c r="BB70" i="101" s="1"/>
  <c r="BC70" i="101"/>
  <c r="Q71" i="101"/>
  <c r="BB71" i="101" s="1"/>
  <c r="BC71" i="101"/>
  <c r="Q165" i="101"/>
  <c r="BB165" i="101" s="1"/>
  <c r="BC165" i="101"/>
  <c r="Q166" i="101"/>
  <c r="BB166" i="101" s="1"/>
  <c r="BC166" i="101"/>
  <c r="CJ64" i="101" l="1"/>
  <c r="CJ65" i="101"/>
  <c r="CJ37" i="101"/>
  <c r="CJ39" i="101"/>
  <c r="CJ62" i="101"/>
  <c r="CJ68" i="101"/>
  <c r="CJ67" i="101"/>
  <c r="CJ63" i="101"/>
  <c r="CJ71" i="101"/>
  <c r="CJ31" i="101"/>
  <c r="CJ66" i="101"/>
  <c r="CJ61" i="101"/>
  <c r="CJ165" i="101"/>
  <c r="CJ157" i="101"/>
  <c r="CJ22" i="101"/>
  <c r="CJ166" i="101"/>
  <c r="CJ73" i="101"/>
  <c r="CJ70" i="101"/>
  <c r="CJ28" i="101"/>
  <c r="CJ27" i="101"/>
  <c r="R24" i="111"/>
  <c r="AA7" i="111"/>
  <c r="AA8" i="111"/>
  <c r="AA9" i="111"/>
  <c r="AA10" i="111"/>
  <c r="AA11" i="111"/>
  <c r="AA12" i="111"/>
  <c r="AA13" i="111"/>
  <c r="AA14" i="111"/>
  <c r="AA15" i="111"/>
  <c r="AA16" i="111"/>
  <c r="AA17" i="111"/>
  <c r="AA18" i="111"/>
  <c r="AA19" i="111"/>
  <c r="AA20" i="111"/>
  <c r="AA21" i="111"/>
  <c r="AA22" i="111"/>
  <c r="AA23" i="111"/>
  <c r="AA6" i="111"/>
  <c r="Z24" i="111"/>
  <c r="Y24" i="111"/>
  <c r="X24" i="111"/>
  <c r="W24" i="111"/>
  <c r="V24" i="111"/>
  <c r="U24" i="111"/>
  <c r="T24" i="111"/>
  <c r="S24" i="111"/>
  <c r="Q24" i="111"/>
  <c r="FFY43" i="86" l="1"/>
  <c r="FFZ28" i="86"/>
  <c r="FFZ34" i="86"/>
  <c r="FFZ35" i="86"/>
  <c r="FFZ36" i="86"/>
  <c r="FFZ37" i="86"/>
  <c r="FFZ38" i="86"/>
  <c r="FFZ39" i="86"/>
  <c r="FFZ40" i="86"/>
  <c r="FFZ41" i="86"/>
  <c r="FFZ42" i="86"/>
  <c r="FFZ17" i="86"/>
  <c r="FFZ18" i="86" l="1"/>
  <c r="FFZ19" i="86"/>
  <c r="FFZ20" i="86"/>
  <c r="FFZ29" i="86"/>
  <c r="FFZ21" i="86"/>
  <c r="FFZ31" i="86"/>
  <c r="FFZ22" i="86"/>
  <c r="FFZ23" i="86"/>
  <c r="FFZ24" i="86"/>
  <c r="FFZ25" i="86"/>
  <c r="FFZ26" i="86"/>
  <c r="FFZ30" i="86"/>
  <c r="FFZ27" i="86"/>
  <c r="FFZ32" i="86"/>
  <c r="FFZ33" i="86"/>
  <c r="FFZ15" i="86"/>
  <c r="AA24" i="111" l="1"/>
  <c r="FFZ16" i="86"/>
  <c r="KH36" i="89"/>
  <c r="JZ36" i="89"/>
  <c r="JY36" i="89"/>
  <c r="JX36" i="89"/>
  <c r="JW36" i="89"/>
  <c r="CE167" i="101"/>
  <c r="CD167" i="101"/>
  <c r="CC167" i="101"/>
  <c r="CB167" i="101"/>
  <c r="CA167" i="101"/>
  <c r="BZ167" i="101"/>
  <c r="BY167" i="101"/>
  <c r="BX167" i="101"/>
  <c r="BW167" i="101"/>
  <c r="BV167" i="101"/>
  <c r="BU167" i="101"/>
  <c r="BT167" i="101"/>
  <c r="BS167" i="101"/>
  <c r="BR167" i="101"/>
  <c r="BQ167" i="101"/>
  <c r="BP167" i="101"/>
  <c r="BO167" i="101"/>
  <c r="BN167" i="101"/>
  <c r="BM167" i="101"/>
  <c r="BL167" i="101"/>
  <c r="BK167" i="101"/>
  <c r="BJ167" i="101"/>
  <c r="BI167" i="101"/>
  <c r="BH167" i="101"/>
  <c r="BG167" i="101"/>
  <c r="BF167" i="101"/>
  <c r="BE167" i="101"/>
  <c r="BD167" i="101"/>
  <c r="Q50" i="101"/>
  <c r="BB50" i="101" s="1"/>
  <c r="BC50" i="101"/>
  <c r="FFZ43" i="86" l="1"/>
  <c r="CJ50" i="101"/>
  <c r="MW3" i="89"/>
  <c r="MV3" i="89"/>
  <c r="MU3" i="89"/>
  <c r="MT3" i="89"/>
  <c r="A153" i="96" l="1"/>
  <c r="E153" i="96"/>
  <c r="F153" i="96"/>
  <c r="G153" i="96"/>
  <c r="H153" i="96"/>
  <c r="J153" i="96"/>
  <c r="K153" i="96"/>
  <c r="L153" i="96"/>
  <c r="WT153" i="96" s="1"/>
  <c r="A154" i="96"/>
  <c r="E154" i="96"/>
  <c r="F154" i="96"/>
  <c r="G154" i="96"/>
  <c r="H154" i="96"/>
  <c r="J154" i="96"/>
  <c r="K154" i="96"/>
  <c r="L154" i="96"/>
  <c r="WT154" i="96" s="1"/>
  <c r="A155" i="96"/>
  <c r="E155" i="96"/>
  <c r="F155" i="96"/>
  <c r="G155" i="96"/>
  <c r="H155" i="96"/>
  <c r="J155" i="96"/>
  <c r="K155" i="96"/>
  <c r="L155" i="96"/>
  <c r="WT155" i="96" s="1"/>
  <c r="A166" i="96"/>
  <c r="E166" i="96"/>
  <c r="F166" i="96"/>
  <c r="G166" i="96"/>
  <c r="H166" i="96"/>
  <c r="I166" i="96"/>
  <c r="J166" i="96"/>
  <c r="K166" i="96"/>
  <c r="L166" i="96"/>
  <c r="WT166" i="96" s="1"/>
  <c r="WR166" i="96"/>
  <c r="BK11" i="84"/>
  <c r="BK10" i="84"/>
  <c r="BK9" i="84"/>
  <c r="EK36" i="89"/>
  <c r="BB24" i="101"/>
  <c r="BC24" i="101"/>
  <c r="CJ24" i="101" s="1"/>
  <c r="Q20" i="101"/>
  <c r="BB20" i="101" s="1"/>
  <c r="BC20" i="101"/>
  <c r="EM36" i="89" l="1"/>
  <c r="EL36" i="89"/>
  <c r="CJ20" i="101"/>
  <c r="JV36" i="89" l="1"/>
  <c r="JU36" i="89"/>
  <c r="JT36" i="89"/>
  <c r="MT36" i="89"/>
  <c r="MS36" i="89"/>
  <c r="A149" i="96" l="1"/>
  <c r="E149" i="96"/>
  <c r="F149" i="96"/>
  <c r="G149" i="96"/>
  <c r="H149" i="96"/>
  <c r="J149" i="96"/>
  <c r="K149" i="96"/>
  <c r="L149" i="96"/>
  <c r="WT149" i="96" s="1"/>
  <c r="A150" i="96"/>
  <c r="E150" i="96"/>
  <c r="F150" i="96"/>
  <c r="G150" i="96"/>
  <c r="H150" i="96"/>
  <c r="J150" i="96"/>
  <c r="K150" i="96"/>
  <c r="L150" i="96"/>
  <c r="WT150" i="96" s="1"/>
  <c r="A151" i="96"/>
  <c r="E151" i="96"/>
  <c r="F151" i="96"/>
  <c r="G151" i="96"/>
  <c r="H151" i="96"/>
  <c r="J151" i="96"/>
  <c r="K151" i="96"/>
  <c r="L151" i="96"/>
  <c r="WT151" i="96" s="1"/>
  <c r="A152" i="96"/>
  <c r="E152" i="96"/>
  <c r="F152" i="96"/>
  <c r="G152" i="96"/>
  <c r="H152" i="96"/>
  <c r="J152" i="96"/>
  <c r="K152" i="96"/>
  <c r="L152" i="96"/>
  <c r="WT152" i="96" s="1"/>
  <c r="A167" i="96"/>
  <c r="E167" i="96"/>
  <c r="F167" i="96"/>
  <c r="G167" i="96"/>
  <c r="H167" i="96"/>
  <c r="I167" i="96"/>
  <c r="J167" i="96"/>
  <c r="K167" i="96"/>
  <c r="L167" i="96"/>
  <c r="WT167" i="96" s="1"/>
  <c r="WR167" i="96"/>
  <c r="EJ36" i="89"/>
  <c r="EI36" i="89"/>
  <c r="EH36" i="89"/>
  <c r="KI36" i="89" l="1"/>
  <c r="JS36" i="89"/>
  <c r="JR36" i="89"/>
  <c r="MR36" i="89"/>
  <c r="MQ36" i="89"/>
  <c r="Q120" i="101" l="1"/>
  <c r="BB120" i="101" s="1"/>
  <c r="BC120" i="101"/>
  <c r="Q78" i="101"/>
  <c r="BB78" i="101" s="1"/>
  <c r="BC78" i="101"/>
  <c r="Q153" i="101"/>
  <c r="BB153" i="101" s="1"/>
  <c r="BC153" i="101"/>
  <c r="Q154" i="101"/>
  <c r="BB154" i="101" s="1"/>
  <c r="BC154" i="101"/>
  <c r="Q126" i="101"/>
  <c r="BB126" i="101" s="1"/>
  <c r="BC126" i="101"/>
  <c r="Q155" i="101"/>
  <c r="BB155" i="101" s="1"/>
  <c r="BC155" i="101"/>
  <c r="Q156" i="101"/>
  <c r="BB156" i="101" s="1"/>
  <c r="BC156" i="101"/>
  <c r="Q43" i="101"/>
  <c r="BB43" i="101" s="1"/>
  <c r="BC43" i="101"/>
  <c r="Q49" i="101"/>
  <c r="BB49" i="101" s="1"/>
  <c r="BC49" i="101"/>
  <c r="CJ78" i="101" l="1"/>
  <c r="CJ153" i="101"/>
  <c r="CJ155" i="101"/>
  <c r="CJ120" i="101"/>
  <c r="CJ126" i="101"/>
  <c r="CJ154" i="101"/>
  <c r="CJ156" i="101"/>
  <c r="CJ43" i="101"/>
  <c r="CJ49" i="101"/>
  <c r="EF36" i="89"/>
  <c r="EG36" i="89" l="1"/>
  <c r="JQ36" i="89"/>
  <c r="JP36" i="89"/>
  <c r="JO36" i="89"/>
  <c r="JN36" i="89"/>
  <c r="NB36" i="89"/>
  <c r="MP36" i="89"/>
  <c r="MO36" i="89"/>
  <c r="CI167" i="101" l="1"/>
  <c r="EE36" i="89" l="1"/>
  <c r="U15" i="86"/>
  <c r="Q90" i="101"/>
  <c r="BB90" i="101" s="1"/>
  <c r="BC90" i="101"/>
  <c r="Q33" i="101"/>
  <c r="BB33" i="101" s="1"/>
  <c r="BC33" i="101"/>
  <c r="Q152" i="101"/>
  <c r="BB152" i="101" s="1"/>
  <c r="BC152" i="101"/>
  <c r="Q121" i="101"/>
  <c r="BB121" i="101" s="1"/>
  <c r="BC121" i="101"/>
  <c r="Q119" i="101"/>
  <c r="BB119" i="101" s="1"/>
  <c r="BC119" i="101"/>
  <c r="CJ90" i="101" l="1"/>
  <c r="CJ33" i="101"/>
  <c r="CJ119" i="101"/>
  <c r="ED36" i="89"/>
  <c r="EC36" i="89"/>
  <c r="EB36" i="89"/>
  <c r="CJ121" i="101"/>
  <c r="CJ152" i="101"/>
  <c r="A142" i="96" l="1"/>
  <c r="E142" i="96"/>
  <c r="F142" i="96"/>
  <c r="G142" i="96"/>
  <c r="H142" i="96"/>
  <c r="J142" i="96"/>
  <c r="K142" i="96"/>
  <c r="L142" i="96"/>
  <c r="WT142" i="96" s="1"/>
  <c r="A143" i="96"/>
  <c r="E143" i="96"/>
  <c r="F143" i="96"/>
  <c r="G143" i="96"/>
  <c r="H143" i="96"/>
  <c r="J143" i="96"/>
  <c r="K143" i="96"/>
  <c r="L143" i="96"/>
  <c r="WT143" i="96" s="1"/>
  <c r="A144" i="96"/>
  <c r="E144" i="96"/>
  <c r="F144" i="96"/>
  <c r="G144" i="96"/>
  <c r="H144" i="96"/>
  <c r="J144" i="96"/>
  <c r="K144" i="96"/>
  <c r="L144" i="96"/>
  <c r="WT144" i="96" s="1"/>
  <c r="A145" i="96"/>
  <c r="E145" i="96"/>
  <c r="F145" i="96"/>
  <c r="G145" i="96"/>
  <c r="H145" i="96"/>
  <c r="J145" i="96"/>
  <c r="K145" i="96"/>
  <c r="L145" i="96"/>
  <c r="WT145" i="96" s="1"/>
  <c r="A146" i="96"/>
  <c r="E146" i="96"/>
  <c r="F146" i="96"/>
  <c r="G146" i="96"/>
  <c r="H146" i="96"/>
  <c r="J146" i="96"/>
  <c r="K146" i="96"/>
  <c r="L146" i="96"/>
  <c r="WT146" i="96" s="1"/>
  <c r="A147" i="96"/>
  <c r="E147" i="96"/>
  <c r="F147" i="96"/>
  <c r="G147" i="96"/>
  <c r="H147" i="96"/>
  <c r="J147" i="96"/>
  <c r="K147" i="96"/>
  <c r="L147" i="96"/>
  <c r="WT147" i="96" s="1"/>
  <c r="A148" i="96"/>
  <c r="E148" i="96"/>
  <c r="F148" i="96"/>
  <c r="G148" i="96"/>
  <c r="H148" i="96"/>
  <c r="J148" i="96"/>
  <c r="K148" i="96"/>
  <c r="L148" i="96"/>
  <c r="WT148" i="96" s="1"/>
  <c r="A168" i="96"/>
  <c r="E168" i="96"/>
  <c r="F168" i="96"/>
  <c r="G168" i="96"/>
  <c r="H168" i="96"/>
  <c r="I168" i="96"/>
  <c r="J168" i="96"/>
  <c r="K168" i="96"/>
  <c r="L168" i="96"/>
  <c r="WT168" i="96" s="1"/>
  <c r="WR168" i="96"/>
  <c r="H41" i="86"/>
  <c r="N41" i="86"/>
  <c r="AUP41" i="86" s="1"/>
  <c r="U41" i="86"/>
  <c r="FFT41" i="86" s="1"/>
  <c r="WY41" i="86"/>
  <c r="WZ41" i="86"/>
  <c r="XA41" i="86"/>
  <c r="XB41" i="86"/>
  <c r="XC41" i="86"/>
  <c r="XD41" i="86"/>
  <c r="XE41" i="86"/>
  <c r="XF41" i="86"/>
  <c r="XG41" i="86"/>
  <c r="XH41" i="86"/>
  <c r="XI41" i="86"/>
  <c r="XJ41" i="86"/>
  <c r="XK41" i="86"/>
  <c r="XL41" i="86"/>
  <c r="XM41" i="86"/>
  <c r="XN41" i="86"/>
  <c r="XO41" i="86"/>
  <c r="XP41" i="86"/>
  <c r="XQ41" i="86"/>
  <c r="XR41" i="86"/>
  <c r="XS41" i="86"/>
  <c r="XT41" i="86"/>
  <c r="XU41" i="86"/>
  <c r="XV41" i="86"/>
  <c r="XW41" i="86"/>
  <c r="XX41" i="86"/>
  <c r="XY41" i="86"/>
  <c r="XZ41" i="86"/>
  <c r="YA41" i="86"/>
  <c r="YB41" i="86"/>
  <c r="YC41" i="86"/>
  <c r="YD41" i="86"/>
  <c r="YE41" i="86"/>
  <c r="YF41" i="86"/>
  <c r="YG41" i="86"/>
  <c r="YH41" i="86"/>
  <c r="YI41" i="86"/>
  <c r="YJ41" i="86"/>
  <c r="YK41" i="86"/>
  <c r="YL41" i="86"/>
  <c r="YM41" i="86"/>
  <c r="YN41" i="86"/>
  <c r="YO41" i="86"/>
  <c r="YP41" i="86"/>
  <c r="YQ41" i="86"/>
  <c r="YR41" i="86"/>
  <c r="YS41" i="86"/>
  <c r="YT41" i="86"/>
  <c r="YU41" i="86"/>
  <c r="YV41" i="86"/>
  <c r="YW41" i="86"/>
  <c r="YX41" i="86"/>
  <c r="YY41" i="86"/>
  <c r="YZ41" i="86"/>
  <c r="ZA41" i="86"/>
  <c r="ZB41" i="86"/>
  <c r="ZC41" i="86"/>
  <c r="ZD41" i="86"/>
  <c r="ZE41" i="86"/>
  <c r="ZF41" i="86"/>
  <c r="ZG41" i="86"/>
  <c r="ZH41" i="86"/>
  <c r="ZI41" i="86"/>
  <c r="ZJ41" i="86"/>
  <c r="ZK41" i="86"/>
  <c r="ZL41" i="86"/>
  <c r="ZM41" i="86"/>
  <c r="ZN41" i="86"/>
  <c r="ZO41" i="86"/>
  <c r="ZP41" i="86"/>
  <c r="ZQ41" i="86"/>
  <c r="ZR41" i="86"/>
  <c r="ZS41" i="86"/>
  <c r="ZT41" i="86"/>
  <c r="ZU41" i="86"/>
  <c r="ZV41" i="86"/>
  <c r="ZW41" i="86"/>
  <c r="ZX41" i="86"/>
  <c r="ZY41" i="86"/>
  <c r="ZZ41" i="86"/>
  <c r="AAA41" i="86"/>
  <c r="AAB41" i="86"/>
  <c r="AAC41" i="86"/>
  <c r="AAD41" i="86"/>
  <c r="AAE41" i="86"/>
  <c r="AAF41" i="86"/>
  <c r="AAG41" i="86"/>
  <c r="AAH41" i="86"/>
  <c r="AAI41" i="86"/>
  <c r="AAJ41" i="86"/>
  <c r="AAK41" i="86"/>
  <c r="AAL41" i="86"/>
  <c r="AAM41" i="86"/>
  <c r="AAN41" i="86"/>
  <c r="AAO41" i="86"/>
  <c r="AAP41" i="86"/>
  <c r="AAQ41" i="86"/>
  <c r="AAR41" i="86"/>
  <c r="AAS41" i="86"/>
  <c r="AAT41" i="86"/>
  <c r="AAU41" i="86"/>
  <c r="AAV41" i="86"/>
  <c r="AAW41" i="86"/>
  <c r="AAX41" i="86"/>
  <c r="AAY41" i="86"/>
  <c r="AAZ41" i="86"/>
  <c r="ABA41" i="86"/>
  <c r="ABB41" i="86"/>
  <c r="ABC41" i="86"/>
  <c r="ABD41" i="86"/>
  <c r="ABE41" i="86"/>
  <c r="ABF41" i="86"/>
  <c r="ABG41" i="86"/>
  <c r="ABH41" i="86"/>
  <c r="ABI41" i="86"/>
  <c r="ABJ41" i="86"/>
  <c r="ABK41" i="86"/>
  <c r="ABL41" i="86"/>
  <c r="ABM41" i="86"/>
  <c r="ABN41" i="86"/>
  <c r="ABO41" i="86"/>
  <c r="ABP41" i="86"/>
  <c r="ABQ41" i="86"/>
  <c r="ABR41" i="86"/>
  <c r="ABS41" i="86"/>
  <c r="ABT41" i="86"/>
  <c r="ABU41" i="86"/>
  <c r="ABV41" i="86"/>
  <c r="ABW41" i="86"/>
  <c r="ABX41" i="86"/>
  <c r="ABY41" i="86"/>
  <c r="ABZ41" i="86"/>
  <c r="ACA41" i="86"/>
  <c r="ACB41" i="86"/>
  <c r="ACC41" i="86"/>
  <c r="ACD41" i="86"/>
  <c r="ACE41" i="86"/>
  <c r="ACF41" i="86"/>
  <c r="ACG41" i="86"/>
  <c r="ACH41" i="86"/>
  <c r="ACI41" i="86"/>
  <c r="ACJ41" i="86"/>
  <c r="ACK41" i="86"/>
  <c r="ACL41" i="86"/>
  <c r="ACM41" i="86"/>
  <c r="ACN41" i="86"/>
  <c r="ACO41" i="86"/>
  <c r="ACP41" i="86"/>
  <c r="ACQ41" i="86"/>
  <c r="ACR41" i="86"/>
  <c r="ACS41" i="86"/>
  <c r="ACT41" i="86"/>
  <c r="ACU41" i="86"/>
  <c r="ACV41" i="86"/>
  <c r="ACW41" i="86"/>
  <c r="ACX41" i="86"/>
  <c r="ACY41" i="86"/>
  <c r="ACZ41" i="86"/>
  <c r="ADA41" i="86"/>
  <c r="ADB41" i="86"/>
  <c r="ADC41" i="86"/>
  <c r="ADD41" i="86"/>
  <c r="ADE41" i="86"/>
  <c r="ADF41" i="86"/>
  <c r="ADG41" i="86"/>
  <c r="ADH41" i="86"/>
  <c r="ADI41" i="86"/>
  <c r="ADJ41" i="86"/>
  <c r="ADK41" i="86"/>
  <c r="ADL41" i="86"/>
  <c r="ADM41" i="86"/>
  <c r="ADN41" i="86"/>
  <c r="ADO41" i="86"/>
  <c r="ADP41" i="86"/>
  <c r="ADQ41" i="86"/>
  <c r="ADR41" i="86"/>
  <c r="ADS41" i="86"/>
  <c r="ADT41" i="86"/>
  <c r="ADU41" i="86"/>
  <c r="ADV41" i="86"/>
  <c r="ADW41" i="86"/>
  <c r="ADX41" i="86"/>
  <c r="ADY41" i="86"/>
  <c r="ADZ41" i="86"/>
  <c r="AEA41" i="86"/>
  <c r="AEB41" i="86"/>
  <c r="AEC41" i="86"/>
  <c r="AED41" i="86"/>
  <c r="AEE41" i="86"/>
  <c r="AEF41" i="86"/>
  <c r="AEG41" i="86"/>
  <c r="AEH41" i="86"/>
  <c r="AEI41" i="86"/>
  <c r="AEJ41" i="86"/>
  <c r="AEK41" i="86"/>
  <c r="AEL41" i="86"/>
  <c r="AEM41" i="86"/>
  <c r="AEN41" i="86"/>
  <c r="AEO41" i="86"/>
  <c r="AEP41" i="86"/>
  <c r="AEQ41" i="86"/>
  <c r="AER41" i="86"/>
  <c r="AES41" i="86"/>
  <c r="AET41" i="86"/>
  <c r="AEU41" i="86"/>
  <c r="AEV41" i="86"/>
  <c r="AEW41" i="86"/>
  <c r="AEX41" i="86"/>
  <c r="AEY41" i="86"/>
  <c r="AEZ41" i="86"/>
  <c r="AFA41" i="86"/>
  <c r="AFB41" i="86"/>
  <c r="AFC41" i="86"/>
  <c r="AFD41" i="86"/>
  <c r="AFE41" i="86"/>
  <c r="AFF41" i="86"/>
  <c r="AFG41" i="86"/>
  <c r="AFH41" i="86"/>
  <c r="AFI41" i="86"/>
  <c r="AFJ41" i="86"/>
  <c r="AFK41" i="86"/>
  <c r="AFL41" i="86"/>
  <c r="AFM41" i="86"/>
  <c r="AFN41" i="86"/>
  <c r="AFO41" i="86"/>
  <c r="AFP41" i="86"/>
  <c r="AFQ41" i="86"/>
  <c r="AFR41" i="86"/>
  <c r="AFS41" i="86"/>
  <c r="AFT41" i="86"/>
  <c r="AFU41" i="86"/>
  <c r="AFV41" i="86"/>
  <c r="AFW41" i="86"/>
  <c r="AFX41" i="86"/>
  <c r="AFY41" i="86"/>
  <c r="AFZ41" i="86"/>
  <c r="AGA41" i="86"/>
  <c r="AGB41" i="86"/>
  <c r="AGC41" i="86"/>
  <c r="AGD41" i="86"/>
  <c r="AGE41" i="86"/>
  <c r="AGF41" i="86"/>
  <c r="AGG41" i="86"/>
  <c r="AGH41" i="86"/>
  <c r="AGI41" i="86"/>
  <c r="AGJ41" i="86"/>
  <c r="AGK41" i="86"/>
  <c r="AGL41" i="86"/>
  <c r="AGM41" i="86"/>
  <c r="AGN41" i="86"/>
  <c r="AGO41" i="86"/>
  <c r="AGP41" i="86"/>
  <c r="AGQ41" i="86"/>
  <c r="AGR41" i="86"/>
  <c r="AGS41" i="86"/>
  <c r="AGT41" i="86"/>
  <c r="AGU41" i="86"/>
  <c r="AGV41" i="86"/>
  <c r="AGW41" i="86"/>
  <c r="AGX41" i="86"/>
  <c r="AGY41" i="86"/>
  <c r="AGZ41" i="86"/>
  <c r="AHA41" i="86"/>
  <c r="AHB41" i="86"/>
  <c r="AHC41" i="86"/>
  <c r="AHD41" i="86"/>
  <c r="AHE41" i="86"/>
  <c r="AHF41" i="86"/>
  <c r="AHG41" i="86"/>
  <c r="AHH41" i="86"/>
  <c r="AHI41" i="86"/>
  <c r="AHJ41" i="86"/>
  <c r="AHK41" i="86"/>
  <c r="AHL41" i="86"/>
  <c r="AHM41" i="86"/>
  <c r="AHN41" i="86"/>
  <c r="AHO41" i="86"/>
  <c r="AHP41" i="86"/>
  <c r="AHQ41" i="86"/>
  <c r="AHR41" i="86"/>
  <c r="AHS41" i="86"/>
  <c r="AHT41" i="86"/>
  <c r="AHU41" i="86"/>
  <c r="AHV41" i="86"/>
  <c r="AHW41" i="86"/>
  <c r="AHX41" i="86"/>
  <c r="AHY41" i="86"/>
  <c r="AHZ41" i="86"/>
  <c r="AIA41" i="86"/>
  <c r="AIB41" i="86"/>
  <c r="AIC41" i="86"/>
  <c r="AID41" i="86"/>
  <c r="AIE41" i="86"/>
  <c r="AIF41" i="86"/>
  <c r="AIG41" i="86"/>
  <c r="AIH41" i="86"/>
  <c r="AII41" i="86"/>
  <c r="AIJ41" i="86"/>
  <c r="AIK41" i="86"/>
  <c r="AIL41" i="86"/>
  <c r="AIM41" i="86"/>
  <c r="AIN41" i="86"/>
  <c r="AIO41" i="86"/>
  <c r="AIP41" i="86"/>
  <c r="AIQ41" i="86"/>
  <c r="AIR41" i="86"/>
  <c r="AIS41" i="86"/>
  <c r="AIT41" i="86"/>
  <c r="AIU41" i="86"/>
  <c r="AIV41" i="86"/>
  <c r="AIW41" i="86"/>
  <c r="AIX41" i="86"/>
  <c r="AIY41" i="86"/>
  <c r="AIZ41" i="86"/>
  <c r="AJA41" i="86"/>
  <c r="AJB41" i="86"/>
  <c r="AJC41" i="86"/>
  <c r="AJD41" i="86"/>
  <c r="AJE41" i="86"/>
  <c r="AJF41" i="86"/>
  <c r="AJG41" i="86"/>
  <c r="AJH41" i="86"/>
  <c r="AJI41" i="86"/>
  <c r="AJJ41" i="86"/>
  <c r="AJK41" i="86"/>
  <c r="AJL41" i="86"/>
  <c r="AJM41" i="86"/>
  <c r="AJN41" i="86"/>
  <c r="AJO41" i="86"/>
  <c r="AJP41" i="86"/>
  <c r="AJQ41" i="86"/>
  <c r="AJR41" i="86"/>
  <c r="AJS41" i="86"/>
  <c r="AJT41" i="86"/>
  <c r="AJU41" i="86"/>
  <c r="AJV41" i="86"/>
  <c r="AJW41" i="86"/>
  <c r="AJX41" i="86"/>
  <c r="AJY41" i="86"/>
  <c r="AJZ41" i="86"/>
  <c r="AKA41" i="86"/>
  <c r="AKB41" i="86"/>
  <c r="AKC41" i="86"/>
  <c r="AKD41" i="86"/>
  <c r="AKE41" i="86"/>
  <c r="AKF41" i="86"/>
  <c r="AKG41" i="86"/>
  <c r="AKH41" i="86"/>
  <c r="AKI41" i="86"/>
  <c r="AKJ41" i="86"/>
  <c r="AKK41" i="86"/>
  <c r="AKL41" i="86"/>
  <c r="AKM41" i="86"/>
  <c r="AKN41" i="86"/>
  <c r="AKO41" i="86"/>
  <c r="AKP41" i="86"/>
  <c r="AKQ41" i="86"/>
  <c r="AKR41" i="86"/>
  <c r="AKS41" i="86"/>
  <c r="AKT41" i="86"/>
  <c r="AKU41" i="86"/>
  <c r="AKV41" i="86"/>
  <c r="AKW41" i="86"/>
  <c r="AKX41" i="86"/>
  <c r="AKY41" i="86"/>
  <c r="AKZ41" i="86"/>
  <c r="ALA41" i="86"/>
  <c r="ALB41" i="86"/>
  <c r="ALC41" i="86"/>
  <c r="ALD41" i="86"/>
  <c r="ALE41" i="86"/>
  <c r="ALF41" i="86"/>
  <c r="ALG41" i="86"/>
  <c r="ALH41" i="86"/>
  <c r="ALI41" i="86"/>
  <c r="ALJ41" i="86"/>
  <c r="ALK41" i="86"/>
  <c r="ALL41" i="86"/>
  <c r="ALM41" i="86"/>
  <c r="ALN41" i="86"/>
  <c r="ALO41" i="86"/>
  <c r="ALP41" i="86"/>
  <c r="ALQ41" i="86"/>
  <c r="ALR41" i="86"/>
  <c r="ALS41" i="86"/>
  <c r="ALT41" i="86"/>
  <c r="ALU41" i="86"/>
  <c r="ALV41" i="86"/>
  <c r="ALW41" i="86"/>
  <c r="ALX41" i="86"/>
  <c r="ALY41" i="86"/>
  <c r="ALZ41" i="86"/>
  <c r="AMA41" i="86"/>
  <c r="AMB41" i="86"/>
  <c r="AMC41" i="86"/>
  <c r="AMD41" i="86"/>
  <c r="AME41" i="86"/>
  <c r="AMF41" i="86"/>
  <c r="AMG41" i="86"/>
  <c r="AMH41" i="86"/>
  <c r="AMI41" i="86"/>
  <c r="AMJ41" i="86"/>
  <c r="AMK41" i="86"/>
  <c r="AML41" i="86"/>
  <c r="AMM41" i="86"/>
  <c r="AMN41" i="86"/>
  <c r="AMO41" i="86"/>
  <c r="AMP41" i="86"/>
  <c r="AMQ41" i="86"/>
  <c r="AMR41" i="86"/>
  <c r="AMS41" i="86"/>
  <c r="AMT41" i="86"/>
  <c r="AMU41" i="86"/>
  <c r="AMV41" i="86"/>
  <c r="AMW41" i="86"/>
  <c r="AMX41" i="86"/>
  <c r="AMY41" i="86"/>
  <c r="AMZ41" i="86"/>
  <c r="ANA41" i="86"/>
  <c r="ANB41" i="86"/>
  <c r="ANC41" i="86"/>
  <c r="AND41" i="86"/>
  <c r="ANE41" i="86"/>
  <c r="ANF41" i="86"/>
  <c r="ANG41" i="86"/>
  <c r="ANH41" i="86"/>
  <c r="ANI41" i="86"/>
  <c r="ANJ41" i="86"/>
  <c r="ANK41" i="86"/>
  <c r="ANL41" i="86"/>
  <c r="ANM41" i="86"/>
  <c r="ANN41" i="86"/>
  <c r="ANO41" i="86"/>
  <c r="ANP41" i="86"/>
  <c r="ANQ41" i="86"/>
  <c r="ANR41" i="86"/>
  <c r="ANS41" i="86"/>
  <c r="ANT41" i="86"/>
  <c r="ANU41" i="86"/>
  <c r="ANV41" i="86"/>
  <c r="ANW41" i="86"/>
  <c r="ANX41" i="86"/>
  <c r="ANY41" i="86"/>
  <c r="ANZ41" i="86"/>
  <c r="AOA41" i="86"/>
  <c r="AOB41" i="86"/>
  <c r="AOC41" i="86"/>
  <c r="AOD41" i="86"/>
  <c r="AOE41" i="86"/>
  <c r="AOF41" i="86"/>
  <c r="AOG41" i="86"/>
  <c r="AOH41" i="86"/>
  <c r="AOI41" i="86"/>
  <c r="AOJ41" i="86"/>
  <c r="AOK41" i="86"/>
  <c r="AOL41" i="86"/>
  <c r="AOM41" i="86"/>
  <c r="AON41" i="86"/>
  <c r="AOO41" i="86"/>
  <c r="AOP41" i="86"/>
  <c r="AOQ41" i="86"/>
  <c r="AOR41" i="86"/>
  <c r="AOS41" i="86"/>
  <c r="AOT41" i="86"/>
  <c r="AOU41" i="86"/>
  <c r="AOV41" i="86"/>
  <c r="AOW41" i="86"/>
  <c r="AOX41" i="86"/>
  <c r="AOY41" i="86"/>
  <c r="AOZ41" i="86"/>
  <c r="APA41" i="86"/>
  <c r="APB41" i="86"/>
  <c r="APC41" i="86"/>
  <c r="APD41" i="86"/>
  <c r="APE41" i="86"/>
  <c r="APF41" i="86"/>
  <c r="APG41" i="86"/>
  <c r="APH41" i="86"/>
  <c r="API41" i="86"/>
  <c r="APJ41" i="86"/>
  <c r="APK41" i="86"/>
  <c r="APL41" i="86"/>
  <c r="APM41" i="86"/>
  <c r="APN41" i="86"/>
  <c r="APO41" i="86"/>
  <c r="APP41" i="86"/>
  <c r="APQ41" i="86"/>
  <c r="APR41" i="86"/>
  <c r="APS41" i="86"/>
  <c r="APT41" i="86"/>
  <c r="APU41" i="86"/>
  <c r="APV41" i="86"/>
  <c r="APW41" i="86"/>
  <c r="APX41" i="86"/>
  <c r="APY41" i="86"/>
  <c r="APZ41" i="86"/>
  <c r="AQA41" i="86"/>
  <c r="AQB41" i="86"/>
  <c r="AQC41" i="86"/>
  <c r="AQD41" i="86"/>
  <c r="AQE41" i="86"/>
  <c r="AQF41" i="86"/>
  <c r="AQG41" i="86"/>
  <c r="AQH41" i="86"/>
  <c r="AQI41" i="86"/>
  <c r="AQJ41" i="86"/>
  <c r="AQK41" i="86"/>
  <c r="AQL41" i="86"/>
  <c r="AQM41" i="86"/>
  <c r="AQN41" i="86"/>
  <c r="AQO41" i="86"/>
  <c r="AQP41" i="86"/>
  <c r="AQQ41" i="86"/>
  <c r="AQR41" i="86"/>
  <c r="AQS41" i="86"/>
  <c r="AQT41" i="86"/>
  <c r="AQU41" i="86"/>
  <c r="AQV41" i="86"/>
  <c r="AQW41" i="86"/>
  <c r="AQX41" i="86"/>
  <c r="AQY41" i="86"/>
  <c r="AQZ41" i="86"/>
  <c r="ARA41" i="86"/>
  <c r="ARB41" i="86"/>
  <c r="ARC41" i="86"/>
  <c r="ARD41" i="86"/>
  <c r="ARE41" i="86"/>
  <c r="ARF41" i="86"/>
  <c r="ARG41" i="86"/>
  <c r="ARH41" i="86"/>
  <c r="ARI41" i="86"/>
  <c r="ARJ41" i="86"/>
  <c r="ARK41" i="86"/>
  <c r="ARL41" i="86"/>
  <c r="ARM41" i="86"/>
  <c r="ARN41" i="86"/>
  <c r="ARO41" i="86"/>
  <c r="ARP41" i="86"/>
  <c r="ARQ41" i="86"/>
  <c r="ARR41" i="86"/>
  <c r="ARS41" i="86"/>
  <c r="ART41" i="86"/>
  <c r="ARU41" i="86"/>
  <c r="ARV41" i="86"/>
  <c r="ARW41" i="86"/>
  <c r="ARX41" i="86"/>
  <c r="ARY41" i="86"/>
  <c r="ARZ41" i="86"/>
  <c r="ASA41" i="86"/>
  <c r="ASB41" i="86"/>
  <c r="ASC41" i="86"/>
  <c r="ASD41" i="86"/>
  <c r="ASE41" i="86"/>
  <c r="ASF41" i="86"/>
  <c r="ASG41" i="86"/>
  <c r="ASH41" i="86"/>
  <c r="ASI41" i="86"/>
  <c r="ASJ41" i="86"/>
  <c r="ASK41" i="86"/>
  <c r="ASL41" i="86"/>
  <c r="ASM41" i="86"/>
  <c r="ASN41" i="86"/>
  <c r="ASO41" i="86"/>
  <c r="ASP41" i="86"/>
  <c r="ASQ41" i="86"/>
  <c r="ASR41" i="86"/>
  <c r="ASS41" i="86"/>
  <c r="AST41" i="86"/>
  <c r="ASU41" i="86"/>
  <c r="ASV41" i="86"/>
  <c r="ASW41" i="86"/>
  <c r="ASX41" i="86"/>
  <c r="ASY41" i="86"/>
  <c r="ASZ41" i="86"/>
  <c r="ATA41" i="86"/>
  <c r="ATB41" i="86"/>
  <c r="ATC41" i="86"/>
  <c r="ATD41" i="86"/>
  <c r="ATE41" i="86"/>
  <c r="ATF41" i="86"/>
  <c r="ATG41" i="86"/>
  <c r="ATH41" i="86"/>
  <c r="ATI41" i="86"/>
  <c r="ATJ41" i="86"/>
  <c r="ATK41" i="86"/>
  <c r="ATL41" i="86"/>
  <c r="ATM41" i="86"/>
  <c r="ATN41" i="86"/>
  <c r="ATO41" i="86"/>
  <c r="ATP41" i="86"/>
  <c r="ATQ41" i="86"/>
  <c r="ATR41" i="86"/>
  <c r="ATS41" i="86"/>
  <c r="ATT41" i="86"/>
  <c r="ATU41" i="86"/>
  <c r="ATV41" i="86"/>
  <c r="ATW41" i="86"/>
  <c r="ATX41" i="86"/>
  <c r="ATY41" i="86"/>
  <c r="ATZ41" i="86"/>
  <c r="BRE41" i="86"/>
  <c r="BRF41" i="86"/>
  <c r="BRG41" i="86"/>
  <c r="BRH41" i="86"/>
  <c r="BRI41" i="86"/>
  <c r="BRJ41" i="86"/>
  <c r="BRK41" i="86"/>
  <c r="BRL41" i="86"/>
  <c r="BRM41" i="86"/>
  <c r="BRN41" i="86"/>
  <c r="BRO41" i="86"/>
  <c r="BRP41" i="86"/>
  <c r="BRQ41" i="86"/>
  <c r="BRR41" i="86"/>
  <c r="BRS41" i="86"/>
  <c r="BRT41" i="86"/>
  <c r="BRU41" i="86"/>
  <c r="BRV41" i="86"/>
  <c r="BRW41" i="86"/>
  <c r="BRX41" i="86"/>
  <c r="BRY41" i="86"/>
  <c r="BRZ41" i="86"/>
  <c r="BSA41" i="86"/>
  <c r="BSB41" i="86"/>
  <c r="BSC41" i="86"/>
  <c r="BSD41" i="86"/>
  <c r="BSE41" i="86"/>
  <c r="BSF41" i="86"/>
  <c r="BSG41" i="86"/>
  <c r="BSH41" i="86"/>
  <c r="BSI41" i="86"/>
  <c r="BSJ41" i="86"/>
  <c r="BSK41" i="86"/>
  <c r="BSL41" i="86"/>
  <c r="BSM41" i="86"/>
  <c r="BSN41" i="86"/>
  <c r="BSO41" i="86"/>
  <c r="BSP41" i="86"/>
  <c r="BSQ41" i="86"/>
  <c r="BSR41" i="86"/>
  <c r="BSS41" i="86"/>
  <c r="BST41" i="86"/>
  <c r="BSU41" i="86"/>
  <c r="BSV41" i="86"/>
  <c r="BSW41" i="86"/>
  <c r="BSX41" i="86"/>
  <c r="BSY41" i="86"/>
  <c r="BSZ41" i="86"/>
  <c r="BTA41" i="86"/>
  <c r="BTB41" i="86"/>
  <c r="BTC41" i="86"/>
  <c r="BTD41" i="86"/>
  <c r="BTE41" i="86"/>
  <c r="BTF41" i="86"/>
  <c r="BTG41" i="86"/>
  <c r="BTH41" i="86"/>
  <c r="BTI41" i="86"/>
  <c r="BTJ41" i="86"/>
  <c r="BTK41" i="86"/>
  <c r="BTL41" i="86"/>
  <c r="BTM41" i="86"/>
  <c r="BTN41" i="86"/>
  <c r="BTO41" i="86"/>
  <c r="BTP41" i="86"/>
  <c r="BTQ41" i="86"/>
  <c r="BTR41" i="86"/>
  <c r="BTS41" i="86"/>
  <c r="BTT41" i="86"/>
  <c r="BTU41" i="86"/>
  <c r="BTV41" i="86"/>
  <c r="BTW41" i="86"/>
  <c r="BTX41" i="86"/>
  <c r="BTY41" i="86"/>
  <c r="BTZ41" i="86"/>
  <c r="BUA41" i="86"/>
  <c r="BUB41" i="86"/>
  <c r="BUC41" i="86"/>
  <c r="BUD41" i="86"/>
  <c r="BUE41" i="86"/>
  <c r="BUF41" i="86"/>
  <c r="BUG41" i="86"/>
  <c r="BUH41" i="86"/>
  <c r="BUI41" i="86"/>
  <c r="BUJ41" i="86"/>
  <c r="BUK41" i="86"/>
  <c r="BUL41" i="86"/>
  <c r="BUM41" i="86"/>
  <c r="BUN41" i="86"/>
  <c r="BUO41" i="86"/>
  <c r="BUP41" i="86"/>
  <c r="BUQ41" i="86"/>
  <c r="BUR41" i="86"/>
  <c r="BUS41" i="86"/>
  <c r="BUT41" i="86"/>
  <c r="BUU41" i="86"/>
  <c r="BUV41" i="86"/>
  <c r="BUW41" i="86"/>
  <c r="BUX41" i="86"/>
  <c r="BUY41" i="86"/>
  <c r="BUZ41" i="86"/>
  <c r="BVA41" i="86"/>
  <c r="BVB41" i="86"/>
  <c r="BVC41" i="86"/>
  <c r="BVD41" i="86"/>
  <c r="BVE41" i="86"/>
  <c r="BVF41" i="86"/>
  <c r="BVG41" i="86"/>
  <c r="BVH41" i="86"/>
  <c r="BVI41" i="86"/>
  <c r="BVJ41" i="86"/>
  <c r="BVK41" i="86"/>
  <c r="BVL41" i="86"/>
  <c r="BVM41" i="86"/>
  <c r="BVN41" i="86"/>
  <c r="BVO41" i="86"/>
  <c r="BVP41" i="86"/>
  <c r="BVQ41" i="86"/>
  <c r="BVR41" i="86"/>
  <c r="BVS41" i="86"/>
  <c r="BVT41" i="86"/>
  <c r="BVU41" i="86"/>
  <c r="BVV41" i="86"/>
  <c r="BVW41" i="86"/>
  <c r="BVX41" i="86"/>
  <c r="BVY41" i="86"/>
  <c r="BVZ41" i="86"/>
  <c r="BWA41" i="86"/>
  <c r="BWB41" i="86"/>
  <c r="BWC41" i="86"/>
  <c r="BWD41" i="86"/>
  <c r="BWE41" i="86"/>
  <c r="BWF41" i="86"/>
  <c r="BWG41" i="86"/>
  <c r="BWH41" i="86"/>
  <c r="BWI41" i="86"/>
  <c r="BWJ41" i="86"/>
  <c r="BWK41" i="86"/>
  <c r="BWL41" i="86"/>
  <c r="BWM41" i="86"/>
  <c r="BWN41" i="86"/>
  <c r="BWO41" i="86"/>
  <c r="BWP41" i="86"/>
  <c r="BWQ41" i="86"/>
  <c r="BWR41" i="86"/>
  <c r="BWS41" i="86"/>
  <c r="BWT41" i="86"/>
  <c r="BWU41" i="86"/>
  <c r="BWV41" i="86"/>
  <c r="BWW41" i="86"/>
  <c r="BWX41" i="86"/>
  <c r="BWY41" i="86"/>
  <c r="BWZ41" i="86"/>
  <c r="BXA41" i="86"/>
  <c r="BXB41" i="86"/>
  <c r="BXC41" i="86"/>
  <c r="BXD41" i="86"/>
  <c r="BXE41" i="86"/>
  <c r="BXF41" i="86"/>
  <c r="BXG41" i="86"/>
  <c r="BXH41" i="86"/>
  <c r="BXI41" i="86"/>
  <c r="BXJ41" i="86"/>
  <c r="BXK41" i="86"/>
  <c r="BXL41" i="86"/>
  <c r="BXM41" i="86"/>
  <c r="BXN41" i="86"/>
  <c r="BXO41" i="86"/>
  <c r="BXP41" i="86"/>
  <c r="BXQ41" i="86"/>
  <c r="BXR41" i="86"/>
  <c r="BXS41" i="86"/>
  <c r="BXT41" i="86"/>
  <c r="BXU41" i="86"/>
  <c r="BXV41" i="86"/>
  <c r="BXW41" i="86"/>
  <c r="BXX41" i="86"/>
  <c r="BXY41" i="86"/>
  <c r="BXZ41" i="86"/>
  <c r="BYA41" i="86"/>
  <c r="BYB41" i="86"/>
  <c r="BYC41" i="86"/>
  <c r="BYD41" i="86"/>
  <c r="BYE41" i="86"/>
  <c r="BYF41" i="86"/>
  <c r="BYG41" i="86"/>
  <c r="BYH41" i="86"/>
  <c r="BYI41" i="86"/>
  <c r="BYJ41" i="86"/>
  <c r="BYK41" i="86"/>
  <c r="BYL41" i="86"/>
  <c r="BYM41" i="86"/>
  <c r="BYN41" i="86"/>
  <c r="BYO41" i="86"/>
  <c r="BYP41" i="86"/>
  <c r="BYQ41" i="86"/>
  <c r="BYR41" i="86"/>
  <c r="BYS41" i="86"/>
  <c r="BYT41" i="86"/>
  <c r="BYU41" i="86"/>
  <c r="BYV41" i="86"/>
  <c r="BYW41" i="86"/>
  <c r="BYX41" i="86"/>
  <c r="BYY41" i="86"/>
  <c r="BYZ41" i="86"/>
  <c r="BZA41" i="86"/>
  <c r="BZB41" i="86"/>
  <c r="BZC41" i="86"/>
  <c r="BZD41" i="86"/>
  <c r="BZE41" i="86"/>
  <c r="BZF41" i="86"/>
  <c r="BZG41" i="86"/>
  <c r="BZH41" i="86"/>
  <c r="BZI41" i="86"/>
  <c r="BZJ41" i="86"/>
  <c r="BZK41" i="86"/>
  <c r="BZL41" i="86"/>
  <c r="BZM41" i="86"/>
  <c r="BZN41" i="86"/>
  <c r="BZO41" i="86"/>
  <c r="BZP41" i="86"/>
  <c r="BZQ41" i="86"/>
  <c r="BZR41" i="86"/>
  <c r="BZS41" i="86"/>
  <c r="BZT41" i="86"/>
  <c r="BZU41" i="86"/>
  <c r="BZV41" i="86"/>
  <c r="BZW41" i="86"/>
  <c r="BZX41" i="86"/>
  <c r="BZY41" i="86"/>
  <c r="BZZ41" i="86"/>
  <c r="CAA41" i="86"/>
  <c r="CAB41" i="86"/>
  <c r="CAC41" i="86"/>
  <c r="CAD41" i="86"/>
  <c r="CAE41" i="86"/>
  <c r="CAF41" i="86"/>
  <c r="CAG41" i="86"/>
  <c r="CAH41" i="86"/>
  <c r="CAI41" i="86"/>
  <c r="CAJ41" i="86"/>
  <c r="CAK41" i="86"/>
  <c r="CAL41" i="86"/>
  <c r="CAM41" i="86"/>
  <c r="CAN41" i="86"/>
  <c r="CAO41" i="86"/>
  <c r="CAP41" i="86"/>
  <c r="CAQ41" i="86"/>
  <c r="CAR41" i="86"/>
  <c r="CAS41" i="86"/>
  <c r="CAT41" i="86"/>
  <c r="CAU41" i="86"/>
  <c r="CAV41" i="86"/>
  <c r="CAW41" i="86"/>
  <c r="CAX41" i="86"/>
  <c r="CAY41" i="86"/>
  <c r="CAZ41" i="86"/>
  <c r="CBA41" i="86"/>
  <c r="CBB41" i="86"/>
  <c r="CBC41" i="86"/>
  <c r="CBD41" i="86"/>
  <c r="CBE41" i="86"/>
  <c r="CBF41" i="86"/>
  <c r="CBG41" i="86"/>
  <c r="CBH41" i="86"/>
  <c r="CBI41" i="86"/>
  <c r="CBJ41" i="86"/>
  <c r="CBK41" i="86"/>
  <c r="CBL41" i="86"/>
  <c r="CBM41" i="86"/>
  <c r="CBN41" i="86"/>
  <c r="CBO41" i="86"/>
  <c r="CBP41" i="86"/>
  <c r="CBQ41" i="86"/>
  <c r="CBR41" i="86"/>
  <c r="CBS41" i="86"/>
  <c r="CBT41" i="86"/>
  <c r="CBU41" i="86"/>
  <c r="CBV41" i="86"/>
  <c r="CBW41" i="86"/>
  <c r="CBX41" i="86"/>
  <c r="CBY41" i="86"/>
  <c r="CBZ41" i="86"/>
  <c r="CCA41" i="86"/>
  <c r="CCB41" i="86"/>
  <c r="CCC41" i="86"/>
  <c r="CCD41" i="86"/>
  <c r="CCE41" i="86"/>
  <c r="CCF41" i="86"/>
  <c r="CCG41" i="86"/>
  <c r="CCH41" i="86"/>
  <c r="CCI41" i="86"/>
  <c r="CCJ41" i="86"/>
  <c r="CCK41" i="86"/>
  <c r="CCL41" i="86"/>
  <c r="CCM41" i="86"/>
  <c r="CCN41" i="86"/>
  <c r="CCO41" i="86"/>
  <c r="CCP41" i="86"/>
  <c r="CCQ41" i="86"/>
  <c r="CCR41" i="86"/>
  <c r="CCS41" i="86"/>
  <c r="CCT41" i="86"/>
  <c r="CCU41" i="86"/>
  <c r="CCV41" i="86"/>
  <c r="CCW41" i="86"/>
  <c r="CCX41" i="86"/>
  <c r="CCY41" i="86"/>
  <c r="CCZ41" i="86"/>
  <c r="CDA41" i="86"/>
  <c r="CDB41" i="86"/>
  <c r="CDC41" i="86"/>
  <c r="CDD41" i="86"/>
  <c r="CDE41" i="86"/>
  <c r="CDF41" i="86"/>
  <c r="CDG41" i="86"/>
  <c r="CDH41" i="86"/>
  <c r="CDI41" i="86"/>
  <c r="CDJ41" i="86"/>
  <c r="CDK41" i="86"/>
  <c r="CDL41" i="86"/>
  <c r="CDM41" i="86"/>
  <c r="CDN41" i="86"/>
  <c r="CDO41" i="86"/>
  <c r="CDP41" i="86"/>
  <c r="CDQ41" i="86"/>
  <c r="CDR41" i="86"/>
  <c r="CDS41" i="86"/>
  <c r="CDT41" i="86"/>
  <c r="CDU41" i="86"/>
  <c r="CDV41" i="86"/>
  <c r="CDW41" i="86"/>
  <c r="CDX41" i="86"/>
  <c r="CDY41" i="86"/>
  <c r="CDZ41" i="86"/>
  <c r="CEA41" i="86"/>
  <c r="CEB41" i="86"/>
  <c r="CEC41" i="86"/>
  <c r="CED41" i="86"/>
  <c r="CEE41" i="86"/>
  <c r="CEF41" i="86"/>
  <c r="CEG41" i="86"/>
  <c r="CEH41" i="86"/>
  <c r="CEI41" i="86"/>
  <c r="CEJ41" i="86"/>
  <c r="CEK41" i="86"/>
  <c r="CEL41" i="86"/>
  <c r="CEM41" i="86"/>
  <c r="CEN41" i="86"/>
  <c r="CEO41" i="86"/>
  <c r="CEP41" i="86"/>
  <c r="CEQ41" i="86"/>
  <c r="CER41" i="86"/>
  <c r="CES41" i="86"/>
  <c r="CET41" i="86"/>
  <c r="CEU41" i="86"/>
  <c r="CEV41" i="86"/>
  <c r="CEW41" i="86"/>
  <c r="CEX41" i="86"/>
  <c r="CEY41" i="86"/>
  <c r="CEZ41" i="86"/>
  <c r="CFA41" i="86"/>
  <c r="CFB41" i="86"/>
  <c r="CFC41" i="86"/>
  <c r="CFD41" i="86"/>
  <c r="CFE41" i="86"/>
  <c r="CFF41" i="86"/>
  <c r="CFG41" i="86"/>
  <c r="CFH41" i="86"/>
  <c r="CFI41" i="86"/>
  <c r="CFJ41" i="86"/>
  <c r="CFK41" i="86"/>
  <c r="CFL41" i="86"/>
  <c r="CFM41" i="86"/>
  <c r="CFN41" i="86"/>
  <c r="CFO41" i="86"/>
  <c r="CFP41" i="86"/>
  <c r="CFQ41" i="86"/>
  <c r="CFR41" i="86"/>
  <c r="CFS41" i="86"/>
  <c r="CFT41" i="86"/>
  <c r="CFU41" i="86"/>
  <c r="CFV41" i="86"/>
  <c r="CFW41" i="86"/>
  <c r="CFX41" i="86"/>
  <c r="CFY41" i="86"/>
  <c r="CFZ41" i="86"/>
  <c r="CGA41" i="86"/>
  <c r="CGB41" i="86"/>
  <c r="CGC41" i="86"/>
  <c r="CGD41" i="86"/>
  <c r="CGE41" i="86"/>
  <c r="CGF41" i="86"/>
  <c r="CGG41" i="86"/>
  <c r="CGH41" i="86"/>
  <c r="CGI41" i="86"/>
  <c r="CGJ41" i="86"/>
  <c r="CGK41" i="86"/>
  <c r="CGL41" i="86"/>
  <c r="CGM41" i="86"/>
  <c r="CGN41" i="86"/>
  <c r="CGO41" i="86"/>
  <c r="CGP41" i="86"/>
  <c r="CGQ41" i="86"/>
  <c r="CGR41" i="86"/>
  <c r="CGS41" i="86"/>
  <c r="CGT41" i="86"/>
  <c r="CGU41" i="86"/>
  <c r="CGV41" i="86"/>
  <c r="CGW41" i="86"/>
  <c r="CGX41" i="86"/>
  <c r="CGY41" i="86"/>
  <c r="CGZ41" i="86"/>
  <c r="CHA41" i="86"/>
  <c r="CHB41" i="86"/>
  <c r="CHC41" i="86"/>
  <c r="CHD41" i="86"/>
  <c r="CHE41" i="86"/>
  <c r="CHF41" i="86"/>
  <c r="CHG41" i="86"/>
  <c r="CHH41" i="86"/>
  <c r="CHI41" i="86"/>
  <c r="CHJ41" i="86"/>
  <c r="CHK41" i="86"/>
  <c r="CHL41" i="86"/>
  <c r="CHM41" i="86"/>
  <c r="CHN41" i="86"/>
  <c r="CHO41" i="86"/>
  <c r="CHP41" i="86"/>
  <c r="CHQ41" i="86"/>
  <c r="CHR41" i="86"/>
  <c r="CHS41" i="86"/>
  <c r="CHT41" i="86"/>
  <c r="CHU41" i="86"/>
  <c r="CHV41" i="86"/>
  <c r="CHW41" i="86"/>
  <c r="CHX41" i="86"/>
  <c r="CHY41" i="86"/>
  <c r="CHZ41" i="86"/>
  <c r="CIA41" i="86"/>
  <c r="CIB41" i="86"/>
  <c r="CIC41" i="86"/>
  <c r="CID41" i="86"/>
  <c r="CIE41" i="86"/>
  <c r="CIF41" i="86"/>
  <c r="CIG41" i="86"/>
  <c r="CIH41" i="86"/>
  <c r="CII41" i="86"/>
  <c r="CIJ41" i="86"/>
  <c r="CIK41" i="86"/>
  <c r="CIL41" i="86"/>
  <c r="CIM41" i="86"/>
  <c r="CIN41" i="86"/>
  <c r="CIO41" i="86"/>
  <c r="CIP41" i="86"/>
  <c r="CIQ41" i="86"/>
  <c r="CIR41" i="86"/>
  <c r="CIS41" i="86"/>
  <c r="CIT41" i="86"/>
  <c r="CIU41" i="86"/>
  <c r="CIV41" i="86"/>
  <c r="CIW41" i="86"/>
  <c r="CIX41" i="86"/>
  <c r="CIY41" i="86"/>
  <c r="CIZ41" i="86"/>
  <c r="CJA41" i="86"/>
  <c r="CJB41" i="86"/>
  <c r="CJC41" i="86"/>
  <c r="CJD41" i="86"/>
  <c r="CJE41" i="86"/>
  <c r="CJF41" i="86"/>
  <c r="CJG41" i="86"/>
  <c r="CJH41" i="86"/>
  <c r="CJI41" i="86"/>
  <c r="CJJ41" i="86"/>
  <c r="CJK41" i="86"/>
  <c r="CJL41" i="86"/>
  <c r="CJM41" i="86"/>
  <c r="CJN41" i="86"/>
  <c r="CJO41" i="86"/>
  <c r="CJP41" i="86"/>
  <c r="CJQ41" i="86"/>
  <c r="CJR41" i="86"/>
  <c r="CJS41" i="86"/>
  <c r="CJT41" i="86"/>
  <c r="CJU41" i="86"/>
  <c r="CJV41" i="86"/>
  <c r="CJW41" i="86"/>
  <c r="CJX41" i="86"/>
  <c r="CJY41" i="86"/>
  <c r="CJZ41" i="86"/>
  <c r="CKA41" i="86"/>
  <c r="CKB41" i="86"/>
  <c r="CKC41" i="86"/>
  <c r="CKD41" i="86"/>
  <c r="CKE41" i="86"/>
  <c r="CKF41" i="86"/>
  <c r="CKG41" i="86"/>
  <c r="CKH41" i="86"/>
  <c r="CKI41" i="86"/>
  <c r="CKJ41" i="86"/>
  <c r="CKK41" i="86"/>
  <c r="CKL41" i="86"/>
  <c r="CKM41" i="86"/>
  <c r="CKN41" i="86"/>
  <c r="CKO41" i="86"/>
  <c r="CKP41" i="86"/>
  <c r="CKQ41" i="86"/>
  <c r="CKR41" i="86"/>
  <c r="CKS41" i="86"/>
  <c r="CKT41" i="86"/>
  <c r="CKU41" i="86"/>
  <c r="CKV41" i="86"/>
  <c r="CKW41" i="86"/>
  <c r="CKX41" i="86"/>
  <c r="CKY41" i="86"/>
  <c r="CKZ41" i="86"/>
  <c r="CLA41" i="86"/>
  <c r="CLB41" i="86"/>
  <c r="CLC41" i="86"/>
  <c r="CLD41" i="86"/>
  <c r="CLE41" i="86"/>
  <c r="CLF41" i="86"/>
  <c r="CLG41" i="86"/>
  <c r="CLH41" i="86"/>
  <c r="CLI41" i="86"/>
  <c r="CLJ41" i="86"/>
  <c r="CLK41" i="86"/>
  <c r="CLL41" i="86"/>
  <c r="CLM41" i="86"/>
  <c r="CLN41" i="86"/>
  <c r="CLO41" i="86"/>
  <c r="CLP41" i="86"/>
  <c r="CLQ41" i="86"/>
  <c r="CLR41" i="86"/>
  <c r="CLS41" i="86"/>
  <c r="CLT41" i="86"/>
  <c r="CLU41" i="86"/>
  <c r="CLV41" i="86"/>
  <c r="CLW41" i="86"/>
  <c r="CLX41" i="86"/>
  <c r="CLY41" i="86"/>
  <c r="CLZ41" i="86"/>
  <c r="CMA41" i="86"/>
  <c r="CMB41" i="86"/>
  <c r="CMC41" i="86"/>
  <c r="CMD41" i="86"/>
  <c r="CME41" i="86"/>
  <c r="CMF41" i="86"/>
  <c r="CMG41" i="86"/>
  <c r="CMH41" i="86"/>
  <c r="CMI41" i="86"/>
  <c r="CMJ41" i="86"/>
  <c r="CMK41" i="86"/>
  <c r="CML41" i="86"/>
  <c r="CMM41" i="86"/>
  <c r="CMN41" i="86"/>
  <c r="CMO41" i="86"/>
  <c r="CMP41" i="86"/>
  <c r="CMQ41" i="86"/>
  <c r="CMR41" i="86"/>
  <c r="CMS41" i="86"/>
  <c r="CMT41" i="86"/>
  <c r="CMU41" i="86"/>
  <c r="CMV41" i="86"/>
  <c r="CMW41" i="86"/>
  <c r="CMX41" i="86"/>
  <c r="CMY41" i="86"/>
  <c r="CMZ41" i="86"/>
  <c r="CNA41" i="86"/>
  <c r="CNB41" i="86"/>
  <c r="CNC41" i="86"/>
  <c r="CND41" i="86"/>
  <c r="CNE41" i="86"/>
  <c r="CNF41" i="86"/>
  <c r="CNG41" i="86"/>
  <c r="CNH41" i="86"/>
  <c r="CNI41" i="86"/>
  <c r="CNJ41" i="86"/>
  <c r="CNK41" i="86"/>
  <c r="CNL41" i="86"/>
  <c r="CNM41" i="86"/>
  <c r="CNN41" i="86"/>
  <c r="CNO41" i="86"/>
  <c r="CNP41" i="86"/>
  <c r="CNQ41" i="86"/>
  <c r="CNR41" i="86"/>
  <c r="CNS41" i="86"/>
  <c r="CNT41" i="86"/>
  <c r="CNU41" i="86"/>
  <c r="CNV41" i="86"/>
  <c r="CNW41" i="86"/>
  <c r="CNX41" i="86"/>
  <c r="CNY41" i="86"/>
  <c r="CNZ41" i="86"/>
  <c r="COA41" i="86"/>
  <c r="COB41" i="86"/>
  <c r="COC41" i="86"/>
  <c r="COD41" i="86"/>
  <c r="COE41" i="86"/>
  <c r="COF41" i="86"/>
  <c r="COH41" i="86"/>
  <c r="COI41" i="86"/>
  <c r="COJ41" i="86"/>
  <c r="COK41" i="86"/>
  <c r="COL41" i="86"/>
  <c r="COM41" i="86"/>
  <c r="CON41" i="86"/>
  <c r="COO41" i="86"/>
  <c r="COP41" i="86"/>
  <c r="COQ41" i="86"/>
  <c r="COR41" i="86"/>
  <c r="COS41" i="86"/>
  <c r="COT41" i="86"/>
  <c r="COU41" i="86"/>
  <c r="COV41" i="86"/>
  <c r="COW41" i="86"/>
  <c r="COX41" i="86"/>
  <c r="COY41" i="86"/>
  <c r="COZ41" i="86"/>
  <c r="CPA41" i="86"/>
  <c r="CPB41" i="86"/>
  <c r="CPC41" i="86"/>
  <c r="CPD41" i="86"/>
  <c r="CPE41" i="86"/>
  <c r="CPF41" i="86"/>
  <c r="CPG41" i="86"/>
  <c r="CPH41" i="86"/>
  <c r="CPI41" i="86"/>
  <c r="CPJ41" i="86"/>
  <c r="CPK41" i="86"/>
  <c r="CPL41" i="86"/>
  <c r="CPM41" i="86"/>
  <c r="CPN41" i="86"/>
  <c r="CPO41" i="86"/>
  <c r="CPP41" i="86"/>
  <c r="CPQ41" i="86"/>
  <c r="CPR41" i="86"/>
  <c r="CPS41" i="86"/>
  <c r="CPT41" i="86"/>
  <c r="CPU41" i="86"/>
  <c r="CPV41" i="86"/>
  <c r="CPW41" i="86"/>
  <c r="CPX41" i="86"/>
  <c r="CPY41" i="86"/>
  <c r="CPZ41" i="86"/>
  <c r="CQA41" i="86"/>
  <c r="CQB41" i="86"/>
  <c r="CQC41" i="86"/>
  <c r="CQD41" i="86"/>
  <c r="CQE41" i="86"/>
  <c r="CQF41" i="86"/>
  <c r="CQG41" i="86"/>
  <c r="CQH41" i="86"/>
  <c r="CQI41" i="86"/>
  <c r="CQJ41" i="86"/>
  <c r="CQK41" i="86"/>
  <c r="CQL41" i="86"/>
  <c r="CQM41" i="86"/>
  <c r="CQN41" i="86"/>
  <c r="CQO41" i="86"/>
  <c r="CQP41" i="86"/>
  <c r="CQQ41" i="86"/>
  <c r="CQR41" i="86"/>
  <c r="CQS41" i="86"/>
  <c r="CQT41" i="86"/>
  <c r="CQU41" i="86"/>
  <c r="CQV41" i="86"/>
  <c r="CQW41" i="86"/>
  <c r="CQX41" i="86"/>
  <c r="CQY41" i="86"/>
  <c r="CQZ41" i="86"/>
  <c r="CRA41" i="86"/>
  <c r="CRB41" i="86"/>
  <c r="CRC41" i="86"/>
  <c r="CRD41" i="86"/>
  <c r="CRE41" i="86"/>
  <c r="CRF41" i="86"/>
  <c r="CRG41" i="86"/>
  <c r="CRH41" i="86"/>
  <c r="CRI41" i="86"/>
  <c r="CRJ41" i="86"/>
  <c r="CRK41" i="86"/>
  <c r="CRL41" i="86"/>
  <c r="CRM41" i="86"/>
  <c r="CRN41" i="86"/>
  <c r="CRO41" i="86"/>
  <c r="CRP41" i="86"/>
  <c r="CRQ41" i="86"/>
  <c r="CRR41" i="86"/>
  <c r="CRS41" i="86"/>
  <c r="CRT41" i="86"/>
  <c r="CRU41" i="86"/>
  <c r="CRV41" i="86"/>
  <c r="CRW41" i="86"/>
  <c r="CRX41" i="86"/>
  <c r="CRY41" i="86"/>
  <c r="CRZ41" i="86"/>
  <c r="CSA41" i="86"/>
  <c r="CSB41" i="86"/>
  <c r="CSC41" i="86"/>
  <c r="CSD41" i="86"/>
  <c r="CSE41" i="86"/>
  <c r="CSF41" i="86"/>
  <c r="CSG41" i="86"/>
  <c r="CSH41" i="86"/>
  <c r="CSI41" i="86"/>
  <c r="CSJ41" i="86"/>
  <c r="CSK41" i="86"/>
  <c r="CSL41" i="86"/>
  <c r="CSM41" i="86"/>
  <c r="CSN41" i="86"/>
  <c r="CSO41" i="86"/>
  <c r="CSP41" i="86"/>
  <c r="CSQ41" i="86"/>
  <c r="CSR41" i="86"/>
  <c r="CSS41" i="86"/>
  <c r="CST41" i="86"/>
  <c r="CSU41" i="86"/>
  <c r="CSV41" i="86"/>
  <c r="CSW41" i="86"/>
  <c r="CSX41" i="86"/>
  <c r="CSY41" i="86"/>
  <c r="CSZ41" i="86"/>
  <c r="CTA41" i="86"/>
  <c r="CTB41" i="86"/>
  <c r="CTC41" i="86"/>
  <c r="CTD41" i="86"/>
  <c r="CTE41" i="86"/>
  <c r="CTF41" i="86"/>
  <c r="CTG41" i="86"/>
  <c r="CTH41" i="86"/>
  <c r="CTI41" i="86"/>
  <c r="CTJ41" i="86"/>
  <c r="CTK41" i="86"/>
  <c r="CTL41" i="86"/>
  <c r="CTM41" i="86"/>
  <c r="CTN41" i="86"/>
  <c r="CTO41" i="86"/>
  <c r="CTP41" i="86"/>
  <c r="CTQ41" i="86"/>
  <c r="CTR41" i="86"/>
  <c r="CTS41" i="86"/>
  <c r="CTT41" i="86"/>
  <c r="CTU41" i="86"/>
  <c r="CTV41" i="86"/>
  <c r="CTW41" i="86"/>
  <c r="CTX41" i="86"/>
  <c r="CTY41" i="86"/>
  <c r="CTZ41" i="86"/>
  <c r="CUA41" i="86"/>
  <c r="CUB41" i="86"/>
  <c r="CUC41" i="86"/>
  <c r="CUD41" i="86"/>
  <c r="CUE41" i="86"/>
  <c r="CUF41" i="86"/>
  <c r="CUG41" i="86"/>
  <c r="CUH41" i="86"/>
  <c r="CUI41" i="86"/>
  <c r="CUJ41" i="86"/>
  <c r="CUK41" i="86"/>
  <c r="CUL41" i="86"/>
  <c r="CUM41" i="86"/>
  <c r="CUN41" i="86"/>
  <c r="CUO41" i="86"/>
  <c r="CUP41" i="86"/>
  <c r="CUQ41" i="86"/>
  <c r="CUR41" i="86"/>
  <c r="CUS41" i="86"/>
  <c r="CUT41" i="86"/>
  <c r="CUU41" i="86"/>
  <c r="CUV41" i="86"/>
  <c r="CUW41" i="86"/>
  <c r="CUX41" i="86"/>
  <c r="CUY41" i="86"/>
  <c r="CUZ41" i="86"/>
  <c r="CVA41" i="86"/>
  <c r="CVB41" i="86"/>
  <c r="CVC41" i="86"/>
  <c r="CVD41" i="86"/>
  <c r="CVE41" i="86"/>
  <c r="CVF41" i="86"/>
  <c r="CVG41" i="86"/>
  <c r="CVH41" i="86"/>
  <c r="CVI41" i="86"/>
  <c r="CVJ41" i="86"/>
  <c r="CVK41" i="86"/>
  <c r="CVL41" i="86"/>
  <c r="CVM41" i="86"/>
  <c r="CVN41" i="86"/>
  <c r="CVO41" i="86"/>
  <c r="CVP41" i="86"/>
  <c r="CVQ41" i="86"/>
  <c r="CVR41" i="86"/>
  <c r="CVS41" i="86"/>
  <c r="CVT41" i="86"/>
  <c r="CVU41" i="86"/>
  <c r="CVV41" i="86"/>
  <c r="CVW41" i="86"/>
  <c r="CVX41" i="86"/>
  <c r="CVY41" i="86"/>
  <c r="CVZ41" i="86"/>
  <c r="CWA41" i="86"/>
  <c r="CWB41" i="86"/>
  <c r="CWC41" i="86"/>
  <c r="CWD41" i="86"/>
  <c r="CWE41" i="86"/>
  <c r="CWF41" i="86"/>
  <c r="CWG41" i="86"/>
  <c r="CWH41" i="86"/>
  <c r="CWI41" i="86"/>
  <c r="CWJ41" i="86"/>
  <c r="CWK41" i="86"/>
  <c r="CWL41" i="86"/>
  <c r="CWM41" i="86"/>
  <c r="CWN41" i="86"/>
  <c r="CWO41" i="86"/>
  <c r="CWP41" i="86"/>
  <c r="CWQ41" i="86"/>
  <c r="CWR41" i="86"/>
  <c r="CWS41" i="86"/>
  <c r="CWT41" i="86"/>
  <c r="CWU41" i="86"/>
  <c r="CWV41" i="86"/>
  <c r="CWW41" i="86"/>
  <c r="CWX41" i="86"/>
  <c r="CWY41" i="86"/>
  <c r="CWZ41" i="86"/>
  <c r="CXA41" i="86"/>
  <c r="CXB41" i="86"/>
  <c r="CXC41" i="86"/>
  <c r="CXD41" i="86"/>
  <c r="CXE41" i="86"/>
  <c r="CXF41" i="86"/>
  <c r="CXG41" i="86"/>
  <c r="CXH41" i="86"/>
  <c r="CXI41" i="86"/>
  <c r="CXJ41" i="86"/>
  <c r="CXK41" i="86"/>
  <c r="CXL41" i="86"/>
  <c r="CXM41" i="86"/>
  <c r="CXN41" i="86"/>
  <c r="CXO41" i="86"/>
  <c r="CXP41" i="86"/>
  <c r="CXQ41" i="86"/>
  <c r="CXR41" i="86"/>
  <c r="CXS41" i="86"/>
  <c r="CXT41" i="86"/>
  <c r="CXU41" i="86"/>
  <c r="CXV41" i="86"/>
  <c r="CXW41" i="86"/>
  <c r="CXX41" i="86"/>
  <c r="CXY41" i="86"/>
  <c r="CXZ41" i="86"/>
  <c r="CYA41" i="86"/>
  <c r="CYB41" i="86"/>
  <c r="CYC41" i="86"/>
  <c r="CYD41" i="86"/>
  <c r="CYE41" i="86"/>
  <c r="CYF41" i="86"/>
  <c r="CYG41" i="86"/>
  <c r="CYH41" i="86"/>
  <c r="CYI41" i="86"/>
  <c r="CYJ41" i="86"/>
  <c r="CYK41" i="86"/>
  <c r="CYL41" i="86"/>
  <c r="CYM41" i="86"/>
  <c r="CYN41" i="86"/>
  <c r="CYO41" i="86"/>
  <c r="CYP41" i="86"/>
  <c r="CYQ41" i="86"/>
  <c r="CYR41" i="86"/>
  <c r="CYS41" i="86"/>
  <c r="CYT41" i="86"/>
  <c r="CYU41" i="86"/>
  <c r="CYV41" i="86"/>
  <c r="CYW41" i="86"/>
  <c r="CYX41" i="86"/>
  <c r="CYY41" i="86"/>
  <c r="CYZ41" i="86"/>
  <c r="CZA41" i="86"/>
  <c r="CZB41" i="86"/>
  <c r="CZC41" i="86"/>
  <c r="CZD41" i="86"/>
  <c r="CZE41" i="86"/>
  <c r="CZF41" i="86"/>
  <c r="CZG41" i="86"/>
  <c r="CZH41" i="86"/>
  <c r="CZI41" i="86"/>
  <c r="CZJ41" i="86"/>
  <c r="CZK41" i="86"/>
  <c r="CZL41" i="86"/>
  <c r="CZM41" i="86"/>
  <c r="CZN41" i="86"/>
  <c r="CZO41" i="86"/>
  <c r="CZP41" i="86"/>
  <c r="CZQ41" i="86"/>
  <c r="CZR41" i="86"/>
  <c r="CZS41" i="86"/>
  <c r="CZT41" i="86"/>
  <c r="CZU41" i="86"/>
  <c r="CZV41" i="86"/>
  <c r="CZW41" i="86"/>
  <c r="CZX41" i="86"/>
  <c r="CZY41" i="86"/>
  <c r="CZZ41" i="86"/>
  <c r="DAA41" i="86"/>
  <c r="DAB41" i="86"/>
  <c r="DAC41" i="86"/>
  <c r="DAD41" i="86"/>
  <c r="DAE41" i="86"/>
  <c r="DAF41" i="86"/>
  <c r="DAG41" i="86"/>
  <c r="DAH41" i="86"/>
  <c r="DAI41" i="86"/>
  <c r="DAJ41" i="86"/>
  <c r="DAK41" i="86"/>
  <c r="DAL41" i="86"/>
  <c r="DAM41" i="86"/>
  <c r="DAN41" i="86"/>
  <c r="DAO41" i="86"/>
  <c r="DAP41" i="86"/>
  <c r="DAQ41" i="86"/>
  <c r="DAR41" i="86"/>
  <c r="DAS41" i="86"/>
  <c r="DAT41" i="86"/>
  <c r="DAU41" i="86"/>
  <c r="DAV41" i="86"/>
  <c r="DAW41" i="86"/>
  <c r="DAX41" i="86"/>
  <c r="DAY41" i="86"/>
  <c r="DAZ41" i="86"/>
  <c r="DBA41" i="86"/>
  <c r="DBB41" i="86"/>
  <c r="DBC41" i="86"/>
  <c r="DBD41" i="86"/>
  <c r="DBE41" i="86"/>
  <c r="DBF41" i="86"/>
  <c r="DBG41" i="86"/>
  <c r="DBH41" i="86"/>
  <c r="DBI41" i="86"/>
  <c r="DBJ41" i="86"/>
  <c r="DBK41" i="86"/>
  <c r="DBL41" i="86"/>
  <c r="DBM41" i="86"/>
  <c r="DBN41" i="86"/>
  <c r="DBO41" i="86"/>
  <c r="DBP41" i="86"/>
  <c r="DBQ41" i="86"/>
  <c r="DBR41" i="86"/>
  <c r="DBS41" i="86"/>
  <c r="DBT41" i="86"/>
  <c r="DBU41" i="86"/>
  <c r="DBV41" i="86"/>
  <c r="DBW41" i="86"/>
  <c r="DBX41" i="86"/>
  <c r="DBY41" i="86"/>
  <c r="DBZ41" i="86"/>
  <c r="DCA41" i="86"/>
  <c r="DCB41" i="86"/>
  <c r="DCC41" i="86"/>
  <c r="DCD41" i="86"/>
  <c r="DCE41" i="86"/>
  <c r="DCF41" i="86"/>
  <c r="DCG41" i="86"/>
  <c r="DCH41" i="86"/>
  <c r="DCI41" i="86"/>
  <c r="DCJ41" i="86"/>
  <c r="DCK41" i="86"/>
  <c r="DCL41" i="86"/>
  <c r="DCM41" i="86"/>
  <c r="DCN41" i="86"/>
  <c r="DCO41" i="86"/>
  <c r="DCP41" i="86"/>
  <c r="DCQ41" i="86"/>
  <c r="DCR41" i="86"/>
  <c r="DCS41" i="86"/>
  <c r="DCT41" i="86"/>
  <c r="DCU41" i="86"/>
  <c r="DCV41" i="86"/>
  <c r="DCW41" i="86"/>
  <c r="DCX41" i="86"/>
  <c r="DCY41" i="86"/>
  <c r="DCZ41" i="86"/>
  <c r="DDA41" i="86"/>
  <c r="DDB41" i="86"/>
  <c r="DDC41" i="86"/>
  <c r="DDD41" i="86"/>
  <c r="DDE41" i="86"/>
  <c r="DDF41" i="86"/>
  <c r="DDG41" i="86"/>
  <c r="DDH41" i="86"/>
  <c r="DDI41" i="86"/>
  <c r="DDJ41" i="86"/>
  <c r="DDK41" i="86"/>
  <c r="DDL41" i="86"/>
  <c r="DDM41" i="86"/>
  <c r="DDN41" i="86"/>
  <c r="DDO41" i="86"/>
  <c r="DDP41" i="86"/>
  <c r="DDQ41" i="86"/>
  <c r="DDR41" i="86"/>
  <c r="DDS41" i="86"/>
  <c r="DDT41" i="86"/>
  <c r="DDU41" i="86"/>
  <c r="DDV41" i="86"/>
  <c r="DDW41" i="86"/>
  <c r="DDX41" i="86"/>
  <c r="DDY41" i="86"/>
  <c r="DDZ41" i="86"/>
  <c r="DEA41" i="86"/>
  <c r="DEB41" i="86"/>
  <c r="DEC41" i="86"/>
  <c r="DED41" i="86"/>
  <c r="DEE41" i="86"/>
  <c r="DEF41" i="86"/>
  <c r="DEG41" i="86"/>
  <c r="DEH41" i="86"/>
  <c r="DEI41" i="86"/>
  <c r="DEJ41" i="86"/>
  <c r="DEK41" i="86"/>
  <c r="DEL41" i="86"/>
  <c r="DEM41" i="86"/>
  <c r="DEN41" i="86"/>
  <c r="DEO41" i="86"/>
  <c r="DEP41" i="86"/>
  <c r="DEQ41" i="86"/>
  <c r="DER41" i="86"/>
  <c r="DES41" i="86"/>
  <c r="DET41" i="86"/>
  <c r="DEU41" i="86"/>
  <c r="DEV41" i="86"/>
  <c r="DEW41" i="86"/>
  <c r="DEX41" i="86"/>
  <c r="DEY41" i="86"/>
  <c r="DEZ41" i="86"/>
  <c r="DFA41" i="86"/>
  <c r="DFB41" i="86"/>
  <c r="DFC41" i="86"/>
  <c r="DFD41" i="86"/>
  <c r="DFE41" i="86"/>
  <c r="DFF41" i="86"/>
  <c r="DFG41" i="86"/>
  <c r="DFH41" i="86"/>
  <c r="DFI41" i="86"/>
  <c r="DFJ41" i="86"/>
  <c r="DFK41" i="86"/>
  <c r="DFL41" i="86"/>
  <c r="DFM41" i="86"/>
  <c r="DFN41" i="86"/>
  <c r="DFO41" i="86"/>
  <c r="DFP41" i="86"/>
  <c r="DFQ41" i="86"/>
  <c r="DFR41" i="86"/>
  <c r="DFS41" i="86"/>
  <c r="DFT41" i="86"/>
  <c r="DFU41" i="86"/>
  <c r="DFV41" i="86"/>
  <c r="DFW41" i="86"/>
  <c r="DFX41" i="86"/>
  <c r="DFY41" i="86"/>
  <c r="DFZ41" i="86"/>
  <c r="DGA41" i="86"/>
  <c r="DGB41" i="86"/>
  <c r="DGC41" i="86"/>
  <c r="DGD41" i="86"/>
  <c r="DGE41" i="86"/>
  <c r="DGF41" i="86"/>
  <c r="DGG41" i="86"/>
  <c r="DGH41" i="86"/>
  <c r="DGI41" i="86"/>
  <c r="DGJ41" i="86"/>
  <c r="DGK41" i="86"/>
  <c r="DGL41" i="86"/>
  <c r="DGM41" i="86"/>
  <c r="DGN41" i="86"/>
  <c r="DGO41" i="86"/>
  <c r="DGP41" i="86"/>
  <c r="DGQ41" i="86"/>
  <c r="DGR41" i="86"/>
  <c r="DGS41" i="86"/>
  <c r="DGT41" i="86"/>
  <c r="DGU41" i="86"/>
  <c r="DGV41" i="86"/>
  <c r="DGW41" i="86"/>
  <c r="DGX41" i="86"/>
  <c r="DGY41" i="86"/>
  <c r="DGZ41" i="86"/>
  <c r="DHA41" i="86"/>
  <c r="DHB41" i="86"/>
  <c r="DHC41" i="86"/>
  <c r="DHD41" i="86"/>
  <c r="DHE41" i="86"/>
  <c r="DHF41" i="86"/>
  <c r="DHG41" i="86"/>
  <c r="DHH41" i="86"/>
  <c r="DHI41" i="86"/>
  <c r="DHJ41" i="86"/>
  <c r="DHK41" i="86"/>
  <c r="DHL41" i="86"/>
  <c r="DHM41" i="86"/>
  <c r="DHN41" i="86"/>
  <c r="DHO41" i="86"/>
  <c r="DHP41" i="86"/>
  <c r="DHQ41" i="86"/>
  <c r="DHR41" i="86"/>
  <c r="DHS41" i="86"/>
  <c r="DHT41" i="86"/>
  <c r="DHU41" i="86"/>
  <c r="DHV41" i="86"/>
  <c r="DHW41" i="86"/>
  <c r="DHX41" i="86"/>
  <c r="DHY41" i="86"/>
  <c r="DHZ41" i="86"/>
  <c r="DIA41" i="86"/>
  <c r="DIB41" i="86"/>
  <c r="DIC41" i="86"/>
  <c r="DID41" i="86"/>
  <c r="DIE41" i="86"/>
  <c r="DIF41" i="86"/>
  <c r="DIG41" i="86"/>
  <c r="DIH41" i="86"/>
  <c r="DII41" i="86"/>
  <c r="DIJ41" i="86"/>
  <c r="DIK41" i="86"/>
  <c r="DIL41" i="86"/>
  <c r="DIM41" i="86"/>
  <c r="DIN41" i="86"/>
  <c r="DIO41" i="86"/>
  <c r="DIP41" i="86"/>
  <c r="DIQ41" i="86"/>
  <c r="DIR41" i="86"/>
  <c r="DIS41" i="86"/>
  <c r="DIT41" i="86"/>
  <c r="DIU41" i="86"/>
  <c r="DIV41" i="86"/>
  <c r="DIW41" i="86"/>
  <c r="DIX41" i="86"/>
  <c r="DIY41" i="86"/>
  <c r="DIZ41" i="86"/>
  <c r="DJA41" i="86"/>
  <c r="DJB41" i="86"/>
  <c r="DJC41" i="86"/>
  <c r="DJD41" i="86"/>
  <c r="DJE41" i="86"/>
  <c r="DJF41" i="86"/>
  <c r="DJG41" i="86"/>
  <c r="DJH41" i="86"/>
  <c r="DJI41" i="86"/>
  <c r="DJJ41" i="86"/>
  <c r="DJK41" i="86"/>
  <c r="DJL41" i="86"/>
  <c r="DJM41" i="86"/>
  <c r="DJN41" i="86"/>
  <c r="DJO41" i="86"/>
  <c r="DJP41" i="86"/>
  <c r="DJQ41" i="86"/>
  <c r="DJR41" i="86"/>
  <c r="DJS41" i="86"/>
  <c r="DJT41" i="86"/>
  <c r="DJU41" i="86"/>
  <c r="DJV41" i="86"/>
  <c r="DJW41" i="86"/>
  <c r="DJX41" i="86"/>
  <c r="DJY41" i="86"/>
  <c r="DJZ41" i="86"/>
  <c r="DKA41" i="86"/>
  <c r="DKB41" i="86"/>
  <c r="DKC41" i="86"/>
  <c r="DKD41" i="86"/>
  <c r="DKE41" i="86"/>
  <c r="DKF41" i="86"/>
  <c r="DKG41" i="86"/>
  <c r="DKH41" i="86"/>
  <c r="DKI41" i="86"/>
  <c r="DKJ41" i="86"/>
  <c r="DKK41" i="86"/>
  <c r="DKL41" i="86"/>
  <c r="DKM41" i="86"/>
  <c r="DKN41" i="86"/>
  <c r="DKO41" i="86"/>
  <c r="DKP41" i="86"/>
  <c r="DKQ41" i="86"/>
  <c r="DKR41" i="86"/>
  <c r="DKS41" i="86"/>
  <c r="DKT41" i="86"/>
  <c r="DKU41" i="86"/>
  <c r="DKV41" i="86"/>
  <c r="DKW41" i="86"/>
  <c r="DKX41" i="86"/>
  <c r="DKY41" i="86"/>
  <c r="DKZ41" i="86"/>
  <c r="DLA41" i="86"/>
  <c r="DLB41" i="86"/>
  <c r="DLC41" i="86"/>
  <c r="DLD41" i="86"/>
  <c r="DLE41" i="86"/>
  <c r="DLF41" i="86"/>
  <c r="DLG41" i="86"/>
  <c r="DLH41" i="86"/>
  <c r="DLI41" i="86"/>
  <c r="DLK41" i="86"/>
  <c r="DLL41" i="86"/>
  <c r="DLM41" i="86"/>
  <c r="DLN41" i="86"/>
  <c r="DLO41" i="86"/>
  <c r="DLP41" i="86"/>
  <c r="DLQ41" i="86"/>
  <c r="DLR41" i="86"/>
  <c r="DLS41" i="86"/>
  <c r="DLT41" i="86"/>
  <c r="DLU41" i="86"/>
  <c r="DLV41" i="86"/>
  <c r="DLW41" i="86"/>
  <c r="DLX41" i="86"/>
  <c r="DLY41" i="86"/>
  <c r="DLZ41" i="86"/>
  <c r="DMA41" i="86"/>
  <c r="DMB41" i="86"/>
  <c r="DMC41" i="86"/>
  <c r="DMD41" i="86"/>
  <c r="DME41" i="86"/>
  <c r="DMF41" i="86"/>
  <c r="DMG41" i="86"/>
  <c r="DMH41" i="86"/>
  <c r="DMI41" i="86"/>
  <c r="DMJ41" i="86"/>
  <c r="DMK41" i="86"/>
  <c r="DML41" i="86"/>
  <c r="DMM41" i="86"/>
  <c r="DMN41" i="86"/>
  <c r="DMO41" i="86"/>
  <c r="DMP41" i="86"/>
  <c r="DMQ41" i="86"/>
  <c r="DMR41" i="86"/>
  <c r="DMS41" i="86"/>
  <c r="DMT41" i="86"/>
  <c r="DMU41" i="86"/>
  <c r="DMV41" i="86"/>
  <c r="DMW41" i="86"/>
  <c r="DMX41" i="86"/>
  <c r="DMY41" i="86"/>
  <c r="DMZ41" i="86"/>
  <c r="DNA41" i="86"/>
  <c r="DNB41" i="86"/>
  <c r="DNC41" i="86"/>
  <c r="DND41" i="86"/>
  <c r="DNE41" i="86"/>
  <c r="DNF41" i="86"/>
  <c r="DNG41" i="86"/>
  <c r="DNH41" i="86"/>
  <c r="DNI41" i="86"/>
  <c r="DNJ41" i="86"/>
  <c r="DNK41" i="86"/>
  <c r="DNL41" i="86"/>
  <c r="DNM41" i="86"/>
  <c r="DNN41" i="86"/>
  <c r="DNO41" i="86"/>
  <c r="DNP41" i="86"/>
  <c r="DNQ41" i="86"/>
  <c r="DNR41" i="86"/>
  <c r="DNS41" i="86"/>
  <c r="DNT41" i="86"/>
  <c r="DNU41" i="86"/>
  <c r="DNV41" i="86"/>
  <c r="DNW41" i="86"/>
  <c r="DNX41" i="86"/>
  <c r="DNY41" i="86"/>
  <c r="DNZ41" i="86"/>
  <c r="DOA41" i="86"/>
  <c r="DOB41" i="86"/>
  <c r="DOC41" i="86"/>
  <c r="DOD41" i="86"/>
  <c r="DOE41" i="86"/>
  <c r="DOF41" i="86"/>
  <c r="DOG41" i="86"/>
  <c r="DOH41" i="86"/>
  <c r="DOI41" i="86"/>
  <c r="DOJ41" i="86"/>
  <c r="DOK41" i="86"/>
  <c r="DOL41" i="86"/>
  <c r="DOM41" i="86"/>
  <c r="DON41" i="86"/>
  <c r="DOO41" i="86"/>
  <c r="DOP41" i="86"/>
  <c r="DOQ41" i="86"/>
  <c r="DOR41" i="86"/>
  <c r="DOS41" i="86"/>
  <c r="DOT41" i="86"/>
  <c r="DOU41" i="86"/>
  <c r="DOV41" i="86"/>
  <c r="DOW41" i="86"/>
  <c r="DOX41" i="86"/>
  <c r="DOY41" i="86"/>
  <c r="DOZ41" i="86"/>
  <c r="DPA41" i="86"/>
  <c r="DPB41" i="86"/>
  <c r="DPC41" i="86"/>
  <c r="DPD41" i="86"/>
  <c r="DPE41" i="86"/>
  <c r="DPF41" i="86"/>
  <c r="DPG41" i="86"/>
  <c r="DPH41" i="86"/>
  <c r="DPI41" i="86"/>
  <c r="DPJ41" i="86"/>
  <c r="DPK41" i="86"/>
  <c r="DPL41" i="86"/>
  <c r="DPM41" i="86"/>
  <c r="DPN41" i="86"/>
  <c r="DPO41" i="86"/>
  <c r="DPP41" i="86"/>
  <c r="DPQ41" i="86"/>
  <c r="DPR41" i="86"/>
  <c r="DPS41" i="86"/>
  <c r="DPT41" i="86"/>
  <c r="DPU41" i="86"/>
  <c r="DPV41" i="86"/>
  <c r="DPW41" i="86"/>
  <c r="DPX41" i="86"/>
  <c r="DPY41" i="86"/>
  <c r="DPZ41" i="86"/>
  <c r="DQA41" i="86"/>
  <c r="DQB41" i="86"/>
  <c r="DQC41" i="86"/>
  <c r="DQD41" i="86"/>
  <c r="DQE41" i="86"/>
  <c r="DQF41" i="86"/>
  <c r="DQG41" i="86"/>
  <c r="DQH41" i="86"/>
  <c r="DQI41" i="86"/>
  <c r="DQJ41" i="86"/>
  <c r="DQK41" i="86"/>
  <c r="DQL41" i="86"/>
  <c r="DQM41" i="86"/>
  <c r="DQN41" i="86"/>
  <c r="DQO41" i="86"/>
  <c r="DQP41" i="86"/>
  <c r="DQQ41" i="86"/>
  <c r="DQR41" i="86"/>
  <c r="DQS41" i="86"/>
  <c r="DQT41" i="86"/>
  <c r="DQU41" i="86"/>
  <c r="DQV41" i="86"/>
  <c r="DQW41" i="86"/>
  <c r="DQX41" i="86"/>
  <c r="DQY41" i="86"/>
  <c r="DQZ41" i="86"/>
  <c r="DRA41" i="86"/>
  <c r="DRB41" i="86"/>
  <c r="DRC41" i="86"/>
  <c r="DRD41" i="86"/>
  <c r="DRE41" i="86"/>
  <c r="DRF41" i="86"/>
  <c r="DRG41" i="86"/>
  <c r="DRH41" i="86"/>
  <c r="DRI41" i="86"/>
  <c r="DRJ41" i="86"/>
  <c r="DRK41" i="86"/>
  <c r="DRL41" i="86"/>
  <c r="DRM41" i="86"/>
  <c r="DRN41" i="86"/>
  <c r="DRO41" i="86"/>
  <c r="DRP41" i="86"/>
  <c r="DRQ41" i="86"/>
  <c r="DRR41" i="86"/>
  <c r="DRS41" i="86"/>
  <c r="DRT41" i="86"/>
  <c r="DRU41" i="86"/>
  <c r="DRV41" i="86"/>
  <c r="DRW41" i="86"/>
  <c r="DRX41" i="86"/>
  <c r="DRY41" i="86"/>
  <c r="DRZ41" i="86"/>
  <c r="DSA41" i="86"/>
  <c r="DSB41" i="86"/>
  <c r="DSC41" i="86"/>
  <c r="DSD41" i="86"/>
  <c r="DSE41" i="86"/>
  <c r="DSF41" i="86"/>
  <c r="DSG41" i="86"/>
  <c r="DSH41" i="86"/>
  <c r="DSI41" i="86"/>
  <c r="DSJ41" i="86"/>
  <c r="DSK41" i="86"/>
  <c r="DSL41" i="86"/>
  <c r="DSM41" i="86"/>
  <c r="DSN41" i="86"/>
  <c r="DSO41" i="86"/>
  <c r="DSP41" i="86"/>
  <c r="DSQ41" i="86"/>
  <c r="DSR41" i="86"/>
  <c r="DSS41" i="86"/>
  <c r="DST41" i="86"/>
  <c r="DSU41" i="86"/>
  <c r="DSV41" i="86"/>
  <c r="DSW41" i="86"/>
  <c r="DSX41" i="86"/>
  <c r="DSY41" i="86"/>
  <c r="DSZ41" i="86"/>
  <c r="DTA41" i="86"/>
  <c r="DTB41" i="86"/>
  <c r="DTC41" i="86"/>
  <c r="DTD41" i="86"/>
  <c r="DTE41" i="86"/>
  <c r="DTF41" i="86"/>
  <c r="DTG41" i="86"/>
  <c r="DTH41" i="86"/>
  <c r="DTI41" i="86"/>
  <c r="DTJ41" i="86"/>
  <c r="DTK41" i="86"/>
  <c r="DTL41" i="86"/>
  <c r="DTM41" i="86"/>
  <c r="DTN41" i="86"/>
  <c r="DTO41" i="86"/>
  <c r="DTP41" i="86"/>
  <c r="DTQ41" i="86"/>
  <c r="DTR41" i="86"/>
  <c r="DTS41" i="86"/>
  <c r="DTT41" i="86"/>
  <c r="DTU41" i="86"/>
  <c r="DTV41" i="86"/>
  <c r="DTW41" i="86"/>
  <c r="DTX41" i="86"/>
  <c r="DTY41" i="86"/>
  <c r="DTZ41" i="86"/>
  <c r="DUA41" i="86"/>
  <c r="DUB41" i="86"/>
  <c r="DUC41" i="86"/>
  <c r="DUD41" i="86"/>
  <c r="DUE41" i="86"/>
  <c r="DUF41" i="86"/>
  <c r="DUG41" i="86"/>
  <c r="DUH41" i="86"/>
  <c r="DUI41" i="86"/>
  <c r="DUJ41" i="86"/>
  <c r="DUK41" i="86"/>
  <c r="DUL41" i="86"/>
  <c r="DUM41" i="86"/>
  <c r="DUN41" i="86"/>
  <c r="DUO41" i="86"/>
  <c r="DUP41" i="86"/>
  <c r="DUQ41" i="86"/>
  <c r="DUR41" i="86"/>
  <c r="DUS41" i="86"/>
  <c r="DUT41" i="86"/>
  <c r="DUU41" i="86"/>
  <c r="DUV41" i="86"/>
  <c r="DUW41" i="86"/>
  <c r="DUX41" i="86"/>
  <c r="DUY41" i="86"/>
  <c r="DUZ41" i="86"/>
  <c r="DVA41" i="86"/>
  <c r="DVB41" i="86"/>
  <c r="DVC41" i="86"/>
  <c r="DVD41" i="86"/>
  <c r="DVE41" i="86"/>
  <c r="DVF41" i="86"/>
  <c r="DVG41" i="86"/>
  <c r="DVH41" i="86"/>
  <c r="DVI41" i="86"/>
  <c r="DVJ41" i="86"/>
  <c r="DVK41" i="86"/>
  <c r="DVL41" i="86"/>
  <c r="DVM41" i="86"/>
  <c r="DVN41" i="86"/>
  <c r="DVO41" i="86"/>
  <c r="DVP41" i="86"/>
  <c r="DVQ41" i="86"/>
  <c r="DVR41" i="86"/>
  <c r="DVS41" i="86"/>
  <c r="DVT41" i="86"/>
  <c r="DVU41" i="86"/>
  <c r="DVV41" i="86"/>
  <c r="DVW41" i="86"/>
  <c r="DVX41" i="86"/>
  <c r="DVY41" i="86"/>
  <c r="DVZ41" i="86"/>
  <c r="DWA41" i="86"/>
  <c r="DWB41" i="86"/>
  <c r="DWC41" i="86"/>
  <c r="DWD41" i="86"/>
  <c r="DWE41" i="86"/>
  <c r="DWF41" i="86"/>
  <c r="DWG41" i="86"/>
  <c r="DWH41" i="86"/>
  <c r="DWI41" i="86"/>
  <c r="DWJ41" i="86"/>
  <c r="DWK41" i="86"/>
  <c r="DWL41" i="86"/>
  <c r="DWM41" i="86"/>
  <c r="DWN41" i="86"/>
  <c r="DWO41" i="86"/>
  <c r="DWP41" i="86"/>
  <c r="DWQ41" i="86"/>
  <c r="DWR41" i="86"/>
  <c r="DWS41" i="86"/>
  <c r="DWT41" i="86"/>
  <c r="DWU41" i="86"/>
  <c r="DWV41" i="86"/>
  <c r="DWW41" i="86"/>
  <c r="DWX41" i="86"/>
  <c r="DWY41" i="86"/>
  <c r="DWZ41" i="86"/>
  <c r="DXA41" i="86"/>
  <c r="DXB41" i="86"/>
  <c r="DXC41" i="86"/>
  <c r="DXD41" i="86"/>
  <c r="DXE41" i="86"/>
  <c r="DXF41" i="86"/>
  <c r="DXG41" i="86"/>
  <c r="DXH41" i="86"/>
  <c r="DXI41" i="86"/>
  <c r="DXJ41" i="86"/>
  <c r="DXK41" i="86"/>
  <c r="DXL41" i="86"/>
  <c r="DXM41" i="86"/>
  <c r="DXN41" i="86"/>
  <c r="DXO41" i="86"/>
  <c r="DXP41" i="86"/>
  <c r="DXQ41" i="86"/>
  <c r="DXR41" i="86"/>
  <c r="DXS41" i="86"/>
  <c r="DXT41" i="86"/>
  <c r="DXU41" i="86"/>
  <c r="DXV41" i="86"/>
  <c r="DXW41" i="86"/>
  <c r="DXX41" i="86"/>
  <c r="DXY41" i="86"/>
  <c r="DXZ41" i="86"/>
  <c r="DYA41" i="86"/>
  <c r="DYB41" i="86"/>
  <c r="DYC41" i="86"/>
  <c r="DYD41" i="86"/>
  <c r="DYE41" i="86"/>
  <c r="DYF41" i="86"/>
  <c r="DYG41" i="86"/>
  <c r="DYH41" i="86"/>
  <c r="DYI41" i="86"/>
  <c r="DYJ41" i="86"/>
  <c r="DYK41" i="86"/>
  <c r="DYL41" i="86"/>
  <c r="DYM41" i="86"/>
  <c r="DYN41" i="86"/>
  <c r="DYO41" i="86"/>
  <c r="DYP41" i="86"/>
  <c r="DYQ41" i="86"/>
  <c r="DYR41" i="86"/>
  <c r="DYS41" i="86"/>
  <c r="DYT41" i="86"/>
  <c r="DYU41" i="86"/>
  <c r="DYV41" i="86"/>
  <c r="DYW41" i="86"/>
  <c r="DYX41" i="86"/>
  <c r="DYY41" i="86"/>
  <c r="DYZ41" i="86"/>
  <c r="DZA41" i="86"/>
  <c r="DZB41" i="86"/>
  <c r="DZC41" i="86"/>
  <c r="DZD41" i="86"/>
  <c r="DZE41" i="86"/>
  <c r="DZF41" i="86"/>
  <c r="DZG41" i="86"/>
  <c r="DZH41" i="86"/>
  <c r="DZI41" i="86"/>
  <c r="DZJ41" i="86"/>
  <c r="DZK41" i="86"/>
  <c r="DZL41" i="86"/>
  <c r="DZM41" i="86"/>
  <c r="DZN41" i="86"/>
  <c r="DZO41" i="86"/>
  <c r="DZP41" i="86"/>
  <c r="DZQ41" i="86"/>
  <c r="DZR41" i="86"/>
  <c r="DZS41" i="86"/>
  <c r="DZT41" i="86"/>
  <c r="DZU41" i="86"/>
  <c r="DZV41" i="86"/>
  <c r="DZW41" i="86"/>
  <c r="DZX41" i="86"/>
  <c r="DZY41" i="86"/>
  <c r="DZZ41" i="86"/>
  <c r="EAA41" i="86"/>
  <c r="EAB41" i="86"/>
  <c r="EAC41" i="86"/>
  <c r="EAD41" i="86"/>
  <c r="EAE41" i="86"/>
  <c r="EAF41" i="86"/>
  <c r="EAG41" i="86"/>
  <c r="EAH41" i="86"/>
  <c r="EAI41" i="86"/>
  <c r="EAJ41" i="86"/>
  <c r="EAK41" i="86"/>
  <c r="EAL41" i="86"/>
  <c r="EAM41" i="86"/>
  <c r="EAN41" i="86"/>
  <c r="EAO41" i="86"/>
  <c r="EAP41" i="86"/>
  <c r="EAQ41" i="86"/>
  <c r="EAR41" i="86"/>
  <c r="EAS41" i="86"/>
  <c r="EAT41" i="86"/>
  <c r="EAU41" i="86"/>
  <c r="EAV41" i="86"/>
  <c r="EAW41" i="86"/>
  <c r="EAX41" i="86"/>
  <c r="EAY41" i="86"/>
  <c r="EAZ41" i="86"/>
  <c r="EBA41" i="86"/>
  <c r="EBB41" i="86"/>
  <c r="EBC41" i="86"/>
  <c r="EBD41" i="86"/>
  <c r="EBE41" i="86"/>
  <c r="EBF41" i="86"/>
  <c r="EBG41" i="86"/>
  <c r="EBH41" i="86"/>
  <c r="EBI41" i="86"/>
  <c r="EBJ41" i="86"/>
  <c r="EBK41" i="86"/>
  <c r="EBL41" i="86"/>
  <c r="EBM41" i="86"/>
  <c r="EBN41" i="86"/>
  <c r="EBO41" i="86"/>
  <c r="EBP41" i="86"/>
  <c r="EBQ41" i="86"/>
  <c r="EBR41" i="86"/>
  <c r="EBS41" i="86"/>
  <c r="EBT41" i="86"/>
  <c r="EBU41" i="86"/>
  <c r="EBV41" i="86"/>
  <c r="EBW41" i="86"/>
  <c r="EBX41" i="86"/>
  <c r="EBY41" i="86"/>
  <c r="EBZ41" i="86"/>
  <c r="ECA41" i="86"/>
  <c r="ECB41" i="86"/>
  <c r="ECC41" i="86"/>
  <c r="ECD41" i="86"/>
  <c r="ECE41" i="86"/>
  <c r="ECF41" i="86"/>
  <c r="ECG41" i="86"/>
  <c r="ECH41" i="86"/>
  <c r="ECI41" i="86"/>
  <c r="ECJ41" i="86"/>
  <c r="ECK41" i="86"/>
  <c r="ECL41" i="86"/>
  <c r="ECM41" i="86"/>
  <c r="ECN41" i="86"/>
  <c r="ECO41" i="86"/>
  <c r="ECP41" i="86"/>
  <c r="ECQ41" i="86"/>
  <c r="ECR41" i="86"/>
  <c r="ECS41" i="86"/>
  <c r="ECT41" i="86"/>
  <c r="ECU41" i="86"/>
  <c r="ECV41" i="86"/>
  <c r="ECW41" i="86"/>
  <c r="ECX41" i="86"/>
  <c r="ECY41" i="86"/>
  <c r="ECZ41" i="86"/>
  <c r="EDA41" i="86"/>
  <c r="EDB41" i="86"/>
  <c r="EDC41" i="86"/>
  <c r="EDD41" i="86"/>
  <c r="EDE41" i="86"/>
  <c r="EDF41" i="86"/>
  <c r="EDG41" i="86"/>
  <c r="EDH41" i="86"/>
  <c r="EDI41" i="86"/>
  <c r="EDJ41" i="86"/>
  <c r="EDK41" i="86"/>
  <c r="EDL41" i="86"/>
  <c r="EDM41" i="86"/>
  <c r="EDN41" i="86"/>
  <c r="EDO41" i="86"/>
  <c r="EDP41" i="86"/>
  <c r="EDQ41" i="86"/>
  <c r="EDR41" i="86"/>
  <c r="EDS41" i="86"/>
  <c r="EDT41" i="86"/>
  <c r="EDU41" i="86"/>
  <c r="EDV41" i="86"/>
  <c r="EDW41" i="86"/>
  <c r="EDX41" i="86"/>
  <c r="EDY41" i="86"/>
  <c r="EDZ41" i="86"/>
  <c r="EEA41" i="86"/>
  <c r="EEB41" i="86"/>
  <c r="EEC41" i="86"/>
  <c r="EED41" i="86"/>
  <c r="EEE41" i="86"/>
  <c r="EEF41" i="86"/>
  <c r="EEG41" i="86"/>
  <c r="EEH41" i="86"/>
  <c r="EEI41" i="86"/>
  <c r="EEJ41" i="86"/>
  <c r="EEK41" i="86"/>
  <c r="EEL41" i="86"/>
  <c r="EEM41" i="86"/>
  <c r="EEN41" i="86"/>
  <c r="EEO41" i="86"/>
  <c r="EEP41" i="86"/>
  <c r="EEQ41" i="86"/>
  <c r="EER41" i="86"/>
  <c r="EES41" i="86"/>
  <c r="EET41" i="86"/>
  <c r="EEU41" i="86"/>
  <c r="EEV41" i="86"/>
  <c r="EEW41" i="86"/>
  <c r="EEX41" i="86"/>
  <c r="EEY41" i="86"/>
  <c r="EEZ41" i="86"/>
  <c r="EFA41" i="86"/>
  <c r="EFB41" i="86"/>
  <c r="EFC41" i="86"/>
  <c r="EFD41" i="86"/>
  <c r="EFE41" i="86"/>
  <c r="EFF41" i="86"/>
  <c r="EFG41" i="86"/>
  <c r="EFH41" i="86"/>
  <c r="EFI41" i="86"/>
  <c r="EFJ41" i="86"/>
  <c r="EFK41" i="86"/>
  <c r="EFL41" i="86"/>
  <c r="EFM41" i="86"/>
  <c r="EFN41" i="86"/>
  <c r="EFO41" i="86"/>
  <c r="EFP41" i="86"/>
  <c r="EFQ41" i="86"/>
  <c r="EFR41" i="86"/>
  <c r="EFS41" i="86"/>
  <c r="EFT41" i="86"/>
  <c r="EFU41" i="86"/>
  <c r="EFV41" i="86"/>
  <c r="EFW41" i="86"/>
  <c r="EFX41" i="86"/>
  <c r="EFY41" i="86"/>
  <c r="EFZ41" i="86"/>
  <c r="EGA41" i="86"/>
  <c r="EGB41" i="86"/>
  <c r="EGC41" i="86"/>
  <c r="EGD41" i="86"/>
  <c r="EGE41" i="86"/>
  <c r="EGF41" i="86"/>
  <c r="EGG41" i="86"/>
  <c r="EGH41" i="86"/>
  <c r="EGI41" i="86"/>
  <c r="EGJ41" i="86"/>
  <c r="EGK41" i="86"/>
  <c r="EGL41" i="86"/>
  <c r="EGM41" i="86"/>
  <c r="EGN41" i="86"/>
  <c r="EGO41" i="86"/>
  <c r="EGP41" i="86"/>
  <c r="EGQ41" i="86"/>
  <c r="EGR41" i="86"/>
  <c r="EGS41" i="86"/>
  <c r="EGT41" i="86"/>
  <c r="EGU41" i="86"/>
  <c r="EGV41" i="86"/>
  <c r="EGW41" i="86"/>
  <c r="EGX41" i="86"/>
  <c r="EGY41" i="86"/>
  <c r="EGZ41" i="86"/>
  <c r="EHA41" i="86"/>
  <c r="EHB41" i="86"/>
  <c r="EHC41" i="86"/>
  <c r="EHD41" i="86"/>
  <c r="EHE41" i="86"/>
  <c r="EHF41" i="86"/>
  <c r="EHG41" i="86"/>
  <c r="EHH41" i="86"/>
  <c r="EHI41" i="86"/>
  <c r="EHJ41" i="86"/>
  <c r="EHK41" i="86"/>
  <c r="EHL41" i="86"/>
  <c r="EHM41" i="86"/>
  <c r="EHN41" i="86"/>
  <c r="EHO41" i="86"/>
  <c r="EHP41" i="86"/>
  <c r="EHQ41" i="86"/>
  <c r="EHR41" i="86"/>
  <c r="EHS41" i="86"/>
  <c r="EHT41" i="86"/>
  <c r="EHU41" i="86"/>
  <c r="EHV41" i="86"/>
  <c r="EHW41" i="86"/>
  <c r="EHX41" i="86"/>
  <c r="EHY41" i="86"/>
  <c r="EHZ41" i="86"/>
  <c r="EIA41" i="86"/>
  <c r="EIB41" i="86"/>
  <c r="EIC41" i="86"/>
  <c r="EID41" i="86"/>
  <c r="EIE41" i="86"/>
  <c r="EIF41" i="86"/>
  <c r="EIG41" i="86"/>
  <c r="EIH41" i="86"/>
  <c r="EII41" i="86"/>
  <c r="EIJ41" i="86"/>
  <c r="EIK41" i="86"/>
  <c r="EIL41" i="86"/>
  <c r="EIN41" i="86"/>
  <c r="EIO41" i="86"/>
  <c r="EIP41" i="86"/>
  <c r="EIQ41" i="86"/>
  <c r="EIR41" i="86"/>
  <c r="EIS41" i="86"/>
  <c r="EIT41" i="86"/>
  <c r="EIU41" i="86"/>
  <c r="EIV41" i="86"/>
  <c r="EIW41" i="86"/>
  <c r="EIX41" i="86"/>
  <c r="EIY41" i="86"/>
  <c r="EIZ41" i="86"/>
  <c r="EJA41" i="86"/>
  <c r="EJB41" i="86"/>
  <c r="EJC41" i="86"/>
  <c r="EJD41" i="86"/>
  <c r="EJE41" i="86"/>
  <c r="EJF41" i="86"/>
  <c r="EJG41" i="86"/>
  <c r="EJH41" i="86"/>
  <c r="EJI41" i="86"/>
  <c r="EJJ41" i="86"/>
  <c r="EJK41" i="86"/>
  <c r="EJL41" i="86"/>
  <c r="EJM41" i="86"/>
  <c r="EJN41" i="86"/>
  <c r="EJO41" i="86"/>
  <c r="EJP41" i="86"/>
  <c r="EJQ41" i="86"/>
  <c r="EJR41" i="86"/>
  <c r="EJS41" i="86"/>
  <c r="EJT41" i="86"/>
  <c r="EJU41" i="86"/>
  <c r="EJV41" i="86"/>
  <c r="EJW41" i="86"/>
  <c r="EJX41" i="86"/>
  <c r="EJY41" i="86"/>
  <c r="EJZ41" i="86"/>
  <c r="EKA41" i="86"/>
  <c r="EKB41" i="86"/>
  <c r="EKC41" i="86"/>
  <c r="EKD41" i="86"/>
  <c r="EKE41" i="86"/>
  <c r="EKF41" i="86"/>
  <c r="EKG41" i="86"/>
  <c r="EKH41" i="86"/>
  <c r="EKI41" i="86"/>
  <c r="EKJ41" i="86"/>
  <c r="EKK41" i="86"/>
  <c r="EKL41" i="86"/>
  <c r="EKM41" i="86"/>
  <c r="EKN41" i="86"/>
  <c r="EKO41" i="86"/>
  <c r="EKP41" i="86"/>
  <c r="EKQ41" i="86"/>
  <c r="EKR41" i="86"/>
  <c r="EKS41" i="86"/>
  <c r="EKT41" i="86"/>
  <c r="EKU41" i="86"/>
  <c r="EKV41" i="86"/>
  <c r="EKW41" i="86"/>
  <c r="EKX41" i="86"/>
  <c r="EKY41" i="86"/>
  <c r="EKZ41" i="86"/>
  <c r="ELA41" i="86"/>
  <c r="ELB41" i="86"/>
  <c r="ELC41" i="86"/>
  <c r="ELD41" i="86"/>
  <c r="ELE41" i="86"/>
  <c r="ELF41" i="86"/>
  <c r="ELG41" i="86"/>
  <c r="ELH41" i="86"/>
  <c r="ELI41" i="86"/>
  <c r="ELJ41" i="86"/>
  <c r="ELK41" i="86"/>
  <c r="ELL41" i="86"/>
  <c r="ELM41" i="86"/>
  <c r="ELN41" i="86"/>
  <c r="ELO41" i="86"/>
  <c r="ELP41" i="86"/>
  <c r="ELQ41" i="86"/>
  <c r="ELR41" i="86"/>
  <c r="ELS41" i="86"/>
  <c r="ELT41" i="86"/>
  <c r="ELU41" i="86"/>
  <c r="ELV41" i="86"/>
  <c r="ELW41" i="86"/>
  <c r="ELX41" i="86"/>
  <c r="ELY41" i="86"/>
  <c r="ELZ41" i="86"/>
  <c r="EMA41" i="86"/>
  <c r="EMB41" i="86"/>
  <c r="EMC41" i="86"/>
  <c r="EMD41" i="86"/>
  <c r="EME41" i="86"/>
  <c r="EMF41" i="86"/>
  <c r="EMG41" i="86"/>
  <c r="EMH41" i="86"/>
  <c r="EMI41" i="86"/>
  <c r="EMJ41" i="86"/>
  <c r="EMK41" i="86"/>
  <c r="EML41" i="86"/>
  <c r="EMM41" i="86"/>
  <c r="EMN41" i="86"/>
  <c r="EMO41" i="86"/>
  <c r="EMP41" i="86"/>
  <c r="EMQ41" i="86"/>
  <c r="EMR41" i="86"/>
  <c r="EMS41" i="86"/>
  <c r="EMT41" i="86"/>
  <c r="EMU41" i="86"/>
  <c r="EMV41" i="86"/>
  <c r="EMW41" i="86"/>
  <c r="EMX41" i="86"/>
  <c r="EMY41" i="86"/>
  <c r="EMZ41" i="86"/>
  <c r="ENA41" i="86"/>
  <c r="ENB41" i="86"/>
  <c r="ENC41" i="86"/>
  <c r="END41" i="86"/>
  <c r="ENE41" i="86"/>
  <c r="ENF41" i="86"/>
  <c r="ENG41" i="86"/>
  <c r="ENH41" i="86"/>
  <c r="ENI41" i="86"/>
  <c r="ENJ41" i="86"/>
  <c r="ENK41" i="86"/>
  <c r="ENL41" i="86"/>
  <c r="ENM41" i="86"/>
  <c r="ENN41" i="86"/>
  <c r="ENO41" i="86"/>
  <c r="ENP41" i="86"/>
  <c r="ENQ41" i="86"/>
  <c r="ENR41" i="86"/>
  <c r="ENS41" i="86"/>
  <c r="ENT41" i="86"/>
  <c r="ENU41" i="86"/>
  <c r="ENV41" i="86"/>
  <c r="ENW41" i="86"/>
  <c r="ENX41" i="86"/>
  <c r="ENY41" i="86"/>
  <c r="ENZ41" i="86"/>
  <c r="EOA41" i="86"/>
  <c r="EOB41" i="86"/>
  <c r="EOC41" i="86"/>
  <c r="EOD41" i="86"/>
  <c r="EOE41" i="86"/>
  <c r="EOF41" i="86"/>
  <c r="EOG41" i="86"/>
  <c r="EOH41" i="86"/>
  <c r="EOI41" i="86"/>
  <c r="EOJ41" i="86"/>
  <c r="EOK41" i="86"/>
  <c r="EOL41" i="86"/>
  <c r="EOM41" i="86"/>
  <c r="EON41" i="86"/>
  <c r="EOO41" i="86"/>
  <c r="EOP41" i="86"/>
  <c r="EOQ41" i="86"/>
  <c r="EOR41" i="86"/>
  <c r="EOS41" i="86"/>
  <c r="EOT41" i="86"/>
  <c r="EOU41" i="86"/>
  <c r="EOV41" i="86"/>
  <c r="EOW41" i="86"/>
  <c r="EOX41" i="86"/>
  <c r="EOY41" i="86"/>
  <c r="EOZ41" i="86"/>
  <c r="EPA41" i="86"/>
  <c r="EPB41" i="86"/>
  <c r="EPC41" i="86"/>
  <c r="EPD41" i="86"/>
  <c r="EPE41" i="86"/>
  <c r="EPF41" i="86"/>
  <c r="EPG41" i="86"/>
  <c r="EPH41" i="86"/>
  <c r="EPI41" i="86"/>
  <c r="EPJ41" i="86"/>
  <c r="EPK41" i="86"/>
  <c r="EPL41" i="86"/>
  <c r="EPM41" i="86"/>
  <c r="EPN41" i="86"/>
  <c r="EPO41" i="86"/>
  <c r="EPP41" i="86"/>
  <c r="EPQ41" i="86"/>
  <c r="EPR41" i="86"/>
  <c r="EPS41" i="86"/>
  <c r="EPT41" i="86"/>
  <c r="EPU41" i="86"/>
  <c r="EPV41" i="86"/>
  <c r="EPW41" i="86"/>
  <c r="EPX41" i="86"/>
  <c r="EPY41" i="86"/>
  <c r="EPZ41" i="86"/>
  <c r="EQA41" i="86"/>
  <c r="EQB41" i="86"/>
  <c r="EQC41" i="86"/>
  <c r="EQD41" i="86"/>
  <c r="EQE41" i="86"/>
  <c r="EQF41" i="86"/>
  <c r="EQG41" i="86"/>
  <c r="EQH41" i="86"/>
  <c r="EQI41" i="86"/>
  <c r="EQJ41" i="86"/>
  <c r="EQK41" i="86"/>
  <c r="EQL41" i="86"/>
  <c r="EQM41" i="86"/>
  <c r="EQN41" i="86"/>
  <c r="EQO41" i="86"/>
  <c r="EQP41" i="86"/>
  <c r="EQQ41" i="86"/>
  <c r="EQR41" i="86"/>
  <c r="EQS41" i="86"/>
  <c r="EQT41" i="86"/>
  <c r="EQU41" i="86"/>
  <c r="EQV41" i="86"/>
  <c r="EQW41" i="86"/>
  <c r="EQX41" i="86"/>
  <c r="EQY41" i="86"/>
  <c r="EQZ41" i="86"/>
  <c r="ERA41" i="86"/>
  <c r="ERB41" i="86"/>
  <c r="ERC41" i="86"/>
  <c r="ERD41" i="86"/>
  <c r="ERE41" i="86"/>
  <c r="ERF41" i="86"/>
  <c r="ERG41" i="86"/>
  <c r="ERH41" i="86"/>
  <c r="ERI41" i="86"/>
  <c r="ERJ41" i="86"/>
  <c r="ERK41" i="86"/>
  <c r="ERL41" i="86"/>
  <c r="ERM41" i="86"/>
  <c r="ERN41" i="86"/>
  <c r="ERO41" i="86"/>
  <c r="ERP41" i="86"/>
  <c r="ERQ41" i="86"/>
  <c r="ERR41" i="86"/>
  <c r="ERS41" i="86"/>
  <c r="ERT41" i="86"/>
  <c r="ERU41" i="86"/>
  <c r="ERV41" i="86"/>
  <c r="ERW41" i="86"/>
  <c r="ERX41" i="86"/>
  <c r="ERY41" i="86"/>
  <c r="ERZ41" i="86"/>
  <c r="ESA41" i="86"/>
  <c r="ESB41" i="86"/>
  <c r="ESC41" i="86"/>
  <c r="ESD41" i="86"/>
  <c r="ESE41" i="86"/>
  <c r="ESF41" i="86"/>
  <c r="ESG41" i="86"/>
  <c r="ESH41" i="86"/>
  <c r="ESI41" i="86"/>
  <c r="ESJ41" i="86"/>
  <c r="ESK41" i="86"/>
  <c r="ESL41" i="86"/>
  <c r="ESM41" i="86"/>
  <c r="ESN41" i="86"/>
  <c r="ESO41" i="86"/>
  <c r="ESP41" i="86"/>
  <c r="ESQ41" i="86"/>
  <c r="ESR41" i="86"/>
  <c r="ESS41" i="86"/>
  <c r="EST41" i="86"/>
  <c r="ESU41" i="86"/>
  <c r="ESV41" i="86"/>
  <c r="ESW41" i="86"/>
  <c r="ESX41" i="86"/>
  <c r="ESY41" i="86"/>
  <c r="ESZ41" i="86"/>
  <c r="ETA41" i="86"/>
  <c r="ETB41" i="86"/>
  <c r="ETC41" i="86"/>
  <c r="ETD41" i="86"/>
  <c r="ETE41" i="86"/>
  <c r="ETF41" i="86"/>
  <c r="ETG41" i="86"/>
  <c r="ETH41" i="86"/>
  <c r="ETI41" i="86"/>
  <c r="ETJ41" i="86"/>
  <c r="ETK41" i="86"/>
  <c r="ETL41" i="86"/>
  <c r="ETM41" i="86"/>
  <c r="ETN41" i="86"/>
  <c r="ETO41" i="86"/>
  <c r="ETP41" i="86"/>
  <c r="ETQ41" i="86"/>
  <c r="ETR41" i="86"/>
  <c r="ETS41" i="86"/>
  <c r="ETT41" i="86"/>
  <c r="ETU41" i="86"/>
  <c r="ETV41" i="86"/>
  <c r="ETW41" i="86"/>
  <c r="ETX41" i="86"/>
  <c r="ETY41" i="86"/>
  <c r="ETZ41" i="86"/>
  <c r="EUA41" i="86"/>
  <c r="EUB41" i="86"/>
  <c r="EUC41" i="86"/>
  <c r="EUD41" i="86"/>
  <c r="EUE41" i="86"/>
  <c r="EUF41" i="86"/>
  <c r="EUG41" i="86"/>
  <c r="EUH41" i="86"/>
  <c r="EUI41" i="86"/>
  <c r="EUJ41" i="86"/>
  <c r="EUK41" i="86"/>
  <c r="EUL41" i="86"/>
  <c r="EUM41" i="86"/>
  <c r="EUN41" i="86"/>
  <c r="EUO41" i="86"/>
  <c r="EUP41" i="86"/>
  <c r="EUQ41" i="86"/>
  <c r="EUR41" i="86"/>
  <c r="EUS41" i="86"/>
  <c r="EUT41" i="86"/>
  <c r="EUU41" i="86"/>
  <c r="EUV41" i="86"/>
  <c r="EUW41" i="86"/>
  <c r="EUX41" i="86"/>
  <c r="EUY41" i="86"/>
  <c r="EUZ41" i="86"/>
  <c r="EVA41" i="86"/>
  <c r="EVB41" i="86"/>
  <c r="EVC41" i="86"/>
  <c r="EVD41" i="86"/>
  <c r="EVE41" i="86"/>
  <c r="EVF41" i="86"/>
  <c r="EVG41" i="86"/>
  <c r="EVH41" i="86"/>
  <c r="EVI41" i="86"/>
  <c r="EVJ41" i="86"/>
  <c r="EVK41" i="86"/>
  <c r="EVL41" i="86"/>
  <c r="EVM41" i="86"/>
  <c r="EVN41" i="86"/>
  <c r="EVO41" i="86"/>
  <c r="EVP41" i="86"/>
  <c r="EVQ41" i="86"/>
  <c r="EVR41" i="86"/>
  <c r="EVS41" i="86"/>
  <c r="EVT41" i="86"/>
  <c r="EVU41" i="86"/>
  <c r="EVV41" i="86"/>
  <c r="EVW41" i="86"/>
  <c r="EVX41" i="86"/>
  <c r="EVY41" i="86"/>
  <c r="EVZ41" i="86"/>
  <c r="EWA41" i="86"/>
  <c r="EWB41" i="86"/>
  <c r="EWC41" i="86"/>
  <c r="EWD41" i="86"/>
  <c r="EWE41" i="86"/>
  <c r="EWF41" i="86"/>
  <c r="EWG41" i="86"/>
  <c r="EWH41" i="86"/>
  <c r="EWI41" i="86"/>
  <c r="EWJ41" i="86"/>
  <c r="EWK41" i="86"/>
  <c r="EWL41" i="86"/>
  <c r="EWM41" i="86"/>
  <c r="EWN41" i="86"/>
  <c r="EWO41" i="86"/>
  <c r="EWP41" i="86"/>
  <c r="EWQ41" i="86"/>
  <c r="EWR41" i="86"/>
  <c r="EWS41" i="86"/>
  <c r="EWT41" i="86"/>
  <c r="EWU41" i="86"/>
  <c r="EWV41" i="86"/>
  <c r="EWW41" i="86"/>
  <c r="EWX41" i="86"/>
  <c r="EWY41" i="86"/>
  <c r="EWZ41" i="86"/>
  <c r="EXA41" i="86"/>
  <c r="EXB41" i="86"/>
  <c r="EXC41" i="86"/>
  <c r="EXD41" i="86"/>
  <c r="EXE41" i="86"/>
  <c r="EXF41" i="86"/>
  <c r="EXG41" i="86"/>
  <c r="EXH41" i="86"/>
  <c r="EXI41" i="86"/>
  <c r="EXJ41" i="86"/>
  <c r="EXK41" i="86"/>
  <c r="EXL41" i="86"/>
  <c r="EXM41" i="86"/>
  <c r="EXN41" i="86"/>
  <c r="EXO41" i="86"/>
  <c r="EXP41" i="86"/>
  <c r="EXQ41" i="86"/>
  <c r="EXR41" i="86"/>
  <c r="EXS41" i="86"/>
  <c r="EXT41" i="86"/>
  <c r="EXU41" i="86"/>
  <c r="EXV41" i="86"/>
  <c r="EXW41" i="86"/>
  <c r="EXX41" i="86"/>
  <c r="EXY41" i="86"/>
  <c r="EXZ41" i="86"/>
  <c r="EYA41" i="86"/>
  <c r="EYB41" i="86"/>
  <c r="EYC41" i="86"/>
  <c r="EYD41" i="86"/>
  <c r="EYE41" i="86"/>
  <c r="EYF41" i="86"/>
  <c r="EYG41" i="86"/>
  <c r="EYH41" i="86"/>
  <c r="EYI41" i="86"/>
  <c r="EYJ41" i="86"/>
  <c r="EYK41" i="86"/>
  <c r="EYL41" i="86"/>
  <c r="EYM41" i="86"/>
  <c r="EYN41" i="86"/>
  <c r="EYO41" i="86"/>
  <c r="EYP41" i="86"/>
  <c r="EYQ41" i="86"/>
  <c r="EYR41" i="86"/>
  <c r="EYS41" i="86"/>
  <c r="EYT41" i="86"/>
  <c r="EYU41" i="86"/>
  <c r="EYV41" i="86"/>
  <c r="EYW41" i="86"/>
  <c r="EYX41" i="86"/>
  <c r="EYY41" i="86"/>
  <c r="EYZ41" i="86"/>
  <c r="EZA41" i="86"/>
  <c r="EZB41" i="86"/>
  <c r="EZC41" i="86"/>
  <c r="EZD41" i="86"/>
  <c r="EZE41" i="86"/>
  <c r="EZF41" i="86"/>
  <c r="EZG41" i="86"/>
  <c r="EZH41" i="86"/>
  <c r="EZI41" i="86"/>
  <c r="EZJ41" i="86"/>
  <c r="EZK41" i="86"/>
  <c r="EZL41" i="86"/>
  <c r="EZM41" i="86"/>
  <c r="EZN41" i="86"/>
  <c r="EZO41" i="86"/>
  <c r="EZP41" i="86"/>
  <c r="EZQ41" i="86"/>
  <c r="EZR41" i="86"/>
  <c r="EZS41" i="86"/>
  <c r="EZT41" i="86"/>
  <c r="EZU41" i="86"/>
  <c r="EZV41" i="86"/>
  <c r="EZW41" i="86"/>
  <c r="EZX41" i="86"/>
  <c r="EZY41" i="86"/>
  <c r="EZZ41" i="86"/>
  <c r="FAA41" i="86"/>
  <c r="FAB41" i="86"/>
  <c r="FAC41" i="86"/>
  <c r="FAD41" i="86"/>
  <c r="FAE41" i="86"/>
  <c r="FAF41" i="86"/>
  <c r="FAG41" i="86"/>
  <c r="FAH41" i="86"/>
  <c r="FAI41" i="86"/>
  <c r="FAJ41" i="86"/>
  <c r="FAK41" i="86"/>
  <c r="FAL41" i="86"/>
  <c r="FAM41" i="86"/>
  <c r="FAN41" i="86"/>
  <c r="FAO41" i="86"/>
  <c r="FAP41" i="86"/>
  <c r="FAQ41" i="86"/>
  <c r="FAR41" i="86"/>
  <c r="FAS41" i="86"/>
  <c r="FAT41" i="86"/>
  <c r="FAU41" i="86"/>
  <c r="FAV41" i="86"/>
  <c r="FAW41" i="86"/>
  <c r="FAX41" i="86"/>
  <c r="FAY41" i="86"/>
  <c r="FAZ41" i="86"/>
  <c r="FBA41" i="86"/>
  <c r="FBB41" i="86"/>
  <c r="FBC41" i="86"/>
  <c r="FBD41" i="86"/>
  <c r="FBE41" i="86"/>
  <c r="FBF41" i="86"/>
  <c r="FBG41" i="86"/>
  <c r="FBH41" i="86"/>
  <c r="FBI41" i="86"/>
  <c r="FBJ41" i="86"/>
  <c r="FBK41" i="86"/>
  <c r="FBL41" i="86"/>
  <c r="FBM41" i="86"/>
  <c r="FBN41" i="86"/>
  <c r="FBO41" i="86"/>
  <c r="FBP41" i="86"/>
  <c r="FBQ41" i="86"/>
  <c r="FBR41" i="86"/>
  <c r="FBS41" i="86"/>
  <c r="FBT41" i="86"/>
  <c r="FBU41" i="86"/>
  <c r="FBV41" i="86"/>
  <c r="FBW41" i="86"/>
  <c r="FBX41" i="86"/>
  <c r="FBY41" i="86"/>
  <c r="FBZ41" i="86"/>
  <c r="FCA41" i="86"/>
  <c r="FCB41" i="86"/>
  <c r="FCC41" i="86"/>
  <c r="FCD41" i="86"/>
  <c r="FCE41" i="86"/>
  <c r="FCF41" i="86"/>
  <c r="FCG41" i="86"/>
  <c r="FCH41" i="86"/>
  <c r="FCI41" i="86"/>
  <c r="FCJ41" i="86"/>
  <c r="FCK41" i="86"/>
  <c r="FCL41" i="86"/>
  <c r="FCM41" i="86"/>
  <c r="FCN41" i="86"/>
  <c r="FCO41" i="86"/>
  <c r="FCP41" i="86"/>
  <c r="FCQ41" i="86"/>
  <c r="FCR41" i="86"/>
  <c r="FCS41" i="86"/>
  <c r="FCT41" i="86"/>
  <c r="FCU41" i="86"/>
  <c r="FCV41" i="86"/>
  <c r="FCW41" i="86"/>
  <c r="FCX41" i="86"/>
  <c r="FCY41" i="86"/>
  <c r="FCZ41" i="86"/>
  <c r="FDA41" i="86"/>
  <c r="FDB41" i="86"/>
  <c r="FDC41" i="86"/>
  <c r="FDD41" i="86"/>
  <c r="FDE41" i="86"/>
  <c r="FDF41" i="86"/>
  <c r="FDG41" i="86"/>
  <c r="FDH41" i="86"/>
  <c r="FDI41" i="86"/>
  <c r="FDJ41" i="86"/>
  <c r="FDK41" i="86"/>
  <c r="FDL41" i="86"/>
  <c r="FDM41" i="86"/>
  <c r="FDN41" i="86"/>
  <c r="FDO41" i="86"/>
  <c r="FDP41" i="86"/>
  <c r="FDQ41" i="86"/>
  <c r="FDR41" i="86"/>
  <c r="FDS41" i="86"/>
  <c r="FDT41" i="86"/>
  <c r="FDU41" i="86"/>
  <c r="FDV41" i="86"/>
  <c r="FDW41" i="86"/>
  <c r="FDX41" i="86"/>
  <c r="FDY41" i="86"/>
  <c r="FDZ41" i="86"/>
  <c r="FEA41" i="86"/>
  <c r="FEB41" i="86"/>
  <c r="FEC41" i="86"/>
  <c r="FED41" i="86"/>
  <c r="FEE41" i="86"/>
  <c r="FEF41" i="86"/>
  <c r="FEG41" i="86"/>
  <c r="FEH41" i="86"/>
  <c r="FEI41" i="86"/>
  <c r="FEJ41" i="86"/>
  <c r="FEK41" i="86"/>
  <c r="FEL41" i="86"/>
  <c r="FEM41" i="86"/>
  <c r="FEN41" i="86"/>
  <c r="FEO41" i="86"/>
  <c r="FEP41" i="86"/>
  <c r="FEQ41" i="86"/>
  <c r="FER41" i="86"/>
  <c r="FES41" i="86"/>
  <c r="FET41" i="86"/>
  <c r="FEU41" i="86"/>
  <c r="FEV41" i="86"/>
  <c r="FEW41" i="86"/>
  <c r="FEX41" i="86"/>
  <c r="FEY41" i="86"/>
  <c r="FEZ41" i="86"/>
  <c r="FFA41" i="86"/>
  <c r="FFB41" i="86"/>
  <c r="FFC41" i="86"/>
  <c r="FFD41" i="86"/>
  <c r="FFE41" i="86"/>
  <c r="FFF41" i="86"/>
  <c r="FFG41" i="86"/>
  <c r="FFH41" i="86"/>
  <c r="FFI41" i="86"/>
  <c r="FFJ41" i="86"/>
  <c r="FFK41" i="86"/>
  <c r="FFL41" i="86"/>
  <c r="FFM41" i="86"/>
  <c r="FFN41" i="86"/>
  <c r="FFO41" i="86"/>
  <c r="FFU41" i="86"/>
  <c r="H42" i="86"/>
  <c r="N42" i="86"/>
  <c r="AVN42" i="86" s="1"/>
  <c r="U42" i="86"/>
  <c r="FFT42" i="86" s="1"/>
  <c r="WY42" i="86"/>
  <c r="WZ42" i="86"/>
  <c r="XA42" i="86"/>
  <c r="XB42" i="86"/>
  <c r="XC42" i="86"/>
  <c r="XD42" i="86"/>
  <c r="XE42" i="86"/>
  <c r="XF42" i="86"/>
  <c r="XG42" i="86"/>
  <c r="XH42" i="86"/>
  <c r="XI42" i="86"/>
  <c r="XJ42" i="86"/>
  <c r="XK42" i="86"/>
  <c r="XL42" i="86"/>
  <c r="XM42" i="86"/>
  <c r="XN42" i="86"/>
  <c r="XO42" i="86"/>
  <c r="XP42" i="86"/>
  <c r="XQ42" i="86"/>
  <c r="XR42" i="86"/>
  <c r="XS42" i="86"/>
  <c r="XT42" i="86"/>
  <c r="XU42" i="86"/>
  <c r="XV42" i="86"/>
  <c r="XW42" i="86"/>
  <c r="XX42" i="86"/>
  <c r="XY42" i="86"/>
  <c r="XZ42" i="86"/>
  <c r="YA42" i="86"/>
  <c r="YB42" i="86"/>
  <c r="YC42" i="86"/>
  <c r="YD42" i="86"/>
  <c r="YE42" i="86"/>
  <c r="YF42" i="86"/>
  <c r="YG42" i="86"/>
  <c r="YH42" i="86"/>
  <c r="YI42" i="86"/>
  <c r="YJ42" i="86"/>
  <c r="YK42" i="86"/>
  <c r="YL42" i="86"/>
  <c r="YM42" i="86"/>
  <c r="YN42" i="86"/>
  <c r="YO42" i="86"/>
  <c r="YP42" i="86"/>
  <c r="YQ42" i="86"/>
  <c r="YR42" i="86"/>
  <c r="YS42" i="86"/>
  <c r="YT42" i="86"/>
  <c r="YU42" i="86"/>
  <c r="YV42" i="86"/>
  <c r="YW42" i="86"/>
  <c r="YX42" i="86"/>
  <c r="YY42" i="86"/>
  <c r="YZ42" i="86"/>
  <c r="ZA42" i="86"/>
  <c r="ZB42" i="86"/>
  <c r="ZC42" i="86"/>
  <c r="ZD42" i="86"/>
  <c r="ZE42" i="86"/>
  <c r="ZF42" i="86"/>
  <c r="ZG42" i="86"/>
  <c r="ZH42" i="86"/>
  <c r="ZI42" i="86"/>
  <c r="ZJ42" i="86"/>
  <c r="ZK42" i="86"/>
  <c r="ZL42" i="86"/>
  <c r="ZM42" i="86"/>
  <c r="ZN42" i="86"/>
  <c r="ZO42" i="86"/>
  <c r="ZP42" i="86"/>
  <c r="ZQ42" i="86"/>
  <c r="ZR42" i="86"/>
  <c r="ZS42" i="86"/>
  <c r="ZT42" i="86"/>
  <c r="ZU42" i="86"/>
  <c r="ZV42" i="86"/>
  <c r="ZW42" i="86"/>
  <c r="ZX42" i="86"/>
  <c r="ZY42" i="86"/>
  <c r="ZZ42" i="86"/>
  <c r="AAA42" i="86"/>
  <c r="AAB42" i="86"/>
  <c r="AAC42" i="86"/>
  <c r="AAD42" i="86"/>
  <c r="AAE42" i="86"/>
  <c r="AAF42" i="86"/>
  <c r="AAG42" i="86"/>
  <c r="AAH42" i="86"/>
  <c r="AAI42" i="86"/>
  <c r="AAJ42" i="86"/>
  <c r="AAK42" i="86"/>
  <c r="AAL42" i="86"/>
  <c r="AAM42" i="86"/>
  <c r="AAN42" i="86"/>
  <c r="AAO42" i="86"/>
  <c r="AAP42" i="86"/>
  <c r="AAQ42" i="86"/>
  <c r="AAR42" i="86"/>
  <c r="AAS42" i="86"/>
  <c r="AAT42" i="86"/>
  <c r="AAU42" i="86"/>
  <c r="AAV42" i="86"/>
  <c r="AAW42" i="86"/>
  <c r="AAX42" i="86"/>
  <c r="AAY42" i="86"/>
  <c r="AAZ42" i="86"/>
  <c r="ABA42" i="86"/>
  <c r="ABB42" i="86"/>
  <c r="ABC42" i="86"/>
  <c r="ABD42" i="86"/>
  <c r="ABE42" i="86"/>
  <c r="ABF42" i="86"/>
  <c r="ABG42" i="86"/>
  <c r="ABH42" i="86"/>
  <c r="ABI42" i="86"/>
  <c r="ABJ42" i="86"/>
  <c r="ABK42" i="86"/>
  <c r="ABL42" i="86"/>
  <c r="ABM42" i="86"/>
  <c r="ABN42" i="86"/>
  <c r="ABO42" i="86"/>
  <c r="ABP42" i="86"/>
  <c r="ABQ42" i="86"/>
  <c r="ABR42" i="86"/>
  <c r="ABS42" i="86"/>
  <c r="ABT42" i="86"/>
  <c r="ABU42" i="86"/>
  <c r="ABV42" i="86"/>
  <c r="ABW42" i="86"/>
  <c r="ABX42" i="86"/>
  <c r="ABY42" i="86"/>
  <c r="ABZ42" i="86"/>
  <c r="ACA42" i="86"/>
  <c r="ACB42" i="86"/>
  <c r="ACC42" i="86"/>
  <c r="ACD42" i="86"/>
  <c r="ACE42" i="86"/>
  <c r="ACF42" i="86"/>
  <c r="ACG42" i="86"/>
  <c r="ACH42" i="86"/>
  <c r="ACI42" i="86"/>
  <c r="ACJ42" i="86"/>
  <c r="ACK42" i="86"/>
  <c r="ACL42" i="86"/>
  <c r="ACM42" i="86"/>
  <c r="ACN42" i="86"/>
  <c r="ACO42" i="86"/>
  <c r="ACP42" i="86"/>
  <c r="ACQ42" i="86"/>
  <c r="ACR42" i="86"/>
  <c r="ACS42" i="86"/>
  <c r="ACT42" i="86"/>
  <c r="ACU42" i="86"/>
  <c r="ACV42" i="86"/>
  <c r="ACW42" i="86"/>
  <c r="ACX42" i="86"/>
  <c r="ACY42" i="86"/>
  <c r="ACZ42" i="86"/>
  <c r="ADA42" i="86"/>
  <c r="ADB42" i="86"/>
  <c r="ADC42" i="86"/>
  <c r="ADD42" i="86"/>
  <c r="ADE42" i="86"/>
  <c r="ADF42" i="86"/>
  <c r="ADG42" i="86"/>
  <c r="ADH42" i="86"/>
  <c r="ADI42" i="86"/>
  <c r="ADJ42" i="86"/>
  <c r="ADK42" i="86"/>
  <c r="ADL42" i="86"/>
  <c r="ADM42" i="86"/>
  <c r="ADN42" i="86"/>
  <c r="ADO42" i="86"/>
  <c r="ADP42" i="86"/>
  <c r="ADQ42" i="86"/>
  <c r="ADR42" i="86"/>
  <c r="ADS42" i="86"/>
  <c r="ADT42" i="86"/>
  <c r="ADU42" i="86"/>
  <c r="ADV42" i="86"/>
  <c r="ADW42" i="86"/>
  <c r="ADX42" i="86"/>
  <c r="ADY42" i="86"/>
  <c r="ADZ42" i="86"/>
  <c r="AEA42" i="86"/>
  <c r="AEB42" i="86"/>
  <c r="AEC42" i="86"/>
  <c r="AED42" i="86"/>
  <c r="AEE42" i="86"/>
  <c r="AEF42" i="86"/>
  <c r="AEG42" i="86"/>
  <c r="AEH42" i="86"/>
  <c r="AEI42" i="86"/>
  <c r="AEJ42" i="86"/>
  <c r="AEK42" i="86"/>
  <c r="AEL42" i="86"/>
  <c r="AEM42" i="86"/>
  <c r="AEN42" i="86"/>
  <c r="AEO42" i="86"/>
  <c r="AEP42" i="86"/>
  <c r="AEQ42" i="86"/>
  <c r="AER42" i="86"/>
  <c r="AES42" i="86"/>
  <c r="AET42" i="86"/>
  <c r="AEU42" i="86"/>
  <c r="AEV42" i="86"/>
  <c r="AEW42" i="86"/>
  <c r="AEX42" i="86"/>
  <c r="AEY42" i="86"/>
  <c r="AEZ42" i="86"/>
  <c r="AFA42" i="86"/>
  <c r="AFB42" i="86"/>
  <c r="AFC42" i="86"/>
  <c r="AFD42" i="86"/>
  <c r="AFE42" i="86"/>
  <c r="AFF42" i="86"/>
  <c r="AFG42" i="86"/>
  <c r="AFH42" i="86"/>
  <c r="AFI42" i="86"/>
  <c r="AFJ42" i="86"/>
  <c r="AFK42" i="86"/>
  <c r="AFL42" i="86"/>
  <c r="AFM42" i="86"/>
  <c r="AFN42" i="86"/>
  <c r="AFO42" i="86"/>
  <c r="AFP42" i="86"/>
  <c r="AFQ42" i="86"/>
  <c r="AFR42" i="86"/>
  <c r="AFS42" i="86"/>
  <c r="AFT42" i="86"/>
  <c r="AFU42" i="86"/>
  <c r="AFV42" i="86"/>
  <c r="AFW42" i="86"/>
  <c r="AFX42" i="86"/>
  <c r="AFY42" i="86"/>
  <c r="AFZ42" i="86"/>
  <c r="AGA42" i="86"/>
  <c r="AGB42" i="86"/>
  <c r="AGC42" i="86"/>
  <c r="AGD42" i="86"/>
  <c r="AGE42" i="86"/>
  <c r="AGF42" i="86"/>
  <c r="AGG42" i="86"/>
  <c r="AGH42" i="86"/>
  <c r="AGI42" i="86"/>
  <c r="AGJ42" i="86"/>
  <c r="AGK42" i="86"/>
  <c r="AGL42" i="86"/>
  <c r="AGM42" i="86"/>
  <c r="AGN42" i="86"/>
  <c r="AGO42" i="86"/>
  <c r="AGP42" i="86"/>
  <c r="AGQ42" i="86"/>
  <c r="AGR42" i="86"/>
  <c r="AGS42" i="86"/>
  <c r="AGT42" i="86"/>
  <c r="AGU42" i="86"/>
  <c r="AGV42" i="86"/>
  <c r="AGW42" i="86"/>
  <c r="AGX42" i="86"/>
  <c r="AGY42" i="86"/>
  <c r="AGZ42" i="86"/>
  <c r="AHA42" i="86"/>
  <c r="AHB42" i="86"/>
  <c r="AHC42" i="86"/>
  <c r="AHD42" i="86"/>
  <c r="AHE42" i="86"/>
  <c r="AHF42" i="86"/>
  <c r="AHG42" i="86"/>
  <c r="AHH42" i="86"/>
  <c r="AHI42" i="86"/>
  <c r="AHJ42" i="86"/>
  <c r="AHK42" i="86"/>
  <c r="AHL42" i="86"/>
  <c r="AHM42" i="86"/>
  <c r="AHN42" i="86"/>
  <c r="AHO42" i="86"/>
  <c r="AHP42" i="86"/>
  <c r="AHQ42" i="86"/>
  <c r="AHR42" i="86"/>
  <c r="AHS42" i="86"/>
  <c r="AHT42" i="86"/>
  <c r="AHU42" i="86"/>
  <c r="AHV42" i="86"/>
  <c r="AHW42" i="86"/>
  <c r="AHX42" i="86"/>
  <c r="AHY42" i="86"/>
  <c r="AHZ42" i="86"/>
  <c r="AIA42" i="86"/>
  <c r="AIB42" i="86"/>
  <c r="AIC42" i="86"/>
  <c r="AID42" i="86"/>
  <c r="AIE42" i="86"/>
  <c r="AIF42" i="86"/>
  <c r="AIG42" i="86"/>
  <c r="AIH42" i="86"/>
  <c r="AII42" i="86"/>
  <c r="AIJ42" i="86"/>
  <c r="AIK42" i="86"/>
  <c r="AIL42" i="86"/>
  <c r="AIM42" i="86"/>
  <c r="AIN42" i="86"/>
  <c r="AIO42" i="86"/>
  <c r="AIP42" i="86"/>
  <c r="AIQ42" i="86"/>
  <c r="AIR42" i="86"/>
  <c r="AIS42" i="86"/>
  <c r="AIT42" i="86"/>
  <c r="AIU42" i="86"/>
  <c r="AIV42" i="86"/>
  <c r="AIW42" i="86"/>
  <c r="AIX42" i="86"/>
  <c r="AIY42" i="86"/>
  <c r="AIZ42" i="86"/>
  <c r="AJA42" i="86"/>
  <c r="AJB42" i="86"/>
  <c r="AJC42" i="86"/>
  <c r="AJD42" i="86"/>
  <c r="AJE42" i="86"/>
  <c r="AJF42" i="86"/>
  <c r="AJG42" i="86"/>
  <c r="AJH42" i="86"/>
  <c r="AJI42" i="86"/>
  <c r="AJJ42" i="86"/>
  <c r="AJK42" i="86"/>
  <c r="AJL42" i="86"/>
  <c r="AJM42" i="86"/>
  <c r="AJN42" i="86"/>
  <c r="AJO42" i="86"/>
  <c r="AJP42" i="86"/>
  <c r="AJQ42" i="86"/>
  <c r="AJR42" i="86"/>
  <c r="AJS42" i="86"/>
  <c r="AJT42" i="86"/>
  <c r="AJU42" i="86"/>
  <c r="AJV42" i="86"/>
  <c r="AJW42" i="86"/>
  <c r="AJX42" i="86"/>
  <c r="AJY42" i="86"/>
  <c r="AJZ42" i="86"/>
  <c r="AKA42" i="86"/>
  <c r="AKB42" i="86"/>
  <c r="AKC42" i="86"/>
  <c r="AKD42" i="86"/>
  <c r="AKE42" i="86"/>
  <c r="AKF42" i="86"/>
  <c r="AKG42" i="86"/>
  <c r="AKH42" i="86"/>
  <c r="AKI42" i="86"/>
  <c r="AKJ42" i="86"/>
  <c r="AKK42" i="86"/>
  <c r="AKL42" i="86"/>
  <c r="AKM42" i="86"/>
  <c r="AKN42" i="86"/>
  <c r="AKO42" i="86"/>
  <c r="AKP42" i="86"/>
  <c r="AKQ42" i="86"/>
  <c r="AKR42" i="86"/>
  <c r="AKS42" i="86"/>
  <c r="AKT42" i="86"/>
  <c r="AKU42" i="86"/>
  <c r="AKV42" i="86"/>
  <c r="AKW42" i="86"/>
  <c r="AKX42" i="86"/>
  <c r="AKY42" i="86"/>
  <c r="AKZ42" i="86"/>
  <c r="ALA42" i="86"/>
  <c r="ALB42" i="86"/>
  <c r="ALC42" i="86"/>
  <c r="ALD42" i="86"/>
  <c r="ALE42" i="86"/>
  <c r="ALF42" i="86"/>
  <c r="ALG42" i="86"/>
  <c r="ALH42" i="86"/>
  <c r="ALI42" i="86"/>
  <c r="ALJ42" i="86"/>
  <c r="ALK42" i="86"/>
  <c r="ALL42" i="86"/>
  <c r="ALM42" i="86"/>
  <c r="ALN42" i="86"/>
  <c r="ALO42" i="86"/>
  <c r="ALP42" i="86"/>
  <c r="ALQ42" i="86"/>
  <c r="ALR42" i="86"/>
  <c r="ALS42" i="86"/>
  <c r="ALT42" i="86"/>
  <c r="ALU42" i="86"/>
  <c r="ALV42" i="86"/>
  <c r="ALW42" i="86"/>
  <c r="ALX42" i="86"/>
  <c r="ALY42" i="86"/>
  <c r="ALZ42" i="86"/>
  <c r="AMA42" i="86"/>
  <c r="AMB42" i="86"/>
  <c r="AMC42" i="86"/>
  <c r="AMD42" i="86"/>
  <c r="AME42" i="86"/>
  <c r="AMF42" i="86"/>
  <c r="AMG42" i="86"/>
  <c r="AMH42" i="86"/>
  <c r="AMI42" i="86"/>
  <c r="AMJ42" i="86"/>
  <c r="AMK42" i="86"/>
  <c r="AML42" i="86"/>
  <c r="AMM42" i="86"/>
  <c r="AMN42" i="86"/>
  <c r="AMO42" i="86"/>
  <c r="AMP42" i="86"/>
  <c r="AMQ42" i="86"/>
  <c r="AMR42" i="86"/>
  <c r="AMS42" i="86"/>
  <c r="AMT42" i="86"/>
  <c r="AMU42" i="86"/>
  <c r="AMV42" i="86"/>
  <c r="AMW42" i="86"/>
  <c r="AMX42" i="86"/>
  <c r="AMY42" i="86"/>
  <c r="AMZ42" i="86"/>
  <c r="ANA42" i="86"/>
  <c r="ANB42" i="86"/>
  <c r="ANC42" i="86"/>
  <c r="AND42" i="86"/>
  <c r="ANE42" i="86"/>
  <c r="ANF42" i="86"/>
  <c r="ANG42" i="86"/>
  <c r="ANH42" i="86"/>
  <c r="ANI42" i="86"/>
  <c r="ANJ42" i="86"/>
  <c r="ANK42" i="86"/>
  <c r="ANL42" i="86"/>
  <c r="ANM42" i="86"/>
  <c r="ANN42" i="86"/>
  <c r="ANO42" i="86"/>
  <c r="ANP42" i="86"/>
  <c r="ANQ42" i="86"/>
  <c r="ANR42" i="86"/>
  <c r="ANS42" i="86"/>
  <c r="ANT42" i="86"/>
  <c r="ANU42" i="86"/>
  <c r="ANV42" i="86"/>
  <c r="ANW42" i="86"/>
  <c r="ANX42" i="86"/>
  <c r="ANY42" i="86"/>
  <c r="ANZ42" i="86"/>
  <c r="AOA42" i="86"/>
  <c r="AOB42" i="86"/>
  <c r="AOC42" i="86"/>
  <c r="AOD42" i="86"/>
  <c r="AOE42" i="86"/>
  <c r="AOF42" i="86"/>
  <c r="AOG42" i="86"/>
  <c r="AOH42" i="86"/>
  <c r="AOI42" i="86"/>
  <c r="AOJ42" i="86"/>
  <c r="AOK42" i="86"/>
  <c r="AOL42" i="86"/>
  <c r="AOM42" i="86"/>
  <c r="AON42" i="86"/>
  <c r="AOO42" i="86"/>
  <c r="AOP42" i="86"/>
  <c r="AOQ42" i="86"/>
  <c r="AOR42" i="86"/>
  <c r="AOS42" i="86"/>
  <c r="AOT42" i="86"/>
  <c r="AOU42" i="86"/>
  <c r="AOV42" i="86"/>
  <c r="AOW42" i="86"/>
  <c r="AOX42" i="86"/>
  <c r="AOY42" i="86"/>
  <c r="AOZ42" i="86"/>
  <c r="APA42" i="86"/>
  <c r="APB42" i="86"/>
  <c r="APC42" i="86"/>
  <c r="APD42" i="86"/>
  <c r="APE42" i="86"/>
  <c r="APF42" i="86"/>
  <c r="APG42" i="86"/>
  <c r="APH42" i="86"/>
  <c r="API42" i="86"/>
  <c r="APJ42" i="86"/>
  <c r="APK42" i="86"/>
  <c r="APL42" i="86"/>
  <c r="APM42" i="86"/>
  <c r="APN42" i="86"/>
  <c r="APO42" i="86"/>
  <c r="APP42" i="86"/>
  <c r="APQ42" i="86"/>
  <c r="APR42" i="86"/>
  <c r="APS42" i="86"/>
  <c r="APT42" i="86"/>
  <c r="APU42" i="86"/>
  <c r="APV42" i="86"/>
  <c r="APW42" i="86"/>
  <c r="APX42" i="86"/>
  <c r="APY42" i="86"/>
  <c r="APZ42" i="86"/>
  <c r="AQA42" i="86"/>
  <c r="AQB42" i="86"/>
  <c r="AQC42" i="86"/>
  <c r="AQD42" i="86"/>
  <c r="AQE42" i="86"/>
  <c r="AQF42" i="86"/>
  <c r="AQG42" i="86"/>
  <c r="AQH42" i="86"/>
  <c r="AQI42" i="86"/>
  <c r="AQJ42" i="86"/>
  <c r="AQK42" i="86"/>
  <c r="AQL42" i="86"/>
  <c r="AQM42" i="86"/>
  <c r="AQN42" i="86"/>
  <c r="AQO42" i="86"/>
  <c r="AQP42" i="86"/>
  <c r="AQQ42" i="86"/>
  <c r="AQR42" i="86"/>
  <c r="AQS42" i="86"/>
  <c r="AQT42" i="86"/>
  <c r="AQU42" i="86"/>
  <c r="AQV42" i="86"/>
  <c r="AQW42" i="86"/>
  <c r="AQX42" i="86"/>
  <c r="AQY42" i="86"/>
  <c r="AQZ42" i="86"/>
  <c r="ARA42" i="86"/>
  <c r="ARB42" i="86"/>
  <c r="ARC42" i="86"/>
  <c r="ARD42" i="86"/>
  <c r="ARE42" i="86"/>
  <c r="ARF42" i="86"/>
  <c r="ARG42" i="86"/>
  <c r="ARH42" i="86"/>
  <c r="ARI42" i="86"/>
  <c r="ARJ42" i="86"/>
  <c r="ARK42" i="86"/>
  <c r="ARL42" i="86"/>
  <c r="ARM42" i="86"/>
  <c r="ARN42" i="86"/>
  <c r="ARO42" i="86"/>
  <c r="ARP42" i="86"/>
  <c r="ARQ42" i="86"/>
  <c r="ARR42" i="86"/>
  <c r="ARS42" i="86"/>
  <c r="ART42" i="86"/>
  <c r="ARU42" i="86"/>
  <c r="ARV42" i="86"/>
  <c r="ARW42" i="86"/>
  <c r="ARX42" i="86"/>
  <c r="ARY42" i="86"/>
  <c r="ARZ42" i="86"/>
  <c r="ASA42" i="86"/>
  <c r="ASB42" i="86"/>
  <c r="ASC42" i="86"/>
  <c r="ASD42" i="86"/>
  <c r="ASE42" i="86"/>
  <c r="ASF42" i="86"/>
  <c r="ASG42" i="86"/>
  <c r="ASH42" i="86"/>
  <c r="ASI42" i="86"/>
  <c r="ASJ42" i="86"/>
  <c r="ASK42" i="86"/>
  <c r="ASL42" i="86"/>
  <c r="ASM42" i="86"/>
  <c r="ASN42" i="86"/>
  <c r="ASO42" i="86"/>
  <c r="ASP42" i="86"/>
  <c r="ASQ42" i="86"/>
  <c r="ASR42" i="86"/>
  <c r="ASS42" i="86"/>
  <c r="AST42" i="86"/>
  <c r="ASU42" i="86"/>
  <c r="ASV42" i="86"/>
  <c r="ASW42" i="86"/>
  <c r="ASX42" i="86"/>
  <c r="ASY42" i="86"/>
  <c r="ASZ42" i="86"/>
  <c r="ATA42" i="86"/>
  <c r="ATB42" i="86"/>
  <c r="ATC42" i="86"/>
  <c r="ATD42" i="86"/>
  <c r="ATE42" i="86"/>
  <c r="ATF42" i="86"/>
  <c r="ATG42" i="86"/>
  <c r="ATH42" i="86"/>
  <c r="ATI42" i="86"/>
  <c r="ATJ42" i="86"/>
  <c r="ATK42" i="86"/>
  <c r="ATL42" i="86"/>
  <c r="ATM42" i="86"/>
  <c r="ATN42" i="86"/>
  <c r="ATO42" i="86"/>
  <c r="ATP42" i="86"/>
  <c r="ATQ42" i="86"/>
  <c r="ATR42" i="86"/>
  <c r="ATS42" i="86"/>
  <c r="ATT42" i="86"/>
  <c r="ATU42" i="86"/>
  <c r="ATV42" i="86"/>
  <c r="ATW42" i="86"/>
  <c r="ATX42" i="86"/>
  <c r="ATY42" i="86"/>
  <c r="ATZ42" i="86"/>
  <c r="BRE42" i="86"/>
  <c r="BRF42" i="86"/>
  <c r="BRG42" i="86"/>
  <c r="BRH42" i="86"/>
  <c r="BRI42" i="86"/>
  <c r="BRJ42" i="86"/>
  <c r="BRK42" i="86"/>
  <c r="BRL42" i="86"/>
  <c r="BRM42" i="86"/>
  <c r="BRN42" i="86"/>
  <c r="BRO42" i="86"/>
  <c r="BRP42" i="86"/>
  <c r="BRQ42" i="86"/>
  <c r="BRR42" i="86"/>
  <c r="BRS42" i="86"/>
  <c r="BRT42" i="86"/>
  <c r="BRU42" i="86"/>
  <c r="BRV42" i="86"/>
  <c r="BRW42" i="86"/>
  <c r="BRX42" i="86"/>
  <c r="BRY42" i="86"/>
  <c r="BRZ42" i="86"/>
  <c r="BSA42" i="86"/>
  <c r="BSB42" i="86"/>
  <c r="BSC42" i="86"/>
  <c r="BSD42" i="86"/>
  <c r="BSE42" i="86"/>
  <c r="BSF42" i="86"/>
  <c r="BSG42" i="86"/>
  <c r="BSH42" i="86"/>
  <c r="BSI42" i="86"/>
  <c r="BSJ42" i="86"/>
  <c r="BSK42" i="86"/>
  <c r="BSL42" i="86"/>
  <c r="BSM42" i="86"/>
  <c r="BSN42" i="86"/>
  <c r="BSO42" i="86"/>
  <c r="BSP42" i="86"/>
  <c r="BSQ42" i="86"/>
  <c r="BSR42" i="86"/>
  <c r="BSS42" i="86"/>
  <c r="BST42" i="86"/>
  <c r="BSU42" i="86"/>
  <c r="BSV42" i="86"/>
  <c r="BSW42" i="86"/>
  <c r="BSX42" i="86"/>
  <c r="BSY42" i="86"/>
  <c r="BSZ42" i="86"/>
  <c r="BTA42" i="86"/>
  <c r="BTB42" i="86"/>
  <c r="BTC42" i="86"/>
  <c r="BTD42" i="86"/>
  <c r="BTE42" i="86"/>
  <c r="BTF42" i="86"/>
  <c r="BTG42" i="86"/>
  <c r="BTH42" i="86"/>
  <c r="BTI42" i="86"/>
  <c r="BTJ42" i="86"/>
  <c r="BTK42" i="86"/>
  <c r="BTL42" i="86"/>
  <c r="BTM42" i="86"/>
  <c r="BTN42" i="86"/>
  <c r="BTO42" i="86"/>
  <c r="BTP42" i="86"/>
  <c r="BTQ42" i="86"/>
  <c r="BTR42" i="86"/>
  <c r="BTS42" i="86"/>
  <c r="BTT42" i="86"/>
  <c r="BTU42" i="86"/>
  <c r="BTV42" i="86"/>
  <c r="BTW42" i="86"/>
  <c r="BTX42" i="86"/>
  <c r="BTY42" i="86"/>
  <c r="BTZ42" i="86"/>
  <c r="BUA42" i="86"/>
  <c r="BUB42" i="86"/>
  <c r="BUC42" i="86"/>
  <c r="BUD42" i="86"/>
  <c r="BUE42" i="86"/>
  <c r="BUF42" i="86"/>
  <c r="BUG42" i="86"/>
  <c r="BUH42" i="86"/>
  <c r="BUI42" i="86"/>
  <c r="BUJ42" i="86"/>
  <c r="BUK42" i="86"/>
  <c r="BUL42" i="86"/>
  <c r="BUM42" i="86"/>
  <c r="BUN42" i="86"/>
  <c r="BUO42" i="86"/>
  <c r="BUP42" i="86"/>
  <c r="BUQ42" i="86"/>
  <c r="BUR42" i="86"/>
  <c r="BUS42" i="86"/>
  <c r="BUT42" i="86"/>
  <c r="BUU42" i="86"/>
  <c r="BUV42" i="86"/>
  <c r="BUW42" i="86"/>
  <c r="BUX42" i="86"/>
  <c r="BUY42" i="86"/>
  <c r="BUZ42" i="86"/>
  <c r="BVA42" i="86"/>
  <c r="BVB42" i="86"/>
  <c r="BVC42" i="86"/>
  <c r="BVD42" i="86"/>
  <c r="BVE42" i="86"/>
  <c r="BVF42" i="86"/>
  <c r="BVG42" i="86"/>
  <c r="BVH42" i="86"/>
  <c r="BVI42" i="86"/>
  <c r="BVJ42" i="86"/>
  <c r="BVK42" i="86"/>
  <c r="BVL42" i="86"/>
  <c r="BVM42" i="86"/>
  <c r="BVN42" i="86"/>
  <c r="BVO42" i="86"/>
  <c r="BVP42" i="86"/>
  <c r="BVQ42" i="86"/>
  <c r="BVR42" i="86"/>
  <c r="BVS42" i="86"/>
  <c r="BVT42" i="86"/>
  <c r="BVU42" i="86"/>
  <c r="BVV42" i="86"/>
  <c r="BVW42" i="86"/>
  <c r="BVX42" i="86"/>
  <c r="BVY42" i="86"/>
  <c r="BVZ42" i="86"/>
  <c r="BWA42" i="86"/>
  <c r="BWB42" i="86"/>
  <c r="BWC42" i="86"/>
  <c r="BWD42" i="86"/>
  <c r="BWE42" i="86"/>
  <c r="BWF42" i="86"/>
  <c r="BWG42" i="86"/>
  <c r="BWH42" i="86"/>
  <c r="BWI42" i="86"/>
  <c r="BWJ42" i="86"/>
  <c r="BWK42" i="86"/>
  <c r="BWL42" i="86"/>
  <c r="BWM42" i="86"/>
  <c r="BWN42" i="86"/>
  <c r="BWO42" i="86"/>
  <c r="BWP42" i="86"/>
  <c r="BWQ42" i="86"/>
  <c r="BWR42" i="86"/>
  <c r="BWS42" i="86"/>
  <c r="BWT42" i="86"/>
  <c r="BWU42" i="86"/>
  <c r="BWV42" i="86"/>
  <c r="BWW42" i="86"/>
  <c r="BWX42" i="86"/>
  <c r="BWY42" i="86"/>
  <c r="BWZ42" i="86"/>
  <c r="BXA42" i="86"/>
  <c r="BXB42" i="86"/>
  <c r="BXC42" i="86"/>
  <c r="BXD42" i="86"/>
  <c r="BXE42" i="86"/>
  <c r="BXF42" i="86"/>
  <c r="BXG42" i="86"/>
  <c r="BXH42" i="86"/>
  <c r="BXI42" i="86"/>
  <c r="BXJ42" i="86"/>
  <c r="BXK42" i="86"/>
  <c r="BXL42" i="86"/>
  <c r="BXM42" i="86"/>
  <c r="BXN42" i="86"/>
  <c r="BXO42" i="86"/>
  <c r="BXP42" i="86"/>
  <c r="BXQ42" i="86"/>
  <c r="BXR42" i="86"/>
  <c r="BXS42" i="86"/>
  <c r="BXT42" i="86"/>
  <c r="BXU42" i="86"/>
  <c r="BXV42" i="86"/>
  <c r="BXW42" i="86"/>
  <c r="BXX42" i="86"/>
  <c r="BXY42" i="86"/>
  <c r="BXZ42" i="86"/>
  <c r="BYA42" i="86"/>
  <c r="BYB42" i="86"/>
  <c r="BYC42" i="86"/>
  <c r="BYD42" i="86"/>
  <c r="BYE42" i="86"/>
  <c r="BYF42" i="86"/>
  <c r="BYG42" i="86"/>
  <c r="BYH42" i="86"/>
  <c r="BYI42" i="86"/>
  <c r="BYJ42" i="86"/>
  <c r="BYK42" i="86"/>
  <c r="BYL42" i="86"/>
  <c r="BYM42" i="86"/>
  <c r="BYN42" i="86"/>
  <c r="BYO42" i="86"/>
  <c r="BYP42" i="86"/>
  <c r="BYQ42" i="86"/>
  <c r="BYR42" i="86"/>
  <c r="BYS42" i="86"/>
  <c r="BYT42" i="86"/>
  <c r="BYU42" i="86"/>
  <c r="BYV42" i="86"/>
  <c r="BYW42" i="86"/>
  <c r="BYX42" i="86"/>
  <c r="BYY42" i="86"/>
  <c r="BYZ42" i="86"/>
  <c r="BZA42" i="86"/>
  <c r="BZB42" i="86"/>
  <c r="BZC42" i="86"/>
  <c r="BZD42" i="86"/>
  <c r="BZE42" i="86"/>
  <c r="BZF42" i="86"/>
  <c r="BZG42" i="86"/>
  <c r="BZH42" i="86"/>
  <c r="BZI42" i="86"/>
  <c r="BZJ42" i="86"/>
  <c r="BZK42" i="86"/>
  <c r="BZL42" i="86"/>
  <c r="BZM42" i="86"/>
  <c r="BZN42" i="86"/>
  <c r="BZO42" i="86"/>
  <c r="BZP42" i="86"/>
  <c r="BZQ42" i="86"/>
  <c r="BZR42" i="86"/>
  <c r="BZS42" i="86"/>
  <c r="BZT42" i="86"/>
  <c r="BZU42" i="86"/>
  <c r="BZV42" i="86"/>
  <c r="BZW42" i="86"/>
  <c r="BZX42" i="86"/>
  <c r="BZY42" i="86"/>
  <c r="BZZ42" i="86"/>
  <c r="CAA42" i="86"/>
  <c r="CAB42" i="86"/>
  <c r="CAC42" i="86"/>
  <c r="CAD42" i="86"/>
  <c r="CAE42" i="86"/>
  <c r="CAF42" i="86"/>
  <c r="CAG42" i="86"/>
  <c r="CAH42" i="86"/>
  <c r="CAI42" i="86"/>
  <c r="CAJ42" i="86"/>
  <c r="CAK42" i="86"/>
  <c r="CAL42" i="86"/>
  <c r="CAM42" i="86"/>
  <c r="CAN42" i="86"/>
  <c r="CAO42" i="86"/>
  <c r="CAP42" i="86"/>
  <c r="CAQ42" i="86"/>
  <c r="CAR42" i="86"/>
  <c r="CAS42" i="86"/>
  <c r="CAT42" i="86"/>
  <c r="CAU42" i="86"/>
  <c r="CAV42" i="86"/>
  <c r="CAW42" i="86"/>
  <c r="CAX42" i="86"/>
  <c r="CAY42" i="86"/>
  <c r="CAZ42" i="86"/>
  <c r="CBA42" i="86"/>
  <c r="CBB42" i="86"/>
  <c r="CBC42" i="86"/>
  <c r="CBD42" i="86"/>
  <c r="CBE42" i="86"/>
  <c r="CBF42" i="86"/>
  <c r="CBG42" i="86"/>
  <c r="CBH42" i="86"/>
  <c r="CBI42" i="86"/>
  <c r="CBJ42" i="86"/>
  <c r="CBK42" i="86"/>
  <c r="CBL42" i="86"/>
  <c r="CBM42" i="86"/>
  <c r="CBN42" i="86"/>
  <c r="CBO42" i="86"/>
  <c r="CBP42" i="86"/>
  <c r="CBQ42" i="86"/>
  <c r="CBR42" i="86"/>
  <c r="CBS42" i="86"/>
  <c r="CBT42" i="86"/>
  <c r="CBU42" i="86"/>
  <c r="CBV42" i="86"/>
  <c r="CBW42" i="86"/>
  <c r="CBX42" i="86"/>
  <c r="CBY42" i="86"/>
  <c r="CBZ42" i="86"/>
  <c r="CCA42" i="86"/>
  <c r="CCB42" i="86"/>
  <c r="CCC42" i="86"/>
  <c r="CCD42" i="86"/>
  <c r="CCE42" i="86"/>
  <c r="CCF42" i="86"/>
  <c r="CCG42" i="86"/>
  <c r="CCH42" i="86"/>
  <c r="CCI42" i="86"/>
  <c r="CCJ42" i="86"/>
  <c r="CCK42" i="86"/>
  <c r="CCL42" i="86"/>
  <c r="CCM42" i="86"/>
  <c r="CCN42" i="86"/>
  <c r="CCO42" i="86"/>
  <c r="CCP42" i="86"/>
  <c r="CCQ42" i="86"/>
  <c r="CCR42" i="86"/>
  <c r="CCS42" i="86"/>
  <c r="CCT42" i="86"/>
  <c r="CCU42" i="86"/>
  <c r="CCV42" i="86"/>
  <c r="CCW42" i="86"/>
  <c r="CCX42" i="86"/>
  <c r="CCY42" i="86"/>
  <c r="CCZ42" i="86"/>
  <c r="CDA42" i="86"/>
  <c r="CDB42" i="86"/>
  <c r="CDC42" i="86"/>
  <c r="CDD42" i="86"/>
  <c r="CDE42" i="86"/>
  <c r="CDF42" i="86"/>
  <c r="CDG42" i="86"/>
  <c r="CDH42" i="86"/>
  <c r="CDI42" i="86"/>
  <c r="CDJ42" i="86"/>
  <c r="CDK42" i="86"/>
  <c r="CDL42" i="86"/>
  <c r="CDM42" i="86"/>
  <c r="CDN42" i="86"/>
  <c r="CDO42" i="86"/>
  <c r="CDP42" i="86"/>
  <c r="CDQ42" i="86"/>
  <c r="CDR42" i="86"/>
  <c r="CDS42" i="86"/>
  <c r="CDT42" i="86"/>
  <c r="CDU42" i="86"/>
  <c r="CDV42" i="86"/>
  <c r="CDW42" i="86"/>
  <c r="CDX42" i="86"/>
  <c r="CDY42" i="86"/>
  <c r="CDZ42" i="86"/>
  <c r="CEA42" i="86"/>
  <c r="CEB42" i="86"/>
  <c r="CEC42" i="86"/>
  <c r="CED42" i="86"/>
  <c r="CEE42" i="86"/>
  <c r="CEF42" i="86"/>
  <c r="CEG42" i="86"/>
  <c r="CEH42" i="86"/>
  <c r="CEI42" i="86"/>
  <c r="CEJ42" i="86"/>
  <c r="CEK42" i="86"/>
  <c r="CEL42" i="86"/>
  <c r="CEM42" i="86"/>
  <c r="CEN42" i="86"/>
  <c r="CEO42" i="86"/>
  <c r="CEP42" i="86"/>
  <c r="CEQ42" i="86"/>
  <c r="CER42" i="86"/>
  <c r="CES42" i="86"/>
  <c r="CET42" i="86"/>
  <c r="CEU42" i="86"/>
  <c r="CEV42" i="86"/>
  <c r="CEW42" i="86"/>
  <c r="CEX42" i="86"/>
  <c r="CEY42" i="86"/>
  <c r="CEZ42" i="86"/>
  <c r="CFA42" i="86"/>
  <c r="CFB42" i="86"/>
  <c r="CFC42" i="86"/>
  <c r="CFD42" i="86"/>
  <c r="CFE42" i="86"/>
  <c r="CFF42" i="86"/>
  <c r="CFG42" i="86"/>
  <c r="CFH42" i="86"/>
  <c r="CFI42" i="86"/>
  <c r="CFJ42" i="86"/>
  <c r="CFK42" i="86"/>
  <c r="CFL42" i="86"/>
  <c r="CFM42" i="86"/>
  <c r="CFN42" i="86"/>
  <c r="CFO42" i="86"/>
  <c r="CFP42" i="86"/>
  <c r="CFQ42" i="86"/>
  <c r="CFR42" i="86"/>
  <c r="CFS42" i="86"/>
  <c r="CFT42" i="86"/>
  <c r="CFU42" i="86"/>
  <c r="CFV42" i="86"/>
  <c r="CFW42" i="86"/>
  <c r="CFX42" i="86"/>
  <c r="CFY42" i="86"/>
  <c r="CFZ42" i="86"/>
  <c r="CGA42" i="86"/>
  <c r="CGB42" i="86"/>
  <c r="CGC42" i="86"/>
  <c r="CGD42" i="86"/>
  <c r="CGE42" i="86"/>
  <c r="CGF42" i="86"/>
  <c r="CGG42" i="86"/>
  <c r="CGH42" i="86"/>
  <c r="CGI42" i="86"/>
  <c r="CGJ42" i="86"/>
  <c r="CGK42" i="86"/>
  <c r="CGL42" i="86"/>
  <c r="CGM42" i="86"/>
  <c r="CGN42" i="86"/>
  <c r="CGO42" i="86"/>
  <c r="CGP42" i="86"/>
  <c r="CGQ42" i="86"/>
  <c r="CGR42" i="86"/>
  <c r="CGS42" i="86"/>
  <c r="CGT42" i="86"/>
  <c r="CGU42" i="86"/>
  <c r="CGV42" i="86"/>
  <c r="CGW42" i="86"/>
  <c r="CGX42" i="86"/>
  <c r="CGY42" i="86"/>
  <c r="CGZ42" i="86"/>
  <c r="CHA42" i="86"/>
  <c r="CHB42" i="86"/>
  <c r="CHC42" i="86"/>
  <c r="CHD42" i="86"/>
  <c r="CHE42" i="86"/>
  <c r="CHF42" i="86"/>
  <c r="CHG42" i="86"/>
  <c r="CHH42" i="86"/>
  <c r="CHI42" i="86"/>
  <c r="CHJ42" i="86"/>
  <c r="CHK42" i="86"/>
  <c r="CHL42" i="86"/>
  <c r="CHM42" i="86"/>
  <c r="CHN42" i="86"/>
  <c r="CHO42" i="86"/>
  <c r="CHP42" i="86"/>
  <c r="CHQ42" i="86"/>
  <c r="CHR42" i="86"/>
  <c r="CHS42" i="86"/>
  <c r="CHT42" i="86"/>
  <c r="CHU42" i="86"/>
  <c r="CHV42" i="86"/>
  <c r="CHW42" i="86"/>
  <c r="CHX42" i="86"/>
  <c r="CHY42" i="86"/>
  <c r="CHZ42" i="86"/>
  <c r="CIA42" i="86"/>
  <c r="CIB42" i="86"/>
  <c r="CIC42" i="86"/>
  <c r="CID42" i="86"/>
  <c r="CIE42" i="86"/>
  <c r="CIF42" i="86"/>
  <c r="CIG42" i="86"/>
  <c r="CIH42" i="86"/>
  <c r="CII42" i="86"/>
  <c r="CIJ42" i="86"/>
  <c r="CIK42" i="86"/>
  <c r="CIL42" i="86"/>
  <c r="CIM42" i="86"/>
  <c r="CIN42" i="86"/>
  <c r="CIO42" i="86"/>
  <c r="CIP42" i="86"/>
  <c r="CIQ42" i="86"/>
  <c r="CIR42" i="86"/>
  <c r="CIS42" i="86"/>
  <c r="CIT42" i="86"/>
  <c r="CIU42" i="86"/>
  <c r="CIV42" i="86"/>
  <c r="CIW42" i="86"/>
  <c r="CIX42" i="86"/>
  <c r="CIY42" i="86"/>
  <c r="CIZ42" i="86"/>
  <c r="CJA42" i="86"/>
  <c r="CJB42" i="86"/>
  <c r="CJC42" i="86"/>
  <c r="CJD42" i="86"/>
  <c r="CJE42" i="86"/>
  <c r="CJF42" i="86"/>
  <c r="CJG42" i="86"/>
  <c r="CJH42" i="86"/>
  <c r="CJI42" i="86"/>
  <c r="CJJ42" i="86"/>
  <c r="CJK42" i="86"/>
  <c r="CJL42" i="86"/>
  <c r="CJM42" i="86"/>
  <c r="CJN42" i="86"/>
  <c r="CJO42" i="86"/>
  <c r="CJP42" i="86"/>
  <c r="CJQ42" i="86"/>
  <c r="CJR42" i="86"/>
  <c r="CJS42" i="86"/>
  <c r="CJT42" i="86"/>
  <c r="CJU42" i="86"/>
  <c r="CJV42" i="86"/>
  <c r="CJW42" i="86"/>
  <c r="CJX42" i="86"/>
  <c r="CJY42" i="86"/>
  <c r="CJZ42" i="86"/>
  <c r="CKA42" i="86"/>
  <c r="CKB42" i="86"/>
  <c r="CKC42" i="86"/>
  <c r="CKD42" i="86"/>
  <c r="CKE42" i="86"/>
  <c r="CKF42" i="86"/>
  <c r="CKG42" i="86"/>
  <c r="CKH42" i="86"/>
  <c r="CKI42" i="86"/>
  <c r="CKJ42" i="86"/>
  <c r="CKK42" i="86"/>
  <c r="CKL42" i="86"/>
  <c r="CKM42" i="86"/>
  <c r="CKN42" i="86"/>
  <c r="CKO42" i="86"/>
  <c r="CKP42" i="86"/>
  <c r="CKQ42" i="86"/>
  <c r="CKR42" i="86"/>
  <c r="CKS42" i="86"/>
  <c r="CKT42" i="86"/>
  <c r="CKU42" i="86"/>
  <c r="CKV42" i="86"/>
  <c r="CKW42" i="86"/>
  <c r="CKX42" i="86"/>
  <c r="CKY42" i="86"/>
  <c r="CKZ42" i="86"/>
  <c r="CLA42" i="86"/>
  <c r="CLB42" i="86"/>
  <c r="CLC42" i="86"/>
  <c r="CLD42" i="86"/>
  <c r="CLE42" i="86"/>
  <c r="CLF42" i="86"/>
  <c r="CLG42" i="86"/>
  <c r="CLH42" i="86"/>
  <c r="CLI42" i="86"/>
  <c r="CLJ42" i="86"/>
  <c r="CLK42" i="86"/>
  <c r="CLL42" i="86"/>
  <c r="CLM42" i="86"/>
  <c r="CLN42" i="86"/>
  <c r="CLO42" i="86"/>
  <c r="CLP42" i="86"/>
  <c r="CLQ42" i="86"/>
  <c r="CLR42" i="86"/>
  <c r="CLS42" i="86"/>
  <c r="CLT42" i="86"/>
  <c r="CLU42" i="86"/>
  <c r="CLV42" i="86"/>
  <c r="CLW42" i="86"/>
  <c r="CLX42" i="86"/>
  <c r="CLY42" i="86"/>
  <c r="CLZ42" i="86"/>
  <c r="CMA42" i="86"/>
  <c r="CMB42" i="86"/>
  <c r="CMC42" i="86"/>
  <c r="CMD42" i="86"/>
  <c r="CME42" i="86"/>
  <c r="CMF42" i="86"/>
  <c r="CMG42" i="86"/>
  <c r="CMH42" i="86"/>
  <c r="CMI42" i="86"/>
  <c r="CMJ42" i="86"/>
  <c r="CMK42" i="86"/>
  <c r="CML42" i="86"/>
  <c r="CMM42" i="86"/>
  <c r="CMN42" i="86"/>
  <c r="CMO42" i="86"/>
  <c r="CMP42" i="86"/>
  <c r="CMQ42" i="86"/>
  <c r="CMR42" i="86"/>
  <c r="CMS42" i="86"/>
  <c r="CMT42" i="86"/>
  <c r="CMU42" i="86"/>
  <c r="CMV42" i="86"/>
  <c r="CMW42" i="86"/>
  <c r="CMX42" i="86"/>
  <c r="CMY42" i="86"/>
  <c r="CMZ42" i="86"/>
  <c r="CNA42" i="86"/>
  <c r="CNB42" i="86"/>
  <c r="CNC42" i="86"/>
  <c r="CND42" i="86"/>
  <c r="CNE42" i="86"/>
  <c r="CNF42" i="86"/>
  <c r="CNG42" i="86"/>
  <c r="CNH42" i="86"/>
  <c r="CNI42" i="86"/>
  <c r="CNJ42" i="86"/>
  <c r="CNK42" i="86"/>
  <c r="CNL42" i="86"/>
  <c r="CNM42" i="86"/>
  <c r="CNN42" i="86"/>
  <c r="CNO42" i="86"/>
  <c r="CNP42" i="86"/>
  <c r="CNQ42" i="86"/>
  <c r="CNR42" i="86"/>
  <c r="CNS42" i="86"/>
  <c r="CNT42" i="86"/>
  <c r="CNU42" i="86"/>
  <c r="CNV42" i="86"/>
  <c r="CNW42" i="86"/>
  <c r="CNX42" i="86"/>
  <c r="CNY42" i="86"/>
  <c r="CNZ42" i="86"/>
  <c r="COA42" i="86"/>
  <c r="COB42" i="86"/>
  <c r="COC42" i="86"/>
  <c r="COD42" i="86"/>
  <c r="COE42" i="86"/>
  <c r="COF42" i="86"/>
  <c r="COH42" i="86"/>
  <c r="COI42" i="86"/>
  <c r="COJ42" i="86"/>
  <c r="COK42" i="86"/>
  <c r="COL42" i="86"/>
  <c r="COM42" i="86"/>
  <c r="CON42" i="86"/>
  <c r="COO42" i="86"/>
  <c r="COP42" i="86"/>
  <c r="COQ42" i="86"/>
  <c r="COR42" i="86"/>
  <c r="COS42" i="86"/>
  <c r="COT42" i="86"/>
  <c r="COU42" i="86"/>
  <c r="COV42" i="86"/>
  <c r="COW42" i="86"/>
  <c r="COX42" i="86"/>
  <c r="COY42" i="86"/>
  <c r="COZ42" i="86"/>
  <c r="CPA42" i="86"/>
  <c r="CPB42" i="86"/>
  <c r="CPC42" i="86"/>
  <c r="CPD42" i="86"/>
  <c r="CPE42" i="86"/>
  <c r="CPF42" i="86"/>
  <c r="CPG42" i="86"/>
  <c r="CPH42" i="86"/>
  <c r="CPI42" i="86"/>
  <c r="CPJ42" i="86"/>
  <c r="CPK42" i="86"/>
  <c r="CPL42" i="86"/>
  <c r="CPM42" i="86"/>
  <c r="CPN42" i="86"/>
  <c r="CPO42" i="86"/>
  <c r="CPP42" i="86"/>
  <c r="CPQ42" i="86"/>
  <c r="CPR42" i="86"/>
  <c r="CPS42" i="86"/>
  <c r="CPT42" i="86"/>
  <c r="CPU42" i="86"/>
  <c r="CPV42" i="86"/>
  <c r="CPW42" i="86"/>
  <c r="CPX42" i="86"/>
  <c r="CPY42" i="86"/>
  <c r="CPZ42" i="86"/>
  <c r="CQA42" i="86"/>
  <c r="CQB42" i="86"/>
  <c r="CQC42" i="86"/>
  <c r="CQD42" i="86"/>
  <c r="CQE42" i="86"/>
  <c r="CQF42" i="86"/>
  <c r="CQG42" i="86"/>
  <c r="CQH42" i="86"/>
  <c r="CQI42" i="86"/>
  <c r="CQJ42" i="86"/>
  <c r="CQK42" i="86"/>
  <c r="CQL42" i="86"/>
  <c r="CQM42" i="86"/>
  <c r="CQN42" i="86"/>
  <c r="CQO42" i="86"/>
  <c r="CQP42" i="86"/>
  <c r="CQQ42" i="86"/>
  <c r="CQR42" i="86"/>
  <c r="CQS42" i="86"/>
  <c r="CQT42" i="86"/>
  <c r="CQU42" i="86"/>
  <c r="CQV42" i="86"/>
  <c r="CQW42" i="86"/>
  <c r="CQX42" i="86"/>
  <c r="CQY42" i="86"/>
  <c r="CQZ42" i="86"/>
  <c r="CRA42" i="86"/>
  <c r="CRB42" i="86"/>
  <c r="CRC42" i="86"/>
  <c r="CRD42" i="86"/>
  <c r="CRE42" i="86"/>
  <c r="CRF42" i="86"/>
  <c r="CRG42" i="86"/>
  <c r="CRH42" i="86"/>
  <c r="CRI42" i="86"/>
  <c r="CRJ42" i="86"/>
  <c r="CRK42" i="86"/>
  <c r="CRL42" i="86"/>
  <c r="CRM42" i="86"/>
  <c r="CRN42" i="86"/>
  <c r="CRO42" i="86"/>
  <c r="CRP42" i="86"/>
  <c r="CRQ42" i="86"/>
  <c r="CRR42" i="86"/>
  <c r="CRS42" i="86"/>
  <c r="CRT42" i="86"/>
  <c r="CRU42" i="86"/>
  <c r="CRV42" i="86"/>
  <c r="CRW42" i="86"/>
  <c r="CRX42" i="86"/>
  <c r="CRY42" i="86"/>
  <c r="CRZ42" i="86"/>
  <c r="CSA42" i="86"/>
  <c r="CSB42" i="86"/>
  <c r="CSC42" i="86"/>
  <c r="CSD42" i="86"/>
  <c r="CSE42" i="86"/>
  <c r="CSF42" i="86"/>
  <c r="CSG42" i="86"/>
  <c r="CSH42" i="86"/>
  <c r="CSI42" i="86"/>
  <c r="CSJ42" i="86"/>
  <c r="CSK42" i="86"/>
  <c r="CSL42" i="86"/>
  <c r="CSM42" i="86"/>
  <c r="CSN42" i="86"/>
  <c r="CSO42" i="86"/>
  <c r="CSP42" i="86"/>
  <c r="CSQ42" i="86"/>
  <c r="CSR42" i="86"/>
  <c r="CSS42" i="86"/>
  <c r="CST42" i="86"/>
  <c r="CSU42" i="86"/>
  <c r="CSV42" i="86"/>
  <c r="CSW42" i="86"/>
  <c r="CSX42" i="86"/>
  <c r="CSY42" i="86"/>
  <c r="CSZ42" i="86"/>
  <c r="CTA42" i="86"/>
  <c r="CTB42" i="86"/>
  <c r="CTC42" i="86"/>
  <c r="CTD42" i="86"/>
  <c r="CTE42" i="86"/>
  <c r="CTF42" i="86"/>
  <c r="CTG42" i="86"/>
  <c r="CTH42" i="86"/>
  <c r="CTI42" i="86"/>
  <c r="CTJ42" i="86"/>
  <c r="CTK42" i="86"/>
  <c r="CTL42" i="86"/>
  <c r="CTM42" i="86"/>
  <c r="CTN42" i="86"/>
  <c r="CTO42" i="86"/>
  <c r="CTP42" i="86"/>
  <c r="CTQ42" i="86"/>
  <c r="CTR42" i="86"/>
  <c r="CTS42" i="86"/>
  <c r="CTT42" i="86"/>
  <c r="CTU42" i="86"/>
  <c r="CTV42" i="86"/>
  <c r="CTW42" i="86"/>
  <c r="CTX42" i="86"/>
  <c r="CTY42" i="86"/>
  <c r="CTZ42" i="86"/>
  <c r="CUA42" i="86"/>
  <c r="CUB42" i="86"/>
  <c r="CUC42" i="86"/>
  <c r="CUD42" i="86"/>
  <c r="CUE42" i="86"/>
  <c r="CUF42" i="86"/>
  <c r="CUG42" i="86"/>
  <c r="CUH42" i="86"/>
  <c r="CUI42" i="86"/>
  <c r="CUJ42" i="86"/>
  <c r="CUK42" i="86"/>
  <c r="CUL42" i="86"/>
  <c r="CUM42" i="86"/>
  <c r="CUN42" i="86"/>
  <c r="CUO42" i="86"/>
  <c r="CUP42" i="86"/>
  <c r="CUQ42" i="86"/>
  <c r="CUR42" i="86"/>
  <c r="CUS42" i="86"/>
  <c r="CUT42" i="86"/>
  <c r="CUU42" i="86"/>
  <c r="CUV42" i="86"/>
  <c r="CUW42" i="86"/>
  <c r="CUX42" i="86"/>
  <c r="CUY42" i="86"/>
  <c r="CUZ42" i="86"/>
  <c r="CVA42" i="86"/>
  <c r="CVB42" i="86"/>
  <c r="CVC42" i="86"/>
  <c r="CVD42" i="86"/>
  <c r="CVE42" i="86"/>
  <c r="CVF42" i="86"/>
  <c r="CVG42" i="86"/>
  <c r="CVH42" i="86"/>
  <c r="CVI42" i="86"/>
  <c r="CVJ42" i="86"/>
  <c r="CVK42" i="86"/>
  <c r="CVL42" i="86"/>
  <c r="CVM42" i="86"/>
  <c r="CVN42" i="86"/>
  <c r="CVO42" i="86"/>
  <c r="CVP42" i="86"/>
  <c r="CVQ42" i="86"/>
  <c r="CVR42" i="86"/>
  <c r="CVS42" i="86"/>
  <c r="CVT42" i="86"/>
  <c r="CVU42" i="86"/>
  <c r="CVV42" i="86"/>
  <c r="CVW42" i="86"/>
  <c r="CVX42" i="86"/>
  <c r="CVY42" i="86"/>
  <c r="CVZ42" i="86"/>
  <c r="CWA42" i="86"/>
  <c r="CWB42" i="86"/>
  <c r="CWC42" i="86"/>
  <c r="CWD42" i="86"/>
  <c r="CWE42" i="86"/>
  <c r="CWF42" i="86"/>
  <c r="CWG42" i="86"/>
  <c r="CWH42" i="86"/>
  <c r="CWI42" i="86"/>
  <c r="CWJ42" i="86"/>
  <c r="CWK42" i="86"/>
  <c r="CWL42" i="86"/>
  <c r="CWM42" i="86"/>
  <c r="CWN42" i="86"/>
  <c r="CWO42" i="86"/>
  <c r="CWP42" i="86"/>
  <c r="CWQ42" i="86"/>
  <c r="CWR42" i="86"/>
  <c r="CWS42" i="86"/>
  <c r="CWT42" i="86"/>
  <c r="CWU42" i="86"/>
  <c r="CWV42" i="86"/>
  <c r="CWW42" i="86"/>
  <c r="CWX42" i="86"/>
  <c r="CWY42" i="86"/>
  <c r="CWZ42" i="86"/>
  <c r="CXA42" i="86"/>
  <c r="CXB42" i="86"/>
  <c r="CXC42" i="86"/>
  <c r="CXD42" i="86"/>
  <c r="CXE42" i="86"/>
  <c r="CXF42" i="86"/>
  <c r="CXG42" i="86"/>
  <c r="CXH42" i="86"/>
  <c r="CXI42" i="86"/>
  <c r="CXJ42" i="86"/>
  <c r="CXK42" i="86"/>
  <c r="CXL42" i="86"/>
  <c r="CXM42" i="86"/>
  <c r="CXN42" i="86"/>
  <c r="CXO42" i="86"/>
  <c r="CXP42" i="86"/>
  <c r="CXQ42" i="86"/>
  <c r="CXR42" i="86"/>
  <c r="CXS42" i="86"/>
  <c r="CXT42" i="86"/>
  <c r="CXU42" i="86"/>
  <c r="CXV42" i="86"/>
  <c r="CXW42" i="86"/>
  <c r="CXX42" i="86"/>
  <c r="CXY42" i="86"/>
  <c r="CXZ42" i="86"/>
  <c r="CYA42" i="86"/>
  <c r="CYB42" i="86"/>
  <c r="CYC42" i="86"/>
  <c r="CYD42" i="86"/>
  <c r="CYE42" i="86"/>
  <c r="CYF42" i="86"/>
  <c r="CYG42" i="86"/>
  <c r="CYH42" i="86"/>
  <c r="CYI42" i="86"/>
  <c r="CYJ42" i="86"/>
  <c r="CYK42" i="86"/>
  <c r="CYL42" i="86"/>
  <c r="CYM42" i="86"/>
  <c r="CYN42" i="86"/>
  <c r="CYO42" i="86"/>
  <c r="CYP42" i="86"/>
  <c r="CYQ42" i="86"/>
  <c r="CYR42" i="86"/>
  <c r="CYS42" i="86"/>
  <c r="CYT42" i="86"/>
  <c r="CYU42" i="86"/>
  <c r="CYV42" i="86"/>
  <c r="CYW42" i="86"/>
  <c r="CYX42" i="86"/>
  <c r="CYY42" i="86"/>
  <c r="CYZ42" i="86"/>
  <c r="CZA42" i="86"/>
  <c r="CZB42" i="86"/>
  <c r="CZC42" i="86"/>
  <c r="CZD42" i="86"/>
  <c r="CZE42" i="86"/>
  <c r="CZF42" i="86"/>
  <c r="CZG42" i="86"/>
  <c r="CZH42" i="86"/>
  <c r="CZI42" i="86"/>
  <c r="CZJ42" i="86"/>
  <c r="CZK42" i="86"/>
  <c r="CZL42" i="86"/>
  <c r="CZM42" i="86"/>
  <c r="CZN42" i="86"/>
  <c r="CZO42" i="86"/>
  <c r="CZP42" i="86"/>
  <c r="CZQ42" i="86"/>
  <c r="CZR42" i="86"/>
  <c r="CZS42" i="86"/>
  <c r="CZT42" i="86"/>
  <c r="CZU42" i="86"/>
  <c r="CZV42" i="86"/>
  <c r="CZW42" i="86"/>
  <c r="CZX42" i="86"/>
  <c r="CZY42" i="86"/>
  <c r="CZZ42" i="86"/>
  <c r="DAA42" i="86"/>
  <c r="DAB42" i="86"/>
  <c r="DAC42" i="86"/>
  <c r="DAD42" i="86"/>
  <c r="DAE42" i="86"/>
  <c r="DAF42" i="86"/>
  <c r="DAG42" i="86"/>
  <c r="DAH42" i="86"/>
  <c r="DAI42" i="86"/>
  <c r="DAJ42" i="86"/>
  <c r="DAK42" i="86"/>
  <c r="DAL42" i="86"/>
  <c r="DAM42" i="86"/>
  <c r="DAN42" i="86"/>
  <c r="DAO42" i="86"/>
  <c r="DAP42" i="86"/>
  <c r="DAQ42" i="86"/>
  <c r="DAR42" i="86"/>
  <c r="DAS42" i="86"/>
  <c r="DAT42" i="86"/>
  <c r="DAU42" i="86"/>
  <c r="DAV42" i="86"/>
  <c r="DAW42" i="86"/>
  <c r="DAX42" i="86"/>
  <c r="DAY42" i="86"/>
  <c r="DAZ42" i="86"/>
  <c r="DBA42" i="86"/>
  <c r="DBB42" i="86"/>
  <c r="DBC42" i="86"/>
  <c r="DBD42" i="86"/>
  <c r="DBE42" i="86"/>
  <c r="DBF42" i="86"/>
  <c r="DBG42" i="86"/>
  <c r="DBH42" i="86"/>
  <c r="DBI42" i="86"/>
  <c r="DBJ42" i="86"/>
  <c r="DBK42" i="86"/>
  <c r="DBL42" i="86"/>
  <c r="DBM42" i="86"/>
  <c r="DBN42" i="86"/>
  <c r="DBO42" i="86"/>
  <c r="DBP42" i="86"/>
  <c r="DBQ42" i="86"/>
  <c r="DBR42" i="86"/>
  <c r="DBS42" i="86"/>
  <c r="DBT42" i="86"/>
  <c r="DBU42" i="86"/>
  <c r="DBV42" i="86"/>
  <c r="DBW42" i="86"/>
  <c r="DBX42" i="86"/>
  <c r="DBY42" i="86"/>
  <c r="DBZ42" i="86"/>
  <c r="DCA42" i="86"/>
  <c r="DCB42" i="86"/>
  <c r="DCC42" i="86"/>
  <c r="DCD42" i="86"/>
  <c r="DCE42" i="86"/>
  <c r="DCF42" i="86"/>
  <c r="DCG42" i="86"/>
  <c r="DCH42" i="86"/>
  <c r="DCI42" i="86"/>
  <c r="DCJ42" i="86"/>
  <c r="DCK42" i="86"/>
  <c r="DCL42" i="86"/>
  <c r="DCM42" i="86"/>
  <c r="DCN42" i="86"/>
  <c r="DCO42" i="86"/>
  <c r="DCP42" i="86"/>
  <c r="DCQ42" i="86"/>
  <c r="DCR42" i="86"/>
  <c r="DCS42" i="86"/>
  <c r="DCT42" i="86"/>
  <c r="DCU42" i="86"/>
  <c r="DCV42" i="86"/>
  <c r="DCW42" i="86"/>
  <c r="DCX42" i="86"/>
  <c r="DCY42" i="86"/>
  <c r="DCZ42" i="86"/>
  <c r="DDA42" i="86"/>
  <c r="DDB42" i="86"/>
  <c r="DDC42" i="86"/>
  <c r="DDD42" i="86"/>
  <c r="DDE42" i="86"/>
  <c r="DDF42" i="86"/>
  <c r="DDG42" i="86"/>
  <c r="DDH42" i="86"/>
  <c r="DDI42" i="86"/>
  <c r="DDJ42" i="86"/>
  <c r="DDK42" i="86"/>
  <c r="DDL42" i="86"/>
  <c r="DDM42" i="86"/>
  <c r="DDN42" i="86"/>
  <c r="DDO42" i="86"/>
  <c r="DDP42" i="86"/>
  <c r="DDQ42" i="86"/>
  <c r="DDR42" i="86"/>
  <c r="DDS42" i="86"/>
  <c r="DDT42" i="86"/>
  <c r="DDU42" i="86"/>
  <c r="DDV42" i="86"/>
  <c r="DDW42" i="86"/>
  <c r="DDX42" i="86"/>
  <c r="DDY42" i="86"/>
  <c r="DDZ42" i="86"/>
  <c r="DEA42" i="86"/>
  <c r="DEB42" i="86"/>
  <c r="DEC42" i="86"/>
  <c r="DED42" i="86"/>
  <c r="DEE42" i="86"/>
  <c r="DEF42" i="86"/>
  <c r="DEG42" i="86"/>
  <c r="DEH42" i="86"/>
  <c r="DEI42" i="86"/>
  <c r="DEJ42" i="86"/>
  <c r="DEK42" i="86"/>
  <c r="DEL42" i="86"/>
  <c r="DEM42" i="86"/>
  <c r="DEN42" i="86"/>
  <c r="DEO42" i="86"/>
  <c r="DEP42" i="86"/>
  <c r="DEQ42" i="86"/>
  <c r="DER42" i="86"/>
  <c r="DES42" i="86"/>
  <c r="DET42" i="86"/>
  <c r="DEU42" i="86"/>
  <c r="DEV42" i="86"/>
  <c r="DEW42" i="86"/>
  <c r="DEX42" i="86"/>
  <c r="DEY42" i="86"/>
  <c r="DEZ42" i="86"/>
  <c r="DFA42" i="86"/>
  <c r="DFB42" i="86"/>
  <c r="DFC42" i="86"/>
  <c r="DFD42" i="86"/>
  <c r="DFE42" i="86"/>
  <c r="DFF42" i="86"/>
  <c r="DFG42" i="86"/>
  <c r="DFH42" i="86"/>
  <c r="DFI42" i="86"/>
  <c r="DFJ42" i="86"/>
  <c r="DFK42" i="86"/>
  <c r="DFL42" i="86"/>
  <c r="DFM42" i="86"/>
  <c r="DFN42" i="86"/>
  <c r="DFO42" i="86"/>
  <c r="DFP42" i="86"/>
  <c r="DFQ42" i="86"/>
  <c r="DFR42" i="86"/>
  <c r="DFS42" i="86"/>
  <c r="DFT42" i="86"/>
  <c r="DFU42" i="86"/>
  <c r="DFV42" i="86"/>
  <c r="DFW42" i="86"/>
  <c r="DFX42" i="86"/>
  <c r="DFY42" i="86"/>
  <c r="DFZ42" i="86"/>
  <c r="DGA42" i="86"/>
  <c r="DGB42" i="86"/>
  <c r="DGC42" i="86"/>
  <c r="DGD42" i="86"/>
  <c r="DGE42" i="86"/>
  <c r="DGF42" i="86"/>
  <c r="DGG42" i="86"/>
  <c r="DGH42" i="86"/>
  <c r="DGI42" i="86"/>
  <c r="DGJ42" i="86"/>
  <c r="DGK42" i="86"/>
  <c r="DGL42" i="86"/>
  <c r="DGM42" i="86"/>
  <c r="DGN42" i="86"/>
  <c r="DGO42" i="86"/>
  <c r="DGP42" i="86"/>
  <c r="DGQ42" i="86"/>
  <c r="DGR42" i="86"/>
  <c r="DGS42" i="86"/>
  <c r="DGT42" i="86"/>
  <c r="DGU42" i="86"/>
  <c r="DGV42" i="86"/>
  <c r="DGW42" i="86"/>
  <c r="DGX42" i="86"/>
  <c r="DGY42" i="86"/>
  <c r="DGZ42" i="86"/>
  <c r="DHA42" i="86"/>
  <c r="DHB42" i="86"/>
  <c r="DHC42" i="86"/>
  <c r="DHD42" i="86"/>
  <c r="DHE42" i="86"/>
  <c r="DHF42" i="86"/>
  <c r="DHG42" i="86"/>
  <c r="DHH42" i="86"/>
  <c r="DHI42" i="86"/>
  <c r="DHJ42" i="86"/>
  <c r="DHK42" i="86"/>
  <c r="DHL42" i="86"/>
  <c r="DHM42" i="86"/>
  <c r="DHN42" i="86"/>
  <c r="DHO42" i="86"/>
  <c r="DHP42" i="86"/>
  <c r="DHQ42" i="86"/>
  <c r="DHR42" i="86"/>
  <c r="DHS42" i="86"/>
  <c r="DHT42" i="86"/>
  <c r="DHU42" i="86"/>
  <c r="DHV42" i="86"/>
  <c r="DHW42" i="86"/>
  <c r="DHX42" i="86"/>
  <c r="DHY42" i="86"/>
  <c r="DHZ42" i="86"/>
  <c r="DIA42" i="86"/>
  <c r="DIB42" i="86"/>
  <c r="DIC42" i="86"/>
  <c r="DID42" i="86"/>
  <c r="DIE42" i="86"/>
  <c r="DIF42" i="86"/>
  <c r="DIG42" i="86"/>
  <c r="DIH42" i="86"/>
  <c r="DII42" i="86"/>
  <c r="DIJ42" i="86"/>
  <c r="DIK42" i="86"/>
  <c r="DIL42" i="86"/>
  <c r="DIM42" i="86"/>
  <c r="DIN42" i="86"/>
  <c r="DIO42" i="86"/>
  <c r="DIP42" i="86"/>
  <c r="DIQ42" i="86"/>
  <c r="DIR42" i="86"/>
  <c r="DIS42" i="86"/>
  <c r="DIT42" i="86"/>
  <c r="DIU42" i="86"/>
  <c r="DIV42" i="86"/>
  <c r="DIW42" i="86"/>
  <c r="DIX42" i="86"/>
  <c r="DIY42" i="86"/>
  <c r="DIZ42" i="86"/>
  <c r="DJA42" i="86"/>
  <c r="DJB42" i="86"/>
  <c r="DJC42" i="86"/>
  <c r="DJD42" i="86"/>
  <c r="DJE42" i="86"/>
  <c r="DJF42" i="86"/>
  <c r="DJG42" i="86"/>
  <c r="DJH42" i="86"/>
  <c r="DJI42" i="86"/>
  <c r="DJJ42" i="86"/>
  <c r="DJK42" i="86"/>
  <c r="DJL42" i="86"/>
  <c r="DJM42" i="86"/>
  <c r="DJN42" i="86"/>
  <c r="DJO42" i="86"/>
  <c r="DJP42" i="86"/>
  <c r="DJQ42" i="86"/>
  <c r="DJR42" i="86"/>
  <c r="DJS42" i="86"/>
  <c r="DJT42" i="86"/>
  <c r="DJU42" i="86"/>
  <c r="DJV42" i="86"/>
  <c r="DJW42" i="86"/>
  <c r="DJX42" i="86"/>
  <c r="DJY42" i="86"/>
  <c r="DJZ42" i="86"/>
  <c r="DKA42" i="86"/>
  <c r="DKB42" i="86"/>
  <c r="DKC42" i="86"/>
  <c r="DKD42" i="86"/>
  <c r="DKE42" i="86"/>
  <c r="DKF42" i="86"/>
  <c r="DKG42" i="86"/>
  <c r="DKH42" i="86"/>
  <c r="DKI42" i="86"/>
  <c r="DKJ42" i="86"/>
  <c r="DKK42" i="86"/>
  <c r="DKL42" i="86"/>
  <c r="DKM42" i="86"/>
  <c r="DKN42" i="86"/>
  <c r="DKO42" i="86"/>
  <c r="DKP42" i="86"/>
  <c r="DKQ42" i="86"/>
  <c r="DKR42" i="86"/>
  <c r="DKS42" i="86"/>
  <c r="DKT42" i="86"/>
  <c r="DKU42" i="86"/>
  <c r="DKV42" i="86"/>
  <c r="DKW42" i="86"/>
  <c r="DKX42" i="86"/>
  <c r="DKY42" i="86"/>
  <c r="DKZ42" i="86"/>
  <c r="DLA42" i="86"/>
  <c r="DLB42" i="86"/>
  <c r="DLC42" i="86"/>
  <c r="DLD42" i="86"/>
  <c r="DLE42" i="86"/>
  <c r="DLF42" i="86"/>
  <c r="DLG42" i="86"/>
  <c r="DLH42" i="86"/>
  <c r="DLI42" i="86"/>
  <c r="DLK42" i="86"/>
  <c r="DLL42" i="86"/>
  <c r="DLM42" i="86"/>
  <c r="DLN42" i="86"/>
  <c r="DLO42" i="86"/>
  <c r="DLP42" i="86"/>
  <c r="DLQ42" i="86"/>
  <c r="DLR42" i="86"/>
  <c r="DLS42" i="86"/>
  <c r="DLT42" i="86"/>
  <c r="DLU42" i="86"/>
  <c r="DLV42" i="86"/>
  <c r="DLW42" i="86"/>
  <c r="DLX42" i="86"/>
  <c r="DLY42" i="86"/>
  <c r="DLZ42" i="86"/>
  <c r="DMA42" i="86"/>
  <c r="DMB42" i="86"/>
  <c r="DMC42" i="86"/>
  <c r="DMD42" i="86"/>
  <c r="DME42" i="86"/>
  <c r="DMF42" i="86"/>
  <c r="DMG42" i="86"/>
  <c r="DMH42" i="86"/>
  <c r="DMI42" i="86"/>
  <c r="DMJ42" i="86"/>
  <c r="DMK42" i="86"/>
  <c r="DML42" i="86"/>
  <c r="DMM42" i="86"/>
  <c r="DMN42" i="86"/>
  <c r="DMO42" i="86"/>
  <c r="DMP42" i="86"/>
  <c r="DMQ42" i="86"/>
  <c r="DMR42" i="86"/>
  <c r="DMS42" i="86"/>
  <c r="DMT42" i="86"/>
  <c r="DMU42" i="86"/>
  <c r="DMV42" i="86"/>
  <c r="DMW42" i="86"/>
  <c r="DMX42" i="86"/>
  <c r="DMY42" i="86"/>
  <c r="DMZ42" i="86"/>
  <c r="DNA42" i="86"/>
  <c r="DNB42" i="86"/>
  <c r="DNC42" i="86"/>
  <c r="DND42" i="86"/>
  <c r="DNE42" i="86"/>
  <c r="DNF42" i="86"/>
  <c r="DNG42" i="86"/>
  <c r="DNH42" i="86"/>
  <c r="DNI42" i="86"/>
  <c r="DNJ42" i="86"/>
  <c r="DNK42" i="86"/>
  <c r="DNL42" i="86"/>
  <c r="DNM42" i="86"/>
  <c r="DNN42" i="86"/>
  <c r="DNO42" i="86"/>
  <c r="DNP42" i="86"/>
  <c r="DNQ42" i="86"/>
  <c r="DNR42" i="86"/>
  <c r="DNS42" i="86"/>
  <c r="DNT42" i="86"/>
  <c r="DNU42" i="86"/>
  <c r="DNV42" i="86"/>
  <c r="DNW42" i="86"/>
  <c r="DNX42" i="86"/>
  <c r="DNY42" i="86"/>
  <c r="DNZ42" i="86"/>
  <c r="DOA42" i="86"/>
  <c r="DOB42" i="86"/>
  <c r="DOC42" i="86"/>
  <c r="DOD42" i="86"/>
  <c r="DOE42" i="86"/>
  <c r="DOF42" i="86"/>
  <c r="DOG42" i="86"/>
  <c r="DOH42" i="86"/>
  <c r="DOI42" i="86"/>
  <c r="DOJ42" i="86"/>
  <c r="DOK42" i="86"/>
  <c r="DOL42" i="86"/>
  <c r="DOM42" i="86"/>
  <c r="DON42" i="86"/>
  <c r="DOO42" i="86"/>
  <c r="DOP42" i="86"/>
  <c r="DOQ42" i="86"/>
  <c r="DOR42" i="86"/>
  <c r="DOS42" i="86"/>
  <c r="DOT42" i="86"/>
  <c r="DOU42" i="86"/>
  <c r="DOV42" i="86"/>
  <c r="DOW42" i="86"/>
  <c r="DOX42" i="86"/>
  <c r="DOY42" i="86"/>
  <c r="DOZ42" i="86"/>
  <c r="DPA42" i="86"/>
  <c r="DPB42" i="86"/>
  <c r="DPC42" i="86"/>
  <c r="DPD42" i="86"/>
  <c r="DPE42" i="86"/>
  <c r="DPF42" i="86"/>
  <c r="DPG42" i="86"/>
  <c r="DPH42" i="86"/>
  <c r="DPI42" i="86"/>
  <c r="DPJ42" i="86"/>
  <c r="DPK42" i="86"/>
  <c r="DPL42" i="86"/>
  <c r="DPM42" i="86"/>
  <c r="DPN42" i="86"/>
  <c r="DPO42" i="86"/>
  <c r="DPP42" i="86"/>
  <c r="DPQ42" i="86"/>
  <c r="DPR42" i="86"/>
  <c r="DPS42" i="86"/>
  <c r="DPT42" i="86"/>
  <c r="DPU42" i="86"/>
  <c r="DPV42" i="86"/>
  <c r="DPW42" i="86"/>
  <c r="DPX42" i="86"/>
  <c r="DPY42" i="86"/>
  <c r="DPZ42" i="86"/>
  <c r="DQA42" i="86"/>
  <c r="DQB42" i="86"/>
  <c r="DQC42" i="86"/>
  <c r="DQD42" i="86"/>
  <c r="DQE42" i="86"/>
  <c r="DQF42" i="86"/>
  <c r="DQG42" i="86"/>
  <c r="DQH42" i="86"/>
  <c r="DQI42" i="86"/>
  <c r="DQJ42" i="86"/>
  <c r="DQK42" i="86"/>
  <c r="DQL42" i="86"/>
  <c r="DQM42" i="86"/>
  <c r="DQN42" i="86"/>
  <c r="DQO42" i="86"/>
  <c r="DQP42" i="86"/>
  <c r="DQQ42" i="86"/>
  <c r="DQR42" i="86"/>
  <c r="DQS42" i="86"/>
  <c r="DQT42" i="86"/>
  <c r="DQU42" i="86"/>
  <c r="DQV42" i="86"/>
  <c r="DQW42" i="86"/>
  <c r="DQX42" i="86"/>
  <c r="DQY42" i="86"/>
  <c r="DQZ42" i="86"/>
  <c r="DRA42" i="86"/>
  <c r="DRB42" i="86"/>
  <c r="DRC42" i="86"/>
  <c r="DRD42" i="86"/>
  <c r="DRE42" i="86"/>
  <c r="DRF42" i="86"/>
  <c r="DRG42" i="86"/>
  <c r="DRH42" i="86"/>
  <c r="DRI42" i="86"/>
  <c r="DRJ42" i="86"/>
  <c r="DRK42" i="86"/>
  <c r="DRL42" i="86"/>
  <c r="DRM42" i="86"/>
  <c r="DRN42" i="86"/>
  <c r="DRO42" i="86"/>
  <c r="DRP42" i="86"/>
  <c r="DRQ42" i="86"/>
  <c r="DRR42" i="86"/>
  <c r="DRS42" i="86"/>
  <c r="DRT42" i="86"/>
  <c r="DRU42" i="86"/>
  <c r="DRV42" i="86"/>
  <c r="DRW42" i="86"/>
  <c r="DRX42" i="86"/>
  <c r="DRY42" i="86"/>
  <c r="DRZ42" i="86"/>
  <c r="DSA42" i="86"/>
  <c r="DSB42" i="86"/>
  <c r="DSC42" i="86"/>
  <c r="DSD42" i="86"/>
  <c r="DSE42" i="86"/>
  <c r="DSF42" i="86"/>
  <c r="DSG42" i="86"/>
  <c r="DSH42" i="86"/>
  <c r="DSI42" i="86"/>
  <c r="DSJ42" i="86"/>
  <c r="DSK42" i="86"/>
  <c r="DSL42" i="86"/>
  <c r="DSM42" i="86"/>
  <c r="DSN42" i="86"/>
  <c r="DSO42" i="86"/>
  <c r="DSP42" i="86"/>
  <c r="DSQ42" i="86"/>
  <c r="DSR42" i="86"/>
  <c r="DSS42" i="86"/>
  <c r="DST42" i="86"/>
  <c r="DSU42" i="86"/>
  <c r="DSV42" i="86"/>
  <c r="DSW42" i="86"/>
  <c r="DSX42" i="86"/>
  <c r="DSY42" i="86"/>
  <c r="DSZ42" i="86"/>
  <c r="DTA42" i="86"/>
  <c r="DTB42" i="86"/>
  <c r="DTC42" i="86"/>
  <c r="DTD42" i="86"/>
  <c r="DTE42" i="86"/>
  <c r="DTF42" i="86"/>
  <c r="DTG42" i="86"/>
  <c r="DTH42" i="86"/>
  <c r="DTI42" i="86"/>
  <c r="DTJ42" i="86"/>
  <c r="DTK42" i="86"/>
  <c r="DTL42" i="86"/>
  <c r="DTM42" i="86"/>
  <c r="DTN42" i="86"/>
  <c r="DTO42" i="86"/>
  <c r="DTP42" i="86"/>
  <c r="DTQ42" i="86"/>
  <c r="DTR42" i="86"/>
  <c r="DTS42" i="86"/>
  <c r="DTT42" i="86"/>
  <c r="DTU42" i="86"/>
  <c r="DTV42" i="86"/>
  <c r="DTW42" i="86"/>
  <c r="DTX42" i="86"/>
  <c r="DTY42" i="86"/>
  <c r="DTZ42" i="86"/>
  <c r="DUA42" i="86"/>
  <c r="DUB42" i="86"/>
  <c r="DUC42" i="86"/>
  <c r="DUD42" i="86"/>
  <c r="DUE42" i="86"/>
  <c r="DUF42" i="86"/>
  <c r="DUG42" i="86"/>
  <c r="DUH42" i="86"/>
  <c r="DUI42" i="86"/>
  <c r="DUJ42" i="86"/>
  <c r="DUK42" i="86"/>
  <c r="DUL42" i="86"/>
  <c r="DUM42" i="86"/>
  <c r="DUN42" i="86"/>
  <c r="DUO42" i="86"/>
  <c r="DUP42" i="86"/>
  <c r="DUQ42" i="86"/>
  <c r="DUR42" i="86"/>
  <c r="DUS42" i="86"/>
  <c r="DUT42" i="86"/>
  <c r="DUU42" i="86"/>
  <c r="DUV42" i="86"/>
  <c r="DUW42" i="86"/>
  <c r="DUX42" i="86"/>
  <c r="DUY42" i="86"/>
  <c r="DUZ42" i="86"/>
  <c r="DVA42" i="86"/>
  <c r="DVB42" i="86"/>
  <c r="DVC42" i="86"/>
  <c r="DVD42" i="86"/>
  <c r="DVE42" i="86"/>
  <c r="DVF42" i="86"/>
  <c r="DVG42" i="86"/>
  <c r="DVH42" i="86"/>
  <c r="DVI42" i="86"/>
  <c r="DVJ42" i="86"/>
  <c r="DVK42" i="86"/>
  <c r="DVL42" i="86"/>
  <c r="DVM42" i="86"/>
  <c r="DVN42" i="86"/>
  <c r="DVO42" i="86"/>
  <c r="DVP42" i="86"/>
  <c r="DVQ42" i="86"/>
  <c r="DVR42" i="86"/>
  <c r="DVS42" i="86"/>
  <c r="DVT42" i="86"/>
  <c r="DVU42" i="86"/>
  <c r="DVV42" i="86"/>
  <c r="DVW42" i="86"/>
  <c r="DVX42" i="86"/>
  <c r="DVY42" i="86"/>
  <c r="DVZ42" i="86"/>
  <c r="DWA42" i="86"/>
  <c r="DWB42" i="86"/>
  <c r="DWC42" i="86"/>
  <c r="DWD42" i="86"/>
  <c r="DWE42" i="86"/>
  <c r="DWF42" i="86"/>
  <c r="DWG42" i="86"/>
  <c r="DWH42" i="86"/>
  <c r="DWI42" i="86"/>
  <c r="DWJ42" i="86"/>
  <c r="DWK42" i="86"/>
  <c r="DWL42" i="86"/>
  <c r="DWM42" i="86"/>
  <c r="DWN42" i="86"/>
  <c r="DWO42" i="86"/>
  <c r="DWP42" i="86"/>
  <c r="DWQ42" i="86"/>
  <c r="DWR42" i="86"/>
  <c r="DWS42" i="86"/>
  <c r="DWT42" i="86"/>
  <c r="DWU42" i="86"/>
  <c r="DWV42" i="86"/>
  <c r="DWW42" i="86"/>
  <c r="DWX42" i="86"/>
  <c r="DWY42" i="86"/>
  <c r="DWZ42" i="86"/>
  <c r="DXA42" i="86"/>
  <c r="DXB42" i="86"/>
  <c r="DXC42" i="86"/>
  <c r="DXD42" i="86"/>
  <c r="DXE42" i="86"/>
  <c r="DXF42" i="86"/>
  <c r="DXG42" i="86"/>
  <c r="DXH42" i="86"/>
  <c r="DXI42" i="86"/>
  <c r="DXJ42" i="86"/>
  <c r="DXK42" i="86"/>
  <c r="DXL42" i="86"/>
  <c r="DXM42" i="86"/>
  <c r="DXN42" i="86"/>
  <c r="DXO42" i="86"/>
  <c r="DXP42" i="86"/>
  <c r="DXQ42" i="86"/>
  <c r="DXR42" i="86"/>
  <c r="DXS42" i="86"/>
  <c r="DXT42" i="86"/>
  <c r="DXU42" i="86"/>
  <c r="DXV42" i="86"/>
  <c r="DXW42" i="86"/>
  <c r="DXX42" i="86"/>
  <c r="DXY42" i="86"/>
  <c r="DXZ42" i="86"/>
  <c r="DYA42" i="86"/>
  <c r="DYB42" i="86"/>
  <c r="DYC42" i="86"/>
  <c r="DYD42" i="86"/>
  <c r="DYE42" i="86"/>
  <c r="DYF42" i="86"/>
  <c r="DYG42" i="86"/>
  <c r="DYH42" i="86"/>
  <c r="DYI42" i="86"/>
  <c r="DYJ42" i="86"/>
  <c r="DYK42" i="86"/>
  <c r="DYL42" i="86"/>
  <c r="DYM42" i="86"/>
  <c r="DYN42" i="86"/>
  <c r="DYO42" i="86"/>
  <c r="DYP42" i="86"/>
  <c r="DYQ42" i="86"/>
  <c r="DYR42" i="86"/>
  <c r="DYS42" i="86"/>
  <c r="DYT42" i="86"/>
  <c r="DYU42" i="86"/>
  <c r="DYV42" i="86"/>
  <c r="DYW42" i="86"/>
  <c r="DYX42" i="86"/>
  <c r="DYY42" i="86"/>
  <c r="DYZ42" i="86"/>
  <c r="DZA42" i="86"/>
  <c r="DZB42" i="86"/>
  <c r="DZC42" i="86"/>
  <c r="DZD42" i="86"/>
  <c r="DZE42" i="86"/>
  <c r="DZF42" i="86"/>
  <c r="DZG42" i="86"/>
  <c r="DZH42" i="86"/>
  <c r="DZI42" i="86"/>
  <c r="DZJ42" i="86"/>
  <c r="DZK42" i="86"/>
  <c r="DZL42" i="86"/>
  <c r="DZM42" i="86"/>
  <c r="DZN42" i="86"/>
  <c r="DZO42" i="86"/>
  <c r="DZP42" i="86"/>
  <c r="DZQ42" i="86"/>
  <c r="DZR42" i="86"/>
  <c r="DZS42" i="86"/>
  <c r="DZT42" i="86"/>
  <c r="DZU42" i="86"/>
  <c r="DZV42" i="86"/>
  <c r="DZW42" i="86"/>
  <c r="DZX42" i="86"/>
  <c r="DZY42" i="86"/>
  <c r="DZZ42" i="86"/>
  <c r="EAA42" i="86"/>
  <c r="EAB42" i="86"/>
  <c r="EAC42" i="86"/>
  <c r="EAD42" i="86"/>
  <c r="EAE42" i="86"/>
  <c r="EAF42" i="86"/>
  <c r="EAG42" i="86"/>
  <c r="EAH42" i="86"/>
  <c r="EAI42" i="86"/>
  <c r="EAJ42" i="86"/>
  <c r="EAK42" i="86"/>
  <c r="EAL42" i="86"/>
  <c r="EAM42" i="86"/>
  <c r="EAN42" i="86"/>
  <c r="EAO42" i="86"/>
  <c r="EAP42" i="86"/>
  <c r="EAQ42" i="86"/>
  <c r="EAR42" i="86"/>
  <c r="EAS42" i="86"/>
  <c r="EAT42" i="86"/>
  <c r="EAU42" i="86"/>
  <c r="EAV42" i="86"/>
  <c r="EAW42" i="86"/>
  <c r="EAX42" i="86"/>
  <c r="EAY42" i="86"/>
  <c r="EAZ42" i="86"/>
  <c r="EBA42" i="86"/>
  <c r="EBB42" i="86"/>
  <c r="EBC42" i="86"/>
  <c r="EBD42" i="86"/>
  <c r="EBE42" i="86"/>
  <c r="EBF42" i="86"/>
  <c r="EBG42" i="86"/>
  <c r="EBH42" i="86"/>
  <c r="EBI42" i="86"/>
  <c r="EBJ42" i="86"/>
  <c r="EBK42" i="86"/>
  <c r="EBL42" i="86"/>
  <c r="EBM42" i="86"/>
  <c r="EBN42" i="86"/>
  <c r="EBO42" i="86"/>
  <c r="EBP42" i="86"/>
  <c r="EBQ42" i="86"/>
  <c r="EBR42" i="86"/>
  <c r="EBS42" i="86"/>
  <c r="EBT42" i="86"/>
  <c r="EBU42" i="86"/>
  <c r="EBV42" i="86"/>
  <c r="EBW42" i="86"/>
  <c r="EBX42" i="86"/>
  <c r="EBY42" i="86"/>
  <c r="EBZ42" i="86"/>
  <c r="ECA42" i="86"/>
  <c r="ECB42" i="86"/>
  <c r="ECC42" i="86"/>
  <c r="ECD42" i="86"/>
  <c r="ECE42" i="86"/>
  <c r="ECF42" i="86"/>
  <c r="ECG42" i="86"/>
  <c r="ECH42" i="86"/>
  <c r="ECI42" i="86"/>
  <c r="ECJ42" i="86"/>
  <c r="ECK42" i="86"/>
  <c r="ECL42" i="86"/>
  <c r="ECM42" i="86"/>
  <c r="ECN42" i="86"/>
  <c r="ECO42" i="86"/>
  <c r="ECP42" i="86"/>
  <c r="ECQ42" i="86"/>
  <c r="ECR42" i="86"/>
  <c r="ECS42" i="86"/>
  <c r="ECT42" i="86"/>
  <c r="ECU42" i="86"/>
  <c r="ECV42" i="86"/>
  <c r="ECW42" i="86"/>
  <c r="ECX42" i="86"/>
  <c r="ECY42" i="86"/>
  <c r="ECZ42" i="86"/>
  <c r="EDA42" i="86"/>
  <c r="EDB42" i="86"/>
  <c r="EDC42" i="86"/>
  <c r="EDD42" i="86"/>
  <c r="EDE42" i="86"/>
  <c r="EDF42" i="86"/>
  <c r="EDG42" i="86"/>
  <c r="EDH42" i="86"/>
  <c r="EDI42" i="86"/>
  <c r="EDJ42" i="86"/>
  <c r="EDK42" i="86"/>
  <c r="EDL42" i="86"/>
  <c r="EDM42" i="86"/>
  <c r="EDN42" i="86"/>
  <c r="EDO42" i="86"/>
  <c r="EDP42" i="86"/>
  <c r="EDQ42" i="86"/>
  <c r="EDR42" i="86"/>
  <c r="EDS42" i="86"/>
  <c r="EDT42" i="86"/>
  <c r="EDU42" i="86"/>
  <c r="EDV42" i="86"/>
  <c r="EDW42" i="86"/>
  <c r="EDX42" i="86"/>
  <c r="EDY42" i="86"/>
  <c r="EDZ42" i="86"/>
  <c r="EEA42" i="86"/>
  <c r="EEB42" i="86"/>
  <c r="EEC42" i="86"/>
  <c r="EED42" i="86"/>
  <c r="EEE42" i="86"/>
  <c r="EEF42" i="86"/>
  <c r="EEG42" i="86"/>
  <c r="EEH42" i="86"/>
  <c r="EEI42" i="86"/>
  <c r="EEJ42" i="86"/>
  <c r="EEK42" i="86"/>
  <c r="EEL42" i="86"/>
  <c r="EEM42" i="86"/>
  <c r="EEN42" i="86"/>
  <c r="EEO42" i="86"/>
  <c r="EEP42" i="86"/>
  <c r="EEQ42" i="86"/>
  <c r="EER42" i="86"/>
  <c r="EES42" i="86"/>
  <c r="EET42" i="86"/>
  <c r="EEU42" i="86"/>
  <c r="EEV42" i="86"/>
  <c r="EEW42" i="86"/>
  <c r="EEX42" i="86"/>
  <c r="EEY42" i="86"/>
  <c r="EEZ42" i="86"/>
  <c r="EFA42" i="86"/>
  <c r="EFB42" i="86"/>
  <c r="EFC42" i="86"/>
  <c r="EFD42" i="86"/>
  <c r="EFE42" i="86"/>
  <c r="EFF42" i="86"/>
  <c r="EFG42" i="86"/>
  <c r="EFH42" i="86"/>
  <c r="EFI42" i="86"/>
  <c r="EFJ42" i="86"/>
  <c r="EFK42" i="86"/>
  <c r="EFL42" i="86"/>
  <c r="EFM42" i="86"/>
  <c r="EFN42" i="86"/>
  <c r="EFO42" i="86"/>
  <c r="EFP42" i="86"/>
  <c r="EFQ42" i="86"/>
  <c r="EFR42" i="86"/>
  <c r="EFS42" i="86"/>
  <c r="EFT42" i="86"/>
  <c r="EFU42" i="86"/>
  <c r="EFV42" i="86"/>
  <c r="EFW42" i="86"/>
  <c r="EFX42" i="86"/>
  <c r="EFY42" i="86"/>
  <c r="EFZ42" i="86"/>
  <c r="EGA42" i="86"/>
  <c r="EGB42" i="86"/>
  <c r="EGC42" i="86"/>
  <c r="EGD42" i="86"/>
  <c r="EGE42" i="86"/>
  <c r="EGF42" i="86"/>
  <c r="EGG42" i="86"/>
  <c r="EGH42" i="86"/>
  <c r="EGI42" i="86"/>
  <c r="EGJ42" i="86"/>
  <c r="EGK42" i="86"/>
  <c r="EGL42" i="86"/>
  <c r="EGM42" i="86"/>
  <c r="EGN42" i="86"/>
  <c r="EGO42" i="86"/>
  <c r="EGP42" i="86"/>
  <c r="EGQ42" i="86"/>
  <c r="EGR42" i="86"/>
  <c r="EGS42" i="86"/>
  <c r="EGT42" i="86"/>
  <c r="EGU42" i="86"/>
  <c r="EGV42" i="86"/>
  <c r="EGW42" i="86"/>
  <c r="EGX42" i="86"/>
  <c r="EGY42" i="86"/>
  <c r="EGZ42" i="86"/>
  <c r="EHA42" i="86"/>
  <c r="EHB42" i="86"/>
  <c r="EHC42" i="86"/>
  <c r="EHD42" i="86"/>
  <c r="EHE42" i="86"/>
  <c r="EHF42" i="86"/>
  <c r="EHG42" i="86"/>
  <c r="EHH42" i="86"/>
  <c r="EHI42" i="86"/>
  <c r="EHJ42" i="86"/>
  <c r="EHK42" i="86"/>
  <c r="EHL42" i="86"/>
  <c r="EHM42" i="86"/>
  <c r="EHN42" i="86"/>
  <c r="EHO42" i="86"/>
  <c r="EHP42" i="86"/>
  <c r="EHQ42" i="86"/>
  <c r="EHR42" i="86"/>
  <c r="EHS42" i="86"/>
  <c r="EHT42" i="86"/>
  <c r="EHU42" i="86"/>
  <c r="EHV42" i="86"/>
  <c r="EHW42" i="86"/>
  <c r="EHX42" i="86"/>
  <c r="EHY42" i="86"/>
  <c r="EHZ42" i="86"/>
  <c r="EIA42" i="86"/>
  <c r="EIB42" i="86"/>
  <c r="EIC42" i="86"/>
  <c r="EID42" i="86"/>
  <c r="EIE42" i="86"/>
  <c r="EIF42" i="86"/>
  <c r="EIG42" i="86"/>
  <c r="EIH42" i="86"/>
  <c r="EII42" i="86"/>
  <c r="EIJ42" i="86"/>
  <c r="EIK42" i="86"/>
  <c r="EIL42" i="86"/>
  <c r="EIN42" i="86"/>
  <c r="EIO42" i="86"/>
  <c r="EIP42" i="86"/>
  <c r="EIQ42" i="86"/>
  <c r="EIR42" i="86"/>
  <c r="EIS42" i="86"/>
  <c r="EIT42" i="86"/>
  <c r="EIU42" i="86"/>
  <c r="EIV42" i="86"/>
  <c r="EIW42" i="86"/>
  <c r="EIX42" i="86"/>
  <c r="EIY42" i="86"/>
  <c r="EIZ42" i="86"/>
  <c r="EJA42" i="86"/>
  <c r="EJB42" i="86"/>
  <c r="EJC42" i="86"/>
  <c r="EJD42" i="86"/>
  <c r="EJE42" i="86"/>
  <c r="EJF42" i="86"/>
  <c r="EJG42" i="86"/>
  <c r="EJH42" i="86"/>
  <c r="EJI42" i="86"/>
  <c r="EJJ42" i="86"/>
  <c r="EJK42" i="86"/>
  <c r="EJL42" i="86"/>
  <c r="EJM42" i="86"/>
  <c r="EJN42" i="86"/>
  <c r="EJO42" i="86"/>
  <c r="EJP42" i="86"/>
  <c r="EJQ42" i="86"/>
  <c r="EJR42" i="86"/>
  <c r="EJS42" i="86"/>
  <c r="EJT42" i="86"/>
  <c r="EJU42" i="86"/>
  <c r="EJV42" i="86"/>
  <c r="EJW42" i="86"/>
  <c r="EJX42" i="86"/>
  <c r="EJY42" i="86"/>
  <c r="EJZ42" i="86"/>
  <c r="EKA42" i="86"/>
  <c r="EKB42" i="86"/>
  <c r="EKC42" i="86"/>
  <c r="EKD42" i="86"/>
  <c r="EKE42" i="86"/>
  <c r="EKF42" i="86"/>
  <c r="EKG42" i="86"/>
  <c r="EKH42" i="86"/>
  <c r="EKI42" i="86"/>
  <c r="EKJ42" i="86"/>
  <c r="EKK42" i="86"/>
  <c r="EKL42" i="86"/>
  <c r="EKM42" i="86"/>
  <c r="EKN42" i="86"/>
  <c r="EKO42" i="86"/>
  <c r="EKP42" i="86"/>
  <c r="EKQ42" i="86"/>
  <c r="EKR42" i="86"/>
  <c r="EKS42" i="86"/>
  <c r="EKT42" i="86"/>
  <c r="EKU42" i="86"/>
  <c r="EKV42" i="86"/>
  <c r="EKW42" i="86"/>
  <c r="EKX42" i="86"/>
  <c r="EKY42" i="86"/>
  <c r="EKZ42" i="86"/>
  <c r="ELA42" i="86"/>
  <c r="ELB42" i="86"/>
  <c r="ELC42" i="86"/>
  <c r="ELD42" i="86"/>
  <c r="ELE42" i="86"/>
  <c r="ELF42" i="86"/>
  <c r="ELG42" i="86"/>
  <c r="ELH42" i="86"/>
  <c r="ELI42" i="86"/>
  <c r="ELJ42" i="86"/>
  <c r="ELK42" i="86"/>
  <c r="ELL42" i="86"/>
  <c r="ELM42" i="86"/>
  <c r="ELN42" i="86"/>
  <c r="ELO42" i="86"/>
  <c r="ELP42" i="86"/>
  <c r="ELQ42" i="86"/>
  <c r="ELR42" i="86"/>
  <c r="ELS42" i="86"/>
  <c r="ELT42" i="86"/>
  <c r="ELU42" i="86"/>
  <c r="ELV42" i="86"/>
  <c r="ELW42" i="86"/>
  <c r="ELX42" i="86"/>
  <c r="ELY42" i="86"/>
  <c r="ELZ42" i="86"/>
  <c r="EMA42" i="86"/>
  <c r="EMB42" i="86"/>
  <c r="EMC42" i="86"/>
  <c r="EMD42" i="86"/>
  <c r="EME42" i="86"/>
  <c r="EMF42" i="86"/>
  <c r="EMG42" i="86"/>
  <c r="EMH42" i="86"/>
  <c r="EMI42" i="86"/>
  <c r="EMJ42" i="86"/>
  <c r="EMK42" i="86"/>
  <c r="EML42" i="86"/>
  <c r="EMM42" i="86"/>
  <c r="EMN42" i="86"/>
  <c r="EMO42" i="86"/>
  <c r="EMP42" i="86"/>
  <c r="EMQ42" i="86"/>
  <c r="EMR42" i="86"/>
  <c r="EMS42" i="86"/>
  <c r="EMT42" i="86"/>
  <c r="EMU42" i="86"/>
  <c r="EMV42" i="86"/>
  <c r="EMW42" i="86"/>
  <c r="EMX42" i="86"/>
  <c r="EMY42" i="86"/>
  <c r="EMZ42" i="86"/>
  <c r="ENA42" i="86"/>
  <c r="ENB42" i="86"/>
  <c r="ENC42" i="86"/>
  <c r="END42" i="86"/>
  <c r="ENE42" i="86"/>
  <c r="ENF42" i="86"/>
  <c r="ENG42" i="86"/>
  <c r="ENH42" i="86"/>
  <c r="ENI42" i="86"/>
  <c r="ENJ42" i="86"/>
  <c r="ENK42" i="86"/>
  <c r="ENL42" i="86"/>
  <c r="ENM42" i="86"/>
  <c r="ENN42" i="86"/>
  <c r="ENO42" i="86"/>
  <c r="ENP42" i="86"/>
  <c r="ENQ42" i="86"/>
  <c r="ENR42" i="86"/>
  <c r="ENS42" i="86"/>
  <c r="ENT42" i="86"/>
  <c r="ENU42" i="86"/>
  <c r="ENV42" i="86"/>
  <c r="ENW42" i="86"/>
  <c r="ENX42" i="86"/>
  <c r="ENY42" i="86"/>
  <c r="ENZ42" i="86"/>
  <c r="EOA42" i="86"/>
  <c r="EOB42" i="86"/>
  <c r="EOC42" i="86"/>
  <c r="EOD42" i="86"/>
  <c r="EOE42" i="86"/>
  <c r="EOF42" i="86"/>
  <c r="EOG42" i="86"/>
  <c r="EOH42" i="86"/>
  <c r="EOI42" i="86"/>
  <c r="EOJ42" i="86"/>
  <c r="EOK42" i="86"/>
  <c r="EOL42" i="86"/>
  <c r="EOM42" i="86"/>
  <c r="EON42" i="86"/>
  <c r="EOO42" i="86"/>
  <c r="EOP42" i="86"/>
  <c r="EOQ42" i="86"/>
  <c r="EOR42" i="86"/>
  <c r="EOS42" i="86"/>
  <c r="EOT42" i="86"/>
  <c r="EOU42" i="86"/>
  <c r="EOV42" i="86"/>
  <c r="EOW42" i="86"/>
  <c r="EOX42" i="86"/>
  <c r="EOY42" i="86"/>
  <c r="EOZ42" i="86"/>
  <c r="EPA42" i="86"/>
  <c r="EPB42" i="86"/>
  <c r="EPC42" i="86"/>
  <c r="EPD42" i="86"/>
  <c r="EPE42" i="86"/>
  <c r="EPF42" i="86"/>
  <c r="EPG42" i="86"/>
  <c r="EPH42" i="86"/>
  <c r="EPI42" i="86"/>
  <c r="EPJ42" i="86"/>
  <c r="EPK42" i="86"/>
  <c r="EPL42" i="86"/>
  <c r="EPM42" i="86"/>
  <c r="EPN42" i="86"/>
  <c r="EPO42" i="86"/>
  <c r="EPP42" i="86"/>
  <c r="EPQ42" i="86"/>
  <c r="EPR42" i="86"/>
  <c r="EPS42" i="86"/>
  <c r="EPT42" i="86"/>
  <c r="EPU42" i="86"/>
  <c r="EPV42" i="86"/>
  <c r="EPW42" i="86"/>
  <c r="EPX42" i="86"/>
  <c r="EPY42" i="86"/>
  <c r="EPZ42" i="86"/>
  <c r="EQA42" i="86"/>
  <c r="EQB42" i="86"/>
  <c r="EQC42" i="86"/>
  <c r="EQD42" i="86"/>
  <c r="EQE42" i="86"/>
  <c r="EQF42" i="86"/>
  <c r="EQG42" i="86"/>
  <c r="EQH42" i="86"/>
  <c r="EQI42" i="86"/>
  <c r="EQJ42" i="86"/>
  <c r="EQK42" i="86"/>
  <c r="EQL42" i="86"/>
  <c r="EQM42" i="86"/>
  <c r="EQN42" i="86"/>
  <c r="EQO42" i="86"/>
  <c r="EQP42" i="86"/>
  <c r="EQQ42" i="86"/>
  <c r="EQR42" i="86"/>
  <c r="EQS42" i="86"/>
  <c r="EQT42" i="86"/>
  <c r="EQU42" i="86"/>
  <c r="EQV42" i="86"/>
  <c r="EQW42" i="86"/>
  <c r="EQX42" i="86"/>
  <c r="EQY42" i="86"/>
  <c r="EQZ42" i="86"/>
  <c r="ERA42" i="86"/>
  <c r="ERB42" i="86"/>
  <c r="ERC42" i="86"/>
  <c r="ERD42" i="86"/>
  <c r="ERE42" i="86"/>
  <c r="ERF42" i="86"/>
  <c r="ERG42" i="86"/>
  <c r="ERH42" i="86"/>
  <c r="ERI42" i="86"/>
  <c r="ERJ42" i="86"/>
  <c r="ERK42" i="86"/>
  <c r="ERL42" i="86"/>
  <c r="ERM42" i="86"/>
  <c r="ERN42" i="86"/>
  <c r="ERO42" i="86"/>
  <c r="ERP42" i="86"/>
  <c r="ERQ42" i="86"/>
  <c r="ERR42" i="86"/>
  <c r="ERS42" i="86"/>
  <c r="ERT42" i="86"/>
  <c r="ERU42" i="86"/>
  <c r="ERV42" i="86"/>
  <c r="ERW42" i="86"/>
  <c r="ERX42" i="86"/>
  <c r="ERY42" i="86"/>
  <c r="ERZ42" i="86"/>
  <c r="ESA42" i="86"/>
  <c r="ESB42" i="86"/>
  <c r="ESC42" i="86"/>
  <c r="ESD42" i="86"/>
  <c r="ESE42" i="86"/>
  <c r="ESF42" i="86"/>
  <c r="ESG42" i="86"/>
  <c r="ESH42" i="86"/>
  <c r="ESI42" i="86"/>
  <c r="ESJ42" i="86"/>
  <c r="ESK42" i="86"/>
  <c r="ESL42" i="86"/>
  <c r="ESM42" i="86"/>
  <c r="ESN42" i="86"/>
  <c r="ESO42" i="86"/>
  <c r="ESP42" i="86"/>
  <c r="ESQ42" i="86"/>
  <c r="ESR42" i="86"/>
  <c r="ESS42" i="86"/>
  <c r="EST42" i="86"/>
  <c r="ESU42" i="86"/>
  <c r="ESV42" i="86"/>
  <c r="ESW42" i="86"/>
  <c r="ESX42" i="86"/>
  <c r="ESY42" i="86"/>
  <c r="ESZ42" i="86"/>
  <c r="ETA42" i="86"/>
  <c r="ETB42" i="86"/>
  <c r="ETC42" i="86"/>
  <c r="ETD42" i="86"/>
  <c r="ETE42" i="86"/>
  <c r="ETF42" i="86"/>
  <c r="ETG42" i="86"/>
  <c r="ETH42" i="86"/>
  <c r="ETI42" i="86"/>
  <c r="ETJ42" i="86"/>
  <c r="ETK42" i="86"/>
  <c r="ETL42" i="86"/>
  <c r="ETM42" i="86"/>
  <c r="ETN42" i="86"/>
  <c r="ETO42" i="86"/>
  <c r="ETP42" i="86"/>
  <c r="ETQ42" i="86"/>
  <c r="ETR42" i="86"/>
  <c r="ETS42" i="86"/>
  <c r="ETT42" i="86"/>
  <c r="ETU42" i="86"/>
  <c r="ETV42" i="86"/>
  <c r="ETW42" i="86"/>
  <c r="ETX42" i="86"/>
  <c r="ETY42" i="86"/>
  <c r="ETZ42" i="86"/>
  <c r="EUA42" i="86"/>
  <c r="EUB42" i="86"/>
  <c r="EUC42" i="86"/>
  <c r="EUD42" i="86"/>
  <c r="EUE42" i="86"/>
  <c r="EUF42" i="86"/>
  <c r="EUG42" i="86"/>
  <c r="EUH42" i="86"/>
  <c r="EUI42" i="86"/>
  <c r="EUJ42" i="86"/>
  <c r="EUK42" i="86"/>
  <c r="EUL42" i="86"/>
  <c r="EUM42" i="86"/>
  <c r="EUN42" i="86"/>
  <c r="EUO42" i="86"/>
  <c r="EUP42" i="86"/>
  <c r="EUQ42" i="86"/>
  <c r="EUR42" i="86"/>
  <c r="EUS42" i="86"/>
  <c r="EUT42" i="86"/>
  <c r="EUU42" i="86"/>
  <c r="EUV42" i="86"/>
  <c r="EUW42" i="86"/>
  <c r="EUX42" i="86"/>
  <c r="EUY42" i="86"/>
  <c r="EUZ42" i="86"/>
  <c r="EVA42" i="86"/>
  <c r="EVB42" i="86"/>
  <c r="EVC42" i="86"/>
  <c r="EVD42" i="86"/>
  <c r="EVE42" i="86"/>
  <c r="EVF42" i="86"/>
  <c r="EVG42" i="86"/>
  <c r="EVH42" i="86"/>
  <c r="EVI42" i="86"/>
  <c r="EVJ42" i="86"/>
  <c r="EVK42" i="86"/>
  <c r="EVL42" i="86"/>
  <c r="EVM42" i="86"/>
  <c r="EVN42" i="86"/>
  <c r="EVO42" i="86"/>
  <c r="EVP42" i="86"/>
  <c r="EVQ42" i="86"/>
  <c r="EVR42" i="86"/>
  <c r="EVS42" i="86"/>
  <c r="EVT42" i="86"/>
  <c r="EVU42" i="86"/>
  <c r="EVV42" i="86"/>
  <c r="EVW42" i="86"/>
  <c r="EVX42" i="86"/>
  <c r="EVY42" i="86"/>
  <c r="EVZ42" i="86"/>
  <c r="EWA42" i="86"/>
  <c r="EWB42" i="86"/>
  <c r="EWC42" i="86"/>
  <c r="EWD42" i="86"/>
  <c r="EWE42" i="86"/>
  <c r="EWF42" i="86"/>
  <c r="EWG42" i="86"/>
  <c r="EWH42" i="86"/>
  <c r="EWI42" i="86"/>
  <c r="EWJ42" i="86"/>
  <c r="EWK42" i="86"/>
  <c r="EWL42" i="86"/>
  <c r="EWM42" i="86"/>
  <c r="EWN42" i="86"/>
  <c r="EWO42" i="86"/>
  <c r="EWP42" i="86"/>
  <c r="EWQ42" i="86"/>
  <c r="EWR42" i="86"/>
  <c r="EWS42" i="86"/>
  <c r="EWT42" i="86"/>
  <c r="EWU42" i="86"/>
  <c r="EWV42" i="86"/>
  <c r="EWW42" i="86"/>
  <c r="EWX42" i="86"/>
  <c r="EWY42" i="86"/>
  <c r="EWZ42" i="86"/>
  <c r="EXA42" i="86"/>
  <c r="EXB42" i="86"/>
  <c r="EXC42" i="86"/>
  <c r="EXD42" i="86"/>
  <c r="EXE42" i="86"/>
  <c r="EXF42" i="86"/>
  <c r="EXG42" i="86"/>
  <c r="EXH42" i="86"/>
  <c r="EXI42" i="86"/>
  <c r="EXJ42" i="86"/>
  <c r="EXK42" i="86"/>
  <c r="EXL42" i="86"/>
  <c r="EXM42" i="86"/>
  <c r="EXN42" i="86"/>
  <c r="EXO42" i="86"/>
  <c r="EXP42" i="86"/>
  <c r="EXQ42" i="86"/>
  <c r="EXR42" i="86"/>
  <c r="EXS42" i="86"/>
  <c r="EXT42" i="86"/>
  <c r="EXU42" i="86"/>
  <c r="EXV42" i="86"/>
  <c r="EXW42" i="86"/>
  <c r="EXX42" i="86"/>
  <c r="EXY42" i="86"/>
  <c r="EXZ42" i="86"/>
  <c r="EYA42" i="86"/>
  <c r="EYB42" i="86"/>
  <c r="EYC42" i="86"/>
  <c r="EYD42" i="86"/>
  <c r="EYE42" i="86"/>
  <c r="EYF42" i="86"/>
  <c r="EYG42" i="86"/>
  <c r="EYH42" i="86"/>
  <c r="EYI42" i="86"/>
  <c r="EYJ42" i="86"/>
  <c r="EYK42" i="86"/>
  <c r="EYL42" i="86"/>
  <c r="EYM42" i="86"/>
  <c r="EYN42" i="86"/>
  <c r="EYO42" i="86"/>
  <c r="EYP42" i="86"/>
  <c r="EYQ42" i="86"/>
  <c r="EYR42" i="86"/>
  <c r="EYS42" i="86"/>
  <c r="EYT42" i="86"/>
  <c r="EYU42" i="86"/>
  <c r="EYV42" i="86"/>
  <c r="EYW42" i="86"/>
  <c r="EYX42" i="86"/>
  <c r="EYY42" i="86"/>
  <c r="EYZ42" i="86"/>
  <c r="EZA42" i="86"/>
  <c r="EZB42" i="86"/>
  <c r="EZC42" i="86"/>
  <c r="EZD42" i="86"/>
  <c r="EZE42" i="86"/>
  <c r="EZF42" i="86"/>
  <c r="EZG42" i="86"/>
  <c r="EZH42" i="86"/>
  <c r="EZI42" i="86"/>
  <c r="EZJ42" i="86"/>
  <c r="EZK42" i="86"/>
  <c r="EZL42" i="86"/>
  <c r="EZM42" i="86"/>
  <c r="EZN42" i="86"/>
  <c r="EZO42" i="86"/>
  <c r="EZP42" i="86"/>
  <c r="EZQ42" i="86"/>
  <c r="EZR42" i="86"/>
  <c r="EZS42" i="86"/>
  <c r="EZT42" i="86"/>
  <c r="EZU42" i="86"/>
  <c r="EZV42" i="86"/>
  <c r="EZW42" i="86"/>
  <c r="EZX42" i="86"/>
  <c r="EZY42" i="86"/>
  <c r="EZZ42" i="86"/>
  <c r="FAA42" i="86"/>
  <c r="FAB42" i="86"/>
  <c r="FAC42" i="86"/>
  <c r="FAD42" i="86"/>
  <c r="FAE42" i="86"/>
  <c r="FAF42" i="86"/>
  <c r="FAG42" i="86"/>
  <c r="FAH42" i="86"/>
  <c r="FAI42" i="86"/>
  <c r="FAJ42" i="86"/>
  <c r="FAK42" i="86"/>
  <c r="FAL42" i="86"/>
  <c r="FAM42" i="86"/>
  <c r="FAN42" i="86"/>
  <c r="FAO42" i="86"/>
  <c r="FAP42" i="86"/>
  <c r="FAQ42" i="86"/>
  <c r="FAR42" i="86"/>
  <c r="FAS42" i="86"/>
  <c r="FAT42" i="86"/>
  <c r="FAU42" i="86"/>
  <c r="FAV42" i="86"/>
  <c r="FAW42" i="86"/>
  <c r="FAX42" i="86"/>
  <c r="FAY42" i="86"/>
  <c r="FAZ42" i="86"/>
  <c r="FBA42" i="86"/>
  <c r="FBB42" i="86"/>
  <c r="FBC42" i="86"/>
  <c r="FBD42" i="86"/>
  <c r="FBE42" i="86"/>
  <c r="FBF42" i="86"/>
  <c r="FBG42" i="86"/>
  <c r="FBH42" i="86"/>
  <c r="FBI42" i="86"/>
  <c r="FBJ42" i="86"/>
  <c r="FBK42" i="86"/>
  <c r="FBL42" i="86"/>
  <c r="FBM42" i="86"/>
  <c r="FBN42" i="86"/>
  <c r="FBO42" i="86"/>
  <c r="FBP42" i="86"/>
  <c r="FBQ42" i="86"/>
  <c r="FBR42" i="86"/>
  <c r="FBS42" i="86"/>
  <c r="FBT42" i="86"/>
  <c r="FBU42" i="86"/>
  <c r="FBV42" i="86"/>
  <c r="FBW42" i="86"/>
  <c r="FBX42" i="86"/>
  <c r="FBY42" i="86"/>
  <c r="FBZ42" i="86"/>
  <c r="FCA42" i="86"/>
  <c r="FCB42" i="86"/>
  <c r="FCC42" i="86"/>
  <c r="FCD42" i="86"/>
  <c r="FCE42" i="86"/>
  <c r="FCF42" i="86"/>
  <c r="FCG42" i="86"/>
  <c r="FCH42" i="86"/>
  <c r="FCI42" i="86"/>
  <c r="FCJ42" i="86"/>
  <c r="FCK42" i="86"/>
  <c r="FCL42" i="86"/>
  <c r="FCM42" i="86"/>
  <c r="FCN42" i="86"/>
  <c r="FCO42" i="86"/>
  <c r="FCP42" i="86"/>
  <c r="FCQ42" i="86"/>
  <c r="FCR42" i="86"/>
  <c r="FCS42" i="86"/>
  <c r="FCT42" i="86"/>
  <c r="FCU42" i="86"/>
  <c r="FCV42" i="86"/>
  <c r="FCW42" i="86"/>
  <c r="FCX42" i="86"/>
  <c r="FCY42" i="86"/>
  <c r="FCZ42" i="86"/>
  <c r="FDA42" i="86"/>
  <c r="FDB42" i="86"/>
  <c r="FDC42" i="86"/>
  <c r="FDD42" i="86"/>
  <c r="FDE42" i="86"/>
  <c r="FDF42" i="86"/>
  <c r="FDG42" i="86"/>
  <c r="FDH42" i="86"/>
  <c r="FDI42" i="86"/>
  <c r="FDJ42" i="86"/>
  <c r="FDK42" i="86"/>
  <c r="FDL42" i="86"/>
  <c r="FDM42" i="86"/>
  <c r="FDN42" i="86"/>
  <c r="FDO42" i="86"/>
  <c r="FDP42" i="86"/>
  <c r="FDQ42" i="86"/>
  <c r="FDR42" i="86"/>
  <c r="FDS42" i="86"/>
  <c r="FDT42" i="86"/>
  <c r="FDU42" i="86"/>
  <c r="FDV42" i="86"/>
  <c r="FDW42" i="86"/>
  <c r="FDX42" i="86"/>
  <c r="FDY42" i="86"/>
  <c r="FDZ42" i="86"/>
  <c r="FEA42" i="86"/>
  <c r="FEB42" i="86"/>
  <c r="FEC42" i="86"/>
  <c r="FED42" i="86"/>
  <c r="FEE42" i="86"/>
  <c r="FEF42" i="86"/>
  <c r="FEG42" i="86"/>
  <c r="FEH42" i="86"/>
  <c r="FEI42" i="86"/>
  <c r="FEJ42" i="86"/>
  <c r="FEK42" i="86"/>
  <c r="FEL42" i="86"/>
  <c r="FEM42" i="86"/>
  <c r="FEN42" i="86"/>
  <c r="FEO42" i="86"/>
  <c r="FEP42" i="86"/>
  <c r="FEQ42" i="86"/>
  <c r="FER42" i="86"/>
  <c r="FES42" i="86"/>
  <c r="FET42" i="86"/>
  <c r="FEU42" i="86"/>
  <c r="FEV42" i="86"/>
  <c r="FEW42" i="86"/>
  <c r="FEX42" i="86"/>
  <c r="FEY42" i="86"/>
  <c r="FEZ42" i="86"/>
  <c r="FFA42" i="86"/>
  <c r="FFB42" i="86"/>
  <c r="FFC42" i="86"/>
  <c r="FFD42" i="86"/>
  <c r="FFE42" i="86"/>
  <c r="FFF42" i="86"/>
  <c r="FFG42" i="86"/>
  <c r="FFH42" i="86"/>
  <c r="FFI42" i="86"/>
  <c r="FFJ42" i="86"/>
  <c r="FFK42" i="86"/>
  <c r="FFL42" i="86"/>
  <c r="FFM42" i="86"/>
  <c r="FFN42" i="86"/>
  <c r="FFO42" i="86"/>
  <c r="FFU42" i="86"/>
  <c r="FFV42" i="86" s="1"/>
  <c r="H40" i="86"/>
  <c r="N40" i="86"/>
  <c r="AUJ40" i="86" s="1"/>
  <c r="U40" i="86"/>
  <c r="FFT40" i="86" s="1"/>
  <c r="WY40" i="86"/>
  <c r="WZ40" i="86"/>
  <c r="XA40" i="86"/>
  <c r="XB40" i="86"/>
  <c r="XC40" i="86"/>
  <c r="XD40" i="86"/>
  <c r="XE40" i="86"/>
  <c r="XF40" i="86"/>
  <c r="XG40" i="86"/>
  <c r="XH40" i="86"/>
  <c r="XI40" i="86"/>
  <c r="XJ40" i="86"/>
  <c r="XK40" i="86"/>
  <c r="XL40" i="86"/>
  <c r="XM40" i="86"/>
  <c r="XN40" i="86"/>
  <c r="XO40" i="86"/>
  <c r="XP40" i="86"/>
  <c r="XQ40" i="86"/>
  <c r="XR40" i="86"/>
  <c r="XS40" i="86"/>
  <c r="XT40" i="86"/>
  <c r="XU40" i="86"/>
  <c r="XV40" i="86"/>
  <c r="XW40" i="86"/>
  <c r="XX40" i="86"/>
  <c r="XY40" i="86"/>
  <c r="XZ40" i="86"/>
  <c r="YA40" i="86"/>
  <c r="YB40" i="86"/>
  <c r="YC40" i="86"/>
  <c r="YD40" i="86"/>
  <c r="YE40" i="86"/>
  <c r="YF40" i="86"/>
  <c r="YG40" i="86"/>
  <c r="YH40" i="86"/>
  <c r="YI40" i="86"/>
  <c r="YJ40" i="86"/>
  <c r="YK40" i="86"/>
  <c r="YL40" i="86"/>
  <c r="YM40" i="86"/>
  <c r="YN40" i="86"/>
  <c r="YO40" i="86"/>
  <c r="YP40" i="86"/>
  <c r="YQ40" i="86"/>
  <c r="YR40" i="86"/>
  <c r="YS40" i="86"/>
  <c r="YT40" i="86"/>
  <c r="YU40" i="86"/>
  <c r="YV40" i="86"/>
  <c r="YW40" i="86"/>
  <c r="YX40" i="86"/>
  <c r="YY40" i="86"/>
  <c r="YZ40" i="86"/>
  <c r="ZA40" i="86"/>
  <c r="ZB40" i="86"/>
  <c r="ZC40" i="86"/>
  <c r="ZD40" i="86"/>
  <c r="ZE40" i="86"/>
  <c r="ZF40" i="86"/>
  <c r="ZG40" i="86"/>
  <c r="ZH40" i="86"/>
  <c r="ZI40" i="86"/>
  <c r="ZJ40" i="86"/>
  <c r="ZK40" i="86"/>
  <c r="ZL40" i="86"/>
  <c r="ZM40" i="86"/>
  <c r="ZN40" i="86"/>
  <c r="ZO40" i="86"/>
  <c r="ZP40" i="86"/>
  <c r="ZQ40" i="86"/>
  <c r="ZR40" i="86"/>
  <c r="ZS40" i="86"/>
  <c r="ZT40" i="86"/>
  <c r="ZU40" i="86"/>
  <c r="ZV40" i="86"/>
  <c r="ZW40" i="86"/>
  <c r="ZX40" i="86"/>
  <c r="ZY40" i="86"/>
  <c r="ZZ40" i="86"/>
  <c r="AAA40" i="86"/>
  <c r="AAB40" i="86"/>
  <c r="AAC40" i="86"/>
  <c r="AAD40" i="86"/>
  <c r="AAE40" i="86"/>
  <c r="AAF40" i="86"/>
  <c r="AAG40" i="86"/>
  <c r="AAH40" i="86"/>
  <c r="AAI40" i="86"/>
  <c r="AAJ40" i="86"/>
  <c r="AAK40" i="86"/>
  <c r="AAL40" i="86"/>
  <c r="AAM40" i="86"/>
  <c r="AAN40" i="86"/>
  <c r="AAO40" i="86"/>
  <c r="AAP40" i="86"/>
  <c r="AAQ40" i="86"/>
  <c r="AAR40" i="86"/>
  <c r="AAS40" i="86"/>
  <c r="AAT40" i="86"/>
  <c r="AAU40" i="86"/>
  <c r="AAV40" i="86"/>
  <c r="AAW40" i="86"/>
  <c r="AAX40" i="86"/>
  <c r="AAY40" i="86"/>
  <c r="AAZ40" i="86"/>
  <c r="ABA40" i="86"/>
  <c r="ABB40" i="86"/>
  <c r="ABC40" i="86"/>
  <c r="ABD40" i="86"/>
  <c r="ABE40" i="86"/>
  <c r="ABF40" i="86"/>
  <c r="ABG40" i="86"/>
  <c r="ABH40" i="86"/>
  <c r="ABI40" i="86"/>
  <c r="ABJ40" i="86"/>
  <c r="ABK40" i="86"/>
  <c r="ABL40" i="86"/>
  <c r="ABM40" i="86"/>
  <c r="ABN40" i="86"/>
  <c r="ABO40" i="86"/>
  <c r="ABP40" i="86"/>
  <c r="ABQ40" i="86"/>
  <c r="ABR40" i="86"/>
  <c r="ABS40" i="86"/>
  <c r="ABT40" i="86"/>
  <c r="ABU40" i="86"/>
  <c r="ABV40" i="86"/>
  <c r="ABW40" i="86"/>
  <c r="ABX40" i="86"/>
  <c r="ABY40" i="86"/>
  <c r="ABZ40" i="86"/>
  <c r="ACA40" i="86"/>
  <c r="ACB40" i="86"/>
  <c r="ACC40" i="86"/>
  <c r="ACD40" i="86"/>
  <c r="ACE40" i="86"/>
  <c r="ACF40" i="86"/>
  <c r="ACG40" i="86"/>
  <c r="ACH40" i="86"/>
  <c r="ACI40" i="86"/>
  <c r="ACJ40" i="86"/>
  <c r="ACK40" i="86"/>
  <c r="ACL40" i="86"/>
  <c r="ACM40" i="86"/>
  <c r="ACN40" i="86"/>
  <c r="ACO40" i="86"/>
  <c r="ACP40" i="86"/>
  <c r="ACQ40" i="86"/>
  <c r="ACR40" i="86"/>
  <c r="ACS40" i="86"/>
  <c r="ACT40" i="86"/>
  <c r="ACU40" i="86"/>
  <c r="ACV40" i="86"/>
  <c r="ACW40" i="86"/>
  <c r="ACX40" i="86"/>
  <c r="ACY40" i="86"/>
  <c r="ACZ40" i="86"/>
  <c r="ADA40" i="86"/>
  <c r="ADB40" i="86"/>
  <c r="ADC40" i="86"/>
  <c r="ADD40" i="86"/>
  <c r="ADE40" i="86"/>
  <c r="ADF40" i="86"/>
  <c r="ADG40" i="86"/>
  <c r="ADH40" i="86"/>
  <c r="ADI40" i="86"/>
  <c r="ADJ40" i="86"/>
  <c r="ADK40" i="86"/>
  <c r="ADL40" i="86"/>
  <c r="ADM40" i="86"/>
  <c r="ADN40" i="86"/>
  <c r="ADO40" i="86"/>
  <c r="ADP40" i="86"/>
  <c r="ADQ40" i="86"/>
  <c r="ADR40" i="86"/>
  <c r="ADS40" i="86"/>
  <c r="ADT40" i="86"/>
  <c r="ADU40" i="86"/>
  <c r="ADV40" i="86"/>
  <c r="ADW40" i="86"/>
  <c r="ADX40" i="86"/>
  <c r="ADY40" i="86"/>
  <c r="ADZ40" i="86"/>
  <c r="AEA40" i="86"/>
  <c r="AEB40" i="86"/>
  <c r="AEC40" i="86"/>
  <c r="AED40" i="86"/>
  <c r="AEE40" i="86"/>
  <c r="AEF40" i="86"/>
  <c r="AEG40" i="86"/>
  <c r="AEH40" i="86"/>
  <c r="AEI40" i="86"/>
  <c r="AEJ40" i="86"/>
  <c r="AEK40" i="86"/>
  <c r="AEL40" i="86"/>
  <c r="AEM40" i="86"/>
  <c r="AEN40" i="86"/>
  <c r="AEO40" i="86"/>
  <c r="AEP40" i="86"/>
  <c r="AEQ40" i="86"/>
  <c r="AER40" i="86"/>
  <c r="AES40" i="86"/>
  <c r="AET40" i="86"/>
  <c r="AEU40" i="86"/>
  <c r="AEV40" i="86"/>
  <c r="AEW40" i="86"/>
  <c r="AEX40" i="86"/>
  <c r="AEY40" i="86"/>
  <c r="AEZ40" i="86"/>
  <c r="AFA40" i="86"/>
  <c r="AFB40" i="86"/>
  <c r="AFC40" i="86"/>
  <c r="AFD40" i="86"/>
  <c r="AFE40" i="86"/>
  <c r="AFF40" i="86"/>
  <c r="AFG40" i="86"/>
  <c r="AFH40" i="86"/>
  <c r="AFI40" i="86"/>
  <c r="AFJ40" i="86"/>
  <c r="AFK40" i="86"/>
  <c r="AFL40" i="86"/>
  <c r="AFM40" i="86"/>
  <c r="AFN40" i="86"/>
  <c r="AFO40" i="86"/>
  <c r="AFP40" i="86"/>
  <c r="AFQ40" i="86"/>
  <c r="AFR40" i="86"/>
  <c r="AFS40" i="86"/>
  <c r="AFT40" i="86"/>
  <c r="AFU40" i="86"/>
  <c r="AFV40" i="86"/>
  <c r="AFW40" i="86"/>
  <c r="AFX40" i="86"/>
  <c r="AFY40" i="86"/>
  <c r="AFZ40" i="86"/>
  <c r="AGA40" i="86"/>
  <c r="AGB40" i="86"/>
  <c r="AGC40" i="86"/>
  <c r="AGD40" i="86"/>
  <c r="AGE40" i="86"/>
  <c r="AGF40" i="86"/>
  <c r="AGG40" i="86"/>
  <c r="AGH40" i="86"/>
  <c r="AGI40" i="86"/>
  <c r="AGJ40" i="86"/>
  <c r="AGK40" i="86"/>
  <c r="AGL40" i="86"/>
  <c r="AGM40" i="86"/>
  <c r="AGN40" i="86"/>
  <c r="AGO40" i="86"/>
  <c r="AGP40" i="86"/>
  <c r="AGQ40" i="86"/>
  <c r="AGR40" i="86"/>
  <c r="AGS40" i="86"/>
  <c r="AGT40" i="86"/>
  <c r="AGU40" i="86"/>
  <c r="AGV40" i="86"/>
  <c r="AGW40" i="86"/>
  <c r="AGX40" i="86"/>
  <c r="AGY40" i="86"/>
  <c r="AGZ40" i="86"/>
  <c r="AHA40" i="86"/>
  <c r="AHB40" i="86"/>
  <c r="AHC40" i="86"/>
  <c r="AHD40" i="86"/>
  <c r="AHE40" i="86"/>
  <c r="AHF40" i="86"/>
  <c r="AHG40" i="86"/>
  <c r="AHH40" i="86"/>
  <c r="AHI40" i="86"/>
  <c r="AHJ40" i="86"/>
  <c r="AHK40" i="86"/>
  <c r="AHL40" i="86"/>
  <c r="AHM40" i="86"/>
  <c r="AHN40" i="86"/>
  <c r="AHO40" i="86"/>
  <c r="AHP40" i="86"/>
  <c r="AHQ40" i="86"/>
  <c r="AHR40" i="86"/>
  <c r="AHS40" i="86"/>
  <c r="AHT40" i="86"/>
  <c r="AHU40" i="86"/>
  <c r="AHV40" i="86"/>
  <c r="AHW40" i="86"/>
  <c r="AHX40" i="86"/>
  <c r="AHY40" i="86"/>
  <c r="AHZ40" i="86"/>
  <c r="AIA40" i="86"/>
  <c r="AIB40" i="86"/>
  <c r="AIC40" i="86"/>
  <c r="AID40" i="86"/>
  <c r="AIE40" i="86"/>
  <c r="AIF40" i="86"/>
  <c r="AIG40" i="86"/>
  <c r="AIH40" i="86"/>
  <c r="AII40" i="86"/>
  <c r="AIJ40" i="86"/>
  <c r="AIK40" i="86"/>
  <c r="AIL40" i="86"/>
  <c r="AIM40" i="86"/>
  <c r="AIN40" i="86"/>
  <c r="AIO40" i="86"/>
  <c r="AIP40" i="86"/>
  <c r="AIQ40" i="86"/>
  <c r="AIR40" i="86"/>
  <c r="AIS40" i="86"/>
  <c r="AIT40" i="86"/>
  <c r="AIU40" i="86"/>
  <c r="AIV40" i="86"/>
  <c r="AIW40" i="86"/>
  <c r="AIX40" i="86"/>
  <c r="AIY40" i="86"/>
  <c r="AIZ40" i="86"/>
  <c r="AJA40" i="86"/>
  <c r="AJB40" i="86"/>
  <c r="AJC40" i="86"/>
  <c r="AJD40" i="86"/>
  <c r="AJE40" i="86"/>
  <c r="AJF40" i="86"/>
  <c r="AJG40" i="86"/>
  <c r="AJH40" i="86"/>
  <c r="AJI40" i="86"/>
  <c r="AJJ40" i="86"/>
  <c r="AJK40" i="86"/>
  <c r="AJL40" i="86"/>
  <c r="AJM40" i="86"/>
  <c r="AJN40" i="86"/>
  <c r="AJO40" i="86"/>
  <c r="AJP40" i="86"/>
  <c r="AJQ40" i="86"/>
  <c r="AJR40" i="86"/>
  <c r="AJS40" i="86"/>
  <c r="AJT40" i="86"/>
  <c r="AJU40" i="86"/>
  <c r="AJV40" i="86"/>
  <c r="AJW40" i="86"/>
  <c r="AJX40" i="86"/>
  <c r="AJY40" i="86"/>
  <c r="AJZ40" i="86"/>
  <c r="AKA40" i="86"/>
  <c r="AKB40" i="86"/>
  <c r="AKC40" i="86"/>
  <c r="AKD40" i="86"/>
  <c r="AKE40" i="86"/>
  <c r="AKF40" i="86"/>
  <c r="AKG40" i="86"/>
  <c r="AKH40" i="86"/>
  <c r="AKI40" i="86"/>
  <c r="AKJ40" i="86"/>
  <c r="AKK40" i="86"/>
  <c r="AKL40" i="86"/>
  <c r="AKM40" i="86"/>
  <c r="AKN40" i="86"/>
  <c r="AKO40" i="86"/>
  <c r="AKP40" i="86"/>
  <c r="AKQ40" i="86"/>
  <c r="AKR40" i="86"/>
  <c r="AKS40" i="86"/>
  <c r="AKT40" i="86"/>
  <c r="AKU40" i="86"/>
  <c r="AKV40" i="86"/>
  <c r="AKW40" i="86"/>
  <c r="AKX40" i="86"/>
  <c r="AKY40" i="86"/>
  <c r="AKZ40" i="86"/>
  <c r="ALA40" i="86"/>
  <c r="ALB40" i="86"/>
  <c r="ALC40" i="86"/>
  <c r="ALD40" i="86"/>
  <c r="ALE40" i="86"/>
  <c r="ALF40" i="86"/>
  <c r="ALG40" i="86"/>
  <c r="ALH40" i="86"/>
  <c r="ALI40" i="86"/>
  <c r="ALJ40" i="86"/>
  <c r="ALK40" i="86"/>
  <c r="ALL40" i="86"/>
  <c r="ALM40" i="86"/>
  <c r="ALN40" i="86"/>
  <c r="ALO40" i="86"/>
  <c r="ALP40" i="86"/>
  <c r="ALQ40" i="86"/>
  <c r="ALR40" i="86"/>
  <c r="ALS40" i="86"/>
  <c r="ALT40" i="86"/>
  <c r="ALU40" i="86"/>
  <c r="ALV40" i="86"/>
  <c r="ALW40" i="86"/>
  <c r="ALX40" i="86"/>
  <c r="ALY40" i="86"/>
  <c r="ALZ40" i="86"/>
  <c r="AMA40" i="86"/>
  <c r="AMB40" i="86"/>
  <c r="AMC40" i="86"/>
  <c r="AMD40" i="86"/>
  <c r="AME40" i="86"/>
  <c r="AMF40" i="86"/>
  <c r="AMG40" i="86"/>
  <c r="AMH40" i="86"/>
  <c r="AMI40" i="86"/>
  <c r="AMJ40" i="86"/>
  <c r="AMK40" i="86"/>
  <c r="AML40" i="86"/>
  <c r="AMM40" i="86"/>
  <c r="AMN40" i="86"/>
  <c r="AMO40" i="86"/>
  <c r="AMP40" i="86"/>
  <c r="AMQ40" i="86"/>
  <c r="AMR40" i="86"/>
  <c r="AMS40" i="86"/>
  <c r="AMT40" i="86"/>
  <c r="AMU40" i="86"/>
  <c r="AMV40" i="86"/>
  <c r="AMW40" i="86"/>
  <c r="AMX40" i="86"/>
  <c r="AMY40" i="86"/>
  <c r="AMZ40" i="86"/>
  <c r="ANA40" i="86"/>
  <c r="ANB40" i="86"/>
  <c r="ANC40" i="86"/>
  <c r="AND40" i="86"/>
  <c r="ANE40" i="86"/>
  <c r="ANF40" i="86"/>
  <c r="ANG40" i="86"/>
  <c r="ANH40" i="86"/>
  <c r="ANI40" i="86"/>
  <c r="ANJ40" i="86"/>
  <c r="ANK40" i="86"/>
  <c r="ANL40" i="86"/>
  <c r="ANM40" i="86"/>
  <c r="ANN40" i="86"/>
  <c r="ANO40" i="86"/>
  <c r="ANP40" i="86"/>
  <c r="ANQ40" i="86"/>
  <c r="ANR40" i="86"/>
  <c r="ANS40" i="86"/>
  <c r="ANT40" i="86"/>
  <c r="ANU40" i="86"/>
  <c r="ANV40" i="86"/>
  <c r="ANW40" i="86"/>
  <c r="ANX40" i="86"/>
  <c r="ANY40" i="86"/>
  <c r="ANZ40" i="86"/>
  <c r="AOA40" i="86"/>
  <c r="AOB40" i="86"/>
  <c r="AOC40" i="86"/>
  <c r="AOD40" i="86"/>
  <c r="AOE40" i="86"/>
  <c r="AOF40" i="86"/>
  <c r="AOG40" i="86"/>
  <c r="AOH40" i="86"/>
  <c r="AOI40" i="86"/>
  <c r="AOJ40" i="86"/>
  <c r="AOK40" i="86"/>
  <c r="AOL40" i="86"/>
  <c r="AOM40" i="86"/>
  <c r="AON40" i="86"/>
  <c r="AOO40" i="86"/>
  <c r="AOP40" i="86"/>
  <c r="AOQ40" i="86"/>
  <c r="AOR40" i="86"/>
  <c r="AOS40" i="86"/>
  <c r="AOT40" i="86"/>
  <c r="AOU40" i="86"/>
  <c r="AOV40" i="86"/>
  <c r="AOW40" i="86"/>
  <c r="AOX40" i="86"/>
  <c r="AOY40" i="86"/>
  <c r="AOZ40" i="86"/>
  <c r="APA40" i="86"/>
  <c r="APB40" i="86"/>
  <c r="APC40" i="86"/>
  <c r="APD40" i="86"/>
  <c r="APE40" i="86"/>
  <c r="APF40" i="86"/>
  <c r="APG40" i="86"/>
  <c r="APH40" i="86"/>
  <c r="API40" i="86"/>
  <c r="APJ40" i="86"/>
  <c r="APK40" i="86"/>
  <c r="APL40" i="86"/>
  <c r="APM40" i="86"/>
  <c r="APN40" i="86"/>
  <c r="APO40" i="86"/>
  <c r="APP40" i="86"/>
  <c r="APQ40" i="86"/>
  <c r="APR40" i="86"/>
  <c r="APS40" i="86"/>
  <c r="APT40" i="86"/>
  <c r="APU40" i="86"/>
  <c r="APV40" i="86"/>
  <c r="APW40" i="86"/>
  <c r="APX40" i="86"/>
  <c r="APY40" i="86"/>
  <c r="APZ40" i="86"/>
  <c r="AQA40" i="86"/>
  <c r="AQB40" i="86"/>
  <c r="AQC40" i="86"/>
  <c r="AQD40" i="86"/>
  <c r="AQE40" i="86"/>
  <c r="AQF40" i="86"/>
  <c r="AQG40" i="86"/>
  <c r="AQH40" i="86"/>
  <c r="AQI40" i="86"/>
  <c r="AQJ40" i="86"/>
  <c r="AQK40" i="86"/>
  <c r="AQL40" i="86"/>
  <c r="AQM40" i="86"/>
  <c r="AQN40" i="86"/>
  <c r="AQO40" i="86"/>
  <c r="AQP40" i="86"/>
  <c r="AQQ40" i="86"/>
  <c r="AQR40" i="86"/>
  <c r="AQS40" i="86"/>
  <c r="AQT40" i="86"/>
  <c r="AQU40" i="86"/>
  <c r="AQV40" i="86"/>
  <c r="AQW40" i="86"/>
  <c r="AQX40" i="86"/>
  <c r="AQY40" i="86"/>
  <c r="AQZ40" i="86"/>
  <c r="ARA40" i="86"/>
  <c r="ARB40" i="86"/>
  <c r="ARC40" i="86"/>
  <c r="ARD40" i="86"/>
  <c r="ARE40" i="86"/>
  <c r="ARF40" i="86"/>
  <c r="ARG40" i="86"/>
  <c r="ARH40" i="86"/>
  <c r="ARI40" i="86"/>
  <c r="ARJ40" i="86"/>
  <c r="ARK40" i="86"/>
  <c r="ARL40" i="86"/>
  <c r="ARM40" i="86"/>
  <c r="ARN40" i="86"/>
  <c r="ARO40" i="86"/>
  <c r="ARP40" i="86"/>
  <c r="ARQ40" i="86"/>
  <c r="ARR40" i="86"/>
  <c r="ARS40" i="86"/>
  <c r="ART40" i="86"/>
  <c r="ARU40" i="86"/>
  <c r="ARV40" i="86"/>
  <c r="ARW40" i="86"/>
  <c r="ARX40" i="86"/>
  <c r="ARY40" i="86"/>
  <c r="ARZ40" i="86"/>
  <c r="ASA40" i="86"/>
  <c r="ASB40" i="86"/>
  <c r="ASC40" i="86"/>
  <c r="ASD40" i="86"/>
  <c r="ASE40" i="86"/>
  <c r="ASF40" i="86"/>
  <c r="ASG40" i="86"/>
  <c r="ASH40" i="86"/>
  <c r="ASI40" i="86"/>
  <c r="ASJ40" i="86"/>
  <c r="ASK40" i="86"/>
  <c r="ASL40" i="86"/>
  <c r="ASM40" i="86"/>
  <c r="ASN40" i="86"/>
  <c r="ASO40" i="86"/>
  <c r="ASP40" i="86"/>
  <c r="ASQ40" i="86"/>
  <c r="ASR40" i="86"/>
  <c r="ASS40" i="86"/>
  <c r="AST40" i="86"/>
  <c r="ASU40" i="86"/>
  <c r="ASV40" i="86"/>
  <c r="ASW40" i="86"/>
  <c r="ASX40" i="86"/>
  <c r="ASY40" i="86"/>
  <c r="ASZ40" i="86"/>
  <c r="ATA40" i="86"/>
  <c r="ATB40" i="86"/>
  <c r="ATC40" i="86"/>
  <c r="ATD40" i="86"/>
  <c r="ATE40" i="86"/>
  <c r="ATF40" i="86"/>
  <c r="ATG40" i="86"/>
  <c r="ATH40" i="86"/>
  <c r="ATI40" i="86"/>
  <c r="ATJ40" i="86"/>
  <c r="ATK40" i="86"/>
  <c r="ATL40" i="86"/>
  <c r="ATM40" i="86"/>
  <c r="ATN40" i="86"/>
  <c r="ATO40" i="86"/>
  <c r="ATP40" i="86"/>
  <c r="ATQ40" i="86"/>
  <c r="ATR40" i="86"/>
  <c r="ATS40" i="86"/>
  <c r="ATT40" i="86"/>
  <c r="ATU40" i="86"/>
  <c r="ATV40" i="86"/>
  <c r="ATW40" i="86"/>
  <c r="ATX40" i="86"/>
  <c r="ATY40" i="86"/>
  <c r="ATZ40" i="86"/>
  <c r="BRE40" i="86"/>
  <c r="BRF40" i="86"/>
  <c r="BRG40" i="86"/>
  <c r="BRH40" i="86"/>
  <c r="BRI40" i="86"/>
  <c r="BRJ40" i="86"/>
  <c r="BRK40" i="86"/>
  <c r="BRL40" i="86"/>
  <c r="BRM40" i="86"/>
  <c r="BRN40" i="86"/>
  <c r="BRO40" i="86"/>
  <c r="BRP40" i="86"/>
  <c r="BRQ40" i="86"/>
  <c r="BRR40" i="86"/>
  <c r="BRS40" i="86"/>
  <c r="BRT40" i="86"/>
  <c r="BRU40" i="86"/>
  <c r="BRV40" i="86"/>
  <c r="BRW40" i="86"/>
  <c r="BRX40" i="86"/>
  <c r="BRY40" i="86"/>
  <c r="BRZ40" i="86"/>
  <c r="BSA40" i="86"/>
  <c r="BSB40" i="86"/>
  <c r="BSC40" i="86"/>
  <c r="BSD40" i="86"/>
  <c r="BSE40" i="86"/>
  <c r="BSF40" i="86"/>
  <c r="BSG40" i="86"/>
  <c r="BSH40" i="86"/>
  <c r="BSI40" i="86"/>
  <c r="BSJ40" i="86"/>
  <c r="BSK40" i="86"/>
  <c r="BSL40" i="86"/>
  <c r="BSM40" i="86"/>
  <c r="BSN40" i="86"/>
  <c r="BSO40" i="86"/>
  <c r="BSP40" i="86"/>
  <c r="BSQ40" i="86"/>
  <c r="BSR40" i="86"/>
  <c r="BSS40" i="86"/>
  <c r="BST40" i="86"/>
  <c r="BSU40" i="86"/>
  <c r="BSV40" i="86"/>
  <c r="BSW40" i="86"/>
  <c r="BSX40" i="86"/>
  <c r="BSY40" i="86"/>
  <c r="BSZ40" i="86"/>
  <c r="BTA40" i="86"/>
  <c r="BTB40" i="86"/>
  <c r="BTC40" i="86"/>
  <c r="BTD40" i="86"/>
  <c r="BTE40" i="86"/>
  <c r="BTF40" i="86"/>
  <c r="BTG40" i="86"/>
  <c r="BTH40" i="86"/>
  <c r="BTI40" i="86"/>
  <c r="BTJ40" i="86"/>
  <c r="BTK40" i="86"/>
  <c r="BTL40" i="86"/>
  <c r="BTM40" i="86"/>
  <c r="BTN40" i="86"/>
  <c r="BTO40" i="86"/>
  <c r="BTP40" i="86"/>
  <c r="BTQ40" i="86"/>
  <c r="BTR40" i="86"/>
  <c r="BTS40" i="86"/>
  <c r="BTT40" i="86"/>
  <c r="BTU40" i="86"/>
  <c r="BTV40" i="86"/>
  <c r="BTW40" i="86"/>
  <c r="BTX40" i="86"/>
  <c r="BTY40" i="86"/>
  <c r="BTZ40" i="86"/>
  <c r="BUA40" i="86"/>
  <c r="BUB40" i="86"/>
  <c r="BUC40" i="86"/>
  <c r="BUD40" i="86"/>
  <c r="BUE40" i="86"/>
  <c r="BUF40" i="86"/>
  <c r="BUG40" i="86"/>
  <c r="BUH40" i="86"/>
  <c r="BUI40" i="86"/>
  <c r="BUJ40" i="86"/>
  <c r="BUK40" i="86"/>
  <c r="BUL40" i="86"/>
  <c r="BUM40" i="86"/>
  <c r="BUN40" i="86"/>
  <c r="BUO40" i="86"/>
  <c r="BUP40" i="86"/>
  <c r="BUQ40" i="86"/>
  <c r="BUR40" i="86"/>
  <c r="BUS40" i="86"/>
  <c r="BUT40" i="86"/>
  <c r="BUU40" i="86"/>
  <c r="BUV40" i="86"/>
  <c r="BUW40" i="86"/>
  <c r="BUX40" i="86"/>
  <c r="BUY40" i="86"/>
  <c r="BUZ40" i="86"/>
  <c r="BVA40" i="86"/>
  <c r="BVB40" i="86"/>
  <c r="BVC40" i="86"/>
  <c r="BVD40" i="86"/>
  <c r="BVE40" i="86"/>
  <c r="BVF40" i="86"/>
  <c r="BVG40" i="86"/>
  <c r="BVH40" i="86"/>
  <c r="BVI40" i="86"/>
  <c r="BVJ40" i="86"/>
  <c r="BVK40" i="86"/>
  <c r="BVL40" i="86"/>
  <c r="BVM40" i="86"/>
  <c r="BVN40" i="86"/>
  <c r="BVO40" i="86"/>
  <c r="BVP40" i="86"/>
  <c r="BVQ40" i="86"/>
  <c r="BVR40" i="86"/>
  <c r="BVS40" i="86"/>
  <c r="BVT40" i="86"/>
  <c r="BVU40" i="86"/>
  <c r="BVV40" i="86"/>
  <c r="BVW40" i="86"/>
  <c r="BVX40" i="86"/>
  <c r="BVY40" i="86"/>
  <c r="BVZ40" i="86"/>
  <c r="BWA40" i="86"/>
  <c r="BWB40" i="86"/>
  <c r="BWC40" i="86"/>
  <c r="BWD40" i="86"/>
  <c r="BWE40" i="86"/>
  <c r="BWF40" i="86"/>
  <c r="BWG40" i="86"/>
  <c r="BWH40" i="86"/>
  <c r="BWI40" i="86"/>
  <c r="BWJ40" i="86"/>
  <c r="BWK40" i="86"/>
  <c r="BWL40" i="86"/>
  <c r="BWM40" i="86"/>
  <c r="BWN40" i="86"/>
  <c r="BWO40" i="86"/>
  <c r="BWP40" i="86"/>
  <c r="BWQ40" i="86"/>
  <c r="BWR40" i="86"/>
  <c r="BWS40" i="86"/>
  <c r="BWT40" i="86"/>
  <c r="BWU40" i="86"/>
  <c r="BWV40" i="86"/>
  <c r="BWW40" i="86"/>
  <c r="BWX40" i="86"/>
  <c r="BWY40" i="86"/>
  <c r="BWZ40" i="86"/>
  <c r="BXA40" i="86"/>
  <c r="BXB40" i="86"/>
  <c r="BXC40" i="86"/>
  <c r="BXD40" i="86"/>
  <c r="BXE40" i="86"/>
  <c r="BXF40" i="86"/>
  <c r="BXG40" i="86"/>
  <c r="BXH40" i="86"/>
  <c r="BXI40" i="86"/>
  <c r="BXJ40" i="86"/>
  <c r="BXK40" i="86"/>
  <c r="BXL40" i="86"/>
  <c r="BXM40" i="86"/>
  <c r="BXN40" i="86"/>
  <c r="BXO40" i="86"/>
  <c r="BXP40" i="86"/>
  <c r="BXQ40" i="86"/>
  <c r="BXR40" i="86"/>
  <c r="BXS40" i="86"/>
  <c r="BXT40" i="86"/>
  <c r="BXU40" i="86"/>
  <c r="BXV40" i="86"/>
  <c r="BXW40" i="86"/>
  <c r="BXX40" i="86"/>
  <c r="BXY40" i="86"/>
  <c r="BXZ40" i="86"/>
  <c r="BYA40" i="86"/>
  <c r="BYB40" i="86"/>
  <c r="BYC40" i="86"/>
  <c r="BYD40" i="86"/>
  <c r="BYE40" i="86"/>
  <c r="BYF40" i="86"/>
  <c r="BYG40" i="86"/>
  <c r="BYH40" i="86"/>
  <c r="BYI40" i="86"/>
  <c r="BYJ40" i="86"/>
  <c r="BYK40" i="86"/>
  <c r="BYL40" i="86"/>
  <c r="BYM40" i="86"/>
  <c r="BYN40" i="86"/>
  <c r="BYO40" i="86"/>
  <c r="BYP40" i="86"/>
  <c r="BYQ40" i="86"/>
  <c r="BYR40" i="86"/>
  <c r="BYS40" i="86"/>
  <c r="BYT40" i="86"/>
  <c r="BYU40" i="86"/>
  <c r="BYV40" i="86"/>
  <c r="BYW40" i="86"/>
  <c r="BYX40" i="86"/>
  <c r="BYY40" i="86"/>
  <c r="BYZ40" i="86"/>
  <c r="BZA40" i="86"/>
  <c r="BZB40" i="86"/>
  <c r="BZC40" i="86"/>
  <c r="BZD40" i="86"/>
  <c r="BZE40" i="86"/>
  <c r="BZF40" i="86"/>
  <c r="BZG40" i="86"/>
  <c r="BZH40" i="86"/>
  <c r="BZI40" i="86"/>
  <c r="BZJ40" i="86"/>
  <c r="BZK40" i="86"/>
  <c r="BZL40" i="86"/>
  <c r="BZM40" i="86"/>
  <c r="BZN40" i="86"/>
  <c r="BZO40" i="86"/>
  <c r="BZP40" i="86"/>
  <c r="BZQ40" i="86"/>
  <c r="BZR40" i="86"/>
  <c r="BZS40" i="86"/>
  <c r="BZT40" i="86"/>
  <c r="BZU40" i="86"/>
  <c r="BZV40" i="86"/>
  <c r="BZW40" i="86"/>
  <c r="BZX40" i="86"/>
  <c r="BZY40" i="86"/>
  <c r="BZZ40" i="86"/>
  <c r="CAA40" i="86"/>
  <c r="CAB40" i="86"/>
  <c r="CAC40" i="86"/>
  <c r="CAD40" i="86"/>
  <c r="CAE40" i="86"/>
  <c r="CAF40" i="86"/>
  <c r="CAG40" i="86"/>
  <c r="CAH40" i="86"/>
  <c r="CAI40" i="86"/>
  <c r="CAJ40" i="86"/>
  <c r="CAK40" i="86"/>
  <c r="CAL40" i="86"/>
  <c r="CAM40" i="86"/>
  <c r="CAN40" i="86"/>
  <c r="CAO40" i="86"/>
  <c r="CAP40" i="86"/>
  <c r="CAQ40" i="86"/>
  <c r="CAR40" i="86"/>
  <c r="CAS40" i="86"/>
  <c r="CAT40" i="86"/>
  <c r="CAU40" i="86"/>
  <c r="CAV40" i="86"/>
  <c r="CAW40" i="86"/>
  <c r="CAX40" i="86"/>
  <c r="CAY40" i="86"/>
  <c r="CAZ40" i="86"/>
  <c r="CBA40" i="86"/>
  <c r="CBB40" i="86"/>
  <c r="CBC40" i="86"/>
  <c r="CBD40" i="86"/>
  <c r="CBE40" i="86"/>
  <c r="CBF40" i="86"/>
  <c r="CBG40" i="86"/>
  <c r="CBH40" i="86"/>
  <c r="CBI40" i="86"/>
  <c r="CBJ40" i="86"/>
  <c r="CBK40" i="86"/>
  <c r="CBL40" i="86"/>
  <c r="CBM40" i="86"/>
  <c r="CBN40" i="86"/>
  <c r="CBO40" i="86"/>
  <c r="CBP40" i="86"/>
  <c r="CBQ40" i="86"/>
  <c r="CBR40" i="86"/>
  <c r="CBS40" i="86"/>
  <c r="CBT40" i="86"/>
  <c r="CBU40" i="86"/>
  <c r="CBV40" i="86"/>
  <c r="CBW40" i="86"/>
  <c r="CBX40" i="86"/>
  <c r="CBY40" i="86"/>
  <c r="CBZ40" i="86"/>
  <c r="CCA40" i="86"/>
  <c r="CCB40" i="86"/>
  <c r="CCC40" i="86"/>
  <c r="CCD40" i="86"/>
  <c r="CCE40" i="86"/>
  <c r="CCF40" i="86"/>
  <c r="CCG40" i="86"/>
  <c r="CCH40" i="86"/>
  <c r="CCI40" i="86"/>
  <c r="CCJ40" i="86"/>
  <c r="CCK40" i="86"/>
  <c r="CCL40" i="86"/>
  <c r="CCM40" i="86"/>
  <c r="CCN40" i="86"/>
  <c r="CCO40" i="86"/>
  <c r="CCP40" i="86"/>
  <c r="CCQ40" i="86"/>
  <c r="CCR40" i="86"/>
  <c r="CCS40" i="86"/>
  <c r="CCT40" i="86"/>
  <c r="CCU40" i="86"/>
  <c r="CCV40" i="86"/>
  <c r="CCW40" i="86"/>
  <c r="CCX40" i="86"/>
  <c r="CCY40" i="86"/>
  <c r="CCZ40" i="86"/>
  <c r="CDA40" i="86"/>
  <c r="CDB40" i="86"/>
  <c r="CDC40" i="86"/>
  <c r="CDD40" i="86"/>
  <c r="CDE40" i="86"/>
  <c r="CDF40" i="86"/>
  <c r="CDG40" i="86"/>
  <c r="CDH40" i="86"/>
  <c r="CDI40" i="86"/>
  <c r="CDJ40" i="86"/>
  <c r="CDK40" i="86"/>
  <c r="CDL40" i="86"/>
  <c r="CDM40" i="86"/>
  <c r="CDN40" i="86"/>
  <c r="CDO40" i="86"/>
  <c r="CDP40" i="86"/>
  <c r="CDQ40" i="86"/>
  <c r="CDR40" i="86"/>
  <c r="CDS40" i="86"/>
  <c r="CDT40" i="86"/>
  <c r="CDU40" i="86"/>
  <c r="CDV40" i="86"/>
  <c r="CDW40" i="86"/>
  <c r="CDX40" i="86"/>
  <c r="CDY40" i="86"/>
  <c r="CDZ40" i="86"/>
  <c r="CEA40" i="86"/>
  <c r="CEB40" i="86"/>
  <c r="CEC40" i="86"/>
  <c r="CED40" i="86"/>
  <c r="CEE40" i="86"/>
  <c r="CEF40" i="86"/>
  <c r="CEG40" i="86"/>
  <c r="CEH40" i="86"/>
  <c r="CEI40" i="86"/>
  <c r="CEJ40" i="86"/>
  <c r="CEK40" i="86"/>
  <c r="CEL40" i="86"/>
  <c r="CEM40" i="86"/>
  <c r="CEN40" i="86"/>
  <c r="CEO40" i="86"/>
  <c r="CEP40" i="86"/>
  <c r="CEQ40" i="86"/>
  <c r="CER40" i="86"/>
  <c r="CES40" i="86"/>
  <c r="CET40" i="86"/>
  <c r="CEU40" i="86"/>
  <c r="CEV40" i="86"/>
  <c r="CEW40" i="86"/>
  <c r="CEX40" i="86"/>
  <c r="CEY40" i="86"/>
  <c r="CEZ40" i="86"/>
  <c r="CFA40" i="86"/>
  <c r="CFB40" i="86"/>
  <c r="CFC40" i="86"/>
  <c r="CFD40" i="86"/>
  <c r="CFE40" i="86"/>
  <c r="CFF40" i="86"/>
  <c r="CFG40" i="86"/>
  <c r="CFH40" i="86"/>
  <c r="CFI40" i="86"/>
  <c r="CFJ40" i="86"/>
  <c r="CFK40" i="86"/>
  <c r="CFL40" i="86"/>
  <c r="CFM40" i="86"/>
  <c r="CFN40" i="86"/>
  <c r="CFO40" i="86"/>
  <c r="CFP40" i="86"/>
  <c r="CFQ40" i="86"/>
  <c r="CFR40" i="86"/>
  <c r="CFS40" i="86"/>
  <c r="CFT40" i="86"/>
  <c r="CFU40" i="86"/>
  <c r="CFV40" i="86"/>
  <c r="CFW40" i="86"/>
  <c r="CFX40" i="86"/>
  <c r="CFY40" i="86"/>
  <c r="CFZ40" i="86"/>
  <c r="CGA40" i="86"/>
  <c r="CGB40" i="86"/>
  <c r="CGC40" i="86"/>
  <c r="CGD40" i="86"/>
  <c r="CGE40" i="86"/>
  <c r="CGF40" i="86"/>
  <c r="CGG40" i="86"/>
  <c r="CGH40" i="86"/>
  <c r="CGI40" i="86"/>
  <c r="CGJ40" i="86"/>
  <c r="CGK40" i="86"/>
  <c r="CGL40" i="86"/>
  <c r="CGM40" i="86"/>
  <c r="CGN40" i="86"/>
  <c r="CGO40" i="86"/>
  <c r="CGP40" i="86"/>
  <c r="CGQ40" i="86"/>
  <c r="CGR40" i="86"/>
  <c r="CGS40" i="86"/>
  <c r="CGT40" i="86"/>
  <c r="CGU40" i="86"/>
  <c r="CGV40" i="86"/>
  <c r="CGW40" i="86"/>
  <c r="CGX40" i="86"/>
  <c r="CGY40" i="86"/>
  <c r="CGZ40" i="86"/>
  <c r="CHA40" i="86"/>
  <c r="CHB40" i="86"/>
  <c r="CHC40" i="86"/>
  <c r="CHD40" i="86"/>
  <c r="CHE40" i="86"/>
  <c r="CHF40" i="86"/>
  <c r="CHG40" i="86"/>
  <c r="CHH40" i="86"/>
  <c r="CHI40" i="86"/>
  <c r="CHJ40" i="86"/>
  <c r="CHK40" i="86"/>
  <c r="CHL40" i="86"/>
  <c r="CHM40" i="86"/>
  <c r="CHN40" i="86"/>
  <c r="CHO40" i="86"/>
  <c r="CHP40" i="86"/>
  <c r="CHQ40" i="86"/>
  <c r="CHR40" i="86"/>
  <c r="CHS40" i="86"/>
  <c r="CHT40" i="86"/>
  <c r="CHU40" i="86"/>
  <c r="CHV40" i="86"/>
  <c r="CHW40" i="86"/>
  <c r="CHX40" i="86"/>
  <c r="CHY40" i="86"/>
  <c r="CHZ40" i="86"/>
  <c r="CIA40" i="86"/>
  <c r="CIB40" i="86"/>
  <c r="CIC40" i="86"/>
  <c r="CID40" i="86"/>
  <c r="CIE40" i="86"/>
  <c r="CIF40" i="86"/>
  <c r="CIG40" i="86"/>
  <c r="CIH40" i="86"/>
  <c r="CII40" i="86"/>
  <c r="CIJ40" i="86"/>
  <c r="CIK40" i="86"/>
  <c r="CIL40" i="86"/>
  <c r="CIM40" i="86"/>
  <c r="CIN40" i="86"/>
  <c r="CIO40" i="86"/>
  <c r="CIP40" i="86"/>
  <c r="CIQ40" i="86"/>
  <c r="CIR40" i="86"/>
  <c r="CIS40" i="86"/>
  <c r="CIT40" i="86"/>
  <c r="CIU40" i="86"/>
  <c r="CIV40" i="86"/>
  <c r="CIW40" i="86"/>
  <c r="CIX40" i="86"/>
  <c r="CIY40" i="86"/>
  <c r="CIZ40" i="86"/>
  <c r="CJA40" i="86"/>
  <c r="CJB40" i="86"/>
  <c r="CJC40" i="86"/>
  <c r="CJD40" i="86"/>
  <c r="CJE40" i="86"/>
  <c r="CJF40" i="86"/>
  <c r="CJG40" i="86"/>
  <c r="CJH40" i="86"/>
  <c r="CJI40" i="86"/>
  <c r="CJJ40" i="86"/>
  <c r="CJK40" i="86"/>
  <c r="CJL40" i="86"/>
  <c r="CJM40" i="86"/>
  <c r="CJN40" i="86"/>
  <c r="CJO40" i="86"/>
  <c r="CJP40" i="86"/>
  <c r="CJQ40" i="86"/>
  <c r="CJR40" i="86"/>
  <c r="CJS40" i="86"/>
  <c r="CJT40" i="86"/>
  <c r="CJU40" i="86"/>
  <c r="CJV40" i="86"/>
  <c r="CJW40" i="86"/>
  <c r="CJX40" i="86"/>
  <c r="CJY40" i="86"/>
  <c r="CJZ40" i="86"/>
  <c r="CKA40" i="86"/>
  <c r="CKB40" i="86"/>
  <c r="CKC40" i="86"/>
  <c r="CKD40" i="86"/>
  <c r="CKE40" i="86"/>
  <c r="CKF40" i="86"/>
  <c r="CKG40" i="86"/>
  <c r="CKH40" i="86"/>
  <c r="CKI40" i="86"/>
  <c r="CKJ40" i="86"/>
  <c r="CKK40" i="86"/>
  <c r="CKL40" i="86"/>
  <c r="CKM40" i="86"/>
  <c r="CKN40" i="86"/>
  <c r="CKO40" i="86"/>
  <c r="CKP40" i="86"/>
  <c r="CKQ40" i="86"/>
  <c r="CKR40" i="86"/>
  <c r="CKS40" i="86"/>
  <c r="CKT40" i="86"/>
  <c r="CKU40" i="86"/>
  <c r="CKV40" i="86"/>
  <c r="CKW40" i="86"/>
  <c r="CKX40" i="86"/>
  <c r="CKY40" i="86"/>
  <c r="CKZ40" i="86"/>
  <c r="CLA40" i="86"/>
  <c r="CLB40" i="86"/>
  <c r="CLC40" i="86"/>
  <c r="CLD40" i="86"/>
  <c r="CLE40" i="86"/>
  <c r="CLF40" i="86"/>
  <c r="CLG40" i="86"/>
  <c r="CLH40" i="86"/>
  <c r="CLI40" i="86"/>
  <c r="CLJ40" i="86"/>
  <c r="CLK40" i="86"/>
  <c r="CLL40" i="86"/>
  <c r="CLM40" i="86"/>
  <c r="CLN40" i="86"/>
  <c r="CLO40" i="86"/>
  <c r="CLP40" i="86"/>
  <c r="CLQ40" i="86"/>
  <c r="CLR40" i="86"/>
  <c r="CLS40" i="86"/>
  <c r="CLT40" i="86"/>
  <c r="CLU40" i="86"/>
  <c r="CLV40" i="86"/>
  <c r="CLW40" i="86"/>
  <c r="CLX40" i="86"/>
  <c r="CLY40" i="86"/>
  <c r="CLZ40" i="86"/>
  <c r="CMA40" i="86"/>
  <c r="CMB40" i="86"/>
  <c r="CMC40" i="86"/>
  <c r="CMD40" i="86"/>
  <c r="CME40" i="86"/>
  <c r="CMF40" i="86"/>
  <c r="CMG40" i="86"/>
  <c r="CMH40" i="86"/>
  <c r="CMI40" i="86"/>
  <c r="CMJ40" i="86"/>
  <c r="CMK40" i="86"/>
  <c r="CML40" i="86"/>
  <c r="CMM40" i="86"/>
  <c r="CMN40" i="86"/>
  <c r="CMO40" i="86"/>
  <c r="CMP40" i="86"/>
  <c r="CMQ40" i="86"/>
  <c r="CMR40" i="86"/>
  <c r="CMS40" i="86"/>
  <c r="CMT40" i="86"/>
  <c r="CMU40" i="86"/>
  <c r="CMV40" i="86"/>
  <c r="CMW40" i="86"/>
  <c r="CMX40" i="86"/>
  <c r="CMY40" i="86"/>
  <c r="CMZ40" i="86"/>
  <c r="CNA40" i="86"/>
  <c r="CNB40" i="86"/>
  <c r="CNC40" i="86"/>
  <c r="CND40" i="86"/>
  <c r="CNE40" i="86"/>
  <c r="CNF40" i="86"/>
  <c r="CNG40" i="86"/>
  <c r="CNH40" i="86"/>
  <c r="CNI40" i="86"/>
  <c r="CNJ40" i="86"/>
  <c r="CNK40" i="86"/>
  <c r="CNL40" i="86"/>
  <c r="CNM40" i="86"/>
  <c r="CNN40" i="86"/>
  <c r="CNO40" i="86"/>
  <c r="CNP40" i="86"/>
  <c r="CNQ40" i="86"/>
  <c r="CNR40" i="86"/>
  <c r="CNS40" i="86"/>
  <c r="CNT40" i="86"/>
  <c r="CNU40" i="86"/>
  <c r="CNV40" i="86"/>
  <c r="CNW40" i="86"/>
  <c r="CNX40" i="86"/>
  <c r="CNY40" i="86"/>
  <c r="CNZ40" i="86"/>
  <c r="COA40" i="86"/>
  <c r="COB40" i="86"/>
  <c r="COC40" i="86"/>
  <c r="COD40" i="86"/>
  <c r="COE40" i="86"/>
  <c r="COF40" i="86"/>
  <c r="COH40" i="86"/>
  <c r="COI40" i="86"/>
  <c r="COJ40" i="86"/>
  <c r="COK40" i="86"/>
  <c r="COL40" i="86"/>
  <c r="COM40" i="86"/>
  <c r="CON40" i="86"/>
  <c r="COO40" i="86"/>
  <c r="COP40" i="86"/>
  <c r="COQ40" i="86"/>
  <c r="COR40" i="86"/>
  <c r="COS40" i="86"/>
  <c r="COT40" i="86"/>
  <c r="COU40" i="86"/>
  <c r="COV40" i="86"/>
  <c r="COW40" i="86"/>
  <c r="COX40" i="86"/>
  <c r="COY40" i="86"/>
  <c r="COZ40" i="86"/>
  <c r="CPA40" i="86"/>
  <c r="CPB40" i="86"/>
  <c r="CPC40" i="86"/>
  <c r="CPD40" i="86"/>
  <c r="CPE40" i="86"/>
  <c r="CPF40" i="86"/>
  <c r="CPG40" i="86"/>
  <c r="CPH40" i="86"/>
  <c r="CPI40" i="86"/>
  <c r="CPJ40" i="86"/>
  <c r="CPK40" i="86"/>
  <c r="CPL40" i="86"/>
  <c r="CPM40" i="86"/>
  <c r="CPN40" i="86"/>
  <c r="CPO40" i="86"/>
  <c r="CPP40" i="86"/>
  <c r="CPQ40" i="86"/>
  <c r="CPR40" i="86"/>
  <c r="CPS40" i="86"/>
  <c r="CPT40" i="86"/>
  <c r="CPU40" i="86"/>
  <c r="CPV40" i="86"/>
  <c r="CPW40" i="86"/>
  <c r="CPX40" i="86"/>
  <c r="CPY40" i="86"/>
  <c r="CPZ40" i="86"/>
  <c r="CQA40" i="86"/>
  <c r="CQB40" i="86"/>
  <c r="CQC40" i="86"/>
  <c r="CQD40" i="86"/>
  <c r="CQE40" i="86"/>
  <c r="CQF40" i="86"/>
  <c r="CQG40" i="86"/>
  <c r="CQH40" i="86"/>
  <c r="CQI40" i="86"/>
  <c r="CQJ40" i="86"/>
  <c r="CQK40" i="86"/>
  <c r="CQL40" i="86"/>
  <c r="CQM40" i="86"/>
  <c r="CQN40" i="86"/>
  <c r="CQO40" i="86"/>
  <c r="CQP40" i="86"/>
  <c r="CQQ40" i="86"/>
  <c r="CQR40" i="86"/>
  <c r="CQS40" i="86"/>
  <c r="CQT40" i="86"/>
  <c r="CQU40" i="86"/>
  <c r="CQV40" i="86"/>
  <c r="CQW40" i="86"/>
  <c r="CQX40" i="86"/>
  <c r="CQY40" i="86"/>
  <c r="CQZ40" i="86"/>
  <c r="CRA40" i="86"/>
  <c r="CRB40" i="86"/>
  <c r="CRC40" i="86"/>
  <c r="CRD40" i="86"/>
  <c r="CRE40" i="86"/>
  <c r="CRF40" i="86"/>
  <c r="CRG40" i="86"/>
  <c r="CRH40" i="86"/>
  <c r="CRI40" i="86"/>
  <c r="CRJ40" i="86"/>
  <c r="CRK40" i="86"/>
  <c r="CRL40" i="86"/>
  <c r="CRM40" i="86"/>
  <c r="CRN40" i="86"/>
  <c r="CRO40" i="86"/>
  <c r="CRP40" i="86"/>
  <c r="CRQ40" i="86"/>
  <c r="CRR40" i="86"/>
  <c r="CRS40" i="86"/>
  <c r="CRT40" i="86"/>
  <c r="CRU40" i="86"/>
  <c r="CRV40" i="86"/>
  <c r="CRW40" i="86"/>
  <c r="CRX40" i="86"/>
  <c r="CRY40" i="86"/>
  <c r="CRZ40" i="86"/>
  <c r="CSA40" i="86"/>
  <c r="CSB40" i="86"/>
  <c r="CSC40" i="86"/>
  <c r="CSD40" i="86"/>
  <c r="CSE40" i="86"/>
  <c r="CSF40" i="86"/>
  <c r="CSG40" i="86"/>
  <c r="CSH40" i="86"/>
  <c r="CSI40" i="86"/>
  <c r="CSJ40" i="86"/>
  <c r="CSK40" i="86"/>
  <c r="CSL40" i="86"/>
  <c r="CSM40" i="86"/>
  <c r="CSN40" i="86"/>
  <c r="CSO40" i="86"/>
  <c r="CSP40" i="86"/>
  <c r="CSQ40" i="86"/>
  <c r="CSR40" i="86"/>
  <c r="CSS40" i="86"/>
  <c r="CST40" i="86"/>
  <c r="CSU40" i="86"/>
  <c r="CSV40" i="86"/>
  <c r="CSW40" i="86"/>
  <c r="CSX40" i="86"/>
  <c r="CSY40" i="86"/>
  <c r="CSZ40" i="86"/>
  <c r="CTA40" i="86"/>
  <c r="CTB40" i="86"/>
  <c r="CTC40" i="86"/>
  <c r="CTD40" i="86"/>
  <c r="CTE40" i="86"/>
  <c r="CTF40" i="86"/>
  <c r="CTG40" i="86"/>
  <c r="CTH40" i="86"/>
  <c r="CTI40" i="86"/>
  <c r="CTJ40" i="86"/>
  <c r="CTK40" i="86"/>
  <c r="CTL40" i="86"/>
  <c r="CTM40" i="86"/>
  <c r="CTN40" i="86"/>
  <c r="CTO40" i="86"/>
  <c r="CTP40" i="86"/>
  <c r="CTQ40" i="86"/>
  <c r="CTR40" i="86"/>
  <c r="CTS40" i="86"/>
  <c r="CTT40" i="86"/>
  <c r="CTU40" i="86"/>
  <c r="CTV40" i="86"/>
  <c r="CTW40" i="86"/>
  <c r="CTX40" i="86"/>
  <c r="CTY40" i="86"/>
  <c r="CTZ40" i="86"/>
  <c r="CUA40" i="86"/>
  <c r="CUB40" i="86"/>
  <c r="CUC40" i="86"/>
  <c r="CUD40" i="86"/>
  <c r="CUE40" i="86"/>
  <c r="CUF40" i="86"/>
  <c r="CUG40" i="86"/>
  <c r="CUH40" i="86"/>
  <c r="CUI40" i="86"/>
  <c r="CUJ40" i="86"/>
  <c r="CUK40" i="86"/>
  <c r="CUL40" i="86"/>
  <c r="CUM40" i="86"/>
  <c r="CUN40" i="86"/>
  <c r="CUO40" i="86"/>
  <c r="CUP40" i="86"/>
  <c r="CUQ40" i="86"/>
  <c r="CUR40" i="86"/>
  <c r="CUS40" i="86"/>
  <c r="CUT40" i="86"/>
  <c r="CUU40" i="86"/>
  <c r="CUV40" i="86"/>
  <c r="CUW40" i="86"/>
  <c r="CUX40" i="86"/>
  <c r="CUY40" i="86"/>
  <c r="CUZ40" i="86"/>
  <c r="CVA40" i="86"/>
  <c r="CVB40" i="86"/>
  <c r="CVC40" i="86"/>
  <c r="CVD40" i="86"/>
  <c r="CVE40" i="86"/>
  <c r="CVF40" i="86"/>
  <c r="CVG40" i="86"/>
  <c r="CVH40" i="86"/>
  <c r="CVI40" i="86"/>
  <c r="CVJ40" i="86"/>
  <c r="CVK40" i="86"/>
  <c r="CVL40" i="86"/>
  <c r="CVM40" i="86"/>
  <c r="CVN40" i="86"/>
  <c r="CVO40" i="86"/>
  <c r="CVP40" i="86"/>
  <c r="CVQ40" i="86"/>
  <c r="CVR40" i="86"/>
  <c r="CVS40" i="86"/>
  <c r="CVT40" i="86"/>
  <c r="CVU40" i="86"/>
  <c r="CVV40" i="86"/>
  <c r="CVW40" i="86"/>
  <c r="CVX40" i="86"/>
  <c r="CVY40" i="86"/>
  <c r="CVZ40" i="86"/>
  <c r="CWA40" i="86"/>
  <c r="CWB40" i="86"/>
  <c r="CWC40" i="86"/>
  <c r="CWD40" i="86"/>
  <c r="CWE40" i="86"/>
  <c r="CWF40" i="86"/>
  <c r="CWG40" i="86"/>
  <c r="CWH40" i="86"/>
  <c r="CWI40" i="86"/>
  <c r="CWJ40" i="86"/>
  <c r="CWK40" i="86"/>
  <c r="CWL40" i="86"/>
  <c r="CWM40" i="86"/>
  <c r="CWN40" i="86"/>
  <c r="CWO40" i="86"/>
  <c r="CWP40" i="86"/>
  <c r="CWQ40" i="86"/>
  <c r="CWR40" i="86"/>
  <c r="CWS40" i="86"/>
  <c r="CWT40" i="86"/>
  <c r="CWU40" i="86"/>
  <c r="CWV40" i="86"/>
  <c r="CWW40" i="86"/>
  <c r="CWX40" i="86"/>
  <c r="CWY40" i="86"/>
  <c r="CWZ40" i="86"/>
  <c r="CXA40" i="86"/>
  <c r="CXB40" i="86"/>
  <c r="CXC40" i="86"/>
  <c r="CXD40" i="86"/>
  <c r="CXE40" i="86"/>
  <c r="CXF40" i="86"/>
  <c r="CXG40" i="86"/>
  <c r="CXH40" i="86"/>
  <c r="CXI40" i="86"/>
  <c r="CXJ40" i="86"/>
  <c r="CXK40" i="86"/>
  <c r="CXL40" i="86"/>
  <c r="CXM40" i="86"/>
  <c r="CXN40" i="86"/>
  <c r="CXO40" i="86"/>
  <c r="CXP40" i="86"/>
  <c r="CXQ40" i="86"/>
  <c r="CXR40" i="86"/>
  <c r="CXS40" i="86"/>
  <c r="CXT40" i="86"/>
  <c r="CXU40" i="86"/>
  <c r="CXV40" i="86"/>
  <c r="CXW40" i="86"/>
  <c r="CXX40" i="86"/>
  <c r="CXY40" i="86"/>
  <c r="CXZ40" i="86"/>
  <c r="CYA40" i="86"/>
  <c r="CYB40" i="86"/>
  <c r="CYC40" i="86"/>
  <c r="CYD40" i="86"/>
  <c r="CYE40" i="86"/>
  <c r="CYF40" i="86"/>
  <c r="CYG40" i="86"/>
  <c r="CYH40" i="86"/>
  <c r="CYI40" i="86"/>
  <c r="CYJ40" i="86"/>
  <c r="CYK40" i="86"/>
  <c r="CYL40" i="86"/>
  <c r="CYM40" i="86"/>
  <c r="CYN40" i="86"/>
  <c r="CYO40" i="86"/>
  <c r="CYP40" i="86"/>
  <c r="CYQ40" i="86"/>
  <c r="CYR40" i="86"/>
  <c r="CYS40" i="86"/>
  <c r="CYT40" i="86"/>
  <c r="CYU40" i="86"/>
  <c r="CYV40" i="86"/>
  <c r="CYW40" i="86"/>
  <c r="CYX40" i="86"/>
  <c r="CYY40" i="86"/>
  <c r="CYZ40" i="86"/>
  <c r="CZA40" i="86"/>
  <c r="CZB40" i="86"/>
  <c r="CZC40" i="86"/>
  <c r="CZD40" i="86"/>
  <c r="CZE40" i="86"/>
  <c r="CZF40" i="86"/>
  <c r="CZG40" i="86"/>
  <c r="CZH40" i="86"/>
  <c r="CZI40" i="86"/>
  <c r="CZJ40" i="86"/>
  <c r="CZK40" i="86"/>
  <c r="CZL40" i="86"/>
  <c r="CZM40" i="86"/>
  <c r="CZN40" i="86"/>
  <c r="CZO40" i="86"/>
  <c r="CZP40" i="86"/>
  <c r="CZQ40" i="86"/>
  <c r="CZR40" i="86"/>
  <c r="CZS40" i="86"/>
  <c r="CZT40" i="86"/>
  <c r="CZU40" i="86"/>
  <c r="CZV40" i="86"/>
  <c r="CZW40" i="86"/>
  <c r="CZX40" i="86"/>
  <c r="CZY40" i="86"/>
  <c r="CZZ40" i="86"/>
  <c r="DAA40" i="86"/>
  <c r="DAB40" i="86"/>
  <c r="DAC40" i="86"/>
  <c r="DAD40" i="86"/>
  <c r="DAE40" i="86"/>
  <c r="DAF40" i="86"/>
  <c r="DAG40" i="86"/>
  <c r="DAH40" i="86"/>
  <c r="DAI40" i="86"/>
  <c r="DAJ40" i="86"/>
  <c r="DAK40" i="86"/>
  <c r="DAL40" i="86"/>
  <c r="DAM40" i="86"/>
  <c r="DAN40" i="86"/>
  <c r="DAO40" i="86"/>
  <c r="DAP40" i="86"/>
  <c r="DAQ40" i="86"/>
  <c r="DAR40" i="86"/>
  <c r="DAS40" i="86"/>
  <c r="DAT40" i="86"/>
  <c r="DAU40" i="86"/>
  <c r="DAV40" i="86"/>
  <c r="DAW40" i="86"/>
  <c r="DAX40" i="86"/>
  <c r="DAY40" i="86"/>
  <c r="DAZ40" i="86"/>
  <c r="DBA40" i="86"/>
  <c r="DBB40" i="86"/>
  <c r="DBC40" i="86"/>
  <c r="DBD40" i="86"/>
  <c r="DBE40" i="86"/>
  <c r="DBF40" i="86"/>
  <c r="DBG40" i="86"/>
  <c r="DBH40" i="86"/>
  <c r="DBI40" i="86"/>
  <c r="DBJ40" i="86"/>
  <c r="DBK40" i="86"/>
  <c r="DBL40" i="86"/>
  <c r="DBM40" i="86"/>
  <c r="DBN40" i="86"/>
  <c r="DBO40" i="86"/>
  <c r="DBP40" i="86"/>
  <c r="DBQ40" i="86"/>
  <c r="DBR40" i="86"/>
  <c r="DBS40" i="86"/>
  <c r="DBT40" i="86"/>
  <c r="DBU40" i="86"/>
  <c r="DBV40" i="86"/>
  <c r="DBW40" i="86"/>
  <c r="DBX40" i="86"/>
  <c r="DBY40" i="86"/>
  <c r="DBZ40" i="86"/>
  <c r="DCA40" i="86"/>
  <c r="DCB40" i="86"/>
  <c r="DCC40" i="86"/>
  <c r="DCD40" i="86"/>
  <c r="DCE40" i="86"/>
  <c r="DCF40" i="86"/>
  <c r="DCG40" i="86"/>
  <c r="DCH40" i="86"/>
  <c r="DCI40" i="86"/>
  <c r="DCJ40" i="86"/>
  <c r="DCK40" i="86"/>
  <c r="DCL40" i="86"/>
  <c r="DCM40" i="86"/>
  <c r="DCN40" i="86"/>
  <c r="DCO40" i="86"/>
  <c r="DCP40" i="86"/>
  <c r="DCQ40" i="86"/>
  <c r="DCR40" i="86"/>
  <c r="DCS40" i="86"/>
  <c r="DCT40" i="86"/>
  <c r="DCU40" i="86"/>
  <c r="DCV40" i="86"/>
  <c r="DCW40" i="86"/>
  <c r="DCX40" i="86"/>
  <c r="DCY40" i="86"/>
  <c r="DCZ40" i="86"/>
  <c r="DDA40" i="86"/>
  <c r="DDB40" i="86"/>
  <c r="DDC40" i="86"/>
  <c r="DDD40" i="86"/>
  <c r="DDE40" i="86"/>
  <c r="DDF40" i="86"/>
  <c r="DDG40" i="86"/>
  <c r="DDH40" i="86"/>
  <c r="DDI40" i="86"/>
  <c r="DDJ40" i="86"/>
  <c r="DDK40" i="86"/>
  <c r="DDL40" i="86"/>
  <c r="DDM40" i="86"/>
  <c r="DDN40" i="86"/>
  <c r="DDO40" i="86"/>
  <c r="DDP40" i="86"/>
  <c r="DDQ40" i="86"/>
  <c r="DDR40" i="86"/>
  <c r="DDS40" i="86"/>
  <c r="DDT40" i="86"/>
  <c r="DDU40" i="86"/>
  <c r="DDV40" i="86"/>
  <c r="DDW40" i="86"/>
  <c r="DDX40" i="86"/>
  <c r="DDY40" i="86"/>
  <c r="DDZ40" i="86"/>
  <c r="DEA40" i="86"/>
  <c r="DEB40" i="86"/>
  <c r="DEC40" i="86"/>
  <c r="DED40" i="86"/>
  <c r="DEE40" i="86"/>
  <c r="DEF40" i="86"/>
  <c r="DEG40" i="86"/>
  <c r="DEH40" i="86"/>
  <c r="DEI40" i="86"/>
  <c r="DEJ40" i="86"/>
  <c r="DEK40" i="86"/>
  <c r="DEL40" i="86"/>
  <c r="DEM40" i="86"/>
  <c r="DEN40" i="86"/>
  <c r="DEO40" i="86"/>
  <c r="DEP40" i="86"/>
  <c r="DEQ40" i="86"/>
  <c r="DER40" i="86"/>
  <c r="DES40" i="86"/>
  <c r="DET40" i="86"/>
  <c r="DEU40" i="86"/>
  <c r="DEV40" i="86"/>
  <c r="DEW40" i="86"/>
  <c r="DEX40" i="86"/>
  <c r="DEY40" i="86"/>
  <c r="DEZ40" i="86"/>
  <c r="DFA40" i="86"/>
  <c r="DFB40" i="86"/>
  <c r="DFC40" i="86"/>
  <c r="DFD40" i="86"/>
  <c r="DFE40" i="86"/>
  <c r="DFF40" i="86"/>
  <c r="DFG40" i="86"/>
  <c r="DFH40" i="86"/>
  <c r="DFI40" i="86"/>
  <c r="DFJ40" i="86"/>
  <c r="DFK40" i="86"/>
  <c r="DFL40" i="86"/>
  <c r="DFM40" i="86"/>
  <c r="DFN40" i="86"/>
  <c r="DFO40" i="86"/>
  <c r="DFP40" i="86"/>
  <c r="DFQ40" i="86"/>
  <c r="DFR40" i="86"/>
  <c r="DFS40" i="86"/>
  <c r="DFT40" i="86"/>
  <c r="DFU40" i="86"/>
  <c r="DFV40" i="86"/>
  <c r="DFW40" i="86"/>
  <c r="DFX40" i="86"/>
  <c r="DFY40" i="86"/>
  <c r="DFZ40" i="86"/>
  <c r="DGA40" i="86"/>
  <c r="DGB40" i="86"/>
  <c r="DGC40" i="86"/>
  <c r="DGD40" i="86"/>
  <c r="DGE40" i="86"/>
  <c r="DGF40" i="86"/>
  <c r="DGG40" i="86"/>
  <c r="DGH40" i="86"/>
  <c r="DGI40" i="86"/>
  <c r="DGJ40" i="86"/>
  <c r="DGK40" i="86"/>
  <c r="DGL40" i="86"/>
  <c r="DGM40" i="86"/>
  <c r="DGN40" i="86"/>
  <c r="DGO40" i="86"/>
  <c r="DGP40" i="86"/>
  <c r="DGQ40" i="86"/>
  <c r="DGR40" i="86"/>
  <c r="DGS40" i="86"/>
  <c r="DGT40" i="86"/>
  <c r="DGU40" i="86"/>
  <c r="DGV40" i="86"/>
  <c r="DGW40" i="86"/>
  <c r="DGX40" i="86"/>
  <c r="DGY40" i="86"/>
  <c r="DGZ40" i="86"/>
  <c r="DHA40" i="86"/>
  <c r="DHB40" i="86"/>
  <c r="DHC40" i="86"/>
  <c r="DHD40" i="86"/>
  <c r="DHE40" i="86"/>
  <c r="DHF40" i="86"/>
  <c r="DHG40" i="86"/>
  <c r="DHH40" i="86"/>
  <c r="DHI40" i="86"/>
  <c r="DHJ40" i="86"/>
  <c r="DHK40" i="86"/>
  <c r="DHL40" i="86"/>
  <c r="DHM40" i="86"/>
  <c r="DHN40" i="86"/>
  <c r="DHO40" i="86"/>
  <c r="DHP40" i="86"/>
  <c r="DHQ40" i="86"/>
  <c r="DHR40" i="86"/>
  <c r="DHS40" i="86"/>
  <c r="DHT40" i="86"/>
  <c r="DHU40" i="86"/>
  <c r="DHV40" i="86"/>
  <c r="DHW40" i="86"/>
  <c r="DHX40" i="86"/>
  <c r="DHY40" i="86"/>
  <c r="DHZ40" i="86"/>
  <c r="DIA40" i="86"/>
  <c r="DIB40" i="86"/>
  <c r="DIC40" i="86"/>
  <c r="DID40" i="86"/>
  <c r="DIE40" i="86"/>
  <c r="DIF40" i="86"/>
  <c r="DIG40" i="86"/>
  <c r="DIH40" i="86"/>
  <c r="DII40" i="86"/>
  <c r="DIJ40" i="86"/>
  <c r="DIK40" i="86"/>
  <c r="DIL40" i="86"/>
  <c r="DIM40" i="86"/>
  <c r="DIN40" i="86"/>
  <c r="DIO40" i="86"/>
  <c r="DIP40" i="86"/>
  <c r="DIQ40" i="86"/>
  <c r="DIR40" i="86"/>
  <c r="DIS40" i="86"/>
  <c r="DIT40" i="86"/>
  <c r="DIU40" i="86"/>
  <c r="DIV40" i="86"/>
  <c r="DIW40" i="86"/>
  <c r="DIX40" i="86"/>
  <c r="DIY40" i="86"/>
  <c r="DIZ40" i="86"/>
  <c r="DJA40" i="86"/>
  <c r="DJB40" i="86"/>
  <c r="DJC40" i="86"/>
  <c r="DJD40" i="86"/>
  <c r="DJE40" i="86"/>
  <c r="DJF40" i="86"/>
  <c r="DJG40" i="86"/>
  <c r="DJH40" i="86"/>
  <c r="DJI40" i="86"/>
  <c r="DJJ40" i="86"/>
  <c r="DJK40" i="86"/>
  <c r="DJL40" i="86"/>
  <c r="DJM40" i="86"/>
  <c r="DJN40" i="86"/>
  <c r="DJO40" i="86"/>
  <c r="DJP40" i="86"/>
  <c r="DJQ40" i="86"/>
  <c r="DJR40" i="86"/>
  <c r="DJS40" i="86"/>
  <c r="DJT40" i="86"/>
  <c r="DJU40" i="86"/>
  <c r="DJV40" i="86"/>
  <c r="DJW40" i="86"/>
  <c r="DJX40" i="86"/>
  <c r="DJY40" i="86"/>
  <c r="DJZ40" i="86"/>
  <c r="DKA40" i="86"/>
  <c r="DKB40" i="86"/>
  <c r="DKC40" i="86"/>
  <c r="DKD40" i="86"/>
  <c r="DKE40" i="86"/>
  <c r="DKF40" i="86"/>
  <c r="DKG40" i="86"/>
  <c r="DKH40" i="86"/>
  <c r="DKI40" i="86"/>
  <c r="DKJ40" i="86"/>
  <c r="DKK40" i="86"/>
  <c r="DKL40" i="86"/>
  <c r="DKM40" i="86"/>
  <c r="DKN40" i="86"/>
  <c r="DKO40" i="86"/>
  <c r="DKP40" i="86"/>
  <c r="DKQ40" i="86"/>
  <c r="DKR40" i="86"/>
  <c r="DKS40" i="86"/>
  <c r="DKT40" i="86"/>
  <c r="DKU40" i="86"/>
  <c r="DKV40" i="86"/>
  <c r="DKW40" i="86"/>
  <c r="DKX40" i="86"/>
  <c r="DKY40" i="86"/>
  <c r="DKZ40" i="86"/>
  <c r="DLA40" i="86"/>
  <c r="DLB40" i="86"/>
  <c r="DLC40" i="86"/>
  <c r="DLD40" i="86"/>
  <c r="DLE40" i="86"/>
  <c r="DLF40" i="86"/>
  <c r="DLG40" i="86"/>
  <c r="DLH40" i="86"/>
  <c r="DLI40" i="86"/>
  <c r="DLK40" i="86"/>
  <c r="DLL40" i="86"/>
  <c r="DLM40" i="86"/>
  <c r="DLN40" i="86"/>
  <c r="DLO40" i="86"/>
  <c r="DLP40" i="86"/>
  <c r="DLQ40" i="86"/>
  <c r="DLR40" i="86"/>
  <c r="DLS40" i="86"/>
  <c r="DLT40" i="86"/>
  <c r="DLU40" i="86"/>
  <c r="DLV40" i="86"/>
  <c r="DLW40" i="86"/>
  <c r="DLX40" i="86"/>
  <c r="DLY40" i="86"/>
  <c r="DLZ40" i="86"/>
  <c r="DMA40" i="86"/>
  <c r="DMB40" i="86"/>
  <c r="DMC40" i="86"/>
  <c r="DMD40" i="86"/>
  <c r="DME40" i="86"/>
  <c r="DMF40" i="86"/>
  <c r="DMG40" i="86"/>
  <c r="DMH40" i="86"/>
  <c r="DMI40" i="86"/>
  <c r="DMJ40" i="86"/>
  <c r="DMK40" i="86"/>
  <c r="DML40" i="86"/>
  <c r="DMM40" i="86"/>
  <c r="DMN40" i="86"/>
  <c r="DMO40" i="86"/>
  <c r="DMP40" i="86"/>
  <c r="DMQ40" i="86"/>
  <c r="DMR40" i="86"/>
  <c r="DMS40" i="86"/>
  <c r="DMT40" i="86"/>
  <c r="DMU40" i="86"/>
  <c r="DMV40" i="86"/>
  <c r="DMW40" i="86"/>
  <c r="DMX40" i="86"/>
  <c r="DMY40" i="86"/>
  <c r="DMZ40" i="86"/>
  <c r="DNA40" i="86"/>
  <c r="DNB40" i="86"/>
  <c r="DNC40" i="86"/>
  <c r="DND40" i="86"/>
  <c r="DNE40" i="86"/>
  <c r="DNF40" i="86"/>
  <c r="DNG40" i="86"/>
  <c r="DNH40" i="86"/>
  <c r="DNI40" i="86"/>
  <c r="DNJ40" i="86"/>
  <c r="DNK40" i="86"/>
  <c r="DNL40" i="86"/>
  <c r="DNM40" i="86"/>
  <c r="DNN40" i="86"/>
  <c r="DNO40" i="86"/>
  <c r="DNP40" i="86"/>
  <c r="DNQ40" i="86"/>
  <c r="DNR40" i="86"/>
  <c r="DNS40" i="86"/>
  <c r="DNT40" i="86"/>
  <c r="DNU40" i="86"/>
  <c r="DNV40" i="86"/>
  <c r="DNW40" i="86"/>
  <c r="DNX40" i="86"/>
  <c r="DNY40" i="86"/>
  <c r="DNZ40" i="86"/>
  <c r="DOA40" i="86"/>
  <c r="DOB40" i="86"/>
  <c r="DOC40" i="86"/>
  <c r="DOD40" i="86"/>
  <c r="DOE40" i="86"/>
  <c r="DOF40" i="86"/>
  <c r="DOG40" i="86"/>
  <c r="DOH40" i="86"/>
  <c r="DOI40" i="86"/>
  <c r="DOJ40" i="86"/>
  <c r="DOK40" i="86"/>
  <c r="DOL40" i="86"/>
  <c r="DOM40" i="86"/>
  <c r="DON40" i="86"/>
  <c r="DOO40" i="86"/>
  <c r="DOP40" i="86"/>
  <c r="DOQ40" i="86"/>
  <c r="DOR40" i="86"/>
  <c r="DOS40" i="86"/>
  <c r="DOT40" i="86"/>
  <c r="DOU40" i="86"/>
  <c r="DOV40" i="86"/>
  <c r="DOW40" i="86"/>
  <c r="DOX40" i="86"/>
  <c r="DOY40" i="86"/>
  <c r="DOZ40" i="86"/>
  <c r="DPA40" i="86"/>
  <c r="DPB40" i="86"/>
  <c r="DPC40" i="86"/>
  <c r="DPD40" i="86"/>
  <c r="DPE40" i="86"/>
  <c r="DPF40" i="86"/>
  <c r="DPG40" i="86"/>
  <c r="DPH40" i="86"/>
  <c r="DPI40" i="86"/>
  <c r="DPJ40" i="86"/>
  <c r="DPK40" i="86"/>
  <c r="DPL40" i="86"/>
  <c r="DPM40" i="86"/>
  <c r="DPN40" i="86"/>
  <c r="DPO40" i="86"/>
  <c r="DPP40" i="86"/>
  <c r="DPQ40" i="86"/>
  <c r="DPR40" i="86"/>
  <c r="DPS40" i="86"/>
  <c r="DPT40" i="86"/>
  <c r="DPU40" i="86"/>
  <c r="DPV40" i="86"/>
  <c r="DPW40" i="86"/>
  <c r="DPX40" i="86"/>
  <c r="DPY40" i="86"/>
  <c r="DPZ40" i="86"/>
  <c r="DQA40" i="86"/>
  <c r="DQB40" i="86"/>
  <c r="DQC40" i="86"/>
  <c r="DQD40" i="86"/>
  <c r="DQE40" i="86"/>
  <c r="DQF40" i="86"/>
  <c r="DQG40" i="86"/>
  <c r="DQH40" i="86"/>
  <c r="DQI40" i="86"/>
  <c r="DQJ40" i="86"/>
  <c r="DQK40" i="86"/>
  <c r="DQL40" i="86"/>
  <c r="DQM40" i="86"/>
  <c r="DQN40" i="86"/>
  <c r="DQO40" i="86"/>
  <c r="DQP40" i="86"/>
  <c r="DQQ40" i="86"/>
  <c r="DQR40" i="86"/>
  <c r="DQS40" i="86"/>
  <c r="DQT40" i="86"/>
  <c r="DQU40" i="86"/>
  <c r="DQV40" i="86"/>
  <c r="DQW40" i="86"/>
  <c r="DQX40" i="86"/>
  <c r="DQY40" i="86"/>
  <c r="DQZ40" i="86"/>
  <c r="DRA40" i="86"/>
  <c r="DRB40" i="86"/>
  <c r="DRC40" i="86"/>
  <c r="DRD40" i="86"/>
  <c r="DRE40" i="86"/>
  <c r="DRF40" i="86"/>
  <c r="DRG40" i="86"/>
  <c r="DRH40" i="86"/>
  <c r="DRI40" i="86"/>
  <c r="DRJ40" i="86"/>
  <c r="DRK40" i="86"/>
  <c r="DRL40" i="86"/>
  <c r="DRM40" i="86"/>
  <c r="DRN40" i="86"/>
  <c r="DRO40" i="86"/>
  <c r="DRP40" i="86"/>
  <c r="DRQ40" i="86"/>
  <c r="DRR40" i="86"/>
  <c r="DRS40" i="86"/>
  <c r="DRT40" i="86"/>
  <c r="DRU40" i="86"/>
  <c r="DRV40" i="86"/>
  <c r="DRW40" i="86"/>
  <c r="DRX40" i="86"/>
  <c r="DRY40" i="86"/>
  <c r="DRZ40" i="86"/>
  <c r="DSA40" i="86"/>
  <c r="DSB40" i="86"/>
  <c r="DSC40" i="86"/>
  <c r="DSD40" i="86"/>
  <c r="DSE40" i="86"/>
  <c r="DSF40" i="86"/>
  <c r="DSG40" i="86"/>
  <c r="DSH40" i="86"/>
  <c r="DSI40" i="86"/>
  <c r="DSJ40" i="86"/>
  <c r="DSK40" i="86"/>
  <c r="DSL40" i="86"/>
  <c r="DSM40" i="86"/>
  <c r="DSN40" i="86"/>
  <c r="DSO40" i="86"/>
  <c r="DSP40" i="86"/>
  <c r="DSQ40" i="86"/>
  <c r="DSR40" i="86"/>
  <c r="DSS40" i="86"/>
  <c r="DST40" i="86"/>
  <c r="DSU40" i="86"/>
  <c r="DSV40" i="86"/>
  <c r="DSW40" i="86"/>
  <c r="DSX40" i="86"/>
  <c r="DSY40" i="86"/>
  <c r="DSZ40" i="86"/>
  <c r="DTA40" i="86"/>
  <c r="DTB40" i="86"/>
  <c r="DTC40" i="86"/>
  <c r="DTD40" i="86"/>
  <c r="DTE40" i="86"/>
  <c r="DTF40" i="86"/>
  <c r="DTG40" i="86"/>
  <c r="DTH40" i="86"/>
  <c r="DTI40" i="86"/>
  <c r="DTJ40" i="86"/>
  <c r="DTK40" i="86"/>
  <c r="DTL40" i="86"/>
  <c r="DTM40" i="86"/>
  <c r="DTN40" i="86"/>
  <c r="DTO40" i="86"/>
  <c r="DTP40" i="86"/>
  <c r="DTQ40" i="86"/>
  <c r="DTR40" i="86"/>
  <c r="DTS40" i="86"/>
  <c r="DTT40" i="86"/>
  <c r="DTU40" i="86"/>
  <c r="DTV40" i="86"/>
  <c r="DTW40" i="86"/>
  <c r="DTX40" i="86"/>
  <c r="DTY40" i="86"/>
  <c r="DTZ40" i="86"/>
  <c r="DUA40" i="86"/>
  <c r="DUB40" i="86"/>
  <c r="DUC40" i="86"/>
  <c r="DUD40" i="86"/>
  <c r="DUE40" i="86"/>
  <c r="DUF40" i="86"/>
  <c r="DUG40" i="86"/>
  <c r="DUH40" i="86"/>
  <c r="DUI40" i="86"/>
  <c r="DUJ40" i="86"/>
  <c r="DUK40" i="86"/>
  <c r="DUL40" i="86"/>
  <c r="DUM40" i="86"/>
  <c r="DUN40" i="86"/>
  <c r="DUO40" i="86"/>
  <c r="DUP40" i="86"/>
  <c r="DUQ40" i="86"/>
  <c r="DUR40" i="86"/>
  <c r="DUS40" i="86"/>
  <c r="DUT40" i="86"/>
  <c r="DUU40" i="86"/>
  <c r="DUV40" i="86"/>
  <c r="DUW40" i="86"/>
  <c r="DUX40" i="86"/>
  <c r="DUY40" i="86"/>
  <c r="DUZ40" i="86"/>
  <c r="DVA40" i="86"/>
  <c r="DVB40" i="86"/>
  <c r="DVC40" i="86"/>
  <c r="DVD40" i="86"/>
  <c r="DVE40" i="86"/>
  <c r="DVF40" i="86"/>
  <c r="DVG40" i="86"/>
  <c r="DVH40" i="86"/>
  <c r="DVI40" i="86"/>
  <c r="DVJ40" i="86"/>
  <c r="DVK40" i="86"/>
  <c r="DVL40" i="86"/>
  <c r="DVM40" i="86"/>
  <c r="DVN40" i="86"/>
  <c r="DVO40" i="86"/>
  <c r="DVP40" i="86"/>
  <c r="DVQ40" i="86"/>
  <c r="DVR40" i="86"/>
  <c r="DVS40" i="86"/>
  <c r="DVT40" i="86"/>
  <c r="DVU40" i="86"/>
  <c r="DVV40" i="86"/>
  <c r="DVW40" i="86"/>
  <c r="DVX40" i="86"/>
  <c r="DVY40" i="86"/>
  <c r="DVZ40" i="86"/>
  <c r="DWA40" i="86"/>
  <c r="DWB40" i="86"/>
  <c r="DWC40" i="86"/>
  <c r="DWD40" i="86"/>
  <c r="DWE40" i="86"/>
  <c r="DWF40" i="86"/>
  <c r="DWG40" i="86"/>
  <c r="DWH40" i="86"/>
  <c r="DWI40" i="86"/>
  <c r="DWJ40" i="86"/>
  <c r="DWK40" i="86"/>
  <c r="DWL40" i="86"/>
  <c r="DWM40" i="86"/>
  <c r="DWN40" i="86"/>
  <c r="DWO40" i="86"/>
  <c r="DWP40" i="86"/>
  <c r="DWQ40" i="86"/>
  <c r="DWR40" i="86"/>
  <c r="DWS40" i="86"/>
  <c r="DWT40" i="86"/>
  <c r="DWU40" i="86"/>
  <c r="DWV40" i="86"/>
  <c r="DWW40" i="86"/>
  <c r="DWX40" i="86"/>
  <c r="DWY40" i="86"/>
  <c r="DWZ40" i="86"/>
  <c r="DXA40" i="86"/>
  <c r="DXB40" i="86"/>
  <c r="DXC40" i="86"/>
  <c r="DXD40" i="86"/>
  <c r="DXE40" i="86"/>
  <c r="DXF40" i="86"/>
  <c r="DXG40" i="86"/>
  <c r="DXH40" i="86"/>
  <c r="DXI40" i="86"/>
  <c r="DXJ40" i="86"/>
  <c r="DXK40" i="86"/>
  <c r="DXL40" i="86"/>
  <c r="DXM40" i="86"/>
  <c r="DXN40" i="86"/>
  <c r="DXO40" i="86"/>
  <c r="DXP40" i="86"/>
  <c r="DXQ40" i="86"/>
  <c r="DXR40" i="86"/>
  <c r="DXS40" i="86"/>
  <c r="DXT40" i="86"/>
  <c r="DXU40" i="86"/>
  <c r="DXV40" i="86"/>
  <c r="DXW40" i="86"/>
  <c r="DXX40" i="86"/>
  <c r="DXY40" i="86"/>
  <c r="DXZ40" i="86"/>
  <c r="DYA40" i="86"/>
  <c r="DYB40" i="86"/>
  <c r="DYC40" i="86"/>
  <c r="DYD40" i="86"/>
  <c r="DYE40" i="86"/>
  <c r="DYF40" i="86"/>
  <c r="DYG40" i="86"/>
  <c r="DYH40" i="86"/>
  <c r="DYI40" i="86"/>
  <c r="DYJ40" i="86"/>
  <c r="DYK40" i="86"/>
  <c r="DYL40" i="86"/>
  <c r="DYM40" i="86"/>
  <c r="DYN40" i="86"/>
  <c r="DYO40" i="86"/>
  <c r="DYP40" i="86"/>
  <c r="DYQ40" i="86"/>
  <c r="DYR40" i="86"/>
  <c r="DYS40" i="86"/>
  <c r="DYT40" i="86"/>
  <c r="DYU40" i="86"/>
  <c r="DYV40" i="86"/>
  <c r="DYW40" i="86"/>
  <c r="DYX40" i="86"/>
  <c r="DYY40" i="86"/>
  <c r="DYZ40" i="86"/>
  <c r="DZA40" i="86"/>
  <c r="DZB40" i="86"/>
  <c r="DZC40" i="86"/>
  <c r="DZD40" i="86"/>
  <c r="DZE40" i="86"/>
  <c r="DZF40" i="86"/>
  <c r="DZG40" i="86"/>
  <c r="DZH40" i="86"/>
  <c r="DZI40" i="86"/>
  <c r="DZJ40" i="86"/>
  <c r="DZK40" i="86"/>
  <c r="DZL40" i="86"/>
  <c r="DZM40" i="86"/>
  <c r="DZN40" i="86"/>
  <c r="DZO40" i="86"/>
  <c r="DZP40" i="86"/>
  <c r="DZQ40" i="86"/>
  <c r="DZR40" i="86"/>
  <c r="DZS40" i="86"/>
  <c r="DZT40" i="86"/>
  <c r="DZU40" i="86"/>
  <c r="DZV40" i="86"/>
  <c r="DZW40" i="86"/>
  <c r="DZX40" i="86"/>
  <c r="DZY40" i="86"/>
  <c r="DZZ40" i="86"/>
  <c r="EAA40" i="86"/>
  <c r="EAB40" i="86"/>
  <c r="EAC40" i="86"/>
  <c r="EAD40" i="86"/>
  <c r="EAE40" i="86"/>
  <c r="EAF40" i="86"/>
  <c r="EAG40" i="86"/>
  <c r="EAH40" i="86"/>
  <c r="EAI40" i="86"/>
  <c r="EAJ40" i="86"/>
  <c r="EAK40" i="86"/>
  <c r="EAL40" i="86"/>
  <c r="EAM40" i="86"/>
  <c r="EAN40" i="86"/>
  <c r="EAO40" i="86"/>
  <c r="EAP40" i="86"/>
  <c r="EAQ40" i="86"/>
  <c r="EAR40" i="86"/>
  <c r="EAS40" i="86"/>
  <c r="EAT40" i="86"/>
  <c r="EAU40" i="86"/>
  <c r="EAV40" i="86"/>
  <c r="EAW40" i="86"/>
  <c r="EAX40" i="86"/>
  <c r="EAY40" i="86"/>
  <c r="EAZ40" i="86"/>
  <c r="EBA40" i="86"/>
  <c r="EBB40" i="86"/>
  <c r="EBC40" i="86"/>
  <c r="EBD40" i="86"/>
  <c r="EBE40" i="86"/>
  <c r="EBF40" i="86"/>
  <c r="EBG40" i="86"/>
  <c r="EBH40" i="86"/>
  <c r="EBI40" i="86"/>
  <c r="EBJ40" i="86"/>
  <c r="EBK40" i="86"/>
  <c r="EBL40" i="86"/>
  <c r="EBM40" i="86"/>
  <c r="EBN40" i="86"/>
  <c r="EBO40" i="86"/>
  <c r="EBP40" i="86"/>
  <c r="EBQ40" i="86"/>
  <c r="EBR40" i="86"/>
  <c r="EBS40" i="86"/>
  <c r="EBT40" i="86"/>
  <c r="EBU40" i="86"/>
  <c r="EBV40" i="86"/>
  <c r="EBW40" i="86"/>
  <c r="EBX40" i="86"/>
  <c r="EBY40" i="86"/>
  <c r="EBZ40" i="86"/>
  <c r="ECA40" i="86"/>
  <c r="ECB40" i="86"/>
  <c r="ECC40" i="86"/>
  <c r="ECD40" i="86"/>
  <c r="ECE40" i="86"/>
  <c r="ECF40" i="86"/>
  <c r="ECG40" i="86"/>
  <c r="ECH40" i="86"/>
  <c r="ECI40" i="86"/>
  <c r="ECJ40" i="86"/>
  <c r="ECK40" i="86"/>
  <c r="ECL40" i="86"/>
  <c r="ECM40" i="86"/>
  <c r="ECN40" i="86"/>
  <c r="ECO40" i="86"/>
  <c r="ECP40" i="86"/>
  <c r="ECQ40" i="86"/>
  <c r="ECR40" i="86"/>
  <c r="ECS40" i="86"/>
  <c r="ECT40" i="86"/>
  <c r="ECU40" i="86"/>
  <c r="ECV40" i="86"/>
  <c r="ECW40" i="86"/>
  <c r="ECX40" i="86"/>
  <c r="ECY40" i="86"/>
  <c r="ECZ40" i="86"/>
  <c r="EDA40" i="86"/>
  <c r="EDB40" i="86"/>
  <c r="EDC40" i="86"/>
  <c r="EDD40" i="86"/>
  <c r="EDE40" i="86"/>
  <c r="EDF40" i="86"/>
  <c r="EDG40" i="86"/>
  <c r="EDH40" i="86"/>
  <c r="EDI40" i="86"/>
  <c r="EDJ40" i="86"/>
  <c r="EDK40" i="86"/>
  <c r="EDL40" i="86"/>
  <c r="EDM40" i="86"/>
  <c r="EDN40" i="86"/>
  <c r="EDO40" i="86"/>
  <c r="EDP40" i="86"/>
  <c r="EDQ40" i="86"/>
  <c r="EDR40" i="86"/>
  <c r="EDS40" i="86"/>
  <c r="EDT40" i="86"/>
  <c r="EDU40" i="86"/>
  <c r="EDV40" i="86"/>
  <c r="EDW40" i="86"/>
  <c r="EDX40" i="86"/>
  <c r="EDY40" i="86"/>
  <c r="EDZ40" i="86"/>
  <c r="EEA40" i="86"/>
  <c r="EEB40" i="86"/>
  <c r="EEC40" i="86"/>
  <c r="EED40" i="86"/>
  <c r="EEE40" i="86"/>
  <c r="EEF40" i="86"/>
  <c r="EEG40" i="86"/>
  <c r="EEH40" i="86"/>
  <c r="EEI40" i="86"/>
  <c r="EEJ40" i="86"/>
  <c r="EEK40" i="86"/>
  <c r="EEL40" i="86"/>
  <c r="EEM40" i="86"/>
  <c r="EEN40" i="86"/>
  <c r="EEO40" i="86"/>
  <c r="EEP40" i="86"/>
  <c r="EEQ40" i="86"/>
  <c r="EER40" i="86"/>
  <c r="EES40" i="86"/>
  <c r="EET40" i="86"/>
  <c r="EEU40" i="86"/>
  <c r="EEV40" i="86"/>
  <c r="EEW40" i="86"/>
  <c r="EEX40" i="86"/>
  <c r="EEY40" i="86"/>
  <c r="EEZ40" i="86"/>
  <c r="EFA40" i="86"/>
  <c r="EFB40" i="86"/>
  <c r="EFC40" i="86"/>
  <c r="EFD40" i="86"/>
  <c r="EFE40" i="86"/>
  <c r="EFF40" i="86"/>
  <c r="EFG40" i="86"/>
  <c r="EFH40" i="86"/>
  <c r="EFI40" i="86"/>
  <c r="EFJ40" i="86"/>
  <c r="EFK40" i="86"/>
  <c r="EFL40" i="86"/>
  <c r="EFM40" i="86"/>
  <c r="EFN40" i="86"/>
  <c r="EFO40" i="86"/>
  <c r="EFP40" i="86"/>
  <c r="EFQ40" i="86"/>
  <c r="EFR40" i="86"/>
  <c r="EFS40" i="86"/>
  <c r="EFT40" i="86"/>
  <c r="EFU40" i="86"/>
  <c r="EFV40" i="86"/>
  <c r="EFW40" i="86"/>
  <c r="EFX40" i="86"/>
  <c r="EFY40" i="86"/>
  <c r="EFZ40" i="86"/>
  <c r="EGA40" i="86"/>
  <c r="EGB40" i="86"/>
  <c r="EGC40" i="86"/>
  <c r="EGD40" i="86"/>
  <c r="EGE40" i="86"/>
  <c r="EGF40" i="86"/>
  <c r="EGG40" i="86"/>
  <c r="EGH40" i="86"/>
  <c r="EGI40" i="86"/>
  <c r="EGJ40" i="86"/>
  <c r="EGK40" i="86"/>
  <c r="EGL40" i="86"/>
  <c r="EGM40" i="86"/>
  <c r="EGN40" i="86"/>
  <c r="EGO40" i="86"/>
  <c r="EGP40" i="86"/>
  <c r="EGQ40" i="86"/>
  <c r="EGR40" i="86"/>
  <c r="EGS40" i="86"/>
  <c r="EGT40" i="86"/>
  <c r="EGU40" i="86"/>
  <c r="EGV40" i="86"/>
  <c r="EGW40" i="86"/>
  <c r="EGX40" i="86"/>
  <c r="EGY40" i="86"/>
  <c r="EGZ40" i="86"/>
  <c r="EHA40" i="86"/>
  <c r="EHB40" i="86"/>
  <c r="EHC40" i="86"/>
  <c r="EHD40" i="86"/>
  <c r="EHE40" i="86"/>
  <c r="EHF40" i="86"/>
  <c r="EHG40" i="86"/>
  <c r="EHH40" i="86"/>
  <c r="EHI40" i="86"/>
  <c r="EHJ40" i="86"/>
  <c r="EHK40" i="86"/>
  <c r="EHL40" i="86"/>
  <c r="EHM40" i="86"/>
  <c r="EHN40" i="86"/>
  <c r="EHO40" i="86"/>
  <c r="EHP40" i="86"/>
  <c r="EHQ40" i="86"/>
  <c r="EHR40" i="86"/>
  <c r="EHS40" i="86"/>
  <c r="EHT40" i="86"/>
  <c r="EHU40" i="86"/>
  <c r="EHV40" i="86"/>
  <c r="EHW40" i="86"/>
  <c r="EHX40" i="86"/>
  <c r="EHY40" i="86"/>
  <c r="EHZ40" i="86"/>
  <c r="EIA40" i="86"/>
  <c r="EIB40" i="86"/>
  <c r="EIC40" i="86"/>
  <c r="EID40" i="86"/>
  <c r="EIE40" i="86"/>
  <c r="EIF40" i="86"/>
  <c r="EIG40" i="86"/>
  <c r="EIH40" i="86"/>
  <c r="EII40" i="86"/>
  <c r="EIJ40" i="86"/>
  <c r="EIK40" i="86"/>
  <c r="EIL40" i="86"/>
  <c r="EIN40" i="86"/>
  <c r="EIO40" i="86"/>
  <c r="EIP40" i="86"/>
  <c r="EIQ40" i="86"/>
  <c r="EIR40" i="86"/>
  <c r="EIS40" i="86"/>
  <c r="EIT40" i="86"/>
  <c r="EIU40" i="86"/>
  <c r="EIV40" i="86"/>
  <c r="EIW40" i="86"/>
  <c r="EIX40" i="86"/>
  <c r="EIY40" i="86"/>
  <c r="EIZ40" i="86"/>
  <c r="EJA40" i="86"/>
  <c r="EJB40" i="86"/>
  <c r="EJC40" i="86"/>
  <c r="EJD40" i="86"/>
  <c r="EJE40" i="86"/>
  <c r="EJF40" i="86"/>
  <c r="EJG40" i="86"/>
  <c r="EJH40" i="86"/>
  <c r="EJI40" i="86"/>
  <c r="EJJ40" i="86"/>
  <c r="EJK40" i="86"/>
  <c r="EJL40" i="86"/>
  <c r="EJM40" i="86"/>
  <c r="EJN40" i="86"/>
  <c r="EJO40" i="86"/>
  <c r="EJP40" i="86"/>
  <c r="EJQ40" i="86"/>
  <c r="EJR40" i="86"/>
  <c r="EJS40" i="86"/>
  <c r="EJT40" i="86"/>
  <c r="EJU40" i="86"/>
  <c r="EJV40" i="86"/>
  <c r="EJW40" i="86"/>
  <c r="EJX40" i="86"/>
  <c r="EJY40" i="86"/>
  <c r="EJZ40" i="86"/>
  <c r="EKA40" i="86"/>
  <c r="EKB40" i="86"/>
  <c r="EKC40" i="86"/>
  <c r="EKD40" i="86"/>
  <c r="EKE40" i="86"/>
  <c r="EKF40" i="86"/>
  <c r="EKG40" i="86"/>
  <c r="EKH40" i="86"/>
  <c r="EKI40" i="86"/>
  <c r="EKJ40" i="86"/>
  <c r="EKK40" i="86"/>
  <c r="EKL40" i="86"/>
  <c r="EKM40" i="86"/>
  <c r="EKN40" i="86"/>
  <c r="EKO40" i="86"/>
  <c r="EKP40" i="86"/>
  <c r="EKQ40" i="86"/>
  <c r="EKR40" i="86"/>
  <c r="EKS40" i="86"/>
  <c r="EKT40" i="86"/>
  <c r="EKU40" i="86"/>
  <c r="EKV40" i="86"/>
  <c r="EKW40" i="86"/>
  <c r="EKX40" i="86"/>
  <c r="EKY40" i="86"/>
  <c r="EKZ40" i="86"/>
  <c r="ELA40" i="86"/>
  <c r="ELB40" i="86"/>
  <c r="ELC40" i="86"/>
  <c r="ELD40" i="86"/>
  <c r="ELE40" i="86"/>
  <c r="ELF40" i="86"/>
  <c r="ELG40" i="86"/>
  <c r="ELH40" i="86"/>
  <c r="ELI40" i="86"/>
  <c r="ELJ40" i="86"/>
  <c r="ELK40" i="86"/>
  <c r="ELL40" i="86"/>
  <c r="ELM40" i="86"/>
  <c r="ELN40" i="86"/>
  <c r="ELO40" i="86"/>
  <c r="ELP40" i="86"/>
  <c r="ELQ40" i="86"/>
  <c r="ELR40" i="86"/>
  <c r="ELS40" i="86"/>
  <c r="ELT40" i="86"/>
  <c r="ELU40" i="86"/>
  <c r="ELV40" i="86"/>
  <c r="ELW40" i="86"/>
  <c r="ELX40" i="86"/>
  <c r="ELY40" i="86"/>
  <c r="ELZ40" i="86"/>
  <c r="EMA40" i="86"/>
  <c r="EMB40" i="86"/>
  <c r="EMC40" i="86"/>
  <c r="EMD40" i="86"/>
  <c r="EME40" i="86"/>
  <c r="EMF40" i="86"/>
  <c r="EMG40" i="86"/>
  <c r="EMH40" i="86"/>
  <c r="EMI40" i="86"/>
  <c r="EMJ40" i="86"/>
  <c r="EMK40" i="86"/>
  <c r="EML40" i="86"/>
  <c r="EMM40" i="86"/>
  <c r="EMN40" i="86"/>
  <c r="EMO40" i="86"/>
  <c r="EMP40" i="86"/>
  <c r="EMQ40" i="86"/>
  <c r="EMR40" i="86"/>
  <c r="EMS40" i="86"/>
  <c r="EMT40" i="86"/>
  <c r="EMU40" i="86"/>
  <c r="EMV40" i="86"/>
  <c r="EMW40" i="86"/>
  <c r="EMX40" i="86"/>
  <c r="EMY40" i="86"/>
  <c r="EMZ40" i="86"/>
  <c r="ENA40" i="86"/>
  <c r="ENB40" i="86"/>
  <c r="ENC40" i="86"/>
  <c r="END40" i="86"/>
  <c r="ENE40" i="86"/>
  <c r="ENF40" i="86"/>
  <c r="ENG40" i="86"/>
  <c r="ENH40" i="86"/>
  <c r="ENI40" i="86"/>
  <c r="ENJ40" i="86"/>
  <c r="ENK40" i="86"/>
  <c r="ENL40" i="86"/>
  <c r="ENM40" i="86"/>
  <c r="ENN40" i="86"/>
  <c r="ENO40" i="86"/>
  <c r="ENP40" i="86"/>
  <c r="ENQ40" i="86"/>
  <c r="ENR40" i="86"/>
  <c r="ENS40" i="86"/>
  <c r="ENT40" i="86"/>
  <c r="ENU40" i="86"/>
  <c r="ENV40" i="86"/>
  <c r="ENW40" i="86"/>
  <c r="ENX40" i="86"/>
  <c r="ENY40" i="86"/>
  <c r="ENZ40" i="86"/>
  <c r="EOA40" i="86"/>
  <c r="EOB40" i="86"/>
  <c r="EOC40" i="86"/>
  <c r="EOD40" i="86"/>
  <c r="EOE40" i="86"/>
  <c r="EOF40" i="86"/>
  <c r="EOG40" i="86"/>
  <c r="EOH40" i="86"/>
  <c r="EOI40" i="86"/>
  <c r="EOJ40" i="86"/>
  <c r="EOK40" i="86"/>
  <c r="EOL40" i="86"/>
  <c r="EOM40" i="86"/>
  <c r="EON40" i="86"/>
  <c r="EOO40" i="86"/>
  <c r="EOP40" i="86"/>
  <c r="EOQ40" i="86"/>
  <c r="EOR40" i="86"/>
  <c r="EOS40" i="86"/>
  <c r="EOT40" i="86"/>
  <c r="EOU40" i="86"/>
  <c r="EOV40" i="86"/>
  <c r="EOW40" i="86"/>
  <c r="EOX40" i="86"/>
  <c r="EOY40" i="86"/>
  <c r="EOZ40" i="86"/>
  <c r="EPA40" i="86"/>
  <c r="EPB40" i="86"/>
  <c r="EPC40" i="86"/>
  <c r="EPD40" i="86"/>
  <c r="EPE40" i="86"/>
  <c r="EPF40" i="86"/>
  <c r="EPG40" i="86"/>
  <c r="EPH40" i="86"/>
  <c r="EPI40" i="86"/>
  <c r="EPJ40" i="86"/>
  <c r="EPK40" i="86"/>
  <c r="EPL40" i="86"/>
  <c r="EPM40" i="86"/>
  <c r="EPN40" i="86"/>
  <c r="EPO40" i="86"/>
  <c r="EPP40" i="86"/>
  <c r="EPQ40" i="86"/>
  <c r="EPR40" i="86"/>
  <c r="EPS40" i="86"/>
  <c r="EPT40" i="86"/>
  <c r="EPU40" i="86"/>
  <c r="EPV40" i="86"/>
  <c r="EPW40" i="86"/>
  <c r="EPX40" i="86"/>
  <c r="EPY40" i="86"/>
  <c r="EPZ40" i="86"/>
  <c r="EQA40" i="86"/>
  <c r="EQB40" i="86"/>
  <c r="EQC40" i="86"/>
  <c r="EQD40" i="86"/>
  <c r="EQE40" i="86"/>
  <c r="EQF40" i="86"/>
  <c r="EQG40" i="86"/>
  <c r="EQH40" i="86"/>
  <c r="EQI40" i="86"/>
  <c r="EQJ40" i="86"/>
  <c r="EQK40" i="86"/>
  <c r="EQL40" i="86"/>
  <c r="EQM40" i="86"/>
  <c r="EQN40" i="86"/>
  <c r="EQO40" i="86"/>
  <c r="EQP40" i="86"/>
  <c r="EQQ40" i="86"/>
  <c r="EQR40" i="86"/>
  <c r="EQS40" i="86"/>
  <c r="EQT40" i="86"/>
  <c r="EQU40" i="86"/>
  <c r="EQV40" i="86"/>
  <c r="EQW40" i="86"/>
  <c r="EQX40" i="86"/>
  <c r="EQY40" i="86"/>
  <c r="EQZ40" i="86"/>
  <c r="ERA40" i="86"/>
  <c r="ERB40" i="86"/>
  <c r="ERC40" i="86"/>
  <c r="ERD40" i="86"/>
  <c r="ERE40" i="86"/>
  <c r="ERF40" i="86"/>
  <c r="ERG40" i="86"/>
  <c r="ERH40" i="86"/>
  <c r="ERI40" i="86"/>
  <c r="ERJ40" i="86"/>
  <c r="ERK40" i="86"/>
  <c r="ERL40" i="86"/>
  <c r="ERM40" i="86"/>
  <c r="ERN40" i="86"/>
  <c r="ERO40" i="86"/>
  <c r="ERP40" i="86"/>
  <c r="ERQ40" i="86"/>
  <c r="ERR40" i="86"/>
  <c r="ERS40" i="86"/>
  <c r="ERT40" i="86"/>
  <c r="ERU40" i="86"/>
  <c r="ERV40" i="86"/>
  <c r="ERW40" i="86"/>
  <c r="ERX40" i="86"/>
  <c r="ERY40" i="86"/>
  <c r="ERZ40" i="86"/>
  <c r="ESA40" i="86"/>
  <c r="ESB40" i="86"/>
  <c r="ESC40" i="86"/>
  <c r="ESD40" i="86"/>
  <c r="ESE40" i="86"/>
  <c r="ESF40" i="86"/>
  <c r="ESG40" i="86"/>
  <c r="ESH40" i="86"/>
  <c r="ESI40" i="86"/>
  <c r="ESJ40" i="86"/>
  <c r="ESK40" i="86"/>
  <c r="ESL40" i="86"/>
  <c r="ESM40" i="86"/>
  <c r="ESN40" i="86"/>
  <c r="ESO40" i="86"/>
  <c r="ESP40" i="86"/>
  <c r="ESQ40" i="86"/>
  <c r="ESR40" i="86"/>
  <c r="ESS40" i="86"/>
  <c r="EST40" i="86"/>
  <c r="ESU40" i="86"/>
  <c r="ESV40" i="86"/>
  <c r="ESW40" i="86"/>
  <c r="ESX40" i="86"/>
  <c r="ESY40" i="86"/>
  <c r="ESZ40" i="86"/>
  <c r="ETA40" i="86"/>
  <c r="ETB40" i="86"/>
  <c r="ETC40" i="86"/>
  <c r="ETD40" i="86"/>
  <c r="ETE40" i="86"/>
  <c r="ETF40" i="86"/>
  <c r="ETG40" i="86"/>
  <c r="ETH40" i="86"/>
  <c r="ETI40" i="86"/>
  <c r="ETJ40" i="86"/>
  <c r="ETK40" i="86"/>
  <c r="ETL40" i="86"/>
  <c r="ETM40" i="86"/>
  <c r="ETN40" i="86"/>
  <c r="ETO40" i="86"/>
  <c r="ETP40" i="86"/>
  <c r="ETQ40" i="86"/>
  <c r="ETR40" i="86"/>
  <c r="ETS40" i="86"/>
  <c r="ETT40" i="86"/>
  <c r="ETU40" i="86"/>
  <c r="ETV40" i="86"/>
  <c r="ETW40" i="86"/>
  <c r="ETX40" i="86"/>
  <c r="ETY40" i="86"/>
  <c r="ETZ40" i="86"/>
  <c r="EUA40" i="86"/>
  <c r="EUB40" i="86"/>
  <c r="EUC40" i="86"/>
  <c r="EUD40" i="86"/>
  <c r="EUE40" i="86"/>
  <c r="EUF40" i="86"/>
  <c r="EUG40" i="86"/>
  <c r="EUH40" i="86"/>
  <c r="EUI40" i="86"/>
  <c r="EUJ40" i="86"/>
  <c r="EUK40" i="86"/>
  <c r="EUL40" i="86"/>
  <c r="EUM40" i="86"/>
  <c r="EUN40" i="86"/>
  <c r="EUO40" i="86"/>
  <c r="EUP40" i="86"/>
  <c r="EUQ40" i="86"/>
  <c r="EUR40" i="86"/>
  <c r="EUS40" i="86"/>
  <c r="EUT40" i="86"/>
  <c r="EUU40" i="86"/>
  <c r="EUV40" i="86"/>
  <c r="EUW40" i="86"/>
  <c r="EUX40" i="86"/>
  <c r="EUY40" i="86"/>
  <c r="EUZ40" i="86"/>
  <c r="EVA40" i="86"/>
  <c r="EVB40" i="86"/>
  <c r="EVC40" i="86"/>
  <c r="EVD40" i="86"/>
  <c r="EVE40" i="86"/>
  <c r="EVF40" i="86"/>
  <c r="EVG40" i="86"/>
  <c r="EVH40" i="86"/>
  <c r="EVI40" i="86"/>
  <c r="EVJ40" i="86"/>
  <c r="EVK40" i="86"/>
  <c r="EVL40" i="86"/>
  <c r="EVM40" i="86"/>
  <c r="EVN40" i="86"/>
  <c r="EVO40" i="86"/>
  <c r="EVP40" i="86"/>
  <c r="EVQ40" i="86"/>
  <c r="EVR40" i="86"/>
  <c r="EVS40" i="86"/>
  <c r="EVT40" i="86"/>
  <c r="EVU40" i="86"/>
  <c r="EVV40" i="86"/>
  <c r="EVW40" i="86"/>
  <c r="EVX40" i="86"/>
  <c r="EVY40" i="86"/>
  <c r="EVZ40" i="86"/>
  <c r="EWA40" i="86"/>
  <c r="EWB40" i="86"/>
  <c r="EWC40" i="86"/>
  <c r="EWD40" i="86"/>
  <c r="EWE40" i="86"/>
  <c r="EWF40" i="86"/>
  <c r="EWG40" i="86"/>
  <c r="EWH40" i="86"/>
  <c r="EWI40" i="86"/>
  <c r="EWJ40" i="86"/>
  <c r="EWK40" i="86"/>
  <c r="EWL40" i="86"/>
  <c r="EWM40" i="86"/>
  <c r="EWN40" i="86"/>
  <c r="EWO40" i="86"/>
  <c r="EWP40" i="86"/>
  <c r="EWQ40" i="86"/>
  <c r="EWR40" i="86"/>
  <c r="EWS40" i="86"/>
  <c r="EWT40" i="86"/>
  <c r="EWU40" i="86"/>
  <c r="EWV40" i="86"/>
  <c r="EWW40" i="86"/>
  <c r="EWX40" i="86"/>
  <c r="EWY40" i="86"/>
  <c r="EWZ40" i="86"/>
  <c r="EXA40" i="86"/>
  <c r="EXB40" i="86"/>
  <c r="EXC40" i="86"/>
  <c r="EXD40" i="86"/>
  <c r="EXE40" i="86"/>
  <c r="EXF40" i="86"/>
  <c r="EXG40" i="86"/>
  <c r="EXH40" i="86"/>
  <c r="EXI40" i="86"/>
  <c r="EXJ40" i="86"/>
  <c r="EXK40" i="86"/>
  <c r="EXL40" i="86"/>
  <c r="EXM40" i="86"/>
  <c r="EXN40" i="86"/>
  <c r="EXO40" i="86"/>
  <c r="EXP40" i="86"/>
  <c r="EXQ40" i="86"/>
  <c r="EXR40" i="86"/>
  <c r="EXS40" i="86"/>
  <c r="EXT40" i="86"/>
  <c r="EXU40" i="86"/>
  <c r="EXV40" i="86"/>
  <c r="EXW40" i="86"/>
  <c r="EXX40" i="86"/>
  <c r="EXY40" i="86"/>
  <c r="EXZ40" i="86"/>
  <c r="EYA40" i="86"/>
  <c r="EYB40" i="86"/>
  <c r="EYC40" i="86"/>
  <c r="EYD40" i="86"/>
  <c r="EYE40" i="86"/>
  <c r="EYF40" i="86"/>
  <c r="EYG40" i="86"/>
  <c r="EYH40" i="86"/>
  <c r="EYI40" i="86"/>
  <c r="EYJ40" i="86"/>
  <c r="EYK40" i="86"/>
  <c r="EYL40" i="86"/>
  <c r="EYM40" i="86"/>
  <c r="EYN40" i="86"/>
  <c r="EYO40" i="86"/>
  <c r="EYP40" i="86"/>
  <c r="EYQ40" i="86"/>
  <c r="EYR40" i="86"/>
  <c r="EYS40" i="86"/>
  <c r="EYT40" i="86"/>
  <c r="EYU40" i="86"/>
  <c r="EYV40" i="86"/>
  <c r="EYW40" i="86"/>
  <c r="EYX40" i="86"/>
  <c r="EYY40" i="86"/>
  <c r="EYZ40" i="86"/>
  <c r="EZA40" i="86"/>
  <c r="EZB40" i="86"/>
  <c r="EZC40" i="86"/>
  <c r="EZD40" i="86"/>
  <c r="EZE40" i="86"/>
  <c r="EZF40" i="86"/>
  <c r="EZG40" i="86"/>
  <c r="EZH40" i="86"/>
  <c r="EZI40" i="86"/>
  <c r="EZJ40" i="86"/>
  <c r="EZK40" i="86"/>
  <c r="EZL40" i="86"/>
  <c r="EZM40" i="86"/>
  <c r="EZN40" i="86"/>
  <c r="EZO40" i="86"/>
  <c r="EZP40" i="86"/>
  <c r="EZQ40" i="86"/>
  <c r="EZR40" i="86"/>
  <c r="EZS40" i="86"/>
  <c r="EZT40" i="86"/>
  <c r="EZU40" i="86"/>
  <c r="EZV40" i="86"/>
  <c r="EZW40" i="86"/>
  <c r="EZX40" i="86"/>
  <c r="EZY40" i="86"/>
  <c r="EZZ40" i="86"/>
  <c r="FAA40" i="86"/>
  <c r="FAB40" i="86"/>
  <c r="FAC40" i="86"/>
  <c r="FAD40" i="86"/>
  <c r="FAE40" i="86"/>
  <c r="FAF40" i="86"/>
  <c r="FAG40" i="86"/>
  <c r="FAH40" i="86"/>
  <c r="FAI40" i="86"/>
  <c r="FAJ40" i="86"/>
  <c r="FAK40" i="86"/>
  <c r="FAL40" i="86"/>
  <c r="FAM40" i="86"/>
  <c r="FAN40" i="86"/>
  <c r="FAO40" i="86"/>
  <c r="FAP40" i="86"/>
  <c r="FAQ40" i="86"/>
  <c r="FAR40" i="86"/>
  <c r="FAS40" i="86"/>
  <c r="FAT40" i="86"/>
  <c r="FAU40" i="86"/>
  <c r="FAV40" i="86"/>
  <c r="FAW40" i="86"/>
  <c r="FAX40" i="86"/>
  <c r="FAY40" i="86"/>
  <c r="FAZ40" i="86"/>
  <c r="FBA40" i="86"/>
  <c r="FBB40" i="86"/>
  <c r="FBC40" i="86"/>
  <c r="FBD40" i="86"/>
  <c r="FBE40" i="86"/>
  <c r="FBF40" i="86"/>
  <c r="FBG40" i="86"/>
  <c r="FBH40" i="86"/>
  <c r="FBI40" i="86"/>
  <c r="FBJ40" i="86"/>
  <c r="FBK40" i="86"/>
  <c r="FBL40" i="86"/>
  <c r="FBM40" i="86"/>
  <c r="FBN40" i="86"/>
  <c r="FBO40" i="86"/>
  <c r="FBP40" i="86"/>
  <c r="FBQ40" i="86"/>
  <c r="FBR40" i="86"/>
  <c r="FBS40" i="86"/>
  <c r="FBT40" i="86"/>
  <c r="FBU40" i="86"/>
  <c r="FBV40" i="86"/>
  <c r="FBW40" i="86"/>
  <c r="FBX40" i="86"/>
  <c r="FBY40" i="86"/>
  <c r="FBZ40" i="86"/>
  <c r="FCA40" i="86"/>
  <c r="FCB40" i="86"/>
  <c r="FCC40" i="86"/>
  <c r="FCD40" i="86"/>
  <c r="FCE40" i="86"/>
  <c r="FCF40" i="86"/>
  <c r="FCG40" i="86"/>
  <c r="FCH40" i="86"/>
  <c r="FCI40" i="86"/>
  <c r="FCJ40" i="86"/>
  <c r="FCK40" i="86"/>
  <c r="FCL40" i="86"/>
  <c r="FCM40" i="86"/>
  <c r="FCN40" i="86"/>
  <c r="FCO40" i="86"/>
  <c r="FCP40" i="86"/>
  <c r="FCQ40" i="86"/>
  <c r="FCR40" i="86"/>
  <c r="FCS40" i="86"/>
  <c r="FCT40" i="86"/>
  <c r="FCU40" i="86"/>
  <c r="FCV40" i="86"/>
  <c r="FCW40" i="86"/>
  <c r="FCX40" i="86"/>
  <c r="FCY40" i="86"/>
  <c r="FCZ40" i="86"/>
  <c r="FDA40" i="86"/>
  <c r="FDB40" i="86"/>
  <c r="FDC40" i="86"/>
  <c r="FDD40" i="86"/>
  <c r="FDE40" i="86"/>
  <c r="FDF40" i="86"/>
  <c r="FDG40" i="86"/>
  <c r="FDH40" i="86"/>
  <c r="FDI40" i="86"/>
  <c r="FDJ40" i="86"/>
  <c r="FDK40" i="86"/>
  <c r="FDL40" i="86"/>
  <c r="FDM40" i="86"/>
  <c r="FDN40" i="86"/>
  <c r="FDO40" i="86"/>
  <c r="FDP40" i="86"/>
  <c r="FDQ40" i="86"/>
  <c r="FDR40" i="86"/>
  <c r="FDS40" i="86"/>
  <c r="FDT40" i="86"/>
  <c r="FDU40" i="86"/>
  <c r="FDV40" i="86"/>
  <c r="FDW40" i="86"/>
  <c r="FDX40" i="86"/>
  <c r="FDY40" i="86"/>
  <c r="FDZ40" i="86"/>
  <c r="FEA40" i="86"/>
  <c r="FEB40" i="86"/>
  <c r="FEC40" i="86"/>
  <c r="FED40" i="86"/>
  <c r="FEE40" i="86"/>
  <c r="FEF40" i="86"/>
  <c r="FEG40" i="86"/>
  <c r="FEH40" i="86"/>
  <c r="FEI40" i="86"/>
  <c r="FEJ40" i="86"/>
  <c r="FEK40" i="86"/>
  <c r="FEL40" i="86"/>
  <c r="FEM40" i="86"/>
  <c r="FEN40" i="86"/>
  <c r="FEO40" i="86"/>
  <c r="FEP40" i="86"/>
  <c r="FEQ40" i="86"/>
  <c r="FER40" i="86"/>
  <c r="FES40" i="86"/>
  <c r="FET40" i="86"/>
  <c r="FEU40" i="86"/>
  <c r="FEV40" i="86"/>
  <c r="FEW40" i="86"/>
  <c r="FEX40" i="86"/>
  <c r="FEY40" i="86"/>
  <c r="FEZ40" i="86"/>
  <c r="FFA40" i="86"/>
  <c r="FFB40" i="86"/>
  <c r="FFC40" i="86"/>
  <c r="FFD40" i="86"/>
  <c r="FFE40" i="86"/>
  <c r="FFF40" i="86"/>
  <c r="FFG40" i="86"/>
  <c r="FFH40" i="86"/>
  <c r="FFI40" i="86"/>
  <c r="FFJ40" i="86"/>
  <c r="FFK40" i="86"/>
  <c r="FFL40" i="86"/>
  <c r="FFM40" i="86"/>
  <c r="FFN40" i="86"/>
  <c r="FFO40" i="86"/>
  <c r="FFU40" i="86"/>
  <c r="B34" i="89"/>
  <c r="D34" i="89"/>
  <c r="E34" i="89"/>
  <c r="F34" i="89"/>
  <c r="G34" i="89"/>
  <c r="L34" i="89"/>
  <c r="M34" i="89"/>
  <c r="N34" i="89"/>
  <c r="Q34" i="89"/>
  <c r="FB34" i="89"/>
  <c r="NF34" i="89"/>
  <c r="B35" i="89"/>
  <c r="D35" i="89"/>
  <c r="E35" i="89"/>
  <c r="F35" i="89"/>
  <c r="G35" i="89"/>
  <c r="L35" i="89"/>
  <c r="M35" i="89"/>
  <c r="N35" i="89"/>
  <c r="Q35" i="89"/>
  <c r="FB35" i="89"/>
  <c r="NF35" i="89"/>
  <c r="JM36" i="89"/>
  <c r="BQM41" i="86" l="1"/>
  <c r="BLP41" i="86"/>
  <c r="BDG41" i="86"/>
  <c r="BPH41" i="86"/>
  <c r="BKI41" i="86"/>
  <c r="AZZ41" i="86"/>
  <c r="BPZ42" i="86"/>
  <c r="BOB41" i="86"/>
  <c r="BIR41" i="86"/>
  <c r="AWS41" i="86"/>
  <c r="BMV41" i="86"/>
  <c r="BGO41" i="86"/>
  <c r="BJZ42" i="86"/>
  <c r="BQB42" i="86"/>
  <c r="BKF42" i="86"/>
  <c r="BRC41" i="86"/>
  <c r="BQF41" i="86"/>
  <c r="BOZ41" i="86"/>
  <c r="BNT41" i="86"/>
  <c r="BMN41" i="86"/>
  <c r="BLH41" i="86"/>
  <c r="BJX41" i="86"/>
  <c r="BIG41" i="86"/>
  <c r="BFS41" i="86"/>
  <c r="BCL41" i="86"/>
  <c r="AZE41" i="86"/>
  <c r="AVW41" i="86"/>
  <c r="BNX42" i="86"/>
  <c r="BFJ42" i="86"/>
  <c r="BQW41" i="86"/>
  <c r="BPX41" i="86"/>
  <c r="BOR41" i="86"/>
  <c r="BNL41" i="86"/>
  <c r="BMF41" i="86"/>
  <c r="BKZ41" i="86"/>
  <c r="BJM41" i="86"/>
  <c r="BHW41" i="86"/>
  <c r="BEX41" i="86"/>
  <c r="BBQ41" i="86"/>
  <c r="AYI41" i="86"/>
  <c r="AVB41" i="86"/>
  <c r="BNT42" i="86"/>
  <c r="BET42" i="86"/>
  <c r="BQR41" i="86"/>
  <c r="BPP41" i="86"/>
  <c r="BOJ41" i="86"/>
  <c r="BND41" i="86"/>
  <c r="BLX41" i="86"/>
  <c r="BKR41" i="86"/>
  <c r="BJC41" i="86"/>
  <c r="BHH41" i="86"/>
  <c r="BEC41" i="86"/>
  <c r="BAU41" i="86"/>
  <c r="AXN41" i="86"/>
  <c r="BQS41" i="86"/>
  <c r="BQG41" i="86"/>
  <c r="BPQ41" i="86"/>
  <c r="BPA41" i="86"/>
  <c r="BOK41" i="86"/>
  <c r="BNU41" i="86"/>
  <c r="BNE41" i="86"/>
  <c r="BMO41" i="86"/>
  <c r="BLY41" i="86"/>
  <c r="BLI41" i="86"/>
  <c r="BKS41" i="86"/>
  <c r="BJY41" i="86"/>
  <c r="BJD41" i="86"/>
  <c r="BII41" i="86"/>
  <c r="BHI41" i="86"/>
  <c r="BFU41" i="86"/>
  <c r="BED41" i="86"/>
  <c r="BCM41" i="86"/>
  <c r="BAW41" i="86"/>
  <c r="AZF41" i="86"/>
  <c r="AXO41" i="86"/>
  <c r="AVY41" i="86"/>
  <c r="BRB42" i="86"/>
  <c r="BPE42" i="86"/>
  <c r="BMC42" i="86"/>
  <c r="BIJ42" i="86"/>
  <c r="AZV42" i="86"/>
  <c r="BQY41" i="86"/>
  <c r="BQN41" i="86"/>
  <c r="BPY41" i="86"/>
  <c r="BPI41" i="86"/>
  <c r="BOS41" i="86"/>
  <c r="BOC41" i="86"/>
  <c r="BNM41" i="86"/>
  <c r="BMW41" i="86"/>
  <c r="BMG41" i="86"/>
  <c r="BLQ41" i="86"/>
  <c r="BLA41" i="86"/>
  <c r="BKJ41" i="86"/>
  <c r="BJO41" i="86"/>
  <c r="BIS41" i="86"/>
  <c r="BHX41" i="86"/>
  <c r="BGP41" i="86"/>
  <c r="BEY41" i="86"/>
  <c r="BDI41" i="86"/>
  <c r="BBR41" i="86"/>
  <c r="BAA41" i="86"/>
  <c r="AYK41" i="86"/>
  <c r="AWT41" i="86"/>
  <c r="AVC41" i="86"/>
  <c r="BRA42" i="86"/>
  <c r="BOZ42" i="86"/>
  <c r="BLV42" i="86"/>
  <c r="BHZ42" i="86"/>
  <c r="AYP42" i="86"/>
  <c r="WQ169" i="96"/>
  <c r="BQP42" i="86"/>
  <c r="BPQ42" i="86"/>
  <c r="BON42" i="86"/>
  <c r="BNH42" i="86"/>
  <c r="BLF42" i="86"/>
  <c r="BJE42" i="86"/>
  <c r="BHI42" i="86"/>
  <c r="BCH42" i="86"/>
  <c r="AWT42" i="86"/>
  <c r="BQL42" i="86"/>
  <c r="BPM42" i="86"/>
  <c r="BOK42" i="86"/>
  <c r="BMW42" i="86"/>
  <c r="BLA42" i="86"/>
  <c r="BIZ42" i="86"/>
  <c r="BGX42" i="86"/>
  <c r="BBV42" i="86"/>
  <c r="AVR42" i="86"/>
  <c r="BQV42" i="86"/>
  <c r="BQH42" i="86"/>
  <c r="BPX42" i="86"/>
  <c r="BPJ42" i="86"/>
  <c r="BOV42" i="86"/>
  <c r="BOF42" i="86"/>
  <c r="BNM42" i="86"/>
  <c r="BMR42" i="86"/>
  <c r="BLR42" i="86"/>
  <c r="BKP42" i="86"/>
  <c r="BJQ42" i="86"/>
  <c r="BIV42" i="86"/>
  <c r="BHT42" i="86"/>
  <c r="BGR42" i="86"/>
  <c r="BED42" i="86"/>
  <c r="BAP42" i="86"/>
  <c r="AYD42" i="86"/>
  <c r="BRA41" i="86"/>
  <c r="BQV41" i="86"/>
  <c r="BQQ41" i="86"/>
  <c r="BQK41" i="86"/>
  <c r="BQC41" i="86"/>
  <c r="BPU41" i="86"/>
  <c r="BPM41" i="86"/>
  <c r="BPE41" i="86"/>
  <c r="BOW41" i="86"/>
  <c r="BOO41" i="86"/>
  <c r="BOG41" i="86"/>
  <c r="BNY41" i="86"/>
  <c r="BNQ41" i="86"/>
  <c r="BNI41" i="86"/>
  <c r="BNA41" i="86"/>
  <c r="BMS41" i="86"/>
  <c r="BMK41" i="86"/>
  <c r="BMC41" i="86"/>
  <c r="BLU41" i="86"/>
  <c r="BLM41" i="86"/>
  <c r="BLE41" i="86"/>
  <c r="BKW41" i="86"/>
  <c r="BKO41" i="86"/>
  <c r="BKE41" i="86"/>
  <c r="BJT41" i="86"/>
  <c r="BJI41" i="86"/>
  <c r="BIY41" i="86"/>
  <c r="BIN41" i="86"/>
  <c r="BIC41" i="86"/>
  <c r="BHQ41" i="86"/>
  <c r="BHA41" i="86"/>
  <c r="BGE41" i="86"/>
  <c r="BFJ41" i="86"/>
  <c r="BEO41" i="86"/>
  <c r="BDS41" i="86"/>
  <c r="BCX41" i="86"/>
  <c r="BCC41" i="86"/>
  <c r="BBG41" i="86"/>
  <c r="BAL41" i="86"/>
  <c r="AZQ41" i="86"/>
  <c r="AYU41" i="86"/>
  <c r="AXZ41" i="86"/>
  <c r="AXE41" i="86"/>
  <c r="AWI41" i="86"/>
  <c r="AVN41" i="86"/>
  <c r="AUL42" i="86"/>
  <c r="AUX42" i="86"/>
  <c r="AWX42" i="86"/>
  <c r="AZF42" i="86"/>
  <c r="BBR42" i="86"/>
  <c r="BDN42" i="86"/>
  <c r="BFN42" i="86"/>
  <c r="BHE42" i="86"/>
  <c r="BHY42" i="86"/>
  <c r="BIO42" i="86"/>
  <c r="BJJ42" i="86"/>
  <c r="BKB42" i="86"/>
  <c r="BKV42" i="86"/>
  <c r="BLQ42" i="86"/>
  <c r="BMG42" i="86"/>
  <c r="BMX42" i="86"/>
  <c r="BNR42" i="86"/>
  <c r="BOD42" i="86"/>
  <c r="BOO42" i="86"/>
  <c r="BPB42" i="86"/>
  <c r="BPL42" i="86"/>
  <c r="BPU42" i="86"/>
  <c r="BQF42" i="86"/>
  <c r="BQN42" i="86"/>
  <c r="BQW42" i="86"/>
  <c r="AUD41" i="86"/>
  <c r="AUK41" i="86"/>
  <c r="AUQ41" i="86"/>
  <c r="AUY41" i="86"/>
  <c r="AVE41" i="86"/>
  <c r="AVJ41" i="86"/>
  <c r="AVO41" i="86"/>
  <c r="AVU41" i="86"/>
  <c r="AVZ41" i="86"/>
  <c r="AWE41" i="86"/>
  <c r="AWK41" i="86"/>
  <c r="AWP41" i="86"/>
  <c r="AWU41" i="86"/>
  <c r="AXA41" i="86"/>
  <c r="AXF41" i="86"/>
  <c r="AXK41" i="86"/>
  <c r="AXQ41" i="86"/>
  <c r="AXV41" i="86"/>
  <c r="AYA41" i="86"/>
  <c r="AYG41" i="86"/>
  <c r="AYL41" i="86"/>
  <c r="AYQ41" i="86"/>
  <c r="AYW41" i="86"/>
  <c r="AZB41" i="86"/>
  <c r="AZG41" i="86"/>
  <c r="AZM41" i="86"/>
  <c r="AZR41" i="86"/>
  <c r="AZW41" i="86"/>
  <c r="BAC41" i="86"/>
  <c r="BAH41" i="86"/>
  <c r="BAM41" i="86"/>
  <c r="BAS41" i="86"/>
  <c r="BAX41" i="86"/>
  <c r="BBC41" i="86"/>
  <c r="BBI41" i="86"/>
  <c r="BBN41" i="86"/>
  <c r="BBS41" i="86"/>
  <c r="BBY41" i="86"/>
  <c r="BCD41" i="86"/>
  <c r="BCI41" i="86"/>
  <c r="BCO41" i="86"/>
  <c r="BCT41" i="86"/>
  <c r="BCY41" i="86"/>
  <c r="BDE41" i="86"/>
  <c r="BDJ41" i="86"/>
  <c r="BDO41" i="86"/>
  <c r="BDU41" i="86"/>
  <c r="BDZ41" i="86"/>
  <c r="BEE41" i="86"/>
  <c r="BEK41" i="86"/>
  <c r="BEP41" i="86"/>
  <c r="BEU41" i="86"/>
  <c r="BFA41" i="86"/>
  <c r="BFF41" i="86"/>
  <c r="BFK41" i="86"/>
  <c r="BFQ41" i="86"/>
  <c r="BFV41" i="86"/>
  <c r="BGA41" i="86"/>
  <c r="BGG41" i="86"/>
  <c r="BGL41" i="86"/>
  <c r="BGQ41" i="86"/>
  <c r="BGW41" i="86"/>
  <c r="BHB41" i="86"/>
  <c r="BHF41" i="86"/>
  <c r="BHJ41" i="86"/>
  <c r="BHN41" i="86"/>
  <c r="BHR41" i="86"/>
  <c r="BHV41" i="86"/>
  <c r="BHZ41" i="86"/>
  <c r="BID41" i="86"/>
  <c r="BIH41" i="86"/>
  <c r="BIL41" i="86"/>
  <c r="BIP41" i="86"/>
  <c r="BIT41" i="86"/>
  <c r="BIX41" i="86"/>
  <c r="BJB41" i="86"/>
  <c r="BJF41" i="86"/>
  <c r="BJJ41" i="86"/>
  <c r="BJN41" i="86"/>
  <c r="BJR41" i="86"/>
  <c r="BJV41" i="86"/>
  <c r="BJZ41" i="86"/>
  <c r="BKD41" i="86"/>
  <c r="BKH41" i="86"/>
  <c r="BKL41" i="86"/>
  <c r="AUE41" i="86"/>
  <c r="AUL41" i="86"/>
  <c r="AUT41" i="86"/>
  <c r="AVA41" i="86"/>
  <c r="AVF41" i="86"/>
  <c r="AVK41" i="86"/>
  <c r="AVQ41" i="86"/>
  <c r="AVV41" i="86"/>
  <c r="AWA41" i="86"/>
  <c r="AWG41" i="86"/>
  <c r="AWL41" i="86"/>
  <c r="AWQ41" i="86"/>
  <c r="AWW41" i="86"/>
  <c r="AXB41" i="86"/>
  <c r="AXG41" i="86"/>
  <c r="AXM41" i="86"/>
  <c r="AXR41" i="86"/>
  <c r="AXW41" i="86"/>
  <c r="AYC41" i="86"/>
  <c r="AYH41" i="86"/>
  <c r="AYM41" i="86"/>
  <c r="AYS41" i="86"/>
  <c r="AYX41" i="86"/>
  <c r="AZC41" i="86"/>
  <c r="AZI41" i="86"/>
  <c r="AZN41" i="86"/>
  <c r="AZS41" i="86"/>
  <c r="AZY41" i="86"/>
  <c r="BAD41" i="86"/>
  <c r="BAI41" i="86"/>
  <c r="BAO41" i="86"/>
  <c r="BAT41" i="86"/>
  <c r="BAY41" i="86"/>
  <c r="BBE41" i="86"/>
  <c r="BBJ41" i="86"/>
  <c r="BBO41" i="86"/>
  <c r="BBU41" i="86"/>
  <c r="BBZ41" i="86"/>
  <c r="BCE41" i="86"/>
  <c r="BCK41" i="86"/>
  <c r="BCP41" i="86"/>
  <c r="BCU41" i="86"/>
  <c r="BDA41" i="86"/>
  <c r="BDF41" i="86"/>
  <c r="BDK41" i="86"/>
  <c r="BDQ41" i="86"/>
  <c r="BDV41" i="86"/>
  <c r="BEA41" i="86"/>
  <c r="BEG41" i="86"/>
  <c r="BEL41" i="86"/>
  <c r="BEQ41" i="86"/>
  <c r="BEW41" i="86"/>
  <c r="BFB41" i="86"/>
  <c r="BFG41" i="86"/>
  <c r="BFM41" i="86"/>
  <c r="BFR41" i="86"/>
  <c r="BFW41" i="86"/>
  <c r="BGC41" i="86"/>
  <c r="BGH41" i="86"/>
  <c r="BGM41" i="86"/>
  <c r="BGS41" i="86"/>
  <c r="BGX41" i="86"/>
  <c r="BHC41" i="86"/>
  <c r="BHG41" i="86"/>
  <c r="BHK41" i="86"/>
  <c r="BHO41" i="86"/>
  <c r="BHS41" i="86"/>
  <c r="AUG41" i="86"/>
  <c r="AUU41" i="86"/>
  <c r="AVG41" i="86"/>
  <c r="AVR41" i="86"/>
  <c r="AWC41" i="86"/>
  <c r="AWM41" i="86"/>
  <c r="AWX41" i="86"/>
  <c r="AXI41" i="86"/>
  <c r="AXS41" i="86"/>
  <c r="AYD41" i="86"/>
  <c r="AYO41" i="86"/>
  <c r="AYY41" i="86"/>
  <c r="AZJ41" i="86"/>
  <c r="AZU41" i="86"/>
  <c r="BAE41" i="86"/>
  <c r="BAP41" i="86"/>
  <c r="BBA41" i="86"/>
  <c r="BBK41" i="86"/>
  <c r="BBV41" i="86"/>
  <c r="BCG41" i="86"/>
  <c r="BCQ41" i="86"/>
  <c r="BDB41" i="86"/>
  <c r="BDM41" i="86"/>
  <c r="BDW41" i="86"/>
  <c r="BEH41" i="86"/>
  <c r="BES41" i="86"/>
  <c r="BFC41" i="86"/>
  <c r="BFN41" i="86"/>
  <c r="BFY41" i="86"/>
  <c r="BGI41" i="86"/>
  <c r="BGT41" i="86"/>
  <c r="BHD41" i="86"/>
  <c r="BHL41" i="86"/>
  <c r="BHT41" i="86"/>
  <c r="BHY41" i="86"/>
  <c r="BIE41" i="86"/>
  <c r="BIJ41" i="86"/>
  <c r="BIO41" i="86"/>
  <c r="BIU41" i="86"/>
  <c r="BIZ41" i="86"/>
  <c r="BJE41" i="86"/>
  <c r="BJK41" i="86"/>
  <c r="BJP41" i="86"/>
  <c r="BJU41" i="86"/>
  <c r="BKA41" i="86"/>
  <c r="BKF41" i="86"/>
  <c r="BKK41" i="86"/>
  <c r="BKP41" i="86"/>
  <c r="BKT41" i="86"/>
  <c r="BKX41" i="86"/>
  <c r="BLB41" i="86"/>
  <c r="BLF41" i="86"/>
  <c r="BLJ41" i="86"/>
  <c r="BLN41" i="86"/>
  <c r="BLR41" i="86"/>
  <c r="BLV41" i="86"/>
  <c r="BLZ41" i="86"/>
  <c r="BMD41" i="86"/>
  <c r="BMH41" i="86"/>
  <c r="BML41" i="86"/>
  <c r="BMP41" i="86"/>
  <c r="BMT41" i="86"/>
  <c r="BMX41" i="86"/>
  <c r="BNB41" i="86"/>
  <c r="BNF41" i="86"/>
  <c r="BNJ41" i="86"/>
  <c r="BNN41" i="86"/>
  <c r="BNR41" i="86"/>
  <c r="BNV41" i="86"/>
  <c r="BNZ41" i="86"/>
  <c r="BOD41" i="86"/>
  <c r="BOH41" i="86"/>
  <c r="BOL41" i="86"/>
  <c r="BOP41" i="86"/>
  <c r="BOT41" i="86"/>
  <c r="BOX41" i="86"/>
  <c r="BPB41" i="86"/>
  <c r="BPF41" i="86"/>
  <c r="BPJ41" i="86"/>
  <c r="BPN41" i="86"/>
  <c r="BPR41" i="86"/>
  <c r="BPV41" i="86"/>
  <c r="BPZ41" i="86"/>
  <c r="BQD41" i="86"/>
  <c r="BQH41" i="86"/>
  <c r="BQL41" i="86"/>
  <c r="BQP41" i="86"/>
  <c r="BQT41" i="86"/>
  <c r="BQX41" i="86"/>
  <c r="BRB41" i="86"/>
  <c r="AUI41" i="86"/>
  <c r="AUW41" i="86"/>
  <c r="AVI41" i="86"/>
  <c r="AVS41" i="86"/>
  <c r="AWD41" i="86"/>
  <c r="AWO41" i="86"/>
  <c r="AWY41" i="86"/>
  <c r="AXJ41" i="86"/>
  <c r="AXU41" i="86"/>
  <c r="AYE41" i="86"/>
  <c r="AYP41" i="86"/>
  <c r="AZA41" i="86"/>
  <c r="AZK41" i="86"/>
  <c r="AZV41" i="86"/>
  <c r="BAG41" i="86"/>
  <c r="BAQ41" i="86"/>
  <c r="BBB41" i="86"/>
  <c r="BBM41" i="86"/>
  <c r="BBW41" i="86"/>
  <c r="BCH41" i="86"/>
  <c r="BCS41" i="86"/>
  <c r="BDC41" i="86"/>
  <c r="BDN41" i="86"/>
  <c r="BDY41" i="86"/>
  <c r="BEI41" i="86"/>
  <c r="BET41" i="86"/>
  <c r="BFE41" i="86"/>
  <c r="BFO41" i="86"/>
  <c r="BFZ41" i="86"/>
  <c r="BGK41" i="86"/>
  <c r="BGU41" i="86"/>
  <c r="BHE41" i="86"/>
  <c r="BHM41" i="86"/>
  <c r="BHU41" i="86"/>
  <c r="BIA41" i="86"/>
  <c r="BIF41" i="86"/>
  <c r="BIK41" i="86"/>
  <c r="BIQ41" i="86"/>
  <c r="BIV41" i="86"/>
  <c r="BJA41" i="86"/>
  <c r="BJG41" i="86"/>
  <c r="BJL41" i="86"/>
  <c r="BJQ41" i="86"/>
  <c r="BJW41" i="86"/>
  <c r="BKB41" i="86"/>
  <c r="BKG41" i="86"/>
  <c r="BKM41" i="86"/>
  <c r="BKQ41" i="86"/>
  <c r="BKU41" i="86"/>
  <c r="BKY41" i="86"/>
  <c r="BLC41" i="86"/>
  <c r="BLG41" i="86"/>
  <c r="BLK41" i="86"/>
  <c r="BLO41" i="86"/>
  <c r="BLS41" i="86"/>
  <c r="BLW41" i="86"/>
  <c r="BMA41" i="86"/>
  <c r="BME41" i="86"/>
  <c r="BMI41" i="86"/>
  <c r="BMM41" i="86"/>
  <c r="BMQ41" i="86"/>
  <c r="BMU41" i="86"/>
  <c r="BMY41" i="86"/>
  <c r="BNC41" i="86"/>
  <c r="BNG41" i="86"/>
  <c r="BNK41" i="86"/>
  <c r="BNO41" i="86"/>
  <c r="BNS41" i="86"/>
  <c r="BNW41" i="86"/>
  <c r="BOA41" i="86"/>
  <c r="BOE41" i="86"/>
  <c r="BOI41" i="86"/>
  <c r="BOM41" i="86"/>
  <c r="BOQ41" i="86"/>
  <c r="BOU41" i="86"/>
  <c r="BOY41" i="86"/>
  <c r="BPC41" i="86"/>
  <c r="BPG41" i="86"/>
  <c r="BPK41" i="86"/>
  <c r="BPO41" i="86"/>
  <c r="BPS41" i="86"/>
  <c r="BPW41" i="86"/>
  <c r="BQA41" i="86"/>
  <c r="BQE41" i="86"/>
  <c r="BQI41" i="86"/>
  <c r="BQS42" i="86"/>
  <c r="BQG42" i="86"/>
  <c r="BPR42" i="86"/>
  <c r="BPF42" i="86"/>
  <c r="BOT42" i="86"/>
  <c r="BNZ42" i="86"/>
  <c r="BNI42" i="86"/>
  <c r="BML42" i="86"/>
  <c r="BLH42" i="86"/>
  <c r="BKL42" i="86"/>
  <c r="BJP42" i="86"/>
  <c r="BIK42" i="86"/>
  <c r="BHN42" i="86"/>
  <c r="BGP42" i="86"/>
  <c r="BDB42" i="86"/>
  <c r="BAL42" i="86"/>
  <c r="AXJ42" i="86"/>
  <c r="AUH42" i="86"/>
  <c r="BQZ41" i="86"/>
  <c r="BQU41" i="86"/>
  <c r="BQO41" i="86"/>
  <c r="BQJ41" i="86"/>
  <c r="BQB41" i="86"/>
  <c r="BPT41" i="86"/>
  <c r="BPL41" i="86"/>
  <c r="BPD41" i="86"/>
  <c r="BOV41" i="86"/>
  <c r="BON41" i="86"/>
  <c r="BOF41" i="86"/>
  <c r="BNX41" i="86"/>
  <c r="BNP41" i="86"/>
  <c r="BNH41" i="86"/>
  <c r="BMZ41" i="86"/>
  <c r="BMR41" i="86"/>
  <c r="BMJ41" i="86"/>
  <c r="BMB41" i="86"/>
  <c r="BLT41" i="86"/>
  <c r="BLL41" i="86"/>
  <c r="BLD41" i="86"/>
  <c r="BKV41" i="86"/>
  <c r="BKN41" i="86"/>
  <c r="BKC41" i="86"/>
  <c r="BJS41" i="86"/>
  <c r="BJH41" i="86"/>
  <c r="BIW41" i="86"/>
  <c r="BIM41" i="86"/>
  <c r="BIB41" i="86"/>
  <c r="BHP41" i="86"/>
  <c r="BGY41" i="86"/>
  <c r="BGD41" i="86"/>
  <c r="BFI41" i="86"/>
  <c r="BEM41" i="86"/>
  <c r="BDR41" i="86"/>
  <c r="BCW41" i="86"/>
  <c r="BCA41" i="86"/>
  <c r="BBF41" i="86"/>
  <c r="BAK41" i="86"/>
  <c r="AZO41" i="86"/>
  <c r="AYT41" i="86"/>
  <c r="AXY41" i="86"/>
  <c r="AXC41" i="86"/>
  <c r="AWH41" i="86"/>
  <c r="AVM41" i="86"/>
  <c r="AUO41" i="86"/>
  <c r="BQX42" i="86"/>
  <c r="BQR42" i="86"/>
  <c r="BQK42" i="86"/>
  <c r="BQC42" i="86"/>
  <c r="BPV42" i="86"/>
  <c r="BPP42" i="86"/>
  <c r="BPH42" i="86"/>
  <c r="BPA42" i="86"/>
  <c r="BOS42" i="86"/>
  <c r="BOH42" i="86"/>
  <c r="BNY42" i="86"/>
  <c r="BNP42" i="86"/>
  <c r="BNB42" i="86"/>
  <c r="BMN42" i="86"/>
  <c r="BMB42" i="86"/>
  <c r="BLL42" i="86"/>
  <c r="BKW42" i="86"/>
  <c r="BKK42" i="86"/>
  <c r="BJU42" i="86"/>
  <c r="BJF42" i="86"/>
  <c r="BIT42" i="86"/>
  <c r="BID42" i="86"/>
  <c r="BHP42" i="86"/>
  <c r="BHD42" i="86"/>
  <c r="BFZ42" i="86"/>
  <c r="BEH42" i="86"/>
  <c r="BCX42" i="86"/>
  <c r="BBB42" i="86"/>
  <c r="AZJ42" i="86"/>
  <c r="AXZ42" i="86"/>
  <c r="AWD42" i="86"/>
  <c r="BKH40" i="86"/>
  <c r="BKF40" i="86"/>
  <c r="BQV40" i="86"/>
  <c r="BDS40" i="86"/>
  <c r="BQU40" i="86"/>
  <c r="BDR40" i="86"/>
  <c r="BNO40" i="86"/>
  <c r="BGZ40" i="86"/>
  <c r="BAL40" i="86"/>
  <c r="BNN40" i="86"/>
  <c r="BGY40" i="86"/>
  <c r="BAJ40" i="86"/>
  <c r="BPF40" i="86"/>
  <c r="BLX40" i="86"/>
  <c r="BIQ40" i="86"/>
  <c r="BFJ40" i="86"/>
  <c r="BCB40" i="86"/>
  <c r="AXH40" i="86"/>
  <c r="BPD40" i="86"/>
  <c r="BLW40" i="86"/>
  <c r="BIP40" i="86"/>
  <c r="BFH40" i="86"/>
  <c r="BCA40" i="86"/>
  <c r="AXF40" i="86"/>
  <c r="BQA40" i="86"/>
  <c r="BOJ40" i="86"/>
  <c r="BMT40" i="86"/>
  <c r="BLC40" i="86"/>
  <c r="BJL40" i="86"/>
  <c r="BHV40" i="86"/>
  <c r="BGE40" i="86"/>
  <c r="BEN40" i="86"/>
  <c r="BCX40" i="86"/>
  <c r="BBG40" i="86"/>
  <c r="AYX40" i="86"/>
  <c r="AVQ40" i="86"/>
  <c r="BPZ40" i="86"/>
  <c r="BOI40" i="86"/>
  <c r="BMR40" i="86"/>
  <c r="BLB40" i="86"/>
  <c r="BJK40" i="86"/>
  <c r="BHT40" i="86"/>
  <c r="BGD40" i="86"/>
  <c r="BEM40" i="86"/>
  <c r="BCV40" i="86"/>
  <c r="BBF40" i="86"/>
  <c r="AYW40" i="86"/>
  <c r="AVP40" i="86"/>
  <c r="BQL40" i="86"/>
  <c r="BPP40" i="86"/>
  <c r="BOU40" i="86"/>
  <c r="BNZ40" i="86"/>
  <c r="BND40" i="86"/>
  <c r="BMI40" i="86"/>
  <c r="BLN40" i="86"/>
  <c r="BKR40" i="86"/>
  <c r="BJW40" i="86"/>
  <c r="BJB40" i="86"/>
  <c r="BIF40" i="86"/>
  <c r="BHK40" i="86"/>
  <c r="BGP40" i="86"/>
  <c r="BFT40" i="86"/>
  <c r="BEY40" i="86"/>
  <c r="BED40" i="86"/>
  <c r="BDH40" i="86"/>
  <c r="BCM40" i="86"/>
  <c r="BBR40" i="86"/>
  <c r="BAV40" i="86"/>
  <c r="AZT40" i="86"/>
  <c r="AYC40" i="86"/>
  <c r="AWL40" i="86"/>
  <c r="AUV40" i="86"/>
  <c r="BQJ40" i="86"/>
  <c r="BPO40" i="86"/>
  <c r="BOT40" i="86"/>
  <c r="BNX40" i="86"/>
  <c r="BNC40" i="86"/>
  <c r="BMH40" i="86"/>
  <c r="BLL40" i="86"/>
  <c r="BKQ40" i="86"/>
  <c r="BJV40" i="86"/>
  <c r="BIZ40" i="86"/>
  <c r="BIE40" i="86"/>
  <c r="BHJ40" i="86"/>
  <c r="BGN40" i="86"/>
  <c r="BFS40" i="86"/>
  <c r="BEX40" i="86"/>
  <c r="BEB40" i="86"/>
  <c r="BDG40" i="86"/>
  <c r="BCL40" i="86"/>
  <c r="BBP40" i="86"/>
  <c r="BAU40" i="86"/>
  <c r="AZR40" i="86"/>
  <c r="AYB40" i="86"/>
  <c r="AWK40" i="86"/>
  <c r="AUT40" i="86"/>
  <c r="FFW40" i="86"/>
  <c r="FFX40" i="86" s="1"/>
  <c r="KK35" i="89"/>
  <c r="BRB40" i="86"/>
  <c r="BQQ40" i="86"/>
  <c r="BQF40" i="86"/>
  <c r="BPV40" i="86"/>
  <c r="BPK40" i="86"/>
  <c r="BOZ40" i="86"/>
  <c r="BOP40" i="86"/>
  <c r="BOE40" i="86"/>
  <c r="BNT40" i="86"/>
  <c r="BNJ40" i="86"/>
  <c r="BMY40" i="86"/>
  <c r="BMN40" i="86"/>
  <c r="BMD40" i="86"/>
  <c r="BLS40" i="86"/>
  <c r="BLH40" i="86"/>
  <c r="BKX40" i="86"/>
  <c r="BKM40" i="86"/>
  <c r="BKB40" i="86"/>
  <c r="BJR40" i="86"/>
  <c r="BJG40" i="86"/>
  <c r="BIV40" i="86"/>
  <c r="BIL40" i="86"/>
  <c r="BIA40" i="86"/>
  <c r="BHP40" i="86"/>
  <c r="BHF40" i="86"/>
  <c r="BGU40" i="86"/>
  <c r="BGJ40" i="86"/>
  <c r="BFZ40" i="86"/>
  <c r="BFO40" i="86"/>
  <c r="BFD40" i="86"/>
  <c r="BET40" i="86"/>
  <c r="BEI40" i="86"/>
  <c r="BDX40" i="86"/>
  <c r="BDN40" i="86"/>
  <c r="BDC40" i="86"/>
  <c r="BCR40" i="86"/>
  <c r="BCH40" i="86"/>
  <c r="BBW40" i="86"/>
  <c r="BBL40" i="86"/>
  <c r="BBB40" i="86"/>
  <c r="BAQ40" i="86"/>
  <c r="BAD40" i="86"/>
  <c r="AZI40" i="86"/>
  <c r="AYN40" i="86"/>
  <c r="AXR40" i="86"/>
  <c r="AWW40" i="86"/>
  <c r="AWB40" i="86"/>
  <c r="AVF40" i="86"/>
  <c r="AUK40" i="86"/>
  <c r="BQZ40" i="86"/>
  <c r="BQP40" i="86"/>
  <c r="BQE40" i="86"/>
  <c r="BPT40" i="86"/>
  <c r="BPJ40" i="86"/>
  <c r="BOY40" i="86"/>
  <c r="BON40" i="86"/>
  <c r="BOD40" i="86"/>
  <c r="BNS40" i="86"/>
  <c r="BNH40" i="86"/>
  <c r="BMX40" i="86"/>
  <c r="BMM40" i="86"/>
  <c r="BMB40" i="86"/>
  <c r="BLR40" i="86"/>
  <c r="BLG40" i="86"/>
  <c r="BKV40" i="86"/>
  <c r="BKL40" i="86"/>
  <c r="BKA40" i="86"/>
  <c r="BJP40" i="86"/>
  <c r="BJF40" i="86"/>
  <c r="BIU40" i="86"/>
  <c r="BIJ40" i="86"/>
  <c r="BHZ40" i="86"/>
  <c r="BHO40" i="86"/>
  <c r="BHD40" i="86"/>
  <c r="BGT40" i="86"/>
  <c r="BGI40" i="86"/>
  <c r="BFX40" i="86"/>
  <c r="BFN40" i="86"/>
  <c r="BFC40" i="86"/>
  <c r="BER40" i="86"/>
  <c r="BEH40" i="86"/>
  <c r="BDW40" i="86"/>
  <c r="BDL40" i="86"/>
  <c r="BDB40" i="86"/>
  <c r="BCQ40" i="86"/>
  <c r="BCF40" i="86"/>
  <c r="BBV40" i="86"/>
  <c r="BBK40" i="86"/>
  <c r="BAZ40" i="86"/>
  <c r="BAP40" i="86"/>
  <c r="BAC40" i="86"/>
  <c r="AZH40" i="86"/>
  <c r="AYL40" i="86"/>
  <c r="AXQ40" i="86"/>
  <c r="AWV40" i="86"/>
  <c r="AVZ40" i="86"/>
  <c r="AVE40" i="86"/>
  <c r="AUE40" i="86"/>
  <c r="AUI40" i="86"/>
  <c r="AUM40" i="86"/>
  <c r="AUQ40" i="86"/>
  <c r="AUU40" i="86"/>
  <c r="AUY40" i="86"/>
  <c r="AVC40" i="86"/>
  <c r="AVG40" i="86"/>
  <c r="AVK40" i="86"/>
  <c r="AVO40" i="86"/>
  <c r="AVS40" i="86"/>
  <c r="AVW40" i="86"/>
  <c r="AWA40" i="86"/>
  <c r="AWE40" i="86"/>
  <c r="AWI40" i="86"/>
  <c r="AWM40" i="86"/>
  <c r="AWQ40" i="86"/>
  <c r="AWU40" i="86"/>
  <c r="AWY40" i="86"/>
  <c r="AXC40" i="86"/>
  <c r="AXG40" i="86"/>
  <c r="AXK40" i="86"/>
  <c r="AXO40" i="86"/>
  <c r="AXS40" i="86"/>
  <c r="AXW40" i="86"/>
  <c r="AYA40" i="86"/>
  <c r="AYE40" i="86"/>
  <c r="AYI40" i="86"/>
  <c r="AYM40" i="86"/>
  <c r="AYQ40" i="86"/>
  <c r="AYU40" i="86"/>
  <c r="AYY40" i="86"/>
  <c r="AZC40" i="86"/>
  <c r="AZG40" i="86"/>
  <c r="AZK40" i="86"/>
  <c r="AZO40" i="86"/>
  <c r="AZS40" i="86"/>
  <c r="AZW40" i="86"/>
  <c r="BAA40" i="86"/>
  <c r="BAE40" i="86"/>
  <c r="BAI40" i="86"/>
  <c r="AUB40" i="86"/>
  <c r="AUG40" i="86"/>
  <c r="AUL40" i="86"/>
  <c r="AUR40" i="86"/>
  <c r="AUW40" i="86"/>
  <c r="AVB40" i="86"/>
  <c r="AVH40" i="86"/>
  <c r="AVM40" i="86"/>
  <c r="AVR40" i="86"/>
  <c r="AVX40" i="86"/>
  <c r="AWC40" i="86"/>
  <c r="AWH40" i="86"/>
  <c r="AWN40" i="86"/>
  <c r="AWS40" i="86"/>
  <c r="AWX40" i="86"/>
  <c r="AXD40" i="86"/>
  <c r="AXI40" i="86"/>
  <c r="AXN40" i="86"/>
  <c r="AXT40" i="86"/>
  <c r="AXY40" i="86"/>
  <c r="AYD40" i="86"/>
  <c r="AYJ40" i="86"/>
  <c r="AYO40" i="86"/>
  <c r="AYT40" i="86"/>
  <c r="AYZ40" i="86"/>
  <c r="AZE40" i="86"/>
  <c r="AZJ40" i="86"/>
  <c r="AZP40" i="86"/>
  <c r="AZU40" i="86"/>
  <c r="AZZ40" i="86"/>
  <c r="BAF40" i="86"/>
  <c r="BAK40" i="86"/>
  <c r="BAO40" i="86"/>
  <c r="BAS40" i="86"/>
  <c r="BAW40" i="86"/>
  <c r="BBA40" i="86"/>
  <c r="BBE40" i="86"/>
  <c r="BBI40" i="86"/>
  <c r="BBM40" i="86"/>
  <c r="BBQ40" i="86"/>
  <c r="BBU40" i="86"/>
  <c r="BBY40" i="86"/>
  <c r="BCC40" i="86"/>
  <c r="BCG40" i="86"/>
  <c r="BCK40" i="86"/>
  <c r="BCO40" i="86"/>
  <c r="BCS40" i="86"/>
  <c r="BCW40" i="86"/>
  <c r="BDA40" i="86"/>
  <c r="BDE40" i="86"/>
  <c r="BDI40" i="86"/>
  <c r="BDM40" i="86"/>
  <c r="BDQ40" i="86"/>
  <c r="BDU40" i="86"/>
  <c r="BDY40" i="86"/>
  <c r="BEC40" i="86"/>
  <c r="BEG40" i="86"/>
  <c r="BEK40" i="86"/>
  <c r="BEO40" i="86"/>
  <c r="BES40" i="86"/>
  <c r="BEW40" i="86"/>
  <c r="BFA40" i="86"/>
  <c r="BFE40" i="86"/>
  <c r="BFI40" i="86"/>
  <c r="BFM40" i="86"/>
  <c r="BFQ40" i="86"/>
  <c r="BFU40" i="86"/>
  <c r="BFY40" i="86"/>
  <c r="BGC40" i="86"/>
  <c r="BGG40" i="86"/>
  <c r="BGK40" i="86"/>
  <c r="BGO40" i="86"/>
  <c r="BGS40" i="86"/>
  <c r="BGW40" i="86"/>
  <c r="BHA40" i="86"/>
  <c r="BHE40" i="86"/>
  <c r="BHI40" i="86"/>
  <c r="BHM40" i="86"/>
  <c r="BHQ40" i="86"/>
  <c r="BHU40" i="86"/>
  <c r="BHY40" i="86"/>
  <c r="BIC40" i="86"/>
  <c r="BIG40" i="86"/>
  <c r="BIK40" i="86"/>
  <c r="BIO40" i="86"/>
  <c r="BIS40" i="86"/>
  <c r="BIW40" i="86"/>
  <c r="BJA40" i="86"/>
  <c r="BJE40" i="86"/>
  <c r="BJI40" i="86"/>
  <c r="BJM40" i="86"/>
  <c r="BJQ40" i="86"/>
  <c r="BJU40" i="86"/>
  <c r="BJY40" i="86"/>
  <c r="BKC40" i="86"/>
  <c r="BKG40" i="86"/>
  <c r="BKK40" i="86"/>
  <c r="BKO40" i="86"/>
  <c r="BKS40" i="86"/>
  <c r="BKW40" i="86"/>
  <c r="BLA40" i="86"/>
  <c r="BLE40" i="86"/>
  <c r="BLI40" i="86"/>
  <c r="BLM40" i="86"/>
  <c r="BLQ40" i="86"/>
  <c r="BLU40" i="86"/>
  <c r="BLY40" i="86"/>
  <c r="BMC40" i="86"/>
  <c r="BMG40" i="86"/>
  <c r="BMK40" i="86"/>
  <c r="BMO40" i="86"/>
  <c r="BMS40" i="86"/>
  <c r="BMW40" i="86"/>
  <c r="BNA40" i="86"/>
  <c r="BNE40" i="86"/>
  <c r="BNI40" i="86"/>
  <c r="BNM40" i="86"/>
  <c r="BNQ40" i="86"/>
  <c r="BNU40" i="86"/>
  <c r="BNY40" i="86"/>
  <c r="BOC40" i="86"/>
  <c r="BOG40" i="86"/>
  <c r="BOK40" i="86"/>
  <c r="BOO40" i="86"/>
  <c r="BOS40" i="86"/>
  <c r="BOW40" i="86"/>
  <c r="BPA40" i="86"/>
  <c r="BPE40" i="86"/>
  <c r="BPI40" i="86"/>
  <c r="BPM40" i="86"/>
  <c r="BPQ40" i="86"/>
  <c r="BPU40" i="86"/>
  <c r="BPY40" i="86"/>
  <c r="BQC40" i="86"/>
  <c r="BQG40" i="86"/>
  <c r="BQK40" i="86"/>
  <c r="BQO40" i="86"/>
  <c r="BQS40" i="86"/>
  <c r="BQW40" i="86"/>
  <c r="BRA40" i="86"/>
  <c r="AUC40" i="86"/>
  <c r="AUH40" i="86"/>
  <c r="AUN40" i="86"/>
  <c r="AUS40" i="86"/>
  <c r="AUX40" i="86"/>
  <c r="AVD40" i="86"/>
  <c r="AVI40" i="86"/>
  <c r="AVN40" i="86"/>
  <c r="AVT40" i="86"/>
  <c r="AVY40" i="86"/>
  <c r="AWD40" i="86"/>
  <c r="AWJ40" i="86"/>
  <c r="AWO40" i="86"/>
  <c r="AWT40" i="86"/>
  <c r="AWZ40" i="86"/>
  <c r="AXE40" i="86"/>
  <c r="AXJ40" i="86"/>
  <c r="AXP40" i="86"/>
  <c r="AXU40" i="86"/>
  <c r="AXZ40" i="86"/>
  <c r="AYF40" i="86"/>
  <c r="AYK40" i="86"/>
  <c r="AYP40" i="86"/>
  <c r="AYV40" i="86"/>
  <c r="AZA40" i="86"/>
  <c r="AZF40" i="86"/>
  <c r="AZL40" i="86"/>
  <c r="AZQ40" i="86"/>
  <c r="AZV40" i="86"/>
  <c r="BAB40" i="86"/>
  <c r="FFV41" i="86"/>
  <c r="FFW41" i="86"/>
  <c r="FFX41" i="86" s="1"/>
  <c r="BQY40" i="86"/>
  <c r="BQT40" i="86"/>
  <c r="BQN40" i="86"/>
  <c r="BQI40" i="86"/>
  <c r="BQD40" i="86"/>
  <c r="BPX40" i="86"/>
  <c r="BPS40" i="86"/>
  <c r="BPN40" i="86"/>
  <c r="BPH40" i="86"/>
  <c r="BPC40" i="86"/>
  <c r="BOX40" i="86"/>
  <c r="BOR40" i="86"/>
  <c r="BOM40" i="86"/>
  <c r="BOH40" i="86"/>
  <c r="BOB40" i="86"/>
  <c r="BNW40" i="86"/>
  <c r="BNR40" i="86"/>
  <c r="BNL40" i="86"/>
  <c r="BNG40" i="86"/>
  <c r="BNB40" i="86"/>
  <c r="BMV40" i="86"/>
  <c r="BMQ40" i="86"/>
  <c r="BML40" i="86"/>
  <c r="BMF40" i="86"/>
  <c r="BMA40" i="86"/>
  <c r="BLV40" i="86"/>
  <c r="BLP40" i="86"/>
  <c r="BLK40" i="86"/>
  <c r="BLF40" i="86"/>
  <c r="BKZ40" i="86"/>
  <c r="BKU40" i="86"/>
  <c r="BKP40" i="86"/>
  <c r="BKJ40" i="86"/>
  <c r="BKE40" i="86"/>
  <c r="BJZ40" i="86"/>
  <c r="BJT40" i="86"/>
  <c r="BJO40" i="86"/>
  <c r="BJJ40" i="86"/>
  <c r="BJD40" i="86"/>
  <c r="BIY40" i="86"/>
  <c r="BIT40" i="86"/>
  <c r="BIN40" i="86"/>
  <c r="BII40" i="86"/>
  <c r="BID40" i="86"/>
  <c r="BHX40" i="86"/>
  <c r="BHS40" i="86"/>
  <c r="BHN40" i="86"/>
  <c r="BHH40" i="86"/>
  <c r="BHC40" i="86"/>
  <c r="BGX40" i="86"/>
  <c r="BGR40" i="86"/>
  <c r="BGM40" i="86"/>
  <c r="BGH40" i="86"/>
  <c r="BGB40" i="86"/>
  <c r="BFW40" i="86"/>
  <c r="BFR40" i="86"/>
  <c r="BFL40" i="86"/>
  <c r="BFG40" i="86"/>
  <c r="BFB40" i="86"/>
  <c r="BEV40" i="86"/>
  <c r="BEQ40" i="86"/>
  <c r="BEL40" i="86"/>
  <c r="BEF40" i="86"/>
  <c r="BEA40" i="86"/>
  <c r="BDV40" i="86"/>
  <c r="BDP40" i="86"/>
  <c r="BDK40" i="86"/>
  <c r="BDF40" i="86"/>
  <c r="BCZ40" i="86"/>
  <c r="BCU40" i="86"/>
  <c r="BCP40" i="86"/>
  <c r="BCJ40" i="86"/>
  <c r="BCE40" i="86"/>
  <c r="BBZ40" i="86"/>
  <c r="BBT40" i="86"/>
  <c r="BBO40" i="86"/>
  <c r="BBJ40" i="86"/>
  <c r="BBD40" i="86"/>
  <c r="BAY40" i="86"/>
  <c r="BAT40" i="86"/>
  <c r="BAN40" i="86"/>
  <c r="BAH40" i="86"/>
  <c r="AZY40" i="86"/>
  <c r="AZN40" i="86"/>
  <c r="AZD40" i="86"/>
  <c r="AYS40" i="86"/>
  <c r="AYH40" i="86"/>
  <c r="AXX40" i="86"/>
  <c r="AXM40" i="86"/>
  <c r="AXB40" i="86"/>
  <c r="AWR40" i="86"/>
  <c r="AWG40" i="86"/>
  <c r="AVV40" i="86"/>
  <c r="AVL40" i="86"/>
  <c r="AVA40" i="86"/>
  <c r="AUP40" i="86"/>
  <c r="AUF40" i="86"/>
  <c r="BRC40" i="86"/>
  <c r="BQX40" i="86"/>
  <c r="BQR40" i="86"/>
  <c r="BQM40" i="86"/>
  <c r="BQH40" i="86"/>
  <c r="BQB40" i="86"/>
  <c r="BPW40" i="86"/>
  <c r="BPR40" i="86"/>
  <c r="BPL40" i="86"/>
  <c r="BPG40" i="86"/>
  <c r="BPB40" i="86"/>
  <c r="BOV40" i="86"/>
  <c r="BOQ40" i="86"/>
  <c r="BOL40" i="86"/>
  <c r="BOF40" i="86"/>
  <c r="BOA40" i="86"/>
  <c r="BNV40" i="86"/>
  <c r="BNP40" i="86"/>
  <c r="BNK40" i="86"/>
  <c r="BNF40" i="86"/>
  <c r="BMZ40" i="86"/>
  <c r="BMU40" i="86"/>
  <c r="BMP40" i="86"/>
  <c r="BMJ40" i="86"/>
  <c r="BME40" i="86"/>
  <c r="BLZ40" i="86"/>
  <c r="BLT40" i="86"/>
  <c r="BLO40" i="86"/>
  <c r="BLJ40" i="86"/>
  <c r="BLD40" i="86"/>
  <c r="BKY40" i="86"/>
  <c r="BKT40" i="86"/>
  <c r="BKN40" i="86"/>
  <c r="BKI40" i="86"/>
  <c r="BKD40" i="86"/>
  <c r="BJX40" i="86"/>
  <c r="BJS40" i="86"/>
  <c r="BJN40" i="86"/>
  <c r="BJH40" i="86"/>
  <c r="BJC40" i="86"/>
  <c r="BIX40" i="86"/>
  <c r="BIR40" i="86"/>
  <c r="BIM40" i="86"/>
  <c r="BIH40" i="86"/>
  <c r="BIB40" i="86"/>
  <c r="BHW40" i="86"/>
  <c r="BHR40" i="86"/>
  <c r="BHL40" i="86"/>
  <c r="BHG40" i="86"/>
  <c r="BHB40" i="86"/>
  <c r="BGV40" i="86"/>
  <c r="BGQ40" i="86"/>
  <c r="BGL40" i="86"/>
  <c r="BGF40" i="86"/>
  <c r="BGA40" i="86"/>
  <c r="BFV40" i="86"/>
  <c r="BFP40" i="86"/>
  <c r="BFK40" i="86"/>
  <c r="BFF40" i="86"/>
  <c r="BEZ40" i="86"/>
  <c r="BEU40" i="86"/>
  <c r="BEP40" i="86"/>
  <c r="BEJ40" i="86"/>
  <c r="BEE40" i="86"/>
  <c r="BDZ40" i="86"/>
  <c r="BDT40" i="86"/>
  <c r="BDO40" i="86"/>
  <c r="BDJ40" i="86"/>
  <c r="BDD40" i="86"/>
  <c r="BCY40" i="86"/>
  <c r="BCT40" i="86"/>
  <c r="BCN40" i="86"/>
  <c r="BCI40" i="86"/>
  <c r="BCD40" i="86"/>
  <c r="BBX40" i="86"/>
  <c r="BBS40" i="86"/>
  <c r="BBN40" i="86"/>
  <c r="BBH40" i="86"/>
  <c r="BBC40" i="86"/>
  <c r="BAX40" i="86"/>
  <c r="BAR40" i="86"/>
  <c r="BAM40" i="86"/>
  <c r="BAG40" i="86"/>
  <c r="AZX40" i="86"/>
  <c r="AZM40" i="86"/>
  <c r="AZB40" i="86"/>
  <c r="AYR40" i="86"/>
  <c r="AYG40" i="86"/>
  <c r="AXV40" i="86"/>
  <c r="AXL40" i="86"/>
  <c r="AXA40" i="86"/>
  <c r="AWP40" i="86"/>
  <c r="AWF40" i="86"/>
  <c r="AVU40" i="86"/>
  <c r="AVJ40" i="86"/>
  <c r="AUZ40" i="86"/>
  <c r="AUO40" i="86"/>
  <c r="AUD40" i="86"/>
  <c r="AVB42" i="86"/>
  <c r="AWH42" i="86"/>
  <c r="AXN42" i="86"/>
  <c r="AYT42" i="86"/>
  <c r="AZZ42" i="86"/>
  <c r="BBF42" i="86"/>
  <c r="BCL42" i="86"/>
  <c r="BDR42" i="86"/>
  <c r="BEX42" i="86"/>
  <c r="BGD42" i="86"/>
  <c r="BGZ42" i="86"/>
  <c r="BHJ42" i="86"/>
  <c r="BHU42" i="86"/>
  <c r="BIF42" i="86"/>
  <c r="BIP42" i="86"/>
  <c r="BJA42" i="86"/>
  <c r="BJL42" i="86"/>
  <c r="BJV42" i="86"/>
  <c r="BKG42" i="86"/>
  <c r="BKR42" i="86"/>
  <c r="BLB42" i="86"/>
  <c r="BLM42" i="86"/>
  <c r="BLX42" i="86"/>
  <c r="BMH42" i="86"/>
  <c r="BMS42" i="86"/>
  <c r="BND42" i="86"/>
  <c r="BNN42" i="86"/>
  <c r="BNU42" i="86"/>
  <c r="BOC42" i="86"/>
  <c r="BOJ42" i="86"/>
  <c r="BOP42" i="86"/>
  <c r="BOX42" i="86"/>
  <c r="BPD42" i="86"/>
  <c r="BPI42" i="86"/>
  <c r="BPN42" i="86"/>
  <c r="BPT42" i="86"/>
  <c r="BPY42" i="86"/>
  <c r="BQD42" i="86"/>
  <c r="BQJ42" i="86"/>
  <c r="BQO42" i="86"/>
  <c r="BQT42" i="86"/>
  <c r="BQZ42" i="86"/>
  <c r="AUE42" i="86"/>
  <c r="AUI42" i="86"/>
  <c r="AUM42" i="86"/>
  <c r="AUQ42" i="86"/>
  <c r="AUU42" i="86"/>
  <c r="AUY42" i="86"/>
  <c r="AVC42" i="86"/>
  <c r="AVG42" i="86"/>
  <c r="AVK42" i="86"/>
  <c r="AVO42" i="86"/>
  <c r="AVS42" i="86"/>
  <c r="AVW42" i="86"/>
  <c r="AWA42" i="86"/>
  <c r="AWE42" i="86"/>
  <c r="AWI42" i="86"/>
  <c r="AWM42" i="86"/>
  <c r="AWQ42" i="86"/>
  <c r="AWU42" i="86"/>
  <c r="AWY42" i="86"/>
  <c r="AXC42" i="86"/>
  <c r="AXG42" i="86"/>
  <c r="AXK42" i="86"/>
  <c r="AXO42" i="86"/>
  <c r="AXS42" i="86"/>
  <c r="AXW42" i="86"/>
  <c r="AYA42" i="86"/>
  <c r="AYE42" i="86"/>
  <c r="AYI42" i="86"/>
  <c r="AYM42" i="86"/>
  <c r="AYQ42" i="86"/>
  <c r="AYU42" i="86"/>
  <c r="AYY42" i="86"/>
  <c r="AZC42" i="86"/>
  <c r="AZG42" i="86"/>
  <c r="AZK42" i="86"/>
  <c r="AZO42" i="86"/>
  <c r="AZS42" i="86"/>
  <c r="AZW42" i="86"/>
  <c r="BAA42" i="86"/>
  <c r="BAE42" i="86"/>
  <c r="BAI42" i="86"/>
  <c r="BAM42" i="86"/>
  <c r="BAQ42" i="86"/>
  <c r="BAU42" i="86"/>
  <c r="BAY42" i="86"/>
  <c r="BBC42" i="86"/>
  <c r="BBG42" i="86"/>
  <c r="BBK42" i="86"/>
  <c r="BBO42" i="86"/>
  <c r="BBS42" i="86"/>
  <c r="BBW42" i="86"/>
  <c r="BCA42" i="86"/>
  <c r="BCE42" i="86"/>
  <c r="BCI42" i="86"/>
  <c r="BCM42" i="86"/>
  <c r="BCQ42" i="86"/>
  <c r="BCU42" i="86"/>
  <c r="BCY42" i="86"/>
  <c r="BDC42" i="86"/>
  <c r="BDG42" i="86"/>
  <c r="BDK42" i="86"/>
  <c r="BDO42" i="86"/>
  <c r="BDS42" i="86"/>
  <c r="BDW42" i="86"/>
  <c r="BEA42" i="86"/>
  <c r="BEE42" i="86"/>
  <c r="BEI42" i="86"/>
  <c r="BEM42" i="86"/>
  <c r="BEQ42" i="86"/>
  <c r="BEU42" i="86"/>
  <c r="BEY42" i="86"/>
  <c r="BFC42" i="86"/>
  <c r="BFG42" i="86"/>
  <c r="BFK42" i="86"/>
  <c r="BFO42" i="86"/>
  <c r="BFS42" i="86"/>
  <c r="BFW42" i="86"/>
  <c r="BGA42" i="86"/>
  <c r="BGE42" i="86"/>
  <c r="BGI42" i="86"/>
  <c r="BGM42" i="86"/>
  <c r="BGQ42" i="86"/>
  <c r="BGU42" i="86"/>
  <c r="BGY42" i="86"/>
  <c r="BHC42" i="86"/>
  <c r="BHG42" i="86"/>
  <c r="BHK42" i="86"/>
  <c r="BHO42" i="86"/>
  <c r="BHS42" i="86"/>
  <c r="BHW42" i="86"/>
  <c r="BIA42" i="86"/>
  <c r="BIE42" i="86"/>
  <c r="BII42" i="86"/>
  <c r="BIM42" i="86"/>
  <c r="BIQ42" i="86"/>
  <c r="BIU42" i="86"/>
  <c r="BIY42" i="86"/>
  <c r="BJC42" i="86"/>
  <c r="BJG42" i="86"/>
  <c r="BJK42" i="86"/>
  <c r="BJO42" i="86"/>
  <c r="BJS42" i="86"/>
  <c r="BJW42" i="86"/>
  <c r="BKA42" i="86"/>
  <c r="BKE42" i="86"/>
  <c r="BKI42" i="86"/>
  <c r="BKM42" i="86"/>
  <c r="BKQ42" i="86"/>
  <c r="BKU42" i="86"/>
  <c r="BKY42" i="86"/>
  <c r="BLC42" i="86"/>
  <c r="BLG42" i="86"/>
  <c r="BLK42" i="86"/>
  <c r="BLO42" i="86"/>
  <c r="BLS42" i="86"/>
  <c r="BLW42" i="86"/>
  <c r="BMA42" i="86"/>
  <c r="BME42" i="86"/>
  <c r="BMI42" i="86"/>
  <c r="BMM42" i="86"/>
  <c r="BMQ42" i="86"/>
  <c r="BMU42" i="86"/>
  <c r="BMY42" i="86"/>
  <c r="BNC42" i="86"/>
  <c r="BNG42" i="86"/>
  <c r="BNK42" i="86"/>
  <c r="BNO42" i="86"/>
  <c r="BNS42" i="86"/>
  <c r="BNW42" i="86"/>
  <c r="BOA42" i="86"/>
  <c r="BOE42" i="86"/>
  <c r="BOI42" i="86"/>
  <c r="BOM42" i="86"/>
  <c r="BOQ42" i="86"/>
  <c r="BOU42" i="86"/>
  <c r="BOY42" i="86"/>
  <c r="BPC42" i="86"/>
  <c r="BPG42" i="86"/>
  <c r="BPK42" i="86"/>
  <c r="BPO42" i="86"/>
  <c r="BPS42" i="86"/>
  <c r="BPW42" i="86"/>
  <c r="BQA42" i="86"/>
  <c r="BQE42" i="86"/>
  <c r="BQI42" i="86"/>
  <c r="BQM42" i="86"/>
  <c r="BQQ42" i="86"/>
  <c r="BQU42" i="86"/>
  <c r="BQY42" i="86"/>
  <c r="BRC42" i="86"/>
  <c r="AUB42" i="86"/>
  <c r="AUF42" i="86"/>
  <c r="AUJ42" i="86"/>
  <c r="AUN42" i="86"/>
  <c r="AUR42" i="86"/>
  <c r="AUV42" i="86"/>
  <c r="AUZ42" i="86"/>
  <c r="AVD42" i="86"/>
  <c r="AVH42" i="86"/>
  <c r="AVL42" i="86"/>
  <c r="AVP42" i="86"/>
  <c r="AVT42" i="86"/>
  <c r="AVX42" i="86"/>
  <c r="AWB42" i="86"/>
  <c r="AWF42" i="86"/>
  <c r="AWJ42" i="86"/>
  <c r="AWN42" i="86"/>
  <c r="AWR42" i="86"/>
  <c r="AWV42" i="86"/>
  <c r="AWZ42" i="86"/>
  <c r="AXD42" i="86"/>
  <c r="AXH42" i="86"/>
  <c r="AXL42" i="86"/>
  <c r="AXP42" i="86"/>
  <c r="AXT42" i="86"/>
  <c r="AXX42" i="86"/>
  <c r="AYB42" i="86"/>
  <c r="AYF42" i="86"/>
  <c r="AYJ42" i="86"/>
  <c r="AYN42" i="86"/>
  <c r="AYR42" i="86"/>
  <c r="AYV42" i="86"/>
  <c r="AYZ42" i="86"/>
  <c r="AZD42" i="86"/>
  <c r="AZH42" i="86"/>
  <c r="AZL42" i="86"/>
  <c r="AZP42" i="86"/>
  <c r="AZT42" i="86"/>
  <c r="AZX42" i="86"/>
  <c r="BAB42" i="86"/>
  <c r="BAF42" i="86"/>
  <c r="BAJ42" i="86"/>
  <c r="BAN42" i="86"/>
  <c r="BAR42" i="86"/>
  <c r="BAV42" i="86"/>
  <c r="BAZ42" i="86"/>
  <c r="BBD42" i="86"/>
  <c r="BBH42" i="86"/>
  <c r="BBL42" i="86"/>
  <c r="BBP42" i="86"/>
  <c r="BBT42" i="86"/>
  <c r="BBX42" i="86"/>
  <c r="BCB42" i="86"/>
  <c r="BCF42" i="86"/>
  <c r="BCJ42" i="86"/>
  <c r="BCN42" i="86"/>
  <c r="BCR42" i="86"/>
  <c r="BCV42" i="86"/>
  <c r="BCZ42" i="86"/>
  <c r="BDD42" i="86"/>
  <c r="BDH42" i="86"/>
  <c r="BDL42" i="86"/>
  <c r="BDP42" i="86"/>
  <c r="BDT42" i="86"/>
  <c r="BDX42" i="86"/>
  <c r="BEB42" i="86"/>
  <c r="BEF42" i="86"/>
  <c r="BEJ42" i="86"/>
  <c r="BEN42" i="86"/>
  <c r="BER42" i="86"/>
  <c r="BEV42" i="86"/>
  <c r="BEZ42" i="86"/>
  <c r="BFD42" i="86"/>
  <c r="BFH42" i="86"/>
  <c r="BFL42" i="86"/>
  <c r="BFP42" i="86"/>
  <c r="BFT42" i="86"/>
  <c r="BFX42" i="86"/>
  <c r="BGB42" i="86"/>
  <c r="BGF42" i="86"/>
  <c r="BGJ42" i="86"/>
  <c r="BGN42" i="86"/>
  <c r="AUC42" i="86"/>
  <c r="AUG42" i="86"/>
  <c r="AUK42" i="86"/>
  <c r="AUO42" i="86"/>
  <c r="AUS42" i="86"/>
  <c r="AUW42" i="86"/>
  <c r="AVA42" i="86"/>
  <c r="AVE42" i="86"/>
  <c r="AVI42" i="86"/>
  <c r="AVM42" i="86"/>
  <c r="AVQ42" i="86"/>
  <c r="AVU42" i="86"/>
  <c r="AVY42" i="86"/>
  <c r="AWC42" i="86"/>
  <c r="AWG42" i="86"/>
  <c r="AWK42" i="86"/>
  <c r="AWO42" i="86"/>
  <c r="AWS42" i="86"/>
  <c r="AWW42" i="86"/>
  <c r="AXA42" i="86"/>
  <c r="AXE42" i="86"/>
  <c r="AXI42" i="86"/>
  <c r="AXM42" i="86"/>
  <c r="AXQ42" i="86"/>
  <c r="AXU42" i="86"/>
  <c r="AXY42" i="86"/>
  <c r="AYC42" i="86"/>
  <c r="AYG42" i="86"/>
  <c r="AYK42" i="86"/>
  <c r="AYO42" i="86"/>
  <c r="AYS42" i="86"/>
  <c r="AYW42" i="86"/>
  <c r="AZA42" i="86"/>
  <c r="AZE42" i="86"/>
  <c r="AZI42" i="86"/>
  <c r="AZM42" i="86"/>
  <c r="AZQ42" i="86"/>
  <c r="AZU42" i="86"/>
  <c r="AZY42" i="86"/>
  <c r="BAC42" i="86"/>
  <c r="BAG42" i="86"/>
  <c r="BAK42" i="86"/>
  <c r="BAO42" i="86"/>
  <c r="BAS42" i="86"/>
  <c r="BAW42" i="86"/>
  <c r="BBA42" i="86"/>
  <c r="BBE42" i="86"/>
  <c r="BBI42" i="86"/>
  <c r="BBM42" i="86"/>
  <c r="BBQ42" i="86"/>
  <c r="BBU42" i="86"/>
  <c r="BBY42" i="86"/>
  <c r="BCC42" i="86"/>
  <c r="BCG42" i="86"/>
  <c r="BCK42" i="86"/>
  <c r="BCO42" i="86"/>
  <c r="BCS42" i="86"/>
  <c r="BCW42" i="86"/>
  <c r="BDA42" i="86"/>
  <c r="BDE42" i="86"/>
  <c r="BDI42" i="86"/>
  <c r="BDM42" i="86"/>
  <c r="BDQ42" i="86"/>
  <c r="BDU42" i="86"/>
  <c r="BDY42" i="86"/>
  <c r="BEC42" i="86"/>
  <c r="BEG42" i="86"/>
  <c r="BEK42" i="86"/>
  <c r="BEO42" i="86"/>
  <c r="BES42" i="86"/>
  <c r="BEW42" i="86"/>
  <c r="BFA42" i="86"/>
  <c r="BFE42" i="86"/>
  <c r="BFI42" i="86"/>
  <c r="BFM42" i="86"/>
  <c r="BFQ42" i="86"/>
  <c r="BFU42" i="86"/>
  <c r="BFY42" i="86"/>
  <c r="BGC42" i="86"/>
  <c r="BGG42" i="86"/>
  <c r="BGK42" i="86"/>
  <c r="BGO42" i="86"/>
  <c r="BGS42" i="86"/>
  <c r="BGW42" i="86"/>
  <c r="FFW42" i="86"/>
  <c r="FFX42" i="86" s="1"/>
  <c r="BOW42" i="86"/>
  <c r="BOR42" i="86"/>
  <c r="BOL42" i="86"/>
  <c r="BOG42" i="86"/>
  <c r="BOB42" i="86"/>
  <c r="BNV42" i="86"/>
  <c r="BNQ42" i="86"/>
  <c r="BNL42" i="86"/>
  <c r="BNF42" i="86"/>
  <c r="BNA42" i="86"/>
  <c r="BMV42" i="86"/>
  <c r="BMP42" i="86"/>
  <c r="BMK42" i="86"/>
  <c r="BMF42" i="86"/>
  <c r="BLZ42" i="86"/>
  <c r="BLU42" i="86"/>
  <c r="BLP42" i="86"/>
  <c r="BLJ42" i="86"/>
  <c r="BLE42" i="86"/>
  <c r="BKZ42" i="86"/>
  <c r="BKT42" i="86"/>
  <c r="BKO42" i="86"/>
  <c r="BKJ42" i="86"/>
  <c r="BKD42" i="86"/>
  <c r="BJY42" i="86"/>
  <c r="BJT42" i="86"/>
  <c r="BJN42" i="86"/>
  <c r="BJI42" i="86"/>
  <c r="BJD42" i="86"/>
  <c r="BIX42" i="86"/>
  <c r="BIS42" i="86"/>
  <c r="BIN42" i="86"/>
  <c r="BIH42" i="86"/>
  <c r="BIC42" i="86"/>
  <c r="BHX42" i="86"/>
  <c r="BHR42" i="86"/>
  <c r="BHM42" i="86"/>
  <c r="BHH42" i="86"/>
  <c r="BHB42" i="86"/>
  <c r="BGV42" i="86"/>
  <c r="BGL42" i="86"/>
  <c r="BFV42" i="86"/>
  <c r="BFF42" i="86"/>
  <c r="BEP42" i="86"/>
  <c r="BDZ42" i="86"/>
  <c r="BDJ42" i="86"/>
  <c r="BCT42" i="86"/>
  <c r="BCD42" i="86"/>
  <c r="BBN42" i="86"/>
  <c r="BAX42" i="86"/>
  <c r="BAH42" i="86"/>
  <c r="AZR42" i="86"/>
  <c r="AZB42" i="86"/>
  <c r="AYL42" i="86"/>
  <c r="AXV42" i="86"/>
  <c r="AXF42" i="86"/>
  <c r="AWP42" i="86"/>
  <c r="AVZ42" i="86"/>
  <c r="AVJ42" i="86"/>
  <c r="AUT42" i="86"/>
  <c r="AUD42" i="86"/>
  <c r="BNJ42" i="86"/>
  <c r="BNE42" i="86"/>
  <c r="BMZ42" i="86"/>
  <c r="BMT42" i="86"/>
  <c r="BMO42" i="86"/>
  <c r="BMJ42" i="86"/>
  <c r="BMD42" i="86"/>
  <c r="BLY42" i="86"/>
  <c r="BLT42" i="86"/>
  <c r="BLN42" i="86"/>
  <c r="BLI42" i="86"/>
  <c r="BLD42" i="86"/>
  <c r="BKX42" i="86"/>
  <c r="BKS42" i="86"/>
  <c r="BKN42" i="86"/>
  <c r="BKH42" i="86"/>
  <c r="BKC42" i="86"/>
  <c r="BJX42" i="86"/>
  <c r="BJR42" i="86"/>
  <c r="BJM42" i="86"/>
  <c r="BJH42" i="86"/>
  <c r="BJB42" i="86"/>
  <c r="BIW42" i="86"/>
  <c r="BIR42" i="86"/>
  <c r="BIL42" i="86"/>
  <c r="BIG42" i="86"/>
  <c r="BIB42" i="86"/>
  <c r="BHV42" i="86"/>
  <c r="BHQ42" i="86"/>
  <c r="BHL42" i="86"/>
  <c r="BHF42" i="86"/>
  <c r="BHA42" i="86"/>
  <c r="BGT42" i="86"/>
  <c r="BGH42" i="86"/>
  <c r="BFR42" i="86"/>
  <c r="BFB42" i="86"/>
  <c r="BEL42" i="86"/>
  <c r="BDV42" i="86"/>
  <c r="BDF42" i="86"/>
  <c r="BCP42" i="86"/>
  <c r="BBZ42" i="86"/>
  <c r="BBJ42" i="86"/>
  <c r="BAT42" i="86"/>
  <c r="BAD42" i="86"/>
  <c r="AZN42" i="86"/>
  <c r="AYX42" i="86"/>
  <c r="AYH42" i="86"/>
  <c r="AXR42" i="86"/>
  <c r="AXB42" i="86"/>
  <c r="AWL42" i="86"/>
  <c r="AVV42" i="86"/>
  <c r="AVF42" i="86"/>
  <c r="AUP42" i="86"/>
  <c r="AUB41" i="86"/>
  <c r="AUF41" i="86"/>
  <c r="AUJ41" i="86"/>
  <c r="AUN41" i="86"/>
  <c r="AUR41" i="86"/>
  <c r="AUV41" i="86"/>
  <c r="AUZ41" i="86"/>
  <c r="AVD41" i="86"/>
  <c r="AVH41" i="86"/>
  <c r="AVL41" i="86"/>
  <c r="AVP41" i="86"/>
  <c r="AVT41" i="86"/>
  <c r="AVX41" i="86"/>
  <c r="AWB41" i="86"/>
  <c r="AWF41" i="86"/>
  <c r="AWJ41" i="86"/>
  <c r="AWN41" i="86"/>
  <c r="AWR41" i="86"/>
  <c r="AWV41" i="86"/>
  <c r="AWZ41" i="86"/>
  <c r="AXD41" i="86"/>
  <c r="AXH41" i="86"/>
  <c r="AXL41" i="86"/>
  <c r="AXP41" i="86"/>
  <c r="AXT41" i="86"/>
  <c r="AXX41" i="86"/>
  <c r="AYB41" i="86"/>
  <c r="AYF41" i="86"/>
  <c r="AYJ41" i="86"/>
  <c r="AYN41" i="86"/>
  <c r="AYR41" i="86"/>
  <c r="AYV41" i="86"/>
  <c r="AYZ41" i="86"/>
  <c r="AZD41" i="86"/>
  <c r="AZH41" i="86"/>
  <c r="AZL41" i="86"/>
  <c r="AZP41" i="86"/>
  <c r="AZT41" i="86"/>
  <c r="AZX41" i="86"/>
  <c r="BAB41" i="86"/>
  <c r="BAF41" i="86"/>
  <c r="BAJ41" i="86"/>
  <c r="BAN41" i="86"/>
  <c r="BAR41" i="86"/>
  <c r="BAV41" i="86"/>
  <c r="BAZ41" i="86"/>
  <c r="BBD41" i="86"/>
  <c r="BBH41" i="86"/>
  <c r="BBL41" i="86"/>
  <c r="BBP41" i="86"/>
  <c r="BBT41" i="86"/>
  <c r="BBX41" i="86"/>
  <c r="BCB41" i="86"/>
  <c r="BCF41" i="86"/>
  <c r="BCJ41" i="86"/>
  <c r="BCN41" i="86"/>
  <c r="BCR41" i="86"/>
  <c r="BCV41" i="86"/>
  <c r="BCZ41" i="86"/>
  <c r="BDD41" i="86"/>
  <c r="BDH41" i="86"/>
  <c r="BDL41" i="86"/>
  <c r="BDP41" i="86"/>
  <c r="BDT41" i="86"/>
  <c r="BDX41" i="86"/>
  <c r="BEB41" i="86"/>
  <c r="BEF41" i="86"/>
  <c r="BEJ41" i="86"/>
  <c r="BEN41" i="86"/>
  <c r="BER41" i="86"/>
  <c r="BEV41" i="86"/>
  <c r="BEZ41" i="86"/>
  <c r="BFD41" i="86"/>
  <c r="BFH41" i="86"/>
  <c r="BFL41" i="86"/>
  <c r="BFP41" i="86"/>
  <c r="BFT41" i="86"/>
  <c r="BFX41" i="86"/>
  <c r="BGB41" i="86"/>
  <c r="BGF41" i="86"/>
  <c r="BGJ41" i="86"/>
  <c r="BGN41" i="86"/>
  <c r="BGR41" i="86"/>
  <c r="BGV41" i="86"/>
  <c r="BGZ41" i="86"/>
  <c r="AUX41" i="86"/>
  <c r="AUS41" i="86"/>
  <c r="AUM41" i="86"/>
  <c r="AUH41" i="86"/>
  <c r="AUC41" i="86"/>
  <c r="FFV40" i="86"/>
  <c r="EA36" i="89"/>
  <c r="KK34" i="89"/>
  <c r="NG34" i="89"/>
  <c r="NG35" i="89"/>
  <c r="MN36" i="89"/>
  <c r="MM36" i="89"/>
  <c r="MO3" i="89"/>
  <c r="MM3" i="89"/>
  <c r="ML3" i="89"/>
  <c r="NI35" i="89" l="1"/>
  <c r="NI34" i="89"/>
  <c r="MN3" i="89"/>
  <c r="L133" i="96" l="1"/>
  <c r="DZ36" i="89"/>
  <c r="Q29" i="89"/>
  <c r="Q33" i="89"/>
  <c r="H25" i="86"/>
  <c r="H37" i="86"/>
  <c r="N37" i="86"/>
  <c r="AVG37" i="86" s="1"/>
  <c r="U37" i="86"/>
  <c r="FFT37" i="86" s="1"/>
  <c r="WY37" i="86"/>
  <c r="WZ37" i="86"/>
  <c r="XA37" i="86"/>
  <c r="XB37" i="86"/>
  <c r="XC37" i="86"/>
  <c r="XD37" i="86"/>
  <c r="XE37" i="86"/>
  <c r="XF37" i="86"/>
  <c r="XG37" i="86"/>
  <c r="XH37" i="86"/>
  <c r="XI37" i="86"/>
  <c r="XJ37" i="86"/>
  <c r="XK37" i="86"/>
  <c r="XL37" i="86"/>
  <c r="XM37" i="86"/>
  <c r="XN37" i="86"/>
  <c r="XO37" i="86"/>
  <c r="XP37" i="86"/>
  <c r="XQ37" i="86"/>
  <c r="XR37" i="86"/>
  <c r="XS37" i="86"/>
  <c r="XT37" i="86"/>
  <c r="XU37" i="86"/>
  <c r="XV37" i="86"/>
  <c r="XW37" i="86"/>
  <c r="XX37" i="86"/>
  <c r="XY37" i="86"/>
  <c r="XZ37" i="86"/>
  <c r="YA37" i="86"/>
  <c r="YB37" i="86"/>
  <c r="YC37" i="86"/>
  <c r="YD37" i="86"/>
  <c r="YE37" i="86"/>
  <c r="YF37" i="86"/>
  <c r="YG37" i="86"/>
  <c r="YH37" i="86"/>
  <c r="YI37" i="86"/>
  <c r="YJ37" i="86"/>
  <c r="YK37" i="86"/>
  <c r="YL37" i="86"/>
  <c r="YM37" i="86"/>
  <c r="YN37" i="86"/>
  <c r="YO37" i="86"/>
  <c r="YP37" i="86"/>
  <c r="YQ37" i="86"/>
  <c r="YR37" i="86"/>
  <c r="YS37" i="86"/>
  <c r="YT37" i="86"/>
  <c r="YU37" i="86"/>
  <c r="YV37" i="86"/>
  <c r="YW37" i="86"/>
  <c r="YX37" i="86"/>
  <c r="YY37" i="86"/>
  <c r="YZ37" i="86"/>
  <c r="ZA37" i="86"/>
  <c r="ZB37" i="86"/>
  <c r="ZC37" i="86"/>
  <c r="ZD37" i="86"/>
  <c r="ZE37" i="86"/>
  <c r="ZF37" i="86"/>
  <c r="ZG37" i="86"/>
  <c r="ZH37" i="86"/>
  <c r="ZI37" i="86"/>
  <c r="ZJ37" i="86"/>
  <c r="ZK37" i="86"/>
  <c r="ZL37" i="86"/>
  <c r="ZM37" i="86"/>
  <c r="ZN37" i="86"/>
  <c r="ZO37" i="86"/>
  <c r="ZP37" i="86"/>
  <c r="ZQ37" i="86"/>
  <c r="ZR37" i="86"/>
  <c r="ZS37" i="86"/>
  <c r="ZT37" i="86"/>
  <c r="ZU37" i="86"/>
  <c r="ZV37" i="86"/>
  <c r="ZW37" i="86"/>
  <c r="ZX37" i="86"/>
  <c r="ZY37" i="86"/>
  <c r="ZZ37" i="86"/>
  <c r="AAA37" i="86"/>
  <c r="AAB37" i="86"/>
  <c r="AAC37" i="86"/>
  <c r="AAD37" i="86"/>
  <c r="AAE37" i="86"/>
  <c r="AAF37" i="86"/>
  <c r="AAG37" i="86"/>
  <c r="AAH37" i="86"/>
  <c r="AAI37" i="86"/>
  <c r="AAJ37" i="86"/>
  <c r="AAK37" i="86"/>
  <c r="AAL37" i="86"/>
  <c r="AAM37" i="86"/>
  <c r="AAN37" i="86"/>
  <c r="AAO37" i="86"/>
  <c r="AAP37" i="86"/>
  <c r="AAQ37" i="86"/>
  <c r="AAR37" i="86"/>
  <c r="AAS37" i="86"/>
  <c r="AAT37" i="86"/>
  <c r="AAU37" i="86"/>
  <c r="AAV37" i="86"/>
  <c r="AAW37" i="86"/>
  <c r="AAX37" i="86"/>
  <c r="AAY37" i="86"/>
  <c r="AAZ37" i="86"/>
  <c r="ABA37" i="86"/>
  <c r="ABB37" i="86"/>
  <c r="ABC37" i="86"/>
  <c r="ABD37" i="86"/>
  <c r="ABE37" i="86"/>
  <c r="ABF37" i="86"/>
  <c r="ABG37" i="86"/>
  <c r="ABH37" i="86"/>
  <c r="ABI37" i="86"/>
  <c r="ABJ37" i="86"/>
  <c r="ABK37" i="86"/>
  <c r="ABL37" i="86"/>
  <c r="ABM37" i="86"/>
  <c r="ABN37" i="86"/>
  <c r="ABO37" i="86"/>
  <c r="ABP37" i="86"/>
  <c r="ABQ37" i="86"/>
  <c r="ABR37" i="86"/>
  <c r="ABS37" i="86"/>
  <c r="ABT37" i="86"/>
  <c r="ABU37" i="86"/>
  <c r="ABV37" i="86"/>
  <c r="ABW37" i="86"/>
  <c r="ABX37" i="86"/>
  <c r="ABY37" i="86"/>
  <c r="ABZ37" i="86"/>
  <c r="ACA37" i="86"/>
  <c r="ACB37" i="86"/>
  <c r="ACC37" i="86"/>
  <c r="ACD37" i="86"/>
  <c r="ACE37" i="86"/>
  <c r="ACF37" i="86"/>
  <c r="ACG37" i="86"/>
  <c r="ACH37" i="86"/>
  <c r="ACI37" i="86"/>
  <c r="ACJ37" i="86"/>
  <c r="ACK37" i="86"/>
  <c r="ACL37" i="86"/>
  <c r="ACM37" i="86"/>
  <c r="ACN37" i="86"/>
  <c r="ACO37" i="86"/>
  <c r="ACP37" i="86"/>
  <c r="ACQ37" i="86"/>
  <c r="ACR37" i="86"/>
  <c r="ACS37" i="86"/>
  <c r="ACT37" i="86"/>
  <c r="ACU37" i="86"/>
  <c r="ACV37" i="86"/>
  <c r="ACW37" i="86"/>
  <c r="ACX37" i="86"/>
  <c r="ACY37" i="86"/>
  <c r="ACZ37" i="86"/>
  <c r="ADA37" i="86"/>
  <c r="ADB37" i="86"/>
  <c r="ADC37" i="86"/>
  <c r="ADD37" i="86"/>
  <c r="ADE37" i="86"/>
  <c r="ADF37" i="86"/>
  <c r="ADG37" i="86"/>
  <c r="ADH37" i="86"/>
  <c r="ADI37" i="86"/>
  <c r="ADJ37" i="86"/>
  <c r="ADK37" i="86"/>
  <c r="ADL37" i="86"/>
  <c r="ADM37" i="86"/>
  <c r="ADN37" i="86"/>
  <c r="ADO37" i="86"/>
  <c r="ADP37" i="86"/>
  <c r="ADQ37" i="86"/>
  <c r="ADR37" i="86"/>
  <c r="ADS37" i="86"/>
  <c r="ADT37" i="86"/>
  <c r="ADU37" i="86"/>
  <c r="ADV37" i="86"/>
  <c r="ADW37" i="86"/>
  <c r="ADX37" i="86"/>
  <c r="ADY37" i="86"/>
  <c r="ADZ37" i="86"/>
  <c r="AEA37" i="86"/>
  <c r="AEB37" i="86"/>
  <c r="AEC37" i="86"/>
  <c r="AED37" i="86"/>
  <c r="AEE37" i="86"/>
  <c r="AEF37" i="86"/>
  <c r="AEG37" i="86"/>
  <c r="AEH37" i="86"/>
  <c r="AEI37" i="86"/>
  <c r="AEJ37" i="86"/>
  <c r="AEK37" i="86"/>
  <c r="AEL37" i="86"/>
  <c r="AEM37" i="86"/>
  <c r="AEN37" i="86"/>
  <c r="AEO37" i="86"/>
  <c r="AEP37" i="86"/>
  <c r="AEQ37" i="86"/>
  <c r="AER37" i="86"/>
  <c r="AES37" i="86"/>
  <c r="AET37" i="86"/>
  <c r="AEU37" i="86"/>
  <c r="AEV37" i="86"/>
  <c r="AEW37" i="86"/>
  <c r="AEX37" i="86"/>
  <c r="AEY37" i="86"/>
  <c r="AEZ37" i="86"/>
  <c r="AFA37" i="86"/>
  <c r="AFB37" i="86"/>
  <c r="AFC37" i="86"/>
  <c r="AFD37" i="86"/>
  <c r="AFE37" i="86"/>
  <c r="AFF37" i="86"/>
  <c r="AFG37" i="86"/>
  <c r="AFH37" i="86"/>
  <c r="AFI37" i="86"/>
  <c r="AFJ37" i="86"/>
  <c r="AFK37" i="86"/>
  <c r="AFL37" i="86"/>
  <c r="AFM37" i="86"/>
  <c r="AFN37" i="86"/>
  <c r="AFO37" i="86"/>
  <c r="AFP37" i="86"/>
  <c r="AFQ37" i="86"/>
  <c r="AFR37" i="86"/>
  <c r="AFS37" i="86"/>
  <c r="AFT37" i="86"/>
  <c r="AFU37" i="86"/>
  <c r="AFV37" i="86"/>
  <c r="AFW37" i="86"/>
  <c r="AFX37" i="86"/>
  <c r="AFY37" i="86"/>
  <c r="AFZ37" i="86"/>
  <c r="AGA37" i="86"/>
  <c r="AGB37" i="86"/>
  <c r="AGC37" i="86"/>
  <c r="AGD37" i="86"/>
  <c r="AGE37" i="86"/>
  <c r="AGF37" i="86"/>
  <c r="AGG37" i="86"/>
  <c r="AGH37" i="86"/>
  <c r="AGI37" i="86"/>
  <c r="AGJ37" i="86"/>
  <c r="AGK37" i="86"/>
  <c r="AGL37" i="86"/>
  <c r="AGM37" i="86"/>
  <c r="AGN37" i="86"/>
  <c r="AGO37" i="86"/>
  <c r="AGP37" i="86"/>
  <c r="AGQ37" i="86"/>
  <c r="AGR37" i="86"/>
  <c r="AGS37" i="86"/>
  <c r="AGT37" i="86"/>
  <c r="AGU37" i="86"/>
  <c r="AGV37" i="86"/>
  <c r="AGW37" i="86"/>
  <c r="AGX37" i="86"/>
  <c r="AGY37" i="86"/>
  <c r="AGZ37" i="86"/>
  <c r="AHA37" i="86"/>
  <c r="AHB37" i="86"/>
  <c r="AHC37" i="86"/>
  <c r="AHD37" i="86"/>
  <c r="AHE37" i="86"/>
  <c r="AHF37" i="86"/>
  <c r="AHG37" i="86"/>
  <c r="AHH37" i="86"/>
  <c r="AHI37" i="86"/>
  <c r="AHJ37" i="86"/>
  <c r="AHK37" i="86"/>
  <c r="AHL37" i="86"/>
  <c r="AHM37" i="86"/>
  <c r="AHN37" i="86"/>
  <c r="AHO37" i="86"/>
  <c r="AHP37" i="86"/>
  <c r="AHQ37" i="86"/>
  <c r="AHR37" i="86"/>
  <c r="AHS37" i="86"/>
  <c r="AHT37" i="86"/>
  <c r="AHU37" i="86"/>
  <c r="AHV37" i="86"/>
  <c r="AHW37" i="86"/>
  <c r="AHX37" i="86"/>
  <c r="AHY37" i="86"/>
  <c r="AHZ37" i="86"/>
  <c r="AIA37" i="86"/>
  <c r="AIB37" i="86"/>
  <c r="AIC37" i="86"/>
  <c r="AID37" i="86"/>
  <c r="AIE37" i="86"/>
  <c r="AIF37" i="86"/>
  <c r="AIG37" i="86"/>
  <c r="AIH37" i="86"/>
  <c r="AII37" i="86"/>
  <c r="AIJ37" i="86"/>
  <c r="AIK37" i="86"/>
  <c r="AIL37" i="86"/>
  <c r="AIM37" i="86"/>
  <c r="AIN37" i="86"/>
  <c r="AIO37" i="86"/>
  <c r="AIP37" i="86"/>
  <c r="AIQ37" i="86"/>
  <c r="AIR37" i="86"/>
  <c r="AIS37" i="86"/>
  <c r="AIT37" i="86"/>
  <c r="AIU37" i="86"/>
  <c r="AIV37" i="86"/>
  <c r="AIW37" i="86"/>
  <c r="AIX37" i="86"/>
  <c r="AIY37" i="86"/>
  <c r="AIZ37" i="86"/>
  <c r="AJA37" i="86"/>
  <c r="AJB37" i="86"/>
  <c r="AJC37" i="86"/>
  <c r="AJD37" i="86"/>
  <c r="AJE37" i="86"/>
  <c r="AJF37" i="86"/>
  <c r="AJG37" i="86"/>
  <c r="AJH37" i="86"/>
  <c r="AJI37" i="86"/>
  <c r="AJJ37" i="86"/>
  <c r="AJK37" i="86"/>
  <c r="AJL37" i="86"/>
  <c r="AJM37" i="86"/>
  <c r="AJN37" i="86"/>
  <c r="AJO37" i="86"/>
  <c r="AJP37" i="86"/>
  <c r="AJQ37" i="86"/>
  <c r="AJR37" i="86"/>
  <c r="AJS37" i="86"/>
  <c r="AJT37" i="86"/>
  <c r="AJU37" i="86"/>
  <c r="AJV37" i="86"/>
  <c r="AJW37" i="86"/>
  <c r="AJX37" i="86"/>
  <c r="AJY37" i="86"/>
  <c r="AJZ37" i="86"/>
  <c r="AKA37" i="86"/>
  <c r="AKB37" i="86"/>
  <c r="AKC37" i="86"/>
  <c r="AKD37" i="86"/>
  <c r="AKE37" i="86"/>
  <c r="AKF37" i="86"/>
  <c r="AKG37" i="86"/>
  <c r="AKH37" i="86"/>
  <c r="AKI37" i="86"/>
  <c r="AKJ37" i="86"/>
  <c r="AKK37" i="86"/>
  <c r="AKL37" i="86"/>
  <c r="AKM37" i="86"/>
  <c r="AKN37" i="86"/>
  <c r="AKO37" i="86"/>
  <c r="AKP37" i="86"/>
  <c r="AKQ37" i="86"/>
  <c r="AKR37" i="86"/>
  <c r="AKS37" i="86"/>
  <c r="AKT37" i="86"/>
  <c r="AKU37" i="86"/>
  <c r="AKV37" i="86"/>
  <c r="AKW37" i="86"/>
  <c r="AKX37" i="86"/>
  <c r="AKY37" i="86"/>
  <c r="AKZ37" i="86"/>
  <c r="ALA37" i="86"/>
  <c r="ALB37" i="86"/>
  <c r="ALC37" i="86"/>
  <c r="ALD37" i="86"/>
  <c r="ALE37" i="86"/>
  <c r="ALF37" i="86"/>
  <c r="ALG37" i="86"/>
  <c r="ALH37" i="86"/>
  <c r="ALI37" i="86"/>
  <c r="ALJ37" i="86"/>
  <c r="ALK37" i="86"/>
  <c r="ALL37" i="86"/>
  <c r="ALM37" i="86"/>
  <c r="ALN37" i="86"/>
  <c r="ALO37" i="86"/>
  <c r="ALP37" i="86"/>
  <c r="ALQ37" i="86"/>
  <c r="ALR37" i="86"/>
  <c r="ALS37" i="86"/>
  <c r="ALT37" i="86"/>
  <c r="ALU37" i="86"/>
  <c r="ALV37" i="86"/>
  <c r="ALW37" i="86"/>
  <c r="ALX37" i="86"/>
  <c r="ALY37" i="86"/>
  <c r="ALZ37" i="86"/>
  <c r="AMA37" i="86"/>
  <c r="AMB37" i="86"/>
  <c r="AMC37" i="86"/>
  <c r="AMD37" i="86"/>
  <c r="AME37" i="86"/>
  <c r="AMF37" i="86"/>
  <c r="AMG37" i="86"/>
  <c r="AMH37" i="86"/>
  <c r="AMI37" i="86"/>
  <c r="AMJ37" i="86"/>
  <c r="AMK37" i="86"/>
  <c r="AML37" i="86"/>
  <c r="AMM37" i="86"/>
  <c r="AMN37" i="86"/>
  <c r="AMO37" i="86"/>
  <c r="AMP37" i="86"/>
  <c r="AMQ37" i="86"/>
  <c r="AMR37" i="86"/>
  <c r="AMS37" i="86"/>
  <c r="AMT37" i="86"/>
  <c r="AMU37" i="86"/>
  <c r="AMV37" i="86"/>
  <c r="AMW37" i="86"/>
  <c r="AMX37" i="86"/>
  <c r="AMY37" i="86"/>
  <c r="AMZ37" i="86"/>
  <c r="ANA37" i="86"/>
  <c r="ANB37" i="86"/>
  <c r="ANC37" i="86"/>
  <c r="AND37" i="86"/>
  <c r="ANE37" i="86"/>
  <c r="ANF37" i="86"/>
  <c r="ANG37" i="86"/>
  <c r="ANH37" i="86"/>
  <c r="ANI37" i="86"/>
  <c r="ANJ37" i="86"/>
  <c r="ANK37" i="86"/>
  <c r="ANL37" i="86"/>
  <c r="ANM37" i="86"/>
  <c r="ANN37" i="86"/>
  <c r="ANO37" i="86"/>
  <c r="ANP37" i="86"/>
  <c r="ANQ37" i="86"/>
  <c r="ANR37" i="86"/>
  <c r="ANS37" i="86"/>
  <c r="ANT37" i="86"/>
  <c r="ANU37" i="86"/>
  <c r="ANV37" i="86"/>
  <c r="ANW37" i="86"/>
  <c r="ANX37" i="86"/>
  <c r="ANY37" i="86"/>
  <c r="ANZ37" i="86"/>
  <c r="AOA37" i="86"/>
  <c r="AOB37" i="86"/>
  <c r="AOC37" i="86"/>
  <c r="AOD37" i="86"/>
  <c r="AOE37" i="86"/>
  <c r="AOF37" i="86"/>
  <c r="AOG37" i="86"/>
  <c r="AOH37" i="86"/>
  <c r="AOI37" i="86"/>
  <c r="AOJ37" i="86"/>
  <c r="AOK37" i="86"/>
  <c r="AOL37" i="86"/>
  <c r="AOM37" i="86"/>
  <c r="AON37" i="86"/>
  <c r="AOO37" i="86"/>
  <c r="AOP37" i="86"/>
  <c r="AOQ37" i="86"/>
  <c r="AOR37" i="86"/>
  <c r="AOS37" i="86"/>
  <c r="AOT37" i="86"/>
  <c r="AOU37" i="86"/>
  <c r="AOV37" i="86"/>
  <c r="AOW37" i="86"/>
  <c r="AOX37" i="86"/>
  <c r="AOY37" i="86"/>
  <c r="AOZ37" i="86"/>
  <c r="APA37" i="86"/>
  <c r="APB37" i="86"/>
  <c r="APC37" i="86"/>
  <c r="APD37" i="86"/>
  <c r="APE37" i="86"/>
  <c r="APF37" i="86"/>
  <c r="APG37" i="86"/>
  <c r="APH37" i="86"/>
  <c r="API37" i="86"/>
  <c r="APJ37" i="86"/>
  <c r="APK37" i="86"/>
  <c r="APL37" i="86"/>
  <c r="APM37" i="86"/>
  <c r="APN37" i="86"/>
  <c r="APO37" i="86"/>
  <c r="APP37" i="86"/>
  <c r="APQ37" i="86"/>
  <c r="APR37" i="86"/>
  <c r="APS37" i="86"/>
  <c r="APT37" i="86"/>
  <c r="APU37" i="86"/>
  <c r="APV37" i="86"/>
  <c r="APW37" i="86"/>
  <c r="APX37" i="86"/>
  <c r="APY37" i="86"/>
  <c r="APZ37" i="86"/>
  <c r="AQA37" i="86"/>
  <c r="AQB37" i="86"/>
  <c r="AQC37" i="86"/>
  <c r="AQD37" i="86"/>
  <c r="AQE37" i="86"/>
  <c r="AQF37" i="86"/>
  <c r="AQG37" i="86"/>
  <c r="AQH37" i="86"/>
  <c r="AQI37" i="86"/>
  <c r="AQJ37" i="86"/>
  <c r="AQK37" i="86"/>
  <c r="AQL37" i="86"/>
  <c r="AQM37" i="86"/>
  <c r="AQN37" i="86"/>
  <c r="AQO37" i="86"/>
  <c r="AQP37" i="86"/>
  <c r="AQQ37" i="86"/>
  <c r="AQR37" i="86"/>
  <c r="AQS37" i="86"/>
  <c r="AQT37" i="86"/>
  <c r="AQU37" i="86"/>
  <c r="AQV37" i="86"/>
  <c r="AQW37" i="86"/>
  <c r="AQX37" i="86"/>
  <c r="AQY37" i="86"/>
  <c r="AQZ37" i="86"/>
  <c r="ARA37" i="86"/>
  <c r="ARB37" i="86"/>
  <c r="ARC37" i="86"/>
  <c r="ARD37" i="86"/>
  <c r="ARE37" i="86"/>
  <c r="ARF37" i="86"/>
  <c r="ARG37" i="86"/>
  <c r="ARH37" i="86"/>
  <c r="ARI37" i="86"/>
  <c r="ARJ37" i="86"/>
  <c r="ARK37" i="86"/>
  <c r="ARL37" i="86"/>
  <c r="ARM37" i="86"/>
  <c r="ARN37" i="86"/>
  <c r="ARO37" i="86"/>
  <c r="ARP37" i="86"/>
  <c r="ARQ37" i="86"/>
  <c r="ARR37" i="86"/>
  <c r="ARS37" i="86"/>
  <c r="ART37" i="86"/>
  <c r="ARU37" i="86"/>
  <c r="ARV37" i="86"/>
  <c r="ARW37" i="86"/>
  <c r="ARX37" i="86"/>
  <c r="ARY37" i="86"/>
  <c r="ARZ37" i="86"/>
  <c r="ASA37" i="86"/>
  <c r="ASB37" i="86"/>
  <c r="ASC37" i="86"/>
  <c r="ASD37" i="86"/>
  <c r="ASE37" i="86"/>
  <c r="ASF37" i="86"/>
  <c r="ASG37" i="86"/>
  <c r="ASH37" i="86"/>
  <c r="ASI37" i="86"/>
  <c r="ASJ37" i="86"/>
  <c r="ASK37" i="86"/>
  <c r="ASL37" i="86"/>
  <c r="ASM37" i="86"/>
  <c r="ASN37" i="86"/>
  <c r="ASO37" i="86"/>
  <c r="ASP37" i="86"/>
  <c r="ASQ37" i="86"/>
  <c r="ASR37" i="86"/>
  <c r="ASS37" i="86"/>
  <c r="AST37" i="86"/>
  <c r="ASU37" i="86"/>
  <c r="ASV37" i="86"/>
  <c r="ASW37" i="86"/>
  <c r="ASX37" i="86"/>
  <c r="ASY37" i="86"/>
  <c r="ASZ37" i="86"/>
  <c r="ATA37" i="86"/>
  <c r="ATB37" i="86"/>
  <c r="ATC37" i="86"/>
  <c r="ATD37" i="86"/>
  <c r="ATE37" i="86"/>
  <c r="ATF37" i="86"/>
  <c r="ATG37" i="86"/>
  <c r="ATH37" i="86"/>
  <c r="ATI37" i="86"/>
  <c r="ATJ37" i="86"/>
  <c r="ATK37" i="86"/>
  <c r="ATL37" i="86"/>
  <c r="ATM37" i="86"/>
  <c r="ATN37" i="86"/>
  <c r="ATO37" i="86"/>
  <c r="ATP37" i="86"/>
  <c r="ATQ37" i="86"/>
  <c r="ATR37" i="86"/>
  <c r="ATS37" i="86"/>
  <c r="ATT37" i="86"/>
  <c r="ATU37" i="86"/>
  <c r="ATV37" i="86"/>
  <c r="ATW37" i="86"/>
  <c r="ATX37" i="86"/>
  <c r="ATY37" i="86"/>
  <c r="ATZ37" i="86"/>
  <c r="BRE37" i="86"/>
  <c r="BRF37" i="86"/>
  <c r="BRG37" i="86"/>
  <c r="BRH37" i="86"/>
  <c r="BRI37" i="86"/>
  <c r="BRJ37" i="86"/>
  <c r="BRK37" i="86"/>
  <c r="BRL37" i="86"/>
  <c r="BRM37" i="86"/>
  <c r="BRN37" i="86"/>
  <c r="BRO37" i="86"/>
  <c r="BRP37" i="86"/>
  <c r="BRQ37" i="86"/>
  <c r="BRR37" i="86"/>
  <c r="BRS37" i="86"/>
  <c r="BRT37" i="86"/>
  <c r="BRU37" i="86"/>
  <c r="BRV37" i="86"/>
  <c r="BRW37" i="86"/>
  <c r="BRX37" i="86"/>
  <c r="BRY37" i="86"/>
  <c r="BRZ37" i="86"/>
  <c r="BSA37" i="86"/>
  <c r="BSB37" i="86"/>
  <c r="BSC37" i="86"/>
  <c r="BSD37" i="86"/>
  <c r="BSE37" i="86"/>
  <c r="BSF37" i="86"/>
  <c r="BSG37" i="86"/>
  <c r="BSH37" i="86"/>
  <c r="BSI37" i="86"/>
  <c r="BSJ37" i="86"/>
  <c r="BSK37" i="86"/>
  <c r="BSL37" i="86"/>
  <c r="BSM37" i="86"/>
  <c r="BSN37" i="86"/>
  <c r="BSO37" i="86"/>
  <c r="BSP37" i="86"/>
  <c r="BSQ37" i="86"/>
  <c r="BSR37" i="86"/>
  <c r="BSS37" i="86"/>
  <c r="BST37" i="86"/>
  <c r="BSU37" i="86"/>
  <c r="BSV37" i="86"/>
  <c r="BSW37" i="86"/>
  <c r="BSX37" i="86"/>
  <c r="BSY37" i="86"/>
  <c r="BSZ37" i="86"/>
  <c r="BTA37" i="86"/>
  <c r="BTB37" i="86"/>
  <c r="BTC37" i="86"/>
  <c r="BTD37" i="86"/>
  <c r="BTE37" i="86"/>
  <c r="BTF37" i="86"/>
  <c r="BTG37" i="86"/>
  <c r="BTH37" i="86"/>
  <c r="BTI37" i="86"/>
  <c r="BTJ37" i="86"/>
  <c r="BTK37" i="86"/>
  <c r="BTL37" i="86"/>
  <c r="BTM37" i="86"/>
  <c r="BTN37" i="86"/>
  <c r="BTO37" i="86"/>
  <c r="BTP37" i="86"/>
  <c r="BTQ37" i="86"/>
  <c r="BTR37" i="86"/>
  <c r="BTS37" i="86"/>
  <c r="BTT37" i="86"/>
  <c r="BTU37" i="86"/>
  <c r="BTV37" i="86"/>
  <c r="BTW37" i="86"/>
  <c r="BTX37" i="86"/>
  <c r="BTY37" i="86"/>
  <c r="BTZ37" i="86"/>
  <c r="BUA37" i="86"/>
  <c r="BUB37" i="86"/>
  <c r="BUC37" i="86"/>
  <c r="BUD37" i="86"/>
  <c r="BUE37" i="86"/>
  <c r="BUF37" i="86"/>
  <c r="BUG37" i="86"/>
  <c r="BUH37" i="86"/>
  <c r="BUI37" i="86"/>
  <c r="BUJ37" i="86"/>
  <c r="BUK37" i="86"/>
  <c r="BUL37" i="86"/>
  <c r="BUM37" i="86"/>
  <c r="BUN37" i="86"/>
  <c r="BUO37" i="86"/>
  <c r="BUP37" i="86"/>
  <c r="BUQ37" i="86"/>
  <c r="BUR37" i="86"/>
  <c r="BUS37" i="86"/>
  <c r="BUT37" i="86"/>
  <c r="BUU37" i="86"/>
  <c r="BUV37" i="86"/>
  <c r="BUW37" i="86"/>
  <c r="BUX37" i="86"/>
  <c r="BUY37" i="86"/>
  <c r="BUZ37" i="86"/>
  <c r="BVA37" i="86"/>
  <c r="BVB37" i="86"/>
  <c r="BVC37" i="86"/>
  <c r="BVD37" i="86"/>
  <c r="BVE37" i="86"/>
  <c r="BVF37" i="86"/>
  <c r="BVG37" i="86"/>
  <c r="BVH37" i="86"/>
  <c r="BVI37" i="86"/>
  <c r="BVJ37" i="86"/>
  <c r="BVK37" i="86"/>
  <c r="BVL37" i="86"/>
  <c r="BVM37" i="86"/>
  <c r="BVN37" i="86"/>
  <c r="BVO37" i="86"/>
  <c r="BVP37" i="86"/>
  <c r="BVQ37" i="86"/>
  <c r="BVR37" i="86"/>
  <c r="BVS37" i="86"/>
  <c r="BVT37" i="86"/>
  <c r="BVU37" i="86"/>
  <c r="BVV37" i="86"/>
  <c r="BVW37" i="86"/>
  <c r="BVX37" i="86"/>
  <c r="BVY37" i="86"/>
  <c r="BVZ37" i="86"/>
  <c r="BWA37" i="86"/>
  <c r="BWB37" i="86"/>
  <c r="BWC37" i="86"/>
  <c r="BWD37" i="86"/>
  <c r="BWE37" i="86"/>
  <c r="BWF37" i="86"/>
  <c r="BWG37" i="86"/>
  <c r="BWH37" i="86"/>
  <c r="BWI37" i="86"/>
  <c r="BWJ37" i="86"/>
  <c r="BWK37" i="86"/>
  <c r="BWL37" i="86"/>
  <c r="BWM37" i="86"/>
  <c r="BWN37" i="86"/>
  <c r="BWO37" i="86"/>
  <c r="BWP37" i="86"/>
  <c r="BWQ37" i="86"/>
  <c r="BWR37" i="86"/>
  <c r="BWS37" i="86"/>
  <c r="BWT37" i="86"/>
  <c r="BWU37" i="86"/>
  <c r="BWV37" i="86"/>
  <c r="BWW37" i="86"/>
  <c r="BWX37" i="86"/>
  <c r="BWY37" i="86"/>
  <c r="BWZ37" i="86"/>
  <c r="BXA37" i="86"/>
  <c r="BXB37" i="86"/>
  <c r="BXC37" i="86"/>
  <c r="BXD37" i="86"/>
  <c r="BXE37" i="86"/>
  <c r="BXF37" i="86"/>
  <c r="BXG37" i="86"/>
  <c r="BXH37" i="86"/>
  <c r="BXI37" i="86"/>
  <c r="BXJ37" i="86"/>
  <c r="BXK37" i="86"/>
  <c r="BXL37" i="86"/>
  <c r="BXM37" i="86"/>
  <c r="BXN37" i="86"/>
  <c r="BXO37" i="86"/>
  <c r="BXP37" i="86"/>
  <c r="BXQ37" i="86"/>
  <c r="BXR37" i="86"/>
  <c r="BXS37" i="86"/>
  <c r="BXT37" i="86"/>
  <c r="BXU37" i="86"/>
  <c r="BXV37" i="86"/>
  <c r="BXW37" i="86"/>
  <c r="BXX37" i="86"/>
  <c r="BXY37" i="86"/>
  <c r="BXZ37" i="86"/>
  <c r="BYA37" i="86"/>
  <c r="BYB37" i="86"/>
  <c r="BYC37" i="86"/>
  <c r="BYD37" i="86"/>
  <c r="BYE37" i="86"/>
  <c r="BYF37" i="86"/>
  <c r="BYG37" i="86"/>
  <c r="BYH37" i="86"/>
  <c r="BYI37" i="86"/>
  <c r="BYJ37" i="86"/>
  <c r="BYK37" i="86"/>
  <c r="BYL37" i="86"/>
  <c r="BYM37" i="86"/>
  <c r="BYN37" i="86"/>
  <c r="BYO37" i="86"/>
  <c r="BYP37" i="86"/>
  <c r="BYQ37" i="86"/>
  <c r="BYR37" i="86"/>
  <c r="BYS37" i="86"/>
  <c r="BYT37" i="86"/>
  <c r="BYU37" i="86"/>
  <c r="BYV37" i="86"/>
  <c r="BYW37" i="86"/>
  <c r="BYX37" i="86"/>
  <c r="BYY37" i="86"/>
  <c r="BYZ37" i="86"/>
  <c r="BZA37" i="86"/>
  <c r="BZB37" i="86"/>
  <c r="BZC37" i="86"/>
  <c r="BZD37" i="86"/>
  <c r="BZE37" i="86"/>
  <c r="BZF37" i="86"/>
  <c r="BZG37" i="86"/>
  <c r="BZH37" i="86"/>
  <c r="BZI37" i="86"/>
  <c r="BZJ37" i="86"/>
  <c r="BZK37" i="86"/>
  <c r="BZL37" i="86"/>
  <c r="BZM37" i="86"/>
  <c r="BZN37" i="86"/>
  <c r="BZO37" i="86"/>
  <c r="BZP37" i="86"/>
  <c r="BZQ37" i="86"/>
  <c r="BZR37" i="86"/>
  <c r="BZS37" i="86"/>
  <c r="BZT37" i="86"/>
  <c r="BZU37" i="86"/>
  <c r="BZV37" i="86"/>
  <c r="BZW37" i="86"/>
  <c r="BZX37" i="86"/>
  <c r="BZY37" i="86"/>
  <c r="BZZ37" i="86"/>
  <c r="CAA37" i="86"/>
  <c r="CAB37" i="86"/>
  <c r="CAC37" i="86"/>
  <c r="CAD37" i="86"/>
  <c r="CAE37" i="86"/>
  <c r="CAF37" i="86"/>
  <c r="CAG37" i="86"/>
  <c r="CAH37" i="86"/>
  <c r="CAI37" i="86"/>
  <c r="CAJ37" i="86"/>
  <c r="CAK37" i="86"/>
  <c r="CAL37" i="86"/>
  <c r="CAM37" i="86"/>
  <c r="CAN37" i="86"/>
  <c r="CAO37" i="86"/>
  <c r="CAP37" i="86"/>
  <c r="CAQ37" i="86"/>
  <c r="CAR37" i="86"/>
  <c r="CAS37" i="86"/>
  <c r="CAT37" i="86"/>
  <c r="CAU37" i="86"/>
  <c r="CAV37" i="86"/>
  <c r="CAW37" i="86"/>
  <c r="CAX37" i="86"/>
  <c r="CAY37" i="86"/>
  <c r="CAZ37" i="86"/>
  <c r="CBA37" i="86"/>
  <c r="CBB37" i="86"/>
  <c r="CBC37" i="86"/>
  <c r="CBD37" i="86"/>
  <c r="CBE37" i="86"/>
  <c r="CBF37" i="86"/>
  <c r="CBG37" i="86"/>
  <c r="CBH37" i="86"/>
  <c r="CBI37" i="86"/>
  <c r="CBJ37" i="86"/>
  <c r="CBK37" i="86"/>
  <c r="CBL37" i="86"/>
  <c r="CBM37" i="86"/>
  <c r="CBN37" i="86"/>
  <c r="CBO37" i="86"/>
  <c r="CBP37" i="86"/>
  <c r="CBQ37" i="86"/>
  <c r="CBR37" i="86"/>
  <c r="CBS37" i="86"/>
  <c r="CBT37" i="86"/>
  <c r="CBU37" i="86"/>
  <c r="CBV37" i="86"/>
  <c r="CBW37" i="86"/>
  <c r="CBX37" i="86"/>
  <c r="CBY37" i="86"/>
  <c r="CBZ37" i="86"/>
  <c r="CCA37" i="86"/>
  <c r="CCB37" i="86"/>
  <c r="CCC37" i="86"/>
  <c r="CCD37" i="86"/>
  <c r="CCE37" i="86"/>
  <c r="CCF37" i="86"/>
  <c r="CCG37" i="86"/>
  <c r="CCH37" i="86"/>
  <c r="CCI37" i="86"/>
  <c r="CCJ37" i="86"/>
  <c r="CCK37" i="86"/>
  <c r="CCL37" i="86"/>
  <c r="CCM37" i="86"/>
  <c r="CCN37" i="86"/>
  <c r="CCO37" i="86"/>
  <c r="CCP37" i="86"/>
  <c r="CCQ37" i="86"/>
  <c r="CCR37" i="86"/>
  <c r="CCS37" i="86"/>
  <c r="CCT37" i="86"/>
  <c r="CCU37" i="86"/>
  <c r="CCV37" i="86"/>
  <c r="CCW37" i="86"/>
  <c r="CCX37" i="86"/>
  <c r="CCY37" i="86"/>
  <c r="CCZ37" i="86"/>
  <c r="CDA37" i="86"/>
  <c r="CDB37" i="86"/>
  <c r="CDC37" i="86"/>
  <c r="CDD37" i="86"/>
  <c r="CDE37" i="86"/>
  <c r="CDF37" i="86"/>
  <c r="CDG37" i="86"/>
  <c r="CDH37" i="86"/>
  <c r="CDI37" i="86"/>
  <c r="CDJ37" i="86"/>
  <c r="CDK37" i="86"/>
  <c r="CDL37" i="86"/>
  <c r="CDM37" i="86"/>
  <c r="CDN37" i="86"/>
  <c r="CDO37" i="86"/>
  <c r="CDP37" i="86"/>
  <c r="CDQ37" i="86"/>
  <c r="CDR37" i="86"/>
  <c r="CDS37" i="86"/>
  <c r="CDT37" i="86"/>
  <c r="CDU37" i="86"/>
  <c r="CDV37" i="86"/>
  <c r="CDW37" i="86"/>
  <c r="CDX37" i="86"/>
  <c r="CDY37" i="86"/>
  <c r="CDZ37" i="86"/>
  <c r="CEA37" i="86"/>
  <c r="CEB37" i="86"/>
  <c r="CEC37" i="86"/>
  <c r="CED37" i="86"/>
  <c r="CEE37" i="86"/>
  <c r="CEF37" i="86"/>
  <c r="CEG37" i="86"/>
  <c r="CEH37" i="86"/>
  <c r="CEI37" i="86"/>
  <c r="CEJ37" i="86"/>
  <c r="CEK37" i="86"/>
  <c r="CEL37" i="86"/>
  <c r="CEM37" i="86"/>
  <c r="CEN37" i="86"/>
  <c r="CEO37" i="86"/>
  <c r="CEP37" i="86"/>
  <c r="CEQ37" i="86"/>
  <c r="CER37" i="86"/>
  <c r="CES37" i="86"/>
  <c r="CET37" i="86"/>
  <c r="CEU37" i="86"/>
  <c r="CEV37" i="86"/>
  <c r="CEW37" i="86"/>
  <c r="CEX37" i="86"/>
  <c r="CEY37" i="86"/>
  <c r="CEZ37" i="86"/>
  <c r="CFA37" i="86"/>
  <c r="CFB37" i="86"/>
  <c r="CFC37" i="86"/>
  <c r="CFD37" i="86"/>
  <c r="CFE37" i="86"/>
  <c r="CFF37" i="86"/>
  <c r="CFG37" i="86"/>
  <c r="CFH37" i="86"/>
  <c r="CFI37" i="86"/>
  <c r="CFJ37" i="86"/>
  <c r="CFK37" i="86"/>
  <c r="CFL37" i="86"/>
  <c r="CFM37" i="86"/>
  <c r="CFN37" i="86"/>
  <c r="CFO37" i="86"/>
  <c r="CFP37" i="86"/>
  <c r="CFQ37" i="86"/>
  <c r="CFR37" i="86"/>
  <c r="CFS37" i="86"/>
  <c r="CFT37" i="86"/>
  <c r="CFU37" i="86"/>
  <c r="CFV37" i="86"/>
  <c r="CFW37" i="86"/>
  <c r="CFX37" i="86"/>
  <c r="CFY37" i="86"/>
  <c r="CFZ37" i="86"/>
  <c r="CGA37" i="86"/>
  <c r="CGB37" i="86"/>
  <c r="CGC37" i="86"/>
  <c r="CGD37" i="86"/>
  <c r="CGE37" i="86"/>
  <c r="CGF37" i="86"/>
  <c r="CGG37" i="86"/>
  <c r="CGH37" i="86"/>
  <c r="CGI37" i="86"/>
  <c r="CGJ37" i="86"/>
  <c r="CGK37" i="86"/>
  <c r="CGL37" i="86"/>
  <c r="CGM37" i="86"/>
  <c r="CGN37" i="86"/>
  <c r="CGO37" i="86"/>
  <c r="CGP37" i="86"/>
  <c r="CGQ37" i="86"/>
  <c r="CGR37" i="86"/>
  <c r="CGS37" i="86"/>
  <c r="CGT37" i="86"/>
  <c r="CGU37" i="86"/>
  <c r="CGV37" i="86"/>
  <c r="CGW37" i="86"/>
  <c r="CGX37" i="86"/>
  <c r="CGY37" i="86"/>
  <c r="CGZ37" i="86"/>
  <c r="CHA37" i="86"/>
  <c r="CHB37" i="86"/>
  <c r="CHC37" i="86"/>
  <c r="CHD37" i="86"/>
  <c r="CHE37" i="86"/>
  <c r="CHF37" i="86"/>
  <c r="CHG37" i="86"/>
  <c r="CHH37" i="86"/>
  <c r="CHI37" i="86"/>
  <c r="CHJ37" i="86"/>
  <c r="CHK37" i="86"/>
  <c r="CHL37" i="86"/>
  <c r="CHM37" i="86"/>
  <c r="CHN37" i="86"/>
  <c r="CHO37" i="86"/>
  <c r="CHP37" i="86"/>
  <c r="CHQ37" i="86"/>
  <c r="CHR37" i="86"/>
  <c r="CHS37" i="86"/>
  <c r="CHT37" i="86"/>
  <c r="CHU37" i="86"/>
  <c r="CHV37" i="86"/>
  <c r="CHW37" i="86"/>
  <c r="CHX37" i="86"/>
  <c r="CHY37" i="86"/>
  <c r="CHZ37" i="86"/>
  <c r="CIA37" i="86"/>
  <c r="CIB37" i="86"/>
  <c r="CIC37" i="86"/>
  <c r="CID37" i="86"/>
  <c r="CIE37" i="86"/>
  <c r="CIF37" i="86"/>
  <c r="CIG37" i="86"/>
  <c r="CIH37" i="86"/>
  <c r="CII37" i="86"/>
  <c r="CIJ37" i="86"/>
  <c r="CIK37" i="86"/>
  <c r="CIL37" i="86"/>
  <c r="CIM37" i="86"/>
  <c r="CIN37" i="86"/>
  <c r="CIO37" i="86"/>
  <c r="CIP37" i="86"/>
  <c r="CIQ37" i="86"/>
  <c r="CIR37" i="86"/>
  <c r="CIS37" i="86"/>
  <c r="CIT37" i="86"/>
  <c r="CIU37" i="86"/>
  <c r="CIV37" i="86"/>
  <c r="CIW37" i="86"/>
  <c r="CIX37" i="86"/>
  <c r="CIY37" i="86"/>
  <c r="CIZ37" i="86"/>
  <c r="CJA37" i="86"/>
  <c r="CJB37" i="86"/>
  <c r="CJC37" i="86"/>
  <c r="CJD37" i="86"/>
  <c r="CJE37" i="86"/>
  <c r="CJF37" i="86"/>
  <c r="CJG37" i="86"/>
  <c r="CJH37" i="86"/>
  <c r="CJI37" i="86"/>
  <c r="CJJ37" i="86"/>
  <c r="CJK37" i="86"/>
  <c r="CJL37" i="86"/>
  <c r="CJM37" i="86"/>
  <c r="CJN37" i="86"/>
  <c r="CJO37" i="86"/>
  <c r="CJP37" i="86"/>
  <c r="CJQ37" i="86"/>
  <c r="CJR37" i="86"/>
  <c r="CJS37" i="86"/>
  <c r="CJT37" i="86"/>
  <c r="CJU37" i="86"/>
  <c r="CJV37" i="86"/>
  <c r="CJW37" i="86"/>
  <c r="CJX37" i="86"/>
  <c r="CJY37" i="86"/>
  <c r="CJZ37" i="86"/>
  <c r="CKA37" i="86"/>
  <c r="CKB37" i="86"/>
  <c r="CKC37" i="86"/>
  <c r="CKD37" i="86"/>
  <c r="CKE37" i="86"/>
  <c r="CKF37" i="86"/>
  <c r="CKG37" i="86"/>
  <c r="CKH37" i="86"/>
  <c r="CKI37" i="86"/>
  <c r="CKJ37" i="86"/>
  <c r="CKK37" i="86"/>
  <c r="CKL37" i="86"/>
  <c r="CKM37" i="86"/>
  <c r="CKN37" i="86"/>
  <c r="CKO37" i="86"/>
  <c r="CKP37" i="86"/>
  <c r="CKQ37" i="86"/>
  <c r="CKR37" i="86"/>
  <c r="CKS37" i="86"/>
  <c r="CKT37" i="86"/>
  <c r="CKU37" i="86"/>
  <c r="CKV37" i="86"/>
  <c r="CKW37" i="86"/>
  <c r="CKX37" i="86"/>
  <c r="CKY37" i="86"/>
  <c r="CKZ37" i="86"/>
  <c r="CLA37" i="86"/>
  <c r="CLB37" i="86"/>
  <c r="CLC37" i="86"/>
  <c r="CLD37" i="86"/>
  <c r="CLE37" i="86"/>
  <c r="CLF37" i="86"/>
  <c r="CLG37" i="86"/>
  <c r="CLH37" i="86"/>
  <c r="CLI37" i="86"/>
  <c r="CLJ37" i="86"/>
  <c r="CLK37" i="86"/>
  <c r="CLL37" i="86"/>
  <c r="CLM37" i="86"/>
  <c r="CLN37" i="86"/>
  <c r="CLO37" i="86"/>
  <c r="CLP37" i="86"/>
  <c r="CLQ37" i="86"/>
  <c r="CLR37" i="86"/>
  <c r="CLS37" i="86"/>
  <c r="CLT37" i="86"/>
  <c r="CLU37" i="86"/>
  <c r="CLV37" i="86"/>
  <c r="CLW37" i="86"/>
  <c r="CLX37" i="86"/>
  <c r="CLY37" i="86"/>
  <c r="CLZ37" i="86"/>
  <c r="CMA37" i="86"/>
  <c r="CMB37" i="86"/>
  <c r="CMC37" i="86"/>
  <c r="CMD37" i="86"/>
  <c r="CME37" i="86"/>
  <c r="CMF37" i="86"/>
  <c r="CMG37" i="86"/>
  <c r="CMH37" i="86"/>
  <c r="CMI37" i="86"/>
  <c r="CMJ37" i="86"/>
  <c r="CMK37" i="86"/>
  <c r="CML37" i="86"/>
  <c r="CMM37" i="86"/>
  <c r="CMN37" i="86"/>
  <c r="CMO37" i="86"/>
  <c r="CMP37" i="86"/>
  <c r="CMQ37" i="86"/>
  <c r="CMR37" i="86"/>
  <c r="CMS37" i="86"/>
  <c r="CMT37" i="86"/>
  <c r="CMU37" i="86"/>
  <c r="CMV37" i="86"/>
  <c r="CMW37" i="86"/>
  <c r="CMX37" i="86"/>
  <c r="CMY37" i="86"/>
  <c r="CMZ37" i="86"/>
  <c r="CNA37" i="86"/>
  <c r="CNB37" i="86"/>
  <c r="CNC37" i="86"/>
  <c r="CND37" i="86"/>
  <c r="CNE37" i="86"/>
  <c r="CNF37" i="86"/>
  <c r="CNG37" i="86"/>
  <c r="CNH37" i="86"/>
  <c r="CNI37" i="86"/>
  <c r="CNJ37" i="86"/>
  <c r="CNK37" i="86"/>
  <c r="CNL37" i="86"/>
  <c r="CNM37" i="86"/>
  <c r="CNN37" i="86"/>
  <c r="CNO37" i="86"/>
  <c r="CNP37" i="86"/>
  <c r="CNQ37" i="86"/>
  <c r="CNR37" i="86"/>
  <c r="CNS37" i="86"/>
  <c r="CNT37" i="86"/>
  <c r="CNU37" i="86"/>
  <c r="CNV37" i="86"/>
  <c r="CNW37" i="86"/>
  <c r="CNX37" i="86"/>
  <c r="CNY37" i="86"/>
  <c r="CNZ37" i="86"/>
  <c r="COA37" i="86"/>
  <c r="COB37" i="86"/>
  <c r="COC37" i="86"/>
  <c r="COD37" i="86"/>
  <c r="COE37" i="86"/>
  <c r="COF37" i="86"/>
  <c r="COH37" i="86"/>
  <c r="COI37" i="86"/>
  <c r="COJ37" i="86"/>
  <c r="COK37" i="86"/>
  <c r="COL37" i="86"/>
  <c r="COM37" i="86"/>
  <c r="CON37" i="86"/>
  <c r="COO37" i="86"/>
  <c r="COP37" i="86"/>
  <c r="COQ37" i="86"/>
  <c r="COR37" i="86"/>
  <c r="COS37" i="86"/>
  <c r="COT37" i="86"/>
  <c r="COU37" i="86"/>
  <c r="COV37" i="86"/>
  <c r="COW37" i="86"/>
  <c r="COX37" i="86"/>
  <c r="COY37" i="86"/>
  <c r="COZ37" i="86"/>
  <c r="CPA37" i="86"/>
  <c r="CPB37" i="86"/>
  <c r="CPC37" i="86"/>
  <c r="CPD37" i="86"/>
  <c r="CPE37" i="86"/>
  <c r="CPF37" i="86"/>
  <c r="CPG37" i="86"/>
  <c r="CPH37" i="86"/>
  <c r="CPI37" i="86"/>
  <c r="CPJ37" i="86"/>
  <c r="CPK37" i="86"/>
  <c r="CPL37" i="86"/>
  <c r="CPM37" i="86"/>
  <c r="CPN37" i="86"/>
  <c r="CPO37" i="86"/>
  <c r="CPP37" i="86"/>
  <c r="CPQ37" i="86"/>
  <c r="CPR37" i="86"/>
  <c r="CPS37" i="86"/>
  <c r="CPT37" i="86"/>
  <c r="CPU37" i="86"/>
  <c r="CPV37" i="86"/>
  <c r="CPW37" i="86"/>
  <c r="CPX37" i="86"/>
  <c r="CPY37" i="86"/>
  <c r="CPZ37" i="86"/>
  <c r="CQA37" i="86"/>
  <c r="CQB37" i="86"/>
  <c r="CQC37" i="86"/>
  <c r="CQD37" i="86"/>
  <c r="CQE37" i="86"/>
  <c r="CQF37" i="86"/>
  <c r="CQG37" i="86"/>
  <c r="CQH37" i="86"/>
  <c r="CQI37" i="86"/>
  <c r="CQJ37" i="86"/>
  <c r="CQK37" i="86"/>
  <c r="CQL37" i="86"/>
  <c r="CQM37" i="86"/>
  <c r="CQN37" i="86"/>
  <c r="CQO37" i="86"/>
  <c r="CQP37" i="86"/>
  <c r="CQQ37" i="86"/>
  <c r="CQR37" i="86"/>
  <c r="CQS37" i="86"/>
  <c r="CQT37" i="86"/>
  <c r="CQU37" i="86"/>
  <c r="CQV37" i="86"/>
  <c r="CQW37" i="86"/>
  <c r="CQX37" i="86"/>
  <c r="CQY37" i="86"/>
  <c r="CQZ37" i="86"/>
  <c r="CRA37" i="86"/>
  <c r="CRB37" i="86"/>
  <c r="CRC37" i="86"/>
  <c r="CRD37" i="86"/>
  <c r="CRE37" i="86"/>
  <c r="CRF37" i="86"/>
  <c r="CRG37" i="86"/>
  <c r="CRH37" i="86"/>
  <c r="CRI37" i="86"/>
  <c r="CRJ37" i="86"/>
  <c r="CRK37" i="86"/>
  <c r="CRL37" i="86"/>
  <c r="CRM37" i="86"/>
  <c r="CRN37" i="86"/>
  <c r="CRO37" i="86"/>
  <c r="CRP37" i="86"/>
  <c r="CRQ37" i="86"/>
  <c r="CRR37" i="86"/>
  <c r="CRS37" i="86"/>
  <c r="CRT37" i="86"/>
  <c r="CRU37" i="86"/>
  <c r="CRV37" i="86"/>
  <c r="CRW37" i="86"/>
  <c r="CRX37" i="86"/>
  <c r="CRY37" i="86"/>
  <c r="CRZ37" i="86"/>
  <c r="CSA37" i="86"/>
  <c r="CSB37" i="86"/>
  <c r="CSC37" i="86"/>
  <c r="CSD37" i="86"/>
  <c r="CSE37" i="86"/>
  <c r="CSF37" i="86"/>
  <c r="CSG37" i="86"/>
  <c r="CSH37" i="86"/>
  <c r="CSI37" i="86"/>
  <c r="CSJ37" i="86"/>
  <c r="CSK37" i="86"/>
  <c r="CSL37" i="86"/>
  <c r="CSM37" i="86"/>
  <c r="CSN37" i="86"/>
  <c r="CSO37" i="86"/>
  <c r="CSP37" i="86"/>
  <c r="CSQ37" i="86"/>
  <c r="CSR37" i="86"/>
  <c r="CSS37" i="86"/>
  <c r="CST37" i="86"/>
  <c r="CSU37" i="86"/>
  <c r="CSV37" i="86"/>
  <c r="CSW37" i="86"/>
  <c r="CSX37" i="86"/>
  <c r="CSY37" i="86"/>
  <c r="CSZ37" i="86"/>
  <c r="CTA37" i="86"/>
  <c r="CTB37" i="86"/>
  <c r="CTC37" i="86"/>
  <c r="CTD37" i="86"/>
  <c r="CTE37" i="86"/>
  <c r="CTF37" i="86"/>
  <c r="CTG37" i="86"/>
  <c r="CTH37" i="86"/>
  <c r="CTI37" i="86"/>
  <c r="CTJ37" i="86"/>
  <c r="CTK37" i="86"/>
  <c r="CTL37" i="86"/>
  <c r="CTM37" i="86"/>
  <c r="CTN37" i="86"/>
  <c r="CTO37" i="86"/>
  <c r="CTP37" i="86"/>
  <c r="CTQ37" i="86"/>
  <c r="CTR37" i="86"/>
  <c r="CTS37" i="86"/>
  <c r="CTT37" i="86"/>
  <c r="CTU37" i="86"/>
  <c r="CTV37" i="86"/>
  <c r="CTW37" i="86"/>
  <c r="CTX37" i="86"/>
  <c r="CTY37" i="86"/>
  <c r="CTZ37" i="86"/>
  <c r="CUA37" i="86"/>
  <c r="CUB37" i="86"/>
  <c r="CUC37" i="86"/>
  <c r="CUD37" i="86"/>
  <c r="CUE37" i="86"/>
  <c r="CUF37" i="86"/>
  <c r="CUG37" i="86"/>
  <c r="CUH37" i="86"/>
  <c r="CUI37" i="86"/>
  <c r="CUJ37" i="86"/>
  <c r="CUK37" i="86"/>
  <c r="CUL37" i="86"/>
  <c r="CUM37" i="86"/>
  <c r="CUN37" i="86"/>
  <c r="CUO37" i="86"/>
  <c r="CUP37" i="86"/>
  <c r="CUQ37" i="86"/>
  <c r="CUR37" i="86"/>
  <c r="CUS37" i="86"/>
  <c r="CUT37" i="86"/>
  <c r="CUU37" i="86"/>
  <c r="CUV37" i="86"/>
  <c r="CUW37" i="86"/>
  <c r="CUX37" i="86"/>
  <c r="CUY37" i="86"/>
  <c r="CUZ37" i="86"/>
  <c r="CVA37" i="86"/>
  <c r="CVB37" i="86"/>
  <c r="CVC37" i="86"/>
  <c r="CVD37" i="86"/>
  <c r="CVE37" i="86"/>
  <c r="CVF37" i="86"/>
  <c r="CVG37" i="86"/>
  <c r="CVH37" i="86"/>
  <c r="CVI37" i="86"/>
  <c r="CVJ37" i="86"/>
  <c r="CVK37" i="86"/>
  <c r="CVL37" i="86"/>
  <c r="CVM37" i="86"/>
  <c r="CVN37" i="86"/>
  <c r="CVO37" i="86"/>
  <c r="CVP37" i="86"/>
  <c r="CVQ37" i="86"/>
  <c r="CVR37" i="86"/>
  <c r="CVS37" i="86"/>
  <c r="CVT37" i="86"/>
  <c r="CVU37" i="86"/>
  <c r="CVV37" i="86"/>
  <c r="CVW37" i="86"/>
  <c r="CVX37" i="86"/>
  <c r="CVY37" i="86"/>
  <c r="CVZ37" i="86"/>
  <c r="CWA37" i="86"/>
  <c r="CWB37" i="86"/>
  <c r="CWC37" i="86"/>
  <c r="CWD37" i="86"/>
  <c r="CWE37" i="86"/>
  <c r="CWF37" i="86"/>
  <c r="CWG37" i="86"/>
  <c r="CWH37" i="86"/>
  <c r="CWI37" i="86"/>
  <c r="CWJ37" i="86"/>
  <c r="CWK37" i="86"/>
  <c r="CWL37" i="86"/>
  <c r="CWM37" i="86"/>
  <c r="CWN37" i="86"/>
  <c r="CWO37" i="86"/>
  <c r="CWP37" i="86"/>
  <c r="CWQ37" i="86"/>
  <c r="CWR37" i="86"/>
  <c r="CWS37" i="86"/>
  <c r="CWT37" i="86"/>
  <c r="CWU37" i="86"/>
  <c r="CWV37" i="86"/>
  <c r="CWW37" i="86"/>
  <c r="CWX37" i="86"/>
  <c r="CWY37" i="86"/>
  <c r="CWZ37" i="86"/>
  <c r="CXA37" i="86"/>
  <c r="CXB37" i="86"/>
  <c r="CXC37" i="86"/>
  <c r="CXD37" i="86"/>
  <c r="CXE37" i="86"/>
  <c r="CXF37" i="86"/>
  <c r="CXG37" i="86"/>
  <c r="CXH37" i="86"/>
  <c r="CXI37" i="86"/>
  <c r="CXJ37" i="86"/>
  <c r="CXK37" i="86"/>
  <c r="CXL37" i="86"/>
  <c r="CXM37" i="86"/>
  <c r="CXN37" i="86"/>
  <c r="CXO37" i="86"/>
  <c r="CXP37" i="86"/>
  <c r="CXQ37" i="86"/>
  <c r="CXR37" i="86"/>
  <c r="CXS37" i="86"/>
  <c r="CXT37" i="86"/>
  <c r="CXU37" i="86"/>
  <c r="CXV37" i="86"/>
  <c r="CXW37" i="86"/>
  <c r="CXX37" i="86"/>
  <c r="CXY37" i="86"/>
  <c r="CXZ37" i="86"/>
  <c r="CYA37" i="86"/>
  <c r="CYB37" i="86"/>
  <c r="CYC37" i="86"/>
  <c r="CYD37" i="86"/>
  <c r="CYE37" i="86"/>
  <c r="CYF37" i="86"/>
  <c r="CYG37" i="86"/>
  <c r="CYH37" i="86"/>
  <c r="CYI37" i="86"/>
  <c r="CYJ37" i="86"/>
  <c r="CYK37" i="86"/>
  <c r="CYL37" i="86"/>
  <c r="CYM37" i="86"/>
  <c r="CYN37" i="86"/>
  <c r="CYO37" i="86"/>
  <c r="CYP37" i="86"/>
  <c r="CYQ37" i="86"/>
  <c r="CYR37" i="86"/>
  <c r="CYS37" i="86"/>
  <c r="CYT37" i="86"/>
  <c r="CYU37" i="86"/>
  <c r="CYV37" i="86"/>
  <c r="CYW37" i="86"/>
  <c r="CYX37" i="86"/>
  <c r="CYY37" i="86"/>
  <c r="CYZ37" i="86"/>
  <c r="CZA37" i="86"/>
  <c r="CZB37" i="86"/>
  <c r="CZC37" i="86"/>
  <c r="CZD37" i="86"/>
  <c r="CZE37" i="86"/>
  <c r="CZF37" i="86"/>
  <c r="CZG37" i="86"/>
  <c r="CZH37" i="86"/>
  <c r="CZI37" i="86"/>
  <c r="CZJ37" i="86"/>
  <c r="CZK37" i="86"/>
  <c r="CZL37" i="86"/>
  <c r="CZM37" i="86"/>
  <c r="CZN37" i="86"/>
  <c r="CZO37" i="86"/>
  <c r="CZP37" i="86"/>
  <c r="CZQ37" i="86"/>
  <c r="CZR37" i="86"/>
  <c r="CZS37" i="86"/>
  <c r="CZT37" i="86"/>
  <c r="CZU37" i="86"/>
  <c r="CZV37" i="86"/>
  <c r="CZW37" i="86"/>
  <c r="CZX37" i="86"/>
  <c r="CZY37" i="86"/>
  <c r="CZZ37" i="86"/>
  <c r="DAA37" i="86"/>
  <c r="DAB37" i="86"/>
  <c r="DAC37" i="86"/>
  <c r="DAD37" i="86"/>
  <c r="DAE37" i="86"/>
  <c r="DAF37" i="86"/>
  <c r="DAG37" i="86"/>
  <c r="DAH37" i="86"/>
  <c r="DAI37" i="86"/>
  <c r="DAJ37" i="86"/>
  <c r="DAK37" i="86"/>
  <c r="DAL37" i="86"/>
  <c r="DAM37" i="86"/>
  <c r="DAN37" i="86"/>
  <c r="DAO37" i="86"/>
  <c r="DAP37" i="86"/>
  <c r="DAQ37" i="86"/>
  <c r="DAR37" i="86"/>
  <c r="DAS37" i="86"/>
  <c r="DAT37" i="86"/>
  <c r="DAU37" i="86"/>
  <c r="DAV37" i="86"/>
  <c r="DAW37" i="86"/>
  <c r="DAX37" i="86"/>
  <c r="DAY37" i="86"/>
  <c r="DAZ37" i="86"/>
  <c r="DBA37" i="86"/>
  <c r="DBB37" i="86"/>
  <c r="DBC37" i="86"/>
  <c r="DBD37" i="86"/>
  <c r="DBE37" i="86"/>
  <c r="DBF37" i="86"/>
  <c r="DBG37" i="86"/>
  <c r="DBH37" i="86"/>
  <c r="DBI37" i="86"/>
  <c r="DBJ37" i="86"/>
  <c r="DBK37" i="86"/>
  <c r="DBL37" i="86"/>
  <c r="DBM37" i="86"/>
  <c r="DBN37" i="86"/>
  <c r="DBO37" i="86"/>
  <c r="DBP37" i="86"/>
  <c r="DBQ37" i="86"/>
  <c r="DBR37" i="86"/>
  <c r="DBS37" i="86"/>
  <c r="DBT37" i="86"/>
  <c r="DBU37" i="86"/>
  <c r="DBV37" i="86"/>
  <c r="DBW37" i="86"/>
  <c r="DBX37" i="86"/>
  <c r="DBY37" i="86"/>
  <c r="DBZ37" i="86"/>
  <c r="DCA37" i="86"/>
  <c r="DCB37" i="86"/>
  <c r="DCC37" i="86"/>
  <c r="DCD37" i="86"/>
  <c r="DCE37" i="86"/>
  <c r="DCF37" i="86"/>
  <c r="DCG37" i="86"/>
  <c r="DCH37" i="86"/>
  <c r="DCI37" i="86"/>
  <c r="DCJ37" i="86"/>
  <c r="DCK37" i="86"/>
  <c r="DCL37" i="86"/>
  <c r="DCM37" i="86"/>
  <c r="DCN37" i="86"/>
  <c r="DCO37" i="86"/>
  <c r="DCP37" i="86"/>
  <c r="DCQ37" i="86"/>
  <c r="DCR37" i="86"/>
  <c r="DCS37" i="86"/>
  <c r="DCT37" i="86"/>
  <c r="DCU37" i="86"/>
  <c r="DCV37" i="86"/>
  <c r="DCW37" i="86"/>
  <c r="DCX37" i="86"/>
  <c r="DCY37" i="86"/>
  <c r="DCZ37" i="86"/>
  <c r="DDA37" i="86"/>
  <c r="DDB37" i="86"/>
  <c r="DDC37" i="86"/>
  <c r="DDD37" i="86"/>
  <c r="DDE37" i="86"/>
  <c r="DDF37" i="86"/>
  <c r="DDG37" i="86"/>
  <c r="DDH37" i="86"/>
  <c r="DDI37" i="86"/>
  <c r="DDJ37" i="86"/>
  <c r="DDK37" i="86"/>
  <c r="DDL37" i="86"/>
  <c r="DDM37" i="86"/>
  <c r="DDN37" i="86"/>
  <c r="DDO37" i="86"/>
  <c r="DDP37" i="86"/>
  <c r="DDQ37" i="86"/>
  <c r="DDR37" i="86"/>
  <c r="DDS37" i="86"/>
  <c r="DDT37" i="86"/>
  <c r="DDU37" i="86"/>
  <c r="DDV37" i="86"/>
  <c r="DDW37" i="86"/>
  <c r="DDX37" i="86"/>
  <c r="DDY37" i="86"/>
  <c r="DDZ37" i="86"/>
  <c r="DEA37" i="86"/>
  <c r="DEB37" i="86"/>
  <c r="DEC37" i="86"/>
  <c r="DED37" i="86"/>
  <c r="DEE37" i="86"/>
  <c r="DEF37" i="86"/>
  <c r="DEG37" i="86"/>
  <c r="DEH37" i="86"/>
  <c r="DEI37" i="86"/>
  <c r="DEJ37" i="86"/>
  <c r="DEK37" i="86"/>
  <c r="DEL37" i="86"/>
  <c r="DEM37" i="86"/>
  <c r="DEN37" i="86"/>
  <c r="DEO37" i="86"/>
  <c r="DEP37" i="86"/>
  <c r="DEQ37" i="86"/>
  <c r="DER37" i="86"/>
  <c r="DES37" i="86"/>
  <c r="DET37" i="86"/>
  <c r="DEU37" i="86"/>
  <c r="DEV37" i="86"/>
  <c r="DEW37" i="86"/>
  <c r="DEX37" i="86"/>
  <c r="DEY37" i="86"/>
  <c r="DEZ37" i="86"/>
  <c r="DFA37" i="86"/>
  <c r="DFB37" i="86"/>
  <c r="DFC37" i="86"/>
  <c r="DFD37" i="86"/>
  <c r="DFE37" i="86"/>
  <c r="DFF37" i="86"/>
  <c r="DFG37" i="86"/>
  <c r="DFH37" i="86"/>
  <c r="DFI37" i="86"/>
  <c r="DFJ37" i="86"/>
  <c r="DFK37" i="86"/>
  <c r="DFL37" i="86"/>
  <c r="DFM37" i="86"/>
  <c r="DFN37" i="86"/>
  <c r="DFO37" i="86"/>
  <c r="DFP37" i="86"/>
  <c r="DFQ37" i="86"/>
  <c r="DFR37" i="86"/>
  <c r="DFS37" i="86"/>
  <c r="DFT37" i="86"/>
  <c r="DFU37" i="86"/>
  <c r="DFV37" i="86"/>
  <c r="DFW37" i="86"/>
  <c r="DFX37" i="86"/>
  <c r="DFY37" i="86"/>
  <c r="DFZ37" i="86"/>
  <c r="DGA37" i="86"/>
  <c r="DGB37" i="86"/>
  <c r="DGC37" i="86"/>
  <c r="DGD37" i="86"/>
  <c r="DGE37" i="86"/>
  <c r="DGF37" i="86"/>
  <c r="DGG37" i="86"/>
  <c r="DGH37" i="86"/>
  <c r="DGI37" i="86"/>
  <c r="DGJ37" i="86"/>
  <c r="DGK37" i="86"/>
  <c r="DGL37" i="86"/>
  <c r="DGM37" i="86"/>
  <c r="DGN37" i="86"/>
  <c r="DGO37" i="86"/>
  <c r="DGP37" i="86"/>
  <c r="DGQ37" i="86"/>
  <c r="DGR37" i="86"/>
  <c r="DGS37" i="86"/>
  <c r="DGT37" i="86"/>
  <c r="DGU37" i="86"/>
  <c r="DGV37" i="86"/>
  <c r="DGW37" i="86"/>
  <c r="DGX37" i="86"/>
  <c r="DGY37" i="86"/>
  <c r="DGZ37" i="86"/>
  <c r="DHA37" i="86"/>
  <c r="DHB37" i="86"/>
  <c r="DHC37" i="86"/>
  <c r="DHD37" i="86"/>
  <c r="DHE37" i="86"/>
  <c r="DHF37" i="86"/>
  <c r="DHG37" i="86"/>
  <c r="DHH37" i="86"/>
  <c r="DHI37" i="86"/>
  <c r="DHJ37" i="86"/>
  <c r="DHK37" i="86"/>
  <c r="DHL37" i="86"/>
  <c r="DHM37" i="86"/>
  <c r="DHN37" i="86"/>
  <c r="DHO37" i="86"/>
  <c r="DHP37" i="86"/>
  <c r="DHQ37" i="86"/>
  <c r="DHR37" i="86"/>
  <c r="DHS37" i="86"/>
  <c r="DHT37" i="86"/>
  <c r="DHU37" i="86"/>
  <c r="DHV37" i="86"/>
  <c r="DHW37" i="86"/>
  <c r="DHX37" i="86"/>
  <c r="DHY37" i="86"/>
  <c r="DHZ37" i="86"/>
  <c r="DIA37" i="86"/>
  <c r="DIB37" i="86"/>
  <c r="DIC37" i="86"/>
  <c r="DID37" i="86"/>
  <c r="DIE37" i="86"/>
  <c r="DIF37" i="86"/>
  <c r="DIG37" i="86"/>
  <c r="DIH37" i="86"/>
  <c r="DII37" i="86"/>
  <c r="DIJ37" i="86"/>
  <c r="DIK37" i="86"/>
  <c r="DIL37" i="86"/>
  <c r="DIM37" i="86"/>
  <c r="DIN37" i="86"/>
  <c r="DIO37" i="86"/>
  <c r="DIP37" i="86"/>
  <c r="DIQ37" i="86"/>
  <c r="DIR37" i="86"/>
  <c r="DIS37" i="86"/>
  <c r="DIT37" i="86"/>
  <c r="DIU37" i="86"/>
  <c r="DIV37" i="86"/>
  <c r="DIW37" i="86"/>
  <c r="DIX37" i="86"/>
  <c r="DIY37" i="86"/>
  <c r="DIZ37" i="86"/>
  <c r="DJA37" i="86"/>
  <c r="DJB37" i="86"/>
  <c r="DJC37" i="86"/>
  <c r="DJD37" i="86"/>
  <c r="DJE37" i="86"/>
  <c r="DJF37" i="86"/>
  <c r="DJG37" i="86"/>
  <c r="DJH37" i="86"/>
  <c r="DJI37" i="86"/>
  <c r="DJJ37" i="86"/>
  <c r="DJK37" i="86"/>
  <c r="DJL37" i="86"/>
  <c r="DJM37" i="86"/>
  <c r="DJN37" i="86"/>
  <c r="DJO37" i="86"/>
  <c r="DJP37" i="86"/>
  <c r="DJQ37" i="86"/>
  <c r="DJR37" i="86"/>
  <c r="DJS37" i="86"/>
  <c r="DJT37" i="86"/>
  <c r="DJU37" i="86"/>
  <c r="DJV37" i="86"/>
  <c r="DJW37" i="86"/>
  <c r="DJX37" i="86"/>
  <c r="DJY37" i="86"/>
  <c r="DJZ37" i="86"/>
  <c r="DKA37" i="86"/>
  <c r="DKB37" i="86"/>
  <c r="DKC37" i="86"/>
  <c r="DKD37" i="86"/>
  <c r="DKE37" i="86"/>
  <c r="DKF37" i="86"/>
  <c r="DKG37" i="86"/>
  <c r="DKH37" i="86"/>
  <c r="DKI37" i="86"/>
  <c r="DKJ37" i="86"/>
  <c r="DKK37" i="86"/>
  <c r="DKL37" i="86"/>
  <c r="DKM37" i="86"/>
  <c r="DKN37" i="86"/>
  <c r="DKO37" i="86"/>
  <c r="DKP37" i="86"/>
  <c r="DKQ37" i="86"/>
  <c r="DKR37" i="86"/>
  <c r="DKS37" i="86"/>
  <c r="DKT37" i="86"/>
  <c r="DKU37" i="86"/>
  <c r="DKV37" i="86"/>
  <c r="DKW37" i="86"/>
  <c r="DKX37" i="86"/>
  <c r="DKY37" i="86"/>
  <c r="DKZ37" i="86"/>
  <c r="DLA37" i="86"/>
  <c r="DLB37" i="86"/>
  <c r="DLC37" i="86"/>
  <c r="DLD37" i="86"/>
  <c r="DLE37" i="86"/>
  <c r="DLF37" i="86"/>
  <c r="DLG37" i="86"/>
  <c r="DLH37" i="86"/>
  <c r="DLI37" i="86"/>
  <c r="DLK37" i="86"/>
  <c r="DLL37" i="86"/>
  <c r="DLM37" i="86"/>
  <c r="DLN37" i="86"/>
  <c r="DLO37" i="86"/>
  <c r="DLP37" i="86"/>
  <c r="DLQ37" i="86"/>
  <c r="DLR37" i="86"/>
  <c r="DLS37" i="86"/>
  <c r="DLT37" i="86"/>
  <c r="DLU37" i="86"/>
  <c r="DLV37" i="86"/>
  <c r="DLW37" i="86"/>
  <c r="DLX37" i="86"/>
  <c r="DLY37" i="86"/>
  <c r="DLZ37" i="86"/>
  <c r="DMA37" i="86"/>
  <c r="DMB37" i="86"/>
  <c r="DMC37" i="86"/>
  <c r="DMD37" i="86"/>
  <c r="DME37" i="86"/>
  <c r="DMF37" i="86"/>
  <c r="DMG37" i="86"/>
  <c r="DMH37" i="86"/>
  <c r="DMI37" i="86"/>
  <c r="DMJ37" i="86"/>
  <c r="DMK37" i="86"/>
  <c r="DML37" i="86"/>
  <c r="DMM37" i="86"/>
  <c r="DMN37" i="86"/>
  <c r="DMO37" i="86"/>
  <c r="DMP37" i="86"/>
  <c r="DMQ37" i="86"/>
  <c r="DMR37" i="86"/>
  <c r="DMS37" i="86"/>
  <c r="DMT37" i="86"/>
  <c r="DMU37" i="86"/>
  <c r="DMV37" i="86"/>
  <c r="DMW37" i="86"/>
  <c r="DMX37" i="86"/>
  <c r="DMY37" i="86"/>
  <c r="DMZ37" i="86"/>
  <c r="DNA37" i="86"/>
  <c r="DNB37" i="86"/>
  <c r="DNC37" i="86"/>
  <c r="DND37" i="86"/>
  <c r="DNE37" i="86"/>
  <c r="DNF37" i="86"/>
  <c r="DNG37" i="86"/>
  <c r="DNH37" i="86"/>
  <c r="DNI37" i="86"/>
  <c r="DNJ37" i="86"/>
  <c r="DNK37" i="86"/>
  <c r="DNL37" i="86"/>
  <c r="DNM37" i="86"/>
  <c r="DNN37" i="86"/>
  <c r="DNO37" i="86"/>
  <c r="DNP37" i="86"/>
  <c r="DNQ37" i="86"/>
  <c r="DNR37" i="86"/>
  <c r="DNS37" i="86"/>
  <c r="DNT37" i="86"/>
  <c r="DNU37" i="86"/>
  <c r="DNV37" i="86"/>
  <c r="DNW37" i="86"/>
  <c r="DNX37" i="86"/>
  <c r="DNY37" i="86"/>
  <c r="DNZ37" i="86"/>
  <c r="DOA37" i="86"/>
  <c r="DOB37" i="86"/>
  <c r="DOC37" i="86"/>
  <c r="DOD37" i="86"/>
  <c r="DOE37" i="86"/>
  <c r="DOF37" i="86"/>
  <c r="DOG37" i="86"/>
  <c r="DOH37" i="86"/>
  <c r="DOI37" i="86"/>
  <c r="DOJ37" i="86"/>
  <c r="DOK37" i="86"/>
  <c r="DOL37" i="86"/>
  <c r="DOM37" i="86"/>
  <c r="DON37" i="86"/>
  <c r="DOO37" i="86"/>
  <c r="DOP37" i="86"/>
  <c r="DOQ37" i="86"/>
  <c r="DOR37" i="86"/>
  <c r="DOS37" i="86"/>
  <c r="DOT37" i="86"/>
  <c r="DOU37" i="86"/>
  <c r="DOV37" i="86"/>
  <c r="DOW37" i="86"/>
  <c r="DOX37" i="86"/>
  <c r="DOY37" i="86"/>
  <c r="DOZ37" i="86"/>
  <c r="DPA37" i="86"/>
  <c r="DPB37" i="86"/>
  <c r="DPC37" i="86"/>
  <c r="DPD37" i="86"/>
  <c r="DPE37" i="86"/>
  <c r="DPF37" i="86"/>
  <c r="DPG37" i="86"/>
  <c r="DPH37" i="86"/>
  <c r="DPI37" i="86"/>
  <c r="DPJ37" i="86"/>
  <c r="DPK37" i="86"/>
  <c r="DPL37" i="86"/>
  <c r="DPM37" i="86"/>
  <c r="DPN37" i="86"/>
  <c r="DPO37" i="86"/>
  <c r="DPP37" i="86"/>
  <c r="DPQ37" i="86"/>
  <c r="DPR37" i="86"/>
  <c r="DPS37" i="86"/>
  <c r="DPT37" i="86"/>
  <c r="DPU37" i="86"/>
  <c r="DPV37" i="86"/>
  <c r="DPW37" i="86"/>
  <c r="DPX37" i="86"/>
  <c r="DPY37" i="86"/>
  <c r="DPZ37" i="86"/>
  <c r="DQA37" i="86"/>
  <c r="DQB37" i="86"/>
  <c r="DQC37" i="86"/>
  <c r="DQD37" i="86"/>
  <c r="DQE37" i="86"/>
  <c r="DQF37" i="86"/>
  <c r="DQG37" i="86"/>
  <c r="DQH37" i="86"/>
  <c r="DQI37" i="86"/>
  <c r="DQJ37" i="86"/>
  <c r="DQK37" i="86"/>
  <c r="DQL37" i="86"/>
  <c r="DQM37" i="86"/>
  <c r="DQN37" i="86"/>
  <c r="DQO37" i="86"/>
  <c r="DQP37" i="86"/>
  <c r="DQQ37" i="86"/>
  <c r="DQR37" i="86"/>
  <c r="DQS37" i="86"/>
  <c r="DQT37" i="86"/>
  <c r="DQU37" i="86"/>
  <c r="DQV37" i="86"/>
  <c r="DQW37" i="86"/>
  <c r="DQX37" i="86"/>
  <c r="DQY37" i="86"/>
  <c r="DQZ37" i="86"/>
  <c r="DRA37" i="86"/>
  <c r="DRB37" i="86"/>
  <c r="DRC37" i="86"/>
  <c r="DRD37" i="86"/>
  <c r="DRE37" i="86"/>
  <c r="DRF37" i="86"/>
  <c r="DRG37" i="86"/>
  <c r="DRH37" i="86"/>
  <c r="DRI37" i="86"/>
  <c r="DRJ37" i="86"/>
  <c r="DRK37" i="86"/>
  <c r="DRL37" i="86"/>
  <c r="DRM37" i="86"/>
  <c r="DRN37" i="86"/>
  <c r="DRO37" i="86"/>
  <c r="DRP37" i="86"/>
  <c r="DRQ37" i="86"/>
  <c r="DRR37" i="86"/>
  <c r="DRS37" i="86"/>
  <c r="DRT37" i="86"/>
  <c r="DRU37" i="86"/>
  <c r="DRV37" i="86"/>
  <c r="DRW37" i="86"/>
  <c r="DRX37" i="86"/>
  <c r="DRY37" i="86"/>
  <c r="DRZ37" i="86"/>
  <c r="DSA37" i="86"/>
  <c r="DSB37" i="86"/>
  <c r="DSC37" i="86"/>
  <c r="DSD37" i="86"/>
  <c r="DSE37" i="86"/>
  <c r="DSF37" i="86"/>
  <c r="DSG37" i="86"/>
  <c r="DSH37" i="86"/>
  <c r="DSI37" i="86"/>
  <c r="DSJ37" i="86"/>
  <c r="DSK37" i="86"/>
  <c r="DSL37" i="86"/>
  <c r="DSM37" i="86"/>
  <c r="DSN37" i="86"/>
  <c r="DSO37" i="86"/>
  <c r="DSP37" i="86"/>
  <c r="DSQ37" i="86"/>
  <c r="DSR37" i="86"/>
  <c r="DSS37" i="86"/>
  <c r="DST37" i="86"/>
  <c r="DSU37" i="86"/>
  <c r="DSV37" i="86"/>
  <c r="DSW37" i="86"/>
  <c r="DSX37" i="86"/>
  <c r="DSY37" i="86"/>
  <c r="DSZ37" i="86"/>
  <c r="DTA37" i="86"/>
  <c r="DTB37" i="86"/>
  <c r="DTC37" i="86"/>
  <c r="DTD37" i="86"/>
  <c r="DTE37" i="86"/>
  <c r="DTF37" i="86"/>
  <c r="DTG37" i="86"/>
  <c r="DTH37" i="86"/>
  <c r="DTI37" i="86"/>
  <c r="DTJ37" i="86"/>
  <c r="DTK37" i="86"/>
  <c r="DTL37" i="86"/>
  <c r="DTM37" i="86"/>
  <c r="DTN37" i="86"/>
  <c r="DTO37" i="86"/>
  <c r="DTP37" i="86"/>
  <c r="DTQ37" i="86"/>
  <c r="DTR37" i="86"/>
  <c r="DTS37" i="86"/>
  <c r="DTT37" i="86"/>
  <c r="DTU37" i="86"/>
  <c r="DTV37" i="86"/>
  <c r="DTW37" i="86"/>
  <c r="DTX37" i="86"/>
  <c r="DTY37" i="86"/>
  <c r="DTZ37" i="86"/>
  <c r="DUA37" i="86"/>
  <c r="DUB37" i="86"/>
  <c r="DUC37" i="86"/>
  <c r="DUD37" i="86"/>
  <c r="DUE37" i="86"/>
  <c r="DUF37" i="86"/>
  <c r="DUG37" i="86"/>
  <c r="DUH37" i="86"/>
  <c r="DUI37" i="86"/>
  <c r="DUJ37" i="86"/>
  <c r="DUK37" i="86"/>
  <c r="DUL37" i="86"/>
  <c r="DUM37" i="86"/>
  <c r="DUN37" i="86"/>
  <c r="DUO37" i="86"/>
  <c r="DUP37" i="86"/>
  <c r="DUQ37" i="86"/>
  <c r="DUR37" i="86"/>
  <c r="DUS37" i="86"/>
  <c r="DUT37" i="86"/>
  <c r="DUU37" i="86"/>
  <c r="DUV37" i="86"/>
  <c r="DUW37" i="86"/>
  <c r="DUX37" i="86"/>
  <c r="DUY37" i="86"/>
  <c r="DUZ37" i="86"/>
  <c r="DVA37" i="86"/>
  <c r="DVB37" i="86"/>
  <c r="DVC37" i="86"/>
  <c r="DVD37" i="86"/>
  <c r="DVE37" i="86"/>
  <c r="DVF37" i="86"/>
  <c r="DVG37" i="86"/>
  <c r="DVH37" i="86"/>
  <c r="DVI37" i="86"/>
  <c r="DVJ37" i="86"/>
  <c r="DVK37" i="86"/>
  <c r="DVL37" i="86"/>
  <c r="DVM37" i="86"/>
  <c r="DVN37" i="86"/>
  <c r="DVO37" i="86"/>
  <c r="DVP37" i="86"/>
  <c r="DVQ37" i="86"/>
  <c r="DVR37" i="86"/>
  <c r="DVS37" i="86"/>
  <c r="DVT37" i="86"/>
  <c r="DVU37" i="86"/>
  <c r="DVV37" i="86"/>
  <c r="DVW37" i="86"/>
  <c r="DVX37" i="86"/>
  <c r="DVY37" i="86"/>
  <c r="DVZ37" i="86"/>
  <c r="DWA37" i="86"/>
  <c r="DWB37" i="86"/>
  <c r="DWC37" i="86"/>
  <c r="DWD37" i="86"/>
  <c r="DWE37" i="86"/>
  <c r="DWF37" i="86"/>
  <c r="DWG37" i="86"/>
  <c r="DWH37" i="86"/>
  <c r="DWI37" i="86"/>
  <c r="DWJ37" i="86"/>
  <c r="DWK37" i="86"/>
  <c r="DWL37" i="86"/>
  <c r="DWM37" i="86"/>
  <c r="DWN37" i="86"/>
  <c r="DWO37" i="86"/>
  <c r="DWP37" i="86"/>
  <c r="DWQ37" i="86"/>
  <c r="DWR37" i="86"/>
  <c r="DWS37" i="86"/>
  <c r="DWT37" i="86"/>
  <c r="DWU37" i="86"/>
  <c r="DWV37" i="86"/>
  <c r="DWW37" i="86"/>
  <c r="DWX37" i="86"/>
  <c r="DWY37" i="86"/>
  <c r="DWZ37" i="86"/>
  <c r="DXA37" i="86"/>
  <c r="DXB37" i="86"/>
  <c r="DXC37" i="86"/>
  <c r="DXD37" i="86"/>
  <c r="DXE37" i="86"/>
  <c r="DXF37" i="86"/>
  <c r="DXG37" i="86"/>
  <c r="DXH37" i="86"/>
  <c r="DXI37" i="86"/>
  <c r="DXJ37" i="86"/>
  <c r="DXK37" i="86"/>
  <c r="DXL37" i="86"/>
  <c r="DXM37" i="86"/>
  <c r="DXN37" i="86"/>
  <c r="DXO37" i="86"/>
  <c r="DXP37" i="86"/>
  <c r="DXQ37" i="86"/>
  <c r="DXR37" i="86"/>
  <c r="DXS37" i="86"/>
  <c r="DXT37" i="86"/>
  <c r="DXU37" i="86"/>
  <c r="DXV37" i="86"/>
  <c r="DXW37" i="86"/>
  <c r="DXX37" i="86"/>
  <c r="DXY37" i="86"/>
  <c r="DXZ37" i="86"/>
  <c r="DYA37" i="86"/>
  <c r="DYB37" i="86"/>
  <c r="DYC37" i="86"/>
  <c r="DYD37" i="86"/>
  <c r="DYE37" i="86"/>
  <c r="DYF37" i="86"/>
  <c r="DYG37" i="86"/>
  <c r="DYH37" i="86"/>
  <c r="DYI37" i="86"/>
  <c r="DYJ37" i="86"/>
  <c r="DYK37" i="86"/>
  <c r="DYL37" i="86"/>
  <c r="DYM37" i="86"/>
  <c r="DYN37" i="86"/>
  <c r="DYO37" i="86"/>
  <c r="DYP37" i="86"/>
  <c r="DYQ37" i="86"/>
  <c r="DYR37" i="86"/>
  <c r="DYS37" i="86"/>
  <c r="DYT37" i="86"/>
  <c r="DYU37" i="86"/>
  <c r="DYV37" i="86"/>
  <c r="DYW37" i="86"/>
  <c r="DYX37" i="86"/>
  <c r="DYY37" i="86"/>
  <c r="DYZ37" i="86"/>
  <c r="DZA37" i="86"/>
  <c r="DZB37" i="86"/>
  <c r="DZC37" i="86"/>
  <c r="DZD37" i="86"/>
  <c r="DZE37" i="86"/>
  <c r="DZF37" i="86"/>
  <c r="DZG37" i="86"/>
  <c r="DZH37" i="86"/>
  <c r="DZI37" i="86"/>
  <c r="DZJ37" i="86"/>
  <c r="DZK37" i="86"/>
  <c r="DZL37" i="86"/>
  <c r="DZM37" i="86"/>
  <c r="DZN37" i="86"/>
  <c r="DZO37" i="86"/>
  <c r="DZP37" i="86"/>
  <c r="DZQ37" i="86"/>
  <c r="DZR37" i="86"/>
  <c r="DZS37" i="86"/>
  <c r="DZT37" i="86"/>
  <c r="DZU37" i="86"/>
  <c r="DZV37" i="86"/>
  <c r="DZW37" i="86"/>
  <c r="DZX37" i="86"/>
  <c r="DZY37" i="86"/>
  <c r="DZZ37" i="86"/>
  <c r="EAA37" i="86"/>
  <c r="EAB37" i="86"/>
  <c r="EAC37" i="86"/>
  <c r="EAD37" i="86"/>
  <c r="EAE37" i="86"/>
  <c r="EAF37" i="86"/>
  <c r="EAG37" i="86"/>
  <c r="EAH37" i="86"/>
  <c r="EAI37" i="86"/>
  <c r="EAJ37" i="86"/>
  <c r="EAK37" i="86"/>
  <c r="EAL37" i="86"/>
  <c r="EAM37" i="86"/>
  <c r="EAN37" i="86"/>
  <c r="EAO37" i="86"/>
  <c r="EAP37" i="86"/>
  <c r="EAQ37" i="86"/>
  <c r="EAR37" i="86"/>
  <c r="EAS37" i="86"/>
  <c r="EAT37" i="86"/>
  <c r="EAU37" i="86"/>
  <c r="EAV37" i="86"/>
  <c r="EAW37" i="86"/>
  <c r="EAX37" i="86"/>
  <c r="EAY37" i="86"/>
  <c r="EAZ37" i="86"/>
  <c r="EBA37" i="86"/>
  <c r="EBB37" i="86"/>
  <c r="EBC37" i="86"/>
  <c r="EBD37" i="86"/>
  <c r="EBE37" i="86"/>
  <c r="EBF37" i="86"/>
  <c r="EBG37" i="86"/>
  <c r="EBH37" i="86"/>
  <c r="EBI37" i="86"/>
  <c r="EBJ37" i="86"/>
  <c r="EBK37" i="86"/>
  <c r="EBL37" i="86"/>
  <c r="EBM37" i="86"/>
  <c r="EBN37" i="86"/>
  <c r="EBO37" i="86"/>
  <c r="EBP37" i="86"/>
  <c r="EBQ37" i="86"/>
  <c r="EBR37" i="86"/>
  <c r="EBS37" i="86"/>
  <c r="EBT37" i="86"/>
  <c r="EBU37" i="86"/>
  <c r="EBV37" i="86"/>
  <c r="EBW37" i="86"/>
  <c r="EBX37" i="86"/>
  <c r="EBY37" i="86"/>
  <c r="EBZ37" i="86"/>
  <c r="ECA37" i="86"/>
  <c r="ECB37" i="86"/>
  <c r="ECC37" i="86"/>
  <c r="ECD37" i="86"/>
  <c r="ECE37" i="86"/>
  <c r="ECF37" i="86"/>
  <c r="ECG37" i="86"/>
  <c r="ECH37" i="86"/>
  <c r="ECI37" i="86"/>
  <c r="ECJ37" i="86"/>
  <c r="ECK37" i="86"/>
  <c r="ECL37" i="86"/>
  <c r="ECM37" i="86"/>
  <c r="ECN37" i="86"/>
  <c r="ECO37" i="86"/>
  <c r="ECP37" i="86"/>
  <c r="ECQ37" i="86"/>
  <c r="ECR37" i="86"/>
  <c r="ECS37" i="86"/>
  <c r="ECT37" i="86"/>
  <c r="ECU37" i="86"/>
  <c r="ECV37" i="86"/>
  <c r="ECW37" i="86"/>
  <c r="ECX37" i="86"/>
  <c r="ECY37" i="86"/>
  <c r="ECZ37" i="86"/>
  <c r="EDA37" i="86"/>
  <c r="EDB37" i="86"/>
  <c r="EDC37" i="86"/>
  <c r="EDD37" i="86"/>
  <c r="EDE37" i="86"/>
  <c r="EDF37" i="86"/>
  <c r="EDG37" i="86"/>
  <c r="EDH37" i="86"/>
  <c r="EDI37" i="86"/>
  <c r="EDJ37" i="86"/>
  <c r="EDK37" i="86"/>
  <c r="EDL37" i="86"/>
  <c r="EDM37" i="86"/>
  <c r="EDN37" i="86"/>
  <c r="EDO37" i="86"/>
  <c r="EDP37" i="86"/>
  <c r="EDQ37" i="86"/>
  <c r="EDR37" i="86"/>
  <c r="EDS37" i="86"/>
  <c r="EDT37" i="86"/>
  <c r="EDU37" i="86"/>
  <c r="EDV37" i="86"/>
  <c r="EDW37" i="86"/>
  <c r="EDX37" i="86"/>
  <c r="EDY37" i="86"/>
  <c r="EDZ37" i="86"/>
  <c r="EEA37" i="86"/>
  <c r="EEB37" i="86"/>
  <c r="EEC37" i="86"/>
  <c r="EED37" i="86"/>
  <c r="EEE37" i="86"/>
  <c r="EEF37" i="86"/>
  <c r="EEG37" i="86"/>
  <c r="EEH37" i="86"/>
  <c r="EEI37" i="86"/>
  <c r="EEJ37" i="86"/>
  <c r="EEK37" i="86"/>
  <c r="EEL37" i="86"/>
  <c r="EEM37" i="86"/>
  <c r="EEN37" i="86"/>
  <c r="EEO37" i="86"/>
  <c r="EEP37" i="86"/>
  <c r="EEQ37" i="86"/>
  <c r="EER37" i="86"/>
  <c r="EES37" i="86"/>
  <c r="EET37" i="86"/>
  <c r="EEU37" i="86"/>
  <c r="EEV37" i="86"/>
  <c r="EEW37" i="86"/>
  <c r="EEX37" i="86"/>
  <c r="EEY37" i="86"/>
  <c r="EEZ37" i="86"/>
  <c r="EFA37" i="86"/>
  <c r="EFB37" i="86"/>
  <c r="EFC37" i="86"/>
  <c r="EFD37" i="86"/>
  <c r="EFE37" i="86"/>
  <c r="EFF37" i="86"/>
  <c r="EFG37" i="86"/>
  <c r="EFH37" i="86"/>
  <c r="EFI37" i="86"/>
  <c r="EFJ37" i="86"/>
  <c r="EFK37" i="86"/>
  <c r="EFL37" i="86"/>
  <c r="EFM37" i="86"/>
  <c r="EFN37" i="86"/>
  <c r="EFO37" i="86"/>
  <c r="EFP37" i="86"/>
  <c r="EFQ37" i="86"/>
  <c r="EFR37" i="86"/>
  <c r="EFS37" i="86"/>
  <c r="EFT37" i="86"/>
  <c r="EFU37" i="86"/>
  <c r="EFV37" i="86"/>
  <c r="EFW37" i="86"/>
  <c r="EFX37" i="86"/>
  <c r="EFY37" i="86"/>
  <c r="EFZ37" i="86"/>
  <c r="EGA37" i="86"/>
  <c r="EGB37" i="86"/>
  <c r="EGC37" i="86"/>
  <c r="EGD37" i="86"/>
  <c r="EGE37" i="86"/>
  <c r="EGF37" i="86"/>
  <c r="EGG37" i="86"/>
  <c r="EGH37" i="86"/>
  <c r="EGI37" i="86"/>
  <c r="EGJ37" i="86"/>
  <c r="EGK37" i="86"/>
  <c r="EGL37" i="86"/>
  <c r="EGM37" i="86"/>
  <c r="EGN37" i="86"/>
  <c r="EGO37" i="86"/>
  <c r="EGP37" i="86"/>
  <c r="EGQ37" i="86"/>
  <c r="EGR37" i="86"/>
  <c r="EGS37" i="86"/>
  <c r="EGT37" i="86"/>
  <c r="EGU37" i="86"/>
  <c r="EGV37" i="86"/>
  <c r="EGW37" i="86"/>
  <c r="EGX37" i="86"/>
  <c r="EGY37" i="86"/>
  <c r="EGZ37" i="86"/>
  <c r="EHA37" i="86"/>
  <c r="EHB37" i="86"/>
  <c r="EHC37" i="86"/>
  <c r="EHD37" i="86"/>
  <c r="EHE37" i="86"/>
  <c r="EHF37" i="86"/>
  <c r="EHG37" i="86"/>
  <c r="EHH37" i="86"/>
  <c r="EHI37" i="86"/>
  <c r="EHJ37" i="86"/>
  <c r="EHK37" i="86"/>
  <c r="EHL37" i="86"/>
  <c r="EHM37" i="86"/>
  <c r="EHN37" i="86"/>
  <c r="EHO37" i="86"/>
  <c r="EHP37" i="86"/>
  <c r="EHQ37" i="86"/>
  <c r="EHR37" i="86"/>
  <c r="EHS37" i="86"/>
  <c r="EHT37" i="86"/>
  <c r="EHU37" i="86"/>
  <c r="EHV37" i="86"/>
  <c r="EHW37" i="86"/>
  <c r="EHX37" i="86"/>
  <c r="EHY37" i="86"/>
  <c r="EHZ37" i="86"/>
  <c r="EIA37" i="86"/>
  <c r="EIB37" i="86"/>
  <c r="EIC37" i="86"/>
  <c r="EID37" i="86"/>
  <c r="EIE37" i="86"/>
  <c r="EIF37" i="86"/>
  <c r="EIG37" i="86"/>
  <c r="EIH37" i="86"/>
  <c r="EII37" i="86"/>
  <c r="EIJ37" i="86"/>
  <c r="EIK37" i="86"/>
  <c r="EIL37" i="86"/>
  <c r="EIN37" i="86"/>
  <c r="EIO37" i="86"/>
  <c r="EIP37" i="86"/>
  <c r="EIQ37" i="86"/>
  <c r="EIR37" i="86"/>
  <c r="EIS37" i="86"/>
  <c r="EIT37" i="86"/>
  <c r="EIU37" i="86"/>
  <c r="EIV37" i="86"/>
  <c r="EIW37" i="86"/>
  <c r="EIX37" i="86"/>
  <c r="EIY37" i="86"/>
  <c r="EIZ37" i="86"/>
  <c r="EJA37" i="86"/>
  <c r="EJB37" i="86"/>
  <c r="EJC37" i="86"/>
  <c r="EJD37" i="86"/>
  <c r="EJE37" i="86"/>
  <c r="EJF37" i="86"/>
  <c r="EJG37" i="86"/>
  <c r="EJH37" i="86"/>
  <c r="EJI37" i="86"/>
  <c r="EJJ37" i="86"/>
  <c r="EJK37" i="86"/>
  <c r="EJL37" i="86"/>
  <c r="EJM37" i="86"/>
  <c r="EJN37" i="86"/>
  <c r="EJO37" i="86"/>
  <c r="EJP37" i="86"/>
  <c r="EJQ37" i="86"/>
  <c r="EJR37" i="86"/>
  <c r="EJS37" i="86"/>
  <c r="EJT37" i="86"/>
  <c r="EJU37" i="86"/>
  <c r="EJV37" i="86"/>
  <c r="EJW37" i="86"/>
  <c r="EJX37" i="86"/>
  <c r="EJY37" i="86"/>
  <c r="EJZ37" i="86"/>
  <c r="EKA37" i="86"/>
  <c r="EKB37" i="86"/>
  <c r="EKC37" i="86"/>
  <c r="EKD37" i="86"/>
  <c r="EKE37" i="86"/>
  <c r="EKF37" i="86"/>
  <c r="EKG37" i="86"/>
  <c r="EKH37" i="86"/>
  <c r="EKI37" i="86"/>
  <c r="EKJ37" i="86"/>
  <c r="EKK37" i="86"/>
  <c r="EKL37" i="86"/>
  <c r="EKM37" i="86"/>
  <c r="EKN37" i="86"/>
  <c r="EKO37" i="86"/>
  <c r="EKP37" i="86"/>
  <c r="EKQ37" i="86"/>
  <c r="EKR37" i="86"/>
  <c r="EKS37" i="86"/>
  <c r="EKT37" i="86"/>
  <c r="EKU37" i="86"/>
  <c r="EKV37" i="86"/>
  <c r="EKW37" i="86"/>
  <c r="EKX37" i="86"/>
  <c r="EKY37" i="86"/>
  <c r="EKZ37" i="86"/>
  <c r="ELA37" i="86"/>
  <c r="ELB37" i="86"/>
  <c r="ELC37" i="86"/>
  <c r="ELD37" i="86"/>
  <c r="ELE37" i="86"/>
  <c r="ELF37" i="86"/>
  <c r="ELG37" i="86"/>
  <c r="ELH37" i="86"/>
  <c r="ELI37" i="86"/>
  <c r="ELJ37" i="86"/>
  <c r="ELK37" i="86"/>
  <c r="ELL37" i="86"/>
  <c r="ELM37" i="86"/>
  <c r="ELN37" i="86"/>
  <c r="ELO37" i="86"/>
  <c r="ELP37" i="86"/>
  <c r="ELQ37" i="86"/>
  <c r="ELR37" i="86"/>
  <c r="ELS37" i="86"/>
  <c r="ELT37" i="86"/>
  <c r="ELU37" i="86"/>
  <c r="ELV37" i="86"/>
  <c r="ELW37" i="86"/>
  <c r="ELX37" i="86"/>
  <c r="ELY37" i="86"/>
  <c r="ELZ37" i="86"/>
  <c r="EMA37" i="86"/>
  <c r="EMB37" i="86"/>
  <c r="EMC37" i="86"/>
  <c r="EMD37" i="86"/>
  <c r="EME37" i="86"/>
  <c r="EMF37" i="86"/>
  <c r="EMG37" i="86"/>
  <c r="EMH37" i="86"/>
  <c r="EMI37" i="86"/>
  <c r="EMJ37" i="86"/>
  <c r="EMK37" i="86"/>
  <c r="EML37" i="86"/>
  <c r="EMM37" i="86"/>
  <c r="EMN37" i="86"/>
  <c r="EMO37" i="86"/>
  <c r="EMP37" i="86"/>
  <c r="EMQ37" i="86"/>
  <c r="EMR37" i="86"/>
  <c r="EMS37" i="86"/>
  <c r="EMT37" i="86"/>
  <c r="EMU37" i="86"/>
  <c r="EMV37" i="86"/>
  <c r="EMW37" i="86"/>
  <c r="EMX37" i="86"/>
  <c r="EMY37" i="86"/>
  <c r="EMZ37" i="86"/>
  <c r="ENA37" i="86"/>
  <c r="ENB37" i="86"/>
  <c r="ENC37" i="86"/>
  <c r="END37" i="86"/>
  <c r="ENE37" i="86"/>
  <c r="ENF37" i="86"/>
  <c r="ENG37" i="86"/>
  <c r="ENH37" i="86"/>
  <c r="ENI37" i="86"/>
  <c r="ENJ37" i="86"/>
  <c r="ENK37" i="86"/>
  <c r="ENL37" i="86"/>
  <c r="ENM37" i="86"/>
  <c r="ENN37" i="86"/>
  <c r="ENO37" i="86"/>
  <c r="ENP37" i="86"/>
  <c r="ENQ37" i="86"/>
  <c r="ENR37" i="86"/>
  <c r="ENS37" i="86"/>
  <c r="ENT37" i="86"/>
  <c r="ENU37" i="86"/>
  <c r="ENV37" i="86"/>
  <c r="ENW37" i="86"/>
  <c r="ENX37" i="86"/>
  <c r="ENY37" i="86"/>
  <c r="ENZ37" i="86"/>
  <c r="EOA37" i="86"/>
  <c r="EOB37" i="86"/>
  <c r="EOC37" i="86"/>
  <c r="EOD37" i="86"/>
  <c r="EOE37" i="86"/>
  <c r="EOF37" i="86"/>
  <c r="EOG37" i="86"/>
  <c r="EOH37" i="86"/>
  <c r="EOI37" i="86"/>
  <c r="EOJ37" i="86"/>
  <c r="EOK37" i="86"/>
  <c r="EOL37" i="86"/>
  <c r="EOM37" i="86"/>
  <c r="EON37" i="86"/>
  <c r="EOO37" i="86"/>
  <c r="EOP37" i="86"/>
  <c r="EOQ37" i="86"/>
  <c r="EOR37" i="86"/>
  <c r="EOS37" i="86"/>
  <c r="EOT37" i="86"/>
  <c r="EOU37" i="86"/>
  <c r="EOV37" i="86"/>
  <c r="EOW37" i="86"/>
  <c r="EOX37" i="86"/>
  <c r="EOY37" i="86"/>
  <c r="EOZ37" i="86"/>
  <c r="EPA37" i="86"/>
  <c r="EPB37" i="86"/>
  <c r="EPC37" i="86"/>
  <c r="EPD37" i="86"/>
  <c r="EPE37" i="86"/>
  <c r="EPF37" i="86"/>
  <c r="EPG37" i="86"/>
  <c r="EPH37" i="86"/>
  <c r="EPI37" i="86"/>
  <c r="EPJ37" i="86"/>
  <c r="EPK37" i="86"/>
  <c r="EPL37" i="86"/>
  <c r="EPM37" i="86"/>
  <c r="EPN37" i="86"/>
  <c r="EPO37" i="86"/>
  <c r="EPP37" i="86"/>
  <c r="EPQ37" i="86"/>
  <c r="EPR37" i="86"/>
  <c r="EPS37" i="86"/>
  <c r="EPT37" i="86"/>
  <c r="EPU37" i="86"/>
  <c r="EPV37" i="86"/>
  <c r="EPW37" i="86"/>
  <c r="EPX37" i="86"/>
  <c r="EPY37" i="86"/>
  <c r="EPZ37" i="86"/>
  <c r="EQA37" i="86"/>
  <c r="EQB37" i="86"/>
  <c r="EQC37" i="86"/>
  <c r="EQD37" i="86"/>
  <c r="EQE37" i="86"/>
  <c r="EQF37" i="86"/>
  <c r="EQG37" i="86"/>
  <c r="EQH37" i="86"/>
  <c r="EQI37" i="86"/>
  <c r="EQJ37" i="86"/>
  <c r="EQK37" i="86"/>
  <c r="EQL37" i="86"/>
  <c r="EQM37" i="86"/>
  <c r="EQN37" i="86"/>
  <c r="EQO37" i="86"/>
  <c r="EQP37" i="86"/>
  <c r="EQQ37" i="86"/>
  <c r="EQR37" i="86"/>
  <c r="EQS37" i="86"/>
  <c r="EQT37" i="86"/>
  <c r="EQU37" i="86"/>
  <c r="EQV37" i="86"/>
  <c r="EQW37" i="86"/>
  <c r="EQX37" i="86"/>
  <c r="EQY37" i="86"/>
  <c r="EQZ37" i="86"/>
  <c r="ERA37" i="86"/>
  <c r="ERB37" i="86"/>
  <c r="ERC37" i="86"/>
  <c r="ERD37" i="86"/>
  <c r="ERE37" i="86"/>
  <c r="ERF37" i="86"/>
  <c r="ERG37" i="86"/>
  <c r="ERH37" i="86"/>
  <c r="ERI37" i="86"/>
  <c r="ERJ37" i="86"/>
  <c r="ERK37" i="86"/>
  <c r="ERL37" i="86"/>
  <c r="ERM37" i="86"/>
  <c r="ERN37" i="86"/>
  <c r="ERO37" i="86"/>
  <c r="ERP37" i="86"/>
  <c r="ERQ37" i="86"/>
  <c r="ERR37" i="86"/>
  <c r="ERS37" i="86"/>
  <c r="ERT37" i="86"/>
  <c r="ERU37" i="86"/>
  <c r="ERV37" i="86"/>
  <c r="ERW37" i="86"/>
  <c r="ERX37" i="86"/>
  <c r="ERY37" i="86"/>
  <c r="ERZ37" i="86"/>
  <c r="ESA37" i="86"/>
  <c r="ESB37" i="86"/>
  <c r="ESC37" i="86"/>
  <c r="ESD37" i="86"/>
  <c r="ESE37" i="86"/>
  <c r="ESF37" i="86"/>
  <c r="ESG37" i="86"/>
  <c r="ESH37" i="86"/>
  <c r="ESI37" i="86"/>
  <c r="ESJ37" i="86"/>
  <c r="ESK37" i="86"/>
  <c r="ESL37" i="86"/>
  <c r="ESM37" i="86"/>
  <c r="ESN37" i="86"/>
  <c r="ESO37" i="86"/>
  <c r="ESP37" i="86"/>
  <c r="ESQ37" i="86"/>
  <c r="ESR37" i="86"/>
  <c r="ESS37" i="86"/>
  <c r="EST37" i="86"/>
  <c r="ESU37" i="86"/>
  <c r="ESV37" i="86"/>
  <c r="ESW37" i="86"/>
  <c r="ESX37" i="86"/>
  <c r="ESY37" i="86"/>
  <c r="ESZ37" i="86"/>
  <c r="ETA37" i="86"/>
  <c r="ETB37" i="86"/>
  <c r="ETC37" i="86"/>
  <c r="ETD37" i="86"/>
  <c r="ETE37" i="86"/>
  <c r="ETF37" i="86"/>
  <c r="ETG37" i="86"/>
  <c r="ETH37" i="86"/>
  <c r="ETI37" i="86"/>
  <c r="ETJ37" i="86"/>
  <c r="ETK37" i="86"/>
  <c r="ETL37" i="86"/>
  <c r="ETM37" i="86"/>
  <c r="ETN37" i="86"/>
  <c r="ETO37" i="86"/>
  <c r="ETP37" i="86"/>
  <c r="ETQ37" i="86"/>
  <c r="ETR37" i="86"/>
  <c r="ETS37" i="86"/>
  <c r="ETT37" i="86"/>
  <c r="ETU37" i="86"/>
  <c r="ETV37" i="86"/>
  <c r="ETW37" i="86"/>
  <c r="ETX37" i="86"/>
  <c r="ETY37" i="86"/>
  <c r="ETZ37" i="86"/>
  <c r="EUA37" i="86"/>
  <c r="EUB37" i="86"/>
  <c r="EUC37" i="86"/>
  <c r="EUD37" i="86"/>
  <c r="EUE37" i="86"/>
  <c r="EUF37" i="86"/>
  <c r="EUG37" i="86"/>
  <c r="EUH37" i="86"/>
  <c r="EUI37" i="86"/>
  <c r="EUJ37" i="86"/>
  <c r="EUK37" i="86"/>
  <c r="EUL37" i="86"/>
  <c r="EUM37" i="86"/>
  <c r="EUN37" i="86"/>
  <c r="EUO37" i="86"/>
  <c r="EUP37" i="86"/>
  <c r="EUQ37" i="86"/>
  <c r="EUR37" i="86"/>
  <c r="EUS37" i="86"/>
  <c r="EUT37" i="86"/>
  <c r="EUU37" i="86"/>
  <c r="EUV37" i="86"/>
  <c r="EUW37" i="86"/>
  <c r="EUX37" i="86"/>
  <c r="EUY37" i="86"/>
  <c r="EUZ37" i="86"/>
  <c r="EVA37" i="86"/>
  <c r="EVB37" i="86"/>
  <c r="EVC37" i="86"/>
  <c r="EVD37" i="86"/>
  <c r="EVE37" i="86"/>
  <c r="EVF37" i="86"/>
  <c r="EVG37" i="86"/>
  <c r="EVH37" i="86"/>
  <c r="EVI37" i="86"/>
  <c r="EVJ37" i="86"/>
  <c r="EVK37" i="86"/>
  <c r="EVL37" i="86"/>
  <c r="EVM37" i="86"/>
  <c r="EVN37" i="86"/>
  <c r="EVO37" i="86"/>
  <c r="EVP37" i="86"/>
  <c r="EVQ37" i="86"/>
  <c r="EVR37" i="86"/>
  <c r="EVS37" i="86"/>
  <c r="EVT37" i="86"/>
  <c r="EVU37" i="86"/>
  <c r="EVV37" i="86"/>
  <c r="EVW37" i="86"/>
  <c r="EVX37" i="86"/>
  <c r="EVY37" i="86"/>
  <c r="EVZ37" i="86"/>
  <c r="EWA37" i="86"/>
  <c r="EWB37" i="86"/>
  <c r="EWC37" i="86"/>
  <c r="EWD37" i="86"/>
  <c r="EWE37" i="86"/>
  <c r="EWF37" i="86"/>
  <c r="EWG37" i="86"/>
  <c r="EWH37" i="86"/>
  <c r="EWI37" i="86"/>
  <c r="EWJ37" i="86"/>
  <c r="EWK37" i="86"/>
  <c r="EWL37" i="86"/>
  <c r="EWM37" i="86"/>
  <c r="EWN37" i="86"/>
  <c r="EWO37" i="86"/>
  <c r="EWP37" i="86"/>
  <c r="EWQ37" i="86"/>
  <c r="EWR37" i="86"/>
  <c r="EWS37" i="86"/>
  <c r="EWT37" i="86"/>
  <c r="EWU37" i="86"/>
  <c r="EWV37" i="86"/>
  <c r="EWW37" i="86"/>
  <c r="EWX37" i="86"/>
  <c r="EWY37" i="86"/>
  <c r="EWZ37" i="86"/>
  <c r="EXA37" i="86"/>
  <c r="EXB37" i="86"/>
  <c r="EXC37" i="86"/>
  <c r="EXD37" i="86"/>
  <c r="EXE37" i="86"/>
  <c r="EXF37" i="86"/>
  <c r="EXG37" i="86"/>
  <c r="EXH37" i="86"/>
  <c r="EXI37" i="86"/>
  <c r="EXJ37" i="86"/>
  <c r="EXK37" i="86"/>
  <c r="EXL37" i="86"/>
  <c r="EXM37" i="86"/>
  <c r="EXN37" i="86"/>
  <c r="EXO37" i="86"/>
  <c r="EXP37" i="86"/>
  <c r="EXQ37" i="86"/>
  <c r="EXR37" i="86"/>
  <c r="EXS37" i="86"/>
  <c r="EXT37" i="86"/>
  <c r="EXU37" i="86"/>
  <c r="EXV37" i="86"/>
  <c r="EXW37" i="86"/>
  <c r="EXX37" i="86"/>
  <c r="EXY37" i="86"/>
  <c r="EXZ37" i="86"/>
  <c r="EYA37" i="86"/>
  <c r="EYB37" i="86"/>
  <c r="EYC37" i="86"/>
  <c r="EYD37" i="86"/>
  <c r="EYE37" i="86"/>
  <c r="EYF37" i="86"/>
  <c r="EYG37" i="86"/>
  <c r="EYH37" i="86"/>
  <c r="EYI37" i="86"/>
  <c r="EYJ37" i="86"/>
  <c r="EYK37" i="86"/>
  <c r="EYL37" i="86"/>
  <c r="EYM37" i="86"/>
  <c r="EYN37" i="86"/>
  <c r="EYO37" i="86"/>
  <c r="EYP37" i="86"/>
  <c r="EYQ37" i="86"/>
  <c r="EYR37" i="86"/>
  <c r="EYS37" i="86"/>
  <c r="EYT37" i="86"/>
  <c r="EYU37" i="86"/>
  <c r="EYV37" i="86"/>
  <c r="EYW37" i="86"/>
  <c r="EYX37" i="86"/>
  <c r="EYY37" i="86"/>
  <c r="EYZ37" i="86"/>
  <c r="EZA37" i="86"/>
  <c r="EZB37" i="86"/>
  <c r="EZC37" i="86"/>
  <c r="EZD37" i="86"/>
  <c r="EZE37" i="86"/>
  <c r="EZF37" i="86"/>
  <c r="EZG37" i="86"/>
  <c r="EZH37" i="86"/>
  <c r="EZI37" i="86"/>
  <c r="EZJ37" i="86"/>
  <c r="EZK37" i="86"/>
  <c r="EZL37" i="86"/>
  <c r="EZM37" i="86"/>
  <c r="EZN37" i="86"/>
  <c r="EZO37" i="86"/>
  <c r="EZP37" i="86"/>
  <c r="EZQ37" i="86"/>
  <c r="EZR37" i="86"/>
  <c r="EZS37" i="86"/>
  <c r="EZT37" i="86"/>
  <c r="EZU37" i="86"/>
  <c r="EZV37" i="86"/>
  <c r="EZW37" i="86"/>
  <c r="EZX37" i="86"/>
  <c r="EZY37" i="86"/>
  <c r="EZZ37" i="86"/>
  <c r="FAA37" i="86"/>
  <c r="FAB37" i="86"/>
  <c r="FAC37" i="86"/>
  <c r="FAD37" i="86"/>
  <c r="FAE37" i="86"/>
  <c r="FAF37" i="86"/>
  <c r="FAG37" i="86"/>
  <c r="FAH37" i="86"/>
  <c r="FAI37" i="86"/>
  <c r="FAJ37" i="86"/>
  <c r="FAK37" i="86"/>
  <c r="FAL37" i="86"/>
  <c r="FAM37" i="86"/>
  <c r="FAN37" i="86"/>
  <c r="FAO37" i="86"/>
  <c r="FAP37" i="86"/>
  <c r="FAQ37" i="86"/>
  <c r="FAR37" i="86"/>
  <c r="FAS37" i="86"/>
  <c r="FAT37" i="86"/>
  <c r="FAU37" i="86"/>
  <c r="FAV37" i="86"/>
  <c r="FAW37" i="86"/>
  <c r="FAX37" i="86"/>
  <c r="FAY37" i="86"/>
  <c r="FAZ37" i="86"/>
  <c r="FBA37" i="86"/>
  <c r="FBB37" i="86"/>
  <c r="FBC37" i="86"/>
  <c r="FBD37" i="86"/>
  <c r="FBE37" i="86"/>
  <c r="FBF37" i="86"/>
  <c r="FBG37" i="86"/>
  <c r="FBH37" i="86"/>
  <c r="FBI37" i="86"/>
  <c r="FBJ37" i="86"/>
  <c r="FBK37" i="86"/>
  <c r="FBL37" i="86"/>
  <c r="FBM37" i="86"/>
  <c r="FBN37" i="86"/>
  <c r="FBO37" i="86"/>
  <c r="FBP37" i="86"/>
  <c r="FBQ37" i="86"/>
  <c r="FBR37" i="86"/>
  <c r="FBS37" i="86"/>
  <c r="FBT37" i="86"/>
  <c r="FBU37" i="86"/>
  <c r="FBV37" i="86"/>
  <c r="FBW37" i="86"/>
  <c r="FBX37" i="86"/>
  <c r="FBY37" i="86"/>
  <c r="FBZ37" i="86"/>
  <c r="FCA37" i="86"/>
  <c r="FCB37" i="86"/>
  <c r="FCC37" i="86"/>
  <c r="FCD37" i="86"/>
  <c r="FCE37" i="86"/>
  <c r="FCF37" i="86"/>
  <c r="FCG37" i="86"/>
  <c r="FCH37" i="86"/>
  <c r="FCI37" i="86"/>
  <c r="FCJ37" i="86"/>
  <c r="FCK37" i="86"/>
  <c r="FCL37" i="86"/>
  <c r="FCM37" i="86"/>
  <c r="FCN37" i="86"/>
  <c r="FCO37" i="86"/>
  <c r="FCP37" i="86"/>
  <c r="FCQ37" i="86"/>
  <c r="FCR37" i="86"/>
  <c r="FCS37" i="86"/>
  <c r="FCT37" i="86"/>
  <c r="FCU37" i="86"/>
  <c r="FCV37" i="86"/>
  <c r="FCW37" i="86"/>
  <c r="FCX37" i="86"/>
  <c r="FCY37" i="86"/>
  <c r="FCZ37" i="86"/>
  <c r="FDA37" i="86"/>
  <c r="FDB37" i="86"/>
  <c r="FDC37" i="86"/>
  <c r="FDD37" i="86"/>
  <c r="FDE37" i="86"/>
  <c r="FDF37" i="86"/>
  <c r="FDG37" i="86"/>
  <c r="FDH37" i="86"/>
  <c r="FDI37" i="86"/>
  <c r="FDJ37" i="86"/>
  <c r="FDK37" i="86"/>
  <c r="FDL37" i="86"/>
  <c r="FDM37" i="86"/>
  <c r="FDN37" i="86"/>
  <c r="FDO37" i="86"/>
  <c r="FDP37" i="86"/>
  <c r="FDQ37" i="86"/>
  <c r="FDR37" i="86"/>
  <c r="FDS37" i="86"/>
  <c r="FDT37" i="86"/>
  <c r="FDU37" i="86"/>
  <c r="FDV37" i="86"/>
  <c r="FDW37" i="86"/>
  <c r="FDX37" i="86"/>
  <c r="FDY37" i="86"/>
  <c r="FDZ37" i="86"/>
  <c r="FEA37" i="86"/>
  <c r="FEB37" i="86"/>
  <c r="FEC37" i="86"/>
  <c r="FED37" i="86"/>
  <c r="FEE37" i="86"/>
  <c r="FEF37" i="86"/>
  <c r="FEG37" i="86"/>
  <c r="FEH37" i="86"/>
  <c r="FEI37" i="86"/>
  <c r="FEJ37" i="86"/>
  <c r="FEK37" i="86"/>
  <c r="FEL37" i="86"/>
  <c r="FEM37" i="86"/>
  <c r="FEN37" i="86"/>
  <c r="FEO37" i="86"/>
  <c r="FEP37" i="86"/>
  <c r="FEQ37" i="86"/>
  <c r="FER37" i="86"/>
  <c r="FES37" i="86"/>
  <c r="FET37" i="86"/>
  <c r="FEU37" i="86"/>
  <c r="FEV37" i="86"/>
  <c r="FEW37" i="86"/>
  <c r="FEX37" i="86"/>
  <c r="FEY37" i="86"/>
  <c r="FEZ37" i="86"/>
  <c r="FFA37" i="86"/>
  <c r="FFB37" i="86"/>
  <c r="FFC37" i="86"/>
  <c r="FFD37" i="86"/>
  <c r="FFE37" i="86"/>
  <c r="FFF37" i="86"/>
  <c r="FFG37" i="86"/>
  <c r="FFH37" i="86"/>
  <c r="FFI37" i="86"/>
  <c r="FFJ37" i="86"/>
  <c r="FFK37" i="86"/>
  <c r="FFL37" i="86"/>
  <c r="FFM37" i="86"/>
  <c r="FFN37" i="86"/>
  <c r="FFO37" i="86"/>
  <c r="H38" i="86"/>
  <c r="N38" i="86"/>
  <c r="BCC38" i="86" s="1"/>
  <c r="U38" i="86"/>
  <c r="FFT38" i="86" s="1"/>
  <c r="WY38" i="86"/>
  <c r="WZ38" i="86"/>
  <c r="XA38" i="86"/>
  <c r="XB38" i="86"/>
  <c r="XC38" i="86"/>
  <c r="XD38" i="86"/>
  <c r="XE38" i="86"/>
  <c r="XF38" i="86"/>
  <c r="XG38" i="86"/>
  <c r="XH38" i="86"/>
  <c r="XI38" i="86"/>
  <c r="XJ38" i="86"/>
  <c r="XK38" i="86"/>
  <c r="XL38" i="86"/>
  <c r="XM38" i="86"/>
  <c r="XN38" i="86"/>
  <c r="XO38" i="86"/>
  <c r="XP38" i="86"/>
  <c r="XQ38" i="86"/>
  <c r="XR38" i="86"/>
  <c r="XS38" i="86"/>
  <c r="XT38" i="86"/>
  <c r="XU38" i="86"/>
  <c r="XV38" i="86"/>
  <c r="XW38" i="86"/>
  <c r="XX38" i="86"/>
  <c r="XY38" i="86"/>
  <c r="XZ38" i="86"/>
  <c r="YA38" i="86"/>
  <c r="YB38" i="86"/>
  <c r="YC38" i="86"/>
  <c r="YD38" i="86"/>
  <c r="YE38" i="86"/>
  <c r="YF38" i="86"/>
  <c r="YG38" i="86"/>
  <c r="YH38" i="86"/>
  <c r="YI38" i="86"/>
  <c r="YJ38" i="86"/>
  <c r="YK38" i="86"/>
  <c r="YL38" i="86"/>
  <c r="YM38" i="86"/>
  <c r="YN38" i="86"/>
  <c r="YO38" i="86"/>
  <c r="YP38" i="86"/>
  <c r="YQ38" i="86"/>
  <c r="YR38" i="86"/>
  <c r="YS38" i="86"/>
  <c r="YT38" i="86"/>
  <c r="YU38" i="86"/>
  <c r="YV38" i="86"/>
  <c r="YW38" i="86"/>
  <c r="YX38" i="86"/>
  <c r="YY38" i="86"/>
  <c r="YZ38" i="86"/>
  <c r="ZA38" i="86"/>
  <c r="ZB38" i="86"/>
  <c r="ZC38" i="86"/>
  <c r="ZD38" i="86"/>
  <c r="ZE38" i="86"/>
  <c r="ZF38" i="86"/>
  <c r="ZG38" i="86"/>
  <c r="ZH38" i="86"/>
  <c r="ZI38" i="86"/>
  <c r="ZJ38" i="86"/>
  <c r="ZK38" i="86"/>
  <c r="ZL38" i="86"/>
  <c r="ZM38" i="86"/>
  <c r="ZN38" i="86"/>
  <c r="ZO38" i="86"/>
  <c r="ZP38" i="86"/>
  <c r="ZQ38" i="86"/>
  <c r="ZR38" i="86"/>
  <c r="ZS38" i="86"/>
  <c r="ZT38" i="86"/>
  <c r="ZU38" i="86"/>
  <c r="ZV38" i="86"/>
  <c r="ZW38" i="86"/>
  <c r="ZX38" i="86"/>
  <c r="ZY38" i="86"/>
  <c r="ZZ38" i="86"/>
  <c r="AAA38" i="86"/>
  <c r="AAB38" i="86"/>
  <c r="AAC38" i="86"/>
  <c r="AAD38" i="86"/>
  <c r="AAE38" i="86"/>
  <c r="AAF38" i="86"/>
  <c r="AAG38" i="86"/>
  <c r="AAH38" i="86"/>
  <c r="AAI38" i="86"/>
  <c r="AAJ38" i="86"/>
  <c r="AAK38" i="86"/>
  <c r="AAL38" i="86"/>
  <c r="AAM38" i="86"/>
  <c r="AAN38" i="86"/>
  <c r="AAO38" i="86"/>
  <c r="AAP38" i="86"/>
  <c r="AAQ38" i="86"/>
  <c r="AAR38" i="86"/>
  <c r="AAS38" i="86"/>
  <c r="AAT38" i="86"/>
  <c r="AAU38" i="86"/>
  <c r="AAV38" i="86"/>
  <c r="AAW38" i="86"/>
  <c r="AAX38" i="86"/>
  <c r="AAY38" i="86"/>
  <c r="AAZ38" i="86"/>
  <c r="ABA38" i="86"/>
  <c r="ABB38" i="86"/>
  <c r="ABC38" i="86"/>
  <c r="ABD38" i="86"/>
  <c r="ABE38" i="86"/>
  <c r="ABF38" i="86"/>
  <c r="ABG38" i="86"/>
  <c r="ABH38" i="86"/>
  <c r="ABI38" i="86"/>
  <c r="ABJ38" i="86"/>
  <c r="ABK38" i="86"/>
  <c r="ABL38" i="86"/>
  <c r="ABM38" i="86"/>
  <c r="ABN38" i="86"/>
  <c r="ABO38" i="86"/>
  <c r="ABP38" i="86"/>
  <c r="ABQ38" i="86"/>
  <c r="ABR38" i="86"/>
  <c r="ABS38" i="86"/>
  <c r="ABT38" i="86"/>
  <c r="ABU38" i="86"/>
  <c r="ABV38" i="86"/>
  <c r="ABW38" i="86"/>
  <c r="ABX38" i="86"/>
  <c r="ABY38" i="86"/>
  <c r="ABZ38" i="86"/>
  <c r="ACA38" i="86"/>
  <c r="ACB38" i="86"/>
  <c r="ACC38" i="86"/>
  <c r="ACD38" i="86"/>
  <c r="ACE38" i="86"/>
  <c r="ACF38" i="86"/>
  <c r="ACG38" i="86"/>
  <c r="ACH38" i="86"/>
  <c r="ACI38" i="86"/>
  <c r="ACJ38" i="86"/>
  <c r="ACK38" i="86"/>
  <c r="ACL38" i="86"/>
  <c r="ACM38" i="86"/>
  <c r="ACN38" i="86"/>
  <c r="ACO38" i="86"/>
  <c r="ACP38" i="86"/>
  <c r="ACQ38" i="86"/>
  <c r="ACR38" i="86"/>
  <c r="ACS38" i="86"/>
  <c r="ACT38" i="86"/>
  <c r="ACU38" i="86"/>
  <c r="ACV38" i="86"/>
  <c r="ACW38" i="86"/>
  <c r="ACX38" i="86"/>
  <c r="ACY38" i="86"/>
  <c r="ACZ38" i="86"/>
  <c r="ADA38" i="86"/>
  <c r="ADB38" i="86"/>
  <c r="ADC38" i="86"/>
  <c r="ADD38" i="86"/>
  <c r="ADE38" i="86"/>
  <c r="ADF38" i="86"/>
  <c r="ADG38" i="86"/>
  <c r="ADH38" i="86"/>
  <c r="ADI38" i="86"/>
  <c r="ADJ38" i="86"/>
  <c r="ADK38" i="86"/>
  <c r="ADL38" i="86"/>
  <c r="ADM38" i="86"/>
  <c r="ADN38" i="86"/>
  <c r="ADO38" i="86"/>
  <c r="ADP38" i="86"/>
  <c r="ADQ38" i="86"/>
  <c r="ADR38" i="86"/>
  <c r="ADS38" i="86"/>
  <c r="ADT38" i="86"/>
  <c r="ADU38" i="86"/>
  <c r="ADV38" i="86"/>
  <c r="ADW38" i="86"/>
  <c r="ADX38" i="86"/>
  <c r="ADY38" i="86"/>
  <c r="ADZ38" i="86"/>
  <c r="AEA38" i="86"/>
  <c r="AEB38" i="86"/>
  <c r="AEC38" i="86"/>
  <c r="AED38" i="86"/>
  <c r="AEE38" i="86"/>
  <c r="AEF38" i="86"/>
  <c r="AEG38" i="86"/>
  <c r="AEH38" i="86"/>
  <c r="AEI38" i="86"/>
  <c r="AEJ38" i="86"/>
  <c r="AEK38" i="86"/>
  <c r="AEL38" i="86"/>
  <c r="AEM38" i="86"/>
  <c r="AEN38" i="86"/>
  <c r="AEO38" i="86"/>
  <c r="AEP38" i="86"/>
  <c r="AEQ38" i="86"/>
  <c r="AER38" i="86"/>
  <c r="AES38" i="86"/>
  <c r="AET38" i="86"/>
  <c r="AEU38" i="86"/>
  <c r="AEV38" i="86"/>
  <c r="AEW38" i="86"/>
  <c r="AEX38" i="86"/>
  <c r="AEY38" i="86"/>
  <c r="AEZ38" i="86"/>
  <c r="AFA38" i="86"/>
  <c r="AFB38" i="86"/>
  <c r="AFC38" i="86"/>
  <c r="AFD38" i="86"/>
  <c r="AFE38" i="86"/>
  <c r="AFF38" i="86"/>
  <c r="AFG38" i="86"/>
  <c r="AFH38" i="86"/>
  <c r="AFI38" i="86"/>
  <c r="AFJ38" i="86"/>
  <c r="AFK38" i="86"/>
  <c r="AFL38" i="86"/>
  <c r="AFM38" i="86"/>
  <c r="AFN38" i="86"/>
  <c r="AFO38" i="86"/>
  <c r="AFP38" i="86"/>
  <c r="AFQ38" i="86"/>
  <c r="AFR38" i="86"/>
  <c r="AFS38" i="86"/>
  <c r="AFT38" i="86"/>
  <c r="AFU38" i="86"/>
  <c r="AFV38" i="86"/>
  <c r="AFW38" i="86"/>
  <c r="AFX38" i="86"/>
  <c r="AFY38" i="86"/>
  <c r="AFZ38" i="86"/>
  <c r="AGA38" i="86"/>
  <c r="AGB38" i="86"/>
  <c r="AGC38" i="86"/>
  <c r="AGD38" i="86"/>
  <c r="AGE38" i="86"/>
  <c r="AGF38" i="86"/>
  <c r="AGG38" i="86"/>
  <c r="AGH38" i="86"/>
  <c r="AGI38" i="86"/>
  <c r="AGJ38" i="86"/>
  <c r="AGK38" i="86"/>
  <c r="AGL38" i="86"/>
  <c r="AGM38" i="86"/>
  <c r="AGN38" i="86"/>
  <c r="AGO38" i="86"/>
  <c r="AGP38" i="86"/>
  <c r="AGQ38" i="86"/>
  <c r="AGR38" i="86"/>
  <c r="AGS38" i="86"/>
  <c r="AGT38" i="86"/>
  <c r="AGU38" i="86"/>
  <c r="AGV38" i="86"/>
  <c r="AGW38" i="86"/>
  <c r="AGX38" i="86"/>
  <c r="AGY38" i="86"/>
  <c r="AGZ38" i="86"/>
  <c r="AHA38" i="86"/>
  <c r="AHB38" i="86"/>
  <c r="AHC38" i="86"/>
  <c r="AHD38" i="86"/>
  <c r="AHE38" i="86"/>
  <c r="AHF38" i="86"/>
  <c r="AHG38" i="86"/>
  <c r="AHH38" i="86"/>
  <c r="AHI38" i="86"/>
  <c r="AHJ38" i="86"/>
  <c r="AHK38" i="86"/>
  <c r="AHL38" i="86"/>
  <c r="AHM38" i="86"/>
  <c r="AHN38" i="86"/>
  <c r="AHO38" i="86"/>
  <c r="AHP38" i="86"/>
  <c r="AHQ38" i="86"/>
  <c r="AHR38" i="86"/>
  <c r="AHS38" i="86"/>
  <c r="AHT38" i="86"/>
  <c r="AHU38" i="86"/>
  <c r="AHV38" i="86"/>
  <c r="AHW38" i="86"/>
  <c r="AHX38" i="86"/>
  <c r="AHY38" i="86"/>
  <c r="AHZ38" i="86"/>
  <c r="AIA38" i="86"/>
  <c r="AIB38" i="86"/>
  <c r="AIC38" i="86"/>
  <c r="AID38" i="86"/>
  <c r="AIE38" i="86"/>
  <c r="AIF38" i="86"/>
  <c r="AIG38" i="86"/>
  <c r="AIH38" i="86"/>
  <c r="AII38" i="86"/>
  <c r="AIJ38" i="86"/>
  <c r="AIK38" i="86"/>
  <c r="AIL38" i="86"/>
  <c r="AIM38" i="86"/>
  <c r="AIN38" i="86"/>
  <c r="AIO38" i="86"/>
  <c r="AIP38" i="86"/>
  <c r="AIQ38" i="86"/>
  <c r="AIR38" i="86"/>
  <c r="AIS38" i="86"/>
  <c r="AIT38" i="86"/>
  <c r="AIU38" i="86"/>
  <c r="AIV38" i="86"/>
  <c r="AIW38" i="86"/>
  <c r="AIX38" i="86"/>
  <c r="AIY38" i="86"/>
  <c r="AIZ38" i="86"/>
  <c r="AJA38" i="86"/>
  <c r="AJB38" i="86"/>
  <c r="AJC38" i="86"/>
  <c r="AJD38" i="86"/>
  <c r="AJE38" i="86"/>
  <c r="AJF38" i="86"/>
  <c r="AJG38" i="86"/>
  <c r="AJH38" i="86"/>
  <c r="AJI38" i="86"/>
  <c r="AJJ38" i="86"/>
  <c r="AJK38" i="86"/>
  <c r="AJL38" i="86"/>
  <c r="AJM38" i="86"/>
  <c r="AJN38" i="86"/>
  <c r="AJO38" i="86"/>
  <c r="AJP38" i="86"/>
  <c r="AJQ38" i="86"/>
  <c r="AJR38" i="86"/>
  <c r="AJS38" i="86"/>
  <c r="AJT38" i="86"/>
  <c r="AJU38" i="86"/>
  <c r="AJV38" i="86"/>
  <c r="AJW38" i="86"/>
  <c r="AJX38" i="86"/>
  <c r="AJY38" i="86"/>
  <c r="AJZ38" i="86"/>
  <c r="AKA38" i="86"/>
  <c r="AKB38" i="86"/>
  <c r="AKC38" i="86"/>
  <c r="AKD38" i="86"/>
  <c r="AKE38" i="86"/>
  <c r="AKF38" i="86"/>
  <c r="AKG38" i="86"/>
  <c r="AKH38" i="86"/>
  <c r="AKI38" i="86"/>
  <c r="AKJ38" i="86"/>
  <c r="AKK38" i="86"/>
  <c r="AKL38" i="86"/>
  <c r="AKM38" i="86"/>
  <c r="AKN38" i="86"/>
  <c r="AKO38" i="86"/>
  <c r="AKP38" i="86"/>
  <c r="AKQ38" i="86"/>
  <c r="AKR38" i="86"/>
  <c r="AKS38" i="86"/>
  <c r="AKT38" i="86"/>
  <c r="AKU38" i="86"/>
  <c r="AKV38" i="86"/>
  <c r="AKW38" i="86"/>
  <c r="AKX38" i="86"/>
  <c r="AKY38" i="86"/>
  <c r="AKZ38" i="86"/>
  <c r="ALA38" i="86"/>
  <c r="ALB38" i="86"/>
  <c r="ALC38" i="86"/>
  <c r="ALD38" i="86"/>
  <c r="ALE38" i="86"/>
  <c r="ALF38" i="86"/>
  <c r="ALG38" i="86"/>
  <c r="ALH38" i="86"/>
  <c r="ALI38" i="86"/>
  <c r="ALJ38" i="86"/>
  <c r="ALK38" i="86"/>
  <c r="ALL38" i="86"/>
  <c r="ALM38" i="86"/>
  <c r="ALN38" i="86"/>
  <c r="ALO38" i="86"/>
  <c r="ALP38" i="86"/>
  <c r="ALQ38" i="86"/>
  <c r="ALR38" i="86"/>
  <c r="ALS38" i="86"/>
  <c r="ALT38" i="86"/>
  <c r="ALU38" i="86"/>
  <c r="ALV38" i="86"/>
  <c r="ALW38" i="86"/>
  <c r="ALX38" i="86"/>
  <c r="ALY38" i="86"/>
  <c r="ALZ38" i="86"/>
  <c r="AMA38" i="86"/>
  <c r="AMB38" i="86"/>
  <c r="AMC38" i="86"/>
  <c r="AMD38" i="86"/>
  <c r="AME38" i="86"/>
  <c r="AMF38" i="86"/>
  <c r="AMG38" i="86"/>
  <c r="AMH38" i="86"/>
  <c r="AMI38" i="86"/>
  <c r="AMJ38" i="86"/>
  <c r="AMK38" i="86"/>
  <c r="AML38" i="86"/>
  <c r="AMM38" i="86"/>
  <c r="AMN38" i="86"/>
  <c r="AMO38" i="86"/>
  <c r="AMP38" i="86"/>
  <c r="AMQ38" i="86"/>
  <c r="AMR38" i="86"/>
  <c r="AMS38" i="86"/>
  <c r="AMT38" i="86"/>
  <c r="AMU38" i="86"/>
  <c r="AMV38" i="86"/>
  <c r="AMW38" i="86"/>
  <c r="AMX38" i="86"/>
  <c r="AMY38" i="86"/>
  <c r="AMZ38" i="86"/>
  <c r="ANA38" i="86"/>
  <c r="ANB38" i="86"/>
  <c r="ANC38" i="86"/>
  <c r="AND38" i="86"/>
  <c r="ANE38" i="86"/>
  <c r="ANF38" i="86"/>
  <c r="ANG38" i="86"/>
  <c r="ANH38" i="86"/>
  <c r="ANI38" i="86"/>
  <c r="ANJ38" i="86"/>
  <c r="ANK38" i="86"/>
  <c r="ANL38" i="86"/>
  <c r="ANM38" i="86"/>
  <c r="ANN38" i="86"/>
  <c r="ANO38" i="86"/>
  <c r="ANP38" i="86"/>
  <c r="ANQ38" i="86"/>
  <c r="ANR38" i="86"/>
  <c r="ANS38" i="86"/>
  <c r="ANT38" i="86"/>
  <c r="ANU38" i="86"/>
  <c r="ANV38" i="86"/>
  <c r="ANW38" i="86"/>
  <c r="ANX38" i="86"/>
  <c r="ANY38" i="86"/>
  <c r="ANZ38" i="86"/>
  <c r="AOA38" i="86"/>
  <c r="AOB38" i="86"/>
  <c r="AOC38" i="86"/>
  <c r="AOD38" i="86"/>
  <c r="AOE38" i="86"/>
  <c r="AOF38" i="86"/>
  <c r="AOG38" i="86"/>
  <c r="AOH38" i="86"/>
  <c r="AOI38" i="86"/>
  <c r="AOJ38" i="86"/>
  <c r="AOK38" i="86"/>
  <c r="AOL38" i="86"/>
  <c r="AOM38" i="86"/>
  <c r="AON38" i="86"/>
  <c r="AOO38" i="86"/>
  <c r="AOP38" i="86"/>
  <c r="AOQ38" i="86"/>
  <c r="AOR38" i="86"/>
  <c r="AOS38" i="86"/>
  <c r="AOT38" i="86"/>
  <c r="AOU38" i="86"/>
  <c r="AOV38" i="86"/>
  <c r="AOW38" i="86"/>
  <c r="AOX38" i="86"/>
  <c r="AOY38" i="86"/>
  <c r="AOZ38" i="86"/>
  <c r="APA38" i="86"/>
  <c r="APB38" i="86"/>
  <c r="APC38" i="86"/>
  <c r="APD38" i="86"/>
  <c r="APE38" i="86"/>
  <c r="APF38" i="86"/>
  <c r="APG38" i="86"/>
  <c r="APH38" i="86"/>
  <c r="API38" i="86"/>
  <c r="APJ38" i="86"/>
  <c r="APK38" i="86"/>
  <c r="APL38" i="86"/>
  <c r="APM38" i="86"/>
  <c r="APN38" i="86"/>
  <c r="APO38" i="86"/>
  <c r="APP38" i="86"/>
  <c r="APQ38" i="86"/>
  <c r="APR38" i="86"/>
  <c r="APS38" i="86"/>
  <c r="APT38" i="86"/>
  <c r="APU38" i="86"/>
  <c r="APV38" i="86"/>
  <c r="APW38" i="86"/>
  <c r="APX38" i="86"/>
  <c r="APY38" i="86"/>
  <c r="APZ38" i="86"/>
  <c r="AQA38" i="86"/>
  <c r="AQB38" i="86"/>
  <c r="AQC38" i="86"/>
  <c r="AQD38" i="86"/>
  <c r="AQE38" i="86"/>
  <c r="AQF38" i="86"/>
  <c r="AQG38" i="86"/>
  <c r="AQH38" i="86"/>
  <c r="AQI38" i="86"/>
  <c r="AQJ38" i="86"/>
  <c r="AQK38" i="86"/>
  <c r="AQL38" i="86"/>
  <c r="AQM38" i="86"/>
  <c r="AQN38" i="86"/>
  <c r="AQO38" i="86"/>
  <c r="AQP38" i="86"/>
  <c r="AQQ38" i="86"/>
  <c r="AQR38" i="86"/>
  <c r="AQS38" i="86"/>
  <c r="AQT38" i="86"/>
  <c r="AQU38" i="86"/>
  <c r="AQV38" i="86"/>
  <c r="AQW38" i="86"/>
  <c r="AQX38" i="86"/>
  <c r="AQY38" i="86"/>
  <c r="AQZ38" i="86"/>
  <c r="ARA38" i="86"/>
  <c r="ARB38" i="86"/>
  <c r="ARC38" i="86"/>
  <c r="ARD38" i="86"/>
  <c r="ARE38" i="86"/>
  <c r="ARF38" i="86"/>
  <c r="ARG38" i="86"/>
  <c r="ARH38" i="86"/>
  <c r="ARI38" i="86"/>
  <c r="ARJ38" i="86"/>
  <c r="ARK38" i="86"/>
  <c r="ARL38" i="86"/>
  <c r="ARM38" i="86"/>
  <c r="ARN38" i="86"/>
  <c r="ARO38" i="86"/>
  <c r="ARP38" i="86"/>
  <c r="ARQ38" i="86"/>
  <c r="ARR38" i="86"/>
  <c r="ARS38" i="86"/>
  <c r="ART38" i="86"/>
  <c r="ARU38" i="86"/>
  <c r="ARV38" i="86"/>
  <c r="ARW38" i="86"/>
  <c r="ARX38" i="86"/>
  <c r="ARY38" i="86"/>
  <c r="ARZ38" i="86"/>
  <c r="ASA38" i="86"/>
  <c r="ASB38" i="86"/>
  <c r="ASC38" i="86"/>
  <c r="ASD38" i="86"/>
  <c r="ASE38" i="86"/>
  <c r="ASF38" i="86"/>
  <c r="ASG38" i="86"/>
  <c r="ASH38" i="86"/>
  <c r="ASI38" i="86"/>
  <c r="ASJ38" i="86"/>
  <c r="ASK38" i="86"/>
  <c r="ASL38" i="86"/>
  <c r="ASM38" i="86"/>
  <c r="ASN38" i="86"/>
  <c r="ASO38" i="86"/>
  <c r="ASP38" i="86"/>
  <c r="ASQ38" i="86"/>
  <c r="ASR38" i="86"/>
  <c r="ASS38" i="86"/>
  <c r="AST38" i="86"/>
  <c r="ASU38" i="86"/>
  <c r="ASV38" i="86"/>
  <c r="ASW38" i="86"/>
  <c r="ASX38" i="86"/>
  <c r="ASY38" i="86"/>
  <c r="ASZ38" i="86"/>
  <c r="ATA38" i="86"/>
  <c r="ATB38" i="86"/>
  <c r="ATC38" i="86"/>
  <c r="ATD38" i="86"/>
  <c r="ATE38" i="86"/>
  <c r="ATF38" i="86"/>
  <c r="ATG38" i="86"/>
  <c r="ATH38" i="86"/>
  <c r="ATI38" i="86"/>
  <c r="ATJ38" i="86"/>
  <c r="ATK38" i="86"/>
  <c r="ATL38" i="86"/>
  <c r="ATM38" i="86"/>
  <c r="ATN38" i="86"/>
  <c r="ATO38" i="86"/>
  <c r="ATP38" i="86"/>
  <c r="ATQ38" i="86"/>
  <c r="ATR38" i="86"/>
  <c r="ATS38" i="86"/>
  <c r="ATT38" i="86"/>
  <c r="ATU38" i="86"/>
  <c r="ATV38" i="86"/>
  <c r="ATW38" i="86"/>
  <c r="ATX38" i="86"/>
  <c r="ATY38" i="86"/>
  <c r="ATZ38" i="86"/>
  <c r="BRE38" i="86"/>
  <c r="BRF38" i="86"/>
  <c r="BRG38" i="86"/>
  <c r="BRH38" i="86"/>
  <c r="BRI38" i="86"/>
  <c r="BRJ38" i="86"/>
  <c r="BRK38" i="86"/>
  <c r="BRL38" i="86"/>
  <c r="BRM38" i="86"/>
  <c r="BRN38" i="86"/>
  <c r="BRO38" i="86"/>
  <c r="BRP38" i="86"/>
  <c r="BRQ38" i="86"/>
  <c r="BRR38" i="86"/>
  <c r="BRS38" i="86"/>
  <c r="BRT38" i="86"/>
  <c r="BRU38" i="86"/>
  <c r="BRV38" i="86"/>
  <c r="BRW38" i="86"/>
  <c r="BRX38" i="86"/>
  <c r="BRY38" i="86"/>
  <c r="BRZ38" i="86"/>
  <c r="BSA38" i="86"/>
  <c r="BSB38" i="86"/>
  <c r="BSC38" i="86"/>
  <c r="BSD38" i="86"/>
  <c r="BSE38" i="86"/>
  <c r="BSF38" i="86"/>
  <c r="BSG38" i="86"/>
  <c r="BSH38" i="86"/>
  <c r="BSI38" i="86"/>
  <c r="BSJ38" i="86"/>
  <c r="BSK38" i="86"/>
  <c r="BSL38" i="86"/>
  <c r="BSM38" i="86"/>
  <c r="BSN38" i="86"/>
  <c r="BSO38" i="86"/>
  <c r="BSP38" i="86"/>
  <c r="BSQ38" i="86"/>
  <c r="BSR38" i="86"/>
  <c r="BSS38" i="86"/>
  <c r="BST38" i="86"/>
  <c r="BSU38" i="86"/>
  <c r="BSV38" i="86"/>
  <c r="BSW38" i="86"/>
  <c r="BSX38" i="86"/>
  <c r="BSY38" i="86"/>
  <c r="BSZ38" i="86"/>
  <c r="BTA38" i="86"/>
  <c r="BTB38" i="86"/>
  <c r="BTC38" i="86"/>
  <c r="BTD38" i="86"/>
  <c r="BTE38" i="86"/>
  <c r="BTF38" i="86"/>
  <c r="BTG38" i="86"/>
  <c r="BTH38" i="86"/>
  <c r="BTI38" i="86"/>
  <c r="BTJ38" i="86"/>
  <c r="BTK38" i="86"/>
  <c r="BTL38" i="86"/>
  <c r="BTM38" i="86"/>
  <c r="BTN38" i="86"/>
  <c r="BTO38" i="86"/>
  <c r="BTP38" i="86"/>
  <c r="BTQ38" i="86"/>
  <c r="BTR38" i="86"/>
  <c r="BTS38" i="86"/>
  <c r="BTT38" i="86"/>
  <c r="BTU38" i="86"/>
  <c r="BTV38" i="86"/>
  <c r="BTW38" i="86"/>
  <c r="BTX38" i="86"/>
  <c r="BTY38" i="86"/>
  <c r="BTZ38" i="86"/>
  <c r="BUA38" i="86"/>
  <c r="BUB38" i="86"/>
  <c r="BUC38" i="86"/>
  <c r="BUD38" i="86"/>
  <c r="BUE38" i="86"/>
  <c r="BUF38" i="86"/>
  <c r="BUG38" i="86"/>
  <c r="BUH38" i="86"/>
  <c r="BUI38" i="86"/>
  <c r="BUJ38" i="86"/>
  <c r="BUK38" i="86"/>
  <c r="BUL38" i="86"/>
  <c r="BUM38" i="86"/>
  <c r="BUN38" i="86"/>
  <c r="BUO38" i="86"/>
  <c r="BUP38" i="86"/>
  <c r="BUQ38" i="86"/>
  <c r="BUR38" i="86"/>
  <c r="BUS38" i="86"/>
  <c r="BUT38" i="86"/>
  <c r="BUU38" i="86"/>
  <c r="BUV38" i="86"/>
  <c r="BUW38" i="86"/>
  <c r="BUX38" i="86"/>
  <c r="BUY38" i="86"/>
  <c r="BUZ38" i="86"/>
  <c r="BVA38" i="86"/>
  <c r="BVB38" i="86"/>
  <c r="BVC38" i="86"/>
  <c r="BVD38" i="86"/>
  <c r="BVE38" i="86"/>
  <c r="BVF38" i="86"/>
  <c r="BVG38" i="86"/>
  <c r="BVH38" i="86"/>
  <c r="BVI38" i="86"/>
  <c r="BVJ38" i="86"/>
  <c r="BVK38" i="86"/>
  <c r="BVL38" i="86"/>
  <c r="BVM38" i="86"/>
  <c r="BVN38" i="86"/>
  <c r="BVO38" i="86"/>
  <c r="BVP38" i="86"/>
  <c r="BVQ38" i="86"/>
  <c r="BVR38" i="86"/>
  <c r="BVS38" i="86"/>
  <c r="BVT38" i="86"/>
  <c r="BVU38" i="86"/>
  <c r="BVV38" i="86"/>
  <c r="BVW38" i="86"/>
  <c r="BVX38" i="86"/>
  <c r="BVY38" i="86"/>
  <c r="BVZ38" i="86"/>
  <c r="BWA38" i="86"/>
  <c r="BWB38" i="86"/>
  <c r="BWC38" i="86"/>
  <c r="BWD38" i="86"/>
  <c r="BWE38" i="86"/>
  <c r="BWF38" i="86"/>
  <c r="BWG38" i="86"/>
  <c r="BWH38" i="86"/>
  <c r="BWI38" i="86"/>
  <c r="BWJ38" i="86"/>
  <c r="BWK38" i="86"/>
  <c r="BWL38" i="86"/>
  <c r="BWM38" i="86"/>
  <c r="BWN38" i="86"/>
  <c r="BWO38" i="86"/>
  <c r="BWP38" i="86"/>
  <c r="BWQ38" i="86"/>
  <c r="BWR38" i="86"/>
  <c r="BWS38" i="86"/>
  <c r="BWT38" i="86"/>
  <c r="BWU38" i="86"/>
  <c r="BWV38" i="86"/>
  <c r="BWW38" i="86"/>
  <c r="BWX38" i="86"/>
  <c r="BWY38" i="86"/>
  <c r="BWZ38" i="86"/>
  <c r="BXA38" i="86"/>
  <c r="BXB38" i="86"/>
  <c r="BXC38" i="86"/>
  <c r="BXD38" i="86"/>
  <c r="BXE38" i="86"/>
  <c r="BXF38" i="86"/>
  <c r="BXG38" i="86"/>
  <c r="BXH38" i="86"/>
  <c r="BXI38" i="86"/>
  <c r="BXJ38" i="86"/>
  <c r="BXK38" i="86"/>
  <c r="BXL38" i="86"/>
  <c r="BXM38" i="86"/>
  <c r="BXN38" i="86"/>
  <c r="BXO38" i="86"/>
  <c r="BXP38" i="86"/>
  <c r="BXQ38" i="86"/>
  <c r="BXR38" i="86"/>
  <c r="BXS38" i="86"/>
  <c r="BXT38" i="86"/>
  <c r="BXU38" i="86"/>
  <c r="BXV38" i="86"/>
  <c r="BXW38" i="86"/>
  <c r="BXX38" i="86"/>
  <c r="BXY38" i="86"/>
  <c r="BXZ38" i="86"/>
  <c r="BYA38" i="86"/>
  <c r="BYB38" i="86"/>
  <c r="BYC38" i="86"/>
  <c r="BYD38" i="86"/>
  <c r="BYE38" i="86"/>
  <c r="BYF38" i="86"/>
  <c r="BYG38" i="86"/>
  <c r="BYH38" i="86"/>
  <c r="BYI38" i="86"/>
  <c r="BYJ38" i="86"/>
  <c r="BYK38" i="86"/>
  <c r="BYL38" i="86"/>
  <c r="BYM38" i="86"/>
  <c r="BYN38" i="86"/>
  <c r="BYO38" i="86"/>
  <c r="BYP38" i="86"/>
  <c r="BYQ38" i="86"/>
  <c r="BYR38" i="86"/>
  <c r="BYS38" i="86"/>
  <c r="BYT38" i="86"/>
  <c r="BYU38" i="86"/>
  <c r="BYV38" i="86"/>
  <c r="BYW38" i="86"/>
  <c r="BYX38" i="86"/>
  <c r="BYY38" i="86"/>
  <c r="BYZ38" i="86"/>
  <c r="BZA38" i="86"/>
  <c r="BZB38" i="86"/>
  <c r="BZC38" i="86"/>
  <c r="BZD38" i="86"/>
  <c r="BZE38" i="86"/>
  <c r="BZF38" i="86"/>
  <c r="BZG38" i="86"/>
  <c r="BZH38" i="86"/>
  <c r="BZI38" i="86"/>
  <c r="BZJ38" i="86"/>
  <c r="BZK38" i="86"/>
  <c r="BZL38" i="86"/>
  <c r="BZM38" i="86"/>
  <c r="BZN38" i="86"/>
  <c r="BZO38" i="86"/>
  <c r="BZP38" i="86"/>
  <c r="BZQ38" i="86"/>
  <c r="BZR38" i="86"/>
  <c r="BZS38" i="86"/>
  <c r="BZT38" i="86"/>
  <c r="BZU38" i="86"/>
  <c r="BZV38" i="86"/>
  <c r="BZW38" i="86"/>
  <c r="BZX38" i="86"/>
  <c r="BZY38" i="86"/>
  <c r="BZZ38" i="86"/>
  <c r="CAA38" i="86"/>
  <c r="CAB38" i="86"/>
  <c r="CAC38" i="86"/>
  <c r="CAD38" i="86"/>
  <c r="CAE38" i="86"/>
  <c r="CAF38" i="86"/>
  <c r="CAG38" i="86"/>
  <c r="CAH38" i="86"/>
  <c r="CAI38" i="86"/>
  <c r="CAJ38" i="86"/>
  <c r="CAK38" i="86"/>
  <c r="CAL38" i="86"/>
  <c r="CAM38" i="86"/>
  <c r="CAN38" i="86"/>
  <c r="CAO38" i="86"/>
  <c r="CAP38" i="86"/>
  <c r="CAQ38" i="86"/>
  <c r="CAR38" i="86"/>
  <c r="CAS38" i="86"/>
  <c r="CAT38" i="86"/>
  <c r="CAU38" i="86"/>
  <c r="CAV38" i="86"/>
  <c r="CAW38" i="86"/>
  <c r="CAX38" i="86"/>
  <c r="CAY38" i="86"/>
  <c r="CAZ38" i="86"/>
  <c r="CBA38" i="86"/>
  <c r="CBB38" i="86"/>
  <c r="CBC38" i="86"/>
  <c r="CBD38" i="86"/>
  <c r="CBE38" i="86"/>
  <c r="CBF38" i="86"/>
  <c r="CBG38" i="86"/>
  <c r="CBH38" i="86"/>
  <c r="CBI38" i="86"/>
  <c r="CBJ38" i="86"/>
  <c r="CBK38" i="86"/>
  <c r="CBL38" i="86"/>
  <c r="CBM38" i="86"/>
  <c r="CBN38" i="86"/>
  <c r="CBO38" i="86"/>
  <c r="CBP38" i="86"/>
  <c r="CBQ38" i="86"/>
  <c r="CBR38" i="86"/>
  <c r="CBS38" i="86"/>
  <c r="CBT38" i="86"/>
  <c r="CBU38" i="86"/>
  <c r="CBV38" i="86"/>
  <c r="CBW38" i="86"/>
  <c r="CBX38" i="86"/>
  <c r="CBY38" i="86"/>
  <c r="CBZ38" i="86"/>
  <c r="CCA38" i="86"/>
  <c r="CCB38" i="86"/>
  <c r="CCC38" i="86"/>
  <c r="CCD38" i="86"/>
  <c r="CCE38" i="86"/>
  <c r="CCF38" i="86"/>
  <c r="CCG38" i="86"/>
  <c r="CCH38" i="86"/>
  <c r="CCI38" i="86"/>
  <c r="CCJ38" i="86"/>
  <c r="CCK38" i="86"/>
  <c r="CCL38" i="86"/>
  <c r="CCM38" i="86"/>
  <c r="CCN38" i="86"/>
  <c r="CCO38" i="86"/>
  <c r="CCP38" i="86"/>
  <c r="CCQ38" i="86"/>
  <c r="CCR38" i="86"/>
  <c r="CCS38" i="86"/>
  <c r="CCT38" i="86"/>
  <c r="CCU38" i="86"/>
  <c r="CCV38" i="86"/>
  <c r="CCW38" i="86"/>
  <c r="CCX38" i="86"/>
  <c r="CCY38" i="86"/>
  <c r="CCZ38" i="86"/>
  <c r="CDA38" i="86"/>
  <c r="CDB38" i="86"/>
  <c r="CDC38" i="86"/>
  <c r="CDD38" i="86"/>
  <c r="CDE38" i="86"/>
  <c r="CDF38" i="86"/>
  <c r="CDG38" i="86"/>
  <c r="CDH38" i="86"/>
  <c r="CDI38" i="86"/>
  <c r="CDJ38" i="86"/>
  <c r="CDK38" i="86"/>
  <c r="CDL38" i="86"/>
  <c r="CDM38" i="86"/>
  <c r="CDN38" i="86"/>
  <c r="CDO38" i="86"/>
  <c r="CDP38" i="86"/>
  <c r="CDQ38" i="86"/>
  <c r="CDR38" i="86"/>
  <c r="CDS38" i="86"/>
  <c r="CDT38" i="86"/>
  <c r="CDU38" i="86"/>
  <c r="CDV38" i="86"/>
  <c r="CDW38" i="86"/>
  <c r="CDX38" i="86"/>
  <c r="CDY38" i="86"/>
  <c r="CDZ38" i="86"/>
  <c r="CEA38" i="86"/>
  <c r="CEB38" i="86"/>
  <c r="CEC38" i="86"/>
  <c r="CED38" i="86"/>
  <c r="CEE38" i="86"/>
  <c r="CEF38" i="86"/>
  <c r="CEG38" i="86"/>
  <c r="CEH38" i="86"/>
  <c r="CEI38" i="86"/>
  <c r="CEJ38" i="86"/>
  <c r="CEK38" i="86"/>
  <c r="CEL38" i="86"/>
  <c r="CEM38" i="86"/>
  <c r="CEN38" i="86"/>
  <c r="CEO38" i="86"/>
  <c r="CEP38" i="86"/>
  <c r="CEQ38" i="86"/>
  <c r="CER38" i="86"/>
  <c r="CES38" i="86"/>
  <c r="CET38" i="86"/>
  <c r="CEU38" i="86"/>
  <c r="CEV38" i="86"/>
  <c r="CEW38" i="86"/>
  <c r="CEX38" i="86"/>
  <c r="CEY38" i="86"/>
  <c r="CEZ38" i="86"/>
  <c r="CFA38" i="86"/>
  <c r="CFB38" i="86"/>
  <c r="CFC38" i="86"/>
  <c r="CFD38" i="86"/>
  <c r="CFE38" i="86"/>
  <c r="CFF38" i="86"/>
  <c r="CFG38" i="86"/>
  <c r="CFH38" i="86"/>
  <c r="CFI38" i="86"/>
  <c r="CFJ38" i="86"/>
  <c r="CFK38" i="86"/>
  <c r="CFL38" i="86"/>
  <c r="CFM38" i="86"/>
  <c r="CFN38" i="86"/>
  <c r="CFO38" i="86"/>
  <c r="CFP38" i="86"/>
  <c r="CFQ38" i="86"/>
  <c r="CFR38" i="86"/>
  <c r="CFS38" i="86"/>
  <c r="CFT38" i="86"/>
  <c r="CFU38" i="86"/>
  <c r="CFV38" i="86"/>
  <c r="CFW38" i="86"/>
  <c r="CFX38" i="86"/>
  <c r="CFY38" i="86"/>
  <c r="CFZ38" i="86"/>
  <c r="CGA38" i="86"/>
  <c r="CGB38" i="86"/>
  <c r="CGC38" i="86"/>
  <c r="CGD38" i="86"/>
  <c r="CGE38" i="86"/>
  <c r="CGF38" i="86"/>
  <c r="CGG38" i="86"/>
  <c r="CGH38" i="86"/>
  <c r="CGI38" i="86"/>
  <c r="CGJ38" i="86"/>
  <c r="CGK38" i="86"/>
  <c r="CGL38" i="86"/>
  <c r="CGM38" i="86"/>
  <c r="CGN38" i="86"/>
  <c r="CGO38" i="86"/>
  <c r="CGP38" i="86"/>
  <c r="CGQ38" i="86"/>
  <c r="CGR38" i="86"/>
  <c r="CGS38" i="86"/>
  <c r="CGT38" i="86"/>
  <c r="CGU38" i="86"/>
  <c r="CGV38" i="86"/>
  <c r="CGW38" i="86"/>
  <c r="CGX38" i="86"/>
  <c r="CGY38" i="86"/>
  <c r="CGZ38" i="86"/>
  <c r="CHA38" i="86"/>
  <c r="CHB38" i="86"/>
  <c r="CHC38" i="86"/>
  <c r="CHD38" i="86"/>
  <c r="CHE38" i="86"/>
  <c r="CHF38" i="86"/>
  <c r="CHG38" i="86"/>
  <c r="CHH38" i="86"/>
  <c r="CHI38" i="86"/>
  <c r="CHJ38" i="86"/>
  <c r="CHK38" i="86"/>
  <c r="CHL38" i="86"/>
  <c r="CHM38" i="86"/>
  <c r="CHN38" i="86"/>
  <c r="CHO38" i="86"/>
  <c r="CHP38" i="86"/>
  <c r="CHQ38" i="86"/>
  <c r="CHR38" i="86"/>
  <c r="CHS38" i="86"/>
  <c r="CHT38" i="86"/>
  <c r="CHU38" i="86"/>
  <c r="CHV38" i="86"/>
  <c r="CHW38" i="86"/>
  <c r="CHX38" i="86"/>
  <c r="CHY38" i="86"/>
  <c r="CHZ38" i="86"/>
  <c r="CIA38" i="86"/>
  <c r="CIB38" i="86"/>
  <c r="CIC38" i="86"/>
  <c r="CID38" i="86"/>
  <c r="CIE38" i="86"/>
  <c r="CIF38" i="86"/>
  <c r="CIG38" i="86"/>
  <c r="CIH38" i="86"/>
  <c r="CII38" i="86"/>
  <c r="CIJ38" i="86"/>
  <c r="CIK38" i="86"/>
  <c r="CIL38" i="86"/>
  <c r="CIM38" i="86"/>
  <c r="CIN38" i="86"/>
  <c r="CIO38" i="86"/>
  <c r="CIP38" i="86"/>
  <c r="CIQ38" i="86"/>
  <c r="CIR38" i="86"/>
  <c r="CIS38" i="86"/>
  <c r="CIT38" i="86"/>
  <c r="CIU38" i="86"/>
  <c r="CIV38" i="86"/>
  <c r="CIW38" i="86"/>
  <c r="CIX38" i="86"/>
  <c r="CIY38" i="86"/>
  <c r="CIZ38" i="86"/>
  <c r="CJA38" i="86"/>
  <c r="CJB38" i="86"/>
  <c r="CJC38" i="86"/>
  <c r="CJD38" i="86"/>
  <c r="CJE38" i="86"/>
  <c r="CJF38" i="86"/>
  <c r="CJG38" i="86"/>
  <c r="CJH38" i="86"/>
  <c r="CJI38" i="86"/>
  <c r="CJJ38" i="86"/>
  <c r="CJK38" i="86"/>
  <c r="CJL38" i="86"/>
  <c r="CJM38" i="86"/>
  <c r="CJN38" i="86"/>
  <c r="CJO38" i="86"/>
  <c r="CJP38" i="86"/>
  <c r="CJQ38" i="86"/>
  <c r="CJR38" i="86"/>
  <c r="CJS38" i="86"/>
  <c r="CJT38" i="86"/>
  <c r="CJU38" i="86"/>
  <c r="CJV38" i="86"/>
  <c r="CJW38" i="86"/>
  <c r="CJX38" i="86"/>
  <c r="CJY38" i="86"/>
  <c r="CJZ38" i="86"/>
  <c r="CKA38" i="86"/>
  <c r="CKB38" i="86"/>
  <c r="CKC38" i="86"/>
  <c r="CKD38" i="86"/>
  <c r="CKE38" i="86"/>
  <c r="CKF38" i="86"/>
  <c r="CKG38" i="86"/>
  <c r="CKH38" i="86"/>
  <c r="CKI38" i="86"/>
  <c r="CKJ38" i="86"/>
  <c r="CKK38" i="86"/>
  <c r="CKL38" i="86"/>
  <c r="CKM38" i="86"/>
  <c r="CKN38" i="86"/>
  <c r="CKO38" i="86"/>
  <c r="CKP38" i="86"/>
  <c r="CKQ38" i="86"/>
  <c r="CKR38" i="86"/>
  <c r="CKS38" i="86"/>
  <c r="CKT38" i="86"/>
  <c r="CKU38" i="86"/>
  <c r="CKV38" i="86"/>
  <c r="CKW38" i="86"/>
  <c r="CKX38" i="86"/>
  <c r="CKY38" i="86"/>
  <c r="CKZ38" i="86"/>
  <c r="CLA38" i="86"/>
  <c r="CLB38" i="86"/>
  <c r="CLC38" i="86"/>
  <c r="CLD38" i="86"/>
  <c r="CLE38" i="86"/>
  <c r="CLF38" i="86"/>
  <c r="CLG38" i="86"/>
  <c r="CLH38" i="86"/>
  <c r="CLI38" i="86"/>
  <c r="CLJ38" i="86"/>
  <c r="CLK38" i="86"/>
  <c r="CLL38" i="86"/>
  <c r="CLM38" i="86"/>
  <c r="CLN38" i="86"/>
  <c r="CLO38" i="86"/>
  <c r="CLP38" i="86"/>
  <c r="CLQ38" i="86"/>
  <c r="CLR38" i="86"/>
  <c r="CLS38" i="86"/>
  <c r="CLT38" i="86"/>
  <c r="CLU38" i="86"/>
  <c r="CLV38" i="86"/>
  <c r="CLW38" i="86"/>
  <c r="CLX38" i="86"/>
  <c r="CLY38" i="86"/>
  <c r="CLZ38" i="86"/>
  <c r="CMA38" i="86"/>
  <c r="CMB38" i="86"/>
  <c r="CMC38" i="86"/>
  <c r="CMD38" i="86"/>
  <c r="CME38" i="86"/>
  <c r="CMF38" i="86"/>
  <c r="CMG38" i="86"/>
  <c r="CMH38" i="86"/>
  <c r="CMI38" i="86"/>
  <c r="CMJ38" i="86"/>
  <c r="CMK38" i="86"/>
  <c r="CML38" i="86"/>
  <c r="CMM38" i="86"/>
  <c r="CMN38" i="86"/>
  <c r="CMO38" i="86"/>
  <c r="CMP38" i="86"/>
  <c r="CMQ38" i="86"/>
  <c r="CMR38" i="86"/>
  <c r="CMS38" i="86"/>
  <c r="CMT38" i="86"/>
  <c r="CMU38" i="86"/>
  <c r="CMV38" i="86"/>
  <c r="CMW38" i="86"/>
  <c r="CMX38" i="86"/>
  <c r="CMY38" i="86"/>
  <c r="CMZ38" i="86"/>
  <c r="CNA38" i="86"/>
  <c r="CNB38" i="86"/>
  <c r="CNC38" i="86"/>
  <c r="CND38" i="86"/>
  <c r="CNE38" i="86"/>
  <c r="CNF38" i="86"/>
  <c r="CNG38" i="86"/>
  <c r="CNH38" i="86"/>
  <c r="CNI38" i="86"/>
  <c r="CNJ38" i="86"/>
  <c r="CNK38" i="86"/>
  <c r="CNL38" i="86"/>
  <c r="CNM38" i="86"/>
  <c r="CNN38" i="86"/>
  <c r="CNO38" i="86"/>
  <c r="CNP38" i="86"/>
  <c r="CNQ38" i="86"/>
  <c r="CNR38" i="86"/>
  <c r="CNS38" i="86"/>
  <c r="CNT38" i="86"/>
  <c r="CNU38" i="86"/>
  <c r="CNV38" i="86"/>
  <c r="CNW38" i="86"/>
  <c r="CNX38" i="86"/>
  <c r="CNY38" i="86"/>
  <c r="CNZ38" i="86"/>
  <c r="COA38" i="86"/>
  <c r="COB38" i="86"/>
  <c r="COC38" i="86"/>
  <c r="COD38" i="86"/>
  <c r="COE38" i="86"/>
  <c r="COF38" i="86"/>
  <c r="COH38" i="86"/>
  <c r="COI38" i="86"/>
  <c r="COJ38" i="86"/>
  <c r="COK38" i="86"/>
  <c r="COL38" i="86"/>
  <c r="COM38" i="86"/>
  <c r="CON38" i="86"/>
  <c r="COO38" i="86"/>
  <c r="COP38" i="86"/>
  <c r="COQ38" i="86"/>
  <c r="COR38" i="86"/>
  <c r="COS38" i="86"/>
  <c r="COT38" i="86"/>
  <c r="COU38" i="86"/>
  <c r="COV38" i="86"/>
  <c r="COW38" i="86"/>
  <c r="COX38" i="86"/>
  <c r="COY38" i="86"/>
  <c r="COZ38" i="86"/>
  <c r="CPA38" i="86"/>
  <c r="CPB38" i="86"/>
  <c r="CPC38" i="86"/>
  <c r="CPD38" i="86"/>
  <c r="CPE38" i="86"/>
  <c r="CPF38" i="86"/>
  <c r="CPG38" i="86"/>
  <c r="CPH38" i="86"/>
  <c r="CPI38" i="86"/>
  <c r="CPJ38" i="86"/>
  <c r="CPK38" i="86"/>
  <c r="CPL38" i="86"/>
  <c r="CPM38" i="86"/>
  <c r="CPN38" i="86"/>
  <c r="CPO38" i="86"/>
  <c r="CPP38" i="86"/>
  <c r="CPQ38" i="86"/>
  <c r="CPR38" i="86"/>
  <c r="CPS38" i="86"/>
  <c r="CPT38" i="86"/>
  <c r="CPU38" i="86"/>
  <c r="CPV38" i="86"/>
  <c r="CPW38" i="86"/>
  <c r="CPX38" i="86"/>
  <c r="CPY38" i="86"/>
  <c r="CPZ38" i="86"/>
  <c r="CQA38" i="86"/>
  <c r="CQB38" i="86"/>
  <c r="CQC38" i="86"/>
  <c r="CQD38" i="86"/>
  <c r="CQE38" i="86"/>
  <c r="CQF38" i="86"/>
  <c r="CQG38" i="86"/>
  <c r="CQH38" i="86"/>
  <c r="CQI38" i="86"/>
  <c r="CQJ38" i="86"/>
  <c r="CQK38" i="86"/>
  <c r="CQL38" i="86"/>
  <c r="CQM38" i="86"/>
  <c r="CQN38" i="86"/>
  <c r="CQO38" i="86"/>
  <c r="CQP38" i="86"/>
  <c r="CQQ38" i="86"/>
  <c r="CQR38" i="86"/>
  <c r="CQS38" i="86"/>
  <c r="CQT38" i="86"/>
  <c r="CQU38" i="86"/>
  <c r="CQV38" i="86"/>
  <c r="CQW38" i="86"/>
  <c r="CQX38" i="86"/>
  <c r="CQY38" i="86"/>
  <c r="CQZ38" i="86"/>
  <c r="CRA38" i="86"/>
  <c r="CRB38" i="86"/>
  <c r="CRC38" i="86"/>
  <c r="CRD38" i="86"/>
  <c r="CRE38" i="86"/>
  <c r="CRF38" i="86"/>
  <c r="CRG38" i="86"/>
  <c r="CRH38" i="86"/>
  <c r="CRI38" i="86"/>
  <c r="CRJ38" i="86"/>
  <c r="CRK38" i="86"/>
  <c r="CRL38" i="86"/>
  <c r="CRM38" i="86"/>
  <c r="CRN38" i="86"/>
  <c r="CRO38" i="86"/>
  <c r="CRP38" i="86"/>
  <c r="CRQ38" i="86"/>
  <c r="CRR38" i="86"/>
  <c r="CRS38" i="86"/>
  <c r="CRT38" i="86"/>
  <c r="CRU38" i="86"/>
  <c r="CRV38" i="86"/>
  <c r="CRW38" i="86"/>
  <c r="CRX38" i="86"/>
  <c r="CRY38" i="86"/>
  <c r="CRZ38" i="86"/>
  <c r="CSA38" i="86"/>
  <c r="CSB38" i="86"/>
  <c r="CSC38" i="86"/>
  <c r="CSD38" i="86"/>
  <c r="CSE38" i="86"/>
  <c r="CSF38" i="86"/>
  <c r="CSG38" i="86"/>
  <c r="CSH38" i="86"/>
  <c r="CSI38" i="86"/>
  <c r="CSJ38" i="86"/>
  <c r="CSK38" i="86"/>
  <c r="CSL38" i="86"/>
  <c r="CSM38" i="86"/>
  <c r="CSN38" i="86"/>
  <c r="CSO38" i="86"/>
  <c r="CSP38" i="86"/>
  <c r="CSQ38" i="86"/>
  <c r="CSR38" i="86"/>
  <c r="CSS38" i="86"/>
  <c r="CST38" i="86"/>
  <c r="CSU38" i="86"/>
  <c r="CSV38" i="86"/>
  <c r="CSW38" i="86"/>
  <c r="CSX38" i="86"/>
  <c r="CSY38" i="86"/>
  <c r="CSZ38" i="86"/>
  <c r="CTA38" i="86"/>
  <c r="CTB38" i="86"/>
  <c r="CTC38" i="86"/>
  <c r="CTD38" i="86"/>
  <c r="CTE38" i="86"/>
  <c r="CTF38" i="86"/>
  <c r="CTG38" i="86"/>
  <c r="CTH38" i="86"/>
  <c r="CTI38" i="86"/>
  <c r="CTJ38" i="86"/>
  <c r="CTK38" i="86"/>
  <c r="CTL38" i="86"/>
  <c r="CTM38" i="86"/>
  <c r="CTN38" i="86"/>
  <c r="CTO38" i="86"/>
  <c r="CTP38" i="86"/>
  <c r="CTQ38" i="86"/>
  <c r="CTR38" i="86"/>
  <c r="CTS38" i="86"/>
  <c r="CTT38" i="86"/>
  <c r="CTU38" i="86"/>
  <c r="CTV38" i="86"/>
  <c r="CTW38" i="86"/>
  <c r="CTX38" i="86"/>
  <c r="CTY38" i="86"/>
  <c r="CTZ38" i="86"/>
  <c r="CUA38" i="86"/>
  <c r="CUB38" i="86"/>
  <c r="CUC38" i="86"/>
  <c r="CUD38" i="86"/>
  <c r="CUE38" i="86"/>
  <c r="CUF38" i="86"/>
  <c r="CUG38" i="86"/>
  <c r="CUH38" i="86"/>
  <c r="CUI38" i="86"/>
  <c r="CUJ38" i="86"/>
  <c r="CUK38" i="86"/>
  <c r="CUL38" i="86"/>
  <c r="CUM38" i="86"/>
  <c r="CUN38" i="86"/>
  <c r="CUO38" i="86"/>
  <c r="CUP38" i="86"/>
  <c r="CUQ38" i="86"/>
  <c r="CUR38" i="86"/>
  <c r="CUS38" i="86"/>
  <c r="CUT38" i="86"/>
  <c r="CUU38" i="86"/>
  <c r="CUV38" i="86"/>
  <c r="CUW38" i="86"/>
  <c r="CUX38" i="86"/>
  <c r="CUY38" i="86"/>
  <c r="CUZ38" i="86"/>
  <c r="CVA38" i="86"/>
  <c r="CVB38" i="86"/>
  <c r="CVC38" i="86"/>
  <c r="CVD38" i="86"/>
  <c r="CVE38" i="86"/>
  <c r="CVF38" i="86"/>
  <c r="CVG38" i="86"/>
  <c r="CVH38" i="86"/>
  <c r="CVI38" i="86"/>
  <c r="CVJ38" i="86"/>
  <c r="CVK38" i="86"/>
  <c r="CVL38" i="86"/>
  <c r="CVM38" i="86"/>
  <c r="CVN38" i="86"/>
  <c r="CVO38" i="86"/>
  <c r="CVP38" i="86"/>
  <c r="CVQ38" i="86"/>
  <c r="CVR38" i="86"/>
  <c r="CVS38" i="86"/>
  <c r="CVT38" i="86"/>
  <c r="CVU38" i="86"/>
  <c r="CVV38" i="86"/>
  <c r="CVW38" i="86"/>
  <c r="CVX38" i="86"/>
  <c r="CVY38" i="86"/>
  <c r="CVZ38" i="86"/>
  <c r="CWA38" i="86"/>
  <c r="CWB38" i="86"/>
  <c r="CWC38" i="86"/>
  <c r="CWD38" i="86"/>
  <c r="CWE38" i="86"/>
  <c r="CWF38" i="86"/>
  <c r="CWG38" i="86"/>
  <c r="CWH38" i="86"/>
  <c r="CWI38" i="86"/>
  <c r="CWJ38" i="86"/>
  <c r="CWK38" i="86"/>
  <c r="CWL38" i="86"/>
  <c r="CWM38" i="86"/>
  <c r="CWN38" i="86"/>
  <c r="CWO38" i="86"/>
  <c r="CWP38" i="86"/>
  <c r="CWQ38" i="86"/>
  <c r="CWR38" i="86"/>
  <c r="CWS38" i="86"/>
  <c r="CWT38" i="86"/>
  <c r="CWU38" i="86"/>
  <c r="CWV38" i="86"/>
  <c r="CWW38" i="86"/>
  <c r="CWX38" i="86"/>
  <c r="CWY38" i="86"/>
  <c r="CWZ38" i="86"/>
  <c r="CXA38" i="86"/>
  <c r="CXB38" i="86"/>
  <c r="CXC38" i="86"/>
  <c r="CXD38" i="86"/>
  <c r="CXE38" i="86"/>
  <c r="CXF38" i="86"/>
  <c r="CXG38" i="86"/>
  <c r="CXH38" i="86"/>
  <c r="CXI38" i="86"/>
  <c r="CXJ38" i="86"/>
  <c r="CXK38" i="86"/>
  <c r="CXL38" i="86"/>
  <c r="CXM38" i="86"/>
  <c r="CXN38" i="86"/>
  <c r="CXO38" i="86"/>
  <c r="CXP38" i="86"/>
  <c r="CXQ38" i="86"/>
  <c r="CXR38" i="86"/>
  <c r="CXS38" i="86"/>
  <c r="CXT38" i="86"/>
  <c r="CXU38" i="86"/>
  <c r="CXV38" i="86"/>
  <c r="CXW38" i="86"/>
  <c r="CXX38" i="86"/>
  <c r="CXY38" i="86"/>
  <c r="CXZ38" i="86"/>
  <c r="CYA38" i="86"/>
  <c r="CYB38" i="86"/>
  <c r="CYC38" i="86"/>
  <c r="CYD38" i="86"/>
  <c r="CYE38" i="86"/>
  <c r="CYF38" i="86"/>
  <c r="CYG38" i="86"/>
  <c r="CYH38" i="86"/>
  <c r="CYI38" i="86"/>
  <c r="CYJ38" i="86"/>
  <c r="CYK38" i="86"/>
  <c r="CYL38" i="86"/>
  <c r="CYM38" i="86"/>
  <c r="CYN38" i="86"/>
  <c r="CYO38" i="86"/>
  <c r="CYP38" i="86"/>
  <c r="CYQ38" i="86"/>
  <c r="CYR38" i="86"/>
  <c r="CYS38" i="86"/>
  <c r="CYT38" i="86"/>
  <c r="CYU38" i="86"/>
  <c r="CYV38" i="86"/>
  <c r="CYW38" i="86"/>
  <c r="CYX38" i="86"/>
  <c r="CYY38" i="86"/>
  <c r="CYZ38" i="86"/>
  <c r="CZA38" i="86"/>
  <c r="CZB38" i="86"/>
  <c r="CZC38" i="86"/>
  <c r="CZD38" i="86"/>
  <c r="CZE38" i="86"/>
  <c r="CZF38" i="86"/>
  <c r="CZG38" i="86"/>
  <c r="CZH38" i="86"/>
  <c r="CZI38" i="86"/>
  <c r="CZJ38" i="86"/>
  <c r="CZK38" i="86"/>
  <c r="CZL38" i="86"/>
  <c r="CZM38" i="86"/>
  <c r="CZN38" i="86"/>
  <c r="CZO38" i="86"/>
  <c r="CZP38" i="86"/>
  <c r="CZQ38" i="86"/>
  <c r="CZR38" i="86"/>
  <c r="CZS38" i="86"/>
  <c r="CZT38" i="86"/>
  <c r="CZU38" i="86"/>
  <c r="CZV38" i="86"/>
  <c r="CZW38" i="86"/>
  <c r="CZX38" i="86"/>
  <c r="CZY38" i="86"/>
  <c r="CZZ38" i="86"/>
  <c r="DAA38" i="86"/>
  <c r="DAB38" i="86"/>
  <c r="DAC38" i="86"/>
  <c r="DAD38" i="86"/>
  <c r="DAE38" i="86"/>
  <c r="DAF38" i="86"/>
  <c r="DAG38" i="86"/>
  <c r="DAH38" i="86"/>
  <c r="DAI38" i="86"/>
  <c r="DAJ38" i="86"/>
  <c r="DAK38" i="86"/>
  <c r="DAL38" i="86"/>
  <c r="DAM38" i="86"/>
  <c r="DAN38" i="86"/>
  <c r="DAO38" i="86"/>
  <c r="DAP38" i="86"/>
  <c r="DAQ38" i="86"/>
  <c r="DAR38" i="86"/>
  <c r="DAS38" i="86"/>
  <c r="DAT38" i="86"/>
  <c r="DAU38" i="86"/>
  <c r="DAV38" i="86"/>
  <c r="DAW38" i="86"/>
  <c r="DAX38" i="86"/>
  <c r="DAY38" i="86"/>
  <c r="DAZ38" i="86"/>
  <c r="DBA38" i="86"/>
  <c r="DBB38" i="86"/>
  <c r="DBC38" i="86"/>
  <c r="DBD38" i="86"/>
  <c r="DBE38" i="86"/>
  <c r="DBF38" i="86"/>
  <c r="DBG38" i="86"/>
  <c r="DBH38" i="86"/>
  <c r="DBI38" i="86"/>
  <c r="DBJ38" i="86"/>
  <c r="DBK38" i="86"/>
  <c r="DBL38" i="86"/>
  <c r="DBM38" i="86"/>
  <c r="DBN38" i="86"/>
  <c r="DBO38" i="86"/>
  <c r="DBP38" i="86"/>
  <c r="DBQ38" i="86"/>
  <c r="DBR38" i="86"/>
  <c r="DBS38" i="86"/>
  <c r="DBT38" i="86"/>
  <c r="DBU38" i="86"/>
  <c r="DBV38" i="86"/>
  <c r="DBW38" i="86"/>
  <c r="DBX38" i="86"/>
  <c r="DBY38" i="86"/>
  <c r="DBZ38" i="86"/>
  <c r="DCA38" i="86"/>
  <c r="DCB38" i="86"/>
  <c r="DCC38" i="86"/>
  <c r="DCD38" i="86"/>
  <c r="DCE38" i="86"/>
  <c r="DCF38" i="86"/>
  <c r="DCG38" i="86"/>
  <c r="DCH38" i="86"/>
  <c r="DCI38" i="86"/>
  <c r="DCJ38" i="86"/>
  <c r="DCK38" i="86"/>
  <c r="DCL38" i="86"/>
  <c r="DCM38" i="86"/>
  <c r="DCN38" i="86"/>
  <c r="DCO38" i="86"/>
  <c r="DCP38" i="86"/>
  <c r="DCQ38" i="86"/>
  <c r="DCR38" i="86"/>
  <c r="DCS38" i="86"/>
  <c r="DCT38" i="86"/>
  <c r="DCU38" i="86"/>
  <c r="DCV38" i="86"/>
  <c r="DCW38" i="86"/>
  <c r="DCX38" i="86"/>
  <c r="DCY38" i="86"/>
  <c r="DCZ38" i="86"/>
  <c r="DDA38" i="86"/>
  <c r="DDB38" i="86"/>
  <c r="DDC38" i="86"/>
  <c r="DDD38" i="86"/>
  <c r="DDE38" i="86"/>
  <c r="DDF38" i="86"/>
  <c r="DDG38" i="86"/>
  <c r="DDH38" i="86"/>
  <c r="DDI38" i="86"/>
  <c r="DDJ38" i="86"/>
  <c r="DDK38" i="86"/>
  <c r="DDL38" i="86"/>
  <c r="DDM38" i="86"/>
  <c r="DDN38" i="86"/>
  <c r="DDO38" i="86"/>
  <c r="DDP38" i="86"/>
  <c r="DDQ38" i="86"/>
  <c r="DDR38" i="86"/>
  <c r="DDS38" i="86"/>
  <c r="DDT38" i="86"/>
  <c r="DDU38" i="86"/>
  <c r="DDV38" i="86"/>
  <c r="DDW38" i="86"/>
  <c r="DDX38" i="86"/>
  <c r="DDY38" i="86"/>
  <c r="DDZ38" i="86"/>
  <c r="DEA38" i="86"/>
  <c r="DEB38" i="86"/>
  <c r="DEC38" i="86"/>
  <c r="DED38" i="86"/>
  <c r="DEE38" i="86"/>
  <c r="DEF38" i="86"/>
  <c r="DEG38" i="86"/>
  <c r="DEH38" i="86"/>
  <c r="DEI38" i="86"/>
  <c r="DEJ38" i="86"/>
  <c r="DEK38" i="86"/>
  <c r="DEL38" i="86"/>
  <c r="DEM38" i="86"/>
  <c r="DEN38" i="86"/>
  <c r="DEO38" i="86"/>
  <c r="DEP38" i="86"/>
  <c r="DEQ38" i="86"/>
  <c r="DER38" i="86"/>
  <c r="DES38" i="86"/>
  <c r="DET38" i="86"/>
  <c r="DEU38" i="86"/>
  <c r="DEV38" i="86"/>
  <c r="DEW38" i="86"/>
  <c r="DEX38" i="86"/>
  <c r="DEY38" i="86"/>
  <c r="DEZ38" i="86"/>
  <c r="DFA38" i="86"/>
  <c r="DFB38" i="86"/>
  <c r="DFC38" i="86"/>
  <c r="DFD38" i="86"/>
  <c r="DFE38" i="86"/>
  <c r="DFF38" i="86"/>
  <c r="DFG38" i="86"/>
  <c r="DFH38" i="86"/>
  <c r="DFI38" i="86"/>
  <c r="DFJ38" i="86"/>
  <c r="DFK38" i="86"/>
  <c r="DFL38" i="86"/>
  <c r="DFM38" i="86"/>
  <c r="DFN38" i="86"/>
  <c r="DFO38" i="86"/>
  <c r="DFP38" i="86"/>
  <c r="DFQ38" i="86"/>
  <c r="DFR38" i="86"/>
  <c r="DFS38" i="86"/>
  <c r="DFT38" i="86"/>
  <c r="DFU38" i="86"/>
  <c r="DFV38" i="86"/>
  <c r="DFW38" i="86"/>
  <c r="DFX38" i="86"/>
  <c r="DFY38" i="86"/>
  <c r="DFZ38" i="86"/>
  <c r="DGA38" i="86"/>
  <c r="DGB38" i="86"/>
  <c r="DGC38" i="86"/>
  <c r="DGD38" i="86"/>
  <c r="DGE38" i="86"/>
  <c r="DGF38" i="86"/>
  <c r="DGG38" i="86"/>
  <c r="DGH38" i="86"/>
  <c r="DGI38" i="86"/>
  <c r="DGJ38" i="86"/>
  <c r="DGK38" i="86"/>
  <c r="DGL38" i="86"/>
  <c r="DGM38" i="86"/>
  <c r="DGN38" i="86"/>
  <c r="DGO38" i="86"/>
  <c r="DGP38" i="86"/>
  <c r="DGQ38" i="86"/>
  <c r="DGR38" i="86"/>
  <c r="DGS38" i="86"/>
  <c r="DGT38" i="86"/>
  <c r="DGU38" i="86"/>
  <c r="DGV38" i="86"/>
  <c r="DGW38" i="86"/>
  <c r="DGX38" i="86"/>
  <c r="DGY38" i="86"/>
  <c r="DGZ38" i="86"/>
  <c r="DHA38" i="86"/>
  <c r="DHB38" i="86"/>
  <c r="DHC38" i="86"/>
  <c r="DHD38" i="86"/>
  <c r="DHE38" i="86"/>
  <c r="DHF38" i="86"/>
  <c r="DHG38" i="86"/>
  <c r="DHH38" i="86"/>
  <c r="DHI38" i="86"/>
  <c r="DHJ38" i="86"/>
  <c r="DHK38" i="86"/>
  <c r="DHL38" i="86"/>
  <c r="DHM38" i="86"/>
  <c r="DHN38" i="86"/>
  <c r="DHO38" i="86"/>
  <c r="DHP38" i="86"/>
  <c r="DHQ38" i="86"/>
  <c r="DHR38" i="86"/>
  <c r="DHS38" i="86"/>
  <c r="DHT38" i="86"/>
  <c r="DHU38" i="86"/>
  <c r="DHV38" i="86"/>
  <c r="DHW38" i="86"/>
  <c r="DHX38" i="86"/>
  <c r="DHY38" i="86"/>
  <c r="DHZ38" i="86"/>
  <c r="DIA38" i="86"/>
  <c r="DIB38" i="86"/>
  <c r="DIC38" i="86"/>
  <c r="DID38" i="86"/>
  <c r="DIE38" i="86"/>
  <c r="DIF38" i="86"/>
  <c r="DIG38" i="86"/>
  <c r="DIH38" i="86"/>
  <c r="DII38" i="86"/>
  <c r="DIJ38" i="86"/>
  <c r="DIK38" i="86"/>
  <c r="DIL38" i="86"/>
  <c r="DIM38" i="86"/>
  <c r="DIN38" i="86"/>
  <c r="DIO38" i="86"/>
  <c r="DIP38" i="86"/>
  <c r="DIQ38" i="86"/>
  <c r="DIR38" i="86"/>
  <c r="DIS38" i="86"/>
  <c r="DIT38" i="86"/>
  <c r="DIU38" i="86"/>
  <c r="DIV38" i="86"/>
  <c r="DIW38" i="86"/>
  <c r="DIX38" i="86"/>
  <c r="DIY38" i="86"/>
  <c r="DIZ38" i="86"/>
  <c r="DJA38" i="86"/>
  <c r="DJB38" i="86"/>
  <c r="DJC38" i="86"/>
  <c r="DJD38" i="86"/>
  <c r="DJE38" i="86"/>
  <c r="DJF38" i="86"/>
  <c r="DJG38" i="86"/>
  <c r="DJH38" i="86"/>
  <c r="DJI38" i="86"/>
  <c r="DJJ38" i="86"/>
  <c r="DJK38" i="86"/>
  <c r="DJL38" i="86"/>
  <c r="DJM38" i="86"/>
  <c r="DJN38" i="86"/>
  <c r="DJO38" i="86"/>
  <c r="DJP38" i="86"/>
  <c r="DJQ38" i="86"/>
  <c r="DJR38" i="86"/>
  <c r="DJS38" i="86"/>
  <c r="DJT38" i="86"/>
  <c r="DJU38" i="86"/>
  <c r="DJV38" i="86"/>
  <c r="DJW38" i="86"/>
  <c r="DJX38" i="86"/>
  <c r="DJY38" i="86"/>
  <c r="DJZ38" i="86"/>
  <c r="DKA38" i="86"/>
  <c r="DKB38" i="86"/>
  <c r="DKC38" i="86"/>
  <c r="DKD38" i="86"/>
  <c r="DKE38" i="86"/>
  <c r="DKF38" i="86"/>
  <c r="DKG38" i="86"/>
  <c r="DKH38" i="86"/>
  <c r="DKI38" i="86"/>
  <c r="DKJ38" i="86"/>
  <c r="DKK38" i="86"/>
  <c r="DKL38" i="86"/>
  <c r="DKM38" i="86"/>
  <c r="DKN38" i="86"/>
  <c r="DKO38" i="86"/>
  <c r="DKP38" i="86"/>
  <c r="DKQ38" i="86"/>
  <c r="DKR38" i="86"/>
  <c r="DKS38" i="86"/>
  <c r="DKT38" i="86"/>
  <c r="DKU38" i="86"/>
  <c r="DKV38" i="86"/>
  <c r="DKW38" i="86"/>
  <c r="DKX38" i="86"/>
  <c r="DKY38" i="86"/>
  <c r="DKZ38" i="86"/>
  <c r="DLA38" i="86"/>
  <c r="DLB38" i="86"/>
  <c r="DLC38" i="86"/>
  <c r="DLD38" i="86"/>
  <c r="DLE38" i="86"/>
  <c r="DLF38" i="86"/>
  <c r="DLG38" i="86"/>
  <c r="DLH38" i="86"/>
  <c r="DLI38" i="86"/>
  <c r="DLK38" i="86"/>
  <c r="DLL38" i="86"/>
  <c r="DLM38" i="86"/>
  <c r="DLN38" i="86"/>
  <c r="DLO38" i="86"/>
  <c r="DLP38" i="86"/>
  <c r="DLQ38" i="86"/>
  <c r="DLR38" i="86"/>
  <c r="DLS38" i="86"/>
  <c r="DLT38" i="86"/>
  <c r="DLU38" i="86"/>
  <c r="DLV38" i="86"/>
  <c r="DLW38" i="86"/>
  <c r="DLX38" i="86"/>
  <c r="DLY38" i="86"/>
  <c r="DLZ38" i="86"/>
  <c r="DMA38" i="86"/>
  <c r="DMB38" i="86"/>
  <c r="DMC38" i="86"/>
  <c r="DMD38" i="86"/>
  <c r="DME38" i="86"/>
  <c r="DMF38" i="86"/>
  <c r="DMG38" i="86"/>
  <c r="DMH38" i="86"/>
  <c r="DMI38" i="86"/>
  <c r="DMJ38" i="86"/>
  <c r="DMK38" i="86"/>
  <c r="DML38" i="86"/>
  <c r="DMM38" i="86"/>
  <c r="DMN38" i="86"/>
  <c r="DMO38" i="86"/>
  <c r="DMP38" i="86"/>
  <c r="DMQ38" i="86"/>
  <c r="DMR38" i="86"/>
  <c r="DMS38" i="86"/>
  <c r="DMT38" i="86"/>
  <c r="DMU38" i="86"/>
  <c r="DMV38" i="86"/>
  <c r="DMW38" i="86"/>
  <c r="DMX38" i="86"/>
  <c r="DMY38" i="86"/>
  <c r="DMZ38" i="86"/>
  <c r="DNA38" i="86"/>
  <c r="DNB38" i="86"/>
  <c r="DNC38" i="86"/>
  <c r="DND38" i="86"/>
  <c r="DNE38" i="86"/>
  <c r="DNF38" i="86"/>
  <c r="DNG38" i="86"/>
  <c r="DNH38" i="86"/>
  <c r="DNI38" i="86"/>
  <c r="DNJ38" i="86"/>
  <c r="DNK38" i="86"/>
  <c r="DNL38" i="86"/>
  <c r="DNM38" i="86"/>
  <c r="DNN38" i="86"/>
  <c r="DNO38" i="86"/>
  <c r="DNP38" i="86"/>
  <c r="DNQ38" i="86"/>
  <c r="DNR38" i="86"/>
  <c r="DNS38" i="86"/>
  <c r="DNT38" i="86"/>
  <c r="DNU38" i="86"/>
  <c r="DNV38" i="86"/>
  <c r="DNW38" i="86"/>
  <c r="DNX38" i="86"/>
  <c r="DNY38" i="86"/>
  <c r="DNZ38" i="86"/>
  <c r="DOA38" i="86"/>
  <c r="DOB38" i="86"/>
  <c r="DOC38" i="86"/>
  <c r="DOD38" i="86"/>
  <c r="DOE38" i="86"/>
  <c r="DOF38" i="86"/>
  <c r="DOG38" i="86"/>
  <c r="DOH38" i="86"/>
  <c r="DOI38" i="86"/>
  <c r="DOJ38" i="86"/>
  <c r="DOK38" i="86"/>
  <c r="DOL38" i="86"/>
  <c r="DOM38" i="86"/>
  <c r="DON38" i="86"/>
  <c r="DOO38" i="86"/>
  <c r="DOP38" i="86"/>
  <c r="DOQ38" i="86"/>
  <c r="DOR38" i="86"/>
  <c r="DOS38" i="86"/>
  <c r="DOT38" i="86"/>
  <c r="DOU38" i="86"/>
  <c r="DOV38" i="86"/>
  <c r="DOW38" i="86"/>
  <c r="DOX38" i="86"/>
  <c r="DOY38" i="86"/>
  <c r="DOZ38" i="86"/>
  <c r="DPA38" i="86"/>
  <c r="DPB38" i="86"/>
  <c r="DPC38" i="86"/>
  <c r="DPD38" i="86"/>
  <c r="DPE38" i="86"/>
  <c r="DPF38" i="86"/>
  <c r="DPG38" i="86"/>
  <c r="DPH38" i="86"/>
  <c r="DPI38" i="86"/>
  <c r="DPJ38" i="86"/>
  <c r="DPK38" i="86"/>
  <c r="DPL38" i="86"/>
  <c r="DPM38" i="86"/>
  <c r="DPN38" i="86"/>
  <c r="DPO38" i="86"/>
  <c r="DPP38" i="86"/>
  <c r="DPQ38" i="86"/>
  <c r="DPR38" i="86"/>
  <c r="DPS38" i="86"/>
  <c r="DPT38" i="86"/>
  <c r="DPU38" i="86"/>
  <c r="DPV38" i="86"/>
  <c r="DPW38" i="86"/>
  <c r="DPX38" i="86"/>
  <c r="DPY38" i="86"/>
  <c r="DPZ38" i="86"/>
  <c r="DQA38" i="86"/>
  <c r="DQB38" i="86"/>
  <c r="DQC38" i="86"/>
  <c r="DQD38" i="86"/>
  <c r="DQE38" i="86"/>
  <c r="DQF38" i="86"/>
  <c r="DQG38" i="86"/>
  <c r="DQH38" i="86"/>
  <c r="DQI38" i="86"/>
  <c r="DQJ38" i="86"/>
  <c r="DQK38" i="86"/>
  <c r="DQL38" i="86"/>
  <c r="DQM38" i="86"/>
  <c r="DQN38" i="86"/>
  <c r="DQO38" i="86"/>
  <c r="DQP38" i="86"/>
  <c r="DQQ38" i="86"/>
  <c r="DQR38" i="86"/>
  <c r="DQS38" i="86"/>
  <c r="DQT38" i="86"/>
  <c r="DQU38" i="86"/>
  <c r="DQV38" i="86"/>
  <c r="DQW38" i="86"/>
  <c r="DQX38" i="86"/>
  <c r="DQY38" i="86"/>
  <c r="DQZ38" i="86"/>
  <c r="DRA38" i="86"/>
  <c r="DRB38" i="86"/>
  <c r="DRC38" i="86"/>
  <c r="DRD38" i="86"/>
  <c r="DRE38" i="86"/>
  <c r="DRF38" i="86"/>
  <c r="DRG38" i="86"/>
  <c r="DRH38" i="86"/>
  <c r="DRI38" i="86"/>
  <c r="DRJ38" i="86"/>
  <c r="DRK38" i="86"/>
  <c r="DRL38" i="86"/>
  <c r="DRM38" i="86"/>
  <c r="DRN38" i="86"/>
  <c r="DRO38" i="86"/>
  <c r="DRP38" i="86"/>
  <c r="DRQ38" i="86"/>
  <c r="DRR38" i="86"/>
  <c r="DRS38" i="86"/>
  <c r="DRT38" i="86"/>
  <c r="DRU38" i="86"/>
  <c r="DRV38" i="86"/>
  <c r="DRW38" i="86"/>
  <c r="DRX38" i="86"/>
  <c r="DRY38" i="86"/>
  <c r="DRZ38" i="86"/>
  <c r="DSA38" i="86"/>
  <c r="DSB38" i="86"/>
  <c r="DSC38" i="86"/>
  <c r="DSD38" i="86"/>
  <c r="DSE38" i="86"/>
  <c r="DSF38" i="86"/>
  <c r="DSG38" i="86"/>
  <c r="DSH38" i="86"/>
  <c r="DSI38" i="86"/>
  <c r="DSJ38" i="86"/>
  <c r="DSK38" i="86"/>
  <c r="DSL38" i="86"/>
  <c r="DSM38" i="86"/>
  <c r="DSN38" i="86"/>
  <c r="DSO38" i="86"/>
  <c r="DSP38" i="86"/>
  <c r="DSQ38" i="86"/>
  <c r="DSR38" i="86"/>
  <c r="DSS38" i="86"/>
  <c r="DST38" i="86"/>
  <c r="DSU38" i="86"/>
  <c r="DSV38" i="86"/>
  <c r="DSW38" i="86"/>
  <c r="DSX38" i="86"/>
  <c r="DSY38" i="86"/>
  <c r="DSZ38" i="86"/>
  <c r="DTA38" i="86"/>
  <c r="DTB38" i="86"/>
  <c r="DTC38" i="86"/>
  <c r="DTD38" i="86"/>
  <c r="DTE38" i="86"/>
  <c r="DTF38" i="86"/>
  <c r="DTG38" i="86"/>
  <c r="DTH38" i="86"/>
  <c r="DTI38" i="86"/>
  <c r="DTJ38" i="86"/>
  <c r="DTK38" i="86"/>
  <c r="DTL38" i="86"/>
  <c r="DTM38" i="86"/>
  <c r="DTN38" i="86"/>
  <c r="DTO38" i="86"/>
  <c r="DTP38" i="86"/>
  <c r="DTQ38" i="86"/>
  <c r="DTR38" i="86"/>
  <c r="DTS38" i="86"/>
  <c r="DTT38" i="86"/>
  <c r="DTU38" i="86"/>
  <c r="DTV38" i="86"/>
  <c r="DTW38" i="86"/>
  <c r="DTX38" i="86"/>
  <c r="DTY38" i="86"/>
  <c r="DTZ38" i="86"/>
  <c r="DUA38" i="86"/>
  <c r="DUB38" i="86"/>
  <c r="DUC38" i="86"/>
  <c r="DUD38" i="86"/>
  <c r="DUE38" i="86"/>
  <c r="DUF38" i="86"/>
  <c r="DUG38" i="86"/>
  <c r="DUH38" i="86"/>
  <c r="DUI38" i="86"/>
  <c r="DUJ38" i="86"/>
  <c r="DUK38" i="86"/>
  <c r="DUL38" i="86"/>
  <c r="DUM38" i="86"/>
  <c r="DUN38" i="86"/>
  <c r="DUO38" i="86"/>
  <c r="DUP38" i="86"/>
  <c r="DUQ38" i="86"/>
  <c r="DUR38" i="86"/>
  <c r="DUS38" i="86"/>
  <c r="DUT38" i="86"/>
  <c r="DUU38" i="86"/>
  <c r="DUV38" i="86"/>
  <c r="DUW38" i="86"/>
  <c r="DUX38" i="86"/>
  <c r="DUY38" i="86"/>
  <c r="DUZ38" i="86"/>
  <c r="DVA38" i="86"/>
  <c r="DVB38" i="86"/>
  <c r="DVC38" i="86"/>
  <c r="DVD38" i="86"/>
  <c r="DVE38" i="86"/>
  <c r="DVF38" i="86"/>
  <c r="DVG38" i="86"/>
  <c r="DVH38" i="86"/>
  <c r="DVI38" i="86"/>
  <c r="DVJ38" i="86"/>
  <c r="DVK38" i="86"/>
  <c r="DVL38" i="86"/>
  <c r="DVM38" i="86"/>
  <c r="DVN38" i="86"/>
  <c r="DVO38" i="86"/>
  <c r="DVP38" i="86"/>
  <c r="DVQ38" i="86"/>
  <c r="DVR38" i="86"/>
  <c r="DVS38" i="86"/>
  <c r="DVT38" i="86"/>
  <c r="DVU38" i="86"/>
  <c r="DVV38" i="86"/>
  <c r="DVW38" i="86"/>
  <c r="DVX38" i="86"/>
  <c r="DVY38" i="86"/>
  <c r="DVZ38" i="86"/>
  <c r="DWA38" i="86"/>
  <c r="DWB38" i="86"/>
  <c r="DWC38" i="86"/>
  <c r="DWD38" i="86"/>
  <c r="DWE38" i="86"/>
  <c r="DWF38" i="86"/>
  <c r="DWG38" i="86"/>
  <c r="DWH38" i="86"/>
  <c r="DWI38" i="86"/>
  <c r="DWJ38" i="86"/>
  <c r="DWK38" i="86"/>
  <c r="DWL38" i="86"/>
  <c r="DWM38" i="86"/>
  <c r="DWN38" i="86"/>
  <c r="DWO38" i="86"/>
  <c r="DWP38" i="86"/>
  <c r="DWQ38" i="86"/>
  <c r="DWR38" i="86"/>
  <c r="DWS38" i="86"/>
  <c r="DWT38" i="86"/>
  <c r="DWU38" i="86"/>
  <c r="DWV38" i="86"/>
  <c r="DWW38" i="86"/>
  <c r="DWX38" i="86"/>
  <c r="DWY38" i="86"/>
  <c r="DWZ38" i="86"/>
  <c r="DXA38" i="86"/>
  <c r="DXB38" i="86"/>
  <c r="DXC38" i="86"/>
  <c r="DXD38" i="86"/>
  <c r="DXE38" i="86"/>
  <c r="DXF38" i="86"/>
  <c r="DXG38" i="86"/>
  <c r="DXH38" i="86"/>
  <c r="DXI38" i="86"/>
  <c r="DXJ38" i="86"/>
  <c r="DXK38" i="86"/>
  <c r="DXL38" i="86"/>
  <c r="DXM38" i="86"/>
  <c r="DXN38" i="86"/>
  <c r="DXO38" i="86"/>
  <c r="DXP38" i="86"/>
  <c r="DXQ38" i="86"/>
  <c r="DXR38" i="86"/>
  <c r="DXS38" i="86"/>
  <c r="DXT38" i="86"/>
  <c r="DXU38" i="86"/>
  <c r="DXV38" i="86"/>
  <c r="DXW38" i="86"/>
  <c r="DXX38" i="86"/>
  <c r="DXY38" i="86"/>
  <c r="DXZ38" i="86"/>
  <c r="DYA38" i="86"/>
  <c r="DYB38" i="86"/>
  <c r="DYC38" i="86"/>
  <c r="DYD38" i="86"/>
  <c r="DYE38" i="86"/>
  <c r="DYF38" i="86"/>
  <c r="DYG38" i="86"/>
  <c r="DYH38" i="86"/>
  <c r="DYI38" i="86"/>
  <c r="DYJ38" i="86"/>
  <c r="DYK38" i="86"/>
  <c r="DYL38" i="86"/>
  <c r="DYM38" i="86"/>
  <c r="DYN38" i="86"/>
  <c r="DYO38" i="86"/>
  <c r="DYP38" i="86"/>
  <c r="DYQ38" i="86"/>
  <c r="DYR38" i="86"/>
  <c r="DYS38" i="86"/>
  <c r="DYT38" i="86"/>
  <c r="DYU38" i="86"/>
  <c r="DYV38" i="86"/>
  <c r="DYW38" i="86"/>
  <c r="DYX38" i="86"/>
  <c r="DYY38" i="86"/>
  <c r="DYZ38" i="86"/>
  <c r="DZA38" i="86"/>
  <c r="DZB38" i="86"/>
  <c r="DZC38" i="86"/>
  <c r="DZD38" i="86"/>
  <c r="DZE38" i="86"/>
  <c r="DZF38" i="86"/>
  <c r="DZG38" i="86"/>
  <c r="DZH38" i="86"/>
  <c r="DZI38" i="86"/>
  <c r="DZJ38" i="86"/>
  <c r="DZK38" i="86"/>
  <c r="DZL38" i="86"/>
  <c r="DZM38" i="86"/>
  <c r="DZN38" i="86"/>
  <c r="DZO38" i="86"/>
  <c r="DZP38" i="86"/>
  <c r="DZQ38" i="86"/>
  <c r="DZR38" i="86"/>
  <c r="DZS38" i="86"/>
  <c r="DZT38" i="86"/>
  <c r="DZU38" i="86"/>
  <c r="DZV38" i="86"/>
  <c r="DZW38" i="86"/>
  <c r="DZX38" i="86"/>
  <c r="DZY38" i="86"/>
  <c r="DZZ38" i="86"/>
  <c r="EAA38" i="86"/>
  <c r="EAB38" i="86"/>
  <c r="EAC38" i="86"/>
  <c r="EAD38" i="86"/>
  <c r="EAE38" i="86"/>
  <c r="EAF38" i="86"/>
  <c r="EAG38" i="86"/>
  <c r="EAH38" i="86"/>
  <c r="EAI38" i="86"/>
  <c r="EAJ38" i="86"/>
  <c r="EAK38" i="86"/>
  <c r="EAL38" i="86"/>
  <c r="EAM38" i="86"/>
  <c r="EAN38" i="86"/>
  <c r="EAO38" i="86"/>
  <c r="EAP38" i="86"/>
  <c r="EAQ38" i="86"/>
  <c r="EAR38" i="86"/>
  <c r="EAS38" i="86"/>
  <c r="EAT38" i="86"/>
  <c r="EAU38" i="86"/>
  <c r="EAV38" i="86"/>
  <c r="EAW38" i="86"/>
  <c r="EAX38" i="86"/>
  <c r="EAY38" i="86"/>
  <c r="EAZ38" i="86"/>
  <c r="EBA38" i="86"/>
  <c r="EBB38" i="86"/>
  <c r="EBC38" i="86"/>
  <c r="EBD38" i="86"/>
  <c r="EBE38" i="86"/>
  <c r="EBF38" i="86"/>
  <c r="EBG38" i="86"/>
  <c r="EBH38" i="86"/>
  <c r="EBI38" i="86"/>
  <c r="EBJ38" i="86"/>
  <c r="EBK38" i="86"/>
  <c r="EBL38" i="86"/>
  <c r="EBM38" i="86"/>
  <c r="EBN38" i="86"/>
  <c r="EBO38" i="86"/>
  <c r="EBP38" i="86"/>
  <c r="EBQ38" i="86"/>
  <c r="EBR38" i="86"/>
  <c r="EBS38" i="86"/>
  <c r="EBT38" i="86"/>
  <c r="EBU38" i="86"/>
  <c r="EBV38" i="86"/>
  <c r="EBW38" i="86"/>
  <c r="EBX38" i="86"/>
  <c r="EBY38" i="86"/>
  <c r="EBZ38" i="86"/>
  <c r="ECA38" i="86"/>
  <c r="ECB38" i="86"/>
  <c r="ECC38" i="86"/>
  <c r="ECD38" i="86"/>
  <c r="ECE38" i="86"/>
  <c r="ECF38" i="86"/>
  <c r="ECG38" i="86"/>
  <c r="ECH38" i="86"/>
  <c r="ECI38" i="86"/>
  <c r="ECJ38" i="86"/>
  <c r="ECK38" i="86"/>
  <c r="ECL38" i="86"/>
  <c r="ECM38" i="86"/>
  <c r="ECN38" i="86"/>
  <c r="ECO38" i="86"/>
  <c r="ECP38" i="86"/>
  <c r="ECQ38" i="86"/>
  <c r="ECR38" i="86"/>
  <c r="ECS38" i="86"/>
  <c r="ECT38" i="86"/>
  <c r="ECU38" i="86"/>
  <c r="ECV38" i="86"/>
  <c r="ECW38" i="86"/>
  <c r="ECX38" i="86"/>
  <c r="ECY38" i="86"/>
  <c r="ECZ38" i="86"/>
  <c r="EDA38" i="86"/>
  <c r="EDB38" i="86"/>
  <c r="EDC38" i="86"/>
  <c r="EDD38" i="86"/>
  <c r="EDE38" i="86"/>
  <c r="EDF38" i="86"/>
  <c r="EDG38" i="86"/>
  <c r="EDH38" i="86"/>
  <c r="EDI38" i="86"/>
  <c r="EDJ38" i="86"/>
  <c r="EDK38" i="86"/>
  <c r="EDL38" i="86"/>
  <c r="EDM38" i="86"/>
  <c r="EDN38" i="86"/>
  <c r="EDO38" i="86"/>
  <c r="EDP38" i="86"/>
  <c r="EDQ38" i="86"/>
  <c r="EDR38" i="86"/>
  <c r="EDS38" i="86"/>
  <c r="EDT38" i="86"/>
  <c r="EDU38" i="86"/>
  <c r="EDV38" i="86"/>
  <c r="EDW38" i="86"/>
  <c r="EDX38" i="86"/>
  <c r="EDY38" i="86"/>
  <c r="EDZ38" i="86"/>
  <c r="EEA38" i="86"/>
  <c r="EEB38" i="86"/>
  <c r="EEC38" i="86"/>
  <c r="EED38" i="86"/>
  <c r="EEE38" i="86"/>
  <c r="EEF38" i="86"/>
  <c r="EEG38" i="86"/>
  <c r="EEH38" i="86"/>
  <c r="EEI38" i="86"/>
  <c r="EEJ38" i="86"/>
  <c r="EEK38" i="86"/>
  <c r="EEL38" i="86"/>
  <c r="EEM38" i="86"/>
  <c r="EEN38" i="86"/>
  <c r="EEO38" i="86"/>
  <c r="EEP38" i="86"/>
  <c r="EEQ38" i="86"/>
  <c r="EER38" i="86"/>
  <c r="EES38" i="86"/>
  <c r="EET38" i="86"/>
  <c r="EEU38" i="86"/>
  <c r="EEV38" i="86"/>
  <c r="EEW38" i="86"/>
  <c r="EEX38" i="86"/>
  <c r="EEY38" i="86"/>
  <c r="EEZ38" i="86"/>
  <c r="EFA38" i="86"/>
  <c r="EFB38" i="86"/>
  <c r="EFC38" i="86"/>
  <c r="EFD38" i="86"/>
  <c r="EFE38" i="86"/>
  <c r="EFF38" i="86"/>
  <c r="EFG38" i="86"/>
  <c r="EFH38" i="86"/>
  <c r="EFI38" i="86"/>
  <c r="EFJ38" i="86"/>
  <c r="EFK38" i="86"/>
  <c r="EFL38" i="86"/>
  <c r="EFM38" i="86"/>
  <c r="EFN38" i="86"/>
  <c r="EFO38" i="86"/>
  <c r="EFP38" i="86"/>
  <c r="EFQ38" i="86"/>
  <c r="EFR38" i="86"/>
  <c r="EFS38" i="86"/>
  <c r="EFT38" i="86"/>
  <c r="EFU38" i="86"/>
  <c r="EFV38" i="86"/>
  <c r="EFW38" i="86"/>
  <c r="EFX38" i="86"/>
  <c r="EFY38" i="86"/>
  <c r="EFZ38" i="86"/>
  <c r="EGA38" i="86"/>
  <c r="EGB38" i="86"/>
  <c r="EGC38" i="86"/>
  <c r="EGD38" i="86"/>
  <c r="EGE38" i="86"/>
  <c r="EGF38" i="86"/>
  <c r="EGG38" i="86"/>
  <c r="EGH38" i="86"/>
  <c r="EGI38" i="86"/>
  <c r="EGJ38" i="86"/>
  <c r="EGK38" i="86"/>
  <c r="EGL38" i="86"/>
  <c r="EGM38" i="86"/>
  <c r="EGN38" i="86"/>
  <c r="EGO38" i="86"/>
  <c r="EGP38" i="86"/>
  <c r="EGQ38" i="86"/>
  <c r="EGR38" i="86"/>
  <c r="EGS38" i="86"/>
  <c r="EGT38" i="86"/>
  <c r="EGU38" i="86"/>
  <c r="EGV38" i="86"/>
  <c r="EGW38" i="86"/>
  <c r="EGX38" i="86"/>
  <c r="EGY38" i="86"/>
  <c r="EGZ38" i="86"/>
  <c r="EHA38" i="86"/>
  <c r="EHB38" i="86"/>
  <c r="EHC38" i="86"/>
  <c r="EHD38" i="86"/>
  <c r="EHE38" i="86"/>
  <c r="EHF38" i="86"/>
  <c r="EHG38" i="86"/>
  <c r="EHH38" i="86"/>
  <c r="EHI38" i="86"/>
  <c r="EHJ38" i="86"/>
  <c r="EHK38" i="86"/>
  <c r="EHL38" i="86"/>
  <c r="EHM38" i="86"/>
  <c r="EHN38" i="86"/>
  <c r="EHO38" i="86"/>
  <c r="EHP38" i="86"/>
  <c r="EHQ38" i="86"/>
  <c r="EHR38" i="86"/>
  <c r="EHS38" i="86"/>
  <c r="EHT38" i="86"/>
  <c r="EHU38" i="86"/>
  <c r="EHV38" i="86"/>
  <c r="EHW38" i="86"/>
  <c r="EHX38" i="86"/>
  <c r="EHY38" i="86"/>
  <c r="EHZ38" i="86"/>
  <c r="EIA38" i="86"/>
  <c r="EIB38" i="86"/>
  <c r="EIC38" i="86"/>
  <c r="EID38" i="86"/>
  <c r="EIE38" i="86"/>
  <c r="EIF38" i="86"/>
  <c r="EIG38" i="86"/>
  <c r="EIH38" i="86"/>
  <c r="EII38" i="86"/>
  <c r="EIJ38" i="86"/>
  <c r="EIK38" i="86"/>
  <c r="EIL38" i="86"/>
  <c r="EIN38" i="86"/>
  <c r="EIO38" i="86"/>
  <c r="EIP38" i="86"/>
  <c r="EIQ38" i="86"/>
  <c r="EIR38" i="86"/>
  <c r="EIS38" i="86"/>
  <c r="EIT38" i="86"/>
  <c r="EIU38" i="86"/>
  <c r="EIV38" i="86"/>
  <c r="EIW38" i="86"/>
  <c r="EIX38" i="86"/>
  <c r="EIY38" i="86"/>
  <c r="EIZ38" i="86"/>
  <c r="EJA38" i="86"/>
  <c r="EJB38" i="86"/>
  <c r="EJC38" i="86"/>
  <c r="EJD38" i="86"/>
  <c r="EJE38" i="86"/>
  <c r="EJF38" i="86"/>
  <c r="EJG38" i="86"/>
  <c r="EJH38" i="86"/>
  <c r="EJI38" i="86"/>
  <c r="EJJ38" i="86"/>
  <c r="EJK38" i="86"/>
  <c r="EJL38" i="86"/>
  <c r="EJM38" i="86"/>
  <c r="EJN38" i="86"/>
  <c r="EJO38" i="86"/>
  <c r="EJP38" i="86"/>
  <c r="EJQ38" i="86"/>
  <c r="EJR38" i="86"/>
  <c r="EJS38" i="86"/>
  <c r="EJT38" i="86"/>
  <c r="EJU38" i="86"/>
  <c r="EJV38" i="86"/>
  <c r="EJW38" i="86"/>
  <c r="EJX38" i="86"/>
  <c r="EJY38" i="86"/>
  <c r="EJZ38" i="86"/>
  <c r="EKA38" i="86"/>
  <c r="EKB38" i="86"/>
  <c r="EKC38" i="86"/>
  <c r="EKD38" i="86"/>
  <c r="EKE38" i="86"/>
  <c r="EKF38" i="86"/>
  <c r="EKG38" i="86"/>
  <c r="EKH38" i="86"/>
  <c r="EKI38" i="86"/>
  <c r="EKJ38" i="86"/>
  <c r="EKK38" i="86"/>
  <c r="EKL38" i="86"/>
  <c r="EKM38" i="86"/>
  <c r="EKN38" i="86"/>
  <c r="EKO38" i="86"/>
  <c r="EKP38" i="86"/>
  <c r="EKQ38" i="86"/>
  <c r="EKR38" i="86"/>
  <c r="EKS38" i="86"/>
  <c r="EKT38" i="86"/>
  <c r="EKU38" i="86"/>
  <c r="EKV38" i="86"/>
  <c r="EKW38" i="86"/>
  <c r="EKX38" i="86"/>
  <c r="EKY38" i="86"/>
  <c r="EKZ38" i="86"/>
  <c r="ELA38" i="86"/>
  <c r="ELB38" i="86"/>
  <c r="ELC38" i="86"/>
  <c r="ELD38" i="86"/>
  <c r="ELE38" i="86"/>
  <c r="ELF38" i="86"/>
  <c r="ELG38" i="86"/>
  <c r="ELH38" i="86"/>
  <c r="ELI38" i="86"/>
  <c r="ELJ38" i="86"/>
  <c r="ELK38" i="86"/>
  <c r="ELL38" i="86"/>
  <c r="ELM38" i="86"/>
  <c r="ELN38" i="86"/>
  <c r="ELO38" i="86"/>
  <c r="ELP38" i="86"/>
  <c r="ELQ38" i="86"/>
  <c r="ELR38" i="86"/>
  <c r="ELS38" i="86"/>
  <c r="ELT38" i="86"/>
  <c r="ELU38" i="86"/>
  <c r="ELV38" i="86"/>
  <c r="ELW38" i="86"/>
  <c r="ELX38" i="86"/>
  <c r="ELY38" i="86"/>
  <c r="ELZ38" i="86"/>
  <c r="EMA38" i="86"/>
  <c r="EMB38" i="86"/>
  <c r="EMC38" i="86"/>
  <c r="EMD38" i="86"/>
  <c r="EME38" i="86"/>
  <c r="EMF38" i="86"/>
  <c r="EMG38" i="86"/>
  <c r="EMH38" i="86"/>
  <c r="EMI38" i="86"/>
  <c r="EMJ38" i="86"/>
  <c r="EMK38" i="86"/>
  <c r="EML38" i="86"/>
  <c r="EMM38" i="86"/>
  <c r="EMN38" i="86"/>
  <c r="EMO38" i="86"/>
  <c r="EMP38" i="86"/>
  <c r="EMQ38" i="86"/>
  <c r="EMR38" i="86"/>
  <c r="EMS38" i="86"/>
  <c r="EMT38" i="86"/>
  <c r="EMU38" i="86"/>
  <c r="EMV38" i="86"/>
  <c r="EMW38" i="86"/>
  <c r="EMX38" i="86"/>
  <c r="EMY38" i="86"/>
  <c r="EMZ38" i="86"/>
  <c r="ENA38" i="86"/>
  <c r="ENB38" i="86"/>
  <c r="ENC38" i="86"/>
  <c r="END38" i="86"/>
  <c r="ENE38" i="86"/>
  <c r="ENF38" i="86"/>
  <c r="ENG38" i="86"/>
  <c r="ENH38" i="86"/>
  <c r="ENI38" i="86"/>
  <c r="ENJ38" i="86"/>
  <c r="ENK38" i="86"/>
  <c r="ENL38" i="86"/>
  <c r="ENM38" i="86"/>
  <c r="ENN38" i="86"/>
  <c r="ENO38" i="86"/>
  <c r="ENP38" i="86"/>
  <c r="ENQ38" i="86"/>
  <c r="ENR38" i="86"/>
  <c r="ENS38" i="86"/>
  <c r="ENT38" i="86"/>
  <c r="ENU38" i="86"/>
  <c r="ENV38" i="86"/>
  <c r="ENW38" i="86"/>
  <c r="ENX38" i="86"/>
  <c r="ENY38" i="86"/>
  <c r="ENZ38" i="86"/>
  <c r="EOA38" i="86"/>
  <c r="EOB38" i="86"/>
  <c r="EOC38" i="86"/>
  <c r="EOD38" i="86"/>
  <c r="EOE38" i="86"/>
  <c r="EOF38" i="86"/>
  <c r="EOG38" i="86"/>
  <c r="EOH38" i="86"/>
  <c r="EOI38" i="86"/>
  <c r="EOJ38" i="86"/>
  <c r="EOK38" i="86"/>
  <c r="EOL38" i="86"/>
  <c r="EOM38" i="86"/>
  <c r="EON38" i="86"/>
  <c r="EOO38" i="86"/>
  <c r="EOP38" i="86"/>
  <c r="EOQ38" i="86"/>
  <c r="EOR38" i="86"/>
  <c r="EOS38" i="86"/>
  <c r="EOT38" i="86"/>
  <c r="EOU38" i="86"/>
  <c r="EOV38" i="86"/>
  <c r="EOW38" i="86"/>
  <c r="EOX38" i="86"/>
  <c r="EOY38" i="86"/>
  <c r="EOZ38" i="86"/>
  <c r="EPA38" i="86"/>
  <c r="EPB38" i="86"/>
  <c r="EPC38" i="86"/>
  <c r="EPD38" i="86"/>
  <c r="EPE38" i="86"/>
  <c r="EPF38" i="86"/>
  <c r="EPG38" i="86"/>
  <c r="EPH38" i="86"/>
  <c r="EPI38" i="86"/>
  <c r="EPJ38" i="86"/>
  <c r="EPK38" i="86"/>
  <c r="EPL38" i="86"/>
  <c r="EPM38" i="86"/>
  <c r="EPN38" i="86"/>
  <c r="EPO38" i="86"/>
  <c r="EPP38" i="86"/>
  <c r="EPQ38" i="86"/>
  <c r="EPR38" i="86"/>
  <c r="EPS38" i="86"/>
  <c r="EPT38" i="86"/>
  <c r="EPU38" i="86"/>
  <c r="EPV38" i="86"/>
  <c r="EPW38" i="86"/>
  <c r="EPX38" i="86"/>
  <c r="EPY38" i="86"/>
  <c r="EPZ38" i="86"/>
  <c r="EQA38" i="86"/>
  <c r="EQB38" i="86"/>
  <c r="EQC38" i="86"/>
  <c r="EQD38" i="86"/>
  <c r="EQE38" i="86"/>
  <c r="EQF38" i="86"/>
  <c r="EQG38" i="86"/>
  <c r="EQH38" i="86"/>
  <c r="EQI38" i="86"/>
  <c r="EQJ38" i="86"/>
  <c r="EQK38" i="86"/>
  <c r="EQL38" i="86"/>
  <c r="EQM38" i="86"/>
  <c r="EQN38" i="86"/>
  <c r="EQO38" i="86"/>
  <c r="EQP38" i="86"/>
  <c r="EQQ38" i="86"/>
  <c r="EQR38" i="86"/>
  <c r="EQS38" i="86"/>
  <c r="EQT38" i="86"/>
  <c r="EQU38" i="86"/>
  <c r="EQV38" i="86"/>
  <c r="EQW38" i="86"/>
  <c r="EQX38" i="86"/>
  <c r="EQY38" i="86"/>
  <c r="EQZ38" i="86"/>
  <c r="ERA38" i="86"/>
  <c r="ERB38" i="86"/>
  <c r="ERC38" i="86"/>
  <c r="ERD38" i="86"/>
  <c r="ERE38" i="86"/>
  <c r="ERF38" i="86"/>
  <c r="ERG38" i="86"/>
  <c r="ERH38" i="86"/>
  <c r="ERI38" i="86"/>
  <c r="ERJ38" i="86"/>
  <c r="ERK38" i="86"/>
  <c r="ERL38" i="86"/>
  <c r="ERM38" i="86"/>
  <c r="ERN38" i="86"/>
  <c r="ERO38" i="86"/>
  <c r="ERP38" i="86"/>
  <c r="ERQ38" i="86"/>
  <c r="ERR38" i="86"/>
  <c r="ERS38" i="86"/>
  <c r="ERT38" i="86"/>
  <c r="ERU38" i="86"/>
  <c r="ERV38" i="86"/>
  <c r="ERW38" i="86"/>
  <c r="ERX38" i="86"/>
  <c r="ERY38" i="86"/>
  <c r="ERZ38" i="86"/>
  <c r="ESA38" i="86"/>
  <c r="ESB38" i="86"/>
  <c r="ESC38" i="86"/>
  <c r="ESD38" i="86"/>
  <c r="ESE38" i="86"/>
  <c r="ESF38" i="86"/>
  <c r="ESG38" i="86"/>
  <c r="ESH38" i="86"/>
  <c r="ESI38" i="86"/>
  <c r="ESJ38" i="86"/>
  <c r="ESK38" i="86"/>
  <c r="ESL38" i="86"/>
  <c r="ESM38" i="86"/>
  <c r="ESN38" i="86"/>
  <c r="ESO38" i="86"/>
  <c r="ESP38" i="86"/>
  <c r="ESQ38" i="86"/>
  <c r="ESR38" i="86"/>
  <c r="ESS38" i="86"/>
  <c r="EST38" i="86"/>
  <c r="ESU38" i="86"/>
  <c r="ESV38" i="86"/>
  <c r="ESW38" i="86"/>
  <c r="ESX38" i="86"/>
  <c r="ESY38" i="86"/>
  <c r="ESZ38" i="86"/>
  <c r="ETA38" i="86"/>
  <c r="ETB38" i="86"/>
  <c r="ETC38" i="86"/>
  <c r="ETD38" i="86"/>
  <c r="ETE38" i="86"/>
  <c r="ETF38" i="86"/>
  <c r="ETG38" i="86"/>
  <c r="ETH38" i="86"/>
  <c r="ETI38" i="86"/>
  <c r="ETJ38" i="86"/>
  <c r="ETK38" i="86"/>
  <c r="ETL38" i="86"/>
  <c r="ETM38" i="86"/>
  <c r="ETN38" i="86"/>
  <c r="ETO38" i="86"/>
  <c r="ETP38" i="86"/>
  <c r="ETQ38" i="86"/>
  <c r="ETR38" i="86"/>
  <c r="ETS38" i="86"/>
  <c r="ETT38" i="86"/>
  <c r="ETU38" i="86"/>
  <c r="ETV38" i="86"/>
  <c r="ETW38" i="86"/>
  <c r="ETX38" i="86"/>
  <c r="ETY38" i="86"/>
  <c r="ETZ38" i="86"/>
  <c r="EUA38" i="86"/>
  <c r="EUB38" i="86"/>
  <c r="EUC38" i="86"/>
  <c r="EUD38" i="86"/>
  <c r="EUE38" i="86"/>
  <c r="EUF38" i="86"/>
  <c r="EUG38" i="86"/>
  <c r="EUH38" i="86"/>
  <c r="EUI38" i="86"/>
  <c r="EUJ38" i="86"/>
  <c r="EUK38" i="86"/>
  <c r="EUL38" i="86"/>
  <c r="EUM38" i="86"/>
  <c r="EUN38" i="86"/>
  <c r="EUO38" i="86"/>
  <c r="EUP38" i="86"/>
  <c r="EUQ38" i="86"/>
  <c r="EUR38" i="86"/>
  <c r="EUS38" i="86"/>
  <c r="EUT38" i="86"/>
  <c r="EUU38" i="86"/>
  <c r="EUV38" i="86"/>
  <c r="EUW38" i="86"/>
  <c r="EUX38" i="86"/>
  <c r="EUY38" i="86"/>
  <c r="EUZ38" i="86"/>
  <c r="EVA38" i="86"/>
  <c r="EVB38" i="86"/>
  <c r="EVC38" i="86"/>
  <c r="EVD38" i="86"/>
  <c r="EVE38" i="86"/>
  <c r="EVF38" i="86"/>
  <c r="EVG38" i="86"/>
  <c r="EVH38" i="86"/>
  <c r="EVI38" i="86"/>
  <c r="EVJ38" i="86"/>
  <c r="EVK38" i="86"/>
  <c r="EVL38" i="86"/>
  <c r="EVM38" i="86"/>
  <c r="EVN38" i="86"/>
  <c r="EVO38" i="86"/>
  <c r="EVP38" i="86"/>
  <c r="EVQ38" i="86"/>
  <c r="EVR38" i="86"/>
  <c r="EVS38" i="86"/>
  <c r="EVT38" i="86"/>
  <c r="EVU38" i="86"/>
  <c r="EVV38" i="86"/>
  <c r="EVW38" i="86"/>
  <c r="EVX38" i="86"/>
  <c r="EVY38" i="86"/>
  <c r="EVZ38" i="86"/>
  <c r="EWA38" i="86"/>
  <c r="EWB38" i="86"/>
  <c r="EWC38" i="86"/>
  <c r="EWD38" i="86"/>
  <c r="EWE38" i="86"/>
  <c r="EWF38" i="86"/>
  <c r="EWG38" i="86"/>
  <c r="EWH38" i="86"/>
  <c r="EWI38" i="86"/>
  <c r="EWJ38" i="86"/>
  <c r="EWK38" i="86"/>
  <c r="EWL38" i="86"/>
  <c r="EWM38" i="86"/>
  <c r="EWN38" i="86"/>
  <c r="EWO38" i="86"/>
  <c r="EWP38" i="86"/>
  <c r="EWQ38" i="86"/>
  <c r="EWR38" i="86"/>
  <c r="EWS38" i="86"/>
  <c r="EWT38" i="86"/>
  <c r="EWU38" i="86"/>
  <c r="EWV38" i="86"/>
  <c r="EWW38" i="86"/>
  <c r="EWX38" i="86"/>
  <c r="EWY38" i="86"/>
  <c r="EWZ38" i="86"/>
  <c r="EXA38" i="86"/>
  <c r="EXB38" i="86"/>
  <c r="EXC38" i="86"/>
  <c r="EXD38" i="86"/>
  <c r="EXE38" i="86"/>
  <c r="EXF38" i="86"/>
  <c r="EXG38" i="86"/>
  <c r="EXH38" i="86"/>
  <c r="EXI38" i="86"/>
  <c r="EXJ38" i="86"/>
  <c r="EXK38" i="86"/>
  <c r="EXL38" i="86"/>
  <c r="EXM38" i="86"/>
  <c r="EXN38" i="86"/>
  <c r="EXO38" i="86"/>
  <c r="EXP38" i="86"/>
  <c r="EXQ38" i="86"/>
  <c r="EXR38" i="86"/>
  <c r="EXS38" i="86"/>
  <c r="EXT38" i="86"/>
  <c r="EXU38" i="86"/>
  <c r="EXV38" i="86"/>
  <c r="EXW38" i="86"/>
  <c r="EXX38" i="86"/>
  <c r="EXY38" i="86"/>
  <c r="EXZ38" i="86"/>
  <c r="EYA38" i="86"/>
  <c r="EYB38" i="86"/>
  <c r="EYC38" i="86"/>
  <c r="EYD38" i="86"/>
  <c r="EYE38" i="86"/>
  <c r="EYF38" i="86"/>
  <c r="EYG38" i="86"/>
  <c r="EYH38" i="86"/>
  <c r="EYI38" i="86"/>
  <c r="EYJ38" i="86"/>
  <c r="EYK38" i="86"/>
  <c r="EYL38" i="86"/>
  <c r="EYM38" i="86"/>
  <c r="EYN38" i="86"/>
  <c r="EYO38" i="86"/>
  <c r="EYP38" i="86"/>
  <c r="EYQ38" i="86"/>
  <c r="EYR38" i="86"/>
  <c r="EYS38" i="86"/>
  <c r="EYT38" i="86"/>
  <c r="EYU38" i="86"/>
  <c r="EYV38" i="86"/>
  <c r="EYW38" i="86"/>
  <c r="EYX38" i="86"/>
  <c r="EYY38" i="86"/>
  <c r="EYZ38" i="86"/>
  <c r="EZA38" i="86"/>
  <c r="EZB38" i="86"/>
  <c r="EZC38" i="86"/>
  <c r="EZD38" i="86"/>
  <c r="EZE38" i="86"/>
  <c r="EZF38" i="86"/>
  <c r="EZG38" i="86"/>
  <c r="EZH38" i="86"/>
  <c r="EZI38" i="86"/>
  <c r="EZJ38" i="86"/>
  <c r="EZK38" i="86"/>
  <c r="EZL38" i="86"/>
  <c r="EZM38" i="86"/>
  <c r="EZN38" i="86"/>
  <c r="EZO38" i="86"/>
  <c r="EZP38" i="86"/>
  <c r="EZQ38" i="86"/>
  <c r="EZR38" i="86"/>
  <c r="EZS38" i="86"/>
  <c r="EZT38" i="86"/>
  <c r="EZU38" i="86"/>
  <c r="EZV38" i="86"/>
  <c r="EZW38" i="86"/>
  <c r="EZX38" i="86"/>
  <c r="EZY38" i="86"/>
  <c r="EZZ38" i="86"/>
  <c r="FAA38" i="86"/>
  <c r="FAB38" i="86"/>
  <c r="FAC38" i="86"/>
  <c r="FAD38" i="86"/>
  <c r="FAE38" i="86"/>
  <c r="FAF38" i="86"/>
  <c r="FAG38" i="86"/>
  <c r="FAH38" i="86"/>
  <c r="FAI38" i="86"/>
  <c r="FAJ38" i="86"/>
  <c r="FAK38" i="86"/>
  <c r="FAL38" i="86"/>
  <c r="FAM38" i="86"/>
  <c r="FAN38" i="86"/>
  <c r="FAO38" i="86"/>
  <c r="FAP38" i="86"/>
  <c r="FAQ38" i="86"/>
  <c r="FAR38" i="86"/>
  <c r="FAS38" i="86"/>
  <c r="FAT38" i="86"/>
  <c r="FAU38" i="86"/>
  <c r="FAV38" i="86"/>
  <c r="FAW38" i="86"/>
  <c r="FAX38" i="86"/>
  <c r="FAY38" i="86"/>
  <c r="FAZ38" i="86"/>
  <c r="FBA38" i="86"/>
  <c r="FBB38" i="86"/>
  <c r="FBC38" i="86"/>
  <c r="FBD38" i="86"/>
  <c r="FBE38" i="86"/>
  <c r="FBF38" i="86"/>
  <c r="FBG38" i="86"/>
  <c r="FBH38" i="86"/>
  <c r="FBI38" i="86"/>
  <c r="FBJ38" i="86"/>
  <c r="FBK38" i="86"/>
  <c r="FBL38" i="86"/>
  <c r="FBM38" i="86"/>
  <c r="FBN38" i="86"/>
  <c r="FBO38" i="86"/>
  <c r="FBP38" i="86"/>
  <c r="FBQ38" i="86"/>
  <c r="FBR38" i="86"/>
  <c r="FBS38" i="86"/>
  <c r="FBT38" i="86"/>
  <c r="FBU38" i="86"/>
  <c r="FBV38" i="86"/>
  <c r="FBW38" i="86"/>
  <c r="FBX38" i="86"/>
  <c r="FBY38" i="86"/>
  <c r="FBZ38" i="86"/>
  <c r="FCA38" i="86"/>
  <c r="FCB38" i="86"/>
  <c r="FCC38" i="86"/>
  <c r="FCD38" i="86"/>
  <c r="FCE38" i="86"/>
  <c r="FCF38" i="86"/>
  <c r="FCG38" i="86"/>
  <c r="FCH38" i="86"/>
  <c r="FCI38" i="86"/>
  <c r="FCJ38" i="86"/>
  <c r="FCK38" i="86"/>
  <c r="FCL38" i="86"/>
  <c r="FCM38" i="86"/>
  <c r="FCN38" i="86"/>
  <c r="FCO38" i="86"/>
  <c r="FCP38" i="86"/>
  <c r="FCQ38" i="86"/>
  <c r="FCR38" i="86"/>
  <c r="FCS38" i="86"/>
  <c r="FCT38" i="86"/>
  <c r="FCU38" i="86"/>
  <c r="FCV38" i="86"/>
  <c r="FCW38" i="86"/>
  <c r="FCX38" i="86"/>
  <c r="FCY38" i="86"/>
  <c r="FCZ38" i="86"/>
  <c r="FDA38" i="86"/>
  <c r="FDB38" i="86"/>
  <c r="FDC38" i="86"/>
  <c r="FDD38" i="86"/>
  <c r="FDE38" i="86"/>
  <c r="FDF38" i="86"/>
  <c r="FDG38" i="86"/>
  <c r="FDH38" i="86"/>
  <c r="FDI38" i="86"/>
  <c r="FDJ38" i="86"/>
  <c r="FDK38" i="86"/>
  <c r="FDL38" i="86"/>
  <c r="FDM38" i="86"/>
  <c r="FDN38" i="86"/>
  <c r="FDO38" i="86"/>
  <c r="FDP38" i="86"/>
  <c r="FDQ38" i="86"/>
  <c r="FDR38" i="86"/>
  <c r="FDS38" i="86"/>
  <c r="FDT38" i="86"/>
  <c r="FDU38" i="86"/>
  <c r="FDV38" i="86"/>
  <c r="FDW38" i="86"/>
  <c r="FDX38" i="86"/>
  <c r="FDY38" i="86"/>
  <c r="FDZ38" i="86"/>
  <c r="FEA38" i="86"/>
  <c r="FEB38" i="86"/>
  <c r="FEC38" i="86"/>
  <c r="FED38" i="86"/>
  <c r="FEE38" i="86"/>
  <c r="FEF38" i="86"/>
  <c r="FEG38" i="86"/>
  <c r="FEH38" i="86"/>
  <c r="FEI38" i="86"/>
  <c r="FEJ38" i="86"/>
  <c r="FEK38" i="86"/>
  <c r="FEL38" i="86"/>
  <c r="FEM38" i="86"/>
  <c r="FEN38" i="86"/>
  <c r="FEO38" i="86"/>
  <c r="FEP38" i="86"/>
  <c r="FEQ38" i="86"/>
  <c r="FER38" i="86"/>
  <c r="FES38" i="86"/>
  <c r="FET38" i="86"/>
  <c r="FEU38" i="86"/>
  <c r="FEV38" i="86"/>
  <c r="FEW38" i="86"/>
  <c r="FEX38" i="86"/>
  <c r="FEY38" i="86"/>
  <c r="FEZ38" i="86"/>
  <c r="FFA38" i="86"/>
  <c r="FFB38" i="86"/>
  <c r="FFC38" i="86"/>
  <c r="FFD38" i="86"/>
  <c r="FFE38" i="86"/>
  <c r="FFF38" i="86"/>
  <c r="FFG38" i="86"/>
  <c r="FFH38" i="86"/>
  <c r="FFI38" i="86"/>
  <c r="FFJ38" i="86"/>
  <c r="FFK38" i="86"/>
  <c r="FFL38" i="86"/>
  <c r="FFM38" i="86"/>
  <c r="FFN38" i="86"/>
  <c r="FFO38" i="86"/>
  <c r="H39" i="86"/>
  <c r="N39" i="86"/>
  <c r="AUC39" i="86" s="1"/>
  <c r="WY39" i="86"/>
  <c r="WZ39" i="86"/>
  <c r="XA39" i="86"/>
  <c r="XB39" i="86"/>
  <c r="XC39" i="86"/>
  <c r="XD39" i="86"/>
  <c r="XE39" i="86"/>
  <c r="XF39" i="86"/>
  <c r="XG39" i="86"/>
  <c r="XH39" i="86"/>
  <c r="XI39" i="86"/>
  <c r="XJ39" i="86"/>
  <c r="XK39" i="86"/>
  <c r="XL39" i="86"/>
  <c r="XM39" i="86"/>
  <c r="XN39" i="86"/>
  <c r="XO39" i="86"/>
  <c r="XP39" i="86"/>
  <c r="XQ39" i="86"/>
  <c r="XR39" i="86"/>
  <c r="XS39" i="86"/>
  <c r="XT39" i="86"/>
  <c r="XU39" i="86"/>
  <c r="XV39" i="86"/>
  <c r="XW39" i="86"/>
  <c r="XX39" i="86"/>
  <c r="XY39" i="86"/>
  <c r="XZ39" i="86"/>
  <c r="YA39" i="86"/>
  <c r="YB39" i="86"/>
  <c r="YC39" i="86"/>
  <c r="YD39" i="86"/>
  <c r="YE39" i="86"/>
  <c r="YF39" i="86"/>
  <c r="YG39" i="86"/>
  <c r="YH39" i="86"/>
  <c r="YI39" i="86"/>
  <c r="YJ39" i="86"/>
  <c r="YK39" i="86"/>
  <c r="YL39" i="86"/>
  <c r="YM39" i="86"/>
  <c r="YN39" i="86"/>
  <c r="YO39" i="86"/>
  <c r="YP39" i="86"/>
  <c r="YQ39" i="86"/>
  <c r="YR39" i="86"/>
  <c r="YS39" i="86"/>
  <c r="YT39" i="86"/>
  <c r="YU39" i="86"/>
  <c r="YV39" i="86"/>
  <c r="YW39" i="86"/>
  <c r="YX39" i="86"/>
  <c r="YY39" i="86"/>
  <c r="YZ39" i="86"/>
  <c r="ZA39" i="86"/>
  <c r="ZB39" i="86"/>
  <c r="ZC39" i="86"/>
  <c r="ZD39" i="86"/>
  <c r="ZE39" i="86"/>
  <c r="ZF39" i="86"/>
  <c r="ZG39" i="86"/>
  <c r="ZH39" i="86"/>
  <c r="ZI39" i="86"/>
  <c r="ZJ39" i="86"/>
  <c r="ZK39" i="86"/>
  <c r="ZL39" i="86"/>
  <c r="ZM39" i="86"/>
  <c r="ZN39" i="86"/>
  <c r="ZO39" i="86"/>
  <c r="ZP39" i="86"/>
  <c r="ZQ39" i="86"/>
  <c r="ZR39" i="86"/>
  <c r="ZS39" i="86"/>
  <c r="ZT39" i="86"/>
  <c r="ZU39" i="86"/>
  <c r="ZV39" i="86"/>
  <c r="ZW39" i="86"/>
  <c r="ZX39" i="86"/>
  <c r="ZY39" i="86"/>
  <c r="ZZ39" i="86"/>
  <c r="AAA39" i="86"/>
  <c r="AAB39" i="86"/>
  <c r="AAC39" i="86"/>
  <c r="AAD39" i="86"/>
  <c r="AAE39" i="86"/>
  <c r="AAF39" i="86"/>
  <c r="AAG39" i="86"/>
  <c r="AAH39" i="86"/>
  <c r="AAI39" i="86"/>
  <c r="AAJ39" i="86"/>
  <c r="AAK39" i="86"/>
  <c r="AAL39" i="86"/>
  <c r="AAM39" i="86"/>
  <c r="AAN39" i="86"/>
  <c r="AAO39" i="86"/>
  <c r="AAP39" i="86"/>
  <c r="AAQ39" i="86"/>
  <c r="AAR39" i="86"/>
  <c r="AAS39" i="86"/>
  <c r="AAT39" i="86"/>
  <c r="AAU39" i="86"/>
  <c r="AAV39" i="86"/>
  <c r="AAW39" i="86"/>
  <c r="AAX39" i="86"/>
  <c r="AAY39" i="86"/>
  <c r="AAZ39" i="86"/>
  <c r="ABA39" i="86"/>
  <c r="ABB39" i="86"/>
  <c r="ABC39" i="86"/>
  <c r="ABD39" i="86"/>
  <c r="ABE39" i="86"/>
  <c r="ABF39" i="86"/>
  <c r="ABG39" i="86"/>
  <c r="ABH39" i="86"/>
  <c r="ABI39" i="86"/>
  <c r="ABJ39" i="86"/>
  <c r="ABK39" i="86"/>
  <c r="ABL39" i="86"/>
  <c r="ABM39" i="86"/>
  <c r="ABN39" i="86"/>
  <c r="ABO39" i="86"/>
  <c r="ABP39" i="86"/>
  <c r="ABQ39" i="86"/>
  <c r="ABR39" i="86"/>
  <c r="ABS39" i="86"/>
  <c r="ABT39" i="86"/>
  <c r="ABU39" i="86"/>
  <c r="ABV39" i="86"/>
  <c r="ABW39" i="86"/>
  <c r="ABX39" i="86"/>
  <c r="ABY39" i="86"/>
  <c r="ABZ39" i="86"/>
  <c r="ACA39" i="86"/>
  <c r="ACB39" i="86"/>
  <c r="ACC39" i="86"/>
  <c r="ACD39" i="86"/>
  <c r="ACE39" i="86"/>
  <c r="ACF39" i="86"/>
  <c r="ACG39" i="86"/>
  <c r="ACH39" i="86"/>
  <c r="ACI39" i="86"/>
  <c r="ACJ39" i="86"/>
  <c r="ACK39" i="86"/>
  <c r="ACL39" i="86"/>
  <c r="ACM39" i="86"/>
  <c r="ACN39" i="86"/>
  <c r="ACO39" i="86"/>
  <c r="ACP39" i="86"/>
  <c r="ACQ39" i="86"/>
  <c r="ACR39" i="86"/>
  <c r="ACS39" i="86"/>
  <c r="ACT39" i="86"/>
  <c r="ACU39" i="86"/>
  <c r="ACV39" i="86"/>
  <c r="ACW39" i="86"/>
  <c r="ACX39" i="86"/>
  <c r="ACY39" i="86"/>
  <c r="ACZ39" i="86"/>
  <c r="ADA39" i="86"/>
  <c r="ADB39" i="86"/>
  <c r="ADC39" i="86"/>
  <c r="ADD39" i="86"/>
  <c r="ADE39" i="86"/>
  <c r="ADF39" i="86"/>
  <c r="ADG39" i="86"/>
  <c r="ADH39" i="86"/>
  <c r="ADI39" i="86"/>
  <c r="ADJ39" i="86"/>
  <c r="ADK39" i="86"/>
  <c r="ADL39" i="86"/>
  <c r="ADM39" i="86"/>
  <c r="ADN39" i="86"/>
  <c r="ADO39" i="86"/>
  <c r="ADP39" i="86"/>
  <c r="ADQ39" i="86"/>
  <c r="ADR39" i="86"/>
  <c r="ADS39" i="86"/>
  <c r="ADT39" i="86"/>
  <c r="ADU39" i="86"/>
  <c r="ADV39" i="86"/>
  <c r="ADW39" i="86"/>
  <c r="ADX39" i="86"/>
  <c r="ADY39" i="86"/>
  <c r="ADZ39" i="86"/>
  <c r="AEA39" i="86"/>
  <c r="AEB39" i="86"/>
  <c r="AEC39" i="86"/>
  <c r="AED39" i="86"/>
  <c r="AEE39" i="86"/>
  <c r="AEF39" i="86"/>
  <c r="AEG39" i="86"/>
  <c r="AEH39" i="86"/>
  <c r="AEI39" i="86"/>
  <c r="AEJ39" i="86"/>
  <c r="AEK39" i="86"/>
  <c r="AEL39" i="86"/>
  <c r="AEM39" i="86"/>
  <c r="AEN39" i="86"/>
  <c r="AEO39" i="86"/>
  <c r="AEP39" i="86"/>
  <c r="AEQ39" i="86"/>
  <c r="AER39" i="86"/>
  <c r="AES39" i="86"/>
  <c r="AET39" i="86"/>
  <c r="AEU39" i="86"/>
  <c r="AEV39" i="86"/>
  <c r="AEW39" i="86"/>
  <c r="AEX39" i="86"/>
  <c r="AEY39" i="86"/>
  <c r="AEZ39" i="86"/>
  <c r="AFA39" i="86"/>
  <c r="AFB39" i="86"/>
  <c r="AFC39" i="86"/>
  <c r="AFD39" i="86"/>
  <c r="AFE39" i="86"/>
  <c r="AFF39" i="86"/>
  <c r="AFG39" i="86"/>
  <c r="AFH39" i="86"/>
  <c r="AFI39" i="86"/>
  <c r="AFJ39" i="86"/>
  <c r="AFK39" i="86"/>
  <c r="AFL39" i="86"/>
  <c r="AFM39" i="86"/>
  <c r="AFN39" i="86"/>
  <c r="AFO39" i="86"/>
  <c r="AFP39" i="86"/>
  <c r="AFQ39" i="86"/>
  <c r="AFR39" i="86"/>
  <c r="AFS39" i="86"/>
  <c r="AFT39" i="86"/>
  <c r="AFU39" i="86"/>
  <c r="AFV39" i="86"/>
  <c r="AFW39" i="86"/>
  <c r="AFX39" i="86"/>
  <c r="AFY39" i="86"/>
  <c r="AFZ39" i="86"/>
  <c r="AGA39" i="86"/>
  <c r="AGB39" i="86"/>
  <c r="AGC39" i="86"/>
  <c r="AGD39" i="86"/>
  <c r="AGE39" i="86"/>
  <c r="AGF39" i="86"/>
  <c r="AGG39" i="86"/>
  <c r="AGH39" i="86"/>
  <c r="AGI39" i="86"/>
  <c r="AGJ39" i="86"/>
  <c r="AGK39" i="86"/>
  <c r="AGL39" i="86"/>
  <c r="AGM39" i="86"/>
  <c r="AGN39" i="86"/>
  <c r="AGO39" i="86"/>
  <c r="AGP39" i="86"/>
  <c r="AGQ39" i="86"/>
  <c r="AGR39" i="86"/>
  <c r="AGS39" i="86"/>
  <c r="AGT39" i="86"/>
  <c r="AGU39" i="86"/>
  <c r="AGV39" i="86"/>
  <c r="AGW39" i="86"/>
  <c r="AGX39" i="86"/>
  <c r="AGY39" i="86"/>
  <c r="AGZ39" i="86"/>
  <c r="AHA39" i="86"/>
  <c r="AHB39" i="86"/>
  <c r="AHC39" i="86"/>
  <c r="AHD39" i="86"/>
  <c r="AHE39" i="86"/>
  <c r="AHF39" i="86"/>
  <c r="AHG39" i="86"/>
  <c r="AHH39" i="86"/>
  <c r="AHI39" i="86"/>
  <c r="AHJ39" i="86"/>
  <c r="AHK39" i="86"/>
  <c r="AHL39" i="86"/>
  <c r="AHM39" i="86"/>
  <c r="AHN39" i="86"/>
  <c r="AHO39" i="86"/>
  <c r="AHP39" i="86"/>
  <c r="AHQ39" i="86"/>
  <c r="AHR39" i="86"/>
  <c r="AHS39" i="86"/>
  <c r="AHT39" i="86"/>
  <c r="AHU39" i="86"/>
  <c r="AHV39" i="86"/>
  <c r="AHW39" i="86"/>
  <c r="AHX39" i="86"/>
  <c r="AHY39" i="86"/>
  <c r="AHZ39" i="86"/>
  <c r="AIA39" i="86"/>
  <c r="AIB39" i="86"/>
  <c r="AIC39" i="86"/>
  <c r="AID39" i="86"/>
  <c r="AIE39" i="86"/>
  <c r="AIF39" i="86"/>
  <c r="AIG39" i="86"/>
  <c r="AIH39" i="86"/>
  <c r="AII39" i="86"/>
  <c r="AIJ39" i="86"/>
  <c r="AIK39" i="86"/>
  <c r="AIL39" i="86"/>
  <c r="AIM39" i="86"/>
  <c r="AIN39" i="86"/>
  <c r="AIO39" i="86"/>
  <c r="AIP39" i="86"/>
  <c r="AIQ39" i="86"/>
  <c r="AIR39" i="86"/>
  <c r="AIS39" i="86"/>
  <c r="AIT39" i="86"/>
  <c r="AIU39" i="86"/>
  <c r="AIV39" i="86"/>
  <c r="AIW39" i="86"/>
  <c r="AIX39" i="86"/>
  <c r="AIY39" i="86"/>
  <c r="AIZ39" i="86"/>
  <c r="AJA39" i="86"/>
  <c r="AJB39" i="86"/>
  <c r="AJC39" i="86"/>
  <c r="AJD39" i="86"/>
  <c r="AJE39" i="86"/>
  <c r="AJF39" i="86"/>
  <c r="AJG39" i="86"/>
  <c r="AJH39" i="86"/>
  <c r="AJI39" i="86"/>
  <c r="AJJ39" i="86"/>
  <c r="AJK39" i="86"/>
  <c r="AJL39" i="86"/>
  <c r="AJM39" i="86"/>
  <c r="AJN39" i="86"/>
  <c r="AJO39" i="86"/>
  <c r="AJP39" i="86"/>
  <c r="AJQ39" i="86"/>
  <c r="AJR39" i="86"/>
  <c r="AJS39" i="86"/>
  <c r="AJT39" i="86"/>
  <c r="AJU39" i="86"/>
  <c r="AJV39" i="86"/>
  <c r="AJW39" i="86"/>
  <c r="AJX39" i="86"/>
  <c r="AJY39" i="86"/>
  <c r="AJZ39" i="86"/>
  <c r="AKA39" i="86"/>
  <c r="AKB39" i="86"/>
  <c r="AKC39" i="86"/>
  <c r="AKD39" i="86"/>
  <c r="AKE39" i="86"/>
  <c r="AKF39" i="86"/>
  <c r="AKG39" i="86"/>
  <c r="AKH39" i="86"/>
  <c r="AKI39" i="86"/>
  <c r="AKJ39" i="86"/>
  <c r="AKK39" i="86"/>
  <c r="AKL39" i="86"/>
  <c r="AKM39" i="86"/>
  <c r="AKN39" i="86"/>
  <c r="AKO39" i="86"/>
  <c r="AKP39" i="86"/>
  <c r="AKQ39" i="86"/>
  <c r="AKR39" i="86"/>
  <c r="AKS39" i="86"/>
  <c r="AKT39" i="86"/>
  <c r="AKU39" i="86"/>
  <c r="AKV39" i="86"/>
  <c r="AKW39" i="86"/>
  <c r="AKX39" i="86"/>
  <c r="AKY39" i="86"/>
  <c r="AKZ39" i="86"/>
  <c r="ALA39" i="86"/>
  <c r="ALB39" i="86"/>
  <c r="ALC39" i="86"/>
  <c r="ALD39" i="86"/>
  <c r="ALE39" i="86"/>
  <c r="ALF39" i="86"/>
  <c r="ALG39" i="86"/>
  <c r="ALH39" i="86"/>
  <c r="ALI39" i="86"/>
  <c r="ALJ39" i="86"/>
  <c r="ALK39" i="86"/>
  <c r="ALL39" i="86"/>
  <c r="ALM39" i="86"/>
  <c r="ALN39" i="86"/>
  <c r="ALO39" i="86"/>
  <c r="ALP39" i="86"/>
  <c r="ALQ39" i="86"/>
  <c r="ALR39" i="86"/>
  <c r="ALS39" i="86"/>
  <c r="ALT39" i="86"/>
  <c r="ALU39" i="86"/>
  <c r="ALV39" i="86"/>
  <c r="ALW39" i="86"/>
  <c r="ALX39" i="86"/>
  <c r="ALY39" i="86"/>
  <c r="ALZ39" i="86"/>
  <c r="AMA39" i="86"/>
  <c r="AMB39" i="86"/>
  <c r="AMC39" i="86"/>
  <c r="AMD39" i="86"/>
  <c r="AME39" i="86"/>
  <c r="AMF39" i="86"/>
  <c r="AMG39" i="86"/>
  <c r="AMH39" i="86"/>
  <c r="AMI39" i="86"/>
  <c r="AMJ39" i="86"/>
  <c r="AMK39" i="86"/>
  <c r="AML39" i="86"/>
  <c r="AMM39" i="86"/>
  <c r="AMN39" i="86"/>
  <c r="AMO39" i="86"/>
  <c r="AMP39" i="86"/>
  <c r="AMQ39" i="86"/>
  <c r="AMR39" i="86"/>
  <c r="AMS39" i="86"/>
  <c r="AMT39" i="86"/>
  <c r="AMU39" i="86"/>
  <c r="AMV39" i="86"/>
  <c r="AMW39" i="86"/>
  <c r="AMX39" i="86"/>
  <c r="AMY39" i="86"/>
  <c r="AMZ39" i="86"/>
  <c r="ANA39" i="86"/>
  <c r="ANB39" i="86"/>
  <c r="ANC39" i="86"/>
  <c r="AND39" i="86"/>
  <c r="ANE39" i="86"/>
  <c r="ANF39" i="86"/>
  <c r="ANG39" i="86"/>
  <c r="ANH39" i="86"/>
  <c r="ANI39" i="86"/>
  <c r="ANJ39" i="86"/>
  <c r="ANK39" i="86"/>
  <c r="ANL39" i="86"/>
  <c r="ANM39" i="86"/>
  <c r="ANN39" i="86"/>
  <c r="ANO39" i="86"/>
  <c r="ANP39" i="86"/>
  <c r="ANQ39" i="86"/>
  <c r="ANR39" i="86"/>
  <c r="ANS39" i="86"/>
  <c r="ANT39" i="86"/>
  <c r="ANU39" i="86"/>
  <c r="ANV39" i="86"/>
  <c r="ANW39" i="86"/>
  <c r="ANX39" i="86"/>
  <c r="ANY39" i="86"/>
  <c r="ANZ39" i="86"/>
  <c r="AOA39" i="86"/>
  <c r="AOB39" i="86"/>
  <c r="AOC39" i="86"/>
  <c r="AOD39" i="86"/>
  <c r="AOE39" i="86"/>
  <c r="AOF39" i="86"/>
  <c r="AOG39" i="86"/>
  <c r="AOH39" i="86"/>
  <c r="AOI39" i="86"/>
  <c r="AOJ39" i="86"/>
  <c r="AOK39" i="86"/>
  <c r="AOL39" i="86"/>
  <c r="AOM39" i="86"/>
  <c r="AON39" i="86"/>
  <c r="AOO39" i="86"/>
  <c r="AOP39" i="86"/>
  <c r="AOQ39" i="86"/>
  <c r="AOR39" i="86"/>
  <c r="AOS39" i="86"/>
  <c r="AOT39" i="86"/>
  <c r="AOU39" i="86"/>
  <c r="AOV39" i="86"/>
  <c r="AOW39" i="86"/>
  <c r="AOX39" i="86"/>
  <c r="AOY39" i="86"/>
  <c r="AOZ39" i="86"/>
  <c r="APA39" i="86"/>
  <c r="APB39" i="86"/>
  <c r="APC39" i="86"/>
  <c r="APD39" i="86"/>
  <c r="APE39" i="86"/>
  <c r="APF39" i="86"/>
  <c r="APG39" i="86"/>
  <c r="APH39" i="86"/>
  <c r="API39" i="86"/>
  <c r="APJ39" i="86"/>
  <c r="APK39" i="86"/>
  <c r="APL39" i="86"/>
  <c r="APM39" i="86"/>
  <c r="APN39" i="86"/>
  <c r="APO39" i="86"/>
  <c r="APP39" i="86"/>
  <c r="APQ39" i="86"/>
  <c r="APR39" i="86"/>
  <c r="APS39" i="86"/>
  <c r="APT39" i="86"/>
  <c r="APU39" i="86"/>
  <c r="APV39" i="86"/>
  <c r="APW39" i="86"/>
  <c r="APX39" i="86"/>
  <c r="APY39" i="86"/>
  <c r="APZ39" i="86"/>
  <c r="AQA39" i="86"/>
  <c r="AQB39" i="86"/>
  <c r="AQC39" i="86"/>
  <c r="AQD39" i="86"/>
  <c r="AQE39" i="86"/>
  <c r="AQF39" i="86"/>
  <c r="AQG39" i="86"/>
  <c r="AQH39" i="86"/>
  <c r="AQI39" i="86"/>
  <c r="AQJ39" i="86"/>
  <c r="AQK39" i="86"/>
  <c r="AQL39" i="86"/>
  <c r="AQM39" i="86"/>
  <c r="AQN39" i="86"/>
  <c r="AQO39" i="86"/>
  <c r="AQP39" i="86"/>
  <c r="AQQ39" i="86"/>
  <c r="AQR39" i="86"/>
  <c r="AQS39" i="86"/>
  <c r="AQT39" i="86"/>
  <c r="AQU39" i="86"/>
  <c r="AQV39" i="86"/>
  <c r="AQW39" i="86"/>
  <c r="AQX39" i="86"/>
  <c r="AQY39" i="86"/>
  <c r="AQZ39" i="86"/>
  <c r="ARA39" i="86"/>
  <c r="ARB39" i="86"/>
  <c r="ARC39" i="86"/>
  <c r="ARD39" i="86"/>
  <c r="ARE39" i="86"/>
  <c r="ARF39" i="86"/>
  <c r="ARG39" i="86"/>
  <c r="ARH39" i="86"/>
  <c r="ARI39" i="86"/>
  <c r="ARJ39" i="86"/>
  <c r="ARK39" i="86"/>
  <c r="ARL39" i="86"/>
  <c r="ARM39" i="86"/>
  <c r="ARN39" i="86"/>
  <c r="ARO39" i="86"/>
  <c r="ARP39" i="86"/>
  <c r="ARQ39" i="86"/>
  <c r="ARR39" i="86"/>
  <c r="ARS39" i="86"/>
  <c r="ART39" i="86"/>
  <c r="ARU39" i="86"/>
  <c r="ARV39" i="86"/>
  <c r="ARW39" i="86"/>
  <c r="ARX39" i="86"/>
  <c r="ARY39" i="86"/>
  <c r="ARZ39" i="86"/>
  <c r="ASA39" i="86"/>
  <c r="ASB39" i="86"/>
  <c r="ASC39" i="86"/>
  <c r="ASD39" i="86"/>
  <c r="ASE39" i="86"/>
  <c r="ASF39" i="86"/>
  <c r="ASG39" i="86"/>
  <c r="ASH39" i="86"/>
  <c r="ASI39" i="86"/>
  <c r="ASJ39" i="86"/>
  <c r="ASK39" i="86"/>
  <c r="ASL39" i="86"/>
  <c r="ASM39" i="86"/>
  <c r="ASN39" i="86"/>
  <c r="ASO39" i="86"/>
  <c r="ASP39" i="86"/>
  <c r="ASQ39" i="86"/>
  <c r="ASR39" i="86"/>
  <c r="ASS39" i="86"/>
  <c r="AST39" i="86"/>
  <c r="ASU39" i="86"/>
  <c r="ASV39" i="86"/>
  <c r="ASW39" i="86"/>
  <c r="ASX39" i="86"/>
  <c r="ASY39" i="86"/>
  <c r="ASZ39" i="86"/>
  <c r="ATA39" i="86"/>
  <c r="ATB39" i="86"/>
  <c r="ATC39" i="86"/>
  <c r="ATD39" i="86"/>
  <c r="ATE39" i="86"/>
  <c r="ATF39" i="86"/>
  <c r="ATG39" i="86"/>
  <c r="ATH39" i="86"/>
  <c r="ATI39" i="86"/>
  <c r="ATJ39" i="86"/>
  <c r="ATK39" i="86"/>
  <c r="ATL39" i="86"/>
  <c r="ATM39" i="86"/>
  <c r="ATN39" i="86"/>
  <c r="ATO39" i="86"/>
  <c r="ATP39" i="86"/>
  <c r="ATQ39" i="86"/>
  <c r="ATR39" i="86"/>
  <c r="ATS39" i="86"/>
  <c r="ATT39" i="86"/>
  <c r="ATU39" i="86"/>
  <c r="ATV39" i="86"/>
  <c r="ATW39" i="86"/>
  <c r="ATX39" i="86"/>
  <c r="ATY39" i="86"/>
  <c r="ATZ39" i="86"/>
  <c r="BRE39" i="86"/>
  <c r="BRF39" i="86"/>
  <c r="BRG39" i="86"/>
  <c r="BRH39" i="86"/>
  <c r="BRI39" i="86"/>
  <c r="BRJ39" i="86"/>
  <c r="BRK39" i="86"/>
  <c r="BRL39" i="86"/>
  <c r="BRM39" i="86"/>
  <c r="BRN39" i="86"/>
  <c r="BRO39" i="86"/>
  <c r="BRP39" i="86"/>
  <c r="BRQ39" i="86"/>
  <c r="BRR39" i="86"/>
  <c r="BRS39" i="86"/>
  <c r="BRT39" i="86"/>
  <c r="BRU39" i="86"/>
  <c r="BRV39" i="86"/>
  <c r="BRW39" i="86"/>
  <c r="BRX39" i="86"/>
  <c r="BRY39" i="86"/>
  <c r="BRZ39" i="86"/>
  <c r="BSA39" i="86"/>
  <c r="BSB39" i="86"/>
  <c r="BSC39" i="86"/>
  <c r="BSD39" i="86"/>
  <c r="BSE39" i="86"/>
  <c r="BSF39" i="86"/>
  <c r="BSG39" i="86"/>
  <c r="BSH39" i="86"/>
  <c r="BSI39" i="86"/>
  <c r="BSJ39" i="86"/>
  <c r="BSK39" i="86"/>
  <c r="BSL39" i="86"/>
  <c r="BSM39" i="86"/>
  <c r="BSN39" i="86"/>
  <c r="BSO39" i="86"/>
  <c r="BSP39" i="86"/>
  <c r="BSQ39" i="86"/>
  <c r="BSR39" i="86"/>
  <c r="BSS39" i="86"/>
  <c r="BST39" i="86"/>
  <c r="BSU39" i="86"/>
  <c r="BSV39" i="86"/>
  <c r="BSW39" i="86"/>
  <c r="BSX39" i="86"/>
  <c r="BSY39" i="86"/>
  <c r="BSZ39" i="86"/>
  <c r="BTA39" i="86"/>
  <c r="BTB39" i="86"/>
  <c r="BTC39" i="86"/>
  <c r="BTD39" i="86"/>
  <c r="BTE39" i="86"/>
  <c r="BTF39" i="86"/>
  <c r="BTG39" i="86"/>
  <c r="BTH39" i="86"/>
  <c r="BTI39" i="86"/>
  <c r="BTJ39" i="86"/>
  <c r="BTK39" i="86"/>
  <c r="BTL39" i="86"/>
  <c r="BTM39" i="86"/>
  <c r="BTN39" i="86"/>
  <c r="BTO39" i="86"/>
  <c r="BTP39" i="86"/>
  <c r="BTQ39" i="86"/>
  <c r="BTR39" i="86"/>
  <c r="BTS39" i="86"/>
  <c r="BTT39" i="86"/>
  <c r="BTU39" i="86"/>
  <c r="BTV39" i="86"/>
  <c r="BTW39" i="86"/>
  <c r="BTX39" i="86"/>
  <c r="BTY39" i="86"/>
  <c r="BTZ39" i="86"/>
  <c r="BUA39" i="86"/>
  <c r="BUB39" i="86"/>
  <c r="BUC39" i="86"/>
  <c r="BUD39" i="86"/>
  <c r="BUE39" i="86"/>
  <c r="BUF39" i="86"/>
  <c r="BUG39" i="86"/>
  <c r="BUH39" i="86"/>
  <c r="BUI39" i="86"/>
  <c r="BUJ39" i="86"/>
  <c r="BUK39" i="86"/>
  <c r="BUL39" i="86"/>
  <c r="BUM39" i="86"/>
  <c r="BUN39" i="86"/>
  <c r="BUO39" i="86"/>
  <c r="BUP39" i="86"/>
  <c r="BUQ39" i="86"/>
  <c r="BUR39" i="86"/>
  <c r="BUS39" i="86"/>
  <c r="BUT39" i="86"/>
  <c r="BUU39" i="86"/>
  <c r="BUV39" i="86"/>
  <c r="BUW39" i="86"/>
  <c r="BUX39" i="86"/>
  <c r="BUY39" i="86"/>
  <c r="BUZ39" i="86"/>
  <c r="BVA39" i="86"/>
  <c r="BVB39" i="86"/>
  <c r="BVC39" i="86"/>
  <c r="BVD39" i="86"/>
  <c r="BVE39" i="86"/>
  <c r="BVF39" i="86"/>
  <c r="BVG39" i="86"/>
  <c r="BVH39" i="86"/>
  <c r="BVI39" i="86"/>
  <c r="BVJ39" i="86"/>
  <c r="BVK39" i="86"/>
  <c r="BVL39" i="86"/>
  <c r="BVM39" i="86"/>
  <c r="BVN39" i="86"/>
  <c r="BVO39" i="86"/>
  <c r="BVP39" i="86"/>
  <c r="BVQ39" i="86"/>
  <c r="BVR39" i="86"/>
  <c r="BVS39" i="86"/>
  <c r="BVT39" i="86"/>
  <c r="BVU39" i="86"/>
  <c r="BVV39" i="86"/>
  <c r="BVW39" i="86"/>
  <c r="BVX39" i="86"/>
  <c r="BVY39" i="86"/>
  <c r="BVZ39" i="86"/>
  <c r="BWA39" i="86"/>
  <c r="BWB39" i="86"/>
  <c r="BWC39" i="86"/>
  <c r="BWD39" i="86"/>
  <c r="BWE39" i="86"/>
  <c r="BWF39" i="86"/>
  <c r="BWG39" i="86"/>
  <c r="BWH39" i="86"/>
  <c r="BWI39" i="86"/>
  <c r="BWJ39" i="86"/>
  <c r="BWK39" i="86"/>
  <c r="BWL39" i="86"/>
  <c r="BWM39" i="86"/>
  <c r="BWN39" i="86"/>
  <c r="BWO39" i="86"/>
  <c r="BWP39" i="86"/>
  <c r="BWQ39" i="86"/>
  <c r="BWR39" i="86"/>
  <c r="BWS39" i="86"/>
  <c r="BWT39" i="86"/>
  <c r="BWU39" i="86"/>
  <c r="BWV39" i="86"/>
  <c r="BWW39" i="86"/>
  <c r="BWX39" i="86"/>
  <c r="BWY39" i="86"/>
  <c r="BWZ39" i="86"/>
  <c r="BXA39" i="86"/>
  <c r="BXB39" i="86"/>
  <c r="BXC39" i="86"/>
  <c r="BXD39" i="86"/>
  <c r="BXE39" i="86"/>
  <c r="BXF39" i="86"/>
  <c r="BXG39" i="86"/>
  <c r="BXH39" i="86"/>
  <c r="BXI39" i="86"/>
  <c r="BXJ39" i="86"/>
  <c r="BXK39" i="86"/>
  <c r="BXL39" i="86"/>
  <c r="BXM39" i="86"/>
  <c r="BXN39" i="86"/>
  <c r="BXO39" i="86"/>
  <c r="BXP39" i="86"/>
  <c r="BXQ39" i="86"/>
  <c r="BXR39" i="86"/>
  <c r="BXS39" i="86"/>
  <c r="BXT39" i="86"/>
  <c r="BXU39" i="86"/>
  <c r="BXV39" i="86"/>
  <c r="BXW39" i="86"/>
  <c r="BXX39" i="86"/>
  <c r="BXY39" i="86"/>
  <c r="BXZ39" i="86"/>
  <c r="BYA39" i="86"/>
  <c r="BYB39" i="86"/>
  <c r="BYC39" i="86"/>
  <c r="BYD39" i="86"/>
  <c r="BYE39" i="86"/>
  <c r="BYF39" i="86"/>
  <c r="BYG39" i="86"/>
  <c r="BYH39" i="86"/>
  <c r="BYI39" i="86"/>
  <c r="BYJ39" i="86"/>
  <c r="BYK39" i="86"/>
  <c r="BYL39" i="86"/>
  <c r="BYM39" i="86"/>
  <c r="BYN39" i="86"/>
  <c r="BYO39" i="86"/>
  <c r="BYP39" i="86"/>
  <c r="BYQ39" i="86"/>
  <c r="BYR39" i="86"/>
  <c r="BYS39" i="86"/>
  <c r="BYT39" i="86"/>
  <c r="BYU39" i="86"/>
  <c r="BYV39" i="86"/>
  <c r="BYW39" i="86"/>
  <c r="BYX39" i="86"/>
  <c r="BYY39" i="86"/>
  <c r="BYZ39" i="86"/>
  <c r="BZA39" i="86"/>
  <c r="BZB39" i="86"/>
  <c r="BZC39" i="86"/>
  <c r="BZD39" i="86"/>
  <c r="BZE39" i="86"/>
  <c r="BZF39" i="86"/>
  <c r="BZG39" i="86"/>
  <c r="BZH39" i="86"/>
  <c r="BZI39" i="86"/>
  <c r="BZJ39" i="86"/>
  <c r="BZK39" i="86"/>
  <c r="BZL39" i="86"/>
  <c r="BZM39" i="86"/>
  <c r="BZN39" i="86"/>
  <c r="BZO39" i="86"/>
  <c r="BZP39" i="86"/>
  <c r="BZQ39" i="86"/>
  <c r="BZR39" i="86"/>
  <c r="BZS39" i="86"/>
  <c r="BZT39" i="86"/>
  <c r="BZU39" i="86"/>
  <c r="BZV39" i="86"/>
  <c r="BZW39" i="86"/>
  <c r="BZX39" i="86"/>
  <c r="BZY39" i="86"/>
  <c r="BZZ39" i="86"/>
  <c r="CAA39" i="86"/>
  <c r="CAB39" i="86"/>
  <c r="CAC39" i="86"/>
  <c r="CAD39" i="86"/>
  <c r="CAE39" i="86"/>
  <c r="CAF39" i="86"/>
  <c r="CAG39" i="86"/>
  <c r="CAH39" i="86"/>
  <c r="CAI39" i="86"/>
  <c r="CAJ39" i="86"/>
  <c r="CAK39" i="86"/>
  <c r="CAL39" i="86"/>
  <c r="CAM39" i="86"/>
  <c r="CAN39" i="86"/>
  <c r="CAO39" i="86"/>
  <c r="CAP39" i="86"/>
  <c r="CAQ39" i="86"/>
  <c r="CAR39" i="86"/>
  <c r="CAS39" i="86"/>
  <c r="CAT39" i="86"/>
  <c r="CAU39" i="86"/>
  <c r="CAV39" i="86"/>
  <c r="CAW39" i="86"/>
  <c r="CAX39" i="86"/>
  <c r="CAY39" i="86"/>
  <c r="CAZ39" i="86"/>
  <c r="CBA39" i="86"/>
  <c r="CBB39" i="86"/>
  <c r="CBC39" i="86"/>
  <c r="CBD39" i="86"/>
  <c r="CBE39" i="86"/>
  <c r="CBF39" i="86"/>
  <c r="CBG39" i="86"/>
  <c r="CBH39" i="86"/>
  <c r="CBI39" i="86"/>
  <c r="CBJ39" i="86"/>
  <c r="CBK39" i="86"/>
  <c r="CBL39" i="86"/>
  <c r="CBM39" i="86"/>
  <c r="CBN39" i="86"/>
  <c r="CBO39" i="86"/>
  <c r="CBP39" i="86"/>
  <c r="CBQ39" i="86"/>
  <c r="CBR39" i="86"/>
  <c r="CBS39" i="86"/>
  <c r="CBT39" i="86"/>
  <c r="CBU39" i="86"/>
  <c r="CBV39" i="86"/>
  <c r="CBW39" i="86"/>
  <c r="CBX39" i="86"/>
  <c r="CBY39" i="86"/>
  <c r="CBZ39" i="86"/>
  <c r="CCA39" i="86"/>
  <c r="CCB39" i="86"/>
  <c r="CCC39" i="86"/>
  <c r="CCD39" i="86"/>
  <c r="CCE39" i="86"/>
  <c r="CCF39" i="86"/>
  <c r="CCG39" i="86"/>
  <c r="CCH39" i="86"/>
  <c r="CCI39" i="86"/>
  <c r="CCJ39" i="86"/>
  <c r="CCK39" i="86"/>
  <c r="CCL39" i="86"/>
  <c r="CCM39" i="86"/>
  <c r="CCN39" i="86"/>
  <c r="CCO39" i="86"/>
  <c r="CCP39" i="86"/>
  <c r="CCQ39" i="86"/>
  <c r="CCR39" i="86"/>
  <c r="CCS39" i="86"/>
  <c r="CCT39" i="86"/>
  <c r="CCU39" i="86"/>
  <c r="CCV39" i="86"/>
  <c r="CCW39" i="86"/>
  <c r="CCX39" i="86"/>
  <c r="CCY39" i="86"/>
  <c r="CCZ39" i="86"/>
  <c r="CDA39" i="86"/>
  <c r="CDB39" i="86"/>
  <c r="CDC39" i="86"/>
  <c r="CDD39" i="86"/>
  <c r="CDE39" i="86"/>
  <c r="CDF39" i="86"/>
  <c r="CDG39" i="86"/>
  <c r="CDH39" i="86"/>
  <c r="CDI39" i="86"/>
  <c r="CDJ39" i="86"/>
  <c r="CDK39" i="86"/>
  <c r="CDL39" i="86"/>
  <c r="CDM39" i="86"/>
  <c r="CDN39" i="86"/>
  <c r="CDO39" i="86"/>
  <c r="CDP39" i="86"/>
  <c r="CDQ39" i="86"/>
  <c r="CDR39" i="86"/>
  <c r="CDS39" i="86"/>
  <c r="CDT39" i="86"/>
  <c r="CDU39" i="86"/>
  <c r="CDV39" i="86"/>
  <c r="CDW39" i="86"/>
  <c r="CDX39" i="86"/>
  <c r="CDY39" i="86"/>
  <c r="CDZ39" i="86"/>
  <c r="CEA39" i="86"/>
  <c r="CEB39" i="86"/>
  <c r="CEC39" i="86"/>
  <c r="CED39" i="86"/>
  <c r="CEE39" i="86"/>
  <c r="CEF39" i="86"/>
  <c r="CEG39" i="86"/>
  <c r="CEH39" i="86"/>
  <c r="CEI39" i="86"/>
  <c r="CEJ39" i="86"/>
  <c r="CEK39" i="86"/>
  <c r="CEL39" i="86"/>
  <c r="CEM39" i="86"/>
  <c r="CEN39" i="86"/>
  <c r="CEO39" i="86"/>
  <c r="CEP39" i="86"/>
  <c r="CEQ39" i="86"/>
  <c r="CER39" i="86"/>
  <c r="CES39" i="86"/>
  <c r="CET39" i="86"/>
  <c r="CEU39" i="86"/>
  <c r="CEV39" i="86"/>
  <c r="CEW39" i="86"/>
  <c r="CEX39" i="86"/>
  <c r="CEY39" i="86"/>
  <c r="CEZ39" i="86"/>
  <c r="CFA39" i="86"/>
  <c r="CFB39" i="86"/>
  <c r="CFC39" i="86"/>
  <c r="CFD39" i="86"/>
  <c r="CFE39" i="86"/>
  <c r="CFF39" i="86"/>
  <c r="CFG39" i="86"/>
  <c r="CFH39" i="86"/>
  <c r="CFI39" i="86"/>
  <c r="CFJ39" i="86"/>
  <c r="CFK39" i="86"/>
  <c r="CFL39" i="86"/>
  <c r="CFM39" i="86"/>
  <c r="CFN39" i="86"/>
  <c r="CFO39" i="86"/>
  <c r="CFP39" i="86"/>
  <c r="CFQ39" i="86"/>
  <c r="CFR39" i="86"/>
  <c r="CFS39" i="86"/>
  <c r="CFT39" i="86"/>
  <c r="CFU39" i="86"/>
  <c r="CFV39" i="86"/>
  <c r="CFW39" i="86"/>
  <c r="CFX39" i="86"/>
  <c r="CFY39" i="86"/>
  <c r="CFZ39" i="86"/>
  <c r="CGA39" i="86"/>
  <c r="CGB39" i="86"/>
  <c r="CGC39" i="86"/>
  <c r="CGD39" i="86"/>
  <c r="CGE39" i="86"/>
  <c r="CGF39" i="86"/>
  <c r="CGG39" i="86"/>
  <c r="CGH39" i="86"/>
  <c r="CGI39" i="86"/>
  <c r="CGJ39" i="86"/>
  <c r="CGK39" i="86"/>
  <c r="CGL39" i="86"/>
  <c r="CGM39" i="86"/>
  <c r="CGN39" i="86"/>
  <c r="CGO39" i="86"/>
  <c r="CGP39" i="86"/>
  <c r="CGQ39" i="86"/>
  <c r="CGR39" i="86"/>
  <c r="CGS39" i="86"/>
  <c r="CGT39" i="86"/>
  <c r="CGU39" i="86"/>
  <c r="CGV39" i="86"/>
  <c r="CGW39" i="86"/>
  <c r="CGX39" i="86"/>
  <c r="CGY39" i="86"/>
  <c r="CGZ39" i="86"/>
  <c r="CHA39" i="86"/>
  <c r="CHB39" i="86"/>
  <c r="CHC39" i="86"/>
  <c r="CHD39" i="86"/>
  <c r="CHE39" i="86"/>
  <c r="CHF39" i="86"/>
  <c r="CHG39" i="86"/>
  <c r="CHH39" i="86"/>
  <c r="CHI39" i="86"/>
  <c r="CHJ39" i="86"/>
  <c r="CHK39" i="86"/>
  <c r="CHL39" i="86"/>
  <c r="CHM39" i="86"/>
  <c r="CHN39" i="86"/>
  <c r="CHO39" i="86"/>
  <c r="CHP39" i="86"/>
  <c r="CHQ39" i="86"/>
  <c r="CHR39" i="86"/>
  <c r="CHS39" i="86"/>
  <c r="CHT39" i="86"/>
  <c r="CHU39" i="86"/>
  <c r="CHV39" i="86"/>
  <c r="CHW39" i="86"/>
  <c r="CHX39" i="86"/>
  <c r="CHY39" i="86"/>
  <c r="CHZ39" i="86"/>
  <c r="CIA39" i="86"/>
  <c r="CIB39" i="86"/>
  <c r="CIC39" i="86"/>
  <c r="CID39" i="86"/>
  <c r="CIE39" i="86"/>
  <c r="CIF39" i="86"/>
  <c r="CIG39" i="86"/>
  <c r="CIH39" i="86"/>
  <c r="CII39" i="86"/>
  <c r="CIJ39" i="86"/>
  <c r="CIK39" i="86"/>
  <c r="CIL39" i="86"/>
  <c r="CIM39" i="86"/>
  <c r="CIN39" i="86"/>
  <c r="CIO39" i="86"/>
  <c r="CIP39" i="86"/>
  <c r="CIQ39" i="86"/>
  <c r="CIR39" i="86"/>
  <c r="CIS39" i="86"/>
  <c r="CIT39" i="86"/>
  <c r="CIU39" i="86"/>
  <c r="CIV39" i="86"/>
  <c r="CIW39" i="86"/>
  <c r="CIX39" i="86"/>
  <c r="CIY39" i="86"/>
  <c r="CIZ39" i="86"/>
  <c r="CJA39" i="86"/>
  <c r="CJB39" i="86"/>
  <c r="CJC39" i="86"/>
  <c r="CJD39" i="86"/>
  <c r="CJE39" i="86"/>
  <c r="CJF39" i="86"/>
  <c r="CJG39" i="86"/>
  <c r="CJH39" i="86"/>
  <c r="CJI39" i="86"/>
  <c r="CJJ39" i="86"/>
  <c r="CJK39" i="86"/>
  <c r="CJL39" i="86"/>
  <c r="CJM39" i="86"/>
  <c r="CJN39" i="86"/>
  <c r="CJO39" i="86"/>
  <c r="CJP39" i="86"/>
  <c r="CJQ39" i="86"/>
  <c r="CJR39" i="86"/>
  <c r="CJS39" i="86"/>
  <c r="CJT39" i="86"/>
  <c r="CJU39" i="86"/>
  <c r="CJV39" i="86"/>
  <c r="CJW39" i="86"/>
  <c r="CJX39" i="86"/>
  <c r="CJY39" i="86"/>
  <c r="CJZ39" i="86"/>
  <c r="CKA39" i="86"/>
  <c r="CKB39" i="86"/>
  <c r="CKC39" i="86"/>
  <c r="CKD39" i="86"/>
  <c r="CKE39" i="86"/>
  <c r="CKF39" i="86"/>
  <c r="CKG39" i="86"/>
  <c r="CKH39" i="86"/>
  <c r="CKI39" i="86"/>
  <c r="CKJ39" i="86"/>
  <c r="CKK39" i="86"/>
  <c r="CKL39" i="86"/>
  <c r="CKM39" i="86"/>
  <c r="CKN39" i="86"/>
  <c r="CKO39" i="86"/>
  <c r="CKP39" i="86"/>
  <c r="CKQ39" i="86"/>
  <c r="CKR39" i="86"/>
  <c r="CKS39" i="86"/>
  <c r="CKT39" i="86"/>
  <c r="CKU39" i="86"/>
  <c r="CKV39" i="86"/>
  <c r="CKW39" i="86"/>
  <c r="CKX39" i="86"/>
  <c r="CKY39" i="86"/>
  <c r="CKZ39" i="86"/>
  <c r="CLA39" i="86"/>
  <c r="CLB39" i="86"/>
  <c r="CLC39" i="86"/>
  <c r="CLD39" i="86"/>
  <c r="CLE39" i="86"/>
  <c r="CLF39" i="86"/>
  <c r="CLG39" i="86"/>
  <c r="CLH39" i="86"/>
  <c r="CLI39" i="86"/>
  <c r="CLJ39" i="86"/>
  <c r="CLK39" i="86"/>
  <c r="CLL39" i="86"/>
  <c r="CLM39" i="86"/>
  <c r="CLN39" i="86"/>
  <c r="CLO39" i="86"/>
  <c r="CLP39" i="86"/>
  <c r="CLQ39" i="86"/>
  <c r="CLR39" i="86"/>
  <c r="CLS39" i="86"/>
  <c r="CLT39" i="86"/>
  <c r="CLU39" i="86"/>
  <c r="CLV39" i="86"/>
  <c r="CLW39" i="86"/>
  <c r="CLX39" i="86"/>
  <c r="CLY39" i="86"/>
  <c r="CLZ39" i="86"/>
  <c r="CMA39" i="86"/>
  <c r="CMB39" i="86"/>
  <c r="CMC39" i="86"/>
  <c r="CMD39" i="86"/>
  <c r="CME39" i="86"/>
  <c r="CMF39" i="86"/>
  <c r="CMG39" i="86"/>
  <c r="CMH39" i="86"/>
  <c r="CMI39" i="86"/>
  <c r="CMJ39" i="86"/>
  <c r="CMK39" i="86"/>
  <c r="CML39" i="86"/>
  <c r="CMM39" i="86"/>
  <c r="CMN39" i="86"/>
  <c r="CMO39" i="86"/>
  <c r="CMP39" i="86"/>
  <c r="CMQ39" i="86"/>
  <c r="CMR39" i="86"/>
  <c r="CMS39" i="86"/>
  <c r="CMT39" i="86"/>
  <c r="CMU39" i="86"/>
  <c r="CMV39" i="86"/>
  <c r="CMW39" i="86"/>
  <c r="CMX39" i="86"/>
  <c r="CMY39" i="86"/>
  <c r="CMZ39" i="86"/>
  <c r="CNA39" i="86"/>
  <c r="CNB39" i="86"/>
  <c r="CNC39" i="86"/>
  <c r="CND39" i="86"/>
  <c r="CNE39" i="86"/>
  <c r="CNF39" i="86"/>
  <c r="CNG39" i="86"/>
  <c r="CNH39" i="86"/>
  <c r="CNI39" i="86"/>
  <c r="CNJ39" i="86"/>
  <c r="CNK39" i="86"/>
  <c r="CNL39" i="86"/>
  <c r="CNM39" i="86"/>
  <c r="CNN39" i="86"/>
  <c r="CNO39" i="86"/>
  <c r="CNP39" i="86"/>
  <c r="CNQ39" i="86"/>
  <c r="CNR39" i="86"/>
  <c r="CNS39" i="86"/>
  <c r="CNT39" i="86"/>
  <c r="CNU39" i="86"/>
  <c r="CNV39" i="86"/>
  <c r="CNW39" i="86"/>
  <c r="CNX39" i="86"/>
  <c r="CNY39" i="86"/>
  <c r="CNZ39" i="86"/>
  <c r="COA39" i="86"/>
  <c r="COB39" i="86"/>
  <c r="COC39" i="86"/>
  <c r="COD39" i="86"/>
  <c r="COE39" i="86"/>
  <c r="COF39" i="86"/>
  <c r="COH39" i="86"/>
  <c r="COI39" i="86"/>
  <c r="COJ39" i="86"/>
  <c r="COK39" i="86"/>
  <c r="COL39" i="86"/>
  <c r="COM39" i="86"/>
  <c r="CON39" i="86"/>
  <c r="COO39" i="86"/>
  <c r="COP39" i="86"/>
  <c r="COQ39" i="86"/>
  <c r="COR39" i="86"/>
  <c r="COS39" i="86"/>
  <c r="COT39" i="86"/>
  <c r="COU39" i="86"/>
  <c r="COV39" i="86"/>
  <c r="COW39" i="86"/>
  <c r="COX39" i="86"/>
  <c r="COY39" i="86"/>
  <c r="COZ39" i="86"/>
  <c r="CPA39" i="86"/>
  <c r="CPB39" i="86"/>
  <c r="CPC39" i="86"/>
  <c r="CPD39" i="86"/>
  <c r="CPE39" i="86"/>
  <c r="CPF39" i="86"/>
  <c r="CPG39" i="86"/>
  <c r="CPH39" i="86"/>
  <c r="CPI39" i="86"/>
  <c r="CPJ39" i="86"/>
  <c r="CPK39" i="86"/>
  <c r="CPL39" i="86"/>
  <c r="CPM39" i="86"/>
  <c r="CPN39" i="86"/>
  <c r="CPO39" i="86"/>
  <c r="CPP39" i="86"/>
  <c r="CPQ39" i="86"/>
  <c r="CPR39" i="86"/>
  <c r="CPS39" i="86"/>
  <c r="CPT39" i="86"/>
  <c r="CPU39" i="86"/>
  <c r="CPV39" i="86"/>
  <c r="CPW39" i="86"/>
  <c r="CPX39" i="86"/>
  <c r="CPY39" i="86"/>
  <c r="CPZ39" i="86"/>
  <c r="CQA39" i="86"/>
  <c r="CQB39" i="86"/>
  <c r="CQC39" i="86"/>
  <c r="CQD39" i="86"/>
  <c r="CQE39" i="86"/>
  <c r="CQF39" i="86"/>
  <c r="CQG39" i="86"/>
  <c r="CQH39" i="86"/>
  <c r="CQI39" i="86"/>
  <c r="CQJ39" i="86"/>
  <c r="CQK39" i="86"/>
  <c r="CQL39" i="86"/>
  <c r="CQM39" i="86"/>
  <c r="CQN39" i="86"/>
  <c r="CQO39" i="86"/>
  <c r="CQP39" i="86"/>
  <c r="CQQ39" i="86"/>
  <c r="CQR39" i="86"/>
  <c r="CQS39" i="86"/>
  <c r="CQT39" i="86"/>
  <c r="CQU39" i="86"/>
  <c r="CQV39" i="86"/>
  <c r="CQW39" i="86"/>
  <c r="CQX39" i="86"/>
  <c r="CQY39" i="86"/>
  <c r="CQZ39" i="86"/>
  <c r="CRA39" i="86"/>
  <c r="CRB39" i="86"/>
  <c r="CRC39" i="86"/>
  <c r="CRD39" i="86"/>
  <c r="CRE39" i="86"/>
  <c r="CRF39" i="86"/>
  <c r="CRG39" i="86"/>
  <c r="CRH39" i="86"/>
  <c r="CRI39" i="86"/>
  <c r="CRJ39" i="86"/>
  <c r="CRK39" i="86"/>
  <c r="CRL39" i="86"/>
  <c r="CRM39" i="86"/>
  <c r="CRN39" i="86"/>
  <c r="CRO39" i="86"/>
  <c r="CRP39" i="86"/>
  <c r="CRQ39" i="86"/>
  <c r="CRR39" i="86"/>
  <c r="CRS39" i="86"/>
  <c r="CRT39" i="86"/>
  <c r="CRU39" i="86"/>
  <c r="CRV39" i="86"/>
  <c r="CRW39" i="86"/>
  <c r="CRX39" i="86"/>
  <c r="CRY39" i="86"/>
  <c r="CRZ39" i="86"/>
  <c r="CSA39" i="86"/>
  <c r="CSB39" i="86"/>
  <c r="CSC39" i="86"/>
  <c r="CSD39" i="86"/>
  <c r="CSE39" i="86"/>
  <c r="CSF39" i="86"/>
  <c r="CSG39" i="86"/>
  <c r="CSH39" i="86"/>
  <c r="CSI39" i="86"/>
  <c r="CSJ39" i="86"/>
  <c r="CSK39" i="86"/>
  <c r="CSL39" i="86"/>
  <c r="CSM39" i="86"/>
  <c r="CSN39" i="86"/>
  <c r="CSO39" i="86"/>
  <c r="CSP39" i="86"/>
  <c r="CSQ39" i="86"/>
  <c r="CSR39" i="86"/>
  <c r="CSS39" i="86"/>
  <c r="CST39" i="86"/>
  <c r="CSU39" i="86"/>
  <c r="CSV39" i="86"/>
  <c r="CSW39" i="86"/>
  <c r="CSX39" i="86"/>
  <c r="CSY39" i="86"/>
  <c r="CSZ39" i="86"/>
  <c r="CTA39" i="86"/>
  <c r="CTB39" i="86"/>
  <c r="CTC39" i="86"/>
  <c r="CTD39" i="86"/>
  <c r="CTE39" i="86"/>
  <c r="CTF39" i="86"/>
  <c r="CTG39" i="86"/>
  <c r="CTH39" i="86"/>
  <c r="CTI39" i="86"/>
  <c r="CTJ39" i="86"/>
  <c r="CTK39" i="86"/>
  <c r="CTL39" i="86"/>
  <c r="CTM39" i="86"/>
  <c r="CTN39" i="86"/>
  <c r="CTO39" i="86"/>
  <c r="CTP39" i="86"/>
  <c r="CTQ39" i="86"/>
  <c r="CTR39" i="86"/>
  <c r="CTS39" i="86"/>
  <c r="CTT39" i="86"/>
  <c r="CTU39" i="86"/>
  <c r="CTV39" i="86"/>
  <c r="CTW39" i="86"/>
  <c r="CTX39" i="86"/>
  <c r="CTY39" i="86"/>
  <c r="CTZ39" i="86"/>
  <c r="CUA39" i="86"/>
  <c r="CUB39" i="86"/>
  <c r="CUC39" i="86"/>
  <c r="CUD39" i="86"/>
  <c r="CUE39" i="86"/>
  <c r="CUF39" i="86"/>
  <c r="CUG39" i="86"/>
  <c r="CUH39" i="86"/>
  <c r="CUI39" i="86"/>
  <c r="CUJ39" i="86"/>
  <c r="CUK39" i="86"/>
  <c r="CUL39" i="86"/>
  <c r="CUM39" i="86"/>
  <c r="CUN39" i="86"/>
  <c r="CUO39" i="86"/>
  <c r="CUP39" i="86"/>
  <c r="CUQ39" i="86"/>
  <c r="CUR39" i="86"/>
  <c r="CUS39" i="86"/>
  <c r="CUT39" i="86"/>
  <c r="CUU39" i="86"/>
  <c r="CUV39" i="86"/>
  <c r="CUW39" i="86"/>
  <c r="CUX39" i="86"/>
  <c r="CUY39" i="86"/>
  <c r="CUZ39" i="86"/>
  <c r="CVA39" i="86"/>
  <c r="CVB39" i="86"/>
  <c r="CVC39" i="86"/>
  <c r="CVD39" i="86"/>
  <c r="CVE39" i="86"/>
  <c r="CVF39" i="86"/>
  <c r="CVG39" i="86"/>
  <c r="CVH39" i="86"/>
  <c r="CVI39" i="86"/>
  <c r="CVJ39" i="86"/>
  <c r="CVK39" i="86"/>
  <c r="CVL39" i="86"/>
  <c r="CVM39" i="86"/>
  <c r="CVN39" i="86"/>
  <c r="CVO39" i="86"/>
  <c r="CVP39" i="86"/>
  <c r="CVQ39" i="86"/>
  <c r="CVR39" i="86"/>
  <c r="CVS39" i="86"/>
  <c r="CVT39" i="86"/>
  <c r="CVU39" i="86"/>
  <c r="CVV39" i="86"/>
  <c r="CVW39" i="86"/>
  <c r="CVX39" i="86"/>
  <c r="CVY39" i="86"/>
  <c r="CVZ39" i="86"/>
  <c r="CWA39" i="86"/>
  <c r="CWB39" i="86"/>
  <c r="CWC39" i="86"/>
  <c r="CWD39" i="86"/>
  <c r="CWE39" i="86"/>
  <c r="CWF39" i="86"/>
  <c r="CWG39" i="86"/>
  <c r="CWH39" i="86"/>
  <c r="CWI39" i="86"/>
  <c r="CWJ39" i="86"/>
  <c r="CWK39" i="86"/>
  <c r="CWL39" i="86"/>
  <c r="CWM39" i="86"/>
  <c r="CWN39" i="86"/>
  <c r="CWO39" i="86"/>
  <c r="CWP39" i="86"/>
  <c r="CWQ39" i="86"/>
  <c r="CWR39" i="86"/>
  <c r="CWS39" i="86"/>
  <c r="CWT39" i="86"/>
  <c r="CWU39" i="86"/>
  <c r="CWV39" i="86"/>
  <c r="CWW39" i="86"/>
  <c r="CWX39" i="86"/>
  <c r="CWY39" i="86"/>
  <c r="CWZ39" i="86"/>
  <c r="CXA39" i="86"/>
  <c r="CXB39" i="86"/>
  <c r="CXC39" i="86"/>
  <c r="CXD39" i="86"/>
  <c r="CXE39" i="86"/>
  <c r="CXF39" i="86"/>
  <c r="CXG39" i="86"/>
  <c r="CXH39" i="86"/>
  <c r="CXI39" i="86"/>
  <c r="CXJ39" i="86"/>
  <c r="CXK39" i="86"/>
  <c r="CXL39" i="86"/>
  <c r="CXM39" i="86"/>
  <c r="CXN39" i="86"/>
  <c r="CXO39" i="86"/>
  <c r="CXP39" i="86"/>
  <c r="CXQ39" i="86"/>
  <c r="CXR39" i="86"/>
  <c r="CXS39" i="86"/>
  <c r="CXT39" i="86"/>
  <c r="CXU39" i="86"/>
  <c r="CXV39" i="86"/>
  <c r="CXW39" i="86"/>
  <c r="CXX39" i="86"/>
  <c r="CXY39" i="86"/>
  <c r="CXZ39" i="86"/>
  <c r="CYA39" i="86"/>
  <c r="CYB39" i="86"/>
  <c r="CYC39" i="86"/>
  <c r="CYD39" i="86"/>
  <c r="CYE39" i="86"/>
  <c r="CYF39" i="86"/>
  <c r="CYG39" i="86"/>
  <c r="CYH39" i="86"/>
  <c r="CYI39" i="86"/>
  <c r="CYJ39" i="86"/>
  <c r="CYK39" i="86"/>
  <c r="CYL39" i="86"/>
  <c r="CYM39" i="86"/>
  <c r="CYN39" i="86"/>
  <c r="CYO39" i="86"/>
  <c r="CYP39" i="86"/>
  <c r="CYQ39" i="86"/>
  <c r="CYR39" i="86"/>
  <c r="CYS39" i="86"/>
  <c r="CYT39" i="86"/>
  <c r="CYU39" i="86"/>
  <c r="CYV39" i="86"/>
  <c r="CYW39" i="86"/>
  <c r="CYX39" i="86"/>
  <c r="CYY39" i="86"/>
  <c r="CYZ39" i="86"/>
  <c r="CZA39" i="86"/>
  <c r="CZB39" i="86"/>
  <c r="CZC39" i="86"/>
  <c r="CZD39" i="86"/>
  <c r="CZE39" i="86"/>
  <c r="CZF39" i="86"/>
  <c r="CZG39" i="86"/>
  <c r="CZH39" i="86"/>
  <c r="CZI39" i="86"/>
  <c r="CZJ39" i="86"/>
  <c r="CZK39" i="86"/>
  <c r="CZL39" i="86"/>
  <c r="CZM39" i="86"/>
  <c r="CZN39" i="86"/>
  <c r="CZO39" i="86"/>
  <c r="CZP39" i="86"/>
  <c r="CZQ39" i="86"/>
  <c r="CZR39" i="86"/>
  <c r="CZS39" i="86"/>
  <c r="CZT39" i="86"/>
  <c r="CZU39" i="86"/>
  <c r="CZV39" i="86"/>
  <c r="CZW39" i="86"/>
  <c r="CZX39" i="86"/>
  <c r="CZY39" i="86"/>
  <c r="CZZ39" i="86"/>
  <c r="DAA39" i="86"/>
  <c r="DAB39" i="86"/>
  <c r="DAC39" i="86"/>
  <c r="DAD39" i="86"/>
  <c r="DAE39" i="86"/>
  <c r="DAF39" i="86"/>
  <c r="DAG39" i="86"/>
  <c r="DAH39" i="86"/>
  <c r="DAI39" i="86"/>
  <c r="DAJ39" i="86"/>
  <c r="DAK39" i="86"/>
  <c r="DAL39" i="86"/>
  <c r="DAM39" i="86"/>
  <c r="DAN39" i="86"/>
  <c r="DAO39" i="86"/>
  <c r="DAP39" i="86"/>
  <c r="DAQ39" i="86"/>
  <c r="DAR39" i="86"/>
  <c r="DAS39" i="86"/>
  <c r="DAT39" i="86"/>
  <c r="DAU39" i="86"/>
  <c r="DAV39" i="86"/>
  <c r="DAW39" i="86"/>
  <c r="DAX39" i="86"/>
  <c r="DAY39" i="86"/>
  <c r="DAZ39" i="86"/>
  <c r="DBA39" i="86"/>
  <c r="DBB39" i="86"/>
  <c r="DBC39" i="86"/>
  <c r="DBD39" i="86"/>
  <c r="DBE39" i="86"/>
  <c r="DBF39" i="86"/>
  <c r="DBG39" i="86"/>
  <c r="DBH39" i="86"/>
  <c r="DBI39" i="86"/>
  <c r="DBJ39" i="86"/>
  <c r="DBK39" i="86"/>
  <c r="DBL39" i="86"/>
  <c r="DBM39" i="86"/>
  <c r="DBN39" i="86"/>
  <c r="DBO39" i="86"/>
  <c r="DBP39" i="86"/>
  <c r="DBQ39" i="86"/>
  <c r="DBR39" i="86"/>
  <c r="DBS39" i="86"/>
  <c r="DBT39" i="86"/>
  <c r="DBU39" i="86"/>
  <c r="DBV39" i="86"/>
  <c r="DBW39" i="86"/>
  <c r="DBX39" i="86"/>
  <c r="DBY39" i="86"/>
  <c r="DBZ39" i="86"/>
  <c r="DCA39" i="86"/>
  <c r="DCB39" i="86"/>
  <c r="DCC39" i="86"/>
  <c r="DCD39" i="86"/>
  <c r="DCE39" i="86"/>
  <c r="DCF39" i="86"/>
  <c r="DCG39" i="86"/>
  <c r="DCH39" i="86"/>
  <c r="DCI39" i="86"/>
  <c r="DCJ39" i="86"/>
  <c r="DCK39" i="86"/>
  <c r="DCL39" i="86"/>
  <c r="DCM39" i="86"/>
  <c r="DCN39" i="86"/>
  <c r="DCO39" i="86"/>
  <c r="DCP39" i="86"/>
  <c r="DCQ39" i="86"/>
  <c r="DCR39" i="86"/>
  <c r="DCS39" i="86"/>
  <c r="DCT39" i="86"/>
  <c r="DCU39" i="86"/>
  <c r="DCV39" i="86"/>
  <c r="DCW39" i="86"/>
  <c r="DCX39" i="86"/>
  <c r="DCY39" i="86"/>
  <c r="DCZ39" i="86"/>
  <c r="DDA39" i="86"/>
  <c r="DDB39" i="86"/>
  <c r="DDC39" i="86"/>
  <c r="DDD39" i="86"/>
  <c r="DDE39" i="86"/>
  <c r="DDF39" i="86"/>
  <c r="DDG39" i="86"/>
  <c r="DDH39" i="86"/>
  <c r="DDI39" i="86"/>
  <c r="DDJ39" i="86"/>
  <c r="DDK39" i="86"/>
  <c r="DDL39" i="86"/>
  <c r="DDM39" i="86"/>
  <c r="DDN39" i="86"/>
  <c r="DDO39" i="86"/>
  <c r="DDP39" i="86"/>
  <c r="DDQ39" i="86"/>
  <c r="DDR39" i="86"/>
  <c r="DDS39" i="86"/>
  <c r="DDT39" i="86"/>
  <c r="DDU39" i="86"/>
  <c r="DDV39" i="86"/>
  <c r="DDW39" i="86"/>
  <c r="DDX39" i="86"/>
  <c r="DDY39" i="86"/>
  <c r="DDZ39" i="86"/>
  <c r="DEA39" i="86"/>
  <c r="DEB39" i="86"/>
  <c r="DEC39" i="86"/>
  <c r="DED39" i="86"/>
  <c r="DEE39" i="86"/>
  <c r="DEF39" i="86"/>
  <c r="DEG39" i="86"/>
  <c r="DEH39" i="86"/>
  <c r="DEI39" i="86"/>
  <c r="DEJ39" i="86"/>
  <c r="DEK39" i="86"/>
  <c r="DEL39" i="86"/>
  <c r="DEM39" i="86"/>
  <c r="DEN39" i="86"/>
  <c r="DEO39" i="86"/>
  <c r="DEP39" i="86"/>
  <c r="DEQ39" i="86"/>
  <c r="DER39" i="86"/>
  <c r="DES39" i="86"/>
  <c r="DET39" i="86"/>
  <c r="DEU39" i="86"/>
  <c r="DEV39" i="86"/>
  <c r="DEW39" i="86"/>
  <c r="DEX39" i="86"/>
  <c r="DEY39" i="86"/>
  <c r="DEZ39" i="86"/>
  <c r="DFA39" i="86"/>
  <c r="DFB39" i="86"/>
  <c r="DFC39" i="86"/>
  <c r="DFD39" i="86"/>
  <c r="DFE39" i="86"/>
  <c r="DFF39" i="86"/>
  <c r="DFG39" i="86"/>
  <c r="DFH39" i="86"/>
  <c r="DFI39" i="86"/>
  <c r="DFJ39" i="86"/>
  <c r="DFK39" i="86"/>
  <c r="DFL39" i="86"/>
  <c r="DFM39" i="86"/>
  <c r="DFN39" i="86"/>
  <c r="DFO39" i="86"/>
  <c r="DFP39" i="86"/>
  <c r="DFQ39" i="86"/>
  <c r="DFR39" i="86"/>
  <c r="DFS39" i="86"/>
  <c r="DFT39" i="86"/>
  <c r="DFU39" i="86"/>
  <c r="DFV39" i="86"/>
  <c r="DFW39" i="86"/>
  <c r="DFX39" i="86"/>
  <c r="DFY39" i="86"/>
  <c r="DFZ39" i="86"/>
  <c r="DGA39" i="86"/>
  <c r="DGB39" i="86"/>
  <c r="DGC39" i="86"/>
  <c r="DGD39" i="86"/>
  <c r="DGE39" i="86"/>
  <c r="DGF39" i="86"/>
  <c r="DGG39" i="86"/>
  <c r="DGH39" i="86"/>
  <c r="DGI39" i="86"/>
  <c r="DGJ39" i="86"/>
  <c r="DGK39" i="86"/>
  <c r="DGL39" i="86"/>
  <c r="DGM39" i="86"/>
  <c r="DGN39" i="86"/>
  <c r="DGO39" i="86"/>
  <c r="DGP39" i="86"/>
  <c r="DGQ39" i="86"/>
  <c r="DGR39" i="86"/>
  <c r="DGS39" i="86"/>
  <c r="DGT39" i="86"/>
  <c r="DGU39" i="86"/>
  <c r="DGV39" i="86"/>
  <c r="DGW39" i="86"/>
  <c r="DGX39" i="86"/>
  <c r="DGY39" i="86"/>
  <c r="DGZ39" i="86"/>
  <c r="DHA39" i="86"/>
  <c r="DHB39" i="86"/>
  <c r="DHC39" i="86"/>
  <c r="DHD39" i="86"/>
  <c r="DHE39" i="86"/>
  <c r="DHF39" i="86"/>
  <c r="DHG39" i="86"/>
  <c r="DHH39" i="86"/>
  <c r="DHI39" i="86"/>
  <c r="DHJ39" i="86"/>
  <c r="DHK39" i="86"/>
  <c r="DHL39" i="86"/>
  <c r="DHM39" i="86"/>
  <c r="DHN39" i="86"/>
  <c r="DHO39" i="86"/>
  <c r="DHP39" i="86"/>
  <c r="DHQ39" i="86"/>
  <c r="DHR39" i="86"/>
  <c r="DHS39" i="86"/>
  <c r="DHT39" i="86"/>
  <c r="DHU39" i="86"/>
  <c r="DHV39" i="86"/>
  <c r="DHW39" i="86"/>
  <c r="DHX39" i="86"/>
  <c r="DHY39" i="86"/>
  <c r="DHZ39" i="86"/>
  <c r="DIA39" i="86"/>
  <c r="DIB39" i="86"/>
  <c r="DIC39" i="86"/>
  <c r="DID39" i="86"/>
  <c r="DIE39" i="86"/>
  <c r="DIF39" i="86"/>
  <c r="DIG39" i="86"/>
  <c r="DIH39" i="86"/>
  <c r="DII39" i="86"/>
  <c r="DIJ39" i="86"/>
  <c r="DIK39" i="86"/>
  <c r="DIL39" i="86"/>
  <c r="DIM39" i="86"/>
  <c r="DIN39" i="86"/>
  <c r="DIO39" i="86"/>
  <c r="DIP39" i="86"/>
  <c r="DIQ39" i="86"/>
  <c r="DIR39" i="86"/>
  <c r="DIS39" i="86"/>
  <c r="DIT39" i="86"/>
  <c r="DIU39" i="86"/>
  <c r="DIV39" i="86"/>
  <c r="DIW39" i="86"/>
  <c r="DIX39" i="86"/>
  <c r="DIY39" i="86"/>
  <c r="DIZ39" i="86"/>
  <c r="DJA39" i="86"/>
  <c r="DJB39" i="86"/>
  <c r="DJC39" i="86"/>
  <c r="DJD39" i="86"/>
  <c r="DJE39" i="86"/>
  <c r="DJF39" i="86"/>
  <c r="DJG39" i="86"/>
  <c r="DJH39" i="86"/>
  <c r="DJI39" i="86"/>
  <c r="DJJ39" i="86"/>
  <c r="DJK39" i="86"/>
  <c r="DJL39" i="86"/>
  <c r="DJM39" i="86"/>
  <c r="DJN39" i="86"/>
  <c r="DJO39" i="86"/>
  <c r="DJP39" i="86"/>
  <c r="DJQ39" i="86"/>
  <c r="DJR39" i="86"/>
  <c r="DJS39" i="86"/>
  <c r="DJT39" i="86"/>
  <c r="DJU39" i="86"/>
  <c r="DJV39" i="86"/>
  <c r="DJW39" i="86"/>
  <c r="DJX39" i="86"/>
  <c r="DJY39" i="86"/>
  <c r="DJZ39" i="86"/>
  <c r="DKA39" i="86"/>
  <c r="DKB39" i="86"/>
  <c r="DKC39" i="86"/>
  <c r="DKD39" i="86"/>
  <c r="DKE39" i="86"/>
  <c r="DKF39" i="86"/>
  <c r="DKG39" i="86"/>
  <c r="DKH39" i="86"/>
  <c r="DKI39" i="86"/>
  <c r="DKJ39" i="86"/>
  <c r="DKK39" i="86"/>
  <c r="DKL39" i="86"/>
  <c r="DKM39" i="86"/>
  <c r="DKN39" i="86"/>
  <c r="DKO39" i="86"/>
  <c r="DKP39" i="86"/>
  <c r="DKQ39" i="86"/>
  <c r="DKR39" i="86"/>
  <c r="DKS39" i="86"/>
  <c r="DKT39" i="86"/>
  <c r="DKU39" i="86"/>
  <c r="DKV39" i="86"/>
  <c r="DKW39" i="86"/>
  <c r="DKX39" i="86"/>
  <c r="DKY39" i="86"/>
  <c r="DKZ39" i="86"/>
  <c r="DLA39" i="86"/>
  <c r="DLB39" i="86"/>
  <c r="DLC39" i="86"/>
  <c r="DLD39" i="86"/>
  <c r="DLE39" i="86"/>
  <c r="DLF39" i="86"/>
  <c r="DLG39" i="86"/>
  <c r="DLH39" i="86"/>
  <c r="DLI39" i="86"/>
  <c r="DLK39" i="86"/>
  <c r="DLL39" i="86"/>
  <c r="DLM39" i="86"/>
  <c r="DLN39" i="86"/>
  <c r="DLO39" i="86"/>
  <c r="DLP39" i="86"/>
  <c r="DLQ39" i="86"/>
  <c r="DLR39" i="86"/>
  <c r="DLS39" i="86"/>
  <c r="DLT39" i="86"/>
  <c r="DLU39" i="86"/>
  <c r="DLV39" i="86"/>
  <c r="DLW39" i="86"/>
  <c r="DLX39" i="86"/>
  <c r="DLY39" i="86"/>
  <c r="DLZ39" i="86"/>
  <c r="DMA39" i="86"/>
  <c r="DMB39" i="86"/>
  <c r="DMC39" i="86"/>
  <c r="DMD39" i="86"/>
  <c r="DME39" i="86"/>
  <c r="DMF39" i="86"/>
  <c r="DMG39" i="86"/>
  <c r="DMH39" i="86"/>
  <c r="DMI39" i="86"/>
  <c r="DMJ39" i="86"/>
  <c r="DMK39" i="86"/>
  <c r="DML39" i="86"/>
  <c r="DMM39" i="86"/>
  <c r="DMN39" i="86"/>
  <c r="DMO39" i="86"/>
  <c r="DMP39" i="86"/>
  <c r="DMQ39" i="86"/>
  <c r="DMR39" i="86"/>
  <c r="DMS39" i="86"/>
  <c r="DMT39" i="86"/>
  <c r="DMU39" i="86"/>
  <c r="DMV39" i="86"/>
  <c r="DMW39" i="86"/>
  <c r="DMX39" i="86"/>
  <c r="DMY39" i="86"/>
  <c r="DMZ39" i="86"/>
  <c r="DNA39" i="86"/>
  <c r="DNB39" i="86"/>
  <c r="DNC39" i="86"/>
  <c r="DND39" i="86"/>
  <c r="DNE39" i="86"/>
  <c r="DNF39" i="86"/>
  <c r="DNG39" i="86"/>
  <c r="DNH39" i="86"/>
  <c r="DNI39" i="86"/>
  <c r="DNJ39" i="86"/>
  <c r="DNK39" i="86"/>
  <c r="DNL39" i="86"/>
  <c r="DNM39" i="86"/>
  <c r="DNN39" i="86"/>
  <c r="DNO39" i="86"/>
  <c r="DNP39" i="86"/>
  <c r="DNQ39" i="86"/>
  <c r="DNR39" i="86"/>
  <c r="DNS39" i="86"/>
  <c r="DNT39" i="86"/>
  <c r="DNU39" i="86"/>
  <c r="DNV39" i="86"/>
  <c r="DNW39" i="86"/>
  <c r="DNX39" i="86"/>
  <c r="DNY39" i="86"/>
  <c r="DNZ39" i="86"/>
  <c r="DOA39" i="86"/>
  <c r="DOB39" i="86"/>
  <c r="DOC39" i="86"/>
  <c r="DOD39" i="86"/>
  <c r="DOE39" i="86"/>
  <c r="DOF39" i="86"/>
  <c r="DOG39" i="86"/>
  <c r="DOH39" i="86"/>
  <c r="DOI39" i="86"/>
  <c r="DOJ39" i="86"/>
  <c r="DOK39" i="86"/>
  <c r="DOL39" i="86"/>
  <c r="DOM39" i="86"/>
  <c r="DON39" i="86"/>
  <c r="DOO39" i="86"/>
  <c r="DOP39" i="86"/>
  <c r="DOQ39" i="86"/>
  <c r="DOR39" i="86"/>
  <c r="DOS39" i="86"/>
  <c r="DOT39" i="86"/>
  <c r="DOU39" i="86"/>
  <c r="DOV39" i="86"/>
  <c r="DOW39" i="86"/>
  <c r="DOX39" i="86"/>
  <c r="DOY39" i="86"/>
  <c r="DOZ39" i="86"/>
  <c r="DPA39" i="86"/>
  <c r="DPB39" i="86"/>
  <c r="DPC39" i="86"/>
  <c r="DPD39" i="86"/>
  <c r="DPE39" i="86"/>
  <c r="DPF39" i="86"/>
  <c r="DPG39" i="86"/>
  <c r="DPH39" i="86"/>
  <c r="DPI39" i="86"/>
  <c r="DPJ39" i="86"/>
  <c r="DPK39" i="86"/>
  <c r="DPL39" i="86"/>
  <c r="DPM39" i="86"/>
  <c r="DPN39" i="86"/>
  <c r="DPO39" i="86"/>
  <c r="DPP39" i="86"/>
  <c r="DPQ39" i="86"/>
  <c r="DPR39" i="86"/>
  <c r="DPS39" i="86"/>
  <c r="DPT39" i="86"/>
  <c r="DPU39" i="86"/>
  <c r="DPV39" i="86"/>
  <c r="DPW39" i="86"/>
  <c r="DPX39" i="86"/>
  <c r="DPY39" i="86"/>
  <c r="DPZ39" i="86"/>
  <c r="DQA39" i="86"/>
  <c r="DQB39" i="86"/>
  <c r="DQC39" i="86"/>
  <c r="DQD39" i="86"/>
  <c r="DQE39" i="86"/>
  <c r="DQF39" i="86"/>
  <c r="DQG39" i="86"/>
  <c r="DQH39" i="86"/>
  <c r="DQI39" i="86"/>
  <c r="DQJ39" i="86"/>
  <c r="DQK39" i="86"/>
  <c r="DQL39" i="86"/>
  <c r="DQM39" i="86"/>
  <c r="DQN39" i="86"/>
  <c r="DQO39" i="86"/>
  <c r="DQP39" i="86"/>
  <c r="DQQ39" i="86"/>
  <c r="DQR39" i="86"/>
  <c r="DQS39" i="86"/>
  <c r="DQT39" i="86"/>
  <c r="DQU39" i="86"/>
  <c r="DQV39" i="86"/>
  <c r="DQW39" i="86"/>
  <c r="DQX39" i="86"/>
  <c r="DQY39" i="86"/>
  <c r="DQZ39" i="86"/>
  <c r="DRA39" i="86"/>
  <c r="DRB39" i="86"/>
  <c r="DRC39" i="86"/>
  <c r="DRD39" i="86"/>
  <c r="DRE39" i="86"/>
  <c r="DRF39" i="86"/>
  <c r="DRG39" i="86"/>
  <c r="DRH39" i="86"/>
  <c r="DRI39" i="86"/>
  <c r="DRJ39" i="86"/>
  <c r="DRK39" i="86"/>
  <c r="DRL39" i="86"/>
  <c r="DRM39" i="86"/>
  <c r="DRN39" i="86"/>
  <c r="DRO39" i="86"/>
  <c r="DRP39" i="86"/>
  <c r="DRQ39" i="86"/>
  <c r="DRR39" i="86"/>
  <c r="DRS39" i="86"/>
  <c r="DRT39" i="86"/>
  <c r="DRU39" i="86"/>
  <c r="DRV39" i="86"/>
  <c r="DRW39" i="86"/>
  <c r="DRX39" i="86"/>
  <c r="DRY39" i="86"/>
  <c r="DRZ39" i="86"/>
  <c r="DSA39" i="86"/>
  <c r="DSB39" i="86"/>
  <c r="DSC39" i="86"/>
  <c r="DSD39" i="86"/>
  <c r="DSE39" i="86"/>
  <c r="DSF39" i="86"/>
  <c r="DSG39" i="86"/>
  <c r="DSH39" i="86"/>
  <c r="DSI39" i="86"/>
  <c r="DSJ39" i="86"/>
  <c r="DSK39" i="86"/>
  <c r="DSL39" i="86"/>
  <c r="DSM39" i="86"/>
  <c r="DSN39" i="86"/>
  <c r="DSO39" i="86"/>
  <c r="DSP39" i="86"/>
  <c r="DSQ39" i="86"/>
  <c r="DSR39" i="86"/>
  <c r="DSS39" i="86"/>
  <c r="DST39" i="86"/>
  <c r="DSU39" i="86"/>
  <c r="DSV39" i="86"/>
  <c r="DSW39" i="86"/>
  <c r="DSX39" i="86"/>
  <c r="DSY39" i="86"/>
  <c r="DSZ39" i="86"/>
  <c r="DTA39" i="86"/>
  <c r="DTB39" i="86"/>
  <c r="DTC39" i="86"/>
  <c r="DTD39" i="86"/>
  <c r="DTE39" i="86"/>
  <c r="DTF39" i="86"/>
  <c r="DTG39" i="86"/>
  <c r="DTH39" i="86"/>
  <c r="DTI39" i="86"/>
  <c r="DTJ39" i="86"/>
  <c r="DTK39" i="86"/>
  <c r="DTL39" i="86"/>
  <c r="DTM39" i="86"/>
  <c r="DTN39" i="86"/>
  <c r="DTO39" i="86"/>
  <c r="DTP39" i="86"/>
  <c r="DTQ39" i="86"/>
  <c r="DTR39" i="86"/>
  <c r="DTS39" i="86"/>
  <c r="DTT39" i="86"/>
  <c r="DTU39" i="86"/>
  <c r="DTV39" i="86"/>
  <c r="DTW39" i="86"/>
  <c r="DTX39" i="86"/>
  <c r="DTY39" i="86"/>
  <c r="DTZ39" i="86"/>
  <c r="DUA39" i="86"/>
  <c r="DUB39" i="86"/>
  <c r="DUC39" i="86"/>
  <c r="DUD39" i="86"/>
  <c r="DUE39" i="86"/>
  <c r="DUF39" i="86"/>
  <c r="DUG39" i="86"/>
  <c r="DUH39" i="86"/>
  <c r="DUI39" i="86"/>
  <c r="DUJ39" i="86"/>
  <c r="DUK39" i="86"/>
  <c r="DUL39" i="86"/>
  <c r="DUM39" i="86"/>
  <c r="DUN39" i="86"/>
  <c r="DUO39" i="86"/>
  <c r="DUP39" i="86"/>
  <c r="DUQ39" i="86"/>
  <c r="DUR39" i="86"/>
  <c r="DUS39" i="86"/>
  <c r="DUT39" i="86"/>
  <c r="DUU39" i="86"/>
  <c r="DUV39" i="86"/>
  <c r="DUW39" i="86"/>
  <c r="DUX39" i="86"/>
  <c r="DUY39" i="86"/>
  <c r="DUZ39" i="86"/>
  <c r="DVA39" i="86"/>
  <c r="DVB39" i="86"/>
  <c r="DVC39" i="86"/>
  <c r="DVD39" i="86"/>
  <c r="DVE39" i="86"/>
  <c r="DVF39" i="86"/>
  <c r="DVG39" i="86"/>
  <c r="DVH39" i="86"/>
  <c r="DVI39" i="86"/>
  <c r="DVJ39" i="86"/>
  <c r="DVK39" i="86"/>
  <c r="DVL39" i="86"/>
  <c r="DVM39" i="86"/>
  <c r="DVN39" i="86"/>
  <c r="DVO39" i="86"/>
  <c r="DVP39" i="86"/>
  <c r="DVQ39" i="86"/>
  <c r="DVR39" i="86"/>
  <c r="DVS39" i="86"/>
  <c r="DVT39" i="86"/>
  <c r="DVU39" i="86"/>
  <c r="DVV39" i="86"/>
  <c r="DVW39" i="86"/>
  <c r="DVX39" i="86"/>
  <c r="DVY39" i="86"/>
  <c r="DVZ39" i="86"/>
  <c r="DWA39" i="86"/>
  <c r="DWB39" i="86"/>
  <c r="DWC39" i="86"/>
  <c r="DWD39" i="86"/>
  <c r="DWE39" i="86"/>
  <c r="DWF39" i="86"/>
  <c r="DWG39" i="86"/>
  <c r="DWH39" i="86"/>
  <c r="DWI39" i="86"/>
  <c r="DWJ39" i="86"/>
  <c r="DWK39" i="86"/>
  <c r="DWL39" i="86"/>
  <c r="DWM39" i="86"/>
  <c r="DWN39" i="86"/>
  <c r="DWO39" i="86"/>
  <c r="DWP39" i="86"/>
  <c r="DWQ39" i="86"/>
  <c r="DWR39" i="86"/>
  <c r="DWS39" i="86"/>
  <c r="DWT39" i="86"/>
  <c r="DWU39" i="86"/>
  <c r="DWV39" i="86"/>
  <c r="DWW39" i="86"/>
  <c r="DWX39" i="86"/>
  <c r="DWY39" i="86"/>
  <c r="DWZ39" i="86"/>
  <c r="DXA39" i="86"/>
  <c r="DXB39" i="86"/>
  <c r="DXC39" i="86"/>
  <c r="DXD39" i="86"/>
  <c r="DXE39" i="86"/>
  <c r="DXF39" i="86"/>
  <c r="DXG39" i="86"/>
  <c r="DXH39" i="86"/>
  <c r="DXI39" i="86"/>
  <c r="DXJ39" i="86"/>
  <c r="DXK39" i="86"/>
  <c r="DXL39" i="86"/>
  <c r="DXM39" i="86"/>
  <c r="DXN39" i="86"/>
  <c r="DXO39" i="86"/>
  <c r="DXP39" i="86"/>
  <c r="DXQ39" i="86"/>
  <c r="DXR39" i="86"/>
  <c r="DXS39" i="86"/>
  <c r="DXT39" i="86"/>
  <c r="DXU39" i="86"/>
  <c r="DXV39" i="86"/>
  <c r="DXW39" i="86"/>
  <c r="DXX39" i="86"/>
  <c r="DXY39" i="86"/>
  <c r="DXZ39" i="86"/>
  <c r="DYA39" i="86"/>
  <c r="DYB39" i="86"/>
  <c r="DYC39" i="86"/>
  <c r="DYD39" i="86"/>
  <c r="DYE39" i="86"/>
  <c r="DYF39" i="86"/>
  <c r="DYG39" i="86"/>
  <c r="DYH39" i="86"/>
  <c r="DYI39" i="86"/>
  <c r="DYJ39" i="86"/>
  <c r="DYK39" i="86"/>
  <c r="DYL39" i="86"/>
  <c r="DYM39" i="86"/>
  <c r="DYN39" i="86"/>
  <c r="DYO39" i="86"/>
  <c r="DYP39" i="86"/>
  <c r="DYQ39" i="86"/>
  <c r="DYR39" i="86"/>
  <c r="DYS39" i="86"/>
  <c r="DYT39" i="86"/>
  <c r="DYU39" i="86"/>
  <c r="DYV39" i="86"/>
  <c r="DYW39" i="86"/>
  <c r="DYX39" i="86"/>
  <c r="DYY39" i="86"/>
  <c r="DYZ39" i="86"/>
  <c r="DZA39" i="86"/>
  <c r="DZB39" i="86"/>
  <c r="DZC39" i="86"/>
  <c r="DZD39" i="86"/>
  <c r="DZE39" i="86"/>
  <c r="DZF39" i="86"/>
  <c r="DZG39" i="86"/>
  <c r="DZH39" i="86"/>
  <c r="DZI39" i="86"/>
  <c r="DZJ39" i="86"/>
  <c r="DZK39" i="86"/>
  <c r="DZL39" i="86"/>
  <c r="DZM39" i="86"/>
  <c r="DZN39" i="86"/>
  <c r="DZO39" i="86"/>
  <c r="DZP39" i="86"/>
  <c r="DZQ39" i="86"/>
  <c r="DZR39" i="86"/>
  <c r="DZS39" i="86"/>
  <c r="DZT39" i="86"/>
  <c r="DZU39" i="86"/>
  <c r="DZV39" i="86"/>
  <c r="DZW39" i="86"/>
  <c r="DZX39" i="86"/>
  <c r="DZY39" i="86"/>
  <c r="DZZ39" i="86"/>
  <c r="EAA39" i="86"/>
  <c r="EAB39" i="86"/>
  <c r="EAC39" i="86"/>
  <c r="EAD39" i="86"/>
  <c r="EAE39" i="86"/>
  <c r="EAF39" i="86"/>
  <c r="EAG39" i="86"/>
  <c r="EAH39" i="86"/>
  <c r="EAI39" i="86"/>
  <c r="EAJ39" i="86"/>
  <c r="EAK39" i="86"/>
  <c r="EAL39" i="86"/>
  <c r="EAM39" i="86"/>
  <c r="EAN39" i="86"/>
  <c r="EAO39" i="86"/>
  <c r="EAP39" i="86"/>
  <c r="EAQ39" i="86"/>
  <c r="EAR39" i="86"/>
  <c r="EAS39" i="86"/>
  <c r="EAT39" i="86"/>
  <c r="EAU39" i="86"/>
  <c r="EAV39" i="86"/>
  <c r="EAW39" i="86"/>
  <c r="EAX39" i="86"/>
  <c r="EAY39" i="86"/>
  <c r="EAZ39" i="86"/>
  <c r="EBA39" i="86"/>
  <c r="EBB39" i="86"/>
  <c r="EBC39" i="86"/>
  <c r="EBD39" i="86"/>
  <c r="EBE39" i="86"/>
  <c r="EBF39" i="86"/>
  <c r="EBG39" i="86"/>
  <c r="EBH39" i="86"/>
  <c r="EBI39" i="86"/>
  <c r="EBJ39" i="86"/>
  <c r="EBK39" i="86"/>
  <c r="EBL39" i="86"/>
  <c r="EBM39" i="86"/>
  <c r="EBN39" i="86"/>
  <c r="EBO39" i="86"/>
  <c r="EBP39" i="86"/>
  <c r="EBQ39" i="86"/>
  <c r="EBR39" i="86"/>
  <c r="EBS39" i="86"/>
  <c r="EBT39" i="86"/>
  <c r="EBU39" i="86"/>
  <c r="EBV39" i="86"/>
  <c r="EBW39" i="86"/>
  <c r="EBX39" i="86"/>
  <c r="EBY39" i="86"/>
  <c r="EBZ39" i="86"/>
  <c r="ECA39" i="86"/>
  <c r="ECB39" i="86"/>
  <c r="ECC39" i="86"/>
  <c r="ECD39" i="86"/>
  <c r="ECE39" i="86"/>
  <c r="ECF39" i="86"/>
  <c r="ECG39" i="86"/>
  <c r="ECH39" i="86"/>
  <c r="ECI39" i="86"/>
  <c r="ECJ39" i="86"/>
  <c r="ECK39" i="86"/>
  <c r="ECL39" i="86"/>
  <c r="ECM39" i="86"/>
  <c r="ECN39" i="86"/>
  <c r="ECO39" i="86"/>
  <c r="ECP39" i="86"/>
  <c r="ECQ39" i="86"/>
  <c r="ECR39" i="86"/>
  <c r="ECS39" i="86"/>
  <c r="ECT39" i="86"/>
  <c r="ECU39" i="86"/>
  <c r="ECV39" i="86"/>
  <c r="ECW39" i="86"/>
  <c r="ECX39" i="86"/>
  <c r="ECY39" i="86"/>
  <c r="ECZ39" i="86"/>
  <c r="EDA39" i="86"/>
  <c r="EDB39" i="86"/>
  <c r="EDC39" i="86"/>
  <c r="EDD39" i="86"/>
  <c r="EDE39" i="86"/>
  <c r="EDF39" i="86"/>
  <c r="EDG39" i="86"/>
  <c r="EDH39" i="86"/>
  <c r="EDI39" i="86"/>
  <c r="EDJ39" i="86"/>
  <c r="EDK39" i="86"/>
  <c r="EDL39" i="86"/>
  <c r="EDM39" i="86"/>
  <c r="EDN39" i="86"/>
  <c r="EDO39" i="86"/>
  <c r="EDP39" i="86"/>
  <c r="EDQ39" i="86"/>
  <c r="EDR39" i="86"/>
  <c r="EDS39" i="86"/>
  <c r="EDT39" i="86"/>
  <c r="EDU39" i="86"/>
  <c r="EDV39" i="86"/>
  <c r="EDW39" i="86"/>
  <c r="EDX39" i="86"/>
  <c r="EDY39" i="86"/>
  <c r="EDZ39" i="86"/>
  <c r="EEA39" i="86"/>
  <c r="EEB39" i="86"/>
  <c r="EEC39" i="86"/>
  <c r="EED39" i="86"/>
  <c r="EEE39" i="86"/>
  <c r="EEF39" i="86"/>
  <c r="EEG39" i="86"/>
  <c r="EEH39" i="86"/>
  <c r="EEI39" i="86"/>
  <c r="EEJ39" i="86"/>
  <c r="EEK39" i="86"/>
  <c r="EEL39" i="86"/>
  <c r="EEM39" i="86"/>
  <c r="EEN39" i="86"/>
  <c r="EEO39" i="86"/>
  <c r="EEP39" i="86"/>
  <c r="EEQ39" i="86"/>
  <c r="EER39" i="86"/>
  <c r="EES39" i="86"/>
  <c r="EET39" i="86"/>
  <c r="EEU39" i="86"/>
  <c r="EEV39" i="86"/>
  <c r="EEW39" i="86"/>
  <c r="EEX39" i="86"/>
  <c r="EEY39" i="86"/>
  <c r="EEZ39" i="86"/>
  <c r="EFA39" i="86"/>
  <c r="EFB39" i="86"/>
  <c r="EFC39" i="86"/>
  <c r="EFD39" i="86"/>
  <c r="EFE39" i="86"/>
  <c r="EFF39" i="86"/>
  <c r="EFG39" i="86"/>
  <c r="EFH39" i="86"/>
  <c r="EFI39" i="86"/>
  <c r="EFJ39" i="86"/>
  <c r="EFK39" i="86"/>
  <c r="EFL39" i="86"/>
  <c r="EFM39" i="86"/>
  <c r="EFN39" i="86"/>
  <c r="EFO39" i="86"/>
  <c r="EFP39" i="86"/>
  <c r="EFQ39" i="86"/>
  <c r="EFR39" i="86"/>
  <c r="EFS39" i="86"/>
  <c r="EFT39" i="86"/>
  <c r="EFU39" i="86"/>
  <c r="EFV39" i="86"/>
  <c r="EFW39" i="86"/>
  <c r="EFX39" i="86"/>
  <c r="EFY39" i="86"/>
  <c r="EFZ39" i="86"/>
  <c r="EGA39" i="86"/>
  <c r="EGB39" i="86"/>
  <c r="EGC39" i="86"/>
  <c r="EGD39" i="86"/>
  <c r="EGE39" i="86"/>
  <c r="EGF39" i="86"/>
  <c r="EGG39" i="86"/>
  <c r="EGH39" i="86"/>
  <c r="EGI39" i="86"/>
  <c r="EGJ39" i="86"/>
  <c r="EGK39" i="86"/>
  <c r="EGL39" i="86"/>
  <c r="EGM39" i="86"/>
  <c r="EGN39" i="86"/>
  <c r="EGO39" i="86"/>
  <c r="EGP39" i="86"/>
  <c r="EGQ39" i="86"/>
  <c r="EGR39" i="86"/>
  <c r="EGS39" i="86"/>
  <c r="EGT39" i="86"/>
  <c r="EGU39" i="86"/>
  <c r="EGV39" i="86"/>
  <c r="EGW39" i="86"/>
  <c r="EGX39" i="86"/>
  <c r="EGY39" i="86"/>
  <c r="EGZ39" i="86"/>
  <c r="EHA39" i="86"/>
  <c r="EHB39" i="86"/>
  <c r="EHC39" i="86"/>
  <c r="EHD39" i="86"/>
  <c r="EHE39" i="86"/>
  <c r="EHF39" i="86"/>
  <c r="EHG39" i="86"/>
  <c r="EHH39" i="86"/>
  <c r="EHI39" i="86"/>
  <c r="EHJ39" i="86"/>
  <c r="EHK39" i="86"/>
  <c r="EHL39" i="86"/>
  <c r="EHM39" i="86"/>
  <c r="EHN39" i="86"/>
  <c r="EHO39" i="86"/>
  <c r="EHP39" i="86"/>
  <c r="EHQ39" i="86"/>
  <c r="EHR39" i="86"/>
  <c r="EHS39" i="86"/>
  <c r="EHT39" i="86"/>
  <c r="EHU39" i="86"/>
  <c r="EHV39" i="86"/>
  <c r="EHW39" i="86"/>
  <c r="EHX39" i="86"/>
  <c r="EHY39" i="86"/>
  <c r="EHZ39" i="86"/>
  <c r="EIA39" i="86"/>
  <c r="EIB39" i="86"/>
  <c r="EIC39" i="86"/>
  <c r="EID39" i="86"/>
  <c r="EIE39" i="86"/>
  <c r="EIF39" i="86"/>
  <c r="EIG39" i="86"/>
  <c r="EIH39" i="86"/>
  <c r="EII39" i="86"/>
  <c r="EIJ39" i="86"/>
  <c r="EIK39" i="86"/>
  <c r="EIL39" i="86"/>
  <c r="EIN39" i="86"/>
  <c r="EIO39" i="86"/>
  <c r="EIP39" i="86"/>
  <c r="EIQ39" i="86"/>
  <c r="EIR39" i="86"/>
  <c r="EIS39" i="86"/>
  <c r="EIT39" i="86"/>
  <c r="EIU39" i="86"/>
  <c r="EIV39" i="86"/>
  <c r="EIW39" i="86"/>
  <c r="EIX39" i="86"/>
  <c r="EIY39" i="86"/>
  <c r="EIZ39" i="86"/>
  <c r="EJA39" i="86"/>
  <c r="EJB39" i="86"/>
  <c r="EJC39" i="86"/>
  <c r="EJD39" i="86"/>
  <c r="EJE39" i="86"/>
  <c r="EJF39" i="86"/>
  <c r="EJG39" i="86"/>
  <c r="EJH39" i="86"/>
  <c r="EJI39" i="86"/>
  <c r="EJJ39" i="86"/>
  <c r="EJK39" i="86"/>
  <c r="EJL39" i="86"/>
  <c r="EJM39" i="86"/>
  <c r="EJN39" i="86"/>
  <c r="EJO39" i="86"/>
  <c r="EJP39" i="86"/>
  <c r="EJQ39" i="86"/>
  <c r="EJR39" i="86"/>
  <c r="EJS39" i="86"/>
  <c r="EJT39" i="86"/>
  <c r="EJU39" i="86"/>
  <c r="EJV39" i="86"/>
  <c r="EJW39" i="86"/>
  <c r="EJX39" i="86"/>
  <c r="EJY39" i="86"/>
  <c r="EJZ39" i="86"/>
  <c r="EKA39" i="86"/>
  <c r="EKB39" i="86"/>
  <c r="EKC39" i="86"/>
  <c r="EKD39" i="86"/>
  <c r="EKE39" i="86"/>
  <c r="EKF39" i="86"/>
  <c r="EKG39" i="86"/>
  <c r="EKH39" i="86"/>
  <c r="EKI39" i="86"/>
  <c r="EKJ39" i="86"/>
  <c r="EKK39" i="86"/>
  <c r="EKL39" i="86"/>
  <c r="EKM39" i="86"/>
  <c r="EKN39" i="86"/>
  <c r="EKO39" i="86"/>
  <c r="EKP39" i="86"/>
  <c r="EKQ39" i="86"/>
  <c r="EKR39" i="86"/>
  <c r="EKS39" i="86"/>
  <c r="EKT39" i="86"/>
  <c r="EKU39" i="86"/>
  <c r="EKV39" i="86"/>
  <c r="EKW39" i="86"/>
  <c r="EKX39" i="86"/>
  <c r="EKY39" i="86"/>
  <c r="EKZ39" i="86"/>
  <c r="ELA39" i="86"/>
  <c r="ELB39" i="86"/>
  <c r="ELC39" i="86"/>
  <c r="ELD39" i="86"/>
  <c r="ELE39" i="86"/>
  <c r="ELF39" i="86"/>
  <c r="ELG39" i="86"/>
  <c r="ELH39" i="86"/>
  <c r="ELI39" i="86"/>
  <c r="ELJ39" i="86"/>
  <c r="ELK39" i="86"/>
  <c r="ELL39" i="86"/>
  <c r="ELM39" i="86"/>
  <c r="ELN39" i="86"/>
  <c r="ELO39" i="86"/>
  <c r="ELP39" i="86"/>
  <c r="ELQ39" i="86"/>
  <c r="ELR39" i="86"/>
  <c r="ELS39" i="86"/>
  <c r="ELT39" i="86"/>
  <c r="ELU39" i="86"/>
  <c r="ELV39" i="86"/>
  <c r="ELW39" i="86"/>
  <c r="ELX39" i="86"/>
  <c r="ELY39" i="86"/>
  <c r="ELZ39" i="86"/>
  <c r="EMA39" i="86"/>
  <c r="EMB39" i="86"/>
  <c r="EMC39" i="86"/>
  <c r="EMD39" i="86"/>
  <c r="EME39" i="86"/>
  <c r="EMF39" i="86"/>
  <c r="EMG39" i="86"/>
  <c r="EMH39" i="86"/>
  <c r="EMI39" i="86"/>
  <c r="EMJ39" i="86"/>
  <c r="EMK39" i="86"/>
  <c r="EML39" i="86"/>
  <c r="EMM39" i="86"/>
  <c r="EMN39" i="86"/>
  <c r="EMO39" i="86"/>
  <c r="EMP39" i="86"/>
  <c r="EMQ39" i="86"/>
  <c r="EMR39" i="86"/>
  <c r="EMS39" i="86"/>
  <c r="EMT39" i="86"/>
  <c r="EMU39" i="86"/>
  <c r="EMV39" i="86"/>
  <c r="EMW39" i="86"/>
  <c r="EMX39" i="86"/>
  <c r="EMY39" i="86"/>
  <c r="EMZ39" i="86"/>
  <c r="ENA39" i="86"/>
  <c r="ENB39" i="86"/>
  <c r="ENC39" i="86"/>
  <c r="END39" i="86"/>
  <c r="ENE39" i="86"/>
  <c r="ENF39" i="86"/>
  <c r="ENG39" i="86"/>
  <c r="ENH39" i="86"/>
  <c r="ENI39" i="86"/>
  <c r="ENJ39" i="86"/>
  <c r="ENK39" i="86"/>
  <c r="ENL39" i="86"/>
  <c r="ENM39" i="86"/>
  <c r="ENN39" i="86"/>
  <c r="ENO39" i="86"/>
  <c r="ENP39" i="86"/>
  <c r="ENQ39" i="86"/>
  <c r="ENR39" i="86"/>
  <c r="ENS39" i="86"/>
  <c r="ENT39" i="86"/>
  <c r="ENU39" i="86"/>
  <c r="ENV39" i="86"/>
  <c r="ENW39" i="86"/>
  <c r="ENX39" i="86"/>
  <c r="ENY39" i="86"/>
  <c r="ENZ39" i="86"/>
  <c r="EOA39" i="86"/>
  <c r="EOB39" i="86"/>
  <c r="EOC39" i="86"/>
  <c r="EOD39" i="86"/>
  <c r="EOE39" i="86"/>
  <c r="EOF39" i="86"/>
  <c r="EOG39" i="86"/>
  <c r="EOH39" i="86"/>
  <c r="EOI39" i="86"/>
  <c r="EOJ39" i="86"/>
  <c r="EOK39" i="86"/>
  <c r="EOL39" i="86"/>
  <c r="EOM39" i="86"/>
  <c r="EON39" i="86"/>
  <c r="EOO39" i="86"/>
  <c r="EOP39" i="86"/>
  <c r="EOQ39" i="86"/>
  <c r="EOR39" i="86"/>
  <c r="EOS39" i="86"/>
  <c r="EOT39" i="86"/>
  <c r="EOU39" i="86"/>
  <c r="EOV39" i="86"/>
  <c r="EOW39" i="86"/>
  <c r="EOX39" i="86"/>
  <c r="EOY39" i="86"/>
  <c r="EOZ39" i="86"/>
  <c r="EPA39" i="86"/>
  <c r="EPB39" i="86"/>
  <c r="EPC39" i="86"/>
  <c r="EPD39" i="86"/>
  <c r="EPE39" i="86"/>
  <c r="EPF39" i="86"/>
  <c r="EPG39" i="86"/>
  <c r="EPH39" i="86"/>
  <c r="EPI39" i="86"/>
  <c r="EPJ39" i="86"/>
  <c r="EPK39" i="86"/>
  <c r="EPL39" i="86"/>
  <c r="EPM39" i="86"/>
  <c r="EPN39" i="86"/>
  <c r="EPO39" i="86"/>
  <c r="EPP39" i="86"/>
  <c r="EPQ39" i="86"/>
  <c r="EPR39" i="86"/>
  <c r="EPS39" i="86"/>
  <c r="EPT39" i="86"/>
  <c r="EPU39" i="86"/>
  <c r="EPV39" i="86"/>
  <c r="EPW39" i="86"/>
  <c r="EPX39" i="86"/>
  <c r="EPY39" i="86"/>
  <c r="EPZ39" i="86"/>
  <c r="EQA39" i="86"/>
  <c r="EQB39" i="86"/>
  <c r="EQC39" i="86"/>
  <c r="EQD39" i="86"/>
  <c r="EQE39" i="86"/>
  <c r="EQF39" i="86"/>
  <c r="EQG39" i="86"/>
  <c r="EQH39" i="86"/>
  <c r="EQI39" i="86"/>
  <c r="EQJ39" i="86"/>
  <c r="EQK39" i="86"/>
  <c r="EQL39" i="86"/>
  <c r="EQM39" i="86"/>
  <c r="EQN39" i="86"/>
  <c r="EQO39" i="86"/>
  <c r="EQP39" i="86"/>
  <c r="EQQ39" i="86"/>
  <c r="EQR39" i="86"/>
  <c r="EQS39" i="86"/>
  <c r="EQT39" i="86"/>
  <c r="EQU39" i="86"/>
  <c r="EQV39" i="86"/>
  <c r="EQW39" i="86"/>
  <c r="EQX39" i="86"/>
  <c r="EQY39" i="86"/>
  <c r="EQZ39" i="86"/>
  <c r="ERA39" i="86"/>
  <c r="ERB39" i="86"/>
  <c r="ERC39" i="86"/>
  <c r="ERD39" i="86"/>
  <c r="ERE39" i="86"/>
  <c r="ERF39" i="86"/>
  <c r="ERG39" i="86"/>
  <c r="ERH39" i="86"/>
  <c r="ERI39" i="86"/>
  <c r="ERJ39" i="86"/>
  <c r="ERK39" i="86"/>
  <c r="ERL39" i="86"/>
  <c r="ERM39" i="86"/>
  <c r="ERN39" i="86"/>
  <c r="ERO39" i="86"/>
  <c r="ERP39" i="86"/>
  <c r="ERQ39" i="86"/>
  <c r="ERR39" i="86"/>
  <c r="ERS39" i="86"/>
  <c r="ERT39" i="86"/>
  <c r="ERU39" i="86"/>
  <c r="ERV39" i="86"/>
  <c r="ERW39" i="86"/>
  <c r="ERX39" i="86"/>
  <c r="ERY39" i="86"/>
  <c r="ERZ39" i="86"/>
  <c r="ESA39" i="86"/>
  <c r="ESB39" i="86"/>
  <c r="ESC39" i="86"/>
  <c r="ESD39" i="86"/>
  <c r="ESE39" i="86"/>
  <c r="ESF39" i="86"/>
  <c r="ESG39" i="86"/>
  <c r="ESH39" i="86"/>
  <c r="ESI39" i="86"/>
  <c r="ESJ39" i="86"/>
  <c r="ESK39" i="86"/>
  <c r="ESL39" i="86"/>
  <c r="ESM39" i="86"/>
  <c r="ESN39" i="86"/>
  <c r="ESO39" i="86"/>
  <c r="ESP39" i="86"/>
  <c r="ESQ39" i="86"/>
  <c r="ESR39" i="86"/>
  <c r="ESS39" i="86"/>
  <c r="EST39" i="86"/>
  <c r="ESU39" i="86"/>
  <c r="ESV39" i="86"/>
  <c r="ESW39" i="86"/>
  <c r="ESX39" i="86"/>
  <c r="ESY39" i="86"/>
  <c r="ESZ39" i="86"/>
  <c r="ETA39" i="86"/>
  <c r="ETB39" i="86"/>
  <c r="ETC39" i="86"/>
  <c r="ETD39" i="86"/>
  <c r="ETE39" i="86"/>
  <c r="ETF39" i="86"/>
  <c r="ETG39" i="86"/>
  <c r="ETH39" i="86"/>
  <c r="ETI39" i="86"/>
  <c r="ETJ39" i="86"/>
  <c r="ETK39" i="86"/>
  <c r="ETL39" i="86"/>
  <c r="ETM39" i="86"/>
  <c r="ETN39" i="86"/>
  <c r="ETO39" i="86"/>
  <c r="ETP39" i="86"/>
  <c r="ETQ39" i="86"/>
  <c r="ETR39" i="86"/>
  <c r="ETS39" i="86"/>
  <c r="ETT39" i="86"/>
  <c r="ETU39" i="86"/>
  <c r="ETV39" i="86"/>
  <c r="ETW39" i="86"/>
  <c r="ETX39" i="86"/>
  <c r="ETY39" i="86"/>
  <c r="ETZ39" i="86"/>
  <c r="EUA39" i="86"/>
  <c r="EUB39" i="86"/>
  <c r="EUC39" i="86"/>
  <c r="EUD39" i="86"/>
  <c r="EUE39" i="86"/>
  <c r="EUF39" i="86"/>
  <c r="EUG39" i="86"/>
  <c r="EUH39" i="86"/>
  <c r="EUI39" i="86"/>
  <c r="EUJ39" i="86"/>
  <c r="EUK39" i="86"/>
  <c r="EUL39" i="86"/>
  <c r="EUM39" i="86"/>
  <c r="EUN39" i="86"/>
  <c r="EUO39" i="86"/>
  <c r="EUP39" i="86"/>
  <c r="EUQ39" i="86"/>
  <c r="EUR39" i="86"/>
  <c r="EUS39" i="86"/>
  <c r="EUT39" i="86"/>
  <c r="EUU39" i="86"/>
  <c r="EUV39" i="86"/>
  <c r="EUW39" i="86"/>
  <c r="EUX39" i="86"/>
  <c r="EUY39" i="86"/>
  <c r="EUZ39" i="86"/>
  <c r="EVA39" i="86"/>
  <c r="EVB39" i="86"/>
  <c r="EVC39" i="86"/>
  <c r="EVD39" i="86"/>
  <c r="EVE39" i="86"/>
  <c r="EVF39" i="86"/>
  <c r="EVG39" i="86"/>
  <c r="EVH39" i="86"/>
  <c r="EVI39" i="86"/>
  <c r="EVJ39" i="86"/>
  <c r="EVK39" i="86"/>
  <c r="EVL39" i="86"/>
  <c r="EVM39" i="86"/>
  <c r="EVN39" i="86"/>
  <c r="EVO39" i="86"/>
  <c r="EVP39" i="86"/>
  <c r="EVQ39" i="86"/>
  <c r="EVR39" i="86"/>
  <c r="EVS39" i="86"/>
  <c r="EVT39" i="86"/>
  <c r="EVU39" i="86"/>
  <c r="EVV39" i="86"/>
  <c r="EVW39" i="86"/>
  <c r="EVX39" i="86"/>
  <c r="EVY39" i="86"/>
  <c r="EVZ39" i="86"/>
  <c r="EWA39" i="86"/>
  <c r="EWB39" i="86"/>
  <c r="EWC39" i="86"/>
  <c r="EWD39" i="86"/>
  <c r="EWE39" i="86"/>
  <c r="EWF39" i="86"/>
  <c r="EWG39" i="86"/>
  <c r="EWH39" i="86"/>
  <c r="EWI39" i="86"/>
  <c r="EWJ39" i="86"/>
  <c r="EWK39" i="86"/>
  <c r="EWL39" i="86"/>
  <c r="EWM39" i="86"/>
  <c r="EWN39" i="86"/>
  <c r="EWO39" i="86"/>
  <c r="EWP39" i="86"/>
  <c r="EWQ39" i="86"/>
  <c r="EWR39" i="86"/>
  <c r="EWS39" i="86"/>
  <c r="EWT39" i="86"/>
  <c r="EWU39" i="86"/>
  <c r="EWV39" i="86"/>
  <c r="EWW39" i="86"/>
  <c r="EWX39" i="86"/>
  <c r="EWY39" i="86"/>
  <c r="EWZ39" i="86"/>
  <c r="EXA39" i="86"/>
  <c r="EXB39" i="86"/>
  <c r="EXC39" i="86"/>
  <c r="EXD39" i="86"/>
  <c r="EXE39" i="86"/>
  <c r="EXF39" i="86"/>
  <c r="EXG39" i="86"/>
  <c r="EXH39" i="86"/>
  <c r="EXI39" i="86"/>
  <c r="EXJ39" i="86"/>
  <c r="EXK39" i="86"/>
  <c r="EXL39" i="86"/>
  <c r="EXM39" i="86"/>
  <c r="EXN39" i="86"/>
  <c r="EXO39" i="86"/>
  <c r="EXP39" i="86"/>
  <c r="EXQ39" i="86"/>
  <c r="EXR39" i="86"/>
  <c r="EXS39" i="86"/>
  <c r="EXT39" i="86"/>
  <c r="EXU39" i="86"/>
  <c r="EXV39" i="86"/>
  <c r="EXW39" i="86"/>
  <c r="EXX39" i="86"/>
  <c r="EXY39" i="86"/>
  <c r="EXZ39" i="86"/>
  <c r="EYA39" i="86"/>
  <c r="EYB39" i="86"/>
  <c r="EYC39" i="86"/>
  <c r="EYD39" i="86"/>
  <c r="EYE39" i="86"/>
  <c r="EYF39" i="86"/>
  <c r="EYG39" i="86"/>
  <c r="EYH39" i="86"/>
  <c r="EYI39" i="86"/>
  <c r="EYJ39" i="86"/>
  <c r="EYK39" i="86"/>
  <c r="EYL39" i="86"/>
  <c r="EYM39" i="86"/>
  <c r="EYN39" i="86"/>
  <c r="EYO39" i="86"/>
  <c r="EYP39" i="86"/>
  <c r="EYQ39" i="86"/>
  <c r="EYR39" i="86"/>
  <c r="EYS39" i="86"/>
  <c r="EYT39" i="86"/>
  <c r="EYU39" i="86"/>
  <c r="EYV39" i="86"/>
  <c r="EYW39" i="86"/>
  <c r="EYX39" i="86"/>
  <c r="EYY39" i="86"/>
  <c r="EYZ39" i="86"/>
  <c r="EZA39" i="86"/>
  <c r="EZB39" i="86"/>
  <c r="EZC39" i="86"/>
  <c r="EZD39" i="86"/>
  <c r="EZE39" i="86"/>
  <c r="EZF39" i="86"/>
  <c r="EZG39" i="86"/>
  <c r="EZH39" i="86"/>
  <c r="EZI39" i="86"/>
  <c r="EZJ39" i="86"/>
  <c r="EZK39" i="86"/>
  <c r="EZL39" i="86"/>
  <c r="EZM39" i="86"/>
  <c r="EZN39" i="86"/>
  <c r="EZO39" i="86"/>
  <c r="EZP39" i="86"/>
  <c r="EZQ39" i="86"/>
  <c r="EZR39" i="86"/>
  <c r="EZS39" i="86"/>
  <c r="EZT39" i="86"/>
  <c r="EZU39" i="86"/>
  <c r="EZV39" i="86"/>
  <c r="EZW39" i="86"/>
  <c r="EZX39" i="86"/>
  <c r="EZY39" i="86"/>
  <c r="EZZ39" i="86"/>
  <c r="FAA39" i="86"/>
  <c r="FAB39" i="86"/>
  <c r="FAC39" i="86"/>
  <c r="FAD39" i="86"/>
  <c r="FAE39" i="86"/>
  <c r="FAF39" i="86"/>
  <c r="FAG39" i="86"/>
  <c r="FAH39" i="86"/>
  <c r="FAI39" i="86"/>
  <c r="FAJ39" i="86"/>
  <c r="FAK39" i="86"/>
  <c r="FAL39" i="86"/>
  <c r="FAM39" i="86"/>
  <c r="FAN39" i="86"/>
  <c r="FAO39" i="86"/>
  <c r="FAP39" i="86"/>
  <c r="FAQ39" i="86"/>
  <c r="FAR39" i="86"/>
  <c r="FAS39" i="86"/>
  <c r="FAT39" i="86"/>
  <c r="FAU39" i="86"/>
  <c r="FAV39" i="86"/>
  <c r="FAW39" i="86"/>
  <c r="FAX39" i="86"/>
  <c r="FAY39" i="86"/>
  <c r="FAZ39" i="86"/>
  <c r="FBA39" i="86"/>
  <c r="FBB39" i="86"/>
  <c r="FBC39" i="86"/>
  <c r="FBD39" i="86"/>
  <c r="FBE39" i="86"/>
  <c r="FBF39" i="86"/>
  <c r="FBG39" i="86"/>
  <c r="FBH39" i="86"/>
  <c r="FBI39" i="86"/>
  <c r="FBJ39" i="86"/>
  <c r="FBK39" i="86"/>
  <c r="FBL39" i="86"/>
  <c r="FBM39" i="86"/>
  <c r="FBN39" i="86"/>
  <c r="FBO39" i="86"/>
  <c r="FBP39" i="86"/>
  <c r="FBQ39" i="86"/>
  <c r="FBR39" i="86"/>
  <c r="FBS39" i="86"/>
  <c r="FBT39" i="86"/>
  <c r="FBU39" i="86"/>
  <c r="FBV39" i="86"/>
  <c r="FBW39" i="86"/>
  <c r="FBX39" i="86"/>
  <c r="FBY39" i="86"/>
  <c r="FBZ39" i="86"/>
  <c r="FCA39" i="86"/>
  <c r="FCB39" i="86"/>
  <c r="FCC39" i="86"/>
  <c r="FCD39" i="86"/>
  <c r="FCE39" i="86"/>
  <c r="FCF39" i="86"/>
  <c r="FCG39" i="86"/>
  <c r="FCH39" i="86"/>
  <c r="FCI39" i="86"/>
  <c r="FCJ39" i="86"/>
  <c r="FCK39" i="86"/>
  <c r="FCL39" i="86"/>
  <c r="FCM39" i="86"/>
  <c r="FCN39" i="86"/>
  <c r="FCO39" i="86"/>
  <c r="FCP39" i="86"/>
  <c r="FCQ39" i="86"/>
  <c r="FCR39" i="86"/>
  <c r="FCS39" i="86"/>
  <c r="FCT39" i="86"/>
  <c r="FCU39" i="86"/>
  <c r="FCV39" i="86"/>
  <c r="FCW39" i="86"/>
  <c r="FCX39" i="86"/>
  <c r="FCY39" i="86"/>
  <c r="FCZ39" i="86"/>
  <c r="FDA39" i="86"/>
  <c r="FDB39" i="86"/>
  <c r="FDC39" i="86"/>
  <c r="FDD39" i="86"/>
  <c r="FDE39" i="86"/>
  <c r="FDF39" i="86"/>
  <c r="FDG39" i="86"/>
  <c r="FDH39" i="86"/>
  <c r="FDI39" i="86"/>
  <c r="FDJ39" i="86"/>
  <c r="FDK39" i="86"/>
  <c r="FDL39" i="86"/>
  <c r="FDM39" i="86"/>
  <c r="FDN39" i="86"/>
  <c r="FDO39" i="86"/>
  <c r="FDP39" i="86"/>
  <c r="FDQ39" i="86"/>
  <c r="FDR39" i="86"/>
  <c r="FDS39" i="86"/>
  <c r="FDT39" i="86"/>
  <c r="FDU39" i="86"/>
  <c r="FDV39" i="86"/>
  <c r="FDW39" i="86"/>
  <c r="FDX39" i="86"/>
  <c r="FDY39" i="86"/>
  <c r="FDZ39" i="86"/>
  <c r="FEA39" i="86"/>
  <c r="FEB39" i="86"/>
  <c r="FEC39" i="86"/>
  <c r="FED39" i="86"/>
  <c r="FEE39" i="86"/>
  <c r="FEF39" i="86"/>
  <c r="FEG39" i="86"/>
  <c r="FEH39" i="86"/>
  <c r="FEI39" i="86"/>
  <c r="FEJ39" i="86"/>
  <c r="FEK39" i="86"/>
  <c r="FEL39" i="86"/>
  <c r="FEM39" i="86"/>
  <c r="FEN39" i="86"/>
  <c r="FEO39" i="86"/>
  <c r="FEP39" i="86"/>
  <c r="FEQ39" i="86"/>
  <c r="FER39" i="86"/>
  <c r="FES39" i="86"/>
  <c r="FET39" i="86"/>
  <c r="FEU39" i="86"/>
  <c r="FEV39" i="86"/>
  <c r="FEW39" i="86"/>
  <c r="FEX39" i="86"/>
  <c r="FEY39" i="86"/>
  <c r="FEZ39" i="86"/>
  <c r="FFA39" i="86"/>
  <c r="FFB39" i="86"/>
  <c r="FFC39" i="86"/>
  <c r="FFD39" i="86"/>
  <c r="FFE39" i="86"/>
  <c r="FFF39" i="86"/>
  <c r="FFG39" i="86"/>
  <c r="FFH39" i="86"/>
  <c r="FFI39" i="86"/>
  <c r="FFJ39" i="86"/>
  <c r="FFK39" i="86"/>
  <c r="FFL39" i="86"/>
  <c r="FFM39" i="86"/>
  <c r="FFN39" i="86"/>
  <c r="FFO39" i="86"/>
  <c r="FFU39" i="86"/>
  <c r="FFV39" i="86" s="1"/>
  <c r="B30" i="89"/>
  <c r="D30" i="89"/>
  <c r="E30" i="89"/>
  <c r="F30" i="89"/>
  <c r="G30" i="89"/>
  <c r="L30" i="89"/>
  <c r="M30" i="89"/>
  <c r="N30" i="89"/>
  <c r="Q30" i="89"/>
  <c r="FB30" i="89"/>
  <c r="NF30" i="89"/>
  <c r="B31" i="89"/>
  <c r="D31" i="89"/>
  <c r="E31" i="89"/>
  <c r="F31" i="89"/>
  <c r="G31" i="89"/>
  <c r="L31" i="89"/>
  <c r="M31" i="89"/>
  <c r="N31" i="89"/>
  <c r="Q31" i="89"/>
  <c r="FB31" i="89"/>
  <c r="FFU37" i="86" s="1"/>
  <c r="NF31" i="89"/>
  <c r="B32" i="89"/>
  <c r="D32" i="89"/>
  <c r="E32" i="89"/>
  <c r="F32" i="89"/>
  <c r="G32" i="89"/>
  <c r="L32" i="89"/>
  <c r="M32" i="89"/>
  <c r="N32" i="89"/>
  <c r="Q32" i="89"/>
  <c r="FB32" i="89"/>
  <c r="FFU38" i="86" s="1"/>
  <c r="FFV38" i="86" s="1"/>
  <c r="NF32" i="89"/>
  <c r="B33" i="89"/>
  <c r="D33" i="89"/>
  <c r="E33" i="89"/>
  <c r="F33" i="89"/>
  <c r="G33" i="89"/>
  <c r="L33" i="89"/>
  <c r="M33" i="89"/>
  <c r="N33" i="89"/>
  <c r="FB33" i="89"/>
  <c r="NF33" i="89"/>
  <c r="B29" i="89"/>
  <c r="D29" i="89"/>
  <c r="E29" i="89"/>
  <c r="F29" i="89"/>
  <c r="G29" i="89"/>
  <c r="L29" i="89"/>
  <c r="M29" i="89"/>
  <c r="N29" i="89"/>
  <c r="FB29" i="89"/>
  <c r="NF29" i="89"/>
  <c r="U11" i="104"/>
  <c r="Q11" i="104"/>
  <c r="P11" i="104"/>
  <c r="U19" i="104"/>
  <c r="Q19" i="104"/>
  <c r="P19" i="104"/>
  <c r="U18" i="104"/>
  <c r="Q18" i="104"/>
  <c r="P18" i="104"/>
  <c r="U29" i="104"/>
  <c r="Q29" i="104"/>
  <c r="P29" i="104"/>
  <c r="U30" i="104"/>
  <c r="Q30" i="104"/>
  <c r="P30" i="104"/>
  <c r="BFE39" i="86" l="1"/>
  <c r="BOB37" i="86"/>
  <c r="BJD37" i="86"/>
  <c r="BBJ37" i="86"/>
  <c r="BOX39" i="86"/>
  <c r="BHX37" i="86"/>
  <c r="BQN37" i="86"/>
  <c r="BLP37" i="86"/>
  <c r="BGH37" i="86"/>
  <c r="AWL37" i="86"/>
  <c r="BMV37" i="86"/>
  <c r="AYX37" i="86"/>
  <c r="BPH37" i="86"/>
  <c r="BKJ37" i="86"/>
  <c r="BDV37" i="86"/>
  <c r="BNH39" i="86"/>
  <c r="BHQ39" i="86"/>
  <c r="BOA38" i="86"/>
  <c r="BIC38" i="86"/>
  <c r="BLQ39" i="86"/>
  <c r="BCA39" i="86"/>
  <c r="BQO39" i="86"/>
  <c r="BJZ39" i="86"/>
  <c r="AYI39" i="86"/>
  <c r="BPX37" i="86"/>
  <c r="BOR37" i="86"/>
  <c r="BNL37" i="86"/>
  <c r="BMF37" i="86"/>
  <c r="BKZ37" i="86"/>
  <c r="BJT37" i="86"/>
  <c r="BIN37" i="86"/>
  <c r="BHH37" i="86"/>
  <c r="BFB37" i="86"/>
  <c r="BCP37" i="86"/>
  <c r="BAD37" i="86"/>
  <c r="AXR37" i="86"/>
  <c r="AVF37" i="86"/>
  <c r="BPT39" i="86"/>
  <c r="BML39" i="86"/>
  <c r="BIW39" i="86"/>
  <c r="BDR39" i="86"/>
  <c r="AWD39" i="86"/>
  <c r="BPC38" i="86"/>
  <c r="BQO37" i="86"/>
  <c r="BPI37" i="86"/>
  <c r="BOC37" i="86"/>
  <c r="BMW37" i="86"/>
  <c r="BLQ37" i="86"/>
  <c r="BKK37" i="86"/>
  <c r="BJE37" i="86"/>
  <c r="BHY37" i="86"/>
  <c r="BGI37" i="86"/>
  <c r="BDW37" i="86"/>
  <c r="BBK37" i="86"/>
  <c r="AYY37" i="86"/>
  <c r="AWM37" i="86"/>
  <c r="BOC39" i="86"/>
  <c r="BKV39" i="86"/>
  <c r="BGK39" i="86"/>
  <c r="BAK39" i="86"/>
  <c r="BJZ38" i="86"/>
  <c r="BPY37" i="86"/>
  <c r="BOS37" i="86"/>
  <c r="BNM37" i="86"/>
  <c r="BMG37" i="86"/>
  <c r="BLA37" i="86"/>
  <c r="BJU37" i="86"/>
  <c r="BIO37" i="86"/>
  <c r="BHI37" i="86"/>
  <c r="BFC37" i="86"/>
  <c r="BCQ37" i="86"/>
  <c r="BAE37" i="86"/>
  <c r="AXS37" i="86"/>
  <c r="BQD39" i="86"/>
  <c r="BON39" i="86"/>
  <c r="BMW39" i="86"/>
  <c r="BLF39" i="86"/>
  <c r="BJM39" i="86"/>
  <c r="BHA39" i="86"/>
  <c r="BEM39" i="86"/>
  <c r="BBF39" i="86"/>
  <c r="AXI39" i="86"/>
  <c r="BFE38" i="86"/>
  <c r="BQJ39" i="86"/>
  <c r="BPN39" i="86"/>
  <c r="BOS39" i="86"/>
  <c r="BNX39" i="86"/>
  <c r="BNB39" i="86"/>
  <c r="BMG39" i="86"/>
  <c r="BLL39" i="86"/>
  <c r="BKP39" i="86"/>
  <c r="BJU39" i="86"/>
  <c r="BIO39" i="86"/>
  <c r="BHI39" i="86"/>
  <c r="BGC39" i="86"/>
  <c r="BEW39" i="86"/>
  <c r="BDG39" i="86"/>
  <c r="BBQ39" i="86"/>
  <c r="AZZ39" i="86"/>
  <c r="AXU39" i="86"/>
  <c r="AVR39" i="86"/>
  <c r="BQZ39" i="86"/>
  <c r="BPI39" i="86"/>
  <c r="BNR39" i="86"/>
  <c r="BMB39" i="86"/>
  <c r="BKK39" i="86"/>
  <c r="BIG39" i="86"/>
  <c r="BFU39" i="86"/>
  <c r="BCW39" i="86"/>
  <c r="AZK39" i="86"/>
  <c r="AVB39" i="86"/>
  <c r="BMW38" i="86"/>
  <c r="BQT39" i="86"/>
  <c r="BPY39" i="86"/>
  <c r="BPD39" i="86"/>
  <c r="BOH39" i="86"/>
  <c r="BNM39" i="86"/>
  <c r="BMR39" i="86"/>
  <c r="BLV39" i="86"/>
  <c r="BLA39" i="86"/>
  <c r="BKF39" i="86"/>
  <c r="BJE39" i="86"/>
  <c r="BHY39" i="86"/>
  <c r="BGS39" i="86"/>
  <c r="BFM39" i="86"/>
  <c r="BEC39" i="86"/>
  <c r="BCL39" i="86"/>
  <c r="BAU39" i="86"/>
  <c r="AYY39" i="86"/>
  <c r="AWS39" i="86"/>
  <c r="AUM39" i="86"/>
  <c r="BQI38" i="86"/>
  <c r="BLF38" i="86"/>
  <c r="AZU38" i="86"/>
  <c r="BQX39" i="86"/>
  <c r="BQS39" i="86"/>
  <c r="BQN39" i="86"/>
  <c r="BQH39" i="86"/>
  <c r="BQC39" i="86"/>
  <c r="BPX39" i="86"/>
  <c r="BPR39" i="86"/>
  <c r="BPM39" i="86"/>
  <c r="BPH39" i="86"/>
  <c r="BPB39" i="86"/>
  <c r="BOW39" i="86"/>
  <c r="BOR39" i="86"/>
  <c r="BOL39" i="86"/>
  <c r="BOG39" i="86"/>
  <c r="BOB39" i="86"/>
  <c r="BNV39" i="86"/>
  <c r="BNQ39" i="86"/>
  <c r="BNL39" i="86"/>
  <c r="BNF39" i="86"/>
  <c r="BNA39" i="86"/>
  <c r="BMV39" i="86"/>
  <c r="BMP39" i="86"/>
  <c r="BMK39" i="86"/>
  <c r="BMF39" i="86"/>
  <c r="BLZ39" i="86"/>
  <c r="BLU39" i="86"/>
  <c r="BLP39" i="86"/>
  <c r="BLJ39" i="86"/>
  <c r="BLE39" i="86"/>
  <c r="BKZ39" i="86"/>
  <c r="BKT39" i="86"/>
  <c r="BKO39" i="86"/>
  <c r="BKJ39" i="86"/>
  <c r="BKD39" i="86"/>
  <c r="BJY39" i="86"/>
  <c r="BJR39" i="86"/>
  <c r="BJJ39" i="86"/>
  <c r="BJB39" i="86"/>
  <c r="BIT39" i="86"/>
  <c r="BIL39" i="86"/>
  <c r="BID39" i="86"/>
  <c r="BHV39" i="86"/>
  <c r="BHN39" i="86"/>
  <c r="BHF39" i="86"/>
  <c r="BGX39" i="86"/>
  <c r="BGP39" i="86"/>
  <c r="BGH39" i="86"/>
  <c r="BFZ39" i="86"/>
  <c r="BFR39" i="86"/>
  <c r="BFJ39" i="86"/>
  <c r="BFB39" i="86"/>
  <c r="BET39" i="86"/>
  <c r="BEI39" i="86"/>
  <c r="BDY39" i="86"/>
  <c r="BDN39" i="86"/>
  <c r="BDC39" i="86"/>
  <c r="BCS39" i="86"/>
  <c r="BCH39" i="86"/>
  <c r="BBW39" i="86"/>
  <c r="BBM39" i="86"/>
  <c r="BBB39" i="86"/>
  <c r="BAQ39" i="86"/>
  <c r="BAG39" i="86"/>
  <c r="AZV39" i="86"/>
  <c r="AZJ39" i="86"/>
  <c r="AYT39" i="86"/>
  <c r="AYE39" i="86"/>
  <c r="AXS39" i="86"/>
  <c r="AXC39" i="86"/>
  <c r="AWO39" i="86"/>
  <c r="AWC39" i="86"/>
  <c r="AVM39" i="86"/>
  <c r="AUX39" i="86"/>
  <c r="AUL39" i="86"/>
  <c r="BRB39" i="86"/>
  <c r="BQW39" i="86"/>
  <c r="BQR39" i="86"/>
  <c r="BQL39" i="86"/>
  <c r="BQG39" i="86"/>
  <c r="BQB39" i="86"/>
  <c r="BPV39" i="86"/>
  <c r="BPQ39" i="86"/>
  <c r="BPL39" i="86"/>
  <c r="BPF39" i="86"/>
  <c r="BPA39" i="86"/>
  <c r="BOV39" i="86"/>
  <c r="BOP39" i="86"/>
  <c r="BOK39" i="86"/>
  <c r="BOF39" i="86"/>
  <c r="BNZ39" i="86"/>
  <c r="BNU39" i="86"/>
  <c r="BNP39" i="86"/>
  <c r="BNJ39" i="86"/>
  <c r="BNE39" i="86"/>
  <c r="BMZ39" i="86"/>
  <c r="BMT39" i="86"/>
  <c r="BMO39" i="86"/>
  <c r="BMJ39" i="86"/>
  <c r="BMD39" i="86"/>
  <c r="BLY39" i="86"/>
  <c r="BLT39" i="86"/>
  <c r="BLN39" i="86"/>
  <c r="BLI39" i="86"/>
  <c r="BLD39" i="86"/>
  <c r="BKX39" i="86"/>
  <c r="BKS39" i="86"/>
  <c r="BKN39" i="86"/>
  <c r="BKH39" i="86"/>
  <c r="BKC39" i="86"/>
  <c r="BJX39" i="86"/>
  <c r="BJQ39" i="86"/>
  <c r="BJI39" i="86"/>
  <c r="BJA39" i="86"/>
  <c r="BIS39" i="86"/>
  <c r="BIK39" i="86"/>
  <c r="BIC39" i="86"/>
  <c r="BHU39" i="86"/>
  <c r="BHM39" i="86"/>
  <c r="BHE39" i="86"/>
  <c r="BGW39" i="86"/>
  <c r="BGO39" i="86"/>
  <c r="BGG39" i="86"/>
  <c r="BFY39" i="86"/>
  <c r="BFQ39" i="86"/>
  <c r="BFI39" i="86"/>
  <c r="BFA39" i="86"/>
  <c r="BES39" i="86"/>
  <c r="BEH39" i="86"/>
  <c r="BDW39" i="86"/>
  <c r="BDM39" i="86"/>
  <c r="BDB39" i="86"/>
  <c r="BCQ39" i="86"/>
  <c r="BCG39" i="86"/>
  <c r="BBV39" i="86"/>
  <c r="BBK39" i="86"/>
  <c r="BBA39" i="86"/>
  <c r="BAP39" i="86"/>
  <c r="BAE39" i="86"/>
  <c r="AZU39" i="86"/>
  <c r="AZE39" i="86"/>
  <c r="AYP39" i="86"/>
  <c r="AYD39" i="86"/>
  <c r="AXN39" i="86"/>
  <c r="AWY39" i="86"/>
  <c r="AWM39" i="86"/>
  <c r="AVW39" i="86"/>
  <c r="AVI39" i="86"/>
  <c r="AUW39" i="86"/>
  <c r="AUG39" i="86"/>
  <c r="BRA39" i="86"/>
  <c r="BQV39" i="86"/>
  <c r="BQP39" i="86"/>
  <c r="BQK39" i="86"/>
  <c r="BQF39" i="86"/>
  <c r="BPZ39" i="86"/>
  <c r="BPU39" i="86"/>
  <c r="BPP39" i="86"/>
  <c r="BPJ39" i="86"/>
  <c r="BPE39" i="86"/>
  <c r="BOZ39" i="86"/>
  <c r="BOT39" i="86"/>
  <c r="BOO39" i="86"/>
  <c r="BOJ39" i="86"/>
  <c r="BOD39" i="86"/>
  <c r="BNY39" i="86"/>
  <c r="BNT39" i="86"/>
  <c r="BNN39" i="86"/>
  <c r="BNI39" i="86"/>
  <c r="BND39" i="86"/>
  <c r="BMX39" i="86"/>
  <c r="BMS39" i="86"/>
  <c r="BMN39" i="86"/>
  <c r="BMH39" i="86"/>
  <c r="BMC39" i="86"/>
  <c r="BLX39" i="86"/>
  <c r="BLR39" i="86"/>
  <c r="BLM39" i="86"/>
  <c r="BLH39" i="86"/>
  <c r="BLB39" i="86"/>
  <c r="BKW39" i="86"/>
  <c r="BKR39" i="86"/>
  <c r="BKL39" i="86"/>
  <c r="BKG39" i="86"/>
  <c r="BKB39" i="86"/>
  <c r="BJV39" i="86"/>
  <c r="BJN39" i="86"/>
  <c r="BJF39" i="86"/>
  <c r="BIX39" i="86"/>
  <c r="BIP39" i="86"/>
  <c r="BIH39" i="86"/>
  <c r="BHZ39" i="86"/>
  <c r="BHR39" i="86"/>
  <c r="BHJ39" i="86"/>
  <c r="BHB39" i="86"/>
  <c r="BGT39" i="86"/>
  <c r="BGL39" i="86"/>
  <c r="BGD39" i="86"/>
  <c r="BFV39" i="86"/>
  <c r="BFN39" i="86"/>
  <c r="BFF39" i="86"/>
  <c r="BEX39" i="86"/>
  <c r="BEO39" i="86"/>
  <c r="BED39" i="86"/>
  <c r="BDS39" i="86"/>
  <c r="BDI39" i="86"/>
  <c r="BCX39" i="86"/>
  <c r="BCM39" i="86"/>
  <c r="BCC39" i="86"/>
  <c r="BBR39" i="86"/>
  <c r="BBG39" i="86"/>
  <c r="BAW39" i="86"/>
  <c r="BAL39" i="86"/>
  <c r="BAA39" i="86"/>
  <c r="AZO39" i="86"/>
  <c r="AZA39" i="86"/>
  <c r="AYO39" i="86"/>
  <c r="AXY39" i="86"/>
  <c r="AXJ39" i="86"/>
  <c r="AWX39" i="86"/>
  <c r="AWH39" i="86"/>
  <c r="AVS39" i="86"/>
  <c r="AVG39" i="86"/>
  <c r="AUQ39" i="86"/>
  <c r="BRC38" i="86"/>
  <c r="BPW38" i="86"/>
  <c r="BOU38" i="86"/>
  <c r="BNW38" i="86"/>
  <c r="BML38" i="86"/>
  <c r="BLA38" i="86"/>
  <c r="BJO38" i="86"/>
  <c r="BHE38" i="86"/>
  <c r="BEO38" i="86"/>
  <c r="AYO38" i="86"/>
  <c r="BQQ38" i="86"/>
  <c r="BPS38" i="86"/>
  <c r="BOQ38" i="86"/>
  <c r="BNK38" i="86"/>
  <c r="BMA38" i="86"/>
  <c r="BKU38" i="86"/>
  <c r="BJA38" i="86"/>
  <c r="BGV38" i="86"/>
  <c r="BDI38" i="86"/>
  <c r="AUW38" i="86"/>
  <c r="BQM38" i="86"/>
  <c r="BPK38" i="86"/>
  <c r="BOE38" i="86"/>
  <c r="BNG38" i="86"/>
  <c r="BLV38" i="86"/>
  <c r="BKE38" i="86"/>
  <c r="BIK38" i="86"/>
  <c r="BGK38" i="86"/>
  <c r="AUH37" i="86"/>
  <c r="AUX37" i="86"/>
  <c r="AVN37" i="86"/>
  <c r="AWD37" i="86"/>
  <c r="AWT37" i="86"/>
  <c r="AXJ37" i="86"/>
  <c r="AXZ37" i="86"/>
  <c r="AYP37" i="86"/>
  <c r="AZF37" i="86"/>
  <c r="AZV37" i="86"/>
  <c r="BAL37" i="86"/>
  <c r="BBB37" i="86"/>
  <c r="BBR37" i="86"/>
  <c r="BCH37" i="86"/>
  <c r="BCX37" i="86"/>
  <c r="BDN37" i="86"/>
  <c r="BED37" i="86"/>
  <c r="BET37" i="86"/>
  <c r="BFJ37" i="86"/>
  <c r="BFZ37" i="86"/>
  <c r="BGP37" i="86"/>
  <c r="BHD37" i="86"/>
  <c r="BHL37" i="86"/>
  <c r="BHT37" i="86"/>
  <c r="BIB37" i="86"/>
  <c r="BIJ37" i="86"/>
  <c r="BIR37" i="86"/>
  <c r="BIZ37" i="86"/>
  <c r="BJH37" i="86"/>
  <c r="BJP37" i="86"/>
  <c r="BJX37" i="86"/>
  <c r="BKF37" i="86"/>
  <c r="BKN37" i="86"/>
  <c r="BKV37" i="86"/>
  <c r="BLD37" i="86"/>
  <c r="BLL37" i="86"/>
  <c r="BLT37" i="86"/>
  <c r="BMB37" i="86"/>
  <c r="BMJ37" i="86"/>
  <c r="BMR37" i="86"/>
  <c r="BMZ37" i="86"/>
  <c r="BNH37" i="86"/>
  <c r="BNP37" i="86"/>
  <c r="BNX37" i="86"/>
  <c r="BOF37" i="86"/>
  <c r="BON37" i="86"/>
  <c r="BOV37" i="86"/>
  <c r="BPD37" i="86"/>
  <c r="BPL37" i="86"/>
  <c r="BPT37" i="86"/>
  <c r="BQB37" i="86"/>
  <c r="BQJ37" i="86"/>
  <c r="BQR37" i="86"/>
  <c r="BQZ37" i="86"/>
  <c r="AUI37" i="86"/>
  <c r="AUY37" i="86"/>
  <c r="AVO37" i="86"/>
  <c r="AWE37" i="86"/>
  <c r="AWU37" i="86"/>
  <c r="AXK37" i="86"/>
  <c r="AYA37" i="86"/>
  <c r="AYQ37" i="86"/>
  <c r="AZG37" i="86"/>
  <c r="AZW37" i="86"/>
  <c r="BAM37" i="86"/>
  <c r="BBC37" i="86"/>
  <c r="BBS37" i="86"/>
  <c r="BCI37" i="86"/>
  <c r="BCY37" i="86"/>
  <c r="BDO37" i="86"/>
  <c r="BEE37" i="86"/>
  <c r="BEU37" i="86"/>
  <c r="BFK37" i="86"/>
  <c r="BGA37" i="86"/>
  <c r="BGQ37" i="86"/>
  <c r="BHE37" i="86"/>
  <c r="BHM37" i="86"/>
  <c r="BHU37" i="86"/>
  <c r="BIC37" i="86"/>
  <c r="BIK37" i="86"/>
  <c r="BIS37" i="86"/>
  <c r="BJA37" i="86"/>
  <c r="BJI37" i="86"/>
  <c r="BJQ37" i="86"/>
  <c r="BJY37" i="86"/>
  <c r="BKG37" i="86"/>
  <c r="BKO37" i="86"/>
  <c r="BKW37" i="86"/>
  <c r="BLE37" i="86"/>
  <c r="BLM37" i="86"/>
  <c r="BLU37" i="86"/>
  <c r="BMC37" i="86"/>
  <c r="BMK37" i="86"/>
  <c r="BMS37" i="86"/>
  <c r="BNA37" i="86"/>
  <c r="BNI37" i="86"/>
  <c r="BNQ37" i="86"/>
  <c r="BNY37" i="86"/>
  <c r="BOG37" i="86"/>
  <c r="BOO37" i="86"/>
  <c r="BOW37" i="86"/>
  <c r="BPE37" i="86"/>
  <c r="BPM37" i="86"/>
  <c r="BPU37" i="86"/>
  <c r="BQC37" i="86"/>
  <c r="BQK37" i="86"/>
  <c r="BQS37" i="86"/>
  <c r="BRA37" i="86"/>
  <c r="AUG38" i="86"/>
  <c r="AWC38" i="86"/>
  <c r="BBA38" i="86"/>
  <c r="BDY38" i="86"/>
  <c r="BFZ38" i="86"/>
  <c r="BHM38" i="86"/>
  <c r="BIS38" i="86"/>
  <c r="BJU38" i="86"/>
  <c r="BKP38" i="86"/>
  <c r="BLK38" i="86"/>
  <c r="BMG38" i="86"/>
  <c r="BNB38" i="86"/>
  <c r="BNS38" i="86"/>
  <c r="BOI38" i="86"/>
  <c r="BOY38" i="86"/>
  <c r="BPO38" i="86"/>
  <c r="BQE38" i="86"/>
  <c r="BQU38" i="86"/>
  <c r="BQW37" i="86"/>
  <c r="BQG37" i="86"/>
  <c r="BPQ37" i="86"/>
  <c r="BPA37" i="86"/>
  <c r="BOK37" i="86"/>
  <c r="BNU37" i="86"/>
  <c r="BNE37" i="86"/>
  <c r="BMO37" i="86"/>
  <c r="BLY37" i="86"/>
  <c r="BLI37" i="86"/>
  <c r="BKS37" i="86"/>
  <c r="BKC37" i="86"/>
  <c r="BJM37" i="86"/>
  <c r="BIW37" i="86"/>
  <c r="BIG37" i="86"/>
  <c r="BHQ37" i="86"/>
  <c r="BGY37" i="86"/>
  <c r="BFS37" i="86"/>
  <c r="BEM37" i="86"/>
  <c r="BDG37" i="86"/>
  <c r="BCA37" i="86"/>
  <c r="BAU37" i="86"/>
  <c r="AZO37" i="86"/>
  <c r="AYI37" i="86"/>
  <c r="AXC37" i="86"/>
  <c r="AVW37" i="86"/>
  <c r="AUQ37" i="86"/>
  <c r="AUH39" i="86"/>
  <c r="AUS39" i="86"/>
  <c r="AVC39" i="86"/>
  <c r="AVN39" i="86"/>
  <c r="AVY39" i="86"/>
  <c r="AWI39" i="86"/>
  <c r="AWT39" i="86"/>
  <c r="AXE39" i="86"/>
  <c r="AXO39" i="86"/>
  <c r="AXZ39" i="86"/>
  <c r="AYK39" i="86"/>
  <c r="AYU39" i="86"/>
  <c r="AZF39" i="86"/>
  <c r="AZQ39" i="86"/>
  <c r="BQY38" i="86"/>
  <c r="BQA38" i="86"/>
  <c r="BPG38" i="86"/>
  <c r="BOM38" i="86"/>
  <c r="BNO38" i="86"/>
  <c r="BMQ38" i="86"/>
  <c r="BLQ38" i="86"/>
  <c r="BKK38" i="86"/>
  <c r="BJI38" i="86"/>
  <c r="BHU38" i="86"/>
  <c r="BFP38" i="86"/>
  <c r="BCS38" i="86"/>
  <c r="AXI38" i="86"/>
  <c r="BQV37" i="86"/>
  <c r="BQF37" i="86"/>
  <c r="BPP37" i="86"/>
  <c r="BOZ37" i="86"/>
  <c r="BOJ37" i="86"/>
  <c r="BNT37" i="86"/>
  <c r="BND37" i="86"/>
  <c r="BMN37" i="86"/>
  <c r="BLX37" i="86"/>
  <c r="BLH37" i="86"/>
  <c r="BKR37" i="86"/>
  <c r="BKB37" i="86"/>
  <c r="BJL37" i="86"/>
  <c r="BIV37" i="86"/>
  <c r="BIF37" i="86"/>
  <c r="BHP37" i="86"/>
  <c r="BGX37" i="86"/>
  <c r="BFR37" i="86"/>
  <c r="BEL37" i="86"/>
  <c r="BDF37" i="86"/>
  <c r="BBZ37" i="86"/>
  <c r="BAT37" i="86"/>
  <c r="AZN37" i="86"/>
  <c r="AYH37" i="86"/>
  <c r="AXB37" i="86"/>
  <c r="AVV37" i="86"/>
  <c r="AUP37" i="86"/>
  <c r="KK32" i="89"/>
  <c r="KK31" i="89"/>
  <c r="KK30" i="89"/>
  <c r="BRB38" i="86"/>
  <c r="BQX38" i="86"/>
  <c r="BQT38" i="86"/>
  <c r="BQP38" i="86"/>
  <c r="BQL38" i="86"/>
  <c r="BQH38" i="86"/>
  <c r="BQD38" i="86"/>
  <c r="BPZ38" i="86"/>
  <c r="BPV38" i="86"/>
  <c r="BPR38" i="86"/>
  <c r="BPN38" i="86"/>
  <c r="BPJ38" i="86"/>
  <c r="BPF38" i="86"/>
  <c r="BPB38" i="86"/>
  <c r="BOX38" i="86"/>
  <c r="BOT38" i="86"/>
  <c r="BOP38" i="86"/>
  <c r="BOL38" i="86"/>
  <c r="BOH38" i="86"/>
  <c r="BOD38" i="86"/>
  <c r="BNZ38" i="86"/>
  <c r="BNV38" i="86"/>
  <c r="BNR38" i="86"/>
  <c r="BNN38" i="86"/>
  <c r="BNJ38" i="86"/>
  <c r="BNF38" i="86"/>
  <c r="BNA38" i="86"/>
  <c r="BMU38" i="86"/>
  <c r="BMP38" i="86"/>
  <c r="BMK38" i="86"/>
  <c r="BME38" i="86"/>
  <c r="BLZ38" i="86"/>
  <c r="BLU38" i="86"/>
  <c r="BLO38" i="86"/>
  <c r="BLJ38" i="86"/>
  <c r="BLE38" i="86"/>
  <c r="BKY38" i="86"/>
  <c r="BKT38" i="86"/>
  <c r="BKO38" i="86"/>
  <c r="BKI38" i="86"/>
  <c r="BKD38" i="86"/>
  <c r="BJY38" i="86"/>
  <c r="BJS38" i="86"/>
  <c r="BJN38" i="86"/>
  <c r="BJG38" i="86"/>
  <c r="BIY38" i="86"/>
  <c r="BIQ38" i="86"/>
  <c r="BII38" i="86"/>
  <c r="BIA38" i="86"/>
  <c r="BHS38" i="86"/>
  <c r="BHK38" i="86"/>
  <c r="BHC38" i="86"/>
  <c r="BGS38" i="86"/>
  <c r="BGH38" i="86"/>
  <c r="BFX38" i="86"/>
  <c r="BFM38" i="86"/>
  <c r="BFA38" i="86"/>
  <c r="BEK38" i="86"/>
  <c r="BDU38" i="86"/>
  <c r="BDE38" i="86"/>
  <c r="BCO38" i="86"/>
  <c r="BBY38" i="86"/>
  <c r="BAS38" i="86"/>
  <c r="AZM38" i="86"/>
  <c r="AYG38" i="86"/>
  <c r="AXA38" i="86"/>
  <c r="AVU38" i="86"/>
  <c r="AUO38" i="86"/>
  <c r="BRA38" i="86"/>
  <c r="BQW38" i="86"/>
  <c r="BQS38" i="86"/>
  <c r="BQO38" i="86"/>
  <c r="BQK38" i="86"/>
  <c r="BQG38" i="86"/>
  <c r="BQC38" i="86"/>
  <c r="BPY38" i="86"/>
  <c r="BPU38" i="86"/>
  <c r="BPQ38" i="86"/>
  <c r="BPM38" i="86"/>
  <c r="BPI38" i="86"/>
  <c r="BPE38" i="86"/>
  <c r="BPA38" i="86"/>
  <c r="BOW38" i="86"/>
  <c r="BOS38" i="86"/>
  <c r="BOO38" i="86"/>
  <c r="BOK38" i="86"/>
  <c r="BOG38" i="86"/>
  <c r="BOC38" i="86"/>
  <c r="BNY38" i="86"/>
  <c r="BNU38" i="86"/>
  <c r="BNQ38" i="86"/>
  <c r="BNM38" i="86"/>
  <c r="BNI38" i="86"/>
  <c r="BNE38" i="86"/>
  <c r="BMY38" i="86"/>
  <c r="BMT38" i="86"/>
  <c r="BMO38" i="86"/>
  <c r="BMI38" i="86"/>
  <c r="BMD38" i="86"/>
  <c r="BLY38" i="86"/>
  <c r="BLS38" i="86"/>
  <c r="BLN38" i="86"/>
  <c r="BLI38" i="86"/>
  <c r="BLC38" i="86"/>
  <c r="BKX38" i="86"/>
  <c r="BKS38" i="86"/>
  <c r="BKM38" i="86"/>
  <c r="BKH38" i="86"/>
  <c r="BKC38" i="86"/>
  <c r="BJW38" i="86"/>
  <c r="BJR38" i="86"/>
  <c r="BJM38" i="86"/>
  <c r="BJE38" i="86"/>
  <c r="BIW38" i="86"/>
  <c r="BIO38" i="86"/>
  <c r="BIG38" i="86"/>
  <c r="BHY38" i="86"/>
  <c r="BHQ38" i="86"/>
  <c r="BHI38" i="86"/>
  <c r="BHA38" i="86"/>
  <c r="BGP38" i="86"/>
  <c r="BGF38" i="86"/>
  <c r="BFU38" i="86"/>
  <c r="BFJ38" i="86"/>
  <c r="BEW38" i="86"/>
  <c r="BEG38" i="86"/>
  <c r="BDQ38" i="86"/>
  <c r="BDA38" i="86"/>
  <c r="BCK38" i="86"/>
  <c r="BBQ38" i="86"/>
  <c r="BAK38" i="86"/>
  <c r="AZE38" i="86"/>
  <c r="AXY38" i="86"/>
  <c r="AWS38" i="86"/>
  <c r="AVM38" i="86"/>
  <c r="AUH38" i="86"/>
  <c r="AUP38" i="86"/>
  <c r="AUX38" i="86"/>
  <c r="AVF38" i="86"/>
  <c r="AVN38" i="86"/>
  <c r="AVV38" i="86"/>
  <c r="AWD38" i="86"/>
  <c r="AWL38" i="86"/>
  <c r="AWT38" i="86"/>
  <c r="AXB38" i="86"/>
  <c r="AXJ38" i="86"/>
  <c r="AXR38" i="86"/>
  <c r="AXZ38" i="86"/>
  <c r="AYH38" i="86"/>
  <c r="AYP38" i="86"/>
  <c r="AYX38" i="86"/>
  <c r="AZF38" i="86"/>
  <c r="AZN38" i="86"/>
  <c r="AZV38" i="86"/>
  <c r="BAD38" i="86"/>
  <c r="BAL38" i="86"/>
  <c r="BAT38" i="86"/>
  <c r="BBB38" i="86"/>
  <c r="BBJ38" i="86"/>
  <c r="BBR38" i="86"/>
  <c r="BBZ38" i="86"/>
  <c r="BCH38" i="86"/>
  <c r="BCP38" i="86"/>
  <c r="BCX38" i="86"/>
  <c r="BDF38" i="86"/>
  <c r="BDN38" i="86"/>
  <c r="BDV38" i="86"/>
  <c r="BED38" i="86"/>
  <c r="BEL38" i="86"/>
  <c r="BET38" i="86"/>
  <c r="BFB38" i="86"/>
  <c r="BFI38" i="86"/>
  <c r="BFN38" i="86"/>
  <c r="BFT38" i="86"/>
  <c r="BFY38" i="86"/>
  <c r="BGD38" i="86"/>
  <c r="BGJ38" i="86"/>
  <c r="BGO38" i="86"/>
  <c r="BGT38" i="86"/>
  <c r="BGZ38" i="86"/>
  <c r="BHD38" i="86"/>
  <c r="BHH38" i="86"/>
  <c r="BHL38" i="86"/>
  <c r="BHP38" i="86"/>
  <c r="BHT38" i="86"/>
  <c r="BHX38" i="86"/>
  <c r="BIB38" i="86"/>
  <c r="BIF38" i="86"/>
  <c r="BIJ38" i="86"/>
  <c r="BIN38" i="86"/>
  <c r="BIR38" i="86"/>
  <c r="BIV38" i="86"/>
  <c r="BIZ38" i="86"/>
  <c r="BJD38" i="86"/>
  <c r="BJH38" i="86"/>
  <c r="BJL38" i="86"/>
  <c r="BJP38" i="86"/>
  <c r="BJT38" i="86"/>
  <c r="BJX38" i="86"/>
  <c r="BKB38" i="86"/>
  <c r="BKF38" i="86"/>
  <c r="BKJ38" i="86"/>
  <c r="BKN38" i="86"/>
  <c r="BKR38" i="86"/>
  <c r="BKV38" i="86"/>
  <c r="BKZ38" i="86"/>
  <c r="BLD38" i="86"/>
  <c r="BLH38" i="86"/>
  <c r="BLL38" i="86"/>
  <c r="BLP38" i="86"/>
  <c r="BLT38" i="86"/>
  <c r="BLX38" i="86"/>
  <c r="BMB38" i="86"/>
  <c r="BMF38" i="86"/>
  <c r="BMJ38" i="86"/>
  <c r="BMN38" i="86"/>
  <c r="BMR38" i="86"/>
  <c r="BMV38" i="86"/>
  <c r="BMZ38" i="86"/>
  <c r="BND38" i="86"/>
  <c r="AUC38" i="86"/>
  <c r="AUK38" i="86"/>
  <c r="AUS38" i="86"/>
  <c r="AVA38" i="86"/>
  <c r="AVI38" i="86"/>
  <c r="AVQ38" i="86"/>
  <c r="AVY38" i="86"/>
  <c r="AWG38" i="86"/>
  <c r="AWO38" i="86"/>
  <c r="AWW38" i="86"/>
  <c r="AXE38" i="86"/>
  <c r="AXM38" i="86"/>
  <c r="AXU38" i="86"/>
  <c r="AYC38" i="86"/>
  <c r="AYK38" i="86"/>
  <c r="AYS38" i="86"/>
  <c r="AZA38" i="86"/>
  <c r="AZI38" i="86"/>
  <c r="AZQ38" i="86"/>
  <c r="AZY38" i="86"/>
  <c r="BAG38" i="86"/>
  <c r="BAO38" i="86"/>
  <c r="BAW38" i="86"/>
  <c r="BBE38" i="86"/>
  <c r="BBM38" i="86"/>
  <c r="BBU38" i="86"/>
  <c r="AUD38" i="86"/>
  <c r="AUL38" i="86"/>
  <c r="AUT38" i="86"/>
  <c r="AVB38" i="86"/>
  <c r="AVJ38" i="86"/>
  <c r="AVR38" i="86"/>
  <c r="AVZ38" i="86"/>
  <c r="AWH38" i="86"/>
  <c r="AWP38" i="86"/>
  <c r="AWX38" i="86"/>
  <c r="AXF38" i="86"/>
  <c r="AXN38" i="86"/>
  <c r="AXV38" i="86"/>
  <c r="AYD38" i="86"/>
  <c r="AYL38" i="86"/>
  <c r="AYT38" i="86"/>
  <c r="AZB38" i="86"/>
  <c r="AZJ38" i="86"/>
  <c r="AZR38" i="86"/>
  <c r="AZZ38" i="86"/>
  <c r="BAH38" i="86"/>
  <c r="BAP38" i="86"/>
  <c r="BAX38" i="86"/>
  <c r="BBF38" i="86"/>
  <c r="BBN38" i="86"/>
  <c r="BBV38" i="86"/>
  <c r="BCD38" i="86"/>
  <c r="BCL38" i="86"/>
  <c r="BCT38" i="86"/>
  <c r="BDB38" i="86"/>
  <c r="BDJ38" i="86"/>
  <c r="BDR38" i="86"/>
  <c r="BDZ38" i="86"/>
  <c r="BEH38" i="86"/>
  <c r="BEP38" i="86"/>
  <c r="BEX38" i="86"/>
  <c r="BFF38" i="86"/>
  <c r="BFL38" i="86"/>
  <c r="BFQ38" i="86"/>
  <c r="BFV38" i="86"/>
  <c r="BGB38" i="86"/>
  <c r="BGG38" i="86"/>
  <c r="BGL38" i="86"/>
  <c r="BGR38" i="86"/>
  <c r="BGW38" i="86"/>
  <c r="BHB38" i="86"/>
  <c r="BHF38" i="86"/>
  <c r="BHJ38" i="86"/>
  <c r="BHN38" i="86"/>
  <c r="BHR38" i="86"/>
  <c r="BHV38" i="86"/>
  <c r="BHZ38" i="86"/>
  <c r="BID38" i="86"/>
  <c r="BIH38" i="86"/>
  <c r="BIL38" i="86"/>
  <c r="BIP38" i="86"/>
  <c r="BIT38" i="86"/>
  <c r="BIX38" i="86"/>
  <c r="BJB38" i="86"/>
  <c r="BJF38" i="86"/>
  <c r="BJJ38" i="86"/>
  <c r="BQZ38" i="86"/>
  <c r="BQV38" i="86"/>
  <c r="BQR38" i="86"/>
  <c r="BQN38" i="86"/>
  <c r="BQJ38" i="86"/>
  <c r="BQF38" i="86"/>
  <c r="BQB38" i="86"/>
  <c r="BPX38" i="86"/>
  <c r="BPT38" i="86"/>
  <c r="BPP38" i="86"/>
  <c r="BPL38" i="86"/>
  <c r="BPH38" i="86"/>
  <c r="BPD38" i="86"/>
  <c r="BOZ38" i="86"/>
  <c r="BOV38" i="86"/>
  <c r="BOR38" i="86"/>
  <c r="BON38" i="86"/>
  <c r="BOJ38" i="86"/>
  <c r="BOF38" i="86"/>
  <c r="BOB38" i="86"/>
  <c r="BNX38" i="86"/>
  <c r="BNT38" i="86"/>
  <c r="BNP38" i="86"/>
  <c r="BNL38" i="86"/>
  <c r="BNH38" i="86"/>
  <c r="BNC38" i="86"/>
  <c r="BMX38" i="86"/>
  <c r="BMS38" i="86"/>
  <c r="BMM38" i="86"/>
  <c r="BMH38" i="86"/>
  <c r="BMC38" i="86"/>
  <c r="BLW38" i="86"/>
  <c r="BLR38" i="86"/>
  <c r="BLM38" i="86"/>
  <c r="BLG38" i="86"/>
  <c r="BLB38" i="86"/>
  <c r="BKW38" i="86"/>
  <c r="BKQ38" i="86"/>
  <c r="BKL38" i="86"/>
  <c r="BKG38" i="86"/>
  <c r="BKA38" i="86"/>
  <c r="BJV38" i="86"/>
  <c r="BJQ38" i="86"/>
  <c r="BJK38" i="86"/>
  <c r="BJC38" i="86"/>
  <c r="BIU38" i="86"/>
  <c r="BIM38" i="86"/>
  <c r="BIE38" i="86"/>
  <c r="BHW38" i="86"/>
  <c r="BHO38" i="86"/>
  <c r="BHG38" i="86"/>
  <c r="BGX38" i="86"/>
  <c r="BGN38" i="86"/>
  <c r="BGC38" i="86"/>
  <c r="BFR38" i="86"/>
  <c r="BFH38" i="86"/>
  <c r="BES38" i="86"/>
  <c r="BEC38" i="86"/>
  <c r="BDM38" i="86"/>
  <c r="BCW38" i="86"/>
  <c r="BCG38" i="86"/>
  <c r="BBI38" i="86"/>
  <c r="BAC38" i="86"/>
  <c r="AYW38" i="86"/>
  <c r="AXQ38" i="86"/>
  <c r="AWK38" i="86"/>
  <c r="AVE38" i="86"/>
  <c r="NG31" i="89"/>
  <c r="NI31" i="89" s="1"/>
  <c r="NG30" i="89"/>
  <c r="NI30" i="89" s="1"/>
  <c r="NG29" i="89"/>
  <c r="KK29" i="89"/>
  <c r="KK33" i="89"/>
  <c r="NG33" i="89"/>
  <c r="U39" i="86"/>
  <c r="FFT39" i="86" s="1"/>
  <c r="FFW37" i="86"/>
  <c r="FFX37" i="86" s="1"/>
  <c r="FFV37" i="86"/>
  <c r="AUB39" i="86"/>
  <c r="AUD39" i="86"/>
  <c r="AUI39" i="86"/>
  <c r="AUO39" i="86"/>
  <c r="AUT39" i="86"/>
  <c r="AUY39" i="86"/>
  <c r="AVE39" i="86"/>
  <c r="AVJ39" i="86"/>
  <c r="AVO39" i="86"/>
  <c r="AVU39" i="86"/>
  <c r="AVZ39" i="86"/>
  <c r="AWE39" i="86"/>
  <c r="AWK39" i="86"/>
  <c r="AWP39" i="86"/>
  <c r="AWU39" i="86"/>
  <c r="AXA39" i="86"/>
  <c r="AXF39" i="86"/>
  <c r="AXK39" i="86"/>
  <c r="AXQ39" i="86"/>
  <c r="AXV39" i="86"/>
  <c r="AYA39" i="86"/>
  <c r="AYG39" i="86"/>
  <c r="AYL39" i="86"/>
  <c r="AYQ39" i="86"/>
  <c r="AYW39" i="86"/>
  <c r="AZB39" i="86"/>
  <c r="AZG39" i="86"/>
  <c r="AZM39" i="86"/>
  <c r="AZR39" i="86"/>
  <c r="AZW39" i="86"/>
  <c r="BAC39" i="86"/>
  <c r="BAH39" i="86"/>
  <c r="BAM39" i="86"/>
  <c r="BAS39" i="86"/>
  <c r="BAX39" i="86"/>
  <c r="BBC39" i="86"/>
  <c r="BBI39" i="86"/>
  <c r="BBN39" i="86"/>
  <c r="BBS39" i="86"/>
  <c r="BBY39" i="86"/>
  <c r="BCD39" i="86"/>
  <c r="BCI39" i="86"/>
  <c r="BCO39" i="86"/>
  <c r="BCT39" i="86"/>
  <c r="BCY39" i="86"/>
  <c r="BDE39" i="86"/>
  <c r="BDJ39" i="86"/>
  <c r="BDO39" i="86"/>
  <c r="BDU39" i="86"/>
  <c r="BDZ39" i="86"/>
  <c r="BEE39" i="86"/>
  <c r="BEK39" i="86"/>
  <c r="BEP39" i="86"/>
  <c r="BEU39" i="86"/>
  <c r="BEY39" i="86"/>
  <c r="BFC39" i="86"/>
  <c r="BFG39" i="86"/>
  <c r="BFK39" i="86"/>
  <c r="BFO39" i="86"/>
  <c r="BFS39" i="86"/>
  <c r="BFW39" i="86"/>
  <c r="BGA39" i="86"/>
  <c r="BGE39" i="86"/>
  <c r="BGI39" i="86"/>
  <c r="BGM39" i="86"/>
  <c r="BGQ39" i="86"/>
  <c r="BGU39" i="86"/>
  <c r="BGY39" i="86"/>
  <c r="BHC39" i="86"/>
  <c r="BHG39" i="86"/>
  <c r="BHK39" i="86"/>
  <c r="BHO39" i="86"/>
  <c r="BHS39" i="86"/>
  <c r="BHW39" i="86"/>
  <c r="BIA39" i="86"/>
  <c r="BIE39" i="86"/>
  <c r="BII39" i="86"/>
  <c r="BIM39" i="86"/>
  <c r="BIQ39" i="86"/>
  <c r="BIU39" i="86"/>
  <c r="BIY39" i="86"/>
  <c r="BJC39" i="86"/>
  <c r="BJG39" i="86"/>
  <c r="BJK39" i="86"/>
  <c r="BJO39" i="86"/>
  <c r="BJS39" i="86"/>
  <c r="BJW39" i="86"/>
  <c r="BKA39" i="86"/>
  <c r="BKE39" i="86"/>
  <c r="BKI39" i="86"/>
  <c r="BKM39" i="86"/>
  <c r="BKQ39" i="86"/>
  <c r="BKU39" i="86"/>
  <c r="BKY39" i="86"/>
  <c r="BLC39" i="86"/>
  <c r="BLG39" i="86"/>
  <c r="BLK39" i="86"/>
  <c r="BLO39" i="86"/>
  <c r="BLS39" i="86"/>
  <c r="BLW39" i="86"/>
  <c r="BMA39" i="86"/>
  <c r="BME39" i="86"/>
  <c r="BMI39" i="86"/>
  <c r="BMM39" i="86"/>
  <c r="BMQ39" i="86"/>
  <c r="BMU39" i="86"/>
  <c r="BMY39" i="86"/>
  <c r="BNC39" i="86"/>
  <c r="BNG39" i="86"/>
  <c r="BNK39" i="86"/>
  <c r="BNO39" i="86"/>
  <c r="BNS39" i="86"/>
  <c r="BNW39" i="86"/>
  <c r="BOA39" i="86"/>
  <c r="BOE39" i="86"/>
  <c r="BOI39" i="86"/>
  <c r="BOM39" i="86"/>
  <c r="BOQ39" i="86"/>
  <c r="BOU39" i="86"/>
  <c r="BOY39" i="86"/>
  <c r="BPC39" i="86"/>
  <c r="BPG39" i="86"/>
  <c r="BPK39" i="86"/>
  <c r="BPO39" i="86"/>
  <c r="BPS39" i="86"/>
  <c r="BPW39" i="86"/>
  <c r="BQA39" i="86"/>
  <c r="BQE39" i="86"/>
  <c r="BQI39" i="86"/>
  <c r="BQM39" i="86"/>
  <c r="BQQ39" i="86"/>
  <c r="BQU39" i="86"/>
  <c r="BQY39" i="86"/>
  <c r="BRC39" i="86"/>
  <c r="AUE39" i="86"/>
  <c r="AUK39" i="86"/>
  <c r="AUP39" i="86"/>
  <c r="AUU39" i="86"/>
  <c r="AVA39" i="86"/>
  <c r="AVF39" i="86"/>
  <c r="AVK39" i="86"/>
  <c r="AVQ39" i="86"/>
  <c r="AVV39" i="86"/>
  <c r="AWA39" i="86"/>
  <c r="AWG39" i="86"/>
  <c r="AWL39" i="86"/>
  <c r="AWQ39" i="86"/>
  <c r="AWW39" i="86"/>
  <c r="AXB39" i="86"/>
  <c r="AXG39" i="86"/>
  <c r="AXM39" i="86"/>
  <c r="AXR39" i="86"/>
  <c r="AXW39" i="86"/>
  <c r="AYC39" i="86"/>
  <c r="AYH39" i="86"/>
  <c r="AYM39" i="86"/>
  <c r="AYS39" i="86"/>
  <c r="AYX39" i="86"/>
  <c r="AZC39" i="86"/>
  <c r="AZI39" i="86"/>
  <c r="AZN39" i="86"/>
  <c r="AZS39" i="86"/>
  <c r="AZY39" i="86"/>
  <c r="BAD39" i="86"/>
  <c r="BAI39" i="86"/>
  <c r="BAO39" i="86"/>
  <c r="BAT39" i="86"/>
  <c r="BAY39" i="86"/>
  <c r="BBE39" i="86"/>
  <c r="BBJ39" i="86"/>
  <c r="BBO39" i="86"/>
  <c r="BBU39" i="86"/>
  <c r="BBZ39" i="86"/>
  <c r="BCE39" i="86"/>
  <c r="BCK39" i="86"/>
  <c r="BCP39" i="86"/>
  <c r="BCU39" i="86"/>
  <c r="BDA39" i="86"/>
  <c r="BDF39" i="86"/>
  <c r="BDK39" i="86"/>
  <c r="BDQ39" i="86"/>
  <c r="BDV39" i="86"/>
  <c r="BEA39" i="86"/>
  <c r="BEG39" i="86"/>
  <c r="BEL39" i="86"/>
  <c r="BEQ39" i="86"/>
  <c r="BEV39" i="86"/>
  <c r="BEZ39" i="86"/>
  <c r="BFD39" i="86"/>
  <c r="BFH39" i="86"/>
  <c r="BFL39" i="86"/>
  <c r="BFP39" i="86"/>
  <c r="BFT39" i="86"/>
  <c r="BFX39" i="86"/>
  <c r="BGB39" i="86"/>
  <c r="BGF39" i="86"/>
  <c r="BGJ39" i="86"/>
  <c r="BGN39" i="86"/>
  <c r="BGR39" i="86"/>
  <c r="BGV39" i="86"/>
  <c r="BGZ39" i="86"/>
  <c r="BHD39" i="86"/>
  <c r="BHH39" i="86"/>
  <c r="BHL39" i="86"/>
  <c r="BHP39" i="86"/>
  <c r="BHT39" i="86"/>
  <c r="BHX39" i="86"/>
  <c r="BIB39" i="86"/>
  <c r="BIF39" i="86"/>
  <c r="BIJ39" i="86"/>
  <c r="BIN39" i="86"/>
  <c r="BIR39" i="86"/>
  <c r="BIV39" i="86"/>
  <c r="BIZ39" i="86"/>
  <c r="BJD39" i="86"/>
  <c r="BJH39" i="86"/>
  <c r="BJL39" i="86"/>
  <c r="BJP39" i="86"/>
  <c r="BJT39" i="86"/>
  <c r="AUE38" i="86"/>
  <c r="AUI38" i="86"/>
  <c r="AUM38" i="86"/>
  <c r="AUQ38" i="86"/>
  <c r="AUU38" i="86"/>
  <c r="AUY38" i="86"/>
  <c r="AVC38" i="86"/>
  <c r="AVG38" i="86"/>
  <c r="AVK38" i="86"/>
  <c r="AVO38" i="86"/>
  <c r="AVS38" i="86"/>
  <c r="AVW38" i="86"/>
  <c r="AWA38" i="86"/>
  <c r="AWE38" i="86"/>
  <c r="AWI38" i="86"/>
  <c r="AWM38" i="86"/>
  <c r="AWQ38" i="86"/>
  <c r="AWU38" i="86"/>
  <c r="AWY38" i="86"/>
  <c r="AXC38" i="86"/>
  <c r="AXG38" i="86"/>
  <c r="AXK38" i="86"/>
  <c r="AXO38" i="86"/>
  <c r="AXS38" i="86"/>
  <c r="AXW38" i="86"/>
  <c r="AYA38" i="86"/>
  <c r="AYE38" i="86"/>
  <c r="AYI38" i="86"/>
  <c r="AYM38" i="86"/>
  <c r="AYQ38" i="86"/>
  <c r="AYU38" i="86"/>
  <c r="AYY38" i="86"/>
  <c r="AZC38" i="86"/>
  <c r="AZG38" i="86"/>
  <c r="AZK38" i="86"/>
  <c r="AZO38" i="86"/>
  <c r="AZS38" i="86"/>
  <c r="AZW38" i="86"/>
  <c r="BAA38" i="86"/>
  <c r="BAE38" i="86"/>
  <c r="BAI38" i="86"/>
  <c r="BAM38" i="86"/>
  <c r="BAQ38" i="86"/>
  <c r="BAU38" i="86"/>
  <c r="BAY38" i="86"/>
  <c r="BBC38" i="86"/>
  <c r="BBG38" i="86"/>
  <c r="BBK38" i="86"/>
  <c r="BBO38" i="86"/>
  <c r="BBS38" i="86"/>
  <c r="BBW38" i="86"/>
  <c r="BCA38" i="86"/>
  <c r="BCE38" i="86"/>
  <c r="BCI38" i="86"/>
  <c r="BCM38" i="86"/>
  <c r="BCQ38" i="86"/>
  <c r="BCU38" i="86"/>
  <c r="BCY38" i="86"/>
  <c r="BDC38" i="86"/>
  <c r="BDG38" i="86"/>
  <c r="BDK38" i="86"/>
  <c r="BDO38" i="86"/>
  <c r="BDS38" i="86"/>
  <c r="BDW38" i="86"/>
  <c r="BEA38" i="86"/>
  <c r="BEE38" i="86"/>
  <c r="BEI38" i="86"/>
  <c r="BEM38" i="86"/>
  <c r="BEQ38" i="86"/>
  <c r="BEU38" i="86"/>
  <c r="BEY38" i="86"/>
  <c r="BFC38" i="86"/>
  <c r="BFG38" i="86"/>
  <c r="BFK38" i="86"/>
  <c r="BFO38" i="86"/>
  <c r="BFS38" i="86"/>
  <c r="BFW38" i="86"/>
  <c r="BGA38" i="86"/>
  <c r="BGE38" i="86"/>
  <c r="BGI38" i="86"/>
  <c r="BGM38" i="86"/>
  <c r="BGQ38" i="86"/>
  <c r="BGU38" i="86"/>
  <c r="BGY38" i="86"/>
  <c r="AUB38" i="86"/>
  <c r="AUF38" i="86"/>
  <c r="AUJ38" i="86"/>
  <c r="AUN38" i="86"/>
  <c r="AUR38" i="86"/>
  <c r="AUV38" i="86"/>
  <c r="AUZ38" i="86"/>
  <c r="AVD38" i="86"/>
  <c r="AVH38" i="86"/>
  <c r="AVL38" i="86"/>
  <c r="AVP38" i="86"/>
  <c r="AVT38" i="86"/>
  <c r="AVX38" i="86"/>
  <c r="AWB38" i="86"/>
  <c r="AWF38" i="86"/>
  <c r="AWJ38" i="86"/>
  <c r="AWN38" i="86"/>
  <c r="AWR38" i="86"/>
  <c r="AWV38" i="86"/>
  <c r="AWZ38" i="86"/>
  <c r="AXD38" i="86"/>
  <c r="AXH38" i="86"/>
  <c r="AXL38" i="86"/>
  <c r="AXP38" i="86"/>
  <c r="AXT38" i="86"/>
  <c r="AXX38" i="86"/>
  <c r="AYB38" i="86"/>
  <c r="AYF38" i="86"/>
  <c r="AYJ38" i="86"/>
  <c r="AYN38" i="86"/>
  <c r="AYR38" i="86"/>
  <c r="AYV38" i="86"/>
  <c r="AYZ38" i="86"/>
  <c r="AZD38" i="86"/>
  <c r="AZH38" i="86"/>
  <c r="AZL38" i="86"/>
  <c r="AZP38" i="86"/>
  <c r="AZT38" i="86"/>
  <c r="AZX38" i="86"/>
  <c r="BAB38" i="86"/>
  <c r="BAF38" i="86"/>
  <c r="BAJ38" i="86"/>
  <c r="BAN38" i="86"/>
  <c r="BAR38" i="86"/>
  <c r="BAV38" i="86"/>
  <c r="BAZ38" i="86"/>
  <c r="BBD38" i="86"/>
  <c r="BBH38" i="86"/>
  <c r="BBL38" i="86"/>
  <c r="BBP38" i="86"/>
  <c r="BBT38" i="86"/>
  <c r="BBX38" i="86"/>
  <c r="BCB38" i="86"/>
  <c r="BCF38" i="86"/>
  <c r="BCJ38" i="86"/>
  <c r="BCN38" i="86"/>
  <c r="BCR38" i="86"/>
  <c r="BCV38" i="86"/>
  <c r="BCZ38" i="86"/>
  <c r="BDD38" i="86"/>
  <c r="BDH38" i="86"/>
  <c r="BDL38" i="86"/>
  <c r="BDP38" i="86"/>
  <c r="BDT38" i="86"/>
  <c r="BDX38" i="86"/>
  <c r="BEB38" i="86"/>
  <c r="BEF38" i="86"/>
  <c r="BEJ38" i="86"/>
  <c r="BEN38" i="86"/>
  <c r="BER38" i="86"/>
  <c r="BEV38" i="86"/>
  <c r="BEZ38" i="86"/>
  <c r="BFD38" i="86"/>
  <c r="FFW38" i="86"/>
  <c r="FFX38" i="86" s="1"/>
  <c r="AUB37" i="86"/>
  <c r="AUF37" i="86"/>
  <c r="AUJ37" i="86"/>
  <c r="AUN37" i="86"/>
  <c r="AUR37" i="86"/>
  <c r="AUV37" i="86"/>
  <c r="AUZ37" i="86"/>
  <c r="AVD37" i="86"/>
  <c r="AVH37" i="86"/>
  <c r="AVL37" i="86"/>
  <c r="AVP37" i="86"/>
  <c r="AVT37" i="86"/>
  <c r="AVX37" i="86"/>
  <c r="AWB37" i="86"/>
  <c r="AWF37" i="86"/>
  <c r="AWJ37" i="86"/>
  <c r="AWN37" i="86"/>
  <c r="AWR37" i="86"/>
  <c r="AWV37" i="86"/>
  <c r="AWZ37" i="86"/>
  <c r="AXD37" i="86"/>
  <c r="AXH37" i="86"/>
  <c r="AXL37" i="86"/>
  <c r="AXP37" i="86"/>
  <c r="AXT37" i="86"/>
  <c r="AXX37" i="86"/>
  <c r="AYB37" i="86"/>
  <c r="AYF37" i="86"/>
  <c r="AYJ37" i="86"/>
  <c r="AYN37" i="86"/>
  <c r="AYR37" i="86"/>
  <c r="AYV37" i="86"/>
  <c r="AYZ37" i="86"/>
  <c r="AZD37" i="86"/>
  <c r="AZH37" i="86"/>
  <c r="AZL37" i="86"/>
  <c r="AZP37" i="86"/>
  <c r="AZT37" i="86"/>
  <c r="AZX37" i="86"/>
  <c r="BAB37" i="86"/>
  <c r="BAF37" i="86"/>
  <c r="BAJ37" i="86"/>
  <c r="BAN37" i="86"/>
  <c r="BAR37" i="86"/>
  <c r="BAV37" i="86"/>
  <c r="BAZ37" i="86"/>
  <c r="BBD37" i="86"/>
  <c r="BBH37" i="86"/>
  <c r="BBL37" i="86"/>
  <c r="BBP37" i="86"/>
  <c r="BBT37" i="86"/>
  <c r="BBX37" i="86"/>
  <c r="BCB37" i="86"/>
  <c r="BCF37" i="86"/>
  <c r="BCJ37" i="86"/>
  <c r="BCN37" i="86"/>
  <c r="BCR37" i="86"/>
  <c r="BCV37" i="86"/>
  <c r="BCZ37" i="86"/>
  <c r="BDD37" i="86"/>
  <c r="BDH37" i="86"/>
  <c r="BDL37" i="86"/>
  <c r="BDP37" i="86"/>
  <c r="BDT37" i="86"/>
  <c r="BDX37" i="86"/>
  <c r="BEB37" i="86"/>
  <c r="BEF37" i="86"/>
  <c r="BEJ37" i="86"/>
  <c r="BEN37" i="86"/>
  <c r="BER37" i="86"/>
  <c r="BEV37" i="86"/>
  <c r="BEZ37" i="86"/>
  <c r="BFD37" i="86"/>
  <c r="BFH37" i="86"/>
  <c r="BFL37" i="86"/>
  <c r="BFP37" i="86"/>
  <c r="BFT37" i="86"/>
  <c r="BFX37" i="86"/>
  <c r="BGB37" i="86"/>
  <c r="BGF37" i="86"/>
  <c r="BGJ37" i="86"/>
  <c r="BGN37" i="86"/>
  <c r="BGR37" i="86"/>
  <c r="BGV37" i="86"/>
  <c r="BGZ37" i="86"/>
  <c r="AUC37" i="86"/>
  <c r="AUG37" i="86"/>
  <c r="AUK37" i="86"/>
  <c r="AUO37" i="86"/>
  <c r="AUS37" i="86"/>
  <c r="AUW37" i="86"/>
  <c r="AVA37" i="86"/>
  <c r="AVE37" i="86"/>
  <c r="AVI37" i="86"/>
  <c r="AVM37" i="86"/>
  <c r="AVQ37" i="86"/>
  <c r="AVU37" i="86"/>
  <c r="AVY37" i="86"/>
  <c r="AWC37" i="86"/>
  <c r="AWG37" i="86"/>
  <c r="AWK37" i="86"/>
  <c r="AWO37" i="86"/>
  <c r="AWS37" i="86"/>
  <c r="AWW37" i="86"/>
  <c r="AXA37" i="86"/>
  <c r="AXE37" i="86"/>
  <c r="AXI37" i="86"/>
  <c r="AXM37" i="86"/>
  <c r="AXQ37" i="86"/>
  <c r="AXU37" i="86"/>
  <c r="AXY37" i="86"/>
  <c r="AYC37" i="86"/>
  <c r="AYG37" i="86"/>
  <c r="AYK37" i="86"/>
  <c r="AYO37" i="86"/>
  <c r="AYS37" i="86"/>
  <c r="AYW37" i="86"/>
  <c r="AZA37" i="86"/>
  <c r="AZE37" i="86"/>
  <c r="AZI37" i="86"/>
  <c r="AZM37" i="86"/>
  <c r="AZQ37" i="86"/>
  <c r="AZU37" i="86"/>
  <c r="AZY37" i="86"/>
  <c r="BAC37" i="86"/>
  <c r="BAG37" i="86"/>
  <c r="BAK37" i="86"/>
  <c r="BAO37" i="86"/>
  <c r="BAS37" i="86"/>
  <c r="BAW37" i="86"/>
  <c r="BBA37" i="86"/>
  <c r="BBE37" i="86"/>
  <c r="BBI37" i="86"/>
  <c r="BBM37" i="86"/>
  <c r="BBQ37" i="86"/>
  <c r="BBU37" i="86"/>
  <c r="BBY37" i="86"/>
  <c r="BCC37" i="86"/>
  <c r="BCG37" i="86"/>
  <c r="BCK37" i="86"/>
  <c r="BCO37" i="86"/>
  <c r="BCS37" i="86"/>
  <c r="BCW37" i="86"/>
  <c r="BDA37" i="86"/>
  <c r="BDE37" i="86"/>
  <c r="BDI37" i="86"/>
  <c r="BDM37" i="86"/>
  <c r="BDQ37" i="86"/>
  <c r="BDU37" i="86"/>
  <c r="BDY37" i="86"/>
  <c r="BEC37" i="86"/>
  <c r="BEG37" i="86"/>
  <c r="BEK37" i="86"/>
  <c r="BEO37" i="86"/>
  <c r="BES37" i="86"/>
  <c r="BEW37" i="86"/>
  <c r="BFA37" i="86"/>
  <c r="BFE37" i="86"/>
  <c r="BFI37" i="86"/>
  <c r="BFM37" i="86"/>
  <c r="BFQ37" i="86"/>
  <c r="BFU37" i="86"/>
  <c r="BFY37" i="86"/>
  <c r="BGC37" i="86"/>
  <c r="BGG37" i="86"/>
  <c r="BGK37" i="86"/>
  <c r="BGO37" i="86"/>
  <c r="BGS37" i="86"/>
  <c r="BGW37" i="86"/>
  <c r="BHA37" i="86"/>
  <c r="BRC37" i="86"/>
  <c r="BQY37" i="86"/>
  <c r="BQU37" i="86"/>
  <c r="BQQ37" i="86"/>
  <c r="BQM37" i="86"/>
  <c r="BQI37" i="86"/>
  <c r="BQE37" i="86"/>
  <c r="BQA37" i="86"/>
  <c r="BPW37" i="86"/>
  <c r="BPS37" i="86"/>
  <c r="BPO37" i="86"/>
  <c r="BPK37" i="86"/>
  <c r="BPG37" i="86"/>
  <c r="BPC37" i="86"/>
  <c r="BOY37" i="86"/>
  <c r="BOU37" i="86"/>
  <c r="BOQ37" i="86"/>
  <c r="BOM37" i="86"/>
  <c r="BOI37" i="86"/>
  <c r="BOE37" i="86"/>
  <c r="BOA37" i="86"/>
  <c r="BNW37" i="86"/>
  <c r="BNS37" i="86"/>
  <c r="BNO37" i="86"/>
  <c r="BNK37" i="86"/>
  <c r="BNG37" i="86"/>
  <c r="BNC37" i="86"/>
  <c r="BMY37" i="86"/>
  <c r="BMU37" i="86"/>
  <c r="BMQ37" i="86"/>
  <c r="BMM37" i="86"/>
  <c r="BMI37" i="86"/>
  <c r="BME37" i="86"/>
  <c r="BMA37" i="86"/>
  <c r="BLW37" i="86"/>
  <c r="BLS37" i="86"/>
  <c r="BLO37" i="86"/>
  <c r="BLK37" i="86"/>
  <c r="BLG37" i="86"/>
  <c r="BLC37" i="86"/>
  <c r="BKY37" i="86"/>
  <c r="BKU37" i="86"/>
  <c r="BKQ37" i="86"/>
  <c r="BKM37" i="86"/>
  <c r="BKI37" i="86"/>
  <c r="BKE37" i="86"/>
  <c r="BKA37" i="86"/>
  <c r="BJW37" i="86"/>
  <c r="BJS37" i="86"/>
  <c r="BJO37" i="86"/>
  <c r="BJK37" i="86"/>
  <c r="BJG37" i="86"/>
  <c r="BJC37" i="86"/>
  <c r="BIY37" i="86"/>
  <c r="BIU37" i="86"/>
  <c r="BIQ37" i="86"/>
  <c r="BIM37" i="86"/>
  <c r="BII37" i="86"/>
  <c r="BIE37" i="86"/>
  <c r="BIA37" i="86"/>
  <c r="BHW37" i="86"/>
  <c r="BHS37" i="86"/>
  <c r="BHO37" i="86"/>
  <c r="BHK37" i="86"/>
  <c r="BHG37" i="86"/>
  <c r="BHC37" i="86"/>
  <c r="BGU37" i="86"/>
  <c r="BGM37" i="86"/>
  <c r="BGE37" i="86"/>
  <c r="BFW37" i="86"/>
  <c r="BFO37" i="86"/>
  <c r="BFG37" i="86"/>
  <c r="BEY37" i="86"/>
  <c r="BEQ37" i="86"/>
  <c r="BEI37" i="86"/>
  <c r="BEA37" i="86"/>
  <c r="BDS37" i="86"/>
  <c r="BDK37" i="86"/>
  <c r="BDC37" i="86"/>
  <c r="BCU37" i="86"/>
  <c r="BCM37" i="86"/>
  <c r="BCE37" i="86"/>
  <c r="BBW37" i="86"/>
  <c r="BBO37" i="86"/>
  <c r="BBG37" i="86"/>
  <c r="BAY37" i="86"/>
  <c r="BAQ37" i="86"/>
  <c r="BAI37" i="86"/>
  <c r="BAA37" i="86"/>
  <c r="AZS37" i="86"/>
  <c r="AZK37" i="86"/>
  <c r="AZC37" i="86"/>
  <c r="AYU37" i="86"/>
  <c r="AYM37" i="86"/>
  <c r="AYE37" i="86"/>
  <c r="AXW37" i="86"/>
  <c r="AXO37" i="86"/>
  <c r="AXG37" i="86"/>
  <c r="AWY37" i="86"/>
  <c r="AWQ37" i="86"/>
  <c r="AWI37" i="86"/>
  <c r="AWA37" i="86"/>
  <c r="AVS37" i="86"/>
  <c r="AVK37" i="86"/>
  <c r="AVC37" i="86"/>
  <c r="AUU37" i="86"/>
  <c r="AUM37" i="86"/>
  <c r="AUE37" i="86"/>
  <c r="BRB37" i="86"/>
  <c r="BQX37" i="86"/>
  <c r="BQT37" i="86"/>
  <c r="BQP37" i="86"/>
  <c r="BQL37" i="86"/>
  <c r="BQH37" i="86"/>
  <c r="BQD37" i="86"/>
  <c r="BPZ37" i="86"/>
  <c r="BPV37" i="86"/>
  <c r="BPR37" i="86"/>
  <c r="BPN37" i="86"/>
  <c r="BPJ37" i="86"/>
  <c r="BPF37" i="86"/>
  <c r="BPB37" i="86"/>
  <c r="BOX37" i="86"/>
  <c r="BOT37" i="86"/>
  <c r="BOP37" i="86"/>
  <c r="BOL37" i="86"/>
  <c r="BOH37" i="86"/>
  <c r="BOD37" i="86"/>
  <c r="BNZ37" i="86"/>
  <c r="BNV37" i="86"/>
  <c r="BNR37" i="86"/>
  <c r="BNN37" i="86"/>
  <c r="BNJ37" i="86"/>
  <c r="BNF37" i="86"/>
  <c r="BNB37" i="86"/>
  <c r="BMX37" i="86"/>
  <c r="BMT37" i="86"/>
  <c r="BMP37" i="86"/>
  <c r="BML37" i="86"/>
  <c r="BMH37" i="86"/>
  <c r="BMD37" i="86"/>
  <c r="BLZ37" i="86"/>
  <c r="BLV37" i="86"/>
  <c r="BLR37" i="86"/>
  <c r="BLN37" i="86"/>
  <c r="BLJ37" i="86"/>
  <c r="BLF37" i="86"/>
  <c r="BLB37" i="86"/>
  <c r="BKX37" i="86"/>
  <c r="BKT37" i="86"/>
  <c r="BKP37" i="86"/>
  <c r="BKL37" i="86"/>
  <c r="BKH37" i="86"/>
  <c r="BKD37" i="86"/>
  <c r="BJZ37" i="86"/>
  <c r="BJV37" i="86"/>
  <c r="BJR37" i="86"/>
  <c r="BJN37" i="86"/>
  <c r="BJJ37" i="86"/>
  <c r="BJF37" i="86"/>
  <c r="BJB37" i="86"/>
  <c r="BIX37" i="86"/>
  <c r="BIT37" i="86"/>
  <c r="BIP37" i="86"/>
  <c r="BIL37" i="86"/>
  <c r="BIH37" i="86"/>
  <c r="BID37" i="86"/>
  <c r="BHZ37" i="86"/>
  <c r="BHV37" i="86"/>
  <c r="BHR37" i="86"/>
  <c r="BHN37" i="86"/>
  <c r="BHJ37" i="86"/>
  <c r="BHF37" i="86"/>
  <c r="BHB37" i="86"/>
  <c r="BGT37" i="86"/>
  <c r="BGL37" i="86"/>
  <c r="BGD37" i="86"/>
  <c r="BFV37" i="86"/>
  <c r="BFN37" i="86"/>
  <c r="BFF37" i="86"/>
  <c r="BEX37" i="86"/>
  <c r="BEP37" i="86"/>
  <c r="BEH37" i="86"/>
  <c r="BDZ37" i="86"/>
  <c r="BDR37" i="86"/>
  <c r="BDJ37" i="86"/>
  <c r="BDB37" i="86"/>
  <c r="BCT37" i="86"/>
  <c r="BCL37" i="86"/>
  <c r="BCD37" i="86"/>
  <c r="BBV37" i="86"/>
  <c r="BBN37" i="86"/>
  <c r="BBF37" i="86"/>
  <c r="BAX37" i="86"/>
  <c r="BAP37" i="86"/>
  <c r="BAH37" i="86"/>
  <c r="AZZ37" i="86"/>
  <c r="AZR37" i="86"/>
  <c r="AZJ37" i="86"/>
  <c r="AZB37" i="86"/>
  <c r="AYT37" i="86"/>
  <c r="AYL37" i="86"/>
  <c r="AYD37" i="86"/>
  <c r="AXV37" i="86"/>
  <c r="AXN37" i="86"/>
  <c r="AXF37" i="86"/>
  <c r="AWX37" i="86"/>
  <c r="AWP37" i="86"/>
  <c r="AWH37" i="86"/>
  <c r="AVZ37" i="86"/>
  <c r="AVR37" i="86"/>
  <c r="AVJ37" i="86"/>
  <c r="AVB37" i="86"/>
  <c r="AUT37" i="86"/>
  <c r="AUL37" i="86"/>
  <c r="AUD37" i="86"/>
  <c r="BER39" i="86"/>
  <c r="BEN39" i="86"/>
  <c r="BEJ39" i="86"/>
  <c r="BEF39" i="86"/>
  <c r="BEB39" i="86"/>
  <c r="BDX39" i="86"/>
  <c r="BDT39" i="86"/>
  <c r="BDP39" i="86"/>
  <c r="BDL39" i="86"/>
  <c r="BDH39" i="86"/>
  <c r="BDD39" i="86"/>
  <c r="BCZ39" i="86"/>
  <c r="BCV39" i="86"/>
  <c r="BCR39" i="86"/>
  <c r="BCN39" i="86"/>
  <c r="BCJ39" i="86"/>
  <c r="BCF39" i="86"/>
  <c r="BCB39" i="86"/>
  <c r="BBX39" i="86"/>
  <c r="BBT39" i="86"/>
  <c r="BBP39" i="86"/>
  <c r="BBL39" i="86"/>
  <c r="BBH39" i="86"/>
  <c r="BBD39" i="86"/>
  <c r="BAZ39" i="86"/>
  <c r="BAV39" i="86"/>
  <c r="BAR39" i="86"/>
  <c r="BAN39" i="86"/>
  <c r="BAJ39" i="86"/>
  <c r="BAF39" i="86"/>
  <c r="BAB39" i="86"/>
  <c r="AZX39" i="86"/>
  <c r="AZT39" i="86"/>
  <c r="AZP39" i="86"/>
  <c r="AZL39" i="86"/>
  <c r="AZH39" i="86"/>
  <c r="AZD39" i="86"/>
  <c r="AYZ39" i="86"/>
  <c r="AYV39" i="86"/>
  <c r="AYR39" i="86"/>
  <c r="AYN39" i="86"/>
  <c r="AYJ39" i="86"/>
  <c r="AYF39" i="86"/>
  <c r="AYB39" i="86"/>
  <c r="AXX39" i="86"/>
  <c r="AXT39" i="86"/>
  <c r="AXP39" i="86"/>
  <c r="AXL39" i="86"/>
  <c r="AXH39" i="86"/>
  <c r="AXD39" i="86"/>
  <c r="AWZ39" i="86"/>
  <c r="AWV39" i="86"/>
  <c r="AWR39" i="86"/>
  <c r="AWN39" i="86"/>
  <c r="AWJ39" i="86"/>
  <c r="AWF39" i="86"/>
  <c r="AWB39" i="86"/>
  <c r="AVX39" i="86"/>
  <c r="AVT39" i="86"/>
  <c r="AVP39" i="86"/>
  <c r="AVL39" i="86"/>
  <c r="AVH39" i="86"/>
  <c r="AVD39" i="86"/>
  <c r="AUZ39" i="86"/>
  <c r="AUV39" i="86"/>
  <c r="AUR39" i="86"/>
  <c r="AUN39" i="86"/>
  <c r="AUJ39" i="86"/>
  <c r="AUF39" i="86"/>
  <c r="NG32" i="89"/>
  <c r="FFW39" i="86" l="1"/>
  <c r="FFX39" i="86" s="1"/>
  <c r="NI32" i="89"/>
  <c r="NI29" i="89"/>
  <c r="NI33" i="89"/>
  <c r="Q110" i="101"/>
  <c r="BB110" i="101" s="1"/>
  <c r="BC110" i="101"/>
  <c r="Q58" i="101"/>
  <c r="BB58" i="101" s="1"/>
  <c r="BC58" i="101"/>
  <c r="Q56" i="101"/>
  <c r="BB56" i="101" s="1"/>
  <c r="BC56" i="101"/>
  <c r="Q115" i="101"/>
  <c r="BB115" i="101" s="1"/>
  <c r="BC115" i="101"/>
  <c r="Q112" i="101"/>
  <c r="BB112" i="101" s="1"/>
  <c r="BC112" i="101"/>
  <c r="Q89" i="101"/>
  <c r="BB89" i="101" s="1"/>
  <c r="BC89" i="101"/>
  <c r="CJ115" i="101" l="1"/>
  <c r="CJ58" i="101"/>
  <c r="CJ110" i="101"/>
  <c r="CJ112" i="101"/>
  <c r="CJ89" i="101"/>
  <c r="CJ56" i="101"/>
  <c r="ML36" i="89"/>
  <c r="JL36" i="89" l="1"/>
  <c r="JK36" i="89"/>
  <c r="JJ36" i="89"/>
  <c r="JI36" i="89"/>
  <c r="G34" i="96"/>
  <c r="DY36" i="89"/>
  <c r="U35" i="86"/>
  <c r="FFT35" i="86" s="1"/>
  <c r="Q25" i="89"/>
  <c r="P35" i="104"/>
  <c r="Q35" i="104"/>
  <c r="H33" i="86"/>
  <c r="N33" i="86"/>
  <c r="BIH33" i="86" s="1"/>
  <c r="U33" i="86"/>
  <c r="FFT33" i="86" s="1"/>
  <c r="WY33" i="86"/>
  <c r="WZ33" i="86"/>
  <c r="XA33" i="86"/>
  <c r="XB33" i="86"/>
  <c r="XC33" i="86"/>
  <c r="XD33" i="86"/>
  <c r="XE33" i="86"/>
  <c r="XF33" i="86"/>
  <c r="XG33" i="86"/>
  <c r="XH33" i="86"/>
  <c r="XI33" i="86"/>
  <c r="XJ33" i="86"/>
  <c r="XK33" i="86"/>
  <c r="XL33" i="86"/>
  <c r="XM33" i="86"/>
  <c r="XN33" i="86"/>
  <c r="XO33" i="86"/>
  <c r="XP33" i="86"/>
  <c r="XQ33" i="86"/>
  <c r="XR33" i="86"/>
  <c r="XS33" i="86"/>
  <c r="XT33" i="86"/>
  <c r="XU33" i="86"/>
  <c r="XV33" i="86"/>
  <c r="XW33" i="86"/>
  <c r="XX33" i="86"/>
  <c r="XY33" i="86"/>
  <c r="XZ33" i="86"/>
  <c r="YA33" i="86"/>
  <c r="YB33" i="86"/>
  <c r="YC33" i="86"/>
  <c r="YD33" i="86"/>
  <c r="YE33" i="86"/>
  <c r="YF33" i="86"/>
  <c r="YG33" i="86"/>
  <c r="YH33" i="86"/>
  <c r="YI33" i="86"/>
  <c r="YJ33" i="86"/>
  <c r="YK33" i="86"/>
  <c r="YL33" i="86"/>
  <c r="YM33" i="86"/>
  <c r="YN33" i="86"/>
  <c r="YO33" i="86"/>
  <c r="YP33" i="86"/>
  <c r="YQ33" i="86"/>
  <c r="YR33" i="86"/>
  <c r="YS33" i="86"/>
  <c r="YT33" i="86"/>
  <c r="YU33" i="86"/>
  <c r="YV33" i="86"/>
  <c r="YW33" i="86"/>
  <c r="YX33" i="86"/>
  <c r="YY33" i="86"/>
  <c r="YZ33" i="86"/>
  <c r="ZA33" i="86"/>
  <c r="ZB33" i="86"/>
  <c r="ZC33" i="86"/>
  <c r="ZD33" i="86"/>
  <c r="ZE33" i="86"/>
  <c r="ZF33" i="86"/>
  <c r="ZG33" i="86"/>
  <c r="ZH33" i="86"/>
  <c r="ZI33" i="86"/>
  <c r="ZJ33" i="86"/>
  <c r="ZK33" i="86"/>
  <c r="ZL33" i="86"/>
  <c r="ZM33" i="86"/>
  <c r="ZN33" i="86"/>
  <c r="ZO33" i="86"/>
  <c r="ZP33" i="86"/>
  <c r="ZQ33" i="86"/>
  <c r="ZR33" i="86"/>
  <c r="ZS33" i="86"/>
  <c r="ZT33" i="86"/>
  <c r="ZU33" i="86"/>
  <c r="ZV33" i="86"/>
  <c r="ZW33" i="86"/>
  <c r="ZX33" i="86"/>
  <c r="ZY33" i="86"/>
  <c r="ZZ33" i="86"/>
  <c r="AAA33" i="86"/>
  <c r="AAB33" i="86"/>
  <c r="AAC33" i="86"/>
  <c r="AAD33" i="86"/>
  <c r="AAE33" i="86"/>
  <c r="AAF33" i="86"/>
  <c r="AAG33" i="86"/>
  <c r="AAH33" i="86"/>
  <c r="AAI33" i="86"/>
  <c r="AAJ33" i="86"/>
  <c r="AAK33" i="86"/>
  <c r="AAL33" i="86"/>
  <c r="AAM33" i="86"/>
  <c r="AAN33" i="86"/>
  <c r="AAO33" i="86"/>
  <c r="AAP33" i="86"/>
  <c r="AAQ33" i="86"/>
  <c r="AAR33" i="86"/>
  <c r="AAS33" i="86"/>
  <c r="AAT33" i="86"/>
  <c r="AAU33" i="86"/>
  <c r="AAV33" i="86"/>
  <c r="AAW33" i="86"/>
  <c r="AAX33" i="86"/>
  <c r="AAY33" i="86"/>
  <c r="AAZ33" i="86"/>
  <c r="ABA33" i="86"/>
  <c r="ABB33" i="86"/>
  <c r="ABC33" i="86"/>
  <c r="ABD33" i="86"/>
  <c r="ABE33" i="86"/>
  <c r="ABF33" i="86"/>
  <c r="ABG33" i="86"/>
  <c r="ABH33" i="86"/>
  <c r="ABI33" i="86"/>
  <c r="ABJ33" i="86"/>
  <c r="ABK33" i="86"/>
  <c r="ABL33" i="86"/>
  <c r="ABM33" i="86"/>
  <c r="ABN33" i="86"/>
  <c r="ABO33" i="86"/>
  <c r="ABP33" i="86"/>
  <c r="ABQ33" i="86"/>
  <c r="ABR33" i="86"/>
  <c r="ABS33" i="86"/>
  <c r="ABT33" i="86"/>
  <c r="ABU33" i="86"/>
  <c r="ABV33" i="86"/>
  <c r="ABW33" i="86"/>
  <c r="ABX33" i="86"/>
  <c r="ABY33" i="86"/>
  <c r="ABZ33" i="86"/>
  <c r="ACA33" i="86"/>
  <c r="ACB33" i="86"/>
  <c r="ACC33" i="86"/>
  <c r="ACD33" i="86"/>
  <c r="ACE33" i="86"/>
  <c r="ACF33" i="86"/>
  <c r="ACG33" i="86"/>
  <c r="ACH33" i="86"/>
  <c r="ACI33" i="86"/>
  <c r="ACJ33" i="86"/>
  <c r="ACK33" i="86"/>
  <c r="ACL33" i="86"/>
  <c r="ACM33" i="86"/>
  <c r="ACN33" i="86"/>
  <c r="ACO33" i="86"/>
  <c r="ACP33" i="86"/>
  <c r="ACQ33" i="86"/>
  <c r="ACR33" i="86"/>
  <c r="ACS33" i="86"/>
  <c r="ACT33" i="86"/>
  <c r="ACU33" i="86"/>
  <c r="ACV33" i="86"/>
  <c r="ACW33" i="86"/>
  <c r="ACX33" i="86"/>
  <c r="ACY33" i="86"/>
  <c r="ACZ33" i="86"/>
  <c r="ADA33" i="86"/>
  <c r="ADB33" i="86"/>
  <c r="ADC33" i="86"/>
  <c r="ADD33" i="86"/>
  <c r="ADE33" i="86"/>
  <c r="ADF33" i="86"/>
  <c r="ADG33" i="86"/>
  <c r="ADH33" i="86"/>
  <c r="ADI33" i="86"/>
  <c r="ADJ33" i="86"/>
  <c r="ADK33" i="86"/>
  <c r="ADL33" i="86"/>
  <c r="ADM33" i="86"/>
  <c r="ADN33" i="86"/>
  <c r="ADO33" i="86"/>
  <c r="ADP33" i="86"/>
  <c r="ADQ33" i="86"/>
  <c r="ADR33" i="86"/>
  <c r="ADS33" i="86"/>
  <c r="ADT33" i="86"/>
  <c r="ADU33" i="86"/>
  <c r="ADV33" i="86"/>
  <c r="ADW33" i="86"/>
  <c r="ADX33" i="86"/>
  <c r="ADY33" i="86"/>
  <c r="ADZ33" i="86"/>
  <c r="AEA33" i="86"/>
  <c r="AEB33" i="86"/>
  <c r="AEC33" i="86"/>
  <c r="AED33" i="86"/>
  <c r="AEE33" i="86"/>
  <c r="AEF33" i="86"/>
  <c r="AEG33" i="86"/>
  <c r="AEH33" i="86"/>
  <c r="AEI33" i="86"/>
  <c r="AEJ33" i="86"/>
  <c r="AEK33" i="86"/>
  <c r="AEL33" i="86"/>
  <c r="AEM33" i="86"/>
  <c r="AEN33" i="86"/>
  <c r="AEO33" i="86"/>
  <c r="AEP33" i="86"/>
  <c r="AEQ33" i="86"/>
  <c r="AER33" i="86"/>
  <c r="AES33" i="86"/>
  <c r="AET33" i="86"/>
  <c r="AEU33" i="86"/>
  <c r="AEV33" i="86"/>
  <c r="AEW33" i="86"/>
  <c r="AEX33" i="86"/>
  <c r="AEY33" i="86"/>
  <c r="AEZ33" i="86"/>
  <c r="AFA33" i="86"/>
  <c r="AFB33" i="86"/>
  <c r="AFC33" i="86"/>
  <c r="AFD33" i="86"/>
  <c r="AFE33" i="86"/>
  <c r="AFF33" i="86"/>
  <c r="AFG33" i="86"/>
  <c r="AFH33" i="86"/>
  <c r="AFI33" i="86"/>
  <c r="AFJ33" i="86"/>
  <c r="AFK33" i="86"/>
  <c r="AFL33" i="86"/>
  <c r="AFM33" i="86"/>
  <c r="AFN33" i="86"/>
  <c r="AFO33" i="86"/>
  <c r="AFP33" i="86"/>
  <c r="AFQ33" i="86"/>
  <c r="AFR33" i="86"/>
  <c r="AFS33" i="86"/>
  <c r="AFT33" i="86"/>
  <c r="AFU33" i="86"/>
  <c r="AFV33" i="86"/>
  <c r="AFW33" i="86"/>
  <c r="AFX33" i="86"/>
  <c r="AFY33" i="86"/>
  <c r="AFZ33" i="86"/>
  <c r="AGA33" i="86"/>
  <c r="AGB33" i="86"/>
  <c r="AGC33" i="86"/>
  <c r="AGD33" i="86"/>
  <c r="AGE33" i="86"/>
  <c r="AGF33" i="86"/>
  <c r="AGG33" i="86"/>
  <c r="AGH33" i="86"/>
  <c r="AGI33" i="86"/>
  <c r="AGJ33" i="86"/>
  <c r="AGK33" i="86"/>
  <c r="AGL33" i="86"/>
  <c r="AGM33" i="86"/>
  <c r="AGN33" i="86"/>
  <c r="AGO33" i="86"/>
  <c r="AGP33" i="86"/>
  <c r="AGQ33" i="86"/>
  <c r="AGR33" i="86"/>
  <c r="AGS33" i="86"/>
  <c r="AGT33" i="86"/>
  <c r="AGU33" i="86"/>
  <c r="AGV33" i="86"/>
  <c r="AGW33" i="86"/>
  <c r="AGX33" i="86"/>
  <c r="AGY33" i="86"/>
  <c r="AGZ33" i="86"/>
  <c r="AHA33" i="86"/>
  <c r="AHB33" i="86"/>
  <c r="AHC33" i="86"/>
  <c r="AHD33" i="86"/>
  <c r="AHE33" i="86"/>
  <c r="AHF33" i="86"/>
  <c r="AHG33" i="86"/>
  <c r="AHH33" i="86"/>
  <c r="AHI33" i="86"/>
  <c r="AHJ33" i="86"/>
  <c r="AHK33" i="86"/>
  <c r="AHL33" i="86"/>
  <c r="AHM33" i="86"/>
  <c r="AHN33" i="86"/>
  <c r="AHO33" i="86"/>
  <c r="AHP33" i="86"/>
  <c r="AHQ33" i="86"/>
  <c r="AHR33" i="86"/>
  <c r="AHS33" i="86"/>
  <c r="AHT33" i="86"/>
  <c r="AHU33" i="86"/>
  <c r="AHV33" i="86"/>
  <c r="AHW33" i="86"/>
  <c r="AHX33" i="86"/>
  <c r="AHY33" i="86"/>
  <c r="AHZ33" i="86"/>
  <c r="AIA33" i="86"/>
  <c r="AIB33" i="86"/>
  <c r="AIC33" i="86"/>
  <c r="AID33" i="86"/>
  <c r="AIE33" i="86"/>
  <c r="AIF33" i="86"/>
  <c r="AIG33" i="86"/>
  <c r="AIH33" i="86"/>
  <c r="AII33" i="86"/>
  <c r="AIJ33" i="86"/>
  <c r="AIK33" i="86"/>
  <c r="AIL33" i="86"/>
  <c r="AIM33" i="86"/>
  <c r="AIN33" i="86"/>
  <c r="AIO33" i="86"/>
  <c r="AIP33" i="86"/>
  <c r="AIQ33" i="86"/>
  <c r="AIR33" i="86"/>
  <c r="AIS33" i="86"/>
  <c r="AIT33" i="86"/>
  <c r="AIU33" i="86"/>
  <c r="AIV33" i="86"/>
  <c r="AIW33" i="86"/>
  <c r="AIX33" i="86"/>
  <c r="AIY33" i="86"/>
  <c r="AIZ33" i="86"/>
  <c r="AJA33" i="86"/>
  <c r="AJB33" i="86"/>
  <c r="AJC33" i="86"/>
  <c r="AJD33" i="86"/>
  <c r="AJE33" i="86"/>
  <c r="AJF33" i="86"/>
  <c r="AJG33" i="86"/>
  <c r="AJH33" i="86"/>
  <c r="AJI33" i="86"/>
  <c r="AJJ33" i="86"/>
  <c r="AJK33" i="86"/>
  <c r="AJL33" i="86"/>
  <c r="AJM33" i="86"/>
  <c r="AJN33" i="86"/>
  <c r="AJO33" i="86"/>
  <c r="AJP33" i="86"/>
  <c r="AJQ33" i="86"/>
  <c r="AJR33" i="86"/>
  <c r="AJS33" i="86"/>
  <c r="AJT33" i="86"/>
  <c r="AJU33" i="86"/>
  <c r="AJV33" i="86"/>
  <c r="AJW33" i="86"/>
  <c r="AJX33" i="86"/>
  <c r="AJY33" i="86"/>
  <c r="AJZ33" i="86"/>
  <c r="AKA33" i="86"/>
  <c r="AKB33" i="86"/>
  <c r="AKC33" i="86"/>
  <c r="AKD33" i="86"/>
  <c r="AKE33" i="86"/>
  <c r="AKF33" i="86"/>
  <c r="AKG33" i="86"/>
  <c r="AKH33" i="86"/>
  <c r="AKI33" i="86"/>
  <c r="AKJ33" i="86"/>
  <c r="AKK33" i="86"/>
  <c r="AKL33" i="86"/>
  <c r="AKM33" i="86"/>
  <c r="AKN33" i="86"/>
  <c r="AKO33" i="86"/>
  <c r="AKP33" i="86"/>
  <c r="AKQ33" i="86"/>
  <c r="AKR33" i="86"/>
  <c r="AKS33" i="86"/>
  <c r="AKT33" i="86"/>
  <c r="AKU33" i="86"/>
  <c r="AKV33" i="86"/>
  <c r="AKW33" i="86"/>
  <c r="AKX33" i="86"/>
  <c r="AKY33" i="86"/>
  <c r="AKZ33" i="86"/>
  <c r="ALA33" i="86"/>
  <c r="ALB33" i="86"/>
  <c r="ALC33" i="86"/>
  <c r="ALD33" i="86"/>
  <c r="ALE33" i="86"/>
  <c r="ALF33" i="86"/>
  <c r="ALG33" i="86"/>
  <c r="ALH33" i="86"/>
  <c r="ALI33" i="86"/>
  <c r="ALJ33" i="86"/>
  <c r="ALK33" i="86"/>
  <c r="ALL33" i="86"/>
  <c r="ALM33" i="86"/>
  <c r="ALN33" i="86"/>
  <c r="ALO33" i="86"/>
  <c r="ALP33" i="86"/>
  <c r="ALQ33" i="86"/>
  <c r="ALR33" i="86"/>
  <c r="ALS33" i="86"/>
  <c r="ALT33" i="86"/>
  <c r="ALU33" i="86"/>
  <c r="ALV33" i="86"/>
  <c r="ALW33" i="86"/>
  <c r="ALX33" i="86"/>
  <c r="ALY33" i="86"/>
  <c r="ALZ33" i="86"/>
  <c r="AMA33" i="86"/>
  <c r="AMB33" i="86"/>
  <c r="AMC33" i="86"/>
  <c r="AMD33" i="86"/>
  <c r="AME33" i="86"/>
  <c r="AMF33" i="86"/>
  <c r="AMG33" i="86"/>
  <c r="AMH33" i="86"/>
  <c r="AMI33" i="86"/>
  <c r="AMJ33" i="86"/>
  <c r="AMK33" i="86"/>
  <c r="AML33" i="86"/>
  <c r="AMM33" i="86"/>
  <c r="AMN33" i="86"/>
  <c r="AMO33" i="86"/>
  <c r="AMP33" i="86"/>
  <c r="AMQ33" i="86"/>
  <c r="AMR33" i="86"/>
  <c r="AMS33" i="86"/>
  <c r="AMT33" i="86"/>
  <c r="AMU33" i="86"/>
  <c r="AMV33" i="86"/>
  <c r="AMW33" i="86"/>
  <c r="AMX33" i="86"/>
  <c r="AMY33" i="86"/>
  <c r="AMZ33" i="86"/>
  <c r="ANA33" i="86"/>
  <c r="ANB33" i="86"/>
  <c r="ANC33" i="86"/>
  <c r="AND33" i="86"/>
  <c r="ANE33" i="86"/>
  <c r="ANF33" i="86"/>
  <c r="ANG33" i="86"/>
  <c r="ANH33" i="86"/>
  <c r="ANI33" i="86"/>
  <c r="ANJ33" i="86"/>
  <c r="ANK33" i="86"/>
  <c r="ANL33" i="86"/>
  <c r="ANM33" i="86"/>
  <c r="ANN33" i="86"/>
  <c r="ANO33" i="86"/>
  <c r="ANP33" i="86"/>
  <c r="ANQ33" i="86"/>
  <c r="ANR33" i="86"/>
  <c r="ANS33" i="86"/>
  <c r="ANT33" i="86"/>
  <c r="ANU33" i="86"/>
  <c r="ANV33" i="86"/>
  <c r="ANW33" i="86"/>
  <c r="ANX33" i="86"/>
  <c r="ANY33" i="86"/>
  <c r="ANZ33" i="86"/>
  <c r="AOA33" i="86"/>
  <c r="AOB33" i="86"/>
  <c r="AOC33" i="86"/>
  <c r="AOD33" i="86"/>
  <c r="AOE33" i="86"/>
  <c r="AOF33" i="86"/>
  <c r="AOG33" i="86"/>
  <c r="AOH33" i="86"/>
  <c r="AOI33" i="86"/>
  <c r="AOJ33" i="86"/>
  <c r="AOK33" i="86"/>
  <c r="AOL33" i="86"/>
  <c r="AOM33" i="86"/>
  <c r="AON33" i="86"/>
  <c r="AOO33" i="86"/>
  <c r="AOP33" i="86"/>
  <c r="AOQ33" i="86"/>
  <c r="AOR33" i="86"/>
  <c r="AOS33" i="86"/>
  <c r="AOT33" i="86"/>
  <c r="AOU33" i="86"/>
  <c r="AOV33" i="86"/>
  <c r="AOW33" i="86"/>
  <c r="AOX33" i="86"/>
  <c r="AOY33" i="86"/>
  <c r="AOZ33" i="86"/>
  <c r="APA33" i="86"/>
  <c r="APB33" i="86"/>
  <c r="APC33" i="86"/>
  <c r="APD33" i="86"/>
  <c r="APE33" i="86"/>
  <c r="APF33" i="86"/>
  <c r="APG33" i="86"/>
  <c r="APH33" i="86"/>
  <c r="API33" i="86"/>
  <c r="APJ33" i="86"/>
  <c r="APK33" i="86"/>
  <c r="APL33" i="86"/>
  <c r="APM33" i="86"/>
  <c r="APN33" i="86"/>
  <c r="APO33" i="86"/>
  <c r="APP33" i="86"/>
  <c r="APQ33" i="86"/>
  <c r="APR33" i="86"/>
  <c r="APS33" i="86"/>
  <c r="APT33" i="86"/>
  <c r="APU33" i="86"/>
  <c r="APV33" i="86"/>
  <c r="APW33" i="86"/>
  <c r="APX33" i="86"/>
  <c r="APY33" i="86"/>
  <c r="APZ33" i="86"/>
  <c r="AQA33" i="86"/>
  <c r="AQB33" i="86"/>
  <c r="AQC33" i="86"/>
  <c r="AQD33" i="86"/>
  <c r="AQE33" i="86"/>
  <c r="AQF33" i="86"/>
  <c r="AQG33" i="86"/>
  <c r="AQH33" i="86"/>
  <c r="AQI33" i="86"/>
  <c r="AQJ33" i="86"/>
  <c r="AQK33" i="86"/>
  <c r="AQL33" i="86"/>
  <c r="AQM33" i="86"/>
  <c r="AQN33" i="86"/>
  <c r="AQO33" i="86"/>
  <c r="AQP33" i="86"/>
  <c r="AQQ33" i="86"/>
  <c r="AQR33" i="86"/>
  <c r="AQS33" i="86"/>
  <c r="AQT33" i="86"/>
  <c r="AQU33" i="86"/>
  <c r="AQV33" i="86"/>
  <c r="AQW33" i="86"/>
  <c r="AQX33" i="86"/>
  <c r="AQY33" i="86"/>
  <c r="AQZ33" i="86"/>
  <c r="ARA33" i="86"/>
  <c r="ARB33" i="86"/>
  <c r="ARC33" i="86"/>
  <c r="ARD33" i="86"/>
  <c r="ARE33" i="86"/>
  <c r="ARF33" i="86"/>
  <c r="ARG33" i="86"/>
  <c r="ARH33" i="86"/>
  <c r="ARI33" i="86"/>
  <c r="ARJ33" i="86"/>
  <c r="ARK33" i="86"/>
  <c r="ARL33" i="86"/>
  <c r="ARM33" i="86"/>
  <c r="ARN33" i="86"/>
  <c r="ARO33" i="86"/>
  <c r="ARP33" i="86"/>
  <c r="ARQ33" i="86"/>
  <c r="ARR33" i="86"/>
  <c r="ARS33" i="86"/>
  <c r="ART33" i="86"/>
  <c r="ARU33" i="86"/>
  <c r="ARV33" i="86"/>
  <c r="ARW33" i="86"/>
  <c r="ARX33" i="86"/>
  <c r="ARY33" i="86"/>
  <c r="ARZ33" i="86"/>
  <c r="ASA33" i="86"/>
  <c r="ASB33" i="86"/>
  <c r="ASC33" i="86"/>
  <c r="ASD33" i="86"/>
  <c r="ASE33" i="86"/>
  <c r="ASF33" i="86"/>
  <c r="ASG33" i="86"/>
  <c r="ASH33" i="86"/>
  <c r="ASI33" i="86"/>
  <c r="ASJ33" i="86"/>
  <c r="ASK33" i="86"/>
  <c r="ASL33" i="86"/>
  <c r="ASM33" i="86"/>
  <c r="ASN33" i="86"/>
  <c r="ASO33" i="86"/>
  <c r="ASP33" i="86"/>
  <c r="ASQ33" i="86"/>
  <c r="ASR33" i="86"/>
  <c r="ASS33" i="86"/>
  <c r="AST33" i="86"/>
  <c r="ASU33" i="86"/>
  <c r="ASV33" i="86"/>
  <c r="ASW33" i="86"/>
  <c r="ASX33" i="86"/>
  <c r="ASY33" i="86"/>
  <c r="ASZ33" i="86"/>
  <c r="ATA33" i="86"/>
  <c r="ATB33" i="86"/>
  <c r="ATC33" i="86"/>
  <c r="ATD33" i="86"/>
  <c r="ATE33" i="86"/>
  <c r="ATF33" i="86"/>
  <c r="ATG33" i="86"/>
  <c r="ATH33" i="86"/>
  <c r="ATI33" i="86"/>
  <c r="ATJ33" i="86"/>
  <c r="ATK33" i="86"/>
  <c r="ATL33" i="86"/>
  <c r="ATM33" i="86"/>
  <c r="ATN33" i="86"/>
  <c r="ATO33" i="86"/>
  <c r="ATP33" i="86"/>
  <c r="ATQ33" i="86"/>
  <c r="ATR33" i="86"/>
  <c r="ATS33" i="86"/>
  <c r="ATT33" i="86"/>
  <c r="ATU33" i="86"/>
  <c r="ATV33" i="86"/>
  <c r="ATW33" i="86"/>
  <c r="ATX33" i="86"/>
  <c r="ATY33" i="86"/>
  <c r="ATZ33" i="86"/>
  <c r="BRE33" i="86"/>
  <c r="BRF33" i="86"/>
  <c r="BRG33" i="86"/>
  <c r="BRH33" i="86"/>
  <c r="BRI33" i="86"/>
  <c r="BRJ33" i="86"/>
  <c r="BRK33" i="86"/>
  <c r="BRL33" i="86"/>
  <c r="BRM33" i="86"/>
  <c r="BRN33" i="86"/>
  <c r="BRO33" i="86"/>
  <c r="BRP33" i="86"/>
  <c r="BRQ33" i="86"/>
  <c r="BRR33" i="86"/>
  <c r="BRS33" i="86"/>
  <c r="BRT33" i="86"/>
  <c r="BRU33" i="86"/>
  <c r="BRV33" i="86"/>
  <c r="BRW33" i="86"/>
  <c r="BRX33" i="86"/>
  <c r="BRY33" i="86"/>
  <c r="BRZ33" i="86"/>
  <c r="BSA33" i="86"/>
  <c r="BSB33" i="86"/>
  <c r="BSC33" i="86"/>
  <c r="BSD33" i="86"/>
  <c r="BSE33" i="86"/>
  <c r="BSF33" i="86"/>
  <c r="BSG33" i="86"/>
  <c r="BSH33" i="86"/>
  <c r="BSI33" i="86"/>
  <c r="BSJ33" i="86"/>
  <c r="BSK33" i="86"/>
  <c r="BSL33" i="86"/>
  <c r="BSM33" i="86"/>
  <c r="BSN33" i="86"/>
  <c r="BSO33" i="86"/>
  <c r="BSP33" i="86"/>
  <c r="BSQ33" i="86"/>
  <c r="BSR33" i="86"/>
  <c r="BSS33" i="86"/>
  <c r="BST33" i="86"/>
  <c r="BSU33" i="86"/>
  <c r="BSV33" i="86"/>
  <c r="BSW33" i="86"/>
  <c r="BSX33" i="86"/>
  <c r="BSY33" i="86"/>
  <c r="BSZ33" i="86"/>
  <c r="BTA33" i="86"/>
  <c r="BTB33" i="86"/>
  <c r="BTC33" i="86"/>
  <c r="BTD33" i="86"/>
  <c r="BTE33" i="86"/>
  <c r="BTF33" i="86"/>
  <c r="BTG33" i="86"/>
  <c r="BTH33" i="86"/>
  <c r="BTI33" i="86"/>
  <c r="BTJ33" i="86"/>
  <c r="BTK33" i="86"/>
  <c r="BTL33" i="86"/>
  <c r="BTM33" i="86"/>
  <c r="BTN33" i="86"/>
  <c r="BTO33" i="86"/>
  <c r="BTP33" i="86"/>
  <c r="BTQ33" i="86"/>
  <c r="BTR33" i="86"/>
  <c r="BTS33" i="86"/>
  <c r="BTT33" i="86"/>
  <c r="BTU33" i="86"/>
  <c r="BTV33" i="86"/>
  <c r="BTW33" i="86"/>
  <c r="BTX33" i="86"/>
  <c r="BTY33" i="86"/>
  <c r="BTZ33" i="86"/>
  <c r="BUA33" i="86"/>
  <c r="BUB33" i="86"/>
  <c r="BUC33" i="86"/>
  <c r="BUD33" i="86"/>
  <c r="BUE33" i="86"/>
  <c r="BUF33" i="86"/>
  <c r="BUG33" i="86"/>
  <c r="BUH33" i="86"/>
  <c r="BUI33" i="86"/>
  <c r="BUJ33" i="86"/>
  <c r="BUK33" i="86"/>
  <c r="BUL33" i="86"/>
  <c r="BUM33" i="86"/>
  <c r="BUN33" i="86"/>
  <c r="BUO33" i="86"/>
  <c r="BUP33" i="86"/>
  <c r="BUQ33" i="86"/>
  <c r="BUR33" i="86"/>
  <c r="BUS33" i="86"/>
  <c r="BUT33" i="86"/>
  <c r="BUU33" i="86"/>
  <c r="BUV33" i="86"/>
  <c r="BUW33" i="86"/>
  <c r="BUX33" i="86"/>
  <c r="BUY33" i="86"/>
  <c r="BUZ33" i="86"/>
  <c r="BVA33" i="86"/>
  <c r="BVB33" i="86"/>
  <c r="BVC33" i="86"/>
  <c r="BVD33" i="86"/>
  <c r="BVE33" i="86"/>
  <c r="BVF33" i="86"/>
  <c r="BVG33" i="86"/>
  <c r="BVH33" i="86"/>
  <c r="BVI33" i="86"/>
  <c r="BVJ33" i="86"/>
  <c r="BVK33" i="86"/>
  <c r="BVL33" i="86"/>
  <c r="BVM33" i="86"/>
  <c r="BVN33" i="86"/>
  <c r="BVO33" i="86"/>
  <c r="BVP33" i="86"/>
  <c r="BVQ33" i="86"/>
  <c r="BVR33" i="86"/>
  <c r="BVS33" i="86"/>
  <c r="BVT33" i="86"/>
  <c r="BVU33" i="86"/>
  <c r="BVV33" i="86"/>
  <c r="BVW33" i="86"/>
  <c r="BVX33" i="86"/>
  <c r="BVY33" i="86"/>
  <c r="BVZ33" i="86"/>
  <c r="BWA33" i="86"/>
  <c r="BWB33" i="86"/>
  <c r="BWC33" i="86"/>
  <c r="BWD33" i="86"/>
  <c r="BWE33" i="86"/>
  <c r="BWF33" i="86"/>
  <c r="BWG33" i="86"/>
  <c r="BWH33" i="86"/>
  <c r="BWI33" i="86"/>
  <c r="BWJ33" i="86"/>
  <c r="BWK33" i="86"/>
  <c r="BWL33" i="86"/>
  <c r="BWM33" i="86"/>
  <c r="BWN33" i="86"/>
  <c r="BWO33" i="86"/>
  <c r="BWP33" i="86"/>
  <c r="BWQ33" i="86"/>
  <c r="BWR33" i="86"/>
  <c r="BWS33" i="86"/>
  <c r="BWT33" i="86"/>
  <c r="BWU33" i="86"/>
  <c r="BWV33" i="86"/>
  <c r="BWW33" i="86"/>
  <c r="BWX33" i="86"/>
  <c r="BWY33" i="86"/>
  <c r="BWZ33" i="86"/>
  <c r="BXA33" i="86"/>
  <c r="BXB33" i="86"/>
  <c r="BXC33" i="86"/>
  <c r="BXD33" i="86"/>
  <c r="BXE33" i="86"/>
  <c r="BXF33" i="86"/>
  <c r="BXG33" i="86"/>
  <c r="BXH33" i="86"/>
  <c r="BXI33" i="86"/>
  <c r="BXJ33" i="86"/>
  <c r="BXK33" i="86"/>
  <c r="BXL33" i="86"/>
  <c r="BXM33" i="86"/>
  <c r="BXN33" i="86"/>
  <c r="BXO33" i="86"/>
  <c r="BXP33" i="86"/>
  <c r="BXQ33" i="86"/>
  <c r="BXR33" i="86"/>
  <c r="BXS33" i="86"/>
  <c r="BXT33" i="86"/>
  <c r="BXU33" i="86"/>
  <c r="BXV33" i="86"/>
  <c r="BXW33" i="86"/>
  <c r="BXX33" i="86"/>
  <c r="BXY33" i="86"/>
  <c r="BXZ33" i="86"/>
  <c r="BYA33" i="86"/>
  <c r="BYB33" i="86"/>
  <c r="BYC33" i="86"/>
  <c r="BYD33" i="86"/>
  <c r="BYE33" i="86"/>
  <c r="BYF33" i="86"/>
  <c r="BYG33" i="86"/>
  <c r="BYH33" i="86"/>
  <c r="BYI33" i="86"/>
  <c r="BYJ33" i="86"/>
  <c r="BYK33" i="86"/>
  <c r="BYL33" i="86"/>
  <c r="BYM33" i="86"/>
  <c r="BYN33" i="86"/>
  <c r="BYO33" i="86"/>
  <c r="BYP33" i="86"/>
  <c r="BYQ33" i="86"/>
  <c r="BYR33" i="86"/>
  <c r="BYS33" i="86"/>
  <c r="BYT33" i="86"/>
  <c r="BYU33" i="86"/>
  <c r="BYV33" i="86"/>
  <c r="BYW33" i="86"/>
  <c r="BYX33" i="86"/>
  <c r="BYY33" i="86"/>
  <c r="BYZ33" i="86"/>
  <c r="BZA33" i="86"/>
  <c r="BZB33" i="86"/>
  <c r="BZC33" i="86"/>
  <c r="BZD33" i="86"/>
  <c r="BZE33" i="86"/>
  <c r="BZF33" i="86"/>
  <c r="BZG33" i="86"/>
  <c r="BZH33" i="86"/>
  <c r="BZI33" i="86"/>
  <c r="BZJ33" i="86"/>
  <c r="BZK33" i="86"/>
  <c r="BZL33" i="86"/>
  <c r="BZM33" i="86"/>
  <c r="BZN33" i="86"/>
  <c r="BZO33" i="86"/>
  <c r="BZP33" i="86"/>
  <c r="BZQ33" i="86"/>
  <c r="BZR33" i="86"/>
  <c r="BZS33" i="86"/>
  <c r="BZT33" i="86"/>
  <c r="BZU33" i="86"/>
  <c r="BZV33" i="86"/>
  <c r="BZW33" i="86"/>
  <c r="BZX33" i="86"/>
  <c r="BZY33" i="86"/>
  <c r="BZZ33" i="86"/>
  <c r="CAA33" i="86"/>
  <c r="CAB33" i="86"/>
  <c r="CAC33" i="86"/>
  <c r="CAD33" i="86"/>
  <c r="CAE33" i="86"/>
  <c r="CAF33" i="86"/>
  <c r="CAG33" i="86"/>
  <c r="CAH33" i="86"/>
  <c r="CAI33" i="86"/>
  <c r="CAJ33" i="86"/>
  <c r="CAK33" i="86"/>
  <c r="CAL33" i="86"/>
  <c r="CAM33" i="86"/>
  <c r="CAN33" i="86"/>
  <c r="CAO33" i="86"/>
  <c r="CAP33" i="86"/>
  <c r="CAQ33" i="86"/>
  <c r="CAR33" i="86"/>
  <c r="CAS33" i="86"/>
  <c r="CAT33" i="86"/>
  <c r="CAU33" i="86"/>
  <c r="CAV33" i="86"/>
  <c r="CAW33" i="86"/>
  <c r="CAX33" i="86"/>
  <c r="CAY33" i="86"/>
  <c r="CAZ33" i="86"/>
  <c r="CBA33" i="86"/>
  <c r="CBB33" i="86"/>
  <c r="CBC33" i="86"/>
  <c r="CBD33" i="86"/>
  <c r="CBE33" i="86"/>
  <c r="CBF33" i="86"/>
  <c r="CBG33" i="86"/>
  <c r="CBH33" i="86"/>
  <c r="CBI33" i="86"/>
  <c r="CBJ33" i="86"/>
  <c r="CBK33" i="86"/>
  <c r="CBL33" i="86"/>
  <c r="CBM33" i="86"/>
  <c r="CBN33" i="86"/>
  <c r="CBO33" i="86"/>
  <c r="CBP33" i="86"/>
  <c r="CBQ33" i="86"/>
  <c r="CBR33" i="86"/>
  <c r="CBS33" i="86"/>
  <c r="CBT33" i="86"/>
  <c r="CBU33" i="86"/>
  <c r="CBV33" i="86"/>
  <c r="CBW33" i="86"/>
  <c r="CBX33" i="86"/>
  <c r="CBY33" i="86"/>
  <c r="CBZ33" i="86"/>
  <c r="CCA33" i="86"/>
  <c r="CCB33" i="86"/>
  <c r="CCC33" i="86"/>
  <c r="CCD33" i="86"/>
  <c r="CCE33" i="86"/>
  <c r="CCF33" i="86"/>
  <c r="CCG33" i="86"/>
  <c r="CCH33" i="86"/>
  <c r="CCI33" i="86"/>
  <c r="CCJ33" i="86"/>
  <c r="CCK33" i="86"/>
  <c r="CCL33" i="86"/>
  <c r="CCM33" i="86"/>
  <c r="CCN33" i="86"/>
  <c r="CCO33" i="86"/>
  <c r="CCP33" i="86"/>
  <c r="CCQ33" i="86"/>
  <c r="CCR33" i="86"/>
  <c r="CCS33" i="86"/>
  <c r="CCT33" i="86"/>
  <c r="CCU33" i="86"/>
  <c r="CCV33" i="86"/>
  <c r="CCW33" i="86"/>
  <c r="CCX33" i="86"/>
  <c r="CCY33" i="86"/>
  <c r="CCZ33" i="86"/>
  <c r="CDA33" i="86"/>
  <c r="CDB33" i="86"/>
  <c r="CDC33" i="86"/>
  <c r="CDD33" i="86"/>
  <c r="CDE33" i="86"/>
  <c r="CDF33" i="86"/>
  <c r="CDG33" i="86"/>
  <c r="CDH33" i="86"/>
  <c r="CDI33" i="86"/>
  <c r="CDJ33" i="86"/>
  <c r="CDK33" i="86"/>
  <c r="CDL33" i="86"/>
  <c r="CDM33" i="86"/>
  <c r="CDN33" i="86"/>
  <c r="CDO33" i="86"/>
  <c r="CDP33" i="86"/>
  <c r="CDQ33" i="86"/>
  <c r="CDR33" i="86"/>
  <c r="CDS33" i="86"/>
  <c r="CDT33" i="86"/>
  <c r="CDU33" i="86"/>
  <c r="CDV33" i="86"/>
  <c r="CDW33" i="86"/>
  <c r="CDX33" i="86"/>
  <c r="CDY33" i="86"/>
  <c r="CDZ33" i="86"/>
  <c r="CEA33" i="86"/>
  <c r="CEB33" i="86"/>
  <c r="CEC33" i="86"/>
  <c r="CED33" i="86"/>
  <c r="CEE33" i="86"/>
  <c r="CEF33" i="86"/>
  <c r="CEG33" i="86"/>
  <c r="CEH33" i="86"/>
  <c r="CEI33" i="86"/>
  <c r="CEJ33" i="86"/>
  <c r="CEK33" i="86"/>
  <c r="CEL33" i="86"/>
  <c r="CEM33" i="86"/>
  <c r="CEN33" i="86"/>
  <c r="CEO33" i="86"/>
  <c r="CEP33" i="86"/>
  <c r="CEQ33" i="86"/>
  <c r="CER33" i="86"/>
  <c r="CES33" i="86"/>
  <c r="CET33" i="86"/>
  <c r="CEU33" i="86"/>
  <c r="CEV33" i="86"/>
  <c r="CEW33" i="86"/>
  <c r="CEX33" i="86"/>
  <c r="CEY33" i="86"/>
  <c r="CEZ33" i="86"/>
  <c r="CFA33" i="86"/>
  <c r="CFB33" i="86"/>
  <c r="CFC33" i="86"/>
  <c r="CFD33" i="86"/>
  <c r="CFE33" i="86"/>
  <c r="CFF33" i="86"/>
  <c r="CFG33" i="86"/>
  <c r="CFH33" i="86"/>
  <c r="CFI33" i="86"/>
  <c r="CFJ33" i="86"/>
  <c r="CFK33" i="86"/>
  <c r="CFL33" i="86"/>
  <c r="CFM33" i="86"/>
  <c r="CFN33" i="86"/>
  <c r="CFO33" i="86"/>
  <c r="CFP33" i="86"/>
  <c r="CFQ33" i="86"/>
  <c r="CFR33" i="86"/>
  <c r="CFS33" i="86"/>
  <c r="CFT33" i="86"/>
  <c r="CFU33" i="86"/>
  <c r="CFV33" i="86"/>
  <c r="CFW33" i="86"/>
  <c r="CFX33" i="86"/>
  <c r="CFY33" i="86"/>
  <c r="CFZ33" i="86"/>
  <c r="CGA33" i="86"/>
  <c r="CGB33" i="86"/>
  <c r="CGC33" i="86"/>
  <c r="CGD33" i="86"/>
  <c r="CGE33" i="86"/>
  <c r="CGF33" i="86"/>
  <c r="CGG33" i="86"/>
  <c r="CGH33" i="86"/>
  <c r="CGI33" i="86"/>
  <c r="CGJ33" i="86"/>
  <c r="CGK33" i="86"/>
  <c r="CGL33" i="86"/>
  <c r="CGM33" i="86"/>
  <c r="CGN33" i="86"/>
  <c r="CGO33" i="86"/>
  <c r="CGP33" i="86"/>
  <c r="CGQ33" i="86"/>
  <c r="CGR33" i="86"/>
  <c r="CGS33" i="86"/>
  <c r="CGT33" i="86"/>
  <c r="CGU33" i="86"/>
  <c r="CGV33" i="86"/>
  <c r="CGW33" i="86"/>
  <c r="CGX33" i="86"/>
  <c r="CGY33" i="86"/>
  <c r="CGZ33" i="86"/>
  <c r="CHA33" i="86"/>
  <c r="CHB33" i="86"/>
  <c r="CHC33" i="86"/>
  <c r="CHD33" i="86"/>
  <c r="CHE33" i="86"/>
  <c r="CHF33" i="86"/>
  <c r="CHG33" i="86"/>
  <c r="CHH33" i="86"/>
  <c r="CHI33" i="86"/>
  <c r="CHJ33" i="86"/>
  <c r="CHK33" i="86"/>
  <c r="CHL33" i="86"/>
  <c r="CHM33" i="86"/>
  <c r="CHN33" i="86"/>
  <c r="CHO33" i="86"/>
  <c r="CHP33" i="86"/>
  <c r="CHQ33" i="86"/>
  <c r="CHR33" i="86"/>
  <c r="CHS33" i="86"/>
  <c r="CHT33" i="86"/>
  <c r="CHU33" i="86"/>
  <c r="CHV33" i="86"/>
  <c r="CHW33" i="86"/>
  <c r="CHX33" i="86"/>
  <c r="CHY33" i="86"/>
  <c r="CHZ33" i="86"/>
  <c r="CIA33" i="86"/>
  <c r="CIB33" i="86"/>
  <c r="CIC33" i="86"/>
  <c r="CID33" i="86"/>
  <c r="CIE33" i="86"/>
  <c r="CIF33" i="86"/>
  <c r="CIG33" i="86"/>
  <c r="CIH33" i="86"/>
  <c r="CII33" i="86"/>
  <c r="CIJ33" i="86"/>
  <c r="CIK33" i="86"/>
  <c r="CIL33" i="86"/>
  <c r="CIM33" i="86"/>
  <c r="CIN33" i="86"/>
  <c r="CIO33" i="86"/>
  <c r="CIP33" i="86"/>
  <c r="CIQ33" i="86"/>
  <c r="CIR33" i="86"/>
  <c r="CIS33" i="86"/>
  <c r="CIT33" i="86"/>
  <c r="CIU33" i="86"/>
  <c r="CIV33" i="86"/>
  <c r="CIW33" i="86"/>
  <c r="CIX33" i="86"/>
  <c r="CIY33" i="86"/>
  <c r="CIZ33" i="86"/>
  <c r="CJA33" i="86"/>
  <c r="CJB33" i="86"/>
  <c r="CJC33" i="86"/>
  <c r="CJD33" i="86"/>
  <c r="CJE33" i="86"/>
  <c r="CJF33" i="86"/>
  <c r="CJG33" i="86"/>
  <c r="CJH33" i="86"/>
  <c r="CJI33" i="86"/>
  <c r="CJJ33" i="86"/>
  <c r="CJK33" i="86"/>
  <c r="CJL33" i="86"/>
  <c r="CJM33" i="86"/>
  <c r="CJN33" i="86"/>
  <c r="CJO33" i="86"/>
  <c r="CJP33" i="86"/>
  <c r="CJQ33" i="86"/>
  <c r="CJR33" i="86"/>
  <c r="CJS33" i="86"/>
  <c r="CJT33" i="86"/>
  <c r="CJU33" i="86"/>
  <c r="CJV33" i="86"/>
  <c r="CJW33" i="86"/>
  <c r="CJX33" i="86"/>
  <c r="CJY33" i="86"/>
  <c r="CJZ33" i="86"/>
  <c r="CKA33" i="86"/>
  <c r="CKB33" i="86"/>
  <c r="CKC33" i="86"/>
  <c r="CKD33" i="86"/>
  <c r="CKE33" i="86"/>
  <c r="CKF33" i="86"/>
  <c r="CKG33" i="86"/>
  <c r="CKH33" i="86"/>
  <c r="CKI33" i="86"/>
  <c r="CKJ33" i="86"/>
  <c r="CKK33" i="86"/>
  <c r="CKL33" i="86"/>
  <c r="CKM33" i="86"/>
  <c r="CKN33" i="86"/>
  <c r="CKO33" i="86"/>
  <c r="CKP33" i="86"/>
  <c r="CKQ33" i="86"/>
  <c r="CKR33" i="86"/>
  <c r="CKS33" i="86"/>
  <c r="CKT33" i="86"/>
  <c r="CKU33" i="86"/>
  <c r="CKV33" i="86"/>
  <c r="CKW33" i="86"/>
  <c r="CKX33" i="86"/>
  <c r="CKY33" i="86"/>
  <c r="CKZ33" i="86"/>
  <c r="CLA33" i="86"/>
  <c r="CLB33" i="86"/>
  <c r="CLC33" i="86"/>
  <c r="CLD33" i="86"/>
  <c r="CLE33" i="86"/>
  <c r="CLF33" i="86"/>
  <c r="CLG33" i="86"/>
  <c r="CLH33" i="86"/>
  <c r="CLI33" i="86"/>
  <c r="CLJ33" i="86"/>
  <c r="CLK33" i="86"/>
  <c r="CLL33" i="86"/>
  <c r="CLM33" i="86"/>
  <c r="CLN33" i="86"/>
  <c r="CLO33" i="86"/>
  <c r="CLP33" i="86"/>
  <c r="CLQ33" i="86"/>
  <c r="CLR33" i="86"/>
  <c r="CLS33" i="86"/>
  <c r="CLT33" i="86"/>
  <c r="CLU33" i="86"/>
  <c r="CLV33" i="86"/>
  <c r="CLW33" i="86"/>
  <c r="CLX33" i="86"/>
  <c r="CLY33" i="86"/>
  <c r="CLZ33" i="86"/>
  <c r="CMA33" i="86"/>
  <c r="CMB33" i="86"/>
  <c r="CMC33" i="86"/>
  <c r="CMD33" i="86"/>
  <c r="CME33" i="86"/>
  <c r="CMF33" i="86"/>
  <c r="CMG33" i="86"/>
  <c r="CMH33" i="86"/>
  <c r="CMI33" i="86"/>
  <c r="CMJ33" i="86"/>
  <c r="CMK33" i="86"/>
  <c r="CML33" i="86"/>
  <c r="CMM33" i="86"/>
  <c r="CMN33" i="86"/>
  <c r="CMO33" i="86"/>
  <c r="CMP33" i="86"/>
  <c r="CMQ33" i="86"/>
  <c r="CMR33" i="86"/>
  <c r="CMS33" i="86"/>
  <c r="CMT33" i="86"/>
  <c r="CMU33" i="86"/>
  <c r="CMV33" i="86"/>
  <c r="CMW33" i="86"/>
  <c r="CMX33" i="86"/>
  <c r="CMY33" i="86"/>
  <c r="CMZ33" i="86"/>
  <c r="CNA33" i="86"/>
  <c r="CNB33" i="86"/>
  <c r="CNC33" i="86"/>
  <c r="CND33" i="86"/>
  <c r="CNE33" i="86"/>
  <c r="CNF33" i="86"/>
  <c r="CNG33" i="86"/>
  <c r="CNH33" i="86"/>
  <c r="CNI33" i="86"/>
  <c r="CNJ33" i="86"/>
  <c r="CNK33" i="86"/>
  <c r="CNL33" i="86"/>
  <c r="CNM33" i="86"/>
  <c r="CNN33" i="86"/>
  <c r="CNO33" i="86"/>
  <c r="CNP33" i="86"/>
  <c r="CNQ33" i="86"/>
  <c r="CNR33" i="86"/>
  <c r="CNS33" i="86"/>
  <c r="CNT33" i="86"/>
  <c r="CNU33" i="86"/>
  <c r="CNV33" i="86"/>
  <c r="CNW33" i="86"/>
  <c r="CNX33" i="86"/>
  <c r="CNY33" i="86"/>
  <c r="CNZ33" i="86"/>
  <c r="COA33" i="86"/>
  <c r="COB33" i="86"/>
  <c r="COC33" i="86"/>
  <c r="COD33" i="86"/>
  <c r="COE33" i="86"/>
  <c r="COF33" i="86"/>
  <c r="COH33" i="86"/>
  <c r="COI33" i="86"/>
  <c r="COJ33" i="86"/>
  <c r="COK33" i="86"/>
  <c r="COL33" i="86"/>
  <c r="COM33" i="86"/>
  <c r="CON33" i="86"/>
  <c r="COO33" i="86"/>
  <c r="COP33" i="86"/>
  <c r="COQ33" i="86"/>
  <c r="COR33" i="86"/>
  <c r="COS33" i="86"/>
  <c r="COT33" i="86"/>
  <c r="COU33" i="86"/>
  <c r="COV33" i="86"/>
  <c r="COW33" i="86"/>
  <c r="COX33" i="86"/>
  <c r="COY33" i="86"/>
  <c r="COZ33" i="86"/>
  <c r="CPA33" i="86"/>
  <c r="CPB33" i="86"/>
  <c r="CPC33" i="86"/>
  <c r="CPD33" i="86"/>
  <c r="CPE33" i="86"/>
  <c r="CPF33" i="86"/>
  <c r="CPG33" i="86"/>
  <c r="CPH33" i="86"/>
  <c r="CPI33" i="86"/>
  <c r="CPJ33" i="86"/>
  <c r="CPK33" i="86"/>
  <c r="CPL33" i="86"/>
  <c r="CPM33" i="86"/>
  <c r="CPN33" i="86"/>
  <c r="CPO33" i="86"/>
  <c r="CPP33" i="86"/>
  <c r="CPQ33" i="86"/>
  <c r="CPR33" i="86"/>
  <c r="CPS33" i="86"/>
  <c r="CPT33" i="86"/>
  <c r="CPU33" i="86"/>
  <c r="CPV33" i="86"/>
  <c r="CPW33" i="86"/>
  <c r="CPX33" i="86"/>
  <c r="CPY33" i="86"/>
  <c r="CPZ33" i="86"/>
  <c r="CQA33" i="86"/>
  <c r="CQB33" i="86"/>
  <c r="CQC33" i="86"/>
  <c r="CQD33" i="86"/>
  <c r="CQE33" i="86"/>
  <c r="CQF33" i="86"/>
  <c r="CQG33" i="86"/>
  <c r="CQH33" i="86"/>
  <c r="CQI33" i="86"/>
  <c r="CQJ33" i="86"/>
  <c r="CQK33" i="86"/>
  <c r="CQL33" i="86"/>
  <c r="CQM33" i="86"/>
  <c r="CQN33" i="86"/>
  <c r="CQO33" i="86"/>
  <c r="CQP33" i="86"/>
  <c r="CQQ33" i="86"/>
  <c r="CQR33" i="86"/>
  <c r="CQS33" i="86"/>
  <c r="CQT33" i="86"/>
  <c r="CQU33" i="86"/>
  <c r="CQV33" i="86"/>
  <c r="CQW33" i="86"/>
  <c r="CQX33" i="86"/>
  <c r="CQY33" i="86"/>
  <c r="CQZ33" i="86"/>
  <c r="CRA33" i="86"/>
  <c r="CRB33" i="86"/>
  <c r="CRC33" i="86"/>
  <c r="CRD33" i="86"/>
  <c r="CRE33" i="86"/>
  <c r="CRF33" i="86"/>
  <c r="CRG33" i="86"/>
  <c r="CRH33" i="86"/>
  <c r="CRI33" i="86"/>
  <c r="CRJ33" i="86"/>
  <c r="CRK33" i="86"/>
  <c r="CRL33" i="86"/>
  <c r="CRM33" i="86"/>
  <c r="CRN33" i="86"/>
  <c r="CRO33" i="86"/>
  <c r="CRP33" i="86"/>
  <c r="CRQ33" i="86"/>
  <c r="CRR33" i="86"/>
  <c r="CRS33" i="86"/>
  <c r="CRT33" i="86"/>
  <c r="CRU33" i="86"/>
  <c r="CRV33" i="86"/>
  <c r="CRW33" i="86"/>
  <c r="CRX33" i="86"/>
  <c r="CRY33" i="86"/>
  <c r="CRZ33" i="86"/>
  <c r="CSA33" i="86"/>
  <c r="CSB33" i="86"/>
  <c r="CSC33" i="86"/>
  <c r="CSD33" i="86"/>
  <c r="CSE33" i="86"/>
  <c r="CSF33" i="86"/>
  <c r="CSG33" i="86"/>
  <c r="CSH33" i="86"/>
  <c r="CSI33" i="86"/>
  <c r="CSJ33" i="86"/>
  <c r="CSK33" i="86"/>
  <c r="CSL33" i="86"/>
  <c r="CSM33" i="86"/>
  <c r="CSN33" i="86"/>
  <c r="CSO33" i="86"/>
  <c r="CSP33" i="86"/>
  <c r="CSQ33" i="86"/>
  <c r="CSR33" i="86"/>
  <c r="CSS33" i="86"/>
  <c r="CST33" i="86"/>
  <c r="CSU33" i="86"/>
  <c r="CSV33" i="86"/>
  <c r="CSW33" i="86"/>
  <c r="CSX33" i="86"/>
  <c r="CSY33" i="86"/>
  <c r="CSZ33" i="86"/>
  <c r="CTA33" i="86"/>
  <c r="CTB33" i="86"/>
  <c r="CTC33" i="86"/>
  <c r="CTD33" i="86"/>
  <c r="CTE33" i="86"/>
  <c r="CTF33" i="86"/>
  <c r="CTG33" i="86"/>
  <c r="CTH33" i="86"/>
  <c r="CTI33" i="86"/>
  <c r="CTJ33" i="86"/>
  <c r="CTK33" i="86"/>
  <c r="CTL33" i="86"/>
  <c r="CTM33" i="86"/>
  <c r="CTN33" i="86"/>
  <c r="CTO33" i="86"/>
  <c r="CTP33" i="86"/>
  <c r="CTQ33" i="86"/>
  <c r="CTR33" i="86"/>
  <c r="CTS33" i="86"/>
  <c r="CTT33" i="86"/>
  <c r="CTU33" i="86"/>
  <c r="CTV33" i="86"/>
  <c r="CTW33" i="86"/>
  <c r="CTX33" i="86"/>
  <c r="CTY33" i="86"/>
  <c r="CTZ33" i="86"/>
  <c r="CUA33" i="86"/>
  <c r="CUB33" i="86"/>
  <c r="CUC33" i="86"/>
  <c r="CUD33" i="86"/>
  <c r="CUE33" i="86"/>
  <c r="CUF33" i="86"/>
  <c r="CUG33" i="86"/>
  <c r="CUH33" i="86"/>
  <c r="CUI33" i="86"/>
  <c r="CUJ33" i="86"/>
  <c r="CUK33" i="86"/>
  <c r="CUL33" i="86"/>
  <c r="CUM33" i="86"/>
  <c r="CUN33" i="86"/>
  <c r="CUO33" i="86"/>
  <c r="CUP33" i="86"/>
  <c r="CUQ33" i="86"/>
  <c r="CUR33" i="86"/>
  <c r="CUS33" i="86"/>
  <c r="CUT33" i="86"/>
  <c r="CUU33" i="86"/>
  <c r="CUV33" i="86"/>
  <c r="CUW33" i="86"/>
  <c r="CUX33" i="86"/>
  <c r="CUY33" i="86"/>
  <c r="CUZ33" i="86"/>
  <c r="CVA33" i="86"/>
  <c r="CVB33" i="86"/>
  <c r="CVC33" i="86"/>
  <c r="CVD33" i="86"/>
  <c r="CVE33" i="86"/>
  <c r="CVF33" i="86"/>
  <c r="CVG33" i="86"/>
  <c r="CVH33" i="86"/>
  <c r="CVI33" i="86"/>
  <c r="CVJ33" i="86"/>
  <c r="CVK33" i="86"/>
  <c r="CVL33" i="86"/>
  <c r="CVM33" i="86"/>
  <c r="CVN33" i="86"/>
  <c r="CVO33" i="86"/>
  <c r="CVP33" i="86"/>
  <c r="CVQ33" i="86"/>
  <c r="CVR33" i="86"/>
  <c r="CVS33" i="86"/>
  <c r="CVT33" i="86"/>
  <c r="CVU33" i="86"/>
  <c r="CVV33" i="86"/>
  <c r="CVW33" i="86"/>
  <c r="CVX33" i="86"/>
  <c r="CVY33" i="86"/>
  <c r="CVZ33" i="86"/>
  <c r="CWA33" i="86"/>
  <c r="CWB33" i="86"/>
  <c r="CWC33" i="86"/>
  <c r="CWD33" i="86"/>
  <c r="CWE33" i="86"/>
  <c r="CWF33" i="86"/>
  <c r="CWG33" i="86"/>
  <c r="CWH33" i="86"/>
  <c r="CWI33" i="86"/>
  <c r="CWJ33" i="86"/>
  <c r="CWK33" i="86"/>
  <c r="CWL33" i="86"/>
  <c r="CWM33" i="86"/>
  <c r="CWN33" i="86"/>
  <c r="CWO33" i="86"/>
  <c r="CWP33" i="86"/>
  <c r="CWQ33" i="86"/>
  <c r="CWR33" i="86"/>
  <c r="CWS33" i="86"/>
  <c r="CWT33" i="86"/>
  <c r="CWU33" i="86"/>
  <c r="CWV33" i="86"/>
  <c r="CWW33" i="86"/>
  <c r="CWX33" i="86"/>
  <c r="CWY33" i="86"/>
  <c r="CWZ33" i="86"/>
  <c r="CXA33" i="86"/>
  <c r="CXB33" i="86"/>
  <c r="CXC33" i="86"/>
  <c r="CXD33" i="86"/>
  <c r="CXE33" i="86"/>
  <c r="CXF33" i="86"/>
  <c r="CXG33" i="86"/>
  <c r="CXH33" i="86"/>
  <c r="CXI33" i="86"/>
  <c r="CXJ33" i="86"/>
  <c r="CXK33" i="86"/>
  <c r="CXL33" i="86"/>
  <c r="CXM33" i="86"/>
  <c r="CXN33" i="86"/>
  <c r="CXO33" i="86"/>
  <c r="CXP33" i="86"/>
  <c r="CXQ33" i="86"/>
  <c r="CXR33" i="86"/>
  <c r="CXS33" i="86"/>
  <c r="CXT33" i="86"/>
  <c r="CXU33" i="86"/>
  <c r="CXV33" i="86"/>
  <c r="CXW33" i="86"/>
  <c r="CXX33" i="86"/>
  <c r="CXY33" i="86"/>
  <c r="CXZ33" i="86"/>
  <c r="CYA33" i="86"/>
  <c r="CYB33" i="86"/>
  <c r="CYC33" i="86"/>
  <c r="CYD33" i="86"/>
  <c r="CYE33" i="86"/>
  <c r="CYF33" i="86"/>
  <c r="CYG33" i="86"/>
  <c r="CYH33" i="86"/>
  <c r="CYI33" i="86"/>
  <c r="CYJ33" i="86"/>
  <c r="CYK33" i="86"/>
  <c r="CYL33" i="86"/>
  <c r="CYM33" i="86"/>
  <c r="CYN33" i="86"/>
  <c r="CYO33" i="86"/>
  <c r="CYP33" i="86"/>
  <c r="CYQ33" i="86"/>
  <c r="CYR33" i="86"/>
  <c r="CYS33" i="86"/>
  <c r="CYT33" i="86"/>
  <c r="CYU33" i="86"/>
  <c r="CYV33" i="86"/>
  <c r="CYW33" i="86"/>
  <c r="CYX33" i="86"/>
  <c r="CYY33" i="86"/>
  <c r="CYZ33" i="86"/>
  <c r="CZA33" i="86"/>
  <c r="CZB33" i="86"/>
  <c r="CZC33" i="86"/>
  <c r="CZD33" i="86"/>
  <c r="CZE33" i="86"/>
  <c r="CZF33" i="86"/>
  <c r="CZG33" i="86"/>
  <c r="CZH33" i="86"/>
  <c r="CZI33" i="86"/>
  <c r="CZJ33" i="86"/>
  <c r="CZK33" i="86"/>
  <c r="CZL33" i="86"/>
  <c r="CZM33" i="86"/>
  <c r="CZN33" i="86"/>
  <c r="CZO33" i="86"/>
  <c r="CZP33" i="86"/>
  <c r="CZQ33" i="86"/>
  <c r="CZR33" i="86"/>
  <c r="CZS33" i="86"/>
  <c r="CZT33" i="86"/>
  <c r="CZU33" i="86"/>
  <c r="CZV33" i="86"/>
  <c r="CZW33" i="86"/>
  <c r="CZX33" i="86"/>
  <c r="CZY33" i="86"/>
  <c r="CZZ33" i="86"/>
  <c r="DAA33" i="86"/>
  <c r="DAB33" i="86"/>
  <c r="DAC33" i="86"/>
  <c r="DAD33" i="86"/>
  <c r="DAE33" i="86"/>
  <c r="DAF33" i="86"/>
  <c r="DAG33" i="86"/>
  <c r="DAH33" i="86"/>
  <c r="DAI33" i="86"/>
  <c r="DAJ33" i="86"/>
  <c r="DAK33" i="86"/>
  <c r="DAL33" i="86"/>
  <c r="DAM33" i="86"/>
  <c r="DAN33" i="86"/>
  <c r="DAO33" i="86"/>
  <c r="DAP33" i="86"/>
  <c r="DAQ33" i="86"/>
  <c r="DAR33" i="86"/>
  <c r="DAS33" i="86"/>
  <c r="DAT33" i="86"/>
  <c r="DAU33" i="86"/>
  <c r="DAV33" i="86"/>
  <c r="DAW33" i="86"/>
  <c r="DAX33" i="86"/>
  <c r="DAY33" i="86"/>
  <c r="DAZ33" i="86"/>
  <c r="DBA33" i="86"/>
  <c r="DBB33" i="86"/>
  <c r="DBC33" i="86"/>
  <c r="DBD33" i="86"/>
  <c r="DBE33" i="86"/>
  <c r="DBF33" i="86"/>
  <c r="DBG33" i="86"/>
  <c r="DBH33" i="86"/>
  <c r="DBI33" i="86"/>
  <c r="DBJ33" i="86"/>
  <c r="DBK33" i="86"/>
  <c r="DBL33" i="86"/>
  <c r="DBM33" i="86"/>
  <c r="DBN33" i="86"/>
  <c r="DBO33" i="86"/>
  <c r="DBP33" i="86"/>
  <c r="DBQ33" i="86"/>
  <c r="DBR33" i="86"/>
  <c r="DBS33" i="86"/>
  <c r="DBT33" i="86"/>
  <c r="DBU33" i="86"/>
  <c r="DBV33" i="86"/>
  <c r="DBW33" i="86"/>
  <c r="DBX33" i="86"/>
  <c r="DBY33" i="86"/>
  <c r="DBZ33" i="86"/>
  <c r="DCA33" i="86"/>
  <c r="DCB33" i="86"/>
  <c r="DCC33" i="86"/>
  <c r="DCD33" i="86"/>
  <c r="DCE33" i="86"/>
  <c r="DCF33" i="86"/>
  <c r="DCG33" i="86"/>
  <c r="DCH33" i="86"/>
  <c r="DCI33" i="86"/>
  <c r="DCJ33" i="86"/>
  <c r="DCK33" i="86"/>
  <c r="DCL33" i="86"/>
  <c r="DCM33" i="86"/>
  <c r="DCN33" i="86"/>
  <c r="DCO33" i="86"/>
  <c r="DCP33" i="86"/>
  <c r="DCQ33" i="86"/>
  <c r="DCR33" i="86"/>
  <c r="DCS33" i="86"/>
  <c r="DCT33" i="86"/>
  <c r="DCU33" i="86"/>
  <c r="DCV33" i="86"/>
  <c r="DCW33" i="86"/>
  <c r="DCX33" i="86"/>
  <c r="DCY33" i="86"/>
  <c r="DCZ33" i="86"/>
  <c r="DDA33" i="86"/>
  <c r="DDB33" i="86"/>
  <c r="DDC33" i="86"/>
  <c r="DDD33" i="86"/>
  <c r="DDE33" i="86"/>
  <c r="DDF33" i="86"/>
  <c r="DDG33" i="86"/>
  <c r="DDH33" i="86"/>
  <c r="DDI33" i="86"/>
  <c r="DDJ33" i="86"/>
  <c r="DDK33" i="86"/>
  <c r="DDL33" i="86"/>
  <c r="DDM33" i="86"/>
  <c r="DDN33" i="86"/>
  <c r="DDO33" i="86"/>
  <c r="DDP33" i="86"/>
  <c r="DDQ33" i="86"/>
  <c r="DDR33" i="86"/>
  <c r="DDS33" i="86"/>
  <c r="DDT33" i="86"/>
  <c r="DDU33" i="86"/>
  <c r="DDV33" i="86"/>
  <c r="DDW33" i="86"/>
  <c r="DDX33" i="86"/>
  <c r="DDY33" i="86"/>
  <c r="DDZ33" i="86"/>
  <c r="DEA33" i="86"/>
  <c r="DEB33" i="86"/>
  <c r="DEC33" i="86"/>
  <c r="DED33" i="86"/>
  <c r="DEE33" i="86"/>
  <c r="DEF33" i="86"/>
  <c r="DEG33" i="86"/>
  <c r="DEH33" i="86"/>
  <c r="DEI33" i="86"/>
  <c r="DEJ33" i="86"/>
  <c r="DEK33" i="86"/>
  <c r="DEL33" i="86"/>
  <c r="DEM33" i="86"/>
  <c r="DEN33" i="86"/>
  <c r="DEO33" i="86"/>
  <c r="DEP33" i="86"/>
  <c r="DEQ33" i="86"/>
  <c r="DER33" i="86"/>
  <c r="DES33" i="86"/>
  <c r="DET33" i="86"/>
  <c r="DEU33" i="86"/>
  <c r="DEV33" i="86"/>
  <c r="DEW33" i="86"/>
  <c r="DEX33" i="86"/>
  <c r="DEY33" i="86"/>
  <c r="DEZ33" i="86"/>
  <c r="DFA33" i="86"/>
  <c r="DFB33" i="86"/>
  <c r="DFC33" i="86"/>
  <c r="DFD33" i="86"/>
  <c r="DFE33" i="86"/>
  <c r="DFF33" i="86"/>
  <c r="DFG33" i="86"/>
  <c r="DFH33" i="86"/>
  <c r="DFI33" i="86"/>
  <c r="DFJ33" i="86"/>
  <c r="DFK33" i="86"/>
  <c r="DFL33" i="86"/>
  <c r="DFM33" i="86"/>
  <c r="DFN33" i="86"/>
  <c r="DFO33" i="86"/>
  <c r="DFP33" i="86"/>
  <c r="DFQ33" i="86"/>
  <c r="DFR33" i="86"/>
  <c r="DFS33" i="86"/>
  <c r="DFT33" i="86"/>
  <c r="DFU33" i="86"/>
  <c r="DFV33" i="86"/>
  <c r="DFW33" i="86"/>
  <c r="DFX33" i="86"/>
  <c r="DFY33" i="86"/>
  <c r="DFZ33" i="86"/>
  <c r="DGA33" i="86"/>
  <c r="DGB33" i="86"/>
  <c r="DGC33" i="86"/>
  <c r="DGD33" i="86"/>
  <c r="DGE33" i="86"/>
  <c r="DGF33" i="86"/>
  <c r="DGG33" i="86"/>
  <c r="DGH33" i="86"/>
  <c r="DGI33" i="86"/>
  <c r="DGJ33" i="86"/>
  <c r="DGK33" i="86"/>
  <c r="DGL33" i="86"/>
  <c r="DGM33" i="86"/>
  <c r="DGN33" i="86"/>
  <c r="DGO33" i="86"/>
  <c r="DGP33" i="86"/>
  <c r="DGQ33" i="86"/>
  <c r="DGR33" i="86"/>
  <c r="DGS33" i="86"/>
  <c r="DGT33" i="86"/>
  <c r="DGU33" i="86"/>
  <c r="DGV33" i="86"/>
  <c r="DGW33" i="86"/>
  <c r="DGX33" i="86"/>
  <c r="DGY33" i="86"/>
  <c r="DGZ33" i="86"/>
  <c r="DHA33" i="86"/>
  <c r="DHB33" i="86"/>
  <c r="DHC33" i="86"/>
  <c r="DHD33" i="86"/>
  <c r="DHE33" i="86"/>
  <c r="DHF33" i="86"/>
  <c r="DHG33" i="86"/>
  <c r="DHH33" i="86"/>
  <c r="DHI33" i="86"/>
  <c r="DHJ33" i="86"/>
  <c r="DHK33" i="86"/>
  <c r="DHL33" i="86"/>
  <c r="DHM33" i="86"/>
  <c r="DHN33" i="86"/>
  <c r="DHO33" i="86"/>
  <c r="DHP33" i="86"/>
  <c r="DHQ33" i="86"/>
  <c r="DHR33" i="86"/>
  <c r="DHS33" i="86"/>
  <c r="DHT33" i="86"/>
  <c r="DHU33" i="86"/>
  <c r="DHV33" i="86"/>
  <c r="DHW33" i="86"/>
  <c r="DHX33" i="86"/>
  <c r="DHY33" i="86"/>
  <c r="DHZ33" i="86"/>
  <c r="DIA33" i="86"/>
  <c r="DIB33" i="86"/>
  <c r="DIC33" i="86"/>
  <c r="DID33" i="86"/>
  <c r="DIE33" i="86"/>
  <c r="DIF33" i="86"/>
  <c r="DIG33" i="86"/>
  <c r="DIH33" i="86"/>
  <c r="DII33" i="86"/>
  <c r="DIJ33" i="86"/>
  <c r="DIK33" i="86"/>
  <c r="DIL33" i="86"/>
  <c r="DIM33" i="86"/>
  <c r="DIN33" i="86"/>
  <c r="DIO33" i="86"/>
  <c r="DIP33" i="86"/>
  <c r="DIQ33" i="86"/>
  <c r="DIR33" i="86"/>
  <c r="DIS33" i="86"/>
  <c r="DIT33" i="86"/>
  <c r="DIU33" i="86"/>
  <c r="DIV33" i="86"/>
  <c r="DIW33" i="86"/>
  <c r="DIX33" i="86"/>
  <c r="DIY33" i="86"/>
  <c r="DIZ33" i="86"/>
  <c r="DJA33" i="86"/>
  <c r="DJB33" i="86"/>
  <c r="DJC33" i="86"/>
  <c r="DJD33" i="86"/>
  <c r="DJE33" i="86"/>
  <c r="DJF33" i="86"/>
  <c r="DJG33" i="86"/>
  <c r="DJH33" i="86"/>
  <c r="DJI33" i="86"/>
  <c r="DJJ33" i="86"/>
  <c r="DJK33" i="86"/>
  <c r="DJL33" i="86"/>
  <c r="DJM33" i="86"/>
  <c r="DJN33" i="86"/>
  <c r="DJO33" i="86"/>
  <c r="DJP33" i="86"/>
  <c r="DJQ33" i="86"/>
  <c r="DJR33" i="86"/>
  <c r="DJS33" i="86"/>
  <c r="DJT33" i="86"/>
  <c r="DJU33" i="86"/>
  <c r="DJV33" i="86"/>
  <c r="DJW33" i="86"/>
  <c r="DJX33" i="86"/>
  <c r="DJY33" i="86"/>
  <c r="DJZ33" i="86"/>
  <c r="DKA33" i="86"/>
  <c r="DKB33" i="86"/>
  <c r="DKC33" i="86"/>
  <c r="DKD33" i="86"/>
  <c r="DKE33" i="86"/>
  <c r="DKF33" i="86"/>
  <c r="DKG33" i="86"/>
  <c r="DKH33" i="86"/>
  <c r="DKI33" i="86"/>
  <c r="DKJ33" i="86"/>
  <c r="DKK33" i="86"/>
  <c r="DKL33" i="86"/>
  <c r="DKM33" i="86"/>
  <c r="DKN33" i="86"/>
  <c r="DKO33" i="86"/>
  <c r="DKP33" i="86"/>
  <c r="DKQ33" i="86"/>
  <c r="DKR33" i="86"/>
  <c r="DKS33" i="86"/>
  <c r="DKT33" i="86"/>
  <c r="DKU33" i="86"/>
  <c r="DKV33" i="86"/>
  <c r="DKW33" i="86"/>
  <c r="DKX33" i="86"/>
  <c r="DKY33" i="86"/>
  <c r="DKZ33" i="86"/>
  <c r="DLA33" i="86"/>
  <c r="DLB33" i="86"/>
  <c r="DLC33" i="86"/>
  <c r="DLD33" i="86"/>
  <c r="DLE33" i="86"/>
  <c r="DLF33" i="86"/>
  <c r="DLG33" i="86"/>
  <c r="DLH33" i="86"/>
  <c r="DLI33" i="86"/>
  <c r="DLK33" i="86"/>
  <c r="DLL33" i="86"/>
  <c r="DLM33" i="86"/>
  <c r="DLN33" i="86"/>
  <c r="DLO33" i="86"/>
  <c r="DLP33" i="86"/>
  <c r="DLQ33" i="86"/>
  <c r="DLR33" i="86"/>
  <c r="DLS33" i="86"/>
  <c r="DLT33" i="86"/>
  <c r="DLU33" i="86"/>
  <c r="DLV33" i="86"/>
  <c r="DLW33" i="86"/>
  <c r="DLX33" i="86"/>
  <c r="DLY33" i="86"/>
  <c r="DLZ33" i="86"/>
  <c r="DMA33" i="86"/>
  <c r="DMB33" i="86"/>
  <c r="DMC33" i="86"/>
  <c r="DMD33" i="86"/>
  <c r="DME33" i="86"/>
  <c r="DMF33" i="86"/>
  <c r="DMG33" i="86"/>
  <c r="DMH33" i="86"/>
  <c r="DMI33" i="86"/>
  <c r="DMJ33" i="86"/>
  <c r="DMK33" i="86"/>
  <c r="DML33" i="86"/>
  <c r="DMM33" i="86"/>
  <c r="DMN33" i="86"/>
  <c r="DMO33" i="86"/>
  <c r="DMP33" i="86"/>
  <c r="DMQ33" i="86"/>
  <c r="DMR33" i="86"/>
  <c r="DMS33" i="86"/>
  <c r="DMT33" i="86"/>
  <c r="DMU33" i="86"/>
  <c r="DMV33" i="86"/>
  <c r="DMW33" i="86"/>
  <c r="DMX33" i="86"/>
  <c r="DMY33" i="86"/>
  <c r="DMZ33" i="86"/>
  <c r="DNA33" i="86"/>
  <c r="DNB33" i="86"/>
  <c r="DNC33" i="86"/>
  <c r="DND33" i="86"/>
  <c r="DNE33" i="86"/>
  <c r="DNF33" i="86"/>
  <c r="DNG33" i="86"/>
  <c r="DNH33" i="86"/>
  <c r="DNI33" i="86"/>
  <c r="DNJ33" i="86"/>
  <c r="DNK33" i="86"/>
  <c r="DNL33" i="86"/>
  <c r="DNM33" i="86"/>
  <c r="DNN33" i="86"/>
  <c r="DNO33" i="86"/>
  <c r="DNP33" i="86"/>
  <c r="DNQ33" i="86"/>
  <c r="DNR33" i="86"/>
  <c r="DNS33" i="86"/>
  <c r="DNT33" i="86"/>
  <c r="DNU33" i="86"/>
  <c r="DNV33" i="86"/>
  <c r="DNW33" i="86"/>
  <c r="DNX33" i="86"/>
  <c r="DNY33" i="86"/>
  <c r="DNZ33" i="86"/>
  <c r="DOA33" i="86"/>
  <c r="DOB33" i="86"/>
  <c r="DOC33" i="86"/>
  <c r="DOD33" i="86"/>
  <c r="DOE33" i="86"/>
  <c r="DOF33" i="86"/>
  <c r="DOG33" i="86"/>
  <c r="DOH33" i="86"/>
  <c r="DOI33" i="86"/>
  <c r="DOJ33" i="86"/>
  <c r="DOK33" i="86"/>
  <c r="DOL33" i="86"/>
  <c r="DOM33" i="86"/>
  <c r="DON33" i="86"/>
  <c r="DOO33" i="86"/>
  <c r="DOP33" i="86"/>
  <c r="DOQ33" i="86"/>
  <c r="DOR33" i="86"/>
  <c r="DOS33" i="86"/>
  <c r="DOT33" i="86"/>
  <c r="DOU33" i="86"/>
  <c r="DOV33" i="86"/>
  <c r="DOW33" i="86"/>
  <c r="DOX33" i="86"/>
  <c r="DOY33" i="86"/>
  <c r="DOZ33" i="86"/>
  <c r="DPA33" i="86"/>
  <c r="DPB33" i="86"/>
  <c r="DPC33" i="86"/>
  <c r="DPD33" i="86"/>
  <c r="DPE33" i="86"/>
  <c r="DPF33" i="86"/>
  <c r="DPG33" i="86"/>
  <c r="DPH33" i="86"/>
  <c r="DPI33" i="86"/>
  <c r="DPJ33" i="86"/>
  <c r="DPK33" i="86"/>
  <c r="DPL33" i="86"/>
  <c r="DPM33" i="86"/>
  <c r="DPN33" i="86"/>
  <c r="DPO33" i="86"/>
  <c r="DPP33" i="86"/>
  <c r="DPQ33" i="86"/>
  <c r="DPR33" i="86"/>
  <c r="DPS33" i="86"/>
  <c r="DPT33" i="86"/>
  <c r="DPU33" i="86"/>
  <c r="DPV33" i="86"/>
  <c r="DPW33" i="86"/>
  <c r="DPX33" i="86"/>
  <c r="DPY33" i="86"/>
  <c r="DPZ33" i="86"/>
  <c r="DQA33" i="86"/>
  <c r="DQB33" i="86"/>
  <c r="DQC33" i="86"/>
  <c r="DQD33" i="86"/>
  <c r="DQE33" i="86"/>
  <c r="DQF33" i="86"/>
  <c r="DQG33" i="86"/>
  <c r="DQH33" i="86"/>
  <c r="DQI33" i="86"/>
  <c r="DQJ33" i="86"/>
  <c r="DQK33" i="86"/>
  <c r="DQL33" i="86"/>
  <c r="DQM33" i="86"/>
  <c r="DQN33" i="86"/>
  <c r="DQO33" i="86"/>
  <c r="DQP33" i="86"/>
  <c r="DQQ33" i="86"/>
  <c r="DQR33" i="86"/>
  <c r="DQS33" i="86"/>
  <c r="DQT33" i="86"/>
  <c r="DQU33" i="86"/>
  <c r="DQV33" i="86"/>
  <c r="DQW33" i="86"/>
  <c r="DQX33" i="86"/>
  <c r="DQY33" i="86"/>
  <c r="DQZ33" i="86"/>
  <c r="DRA33" i="86"/>
  <c r="DRB33" i="86"/>
  <c r="DRC33" i="86"/>
  <c r="DRD33" i="86"/>
  <c r="DRE33" i="86"/>
  <c r="DRF33" i="86"/>
  <c r="DRG33" i="86"/>
  <c r="DRH33" i="86"/>
  <c r="DRI33" i="86"/>
  <c r="DRJ33" i="86"/>
  <c r="DRK33" i="86"/>
  <c r="DRL33" i="86"/>
  <c r="DRM33" i="86"/>
  <c r="DRN33" i="86"/>
  <c r="DRO33" i="86"/>
  <c r="DRP33" i="86"/>
  <c r="DRQ33" i="86"/>
  <c r="DRR33" i="86"/>
  <c r="DRS33" i="86"/>
  <c r="DRT33" i="86"/>
  <c r="DRU33" i="86"/>
  <c r="DRV33" i="86"/>
  <c r="DRW33" i="86"/>
  <c r="DRX33" i="86"/>
  <c r="DRY33" i="86"/>
  <c r="DRZ33" i="86"/>
  <c r="DSA33" i="86"/>
  <c r="DSB33" i="86"/>
  <c r="DSC33" i="86"/>
  <c r="DSD33" i="86"/>
  <c r="DSE33" i="86"/>
  <c r="DSF33" i="86"/>
  <c r="DSG33" i="86"/>
  <c r="DSH33" i="86"/>
  <c r="DSI33" i="86"/>
  <c r="DSJ33" i="86"/>
  <c r="DSK33" i="86"/>
  <c r="DSL33" i="86"/>
  <c r="DSM33" i="86"/>
  <c r="DSN33" i="86"/>
  <c r="DSO33" i="86"/>
  <c r="DSP33" i="86"/>
  <c r="DSQ33" i="86"/>
  <c r="DSR33" i="86"/>
  <c r="DSS33" i="86"/>
  <c r="DST33" i="86"/>
  <c r="DSU33" i="86"/>
  <c r="DSV33" i="86"/>
  <c r="DSW33" i="86"/>
  <c r="DSX33" i="86"/>
  <c r="DSY33" i="86"/>
  <c r="DSZ33" i="86"/>
  <c r="DTA33" i="86"/>
  <c r="DTB33" i="86"/>
  <c r="DTC33" i="86"/>
  <c r="DTD33" i="86"/>
  <c r="DTE33" i="86"/>
  <c r="DTF33" i="86"/>
  <c r="DTG33" i="86"/>
  <c r="DTH33" i="86"/>
  <c r="DTI33" i="86"/>
  <c r="DTJ33" i="86"/>
  <c r="DTK33" i="86"/>
  <c r="DTL33" i="86"/>
  <c r="DTM33" i="86"/>
  <c r="DTN33" i="86"/>
  <c r="DTO33" i="86"/>
  <c r="DTP33" i="86"/>
  <c r="DTQ33" i="86"/>
  <c r="DTR33" i="86"/>
  <c r="DTS33" i="86"/>
  <c r="DTT33" i="86"/>
  <c r="DTU33" i="86"/>
  <c r="DTV33" i="86"/>
  <c r="DTW33" i="86"/>
  <c r="DTX33" i="86"/>
  <c r="DTY33" i="86"/>
  <c r="DTZ33" i="86"/>
  <c r="DUA33" i="86"/>
  <c r="DUB33" i="86"/>
  <c r="DUC33" i="86"/>
  <c r="DUD33" i="86"/>
  <c r="DUE33" i="86"/>
  <c r="DUF33" i="86"/>
  <c r="DUG33" i="86"/>
  <c r="DUH33" i="86"/>
  <c r="DUI33" i="86"/>
  <c r="DUJ33" i="86"/>
  <c r="DUK33" i="86"/>
  <c r="DUL33" i="86"/>
  <c r="DUM33" i="86"/>
  <c r="DUN33" i="86"/>
  <c r="DUO33" i="86"/>
  <c r="DUP33" i="86"/>
  <c r="DUQ33" i="86"/>
  <c r="DUR33" i="86"/>
  <c r="DUS33" i="86"/>
  <c r="DUT33" i="86"/>
  <c r="DUU33" i="86"/>
  <c r="DUV33" i="86"/>
  <c r="DUW33" i="86"/>
  <c r="DUX33" i="86"/>
  <c r="DUY33" i="86"/>
  <c r="DUZ33" i="86"/>
  <c r="DVA33" i="86"/>
  <c r="DVB33" i="86"/>
  <c r="DVC33" i="86"/>
  <c r="DVD33" i="86"/>
  <c r="DVE33" i="86"/>
  <c r="DVF33" i="86"/>
  <c r="DVG33" i="86"/>
  <c r="DVH33" i="86"/>
  <c r="DVI33" i="86"/>
  <c r="DVJ33" i="86"/>
  <c r="DVK33" i="86"/>
  <c r="DVL33" i="86"/>
  <c r="DVM33" i="86"/>
  <c r="DVN33" i="86"/>
  <c r="DVO33" i="86"/>
  <c r="DVP33" i="86"/>
  <c r="DVQ33" i="86"/>
  <c r="DVR33" i="86"/>
  <c r="DVS33" i="86"/>
  <c r="DVT33" i="86"/>
  <c r="DVU33" i="86"/>
  <c r="DVV33" i="86"/>
  <c r="DVW33" i="86"/>
  <c r="DVX33" i="86"/>
  <c r="DVY33" i="86"/>
  <c r="DVZ33" i="86"/>
  <c r="DWA33" i="86"/>
  <c r="DWB33" i="86"/>
  <c r="DWC33" i="86"/>
  <c r="DWD33" i="86"/>
  <c r="DWE33" i="86"/>
  <c r="DWF33" i="86"/>
  <c r="DWG33" i="86"/>
  <c r="DWH33" i="86"/>
  <c r="DWI33" i="86"/>
  <c r="DWJ33" i="86"/>
  <c r="DWK33" i="86"/>
  <c r="DWL33" i="86"/>
  <c r="DWM33" i="86"/>
  <c r="DWN33" i="86"/>
  <c r="DWO33" i="86"/>
  <c r="DWP33" i="86"/>
  <c r="DWQ33" i="86"/>
  <c r="DWR33" i="86"/>
  <c r="DWS33" i="86"/>
  <c r="DWT33" i="86"/>
  <c r="DWU33" i="86"/>
  <c r="DWV33" i="86"/>
  <c r="DWW33" i="86"/>
  <c r="DWX33" i="86"/>
  <c r="DWY33" i="86"/>
  <c r="DWZ33" i="86"/>
  <c r="DXA33" i="86"/>
  <c r="DXB33" i="86"/>
  <c r="DXC33" i="86"/>
  <c r="DXD33" i="86"/>
  <c r="DXE33" i="86"/>
  <c r="DXF33" i="86"/>
  <c r="DXG33" i="86"/>
  <c r="DXH33" i="86"/>
  <c r="DXI33" i="86"/>
  <c r="DXJ33" i="86"/>
  <c r="DXK33" i="86"/>
  <c r="DXL33" i="86"/>
  <c r="DXM33" i="86"/>
  <c r="DXN33" i="86"/>
  <c r="DXO33" i="86"/>
  <c r="DXP33" i="86"/>
  <c r="DXQ33" i="86"/>
  <c r="DXR33" i="86"/>
  <c r="DXS33" i="86"/>
  <c r="DXT33" i="86"/>
  <c r="DXU33" i="86"/>
  <c r="DXV33" i="86"/>
  <c r="DXW33" i="86"/>
  <c r="DXX33" i="86"/>
  <c r="DXY33" i="86"/>
  <c r="DXZ33" i="86"/>
  <c r="DYA33" i="86"/>
  <c r="DYB33" i="86"/>
  <c r="DYC33" i="86"/>
  <c r="DYD33" i="86"/>
  <c r="DYE33" i="86"/>
  <c r="DYF33" i="86"/>
  <c r="DYG33" i="86"/>
  <c r="DYH33" i="86"/>
  <c r="DYI33" i="86"/>
  <c r="DYJ33" i="86"/>
  <c r="DYK33" i="86"/>
  <c r="DYL33" i="86"/>
  <c r="DYM33" i="86"/>
  <c r="DYN33" i="86"/>
  <c r="DYO33" i="86"/>
  <c r="DYP33" i="86"/>
  <c r="DYQ33" i="86"/>
  <c r="DYR33" i="86"/>
  <c r="DYS33" i="86"/>
  <c r="DYT33" i="86"/>
  <c r="DYU33" i="86"/>
  <c r="DYV33" i="86"/>
  <c r="DYW33" i="86"/>
  <c r="DYX33" i="86"/>
  <c r="DYY33" i="86"/>
  <c r="DYZ33" i="86"/>
  <c r="DZA33" i="86"/>
  <c r="DZB33" i="86"/>
  <c r="DZC33" i="86"/>
  <c r="DZD33" i="86"/>
  <c r="DZE33" i="86"/>
  <c r="DZF33" i="86"/>
  <c r="DZG33" i="86"/>
  <c r="DZH33" i="86"/>
  <c r="DZI33" i="86"/>
  <c r="DZJ33" i="86"/>
  <c r="DZK33" i="86"/>
  <c r="DZL33" i="86"/>
  <c r="DZM33" i="86"/>
  <c r="DZN33" i="86"/>
  <c r="DZO33" i="86"/>
  <c r="DZP33" i="86"/>
  <c r="DZQ33" i="86"/>
  <c r="DZR33" i="86"/>
  <c r="DZS33" i="86"/>
  <c r="DZT33" i="86"/>
  <c r="DZU33" i="86"/>
  <c r="DZV33" i="86"/>
  <c r="DZW33" i="86"/>
  <c r="DZX33" i="86"/>
  <c r="DZY33" i="86"/>
  <c r="DZZ33" i="86"/>
  <c r="EAA33" i="86"/>
  <c r="EAB33" i="86"/>
  <c r="EAC33" i="86"/>
  <c r="EAD33" i="86"/>
  <c r="EAE33" i="86"/>
  <c r="EAF33" i="86"/>
  <c r="EAG33" i="86"/>
  <c r="EAH33" i="86"/>
  <c r="EAI33" i="86"/>
  <c r="EAJ33" i="86"/>
  <c r="EAK33" i="86"/>
  <c r="EAL33" i="86"/>
  <c r="EAM33" i="86"/>
  <c r="EAN33" i="86"/>
  <c r="EAO33" i="86"/>
  <c r="EAP33" i="86"/>
  <c r="EAQ33" i="86"/>
  <c r="EAR33" i="86"/>
  <c r="EAS33" i="86"/>
  <c r="EAT33" i="86"/>
  <c r="EAU33" i="86"/>
  <c r="EAV33" i="86"/>
  <c r="EAW33" i="86"/>
  <c r="EAX33" i="86"/>
  <c r="EAY33" i="86"/>
  <c r="EAZ33" i="86"/>
  <c r="EBA33" i="86"/>
  <c r="EBB33" i="86"/>
  <c r="EBC33" i="86"/>
  <c r="EBD33" i="86"/>
  <c r="EBE33" i="86"/>
  <c r="EBF33" i="86"/>
  <c r="EBG33" i="86"/>
  <c r="EBH33" i="86"/>
  <c r="EBI33" i="86"/>
  <c r="EBJ33" i="86"/>
  <c r="EBK33" i="86"/>
  <c r="EBL33" i="86"/>
  <c r="EBM33" i="86"/>
  <c r="EBN33" i="86"/>
  <c r="EBO33" i="86"/>
  <c r="EBP33" i="86"/>
  <c r="EBQ33" i="86"/>
  <c r="EBR33" i="86"/>
  <c r="EBS33" i="86"/>
  <c r="EBT33" i="86"/>
  <c r="EBU33" i="86"/>
  <c r="EBV33" i="86"/>
  <c r="EBW33" i="86"/>
  <c r="EBX33" i="86"/>
  <c r="EBY33" i="86"/>
  <c r="EBZ33" i="86"/>
  <c r="ECA33" i="86"/>
  <c r="ECB33" i="86"/>
  <c r="ECC33" i="86"/>
  <c r="ECD33" i="86"/>
  <c r="ECE33" i="86"/>
  <c r="ECF33" i="86"/>
  <c r="ECG33" i="86"/>
  <c r="ECH33" i="86"/>
  <c r="ECI33" i="86"/>
  <c r="ECJ33" i="86"/>
  <c r="ECK33" i="86"/>
  <c r="ECL33" i="86"/>
  <c r="ECM33" i="86"/>
  <c r="ECN33" i="86"/>
  <c r="ECO33" i="86"/>
  <c r="ECP33" i="86"/>
  <c r="ECQ33" i="86"/>
  <c r="ECR33" i="86"/>
  <c r="ECS33" i="86"/>
  <c r="ECT33" i="86"/>
  <c r="ECU33" i="86"/>
  <c r="ECV33" i="86"/>
  <c r="ECW33" i="86"/>
  <c r="ECX33" i="86"/>
  <c r="ECY33" i="86"/>
  <c r="ECZ33" i="86"/>
  <c r="EDA33" i="86"/>
  <c r="EDB33" i="86"/>
  <c r="EDC33" i="86"/>
  <c r="EDD33" i="86"/>
  <c r="EDE33" i="86"/>
  <c r="EDF33" i="86"/>
  <c r="EDG33" i="86"/>
  <c r="EDH33" i="86"/>
  <c r="EDI33" i="86"/>
  <c r="EDJ33" i="86"/>
  <c r="EDK33" i="86"/>
  <c r="EDL33" i="86"/>
  <c r="EDM33" i="86"/>
  <c r="EDN33" i="86"/>
  <c r="EDO33" i="86"/>
  <c r="EDP33" i="86"/>
  <c r="EDQ33" i="86"/>
  <c r="EDR33" i="86"/>
  <c r="EDS33" i="86"/>
  <c r="EDT33" i="86"/>
  <c r="EDU33" i="86"/>
  <c r="EDV33" i="86"/>
  <c r="EDW33" i="86"/>
  <c r="EDX33" i="86"/>
  <c r="EDY33" i="86"/>
  <c r="EDZ33" i="86"/>
  <c r="EEA33" i="86"/>
  <c r="EEB33" i="86"/>
  <c r="EEC33" i="86"/>
  <c r="EED33" i="86"/>
  <c r="EEE33" i="86"/>
  <c r="EEF33" i="86"/>
  <c r="EEG33" i="86"/>
  <c r="EEH33" i="86"/>
  <c r="EEI33" i="86"/>
  <c r="EEJ33" i="86"/>
  <c r="EEK33" i="86"/>
  <c r="EEL33" i="86"/>
  <c r="EEM33" i="86"/>
  <c r="EEN33" i="86"/>
  <c r="EEO33" i="86"/>
  <c r="EEP33" i="86"/>
  <c r="EEQ33" i="86"/>
  <c r="EER33" i="86"/>
  <c r="EES33" i="86"/>
  <c r="EET33" i="86"/>
  <c r="EEU33" i="86"/>
  <c r="EEV33" i="86"/>
  <c r="EEW33" i="86"/>
  <c r="EEX33" i="86"/>
  <c r="EEY33" i="86"/>
  <c r="EEZ33" i="86"/>
  <c r="EFA33" i="86"/>
  <c r="EFB33" i="86"/>
  <c r="EFC33" i="86"/>
  <c r="EFD33" i="86"/>
  <c r="EFE33" i="86"/>
  <c r="EFF33" i="86"/>
  <c r="EFG33" i="86"/>
  <c r="EFH33" i="86"/>
  <c r="EFI33" i="86"/>
  <c r="EFJ33" i="86"/>
  <c r="EFK33" i="86"/>
  <c r="EFL33" i="86"/>
  <c r="EFM33" i="86"/>
  <c r="EFN33" i="86"/>
  <c r="EFO33" i="86"/>
  <c r="EFP33" i="86"/>
  <c r="EFQ33" i="86"/>
  <c r="EFR33" i="86"/>
  <c r="EFS33" i="86"/>
  <c r="EFT33" i="86"/>
  <c r="EFU33" i="86"/>
  <c r="EFV33" i="86"/>
  <c r="EFW33" i="86"/>
  <c r="EFX33" i="86"/>
  <c r="EFY33" i="86"/>
  <c r="EFZ33" i="86"/>
  <c r="EGA33" i="86"/>
  <c r="EGB33" i="86"/>
  <c r="EGC33" i="86"/>
  <c r="EGD33" i="86"/>
  <c r="EGE33" i="86"/>
  <c r="EGF33" i="86"/>
  <c r="EGG33" i="86"/>
  <c r="EGH33" i="86"/>
  <c r="EGI33" i="86"/>
  <c r="EGJ33" i="86"/>
  <c r="EGK33" i="86"/>
  <c r="EGL33" i="86"/>
  <c r="EGM33" i="86"/>
  <c r="EGN33" i="86"/>
  <c r="EGO33" i="86"/>
  <c r="EGP33" i="86"/>
  <c r="EGQ33" i="86"/>
  <c r="EGR33" i="86"/>
  <c r="EGS33" i="86"/>
  <c r="EGT33" i="86"/>
  <c r="EGU33" i="86"/>
  <c r="EGV33" i="86"/>
  <c r="EGW33" i="86"/>
  <c r="EGX33" i="86"/>
  <c r="EGY33" i="86"/>
  <c r="EGZ33" i="86"/>
  <c r="EHA33" i="86"/>
  <c r="EHB33" i="86"/>
  <c r="EHC33" i="86"/>
  <c r="EHD33" i="86"/>
  <c r="EHE33" i="86"/>
  <c r="EHF33" i="86"/>
  <c r="EHG33" i="86"/>
  <c r="EHH33" i="86"/>
  <c r="EHI33" i="86"/>
  <c r="EHJ33" i="86"/>
  <c r="EHK33" i="86"/>
  <c r="EHL33" i="86"/>
  <c r="EHM33" i="86"/>
  <c r="EHN33" i="86"/>
  <c r="EHO33" i="86"/>
  <c r="EHP33" i="86"/>
  <c r="EHQ33" i="86"/>
  <c r="EHR33" i="86"/>
  <c r="EHS33" i="86"/>
  <c r="EHT33" i="86"/>
  <c r="EHU33" i="86"/>
  <c r="EHV33" i="86"/>
  <c r="EHW33" i="86"/>
  <c r="EHX33" i="86"/>
  <c r="EHY33" i="86"/>
  <c r="EHZ33" i="86"/>
  <c r="EIA33" i="86"/>
  <c r="EIB33" i="86"/>
  <c r="EIC33" i="86"/>
  <c r="EID33" i="86"/>
  <c r="EIE33" i="86"/>
  <c r="EIF33" i="86"/>
  <c r="EIG33" i="86"/>
  <c r="EIH33" i="86"/>
  <c r="EII33" i="86"/>
  <c r="EIJ33" i="86"/>
  <c r="EIK33" i="86"/>
  <c r="EIL33" i="86"/>
  <c r="EIN33" i="86"/>
  <c r="EIO33" i="86"/>
  <c r="EIP33" i="86"/>
  <c r="EIQ33" i="86"/>
  <c r="EIR33" i="86"/>
  <c r="EIS33" i="86"/>
  <c r="EIT33" i="86"/>
  <c r="EIU33" i="86"/>
  <c r="EIV33" i="86"/>
  <c r="EIW33" i="86"/>
  <c r="EIX33" i="86"/>
  <c r="EIY33" i="86"/>
  <c r="EIZ33" i="86"/>
  <c r="EJA33" i="86"/>
  <c r="EJB33" i="86"/>
  <c r="EJC33" i="86"/>
  <c r="EJD33" i="86"/>
  <c r="EJE33" i="86"/>
  <c r="EJF33" i="86"/>
  <c r="EJG33" i="86"/>
  <c r="EJH33" i="86"/>
  <c r="EJI33" i="86"/>
  <c r="EJJ33" i="86"/>
  <c r="EJK33" i="86"/>
  <c r="EJL33" i="86"/>
  <c r="EJM33" i="86"/>
  <c r="EJN33" i="86"/>
  <c r="EJO33" i="86"/>
  <c r="EJP33" i="86"/>
  <c r="EJQ33" i="86"/>
  <c r="EJR33" i="86"/>
  <c r="EJS33" i="86"/>
  <c r="EJT33" i="86"/>
  <c r="EJU33" i="86"/>
  <c r="EJV33" i="86"/>
  <c r="EJW33" i="86"/>
  <c r="EJX33" i="86"/>
  <c r="EJY33" i="86"/>
  <c r="EJZ33" i="86"/>
  <c r="EKA33" i="86"/>
  <c r="EKB33" i="86"/>
  <c r="EKC33" i="86"/>
  <c r="EKD33" i="86"/>
  <c r="EKE33" i="86"/>
  <c r="EKF33" i="86"/>
  <c r="EKG33" i="86"/>
  <c r="EKH33" i="86"/>
  <c r="EKI33" i="86"/>
  <c r="EKJ33" i="86"/>
  <c r="EKK33" i="86"/>
  <c r="EKL33" i="86"/>
  <c r="EKM33" i="86"/>
  <c r="EKN33" i="86"/>
  <c r="EKO33" i="86"/>
  <c r="EKP33" i="86"/>
  <c r="EKQ33" i="86"/>
  <c r="EKR33" i="86"/>
  <c r="EKS33" i="86"/>
  <c r="EKT33" i="86"/>
  <c r="EKU33" i="86"/>
  <c r="EKV33" i="86"/>
  <c r="EKW33" i="86"/>
  <c r="EKX33" i="86"/>
  <c r="EKY33" i="86"/>
  <c r="EKZ33" i="86"/>
  <c r="ELA33" i="86"/>
  <c r="ELB33" i="86"/>
  <c r="ELC33" i="86"/>
  <c r="ELD33" i="86"/>
  <c r="ELE33" i="86"/>
  <c r="ELF33" i="86"/>
  <c r="ELG33" i="86"/>
  <c r="ELH33" i="86"/>
  <c r="ELI33" i="86"/>
  <c r="ELJ33" i="86"/>
  <c r="ELK33" i="86"/>
  <c r="ELL33" i="86"/>
  <c r="ELM33" i="86"/>
  <c r="ELN33" i="86"/>
  <c r="ELO33" i="86"/>
  <c r="ELP33" i="86"/>
  <c r="ELQ33" i="86"/>
  <c r="ELR33" i="86"/>
  <c r="ELS33" i="86"/>
  <c r="ELT33" i="86"/>
  <c r="ELU33" i="86"/>
  <c r="ELV33" i="86"/>
  <c r="ELW33" i="86"/>
  <c r="ELX33" i="86"/>
  <c r="ELY33" i="86"/>
  <c r="ELZ33" i="86"/>
  <c r="EMA33" i="86"/>
  <c r="EMB33" i="86"/>
  <c r="EMC33" i="86"/>
  <c r="EMD33" i="86"/>
  <c r="EME33" i="86"/>
  <c r="EMF33" i="86"/>
  <c r="EMG33" i="86"/>
  <c r="EMH33" i="86"/>
  <c r="EMI33" i="86"/>
  <c r="EMJ33" i="86"/>
  <c r="EMK33" i="86"/>
  <c r="EML33" i="86"/>
  <c r="EMM33" i="86"/>
  <c r="EMN33" i="86"/>
  <c r="EMO33" i="86"/>
  <c r="EMP33" i="86"/>
  <c r="EMQ33" i="86"/>
  <c r="EMR33" i="86"/>
  <c r="EMS33" i="86"/>
  <c r="EMT33" i="86"/>
  <c r="EMU33" i="86"/>
  <c r="EMV33" i="86"/>
  <c r="EMW33" i="86"/>
  <c r="EMX33" i="86"/>
  <c r="EMY33" i="86"/>
  <c r="EMZ33" i="86"/>
  <c r="ENA33" i="86"/>
  <c r="ENB33" i="86"/>
  <c r="ENC33" i="86"/>
  <c r="END33" i="86"/>
  <c r="ENE33" i="86"/>
  <c r="ENF33" i="86"/>
  <c r="ENG33" i="86"/>
  <c r="ENH33" i="86"/>
  <c r="ENI33" i="86"/>
  <c r="ENJ33" i="86"/>
  <c r="ENK33" i="86"/>
  <c r="ENL33" i="86"/>
  <c r="ENM33" i="86"/>
  <c r="ENN33" i="86"/>
  <c r="ENO33" i="86"/>
  <c r="ENP33" i="86"/>
  <c r="ENQ33" i="86"/>
  <c r="ENR33" i="86"/>
  <c r="ENS33" i="86"/>
  <c r="ENT33" i="86"/>
  <c r="ENU33" i="86"/>
  <c r="ENV33" i="86"/>
  <c r="ENW33" i="86"/>
  <c r="ENX33" i="86"/>
  <c r="ENY33" i="86"/>
  <c r="ENZ33" i="86"/>
  <c r="EOA33" i="86"/>
  <c r="EOB33" i="86"/>
  <c r="EOC33" i="86"/>
  <c r="EOD33" i="86"/>
  <c r="EOE33" i="86"/>
  <c r="EOF33" i="86"/>
  <c r="EOG33" i="86"/>
  <c r="EOH33" i="86"/>
  <c r="EOI33" i="86"/>
  <c r="EOJ33" i="86"/>
  <c r="EOK33" i="86"/>
  <c r="EOL33" i="86"/>
  <c r="EOM33" i="86"/>
  <c r="EON33" i="86"/>
  <c r="EOO33" i="86"/>
  <c r="EOP33" i="86"/>
  <c r="EOQ33" i="86"/>
  <c r="EOR33" i="86"/>
  <c r="EOS33" i="86"/>
  <c r="EOT33" i="86"/>
  <c r="EOU33" i="86"/>
  <c r="EOV33" i="86"/>
  <c r="EOW33" i="86"/>
  <c r="EOX33" i="86"/>
  <c r="EOY33" i="86"/>
  <c r="EOZ33" i="86"/>
  <c r="EPA33" i="86"/>
  <c r="EPB33" i="86"/>
  <c r="EPC33" i="86"/>
  <c r="EPD33" i="86"/>
  <c r="EPE33" i="86"/>
  <c r="EPF33" i="86"/>
  <c r="EPG33" i="86"/>
  <c r="EPH33" i="86"/>
  <c r="EPI33" i="86"/>
  <c r="EPJ33" i="86"/>
  <c r="EPK33" i="86"/>
  <c r="EPL33" i="86"/>
  <c r="EPM33" i="86"/>
  <c r="EPN33" i="86"/>
  <c r="EPO33" i="86"/>
  <c r="EPP33" i="86"/>
  <c r="EPQ33" i="86"/>
  <c r="EPR33" i="86"/>
  <c r="EPS33" i="86"/>
  <c r="EPT33" i="86"/>
  <c r="EPU33" i="86"/>
  <c r="EPV33" i="86"/>
  <c r="EPW33" i="86"/>
  <c r="EPX33" i="86"/>
  <c r="EPY33" i="86"/>
  <c r="EPZ33" i="86"/>
  <c r="EQA33" i="86"/>
  <c r="EQB33" i="86"/>
  <c r="EQC33" i="86"/>
  <c r="EQD33" i="86"/>
  <c r="EQE33" i="86"/>
  <c r="EQF33" i="86"/>
  <c r="EQG33" i="86"/>
  <c r="EQH33" i="86"/>
  <c r="EQI33" i="86"/>
  <c r="EQJ33" i="86"/>
  <c r="EQK33" i="86"/>
  <c r="EQL33" i="86"/>
  <c r="EQM33" i="86"/>
  <c r="EQN33" i="86"/>
  <c r="EQO33" i="86"/>
  <c r="EQP33" i="86"/>
  <c r="EQQ33" i="86"/>
  <c r="EQR33" i="86"/>
  <c r="EQS33" i="86"/>
  <c r="EQT33" i="86"/>
  <c r="EQU33" i="86"/>
  <c r="EQV33" i="86"/>
  <c r="EQW33" i="86"/>
  <c r="EQX33" i="86"/>
  <c r="EQY33" i="86"/>
  <c r="EQZ33" i="86"/>
  <c r="ERA33" i="86"/>
  <c r="ERB33" i="86"/>
  <c r="ERC33" i="86"/>
  <c r="ERD33" i="86"/>
  <c r="ERE33" i="86"/>
  <c r="ERF33" i="86"/>
  <c r="ERG33" i="86"/>
  <c r="ERH33" i="86"/>
  <c r="ERI33" i="86"/>
  <c r="ERJ33" i="86"/>
  <c r="ERK33" i="86"/>
  <c r="ERL33" i="86"/>
  <c r="ERM33" i="86"/>
  <c r="ERN33" i="86"/>
  <c r="ERO33" i="86"/>
  <c r="ERP33" i="86"/>
  <c r="ERQ33" i="86"/>
  <c r="ERR33" i="86"/>
  <c r="ERS33" i="86"/>
  <c r="ERT33" i="86"/>
  <c r="ERU33" i="86"/>
  <c r="ERV33" i="86"/>
  <c r="ERW33" i="86"/>
  <c r="ERX33" i="86"/>
  <c r="ERY33" i="86"/>
  <c r="ERZ33" i="86"/>
  <c r="ESA33" i="86"/>
  <c r="ESB33" i="86"/>
  <c r="ESC33" i="86"/>
  <c r="ESD33" i="86"/>
  <c r="ESE33" i="86"/>
  <c r="ESF33" i="86"/>
  <c r="ESG33" i="86"/>
  <c r="ESH33" i="86"/>
  <c r="ESI33" i="86"/>
  <c r="ESJ33" i="86"/>
  <c r="ESK33" i="86"/>
  <c r="ESL33" i="86"/>
  <c r="ESM33" i="86"/>
  <c r="ESN33" i="86"/>
  <c r="ESO33" i="86"/>
  <c r="ESP33" i="86"/>
  <c r="ESQ33" i="86"/>
  <c r="ESR33" i="86"/>
  <c r="ESS33" i="86"/>
  <c r="EST33" i="86"/>
  <c r="ESU33" i="86"/>
  <c r="ESV33" i="86"/>
  <c r="ESW33" i="86"/>
  <c r="ESX33" i="86"/>
  <c r="ESY33" i="86"/>
  <c r="ESZ33" i="86"/>
  <c r="ETA33" i="86"/>
  <c r="ETB33" i="86"/>
  <c r="ETC33" i="86"/>
  <c r="ETD33" i="86"/>
  <c r="ETE33" i="86"/>
  <c r="ETF33" i="86"/>
  <c r="ETG33" i="86"/>
  <c r="ETH33" i="86"/>
  <c r="ETI33" i="86"/>
  <c r="ETJ33" i="86"/>
  <c r="ETK33" i="86"/>
  <c r="ETL33" i="86"/>
  <c r="ETM33" i="86"/>
  <c r="ETN33" i="86"/>
  <c r="ETO33" i="86"/>
  <c r="ETP33" i="86"/>
  <c r="ETQ33" i="86"/>
  <c r="ETR33" i="86"/>
  <c r="ETS33" i="86"/>
  <c r="ETT33" i="86"/>
  <c r="ETU33" i="86"/>
  <c r="ETV33" i="86"/>
  <c r="ETW33" i="86"/>
  <c r="ETX33" i="86"/>
  <c r="ETY33" i="86"/>
  <c r="ETZ33" i="86"/>
  <c r="EUA33" i="86"/>
  <c r="EUB33" i="86"/>
  <c r="EUC33" i="86"/>
  <c r="EUD33" i="86"/>
  <c r="EUE33" i="86"/>
  <c r="EUF33" i="86"/>
  <c r="EUG33" i="86"/>
  <c r="EUH33" i="86"/>
  <c r="EUI33" i="86"/>
  <c r="EUJ33" i="86"/>
  <c r="EUK33" i="86"/>
  <c r="EUL33" i="86"/>
  <c r="EUM33" i="86"/>
  <c r="EUN33" i="86"/>
  <c r="EUO33" i="86"/>
  <c r="EUP33" i="86"/>
  <c r="EUQ33" i="86"/>
  <c r="EUR33" i="86"/>
  <c r="EUS33" i="86"/>
  <c r="EUT33" i="86"/>
  <c r="EUU33" i="86"/>
  <c r="EUV33" i="86"/>
  <c r="EUW33" i="86"/>
  <c r="EUX33" i="86"/>
  <c r="EUY33" i="86"/>
  <c r="EUZ33" i="86"/>
  <c r="EVA33" i="86"/>
  <c r="EVB33" i="86"/>
  <c r="EVC33" i="86"/>
  <c r="EVD33" i="86"/>
  <c r="EVE33" i="86"/>
  <c r="EVF33" i="86"/>
  <c r="EVG33" i="86"/>
  <c r="EVH33" i="86"/>
  <c r="EVI33" i="86"/>
  <c r="EVJ33" i="86"/>
  <c r="EVK33" i="86"/>
  <c r="EVL33" i="86"/>
  <c r="EVM33" i="86"/>
  <c r="EVN33" i="86"/>
  <c r="EVO33" i="86"/>
  <c r="EVP33" i="86"/>
  <c r="EVQ33" i="86"/>
  <c r="EVR33" i="86"/>
  <c r="EVS33" i="86"/>
  <c r="EVT33" i="86"/>
  <c r="EVU33" i="86"/>
  <c r="EVV33" i="86"/>
  <c r="EVW33" i="86"/>
  <c r="EVX33" i="86"/>
  <c r="EVY33" i="86"/>
  <c r="EVZ33" i="86"/>
  <c r="EWA33" i="86"/>
  <c r="EWB33" i="86"/>
  <c r="EWC33" i="86"/>
  <c r="EWD33" i="86"/>
  <c r="EWE33" i="86"/>
  <c r="EWF33" i="86"/>
  <c r="EWG33" i="86"/>
  <c r="EWH33" i="86"/>
  <c r="EWI33" i="86"/>
  <c r="EWJ33" i="86"/>
  <c r="EWK33" i="86"/>
  <c r="EWL33" i="86"/>
  <c r="EWM33" i="86"/>
  <c r="EWN33" i="86"/>
  <c r="EWO33" i="86"/>
  <c r="EWP33" i="86"/>
  <c r="EWQ33" i="86"/>
  <c r="EWR33" i="86"/>
  <c r="EWS33" i="86"/>
  <c r="EWT33" i="86"/>
  <c r="EWU33" i="86"/>
  <c r="EWV33" i="86"/>
  <c r="EWW33" i="86"/>
  <c r="EWX33" i="86"/>
  <c r="EWY33" i="86"/>
  <c r="EWZ33" i="86"/>
  <c r="EXA33" i="86"/>
  <c r="EXB33" i="86"/>
  <c r="EXC33" i="86"/>
  <c r="EXD33" i="86"/>
  <c r="EXE33" i="86"/>
  <c r="EXF33" i="86"/>
  <c r="EXG33" i="86"/>
  <c r="EXH33" i="86"/>
  <c r="EXI33" i="86"/>
  <c r="EXJ33" i="86"/>
  <c r="EXK33" i="86"/>
  <c r="EXL33" i="86"/>
  <c r="EXM33" i="86"/>
  <c r="EXN33" i="86"/>
  <c r="EXO33" i="86"/>
  <c r="EXP33" i="86"/>
  <c r="EXQ33" i="86"/>
  <c r="EXR33" i="86"/>
  <c r="EXS33" i="86"/>
  <c r="EXT33" i="86"/>
  <c r="EXU33" i="86"/>
  <c r="EXV33" i="86"/>
  <c r="EXW33" i="86"/>
  <c r="EXX33" i="86"/>
  <c r="EXY33" i="86"/>
  <c r="EXZ33" i="86"/>
  <c r="EYA33" i="86"/>
  <c r="EYB33" i="86"/>
  <c r="EYC33" i="86"/>
  <c r="EYD33" i="86"/>
  <c r="EYE33" i="86"/>
  <c r="EYF33" i="86"/>
  <c r="EYG33" i="86"/>
  <c r="EYH33" i="86"/>
  <c r="EYI33" i="86"/>
  <c r="EYJ33" i="86"/>
  <c r="EYK33" i="86"/>
  <c r="EYL33" i="86"/>
  <c r="EYM33" i="86"/>
  <c r="EYN33" i="86"/>
  <c r="EYO33" i="86"/>
  <c r="EYP33" i="86"/>
  <c r="EYQ33" i="86"/>
  <c r="EYR33" i="86"/>
  <c r="EYS33" i="86"/>
  <c r="EYT33" i="86"/>
  <c r="EYU33" i="86"/>
  <c r="EYV33" i="86"/>
  <c r="EYW33" i="86"/>
  <c r="EYX33" i="86"/>
  <c r="EYY33" i="86"/>
  <c r="EYZ33" i="86"/>
  <c r="EZA33" i="86"/>
  <c r="EZB33" i="86"/>
  <c r="EZC33" i="86"/>
  <c r="EZD33" i="86"/>
  <c r="EZE33" i="86"/>
  <c r="EZF33" i="86"/>
  <c r="EZG33" i="86"/>
  <c r="EZH33" i="86"/>
  <c r="EZI33" i="86"/>
  <c r="EZJ33" i="86"/>
  <c r="EZK33" i="86"/>
  <c r="EZL33" i="86"/>
  <c r="EZM33" i="86"/>
  <c r="EZN33" i="86"/>
  <c r="EZO33" i="86"/>
  <c r="EZP33" i="86"/>
  <c r="EZQ33" i="86"/>
  <c r="EZR33" i="86"/>
  <c r="EZS33" i="86"/>
  <c r="EZT33" i="86"/>
  <c r="EZU33" i="86"/>
  <c r="EZV33" i="86"/>
  <c r="EZW33" i="86"/>
  <c r="EZX33" i="86"/>
  <c r="EZY33" i="86"/>
  <c r="EZZ33" i="86"/>
  <c r="FAA33" i="86"/>
  <c r="FAB33" i="86"/>
  <c r="FAC33" i="86"/>
  <c r="FAD33" i="86"/>
  <c r="FAE33" i="86"/>
  <c r="FAF33" i="86"/>
  <c r="FAG33" i="86"/>
  <c r="FAH33" i="86"/>
  <c r="FAI33" i="86"/>
  <c r="FAJ33" i="86"/>
  <c r="FAK33" i="86"/>
  <c r="FAL33" i="86"/>
  <c r="FAM33" i="86"/>
  <c r="FAN33" i="86"/>
  <c r="FAO33" i="86"/>
  <c r="FAP33" i="86"/>
  <c r="FAQ33" i="86"/>
  <c r="FAR33" i="86"/>
  <c r="FAS33" i="86"/>
  <c r="FAT33" i="86"/>
  <c r="FAU33" i="86"/>
  <c r="FAV33" i="86"/>
  <c r="FAW33" i="86"/>
  <c r="FAX33" i="86"/>
  <c r="FAY33" i="86"/>
  <c r="FAZ33" i="86"/>
  <c r="FBA33" i="86"/>
  <c r="FBB33" i="86"/>
  <c r="FBC33" i="86"/>
  <c r="FBD33" i="86"/>
  <c r="FBE33" i="86"/>
  <c r="FBF33" i="86"/>
  <c r="FBG33" i="86"/>
  <c r="FBH33" i="86"/>
  <c r="FBI33" i="86"/>
  <c r="FBJ33" i="86"/>
  <c r="FBK33" i="86"/>
  <c r="FBL33" i="86"/>
  <c r="FBM33" i="86"/>
  <c r="FBN33" i="86"/>
  <c r="FBO33" i="86"/>
  <c r="FBP33" i="86"/>
  <c r="FBQ33" i="86"/>
  <c r="FBR33" i="86"/>
  <c r="FBS33" i="86"/>
  <c r="FBT33" i="86"/>
  <c r="FBU33" i="86"/>
  <c r="FBV33" i="86"/>
  <c r="FBW33" i="86"/>
  <c r="FBX33" i="86"/>
  <c r="FBY33" i="86"/>
  <c r="FBZ33" i="86"/>
  <c r="FCA33" i="86"/>
  <c r="FCB33" i="86"/>
  <c r="FCC33" i="86"/>
  <c r="FCD33" i="86"/>
  <c r="FCE33" i="86"/>
  <c r="FCF33" i="86"/>
  <c r="FCG33" i="86"/>
  <c r="FCH33" i="86"/>
  <c r="FCI33" i="86"/>
  <c r="FCJ33" i="86"/>
  <c r="FCK33" i="86"/>
  <c r="FCL33" i="86"/>
  <c r="FCM33" i="86"/>
  <c r="FCN33" i="86"/>
  <c r="FCO33" i="86"/>
  <c r="FCP33" i="86"/>
  <c r="FCQ33" i="86"/>
  <c r="FCR33" i="86"/>
  <c r="FCS33" i="86"/>
  <c r="FCT33" i="86"/>
  <c r="FCU33" i="86"/>
  <c r="FCV33" i="86"/>
  <c r="FCW33" i="86"/>
  <c r="FCX33" i="86"/>
  <c r="FCY33" i="86"/>
  <c r="FCZ33" i="86"/>
  <c r="FDA33" i="86"/>
  <c r="FDB33" i="86"/>
  <c r="FDC33" i="86"/>
  <c r="FDD33" i="86"/>
  <c r="FDE33" i="86"/>
  <c r="FDF33" i="86"/>
  <c r="FDG33" i="86"/>
  <c r="FDH33" i="86"/>
  <c r="FDI33" i="86"/>
  <c r="FDJ33" i="86"/>
  <c r="FDK33" i="86"/>
  <c r="FDL33" i="86"/>
  <c r="FDM33" i="86"/>
  <c r="FDN33" i="86"/>
  <c r="FDO33" i="86"/>
  <c r="FDP33" i="86"/>
  <c r="FDQ33" i="86"/>
  <c r="FDR33" i="86"/>
  <c r="FDS33" i="86"/>
  <c r="FDT33" i="86"/>
  <c r="FDU33" i="86"/>
  <c r="FDV33" i="86"/>
  <c r="FDW33" i="86"/>
  <c r="FDX33" i="86"/>
  <c r="FDY33" i="86"/>
  <c r="FDZ33" i="86"/>
  <c r="FEA33" i="86"/>
  <c r="FEB33" i="86"/>
  <c r="FEC33" i="86"/>
  <c r="FED33" i="86"/>
  <c r="FEE33" i="86"/>
  <c r="FEF33" i="86"/>
  <c r="FEG33" i="86"/>
  <c r="FEH33" i="86"/>
  <c r="FEI33" i="86"/>
  <c r="FEJ33" i="86"/>
  <c r="FEK33" i="86"/>
  <c r="FEL33" i="86"/>
  <c r="FEM33" i="86"/>
  <c r="FEN33" i="86"/>
  <c r="FEO33" i="86"/>
  <c r="FEP33" i="86"/>
  <c r="FEQ33" i="86"/>
  <c r="FER33" i="86"/>
  <c r="FES33" i="86"/>
  <c r="FET33" i="86"/>
  <c r="FEU33" i="86"/>
  <c r="FEV33" i="86"/>
  <c r="FEW33" i="86"/>
  <c r="FEX33" i="86"/>
  <c r="FEY33" i="86"/>
  <c r="FEZ33" i="86"/>
  <c r="FFA33" i="86"/>
  <c r="FFB33" i="86"/>
  <c r="FFC33" i="86"/>
  <c r="FFD33" i="86"/>
  <c r="FFE33" i="86"/>
  <c r="FFF33" i="86"/>
  <c r="FFG33" i="86"/>
  <c r="FFH33" i="86"/>
  <c r="FFI33" i="86"/>
  <c r="FFJ33" i="86"/>
  <c r="FFK33" i="86"/>
  <c r="FFL33" i="86"/>
  <c r="FFM33" i="86"/>
  <c r="FFN33" i="86"/>
  <c r="FFO33" i="86"/>
  <c r="H34" i="86"/>
  <c r="N34" i="86"/>
  <c r="BLH34" i="86" s="1"/>
  <c r="U34" i="86"/>
  <c r="WY34" i="86"/>
  <c r="WZ34" i="86"/>
  <c r="XA34" i="86"/>
  <c r="XB34" i="86"/>
  <c r="XC34" i="86"/>
  <c r="XD34" i="86"/>
  <c r="XE34" i="86"/>
  <c r="XF34" i="86"/>
  <c r="XG34" i="86"/>
  <c r="XH34" i="86"/>
  <c r="XI34" i="86"/>
  <c r="XJ34" i="86"/>
  <c r="XK34" i="86"/>
  <c r="XL34" i="86"/>
  <c r="XM34" i="86"/>
  <c r="XN34" i="86"/>
  <c r="XO34" i="86"/>
  <c r="XP34" i="86"/>
  <c r="XQ34" i="86"/>
  <c r="XR34" i="86"/>
  <c r="XS34" i="86"/>
  <c r="XT34" i="86"/>
  <c r="XU34" i="86"/>
  <c r="XV34" i="86"/>
  <c r="XW34" i="86"/>
  <c r="XX34" i="86"/>
  <c r="XY34" i="86"/>
  <c r="XZ34" i="86"/>
  <c r="YA34" i="86"/>
  <c r="YB34" i="86"/>
  <c r="YC34" i="86"/>
  <c r="YD34" i="86"/>
  <c r="YE34" i="86"/>
  <c r="YF34" i="86"/>
  <c r="YG34" i="86"/>
  <c r="YH34" i="86"/>
  <c r="YI34" i="86"/>
  <c r="YJ34" i="86"/>
  <c r="YK34" i="86"/>
  <c r="YL34" i="86"/>
  <c r="YM34" i="86"/>
  <c r="YN34" i="86"/>
  <c r="YO34" i="86"/>
  <c r="YP34" i="86"/>
  <c r="YQ34" i="86"/>
  <c r="YR34" i="86"/>
  <c r="YS34" i="86"/>
  <c r="YT34" i="86"/>
  <c r="YU34" i="86"/>
  <c r="YV34" i="86"/>
  <c r="YW34" i="86"/>
  <c r="YX34" i="86"/>
  <c r="YY34" i="86"/>
  <c r="YZ34" i="86"/>
  <c r="ZA34" i="86"/>
  <c r="ZB34" i="86"/>
  <c r="ZC34" i="86"/>
  <c r="ZD34" i="86"/>
  <c r="ZE34" i="86"/>
  <c r="ZF34" i="86"/>
  <c r="ZG34" i="86"/>
  <c r="ZH34" i="86"/>
  <c r="ZI34" i="86"/>
  <c r="ZJ34" i="86"/>
  <c r="ZK34" i="86"/>
  <c r="ZL34" i="86"/>
  <c r="ZM34" i="86"/>
  <c r="ZN34" i="86"/>
  <c r="ZO34" i="86"/>
  <c r="ZP34" i="86"/>
  <c r="ZQ34" i="86"/>
  <c r="ZR34" i="86"/>
  <c r="ZS34" i="86"/>
  <c r="ZT34" i="86"/>
  <c r="ZU34" i="86"/>
  <c r="ZV34" i="86"/>
  <c r="ZW34" i="86"/>
  <c r="ZX34" i="86"/>
  <c r="ZY34" i="86"/>
  <c r="ZZ34" i="86"/>
  <c r="AAA34" i="86"/>
  <c r="AAB34" i="86"/>
  <c r="AAC34" i="86"/>
  <c r="AAD34" i="86"/>
  <c r="AAE34" i="86"/>
  <c r="AAF34" i="86"/>
  <c r="AAG34" i="86"/>
  <c r="AAH34" i="86"/>
  <c r="AAI34" i="86"/>
  <c r="AAJ34" i="86"/>
  <c r="AAK34" i="86"/>
  <c r="AAL34" i="86"/>
  <c r="AAM34" i="86"/>
  <c r="AAN34" i="86"/>
  <c r="AAO34" i="86"/>
  <c r="AAP34" i="86"/>
  <c r="AAQ34" i="86"/>
  <c r="AAR34" i="86"/>
  <c r="AAS34" i="86"/>
  <c r="AAT34" i="86"/>
  <c r="AAU34" i="86"/>
  <c r="AAV34" i="86"/>
  <c r="AAW34" i="86"/>
  <c r="AAX34" i="86"/>
  <c r="AAY34" i="86"/>
  <c r="AAZ34" i="86"/>
  <c r="ABA34" i="86"/>
  <c r="ABB34" i="86"/>
  <c r="ABC34" i="86"/>
  <c r="ABD34" i="86"/>
  <c r="ABE34" i="86"/>
  <c r="ABF34" i="86"/>
  <c r="ABG34" i="86"/>
  <c r="ABH34" i="86"/>
  <c r="ABI34" i="86"/>
  <c r="ABJ34" i="86"/>
  <c r="ABK34" i="86"/>
  <c r="ABL34" i="86"/>
  <c r="ABM34" i="86"/>
  <c r="ABN34" i="86"/>
  <c r="ABO34" i="86"/>
  <c r="ABP34" i="86"/>
  <c r="ABQ34" i="86"/>
  <c r="ABR34" i="86"/>
  <c r="ABS34" i="86"/>
  <c r="ABT34" i="86"/>
  <c r="ABU34" i="86"/>
  <c r="ABV34" i="86"/>
  <c r="ABW34" i="86"/>
  <c r="ABX34" i="86"/>
  <c r="ABY34" i="86"/>
  <c r="ABZ34" i="86"/>
  <c r="ACA34" i="86"/>
  <c r="ACB34" i="86"/>
  <c r="ACC34" i="86"/>
  <c r="ACD34" i="86"/>
  <c r="ACE34" i="86"/>
  <c r="ACF34" i="86"/>
  <c r="ACG34" i="86"/>
  <c r="ACH34" i="86"/>
  <c r="ACI34" i="86"/>
  <c r="ACJ34" i="86"/>
  <c r="ACK34" i="86"/>
  <c r="ACL34" i="86"/>
  <c r="ACM34" i="86"/>
  <c r="ACN34" i="86"/>
  <c r="ACO34" i="86"/>
  <c r="ACP34" i="86"/>
  <c r="ACQ34" i="86"/>
  <c r="ACR34" i="86"/>
  <c r="ACS34" i="86"/>
  <c r="ACT34" i="86"/>
  <c r="ACU34" i="86"/>
  <c r="ACV34" i="86"/>
  <c r="ACW34" i="86"/>
  <c r="ACX34" i="86"/>
  <c r="ACY34" i="86"/>
  <c r="ACZ34" i="86"/>
  <c r="ADA34" i="86"/>
  <c r="ADB34" i="86"/>
  <c r="ADC34" i="86"/>
  <c r="ADD34" i="86"/>
  <c r="ADE34" i="86"/>
  <c r="ADF34" i="86"/>
  <c r="ADG34" i="86"/>
  <c r="ADH34" i="86"/>
  <c r="ADI34" i="86"/>
  <c r="ADJ34" i="86"/>
  <c r="ADK34" i="86"/>
  <c r="ADL34" i="86"/>
  <c r="ADM34" i="86"/>
  <c r="ADN34" i="86"/>
  <c r="ADO34" i="86"/>
  <c r="ADP34" i="86"/>
  <c r="ADQ34" i="86"/>
  <c r="ADR34" i="86"/>
  <c r="ADS34" i="86"/>
  <c r="ADT34" i="86"/>
  <c r="ADU34" i="86"/>
  <c r="ADV34" i="86"/>
  <c r="ADW34" i="86"/>
  <c r="ADX34" i="86"/>
  <c r="ADY34" i="86"/>
  <c r="ADZ34" i="86"/>
  <c r="AEA34" i="86"/>
  <c r="AEB34" i="86"/>
  <c r="AEC34" i="86"/>
  <c r="AED34" i="86"/>
  <c r="AEE34" i="86"/>
  <c r="AEF34" i="86"/>
  <c r="AEG34" i="86"/>
  <c r="AEH34" i="86"/>
  <c r="AEI34" i="86"/>
  <c r="AEJ34" i="86"/>
  <c r="AEK34" i="86"/>
  <c r="AEL34" i="86"/>
  <c r="AEM34" i="86"/>
  <c r="AEN34" i="86"/>
  <c r="AEO34" i="86"/>
  <c r="AEP34" i="86"/>
  <c r="AEQ34" i="86"/>
  <c r="AER34" i="86"/>
  <c r="AES34" i="86"/>
  <c r="AET34" i="86"/>
  <c r="AEU34" i="86"/>
  <c r="AEV34" i="86"/>
  <c r="AEW34" i="86"/>
  <c r="AEX34" i="86"/>
  <c r="AEY34" i="86"/>
  <c r="AEZ34" i="86"/>
  <c r="AFA34" i="86"/>
  <c r="AFB34" i="86"/>
  <c r="AFC34" i="86"/>
  <c r="AFD34" i="86"/>
  <c r="AFE34" i="86"/>
  <c r="AFF34" i="86"/>
  <c r="AFG34" i="86"/>
  <c r="AFH34" i="86"/>
  <c r="AFI34" i="86"/>
  <c r="AFJ34" i="86"/>
  <c r="AFK34" i="86"/>
  <c r="AFL34" i="86"/>
  <c r="AFM34" i="86"/>
  <c r="AFN34" i="86"/>
  <c r="AFO34" i="86"/>
  <c r="AFP34" i="86"/>
  <c r="AFQ34" i="86"/>
  <c r="AFR34" i="86"/>
  <c r="AFS34" i="86"/>
  <c r="AFT34" i="86"/>
  <c r="AFU34" i="86"/>
  <c r="AFV34" i="86"/>
  <c r="AFW34" i="86"/>
  <c r="AFX34" i="86"/>
  <c r="AFY34" i="86"/>
  <c r="AFZ34" i="86"/>
  <c r="AGA34" i="86"/>
  <c r="AGB34" i="86"/>
  <c r="AGC34" i="86"/>
  <c r="AGD34" i="86"/>
  <c r="AGE34" i="86"/>
  <c r="AGF34" i="86"/>
  <c r="AGG34" i="86"/>
  <c r="AGH34" i="86"/>
  <c r="AGI34" i="86"/>
  <c r="AGJ34" i="86"/>
  <c r="AGK34" i="86"/>
  <c r="AGL34" i="86"/>
  <c r="AGM34" i="86"/>
  <c r="AGN34" i="86"/>
  <c r="AGO34" i="86"/>
  <c r="AGP34" i="86"/>
  <c r="AGQ34" i="86"/>
  <c r="AGR34" i="86"/>
  <c r="AGS34" i="86"/>
  <c r="AGT34" i="86"/>
  <c r="AGU34" i="86"/>
  <c r="AGV34" i="86"/>
  <c r="AGW34" i="86"/>
  <c r="AGX34" i="86"/>
  <c r="AGY34" i="86"/>
  <c r="AGZ34" i="86"/>
  <c r="AHA34" i="86"/>
  <c r="AHB34" i="86"/>
  <c r="AHC34" i="86"/>
  <c r="AHD34" i="86"/>
  <c r="AHE34" i="86"/>
  <c r="AHF34" i="86"/>
  <c r="AHG34" i="86"/>
  <c r="AHH34" i="86"/>
  <c r="AHI34" i="86"/>
  <c r="AHJ34" i="86"/>
  <c r="AHK34" i="86"/>
  <c r="AHL34" i="86"/>
  <c r="AHM34" i="86"/>
  <c r="AHN34" i="86"/>
  <c r="AHO34" i="86"/>
  <c r="AHP34" i="86"/>
  <c r="AHQ34" i="86"/>
  <c r="AHR34" i="86"/>
  <c r="AHS34" i="86"/>
  <c r="AHT34" i="86"/>
  <c r="AHU34" i="86"/>
  <c r="AHV34" i="86"/>
  <c r="AHW34" i="86"/>
  <c r="AHX34" i="86"/>
  <c r="AHY34" i="86"/>
  <c r="AHZ34" i="86"/>
  <c r="AIA34" i="86"/>
  <c r="AIB34" i="86"/>
  <c r="AIC34" i="86"/>
  <c r="AID34" i="86"/>
  <c r="AIE34" i="86"/>
  <c r="AIF34" i="86"/>
  <c r="AIG34" i="86"/>
  <c r="AIH34" i="86"/>
  <c r="AII34" i="86"/>
  <c r="AIJ34" i="86"/>
  <c r="AIK34" i="86"/>
  <c r="AIL34" i="86"/>
  <c r="AIM34" i="86"/>
  <c r="AIN34" i="86"/>
  <c r="AIO34" i="86"/>
  <c r="AIP34" i="86"/>
  <c r="AIQ34" i="86"/>
  <c r="AIR34" i="86"/>
  <c r="AIS34" i="86"/>
  <c r="AIT34" i="86"/>
  <c r="AIU34" i="86"/>
  <c r="AIV34" i="86"/>
  <c r="AIW34" i="86"/>
  <c r="AIX34" i="86"/>
  <c r="AIY34" i="86"/>
  <c r="AIZ34" i="86"/>
  <c r="AJA34" i="86"/>
  <c r="AJB34" i="86"/>
  <c r="AJC34" i="86"/>
  <c r="AJD34" i="86"/>
  <c r="AJE34" i="86"/>
  <c r="AJF34" i="86"/>
  <c r="AJG34" i="86"/>
  <c r="AJH34" i="86"/>
  <c r="AJI34" i="86"/>
  <c r="AJJ34" i="86"/>
  <c r="AJK34" i="86"/>
  <c r="AJL34" i="86"/>
  <c r="AJM34" i="86"/>
  <c r="AJN34" i="86"/>
  <c r="AJO34" i="86"/>
  <c r="AJP34" i="86"/>
  <c r="AJQ34" i="86"/>
  <c r="AJR34" i="86"/>
  <c r="AJS34" i="86"/>
  <c r="AJT34" i="86"/>
  <c r="AJU34" i="86"/>
  <c r="AJV34" i="86"/>
  <c r="AJW34" i="86"/>
  <c r="AJX34" i="86"/>
  <c r="AJY34" i="86"/>
  <c r="AJZ34" i="86"/>
  <c r="AKA34" i="86"/>
  <c r="AKB34" i="86"/>
  <c r="AKC34" i="86"/>
  <c r="AKD34" i="86"/>
  <c r="AKE34" i="86"/>
  <c r="AKF34" i="86"/>
  <c r="AKG34" i="86"/>
  <c r="AKH34" i="86"/>
  <c r="AKI34" i="86"/>
  <c r="AKJ34" i="86"/>
  <c r="AKK34" i="86"/>
  <c r="AKL34" i="86"/>
  <c r="AKM34" i="86"/>
  <c r="AKN34" i="86"/>
  <c r="AKO34" i="86"/>
  <c r="AKP34" i="86"/>
  <c r="AKQ34" i="86"/>
  <c r="AKR34" i="86"/>
  <c r="AKS34" i="86"/>
  <c r="AKT34" i="86"/>
  <c r="AKU34" i="86"/>
  <c r="AKV34" i="86"/>
  <c r="AKW34" i="86"/>
  <c r="AKX34" i="86"/>
  <c r="AKY34" i="86"/>
  <c r="AKZ34" i="86"/>
  <c r="ALA34" i="86"/>
  <c r="ALB34" i="86"/>
  <c r="ALC34" i="86"/>
  <c r="ALD34" i="86"/>
  <c r="ALE34" i="86"/>
  <c r="ALF34" i="86"/>
  <c r="ALG34" i="86"/>
  <c r="ALH34" i="86"/>
  <c r="ALI34" i="86"/>
  <c r="ALJ34" i="86"/>
  <c r="ALK34" i="86"/>
  <c r="ALL34" i="86"/>
  <c r="ALM34" i="86"/>
  <c r="ALN34" i="86"/>
  <c r="ALO34" i="86"/>
  <c r="ALP34" i="86"/>
  <c r="ALQ34" i="86"/>
  <c r="ALR34" i="86"/>
  <c r="ALS34" i="86"/>
  <c r="ALT34" i="86"/>
  <c r="ALU34" i="86"/>
  <c r="ALV34" i="86"/>
  <c r="ALW34" i="86"/>
  <c r="ALX34" i="86"/>
  <c r="ALY34" i="86"/>
  <c r="ALZ34" i="86"/>
  <c r="AMA34" i="86"/>
  <c r="AMB34" i="86"/>
  <c r="AMC34" i="86"/>
  <c r="AMD34" i="86"/>
  <c r="AME34" i="86"/>
  <c r="AMF34" i="86"/>
  <c r="AMG34" i="86"/>
  <c r="AMH34" i="86"/>
  <c r="AMI34" i="86"/>
  <c r="AMJ34" i="86"/>
  <c r="AMK34" i="86"/>
  <c r="AML34" i="86"/>
  <c r="AMM34" i="86"/>
  <c r="AMN34" i="86"/>
  <c r="AMO34" i="86"/>
  <c r="AMP34" i="86"/>
  <c r="AMQ34" i="86"/>
  <c r="AMR34" i="86"/>
  <c r="AMS34" i="86"/>
  <c r="AMT34" i="86"/>
  <c r="AMU34" i="86"/>
  <c r="AMV34" i="86"/>
  <c r="AMW34" i="86"/>
  <c r="AMX34" i="86"/>
  <c r="AMY34" i="86"/>
  <c r="AMZ34" i="86"/>
  <c r="ANA34" i="86"/>
  <c r="ANB34" i="86"/>
  <c r="ANC34" i="86"/>
  <c r="AND34" i="86"/>
  <c r="ANE34" i="86"/>
  <c r="ANF34" i="86"/>
  <c r="ANG34" i="86"/>
  <c r="ANH34" i="86"/>
  <c r="ANI34" i="86"/>
  <c r="ANJ34" i="86"/>
  <c r="ANK34" i="86"/>
  <c r="ANL34" i="86"/>
  <c r="ANM34" i="86"/>
  <c r="ANN34" i="86"/>
  <c r="ANO34" i="86"/>
  <c r="ANP34" i="86"/>
  <c r="ANQ34" i="86"/>
  <c r="ANR34" i="86"/>
  <c r="ANS34" i="86"/>
  <c r="ANT34" i="86"/>
  <c r="ANU34" i="86"/>
  <c r="ANV34" i="86"/>
  <c r="ANW34" i="86"/>
  <c r="ANX34" i="86"/>
  <c r="ANY34" i="86"/>
  <c r="ANZ34" i="86"/>
  <c r="AOA34" i="86"/>
  <c r="AOB34" i="86"/>
  <c r="AOC34" i="86"/>
  <c r="AOD34" i="86"/>
  <c r="AOE34" i="86"/>
  <c r="AOF34" i="86"/>
  <c r="AOG34" i="86"/>
  <c r="AOH34" i="86"/>
  <c r="AOI34" i="86"/>
  <c r="AOJ34" i="86"/>
  <c r="AOK34" i="86"/>
  <c r="AOL34" i="86"/>
  <c r="AOM34" i="86"/>
  <c r="AON34" i="86"/>
  <c r="AOO34" i="86"/>
  <c r="AOP34" i="86"/>
  <c r="AOQ34" i="86"/>
  <c r="AOR34" i="86"/>
  <c r="AOS34" i="86"/>
  <c r="AOT34" i="86"/>
  <c r="AOU34" i="86"/>
  <c r="AOV34" i="86"/>
  <c r="AOW34" i="86"/>
  <c r="AOX34" i="86"/>
  <c r="AOY34" i="86"/>
  <c r="AOZ34" i="86"/>
  <c r="APA34" i="86"/>
  <c r="APB34" i="86"/>
  <c r="APC34" i="86"/>
  <c r="APD34" i="86"/>
  <c r="APE34" i="86"/>
  <c r="APF34" i="86"/>
  <c r="APG34" i="86"/>
  <c r="APH34" i="86"/>
  <c r="API34" i="86"/>
  <c r="APJ34" i="86"/>
  <c r="APK34" i="86"/>
  <c r="APL34" i="86"/>
  <c r="APM34" i="86"/>
  <c r="APN34" i="86"/>
  <c r="APO34" i="86"/>
  <c r="APP34" i="86"/>
  <c r="APQ34" i="86"/>
  <c r="APR34" i="86"/>
  <c r="APS34" i="86"/>
  <c r="APT34" i="86"/>
  <c r="APU34" i="86"/>
  <c r="APV34" i="86"/>
  <c r="APW34" i="86"/>
  <c r="APX34" i="86"/>
  <c r="APY34" i="86"/>
  <c r="APZ34" i="86"/>
  <c r="AQA34" i="86"/>
  <c r="AQB34" i="86"/>
  <c r="AQC34" i="86"/>
  <c r="AQD34" i="86"/>
  <c r="AQE34" i="86"/>
  <c r="AQF34" i="86"/>
  <c r="AQG34" i="86"/>
  <c r="AQH34" i="86"/>
  <c r="AQI34" i="86"/>
  <c r="AQJ34" i="86"/>
  <c r="AQK34" i="86"/>
  <c r="AQL34" i="86"/>
  <c r="AQM34" i="86"/>
  <c r="AQN34" i="86"/>
  <c r="AQO34" i="86"/>
  <c r="AQP34" i="86"/>
  <c r="AQQ34" i="86"/>
  <c r="AQR34" i="86"/>
  <c r="AQS34" i="86"/>
  <c r="AQT34" i="86"/>
  <c r="AQU34" i="86"/>
  <c r="AQV34" i="86"/>
  <c r="AQW34" i="86"/>
  <c r="AQX34" i="86"/>
  <c r="AQY34" i="86"/>
  <c r="AQZ34" i="86"/>
  <c r="ARA34" i="86"/>
  <c r="ARB34" i="86"/>
  <c r="ARC34" i="86"/>
  <c r="ARD34" i="86"/>
  <c r="ARE34" i="86"/>
  <c r="ARF34" i="86"/>
  <c r="ARG34" i="86"/>
  <c r="ARH34" i="86"/>
  <c r="ARI34" i="86"/>
  <c r="ARJ34" i="86"/>
  <c r="ARK34" i="86"/>
  <c r="ARL34" i="86"/>
  <c r="ARM34" i="86"/>
  <c r="ARN34" i="86"/>
  <c r="ARO34" i="86"/>
  <c r="ARP34" i="86"/>
  <c r="ARQ34" i="86"/>
  <c r="ARR34" i="86"/>
  <c r="ARS34" i="86"/>
  <c r="ART34" i="86"/>
  <c r="ARU34" i="86"/>
  <c r="ARV34" i="86"/>
  <c r="ARW34" i="86"/>
  <c r="ARX34" i="86"/>
  <c r="ARY34" i="86"/>
  <c r="ARZ34" i="86"/>
  <c r="ASA34" i="86"/>
  <c r="ASB34" i="86"/>
  <c r="ASC34" i="86"/>
  <c r="ASD34" i="86"/>
  <c r="ASE34" i="86"/>
  <c r="ASF34" i="86"/>
  <c r="ASG34" i="86"/>
  <c r="ASH34" i="86"/>
  <c r="ASI34" i="86"/>
  <c r="ASJ34" i="86"/>
  <c r="ASK34" i="86"/>
  <c r="ASL34" i="86"/>
  <c r="ASM34" i="86"/>
  <c r="ASN34" i="86"/>
  <c r="ASO34" i="86"/>
  <c r="ASP34" i="86"/>
  <c r="ASQ34" i="86"/>
  <c r="ASR34" i="86"/>
  <c r="ASS34" i="86"/>
  <c r="AST34" i="86"/>
  <c r="ASU34" i="86"/>
  <c r="ASV34" i="86"/>
  <c r="ASW34" i="86"/>
  <c r="ASX34" i="86"/>
  <c r="ASY34" i="86"/>
  <c r="ASZ34" i="86"/>
  <c r="ATA34" i="86"/>
  <c r="ATB34" i="86"/>
  <c r="ATC34" i="86"/>
  <c r="ATD34" i="86"/>
  <c r="ATE34" i="86"/>
  <c r="ATF34" i="86"/>
  <c r="ATG34" i="86"/>
  <c r="ATH34" i="86"/>
  <c r="ATI34" i="86"/>
  <c r="ATJ34" i="86"/>
  <c r="ATK34" i="86"/>
  <c r="ATL34" i="86"/>
  <c r="ATM34" i="86"/>
  <c r="ATN34" i="86"/>
  <c r="ATO34" i="86"/>
  <c r="ATP34" i="86"/>
  <c r="ATQ34" i="86"/>
  <c r="ATR34" i="86"/>
  <c r="ATS34" i="86"/>
  <c r="ATT34" i="86"/>
  <c r="ATU34" i="86"/>
  <c r="ATV34" i="86"/>
  <c r="ATW34" i="86"/>
  <c r="ATX34" i="86"/>
  <c r="ATY34" i="86"/>
  <c r="ATZ34" i="86"/>
  <c r="BRE34" i="86"/>
  <c r="BRF34" i="86"/>
  <c r="BRG34" i="86"/>
  <c r="BRH34" i="86"/>
  <c r="BRI34" i="86"/>
  <c r="BRJ34" i="86"/>
  <c r="BRK34" i="86"/>
  <c r="BRL34" i="86"/>
  <c r="BRM34" i="86"/>
  <c r="BRN34" i="86"/>
  <c r="BRO34" i="86"/>
  <c r="BRP34" i="86"/>
  <c r="BRQ34" i="86"/>
  <c r="BRR34" i="86"/>
  <c r="BRS34" i="86"/>
  <c r="BRT34" i="86"/>
  <c r="BRU34" i="86"/>
  <c r="BRV34" i="86"/>
  <c r="BRW34" i="86"/>
  <c r="BRX34" i="86"/>
  <c r="BRY34" i="86"/>
  <c r="BRZ34" i="86"/>
  <c r="BSA34" i="86"/>
  <c r="BSB34" i="86"/>
  <c r="BSC34" i="86"/>
  <c r="BSD34" i="86"/>
  <c r="BSE34" i="86"/>
  <c r="BSF34" i="86"/>
  <c r="BSG34" i="86"/>
  <c r="BSH34" i="86"/>
  <c r="BSI34" i="86"/>
  <c r="BSJ34" i="86"/>
  <c r="BSK34" i="86"/>
  <c r="BSL34" i="86"/>
  <c r="BSM34" i="86"/>
  <c r="BSN34" i="86"/>
  <c r="BSO34" i="86"/>
  <c r="BSP34" i="86"/>
  <c r="BSQ34" i="86"/>
  <c r="BSR34" i="86"/>
  <c r="BSS34" i="86"/>
  <c r="BST34" i="86"/>
  <c r="BSU34" i="86"/>
  <c r="BSV34" i="86"/>
  <c r="BSW34" i="86"/>
  <c r="BSX34" i="86"/>
  <c r="BSY34" i="86"/>
  <c r="BSZ34" i="86"/>
  <c r="BTA34" i="86"/>
  <c r="BTB34" i="86"/>
  <c r="BTC34" i="86"/>
  <c r="BTD34" i="86"/>
  <c r="BTE34" i="86"/>
  <c r="BTF34" i="86"/>
  <c r="BTG34" i="86"/>
  <c r="BTH34" i="86"/>
  <c r="BTI34" i="86"/>
  <c r="BTJ34" i="86"/>
  <c r="BTK34" i="86"/>
  <c r="BTL34" i="86"/>
  <c r="BTM34" i="86"/>
  <c r="BTN34" i="86"/>
  <c r="BTO34" i="86"/>
  <c r="BTP34" i="86"/>
  <c r="BTQ34" i="86"/>
  <c r="BTR34" i="86"/>
  <c r="BTS34" i="86"/>
  <c r="BTT34" i="86"/>
  <c r="BTU34" i="86"/>
  <c r="BTV34" i="86"/>
  <c r="BTW34" i="86"/>
  <c r="BTX34" i="86"/>
  <c r="BTY34" i="86"/>
  <c r="BTZ34" i="86"/>
  <c r="BUA34" i="86"/>
  <c r="BUB34" i="86"/>
  <c r="BUC34" i="86"/>
  <c r="BUD34" i="86"/>
  <c r="BUE34" i="86"/>
  <c r="BUF34" i="86"/>
  <c r="BUG34" i="86"/>
  <c r="BUH34" i="86"/>
  <c r="BUI34" i="86"/>
  <c r="BUJ34" i="86"/>
  <c r="BUK34" i="86"/>
  <c r="BUL34" i="86"/>
  <c r="BUM34" i="86"/>
  <c r="BUN34" i="86"/>
  <c r="BUO34" i="86"/>
  <c r="BUP34" i="86"/>
  <c r="BUQ34" i="86"/>
  <c r="BUR34" i="86"/>
  <c r="BUS34" i="86"/>
  <c r="BUT34" i="86"/>
  <c r="BUU34" i="86"/>
  <c r="BUV34" i="86"/>
  <c r="BUW34" i="86"/>
  <c r="BUX34" i="86"/>
  <c r="BUY34" i="86"/>
  <c r="BUZ34" i="86"/>
  <c r="BVA34" i="86"/>
  <c r="BVB34" i="86"/>
  <c r="BVC34" i="86"/>
  <c r="BVD34" i="86"/>
  <c r="BVE34" i="86"/>
  <c r="BVF34" i="86"/>
  <c r="BVG34" i="86"/>
  <c r="BVH34" i="86"/>
  <c r="BVI34" i="86"/>
  <c r="BVJ34" i="86"/>
  <c r="BVK34" i="86"/>
  <c r="BVL34" i="86"/>
  <c r="BVM34" i="86"/>
  <c r="BVN34" i="86"/>
  <c r="BVO34" i="86"/>
  <c r="BVP34" i="86"/>
  <c r="BVQ34" i="86"/>
  <c r="BVR34" i="86"/>
  <c r="BVS34" i="86"/>
  <c r="BVT34" i="86"/>
  <c r="BVU34" i="86"/>
  <c r="BVV34" i="86"/>
  <c r="BVW34" i="86"/>
  <c r="BVX34" i="86"/>
  <c r="BVY34" i="86"/>
  <c r="BVZ34" i="86"/>
  <c r="BWA34" i="86"/>
  <c r="BWB34" i="86"/>
  <c r="BWC34" i="86"/>
  <c r="BWD34" i="86"/>
  <c r="BWE34" i="86"/>
  <c r="BWF34" i="86"/>
  <c r="BWG34" i="86"/>
  <c r="BWH34" i="86"/>
  <c r="BWI34" i="86"/>
  <c r="BWJ34" i="86"/>
  <c r="BWK34" i="86"/>
  <c r="BWL34" i="86"/>
  <c r="BWM34" i="86"/>
  <c r="BWN34" i="86"/>
  <c r="BWO34" i="86"/>
  <c r="BWP34" i="86"/>
  <c r="BWQ34" i="86"/>
  <c r="BWR34" i="86"/>
  <c r="BWS34" i="86"/>
  <c r="BWT34" i="86"/>
  <c r="BWU34" i="86"/>
  <c r="BWV34" i="86"/>
  <c r="BWW34" i="86"/>
  <c r="BWX34" i="86"/>
  <c r="BWY34" i="86"/>
  <c r="BWZ34" i="86"/>
  <c r="BXA34" i="86"/>
  <c r="BXB34" i="86"/>
  <c r="BXC34" i="86"/>
  <c r="BXD34" i="86"/>
  <c r="BXE34" i="86"/>
  <c r="BXF34" i="86"/>
  <c r="BXG34" i="86"/>
  <c r="BXH34" i="86"/>
  <c r="BXI34" i="86"/>
  <c r="BXJ34" i="86"/>
  <c r="BXK34" i="86"/>
  <c r="BXL34" i="86"/>
  <c r="BXM34" i="86"/>
  <c r="BXN34" i="86"/>
  <c r="BXO34" i="86"/>
  <c r="BXP34" i="86"/>
  <c r="BXQ34" i="86"/>
  <c r="BXR34" i="86"/>
  <c r="BXS34" i="86"/>
  <c r="BXT34" i="86"/>
  <c r="BXU34" i="86"/>
  <c r="BXV34" i="86"/>
  <c r="BXW34" i="86"/>
  <c r="BXX34" i="86"/>
  <c r="BXY34" i="86"/>
  <c r="BXZ34" i="86"/>
  <c r="BYA34" i="86"/>
  <c r="BYB34" i="86"/>
  <c r="BYC34" i="86"/>
  <c r="BYD34" i="86"/>
  <c r="BYE34" i="86"/>
  <c r="BYF34" i="86"/>
  <c r="BYG34" i="86"/>
  <c r="BYH34" i="86"/>
  <c r="BYI34" i="86"/>
  <c r="BYJ34" i="86"/>
  <c r="BYK34" i="86"/>
  <c r="BYL34" i="86"/>
  <c r="BYM34" i="86"/>
  <c r="BYN34" i="86"/>
  <c r="BYO34" i="86"/>
  <c r="BYP34" i="86"/>
  <c r="BYQ34" i="86"/>
  <c r="BYR34" i="86"/>
  <c r="BYS34" i="86"/>
  <c r="BYT34" i="86"/>
  <c r="BYU34" i="86"/>
  <c r="BYV34" i="86"/>
  <c r="BYW34" i="86"/>
  <c r="BYX34" i="86"/>
  <c r="BYY34" i="86"/>
  <c r="BYZ34" i="86"/>
  <c r="BZA34" i="86"/>
  <c r="BZB34" i="86"/>
  <c r="BZC34" i="86"/>
  <c r="BZD34" i="86"/>
  <c r="BZE34" i="86"/>
  <c r="BZF34" i="86"/>
  <c r="BZG34" i="86"/>
  <c r="BZH34" i="86"/>
  <c r="BZI34" i="86"/>
  <c r="BZJ34" i="86"/>
  <c r="BZK34" i="86"/>
  <c r="BZL34" i="86"/>
  <c r="BZM34" i="86"/>
  <c r="BZN34" i="86"/>
  <c r="BZO34" i="86"/>
  <c r="BZP34" i="86"/>
  <c r="BZQ34" i="86"/>
  <c r="BZR34" i="86"/>
  <c r="BZS34" i="86"/>
  <c r="BZT34" i="86"/>
  <c r="BZU34" i="86"/>
  <c r="BZV34" i="86"/>
  <c r="BZW34" i="86"/>
  <c r="BZX34" i="86"/>
  <c r="BZY34" i="86"/>
  <c r="BZZ34" i="86"/>
  <c r="CAA34" i="86"/>
  <c r="CAB34" i="86"/>
  <c r="CAC34" i="86"/>
  <c r="CAD34" i="86"/>
  <c r="CAE34" i="86"/>
  <c r="CAF34" i="86"/>
  <c r="CAG34" i="86"/>
  <c r="CAH34" i="86"/>
  <c r="CAI34" i="86"/>
  <c r="CAJ34" i="86"/>
  <c r="CAK34" i="86"/>
  <c r="CAL34" i="86"/>
  <c r="CAM34" i="86"/>
  <c r="CAN34" i="86"/>
  <c r="CAO34" i="86"/>
  <c r="CAP34" i="86"/>
  <c r="CAQ34" i="86"/>
  <c r="CAR34" i="86"/>
  <c r="CAS34" i="86"/>
  <c r="CAT34" i="86"/>
  <c r="CAU34" i="86"/>
  <c r="CAV34" i="86"/>
  <c r="CAW34" i="86"/>
  <c r="CAX34" i="86"/>
  <c r="CAY34" i="86"/>
  <c r="CAZ34" i="86"/>
  <c r="CBA34" i="86"/>
  <c r="CBB34" i="86"/>
  <c r="CBC34" i="86"/>
  <c r="CBD34" i="86"/>
  <c r="CBE34" i="86"/>
  <c r="CBF34" i="86"/>
  <c r="CBG34" i="86"/>
  <c r="CBH34" i="86"/>
  <c r="CBI34" i="86"/>
  <c r="CBJ34" i="86"/>
  <c r="CBK34" i="86"/>
  <c r="CBL34" i="86"/>
  <c r="CBM34" i="86"/>
  <c r="CBN34" i="86"/>
  <c r="CBO34" i="86"/>
  <c r="CBP34" i="86"/>
  <c r="CBQ34" i="86"/>
  <c r="CBR34" i="86"/>
  <c r="CBS34" i="86"/>
  <c r="CBT34" i="86"/>
  <c r="CBU34" i="86"/>
  <c r="CBV34" i="86"/>
  <c r="CBW34" i="86"/>
  <c r="CBX34" i="86"/>
  <c r="CBY34" i="86"/>
  <c r="CBZ34" i="86"/>
  <c r="CCA34" i="86"/>
  <c r="CCB34" i="86"/>
  <c r="CCC34" i="86"/>
  <c r="CCD34" i="86"/>
  <c r="CCE34" i="86"/>
  <c r="CCF34" i="86"/>
  <c r="CCG34" i="86"/>
  <c r="CCH34" i="86"/>
  <c r="CCI34" i="86"/>
  <c r="CCJ34" i="86"/>
  <c r="CCK34" i="86"/>
  <c r="CCL34" i="86"/>
  <c r="CCM34" i="86"/>
  <c r="CCN34" i="86"/>
  <c r="CCO34" i="86"/>
  <c r="CCP34" i="86"/>
  <c r="CCQ34" i="86"/>
  <c r="CCR34" i="86"/>
  <c r="CCS34" i="86"/>
  <c r="CCT34" i="86"/>
  <c r="CCU34" i="86"/>
  <c r="CCV34" i="86"/>
  <c r="CCW34" i="86"/>
  <c r="CCX34" i="86"/>
  <c r="CCY34" i="86"/>
  <c r="CCZ34" i="86"/>
  <c r="CDA34" i="86"/>
  <c r="CDB34" i="86"/>
  <c r="CDC34" i="86"/>
  <c r="CDD34" i="86"/>
  <c r="CDE34" i="86"/>
  <c r="CDF34" i="86"/>
  <c r="CDG34" i="86"/>
  <c r="CDH34" i="86"/>
  <c r="CDI34" i="86"/>
  <c r="CDJ34" i="86"/>
  <c r="CDK34" i="86"/>
  <c r="CDL34" i="86"/>
  <c r="CDM34" i="86"/>
  <c r="CDN34" i="86"/>
  <c r="CDO34" i="86"/>
  <c r="CDP34" i="86"/>
  <c r="CDQ34" i="86"/>
  <c r="CDR34" i="86"/>
  <c r="CDS34" i="86"/>
  <c r="CDT34" i="86"/>
  <c r="CDU34" i="86"/>
  <c r="CDV34" i="86"/>
  <c r="CDW34" i="86"/>
  <c r="CDX34" i="86"/>
  <c r="CDY34" i="86"/>
  <c r="CDZ34" i="86"/>
  <c r="CEA34" i="86"/>
  <c r="CEB34" i="86"/>
  <c r="CEC34" i="86"/>
  <c r="CED34" i="86"/>
  <c r="CEE34" i="86"/>
  <c r="CEF34" i="86"/>
  <c r="CEG34" i="86"/>
  <c r="CEH34" i="86"/>
  <c r="CEI34" i="86"/>
  <c r="CEJ34" i="86"/>
  <c r="CEK34" i="86"/>
  <c r="CEL34" i="86"/>
  <c r="CEM34" i="86"/>
  <c r="CEN34" i="86"/>
  <c r="CEO34" i="86"/>
  <c r="CEP34" i="86"/>
  <c r="CEQ34" i="86"/>
  <c r="CER34" i="86"/>
  <c r="CES34" i="86"/>
  <c r="CET34" i="86"/>
  <c r="CEU34" i="86"/>
  <c r="CEV34" i="86"/>
  <c r="CEW34" i="86"/>
  <c r="CEX34" i="86"/>
  <c r="CEY34" i="86"/>
  <c r="CEZ34" i="86"/>
  <c r="CFA34" i="86"/>
  <c r="CFB34" i="86"/>
  <c r="CFC34" i="86"/>
  <c r="CFD34" i="86"/>
  <c r="CFE34" i="86"/>
  <c r="CFF34" i="86"/>
  <c r="CFG34" i="86"/>
  <c r="CFH34" i="86"/>
  <c r="CFI34" i="86"/>
  <c r="CFJ34" i="86"/>
  <c r="CFK34" i="86"/>
  <c r="CFL34" i="86"/>
  <c r="CFM34" i="86"/>
  <c r="CFN34" i="86"/>
  <c r="CFO34" i="86"/>
  <c r="CFP34" i="86"/>
  <c r="CFQ34" i="86"/>
  <c r="CFR34" i="86"/>
  <c r="CFS34" i="86"/>
  <c r="CFT34" i="86"/>
  <c r="CFU34" i="86"/>
  <c r="CFV34" i="86"/>
  <c r="CFW34" i="86"/>
  <c r="CFX34" i="86"/>
  <c r="CFY34" i="86"/>
  <c r="CFZ34" i="86"/>
  <c r="CGA34" i="86"/>
  <c r="CGB34" i="86"/>
  <c r="CGC34" i="86"/>
  <c r="CGD34" i="86"/>
  <c r="CGE34" i="86"/>
  <c r="CGF34" i="86"/>
  <c r="CGG34" i="86"/>
  <c r="CGH34" i="86"/>
  <c r="CGI34" i="86"/>
  <c r="CGJ34" i="86"/>
  <c r="CGK34" i="86"/>
  <c r="CGL34" i="86"/>
  <c r="CGM34" i="86"/>
  <c r="CGN34" i="86"/>
  <c r="CGO34" i="86"/>
  <c r="CGP34" i="86"/>
  <c r="CGQ34" i="86"/>
  <c r="CGR34" i="86"/>
  <c r="CGS34" i="86"/>
  <c r="CGT34" i="86"/>
  <c r="CGU34" i="86"/>
  <c r="CGV34" i="86"/>
  <c r="CGW34" i="86"/>
  <c r="CGX34" i="86"/>
  <c r="CGY34" i="86"/>
  <c r="CGZ34" i="86"/>
  <c r="CHA34" i="86"/>
  <c r="CHB34" i="86"/>
  <c r="CHC34" i="86"/>
  <c r="CHD34" i="86"/>
  <c r="CHE34" i="86"/>
  <c r="CHF34" i="86"/>
  <c r="CHG34" i="86"/>
  <c r="CHH34" i="86"/>
  <c r="CHI34" i="86"/>
  <c r="CHJ34" i="86"/>
  <c r="CHK34" i="86"/>
  <c r="CHL34" i="86"/>
  <c r="CHM34" i="86"/>
  <c r="CHN34" i="86"/>
  <c r="CHO34" i="86"/>
  <c r="CHP34" i="86"/>
  <c r="CHQ34" i="86"/>
  <c r="CHR34" i="86"/>
  <c r="CHS34" i="86"/>
  <c r="CHT34" i="86"/>
  <c r="CHU34" i="86"/>
  <c r="CHV34" i="86"/>
  <c r="CHW34" i="86"/>
  <c r="CHX34" i="86"/>
  <c r="CHY34" i="86"/>
  <c r="CHZ34" i="86"/>
  <c r="CIA34" i="86"/>
  <c r="CIB34" i="86"/>
  <c r="CIC34" i="86"/>
  <c r="CID34" i="86"/>
  <c r="CIE34" i="86"/>
  <c r="CIF34" i="86"/>
  <c r="CIG34" i="86"/>
  <c r="CIH34" i="86"/>
  <c r="CII34" i="86"/>
  <c r="CIJ34" i="86"/>
  <c r="CIK34" i="86"/>
  <c r="CIL34" i="86"/>
  <c r="CIM34" i="86"/>
  <c r="CIN34" i="86"/>
  <c r="CIO34" i="86"/>
  <c r="CIP34" i="86"/>
  <c r="CIQ34" i="86"/>
  <c r="CIR34" i="86"/>
  <c r="CIS34" i="86"/>
  <c r="CIT34" i="86"/>
  <c r="CIU34" i="86"/>
  <c r="CIV34" i="86"/>
  <c r="CIW34" i="86"/>
  <c r="CIX34" i="86"/>
  <c r="CIY34" i="86"/>
  <c r="CIZ34" i="86"/>
  <c r="CJA34" i="86"/>
  <c r="CJB34" i="86"/>
  <c r="CJC34" i="86"/>
  <c r="CJD34" i="86"/>
  <c r="CJE34" i="86"/>
  <c r="CJF34" i="86"/>
  <c r="CJG34" i="86"/>
  <c r="CJH34" i="86"/>
  <c r="CJI34" i="86"/>
  <c r="CJJ34" i="86"/>
  <c r="CJK34" i="86"/>
  <c r="CJL34" i="86"/>
  <c r="CJM34" i="86"/>
  <c r="CJN34" i="86"/>
  <c r="CJO34" i="86"/>
  <c r="CJP34" i="86"/>
  <c r="CJQ34" i="86"/>
  <c r="CJR34" i="86"/>
  <c r="CJS34" i="86"/>
  <c r="CJT34" i="86"/>
  <c r="CJU34" i="86"/>
  <c r="CJV34" i="86"/>
  <c r="CJW34" i="86"/>
  <c r="CJX34" i="86"/>
  <c r="CJY34" i="86"/>
  <c r="CJZ34" i="86"/>
  <c r="CKA34" i="86"/>
  <c r="CKB34" i="86"/>
  <c r="CKC34" i="86"/>
  <c r="CKD34" i="86"/>
  <c r="CKE34" i="86"/>
  <c r="CKF34" i="86"/>
  <c r="CKG34" i="86"/>
  <c r="CKH34" i="86"/>
  <c r="CKI34" i="86"/>
  <c r="CKJ34" i="86"/>
  <c r="CKK34" i="86"/>
  <c r="CKL34" i="86"/>
  <c r="CKM34" i="86"/>
  <c r="CKN34" i="86"/>
  <c r="CKO34" i="86"/>
  <c r="CKP34" i="86"/>
  <c r="CKQ34" i="86"/>
  <c r="CKR34" i="86"/>
  <c r="CKS34" i="86"/>
  <c r="CKT34" i="86"/>
  <c r="CKU34" i="86"/>
  <c r="CKV34" i="86"/>
  <c r="CKW34" i="86"/>
  <c r="CKX34" i="86"/>
  <c r="CKY34" i="86"/>
  <c r="CKZ34" i="86"/>
  <c r="CLA34" i="86"/>
  <c r="CLB34" i="86"/>
  <c r="CLC34" i="86"/>
  <c r="CLD34" i="86"/>
  <c r="CLE34" i="86"/>
  <c r="CLF34" i="86"/>
  <c r="CLG34" i="86"/>
  <c r="CLH34" i="86"/>
  <c r="CLI34" i="86"/>
  <c r="CLJ34" i="86"/>
  <c r="CLK34" i="86"/>
  <c r="CLL34" i="86"/>
  <c r="CLM34" i="86"/>
  <c r="CLN34" i="86"/>
  <c r="CLO34" i="86"/>
  <c r="CLP34" i="86"/>
  <c r="CLQ34" i="86"/>
  <c r="CLR34" i="86"/>
  <c r="CLS34" i="86"/>
  <c r="CLT34" i="86"/>
  <c r="CLU34" i="86"/>
  <c r="CLV34" i="86"/>
  <c r="CLW34" i="86"/>
  <c r="CLX34" i="86"/>
  <c r="CLY34" i="86"/>
  <c r="CLZ34" i="86"/>
  <c r="CMA34" i="86"/>
  <c r="CMB34" i="86"/>
  <c r="CMC34" i="86"/>
  <c r="CMD34" i="86"/>
  <c r="CME34" i="86"/>
  <c r="CMF34" i="86"/>
  <c r="CMG34" i="86"/>
  <c r="CMH34" i="86"/>
  <c r="CMI34" i="86"/>
  <c r="CMJ34" i="86"/>
  <c r="CMK34" i="86"/>
  <c r="CML34" i="86"/>
  <c r="CMM34" i="86"/>
  <c r="CMN34" i="86"/>
  <c r="CMO34" i="86"/>
  <c r="CMP34" i="86"/>
  <c r="CMQ34" i="86"/>
  <c r="CMR34" i="86"/>
  <c r="CMS34" i="86"/>
  <c r="CMT34" i="86"/>
  <c r="CMU34" i="86"/>
  <c r="CMV34" i="86"/>
  <c r="CMW34" i="86"/>
  <c r="CMX34" i="86"/>
  <c r="CMY34" i="86"/>
  <c r="CMZ34" i="86"/>
  <c r="CNA34" i="86"/>
  <c r="CNB34" i="86"/>
  <c r="CNC34" i="86"/>
  <c r="CND34" i="86"/>
  <c r="CNE34" i="86"/>
  <c r="CNF34" i="86"/>
  <c r="CNG34" i="86"/>
  <c r="CNH34" i="86"/>
  <c r="CNI34" i="86"/>
  <c r="CNJ34" i="86"/>
  <c r="CNK34" i="86"/>
  <c r="CNL34" i="86"/>
  <c r="CNM34" i="86"/>
  <c r="CNN34" i="86"/>
  <c r="CNO34" i="86"/>
  <c r="CNP34" i="86"/>
  <c r="CNQ34" i="86"/>
  <c r="CNR34" i="86"/>
  <c r="CNS34" i="86"/>
  <c r="CNT34" i="86"/>
  <c r="CNU34" i="86"/>
  <c r="CNV34" i="86"/>
  <c r="CNW34" i="86"/>
  <c r="CNX34" i="86"/>
  <c r="CNY34" i="86"/>
  <c r="CNZ34" i="86"/>
  <c r="COA34" i="86"/>
  <c r="COB34" i="86"/>
  <c r="COC34" i="86"/>
  <c r="COD34" i="86"/>
  <c r="COE34" i="86"/>
  <c r="COF34" i="86"/>
  <c r="COH34" i="86"/>
  <c r="COI34" i="86"/>
  <c r="COJ34" i="86"/>
  <c r="COK34" i="86"/>
  <c r="COL34" i="86"/>
  <c r="COM34" i="86"/>
  <c r="CON34" i="86"/>
  <c r="COO34" i="86"/>
  <c r="COP34" i="86"/>
  <c r="COQ34" i="86"/>
  <c r="COR34" i="86"/>
  <c r="COS34" i="86"/>
  <c r="COT34" i="86"/>
  <c r="COU34" i="86"/>
  <c r="COV34" i="86"/>
  <c r="COW34" i="86"/>
  <c r="COX34" i="86"/>
  <c r="COY34" i="86"/>
  <c r="COZ34" i="86"/>
  <c r="CPA34" i="86"/>
  <c r="CPB34" i="86"/>
  <c r="CPC34" i="86"/>
  <c r="CPD34" i="86"/>
  <c r="CPE34" i="86"/>
  <c r="CPF34" i="86"/>
  <c r="CPG34" i="86"/>
  <c r="CPH34" i="86"/>
  <c r="CPI34" i="86"/>
  <c r="CPJ34" i="86"/>
  <c r="CPK34" i="86"/>
  <c r="CPL34" i="86"/>
  <c r="CPM34" i="86"/>
  <c r="CPN34" i="86"/>
  <c r="CPO34" i="86"/>
  <c r="CPP34" i="86"/>
  <c r="CPQ34" i="86"/>
  <c r="CPR34" i="86"/>
  <c r="CPS34" i="86"/>
  <c r="CPT34" i="86"/>
  <c r="CPU34" i="86"/>
  <c r="CPV34" i="86"/>
  <c r="CPW34" i="86"/>
  <c r="CPX34" i="86"/>
  <c r="CPY34" i="86"/>
  <c r="CPZ34" i="86"/>
  <c r="CQA34" i="86"/>
  <c r="CQB34" i="86"/>
  <c r="CQC34" i="86"/>
  <c r="CQD34" i="86"/>
  <c r="CQE34" i="86"/>
  <c r="CQF34" i="86"/>
  <c r="CQG34" i="86"/>
  <c r="CQH34" i="86"/>
  <c r="CQI34" i="86"/>
  <c r="CQJ34" i="86"/>
  <c r="CQK34" i="86"/>
  <c r="CQL34" i="86"/>
  <c r="CQM34" i="86"/>
  <c r="CQN34" i="86"/>
  <c r="CQO34" i="86"/>
  <c r="CQP34" i="86"/>
  <c r="CQQ34" i="86"/>
  <c r="CQR34" i="86"/>
  <c r="CQS34" i="86"/>
  <c r="CQT34" i="86"/>
  <c r="CQU34" i="86"/>
  <c r="CQV34" i="86"/>
  <c r="CQW34" i="86"/>
  <c r="CQX34" i="86"/>
  <c r="CQY34" i="86"/>
  <c r="CQZ34" i="86"/>
  <c r="CRA34" i="86"/>
  <c r="CRB34" i="86"/>
  <c r="CRC34" i="86"/>
  <c r="CRD34" i="86"/>
  <c r="CRE34" i="86"/>
  <c r="CRF34" i="86"/>
  <c r="CRG34" i="86"/>
  <c r="CRH34" i="86"/>
  <c r="CRI34" i="86"/>
  <c r="CRJ34" i="86"/>
  <c r="CRK34" i="86"/>
  <c r="CRL34" i="86"/>
  <c r="CRM34" i="86"/>
  <c r="CRN34" i="86"/>
  <c r="CRO34" i="86"/>
  <c r="CRP34" i="86"/>
  <c r="CRQ34" i="86"/>
  <c r="CRR34" i="86"/>
  <c r="CRS34" i="86"/>
  <c r="CRT34" i="86"/>
  <c r="CRU34" i="86"/>
  <c r="CRV34" i="86"/>
  <c r="CRW34" i="86"/>
  <c r="CRX34" i="86"/>
  <c r="CRY34" i="86"/>
  <c r="CRZ34" i="86"/>
  <c r="CSA34" i="86"/>
  <c r="CSB34" i="86"/>
  <c r="CSC34" i="86"/>
  <c r="CSD34" i="86"/>
  <c r="CSE34" i="86"/>
  <c r="CSF34" i="86"/>
  <c r="CSG34" i="86"/>
  <c r="CSH34" i="86"/>
  <c r="CSI34" i="86"/>
  <c r="CSJ34" i="86"/>
  <c r="CSK34" i="86"/>
  <c r="CSL34" i="86"/>
  <c r="CSM34" i="86"/>
  <c r="CSN34" i="86"/>
  <c r="CSO34" i="86"/>
  <c r="CSP34" i="86"/>
  <c r="CSQ34" i="86"/>
  <c r="CSR34" i="86"/>
  <c r="CSS34" i="86"/>
  <c r="CST34" i="86"/>
  <c r="CSU34" i="86"/>
  <c r="CSV34" i="86"/>
  <c r="CSW34" i="86"/>
  <c r="CSX34" i="86"/>
  <c r="CSY34" i="86"/>
  <c r="CSZ34" i="86"/>
  <c r="CTA34" i="86"/>
  <c r="CTB34" i="86"/>
  <c r="CTC34" i="86"/>
  <c r="CTD34" i="86"/>
  <c r="CTE34" i="86"/>
  <c r="CTF34" i="86"/>
  <c r="CTG34" i="86"/>
  <c r="CTH34" i="86"/>
  <c r="CTI34" i="86"/>
  <c r="CTJ34" i="86"/>
  <c r="CTK34" i="86"/>
  <c r="CTL34" i="86"/>
  <c r="CTM34" i="86"/>
  <c r="CTN34" i="86"/>
  <c r="CTO34" i="86"/>
  <c r="CTP34" i="86"/>
  <c r="CTQ34" i="86"/>
  <c r="CTR34" i="86"/>
  <c r="CTS34" i="86"/>
  <c r="CTT34" i="86"/>
  <c r="CTU34" i="86"/>
  <c r="CTV34" i="86"/>
  <c r="CTW34" i="86"/>
  <c r="CTX34" i="86"/>
  <c r="CTY34" i="86"/>
  <c r="CTZ34" i="86"/>
  <c r="CUA34" i="86"/>
  <c r="CUB34" i="86"/>
  <c r="CUC34" i="86"/>
  <c r="CUD34" i="86"/>
  <c r="CUE34" i="86"/>
  <c r="CUF34" i="86"/>
  <c r="CUG34" i="86"/>
  <c r="CUH34" i="86"/>
  <c r="CUI34" i="86"/>
  <c r="CUJ34" i="86"/>
  <c r="CUK34" i="86"/>
  <c r="CUL34" i="86"/>
  <c r="CUM34" i="86"/>
  <c r="CUN34" i="86"/>
  <c r="CUO34" i="86"/>
  <c r="CUP34" i="86"/>
  <c r="CUQ34" i="86"/>
  <c r="CUR34" i="86"/>
  <c r="CUS34" i="86"/>
  <c r="CUT34" i="86"/>
  <c r="CUU34" i="86"/>
  <c r="CUV34" i="86"/>
  <c r="CUW34" i="86"/>
  <c r="CUX34" i="86"/>
  <c r="CUY34" i="86"/>
  <c r="CUZ34" i="86"/>
  <c r="CVA34" i="86"/>
  <c r="CVB34" i="86"/>
  <c r="CVC34" i="86"/>
  <c r="CVD34" i="86"/>
  <c r="CVE34" i="86"/>
  <c r="CVF34" i="86"/>
  <c r="CVG34" i="86"/>
  <c r="CVH34" i="86"/>
  <c r="CVI34" i="86"/>
  <c r="CVJ34" i="86"/>
  <c r="CVK34" i="86"/>
  <c r="CVL34" i="86"/>
  <c r="CVM34" i="86"/>
  <c r="CVN34" i="86"/>
  <c r="CVO34" i="86"/>
  <c r="CVP34" i="86"/>
  <c r="CVQ34" i="86"/>
  <c r="CVR34" i="86"/>
  <c r="CVS34" i="86"/>
  <c r="CVT34" i="86"/>
  <c r="CVU34" i="86"/>
  <c r="CVV34" i="86"/>
  <c r="CVW34" i="86"/>
  <c r="CVX34" i="86"/>
  <c r="CVY34" i="86"/>
  <c r="CVZ34" i="86"/>
  <c r="CWA34" i="86"/>
  <c r="CWB34" i="86"/>
  <c r="CWC34" i="86"/>
  <c r="CWD34" i="86"/>
  <c r="CWE34" i="86"/>
  <c r="CWF34" i="86"/>
  <c r="CWG34" i="86"/>
  <c r="CWH34" i="86"/>
  <c r="CWI34" i="86"/>
  <c r="CWJ34" i="86"/>
  <c r="CWK34" i="86"/>
  <c r="CWL34" i="86"/>
  <c r="CWM34" i="86"/>
  <c r="CWN34" i="86"/>
  <c r="CWO34" i="86"/>
  <c r="CWP34" i="86"/>
  <c r="CWQ34" i="86"/>
  <c r="CWR34" i="86"/>
  <c r="CWS34" i="86"/>
  <c r="CWT34" i="86"/>
  <c r="CWU34" i="86"/>
  <c r="CWV34" i="86"/>
  <c r="CWW34" i="86"/>
  <c r="CWX34" i="86"/>
  <c r="CWY34" i="86"/>
  <c r="CWZ34" i="86"/>
  <c r="CXA34" i="86"/>
  <c r="CXB34" i="86"/>
  <c r="CXC34" i="86"/>
  <c r="CXD34" i="86"/>
  <c r="CXE34" i="86"/>
  <c r="CXF34" i="86"/>
  <c r="CXG34" i="86"/>
  <c r="CXH34" i="86"/>
  <c r="CXI34" i="86"/>
  <c r="CXJ34" i="86"/>
  <c r="CXK34" i="86"/>
  <c r="CXL34" i="86"/>
  <c r="CXM34" i="86"/>
  <c r="CXN34" i="86"/>
  <c r="CXO34" i="86"/>
  <c r="CXP34" i="86"/>
  <c r="CXQ34" i="86"/>
  <c r="CXR34" i="86"/>
  <c r="CXS34" i="86"/>
  <c r="CXT34" i="86"/>
  <c r="CXU34" i="86"/>
  <c r="CXV34" i="86"/>
  <c r="CXW34" i="86"/>
  <c r="CXX34" i="86"/>
  <c r="CXY34" i="86"/>
  <c r="CXZ34" i="86"/>
  <c r="CYA34" i="86"/>
  <c r="CYB34" i="86"/>
  <c r="CYC34" i="86"/>
  <c r="CYD34" i="86"/>
  <c r="CYE34" i="86"/>
  <c r="CYF34" i="86"/>
  <c r="CYG34" i="86"/>
  <c r="CYH34" i="86"/>
  <c r="CYI34" i="86"/>
  <c r="CYJ34" i="86"/>
  <c r="CYK34" i="86"/>
  <c r="CYL34" i="86"/>
  <c r="CYM34" i="86"/>
  <c r="CYN34" i="86"/>
  <c r="CYO34" i="86"/>
  <c r="CYP34" i="86"/>
  <c r="CYQ34" i="86"/>
  <c r="CYR34" i="86"/>
  <c r="CYS34" i="86"/>
  <c r="CYT34" i="86"/>
  <c r="CYU34" i="86"/>
  <c r="CYV34" i="86"/>
  <c r="CYW34" i="86"/>
  <c r="CYX34" i="86"/>
  <c r="CYY34" i="86"/>
  <c r="CYZ34" i="86"/>
  <c r="CZA34" i="86"/>
  <c r="CZB34" i="86"/>
  <c r="CZC34" i="86"/>
  <c r="CZD34" i="86"/>
  <c r="CZE34" i="86"/>
  <c r="CZF34" i="86"/>
  <c r="CZG34" i="86"/>
  <c r="CZH34" i="86"/>
  <c r="CZI34" i="86"/>
  <c r="CZJ34" i="86"/>
  <c r="CZK34" i="86"/>
  <c r="CZL34" i="86"/>
  <c r="CZM34" i="86"/>
  <c r="CZN34" i="86"/>
  <c r="CZO34" i="86"/>
  <c r="CZP34" i="86"/>
  <c r="CZQ34" i="86"/>
  <c r="CZR34" i="86"/>
  <c r="CZS34" i="86"/>
  <c r="CZT34" i="86"/>
  <c r="CZU34" i="86"/>
  <c r="CZV34" i="86"/>
  <c r="CZW34" i="86"/>
  <c r="CZX34" i="86"/>
  <c r="CZY34" i="86"/>
  <c r="CZZ34" i="86"/>
  <c r="DAA34" i="86"/>
  <c r="DAB34" i="86"/>
  <c r="DAC34" i="86"/>
  <c r="DAD34" i="86"/>
  <c r="DAE34" i="86"/>
  <c r="DAF34" i="86"/>
  <c r="DAG34" i="86"/>
  <c r="DAH34" i="86"/>
  <c r="DAI34" i="86"/>
  <c r="DAJ34" i="86"/>
  <c r="DAK34" i="86"/>
  <c r="DAL34" i="86"/>
  <c r="DAM34" i="86"/>
  <c r="DAN34" i="86"/>
  <c r="DAO34" i="86"/>
  <c r="DAP34" i="86"/>
  <c r="DAQ34" i="86"/>
  <c r="DAR34" i="86"/>
  <c r="DAS34" i="86"/>
  <c r="DAT34" i="86"/>
  <c r="DAU34" i="86"/>
  <c r="DAV34" i="86"/>
  <c r="DAW34" i="86"/>
  <c r="DAX34" i="86"/>
  <c r="DAY34" i="86"/>
  <c r="DAZ34" i="86"/>
  <c r="DBA34" i="86"/>
  <c r="DBB34" i="86"/>
  <c r="DBC34" i="86"/>
  <c r="DBD34" i="86"/>
  <c r="DBE34" i="86"/>
  <c r="DBF34" i="86"/>
  <c r="DBG34" i="86"/>
  <c r="DBH34" i="86"/>
  <c r="DBI34" i="86"/>
  <c r="DBJ34" i="86"/>
  <c r="DBK34" i="86"/>
  <c r="DBL34" i="86"/>
  <c r="DBM34" i="86"/>
  <c r="DBN34" i="86"/>
  <c r="DBO34" i="86"/>
  <c r="DBP34" i="86"/>
  <c r="DBQ34" i="86"/>
  <c r="DBR34" i="86"/>
  <c r="DBS34" i="86"/>
  <c r="DBT34" i="86"/>
  <c r="DBU34" i="86"/>
  <c r="DBV34" i="86"/>
  <c r="DBW34" i="86"/>
  <c r="DBX34" i="86"/>
  <c r="DBY34" i="86"/>
  <c r="DBZ34" i="86"/>
  <c r="DCA34" i="86"/>
  <c r="DCB34" i="86"/>
  <c r="DCC34" i="86"/>
  <c r="DCD34" i="86"/>
  <c r="DCE34" i="86"/>
  <c r="DCF34" i="86"/>
  <c r="DCG34" i="86"/>
  <c r="DCH34" i="86"/>
  <c r="DCI34" i="86"/>
  <c r="DCJ34" i="86"/>
  <c r="DCK34" i="86"/>
  <c r="DCL34" i="86"/>
  <c r="DCM34" i="86"/>
  <c r="DCN34" i="86"/>
  <c r="DCO34" i="86"/>
  <c r="DCP34" i="86"/>
  <c r="DCQ34" i="86"/>
  <c r="DCR34" i="86"/>
  <c r="DCS34" i="86"/>
  <c r="DCT34" i="86"/>
  <c r="DCU34" i="86"/>
  <c r="DCV34" i="86"/>
  <c r="DCW34" i="86"/>
  <c r="DCX34" i="86"/>
  <c r="DCY34" i="86"/>
  <c r="DCZ34" i="86"/>
  <c r="DDA34" i="86"/>
  <c r="DDB34" i="86"/>
  <c r="DDC34" i="86"/>
  <c r="DDD34" i="86"/>
  <c r="DDE34" i="86"/>
  <c r="DDF34" i="86"/>
  <c r="DDG34" i="86"/>
  <c r="DDH34" i="86"/>
  <c r="DDI34" i="86"/>
  <c r="DDJ34" i="86"/>
  <c r="DDK34" i="86"/>
  <c r="DDL34" i="86"/>
  <c r="DDM34" i="86"/>
  <c r="DDN34" i="86"/>
  <c r="DDO34" i="86"/>
  <c r="DDP34" i="86"/>
  <c r="DDQ34" i="86"/>
  <c r="DDR34" i="86"/>
  <c r="DDS34" i="86"/>
  <c r="DDT34" i="86"/>
  <c r="DDU34" i="86"/>
  <c r="DDV34" i="86"/>
  <c r="DDW34" i="86"/>
  <c r="DDX34" i="86"/>
  <c r="DDY34" i="86"/>
  <c r="DDZ34" i="86"/>
  <c r="DEA34" i="86"/>
  <c r="DEB34" i="86"/>
  <c r="DEC34" i="86"/>
  <c r="DED34" i="86"/>
  <c r="DEE34" i="86"/>
  <c r="DEF34" i="86"/>
  <c r="DEG34" i="86"/>
  <c r="DEH34" i="86"/>
  <c r="DEI34" i="86"/>
  <c r="DEJ34" i="86"/>
  <c r="DEK34" i="86"/>
  <c r="DEL34" i="86"/>
  <c r="DEM34" i="86"/>
  <c r="DEN34" i="86"/>
  <c r="DEO34" i="86"/>
  <c r="DEP34" i="86"/>
  <c r="DEQ34" i="86"/>
  <c r="DER34" i="86"/>
  <c r="DES34" i="86"/>
  <c r="DET34" i="86"/>
  <c r="DEU34" i="86"/>
  <c r="DEV34" i="86"/>
  <c r="DEW34" i="86"/>
  <c r="DEX34" i="86"/>
  <c r="DEY34" i="86"/>
  <c r="DEZ34" i="86"/>
  <c r="DFA34" i="86"/>
  <c r="DFB34" i="86"/>
  <c r="DFC34" i="86"/>
  <c r="DFD34" i="86"/>
  <c r="DFE34" i="86"/>
  <c r="DFF34" i="86"/>
  <c r="DFG34" i="86"/>
  <c r="DFH34" i="86"/>
  <c r="DFI34" i="86"/>
  <c r="DFJ34" i="86"/>
  <c r="DFK34" i="86"/>
  <c r="DFL34" i="86"/>
  <c r="DFM34" i="86"/>
  <c r="DFN34" i="86"/>
  <c r="DFO34" i="86"/>
  <c r="DFP34" i="86"/>
  <c r="DFQ34" i="86"/>
  <c r="DFR34" i="86"/>
  <c r="DFS34" i="86"/>
  <c r="DFT34" i="86"/>
  <c r="DFU34" i="86"/>
  <c r="DFV34" i="86"/>
  <c r="DFW34" i="86"/>
  <c r="DFX34" i="86"/>
  <c r="DFY34" i="86"/>
  <c r="DFZ34" i="86"/>
  <c r="DGA34" i="86"/>
  <c r="DGB34" i="86"/>
  <c r="DGC34" i="86"/>
  <c r="DGD34" i="86"/>
  <c r="DGE34" i="86"/>
  <c r="DGF34" i="86"/>
  <c r="DGG34" i="86"/>
  <c r="DGH34" i="86"/>
  <c r="DGI34" i="86"/>
  <c r="DGJ34" i="86"/>
  <c r="DGK34" i="86"/>
  <c r="DGL34" i="86"/>
  <c r="DGM34" i="86"/>
  <c r="DGN34" i="86"/>
  <c r="DGO34" i="86"/>
  <c r="DGP34" i="86"/>
  <c r="DGQ34" i="86"/>
  <c r="DGR34" i="86"/>
  <c r="DGS34" i="86"/>
  <c r="DGT34" i="86"/>
  <c r="DGU34" i="86"/>
  <c r="DGV34" i="86"/>
  <c r="DGW34" i="86"/>
  <c r="DGX34" i="86"/>
  <c r="DGY34" i="86"/>
  <c r="DGZ34" i="86"/>
  <c r="DHA34" i="86"/>
  <c r="DHB34" i="86"/>
  <c r="DHC34" i="86"/>
  <c r="DHD34" i="86"/>
  <c r="DHE34" i="86"/>
  <c r="DHF34" i="86"/>
  <c r="DHG34" i="86"/>
  <c r="DHH34" i="86"/>
  <c r="DHI34" i="86"/>
  <c r="DHJ34" i="86"/>
  <c r="DHK34" i="86"/>
  <c r="DHL34" i="86"/>
  <c r="DHM34" i="86"/>
  <c r="DHN34" i="86"/>
  <c r="DHO34" i="86"/>
  <c r="DHP34" i="86"/>
  <c r="DHQ34" i="86"/>
  <c r="DHR34" i="86"/>
  <c r="DHS34" i="86"/>
  <c r="DHT34" i="86"/>
  <c r="DHU34" i="86"/>
  <c r="DHV34" i="86"/>
  <c r="DHW34" i="86"/>
  <c r="DHX34" i="86"/>
  <c r="DHY34" i="86"/>
  <c r="DHZ34" i="86"/>
  <c r="DIA34" i="86"/>
  <c r="DIB34" i="86"/>
  <c r="DIC34" i="86"/>
  <c r="DID34" i="86"/>
  <c r="DIE34" i="86"/>
  <c r="DIF34" i="86"/>
  <c r="DIG34" i="86"/>
  <c r="DIH34" i="86"/>
  <c r="DII34" i="86"/>
  <c r="DIJ34" i="86"/>
  <c r="DIK34" i="86"/>
  <c r="DIL34" i="86"/>
  <c r="DIM34" i="86"/>
  <c r="DIN34" i="86"/>
  <c r="DIO34" i="86"/>
  <c r="DIP34" i="86"/>
  <c r="DIQ34" i="86"/>
  <c r="DIR34" i="86"/>
  <c r="DIS34" i="86"/>
  <c r="DIT34" i="86"/>
  <c r="DIU34" i="86"/>
  <c r="DIV34" i="86"/>
  <c r="DIW34" i="86"/>
  <c r="DIX34" i="86"/>
  <c r="DIY34" i="86"/>
  <c r="DIZ34" i="86"/>
  <c r="DJA34" i="86"/>
  <c r="DJB34" i="86"/>
  <c r="DJC34" i="86"/>
  <c r="DJD34" i="86"/>
  <c r="DJE34" i="86"/>
  <c r="DJF34" i="86"/>
  <c r="DJG34" i="86"/>
  <c r="DJH34" i="86"/>
  <c r="DJI34" i="86"/>
  <c r="DJJ34" i="86"/>
  <c r="DJK34" i="86"/>
  <c r="DJL34" i="86"/>
  <c r="DJM34" i="86"/>
  <c r="DJN34" i="86"/>
  <c r="DJO34" i="86"/>
  <c r="DJP34" i="86"/>
  <c r="DJQ34" i="86"/>
  <c r="DJR34" i="86"/>
  <c r="DJS34" i="86"/>
  <c r="DJT34" i="86"/>
  <c r="DJU34" i="86"/>
  <c r="DJV34" i="86"/>
  <c r="DJW34" i="86"/>
  <c r="DJX34" i="86"/>
  <c r="DJY34" i="86"/>
  <c r="DJZ34" i="86"/>
  <c r="DKA34" i="86"/>
  <c r="DKB34" i="86"/>
  <c r="DKC34" i="86"/>
  <c r="DKD34" i="86"/>
  <c r="DKE34" i="86"/>
  <c r="DKF34" i="86"/>
  <c r="DKG34" i="86"/>
  <c r="DKH34" i="86"/>
  <c r="DKI34" i="86"/>
  <c r="DKJ34" i="86"/>
  <c r="DKK34" i="86"/>
  <c r="DKL34" i="86"/>
  <c r="DKM34" i="86"/>
  <c r="DKN34" i="86"/>
  <c r="DKO34" i="86"/>
  <c r="DKP34" i="86"/>
  <c r="DKQ34" i="86"/>
  <c r="DKR34" i="86"/>
  <c r="DKS34" i="86"/>
  <c r="DKT34" i="86"/>
  <c r="DKU34" i="86"/>
  <c r="DKV34" i="86"/>
  <c r="DKW34" i="86"/>
  <c r="DKX34" i="86"/>
  <c r="DKY34" i="86"/>
  <c r="DKZ34" i="86"/>
  <c r="DLA34" i="86"/>
  <c r="DLB34" i="86"/>
  <c r="DLC34" i="86"/>
  <c r="DLD34" i="86"/>
  <c r="DLE34" i="86"/>
  <c r="DLF34" i="86"/>
  <c r="DLG34" i="86"/>
  <c r="DLH34" i="86"/>
  <c r="DLI34" i="86"/>
  <c r="DLK34" i="86"/>
  <c r="DLL34" i="86"/>
  <c r="DLM34" i="86"/>
  <c r="DLN34" i="86"/>
  <c r="DLO34" i="86"/>
  <c r="DLP34" i="86"/>
  <c r="DLQ34" i="86"/>
  <c r="DLR34" i="86"/>
  <c r="DLS34" i="86"/>
  <c r="DLT34" i="86"/>
  <c r="DLU34" i="86"/>
  <c r="DLV34" i="86"/>
  <c r="DLW34" i="86"/>
  <c r="DLX34" i="86"/>
  <c r="DLY34" i="86"/>
  <c r="DLZ34" i="86"/>
  <c r="DMA34" i="86"/>
  <c r="DMB34" i="86"/>
  <c r="DMC34" i="86"/>
  <c r="DMD34" i="86"/>
  <c r="DME34" i="86"/>
  <c r="DMF34" i="86"/>
  <c r="DMG34" i="86"/>
  <c r="DMH34" i="86"/>
  <c r="DMI34" i="86"/>
  <c r="DMJ34" i="86"/>
  <c r="DMK34" i="86"/>
  <c r="DML34" i="86"/>
  <c r="DMM34" i="86"/>
  <c r="DMN34" i="86"/>
  <c r="DMO34" i="86"/>
  <c r="DMP34" i="86"/>
  <c r="DMQ34" i="86"/>
  <c r="DMR34" i="86"/>
  <c r="DMS34" i="86"/>
  <c r="DMT34" i="86"/>
  <c r="DMU34" i="86"/>
  <c r="DMV34" i="86"/>
  <c r="DMW34" i="86"/>
  <c r="DMX34" i="86"/>
  <c r="DMY34" i="86"/>
  <c r="DMZ34" i="86"/>
  <c r="DNA34" i="86"/>
  <c r="DNB34" i="86"/>
  <c r="DNC34" i="86"/>
  <c r="DND34" i="86"/>
  <c r="DNE34" i="86"/>
  <c r="DNF34" i="86"/>
  <c r="DNG34" i="86"/>
  <c r="DNH34" i="86"/>
  <c r="DNI34" i="86"/>
  <c r="DNJ34" i="86"/>
  <c r="DNK34" i="86"/>
  <c r="DNL34" i="86"/>
  <c r="DNM34" i="86"/>
  <c r="DNN34" i="86"/>
  <c r="DNO34" i="86"/>
  <c r="DNP34" i="86"/>
  <c r="DNQ34" i="86"/>
  <c r="DNR34" i="86"/>
  <c r="DNS34" i="86"/>
  <c r="DNT34" i="86"/>
  <c r="DNU34" i="86"/>
  <c r="DNV34" i="86"/>
  <c r="DNW34" i="86"/>
  <c r="DNX34" i="86"/>
  <c r="DNY34" i="86"/>
  <c r="DNZ34" i="86"/>
  <c r="DOA34" i="86"/>
  <c r="DOB34" i="86"/>
  <c r="DOC34" i="86"/>
  <c r="DOD34" i="86"/>
  <c r="DOE34" i="86"/>
  <c r="DOF34" i="86"/>
  <c r="DOG34" i="86"/>
  <c r="DOH34" i="86"/>
  <c r="DOI34" i="86"/>
  <c r="DOJ34" i="86"/>
  <c r="DOK34" i="86"/>
  <c r="DOL34" i="86"/>
  <c r="DOM34" i="86"/>
  <c r="DON34" i="86"/>
  <c r="DOO34" i="86"/>
  <c r="DOP34" i="86"/>
  <c r="DOQ34" i="86"/>
  <c r="DOR34" i="86"/>
  <c r="DOS34" i="86"/>
  <c r="DOT34" i="86"/>
  <c r="DOU34" i="86"/>
  <c r="DOV34" i="86"/>
  <c r="DOW34" i="86"/>
  <c r="DOX34" i="86"/>
  <c r="DOY34" i="86"/>
  <c r="DOZ34" i="86"/>
  <c r="DPA34" i="86"/>
  <c r="DPB34" i="86"/>
  <c r="DPC34" i="86"/>
  <c r="DPD34" i="86"/>
  <c r="DPE34" i="86"/>
  <c r="DPF34" i="86"/>
  <c r="DPG34" i="86"/>
  <c r="DPH34" i="86"/>
  <c r="DPI34" i="86"/>
  <c r="DPJ34" i="86"/>
  <c r="DPK34" i="86"/>
  <c r="DPL34" i="86"/>
  <c r="DPM34" i="86"/>
  <c r="DPN34" i="86"/>
  <c r="DPO34" i="86"/>
  <c r="DPP34" i="86"/>
  <c r="DPQ34" i="86"/>
  <c r="DPR34" i="86"/>
  <c r="DPS34" i="86"/>
  <c r="DPT34" i="86"/>
  <c r="DPU34" i="86"/>
  <c r="DPV34" i="86"/>
  <c r="DPW34" i="86"/>
  <c r="DPX34" i="86"/>
  <c r="DPY34" i="86"/>
  <c r="DPZ34" i="86"/>
  <c r="DQA34" i="86"/>
  <c r="DQB34" i="86"/>
  <c r="DQC34" i="86"/>
  <c r="DQD34" i="86"/>
  <c r="DQE34" i="86"/>
  <c r="DQF34" i="86"/>
  <c r="DQG34" i="86"/>
  <c r="DQH34" i="86"/>
  <c r="DQI34" i="86"/>
  <c r="DQJ34" i="86"/>
  <c r="DQK34" i="86"/>
  <c r="DQL34" i="86"/>
  <c r="DQM34" i="86"/>
  <c r="DQN34" i="86"/>
  <c r="DQO34" i="86"/>
  <c r="DQP34" i="86"/>
  <c r="DQQ34" i="86"/>
  <c r="DQR34" i="86"/>
  <c r="DQS34" i="86"/>
  <c r="DQT34" i="86"/>
  <c r="DQU34" i="86"/>
  <c r="DQV34" i="86"/>
  <c r="DQW34" i="86"/>
  <c r="DQX34" i="86"/>
  <c r="DQY34" i="86"/>
  <c r="DQZ34" i="86"/>
  <c r="DRA34" i="86"/>
  <c r="DRB34" i="86"/>
  <c r="DRC34" i="86"/>
  <c r="DRD34" i="86"/>
  <c r="DRE34" i="86"/>
  <c r="DRF34" i="86"/>
  <c r="DRG34" i="86"/>
  <c r="DRH34" i="86"/>
  <c r="DRI34" i="86"/>
  <c r="DRJ34" i="86"/>
  <c r="DRK34" i="86"/>
  <c r="DRL34" i="86"/>
  <c r="DRM34" i="86"/>
  <c r="DRN34" i="86"/>
  <c r="DRO34" i="86"/>
  <c r="DRP34" i="86"/>
  <c r="DRQ34" i="86"/>
  <c r="DRR34" i="86"/>
  <c r="DRS34" i="86"/>
  <c r="DRT34" i="86"/>
  <c r="DRU34" i="86"/>
  <c r="DRV34" i="86"/>
  <c r="DRW34" i="86"/>
  <c r="DRX34" i="86"/>
  <c r="DRY34" i="86"/>
  <c r="DRZ34" i="86"/>
  <c r="DSA34" i="86"/>
  <c r="DSB34" i="86"/>
  <c r="DSC34" i="86"/>
  <c r="DSD34" i="86"/>
  <c r="DSE34" i="86"/>
  <c r="DSF34" i="86"/>
  <c r="DSG34" i="86"/>
  <c r="DSH34" i="86"/>
  <c r="DSI34" i="86"/>
  <c r="DSJ34" i="86"/>
  <c r="DSK34" i="86"/>
  <c r="DSL34" i="86"/>
  <c r="DSM34" i="86"/>
  <c r="DSN34" i="86"/>
  <c r="DSO34" i="86"/>
  <c r="DSP34" i="86"/>
  <c r="DSQ34" i="86"/>
  <c r="DSR34" i="86"/>
  <c r="DSS34" i="86"/>
  <c r="DST34" i="86"/>
  <c r="DSU34" i="86"/>
  <c r="DSV34" i="86"/>
  <c r="DSW34" i="86"/>
  <c r="DSX34" i="86"/>
  <c r="DSY34" i="86"/>
  <c r="DSZ34" i="86"/>
  <c r="DTA34" i="86"/>
  <c r="DTB34" i="86"/>
  <c r="DTC34" i="86"/>
  <c r="DTD34" i="86"/>
  <c r="DTE34" i="86"/>
  <c r="DTF34" i="86"/>
  <c r="DTG34" i="86"/>
  <c r="DTH34" i="86"/>
  <c r="DTI34" i="86"/>
  <c r="DTJ34" i="86"/>
  <c r="DTK34" i="86"/>
  <c r="DTL34" i="86"/>
  <c r="DTM34" i="86"/>
  <c r="DTN34" i="86"/>
  <c r="DTO34" i="86"/>
  <c r="DTP34" i="86"/>
  <c r="DTQ34" i="86"/>
  <c r="DTR34" i="86"/>
  <c r="DTS34" i="86"/>
  <c r="DTT34" i="86"/>
  <c r="DTU34" i="86"/>
  <c r="DTV34" i="86"/>
  <c r="DTW34" i="86"/>
  <c r="DTX34" i="86"/>
  <c r="DTY34" i="86"/>
  <c r="DTZ34" i="86"/>
  <c r="DUA34" i="86"/>
  <c r="DUB34" i="86"/>
  <c r="DUC34" i="86"/>
  <c r="DUD34" i="86"/>
  <c r="DUE34" i="86"/>
  <c r="DUF34" i="86"/>
  <c r="DUG34" i="86"/>
  <c r="DUH34" i="86"/>
  <c r="DUI34" i="86"/>
  <c r="DUJ34" i="86"/>
  <c r="DUK34" i="86"/>
  <c r="DUL34" i="86"/>
  <c r="DUM34" i="86"/>
  <c r="DUN34" i="86"/>
  <c r="DUO34" i="86"/>
  <c r="DUP34" i="86"/>
  <c r="DUQ34" i="86"/>
  <c r="DUR34" i="86"/>
  <c r="DUS34" i="86"/>
  <c r="DUT34" i="86"/>
  <c r="DUU34" i="86"/>
  <c r="DUV34" i="86"/>
  <c r="DUW34" i="86"/>
  <c r="DUX34" i="86"/>
  <c r="DUY34" i="86"/>
  <c r="DUZ34" i="86"/>
  <c r="DVA34" i="86"/>
  <c r="DVB34" i="86"/>
  <c r="DVC34" i="86"/>
  <c r="DVD34" i="86"/>
  <c r="DVE34" i="86"/>
  <c r="DVF34" i="86"/>
  <c r="DVG34" i="86"/>
  <c r="DVH34" i="86"/>
  <c r="DVI34" i="86"/>
  <c r="DVJ34" i="86"/>
  <c r="DVK34" i="86"/>
  <c r="DVL34" i="86"/>
  <c r="DVM34" i="86"/>
  <c r="DVN34" i="86"/>
  <c r="DVO34" i="86"/>
  <c r="DVP34" i="86"/>
  <c r="DVQ34" i="86"/>
  <c r="DVR34" i="86"/>
  <c r="DVS34" i="86"/>
  <c r="DVT34" i="86"/>
  <c r="DVU34" i="86"/>
  <c r="DVV34" i="86"/>
  <c r="DVW34" i="86"/>
  <c r="DVX34" i="86"/>
  <c r="DVY34" i="86"/>
  <c r="DVZ34" i="86"/>
  <c r="DWA34" i="86"/>
  <c r="DWB34" i="86"/>
  <c r="DWC34" i="86"/>
  <c r="DWD34" i="86"/>
  <c r="DWE34" i="86"/>
  <c r="DWF34" i="86"/>
  <c r="DWG34" i="86"/>
  <c r="DWH34" i="86"/>
  <c r="DWI34" i="86"/>
  <c r="DWJ34" i="86"/>
  <c r="DWK34" i="86"/>
  <c r="DWL34" i="86"/>
  <c r="DWM34" i="86"/>
  <c r="DWN34" i="86"/>
  <c r="DWO34" i="86"/>
  <c r="DWP34" i="86"/>
  <c r="DWQ34" i="86"/>
  <c r="DWR34" i="86"/>
  <c r="DWS34" i="86"/>
  <c r="DWT34" i="86"/>
  <c r="DWU34" i="86"/>
  <c r="DWV34" i="86"/>
  <c r="DWW34" i="86"/>
  <c r="DWX34" i="86"/>
  <c r="DWY34" i="86"/>
  <c r="DWZ34" i="86"/>
  <c r="DXA34" i="86"/>
  <c r="DXB34" i="86"/>
  <c r="DXC34" i="86"/>
  <c r="DXD34" i="86"/>
  <c r="DXE34" i="86"/>
  <c r="DXF34" i="86"/>
  <c r="DXG34" i="86"/>
  <c r="DXH34" i="86"/>
  <c r="DXI34" i="86"/>
  <c r="DXJ34" i="86"/>
  <c r="DXK34" i="86"/>
  <c r="DXL34" i="86"/>
  <c r="DXM34" i="86"/>
  <c r="DXN34" i="86"/>
  <c r="DXO34" i="86"/>
  <c r="DXP34" i="86"/>
  <c r="DXQ34" i="86"/>
  <c r="DXR34" i="86"/>
  <c r="DXS34" i="86"/>
  <c r="DXT34" i="86"/>
  <c r="DXU34" i="86"/>
  <c r="DXV34" i="86"/>
  <c r="DXW34" i="86"/>
  <c r="DXX34" i="86"/>
  <c r="DXY34" i="86"/>
  <c r="DXZ34" i="86"/>
  <c r="DYA34" i="86"/>
  <c r="DYB34" i="86"/>
  <c r="DYC34" i="86"/>
  <c r="DYD34" i="86"/>
  <c r="DYE34" i="86"/>
  <c r="DYF34" i="86"/>
  <c r="DYG34" i="86"/>
  <c r="DYH34" i="86"/>
  <c r="DYI34" i="86"/>
  <c r="DYJ34" i="86"/>
  <c r="DYK34" i="86"/>
  <c r="DYL34" i="86"/>
  <c r="DYM34" i="86"/>
  <c r="DYN34" i="86"/>
  <c r="DYO34" i="86"/>
  <c r="DYP34" i="86"/>
  <c r="DYQ34" i="86"/>
  <c r="DYR34" i="86"/>
  <c r="DYS34" i="86"/>
  <c r="DYT34" i="86"/>
  <c r="DYU34" i="86"/>
  <c r="DYV34" i="86"/>
  <c r="DYW34" i="86"/>
  <c r="DYX34" i="86"/>
  <c r="DYY34" i="86"/>
  <c r="DYZ34" i="86"/>
  <c r="DZA34" i="86"/>
  <c r="DZB34" i="86"/>
  <c r="DZC34" i="86"/>
  <c r="DZD34" i="86"/>
  <c r="DZE34" i="86"/>
  <c r="DZF34" i="86"/>
  <c r="DZG34" i="86"/>
  <c r="DZH34" i="86"/>
  <c r="DZI34" i="86"/>
  <c r="DZJ34" i="86"/>
  <c r="DZK34" i="86"/>
  <c r="DZL34" i="86"/>
  <c r="DZM34" i="86"/>
  <c r="DZN34" i="86"/>
  <c r="DZO34" i="86"/>
  <c r="DZP34" i="86"/>
  <c r="DZQ34" i="86"/>
  <c r="DZR34" i="86"/>
  <c r="DZS34" i="86"/>
  <c r="DZT34" i="86"/>
  <c r="DZU34" i="86"/>
  <c r="DZV34" i="86"/>
  <c r="DZW34" i="86"/>
  <c r="DZX34" i="86"/>
  <c r="DZY34" i="86"/>
  <c r="DZZ34" i="86"/>
  <c r="EAA34" i="86"/>
  <c r="EAB34" i="86"/>
  <c r="EAC34" i="86"/>
  <c r="EAD34" i="86"/>
  <c r="EAE34" i="86"/>
  <c r="EAF34" i="86"/>
  <c r="EAG34" i="86"/>
  <c r="EAH34" i="86"/>
  <c r="EAI34" i="86"/>
  <c r="EAJ34" i="86"/>
  <c r="EAK34" i="86"/>
  <c r="EAL34" i="86"/>
  <c r="EAM34" i="86"/>
  <c r="EAN34" i="86"/>
  <c r="EAO34" i="86"/>
  <c r="EAP34" i="86"/>
  <c r="EAQ34" i="86"/>
  <c r="EAR34" i="86"/>
  <c r="EAS34" i="86"/>
  <c r="EAT34" i="86"/>
  <c r="EAU34" i="86"/>
  <c r="EAV34" i="86"/>
  <c r="EAW34" i="86"/>
  <c r="EAX34" i="86"/>
  <c r="EAY34" i="86"/>
  <c r="EAZ34" i="86"/>
  <c r="EBA34" i="86"/>
  <c r="EBB34" i="86"/>
  <c r="EBC34" i="86"/>
  <c r="EBD34" i="86"/>
  <c r="EBE34" i="86"/>
  <c r="EBF34" i="86"/>
  <c r="EBG34" i="86"/>
  <c r="EBH34" i="86"/>
  <c r="EBI34" i="86"/>
  <c r="EBJ34" i="86"/>
  <c r="EBK34" i="86"/>
  <c r="EBL34" i="86"/>
  <c r="EBM34" i="86"/>
  <c r="EBN34" i="86"/>
  <c r="EBO34" i="86"/>
  <c r="EBP34" i="86"/>
  <c r="EBQ34" i="86"/>
  <c r="EBR34" i="86"/>
  <c r="EBS34" i="86"/>
  <c r="EBT34" i="86"/>
  <c r="EBU34" i="86"/>
  <c r="EBV34" i="86"/>
  <c r="EBW34" i="86"/>
  <c r="EBX34" i="86"/>
  <c r="EBY34" i="86"/>
  <c r="EBZ34" i="86"/>
  <c r="ECA34" i="86"/>
  <c r="ECB34" i="86"/>
  <c r="ECC34" i="86"/>
  <c r="ECD34" i="86"/>
  <c r="ECE34" i="86"/>
  <c r="ECF34" i="86"/>
  <c r="ECG34" i="86"/>
  <c r="ECH34" i="86"/>
  <c r="ECI34" i="86"/>
  <c r="ECJ34" i="86"/>
  <c r="ECK34" i="86"/>
  <c r="ECL34" i="86"/>
  <c r="ECM34" i="86"/>
  <c r="ECN34" i="86"/>
  <c r="ECO34" i="86"/>
  <c r="ECP34" i="86"/>
  <c r="ECQ34" i="86"/>
  <c r="ECR34" i="86"/>
  <c r="ECS34" i="86"/>
  <c r="ECT34" i="86"/>
  <c r="ECU34" i="86"/>
  <c r="ECV34" i="86"/>
  <c r="ECW34" i="86"/>
  <c r="ECX34" i="86"/>
  <c r="ECY34" i="86"/>
  <c r="ECZ34" i="86"/>
  <c r="EDA34" i="86"/>
  <c r="EDB34" i="86"/>
  <c r="EDC34" i="86"/>
  <c r="EDD34" i="86"/>
  <c r="EDE34" i="86"/>
  <c r="EDF34" i="86"/>
  <c r="EDG34" i="86"/>
  <c r="EDH34" i="86"/>
  <c r="EDI34" i="86"/>
  <c r="EDJ34" i="86"/>
  <c r="EDK34" i="86"/>
  <c r="EDL34" i="86"/>
  <c r="EDM34" i="86"/>
  <c r="EDN34" i="86"/>
  <c r="EDO34" i="86"/>
  <c r="EDP34" i="86"/>
  <c r="EDQ34" i="86"/>
  <c r="EDR34" i="86"/>
  <c r="EDS34" i="86"/>
  <c r="EDT34" i="86"/>
  <c r="EDU34" i="86"/>
  <c r="EDV34" i="86"/>
  <c r="EDW34" i="86"/>
  <c r="EDX34" i="86"/>
  <c r="EDY34" i="86"/>
  <c r="EDZ34" i="86"/>
  <c r="EEA34" i="86"/>
  <c r="EEB34" i="86"/>
  <c r="EEC34" i="86"/>
  <c r="EED34" i="86"/>
  <c r="EEE34" i="86"/>
  <c r="EEF34" i="86"/>
  <c r="EEG34" i="86"/>
  <c r="EEH34" i="86"/>
  <c r="EEI34" i="86"/>
  <c r="EEJ34" i="86"/>
  <c r="EEK34" i="86"/>
  <c r="EEL34" i="86"/>
  <c r="EEM34" i="86"/>
  <c r="EEN34" i="86"/>
  <c r="EEO34" i="86"/>
  <c r="EEP34" i="86"/>
  <c r="EEQ34" i="86"/>
  <c r="EER34" i="86"/>
  <c r="EES34" i="86"/>
  <c r="EET34" i="86"/>
  <c r="EEU34" i="86"/>
  <c r="EEV34" i="86"/>
  <c r="EEW34" i="86"/>
  <c r="EEX34" i="86"/>
  <c r="EEY34" i="86"/>
  <c r="EEZ34" i="86"/>
  <c r="EFA34" i="86"/>
  <c r="EFB34" i="86"/>
  <c r="EFC34" i="86"/>
  <c r="EFD34" i="86"/>
  <c r="EFE34" i="86"/>
  <c r="EFF34" i="86"/>
  <c r="EFG34" i="86"/>
  <c r="EFH34" i="86"/>
  <c r="EFI34" i="86"/>
  <c r="EFJ34" i="86"/>
  <c r="EFK34" i="86"/>
  <c r="EFL34" i="86"/>
  <c r="EFM34" i="86"/>
  <c r="EFN34" i="86"/>
  <c r="EFO34" i="86"/>
  <c r="EFP34" i="86"/>
  <c r="EFQ34" i="86"/>
  <c r="EFR34" i="86"/>
  <c r="EFS34" i="86"/>
  <c r="EFT34" i="86"/>
  <c r="EFU34" i="86"/>
  <c r="EFV34" i="86"/>
  <c r="EFW34" i="86"/>
  <c r="EFX34" i="86"/>
  <c r="EFY34" i="86"/>
  <c r="EFZ34" i="86"/>
  <c r="EGA34" i="86"/>
  <c r="EGB34" i="86"/>
  <c r="EGC34" i="86"/>
  <c r="EGD34" i="86"/>
  <c r="EGE34" i="86"/>
  <c r="EGF34" i="86"/>
  <c r="EGG34" i="86"/>
  <c r="EGH34" i="86"/>
  <c r="EGI34" i="86"/>
  <c r="EGJ34" i="86"/>
  <c r="EGK34" i="86"/>
  <c r="EGL34" i="86"/>
  <c r="EGM34" i="86"/>
  <c r="EGN34" i="86"/>
  <c r="EGO34" i="86"/>
  <c r="EGP34" i="86"/>
  <c r="EGQ34" i="86"/>
  <c r="EGR34" i="86"/>
  <c r="EGS34" i="86"/>
  <c r="EGT34" i="86"/>
  <c r="EGU34" i="86"/>
  <c r="EGV34" i="86"/>
  <c r="EGW34" i="86"/>
  <c r="EGX34" i="86"/>
  <c r="EGY34" i="86"/>
  <c r="EGZ34" i="86"/>
  <c r="EHA34" i="86"/>
  <c r="EHB34" i="86"/>
  <c r="EHC34" i="86"/>
  <c r="EHD34" i="86"/>
  <c r="EHE34" i="86"/>
  <c r="EHF34" i="86"/>
  <c r="EHG34" i="86"/>
  <c r="EHH34" i="86"/>
  <c r="EHI34" i="86"/>
  <c r="EHJ34" i="86"/>
  <c r="EHK34" i="86"/>
  <c r="EHL34" i="86"/>
  <c r="EHM34" i="86"/>
  <c r="EHN34" i="86"/>
  <c r="EHO34" i="86"/>
  <c r="EHP34" i="86"/>
  <c r="EHQ34" i="86"/>
  <c r="EHR34" i="86"/>
  <c r="EHS34" i="86"/>
  <c r="EHT34" i="86"/>
  <c r="EHU34" i="86"/>
  <c r="EHV34" i="86"/>
  <c r="EHW34" i="86"/>
  <c r="EHX34" i="86"/>
  <c r="EHY34" i="86"/>
  <c r="EHZ34" i="86"/>
  <c r="EIA34" i="86"/>
  <c r="EIB34" i="86"/>
  <c r="EIC34" i="86"/>
  <c r="EID34" i="86"/>
  <c r="EIE34" i="86"/>
  <c r="EIF34" i="86"/>
  <c r="EIG34" i="86"/>
  <c r="EIH34" i="86"/>
  <c r="EII34" i="86"/>
  <c r="EIJ34" i="86"/>
  <c r="EIK34" i="86"/>
  <c r="EIL34" i="86"/>
  <c r="EIN34" i="86"/>
  <c r="EIO34" i="86"/>
  <c r="EIP34" i="86"/>
  <c r="EIQ34" i="86"/>
  <c r="EIR34" i="86"/>
  <c r="EIS34" i="86"/>
  <c r="EIT34" i="86"/>
  <c r="EIU34" i="86"/>
  <c r="EIV34" i="86"/>
  <c r="EIW34" i="86"/>
  <c r="EIX34" i="86"/>
  <c r="EIY34" i="86"/>
  <c r="EIZ34" i="86"/>
  <c r="EJA34" i="86"/>
  <c r="EJB34" i="86"/>
  <c r="EJC34" i="86"/>
  <c r="EJD34" i="86"/>
  <c r="EJE34" i="86"/>
  <c r="EJF34" i="86"/>
  <c r="EJG34" i="86"/>
  <c r="EJH34" i="86"/>
  <c r="EJI34" i="86"/>
  <c r="EJJ34" i="86"/>
  <c r="EJK34" i="86"/>
  <c r="EJL34" i="86"/>
  <c r="EJM34" i="86"/>
  <c r="EJN34" i="86"/>
  <c r="EJO34" i="86"/>
  <c r="EJP34" i="86"/>
  <c r="EJQ34" i="86"/>
  <c r="EJR34" i="86"/>
  <c r="EJS34" i="86"/>
  <c r="EJT34" i="86"/>
  <c r="EJU34" i="86"/>
  <c r="EJV34" i="86"/>
  <c r="EJW34" i="86"/>
  <c r="EJX34" i="86"/>
  <c r="EJY34" i="86"/>
  <c r="EJZ34" i="86"/>
  <c r="EKA34" i="86"/>
  <c r="EKB34" i="86"/>
  <c r="EKC34" i="86"/>
  <c r="EKD34" i="86"/>
  <c r="EKE34" i="86"/>
  <c r="EKF34" i="86"/>
  <c r="EKG34" i="86"/>
  <c r="EKH34" i="86"/>
  <c r="EKI34" i="86"/>
  <c r="EKJ34" i="86"/>
  <c r="EKK34" i="86"/>
  <c r="EKL34" i="86"/>
  <c r="EKM34" i="86"/>
  <c r="EKN34" i="86"/>
  <c r="EKO34" i="86"/>
  <c r="EKP34" i="86"/>
  <c r="EKQ34" i="86"/>
  <c r="EKR34" i="86"/>
  <c r="EKS34" i="86"/>
  <c r="EKT34" i="86"/>
  <c r="EKU34" i="86"/>
  <c r="EKV34" i="86"/>
  <c r="EKW34" i="86"/>
  <c r="EKX34" i="86"/>
  <c r="EKY34" i="86"/>
  <c r="EKZ34" i="86"/>
  <c r="ELA34" i="86"/>
  <c r="ELB34" i="86"/>
  <c r="ELC34" i="86"/>
  <c r="ELD34" i="86"/>
  <c r="ELE34" i="86"/>
  <c r="ELF34" i="86"/>
  <c r="ELG34" i="86"/>
  <c r="ELH34" i="86"/>
  <c r="ELI34" i="86"/>
  <c r="ELJ34" i="86"/>
  <c r="ELK34" i="86"/>
  <c r="ELL34" i="86"/>
  <c r="ELM34" i="86"/>
  <c r="ELN34" i="86"/>
  <c r="ELO34" i="86"/>
  <c r="ELP34" i="86"/>
  <c r="ELQ34" i="86"/>
  <c r="ELR34" i="86"/>
  <c r="ELS34" i="86"/>
  <c r="ELT34" i="86"/>
  <c r="ELU34" i="86"/>
  <c r="ELV34" i="86"/>
  <c r="ELW34" i="86"/>
  <c r="ELX34" i="86"/>
  <c r="ELY34" i="86"/>
  <c r="ELZ34" i="86"/>
  <c r="EMA34" i="86"/>
  <c r="EMB34" i="86"/>
  <c r="EMC34" i="86"/>
  <c r="EMD34" i="86"/>
  <c r="EME34" i="86"/>
  <c r="EMF34" i="86"/>
  <c r="EMG34" i="86"/>
  <c r="EMH34" i="86"/>
  <c r="EMI34" i="86"/>
  <c r="EMJ34" i="86"/>
  <c r="EMK34" i="86"/>
  <c r="EML34" i="86"/>
  <c r="EMM34" i="86"/>
  <c r="EMN34" i="86"/>
  <c r="EMO34" i="86"/>
  <c r="EMP34" i="86"/>
  <c r="EMQ34" i="86"/>
  <c r="EMR34" i="86"/>
  <c r="EMS34" i="86"/>
  <c r="EMT34" i="86"/>
  <c r="EMU34" i="86"/>
  <c r="EMV34" i="86"/>
  <c r="EMW34" i="86"/>
  <c r="EMX34" i="86"/>
  <c r="EMY34" i="86"/>
  <c r="EMZ34" i="86"/>
  <c r="ENA34" i="86"/>
  <c r="ENB34" i="86"/>
  <c r="ENC34" i="86"/>
  <c r="END34" i="86"/>
  <c r="ENE34" i="86"/>
  <c r="ENF34" i="86"/>
  <c r="ENG34" i="86"/>
  <c r="ENH34" i="86"/>
  <c r="ENI34" i="86"/>
  <c r="ENJ34" i="86"/>
  <c r="ENK34" i="86"/>
  <c r="ENL34" i="86"/>
  <c r="ENM34" i="86"/>
  <c r="ENN34" i="86"/>
  <c r="ENO34" i="86"/>
  <c r="ENP34" i="86"/>
  <c r="ENQ34" i="86"/>
  <c r="ENR34" i="86"/>
  <c r="ENS34" i="86"/>
  <c r="ENT34" i="86"/>
  <c r="ENU34" i="86"/>
  <c r="ENV34" i="86"/>
  <c r="ENW34" i="86"/>
  <c r="ENX34" i="86"/>
  <c r="ENY34" i="86"/>
  <c r="ENZ34" i="86"/>
  <c r="EOA34" i="86"/>
  <c r="EOB34" i="86"/>
  <c r="EOC34" i="86"/>
  <c r="EOD34" i="86"/>
  <c r="EOE34" i="86"/>
  <c r="EOF34" i="86"/>
  <c r="EOG34" i="86"/>
  <c r="EOH34" i="86"/>
  <c r="EOI34" i="86"/>
  <c r="EOJ34" i="86"/>
  <c r="EOK34" i="86"/>
  <c r="EOL34" i="86"/>
  <c r="EOM34" i="86"/>
  <c r="EON34" i="86"/>
  <c r="EOO34" i="86"/>
  <c r="EOP34" i="86"/>
  <c r="EOQ34" i="86"/>
  <c r="EOR34" i="86"/>
  <c r="EOS34" i="86"/>
  <c r="EOT34" i="86"/>
  <c r="EOU34" i="86"/>
  <c r="EOV34" i="86"/>
  <c r="EOW34" i="86"/>
  <c r="EOX34" i="86"/>
  <c r="EOY34" i="86"/>
  <c r="EOZ34" i="86"/>
  <c r="EPA34" i="86"/>
  <c r="EPB34" i="86"/>
  <c r="EPC34" i="86"/>
  <c r="EPD34" i="86"/>
  <c r="EPE34" i="86"/>
  <c r="EPF34" i="86"/>
  <c r="EPG34" i="86"/>
  <c r="EPH34" i="86"/>
  <c r="EPI34" i="86"/>
  <c r="EPJ34" i="86"/>
  <c r="EPK34" i="86"/>
  <c r="EPL34" i="86"/>
  <c r="EPM34" i="86"/>
  <c r="EPN34" i="86"/>
  <c r="EPO34" i="86"/>
  <c r="EPP34" i="86"/>
  <c r="EPQ34" i="86"/>
  <c r="EPR34" i="86"/>
  <c r="EPS34" i="86"/>
  <c r="EPT34" i="86"/>
  <c r="EPU34" i="86"/>
  <c r="EPV34" i="86"/>
  <c r="EPW34" i="86"/>
  <c r="EPX34" i="86"/>
  <c r="EPY34" i="86"/>
  <c r="EPZ34" i="86"/>
  <c r="EQA34" i="86"/>
  <c r="EQB34" i="86"/>
  <c r="EQC34" i="86"/>
  <c r="EQD34" i="86"/>
  <c r="EQE34" i="86"/>
  <c r="EQF34" i="86"/>
  <c r="EQG34" i="86"/>
  <c r="EQH34" i="86"/>
  <c r="EQI34" i="86"/>
  <c r="EQJ34" i="86"/>
  <c r="EQK34" i="86"/>
  <c r="EQL34" i="86"/>
  <c r="EQM34" i="86"/>
  <c r="EQN34" i="86"/>
  <c r="EQO34" i="86"/>
  <c r="EQP34" i="86"/>
  <c r="EQQ34" i="86"/>
  <c r="EQR34" i="86"/>
  <c r="EQS34" i="86"/>
  <c r="EQT34" i="86"/>
  <c r="EQU34" i="86"/>
  <c r="EQV34" i="86"/>
  <c r="EQW34" i="86"/>
  <c r="EQX34" i="86"/>
  <c r="EQY34" i="86"/>
  <c r="EQZ34" i="86"/>
  <c r="ERA34" i="86"/>
  <c r="ERB34" i="86"/>
  <c r="ERC34" i="86"/>
  <c r="ERD34" i="86"/>
  <c r="ERE34" i="86"/>
  <c r="ERF34" i="86"/>
  <c r="ERG34" i="86"/>
  <c r="ERH34" i="86"/>
  <c r="ERI34" i="86"/>
  <c r="ERJ34" i="86"/>
  <c r="ERK34" i="86"/>
  <c r="ERL34" i="86"/>
  <c r="ERM34" i="86"/>
  <c r="ERN34" i="86"/>
  <c r="ERO34" i="86"/>
  <c r="ERP34" i="86"/>
  <c r="ERQ34" i="86"/>
  <c r="ERR34" i="86"/>
  <c r="ERS34" i="86"/>
  <c r="ERT34" i="86"/>
  <c r="ERU34" i="86"/>
  <c r="ERV34" i="86"/>
  <c r="ERW34" i="86"/>
  <c r="ERX34" i="86"/>
  <c r="ERY34" i="86"/>
  <c r="ERZ34" i="86"/>
  <c r="ESA34" i="86"/>
  <c r="ESB34" i="86"/>
  <c r="ESC34" i="86"/>
  <c r="ESD34" i="86"/>
  <c r="ESE34" i="86"/>
  <c r="ESF34" i="86"/>
  <c r="ESG34" i="86"/>
  <c r="ESH34" i="86"/>
  <c r="ESI34" i="86"/>
  <c r="ESJ34" i="86"/>
  <c r="ESK34" i="86"/>
  <c r="ESL34" i="86"/>
  <c r="ESM34" i="86"/>
  <c r="ESN34" i="86"/>
  <c r="ESO34" i="86"/>
  <c r="ESP34" i="86"/>
  <c r="ESQ34" i="86"/>
  <c r="ESR34" i="86"/>
  <c r="ESS34" i="86"/>
  <c r="EST34" i="86"/>
  <c r="ESU34" i="86"/>
  <c r="ESV34" i="86"/>
  <c r="ESW34" i="86"/>
  <c r="ESX34" i="86"/>
  <c r="ESY34" i="86"/>
  <c r="ESZ34" i="86"/>
  <c r="ETA34" i="86"/>
  <c r="ETB34" i="86"/>
  <c r="ETC34" i="86"/>
  <c r="ETD34" i="86"/>
  <c r="ETE34" i="86"/>
  <c r="ETF34" i="86"/>
  <c r="ETG34" i="86"/>
  <c r="ETH34" i="86"/>
  <c r="ETI34" i="86"/>
  <c r="ETJ34" i="86"/>
  <c r="ETK34" i="86"/>
  <c r="ETL34" i="86"/>
  <c r="ETM34" i="86"/>
  <c r="ETN34" i="86"/>
  <c r="ETO34" i="86"/>
  <c r="ETP34" i="86"/>
  <c r="ETQ34" i="86"/>
  <c r="ETR34" i="86"/>
  <c r="ETS34" i="86"/>
  <c r="ETT34" i="86"/>
  <c r="ETU34" i="86"/>
  <c r="ETV34" i="86"/>
  <c r="ETW34" i="86"/>
  <c r="ETX34" i="86"/>
  <c r="ETY34" i="86"/>
  <c r="ETZ34" i="86"/>
  <c r="EUA34" i="86"/>
  <c r="EUB34" i="86"/>
  <c r="EUC34" i="86"/>
  <c r="EUD34" i="86"/>
  <c r="EUE34" i="86"/>
  <c r="EUF34" i="86"/>
  <c r="EUG34" i="86"/>
  <c r="EUH34" i="86"/>
  <c r="EUI34" i="86"/>
  <c r="EUJ34" i="86"/>
  <c r="EUK34" i="86"/>
  <c r="EUL34" i="86"/>
  <c r="EUM34" i="86"/>
  <c r="EUN34" i="86"/>
  <c r="EUO34" i="86"/>
  <c r="EUP34" i="86"/>
  <c r="EUQ34" i="86"/>
  <c r="EUR34" i="86"/>
  <c r="EUS34" i="86"/>
  <c r="EUT34" i="86"/>
  <c r="EUU34" i="86"/>
  <c r="EUV34" i="86"/>
  <c r="EUW34" i="86"/>
  <c r="EUX34" i="86"/>
  <c r="EUY34" i="86"/>
  <c r="EUZ34" i="86"/>
  <c r="EVA34" i="86"/>
  <c r="EVB34" i="86"/>
  <c r="EVC34" i="86"/>
  <c r="EVD34" i="86"/>
  <c r="EVE34" i="86"/>
  <c r="EVF34" i="86"/>
  <c r="EVG34" i="86"/>
  <c r="EVH34" i="86"/>
  <c r="EVI34" i="86"/>
  <c r="EVJ34" i="86"/>
  <c r="EVK34" i="86"/>
  <c r="EVL34" i="86"/>
  <c r="EVM34" i="86"/>
  <c r="EVN34" i="86"/>
  <c r="EVO34" i="86"/>
  <c r="EVP34" i="86"/>
  <c r="EVQ34" i="86"/>
  <c r="EVR34" i="86"/>
  <c r="EVS34" i="86"/>
  <c r="EVT34" i="86"/>
  <c r="EVU34" i="86"/>
  <c r="EVV34" i="86"/>
  <c r="EVW34" i="86"/>
  <c r="EVX34" i="86"/>
  <c r="EVY34" i="86"/>
  <c r="EVZ34" i="86"/>
  <c r="EWA34" i="86"/>
  <c r="EWB34" i="86"/>
  <c r="EWC34" i="86"/>
  <c r="EWD34" i="86"/>
  <c r="EWE34" i="86"/>
  <c r="EWF34" i="86"/>
  <c r="EWG34" i="86"/>
  <c r="EWH34" i="86"/>
  <c r="EWI34" i="86"/>
  <c r="EWJ34" i="86"/>
  <c r="EWK34" i="86"/>
  <c r="EWL34" i="86"/>
  <c r="EWM34" i="86"/>
  <c r="EWN34" i="86"/>
  <c r="EWO34" i="86"/>
  <c r="EWP34" i="86"/>
  <c r="EWQ34" i="86"/>
  <c r="EWR34" i="86"/>
  <c r="EWS34" i="86"/>
  <c r="EWT34" i="86"/>
  <c r="EWU34" i="86"/>
  <c r="EWV34" i="86"/>
  <c r="EWW34" i="86"/>
  <c r="EWX34" i="86"/>
  <c r="EWY34" i="86"/>
  <c r="EWZ34" i="86"/>
  <c r="EXA34" i="86"/>
  <c r="EXB34" i="86"/>
  <c r="EXC34" i="86"/>
  <c r="EXD34" i="86"/>
  <c r="EXE34" i="86"/>
  <c r="EXF34" i="86"/>
  <c r="EXG34" i="86"/>
  <c r="EXH34" i="86"/>
  <c r="EXI34" i="86"/>
  <c r="EXJ34" i="86"/>
  <c r="EXK34" i="86"/>
  <c r="EXL34" i="86"/>
  <c r="EXM34" i="86"/>
  <c r="EXN34" i="86"/>
  <c r="EXO34" i="86"/>
  <c r="EXP34" i="86"/>
  <c r="EXQ34" i="86"/>
  <c r="EXR34" i="86"/>
  <c r="EXS34" i="86"/>
  <c r="EXT34" i="86"/>
  <c r="EXU34" i="86"/>
  <c r="EXV34" i="86"/>
  <c r="EXW34" i="86"/>
  <c r="EXX34" i="86"/>
  <c r="EXY34" i="86"/>
  <c r="EXZ34" i="86"/>
  <c r="EYA34" i="86"/>
  <c r="EYB34" i="86"/>
  <c r="EYC34" i="86"/>
  <c r="EYD34" i="86"/>
  <c r="EYE34" i="86"/>
  <c r="EYF34" i="86"/>
  <c r="EYG34" i="86"/>
  <c r="EYH34" i="86"/>
  <c r="EYI34" i="86"/>
  <c r="EYJ34" i="86"/>
  <c r="EYK34" i="86"/>
  <c r="EYL34" i="86"/>
  <c r="EYM34" i="86"/>
  <c r="EYN34" i="86"/>
  <c r="EYO34" i="86"/>
  <c r="EYP34" i="86"/>
  <c r="EYQ34" i="86"/>
  <c r="EYR34" i="86"/>
  <c r="EYS34" i="86"/>
  <c r="EYT34" i="86"/>
  <c r="EYU34" i="86"/>
  <c r="EYV34" i="86"/>
  <c r="EYW34" i="86"/>
  <c r="EYX34" i="86"/>
  <c r="EYY34" i="86"/>
  <c r="EYZ34" i="86"/>
  <c r="EZA34" i="86"/>
  <c r="EZB34" i="86"/>
  <c r="EZC34" i="86"/>
  <c r="EZD34" i="86"/>
  <c r="EZE34" i="86"/>
  <c r="EZF34" i="86"/>
  <c r="EZG34" i="86"/>
  <c r="EZH34" i="86"/>
  <c r="EZI34" i="86"/>
  <c r="EZJ34" i="86"/>
  <c r="EZK34" i="86"/>
  <c r="EZL34" i="86"/>
  <c r="EZM34" i="86"/>
  <c r="EZN34" i="86"/>
  <c r="EZO34" i="86"/>
  <c r="EZP34" i="86"/>
  <c r="EZQ34" i="86"/>
  <c r="EZR34" i="86"/>
  <c r="EZS34" i="86"/>
  <c r="EZT34" i="86"/>
  <c r="EZU34" i="86"/>
  <c r="EZV34" i="86"/>
  <c r="EZW34" i="86"/>
  <c r="EZX34" i="86"/>
  <c r="EZY34" i="86"/>
  <c r="EZZ34" i="86"/>
  <c r="FAA34" i="86"/>
  <c r="FAB34" i="86"/>
  <c r="FAC34" i="86"/>
  <c r="FAD34" i="86"/>
  <c r="FAE34" i="86"/>
  <c r="FAF34" i="86"/>
  <c r="FAG34" i="86"/>
  <c r="FAH34" i="86"/>
  <c r="FAI34" i="86"/>
  <c r="FAJ34" i="86"/>
  <c r="FAK34" i="86"/>
  <c r="FAL34" i="86"/>
  <c r="FAM34" i="86"/>
  <c r="FAN34" i="86"/>
  <c r="FAO34" i="86"/>
  <c r="FAP34" i="86"/>
  <c r="FAQ34" i="86"/>
  <c r="FAR34" i="86"/>
  <c r="FAS34" i="86"/>
  <c r="FAT34" i="86"/>
  <c r="FAU34" i="86"/>
  <c r="FAV34" i="86"/>
  <c r="FAW34" i="86"/>
  <c r="FAX34" i="86"/>
  <c r="FAY34" i="86"/>
  <c r="FAZ34" i="86"/>
  <c r="FBA34" i="86"/>
  <c r="FBB34" i="86"/>
  <c r="FBC34" i="86"/>
  <c r="FBD34" i="86"/>
  <c r="FBE34" i="86"/>
  <c r="FBF34" i="86"/>
  <c r="FBG34" i="86"/>
  <c r="FBH34" i="86"/>
  <c r="FBI34" i="86"/>
  <c r="FBJ34" i="86"/>
  <c r="FBK34" i="86"/>
  <c r="FBL34" i="86"/>
  <c r="FBM34" i="86"/>
  <c r="FBN34" i="86"/>
  <c r="FBO34" i="86"/>
  <c r="FBP34" i="86"/>
  <c r="FBQ34" i="86"/>
  <c r="FBR34" i="86"/>
  <c r="FBS34" i="86"/>
  <c r="FBT34" i="86"/>
  <c r="FBU34" i="86"/>
  <c r="FBV34" i="86"/>
  <c r="FBW34" i="86"/>
  <c r="FBX34" i="86"/>
  <c r="FBY34" i="86"/>
  <c r="FBZ34" i="86"/>
  <c r="FCA34" i="86"/>
  <c r="FCB34" i="86"/>
  <c r="FCC34" i="86"/>
  <c r="FCD34" i="86"/>
  <c r="FCE34" i="86"/>
  <c r="FCF34" i="86"/>
  <c r="FCG34" i="86"/>
  <c r="FCH34" i="86"/>
  <c r="FCI34" i="86"/>
  <c r="FCJ34" i="86"/>
  <c r="FCK34" i="86"/>
  <c r="FCL34" i="86"/>
  <c r="FCM34" i="86"/>
  <c r="FCN34" i="86"/>
  <c r="FCO34" i="86"/>
  <c r="FCP34" i="86"/>
  <c r="FCQ34" i="86"/>
  <c r="FCR34" i="86"/>
  <c r="FCS34" i="86"/>
  <c r="FCT34" i="86"/>
  <c r="FCU34" i="86"/>
  <c r="FCV34" i="86"/>
  <c r="FCW34" i="86"/>
  <c r="FCX34" i="86"/>
  <c r="FCY34" i="86"/>
  <c r="FCZ34" i="86"/>
  <c r="FDA34" i="86"/>
  <c r="FDB34" i="86"/>
  <c r="FDC34" i="86"/>
  <c r="FDD34" i="86"/>
  <c r="FDE34" i="86"/>
  <c r="FDF34" i="86"/>
  <c r="FDG34" i="86"/>
  <c r="FDH34" i="86"/>
  <c r="FDI34" i="86"/>
  <c r="FDJ34" i="86"/>
  <c r="FDK34" i="86"/>
  <c r="FDL34" i="86"/>
  <c r="FDM34" i="86"/>
  <c r="FDN34" i="86"/>
  <c r="FDO34" i="86"/>
  <c r="FDP34" i="86"/>
  <c r="FDQ34" i="86"/>
  <c r="FDR34" i="86"/>
  <c r="FDS34" i="86"/>
  <c r="FDT34" i="86"/>
  <c r="FDU34" i="86"/>
  <c r="FDV34" i="86"/>
  <c r="FDW34" i="86"/>
  <c r="FDX34" i="86"/>
  <c r="FDY34" i="86"/>
  <c r="FDZ34" i="86"/>
  <c r="FEA34" i="86"/>
  <c r="FEB34" i="86"/>
  <c r="FEC34" i="86"/>
  <c r="FED34" i="86"/>
  <c r="FEE34" i="86"/>
  <c r="FEF34" i="86"/>
  <c r="FEG34" i="86"/>
  <c r="FEH34" i="86"/>
  <c r="FEI34" i="86"/>
  <c r="FEJ34" i="86"/>
  <c r="FEK34" i="86"/>
  <c r="FEL34" i="86"/>
  <c r="FEM34" i="86"/>
  <c r="FEN34" i="86"/>
  <c r="FEO34" i="86"/>
  <c r="FEP34" i="86"/>
  <c r="FEQ34" i="86"/>
  <c r="FER34" i="86"/>
  <c r="FES34" i="86"/>
  <c r="FET34" i="86"/>
  <c r="FEU34" i="86"/>
  <c r="FEV34" i="86"/>
  <c r="FEW34" i="86"/>
  <c r="FEX34" i="86"/>
  <c r="FEY34" i="86"/>
  <c r="FEZ34" i="86"/>
  <c r="FFA34" i="86"/>
  <c r="FFB34" i="86"/>
  <c r="FFC34" i="86"/>
  <c r="FFD34" i="86"/>
  <c r="FFE34" i="86"/>
  <c r="FFF34" i="86"/>
  <c r="FFG34" i="86"/>
  <c r="FFH34" i="86"/>
  <c r="FFI34" i="86"/>
  <c r="FFJ34" i="86"/>
  <c r="FFK34" i="86"/>
  <c r="FFL34" i="86"/>
  <c r="FFM34" i="86"/>
  <c r="FFN34" i="86"/>
  <c r="FFO34" i="86"/>
  <c r="H35" i="86"/>
  <c r="N35" i="86"/>
  <c r="AUH35" i="86" s="1"/>
  <c r="WY35" i="86"/>
  <c r="WZ35" i="86"/>
  <c r="XA35" i="86"/>
  <c r="XB35" i="86"/>
  <c r="XC35" i="86"/>
  <c r="XD35" i="86"/>
  <c r="XE35" i="86"/>
  <c r="XF35" i="86"/>
  <c r="XG35" i="86"/>
  <c r="XH35" i="86"/>
  <c r="XI35" i="86"/>
  <c r="XJ35" i="86"/>
  <c r="XK35" i="86"/>
  <c r="XL35" i="86"/>
  <c r="XM35" i="86"/>
  <c r="XN35" i="86"/>
  <c r="XO35" i="86"/>
  <c r="XP35" i="86"/>
  <c r="XQ35" i="86"/>
  <c r="XR35" i="86"/>
  <c r="XS35" i="86"/>
  <c r="XT35" i="86"/>
  <c r="XU35" i="86"/>
  <c r="XV35" i="86"/>
  <c r="XW35" i="86"/>
  <c r="XX35" i="86"/>
  <c r="XY35" i="86"/>
  <c r="XZ35" i="86"/>
  <c r="YA35" i="86"/>
  <c r="YB35" i="86"/>
  <c r="YC35" i="86"/>
  <c r="YD35" i="86"/>
  <c r="YE35" i="86"/>
  <c r="YF35" i="86"/>
  <c r="YG35" i="86"/>
  <c r="YH35" i="86"/>
  <c r="YI35" i="86"/>
  <c r="YJ35" i="86"/>
  <c r="YK35" i="86"/>
  <c r="YL35" i="86"/>
  <c r="YM35" i="86"/>
  <c r="YN35" i="86"/>
  <c r="YO35" i="86"/>
  <c r="YP35" i="86"/>
  <c r="YQ35" i="86"/>
  <c r="YR35" i="86"/>
  <c r="YS35" i="86"/>
  <c r="YT35" i="86"/>
  <c r="YU35" i="86"/>
  <c r="YV35" i="86"/>
  <c r="YW35" i="86"/>
  <c r="YX35" i="86"/>
  <c r="YY35" i="86"/>
  <c r="YZ35" i="86"/>
  <c r="ZA35" i="86"/>
  <c r="ZB35" i="86"/>
  <c r="ZC35" i="86"/>
  <c r="ZD35" i="86"/>
  <c r="ZE35" i="86"/>
  <c r="ZF35" i="86"/>
  <c r="ZG35" i="86"/>
  <c r="ZH35" i="86"/>
  <c r="ZI35" i="86"/>
  <c r="ZJ35" i="86"/>
  <c r="ZK35" i="86"/>
  <c r="ZL35" i="86"/>
  <c r="ZM35" i="86"/>
  <c r="ZN35" i="86"/>
  <c r="ZO35" i="86"/>
  <c r="ZP35" i="86"/>
  <c r="ZQ35" i="86"/>
  <c r="ZR35" i="86"/>
  <c r="ZS35" i="86"/>
  <c r="ZT35" i="86"/>
  <c r="ZU35" i="86"/>
  <c r="ZV35" i="86"/>
  <c r="ZW35" i="86"/>
  <c r="ZX35" i="86"/>
  <c r="ZY35" i="86"/>
  <c r="ZZ35" i="86"/>
  <c r="AAA35" i="86"/>
  <c r="AAB35" i="86"/>
  <c r="AAC35" i="86"/>
  <c r="AAD35" i="86"/>
  <c r="AAE35" i="86"/>
  <c r="AAF35" i="86"/>
  <c r="AAG35" i="86"/>
  <c r="AAH35" i="86"/>
  <c r="AAI35" i="86"/>
  <c r="AAJ35" i="86"/>
  <c r="AAK35" i="86"/>
  <c r="AAL35" i="86"/>
  <c r="AAM35" i="86"/>
  <c r="AAN35" i="86"/>
  <c r="AAO35" i="86"/>
  <c r="AAP35" i="86"/>
  <c r="AAQ35" i="86"/>
  <c r="AAR35" i="86"/>
  <c r="AAS35" i="86"/>
  <c r="AAT35" i="86"/>
  <c r="AAU35" i="86"/>
  <c r="AAV35" i="86"/>
  <c r="AAW35" i="86"/>
  <c r="AAX35" i="86"/>
  <c r="AAY35" i="86"/>
  <c r="AAZ35" i="86"/>
  <c r="ABA35" i="86"/>
  <c r="ABB35" i="86"/>
  <c r="ABC35" i="86"/>
  <c r="ABD35" i="86"/>
  <c r="ABE35" i="86"/>
  <c r="ABF35" i="86"/>
  <c r="ABG35" i="86"/>
  <c r="ABH35" i="86"/>
  <c r="ABI35" i="86"/>
  <c r="ABJ35" i="86"/>
  <c r="ABK35" i="86"/>
  <c r="ABL35" i="86"/>
  <c r="ABM35" i="86"/>
  <c r="ABN35" i="86"/>
  <c r="ABO35" i="86"/>
  <c r="ABP35" i="86"/>
  <c r="ABQ35" i="86"/>
  <c r="ABR35" i="86"/>
  <c r="ABS35" i="86"/>
  <c r="ABT35" i="86"/>
  <c r="ABU35" i="86"/>
  <c r="ABV35" i="86"/>
  <c r="ABW35" i="86"/>
  <c r="ABX35" i="86"/>
  <c r="ABY35" i="86"/>
  <c r="ABZ35" i="86"/>
  <c r="ACA35" i="86"/>
  <c r="ACB35" i="86"/>
  <c r="ACC35" i="86"/>
  <c r="ACD35" i="86"/>
  <c r="ACE35" i="86"/>
  <c r="ACF35" i="86"/>
  <c r="ACG35" i="86"/>
  <c r="ACH35" i="86"/>
  <c r="ACI35" i="86"/>
  <c r="ACJ35" i="86"/>
  <c r="ACK35" i="86"/>
  <c r="ACL35" i="86"/>
  <c r="ACM35" i="86"/>
  <c r="ACN35" i="86"/>
  <c r="ACO35" i="86"/>
  <c r="ACP35" i="86"/>
  <c r="ACQ35" i="86"/>
  <c r="ACR35" i="86"/>
  <c r="ACS35" i="86"/>
  <c r="ACT35" i="86"/>
  <c r="ACU35" i="86"/>
  <c r="ACV35" i="86"/>
  <c r="ACW35" i="86"/>
  <c r="ACX35" i="86"/>
  <c r="ACY35" i="86"/>
  <c r="ACZ35" i="86"/>
  <c r="ADA35" i="86"/>
  <c r="ADB35" i="86"/>
  <c r="ADC35" i="86"/>
  <c r="ADD35" i="86"/>
  <c r="ADE35" i="86"/>
  <c r="ADF35" i="86"/>
  <c r="ADG35" i="86"/>
  <c r="ADH35" i="86"/>
  <c r="ADI35" i="86"/>
  <c r="ADJ35" i="86"/>
  <c r="ADK35" i="86"/>
  <c r="ADL35" i="86"/>
  <c r="ADM35" i="86"/>
  <c r="ADN35" i="86"/>
  <c r="ADO35" i="86"/>
  <c r="ADP35" i="86"/>
  <c r="ADQ35" i="86"/>
  <c r="ADR35" i="86"/>
  <c r="ADS35" i="86"/>
  <c r="ADT35" i="86"/>
  <c r="ADU35" i="86"/>
  <c r="ADV35" i="86"/>
  <c r="ADW35" i="86"/>
  <c r="ADX35" i="86"/>
  <c r="ADY35" i="86"/>
  <c r="ADZ35" i="86"/>
  <c r="AEA35" i="86"/>
  <c r="AEB35" i="86"/>
  <c r="AEC35" i="86"/>
  <c r="AED35" i="86"/>
  <c r="AEE35" i="86"/>
  <c r="AEF35" i="86"/>
  <c r="AEG35" i="86"/>
  <c r="AEH35" i="86"/>
  <c r="AEI35" i="86"/>
  <c r="AEJ35" i="86"/>
  <c r="AEK35" i="86"/>
  <c r="AEL35" i="86"/>
  <c r="AEM35" i="86"/>
  <c r="AEN35" i="86"/>
  <c r="AEO35" i="86"/>
  <c r="AEP35" i="86"/>
  <c r="AEQ35" i="86"/>
  <c r="AER35" i="86"/>
  <c r="AES35" i="86"/>
  <c r="AET35" i="86"/>
  <c r="AEU35" i="86"/>
  <c r="AEV35" i="86"/>
  <c r="AEW35" i="86"/>
  <c r="AEX35" i="86"/>
  <c r="AEY35" i="86"/>
  <c r="AEZ35" i="86"/>
  <c r="AFA35" i="86"/>
  <c r="AFB35" i="86"/>
  <c r="AFC35" i="86"/>
  <c r="AFD35" i="86"/>
  <c r="AFE35" i="86"/>
  <c r="AFF35" i="86"/>
  <c r="AFG35" i="86"/>
  <c r="AFH35" i="86"/>
  <c r="AFI35" i="86"/>
  <c r="AFJ35" i="86"/>
  <c r="AFK35" i="86"/>
  <c r="AFL35" i="86"/>
  <c r="AFM35" i="86"/>
  <c r="AFN35" i="86"/>
  <c r="AFO35" i="86"/>
  <c r="AFP35" i="86"/>
  <c r="AFQ35" i="86"/>
  <c r="AFR35" i="86"/>
  <c r="AFS35" i="86"/>
  <c r="AFT35" i="86"/>
  <c r="AFU35" i="86"/>
  <c r="AFV35" i="86"/>
  <c r="AFW35" i="86"/>
  <c r="AFX35" i="86"/>
  <c r="AFY35" i="86"/>
  <c r="AFZ35" i="86"/>
  <c r="AGA35" i="86"/>
  <c r="AGB35" i="86"/>
  <c r="AGC35" i="86"/>
  <c r="AGD35" i="86"/>
  <c r="AGE35" i="86"/>
  <c r="AGF35" i="86"/>
  <c r="AGG35" i="86"/>
  <c r="AGH35" i="86"/>
  <c r="AGI35" i="86"/>
  <c r="AGJ35" i="86"/>
  <c r="AGK35" i="86"/>
  <c r="AGL35" i="86"/>
  <c r="AGM35" i="86"/>
  <c r="AGN35" i="86"/>
  <c r="AGO35" i="86"/>
  <c r="AGP35" i="86"/>
  <c r="AGQ35" i="86"/>
  <c r="AGR35" i="86"/>
  <c r="AGS35" i="86"/>
  <c r="AGT35" i="86"/>
  <c r="AGU35" i="86"/>
  <c r="AGV35" i="86"/>
  <c r="AGW35" i="86"/>
  <c r="AGX35" i="86"/>
  <c r="AGY35" i="86"/>
  <c r="AGZ35" i="86"/>
  <c r="AHA35" i="86"/>
  <c r="AHB35" i="86"/>
  <c r="AHC35" i="86"/>
  <c r="AHD35" i="86"/>
  <c r="AHE35" i="86"/>
  <c r="AHF35" i="86"/>
  <c r="AHG35" i="86"/>
  <c r="AHH35" i="86"/>
  <c r="AHI35" i="86"/>
  <c r="AHJ35" i="86"/>
  <c r="AHK35" i="86"/>
  <c r="AHL35" i="86"/>
  <c r="AHM35" i="86"/>
  <c r="AHN35" i="86"/>
  <c r="AHO35" i="86"/>
  <c r="AHP35" i="86"/>
  <c r="AHQ35" i="86"/>
  <c r="AHR35" i="86"/>
  <c r="AHS35" i="86"/>
  <c r="AHT35" i="86"/>
  <c r="AHU35" i="86"/>
  <c r="AHV35" i="86"/>
  <c r="AHW35" i="86"/>
  <c r="AHX35" i="86"/>
  <c r="AHY35" i="86"/>
  <c r="AHZ35" i="86"/>
  <c r="AIA35" i="86"/>
  <c r="AIB35" i="86"/>
  <c r="AIC35" i="86"/>
  <c r="AID35" i="86"/>
  <c r="AIE35" i="86"/>
  <c r="AIF35" i="86"/>
  <c r="AIG35" i="86"/>
  <c r="AIH35" i="86"/>
  <c r="AII35" i="86"/>
  <c r="AIJ35" i="86"/>
  <c r="AIK35" i="86"/>
  <c r="AIL35" i="86"/>
  <c r="AIM35" i="86"/>
  <c r="AIN35" i="86"/>
  <c r="AIO35" i="86"/>
  <c r="AIP35" i="86"/>
  <c r="AIQ35" i="86"/>
  <c r="AIR35" i="86"/>
  <c r="AIS35" i="86"/>
  <c r="AIT35" i="86"/>
  <c r="AIU35" i="86"/>
  <c r="AIV35" i="86"/>
  <c r="AIW35" i="86"/>
  <c r="AIX35" i="86"/>
  <c r="AIY35" i="86"/>
  <c r="AIZ35" i="86"/>
  <c r="AJA35" i="86"/>
  <c r="AJB35" i="86"/>
  <c r="AJC35" i="86"/>
  <c r="AJD35" i="86"/>
  <c r="AJE35" i="86"/>
  <c r="AJF35" i="86"/>
  <c r="AJG35" i="86"/>
  <c r="AJH35" i="86"/>
  <c r="AJI35" i="86"/>
  <c r="AJJ35" i="86"/>
  <c r="AJK35" i="86"/>
  <c r="AJL35" i="86"/>
  <c r="AJM35" i="86"/>
  <c r="AJN35" i="86"/>
  <c r="AJO35" i="86"/>
  <c r="AJP35" i="86"/>
  <c r="AJQ35" i="86"/>
  <c r="AJR35" i="86"/>
  <c r="AJS35" i="86"/>
  <c r="AJT35" i="86"/>
  <c r="AJU35" i="86"/>
  <c r="AJV35" i="86"/>
  <c r="AJW35" i="86"/>
  <c r="AJX35" i="86"/>
  <c r="AJY35" i="86"/>
  <c r="AJZ35" i="86"/>
  <c r="AKA35" i="86"/>
  <c r="AKB35" i="86"/>
  <c r="AKC35" i="86"/>
  <c r="AKD35" i="86"/>
  <c r="AKE35" i="86"/>
  <c r="AKF35" i="86"/>
  <c r="AKG35" i="86"/>
  <c r="AKH35" i="86"/>
  <c r="AKI35" i="86"/>
  <c r="AKJ35" i="86"/>
  <c r="AKK35" i="86"/>
  <c r="AKL35" i="86"/>
  <c r="AKM35" i="86"/>
  <c r="AKN35" i="86"/>
  <c r="AKO35" i="86"/>
  <c r="AKP35" i="86"/>
  <c r="AKQ35" i="86"/>
  <c r="AKR35" i="86"/>
  <c r="AKS35" i="86"/>
  <c r="AKT35" i="86"/>
  <c r="AKU35" i="86"/>
  <c r="AKV35" i="86"/>
  <c r="AKW35" i="86"/>
  <c r="AKX35" i="86"/>
  <c r="AKY35" i="86"/>
  <c r="AKZ35" i="86"/>
  <c r="ALA35" i="86"/>
  <c r="ALB35" i="86"/>
  <c r="ALC35" i="86"/>
  <c r="ALD35" i="86"/>
  <c r="ALE35" i="86"/>
  <c r="ALF35" i="86"/>
  <c r="ALG35" i="86"/>
  <c r="ALH35" i="86"/>
  <c r="ALI35" i="86"/>
  <c r="ALJ35" i="86"/>
  <c r="ALK35" i="86"/>
  <c r="ALL35" i="86"/>
  <c r="ALM35" i="86"/>
  <c r="ALN35" i="86"/>
  <c r="ALO35" i="86"/>
  <c r="ALP35" i="86"/>
  <c r="ALQ35" i="86"/>
  <c r="ALR35" i="86"/>
  <c r="ALS35" i="86"/>
  <c r="ALT35" i="86"/>
  <c r="ALU35" i="86"/>
  <c r="ALV35" i="86"/>
  <c r="ALW35" i="86"/>
  <c r="ALX35" i="86"/>
  <c r="ALY35" i="86"/>
  <c r="ALZ35" i="86"/>
  <c r="AMA35" i="86"/>
  <c r="AMB35" i="86"/>
  <c r="AMC35" i="86"/>
  <c r="AMD35" i="86"/>
  <c r="AME35" i="86"/>
  <c r="AMF35" i="86"/>
  <c r="AMG35" i="86"/>
  <c r="AMH35" i="86"/>
  <c r="AMI35" i="86"/>
  <c r="AMJ35" i="86"/>
  <c r="AMK35" i="86"/>
  <c r="AML35" i="86"/>
  <c r="AMM35" i="86"/>
  <c r="AMN35" i="86"/>
  <c r="AMO35" i="86"/>
  <c r="AMP35" i="86"/>
  <c r="AMQ35" i="86"/>
  <c r="AMR35" i="86"/>
  <c r="AMS35" i="86"/>
  <c r="AMT35" i="86"/>
  <c r="AMU35" i="86"/>
  <c r="AMV35" i="86"/>
  <c r="AMW35" i="86"/>
  <c r="AMX35" i="86"/>
  <c r="AMY35" i="86"/>
  <c r="AMZ35" i="86"/>
  <c r="ANA35" i="86"/>
  <c r="ANB35" i="86"/>
  <c r="ANC35" i="86"/>
  <c r="AND35" i="86"/>
  <c r="ANE35" i="86"/>
  <c r="ANF35" i="86"/>
  <c r="ANG35" i="86"/>
  <c r="ANH35" i="86"/>
  <c r="ANI35" i="86"/>
  <c r="ANJ35" i="86"/>
  <c r="ANK35" i="86"/>
  <c r="ANL35" i="86"/>
  <c r="ANM35" i="86"/>
  <c r="ANN35" i="86"/>
  <c r="ANO35" i="86"/>
  <c r="ANP35" i="86"/>
  <c r="ANQ35" i="86"/>
  <c r="ANR35" i="86"/>
  <c r="ANS35" i="86"/>
  <c r="ANT35" i="86"/>
  <c r="ANU35" i="86"/>
  <c r="ANV35" i="86"/>
  <c r="ANW35" i="86"/>
  <c r="ANX35" i="86"/>
  <c r="ANY35" i="86"/>
  <c r="ANZ35" i="86"/>
  <c r="AOA35" i="86"/>
  <c r="AOB35" i="86"/>
  <c r="AOC35" i="86"/>
  <c r="AOD35" i="86"/>
  <c r="AOE35" i="86"/>
  <c r="AOF35" i="86"/>
  <c r="AOG35" i="86"/>
  <c r="AOH35" i="86"/>
  <c r="AOI35" i="86"/>
  <c r="AOJ35" i="86"/>
  <c r="AOK35" i="86"/>
  <c r="AOL35" i="86"/>
  <c r="AOM35" i="86"/>
  <c r="AON35" i="86"/>
  <c r="AOO35" i="86"/>
  <c r="AOP35" i="86"/>
  <c r="AOQ35" i="86"/>
  <c r="AOR35" i="86"/>
  <c r="AOS35" i="86"/>
  <c r="AOT35" i="86"/>
  <c r="AOU35" i="86"/>
  <c r="AOV35" i="86"/>
  <c r="AOW35" i="86"/>
  <c r="AOX35" i="86"/>
  <c r="AOY35" i="86"/>
  <c r="AOZ35" i="86"/>
  <c r="APA35" i="86"/>
  <c r="APB35" i="86"/>
  <c r="APC35" i="86"/>
  <c r="APD35" i="86"/>
  <c r="APE35" i="86"/>
  <c r="APF35" i="86"/>
  <c r="APG35" i="86"/>
  <c r="APH35" i="86"/>
  <c r="API35" i="86"/>
  <c r="APJ35" i="86"/>
  <c r="APK35" i="86"/>
  <c r="APL35" i="86"/>
  <c r="APM35" i="86"/>
  <c r="APN35" i="86"/>
  <c r="APO35" i="86"/>
  <c r="APP35" i="86"/>
  <c r="APQ35" i="86"/>
  <c r="APR35" i="86"/>
  <c r="APS35" i="86"/>
  <c r="APT35" i="86"/>
  <c r="APU35" i="86"/>
  <c r="APV35" i="86"/>
  <c r="APW35" i="86"/>
  <c r="APX35" i="86"/>
  <c r="APY35" i="86"/>
  <c r="APZ35" i="86"/>
  <c r="AQA35" i="86"/>
  <c r="AQB35" i="86"/>
  <c r="AQC35" i="86"/>
  <c r="AQD35" i="86"/>
  <c r="AQE35" i="86"/>
  <c r="AQF35" i="86"/>
  <c r="AQG35" i="86"/>
  <c r="AQH35" i="86"/>
  <c r="AQI35" i="86"/>
  <c r="AQJ35" i="86"/>
  <c r="AQK35" i="86"/>
  <c r="AQL35" i="86"/>
  <c r="AQM35" i="86"/>
  <c r="AQN35" i="86"/>
  <c r="AQO35" i="86"/>
  <c r="AQP35" i="86"/>
  <c r="AQQ35" i="86"/>
  <c r="AQR35" i="86"/>
  <c r="AQS35" i="86"/>
  <c r="AQT35" i="86"/>
  <c r="AQU35" i="86"/>
  <c r="AQV35" i="86"/>
  <c r="AQW35" i="86"/>
  <c r="AQX35" i="86"/>
  <c r="AQY35" i="86"/>
  <c r="AQZ35" i="86"/>
  <c r="ARA35" i="86"/>
  <c r="ARB35" i="86"/>
  <c r="ARC35" i="86"/>
  <c r="ARD35" i="86"/>
  <c r="ARE35" i="86"/>
  <c r="ARF35" i="86"/>
  <c r="ARG35" i="86"/>
  <c r="ARH35" i="86"/>
  <c r="ARI35" i="86"/>
  <c r="ARJ35" i="86"/>
  <c r="ARK35" i="86"/>
  <c r="ARL35" i="86"/>
  <c r="ARM35" i="86"/>
  <c r="ARN35" i="86"/>
  <c r="ARO35" i="86"/>
  <c r="ARP35" i="86"/>
  <c r="ARQ35" i="86"/>
  <c r="ARR35" i="86"/>
  <c r="ARS35" i="86"/>
  <c r="ART35" i="86"/>
  <c r="ARU35" i="86"/>
  <c r="ARV35" i="86"/>
  <c r="ARW35" i="86"/>
  <c r="ARX35" i="86"/>
  <c r="ARY35" i="86"/>
  <c r="ARZ35" i="86"/>
  <c r="ASA35" i="86"/>
  <c r="ASB35" i="86"/>
  <c r="ASC35" i="86"/>
  <c r="ASD35" i="86"/>
  <c r="ASE35" i="86"/>
  <c r="ASF35" i="86"/>
  <c r="ASG35" i="86"/>
  <c r="ASH35" i="86"/>
  <c r="ASI35" i="86"/>
  <c r="ASJ35" i="86"/>
  <c r="ASK35" i="86"/>
  <c r="ASL35" i="86"/>
  <c r="ASM35" i="86"/>
  <c r="ASN35" i="86"/>
  <c r="ASO35" i="86"/>
  <c r="ASP35" i="86"/>
  <c r="ASQ35" i="86"/>
  <c r="ASR35" i="86"/>
  <c r="ASS35" i="86"/>
  <c r="AST35" i="86"/>
  <c r="ASU35" i="86"/>
  <c r="ASV35" i="86"/>
  <c r="ASW35" i="86"/>
  <c r="ASX35" i="86"/>
  <c r="ASY35" i="86"/>
  <c r="ASZ35" i="86"/>
  <c r="ATA35" i="86"/>
  <c r="ATB35" i="86"/>
  <c r="ATC35" i="86"/>
  <c r="ATD35" i="86"/>
  <c r="ATE35" i="86"/>
  <c r="ATF35" i="86"/>
  <c r="ATG35" i="86"/>
  <c r="ATH35" i="86"/>
  <c r="ATI35" i="86"/>
  <c r="ATJ35" i="86"/>
  <c r="ATK35" i="86"/>
  <c r="ATL35" i="86"/>
  <c r="ATM35" i="86"/>
  <c r="ATN35" i="86"/>
  <c r="ATO35" i="86"/>
  <c r="ATP35" i="86"/>
  <c r="ATQ35" i="86"/>
  <c r="ATR35" i="86"/>
  <c r="ATS35" i="86"/>
  <c r="ATT35" i="86"/>
  <c r="ATU35" i="86"/>
  <c r="ATV35" i="86"/>
  <c r="ATW35" i="86"/>
  <c r="ATX35" i="86"/>
  <c r="ATY35" i="86"/>
  <c r="ATZ35" i="86"/>
  <c r="BRE35" i="86"/>
  <c r="BRF35" i="86"/>
  <c r="BRG35" i="86"/>
  <c r="BRH35" i="86"/>
  <c r="BRI35" i="86"/>
  <c r="BRJ35" i="86"/>
  <c r="BRK35" i="86"/>
  <c r="BRL35" i="86"/>
  <c r="BRM35" i="86"/>
  <c r="BRN35" i="86"/>
  <c r="BRO35" i="86"/>
  <c r="BRP35" i="86"/>
  <c r="BRQ35" i="86"/>
  <c r="BRR35" i="86"/>
  <c r="BRS35" i="86"/>
  <c r="BRT35" i="86"/>
  <c r="BRU35" i="86"/>
  <c r="BRV35" i="86"/>
  <c r="BRW35" i="86"/>
  <c r="BRX35" i="86"/>
  <c r="BRY35" i="86"/>
  <c r="BRZ35" i="86"/>
  <c r="BSA35" i="86"/>
  <c r="BSB35" i="86"/>
  <c r="BSC35" i="86"/>
  <c r="BSD35" i="86"/>
  <c r="BSE35" i="86"/>
  <c r="BSF35" i="86"/>
  <c r="BSG35" i="86"/>
  <c r="BSH35" i="86"/>
  <c r="BSI35" i="86"/>
  <c r="BSJ35" i="86"/>
  <c r="BSK35" i="86"/>
  <c r="BSL35" i="86"/>
  <c r="BSM35" i="86"/>
  <c r="BSN35" i="86"/>
  <c r="BSO35" i="86"/>
  <c r="BSP35" i="86"/>
  <c r="BSQ35" i="86"/>
  <c r="BSR35" i="86"/>
  <c r="BSS35" i="86"/>
  <c r="BST35" i="86"/>
  <c r="BSU35" i="86"/>
  <c r="BSV35" i="86"/>
  <c r="BSW35" i="86"/>
  <c r="BSX35" i="86"/>
  <c r="BSY35" i="86"/>
  <c r="BSZ35" i="86"/>
  <c r="BTA35" i="86"/>
  <c r="BTB35" i="86"/>
  <c r="BTC35" i="86"/>
  <c r="BTD35" i="86"/>
  <c r="BTE35" i="86"/>
  <c r="BTF35" i="86"/>
  <c r="BTG35" i="86"/>
  <c r="BTH35" i="86"/>
  <c r="BTI35" i="86"/>
  <c r="BTJ35" i="86"/>
  <c r="BTK35" i="86"/>
  <c r="BTL35" i="86"/>
  <c r="BTM35" i="86"/>
  <c r="BTN35" i="86"/>
  <c r="BTO35" i="86"/>
  <c r="BTP35" i="86"/>
  <c r="BTQ35" i="86"/>
  <c r="BTR35" i="86"/>
  <c r="BTS35" i="86"/>
  <c r="BTT35" i="86"/>
  <c r="BTU35" i="86"/>
  <c r="BTV35" i="86"/>
  <c r="BTW35" i="86"/>
  <c r="BTX35" i="86"/>
  <c r="BTY35" i="86"/>
  <c r="BTZ35" i="86"/>
  <c r="BUA35" i="86"/>
  <c r="BUB35" i="86"/>
  <c r="BUC35" i="86"/>
  <c r="BUD35" i="86"/>
  <c r="BUE35" i="86"/>
  <c r="BUF35" i="86"/>
  <c r="BUG35" i="86"/>
  <c r="BUH35" i="86"/>
  <c r="BUI35" i="86"/>
  <c r="BUJ35" i="86"/>
  <c r="BUK35" i="86"/>
  <c r="BUL35" i="86"/>
  <c r="BUM35" i="86"/>
  <c r="BUN35" i="86"/>
  <c r="BUO35" i="86"/>
  <c r="BUP35" i="86"/>
  <c r="BUQ35" i="86"/>
  <c r="BUR35" i="86"/>
  <c r="BUS35" i="86"/>
  <c r="BUT35" i="86"/>
  <c r="BUU35" i="86"/>
  <c r="BUV35" i="86"/>
  <c r="BUW35" i="86"/>
  <c r="BUX35" i="86"/>
  <c r="BUY35" i="86"/>
  <c r="BUZ35" i="86"/>
  <c r="BVA35" i="86"/>
  <c r="BVB35" i="86"/>
  <c r="BVC35" i="86"/>
  <c r="BVD35" i="86"/>
  <c r="BVE35" i="86"/>
  <c r="BVF35" i="86"/>
  <c r="BVG35" i="86"/>
  <c r="BVH35" i="86"/>
  <c r="BVI35" i="86"/>
  <c r="BVJ35" i="86"/>
  <c r="BVK35" i="86"/>
  <c r="BVL35" i="86"/>
  <c r="BVM35" i="86"/>
  <c r="BVN35" i="86"/>
  <c r="BVO35" i="86"/>
  <c r="BVP35" i="86"/>
  <c r="BVQ35" i="86"/>
  <c r="BVR35" i="86"/>
  <c r="BVS35" i="86"/>
  <c r="BVT35" i="86"/>
  <c r="BVU35" i="86"/>
  <c r="BVV35" i="86"/>
  <c r="BVW35" i="86"/>
  <c r="BVX35" i="86"/>
  <c r="BVY35" i="86"/>
  <c r="BVZ35" i="86"/>
  <c r="BWA35" i="86"/>
  <c r="BWB35" i="86"/>
  <c r="BWC35" i="86"/>
  <c r="BWD35" i="86"/>
  <c r="BWE35" i="86"/>
  <c r="BWF35" i="86"/>
  <c r="BWG35" i="86"/>
  <c r="BWH35" i="86"/>
  <c r="BWI35" i="86"/>
  <c r="BWJ35" i="86"/>
  <c r="BWK35" i="86"/>
  <c r="BWL35" i="86"/>
  <c r="BWM35" i="86"/>
  <c r="BWN35" i="86"/>
  <c r="BWO35" i="86"/>
  <c r="BWP35" i="86"/>
  <c r="BWQ35" i="86"/>
  <c r="BWR35" i="86"/>
  <c r="BWS35" i="86"/>
  <c r="BWT35" i="86"/>
  <c r="BWU35" i="86"/>
  <c r="BWV35" i="86"/>
  <c r="BWW35" i="86"/>
  <c r="BWX35" i="86"/>
  <c r="BWY35" i="86"/>
  <c r="BWZ35" i="86"/>
  <c r="BXA35" i="86"/>
  <c r="BXB35" i="86"/>
  <c r="BXC35" i="86"/>
  <c r="BXD35" i="86"/>
  <c r="BXE35" i="86"/>
  <c r="BXF35" i="86"/>
  <c r="BXG35" i="86"/>
  <c r="BXH35" i="86"/>
  <c r="BXI35" i="86"/>
  <c r="BXJ35" i="86"/>
  <c r="BXK35" i="86"/>
  <c r="BXL35" i="86"/>
  <c r="BXM35" i="86"/>
  <c r="BXN35" i="86"/>
  <c r="BXO35" i="86"/>
  <c r="BXP35" i="86"/>
  <c r="BXQ35" i="86"/>
  <c r="BXR35" i="86"/>
  <c r="BXS35" i="86"/>
  <c r="BXT35" i="86"/>
  <c r="BXU35" i="86"/>
  <c r="BXV35" i="86"/>
  <c r="BXW35" i="86"/>
  <c r="BXX35" i="86"/>
  <c r="BXY35" i="86"/>
  <c r="BXZ35" i="86"/>
  <c r="BYA35" i="86"/>
  <c r="BYB35" i="86"/>
  <c r="BYC35" i="86"/>
  <c r="BYD35" i="86"/>
  <c r="BYE35" i="86"/>
  <c r="BYF35" i="86"/>
  <c r="BYG35" i="86"/>
  <c r="BYH35" i="86"/>
  <c r="BYI35" i="86"/>
  <c r="BYJ35" i="86"/>
  <c r="BYK35" i="86"/>
  <c r="BYL35" i="86"/>
  <c r="BYM35" i="86"/>
  <c r="BYN35" i="86"/>
  <c r="BYO35" i="86"/>
  <c r="BYP35" i="86"/>
  <c r="BYQ35" i="86"/>
  <c r="BYR35" i="86"/>
  <c r="BYS35" i="86"/>
  <c r="BYT35" i="86"/>
  <c r="BYU35" i="86"/>
  <c r="BYV35" i="86"/>
  <c r="BYW35" i="86"/>
  <c r="BYX35" i="86"/>
  <c r="BYY35" i="86"/>
  <c r="BYZ35" i="86"/>
  <c r="BZA35" i="86"/>
  <c r="BZB35" i="86"/>
  <c r="BZC35" i="86"/>
  <c r="BZD35" i="86"/>
  <c r="BZE35" i="86"/>
  <c r="BZF35" i="86"/>
  <c r="BZG35" i="86"/>
  <c r="BZH35" i="86"/>
  <c r="BZI35" i="86"/>
  <c r="BZJ35" i="86"/>
  <c r="BZK35" i="86"/>
  <c r="BZL35" i="86"/>
  <c r="BZM35" i="86"/>
  <c r="BZN35" i="86"/>
  <c r="BZO35" i="86"/>
  <c r="BZP35" i="86"/>
  <c r="BZQ35" i="86"/>
  <c r="BZR35" i="86"/>
  <c r="BZS35" i="86"/>
  <c r="BZT35" i="86"/>
  <c r="BZU35" i="86"/>
  <c r="BZV35" i="86"/>
  <c r="BZW35" i="86"/>
  <c r="BZX35" i="86"/>
  <c r="BZY35" i="86"/>
  <c r="BZZ35" i="86"/>
  <c r="CAA35" i="86"/>
  <c r="CAB35" i="86"/>
  <c r="CAC35" i="86"/>
  <c r="CAD35" i="86"/>
  <c r="CAE35" i="86"/>
  <c r="CAF35" i="86"/>
  <c r="CAG35" i="86"/>
  <c r="CAH35" i="86"/>
  <c r="CAI35" i="86"/>
  <c r="CAJ35" i="86"/>
  <c r="CAK35" i="86"/>
  <c r="CAL35" i="86"/>
  <c r="CAM35" i="86"/>
  <c r="CAN35" i="86"/>
  <c r="CAO35" i="86"/>
  <c r="CAP35" i="86"/>
  <c r="CAQ35" i="86"/>
  <c r="CAR35" i="86"/>
  <c r="CAS35" i="86"/>
  <c r="CAT35" i="86"/>
  <c r="CAU35" i="86"/>
  <c r="CAV35" i="86"/>
  <c r="CAW35" i="86"/>
  <c r="CAX35" i="86"/>
  <c r="CAY35" i="86"/>
  <c r="CAZ35" i="86"/>
  <c r="CBA35" i="86"/>
  <c r="CBB35" i="86"/>
  <c r="CBC35" i="86"/>
  <c r="CBD35" i="86"/>
  <c r="CBE35" i="86"/>
  <c r="CBF35" i="86"/>
  <c r="CBG35" i="86"/>
  <c r="CBH35" i="86"/>
  <c r="CBI35" i="86"/>
  <c r="CBJ35" i="86"/>
  <c r="CBK35" i="86"/>
  <c r="CBL35" i="86"/>
  <c r="CBM35" i="86"/>
  <c r="CBN35" i="86"/>
  <c r="CBO35" i="86"/>
  <c r="CBP35" i="86"/>
  <c r="CBQ35" i="86"/>
  <c r="CBR35" i="86"/>
  <c r="CBS35" i="86"/>
  <c r="CBT35" i="86"/>
  <c r="CBU35" i="86"/>
  <c r="CBV35" i="86"/>
  <c r="CBW35" i="86"/>
  <c r="CBX35" i="86"/>
  <c r="CBY35" i="86"/>
  <c r="CBZ35" i="86"/>
  <c r="CCA35" i="86"/>
  <c r="CCB35" i="86"/>
  <c r="CCC35" i="86"/>
  <c r="CCD35" i="86"/>
  <c r="CCE35" i="86"/>
  <c r="CCF35" i="86"/>
  <c r="CCG35" i="86"/>
  <c r="CCH35" i="86"/>
  <c r="CCI35" i="86"/>
  <c r="CCJ35" i="86"/>
  <c r="CCK35" i="86"/>
  <c r="CCL35" i="86"/>
  <c r="CCM35" i="86"/>
  <c r="CCN35" i="86"/>
  <c r="CCO35" i="86"/>
  <c r="CCP35" i="86"/>
  <c r="CCQ35" i="86"/>
  <c r="CCR35" i="86"/>
  <c r="CCS35" i="86"/>
  <c r="CCT35" i="86"/>
  <c r="CCU35" i="86"/>
  <c r="CCV35" i="86"/>
  <c r="CCW35" i="86"/>
  <c r="CCX35" i="86"/>
  <c r="CCY35" i="86"/>
  <c r="CCZ35" i="86"/>
  <c r="CDA35" i="86"/>
  <c r="CDB35" i="86"/>
  <c r="CDC35" i="86"/>
  <c r="CDD35" i="86"/>
  <c r="CDE35" i="86"/>
  <c r="CDF35" i="86"/>
  <c r="CDG35" i="86"/>
  <c r="CDH35" i="86"/>
  <c r="CDI35" i="86"/>
  <c r="CDJ35" i="86"/>
  <c r="CDK35" i="86"/>
  <c r="CDL35" i="86"/>
  <c r="CDM35" i="86"/>
  <c r="CDN35" i="86"/>
  <c r="CDO35" i="86"/>
  <c r="CDP35" i="86"/>
  <c r="CDQ35" i="86"/>
  <c r="CDR35" i="86"/>
  <c r="CDS35" i="86"/>
  <c r="CDT35" i="86"/>
  <c r="CDU35" i="86"/>
  <c r="CDV35" i="86"/>
  <c r="CDW35" i="86"/>
  <c r="CDX35" i="86"/>
  <c r="CDY35" i="86"/>
  <c r="CDZ35" i="86"/>
  <c r="CEA35" i="86"/>
  <c r="CEB35" i="86"/>
  <c r="CEC35" i="86"/>
  <c r="CED35" i="86"/>
  <c r="CEE35" i="86"/>
  <c r="CEF35" i="86"/>
  <c r="CEG35" i="86"/>
  <c r="CEH35" i="86"/>
  <c r="CEI35" i="86"/>
  <c r="CEJ35" i="86"/>
  <c r="CEK35" i="86"/>
  <c r="CEL35" i="86"/>
  <c r="CEM35" i="86"/>
  <c r="CEN35" i="86"/>
  <c r="CEO35" i="86"/>
  <c r="CEP35" i="86"/>
  <c r="CEQ35" i="86"/>
  <c r="CER35" i="86"/>
  <c r="CES35" i="86"/>
  <c r="CET35" i="86"/>
  <c r="CEU35" i="86"/>
  <c r="CEV35" i="86"/>
  <c r="CEW35" i="86"/>
  <c r="CEX35" i="86"/>
  <c r="CEY35" i="86"/>
  <c r="CEZ35" i="86"/>
  <c r="CFA35" i="86"/>
  <c r="CFB35" i="86"/>
  <c r="CFC35" i="86"/>
  <c r="CFD35" i="86"/>
  <c r="CFE35" i="86"/>
  <c r="CFF35" i="86"/>
  <c r="CFG35" i="86"/>
  <c r="CFH35" i="86"/>
  <c r="CFI35" i="86"/>
  <c r="CFJ35" i="86"/>
  <c r="CFK35" i="86"/>
  <c r="CFL35" i="86"/>
  <c r="CFM35" i="86"/>
  <c r="CFN35" i="86"/>
  <c r="CFO35" i="86"/>
  <c r="CFP35" i="86"/>
  <c r="CFQ35" i="86"/>
  <c r="CFR35" i="86"/>
  <c r="CFS35" i="86"/>
  <c r="CFT35" i="86"/>
  <c r="CFU35" i="86"/>
  <c r="CFV35" i="86"/>
  <c r="CFW35" i="86"/>
  <c r="CFX35" i="86"/>
  <c r="CFY35" i="86"/>
  <c r="CFZ35" i="86"/>
  <c r="CGA35" i="86"/>
  <c r="CGB35" i="86"/>
  <c r="CGC35" i="86"/>
  <c r="CGD35" i="86"/>
  <c r="CGE35" i="86"/>
  <c r="CGF35" i="86"/>
  <c r="CGG35" i="86"/>
  <c r="CGH35" i="86"/>
  <c r="CGI35" i="86"/>
  <c r="CGJ35" i="86"/>
  <c r="CGK35" i="86"/>
  <c r="CGL35" i="86"/>
  <c r="CGM35" i="86"/>
  <c r="CGN35" i="86"/>
  <c r="CGO35" i="86"/>
  <c r="CGP35" i="86"/>
  <c r="CGQ35" i="86"/>
  <c r="CGR35" i="86"/>
  <c r="CGS35" i="86"/>
  <c r="CGT35" i="86"/>
  <c r="CGU35" i="86"/>
  <c r="CGV35" i="86"/>
  <c r="CGW35" i="86"/>
  <c r="CGX35" i="86"/>
  <c r="CGY35" i="86"/>
  <c r="CGZ35" i="86"/>
  <c r="CHA35" i="86"/>
  <c r="CHB35" i="86"/>
  <c r="CHC35" i="86"/>
  <c r="CHD35" i="86"/>
  <c r="CHE35" i="86"/>
  <c r="CHF35" i="86"/>
  <c r="CHG35" i="86"/>
  <c r="CHH35" i="86"/>
  <c r="CHI35" i="86"/>
  <c r="CHJ35" i="86"/>
  <c r="CHK35" i="86"/>
  <c r="CHL35" i="86"/>
  <c r="CHM35" i="86"/>
  <c r="CHN35" i="86"/>
  <c r="CHO35" i="86"/>
  <c r="CHP35" i="86"/>
  <c r="CHQ35" i="86"/>
  <c r="CHR35" i="86"/>
  <c r="CHS35" i="86"/>
  <c r="CHT35" i="86"/>
  <c r="CHU35" i="86"/>
  <c r="CHV35" i="86"/>
  <c r="CHW35" i="86"/>
  <c r="CHX35" i="86"/>
  <c r="CHY35" i="86"/>
  <c r="CHZ35" i="86"/>
  <c r="CIA35" i="86"/>
  <c r="CIB35" i="86"/>
  <c r="CIC35" i="86"/>
  <c r="CID35" i="86"/>
  <c r="CIE35" i="86"/>
  <c r="CIF35" i="86"/>
  <c r="CIG35" i="86"/>
  <c r="CIH35" i="86"/>
  <c r="CII35" i="86"/>
  <c r="CIJ35" i="86"/>
  <c r="CIK35" i="86"/>
  <c r="CIL35" i="86"/>
  <c r="CIM35" i="86"/>
  <c r="CIN35" i="86"/>
  <c r="CIO35" i="86"/>
  <c r="CIP35" i="86"/>
  <c r="CIQ35" i="86"/>
  <c r="CIR35" i="86"/>
  <c r="CIS35" i="86"/>
  <c r="CIT35" i="86"/>
  <c r="CIU35" i="86"/>
  <c r="CIV35" i="86"/>
  <c r="CIW35" i="86"/>
  <c r="CIX35" i="86"/>
  <c r="CIY35" i="86"/>
  <c r="CIZ35" i="86"/>
  <c r="CJA35" i="86"/>
  <c r="CJB35" i="86"/>
  <c r="CJC35" i="86"/>
  <c r="CJD35" i="86"/>
  <c r="CJE35" i="86"/>
  <c r="CJF35" i="86"/>
  <c r="CJG35" i="86"/>
  <c r="CJH35" i="86"/>
  <c r="CJI35" i="86"/>
  <c r="CJJ35" i="86"/>
  <c r="CJK35" i="86"/>
  <c r="CJL35" i="86"/>
  <c r="CJM35" i="86"/>
  <c r="CJN35" i="86"/>
  <c r="CJO35" i="86"/>
  <c r="CJP35" i="86"/>
  <c r="CJQ35" i="86"/>
  <c r="CJR35" i="86"/>
  <c r="CJS35" i="86"/>
  <c r="CJT35" i="86"/>
  <c r="CJU35" i="86"/>
  <c r="CJV35" i="86"/>
  <c r="CJW35" i="86"/>
  <c r="CJX35" i="86"/>
  <c r="CJY35" i="86"/>
  <c r="CJZ35" i="86"/>
  <c r="CKA35" i="86"/>
  <c r="CKB35" i="86"/>
  <c r="CKC35" i="86"/>
  <c r="CKD35" i="86"/>
  <c r="CKE35" i="86"/>
  <c r="CKF35" i="86"/>
  <c r="CKG35" i="86"/>
  <c r="CKH35" i="86"/>
  <c r="CKI35" i="86"/>
  <c r="CKJ35" i="86"/>
  <c r="CKK35" i="86"/>
  <c r="CKL35" i="86"/>
  <c r="CKM35" i="86"/>
  <c r="CKN35" i="86"/>
  <c r="CKO35" i="86"/>
  <c r="CKP35" i="86"/>
  <c r="CKQ35" i="86"/>
  <c r="CKR35" i="86"/>
  <c r="CKS35" i="86"/>
  <c r="CKT35" i="86"/>
  <c r="CKU35" i="86"/>
  <c r="CKV35" i="86"/>
  <c r="CKW35" i="86"/>
  <c r="CKX35" i="86"/>
  <c r="CKY35" i="86"/>
  <c r="CKZ35" i="86"/>
  <c r="CLA35" i="86"/>
  <c r="CLB35" i="86"/>
  <c r="CLC35" i="86"/>
  <c r="CLD35" i="86"/>
  <c r="CLE35" i="86"/>
  <c r="CLF35" i="86"/>
  <c r="CLG35" i="86"/>
  <c r="CLH35" i="86"/>
  <c r="CLI35" i="86"/>
  <c r="CLJ35" i="86"/>
  <c r="CLK35" i="86"/>
  <c r="CLL35" i="86"/>
  <c r="CLM35" i="86"/>
  <c r="CLN35" i="86"/>
  <c r="CLO35" i="86"/>
  <c r="CLP35" i="86"/>
  <c r="CLQ35" i="86"/>
  <c r="CLR35" i="86"/>
  <c r="CLS35" i="86"/>
  <c r="CLT35" i="86"/>
  <c r="CLU35" i="86"/>
  <c r="CLV35" i="86"/>
  <c r="CLW35" i="86"/>
  <c r="CLX35" i="86"/>
  <c r="CLY35" i="86"/>
  <c r="CLZ35" i="86"/>
  <c r="CMA35" i="86"/>
  <c r="CMB35" i="86"/>
  <c r="CMC35" i="86"/>
  <c r="CMD35" i="86"/>
  <c r="CME35" i="86"/>
  <c r="CMF35" i="86"/>
  <c r="CMG35" i="86"/>
  <c r="CMH35" i="86"/>
  <c r="CMI35" i="86"/>
  <c r="CMJ35" i="86"/>
  <c r="CMK35" i="86"/>
  <c r="CML35" i="86"/>
  <c r="CMM35" i="86"/>
  <c r="CMN35" i="86"/>
  <c r="CMO35" i="86"/>
  <c r="CMP35" i="86"/>
  <c r="CMQ35" i="86"/>
  <c r="CMR35" i="86"/>
  <c r="CMS35" i="86"/>
  <c r="CMT35" i="86"/>
  <c r="CMU35" i="86"/>
  <c r="CMV35" i="86"/>
  <c r="CMW35" i="86"/>
  <c r="CMX35" i="86"/>
  <c r="CMY35" i="86"/>
  <c r="CMZ35" i="86"/>
  <c r="CNA35" i="86"/>
  <c r="CNB35" i="86"/>
  <c r="CNC35" i="86"/>
  <c r="CND35" i="86"/>
  <c r="CNE35" i="86"/>
  <c r="CNF35" i="86"/>
  <c r="CNG35" i="86"/>
  <c r="CNH35" i="86"/>
  <c r="CNI35" i="86"/>
  <c r="CNJ35" i="86"/>
  <c r="CNK35" i="86"/>
  <c r="CNL35" i="86"/>
  <c r="CNM35" i="86"/>
  <c r="CNN35" i="86"/>
  <c r="CNO35" i="86"/>
  <c r="CNP35" i="86"/>
  <c r="CNQ35" i="86"/>
  <c r="CNR35" i="86"/>
  <c r="CNS35" i="86"/>
  <c r="CNT35" i="86"/>
  <c r="CNU35" i="86"/>
  <c r="CNV35" i="86"/>
  <c r="CNW35" i="86"/>
  <c r="CNX35" i="86"/>
  <c r="CNY35" i="86"/>
  <c r="CNZ35" i="86"/>
  <c r="COA35" i="86"/>
  <c r="COB35" i="86"/>
  <c r="COC35" i="86"/>
  <c r="COD35" i="86"/>
  <c r="COE35" i="86"/>
  <c r="COF35" i="86"/>
  <c r="COH35" i="86"/>
  <c r="COI35" i="86"/>
  <c r="COJ35" i="86"/>
  <c r="COK35" i="86"/>
  <c r="COL35" i="86"/>
  <c r="COM35" i="86"/>
  <c r="CON35" i="86"/>
  <c r="COO35" i="86"/>
  <c r="COP35" i="86"/>
  <c r="COQ35" i="86"/>
  <c r="COR35" i="86"/>
  <c r="COS35" i="86"/>
  <c r="COT35" i="86"/>
  <c r="COU35" i="86"/>
  <c r="COV35" i="86"/>
  <c r="COW35" i="86"/>
  <c r="COX35" i="86"/>
  <c r="COY35" i="86"/>
  <c r="COZ35" i="86"/>
  <c r="CPA35" i="86"/>
  <c r="CPB35" i="86"/>
  <c r="CPC35" i="86"/>
  <c r="CPD35" i="86"/>
  <c r="CPE35" i="86"/>
  <c r="CPF35" i="86"/>
  <c r="CPG35" i="86"/>
  <c r="CPH35" i="86"/>
  <c r="CPI35" i="86"/>
  <c r="CPJ35" i="86"/>
  <c r="CPK35" i="86"/>
  <c r="CPL35" i="86"/>
  <c r="CPM35" i="86"/>
  <c r="CPN35" i="86"/>
  <c r="CPO35" i="86"/>
  <c r="CPP35" i="86"/>
  <c r="CPQ35" i="86"/>
  <c r="CPR35" i="86"/>
  <c r="CPS35" i="86"/>
  <c r="CPT35" i="86"/>
  <c r="CPU35" i="86"/>
  <c r="CPV35" i="86"/>
  <c r="CPW35" i="86"/>
  <c r="CPX35" i="86"/>
  <c r="CPY35" i="86"/>
  <c r="CPZ35" i="86"/>
  <c r="CQA35" i="86"/>
  <c r="CQB35" i="86"/>
  <c r="CQC35" i="86"/>
  <c r="CQD35" i="86"/>
  <c r="CQE35" i="86"/>
  <c r="CQF35" i="86"/>
  <c r="CQG35" i="86"/>
  <c r="CQH35" i="86"/>
  <c r="CQI35" i="86"/>
  <c r="CQJ35" i="86"/>
  <c r="CQK35" i="86"/>
  <c r="CQL35" i="86"/>
  <c r="CQM35" i="86"/>
  <c r="CQN35" i="86"/>
  <c r="CQO35" i="86"/>
  <c r="CQP35" i="86"/>
  <c r="CQQ35" i="86"/>
  <c r="CQR35" i="86"/>
  <c r="CQS35" i="86"/>
  <c r="CQT35" i="86"/>
  <c r="CQU35" i="86"/>
  <c r="CQV35" i="86"/>
  <c r="CQW35" i="86"/>
  <c r="CQX35" i="86"/>
  <c r="CQY35" i="86"/>
  <c r="CQZ35" i="86"/>
  <c r="CRA35" i="86"/>
  <c r="CRB35" i="86"/>
  <c r="CRC35" i="86"/>
  <c r="CRD35" i="86"/>
  <c r="CRE35" i="86"/>
  <c r="CRF35" i="86"/>
  <c r="CRG35" i="86"/>
  <c r="CRH35" i="86"/>
  <c r="CRI35" i="86"/>
  <c r="CRJ35" i="86"/>
  <c r="CRK35" i="86"/>
  <c r="CRL35" i="86"/>
  <c r="CRM35" i="86"/>
  <c r="CRN35" i="86"/>
  <c r="CRO35" i="86"/>
  <c r="CRP35" i="86"/>
  <c r="CRQ35" i="86"/>
  <c r="CRR35" i="86"/>
  <c r="CRS35" i="86"/>
  <c r="CRT35" i="86"/>
  <c r="CRU35" i="86"/>
  <c r="CRV35" i="86"/>
  <c r="CRW35" i="86"/>
  <c r="CRX35" i="86"/>
  <c r="CRY35" i="86"/>
  <c r="CRZ35" i="86"/>
  <c r="CSA35" i="86"/>
  <c r="CSB35" i="86"/>
  <c r="CSC35" i="86"/>
  <c r="CSD35" i="86"/>
  <c r="CSE35" i="86"/>
  <c r="CSF35" i="86"/>
  <c r="CSG35" i="86"/>
  <c r="CSH35" i="86"/>
  <c r="CSI35" i="86"/>
  <c r="CSJ35" i="86"/>
  <c r="CSK35" i="86"/>
  <c r="CSL35" i="86"/>
  <c r="CSM35" i="86"/>
  <c r="CSN35" i="86"/>
  <c r="CSO35" i="86"/>
  <c r="CSP35" i="86"/>
  <c r="CSQ35" i="86"/>
  <c r="CSR35" i="86"/>
  <c r="CSS35" i="86"/>
  <c r="CST35" i="86"/>
  <c r="CSU35" i="86"/>
  <c r="CSV35" i="86"/>
  <c r="CSW35" i="86"/>
  <c r="CSX35" i="86"/>
  <c r="CSY35" i="86"/>
  <c r="CSZ35" i="86"/>
  <c r="CTA35" i="86"/>
  <c r="CTB35" i="86"/>
  <c r="CTC35" i="86"/>
  <c r="CTD35" i="86"/>
  <c r="CTE35" i="86"/>
  <c r="CTF35" i="86"/>
  <c r="CTG35" i="86"/>
  <c r="CTH35" i="86"/>
  <c r="CTI35" i="86"/>
  <c r="CTJ35" i="86"/>
  <c r="CTK35" i="86"/>
  <c r="CTL35" i="86"/>
  <c r="CTM35" i="86"/>
  <c r="CTN35" i="86"/>
  <c r="CTO35" i="86"/>
  <c r="CTP35" i="86"/>
  <c r="CTQ35" i="86"/>
  <c r="CTR35" i="86"/>
  <c r="CTS35" i="86"/>
  <c r="CTT35" i="86"/>
  <c r="CTU35" i="86"/>
  <c r="CTV35" i="86"/>
  <c r="CTW35" i="86"/>
  <c r="CTX35" i="86"/>
  <c r="CTY35" i="86"/>
  <c r="CTZ35" i="86"/>
  <c r="CUA35" i="86"/>
  <c r="CUB35" i="86"/>
  <c r="CUC35" i="86"/>
  <c r="CUD35" i="86"/>
  <c r="CUE35" i="86"/>
  <c r="CUF35" i="86"/>
  <c r="CUG35" i="86"/>
  <c r="CUH35" i="86"/>
  <c r="CUI35" i="86"/>
  <c r="CUJ35" i="86"/>
  <c r="CUK35" i="86"/>
  <c r="CUL35" i="86"/>
  <c r="CUM35" i="86"/>
  <c r="CUN35" i="86"/>
  <c r="CUO35" i="86"/>
  <c r="CUP35" i="86"/>
  <c r="CUQ35" i="86"/>
  <c r="CUR35" i="86"/>
  <c r="CUS35" i="86"/>
  <c r="CUT35" i="86"/>
  <c r="CUU35" i="86"/>
  <c r="CUV35" i="86"/>
  <c r="CUW35" i="86"/>
  <c r="CUX35" i="86"/>
  <c r="CUY35" i="86"/>
  <c r="CUZ35" i="86"/>
  <c r="CVA35" i="86"/>
  <c r="CVB35" i="86"/>
  <c r="CVC35" i="86"/>
  <c r="CVD35" i="86"/>
  <c r="CVE35" i="86"/>
  <c r="CVF35" i="86"/>
  <c r="CVG35" i="86"/>
  <c r="CVH35" i="86"/>
  <c r="CVI35" i="86"/>
  <c r="CVJ35" i="86"/>
  <c r="CVK35" i="86"/>
  <c r="CVL35" i="86"/>
  <c r="CVM35" i="86"/>
  <c r="CVN35" i="86"/>
  <c r="CVO35" i="86"/>
  <c r="CVP35" i="86"/>
  <c r="CVQ35" i="86"/>
  <c r="CVR35" i="86"/>
  <c r="CVS35" i="86"/>
  <c r="CVT35" i="86"/>
  <c r="CVU35" i="86"/>
  <c r="CVV35" i="86"/>
  <c r="CVW35" i="86"/>
  <c r="CVX35" i="86"/>
  <c r="CVY35" i="86"/>
  <c r="CVZ35" i="86"/>
  <c r="CWA35" i="86"/>
  <c r="CWB35" i="86"/>
  <c r="CWC35" i="86"/>
  <c r="CWD35" i="86"/>
  <c r="CWE35" i="86"/>
  <c r="CWF35" i="86"/>
  <c r="CWG35" i="86"/>
  <c r="CWH35" i="86"/>
  <c r="CWI35" i="86"/>
  <c r="CWJ35" i="86"/>
  <c r="CWK35" i="86"/>
  <c r="CWL35" i="86"/>
  <c r="CWM35" i="86"/>
  <c r="CWN35" i="86"/>
  <c r="CWO35" i="86"/>
  <c r="CWP35" i="86"/>
  <c r="CWQ35" i="86"/>
  <c r="CWR35" i="86"/>
  <c r="CWS35" i="86"/>
  <c r="CWT35" i="86"/>
  <c r="CWU35" i="86"/>
  <c r="CWV35" i="86"/>
  <c r="CWW35" i="86"/>
  <c r="CWX35" i="86"/>
  <c r="CWY35" i="86"/>
  <c r="CWZ35" i="86"/>
  <c r="CXA35" i="86"/>
  <c r="CXB35" i="86"/>
  <c r="CXC35" i="86"/>
  <c r="CXD35" i="86"/>
  <c r="CXE35" i="86"/>
  <c r="CXF35" i="86"/>
  <c r="CXG35" i="86"/>
  <c r="CXH35" i="86"/>
  <c r="CXI35" i="86"/>
  <c r="CXJ35" i="86"/>
  <c r="CXK35" i="86"/>
  <c r="CXL35" i="86"/>
  <c r="CXM35" i="86"/>
  <c r="CXN35" i="86"/>
  <c r="CXO35" i="86"/>
  <c r="CXP35" i="86"/>
  <c r="CXQ35" i="86"/>
  <c r="CXR35" i="86"/>
  <c r="CXS35" i="86"/>
  <c r="CXT35" i="86"/>
  <c r="CXU35" i="86"/>
  <c r="CXV35" i="86"/>
  <c r="CXW35" i="86"/>
  <c r="CXX35" i="86"/>
  <c r="CXY35" i="86"/>
  <c r="CXZ35" i="86"/>
  <c r="CYA35" i="86"/>
  <c r="CYB35" i="86"/>
  <c r="CYC35" i="86"/>
  <c r="CYD35" i="86"/>
  <c r="CYE35" i="86"/>
  <c r="CYF35" i="86"/>
  <c r="CYG35" i="86"/>
  <c r="CYH35" i="86"/>
  <c r="CYI35" i="86"/>
  <c r="CYJ35" i="86"/>
  <c r="CYK35" i="86"/>
  <c r="CYL35" i="86"/>
  <c r="CYM35" i="86"/>
  <c r="CYN35" i="86"/>
  <c r="CYO35" i="86"/>
  <c r="CYP35" i="86"/>
  <c r="CYQ35" i="86"/>
  <c r="CYR35" i="86"/>
  <c r="CYS35" i="86"/>
  <c r="CYT35" i="86"/>
  <c r="CYU35" i="86"/>
  <c r="CYV35" i="86"/>
  <c r="CYW35" i="86"/>
  <c r="CYX35" i="86"/>
  <c r="CYY35" i="86"/>
  <c r="CYZ35" i="86"/>
  <c r="CZA35" i="86"/>
  <c r="CZB35" i="86"/>
  <c r="CZC35" i="86"/>
  <c r="CZD35" i="86"/>
  <c r="CZE35" i="86"/>
  <c r="CZF35" i="86"/>
  <c r="CZG35" i="86"/>
  <c r="CZH35" i="86"/>
  <c r="CZI35" i="86"/>
  <c r="CZJ35" i="86"/>
  <c r="CZK35" i="86"/>
  <c r="CZL35" i="86"/>
  <c r="CZM35" i="86"/>
  <c r="CZN35" i="86"/>
  <c r="CZO35" i="86"/>
  <c r="CZP35" i="86"/>
  <c r="CZQ35" i="86"/>
  <c r="CZR35" i="86"/>
  <c r="CZS35" i="86"/>
  <c r="CZT35" i="86"/>
  <c r="CZU35" i="86"/>
  <c r="CZV35" i="86"/>
  <c r="CZW35" i="86"/>
  <c r="CZX35" i="86"/>
  <c r="CZY35" i="86"/>
  <c r="CZZ35" i="86"/>
  <c r="DAA35" i="86"/>
  <c r="DAB35" i="86"/>
  <c r="DAC35" i="86"/>
  <c r="DAD35" i="86"/>
  <c r="DAE35" i="86"/>
  <c r="DAF35" i="86"/>
  <c r="DAG35" i="86"/>
  <c r="DAH35" i="86"/>
  <c r="DAI35" i="86"/>
  <c r="DAJ35" i="86"/>
  <c r="DAK35" i="86"/>
  <c r="DAL35" i="86"/>
  <c r="DAM35" i="86"/>
  <c r="DAN35" i="86"/>
  <c r="DAO35" i="86"/>
  <c r="DAP35" i="86"/>
  <c r="DAQ35" i="86"/>
  <c r="DAR35" i="86"/>
  <c r="DAS35" i="86"/>
  <c r="DAT35" i="86"/>
  <c r="DAU35" i="86"/>
  <c r="DAV35" i="86"/>
  <c r="DAW35" i="86"/>
  <c r="DAX35" i="86"/>
  <c r="DAY35" i="86"/>
  <c r="DAZ35" i="86"/>
  <c r="DBA35" i="86"/>
  <c r="DBB35" i="86"/>
  <c r="DBC35" i="86"/>
  <c r="DBD35" i="86"/>
  <c r="DBE35" i="86"/>
  <c r="DBF35" i="86"/>
  <c r="DBG35" i="86"/>
  <c r="DBH35" i="86"/>
  <c r="DBI35" i="86"/>
  <c r="DBJ35" i="86"/>
  <c r="DBK35" i="86"/>
  <c r="DBL35" i="86"/>
  <c r="DBM35" i="86"/>
  <c r="DBN35" i="86"/>
  <c r="DBO35" i="86"/>
  <c r="DBP35" i="86"/>
  <c r="DBQ35" i="86"/>
  <c r="DBR35" i="86"/>
  <c r="DBS35" i="86"/>
  <c r="DBT35" i="86"/>
  <c r="DBU35" i="86"/>
  <c r="DBV35" i="86"/>
  <c r="DBW35" i="86"/>
  <c r="DBX35" i="86"/>
  <c r="DBY35" i="86"/>
  <c r="DBZ35" i="86"/>
  <c r="DCA35" i="86"/>
  <c r="DCB35" i="86"/>
  <c r="DCC35" i="86"/>
  <c r="DCD35" i="86"/>
  <c r="DCE35" i="86"/>
  <c r="DCF35" i="86"/>
  <c r="DCG35" i="86"/>
  <c r="DCH35" i="86"/>
  <c r="DCI35" i="86"/>
  <c r="DCJ35" i="86"/>
  <c r="DCK35" i="86"/>
  <c r="DCL35" i="86"/>
  <c r="DCM35" i="86"/>
  <c r="DCN35" i="86"/>
  <c r="DCO35" i="86"/>
  <c r="DCP35" i="86"/>
  <c r="DCQ35" i="86"/>
  <c r="DCR35" i="86"/>
  <c r="DCS35" i="86"/>
  <c r="DCT35" i="86"/>
  <c r="DCU35" i="86"/>
  <c r="DCV35" i="86"/>
  <c r="DCW35" i="86"/>
  <c r="DCX35" i="86"/>
  <c r="DCY35" i="86"/>
  <c r="DCZ35" i="86"/>
  <c r="DDA35" i="86"/>
  <c r="DDB35" i="86"/>
  <c r="DDC35" i="86"/>
  <c r="DDD35" i="86"/>
  <c r="DDE35" i="86"/>
  <c r="DDF35" i="86"/>
  <c r="DDG35" i="86"/>
  <c r="DDH35" i="86"/>
  <c r="DDI35" i="86"/>
  <c r="DDJ35" i="86"/>
  <c r="DDK35" i="86"/>
  <c r="DDL35" i="86"/>
  <c r="DDM35" i="86"/>
  <c r="DDN35" i="86"/>
  <c r="DDO35" i="86"/>
  <c r="DDP35" i="86"/>
  <c r="DDQ35" i="86"/>
  <c r="DDR35" i="86"/>
  <c r="DDS35" i="86"/>
  <c r="DDT35" i="86"/>
  <c r="DDU35" i="86"/>
  <c r="DDV35" i="86"/>
  <c r="DDW35" i="86"/>
  <c r="DDX35" i="86"/>
  <c r="DDY35" i="86"/>
  <c r="DDZ35" i="86"/>
  <c r="DEA35" i="86"/>
  <c r="DEB35" i="86"/>
  <c r="DEC35" i="86"/>
  <c r="DED35" i="86"/>
  <c r="DEE35" i="86"/>
  <c r="DEF35" i="86"/>
  <c r="DEG35" i="86"/>
  <c r="DEH35" i="86"/>
  <c r="DEI35" i="86"/>
  <c r="DEJ35" i="86"/>
  <c r="DEK35" i="86"/>
  <c r="DEL35" i="86"/>
  <c r="DEM35" i="86"/>
  <c r="DEN35" i="86"/>
  <c r="DEO35" i="86"/>
  <c r="DEP35" i="86"/>
  <c r="DEQ35" i="86"/>
  <c r="DER35" i="86"/>
  <c r="DES35" i="86"/>
  <c r="DET35" i="86"/>
  <c r="DEU35" i="86"/>
  <c r="DEV35" i="86"/>
  <c r="DEW35" i="86"/>
  <c r="DEX35" i="86"/>
  <c r="DEY35" i="86"/>
  <c r="DEZ35" i="86"/>
  <c r="DFA35" i="86"/>
  <c r="DFB35" i="86"/>
  <c r="DFC35" i="86"/>
  <c r="DFD35" i="86"/>
  <c r="DFE35" i="86"/>
  <c r="DFF35" i="86"/>
  <c r="DFG35" i="86"/>
  <c r="DFH35" i="86"/>
  <c r="DFI35" i="86"/>
  <c r="DFJ35" i="86"/>
  <c r="DFK35" i="86"/>
  <c r="DFL35" i="86"/>
  <c r="DFM35" i="86"/>
  <c r="DFN35" i="86"/>
  <c r="DFO35" i="86"/>
  <c r="DFP35" i="86"/>
  <c r="DFQ35" i="86"/>
  <c r="DFR35" i="86"/>
  <c r="DFS35" i="86"/>
  <c r="DFT35" i="86"/>
  <c r="DFU35" i="86"/>
  <c r="DFV35" i="86"/>
  <c r="DFW35" i="86"/>
  <c r="DFX35" i="86"/>
  <c r="DFY35" i="86"/>
  <c r="DFZ35" i="86"/>
  <c r="DGA35" i="86"/>
  <c r="DGB35" i="86"/>
  <c r="DGC35" i="86"/>
  <c r="DGD35" i="86"/>
  <c r="DGE35" i="86"/>
  <c r="DGF35" i="86"/>
  <c r="DGG35" i="86"/>
  <c r="DGH35" i="86"/>
  <c r="DGI35" i="86"/>
  <c r="DGJ35" i="86"/>
  <c r="DGK35" i="86"/>
  <c r="DGL35" i="86"/>
  <c r="DGM35" i="86"/>
  <c r="DGN35" i="86"/>
  <c r="DGO35" i="86"/>
  <c r="DGP35" i="86"/>
  <c r="DGQ35" i="86"/>
  <c r="DGR35" i="86"/>
  <c r="DGS35" i="86"/>
  <c r="DGT35" i="86"/>
  <c r="DGU35" i="86"/>
  <c r="DGV35" i="86"/>
  <c r="DGW35" i="86"/>
  <c r="DGX35" i="86"/>
  <c r="DGY35" i="86"/>
  <c r="DGZ35" i="86"/>
  <c r="DHA35" i="86"/>
  <c r="DHB35" i="86"/>
  <c r="DHC35" i="86"/>
  <c r="DHD35" i="86"/>
  <c r="DHE35" i="86"/>
  <c r="DHF35" i="86"/>
  <c r="DHG35" i="86"/>
  <c r="DHH35" i="86"/>
  <c r="DHI35" i="86"/>
  <c r="DHJ35" i="86"/>
  <c r="DHK35" i="86"/>
  <c r="DHL35" i="86"/>
  <c r="DHM35" i="86"/>
  <c r="DHN35" i="86"/>
  <c r="DHO35" i="86"/>
  <c r="DHP35" i="86"/>
  <c r="DHQ35" i="86"/>
  <c r="DHR35" i="86"/>
  <c r="DHS35" i="86"/>
  <c r="DHT35" i="86"/>
  <c r="DHU35" i="86"/>
  <c r="DHV35" i="86"/>
  <c r="DHW35" i="86"/>
  <c r="DHX35" i="86"/>
  <c r="DHY35" i="86"/>
  <c r="DHZ35" i="86"/>
  <c r="DIA35" i="86"/>
  <c r="DIB35" i="86"/>
  <c r="DIC35" i="86"/>
  <c r="DID35" i="86"/>
  <c r="DIE35" i="86"/>
  <c r="DIF35" i="86"/>
  <c r="DIG35" i="86"/>
  <c r="DIH35" i="86"/>
  <c r="DII35" i="86"/>
  <c r="DIJ35" i="86"/>
  <c r="DIK35" i="86"/>
  <c r="DIL35" i="86"/>
  <c r="DIM35" i="86"/>
  <c r="DIN35" i="86"/>
  <c r="DIO35" i="86"/>
  <c r="DIP35" i="86"/>
  <c r="DIQ35" i="86"/>
  <c r="DIR35" i="86"/>
  <c r="DIS35" i="86"/>
  <c r="DIT35" i="86"/>
  <c r="DIU35" i="86"/>
  <c r="DIV35" i="86"/>
  <c r="DIW35" i="86"/>
  <c r="DIX35" i="86"/>
  <c r="DIY35" i="86"/>
  <c r="DIZ35" i="86"/>
  <c r="DJA35" i="86"/>
  <c r="DJB35" i="86"/>
  <c r="DJC35" i="86"/>
  <c r="DJD35" i="86"/>
  <c r="DJE35" i="86"/>
  <c r="DJF35" i="86"/>
  <c r="DJG35" i="86"/>
  <c r="DJH35" i="86"/>
  <c r="DJI35" i="86"/>
  <c r="DJJ35" i="86"/>
  <c r="DJK35" i="86"/>
  <c r="DJL35" i="86"/>
  <c r="DJM35" i="86"/>
  <c r="DJN35" i="86"/>
  <c r="DJO35" i="86"/>
  <c r="DJP35" i="86"/>
  <c r="DJQ35" i="86"/>
  <c r="DJR35" i="86"/>
  <c r="DJS35" i="86"/>
  <c r="DJT35" i="86"/>
  <c r="DJU35" i="86"/>
  <c r="DJV35" i="86"/>
  <c r="DJW35" i="86"/>
  <c r="DJX35" i="86"/>
  <c r="DJY35" i="86"/>
  <c r="DJZ35" i="86"/>
  <c r="DKA35" i="86"/>
  <c r="DKB35" i="86"/>
  <c r="DKC35" i="86"/>
  <c r="DKD35" i="86"/>
  <c r="DKE35" i="86"/>
  <c r="DKF35" i="86"/>
  <c r="DKG35" i="86"/>
  <c r="DKH35" i="86"/>
  <c r="DKI35" i="86"/>
  <c r="DKJ35" i="86"/>
  <c r="DKK35" i="86"/>
  <c r="DKL35" i="86"/>
  <c r="DKM35" i="86"/>
  <c r="DKN35" i="86"/>
  <c r="DKO35" i="86"/>
  <c r="DKP35" i="86"/>
  <c r="DKQ35" i="86"/>
  <c r="DKR35" i="86"/>
  <c r="DKS35" i="86"/>
  <c r="DKT35" i="86"/>
  <c r="DKU35" i="86"/>
  <c r="DKV35" i="86"/>
  <c r="DKW35" i="86"/>
  <c r="DKX35" i="86"/>
  <c r="DKY35" i="86"/>
  <c r="DKZ35" i="86"/>
  <c r="DLA35" i="86"/>
  <c r="DLB35" i="86"/>
  <c r="DLC35" i="86"/>
  <c r="DLD35" i="86"/>
  <c r="DLE35" i="86"/>
  <c r="DLF35" i="86"/>
  <c r="DLG35" i="86"/>
  <c r="DLH35" i="86"/>
  <c r="DLI35" i="86"/>
  <c r="DLK35" i="86"/>
  <c r="DLL35" i="86"/>
  <c r="DLM35" i="86"/>
  <c r="DLN35" i="86"/>
  <c r="DLO35" i="86"/>
  <c r="DLP35" i="86"/>
  <c r="DLQ35" i="86"/>
  <c r="DLR35" i="86"/>
  <c r="DLS35" i="86"/>
  <c r="DLT35" i="86"/>
  <c r="DLU35" i="86"/>
  <c r="DLV35" i="86"/>
  <c r="DLW35" i="86"/>
  <c r="DLX35" i="86"/>
  <c r="DLY35" i="86"/>
  <c r="DLZ35" i="86"/>
  <c r="DMA35" i="86"/>
  <c r="DMB35" i="86"/>
  <c r="DMC35" i="86"/>
  <c r="DMD35" i="86"/>
  <c r="DME35" i="86"/>
  <c r="DMF35" i="86"/>
  <c r="DMG35" i="86"/>
  <c r="DMH35" i="86"/>
  <c r="DMI35" i="86"/>
  <c r="DMJ35" i="86"/>
  <c r="DMK35" i="86"/>
  <c r="DML35" i="86"/>
  <c r="DMM35" i="86"/>
  <c r="DMN35" i="86"/>
  <c r="DMO35" i="86"/>
  <c r="DMP35" i="86"/>
  <c r="DMQ35" i="86"/>
  <c r="DMR35" i="86"/>
  <c r="DMS35" i="86"/>
  <c r="DMT35" i="86"/>
  <c r="DMU35" i="86"/>
  <c r="DMV35" i="86"/>
  <c r="DMW35" i="86"/>
  <c r="DMX35" i="86"/>
  <c r="DMY35" i="86"/>
  <c r="DMZ35" i="86"/>
  <c r="DNA35" i="86"/>
  <c r="DNB35" i="86"/>
  <c r="DNC35" i="86"/>
  <c r="DND35" i="86"/>
  <c r="DNE35" i="86"/>
  <c r="DNF35" i="86"/>
  <c r="DNG35" i="86"/>
  <c r="DNH35" i="86"/>
  <c r="DNI35" i="86"/>
  <c r="DNJ35" i="86"/>
  <c r="DNK35" i="86"/>
  <c r="DNL35" i="86"/>
  <c r="DNM35" i="86"/>
  <c r="DNN35" i="86"/>
  <c r="DNO35" i="86"/>
  <c r="DNP35" i="86"/>
  <c r="DNQ35" i="86"/>
  <c r="DNR35" i="86"/>
  <c r="DNS35" i="86"/>
  <c r="DNT35" i="86"/>
  <c r="DNU35" i="86"/>
  <c r="DNV35" i="86"/>
  <c r="DNW35" i="86"/>
  <c r="DNX35" i="86"/>
  <c r="DNY35" i="86"/>
  <c r="DNZ35" i="86"/>
  <c r="DOA35" i="86"/>
  <c r="DOB35" i="86"/>
  <c r="DOC35" i="86"/>
  <c r="DOD35" i="86"/>
  <c r="DOE35" i="86"/>
  <c r="DOF35" i="86"/>
  <c r="DOG35" i="86"/>
  <c r="DOH35" i="86"/>
  <c r="DOI35" i="86"/>
  <c r="DOJ35" i="86"/>
  <c r="DOK35" i="86"/>
  <c r="DOL35" i="86"/>
  <c r="DOM35" i="86"/>
  <c r="DON35" i="86"/>
  <c r="DOO35" i="86"/>
  <c r="DOP35" i="86"/>
  <c r="DOQ35" i="86"/>
  <c r="DOR35" i="86"/>
  <c r="DOS35" i="86"/>
  <c r="DOT35" i="86"/>
  <c r="DOU35" i="86"/>
  <c r="DOV35" i="86"/>
  <c r="DOW35" i="86"/>
  <c r="DOX35" i="86"/>
  <c r="DOY35" i="86"/>
  <c r="DOZ35" i="86"/>
  <c r="DPA35" i="86"/>
  <c r="DPB35" i="86"/>
  <c r="DPC35" i="86"/>
  <c r="DPD35" i="86"/>
  <c r="DPE35" i="86"/>
  <c r="DPF35" i="86"/>
  <c r="DPG35" i="86"/>
  <c r="DPH35" i="86"/>
  <c r="DPI35" i="86"/>
  <c r="DPJ35" i="86"/>
  <c r="DPK35" i="86"/>
  <c r="DPL35" i="86"/>
  <c r="DPM35" i="86"/>
  <c r="DPN35" i="86"/>
  <c r="DPO35" i="86"/>
  <c r="DPP35" i="86"/>
  <c r="DPQ35" i="86"/>
  <c r="DPR35" i="86"/>
  <c r="DPS35" i="86"/>
  <c r="DPT35" i="86"/>
  <c r="DPU35" i="86"/>
  <c r="DPV35" i="86"/>
  <c r="DPW35" i="86"/>
  <c r="DPX35" i="86"/>
  <c r="DPY35" i="86"/>
  <c r="DPZ35" i="86"/>
  <c r="DQA35" i="86"/>
  <c r="DQB35" i="86"/>
  <c r="DQC35" i="86"/>
  <c r="DQD35" i="86"/>
  <c r="DQE35" i="86"/>
  <c r="DQF35" i="86"/>
  <c r="DQG35" i="86"/>
  <c r="DQH35" i="86"/>
  <c r="DQI35" i="86"/>
  <c r="DQJ35" i="86"/>
  <c r="DQK35" i="86"/>
  <c r="DQL35" i="86"/>
  <c r="DQM35" i="86"/>
  <c r="DQN35" i="86"/>
  <c r="DQO35" i="86"/>
  <c r="DQP35" i="86"/>
  <c r="DQQ35" i="86"/>
  <c r="DQR35" i="86"/>
  <c r="DQS35" i="86"/>
  <c r="DQT35" i="86"/>
  <c r="DQU35" i="86"/>
  <c r="DQV35" i="86"/>
  <c r="DQW35" i="86"/>
  <c r="DQX35" i="86"/>
  <c r="DQY35" i="86"/>
  <c r="DQZ35" i="86"/>
  <c r="DRA35" i="86"/>
  <c r="DRB35" i="86"/>
  <c r="DRC35" i="86"/>
  <c r="DRD35" i="86"/>
  <c r="DRE35" i="86"/>
  <c r="DRF35" i="86"/>
  <c r="DRG35" i="86"/>
  <c r="DRH35" i="86"/>
  <c r="DRI35" i="86"/>
  <c r="DRJ35" i="86"/>
  <c r="DRK35" i="86"/>
  <c r="DRL35" i="86"/>
  <c r="DRM35" i="86"/>
  <c r="DRN35" i="86"/>
  <c r="DRO35" i="86"/>
  <c r="DRP35" i="86"/>
  <c r="DRQ35" i="86"/>
  <c r="DRR35" i="86"/>
  <c r="DRS35" i="86"/>
  <c r="DRT35" i="86"/>
  <c r="DRU35" i="86"/>
  <c r="DRV35" i="86"/>
  <c r="DRW35" i="86"/>
  <c r="DRX35" i="86"/>
  <c r="DRY35" i="86"/>
  <c r="DRZ35" i="86"/>
  <c r="DSA35" i="86"/>
  <c r="DSB35" i="86"/>
  <c r="DSC35" i="86"/>
  <c r="DSD35" i="86"/>
  <c r="DSE35" i="86"/>
  <c r="DSF35" i="86"/>
  <c r="DSG35" i="86"/>
  <c r="DSH35" i="86"/>
  <c r="DSI35" i="86"/>
  <c r="DSJ35" i="86"/>
  <c r="DSK35" i="86"/>
  <c r="DSL35" i="86"/>
  <c r="DSM35" i="86"/>
  <c r="DSN35" i="86"/>
  <c r="DSO35" i="86"/>
  <c r="DSP35" i="86"/>
  <c r="DSQ35" i="86"/>
  <c r="DSR35" i="86"/>
  <c r="DSS35" i="86"/>
  <c r="DST35" i="86"/>
  <c r="DSU35" i="86"/>
  <c r="DSV35" i="86"/>
  <c r="DSW35" i="86"/>
  <c r="DSX35" i="86"/>
  <c r="DSY35" i="86"/>
  <c r="DSZ35" i="86"/>
  <c r="DTA35" i="86"/>
  <c r="DTB35" i="86"/>
  <c r="DTC35" i="86"/>
  <c r="DTD35" i="86"/>
  <c r="DTE35" i="86"/>
  <c r="DTF35" i="86"/>
  <c r="DTG35" i="86"/>
  <c r="DTH35" i="86"/>
  <c r="DTI35" i="86"/>
  <c r="DTJ35" i="86"/>
  <c r="DTK35" i="86"/>
  <c r="DTL35" i="86"/>
  <c r="DTM35" i="86"/>
  <c r="DTN35" i="86"/>
  <c r="DTO35" i="86"/>
  <c r="DTP35" i="86"/>
  <c r="DTQ35" i="86"/>
  <c r="DTR35" i="86"/>
  <c r="DTS35" i="86"/>
  <c r="DTT35" i="86"/>
  <c r="DTU35" i="86"/>
  <c r="DTV35" i="86"/>
  <c r="DTW35" i="86"/>
  <c r="DTX35" i="86"/>
  <c r="DTY35" i="86"/>
  <c r="DTZ35" i="86"/>
  <c r="DUA35" i="86"/>
  <c r="DUB35" i="86"/>
  <c r="DUC35" i="86"/>
  <c r="DUD35" i="86"/>
  <c r="DUE35" i="86"/>
  <c r="DUF35" i="86"/>
  <c r="DUG35" i="86"/>
  <c r="DUH35" i="86"/>
  <c r="DUI35" i="86"/>
  <c r="DUJ35" i="86"/>
  <c r="DUK35" i="86"/>
  <c r="DUL35" i="86"/>
  <c r="DUM35" i="86"/>
  <c r="DUN35" i="86"/>
  <c r="DUO35" i="86"/>
  <c r="DUP35" i="86"/>
  <c r="DUQ35" i="86"/>
  <c r="DUR35" i="86"/>
  <c r="DUS35" i="86"/>
  <c r="DUT35" i="86"/>
  <c r="DUU35" i="86"/>
  <c r="DUV35" i="86"/>
  <c r="DUW35" i="86"/>
  <c r="DUX35" i="86"/>
  <c r="DUY35" i="86"/>
  <c r="DUZ35" i="86"/>
  <c r="DVA35" i="86"/>
  <c r="DVB35" i="86"/>
  <c r="DVC35" i="86"/>
  <c r="DVD35" i="86"/>
  <c r="DVE35" i="86"/>
  <c r="DVF35" i="86"/>
  <c r="DVG35" i="86"/>
  <c r="DVH35" i="86"/>
  <c r="DVI35" i="86"/>
  <c r="DVJ35" i="86"/>
  <c r="DVK35" i="86"/>
  <c r="DVL35" i="86"/>
  <c r="DVM35" i="86"/>
  <c r="DVN35" i="86"/>
  <c r="DVO35" i="86"/>
  <c r="DVP35" i="86"/>
  <c r="DVQ35" i="86"/>
  <c r="DVR35" i="86"/>
  <c r="DVS35" i="86"/>
  <c r="DVT35" i="86"/>
  <c r="DVU35" i="86"/>
  <c r="DVV35" i="86"/>
  <c r="DVW35" i="86"/>
  <c r="DVX35" i="86"/>
  <c r="DVY35" i="86"/>
  <c r="DVZ35" i="86"/>
  <c r="DWA35" i="86"/>
  <c r="DWB35" i="86"/>
  <c r="DWC35" i="86"/>
  <c r="DWD35" i="86"/>
  <c r="DWE35" i="86"/>
  <c r="DWF35" i="86"/>
  <c r="DWG35" i="86"/>
  <c r="DWH35" i="86"/>
  <c r="DWI35" i="86"/>
  <c r="DWJ35" i="86"/>
  <c r="DWK35" i="86"/>
  <c r="DWL35" i="86"/>
  <c r="DWM35" i="86"/>
  <c r="DWN35" i="86"/>
  <c r="DWO35" i="86"/>
  <c r="DWP35" i="86"/>
  <c r="DWQ35" i="86"/>
  <c r="DWR35" i="86"/>
  <c r="DWS35" i="86"/>
  <c r="DWT35" i="86"/>
  <c r="DWU35" i="86"/>
  <c r="DWV35" i="86"/>
  <c r="DWW35" i="86"/>
  <c r="DWX35" i="86"/>
  <c r="DWY35" i="86"/>
  <c r="DWZ35" i="86"/>
  <c r="DXA35" i="86"/>
  <c r="DXB35" i="86"/>
  <c r="DXC35" i="86"/>
  <c r="DXD35" i="86"/>
  <c r="DXE35" i="86"/>
  <c r="DXF35" i="86"/>
  <c r="DXG35" i="86"/>
  <c r="DXH35" i="86"/>
  <c r="DXI35" i="86"/>
  <c r="DXJ35" i="86"/>
  <c r="DXK35" i="86"/>
  <c r="DXL35" i="86"/>
  <c r="DXM35" i="86"/>
  <c r="DXN35" i="86"/>
  <c r="DXO35" i="86"/>
  <c r="DXP35" i="86"/>
  <c r="DXQ35" i="86"/>
  <c r="DXR35" i="86"/>
  <c r="DXS35" i="86"/>
  <c r="DXT35" i="86"/>
  <c r="DXU35" i="86"/>
  <c r="DXV35" i="86"/>
  <c r="DXW35" i="86"/>
  <c r="DXX35" i="86"/>
  <c r="DXY35" i="86"/>
  <c r="DXZ35" i="86"/>
  <c r="DYA35" i="86"/>
  <c r="DYB35" i="86"/>
  <c r="DYC35" i="86"/>
  <c r="DYD35" i="86"/>
  <c r="DYE35" i="86"/>
  <c r="DYF35" i="86"/>
  <c r="DYG35" i="86"/>
  <c r="DYH35" i="86"/>
  <c r="DYI35" i="86"/>
  <c r="DYJ35" i="86"/>
  <c r="DYK35" i="86"/>
  <c r="DYL35" i="86"/>
  <c r="DYM35" i="86"/>
  <c r="DYN35" i="86"/>
  <c r="DYO35" i="86"/>
  <c r="DYP35" i="86"/>
  <c r="DYQ35" i="86"/>
  <c r="DYR35" i="86"/>
  <c r="DYS35" i="86"/>
  <c r="DYT35" i="86"/>
  <c r="DYU35" i="86"/>
  <c r="DYV35" i="86"/>
  <c r="DYW35" i="86"/>
  <c r="DYX35" i="86"/>
  <c r="DYY35" i="86"/>
  <c r="DYZ35" i="86"/>
  <c r="DZA35" i="86"/>
  <c r="DZB35" i="86"/>
  <c r="DZC35" i="86"/>
  <c r="DZD35" i="86"/>
  <c r="DZE35" i="86"/>
  <c r="DZF35" i="86"/>
  <c r="DZG35" i="86"/>
  <c r="DZH35" i="86"/>
  <c r="DZI35" i="86"/>
  <c r="DZJ35" i="86"/>
  <c r="DZK35" i="86"/>
  <c r="DZL35" i="86"/>
  <c r="DZM35" i="86"/>
  <c r="DZN35" i="86"/>
  <c r="DZO35" i="86"/>
  <c r="DZP35" i="86"/>
  <c r="DZQ35" i="86"/>
  <c r="DZR35" i="86"/>
  <c r="DZS35" i="86"/>
  <c r="DZT35" i="86"/>
  <c r="DZU35" i="86"/>
  <c r="DZV35" i="86"/>
  <c r="DZW35" i="86"/>
  <c r="DZX35" i="86"/>
  <c r="DZY35" i="86"/>
  <c r="DZZ35" i="86"/>
  <c r="EAA35" i="86"/>
  <c r="EAB35" i="86"/>
  <c r="EAC35" i="86"/>
  <c r="EAD35" i="86"/>
  <c r="EAE35" i="86"/>
  <c r="EAF35" i="86"/>
  <c r="EAG35" i="86"/>
  <c r="EAH35" i="86"/>
  <c r="EAI35" i="86"/>
  <c r="EAJ35" i="86"/>
  <c r="EAK35" i="86"/>
  <c r="EAL35" i="86"/>
  <c r="EAM35" i="86"/>
  <c r="EAN35" i="86"/>
  <c r="EAO35" i="86"/>
  <c r="EAP35" i="86"/>
  <c r="EAQ35" i="86"/>
  <c r="EAR35" i="86"/>
  <c r="EAS35" i="86"/>
  <c r="EAT35" i="86"/>
  <c r="EAU35" i="86"/>
  <c r="EAV35" i="86"/>
  <c r="EAW35" i="86"/>
  <c r="EAX35" i="86"/>
  <c r="EAY35" i="86"/>
  <c r="EAZ35" i="86"/>
  <c r="EBA35" i="86"/>
  <c r="EBB35" i="86"/>
  <c r="EBC35" i="86"/>
  <c r="EBD35" i="86"/>
  <c r="EBE35" i="86"/>
  <c r="EBF35" i="86"/>
  <c r="EBG35" i="86"/>
  <c r="EBH35" i="86"/>
  <c r="EBI35" i="86"/>
  <c r="EBJ35" i="86"/>
  <c r="EBK35" i="86"/>
  <c r="EBL35" i="86"/>
  <c r="EBM35" i="86"/>
  <c r="EBN35" i="86"/>
  <c r="EBO35" i="86"/>
  <c r="EBP35" i="86"/>
  <c r="EBQ35" i="86"/>
  <c r="EBR35" i="86"/>
  <c r="EBS35" i="86"/>
  <c r="EBT35" i="86"/>
  <c r="EBU35" i="86"/>
  <c r="EBV35" i="86"/>
  <c r="EBW35" i="86"/>
  <c r="EBX35" i="86"/>
  <c r="EBY35" i="86"/>
  <c r="EBZ35" i="86"/>
  <c r="ECA35" i="86"/>
  <c r="ECB35" i="86"/>
  <c r="ECC35" i="86"/>
  <c r="ECD35" i="86"/>
  <c r="ECE35" i="86"/>
  <c r="ECF35" i="86"/>
  <c r="ECG35" i="86"/>
  <c r="ECH35" i="86"/>
  <c r="ECI35" i="86"/>
  <c r="ECJ35" i="86"/>
  <c r="ECK35" i="86"/>
  <c r="ECL35" i="86"/>
  <c r="ECM35" i="86"/>
  <c r="ECN35" i="86"/>
  <c r="ECO35" i="86"/>
  <c r="ECP35" i="86"/>
  <c r="ECQ35" i="86"/>
  <c r="ECR35" i="86"/>
  <c r="ECS35" i="86"/>
  <c r="ECT35" i="86"/>
  <c r="ECU35" i="86"/>
  <c r="ECV35" i="86"/>
  <c r="ECW35" i="86"/>
  <c r="ECX35" i="86"/>
  <c r="ECY35" i="86"/>
  <c r="ECZ35" i="86"/>
  <c r="EDA35" i="86"/>
  <c r="EDB35" i="86"/>
  <c r="EDC35" i="86"/>
  <c r="EDD35" i="86"/>
  <c r="EDE35" i="86"/>
  <c r="EDF35" i="86"/>
  <c r="EDG35" i="86"/>
  <c r="EDH35" i="86"/>
  <c r="EDI35" i="86"/>
  <c r="EDJ35" i="86"/>
  <c r="EDK35" i="86"/>
  <c r="EDL35" i="86"/>
  <c r="EDM35" i="86"/>
  <c r="EDN35" i="86"/>
  <c r="EDO35" i="86"/>
  <c r="EDP35" i="86"/>
  <c r="EDQ35" i="86"/>
  <c r="EDR35" i="86"/>
  <c r="EDS35" i="86"/>
  <c r="EDT35" i="86"/>
  <c r="EDU35" i="86"/>
  <c r="EDV35" i="86"/>
  <c r="EDW35" i="86"/>
  <c r="EDX35" i="86"/>
  <c r="EDY35" i="86"/>
  <c r="EDZ35" i="86"/>
  <c r="EEA35" i="86"/>
  <c r="EEB35" i="86"/>
  <c r="EEC35" i="86"/>
  <c r="EED35" i="86"/>
  <c r="EEE35" i="86"/>
  <c r="EEF35" i="86"/>
  <c r="EEG35" i="86"/>
  <c r="EEH35" i="86"/>
  <c r="EEI35" i="86"/>
  <c r="EEJ35" i="86"/>
  <c r="EEK35" i="86"/>
  <c r="EEL35" i="86"/>
  <c r="EEM35" i="86"/>
  <c r="EEN35" i="86"/>
  <c r="EEO35" i="86"/>
  <c r="EEP35" i="86"/>
  <c r="EEQ35" i="86"/>
  <c r="EER35" i="86"/>
  <c r="EES35" i="86"/>
  <c r="EET35" i="86"/>
  <c r="EEU35" i="86"/>
  <c r="EEV35" i="86"/>
  <c r="EEW35" i="86"/>
  <c r="EEX35" i="86"/>
  <c r="EEY35" i="86"/>
  <c r="EEZ35" i="86"/>
  <c r="EFA35" i="86"/>
  <c r="EFB35" i="86"/>
  <c r="EFC35" i="86"/>
  <c r="EFD35" i="86"/>
  <c r="EFE35" i="86"/>
  <c r="EFF35" i="86"/>
  <c r="EFG35" i="86"/>
  <c r="EFH35" i="86"/>
  <c r="EFI35" i="86"/>
  <c r="EFJ35" i="86"/>
  <c r="EFK35" i="86"/>
  <c r="EFL35" i="86"/>
  <c r="EFM35" i="86"/>
  <c r="EFN35" i="86"/>
  <c r="EFO35" i="86"/>
  <c r="EFP35" i="86"/>
  <c r="EFQ35" i="86"/>
  <c r="EFR35" i="86"/>
  <c r="EFS35" i="86"/>
  <c r="EFT35" i="86"/>
  <c r="EFU35" i="86"/>
  <c r="EFV35" i="86"/>
  <c r="EFW35" i="86"/>
  <c r="EFX35" i="86"/>
  <c r="EFY35" i="86"/>
  <c r="EFZ35" i="86"/>
  <c r="EGA35" i="86"/>
  <c r="EGB35" i="86"/>
  <c r="EGC35" i="86"/>
  <c r="EGD35" i="86"/>
  <c r="EGE35" i="86"/>
  <c r="EGF35" i="86"/>
  <c r="EGG35" i="86"/>
  <c r="EGH35" i="86"/>
  <c r="EGI35" i="86"/>
  <c r="EGJ35" i="86"/>
  <c r="EGK35" i="86"/>
  <c r="EGL35" i="86"/>
  <c r="EGM35" i="86"/>
  <c r="EGN35" i="86"/>
  <c r="EGO35" i="86"/>
  <c r="EGP35" i="86"/>
  <c r="EGQ35" i="86"/>
  <c r="EGR35" i="86"/>
  <c r="EGS35" i="86"/>
  <c r="EGT35" i="86"/>
  <c r="EGU35" i="86"/>
  <c r="EGV35" i="86"/>
  <c r="EGW35" i="86"/>
  <c r="EGX35" i="86"/>
  <c r="EGY35" i="86"/>
  <c r="EGZ35" i="86"/>
  <c r="EHA35" i="86"/>
  <c r="EHB35" i="86"/>
  <c r="EHC35" i="86"/>
  <c r="EHD35" i="86"/>
  <c r="EHE35" i="86"/>
  <c r="EHF35" i="86"/>
  <c r="EHG35" i="86"/>
  <c r="EHH35" i="86"/>
  <c r="EHI35" i="86"/>
  <c r="EHJ35" i="86"/>
  <c r="EHK35" i="86"/>
  <c r="EHL35" i="86"/>
  <c r="EHM35" i="86"/>
  <c r="EHN35" i="86"/>
  <c r="EHO35" i="86"/>
  <c r="EHP35" i="86"/>
  <c r="EHQ35" i="86"/>
  <c r="EHR35" i="86"/>
  <c r="EHS35" i="86"/>
  <c r="EHT35" i="86"/>
  <c r="EHU35" i="86"/>
  <c r="EHV35" i="86"/>
  <c r="EHW35" i="86"/>
  <c r="EHX35" i="86"/>
  <c r="EHY35" i="86"/>
  <c r="EHZ35" i="86"/>
  <c r="EIA35" i="86"/>
  <c r="EIB35" i="86"/>
  <c r="EIC35" i="86"/>
  <c r="EID35" i="86"/>
  <c r="EIE35" i="86"/>
  <c r="EIF35" i="86"/>
  <c r="EIG35" i="86"/>
  <c r="EIH35" i="86"/>
  <c r="EII35" i="86"/>
  <c r="EIJ35" i="86"/>
  <c r="EIK35" i="86"/>
  <c r="EIL35" i="86"/>
  <c r="EIN35" i="86"/>
  <c r="EIO35" i="86"/>
  <c r="EIP35" i="86"/>
  <c r="EIQ35" i="86"/>
  <c r="EIR35" i="86"/>
  <c r="EIS35" i="86"/>
  <c r="EIT35" i="86"/>
  <c r="EIU35" i="86"/>
  <c r="EIV35" i="86"/>
  <c r="EIW35" i="86"/>
  <c r="EIX35" i="86"/>
  <c r="EIY35" i="86"/>
  <c r="EIZ35" i="86"/>
  <c r="EJA35" i="86"/>
  <c r="EJB35" i="86"/>
  <c r="EJC35" i="86"/>
  <c r="EJD35" i="86"/>
  <c r="EJE35" i="86"/>
  <c r="EJF35" i="86"/>
  <c r="EJG35" i="86"/>
  <c r="EJH35" i="86"/>
  <c r="EJI35" i="86"/>
  <c r="EJJ35" i="86"/>
  <c r="EJK35" i="86"/>
  <c r="EJL35" i="86"/>
  <c r="EJM35" i="86"/>
  <c r="EJN35" i="86"/>
  <c r="EJO35" i="86"/>
  <c r="EJP35" i="86"/>
  <c r="EJQ35" i="86"/>
  <c r="EJR35" i="86"/>
  <c r="EJS35" i="86"/>
  <c r="EJT35" i="86"/>
  <c r="EJU35" i="86"/>
  <c r="EJV35" i="86"/>
  <c r="EJW35" i="86"/>
  <c r="EJX35" i="86"/>
  <c r="EJY35" i="86"/>
  <c r="EJZ35" i="86"/>
  <c r="EKA35" i="86"/>
  <c r="EKB35" i="86"/>
  <c r="EKC35" i="86"/>
  <c r="EKD35" i="86"/>
  <c r="EKE35" i="86"/>
  <c r="EKF35" i="86"/>
  <c r="EKG35" i="86"/>
  <c r="EKH35" i="86"/>
  <c r="EKI35" i="86"/>
  <c r="EKJ35" i="86"/>
  <c r="EKK35" i="86"/>
  <c r="EKL35" i="86"/>
  <c r="EKM35" i="86"/>
  <c r="EKN35" i="86"/>
  <c r="EKO35" i="86"/>
  <c r="EKP35" i="86"/>
  <c r="EKQ35" i="86"/>
  <c r="EKR35" i="86"/>
  <c r="EKS35" i="86"/>
  <c r="EKT35" i="86"/>
  <c r="EKU35" i="86"/>
  <c r="EKV35" i="86"/>
  <c r="EKW35" i="86"/>
  <c r="EKX35" i="86"/>
  <c r="EKY35" i="86"/>
  <c r="EKZ35" i="86"/>
  <c r="ELA35" i="86"/>
  <c r="ELB35" i="86"/>
  <c r="ELC35" i="86"/>
  <c r="ELD35" i="86"/>
  <c r="ELE35" i="86"/>
  <c r="ELF35" i="86"/>
  <c r="ELG35" i="86"/>
  <c r="ELH35" i="86"/>
  <c r="ELI35" i="86"/>
  <c r="ELJ35" i="86"/>
  <c r="ELK35" i="86"/>
  <c r="ELL35" i="86"/>
  <c r="ELM35" i="86"/>
  <c r="ELN35" i="86"/>
  <c r="ELO35" i="86"/>
  <c r="ELP35" i="86"/>
  <c r="ELQ35" i="86"/>
  <c r="ELR35" i="86"/>
  <c r="ELS35" i="86"/>
  <c r="ELT35" i="86"/>
  <c r="ELU35" i="86"/>
  <c r="ELV35" i="86"/>
  <c r="ELW35" i="86"/>
  <c r="ELX35" i="86"/>
  <c r="ELY35" i="86"/>
  <c r="ELZ35" i="86"/>
  <c r="EMA35" i="86"/>
  <c r="EMB35" i="86"/>
  <c r="EMC35" i="86"/>
  <c r="EMD35" i="86"/>
  <c r="EME35" i="86"/>
  <c r="EMF35" i="86"/>
  <c r="EMG35" i="86"/>
  <c r="EMH35" i="86"/>
  <c r="EMI35" i="86"/>
  <c r="EMJ35" i="86"/>
  <c r="EMK35" i="86"/>
  <c r="EML35" i="86"/>
  <c r="EMM35" i="86"/>
  <c r="EMN35" i="86"/>
  <c r="EMO35" i="86"/>
  <c r="EMP35" i="86"/>
  <c r="EMQ35" i="86"/>
  <c r="EMR35" i="86"/>
  <c r="EMS35" i="86"/>
  <c r="EMT35" i="86"/>
  <c r="EMU35" i="86"/>
  <c r="EMV35" i="86"/>
  <c r="EMW35" i="86"/>
  <c r="EMX35" i="86"/>
  <c r="EMY35" i="86"/>
  <c r="EMZ35" i="86"/>
  <c r="ENA35" i="86"/>
  <c r="ENB35" i="86"/>
  <c r="ENC35" i="86"/>
  <c r="END35" i="86"/>
  <c r="ENE35" i="86"/>
  <c r="ENF35" i="86"/>
  <c r="ENG35" i="86"/>
  <c r="ENH35" i="86"/>
  <c r="ENI35" i="86"/>
  <c r="ENJ35" i="86"/>
  <c r="ENK35" i="86"/>
  <c r="ENL35" i="86"/>
  <c r="ENM35" i="86"/>
  <c r="ENN35" i="86"/>
  <c r="ENO35" i="86"/>
  <c r="ENP35" i="86"/>
  <c r="ENQ35" i="86"/>
  <c r="ENR35" i="86"/>
  <c r="ENS35" i="86"/>
  <c r="ENT35" i="86"/>
  <c r="ENU35" i="86"/>
  <c r="ENV35" i="86"/>
  <c r="ENW35" i="86"/>
  <c r="ENX35" i="86"/>
  <c r="ENY35" i="86"/>
  <c r="ENZ35" i="86"/>
  <c r="EOA35" i="86"/>
  <c r="EOB35" i="86"/>
  <c r="EOC35" i="86"/>
  <c r="EOD35" i="86"/>
  <c r="EOE35" i="86"/>
  <c r="EOF35" i="86"/>
  <c r="EOG35" i="86"/>
  <c r="EOH35" i="86"/>
  <c r="EOI35" i="86"/>
  <c r="EOJ35" i="86"/>
  <c r="EOK35" i="86"/>
  <c r="EOL35" i="86"/>
  <c r="EOM35" i="86"/>
  <c r="EON35" i="86"/>
  <c r="EOO35" i="86"/>
  <c r="EOP35" i="86"/>
  <c r="EOQ35" i="86"/>
  <c r="EOR35" i="86"/>
  <c r="EOS35" i="86"/>
  <c r="EOT35" i="86"/>
  <c r="EOU35" i="86"/>
  <c r="EOV35" i="86"/>
  <c r="EOW35" i="86"/>
  <c r="EOX35" i="86"/>
  <c r="EOY35" i="86"/>
  <c r="EOZ35" i="86"/>
  <c r="EPA35" i="86"/>
  <c r="EPB35" i="86"/>
  <c r="EPC35" i="86"/>
  <c r="EPD35" i="86"/>
  <c r="EPE35" i="86"/>
  <c r="EPF35" i="86"/>
  <c r="EPG35" i="86"/>
  <c r="EPH35" i="86"/>
  <c r="EPI35" i="86"/>
  <c r="EPJ35" i="86"/>
  <c r="EPK35" i="86"/>
  <c r="EPL35" i="86"/>
  <c r="EPM35" i="86"/>
  <c r="EPN35" i="86"/>
  <c r="EPO35" i="86"/>
  <c r="EPP35" i="86"/>
  <c r="EPQ35" i="86"/>
  <c r="EPR35" i="86"/>
  <c r="EPS35" i="86"/>
  <c r="EPT35" i="86"/>
  <c r="EPU35" i="86"/>
  <c r="EPV35" i="86"/>
  <c r="EPW35" i="86"/>
  <c r="EPX35" i="86"/>
  <c r="EPY35" i="86"/>
  <c r="EPZ35" i="86"/>
  <c r="EQA35" i="86"/>
  <c r="EQB35" i="86"/>
  <c r="EQC35" i="86"/>
  <c r="EQD35" i="86"/>
  <c r="EQE35" i="86"/>
  <c r="EQF35" i="86"/>
  <c r="EQG35" i="86"/>
  <c r="EQH35" i="86"/>
  <c r="EQI35" i="86"/>
  <c r="EQJ35" i="86"/>
  <c r="EQK35" i="86"/>
  <c r="EQL35" i="86"/>
  <c r="EQM35" i="86"/>
  <c r="EQN35" i="86"/>
  <c r="EQO35" i="86"/>
  <c r="EQP35" i="86"/>
  <c r="EQQ35" i="86"/>
  <c r="EQR35" i="86"/>
  <c r="EQS35" i="86"/>
  <c r="EQT35" i="86"/>
  <c r="EQU35" i="86"/>
  <c r="EQV35" i="86"/>
  <c r="EQW35" i="86"/>
  <c r="EQX35" i="86"/>
  <c r="EQY35" i="86"/>
  <c r="EQZ35" i="86"/>
  <c r="ERA35" i="86"/>
  <c r="ERB35" i="86"/>
  <c r="ERC35" i="86"/>
  <c r="ERD35" i="86"/>
  <c r="ERE35" i="86"/>
  <c r="ERF35" i="86"/>
  <c r="ERG35" i="86"/>
  <c r="ERH35" i="86"/>
  <c r="ERI35" i="86"/>
  <c r="ERJ35" i="86"/>
  <c r="ERK35" i="86"/>
  <c r="ERL35" i="86"/>
  <c r="ERM35" i="86"/>
  <c r="ERN35" i="86"/>
  <c r="ERO35" i="86"/>
  <c r="ERP35" i="86"/>
  <c r="ERQ35" i="86"/>
  <c r="ERR35" i="86"/>
  <c r="ERS35" i="86"/>
  <c r="ERT35" i="86"/>
  <c r="ERU35" i="86"/>
  <c r="ERV35" i="86"/>
  <c r="ERW35" i="86"/>
  <c r="ERX35" i="86"/>
  <c r="ERY35" i="86"/>
  <c r="ERZ35" i="86"/>
  <c r="ESA35" i="86"/>
  <c r="ESB35" i="86"/>
  <c r="ESC35" i="86"/>
  <c r="ESD35" i="86"/>
  <c r="ESE35" i="86"/>
  <c r="ESF35" i="86"/>
  <c r="ESG35" i="86"/>
  <c r="ESH35" i="86"/>
  <c r="ESI35" i="86"/>
  <c r="ESJ35" i="86"/>
  <c r="ESK35" i="86"/>
  <c r="ESL35" i="86"/>
  <c r="ESM35" i="86"/>
  <c r="ESN35" i="86"/>
  <c r="ESO35" i="86"/>
  <c r="ESP35" i="86"/>
  <c r="ESQ35" i="86"/>
  <c r="ESR35" i="86"/>
  <c r="ESS35" i="86"/>
  <c r="EST35" i="86"/>
  <c r="ESU35" i="86"/>
  <c r="ESV35" i="86"/>
  <c r="ESW35" i="86"/>
  <c r="ESX35" i="86"/>
  <c r="ESY35" i="86"/>
  <c r="ESZ35" i="86"/>
  <c r="ETA35" i="86"/>
  <c r="ETB35" i="86"/>
  <c r="ETC35" i="86"/>
  <c r="ETD35" i="86"/>
  <c r="ETE35" i="86"/>
  <c r="ETF35" i="86"/>
  <c r="ETG35" i="86"/>
  <c r="ETH35" i="86"/>
  <c r="ETI35" i="86"/>
  <c r="ETJ35" i="86"/>
  <c r="ETK35" i="86"/>
  <c r="ETL35" i="86"/>
  <c r="ETM35" i="86"/>
  <c r="ETN35" i="86"/>
  <c r="ETO35" i="86"/>
  <c r="ETP35" i="86"/>
  <c r="ETQ35" i="86"/>
  <c r="ETR35" i="86"/>
  <c r="ETS35" i="86"/>
  <c r="ETT35" i="86"/>
  <c r="ETU35" i="86"/>
  <c r="ETV35" i="86"/>
  <c r="ETW35" i="86"/>
  <c r="ETX35" i="86"/>
  <c r="ETY35" i="86"/>
  <c r="ETZ35" i="86"/>
  <c r="EUA35" i="86"/>
  <c r="EUB35" i="86"/>
  <c r="EUC35" i="86"/>
  <c r="EUD35" i="86"/>
  <c r="EUE35" i="86"/>
  <c r="EUF35" i="86"/>
  <c r="EUG35" i="86"/>
  <c r="EUH35" i="86"/>
  <c r="EUI35" i="86"/>
  <c r="EUJ35" i="86"/>
  <c r="EUK35" i="86"/>
  <c r="EUL35" i="86"/>
  <c r="EUM35" i="86"/>
  <c r="EUN35" i="86"/>
  <c r="EUO35" i="86"/>
  <c r="EUP35" i="86"/>
  <c r="EUQ35" i="86"/>
  <c r="EUR35" i="86"/>
  <c r="EUS35" i="86"/>
  <c r="EUT35" i="86"/>
  <c r="EUU35" i="86"/>
  <c r="EUV35" i="86"/>
  <c r="EUW35" i="86"/>
  <c r="EUX35" i="86"/>
  <c r="EUY35" i="86"/>
  <c r="EUZ35" i="86"/>
  <c r="EVA35" i="86"/>
  <c r="EVB35" i="86"/>
  <c r="EVC35" i="86"/>
  <c r="EVD35" i="86"/>
  <c r="EVE35" i="86"/>
  <c r="EVF35" i="86"/>
  <c r="EVG35" i="86"/>
  <c r="EVH35" i="86"/>
  <c r="EVI35" i="86"/>
  <c r="EVJ35" i="86"/>
  <c r="EVK35" i="86"/>
  <c r="EVL35" i="86"/>
  <c r="EVM35" i="86"/>
  <c r="EVN35" i="86"/>
  <c r="EVO35" i="86"/>
  <c r="EVP35" i="86"/>
  <c r="EVQ35" i="86"/>
  <c r="EVR35" i="86"/>
  <c r="EVS35" i="86"/>
  <c r="EVT35" i="86"/>
  <c r="EVU35" i="86"/>
  <c r="EVV35" i="86"/>
  <c r="EVW35" i="86"/>
  <c r="EVX35" i="86"/>
  <c r="EVY35" i="86"/>
  <c r="EVZ35" i="86"/>
  <c r="EWA35" i="86"/>
  <c r="EWB35" i="86"/>
  <c r="EWC35" i="86"/>
  <c r="EWD35" i="86"/>
  <c r="EWE35" i="86"/>
  <c r="EWF35" i="86"/>
  <c r="EWG35" i="86"/>
  <c r="EWH35" i="86"/>
  <c r="EWI35" i="86"/>
  <c r="EWJ35" i="86"/>
  <c r="EWK35" i="86"/>
  <c r="EWL35" i="86"/>
  <c r="EWM35" i="86"/>
  <c r="EWN35" i="86"/>
  <c r="EWO35" i="86"/>
  <c r="EWP35" i="86"/>
  <c r="EWQ35" i="86"/>
  <c r="EWR35" i="86"/>
  <c r="EWS35" i="86"/>
  <c r="EWT35" i="86"/>
  <c r="EWU35" i="86"/>
  <c r="EWV35" i="86"/>
  <c r="EWW35" i="86"/>
  <c r="EWX35" i="86"/>
  <c r="EWY35" i="86"/>
  <c r="EWZ35" i="86"/>
  <c r="EXA35" i="86"/>
  <c r="EXB35" i="86"/>
  <c r="EXC35" i="86"/>
  <c r="EXD35" i="86"/>
  <c r="EXE35" i="86"/>
  <c r="EXF35" i="86"/>
  <c r="EXG35" i="86"/>
  <c r="EXH35" i="86"/>
  <c r="EXI35" i="86"/>
  <c r="EXJ35" i="86"/>
  <c r="EXK35" i="86"/>
  <c r="EXL35" i="86"/>
  <c r="EXM35" i="86"/>
  <c r="EXN35" i="86"/>
  <c r="EXO35" i="86"/>
  <c r="EXP35" i="86"/>
  <c r="EXQ35" i="86"/>
  <c r="EXR35" i="86"/>
  <c r="EXS35" i="86"/>
  <c r="EXT35" i="86"/>
  <c r="EXU35" i="86"/>
  <c r="EXV35" i="86"/>
  <c r="EXW35" i="86"/>
  <c r="EXX35" i="86"/>
  <c r="EXY35" i="86"/>
  <c r="EXZ35" i="86"/>
  <c r="EYA35" i="86"/>
  <c r="EYB35" i="86"/>
  <c r="EYC35" i="86"/>
  <c r="EYD35" i="86"/>
  <c r="EYE35" i="86"/>
  <c r="EYF35" i="86"/>
  <c r="EYG35" i="86"/>
  <c r="EYH35" i="86"/>
  <c r="EYI35" i="86"/>
  <c r="EYJ35" i="86"/>
  <c r="EYK35" i="86"/>
  <c r="EYL35" i="86"/>
  <c r="EYM35" i="86"/>
  <c r="EYN35" i="86"/>
  <c r="EYO35" i="86"/>
  <c r="EYP35" i="86"/>
  <c r="EYQ35" i="86"/>
  <c r="EYR35" i="86"/>
  <c r="EYS35" i="86"/>
  <c r="EYT35" i="86"/>
  <c r="EYU35" i="86"/>
  <c r="EYV35" i="86"/>
  <c r="EYW35" i="86"/>
  <c r="EYX35" i="86"/>
  <c r="EYY35" i="86"/>
  <c r="EYZ35" i="86"/>
  <c r="EZA35" i="86"/>
  <c r="EZB35" i="86"/>
  <c r="EZC35" i="86"/>
  <c r="EZD35" i="86"/>
  <c r="EZE35" i="86"/>
  <c r="EZF35" i="86"/>
  <c r="EZG35" i="86"/>
  <c r="EZH35" i="86"/>
  <c r="EZI35" i="86"/>
  <c r="EZJ35" i="86"/>
  <c r="EZK35" i="86"/>
  <c r="EZL35" i="86"/>
  <c r="EZM35" i="86"/>
  <c r="EZN35" i="86"/>
  <c r="EZO35" i="86"/>
  <c r="EZP35" i="86"/>
  <c r="EZQ35" i="86"/>
  <c r="EZR35" i="86"/>
  <c r="EZS35" i="86"/>
  <c r="EZT35" i="86"/>
  <c r="EZU35" i="86"/>
  <c r="EZV35" i="86"/>
  <c r="EZW35" i="86"/>
  <c r="EZX35" i="86"/>
  <c r="EZY35" i="86"/>
  <c r="EZZ35" i="86"/>
  <c r="FAA35" i="86"/>
  <c r="FAB35" i="86"/>
  <c r="FAC35" i="86"/>
  <c r="FAD35" i="86"/>
  <c r="FAE35" i="86"/>
  <c r="FAF35" i="86"/>
  <c r="FAG35" i="86"/>
  <c r="FAH35" i="86"/>
  <c r="FAI35" i="86"/>
  <c r="FAJ35" i="86"/>
  <c r="FAK35" i="86"/>
  <c r="FAL35" i="86"/>
  <c r="FAM35" i="86"/>
  <c r="FAN35" i="86"/>
  <c r="FAO35" i="86"/>
  <c r="FAP35" i="86"/>
  <c r="FAQ35" i="86"/>
  <c r="FAR35" i="86"/>
  <c r="FAS35" i="86"/>
  <c r="FAT35" i="86"/>
  <c r="FAU35" i="86"/>
  <c r="FAV35" i="86"/>
  <c r="FAW35" i="86"/>
  <c r="FAX35" i="86"/>
  <c r="FAY35" i="86"/>
  <c r="FAZ35" i="86"/>
  <c r="FBA35" i="86"/>
  <c r="FBB35" i="86"/>
  <c r="FBC35" i="86"/>
  <c r="FBD35" i="86"/>
  <c r="FBE35" i="86"/>
  <c r="FBF35" i="86"/>
  <c r="FBG35" i="86"/>
  <c r="FBH35" i="86"/>
  <c r="FBI35" i="86"/>
  <c r="FBJ35" i="86"/>
  <c r="FBK35" i="86"/>
  <c r="FBL35" i="86"/>
  <c r="FBM35" i="86"/>
  <c r="FBN35" i="86"/>
  <c r="FBO35" i="86"/>
  <c r="FBP35" i="86"/>
  <c r="FBQ35" i="86"/>
  <c r="FBR35" i="86"/>
  <c r="FBS35" i="86"/>
  <c r="FBT35" i="86"/>
  <c r="FBU35" i="86"/>
  <c r="FBV35" i="86"/>
  <c r="FBW35" i="86"/>
  <c r="FBX35" i="86"/>
  <c r="FBY35" i="86"/>
  <c r="FBZ35" i="86"/>
  <c r="FCA35" i="86"/>
  <c r="FCB35" i="86"/>
  <c r="FCC35" i="86"/>
  <c r="FCD35" i="86"/>
  <c r="FCE35" i="86"/>
  <c r="FCF35" i="86"/>
  <c r="FCG35" i="86"/>
  <c r="FCH35" i="86"/>
  <c r="FCI35" i="86"/>
  <c r="FCJ35" i="86"/>
  <c r="FCK35" i="86"/>
  <c r="FCL35" i="86"/>
  <c r="FCM35" i="86"/>
  <c r="FCN35" i="86"/>
  <c r="FCO35" i="86"/>
  <c r="FCP35" i="86"/>
  <c r="FCQ35" i="86"/>
  <c r="FCR35" i="86"/>
  <c r="FCS35" i="86"/>
  <c r="FCT35" i="86"/>
  <c r="FCU35" i="86"/>
  <c r="FCV35" i="86"/>
  <c r="FCW35" i="86"/>
  <c r="FCX35" i="86"/>
  <c r="FCY35" i="86"/>
  <c r="FCZ35" i="86"/>
  <c r="FDA35" i="86"/>
  <c r="FDB35" i="86"/>
  <c r="FDC35" i="86"/>
  <c r="FDD35" i="86"/>
  <c r="FDE35" i="86"/>
  <c r="FDF35" i="86"/>
  <c r="FDG35" i="86"/>
  <c r="FDH35" i="86"/>
  <c r="FDI35" i="86"/>
  <c r="FDJ35" i="86"/>
  <c r="FDK35" i="86"/>
  <c r="FDL35" i="86"/>
  <c r="FDM35" i="86"/>
  <c r="FDN35" i="86"/>
  <c r="FDO35" i="86"/>
  <c r="FDP35" i="86"/>
  <c r="FDQ35" i="86"/>
  <c r="FDR35" i="86"/>
  <c r="FDS35" i="86"/>
  <c r="FDT35" i="86"/>
  <c r="FDU35" i="86"/>
  <c r="FDV35" i="86"/>
  <c r="FDW35" i="86"/>
  <c r="FDX35" i="86"/>
  <c r="FDY35" i="86"/>
  <c r="FDZ35" i="86"/>
  <c r="FEA35" i="86"/>
  <c r="FEB35" i="86"/>
  <c r="FEC35" i="86"/>
  <c r="FED35" i="86"/>
  <c r="FEE35" i="86"/>
  <c r="FEF35" i="86"/>
  <c r="FEG35" i="86"/>
  <c r="FEH35" i="86"/>
  <c r="FEI35" i="86"/>
  <c r="FEJ35" i="86"/>
  <c r="FEK35" i="86"/>
  <c r="FEL35" i="86"/>
  <c r="FEM35" i="86"/>
  <c r="FEN35" i="86"/>
  <c r="FEO35" i="86"/>
  <c r="FEP35" i="86"/>
  <c r="FEQ35" i="86"/>
  <c r="FER35" i="86"/>
  <c r="FES35" i="86"/>
  <c r="FET35" i="86"/>
  <c r="FEU35" i="86"/>
  <c r="FEV35" i="86"/>
  <c r="FEW35" i="86"/>
  <c r="FEX35" i="86"/>
  <c r="FEY35" i="86"/>
  <c r="FEZ35" i="86"/>
  <c r="FFA35" i="86"/>
  <c r="FFB35" i="86"/>
  <c r="FFC35" i="86"/>
  <c r="FFD35" i="86"/>
  <c r="FFE35" i="86"/>
  <c r="FFF35" i="86"/>
  <c r="FFG35" i="86"/>
  <c r="FFH35" i="86"/>
  <c r="FFI35" i="86"/>
  <c r="FFJ35" i="86"/>
  <c r="FFK35" i="86"/>
  <c r="FFL35" i="86"/>
  <c r="FFM35" i="86"/>
  <c r="FFN35" i="86"/>
  <c r="FFO35" i="86"/>
  <c r="FFU35" i="86"/>
  <c r="H36" i="86"/>
  <c r="N36" i="86"/>
  <c r="AWP36" i="86" s="1"/>
  <c r="U36" i="86"/>
  <c r="FFT36" i="86" s="1"/>
  <c r="WY36" i="86"/>
  <c r="WZ36" i="86"/>
  <c r="XA36" i="86"/>
  <c r="XB36" i="86"/>
  <c r="XC36" i="86"/>
  <c r="XD36" i="86"/>
  <c r="XE36" i="86"/>
  <c r="XF36" i="86"/>
  <c r="XG36" i="86"/>
  <c r="XH36" i="86"/>
  <c r="XI36" i="86"/>
  <c r="XJ36" i="86"/>
  <c r="XK36" i="86"/>
  <c r="XL36" i="86"/>
  <c r="XM36" i="86"/>
  <c r="XN36" i="86"/>
  <c r="XO36" i="86"/>
  <c r="XP36" i="86"/>
  <c r="XQ36" i="86"/>
  <c r="XR36" i="86"/>
  <c r="XS36" i="86"/>
  <c r="XT36" i="86"/>
  <c r="XU36" i="86"/>
  <c r="XV36" i="86"/>
  <c r="XW36" i="86"/>
  <c r="XX36" i="86"/>
  <c r="XY36" i="86"/>
  <c r="XZ36" i="86"/>
  <c r="YA36" i="86"/>
  <c r="YB36" i="86"/>
  <c r="YC36" i="86"/>
  <c r="YD36" i="86"/>
  <c r="YE36" i="86"/>
  <c r="YF36" i="86"/>
  <c r="YG36" i="86"/>
  <c r="YH36" i="86"/>
  <c r="YI36" i="86"/>
  <c r="YJ36" i="86"/>
  <c r="YK36" i="86"/>
  <c r="YL36" i="86"/>
  <c r="YM36" i="86"/>
  <c r="YN36" i="86"/>
  <c r="YO36" i="86"/>
  <c r="YP36" i="86"/>
  <c r="YQ36" i="86"/>
  <c r="YR36" i="86"/>
  <c r="YS36" i="86"/>
  <c r="YT36" i="86"/>
  <c r="YU36" i="86"/>
  <c r="YV36" i="86"/>
  <c r="YW36" i="86"/>
  <c r="YX36" i="86"/>
  <c r="YY36" i="86"/>
  <c r="YZ36" i="86"/>
  <c r="ZA36" i="86"/>
  <c r="ZB36" i="86"/>
  <c r="ZC36" i="86"/>
  <c r="ZD36" i="86"/>
  <c r="ZE36" i="86"/>
  <c r="ZF36" i="86"/>
  <c r="ZG36" i="86"/>
  <c r="ZH36" i="86"/>
  <c r="ZI36" i="86"/>
  <c r="ZJ36" i="86"/>
  <c r="ZK36" i="86"/>
  <c r="ZL36" i="86"/>
  <c r="ZM36" i="86"/>
  <c r="ZN36" i="86"/>
  <c r="ZO36" i="86"/>
  <c r="ZP36" i="86"/>
  <c r="ZQ36" i="86"/>
  <c r="ZR36" i="86"/>
  <c r="ZS36" i="86"/>
  <c r="ZT36" i="86"/>
  <c r="ZU36" i="86"/>
  <c r="ZV36" i="86"/>
  <c r="ZW36" i="86"/>
  <c r="ZX36" i="86"/>
  <c r="ZY36" i="86"/>
  <c r="ZZ36" i="86"/>
  <c r="AAA36" i="86"/>
  <c r="AAB36" i="86"/>
  <c r="AAC36" i="86"/>
  <c r="AAD36" i="86"/>
  <c r="AAE36" i="86"/>
  <c r="AAF36" i="86"/>
  <c r="AAG36" i="86"/>
  <c r="AAH36" i="86"/>
  <c r="AAI36" i="86"/>
  <c r="AAJ36" i="86"/>
  <c r="AAK36" i="86"/>
  <c r="AAL36" i="86"/>
  <c r="AAM36" i="86"/>
  <c r="AAN36" i="86"/>
  <c r="AAO36" i="86"/>
  <c r="AAP36" i="86"/>
  <c r="AAQ36" i="86"/>
  <c r="AAR36" i="86"/>
  <c r="AAS36" i="86"/>
  <c r="AAT36" i="86"/>
  <c r="AAU36" i="86"/>
  <c r="AAV36" i="86"/>
  <c r="AAW36" i="86"/>
  <c r="AAX36" i="86"/>
  <c r="AAY36" i="86"/>
  <c r="AAZ36" i="86"/>
  <c r="ABA36" i="86"/>
  <c r="ABB36" i="86"/>
  <c r="ABC36" i="86"/>
  <c r="ABD36" i="86"/>
  <c r="ABE36" i="86"/>
  <c r="ABF36" i="86"/>
  <c r="ABG36" i="86"/>
  <c r="ABH36" i="86"/>
  <c r="ABI36" i="86"/>
  <c r="ABJ36" i="86"/>
  <c r="ABK36" i="86"/>
  <c r="ABL36" i="86"/>
  <c r="ABM36" i="86"/>
  <c r="ABN36" i="86"/>
  <c r="ABO36" i="86"/>
  <c r="ABP36" i="86"/>
  <c r="ABQ36" i="86"/>
  <c r="ABR36" i="86"/>
  <c r="ABS36" i="86"/>
  <c r="ABT36" i="86"/>
  <c r="ABU36" i="86"/>
  <c r="ABV36" i="86"/>
  <c r="ABW36" i="86"/>
  <c r="ABX36" i="86"/>
  <c r="ABY36" i="86"/>
  <c r="ABZ36" i="86"/>
  <c r="ACA36" i="86"/>
  <c r="ACB36" i="86"/>
  <c r="ACC36" i="86"/>
  <c r="ACD36" i="86"/>
  <c r="ACE36" i="86"/>
  <c r="ACF36" i="86"/>
  <c r="ACG36" i="86"/>
  <c r="ACH36" i="86"/>
  <c r="ACI36" i="86"/>
  <c r="ACJ36" i="86"/>
  <c r="ACK36" i="86"/>
  <c r="ACL36" i="86"/>
  <c r="ACM36" i="86"/>
  <c r="ACN36" i="86"/>
  <c r="ACO36" i="86"/>
  <c r="ACP36" i="86"/>
  <c r="ACQ36" i="86"/>
  <c r="ACR36" i="86"/>
  <c r="ACS36" i="86"/>
  <c r="ACT36" i="86"/>
  <c r="ACU36" i="86"/>
  <c r="ACV36" i="86"/>
  <c r="ACW36" i="86"/>
  <c r="ACX36" i="86"/>
  <c r="ACY36" i="86"/>
  <c r="ACZ36" i="86"/>
  <c r="ADA36" i="86"/>
  <c r="ADB36" i="86"/>
  <c r="ADC36" i="86"/>
  <c r="ADD36" i="86"/>
  <c r="ADE36" i="86"/>
  <c r="ADF36" i="86"/>
  <c r="ADG36" i="86"/>
  <c r="ADH36" i="86"/>
  <c r="ADI36" i="86"/>
  <c r="ADJ36" i="86"/>
  <c r="ADK36" i="86"/>
  <c r="ADL36" i="86"/>
  <c r="ADM36" i="86"/>
  <c r="ADN36" i="86"/>
  <c r="ADO36" i="86"/>
  <c r="ADP36" i="86"/>
  <c r="ADQ36" i="86"/>
  <c r="ADR36" i="86"/>
  <c r="ADS36" i="86"/>
  <c r="ADT36" i="86"/>
  <c r="ADU36" i="86"/>
  <c r="ADV36" i="86"/>
  <c r="ADW36" i="86"/>
  <c r="ADX36" i="86"/>
  <c r="ADY36" i="86"/>
  <c r="ADZ36" i="86"/>
  <c r="AEA36" i="86"/>
  <c r="AEB36" i="86"/>
  <c r="AEC36" i="86"/>
  <c r="AED36" i="86"/>
  <c r="AEE36" i="86"/>
  <c r="AEF36" i="86"/>
  <c r="AEG36" i="86"/>
  <c r="AEH36" i="86"/>
  <c r="AEI36" i="86"/>
  <c r="AEJ36" i="86"/>
  <c r="AEK36" i="86"/>
  <c r="AEL36" i="86"/>
  <c r="AEM36" i="86"/>
  <c r="AEN36" i="86"/>
  <c r="AEO36" i="86"/>
  <c r="AEP36" i="86"/>
  <c r="AEQ36" i="86"/>
  <c r="AER36" i="86"/>
  <c r="AES36" i="86"/>
  <c r="AET36" i="86"/>
  <c r="AEU36" i="86"/>
  <c r="AEV36" i="86"/>
  <c r="AEW36" i="86"/>
  <c r="AEX36" i="86"/>
  <c r="AEY36" i="86"/>
  <c r="AEZ36" i="86"/>
  <c r="AFA36" i="86"/>
  <c r="AFB36" i="86"/>
  <c r="AFC36" i="86"/>
  <c r="AFD36" i="86"/>
  <c r="AFE36" i="86"/>
  <c r="AFF36" i="86"/>
  <c r="AFG36" i="86"/>
  <c r="AFH36" i="86"/>
  <c r="AFI36" i="86"/>
  <c r="AFJ36" i="86"/>
  <c r="AFK36" i="86"/>
  <c r="AFL36" i="86"/>
  <c r="AFM36" i="86"/>
  <c r="AFN36" i="86"/>
  <c r="AFO36" i="86"/>
  <c r="AFP36" i="86"/>
  <c r="AFQ36" i="86"/>
  <c r="AFR36" i="86"/>
  <c r="AFS36" i="86"/>
  <c r="AFT36" i="86"/>
  <c r="AFU36" i="86"/>
  <c r="AFV36" i="86"/>
  <c r="AFW36" i="86"/>
  <c r="AFX36" i="86"/>
  <c r="AFY36" i="86"/>
  <c r="AFZ36" i="86"/>
  <c r="AGA36" i="86"/>
  <c r="AGB36" i="86"/>
  <c r="AGC36" i="86"/>
  <c r="AGD36" i="86"/>
  <c r="AGE36" i="86"/>
  <c r="AGF36" i="86"/>
  <c r="AGG36" i="86"/>
  <c r="AGH36" i="86"/>
  <c r="AGI36" i="86"/>
  <c r="AGJ36" i="86"/>
  <c r="AGK36" i="86"/>
  <c r="AGL36" i="86"/>
  <c r="AGM36" i="86"/>
  <c r="AGN36" i="86"/>
  <c r="AGO36" i="86"/>
  <c r="AGP36" i="86"/>
  <c r="AGQ36" i="86"/>
  <c r="AGR36" i="86"/>
  <c r="AGS36" i="86"/>
  <c r="AGT36" i="86"/>
  <c r="AGU36" i="86"/>
  <c r="AGV36" i="86"/>
  <c r="AGW36" i="86"/>
  <c r="AGX36" i="86"/>
  <c r="AGY36" i="86"/>
  <c r="AGZ36" i="86"/>
  <c r="AHA36" i="86"/>
  <c r="AHB36" i="86"/>
  <c r="AHC36" i="86"/>
  <c r="AHD36" i="86"/>
  <c r="AHE36" i="86"/>
  <c r="AHF36" i="86"/>
  <c r="AHG36" i="86"/>
  <c r="AHH36" i="86"/>
  <c r="AHI36" i="86"/>
  <c r="AHJ36" i="86"/>
  <c r="AHK36" i="86"/>
  <c r="AHL36" i="86"/>
  <c r="AHM36" i="86"/>
  <c r="AHN36" i="86"/>
  <c r="AHO36" i="86"/>
  <c r="AHP36" i="86"/>
  <c r="AHQ36" i="86"/>
  <c r="AHR36" i="86"/>
  <c r="AHS36" i="86"/>
  <c r="AHT36" i="86"/>
  <c r="AHU36" i="86"/>
  <c r="AHV36" i="86"/>
  <c r="AHW36" i="86"/>
  <c r="AHX36" i="86"/>
  <c r="AHY36" i="86"/>
  <c r="AHZ36" i="86"/>
  <c r="AIA36" i="86"/>
  <c r="AIB36" i="86"/>
  <c r="AIC36" i="86"/>
  <c r="AID36" i="86"/>
  <c r="AIE36" i="86"/>
  <c r="AIF36" i="86"/>
  <c r="AIG36" i="86"/>
  <c r="AIH36" i="86"/>
  <c r="AII36" i="86"/>
  <c r="AIJ36" i="86"/>
  <c r="AIK36" i="86"/>
  <c r="AIL36" i="86"/>
  <c r="AIM36" i="86"/>
  <c r="AIN36" i="86"/>
  <c r="AIO36" i="86"/>
  <c r="AIP36" i="86"/>
  <c r="AIQ36" i="86"/>
  <c r="AIR36" i="86"/>
  <c r="AIS36" i="86"/>
  <c r="AIT36" i="86"/>
  <c r="AIU36" i="86"/>
  <c r="AIV36" i="86"/>
  <c r="AIW36" i="86"/>
  <c r="AIX36" i="86"/>
  <c r="AIY36" i="86"/>
  <c r="AIZ36" i="86"/>
  <c r="AJA36" i="86"/>
  <c r="AJB36" i="86"/>
  <c r="AJC36" i="86"/>
  <c r="AJD36" i="86"/>
  <c r="AJE36" i="86"/>
  <c r="AJF36" i="86"/>
  <c r="AJG36" i="86"/>
  <c r="AJH36" i="86"/>
  <c r="AJI36" i="86"/>
  <c r="AJJ36" i="86"/>
  <c r="AJK36" i="86"/>
  <c r="AJL36" i="86"/>
  <c r="AJM36" i="86"/>
  <c r="AJN36" i="86"/>
  <c r="AJO36" i="86"/>
  <c r="AJP36" i="86"/>
  <c r="AJQ36" i="86"/>
  <c r="AJR36" i="86"/>
  <c r="AJS36" i="86"/>
  <c r="AJT36" i="86"/>
  <c r="AJU36" i="86"/>
  <c r="AJV36" i="86"/>
  <c r="AJW36" i="86"/>
  <c r="AJX36" i="86"/>
  <c r="AJY36" i="86"/>
  <c r="AJZ36" i="86"/>
  <c r="AKA36" i="86"/>
  <c r="AKB36" i="86"/>
  <c r="AKC36" i="86"/>
  <c r="AKD36" i="86"/>
  <c r="AKE36" i="86"/>
  <c r="AKF36" i="86"/>
  <c r="AKG36" i="86"/>
  <c r="AKH36" i="86"/>
  <c r="AKI36" i="86"/>
  <c r="AKJ36" i="86"/>
  <c r="AKK36" i="86"/>
  <c r="AKL36" i="86"/>
  <c r="AKM36" i="86"/>
  <c r="AKN36" i="86"/>
  <c r="AKO36" i="86"/>
  <c r="AKP36" i="86"/>
  <c r="AKQ36" i="86"/>
  <c r="AKR36" i="86"/>
  <c r="AKS36" i="86"/>
  <c r="AKT36" i="86"/>
  <c r="AKU36" i="86"/>
  <c r="AKV36" i="86"/>
  <c r="AKW36" i="86"/>
  <c r="AKX36" i="86"/>
  <c r="AKY36" i="86"/>
  <c r="AKZ36" i="86"/>
  <c r="ALA36" i="86"/>
  <c r="ALB36" i="86"/>
  <c r="ALC36" i="86"/>
  <c r="ALD36" i="86"/>
  <c r="ALE36" i="86"/>
  <c r="ALF36" i="86"/>
  <c r="ALG36" i="86"/>
  <c r="ALH36" i="86"/>
  <c r="ALI36" i="86"/>
  <c r="ALJ36" i="86"/>
  <c r="ALK36" i="86"/>
  <c r="ALL36" i="86"/>
  <c r="ALM36" i="86"/>
  <c r="ALN36" i="86"/>
  <c r="ALO36" i="86"/>
  <c r="ALP36" i="86"/>
  <c r="ALQ36" i="86"/>
  <c r="ALR36" i="86"/>
  <c r="ALS36" i="86"/>
  <c r="ALT36" i="86"/>
  <c r="ALU36" i="86"/>
  <c r="ALV36" i="86"/>
  <c r="ALW36" i="86"/>
  <c r="ALX36" i="86"/>
  <c r="ALY36" i="86"/>
  <c r="ALZ36" i="86"/>
  <c r="AMA36" i="86"/>
  <c r="AMB36" i="86"/>
  <c r="AMC36" i="86"/>
  <c r="AMD36" i="86"/>
  <c r="AME36" i="86"/>
  <c r="AMF36" i="86"/>
  <c r="AMG36" i="86"/>
  <c r="AMH36" i="86"/>
  <c r="AMI36" i="86"/>
  <c r="AMJ36" i="86"/>
  <c r="AMK36" i="86"/>
  <c r="AML36" i="86"/>
  <c r="AMM36" i="86"/>
  <c r="AMN36" i="86"/>
  <c r="AMO36" i="86"/>
  <c r="AMP36" i="86"/>
  <c r="AMQ36" i="86"/>
  <c r="AMR36" i="86"/>
  <c r="AMS36" i="86"/>
  <c r="AMT36" i="86"/>
  <c r="AMU36" i="86"/>
  <c r="AMV36" i="86"/>
  <c r="AMW36" i="86"/>
  <c r="AMX36" i="86"/>
  <c r="AMY36" i="86"/>
  <c r="AMZ36" i="86"/>
  <c r="ANA36" i="86"/>
  <c r="ANB36" i="86"/>
  <c r="ANC36" i="86"/>
  <c r="AND36" i="86"/>
  <c r="ANE36" i="86"/>
  <c r="ANF36" i="86"/>
  <c r="ANG36" i="86"/>
  <c r="ANH36" i="86"/>
  <c r="ANI36" i="86"/>
  <c r="ANJ36" i="86"/>
  <c r="ANK36" i="86"/>
  <c r="ANL36" i="86"/>
  <c r="ANM36" i="86"/>
  <c r="ANN36" i="86"/>
  <c r="ANO36" i="86"/>
  <c r="ANP36" i="86"/>
  <c r="ANQ36" i="86"/>
  <c r="ANR36" i="86"/>
  <c r="ANS36" i="86"/>
  <c r="ANT36" i="86"/>
  <c r="ANU36" i="86"/>
  <c r="ANV36" i="86"/>
  <c r="ANW36" i="86"/>
  <c r="ANX36" i="86"/>
  <c r="ANY36" i="86"/>
  <c r="ANZ36" i="86"/>
  <c r="AOA36" i="86"/>
  <c r="AOB36" i="86"/>
  <c r="AOC36" i="86"/>
  <c r="AOD36" i="86"/>
  <c r="AOE36" i="86"/>
  <c r="AOF36" i="86"/>
  <c r="AOG36" i="86"/>
  <c r="AOH36" i="86"/>
  <c r="AOI36" i="86"/>
  <c r="AOJ36" i="86"/>
  <c r="AOK36" i="86"/>
  <c r="AOL36" i="86"/>
  <c r="AOM36" i="86"/>
  <c r="AON36" i="86"/>
  <c r="AOO36" i="86"/>
  <c r="AOP36" i="86"/>
  <c r="AOQ36" i="86"/>
  <c r="AOR36" i="86"/>
  <c r="AOS36" i="86"/>
  <c r="AOT36" i="86"/>
  <c r="AOU36" i="86"/>
  <c r="AOV36" i="86"/>
  <c r="AOW36" i="86"/>
  <c r="AOX36" i="86"/>
  <c r="AOY36" i="86"/>
  <c r="AOZ36" i="86"/>
  <c r="APA36" i="86"/>
  <c r="APB36" i="86"/>
  <c r="APC36" i="86"/>
  <c r="APD36" i="86"/>
  <c r="APE36" i="86"/>
  <c r="APF36" i="86"/>
  <c r="APG36" i="86"/>
  <c r="APH36" i="86"/>
  <c r="API36" i="86"/>
  <c r="APJ36" i="86"/>
  <c r="APK36" i="86"/>
  <c r="APL36" i="86"/>
  <c r="APM36" i="86"/>
  <c r="APN36" i="86"/>
  <c r="APO36" i="86"/>
  <c r="APP36" i="86"/>
  <c r="APQ36" i="86"/>
  <c r="APR36" i="86"/>
  <c r="APS36" i="86"/>
  <c r="APT36" i="86"/>
  <c r="APU36" i="86"/>
  <c r="APV36" i="86"/>
  <c r="APW36" i="86"/>
  <c r="APX36" i="86"/>
  <c r="APY36" i="86"/>
  <c r="APZ36" i="86"/>
  <c r="AQA36" i="86"/>
  <c r="AQB36" i="86"/>
  <c r="AQC36" i="86"/>
  <c r="AQD36" i="86"/>
  <c r="AQE36" i="86"/>
  <c r="AQF36" i="86"/>
  <c r="AQG36" i="86"/>
  <c r="AQH36" i="86"/>
  <c r="AQI36" i="86"/>
  <c r="AQJ36" i="86"/>
  <c r="AQK36" i="86"/>
  <c r="AQL36" i="86"/>
  <c r="AQM36" i="86"/>
  <c r="AQN36" i="86"/>
  <c r="AQO36" i="86"/>
  <c r="AQP36" i="86"/>
  <c r="AQQ36" i="86"/>
  <c r="AQR36" i="86"/>
  <c r="AQS36" i="86"/>
  <c r="AQT36" i="86"/>
  <c r="AQU36" i="86"/>
  <c r="AQV36" i="86"/>
  <c r="AQW36" i="86"/>
  <c r="AQX36" i="86"/>
  <c r="AQY36" i="86"/>
  <c r="AQZ36" i="86"/>
  <c r="ARA36" i="86"/>
  <c r="ARB36" i="86"/>
  <c r="ARC36" i="86"/>
  <c r="ARD36" i="86"/>
  <c r="ARE36" i="86"/>
  <c r="ARF36" i="86"/>
  <c r="ARG36" i="86"/>
  <c r="ARH36" i="86"/>
  <c r="ARI36" i="86"/>
  <c r="ARJ36" i="86"/>
  <c r="ARK36" i="86"/>
  <c r="ARL36" i="86"/>
  <c r="ARM36" i="86"/>
  <c r="ARN36" i="86"/>
  <c r="ARO36" i="86"/>
  <c r="ARP36" i="86"/>
  <c r="ARQ36" i="86"/>
  <c r="ARR36" i="86"/>
  <c r="ARS36" i="86"/>
  <c r="ART36" i="86"/>
  <c r="ARU36" i="86"/>
  <c r="ARV36" i="86"/>
  <c r="ARW36" i="86"/>
  <c r="ARX36" i="86"/>
  <c r="ARY36" i="86"/>
  <c r="ARZ36" i="86"/>
  <c r="ASA36" i="86"/>
  <c r="ASB36" i="86"/>
  <c r="ASC36" i="86"/>
  <c r="ASD36" i="86"/>
  <c r="ASE36" i="86"/>
  <c r="ASF36" i="86"/>
  <c r="ASG36" i="86"/>
  <c r="ASH36" i="86"/>
  <c r="ASI36" i="86"/>
  <c r="ASJ36" i="86"/>
  <c r="ASK36" i="86"/>
  <c r="ASL36" i="86"/>
  <c r="ASM36" i="86"/>
  <c r="ASN36" i="86"/>
  <c r="ASO36" i="86"/>
  <c r="ASP36" i="86"/>
  <c r="ASQ36" i="86"/>
  <c r="ASR36" i="86"/>
  <c r="ASS36" i="86"/>
  <c r="AST36" i="86"/>
  <c r="ASU36" i="86"/>
  <c r="ASV36" i="86"/>
  <c r="ASW36" i="86"/>
  <c r="ASX36" i="86"/>
  <c r="ASY36" i="86"/>
  <c r="ASZ36" i="86"/>
  <c r="ATA36" i="86"/>
  <c r="ATB36" i="86"/>
  <c r="ATC36" i="86"/>
  <c r="ATD36" i="86"/>
  <c r="ATE36" i="86"/>
  <c r="ATF36" i="86"/>
  <c r="ATG36" i="86"/>
  <c r="ATH36" i="86"/>
  <c r="ATI36" i="86"/>
  <c r="ATJ36" i="86"/>
  <c r="ATK36" i="86"/>
  <c r="ATL36" i="86"/>
  <c r="ATM36" i="86"/>
  <c r="ATN36" i="86"/>
  <c r="ATO36" i="86"/>
  <c r="ATP36" i="86"/>
  <c r="ATQ36" i="86"/>
  <c r="ATR36" i="86"/>
  <c r="ATS36" i="86"/>
  <c r="ATT36" i="86"/>
  <c r="ATU36" i="86"/>
  <c r="ATV36" i="86"/>
  <c r="ATW36" i="86"/>
  <c r="ATX36" i="86"/>
  <c r="ATY36" i="86"/>
  <c r="ATZ36" i="86"/>
  <c r="BRE36" i="86"/>
  <c r="BRF36" i="86"/>
  <c r="BRG36" i="86"/>
  <c r="BRH36" i="86"/>
  <c r="BRI36" i="86"/>
  <c r="BRJ36" i="86"/>
  <c r="BRK36" i="86"/>
  <c r="BRL36" i="86"/>
  <c r="BRM36" i="86"/>
  <c r="BRN36" i="86"/>
  <c r="BRO36" i="86"/>
  <c r="BRP36" i="86"/>
  <c r="BRQ36" i="86"/>
  <c r="BRR36" i="86"/>
  <c r="BRS36" i="86"/>
  <c r="BRT36" i="86"/>
  <c r="BRU36" i="86"/>
  <c r="BRV36" i="86"/>
  <c r="BRW36" i="86"/>
  <c r="BRX36" i="86"/>
  <c r="BRY36" i="86"/>
  <c r="BRZ36" i="86"/>
  <c r="BSA36" i="86"/>
  <c r="BSB36" i="86"/>
  <c r="BSC36" i="86"/>
  <c r="BSD36" i="86"/>
  <c r="BSE36" i="86"/>
  <c r="BSF36" i="86"/>
  <c r="BSG36" i="86"/>
  <c r="BSH36" i="86"/>
  <c r="BSI36" i="86"/>
  <c r="BSJ36" i="86"/>
  <c r="BSK36" i="86"/>
  <c r="BSL36" i="86"/>
  <c r="BSM36" i="86"/>
  <c r="BSN36" i="86"/>
  <c r="BSO36" i="86"/>
  <c r="BSP36" i="86"/>
  <c r="BSQ36" i="86"/>
  <c r="BSR36" i="86"/>
  <c r="BSS36" i="86"/>
  <c r="BST36" i="86"/>
  <c r="BSU36" i="86"/>
  <c r="BSV36" i="86"/>
  <c r="BSW36" i="86"/>
  <c r="BSX36" i="86"/>
  <c r="BSY36" i="86"/>
  <c r="BSZ36" i="86"/>
  <c r="BTA36" i="86"/>
  <c r="BTB36" i="86"/>
  <c r="BTC36" i="86"/>
  <c r="BTD36" i="86"/>
  <c r="BTE36" i="86"/>
  <c r="BTF36" i="86"/>
  <c r="BTG36" i="86"/>
  <c r="BTH36" i="86"/>
  <c r="BTI36" i="86"/>
  <c r="BTJ36" i="86"/>
  <c r="BTK36" i="86"/>
  <c r="BTL36" i="86"/>
  <c r="BTM36" i="86"/>
  <c r="BTN36" i="86"/>
  <c r="BTO36" i="86"/>
  <c r="BTP36" i="86"/>
  <c r="BTQ36" i="86"/>
  <c r="BTR36" i="86"/>
  <c r="BTS36" i="86"/>
  <c r="BTT36" i="86"/>
  <c r="BTU36" i="86"/>
  <c r="BTV36" i="86"/>
  <c r="BTW36" i="86"/>
  <c r="BTX36" i="86"/>
  <c r="BTY36" i="86"/>
  <c r="BTZ36" i="86"/>
  <c r="BUA36" i="86"/>
  <c r="BUB36" i="86"/>
  <c r="BUC36" i="86"/>
  <c r="BUD36" i="86"/>
  <c r="BUE36" i="86"/>
  <c r="BUF36" i="86"/>
  <c r="BUG36" i="86"/>
  <c r="BUH36" i="86"/>
  <c r="BUI36" i="86"/>
  <c r="BUJ36" i="86"/>
  <c r="BUK36" i="86"/>
  <c r="BUL36" i="86"/>
  <c r="BUM36" i="86"/>
  <c r="BUN36" i="86"/>
  <c r="BUO36" i="86"/>
  <c r="BUP36" i="86"/>
  <c r="BUQ36" i="86"/>
  <c r="BUR36" i="86"/>
  <c r="BUS36" i="86"/>
  <c r="BUT36" i="86"/>
  <c r="BUU36" i="86"/>
  <c r="BUV36" i="86"/>
  <c r="BUW36" i="86"/>
  <c r="BUX36" i="86"/>
  <c r="BUY36" i="86"/>
  <c r="BUZ36" i="86"/>
  <c r="BVA36" i="86"/>
  <c r="BVB36" i="86"/>
  <c r="BVC36" i="86"/>
  <c r="BVD36" i="86"/>
  <c r="BVE36" i="86"/>
  <c r="BVF36" i="86"/>
  <c r="BVG36" i="86"/>
  <c r="BVH36" i="86"/>
  <c r="BVI36" i="86"/>
  <c r="BVJ36" i="86"/>
  <c r="BVK36" i="86"/>
  <c r="BVL36" i="86"/>
  <c r="BVM36" i="86"/>
  <c r="BVN36" i="86"/>
  <c r="BVO36" i="86"/>
  <c r="BVP36" i="86"/>
  <c r="BVQ36" i="86"/>
  <c r="BVR36" i="86"/>
  <c r="BVS36" i="86"/>
  <c r="BVT36" i="86"/>
  <c r="BVU36" i="86"/>
  <c r="BVV36" i="86"/>
  <c r="BVW36" i="86"/>
  <c r="BVX36" i="86"/>
  <c r="BVY36" i="86"/>
  <c r="BVZ36" i="86"/>
  <c r="BWA36" i="86"/>
  <c r="BWB36" i="86"/>
  <c r="BWC36" i="86"/>
  <c r="BWD36" i="86"/>
  <c r="BWE36" i="86"/>
  <c r="BWF36" i="86"/>
  <c r="BWG36" i="86"/>
  <c r="BWH36" i="86"/>
  <c r="BWI36" i="86"/>
  <c r="BWJ36" i="86"/>
  <c r="BWK36" i="86"/>
  <c r="BWL36" i="86"/>
  <c r="BWM36" i="86"/>
  <c r="BWN36" i="86"/>
  <c r="BWO36" i="86"/>
  <c r="BWP36" i="86"/>
  <c r="BWQ36" i="86"/>
  <c r="BWR36" i="86"/>
  <c r="BWS36" i="86"/>
  <c r="BWT36" i="86"/>
  <c r="BWU36" i="86"/>
  <c r="BWV36" i="86"/>
  <c r="BWW36" i="86"/>
  <c r="BWX36" i="86"/>
  <c r="BWY36" i="86"/>
  <c r="BWZ36" i="86"/>
  <c r="BXA36" i="86"/>
  <c r="BXB36" i="86"/>
  <c r="BXC36" i="86"/>
  <c r="BXD36" i="86"/>
  <c r="BXE36" i="86"/>
  <c r="BXF36" i="86"/>
  <c r="BXG36" i="86"/>
  <c r="BXH36" i="86"/>
  <c r="BXI36" i="86"/>
  <c r="BXJ36" i="86"/>
  <c r="BXK36" i="86"/>
  <c r="BXL36" i="86"/>
  <c r="BXM36" i="86"/>
  <c r="BXN36" i="86"/>
  <c r="BXO36" i="86"/>
  <c r="BXP36" i="86"/>
  <c r="BXQ36" i="86"/>
  <c r="BXR36" i="86"/>
  <c r="BXS36" i="86"/>
  <c r="BXT36" i="86"/>
  <c r="BXU36" i="86"/>
  <c r="BXV36" i="86"/>
  <c r="BXW36" i="86"/>
  <c r="BXX36" i="86"/>
  <c r="BXY36" i="86"/>
  <c r="BXZ36" i="86"/>
  <c r="BYA36" i="86"/>
  <c r="BYB36" i="86"/>
  <c r="BYC36" i="86"/>
  <c r="BYD36" i="86"/>
  <c r="BYE36" i="86"/>
  <c r="BYF36" i="86"/>
  <c r="BYG36" i="86"/>
  <c r="BYH36" i="86"/>
  <c r="BYI36" i="86"/>
  <c r="BYJ36" i="86"/>
  <c r="BYK36" i="86"/>
  <c r="BYL36" i="86"/>
  <c r="BYM36" i="86"/>
  <c r="BYN36" i="86"/>
  <c r="BYO36" i="86"/>
  <c r="BYP36" i="86"/>
  <c r="BYQ36" i="86"/>
  <c r="BYR36" i="86"/>
  <c r="BYS36" i="86"/>
  <c r="BYT36" i="86"/>
  <c r="BYU36" i="86"/>
  <c r="BYV36" i="86"/>
  <c r="BYW36" i="86"/>
  <c r="BYX36" i="86"/>
  <c r="BYY36" i="86"/>
  <c r="BYZ36" i="86"/>
  <c r="BZA36" i="86"/>
  <c r="BZB36" i="86"/>
  <c r="BZC36" i="86"/>
  <c r="BZD36" i="86"/>
  <c r="BZE36" i="86"/>
  <c r="BZF36" i="86"/>
  <c r="BZG36" i="86"/>
  <c r="BZH36" i="86"/>
  <c r="BZI36" i="86"/>
  <c r="BZJ36" i="86"/>
  <c r="BZK36" i="86"/>
  <c r="BZL36" i="86"/>
  <c r="BZM36" i="86"/>
  <c r="BZN36" i="86"/>
  <c r="BZO36" i="86"/>
  <c r="BZP36" i="86"/>
  <c r="BZQ36" i="86"/>
  <c r="BZR36" i="86"/>
  <c r="BZS36" i="86"/>
  <c r="BZT36" i="86"/>
  <c r="BZU36" i="86"/>
  <c r="BZV36" i="86"/>
  <c r="BZW36" i="86"/>
  <c r="BZX36" i="86"/>
  <c r="BZY36" i="86"/>
  <c r="BZZ36" i="86"/>
  <c r="CAA36" i="86"/>
  <c r="CAB36" i="86"/>
  <c r="CAC36" i="86"/>
  <c r="CAD36" i="86"/>
  <c r="CAE36" i="86"/>
  <c r="CAF36" i="86"/>
  <c r="CAG36" i="86"/>
  <c r="CAH36" i="86"/>
  <c r="CAI36" i="86"/>
  <c r="CAJ36" i="86"/>
  <c r="CAK36" i="86"/>
  <c r="CAL36" i="86"/>
  <c r="CAM36" i="86"/>
  <c r="CAN36" i="86"/>
  <c r="CAO36" i="86"/>
  <c r="CAP36" i="86"/>
  <c r="CAQ36" i="86"/>
  <c r="CAR36" i="86"/>
  <c r="CAS36" i="86"/>
  <c r="CAT36" i="86"/>
  <c r="CAU36" i="86"/>
  <c r="CAV36" i="86"/>
  <c r="CAW36" i="86"/>
  <c r="CAX36" i="86"/>
  <c r="CAY36" i="86"/>
  <c r="CAZ36" i="86"/>
  <c r="CBA36" i="86"/>
  <c r="CBB36" i="86"/>
  <c r="CBC36" i="86"/>
  <c r="CBD36" i="86"/>
  <c r="CBE36" i="86"/>
  <c r="CBF36" i="86"/>
  <c r="CBG36" i="86"/>
  <c r="CBH36" i="86"/>
  <c r="CBI36" i="86"/>
  <c r="CBJ36" i="86"/>
  <c r="CBK36" i="86"/>
  <c r="CBL36" i="86"/>
  <c r="CBM36" i="86"/>
  <c r="CBN36" i="86"/>
  <c r="CBO36" i="86"/>
  <c r="CBP36" i="86"/>
  <c r="CBQ36" i="86"/>
  <c r="CBR36" i="86"/>
  <c r="CBS36" i="86"/>
  <c r="CBT36" i="86"/>
  <c r="CBU36" i="86"/>
  <c r="CBV36" i="86"/>
  <c r="CBW36" i="86"/>
  <c r="CBX36" i="86"/>
  <c r="CBY36" i="86"/>
  <c r="CBZ36" i="86"/>
  <c r="CCA36" i="86"/>
  <c r="CCB36" i="86"/>
  <c r="CCC36" i="86"/>
  <c r="CCD36" i="86"/>
  <c r="CCE36" i="86"/>
  <c r="CCF36" i="86"/>
  <c r="CCG36" i="86"/>
  <c r="CCH36" i="86"/>
  <c r="CCI36" i="86"/>
  <c r="CCJ36" i="86"/>
  <c r="CCK36" i="86"/>
  <c r="CCL36" i="86"/>
  <c r="CCM36" i="86"/>
  <c r="CCN36" i="86"/>
  <c r="CCO36" i="86"/>
  <c r="CCP36" i="86"/>
  <c r="CCQ36" i="86"/>
  <c r="CCR36" i="86"/>
  <c r="CCS36" i="86"/>
  <c r="CCT36" i="86"/>
  <c r="CCU36" i="86"/>
  <c r="CCV36" i="86"/>
  <c r="CCW36" i="86"/>
  <c r="CCX36" i="86"/>
  <c r="CCY36" i="86"/>
  <c r="CCZ36" i="86"/>
  <c r="CDA36" i="86"/>
  <c r="CDB36" i="86"/>
  <c r="CDC36" i="86"/>
  <c r="CDD36" i="86"/>
  <c r="CDE36" i="86"/>
  <c r="CDF36" i="86"/>
  <c r="CDG36" i="86"/>
  <c r="CDH36" i="86"/>
  <c r="CDI36" i="86"/>
  <c r="CDJ36" i="86"/>
  <c r="CDK36" i="86"/>
  <c r="CDL36" i="86"/>
  <c r="CDM36" i="86"/>
  <c r="CDN36" i="86"/>
  <c r="CDO36" i="86"/>
  <c r="CDP36" i="86"/>
  <c r="CDQ36" i="86"/>
  <c r="CDR36" i="86"/>
  <c r="CDS36" i="86"/>
  <c r="CDT36" i="86"/>
  <c r="CDU36" i="86"/>
  <c r="CDV36" i="86"/>
  <c r="CDW36" i="86"/>
  <c r="CDX36" i="86"/>
  <c r="CDY36" i="86"/>
  <c r="CDZ36" i="86"/>
  <c r="CEA36" i="86"/>
  <c r="CEB36" i="86"/>
  <c r="CEC36" i="86"/>
  <c r="CED36" i="86"/>
  <c r="CEE36" i="86"/>
  <c r="CEF36" i="86"/>
  <c r="CEG36" i="86"/>
  <c r="CEH36" i="86"/>
  <c r="CEI36" i="86"/>
  <c r="CEJ36" i="86"/>
  <c r="CEK36" i="86"/>
  <c r="CEL36" i="86"/>
  <c r="CEM36" i="86"/>
  <c r="CEN36" i="86"/>
  <c r="CEO36" i="86"/>
  <c r="CEP36" i="86"/>
  <c r="CEQ36" i="86"/>
  <c r="CER36" i="86"/>
  <c r="CES36" i="86"/>
  <c r="CET36" i="86"/>
  <c r="CEU36" i="86"/>
  <c r="CEV36" i="86"/>
  <c r="CEW36" i="86"/>
  <c r="CEX36" i="86"/>
  <c r="CEY36" i="86"/>
  <c r="CEZ36" i="86"/>
  <c r="CFA36" i="86"/>
  <c r="CFB36" i="86"/>
  <c r="CFC36" i="86"/>
  <c r="CFD36" i="86"/>
  <c r="CFE36" i="86"/>
  <c r="CFF36" i="86"/>
  <c r="CFG36" i="86"/>
  <c r="CFH36" i="86"/>
  <c r="CFI36" i="86"/>
  <c r="CFJ36" i="86"/>
  <c r="CFK36" i="86"/>
  <c r="CFL36" i="86"/>
  <c r="CFM36" i="86"/>
  <c r="CFN36" i="86"/>
  <c r="CFO36" i="86"/>
  <c r="CFP36" i="86"/>
  <c r="CFQ36" i="86"/>
  <c r="CFR36" i="86"/>
  <c r="CFS36" i="86"/>
  <c r="CFT36" i="86"/>
  <c r="CFU36" i="86"/>
  <c r="CFV36" i="86"/>
  <c r="CFW36" i="86"/>
  <c r="CFX36" i="86"/>
  <c r="CFY36" i="86"/>
  <c r="CFZ36" i="86"/>
  <c r="CGA36" i="86"/>
  <c r="CGB36" i="86"/>
  <c r="CGC36" i="86"/>
  <c r="CGD36" i="86"/>
  <c r="CGE36" i="86"/>
  <c r="CGF36" i="86"/>
  <c r="CGG36" i="86"/>
  <c r="CGH36" i="86"/>
  <c r="CGI36" i="86"/>
  <c r="CGJ36" i="86"/>
  <c r="CGK36" i="86"/>
  <c r="CGL36" i="86"/>
  <c r="CGM36" i="86"/>
  <c r="CGN36" i="86"/>
  <c r="CGO36" i="86"/>
  <c r="CGP36" i="86"/>
  <c r="CGQ36" i="86"/>
  <c r="CGR36" i="86"/>
  <c r="CGS36" i="86"/>
  <c r="CGT36" i="86"/>
  <c r="CGU36" i="86"/>
  <c r="CGV36" i="86"/>
  <c r="CGW36" i="86"/>
  <c r="CGX36" i="86"/>
  <c r="CGY36" i="86"/>
  <c r="CGZ36" i="86"/>
  <c r="CHA36" i="86"/>
  <c r="CHB36" i="86"/>
  <c r="CHC36" i="86"/>
  <c r="CHD36" i="86"/>
  <c r="CHE36" i="86"/>
  <c r="CHF36" i="86"/>
  <c r="CHG36" i="86"/>
  <c r="CHH36" i="86"/>
  <c r="CHI36" i="86"/>
  <c r="CHJ36" i="86"/>
  <c r="CHK36" i="86"/>
  <c r="CHL36" i="86"/>
  <c r="CHM36" i="86"/>
  <c r="CHN36" i="86"/>
  <c r="CHO36" i="86"/>
  <c r="CHP36" i="86"/>
  <c r="CHQ36" i="86"/>
  <c r="CHR36" i="86"/>
  <c r="CHS36" i="86"/>
  <c r="CHT36" i="86"/>
  <c r="CHU36" i="86"/>
  <c r="CHV36" i="86"/>
  <c r="CHW36" i="86"/>
  <c r="CHX36" i="86"/>
  <c r="CHY36" i="86"/>
  <c r="CHZ36" i="86"/>
  <c r="CIA36" i="86"/>
  <c r="CIB36" i="86"/>
  <c r="CIC36" i="86"/>
  <c r="CID36" i="86"/>
  <c r="CIE36" i="86"/>
  <c r="CIF36" i="86"/>
  <c r="CIG36" i="86"/>
  <c r="CIH36" i="86"/>
  <c r="CII36" i="86"/>
  <c r="CIJ36" i="86"/>
  <c r="CIK36" i="86"/>
  <c r="CIL36" i="86"/>
  <c r="CIM36" i="86"/>
  <c r="CIN36" i="86"/>
  <c r="CIO36" i="86"/>
  <c r="CIP36" i="86"/>
  <c r="CIQ36" i="86"/>
  <c r="CIR36" i="86"/>
  <c r="CIS36" i="86"/>
  <c r="CIT36" i="86"/>
  <c r="CIU36" i="86"/>
  <c r="CIV36" i="86"/>
  <c r="CIW36" i="86"/>
  <c r="CIX36" i="86"/>
  <c r="CIY36" i="86"/>
  <c r="CIZ36" i="86"/>
  <c r="CJA36" i="86"/>
  <c r="CJB36" i="86"/>
  <c r="CJC36" i="86"/>
  <c r="CJD36" i="86"/>
  <c r="CJE36" i="86"/>
  <c r="CJF36" i="86"/>
  <c r="CJG36" i="86"/>
  <c r="CJH36" i="86"/>
  <c r="CJI36" i="86"/>
  <c r="CJJ36" i="86"/>
  <c r="CJK36" i="86"/>
  <c r="CJL36" i="86"/>
  <c r="CJM36" i="86"/>
  <c r="CJN36" i="86"/>
  <c r="CJO36" i="86"/>
  <c r="CJP36" i="86"/>
  <c r="CJQ36" i="86"/>
  <c r="CJR36" i="86"/>
  <c r="CJS36" i="86"/>
  <c r="CJT36" i="86"/>
  <c r="CJU36" i="86"/>
  <c r="CJV36" i="86"/>
  <c r="CJW36" i="86"/>
  <c r="CJX36" i="86"/>
  <c r="CJY36" i="86"/>
  <c r="CJZ36" i="86"/>
  <c r="CKA36" i="86"/>
  <c r="CKB36" i="86"/>
  <c r="CKC36" i="86"/>
  <c r="CKD36" i="86"/>
  <c r="CKE36" i="86"/>
  <c r="CKF36" i="86"/>
  <c r="CKG36" i="86"/>
  <c r="CKH36" i="86"/>
  <c r="CKI36" i="86"/>
  <c r="CKJ36" i="86"/>
  <c r="CKK36" i="86"/>
  <c r="CKL36" i="86"/>
  <c r="CKM36" i="86"/>
  <c r="CKN36" i="86"/>
  <c r="CKO36" i="86"/>
  <c r="CKP36" i="86"/>
  <c r="CKQ36" i="86"/>
  <c r="CKR36" i="86"/>
  <c r="CKS36" i="86"/>
  <c r="CKT36" i="86"/>
  <c r="CKU36" i="86"/>
  <c r="CKV36" i="86"/>
  <c r="CKW36" i="86"/>
  <c r="CKX36" i="86"/>
  <c r="CKY36" i="86"/>
  <c r="CKZ36" i="86"/>
  <c r="CLA36" i="86"/>
  <c r="CLB36" i="86"/>
  <c r="CLC36" i="86"/>
  <c r="CLD36" i="86"/>
  <c r="CLE36" i="86"/>
  <c r="CLF36" i="86"/>
  <c r="CLG36" i="86"/>
  <c r="CLH36" i="86"/>
  <c r="CLI36" i="86"/>
  <c r="CLJ36" i="86"/>
  <c r="CLK36" i="86"/>
  <c r="CLL36" i="86"/>
  <c r="CLM36" i="86"/>
  <c r="CLN36" i="86"/>
  <c r="CLO36" i="86"/>
  <c r="CLP36" i="86"/>
  <c r="CLQ36" i="86"/>
  <c r="CLR36" i="86"/>
  <c r="CLS36" i="86"/>
  <c r="CLT36" i="86"/>
  <c r="CLU36" i="86"/>
  <c r="CLV36" i="86"/>
  <c r="CLW36" i="86"/>
  <c r="CLX36" i="86"/>
  <c r="CLY36" i="86"/>
  <c r="CLZ36" i="86"/>
  <c r="CMA36" i="86"/>
  <c r="CMB36" i="86"/>
  <c r="CMC36" i="86"/>
  <c r="CMD36" i="86"/>
  <c r="CME36" i="86"/>
  <c r="CMF36" i="86"/>
  <c r="CMG36" i="86"/>
  <c r="CMH36" i="86"/>
  <c r="CMI36" i="86"/>
  <c r="CMJ36" i="86"/>
  <c r="CMK36" i="86"/>
  <c r="CML36" i="86"/>
  <c r="CMM36" i="86"/>
  <c r="CMN36" i="86"/>
  <c r="CMO36" i="86"/>
  <c r="CMP36" i="86"/>
  <c r="CMQ36" i="86"/>
  <c r="CMR36" i="86"/>
  <c r="CMS36" i="86"/>
  <c r="CMT36" i="86"/>
  <c r="CMU36" i="86"/>
  <c r="CMV36" i="86"/>
  <c r="CMW36" i="86"/>
  <c r="CMX36" i="86"/>
  <c r="CMY36" i="86"/>
  <c r="CMZ36" i="86"/>
  <c r="CNA36" i="86"/>
  <c r="CNB36" i="86"/>
  <c r="CNC36" i="86"/>
  <c r="CND36" i="86"/>
  <c r="CNE36" i="86"/>
  <c r="CNF36" i="86"/>
  <c r="CNG36" i="86"/>
  <c r="CNH36" i="86"/>
  <c r="CNI36" i="86"/>
  <c r="CNJ36" i="86"/>
  <c r="CNK36" i="86"/>
  <c r="CNL36" i="86"/>
  <c r="CNM36" i="86"/>
  <c r="CNN36" i="86"/>
  <c r="CNO36" i="86"/>
  <c r="CNP36" i="86"/>
  <c r="CNQ36" i="86"/>
  <c r="CNR36" i="86"/>
  <c r="CNS36" i="86"/>
  <c r="CNT36" i="86"/>
  <c r="CNU36" i="86"/>
  <c r="CNV36" i="86"/>
  <c r="CNW36" i="86"/>
  <c r="CNX36" i="86"/>
  <c r="CNY36" i="86"/>
  <c r="CNZ36" i="86"/>
  <c r="COA36" i="86"/>
  <c r="COB36" i="86"/>
  <c r="COC36" i="86"/>
  <c r="COD36" i="86"/>
  <c r="COE36" i="86"/>
  <c r="COF36" i="86"/>
  <c r="COH36" i="86"/>
  <c r="COI36" i="86"/>
  <c r="COJ36" i="86"/>
  <c r="COK36" i="86"/>
  <c r="COL36" i="86"/>
  <c r="COM36" i="86"/>
  <c r="CON36" i="86"/>
  <c r="COO36" i="86"/>
  <c r="COP36" i="86"/>
  <c r="COQ36" i="86"/>
  <c r="COR36" i="86"/>
  <c r="COS36" i="86"/>
  <c r="COT36" i="86"/>
  <c r="COU36" i="86"/>
  <c r="COV36" i="86"/>
  <c r="COW36" i="86"/>
  <c r="COX36" i="86"/>
  <c r="COY36" i="86"/>
  <c r="COZ36" i="86"/>
  <c r="CPA36" i="86"/>
  <c r="CPB36" i="86"/>
  <c r="CPC36" i="86"/>
  <c r="CPD36" i="86"/>
  <c r="CPE36" i="86"/>
  <c r="CPF36" i="86"/>
  <c r="CPG36" i="86"/>
  <c r="CPH36" i="86"/>
  <c r="CPI36" i="86"/>
  <c r="CPJ36" i="86"/>
  <c r="CPK36" i="86"/>
  <c r="CPL36" i="86"/>
  <c r="CPM36" i="86"/>
  <c r="CPN36" i="86"/>
  <c r="CPO36" i="86"/>
  <c r="CPP36" i="86"/>
  <c r="CPQ36" i="86"/>
  <c r="CPR36" i="86"/>
  <c r="CPS36" i="86"/>
  <c r="CPT36" i="86"/>
  <c r="CPU36" i="86"/>
  <c r="CPV36" i="86"/>
  <c r="CPW36" i="86"/>
  <c r="CPX36" i="86"/>
  <c r="CPY36" i="86"/>
  <c r="CPZ36" i="86"/>
  <c r="CQA36" i="86"/>
  <c r="CQB36" i="86"/>
  <c r="CQC36" i="86"/>
  <c r="CQD36" i="86"/>
  <c r="CQE36" i="86"/>
  <c r="CQF36" i="86"/>
  <c r="CQG36" i="86"/>
  <c r="CQH36" i="86"/>
  <c r="CQI36" i="86"/>
  <c r="CQJ36" i="86"/>
  <c r="CQK36" i="86"/>
  <c r="CQL36" i="86"/>
  <c r="CQM36" i="86"/>
  <c r="CQN36" i="86"/>
  <c r="CQO36" i="86"/>
  <c r="CQP36" i="86"/>
  <c r="CQQ36" i="86"/>
  <c r="CQR36" i="86"/>
  <c r="CQS36" i="86"/>
  <c r="CQT36" i="86"/>
  <c r="CQU36" i="86"/>
  <c r="CQV36" i="86"/>
  <c r="CQW36" i="86"/>
  <c r="CQX36" i="86"/>
  <c r="CQY36" i="86"/>
  <c r="CQZ36" i="86"/>
  <c r="CRA36" i="86"/>
  <c r="CRB36" i="86"/>
  <c r="CRC36" i="86"/>
  <c r="CRD36" i="86"/>
  <c r="CRE36" i="86"/>
  <c r="CRF36" i="86"/>
  <c r="CRG36" i="86"/>
  <c r="CRH36" i="86"/>
  <c r="CRI36" i="86"/>
  <c r="CRJ36" i="86"/>
  <c r="CRK36" i="86"/>
  <c r="CRL36" i="86"/>
  <c r="CRM36" i="86"/>
  <c r="CRN36" i="86"/>
  <c r="CRO36" i="86"/>
  <c r="CRP36" i="86"/>
  <c r="CRQ36" i="86"/>
  <c r="CRR36" i="86"/>
  <c r="CRS36" i="86"/>
  <c r="CRT36" i="86"/>
  <c r="CRU36" i="86"/>
  <c r="CRV36" i="86"/>
  <c r="CRW36" i="86"/>
  <c r="CRX36" i="86"/>
  <c r="CRY36" i="86"/>
  <c r="CRZ36" i="86"/>
  <c r="CSA36" i="86"/>
  <c r="CSB36" i="86"/>
  <c r="CSC36" i="86"/>
  <c r="CSD36" i="86"/>
  <c r="CSE36" i="86"/>
  <c r="CSF36" i="86"/>
  <c r="CSG36" i="86"/>
  <c r="CSH36" i="86"/>
  <c r="CSI36" i="86"/>
  <c r="CSJ36" i="86"/>
  <c r="CSK36" i="86"/>
  <c r="CSL36" i="86"/>
  <c r="CSM36" i="86"/>
  <c r="CSN36" i="86"/>
  <c r="CSO36" i="86"/>
  <c r="CSP36" i="86"/>
  <c r="CSQ36" i="86"/>
  <c r="CSR36" i="86"/>
  <c r="CSS36" i="86"/>
  <c r="CST36" i="86"/>
  <c r="CSU36" i="86"/>
  <c r="CSV36" i="86"/>
  <c r="CSW36" i="86"/>
  <c r="CSX36" i="86"/>
  <c r="CSY36" i="86"/>
  <c r="CSZ36" i="86"/>
  <c r="CTA36" i="86"/>
  <c r="CTB36" i="86"/>
  <c r="CTC36" i="86"/>
  <c r="CTD36" i="86"/>
  <c r="CTE36" i="86"/>
  <c r="CTF36" i="86"/>
  <c r="CTG36" i="86"/>
  <c r="CTH36" i="86"/>
  <c r="CTI36" i="86"/>
  <c r="CTJ36" i="86"/>
  <c r="CTK36" i="86"/>
  <c r="CTL36" i="86"/>
  <c r="CTM36" i="86"/>
  <c r="CTN36" i="86"/>
  <c r="CTO36" i="86"/>
  <c r="CTP36" i="86"/>
  <c r="CTQ36" i="86"/>
  <c r="CTR36" i="86"/>
  <c r="CTS36" i="86"/>
  <c r="CTT36" i="86"/>
  <c r="CTU36" i="86"/>
  <c r="CTV36" i="86"/>
  <c r="CTW36" i="86"/>
  <c r="CTX36" i="86"/>
  <c r="CTY36" i="86"/>
  <c r="CTZ36" i="86"/>
  <c r="CUA36" i="86"/>
  <c r="CUB36" i="86"/>
  <c r="CUC36" i="86"/>
  <c r="CUD36" i="86"/>
  <c r="CUE36" i="86"/>
  <c r="CUF36" i="86"/>
  <c r="CUG36" i="86"/>
  <c r="CUH36" i="86"/>
  <c r="CUI36" i="86"/>
  <c r="CUJ36" i="86"/>
  <c r="CUK36" i="86"/>
  <c r="CUL36" i="86"/>
  <c r="CUM36" i="86"/>
  <c r="CUN36" i="86"/>
  <c r="CUO36" i="86"/>
  <c r="CUP36" i="86"/>
  <c r="CUQ36" i="86"/>
  <c r="CUR36" i="86"/>
  <c r="CUS36" i="86"/>
  <c r="CUT36" i="86"/>
  <c r="CUU36" i="86"/>
  <c r="CUV36" i="86"/>
  <c r="CUW36" i="86"/>
  <c r="CUX36" i="86"/>
  <c r="CUY36" i="86"/>
  <c r="CUZ36" i="86"/>
  <c r="CVA36" i="86"/>
  <c r="CVB36" i="86"/>
  <c r="CVC36" i="86"/>
  <c r="CVD36" i="86"/>
  <c r="CVE36" i="86"/>
  <c r="CVF36" i="86"/>
  <c r="CVG36" i="86"/>
  <c r="CVH36" i="86"/>
  <c r="CVI36" i="86"/>
  <c r="CVJ36" i="86"/>
  <c r="CVK36" i="86"/>
  <c r="CVL36" i="86"/>
  <c r="CVM36" i="86"/>
  <c r="CVN36" i="86"/>
  <c r="CVO36" i="86"/>
  <c r="CVP36" i="86"/>
  <c r="CVQ36" i="86"/>
  <c r="CVR36" i="86"/>
  <c r="CVS36" i="86"/>
  <c r="CVT36" i="86"/>
  <c r="CVU36" i="86"/>
  <c r="CVV36" i="86"/>
  <c r="CVW36" i="86"/>
  <c r="CVX36" i="86"/>
  <c r="CVY36" i="86"/>
  <c r="CVZ36" i="86"/>
  <c r="CWA36" i="86"/>
  <c r="CWB36" i="86"/>
  <c r="CWC36" i="86"/>
  <c r="CWD36" i="86"/>
  <c r="CWE36" i="86"/>
  <c r="CWF36" i="86"/>
  <c r="CWG36" i="86"/>
  <c r="CWH36" i="86"/>
  <c r="CWI36" i="86"/>
  <c r="CWJ36" i="86"/>
  <c r="CWK36" i="86"/>
  <c r="CWL36" i="86"/>
  <c r="CWM36" i="86"/>
  <c r="CWN36" i="86"/>
  <c r="CWO36" i="86"/>
  <c r="CWP36" i="86"/>
  <c r="CWQ36" i="86"/>
  <c r="CWR36" i="86"/>
  <c r="CWS36" i="86"/>
  <c r="CWT36" i="86"/>
  <c r="CWU36" i="86"/>
  <c r="CWV36" i="86"/>
  <c r="CWW36" i="86"/>
  <c r="CWX36" i="86"/>
  <c r="CWY36" i="86"/>
  <c r="CWZ36" i="86"/>
  <c r="CXA36" i="86"/>
  <c r="CXB36" i="86"/>
  <c r="CXC36" i="86"/>
  <c r="CXD36" i="86"/>
  <c r="CXE36" i="86"/>
  <c r="CXF36" i="86"/>
  <c r="CXG36" i="86"/>
  <c r="CXH36" i="86"/>
  <c r="CXI36" i="86"/>
  <c r="CXJ36" i="86"/>
  <c r="CXK36" i="86"/>
  <c r="CXL36" i="86"/>
  <c r="CXM36" i="86"/>
  <c r="CXN36" i="86"/>
  <c r="CXO36" i="86"/>
  <c r="CXP36" i="86"/>
  <c r="CXQ36" i="86"/>
  <c r="CXR36" i="86"/>
  <c r="CXS36" i="86"/>
  <c r="CXT36" i="86"/>
  <c r="CXU36" i="86"/>
  <c r="CXV36" i="86"/>
  <c r="CXW36" i="86"/>
  <c r="CXX36" i="86"/>
  <c r="CXY36" i="86"/>
  <c r="CXZ36" i="86"/>
  <c r="CYA36" i="86"/>
  <c r="CYB36" i="86"/>
  <c r="CYC36" i="86"/>
  <c r="CYD36" i="86"/>
  <c r="CYE36" i="86"/>
  <c r="CYF36" i="86"/>
  <c r="CYG36" i="86"/>
  <c r="CYH36" i="86"/>
  <c r="CYI36" i="86"/>
  <c r="CYJ36" i="86"/>
  <c r="CYK36" i="86"/>
  <c r="CYL36" i="86"/>
  <c r="CYM36" i="86"/>
  <c r="CYN36" i="86"/>
  <c r="CYO36" i="86"/>
  <c r="CYP36" i="86"/>
  <c r="CYQ36" i="86"/>
  <c r="CYR36" i="86"/>
  <c r="CYS36" i="86"/>
  <c r="CYT36" i="86"/>
  <c r="CYU36" i="86"/>
  <c r="CYV36" i="86"/>
  <c r="CYW36" i="86"/>
  <c r="CYX36" i="86"/>
  <c r="CYY36" i="86"/>
  <c r="CYZ36" i="86"/>
  <c r="CZA36" i="86"/>
  <c r="CZB36" i="86"/>
  <c r="CZC36" i="86"/>
  <c r="CZD36" i="86"/>
  <c r="CZE36" i="86"/>
  <c r="CZF36" i="86"/>
  <c r="CZG36" i="86"/>
  <c r="CZH36" i="86"/>
  <c r="CZI36" i="86"/>
  <c r="CZJ36" i="86"/>
  <c r="CZK36" i="86"/>
  <c r="CZL36" i="86"/>
  <c r="CZM36" i="86"/>
  <c r="CZN36" i="86"/>
  <c r="CZO36" i="86"/>
  <c r="CZP36" i="86"/>
  <c r="CZQ36" i="86"/>
  <c r="CZR36" i="86"/>
  <c r="CZS36" i="86"/>
  <c r="CZT36" i="86"/>
  <c r="CZU36" i="86"/>
  <c r="CZV36" i="86"/>
  <c r="CZW36" i="86"/>
  <c r="CZX36" i="86"/>
  <c r="CZY36" i="86"/>
  <c r="CZZ36" i="86"/>
  <c r="DAA36" i="86"/>
  <c r="DAB36" i="86"/>
  <c r="DAC36" i="86"/>
  <c r="DAD36" i="86"/>
  <c r="DAE36" i="86"/>
  <c r="DAF36" i="86"/>
  <c r="DAG36" i="86"/>
  <c r="DAH36" i="86"/>
  <c r="DAI36" i="86"/>
  <c r="DAJ36" i="86"/>
  <c r="DAK36" i="86"/>
  <c r="DAL36" i="86"/>
  <c r="DAM36" i="86"/>
  <c r="DAN36" i="86"/>
  <c r="DAO36" i="86"/>
  <c r="DAP36" i="86"/>
  <c r="DAQ36" i="86"/>
  <c r="DAR36" i="86"/>
  <c r="DAS36" i="86"/>
  <c r="DAT36" i="86"/>
  <c r="DAU36" i="86"/>
  <c r="DAV36" i="86"/>
  <c r="DAW36" i="86"/>
  <c r="DAX36" i="86"/>
  <c r="DAY36" i="86"/>
  <c r="DAZ36" i="86"/>
  <c r="DBA36" i="86"/>
  <c r="DBB36" i="86"/>
  <c r="DBC36" i="86"/>
  <c r="DBD36" i="86"/>
  <c r="DBE36" i="86"/>
  <c r="DBF36" i="86"/>
  <c r="DBG36" i="86"/>
  <c r="DBH36" i="86"/>
  <c r="DBI36" i="86"/>
  <c r="DBJ36" i="86"/>
  <c r="DBK36" i="86"/>
  <c r="DBL36" i="86"/>
  <c r="DBM36" i="86"/>
  <c r="DBN36" i="86"/>
  <c r="DBO36" i="86"/>
  <c r="DBP36" i="86"/>
  <c r="DBQ36" i="86"/>
  <c r="DBR36" i="86"/>
  <c r="DBS36" i="86"/>
  <c r="DBT36" i="86"/>
  <c r="DBU36" i="86"/>
  <c r="DBV36" i="86"/>
  <c r="DBW36" i="86"/>
  <c r="DBX36" i="86"/>
  <c r="DBY36" i="86"/>
  <c r="DBZ36" i="86"/>
  <c r="DCA36" i="86"/>
  <c r="DCB36" i="86"/>
  <c r="DCC36" i="86"/>
  <c r="DCD36" i="86"/>
  <c r="DCE36" i="86"/>
  <c r="DCF36" i="86"/>
  <c r="DCG36" i="86"/>
  <c r="DCH36" i="86"/>
  <c r="DCI36" i="86"/>
  <c r="DCJ36" i="86"/>
  <c r="DCK36" i="86"/>
  <c r="DCL36" i="86"/>
  <c r="DCM36" i="86"/>
  <c r="DCN36" i="86"/>
  <c r="DCO36" i="86"/>
  <c r="DCP36" i="86"/>
  <c r="DCQ36" i="86"/>
  <c r="DCR36" i="86"/>
  <c r="DCS36" i="86"/>
  <c r="DCT36" i="86"/>
  <c r="DCU36" i="86"/>
  <c r="DCV36" i="86"/>
  <c r="DCW36" i="86"/>
  <c r="DCX36" i="86"/>
  <c r="DCY36" i="86"/>
  <c r="DCZ36" i="86"/>
  <c r="DDA36" i="86"/>
  <c r="DDB36" i="86"/>
  <c r="DDC36" i="86"/>
  <c r="DDD36" i="86"/>
  <c r="DDE36" i="86"/>
  <c r="DDF36" i="86"/>
  <c r="DDG36" i="86"/>
  <c r="DDH36" i="86"/>
  <c r="DDI36" i="86"/>
  <c r="DDJ36" i="86"/>
  <c r="DDK36" i="86"/>
  <c r="DDL36" i="86"/>
  <c r="DDM36" i="86"/>
  <c r="DDN36" i="86"/>
  <c r="DDO36" i="86"/>
  <c r="DDP36" i="86"/>
  <c r="DDQ36" i="86"/>
  <c r="DDR36" i="86"/>
  <c r="DDS36" i="86"/>
  <c r="DDT36" i="86"/>
  <c r="DDU36" i="86"/>
  <c r="DDV36" i="86"/>
  <c r="DDW36" i="86"/>
  <c r="DDX36" i="86"/>
  <c r="DDY36" i="86"/>
  <c r="DDZ36" i="86"/>
  <c r="DEA36" i="86"/>
  <c r="DEB36" i="86"/>
  <c r="DEC36" i="86"/>
  <c r="DED36" i="86"/>
  <c r="DEE36" i="86"/>
  <c r="DEF36" i="86"/>
  <c r="DEG36" i="86"/>
  <c r="DEH36" i="86"/>
  <c r="DEI36" i="86"/>
  <c r="DEJ36" i="86"/>
  <c r="DEK36" i="86"/>
  <c r="DEL36" i="86"/>
  <c r="DEM36" i="86"/>
  <c r="DEN36" i="86"/>
  <c r="DEO36" i="86"/>
  <c r="DEP36" i="86"/>
  <c r="DEQ36" i="86"/>
  <c r="DER36" i="86"/>
  <c r="DES36" i="86"/>
  <c r="DET36" i="86"/>
  <c r="DEU36" i="86"/>
  <c r="DEV36" i="86"/>
  <c r="DEW36" i="86"/>
  <c r="DEX36" i="86"/>
  <c r="DEY36" i="86"/>
  <c r="DEZ36" i="86"/>
  <c r="DFA36" i="86"/>
  <c r="DFB36" i="86"/>
  <c r="DFC36" i="86"/>
  <c r="DFD36" i="86"/>
  <c r="DFE36" i="86"/>
  <c r="DFF36" i="86"/>
  <c r="DFG36" i="86"/>
  <c r="DFH36" i="86"/>
  <c r="DFI36" i="86"/>
  <c r="DFJ36" i="86"/>
  <c r="DFK36" i="86"/>
  <c r="DFL36" i="86"/>
  <c r="DFM36" i="86"/>
  <c r="DFN36" i="86"/>
  <c r="DFO36" i="86"/>
  <c r="DFP36" i="86"/>
  <c r="DFQ36" i="86"/>
  <c r="DFR36" i="86"/>
  <c r="DFS36" i="86"/>
  <c r="DFT36" i="86"/>
  <c r="DFU36" i="86"/>
  <c r="DFV36" i="86"/>
  <c r="DFW36" i="86"/>
  <c r="DFX36" i="86"/>
  <c r="DFY36" i="86"/>
  <c r="DFZ36" i="86"/>
  <c r="DGA36" i="86"/>
  <c r="DGB36" i="86"/>
  <c r="DGC36" i="86"/>
  <c r="DGD36" i="86"/>
  <c r="DGE36" i="86"/>
  <c r="DGF36" i="86"/>
  <c r="DGG36" i="86"/>
  <c r="DGH36" i="86"/>
  <c r="DGI36" i="86"/>
  <c r="DGJ36" i="86"/>
  <c r="DGK36" i="86"/>
  <c r="DGL36" i="86"/>
  <c r="DGM36" i="86"/>
  <c r="DGN36" i="86"/>
  <c r="DGO36" i="86"/>
  <c r="DGP36" i="86"/>
  <c r="DGQ36" i="86"/>
  <c r="DGR36" i="86"/>
  <c r="DGS36" i="86"/>
  <c r="DGT36" i="86"/>
  <c r="DGU36" i="86"/>
  <c r="DGV36" i="86"/>
  <c r="DGW36" i="86"/>
  <c r="DGX36" i="86"/>
  <c r="DGY36" i="86"/>
  <c r="DGZ36" i="86"/>
  <c r="DHA36" i="86"/>
  <c r="DHB36" i="86"/>
  <c r="DHC36" i="86"/>
  <c r="DHD36" i="86"/>
  <c r="DHE36" i="86"/>
  <c r="DHF36" i="86"/>
  <c r="DHG36" i="86"/>
  <c r="DHH36" i="86"/>
  <c r="DHI36" i="86"/>
  <c r="DHJ36" i="86"/>
  <c r="DHK36" i="86"/>
  <c r="DHL36" i="86"/>
  <c r="DHM36" i="86"/>
  <c r="DHN36" i="86"/>
  <c r="DHO36" i="86"/>
  <c r="DHP36" i="86"/>
  <c r="DHQ36" i="86"/>
  <c r="DHR36" i="86"/>
  <c r="DHS36" i="86"/>
  <c r="DHT36" i="86"/>
  <c r="DHU36" i="86"/>
  <c r="DHV36" i="86"/>
  <c r="DHW36" i="86"/>
  <c r="DHX36" i="86"/>
  <c r="DHY36" i="86"/>
  <c r="DHZ36" i="86"/>
  <c r="DIA36" i="86"/>
  <c r="DIB36" i="86"/>
  <c r="DIC36" i="86"/>
  <c r="DID36" i="86"/>
  <c r="DIE36" i="86"/>
  <c r="DIF36" i="86"/>
  <c r="DIG36" i="86"/>
  <c r="DIH36" i="86"/>
  <c r="DII36" i="86"/>
  <c r="DIJ36" i="86"/>
  <c r="DIK36" i="86"/>
  <c r="DIL36" i="86"/>
  <c r="DIM36" i="86"/>
  <c r="DIN36" i="86"/>
  <c r="DIO36" i="86"/>
  <c r="DIP36" i="86"/>
  <c r="DIQ36" i="86"/>
  <c r="DIR36" i="86"/>
  <c r="DIS36" i="86"/>
  <c r="DIT36" i="86"/>
  <c r="DIU36" i="86"/>
  <c r="DIV36" i="86"/>
  <c r="DIW36" i="86"/>
  <c r="DIX36" i="86"/>
  <c r="DIY36" i="86"/>
  <c r="DIZ36" i="86"/>
  <c r="DJA36" i="86"/>
  <c r="DJB36" i="86"/>
  <c r="DJC36" i="86"/>
  <c r="DJD36" i="86"/>
  <c r="DJE36" i="86"/>
  <c r="DJF36" i="86"/>
  <c r="DJG36" i="86"/>
  <c r="DJH36" i="86"/>
  <c r="DJI36" i="86"/>
  <c r="DJJ36" i="86"/>
  <c r="DJK36" i="86"/>
  <c r="DJL36" i="86"/>
  <c r="DJM36" i="86"/>
  <c r="DJN36" i="86"/>
  <c r="DJO36" i="86"/>
  <c r="DJP36" i="86"/>
  <c r="DJQ36" i="86"/>
  <c r="DJR36" i="86"/>
  <c r="DJS36" i="86"/>
  <c r="DJT36" i="86"/>
  <c r="DJU36" i="86"/>
  <c r="DJV36" i="86"/>
  <c r="DJW36" i="86"/>
  <c r="DJX36" i="86"/>
  <c r="DJY36" i="86"/>
  <c r="DJZ36" i="86"/>
  <c r="DKA36" i="86"/>
  <c r="DKB36" i="86"/>
  <c r="DKC36" i="86"/>
  <c r="DKD36" i="86"/>
  <c r="DKE36" i="86"/>
  <c r="DKF36" i="86"/>
  <c r="DKG36" i="86"/>
  <c r="DKH36" i="86"/>
  <c r="DKI36" i="86"/>
  <c r="DKJ36" i="86"/>
  <c r="DKK36" i="86"/>
  <c r="DKL36" i="86"/>
  <c r="DKM36" i="86"/>
  <c r="DKN36" i="86"/>
  <c r="DKO36" i="86"/>
  <c r="DKP36" i="86"/>
  <c r="DKQ36" i="86"/>
  <c r="DKR36" i="86"/>
  <c r="DKS36" i="86"/>
  <c r="DKT36" i="86"/>
  <c r="DKU36" i="86"/>
  <c r="DKV36" i="86"/>
  <c r="DKW36" i="86"/>
  <c r="DKX36" i="86"/>
  <c r="DKY36" i="86"/>
  <c r="DKZ36" i="86"/>
  <c r="DLA36" i="86"/>
  <c r="DLB36" i="86"/>
  <c r="DLC36" i="86"/>
  <c r="DLD36" i="86"/>
  <c r="DLE36" i="86"/>
  <c r="DLF36" i="86"/>
  <c r="DLG36" i="86"/>
  <c r="DLH36" i="86"/>
  <c r="DLI36" i="86"/>
  <c r="DLK36" i="86"/>
  <c r="DLL36" i="86"/>
  <c r="DLM36" i="86"/>
  <c r="DLN36" i="86"/>
  <c r="DLO36" i="86"/>
  <c r="DLP36" i="86"/>
  <c r="DLQ36" i="86"/>
  <c r="DLR36" i="86"/>
  <c r="DLS36" i="86"/>
  <c r="DLT36" i="86"/>
  <c r="DLU36" i="86"/>
  <c r="DLV36" i="86"/>
  <c r="DLW36" i="86"/>
  <c r="DLX36" i="86"/>
  <c r="DLY36" i="86"/>
  <c r="DLZ36" i="86"/>
  <c r="DMA36" i="86"/>
  <c r="DMB36" i="86"/>
  <c r="DMC36" i="86"/>
  <c r="DMD36" i="86"/>
  <c r="DME36" i="86"/>
  <c r="DMF36" i="86"/>
  <c r="DMG36" i="86"/>
  <c r="DMH36" i="86"/>
  <c r="DMI36" i="86"/>
  <c r="DMJ36" i="86"/>
  <c r="DMK36" i="86"/>
  <c r="DML36" i="86"/>
  <c r="DMM36" i="86"/>
  <c r="DMN36" i="86"/>
  <c r="DMO36" i="86"/>
  <c r="DMP36" i="86"/>
  <c r="DMQ36" i="86"/>
  <c r="DMR36" i="86"/>
  <c r="DMS36" i="86"/>
  <c r="DMT36" i="86"/>
  <c r="DMU36" i="86"/>
  <c r="DMV36" i="86"/>
  <c r="DMW36" i="86"/>
  <c r="DMX36" i="86"/>
  <c r="DMY36" i="86"/>
  <c r="DMZ36" i="86"/>
  <c r="DNA36" i="86"/>
  <c r="DNB36" i="86"/>
  <c r="DNC36" i="86"/>
  <c r="DND36" i="86"/>
  <c r="DNE36" i="86"/>
  <c r="DNF36" i="86"/>
  <c r="DNG36" i="86"/>
  <c r="DNH36" i="86"/>
  <c r="DNI36" i="86"/>
  <c r="DNJ36" i="86"/>
  <c r="DNK36" i="86"/>
  <c r="DNL36" i="86"/>
  <c r="DNM36" i="86"/>
  <c r="DNN36" i="86"/>
  <c r="DNO36" i="86"/>
  <c r="DNP36" i="86"/>
  <c r="DNQ36" i="86"/>
  <c r="DNR36" i="86"/>
  <c r="DNS36" i="86"/>
  <c r="DNT36" i="86"/>
  <c r="DNU36" i="86"/>
  <c r="DNV36" i="86"/>
  <c r="DNW36" i="86"/>
  <c r="DNX36" i="86"/>
  <c r="DNY36" i="86"/>
  <c r="DNZ36" i="86"/>
  <c r="DOA36" i="86"/>
  <c r="DOB36" i="86"/>
  <c r="DOC36" i="86"/>
  <c r="DOD36" i="86"/>
  <c r="DOE36" i="86"/>
  <c r="DOF36" i="86"/>
  <c r="DOG36" i="86"/>
  <c r="DOH36" i="86"/>
  <c r="DOI36" i="86"/>
  <c r="DOJ36" i="86"/>
  <c r="DOK36" i="86"/>
  <c r="DOL36" i="86"/>
  <c r="DOM36" i="86"/>
  <c r="DON36" i="86"/>
  <c r="DOO36" i="86"/>
  <c r="DOP36" i="86"/>
  <c r="DOQ36" i="86"/>
  <c r="DOR36" i="86"/>
  <c r="DOS36" i="86"/>
  <c r="DOT36" i="86"/>
  <c r="DOU36" i="86"/>
  <c r="DOV36" i="86"/>
  <c r="DOW36" i="86"/>
  <c r="DOX36" i="86"/>
  <c r="DOY36" i="86"/>
  <c r="DOZ36" i="86"/>
  <c r="DPA36" i="86"/>
  <c r="DPB36" i="86"/>
  <c r="DPC36" i="86"/>
  <c r="DPD36" i="86"/>
  <c r="DPE36" i="86"/>
  <c r="DPF36" i="86"/>
  <c r="DPG36" i="86"/>
  <c r="DPH36" i="86"/>
  <c r="DPI36" i="86"/>
  <c r="DPJ36" i="86"/>
  <c r="DPK36" i="86"/>
  <c r="DPL36" i="86"/>
  <c r="DPM36" i="86"/>
  <c r="DPN36" i="86"/>
  <c r="DPO36" i="86"/>
  <c r="DPP36" i="86"/>
  <c r="DPQ36" i="86"/>
  <c r="DPR36" i="86"/>
  <c r="DPS36" i="86"/>
  <c r="DPT36" i="86"/>
  <c r="DPU36" i="86"/>
  <c r="DPV36" i="86"/>
  <c r="DPW36" i="86"/>
  <c r="DPX36" i="86"/>
  <c r="DPY36" i="86"/>
  <c r="DPZ36" i="86"/>
  <c r="DQA36" i="86"/>
  <c r="DQB36" i="86"/>
  <c r="DQC36" i="86"/>
  <c r="DQD36" i="86"/>
  <c r="DQE36" i="86"/>
  <c r="DQF36" i="86"/>
  <c r="DQG36" i="86"/>
  <c r="DQH36" i="86"/>
  <c r="DQI36" i="86"/>
  <c r="DQJ36" i="86"/>
  <c r="DQK36" i="86"/>
  <c r="DQL36" i="86"/>
  <c r="DQM36" i="86"/>
  <c r="DQN36" i="86"/>
  <c r="DQO36" i="86"/>
  <c r="DQP36" i="86"/>
  <c r="DQQ36" i="86"/>
  <c r="DQR36" i="86"/>
  <c r="DQS36" i="86"/>
  <c r="DQT36" i="86"/>
  <c r="DQU36" i="86"/>
  <c r="DQV36" i="86"/>
  <c r="DQW36" i="86"/>
  <c r="DQX36" i="86"/>
  <c r="DQY36" i="86"/>
  <c r="DQZ36" i="86"/>
  <c r="DRA36" i="86"/>
  <c r="DRB36" i="86"/>
  <c r="DRC36" i="86"/>
  <c r="DRD36" i="86"/>
  <c r="DRE36" i="86"/>
  <c r="DRF36" i="86"/>
  <c r="DRG36" i="86"/>
  <c r="DRH36" i="86"/>
  <c r="DRI36" i="86"/>
  <c r="DRJ36" i="86"/>
  <c r="DRK36" i="86"/>
  <c r="DRL36" i="86"/>
  <c r="DRM36" i="86"/>
  <c r="DRN36" i="86"/>
  <c r="DRO36" i="86"/>
  <c r="DRP36" i="86"/>
  <c r="DRQ36" i="86"/>
  <c r="DRR36" i="86"/>
  <c r="DRS36" i="86"/>
  <c r="DRT36" i="86"/>
  <c r="DRU36" i="86"/>
  <c r="DRV36" i="86"/>
  <c r="DRW36" i="86"/>
  <c r="DRX36" i="86"/>
  <c r="DRY36" i="86"/>
  <c r="DRZ36" i="86"/>
  <c r="DSA36" i="86"/>
  <c r="DSB36" i="86"/>
  <c r="DSC36" i="86"/>
  <c r="DSD36" i="86"/>
  <c r="DSE36" i="86"/>
  <c r="DSF36" i="86"/>
  <c r="DSG36" i="86"/>
  <c r="DSH36" i="86"/>
  <c r="DSI36" i="86"/>
  <c r="DSJ36" i="86"/>
  <c r="DSK36" i="86"/>
  <c r="DSL36" i="86"/>
  <c r="DSM36" i="86"/>
  <c r="DSN36" i="86"/>
  <c r="DSO36" i="86"/>
  <c r="DSP36" i="86"/>
  <c r="DSQ36" i="86"/>
  <c r="DSR36" i="86"/>
  <c r="DSS36" i="86"/>
  <c r="DST36" i="86"/>
  <c r="DSU36" i="86"/>
  <c r="DSV36" i="86"/>
  <c r="DSW36" i="86"/>
  <c r="DSX36" i="86"/>
  <c r="DSY36" i="86"/>
  <c r="DSZ36" i="86"/>
  <c r="DTA36" i="86"/>
  <c r="DTB36" i="86"/>
  <c r="DTC36" i="86"/>
  <c r="DTD36" i="86"/>
  <c r="DTE36" i="86"/>
  <c r="DTF36" i="86"/>
  <c r="DTG36" i="86"/>
  <c r="DTH36" i="86"/>
  <c r="DTI36" i="86"/>
  <c r="DTJ36" i="86"/>
  <c r="DTK36" i="86"/>
  <c r="DTL36" i="86"/>
  <c r="DTM36" i="86"/>
  <c r="DTN36" i="86"/>
  <c r="DTO36" i="86"/>
  <c r="DTP36" i="86"/>
  <c r="DTQ36" i="86"/>
  <c r="DTR36" i="86"/>
  <c r="DTS36" i="86"/>
  <c r="DTT36" i="86"/>
  <c r="DTU36" i="86"/>
  <c r="DTV36" i="86"/>
  <c r="DTW36" i="86"/>
  <c r="DTX36" i="86"/>
  <c r="DTY36" i="86"/>
  <c r="DTZ36" i="86"/>
  <c r="DUA36" i="86"/>
  <c r="DUB36" i="86"/>
  <c r="DUC36" i="86"/>
  <c r="DUD36" i="86"/>
  <c r="DUE36" i="86"/>
  <c r="DUF36" i="86"/>
  <c r="DUG36" i="86"/>
  <c r="DUH36" i="86"/>
  <c r="DUI36" i="86"/>
  <c r="DUJ36" i="86"/>
  <c r="DUK36" i="86"/>
  <c r="DUL36" i="86"/>
  <c r="DUM36" i="86"/>
  <c r="DUN36" i="86"/>
  <c r="DUO36" i="86"/>
  <c r="DUP36" i="86"/>
  <c r="DUQ36" i="86"/>
  <c r="DUR36" i="86"/>
  <c r="DUS36" i="86"/>
  <c r="DUT36" i="86"/>
  <c r="DUU36" i="86"/>
  <c r="DUV36" i="86"/>
  <c r="DUW36" i="86"/>
  <c r="DUX36" i="86"/>
  <c r="DUY36" i="86"/>
  <c r="DUZ36" i="86"/>
  <c r="DVA36" i="86"/>
  <c r="DVB36" i="86"/>
  <c r="DVC36" i="86"/>
  <c r="DVD36" i="86"/>
  <c r="DVE36" i="86"/>
  <c r="DVF36" i="86"/>
  <c r="DVG36" i="86"/>
  <c r="DVH36" i="86"/>
  <c r="DVI36" i="86"/>
  <c r="DVJ36" i="86"/>
  <c r="DVK36" i="86"/>
  <c r="DVL36" i="86"/>
  <c r="DVM36" i="86"/>
  <c r="DVN36" i="86"/>
  <c r="DVO36" i="86"/>
  <c r="DVP36" i="86"/>
  <c r="DVQ36" i="86"/>
  <c r="DVR36" i="86"/>
  <c r="DVS36" i="86"/>
  <c r="DVT36" i="86"/>
  <c r="DVU36" i="86"/>
  <c r="DVV36" i="86"/>
  <c r="DVW36" i="86"/>
  <c r="DVX36" i="86"/>
  <c r="DVY36" i="86"/>
  <c r="DVZ36" i="86"/>
  <c r="DWA36" i="86"/>
  <c r="DWB36" i="86"/>
  <c r="DWC36" i="86"/>
  <c r="DWD36" i="86"/>
  <c r="DWE36" i="86"/>
  <c r="DWF36" i="86"/>
  <c r="DWG36" i="86"/>
  <c r="DWH36" i="86"/>
  <c r="DWI36" i="86"/>
  <c r="DWJ36" i="86"/>
  <c r="DWK36" i="86"/>
  <c r="DWL36" i="86"/>
  <c r="DWM36" i="86"/>
  <c r="DWN36" i="86"/>
  <c r="DWO36" i="86"/>
  <c r="DWP36" i="86"/>
  <c r="DWQ36" i="86"/>
  <c r="DWR36" i="86"/>
  <c r="DWS36" i="86"/>
  <c r="DWT36" i="86"/>
  <c r="DWU36" i="86"/>
  <c r="DWV36" i="86"/>
  <c r="DWW36" i="86"/>
  <c r="DWX36" i="86"/>
  <c r="DWY36" i="86"/>
  <c r="DWZ36" i="86"/>
  <c r="DXA36" i="86"/>
  <c r="DXB36" i="86"/>
  <c r="DXC36" i="86"/>
  <c r="DXD36" i="86"/>
  <c r="DXE36" i="86"/>
  <c r="DXF36" i="86"/>
  <c r="DXG36" i="86"/>
  <c r="DXH36" i="86"/>
  <c r="DXI36" i="86"/>
  <c r="DXJ36" i="86"/>
  <c r="DXK36" i="86"/>
  <c r="DXL36" i="86"/>
  <c r="DXM36" i="86"/>
  <c r="DXN36" i="86"/>
  <c r="DXO36" i="86"/>
  <c r="DXP36" i="86"/>
  <c r="DXQ36" i="86"/>
  <c r="DXR36" i="86"/>
  <c r="DXS36" i="86"/>
  <c r="DXT36" i="86"/>
  <c r="DXU36" i="86"/>
  <c r="DXV36" i="86"/>
  <c r="DXW36" i="86"/>
  <c r="DXX36" i="86"/>
  <c r="DXY36" i="86"/>
  <c r="DXZ36" i="86"/>
  <c r="DYA36" i="86"/>
  <c r="DYB36" i="86"/>
  <c r="DYC36" i="86"/>
  <c r="DYD36" i="86"/>
  <c r="DYE36" i="86"/>
  <c r="DYF36" i="86"/>
  <c r="DYG36" i="86"/>
  <c r="DYH36" i="86"/>
  <c r="DYI36" i="86"/>
  <c r="DYJ36" i="86"/>
  <c r="DYK36" i="86"/>
  <c r="DYL36" i="86"/>
  <c r="DYM36" i="86"/>
  <c r="DYN36" i="86"/>
  <c r="DYO36" i="86"/>
  <c r="DYP36" i="86"/>
  <c r="DYQ36" i="86"/>
  <c r="DYR36" i="86"/>
  <c r="DYS36" i="86"/>
  <c r="DYT36" i="86"/>
  <c r="DYU36" i="86"/>
  <c r="DYV36" i="86"/>
  <c r="DYW36" i="86"/>
  <c r="DYX36" i="86"/>
  <c r="DYY36" i="86"/>
  <c r="DYZ36" i="86"/>
  <c r="DZA36" i="86"/>
  <c r="DZB36" i="86"/>
  <c r="DZC36" i="86"/>
  <c r="DZD36" i="86"/>
  <c r="DZE36" i="86"/>
  <c r="DZF36" i="86"/>
  <c r="DZG36" i="86"/>
  <c r="DZH36" i="86"/>
  <c r="DZI36" i="86"/>
  <c r="DZJ36" i="86"/>
  <c r="DZK36" i="86"/>
  <c r="DZL36" i="86"/>
  <c r="DZM36" i="86"/>
  <c r="DZN36" i="86"/>
  <c r="DZO36" i="86"/>
  <c r="DZP36" i="86"/>
  <c r="DZQ36" i="86"/>
  <c r="DZR36" i="86"/>
  <c r="DZS36" i="86"/>
  <c r="DZT36" i="86"/>
  <c r="DZU36" i="86"/>
  <c r="DZV36" i="86"/>
  <c r="DZW36" i="86"/>
  <c r="DZX36" i="86"/>
  <c r="DZY36" i="86"/>
  <c r="DZZ36" i="86"/>
  <c r="EAA36" i="86"/>
  <c r="EAB36" i="86"/>
  <c r="EAC36" i="86"/>
  <c r="EAD36" i="86"/>
  <c r="EAE36" i="86"/>
  <c r="EAF36" i="86"/>
  <c r="EAG36" i="86"/>
  <c r="EAH36" i="86"/>
  <c r="EAI36" i="86"/>
  <c r="EAJ36" i="86"/>
  <c r="EAK36" i="86"/>
  <c r="EAL36" i="86"/>
  <c r="EAM36" i="86"/>
  <c r="EAN36" i="86"/>
  <c r="EAO36" i="86"/>
  <c r="EAP36" i="86"/>
  <c r="EAQ36" i="86"/>
  <c r="EAR36" i="86"/>
  <c r="EAS36" i="86"/>
  <c r="EAT36" i="86"/>
  <c r="EAU36" i="86"/>
  <c r="EAV36" i="86"/>
  <c r="EAW36" i="86"/>
  <c r="EAX36" i="86"/>
  <c r="EAY36" i="86"/>
  <c r="EAZ36" i="86"/>
  <c r="EBA36" i="86"/>
  <c r="EBB36" i="86"/>
  <c r="EBC36" i="86"/>
  <c r="EBD36" i="86"/>
  <c r="EBE36" i="86"/>
  <c r="EBF36" i="86"/>
  <c r="EBG36" i="86"/>
  <c r="EBH36" i="86"/>
  <c r="EBI36" i="86"/>
  <c r="EBJ36" i="86"/>
  <c r="EBK36" i="86"/>
  <c r="EBL36" i="86"/>
  <c r="EBM36" i="86"/>
  <c r="EBN36" i="86"/>
  <c r="EBO36" i="86"/>
  <c r="EBP36" i="86"/>
  <c r="EBQ36" i="86"/>
  <c r="EBR36" i="86"/>
  <c r="EBS36" i="86"/>
  <c r="EBT36" i="86"/>
  <c r="EBU36" i="86"/>
  <c r="EBV36" i="86"/>
  <c r="EBW36" i="86"/>
  <c r="EBX36" i="86"/>
  <c r="EBY36" i="86"/>
  <c r="EBZ36" i="86"/>
  <c r="ECA36" i="86"/>
  <c r="ECB36" i="86"/>
  <c r="ECC36" i="86"/>
  <c r="ECD36" i="86"/>
  <c r="ECE36" i="86"/>
  <c r="ECF36" i="86"/>
  <c r="ECG36" i="86"/>
  <c r="ECH36" i="86"/>
  <c r="ECI36" i="86"/>
  <c r="ECJ36" i="86"/>
  <c r="ECK36" i="86"/>
  <c r="ECL36" i="86"/>
  <c r="ECM36" i="86"/>
  <c r="ECN36" i="86"/>
  <c r="ECO36" i="86"/>
  <c r="ECP36" i="86"/>
  <c r="ECQ36" i="86"/>
  <c r="ECR36" i="86"/>
  <c r="ECS36" i="86"/>
  <c r="ECT36" i="86"/>
  <c r="ECU36" i="86"/>
  <c r="ECV36" i="86"/>
  <c r="ECW36" i="86"/>
  <c r="ECX36" i="86"/>
  <c r="ECY36" i="86"/>
  <c r="ECZ36" i="86"/>
  <c r="EDA36" i="86"/>
  <c r="EDB36" i="86"/>
  <c r="EDC36" i="86"/>
  <c r="EDD36" i="86"/>
  <c r="EDE36" i="86"/>
  <c r="EDF36" i="86"/>
  <c r="EDG36" i="86"/>
  <c r="EDH36" i="86"/>
  <c r="EDI36" i="86"/>
  <c r="EDJ36" i="86"/>
  <c r="EDK36" i="86"/>
  <c r="EDL36" i="86"/>
  <c r="EDM36" i="86"/>
  <c r="EDN36" i="86"/>
  <c r="EDO36" i="86"/>
  <c r="EDP36" i="86"/>
  <c r="EDQ36" i="86"/>
  <c r="EDR36" i="86"/>
  <c r="EDS36" i="86"/>
  <c r="EDT36" i="86"/>
  <c r="EDU36" i="86"/>
  <c r="EDV36" i="86"/>
  <c r="EDW36" i="86"/>
  <c r="EDX36" i="86"/>
  <c r="EDY36" i="86"/>
  <c r="EDZ36" i="86"/>
  <c r="EEA36" i="86"/>
  <c r="EEB36" i="86"/>
  <c r="EEC36" i="86"/>
  <c r="EED36" i="86"/>
  <c r="EEE36" i="86"/>
  <c r="EEF36" i="86"/>
  <c r="EEG36" i="86"/>
  <c r="EEH36" i="86"/>
  <c r="EEI36" i="86"/>
  <c r="EEJ36" i="86"/>
  <c r="EEK36" i="86"/>
  <c r="EEL36" i="86"/>
  <c r="EEM36" i="86"/>
  <c r="EEN36" i="86"/>
  <c r="EEO36" i="86"/>
  <c r="EEP36" i="86"/>
  <c r="EEQ36" i="86"/>
  <c r="EER36" i="86"/>
  <c r="EES36" i="86"/>
  <c r="EET36" i="86"/>
  <c r="EEU36" i="86"/>
  <c r="EEV36" i="86"/>
  <c r="EEW36" i="86"/>
  <c r="EEX36" i="86"/>
  <c r="EEY36" i="86"/>
  <c r="EEZ36" i="86"/>
  <c r="EFA36" i="86"/>
  <c r="EFB36" i="86"/>
  <c r="EFC36" i="86"/>
  <c r="EFD36" i="86"/>
  <c r="EFE36" i="86"/>
  <c r="EFF36" i="86"/>
  <c r="EFG36" i="86"/>
  <c r="EFH36" i="86"/>
  <c r="EFI36" i="86"/>
  <c r="EFJ36" i="86"/>
  <c r="EFK36" i="86"/>
  <c r="EFL36" i="86"/>
  <c r="EFM36" i="86"/>
  <c r="EFN36" i="86"/>
  <c r="EFO36" i="86"/>
  <c r="EFP36" i="86"/>
  <c r="EFQ36" i="86"/>
  <c r="EFR36" i="86"/>
  <c r="EFS36" i="86"/>
  <c r="EFT36" i="86"/>
  <c r="EFU36" i="86"/>
  <c r="EFV36" i="86"/>
  <c r="EFW36" i="86"/>
  <c r="EFX36" i="86"/>
  <c r="EFY36" i="86"/>
  <c r="EFZ36" i="86"/>
  <c r="EGA36" i="86"/>
  <c r="EGB36" i="86"/>
  <c r="EGC36" i="86"/>
  <c r="EGD36" i="86"/>
  <c r="EGE36" i="86"/>
  <c r="EGF36" i="86"/>
  <c r="EGG36" i="86"/>
  <c r="EGH36" i="86"/>
  <c r="EGI36" i="86"/>
  <c r="EGJ36" i="86"/>
  <c r="EGK36" i="86"/>
  <c r="EGL36" i="86"/>
  <c r="EGM36" i="86"/>
  <c r="EGN36" i="86"/>
  <c r="EGO36" i="86"/>
  <c r="EGP36" i="86"/>
  <c r="EGQ36" i="86"/>
  <c r="EGR36" i="86"/>
  <c r="EGS36" i="86"/>
  <c r="EGT36" i="86"/>
  <c r="EGU36" i="86"/>
  <c r="EGV36" i="86"/>
  <c r="EGW36" i="86"/>
  <c r="EGX36" i="86"/>
  <c r="EGY36" i="86"/>
  <c r="EGZ36" i="86"/>
  <c r="EHA36" i="86"/>
  <c r="EHB36" i="86"/>
  <c r="EHC36" i="86"/>
  <c r="EHD36" i="86"/>
  <c r="EHE36" i="86"/>
  <c r="EHF36" i="86"/>
  <c r="EHG36" i="86"/>
  <c r="EHH36" i="86"/>
  <c r="EHI36" i="86"/>
  <c r="EHJ36" i="86"/>
  <c r="EHK36" i="86"/>
  <c r="EHL36" i="86"/>
  <c r="EHM36" i="86"/>
  <c r="EHN36" i="86"/>
  <c r="EHO36" i="86"/>
  <c r="EHP36" i="86"/>
  <c r="EHQ36" i="86"/>
  <c r="EHR36" i="86"/>
  <c r="EHS36" i="86"/>
  <c r="EHT36" i="86"/>
  <c r="EHU36" i="86"/>
  <c r="EHV36" i="86"/>
  <c r="EHW36" i="86"/>
  <c r="EHX36" i="86"/>
  <c r="EHY36" i="86"/>
  <c r="EHZ36" i="86"/>
  <c r="EIA36" i="86"/>
  <c r="EIB36" i="86"/>
  <c r="EIC36" i="86"/>
  <c r="EID36" i="86"/>
  <c r="EIE36" i="86"/>
  <c r="EIF36" i="86"/>
  <c r="EIG36" i="86"/>
  <c r="EIH36" i="86"/>
  <c r="EII36" i="86"/>
  <c r="EIJ36" i="86"/>
  <c r="EIK36" i="86"/>
  <c r="EIL36" i="86"/>
  <c r="EIN36" i="86"/>
  <c r="EIO36" i="86"/>
  <c r="EIP36" i="86"/>
  <c r="EIQ36" i="86"/>
  <c r="EIR36" i="86"/>
  <c r="EIS36" i="86"/>
  <c r="EIT36" i="86"/>
  <c r="EIU36" i="86"/>
  <c r="EIV36" i="86"/>
  <c r="EIW36" i="86"/>
  <c r="EIX36" i="86"/>
  <c r="EIY36" i="86"/>
  <c r="EIZ36" i="86"/>
  <c r="EJA36" i="86"/>
  <c r="EJB36" i="86"/>
  <c r="EJC36" i="86"/>
  <c r="EJD36" i="86"/>
  <c r="EJE36" i="86"/>
  <c r="EJF36" i="86"/>
  <c r="EJG36" i="86"/>
  <c r="EJH36" i="86"/>
  <c r="EJI36" i="86"/>
  <c r="EJJ36" i="86"/>
  <c r="EJK36" i="86"/>
  <c r="EJL36" i="86"/>
  <c r="EJM36" i="86"/>
  <c r="EJN36" i="86"/>
  <c r="EJO36" i="86"/>
  <c r="EJP36" i="86"/>
  <c r="EJQ36" i="86"/>
  <c r="EJR36" i="86"/>
  <c r="EJS36" i="86"/>
  <c r="EJT36" i="86"/>
  <c r="EJU36" i="86"/>
  <c r="EJV36" i="86"/>
  <c r="EJW36" i="86"/>
  <c r="EJX36" i="86"/>
  <c r="EJY36" i="86"/>
  <c r="EJZ36" i="86"/>
  <c r="EKA36" i="86"/>
  <c r="EKB36" i="86"/>
  <c r="EKC36" i="86"/>
  <c r="EKD36" i="86"/>
  <c r="EKE36" i="86"/>
  <c r="EKF36" i="86"/>
  <c r="EKG36" i="86"/>
  <c r="EKH36" i="86"/>
  <c r="EKI36" i="86"/>
  <c r="EKJ36" i="86"/>
  <c r="EKK36" i="86"/>
  <c r="EKL36" i="86"/>
  <c r="EKM36" i="86"/>
  <c r="EKN36" i="86"/>
  <c r="EKO36" i="86"/>
  <c r="EKP36" i="86"/>
  <c r="EKQ36" i="86"/>
  <c r="EKR36" i="86"/>
  <c r="EKS36" i="86"/>
  <c r="EKT36" i="86"/>
  <c r="EKU36" i="86"/>
  <c r="EKV36" i="86"/>
  <c r="EKW36" i="86"/>
  <c r="EKX36" i="86"/>
  <c r="EKY36" i="86"/>
  <c r="EKZ36" i="86"/>
  <c r="ELA36" i="86"/>
  <c r="ELB36" i="86"/>
  <c r="ELC36" i="86"/>
  <c r="ELD36" i="86"/>
  <c r="ELE36" i="86"/>
  <c r="ELF36" i="86"/>
  <c r="ELG36" i="86"/>
  <c r="ELH36" i="86"/>
  <c r="ELI36" i="86"/>
  <c r="ELJ36" i="86"/>
  <c r="ELK36" i="86"/>
  <c r="ELL36" i="86"/>
  <c r="ELM36" i="86"/>
  <c r="ELN36" i="86"/>
  <c r="ELO36" i="86"/>
  <c r="ELP36" i="86"/>
  <c r="ELQ36" i="86"/>
  <c r="ELR36" i="86"/>
  <c r="ELS36" i="86"/>
  <c r="ELT36" i="86"/>
  <c r="ELU36" i="86"/>
  <c r="ELV36" i="86"/>
  <c r="ELW36" i="86"/>
  <c r="ELX36" i="86"/>
  <c r="ELY36" i="86"/>
  <c r="ELZ36" i="86"/>
  <c r="EMA36" i="86"/>
  <c r="EMB36" i="86"/>
  <c r="EMC36" i="86"/>
  <c r="EMD36" i="86"/>
  <c r="EME36" i="86"/>
  <c r="EMF36" i="86"/>
  <c r="EMG36" i="86"/>
  <c r="EMH36" i="86"/>
  <c r="EMI36" i="86"/>
  <c r="EMJ36" i="86"/>
  <c r="EMK36" i="86"/>
  <c r="EML36" i="86"/>
  <c r="EMM36" i="86"/>
  <c r="EMN36" i="86"/>
  <c r="EMO36" i="86"/>
  <c r="EMP36" i="86"/>
  <c r="EMQ36" i="86"/>
  <c r="EMR36" i="86"/>
  <c r="EMS36" i="86"/>
  <c r="EMT36" i="86"/>
  <c r="EMU36" i="86"/>
  <c r="EMV36" i="86"/>
  <c r="EMW36" i="86"/>
  <c r="EMX36" i="86"/>
  <c r="EMY36" i="86"/>
  <c r="EMZ36" i="86"/>
  <c r="ENA36" i="86"/>
  <c r="ENB36" i="86"/>
  <c r="ENC36" i="86"/>
  <c r="END36" i="86"/>
  <c r="ENE36" i="86"/>
  <c r="ENF36" i="86"/>
  <c r="ENG36" i="86"/>
  <c r="ENH36" i="86"/>
  <c r="ENI36" i="86"/>
  <c r="ENJ36" i="86"/>
  <c r="ENK36" i="86"/>
  <c r="ENL36" i="86"/>
  <c r="ENM36" i="86"/>
  <c r="ENN36" i="86"/>
  <c r="ENO36" i="86"/>
  <c r="ENP36" i="86"/>
  <c r="ENQ36" i="86"/>
  <c r="ENR36" i="86"/>
  <c r="ENS36" i="86"/>
  <c r="ENT36" i="86"/>
  <c r="ENU36" i="86"/>
  <c r="ENV36" i="86"/>
  <c r="ENW36" i="86"/>
  <c r="ENX36" i="86"/>
  <c r="ENY36" i="86"/>
  <c r="ENZ36" i="86"/>
  <c r="EOA36" i="86"/>
  <c r="EOB36" i="86"/>
  <c r="EOC36" i="86"/>
  <c r="EOD36" i="86"/>
  <c r="EOE36" i="86"/>
  <c r="EOF36" i="86"/>
  <c r="EOG36" i="86"/>
  <c r="EOH36" i="86"/>
  <c r="EOI36" i="86"/>
  <c r="EOJ36" i="86"/>
  <c r="EOK36" i="86"/>
  <c r="EOL36" i="86"/>
  <c r="EOM36" i="86"/>
  <c r="EON36" i="86"/>
  <c r="EOO36" i="86"/>
  <c r="EOP36" i="86"/>
  <c r="EOQ36" i="86"/>
  <c r="EOR36" i="86"/>
  <c r="EOS36" i="86"/>
  <c r="EOT36" i="86"/>
  <c r="EOU36" i="86"/>
  <c r="EOV36" i="86"/>
  <c r="EOW36" i="86"/>
  <c r="EOX36" i="86"/>
  <c r="EOY36" i="86"/>
  <c r="EOZ36" i="86"/>
  <c r="EPA36" i="86"/>
  <c r="EPB36" i="86"/>
  <c r="EPC36" i="86"/>
  <c r="EPD36" i="86"/>
  <c r="EPE36" i="86"/>
  <c r="EPF36" i="86"/>
  <c r="EPG36" i="86"/>
  <c r="EPH36" i="86"/>
  <c r="EPI36" i="86"/>
  <c r="EPJ36" i="86"/>
  <c r="EPK36" i="86"/>
  <c r="EPL36" i="86"/>
  <c r="EPM36" i="86"/>
  <c r="EPN36" i="86"/>
  <c r="EPO36" i="86"/>
  <c r="EPP36" i="86"/>
  <c r="EPQ36" i="86"/>
  <c r="EPR36" i="86"/>
  <c r="EPS36" i="86"/>
  <c r="EPT36" i="86"/>
  <c r="EPU36" i="86"/>
  <c r="EPV36" i="86"/>
  <c r="EPW36" i="86"/>
  <c r="EPX36" i="86"/>
  <c r="EPY36" i="86"/>
  <c r="EPZ36" i="86"/>
  <c r="EQA36" i="86"/>
  <c r="EQB36" i="86"/>
  <c r="EQC36" i="86"/>
  <c r="EQD36" i="86"/>
  <c r="EQE36" i="86"/>
  <c r="EQF36" i="86"/>
  <c r="EQG36" i="86"/>
  <c r="EQH36" i="86"/>
  <c r="EQI36" i="86"/>
  <c r="EQJ36" i="86"/>
  <c r="EQK36" i="86"/>
  <c r="EQL36" i="86"/>
  <c r="EQM36" i="86"/>
  <c r="EQN36" i="86"/>
  <c r="EQO36" i="86"/>
  <c r="EQP36" i="86"/>
  <c r="EQQ36" i="86"/>
  <c r="EQR36" i="86"/>
  <c r="EQS36" i="86"/>
  <c r="EQT36" i="86"/>
  <c r="EQU36" i="86"/>
  <c r="EQV36" i="86"/>
  <c r="EQW36" i="86"/>
  <c r="EQX36" i="86"/>
  <c r="EQY36" i="86"/>
  <c r="EQZ36" i="86"/>
  <c r="ERA36" i="86"/>
  <c r="ERB36" i="86"/>
  <c r="ERC36" i="86"/>
  <c r="ERD36" i="86"/>
  <c r="ERE36" i="86"/>
  <c r="ERF36" i="86"/>
  <c r="ERG36" i="86"/>
  <c r="ERH36" i="86"/>
  <c r="ERI36" i="86"/>
  <c r="ERJ36" i="86"/>
  <c r="ERK36" i="86"/>
  <c r="ERL36" i="86"/>
  <c r="ERM36" i="86"/>
  <c r="ERN36" i="86"/>
  <c r="ERO36" i="86"/>
  <c r="ERP36" i="86"/>
  <c r="ERQ36" i="86"/>
  <c r="ERR36" i="86"/>
  <c r="ERS36" i="86"/>
  <c r="ERT36" i="86"/>
  <c r="ERU36" i="86"/>
  <c r="ERV36" i="86"/>
  <c r="ERW36" i="86"/>
  <c r="ERX36" i="86"/>
  <c r="ERY36" i="86"/>
  <c r="ERZ36" i="86"/>
  <c r="ESA36" i="86"/>
  <c r="ESB36" i="86"/>
  <c r="ESC36" i="86"/>
  <c r="ESD36" i="86"/>
  <c r="ESE36" i="86"/>
  <c r="ESF36" i="86"/>
  <c r="ESG36" i="86"/>
  <c r="ESH36" i="86"/>
  <c r="ESI36" i="86"/>
  <c r="ESJ36" i="86"/>
  <c r="ESK36" i="86"/>
  <c r="ESL36" i="86"/>
  <c r="ESM36" i="86"/>
  <c r="ESN36" i="86"/>
  <c r="ESO36" i="86"/>
  <c r="ESP36" i="86"/>
  <c r="ESQ36" i="86"/>
  <c r="ESR36" i="86"/>
  <c r="ESS36" i="86"/>
  <c r="EST36" i="86"/>
  <c r="ESU36" i="86"/>
  <c r="ESV36" i="86"/>
  <c r="ESW36" i="86"/>
  <c r="ESX36" i="86"/>
  <c r="ESY36" i="86"/>
  <c r="ESZ36" i="86"/>
  <c r="ETA36" i="86"/>
  <c r="ETB36" i="86"/>
  <c r="ETC36" i="86"/>
  <c r="ETD36" i="86"/>
  <c r="ETE36" i="86"/>
  <c r="ETF36" i="86"/>
  <c r="ETG36" i="86"/>
  <c r="ETH36" i="86"/>
  <c r="ETI36" i="86"/>
  <c r="ETJ36" i="86"/>
  <c r="ETK36" i="86"/>
  <c r="ETL36" i="86"/>
  <c r="ETM36" i="86"/>
  <c r="ETN36" i="86"/>
  <c r="ETO36" i="86"/>
  <c r="ETP36" i="86"/>
  <c r="ETQ36" i="86"/>
  <c r="ETR36" i="86"/>
  <c r="ETS36" i="86"/>
  <c r="ETT36" i="86"/>
  <c r="ETU36" i="86"/>
  <c r="ETV36" i="86"/>
  <c r="ETW36" i="86"/>
  <c r="ETX36" i="86"/>
  <c r="ETY36" i="86"/>
  <c r="ETZ36" i="86"/>
  <c r="EUA36" i="86"/>
  <c r="EUB36" i="86"/>
  <c r="EUC36" i="86"/>
  <c r="EUD36" i="86"/>
  <c r="EUE36" i="86"/>
  <c r="EUF36" i="86"/>
  <c r="EUG36" i="86"/>
  <c r="EUH36" i="86"/>
  <c r="EUI36" i="86"/>
  <c r="EUJ36" i="86"/>
  <c r="EUK36" i="86"/>
  <c r="EUL36" i="86"/>
  <c r="EUM36" i="86"/>
  <c r="EUN36" i="86"/>
  <c r="EUO36" i="86"/>
  <c r="EUP36" i="86"/>
  <c r="EUQ36" i="86"/>
  <c r="EUR36" i="86"/>
  <c r="EUS36" i="86"/>
  <c r="EUT36" i="86"/>
  <c r="EUU36" i="86"/>
  <c r="EUV36" i="86"/>
  <c r="EUW36" i="86"/>
  <c r="EUX36" i="86"/>
  <c r="EUY36" i="86"/>
  <c r="EUZ36" i="86"/>
  <c r="EVA36" i="86"/>
  <c r="EVB36" i="86"/>
  <c r="EVC36" i="86"/>
  <c r="EVD36" i="86"/>
  <c r="EVE36" i="86"/>
  <c r="EVF36" i="86"/>
  <c r="EVG36" i="86"/>
  <c r="EVH36" i="86"/>
  <c r="EVI36" i="86"/>
  <c r="EVJ36" i="86"/>
  <c r="EVK36" i="86"/>
  <c r="EVL36" i="86"/>
  <c r="EVM36" i="86"/>
  <c r="EVN36" i="86"/>
  <c r="EVO36" i="86"/>
  <c r="EVP36" i="86"/>
  <c r="EVQ36" i="86"/>
  <c r="EVR36" i="86"/>
  <c r="EVS36" i="86"/>
  <c r="EVT36" i="86"/>
  <c r="EVU36" i="86"/>
  <c r="EVV36" i="86"/>
  <c r="EVW36" i="86"/>
  <c r="EVX36" i="86"/>
  <c r="EVY36" i="86"/>
  <c r="EVZ36" i="86"/>
  <c r="EWA36" i="86"/>
  <c r="EWB36" i="86"/>
  <c r="EWC36" i="86"/>
  <c r="EWD36" i="86"/>
  <c r="EWE36" i="86"/>
  <c r="EWF36" i="86"/>
  <c r="EWG36" i="86"/>
  <c r="EWH36" i="86"/>
  <c r="EWI36" i="86"/>
  <c r="EWJ36" i="86"/>
  <c r="EWK36" i="86"/>
  <c r="EWL36" i="86"/>
  <c r="EWM36" i="86"/>
  <c r="EWN36" i="86"/>
  <c r="EWO36" i="86"/>
  <c r="EWP36" i="86"/>
  <c r="EWQ36" i="86"/>
  <c r="EWR36" i="86"/>
  <c r="EWS36" i="86"/>
  <c r="EWT36" i="86"/>
  <c r="EWU36" i="86"/>
  <c r="EWV36" i="86"/>
  <c r="EWW36" i="86"/>
  <c r="EWX36" i="86"/>
  <c r="EWY36" i="86"/>
  <c r="EWZ36" i="86"/>
  <c r="EXA36" i="86"/>
  <c r="EXB36" i="86"/>
  <c r="EXC36" i="86"/>
  <c r="EXD36" i="86"/>
  <c r="EXE36" i="86"/>
  <c r="EXF36" i="86"/>
  <c r="EXG36" i="86"/>
  <c r="EXH36" i="86"/>
  <c r="EXI36" i="86"/>
  <c r="EXJ36" i="86"/>
  <c r="EXK36" i="86"/>
  <c r="EXL36" i="86"/>
  <c r="EXM36" i="86"/>
  <c r="EXN36" i="86"/>
  <c r="EXO36" i="86"/>
  <c r="EXP36" i="86"/>
  <c r="EXQ36" i="86"/>
  <c r="EXR36" i="86"/>
  <c r="EXS36" i="86"/>
  <c r="EXT36" i="86"/>
  <c r="EXU36" i="86"/>
  <c r="EXV36" i="86"/>
  <c r="EXW36" i="86"/>
  <c r="EXX36" i="86"/>
  <c r="EXY36" i="86"/>
  <c r="EXZ36" i="86"/>
  <c r="EYA36" i="86"/>
  <c r="EYB36" i="86"/>
  <c r="EYC36" i="86"/>
  <c r="EYD36" i="86"/>
  <c r="EYE36" i="86"/>
  <c r="EYF36" i="86"/>
  <c r="EYG36" i="86"/>
  <c r="EYH36" i="86"/>
  <c r="EYI36" i="86"/>
  <c r="EYJ36" i="86"/>
  <c r="EYK36" i="86"/>
  <c r="EYL36" i="86"/>
  <c r="EYM36" i="86"/>
  <c r="EYN36" i="86"/>
  <c r="EYO36" i="86"/>
  <c r="EYP36" i="86"/>
  <c r="EYQ36" i="86"/>
  <c r="EYR36" i="86"/>
  <c r="EYS36" i="86"/>
  <c r="EYT36" i="86"/>
  <c r="EYU36" i="86"/>
  <c r="EYV36" i="86"/>
  <c r="EYW36" i="86"/>
  <c r="EYX36" i="86"/>
  <c r="EYY36" i="86"/>
  <c r="EYZ36" i="86"/>
  <c r="EZA36" i="86"/>
  <c r="EZB36" i="86"/>
  <c r="EZC36" i="86"/>
  <c r="EZD36" i="86"/>
  <c r="EZE36" i="86"/>
  <c r="EZF36" i="86"/>
  <c r="EZG36" i="86"/>
  <c r="EZH36" i="86"/>
  <c r="EZI36" i="86"/>
  <c r="EZJ36" i="86"/>
  <c r="EZK36" i="86"/>
  <c r="EZL36" i="86"/>
  <c r="EZM36" i="86"/>
  <c r="EZN36" i="86"/>
  <c r="EZO36" i="86"/>
  <c r="EZP36" i="86"/>
  <c r="EZQ36" i="86"/>
  <c r="EZR36" i="86"/>
  <c r="EZS36" i="86"/>
  <c r="EZT36" i="86"/>
  <c r="EZU36" i="86"/>
  <c r="EZV36" i="86"/>
  <c r="EZW36" i="86"/>
  <c r="EZX36" i="86"/>
  <c r="EZY36" i="86"/>
  <c r="EZZ36" i="86"/>
  <c r="FAA36" i="86"/>
  <c r="FAB36" i="86"/>
  <c r="FAC36" i="86"/>
  <c r="FAD36" i="86"/>
  <c r="FAE36" i="86"/>
  <c r="FAF36" i="86"/>
  <c r="FAG36" i="86"/>
  <c r="FAH36" i="86"/>
  <c r="FAI36" i="86"/>
  <c r="FAJ36" i="86"/>
  <c r="FAK36" i="86"/>
  <c r="FAL36" i="86"/>
  <c r="FAM36" i="86"/>
  <c r="FAN36" i="86"/>
  <c r="FAO36" i="86"/>
  <c r="FAP36" i="86"/>
  <c r="FAQ36" i="86"/>
  <c r="FAR36" i="86"/>
  <c r="FAS36" i="86"/>
  <c r="FAT36" i="86"/>
  <c r="FAU36" i="86"/>
  <c r="FAV36" i="86"/>
  <c r="FAW36" i="86"/>
  <c r="FAX36" i="86"/>
  <c r="FAY36" i="86"/>
  <c r="FAZ36" i="86"/>
  <c r="FBA36" i="86"/>
  <c r="FBB36" i="86"/>
  <c r="FBC36" i="86"/>
  <c r="FBD36" i="86"/>
  <c r="FBE36" i="86"/>
  <c r="FBF36" i="86"/>
  <c r="FBG36" i="86"/>
  <c r="FBH36" i="86"/>
  <c r="FBI36" i="86"/>
  <c r="FBJ36" i="86"/>
  <c r="FBK36" i="86"/>
  <c r="FBL36" i="86"/>
  <c r="FBM36" i="86"/>
  <c r="FBN36" i="86"/>
  <c r="FBO36" i="86"/>
  <c r="FBP36" i="86"/>
  <c r="FBQ36" i="86"/>
  <c r="FBR36" i="86"/>
  <c r="FBS36" i="86"/>
  <c r="FBT36" i="86"/>
  <c r="FBU36" i="86"/>
  <c r="FBV36" i="86"/>
  <c r="FBW36" i="86"/>
  <c r="FBX36" i="86"/>
  <c r="FBY36" i="86"/>
  <c r="FBZ36" i="86"/>
  <c r="FCA36" i="86"/>
  <c r="FCB36" i="86"/>
  <c r="FCC36" i="86"/>
  <c r="FCD36" i="86"/>
  <c r="FCE36" i="86"/>
  <c r="FCF36" i="86"/>
  <c r="FCG36" i="86"/>
  <c r="FCH36" i="86"/>
  <c r="FCI36" i="86"/>
  <c r="FCJ36" i="86"/>
  <c r="FCK36" i="86"/>
  <c r="FCL36" i="86"/>
  <c r="FCM36" i="86"/>
  <c r="FCN36" i="86"/>
  <c r="FCO36" i="86"/>
  <c r="FCP36" i="86"/>
  <c r="FCQ36" i="86"/>
  <c r="FCR36" i="86"/>
  <c r="FCS36" i="86"/>
  <c r="FCT36" i="86"/>
  <c r="FCU36" i="86"/>
  <c r="FCV36" i="86"/>
  <c r="FCW36" i="86"/>
  <c r="FCX36" i="86"/>
  <c r="FCY36" i="86"/>
  <c r="FCZ36" i="86"/>
  <c r="FDA36" i="86"/>
  <c r="FDB36" i="86"/>
  <c r="FDC36" i="86"/>
  <c r="FDD36" i="86"/>
  <c r="FDE36" i="86"/>
  <c r="FDF36" i="86"/>
  <c r="FDG36" i="86"/>
  <c r="FDH36" i="86"/>
  <c r="FDI36" i="86"/>
  <c r="FDJ36" i="86"/>
  <c r="FDK36" i="86"/>
  <c r="FDL36" i="86"/>
  <c r="FDM36" i="86"/>
  <c r="FDN36" i="86"/>
  <c r="FDO36" i="86"/>
  <c r="FDP36" i="86"/>
  <c r="FDQ36" i="86"/>
  <c r="FDR36" i="86"/>
  <c r="FDS36" i="86"/>
  <c r="FDT36" i="86"/>
  <c r="FDU36" i="86"/>
  <c r="FDV36" i="86"/>
  <c r="FDW36" i="86"/>
  <c r="FDX36" i="86"/>
  <c r="FDY36" i="86"/>
  <c r="FDZ36" i="86"/>
  <c r="FEA36" i="86"/>
  <c r="FEB36" i="86"/>
  <c r="FEC36" i="86"/>
  <c r="FED36" i="86"/>
  <c r="FEE36" i="86"/>
  <c r="FEF36" i="86"/>
  <c r="FEG36" i="86"/>
  <c r="FEH36" i="86"/>
  <c r="FEI36" i="86"/>
  <c r="FEJ36" i="86"/>
  <c r="FEK36" i="86"/>
  <c r="FEL36" i="86"/>
  <c r="FEM36" i="86"/>
  <c r="FEN36" i="86"/>
  <c r="FEO36" i="86"/>
  <c r="FEP36" i="86"/>
  <c r="FEQ36" i="86"/>
  <c r="FER36" i="86"/>
  <c r="FES36" i="86"/>
  <c r="FET36" i="86"/>
  <c r="FEU36" i="86"/>
  <c r="FEV36" i="86"/>
  <c r="FEW36" i="86"/>
  <c r="FEX36" i="86"/>
  <c r="FEY36" i="86"/>
  <c r="FEZ36" i="86"/>
  <c r="FFA36" i="86"/>
  <c r="FFB36" i="86"/>
  <c r="FFC36" i="86"/>
  <c r="FFD36" i="86"/>
  <c r="FFE36" i="86"/>
  <c r="FFF36" i="86"/>
  <c r="FFG36" i="86"/>
  <c r="FFH36" i="86"/>
  <c r="FFI36" i="86"/>
  <c r="FFJ36" i="86"/>
  <c r="FFK36" i="86"/>
  <c r="FFL36" i="86"/>
  <c r="FFM36" i="86"/>
  <c r="FFN36" i="86"/>
  <c r="FFO36" i="86"/>
  <c r="FFU36" i="86"/>
  <c r="FFV36" i="86" s="1"/>
  <c r="A133" i="96"/>
  <c r="E133" i="96"/>
  <c r="F133" i="96"/>
  <c r="G133" i="96"/>
  <c r="H133" i="96"/>
  <c r="J133" i="96"/>
  <c r="K133" i="96"/>
  <c r="WT133" i="96"/>
  <c r="A134" i="96"/>
  <c r="E134" i="96"/>
  <c r="F134" i="96"/>
  <c r="G134" i="96"/>
  <c r="H134" i="96"/>
  <c r="J134" i="96"/>
  <c r="K134" i="96"/>
  <c r="L134" i="96"/>
  <c r="WT134" i="96" s="1"/>
  <c r="A135" i="96"/>
  <c r="E135" i="96"/>
  <c r="F135" i="96"/>
  <c r="G135" i="96"/>
  <c r="H135" i="96"/>
  <c r="I135" i="96"/>
  <c r="J135" i="96"/>
  <c r="K135" i="96"/>
  <c r="L135" i="96"/>
  <c r="WT135" i="96" s="1"/>
  <c r="A136" i="96"/>
  <c r="E136" i="96"/>
  <c r="F136" i="96"/>
  <c r="G136" i="96"/>
  <c r="H136" i="96"/>
  <c r="I136" i="96"/>
  <c r="J136" i="96"/>
  <c r="K136" i="96"/>
  <c r="L136" i="96"/>
  <c r="WT136" i="96" s="1"/>
  <c r="WR136" i="96"/>
  <c r="A137" i="96"/>
  <c r="E137" i="96"/>
  <c r="F137" i="96"/>
  <c r="G137" i="96"/>
  <c r="H137" i="96"/>
  <c r="I137" i="96"/>
  <c r="J137" i="96"/>
  <c r="K137" i="96"/>
  <c r="L137" i="96"/>
  <c r="WT137" i="96" s="1"/>
  <c r="WR137" i="96"/>
  <c r="A138" i="96"/>
  <c r="E138" i="96"/>
  <c r="F138" i="96"/>
  <c r="G138" i="96"/>
  <c r="H138" i="96"/>
  <c r="I138" i="96"/>
  <c r="J138" i="96"/>
  <c r="K138" i="96"/>
  <c r="L138" i="96"/>
  <c r="WT138" i="96" s="1"/>
  <c r="WR138" i="96"/>
  <c r="A139" i="96"/>
  <c r="E139" i="96"/>
  <c r="F139" i="96"/>
  <c r="G139" i="96"/>
  <c r="H139" i="96"/>
  <c r="I139" i="96"/>
  <c r="J139" i="96"/>
  <c r="K139" i="96"/>
  <c r="L139" i="96"/>
  <c r="WT139" i="96" s="1"/>
  <c r="WR139" i="96"/>
  <c r="A140" i="96"/>
  <c r="E140" i="96"/>
  <c r="F140" i="96"/>
  <c r="G140" i="96"/>
  <c r="H140" i="96"/>
  <c r="J140" i="96"/>
  <c r="K140" i="96"/>
  <c r="L140" i="96"/>
  <c r="WT140" i="96" s="1"/>
  <c r="A141" i="96"/>
  <c r="E141" i="96"/>
  <c r="F141" i="96"/>
  <c r="G141" i="96"/>
  <c r="H141" i="96"/>
  <c r="J141" i="96"/>
  <c r="K141" i="96"/>
  <c r="L141" i="96"/>
  <c r="WT141" i="96" s="1"/>
  <c r="P32" i="104"/>
  <c r="Q32" i="104"/>
  <c r="P37" i="104"/>
  <c r="Q37" i="104"/>
  <c r="MK36" i="89"/>
  <c r="MJ36" i="89"/>
  <c r="FFT34" i="86" l="1"/>
  <c r="BNI35" i="86"/>
  <c r="BKB35" i="86"/>
  <c r="BQP35" i="86"/>
  <c r="BEY35" i="86"/>
  <c r="BOD35" i="86"/>
  <c r="BCT35" i="86"/>
  <c r="BHY34" i="86"/>
  <c r="BMP33" i="86"/>
  <c r="BKT33" i="86"/>
  <c r="BKW35" i="86"/>
  <c r="AWE35" i="86"/>
  <c r="BQJ34" i="86"/>
  <c r="BCV34" i="86"/>
  <c r="BHR33" i="86"/>
  <c r="BOC34" i="86"/>
  <c r="AXQ34" i="86"/>
  <c r="BPR33" i="86"/>
  <c r="BBW33" i="86"/>
  <c r="BPU35" i="86"/>
  <c r="BMN35" i="86"/>
  <c r="BIS35" i="86"/>
  <c r="BAO35" i="86"/>
  <c r="BOZ35" i="86"/>
  <c r="BLR35" i="86"/>
  <c r="BHB35" i="86"/>
  <c r="AYK35" i="86"/>
  <c r="BPB33" i="86"/>
  <c r="BKD33" i="86"/>
  <c r="AZK33" i="86"/>
  <c r="BQK35" i="86"/>
  <c r="BOT35" i="86"/>
  <c r="BND35" i="86"/>
  <c r="BLM35" i="86"/>
  <c r="BJV35" i="86"/>
  <c r="BEK35" i="86"/>
  <c r="BAA35" i="86"/>
  <c r="AVQ35" i="86"/>
  <c r="BRA35" i="86"/>
  <c r="BQF35" i="86"/>
  <c r="BPJ35" i="86"/>
  <c r="BOO35" i="86"/>
  <c r="BNT35" i="86"/>
  <c r="BMX35" i="86"/>
  <c r="BMC35" i="86"/>
  <c r="BLH35" i="86"/>
  <c r="BKL35" i="86"/>
  <c r="BJN35" i="86"/>
  <c r="BHX35" i="86"/>
  <c r="BGA35" i="86"/>
  <c r="BDV35" i="86"/>
  <c r="BBR35" i="86"/>
  <c r="AZM35" i="86"/>
  <c r="AXG35" i="86"/>
  <c r="AVC35" i="86"/>
  <c r="BNF33" i="86"/>
  <c r="BPP35" i="86"/>
  <c r="BNY35" i="86"/>
  <c r="BMH35" i="86"/>
  <c r="BKR35" i="86"/>
  <c r="BIH35" i="86"/>
  <c r="BGP35" i="86"/>
  <c r="BCE35" i="86"/>
  <c r="AXV35" i="86"/>
  <c r="BQV35" i="86"/>
  <c r="BPZ35" i="86"/>
  <c r="BPE35" i="86"/>
  <c r="BOJ35" i="86"/>
  <c r="BNN35" i="86"/>
  <c r="BMS35" i="86"/>
  <c r="BLX35" i="86"/>
  <c r="BLB35" i="86"/>
  <c r="BKG35" i="86"/>
  <c r="BJD35" i="86"/>
  <c r="BHM35" i="86"/>
  <c r="BFM35" i="86"/>
  <c r="BDI35" i="86"/>
  <c r="BBC35" i="86"/>
  <c r="AYX35" i="86"/>
  <c r="AWT35" i="86"/>
  <c r="AUO35" i="86"/>
  <c r="AVE34" i="86"/>
  <c r="AVN34" i="86"/>
  <c r="AWP34" i="86"/>
  <c r="AXZ34" i="86"/>
  <c r="AZM34" i="86"/>
  <c r="BAO34" i="86"/>
  <c r="BBY34" i="86"/>
  <c r="BDJ34" i="86"/>
  <c r="BEL34" i="86"/>
  <c r="BFU34" i="86"/>
  <c r="BHE34" i="86"/>
  <c r="BHZ34" i="86"/>
  <c r="BJA34" i="86"/>
  <c r="BKC34" i="86"/>
  <c r="BKS34" i="86"/>
  <c r="BLM34" i="86"/>
  <c r="BMI34" i="86"/>
  <c r="BMY34" i="86"/>
  <c r="BNQ34" i="86"/>
  <c r="BOH34" i="86"/>
  <c r="BOT34" i="86"/>
  <c r="BPI34" i="86"/>
  <c r="BPY34" i="86"/>
  <c r="BQK34" i="86"/>
  <c r="BQZ34" i="86"/>
  <c r="AUK34" i="86"/>
  <c r="AVT34" i="86"/>
  <c r="AXA34" i="86"/>
  <c r="AYL34" i="86"/>
  <c r="AZN34" i="86"/>
  <c r="BAX34" i="86"/>
  <c r="BCJ34" i="86"/>
  <c r="BDL34" i="86"/>
  <c r="BEV34" i="86"/>
  <c r="BGH34" i="86"/>
  <c r="BHI34" i="86"/>
  <c r="BIG34" i="86"/>
  <c r="BJJ34" i="86"/>
  <c r="BKE34" i="86"/>
  <c r="BKY34" i="86"/>
  <c r="BLT34" i="86"/>
  <c r="BMJ34" i="86"/>
  <c r="BND34" i="86"/>
  <c r="BNX34" i="86"/>
  <c r="BOJ34" i="86"/>
  <c r="BOX34" i="86"/>
  <c r="BPN34" i="86"/>
  <c r="BPZ34" i="86"/>
  <c r="BQO34" i="86"/>
  <c r="AUO34" i="86"/>
  <c r="AWB34" i="86"/>
  <c r="AXP34" i="86"/>
  <c r="AYR34" i="86"/>
  <c r="AZX34" i="86"/>
  <c r="BBJ34" i="86"/>
  <c r="BCN34" i="86"/>
  <c r="BDV34" i="86"/>
  <c r="BFH34" i="86"/>
  <c r="BGK34" i="86"/>
  <c r="BHO34" i="86"/>
  <c r="BIQ34" i="86"/>
  <c r="BJM34" i="86"/>
  <c r="BKJ34" i="86"/>
  <c r="BLE34" i="86"/>
  <c r="BLU34" i="86"/>
  <c r="BMO34" i="86"/>
  <c r="BNK34" i="86"/>
  <c r="BNY34" i="86"/>
  <c r="BON34" i="86"/>
  <c r="BPD34" i="86"/>
  <c r="BPP34" i="86"/>
  <c r="BQD34" i="86"/>
  <c r="BQT34" i="86"/>
  <c r="BQT35" i="86"/>
  <c r="BQJ35" i="86"/>
  <c r="BPY35" i="86"/>
  <c r="BPT35" i="86"/>
  <c r="BPI35" i="86"/>
  <c r="BOX35" i="86"/>
  <c r="BON35" i="86"/>
  <c r="BOH35" i="86"/>
  <c r="BNX35" i="86"/>
  <c r="BNM35" i="86"/>
  <c r="BNB35" i="86"/>
  <c r="BMR35" i="86"/>
  <c r="BMG35" i="86"/>
  <c r="BLV35" i="86"/>
  <c r="BLL35" i="86"/>
  <c r="BLA35" i="86"/>
  <c r="BKP35" i="86"/>
  <c r="BKF35" i="86"/>
  <c r="BJU35" i="86"/>
  <c r="BJB35" i="86"/>
  <c r="BIG35" i="86"/>
  <c r="BHL35" i="86"/>
  <c r="BGM35" i="86"/>
  <c r="BFK35" i="86"/>
  <c r="BEI35" i="86"/>
  <c r="BDF35" i="86"/>
  <c r="BCD35" i="86"/>
  <c r="BBB35" i="86"/>
  <c r="AZY35" i="86"/>
  <c r="AZK35" i="86"/>
  <c r="AYW35" i="86"/>
  <c r="AXU35" i="86"/>
  <c r="AXF35" i="86"/>
  <c r="AWQ35" i="86"/>
  <c r="AWD35" i="86"/>
  <c r="AVO35" i="86"/>
  <c r="AVA35" i="86"/>
  <c r="AUM35" i="86"/>
  <c r="BPT34" i="86"/>
  <c r="BKR34" i="86"/>
  <c r="BBN34" i="86"/>
  <c r="BHR36" i="86"/>
  <c r="BQX35" i="86"/>
  <c r="BQS35" i="86"/>
  <c r="BQN35" i="86"/>
  <c r="BQH35" i="86"/>
  <c r="BQC35" i="86"/>
  <c r="BPX35" i="86"/>
  <c r="BPR35" i="86"/>
  <c r="BPM35" i="86"/>
  <c r="BPH35" i="86"/>
  <c r="BPB35" i="86"/>
  <c r="BOW35" i="86"/>
  <c r="BOR35" i="86"/>
  <c r="BOL35" i="86"/>
  <c r="BOG35" i="86"/>
  <c r="BOB35" i="86"/>
  <c r="BNV35" i="86"/>
  <c r="BNQ35" i="86"/>
  <c r="BNL35" i="86"/>
  <c r="BNF35" i="86"/>
  <c r="BNA35" i="86"/>
  <c r="BMV35" i="86"/>
  <c r="BMP35" i="86"/>
  <c r="BMK35" i="86"/>
  <c r="BMF35" i="86"/>
  <c r="BLZ35" i="86"/>
  <c r="BLU35" i="86"/>
  <c r="BLP35" i="86"/>
  <c r="BLJ35" i="86"/>
  <c r="BLE35" i="86"/>
  <c r="BKZ35" i="86"/>
  <c r="BKT35" i="86"/>
  <c r="BKO35" i="86"/>
  <c r="BKJ35" i="86"/>
  <c r="BKD35" i="86"/>
  <c r="BJY35" i="86"/>
  <c r="BJT35" i="86"/>
  <c r="BJI35" i="86"/>
  <c r="BIX35" i="86"/>
  <c r="BIN35" i="86"/>
  <c r="BIC35" i="86"/>
  <c r="BHR35" i="86"/>
  <c r="BHH35" i="86"/>
  <c r="BGW35" i="86"/>
  <c r="BGH35" i="86"/>
  <c r="BFU35" i="86"/>
  <c r="BFF35" i="86"/>
  <c r="BEQ35" i="86"/>
  <c r="BED35" i="86"/>
  <c r="BDO35" i="86"/>
  <c r="BDA35" i="86"/>
  <c r="BCM35" i="86"/>
  <c r="BBY35" i="86"/>
  <c r="BBJ35" i="86"/>
  <c r="BAW35" i="86"/>
  <c r="BAH35" i="86"/>
  <c r="AZS35" i="86"/>
  <c r="AZF35" i="86"/>
  <c r="AYQ35" i="86"/>
  <c r="AYC35" i="86"/>
  <c r="AXO35" i="86"/>
  <c r="AXA35" i="86"/>
  <c r="AWL35" i="86"/>
  <c r="AVY35" i="86"/>
  <c r="AVJ35" i="86"/>
  <c r="AUU35" i="86"/>
  <c r="BPE34" i="86"/>
  <c r="BMV34" i="86"/>
  <c r="BJU34" i="86"/>
  <c r="BFJ34" i="86"/>
  <c r="BAL34" i="86"/>
  <c r="AVD34" i="86"/>
  <c r="AUG35" i="86"/>
  <c r="AUC35" i="86"/>
  <c r="AUI35" i="86"/>
  <c r="AUP35" i="86"/>
  <c r="AUX35" i="86"/>
  <c r="AVE35" i="86"/>
  <c r="AVK35" i="86"/>
  <c r="AVS35" i="86"/>
  <c r="AVZ35" i="86"/>
  <c r="AWG35" i="86"/>
  <c r="AWO35" i="86"/>
  <c r="AWU35" i="86"/>
  <c r="AXB35" i="86"/>
  <c r="AXJ35" i="86"/>
  <c r="AXQ35" i="86"/>
  <c r="AXW35" i="86"/>
  <c r="AYE35" i="86"/>
  <c r="AYL35" i="86"/>
  <c r="AYS35" i="86"/>
  <c r="AZA35" i="86"/>
  <c r="AZG35" i="86"/>
  <c r="AZN35" i="86"/>
  <c r="AZV35" i="86"/>
  <c r="BAC35" i="86"/>
  <c r="BAI35" i="86"/>
  <c r="BAQ35" i="86"/>
  <c r="BAX35" i="86"/>
  <c r="BBE35" i="86"/>
  <c r="BBM35" i="86"/>
  <c r="BBS35" i="86"/>
  <c r="BBZ35" i="86"/>
  <c r="BCH35" i="86"/>
  <c r="BCO35" i="86"/>
  <c r="BCU35" i="86"/>
  <c r="BDC35" i="86"/>
  <c r="BDJ35" i="86"/>
  <c r="BDQ35" i="86"/>
  <c r="BDY35" i="86"/>
  <c r="BEE35" i="86"/>
  <c r="BEL35" i="86"/>
  <c r="BET35" i="86"/>
  <c r="BFA35" i="86"/>
  <c r="BFG35" i="86"/>
  <c r="BFO35" i="86"/>
  <c r="BFV35" i="86"/>
  <c r="BGC35" i="86"/>
  <c r="BGK35" i="86"/>
  <c r="BGQ35" i="86"/>
  <c r="BGX35" i="86"/>
  <c r="BHD35" i="86"/>
  <c r="BHI35" i="86"/>
  <c r="BHN35" i="86"/>
  <c r="BHT35" i="86"/>
  <c r="BHY35" i="86"/>
  <c r="BID35" i="86"/>
  <c r="BIJ35" i="86"/>
  <c r="BIO35" i="86"/>
  <c r="BIT35" i="86"/>
  <c r="BIZ35" i="86"/>
  <c r="BJE35" i="86"/>
  <c r="BJJ35" i="86"/>
  <c r="BJP35" i="86"/>
  <c r="AUD35" i="86"/>
  <c r="AUK35" i="86"/>
  <c r="AUS35" i="86"/>
  <c r="AUY35" i="86"/>
  <c r="AVF35" i="86"/>
  <c r="AVN35" i="86"/>
  <c r="AVU35" i="86"/>
  <c r="AWA35" i="86"/>
  <c r="AWI35" i="86"/>
  <c r="AWP35" i="86"/>
  <c r="AWW35" i="86"/>
  <c r="AXE35" i="86"/>
  <c r="AXK35" i="86"/>
  <c r="AXR35" i="86"/>
  <c r="AXZ35" i="86"/>
  <c r="AYG35" i="86"/>
  <c r="AYM35" i="86"/>
  <c r="AYU35" i="86"/>
  <c r="AZB35" i="86"/>
  <c r="AZI35" i="86"/>
  <c r="AZQ35" i="86"/>
  <c r="AZW35" i="86"/>
  <c r="BAD35" i="86"/>
  <c r="BAL35" i="86"/>
  <c r="BAS35" i="86"/>
  <c r="BAY35" i="86"/>
  <c r="BBG35" i="86"/>
  <c r="BBN35" i="86"/>
  <c r="BBU35" i="86"/>
  <c r="BCC35" i="86"/>
  <c r="BCI35" i="86"/>
  <c r="BCP35" i="86"/>
  <c r="BCX35" i="86"/>
  <c r="BDE35" i="86"/>
  <c r="BDK35" i="86"/>
  <c r="BDS35" i="86"/>
  <c r="BDZ35" i="86"/>
  <c r="BEG35" i="86"/>
  <c r="BEO35" i="86"/>
  <c r="BEU35" i="86"/>
  <c r="BFB35" i="86"/>
  <c r="BFJ35" i="86"/>
  <c r="BFQ35" i="86"/>
  <c r="BFW35" i="86"/>
  <c r="BGE35" i="86"/>
  <c r="BGL35" i="86"/>
  <c r="BGS35" i="86"/>
  <c r="BGZ35" i="86"/>
  <c r="BHE35" i="86"/>
  <c r="BHJ35" i="86"/>
  <c r="BHP35" i="86"/>
  <c r="BHU35" i="86"/>
  <c r="BHZ35" i="86"/>
  <c r="BIF35" i="86"/>
  <c r="BIK35" i="86"/>
  <c r="BIP35" i="86"/>
  <c r="BIV35" i="86"/>
  <c r="BJA35" i="86"/>
  <c r="BJF35" i="86"/>
  <c r="BJL35" i="86"/>
  <c r="BJQ35" i="86"/>
  <c r="BQZ35" i="86"/>
  <c r="BQO35" i="86"/>
  <c r="BQD35" i="86"/>
  <c r="BPN35" i="86"/>
  <c r="BPD35" i="86"/>
  <c r="BOS35" i="86"/>
  <c r="BOC35" i="86"/>
  <c r="BNR35" i="86"/>
  <c r="BNH35" i="86"/>
  <c r="BMW35" i="86"/>
  <c r="BML35" i="86"/>
  <c r="BMB35" i="86"/>
  <c r="BLQ35" i="86"/>
  <c r="BLF35" i="86"/>
  <c r="BKV35" i="86"/>
  <c r="BKK35" i="86"/>
  <c r="BJZ35" i="86"/>
  <c r="BJM35" i="86"/>
  <c r="BIR35" i="86"/>
  <c r="BHV35" i="86"/>
  <c r="BHA35" i="86"/>
  <c r="BFZ35" i="86"/>
  <c r="BEW35" i="86"/>
  <c r="BDU35" i="86"/>
  <c r="BCS35" i="86"/>
  <c r="BBO35" i="86"/>
  <c r="BAM35" i="86"/>
  <c r="AYH35" i="86"/>
  <c r="BNL34" i="86"/>
  <c r="BGS34" i="86"/>
  <c r="AWO34" i="86"/>
  <c r="BRB35" i="86"/>
  <c r="BQW35" i="86"/>
  <c r="BQR35" i="86"/>
  <c r="BQL35" i="86"/>
  <c r="BQG35" i="86"/>
  <c r="BQB35" i="86"/>
  <c r="BPV35" i="86"/>
  <c r="BPQ35" i="86"/>
  <c r="BPL35" i="86"/>
  <c r="BPF35" i="86"/>
  <c r="BPA35" i="86"/>
  <c r="BOV35" i="86"/>
  <c r="BOP35" i="86"/>
  <c r="BOK35" i="86"/>
  <c r="BOF35" i="86"/>
  <c r="BNZ35" i="86"/>
  <c r="BNU35" i="86"/>
  <c r="BNP35" i="86"/>
  <c r="BNJ35" i="86"/>
  <c r="BNE35" i="86"/>
  <c r="BMZ35" i="86"/>
  <c r="BMT35" i="86"/>
  <c r="BMO35" i="86"/>
  <c r="BMJ35" i="86"/>
  <c r="BMD35" i="86"/>
  <c r="BLY35" i="86"/>
  <c r="BLT35" i="86"/>
  <c r="BLN35" i="86"/>
  <c r="BLI35" i="86"/>
  <c r="BLD35" i="86"/>
  <c r="BKX35" i="86"/>
  <c r="BKS35" i="86"/>
  <c r="BKN35" i="86"/>
  <c r="BKH35" i="86"/>
  <c r="BKC35" i="86"/>
  <c r="BJX35" i="86"/>
  <c r="BJR35" i="86"/>
  <c r="BJH35" i="86"/>
  <c r="BIW35" i="86"/>
  <c r="BIL35" i="86"/>
  <c r="BIB35" i="86"/>
  <c r="BHQ35" i="86"/>
  <c r="BHF35" i="86"/>
  <c r="BGU35" i="86"/>
  <c r="BGG35" i="86"/>
  <c r="BFR35" i="86"/>
  <c r="BFE35" i="86"/>
  <c r="BEP35" i="86"/>
  <c r="BEA35" i="86"/>
  <c r="BDN35" i="86"/>
  <c r="BCY35" i="86"/>
  <c r="BCK35" i="86"/>
  <c r="BBW35" i="86"/>
  <c r="BBI35" i="86"/>
  <c r="BAT35" i="86"/>
  <c r="BAG35" i="86"/>
  <c r="AZR35" i="86"/>
  <c r="AZC35" i="86"/>
  <c r="AYP35" i="86"/>
  <c r="AYA35" i="86"/>
  <c r="AXM35" i="86"/>
  <c r="AWY35" i="86"/>
  <c r="AWK35" i="86"/>
  <c r="AVV35" i="86"/>
  <c r="AVI35" i="86"/>
  <c r="AUT35" i="86"/>
  <c r="AUE35" i="86"/>
  <c r="BQV34" i="86"/>
  <c r="BOS34" i="86"/>
  <c r="BMA34" i="86"/>
  <c r="BIT34" i="86"/>
  <c r="BEG34" i="86"/>
  <c r="AZA34" i="86"/>
  <c r="BPJ36" i="86"/>
  <c r="BHJ36" i="86"/>
  <c r="BPB36" i="86"/>
  <c r="BBR36" i="86"/>
  <c r="BLI36" i="86"/>
  <c r="AUE33" i="86"/>
  <c r="AXO33" i="86"/>
  <c r="BAA33" i="86"/>
  <c r="BCM33" i="86"/>
  <c r="BEY33" i="86"/>
  <c r="BHF33" i="86"/>
  <c r="BHV33" i="86"/>
  <c r="BIL33" i="86"/>
  <c r="BJB33" i="86"/>
  <c r="BJR33" i="86"/>
  <c r="BKH33" i="86"/>
  <c r="BKX33" i="86"/>
  <c r="BLN33" i="86"/>
  <c r="BMD33" i="86"/>
  <c r="BMT33" i="86"/>
  <c r="BNJ33" i="86"/>
  <c r="BNZ33" i="86"/>
  <c r="BOP33" i="86"/>
  <c r="BPF33" i="86"/>
  <c r="BPV33" i="86"/>
  <c r="BQL33" i="86"/>
  <c r="BRB33" i="86"/>
  <c r="AVS33" i="86"/>
  <c r="AYE33" i="86"/>
  <c r="BAQ33" i="86"/>
  <c r="BDC33" i="86"/>
  <c r="BFO33" i="86"/>
  <c r="BHJ33" i="86"/>
  <c r="BHZ33" i="86"/>
  <c r="BIP33" i="86"/>
  <c r="BJF33" i="86"/>
  <c r="BJV33" i="86"/>
  <c r="BKL33" i="86"/>
  <c r="BLB33" i="86"/>
  <c r="BLR33" i="86"/>
  <c r="BMH33" i="86"/>
  <c r="BMX33" i="86"/>
  <c r="BNN33" i="86"/>
  <c r="BOD33" i="86"/>
  <c r="BOT33" i="86"/>
  <c r="BPJ33" i="86"/>
  <c r="BPZ33" i="86"/>
  <c r="BQP33" i="86"/>
  <c r="AWI33" i="86"/>
  <c r="AYU33" i="86"/>
  <c r="BBG33" i="86"/>
  <c r="BDS33" i="86"/>
  <c r="BGE33" i="86"/>
  <c r="BHN33" i="86"/>
  <c r="BID33" i="86"/>
  <c r="BIT33" i="86"/>
  <c r="BJJ33" i="86"/>
  <c r="BJZ33" i="86"/>
  <c r="BKP33" i="86"/>
  <c r="BLF33" i="86"/>
  <c r="BLV33" i="86"/>
  <c r="BML33" i="86"/>
  <c r="BNB33" i="86"/>
  <c r="BNR33" i="86"/>
  <c r="BOH33" i="86"/>
  <c r="BOX33" i="86"/>
  <c r="BPN33" i="86"/>
  <c r="BQD33" i="86"/>
  <c r="BQT33" i="86"/>
  <c r="BRC35" i="86"/>
  <c r="BQY35" i="86"/>
  <c r="BQU35" i="86"/>
  <c r="BQQ35" i="86"/>
  <c r="BQM35" i="86"/>
  <c r="BQI35" i="86"/>
  <c r="BQE35" i="86"/>
  <c r="BQA35" i="86"/>
  <c r="BPW35" i="86"/>
  <c r="BPS35" i="86"/>
  <c r="BPO35" i="86"/>
  <c r="BPK35" i="86"/>
  <c r="BPG35" i="86"/>
  <c r="BPC35" i="86"/>
  <c r="BOY35" i="86"/>
  <c r="BOU35" i="86"/>
  <c r="BOQ35" i="86"/>
  <c r="BOM35" i="86"/>
  <c r="BOI35" i="86"/>
  <c r="BOE35" i="86"/>
  <c r="BOA35" i="86"/>
  <c r="BNW35" i="86"/>
  <c r="BNS35" i="86"/>
  <c r="BNO35" i="86"/>
  <c r="BNK35" i="86"/>
  <c r="BNG35" i="86"/>
  <c r="BNC35" i="86"/>
  <c r="BMY35" i="86"/>
  <c r="BMU35" i="86"/>
  <c r="BMQ35" i="86"/>
  <c r="BMM35" i="86"/>
  <c r="BMI35" i="86"/>
  <c r="BME35" i="86"/>
  <c r="BMA35" i="86"/>
  <c r="BLW35" i="86"/>
  <c r="BLS35" i="86"/>
  <c r="BLO35" i="86"/>
  <c r="BLK35" i="86"/>
  <c r="BLG35" i="86"/>
  <c r="BLC35" i="86"/>
  <c r="BKY35" i="86"/>
  <c r="BKU35" i="86"/>
  <c r="BKQ35" i="86"/>
  <c r="BKM35" i="86"/>
  <c r="BKI35" i="86"/>
  <c r="BKE35" i="86"/>
  <c r="BKA35" i="86"/>
  <c r="BJW35" i="86"/>
  <c r="BJS35" i="86"/>
  <c r="BJO35" i="86"/>
  <c r="BJK35" i="86"/>
  <c r="BJG35" i="86"/>
  <c r="BJC35" i="86"/>
  <c r="BIY35" i="86"/>
  <c r="BIU35" i="86"/>
  <c r="BIQ35" i="86"/>
  <c r="BIM35" i="86"/>
  <c r="BII35" i="86"/>
  <c r="BIE35" i="86"/>
  <c r="BIA35" i="86"/>
  <c r="BHW35" i="86"/>
  <c r="BHS35" i="86"/>
  <c r="BHO35" i="86"/>
  <c r="BHK35" i="86"/>
  <c r="BHG35" i="86"/>
  <c r="BHC35" i="86"/>
  <c r="BGY35" i="86"/>
  <c r="BGT35" i="86"/>
  <c r="BGO35" i="86"/>
  <c r="BGI35" i="86"/>
  <c r="BGD35" i="86"/>
  <c r="BFY35" i="86"/>
  <c r="BFS35" i="86"/>
  <c r="BFN35" i="86"/>
  <c r="BFI35" i="86"/>
  <c r="BFC35" i="86"/>
  <c r="BEX35" i="86"/>
  <c r="BES35" i="86"/>
  <c r="BEM35" i="86"/>
  <c r="BEH35" i="86"/>
  <c r="BEC35" i="86"/>
  <c r="BDW35" i="86"/>
  <c r="BDR35" i="86"/>
  <c r="BDM35" i="86"/>
  <c r="BDG35" i="86"/>
  <c r="BDB35" i="86"/>
  <c r="BCW35" i="86"/>
  <c r="BCQ35" i="86"/>
  <c r="BCL35" i="86"/>
  <c r="BCG35" i="86"/>
  <c r="BCA35" i="86"/>
  <c r="BBV35" i="86"/>
  <c r="BBQ35" i="86"/>
  <c r="BBK35" i="86"/>
  <c r="BBF35" i="86"/>
  <c r="BBA35" i="86"/>
  <c r="BAU35" i="86"/>
  <c r="BAP35" i="86"/>
  <c r="BAK35" i="86"/>
  <c r="BAE35" i="86"/>
  <c r="AZZ35" i="86"/>
  <c r="AZU35" i="86"/>
  <c r="AZO35" i="86"/>
  <c r="AZJ35" i="86"/>
  <c r="AZE35" i="86"/>
  <c r="AYY35" i="86"/>
  <c r="AYT35" i="86"/>
  <c r="AYO35" i="86"/>
  <c r="AYI35" i="86"/>
  <c r="AYD35" i="86"/>
  <c r="AXY35" i="86"/>
  <c r="AXS35" i="86"/>
  <c r="AXN35" i="86"/>
  <c r="AXI35" i="86"/>
  <c r="AXC35" i="86"/>
  <c r="AWX35" i="86"/>
  <c r="AWS35" i="86"/>
  <c r="AWM35" i="86"/>
  <c r="AWH35" i="86"/>
  <c r="AWC35" i="86"/>
  <c r="AVW35" i="86"/>
  <c r="AVR35" i="86"/>
  <c r="AVM35" i="86"/>
  <c r="AVG35" i="86"/>
  <c r="AVB35" i="86"/>
  <c r="AUW35" i="86"/>
  <c r="AUQ35" i="86"/>
  <c r="AUL35" i="86"/>
  <c r="BRA34" i="86"/>
  <c r="BQP34" i="86"/>
  <c r="BQF34" i="86"/>
  <c r="BPU34" i="86"/>
  <c r="BPJ34" i="86"/>
  <c r="BOZ34" i="86"/>
  <c r="BOO34" i="86"/>
  <c r="BOD34" i="86"/>
  <c r="BNT34" i="86"/>
  <c r="BNE34" i="86"/>
  <c r="BMQ34" i="86"/>
  <c r="BMC34" i="86"/>
  <c r="BLO34" i="86"/>
  <c r="BKZ34" i="86"/>
  <c r="BKM34" i="86"/>
  <c r="BJV34" i="86"/>
  <c r="BJB34" i="86"/>
  <c r="BIK34" i="86"/>
  <c r="BHQ34" i="86"/>
  <c r="BGW34" i="86"/>
  <c r="BFX34" i="86"/>
  <c r="BEZ34" i="86"/>
  <c r="BDY34" i="86"/>
  <c r="BDA34" i="86"/>
  <c r="BBZ34" i="86"/>
  <c r="BAZ34" i="86"/>
  <c r="BAC34" i="86"/>
  <c r="AZB34" i="86"/>
  <c r="AYC34" i="86"/>
  <c r="AXE34" i="86"/>
  <c r="AWF34" i="86"/>
  <c r="BQX33" i="86"/>
  <c r="BOL33" i="86"/>
  <c r="BLZ33" i="86"/>
  <c r="BJN33" i="86"/>
  <c r="BGU33" i="86"/>
  <c r="AWY33" i="86"/>
  <c r="AUT34" i="86"/>
  <c r="AVJ34" i="86"/>
  <c r="AVU34" i="86"/>
  <c r="AWG34" i="86"/>
  <c r="AWV34" i="86"/>
  <c r="AXH34" i="86"/>
  <c r="AXR34" i="86"/>
  <c r="AYG34" i="86"/>
  <c r="AYS34" i="86"/>
  <c r="AZF34" i="86"/>
  <c r="AZT34" i="86"/>
  <c r="BAD34" i="86"/>
  <c r="BAR34" i="86"/>
  <c r="BBE34" i="86"/>
  <c r="BBR34" i="86"/>
  <c r="BCC34" i="86"/>
  <c r="BCP34" i="86"/>
  <c r="BDD34" i="86"/>
  <c r="BDP34" i="86"/>
  <c r="BED34" i="86"/>
  <c r="BEO34" i="86"/>
  <c r="BFA34" i="86"/>
  <c r="BFP34" i="86"/>
  <c r="BGB34" i="86"/>
  <c r="BGL34" i="86"/>
  <c r="BHA34" i="86"/>
  <c r="BHJ34" i="86"/>
  <c r="BHS34" i="86"/>
  <c r="BID34" i="86"/>
  <c r="BIL34" i="86"/>
  <c r="BIU34" i="86"/>
  <c r="BJF34" i="86"/>
  <c r="BJO34" i="86"/>
  <c r="BJW34" i="86"/>
  <c r="BKG34" i="86"/>
  <c r="BKN34" i="86"/>
  <c r="BKU34" i="86"/>
  <c r="BLC34" i="86"/>
  <c r="BLI34" i="86"/>
  <c r="BLP34" i="86"/>
  <c r="BLX34" i="86"/>
  <c r="BME34" i="86"/>
  <c r="BMK34" i="86"/>
  <c r="BMS34" i="86"/>
  <c r="BMZ34" i="86"/>
  <c r="BNG34" i="86"/>
  <c r="BNO34" i="86"/>
  <c r="BNU34" i="86"/>
  <c r="BNZ34" i="86"/>
  <c r="BOF34" i="86"/>
  <c r="BOK34" i="86"/>
  <c r="BOP34" i="86"/>
  <c r="BOV34" i="86"/>
  <c r="BPA34" i="86"/>
  <c r="BPF34" i="86"/>
  <c r="BPL34" i="86"/>
  <c r="BPQ34" i="86"/>
  <c r="BPV34" i="86"/>
  <c r="BQB34" i="86"/>
  <c r="BQG34" i="86"/>
  <c r="BQL34" i="86"/>
  <c r="BQR34" i="86"/>
  <c r="BQW34" i="86"/>
  <c r="BRB34" i="86"/>
  <c r="AUD34" i="86"/>
  <c r="AUZ34" i="86"/>
  <c r="AVL34" i="86"/>
  <c r="AVY34" i="86"/>
  <c r="AWL34" i="86"/>
  <c r="AWW34" i="86"/>
  <c r="AXJ34" i="86"/>
  <c r="AXX34" i="86"/>
  <c r="AYK34" i="86"/>
  <c r="AYV34" i="86"/>
  <c r="AZI34" i="86"/>
  <c r="AZV34" i="86"/>
  <c r="BAH34" i="86"/>
  <c r="BAW34" i="86"/>
  <c r="BBH34" i="86"/>
  <c r="BBT34" i="86"/>
  <c r="BCH34" i="86"/>
  <c r="BCT34" i="86"/>
  <c r="BDE34" i="86"/>
  <c r="BDT34" i="86"/>
  <c r="BEF34" i="86"/>
  <c r="BER34" i="86"/>
  <c r="BFF34" i="86"/>
  <c r="BFQ34" i="86"/>
  <c r="BGC34" i="86"/>
  <c r="BGR34" i="86"/>
  <c r="BHC34" i="86"/>
  <c r="BHK34" i="86"/>
  <c r="BHV34" i="86"/>
  <c r="BIE34" i="86"/>
  <c r="BIO34" i="86"/>
  <c r="BIY34" i="86"/>
  <c r="BJG34" i="86"/>
  <c r="BJQ34" i="86"/>
  <c r="BKA34" i="86"/>
  <c r="BKI34" i="86"/>
  <c r="BKO34" i="86"/>
  <c r="BKW34" i="86"/>
  <c r="BLD34" i="86"/>
  <c r="BLK34" i="86"/>
  <c r="BLS34" i="86"/>
  <c r="BLY34" i="86"/>
  <c r="BMF34" i="86"/>
  <c r="BMN34" i="86"/>
  <c r="BMU34" i="86"/>
  <c r="BNA34" i="86"/>
  <c r="BNI34" i="86"/>
  <c r="BNP34" i="86"/>
  <c r="BNV34" i="86"/>
  <c r="BOB34" i="86"/>
  <c r="BOG34" i="86"/>
  <c r="BOL34" i="86"/>
  <c r="BOR34" i="86"/>
  <c r="BOW34" i="86"/>
  <c r="BPB34" i="86"/>
  <c r="BPH34" i="86"/>
  <c r="BPM34" i="86"/>
  <c r="BPR34" i="86"/>
  <c r="BPX34" i="86"/>
  <c r="BQC34" i="86"/>
  <c r="BQH34" i="86"/>
  <c r="BQN34" i="86"/>
  <c r="BQS34" i="86"/>
  <c r="BQX34" i="86"/>
  <c r="BQH33" i="86"/>
  <c r="BNV33" i="86"/>
  <c r="BLJ33" i="86"/>
  <c r="BIX33" i="86"/>
  <c r="BEI33" i="86"/>
  <c r="AVC33" i="86"/>
  <c r="BRA33" i="86"/>
  <c r="BQW33" i="86"/>
  <c r="BQS33" i="86"/>
  <c r="BQO33" i="86"/>
  <c r="BQK33" i="86"/>
  <c r="BQG33" i="86"/>
  <c r="BQC33" i="86"/>
  <c r="BPY33" i="86"/>
  <c r="BPU33" i="86"/>
  <c r="BPQ33" i="86"/>
  <c r="BPM33" i="86"/>
  <c r="BPI33" i="86"/>
  <c r="BPE33" i="86"/>
  <c r="BPA33" i="86"/>
  <c r="BOW33" i="86"/>
  <c r="BOS33" i="86"/>
  <c r="BOO33" i="86"/>
  <c r="BOK33" i="86"/>
  <c r="BOG33" i="86"/>
  <c r="BOC33" i="86"/>
  <c r="BNY33" i="86"/>
  <c r="BNU33" i="86"/>
  <c r="BNQ33" i="86"/>
  <c r="BNM33" i="86"/>
  <c r="BNI33" i="86"/>
  <c r="BNE33" i="86"/>
  <c r="BNA33" i="86"/>
  <c r="BMW33" i="86"/>
  <c r="BMS33" i="86"/>
  <c r="BMO33" i="86"/>
  <c r="BMK33" i="86"/>
  <c r="BMG33" i="86"/>
  <c r="BMC33" i="86"/>
  <c r="BLY33" i="86"/>
  <c r="BLU33" i="86"/>
  <c r="BLQ33" i="86"/>
  <c r="BLM33" i="86"/>
  <c r="BLI33" i="86"/>
  <c r="BLE33" i="86"/>
  <c r="BLA33" i="86"/>
  <c r="BKW33" i="86"/>
  <c r="BKS33" i="86"/>
  <c r="BKO33" i="86"/>
  <c r="BKK33" i="86"/>
  <c r="BKG33" i="86"/>
  <c r="BKC33" i="86"/>
  <c r="BJY33" i="86"/>
  <c r="BJU33" i="86"/>
  <c r="BJQ33" i="86"/>
  <c r="BJM33" i="86"/>
  <c r="BJI33" i="86"/>
  <c r="BJE33" i="86"/>
  <c r="BJA33" i="86"/>
  <c r="BIW33" i="86"/>
  <c r="BIS33" i="86"/>
  <c r="BIO33" i="86"/>
  <c r="BIK33" i="86"/>
  <c r="BIG33" i="86"/>
  <c r="BIC33" i="86"/>
  <c r="BHY33" i="86"/>
  <c r="BHU33" i="86"/>
  <c r="BHQ33" i="86"/>
  <c r="BHM33" i="86"/>
  <c r="BHI33" i="86"/>
  <c r="BHE33" i="86"/>
  <c r="BGQ33" i="86"/>
  <c r="BGA33" i="86"/>
  <c r="BFK33" i="86"/>
  <c r="BEU33" i="86"/>
  <c r="BEE33" i="86"/>
  <c r="BDO33" i="86"/>
  <c r="BCY33" i="86"/>
  <c r="BCI33" i="86"/>
  <c r="BBS33" i="86"/>
  <c r="BBC33" i="86"/>
  <c r="BAM33" i="86"/>
  <c r="AZW33" i="86"/>
  <c r="AZG33" i="86"/>
  <c r="AYQ33" i="86"/>
  <c r="AYA33" i="86"/>
  <c r="AXK33" i="86"/>
  <c r="AWU33" i="86"/>
  <c r="AWE33" i="86"/>
  <c r="AVO33" i="86"/>
  <c r="AUY33" i="86"/>
  <c r="AUI33" i="86"/>
  <c r="AUM33" i="86"/>
  <c r="BQZ33" i="86"/>
  <c r="BQV33" i="86"/>
  <c r="BQR33" i="86"/>
  <c r="BQN33" i="86"/>
  <c r="BQJ33" i="86"/>
  <c r="BQF33" i="86"/>
  <c r="BQB33" i="86"/>
  <c r="BPX33" i="86"/>
  <c r="BPT33" i="86"/>
  <c r="BPP33" i="86"/>
  <c r="BPL33" i="86"/>
  <c r="BPH33" i="86"/>
  <c r="BPD33" i="86"/>
  <c r="BOZ33" i="86"/>
  <c r="BOV33" i="86"/>
  <c r="BOR33" i="86"/>
  <c r="BON33" i="86"/>
  <c r="BOJ33" i="86"/>
  <c r="BOF33" i="86"/>
  <c r="BOB33" i="86"/>
  <c r="BNX33" i="86"/>
  <c r="BNT33" i="86"/>
  <c r="BNP33" i="86"/>
  <c r="BNL33" i="86"/>
  <c r="BNH33" i="86"/>
  <c r="BND33" i="86"/>
  <c r="BMZ33" i="86"/>
  <c r="BMV33" i="86"/>
  <c r="BMR33" i="86"/>
  <c r="BMN33" i="86"/>
  <c r="BMJ33" i="86"/>
  <c r="BMF33" i="86"/>
  <c r="BMB33" i="86"/>
  <c r="BLX33" i="86"/>
  <c r="BLT33" i="86"/>
  <c r="BLP33" i="86"/>
  <c r="BLL33" i="86"/>
  <c r="BLH33" i="86"/>
  <c r="BLD33" i="86"/>
  <c r="BKZ33" i="86"/>
  <c r="BKV33" i="86"/>
  <c r="BKR33" i="86"/>
  <c r="BKN33" i="86"/>
  <c r="BKJ33" i="86"/>
  <c r="BKF33" i="86"/>
  <c r="BKB33" i="86"/>
  <c r="BJX33" i="86"/>
  <c r="BJT33" i="86"/>
  <c r="BJP33" i="86"/>
  <c r="BJL33" i="86"/>
  <c r="BJH33" i="86"/>
  <c r="BJD33" i="86"/>
  <c r="BIZ33" i="86"/>
  <c r="BIV33" i="86"/>
  <c r="BIR33" i="86"/>
  <c r="BIN33" i="86"/>
  <c r="BIJ33" i="86"/>
  <c r="BIF33" i="86"/>
  <c r="BIB33" i="86"/>
  <c r="BHX33" i="86"/>
  <c r="BHT33" i="86"/>
  <c r="BHP33" i="86"/>
  <c r="BHL33" i="86"/>
  <c r="BHH33" i="86"/>
  <c r="BHC33" i="86"/>
  <c r="BGM33" i="86"/>
  <c r="BFW33" i="86"/>
  <c r="BFG33" i="86"/>
  <c r="BEQ33" i="86"/>
  <c r="BEA33" i="86"/>
  <c r="BDK33" i="86"/>
  <c r="BCU33" i="86"/>
  <c r="BCE33" i="86"/>
  <c r="BBO33" i="86"/>
  <c r="BAY33" i="86"/>
  <c r="BAI33" i="86"/>
  <c r="AZS33" i="86"/>
  <c r="AZC33" i="86"/>
  <c r="AYM33" i="86"/>
  <c r="AXW33" i="86"/>
  <c r="AXG33" i="86"/>
  <c r="AWQ33" i="86"/>
  <c r="AWA33" i="86"/>
  <c r="AVK33" i="86"/>
  <c r="AUU33" i="86"/>
  <c r="AUB33" i="86"/>
  <c r="AUF33" i="86"/>
  <c r="AUJ33" i="86"/>
  <c r="AUN33" i="86"/>
  <c r="AUR33" i="86"/>
  <c r="AUV33" i="86"/>
  <c r="AUZ33" i="86"/>
  <c r="AVD33" i="86"/>
  <c r="AVH33" i="86"/>
  <c r="AVL33" i="86"/>
  <c r="AVP33" i="86"/>
  <c r="AVT33" i="86"/>
  <c r="AVX33" i="86"/>
  <c r="AWB33" i="86"/>
  <c r="AWF33" i="86"/>
  <c r="AWJ33" i="86"/>
  <c r="AWN33" i="86"/>
  <c r="AWR33" i="86"/>
  <c r="AWV33" i="86"/>
  <c r="AWZ33" i="86"/>
  <c r="AXD33" i="86"/>
  <c r="AXH33" i="86"/>
  <c r="AXL33" i="86"/>
  <c r="AXP33" i="86"/>
  <c r="AXT33" i="86"/>
  <c r="AXX33" i="86"/>
  <c r="AYB33" i="86"/>
  <c r="AYF33" i="86"/>
  <c r="AYJ33" i="86"/>
  <c r="AYN33" i="86"/>
  <c r="AYR33" i="86"/>
  <c r="AYV33" i="86"/>
  <c r="AYZ33" i="86"/>
  <c r="AZD33" i="86"/>
  <c r="AZH33" i="86"/>
  <c r="AZL33" i="86"/>
  <c r="AZP33" i="86"/>
  <c r="AZT33" i="86"/>
  <c r="AZX33" i="86"/>
  <c r="BAB33" i="86"/>
  <c r="BAF33" i="86"/>
  <c r="BAJ33" i="86"/>
  <c r="BAN33" i="86"/>
  <c r="BAR33" i="86"/>
  <c r="BAV33" i="86"/>
  <c r="BAZ33" i="86"/>
  <c r="BBD33" i="86"/>
  <c r="BBH33" i="86"/>
  <c r="BBL33" i="86"/>
  <c r="BBP33" i="86"/>
  <c r="BBT33" i="86"/>
  <c r="BBX33" i="86"/>
  <c r="BCB33" i="86"/>
  <c r="BCF33" i="86"/>
  <c r="BCJ33" i="86"/>
  <c r="BCN33" i="86"/>
  <c r="BCR33" i="86"/>
  <c r="BCV33" i="86"/>
  <c r="BCZ33" i="86"/>
  <c r="BDD33" i="86"/>
  <c r="BDH33" i="86"/>
  <c r="BDL33" i="86"/>
  <c r="BDP33" i="86"/>
  <c r="BDT33" i="86"/>
  <c r="BDX33" i="86"/>
  <c r="BEB33" i="86"/>
  <c r="BEF33" i="86"/>
  <c r="BEJ33" i="86"/>
  <c r="BEN33" i="86"/>
  <c r="BER33" i="86"/>
  <c r="BEV33" i="86"/>
  <c r="BEZ33" i="86"/>
  <c r="BFD33" i="86"/>
  <c r="BFH33" i="86"/>
  <c r="BFL33" i="86"/>
  <c r="BFP33" i="86"/>
  <c r="BFT33" i="86"/>
  <c r="BFX33" i="86"/>
  <c r="BGB33" i="86"/>
  <c r="BGF33" i="86"/>
  <c r="BGJ33" i="86"/>
  <c r="BGN33" i="86"/>
  <c r="BGR33" i="86"/>
  <c r="BGV33" i="86"/>
  <c r="BGZ33" i="86"/>
  <c r="BHD33" i="86"/>
  <c r="AUC33" i="86"/>
  <c r="AUG33" i="86"/>
  <c r="AUK33" i="86"/>
  <c r="AUO33" i="86"/>
  <c r="AUS33" i="86"/>
  <c r="AUW33" i="86"/>
  <c r="AVA33" i="86"/>
  <c r="AVE33" i="86"/>
  <c r="AVI33" i="86"/>
  <c r="AVM33" i="86"/>
  <c r="AVQ33" i="86"/>
  <c r="AVU33" i="86"/>
  <c r="AVY33" i="86"/>
  <c r="AWC33" i="86"/>
  <c r="AWG33" i="86"/>
  <c r="AWK33" i="86"/>
  <c r="AWO33" i="86"/>
  <c r="AWS33" i="86"/>
  <c r="AWW33" i="86"/>
  <c r="AXA33" i="86"/>
  <c r="AXE33" i="86"/>
  <c r="AXI33" i="86"/>
  <c r="AXM33" i="86"/>
  <c r="AXQ33" i="86"/>
  <c r="AXU33" i="86"/>
  <c r="AXY33" i="86"/>
  <c r="AYC33" i="86"/>
  <c r="AYG33" i="86"/>
  <c r="AYK33" i="86"/>
  <c r="AYO33" i="86"/>
  <c r="AYS33" i="86"/>
  <c r="AYW33" i="86"/>
  <c r="AZA33" i="86"/>
  <c r="AZE33" i="86"/>
  <c r="AZI33" i="86"/>
  <c r="AZM33" i="86"/>
  <c r="AZQ33" i="86"/>
  <c r="AZU33" i="86"/>
  <c r="AZY33" i="86"/>
  <c r="BAC33" i="86"/>
  <c r="BAG33" i="86"/>
  <c r="BAK33" i="86"/>
  <c r="BAO33" i="86"/>
  <c r="BAS33" i="86"/>
  <c r="BAW33" i="86"/>
  <c r="BBA33" i="86"/>
  <c r="BBE33" i="86"/>
  <c r="BBI33" i="86"/>
  <c r="BBM33" i="86"/>
  <c r="BBQ33" i="86"/>
  <c r="BBU33" i="86"/>
  <c r="BBY33" i="86"/>
  <c r="BCC33" i="86"/>
  <c r="BCG33" i="86"/>
  <c r="BCK33" i="86"/>
  <c r="BCO33" i="86"/>
  <c r="BCS33" i="86"/>
  <c r="BCW33" i="86"/>
  <c r="BDA33" i="86"/>
  <c r="BDE33" i="86"/>
  <c r="BDI33" i="86"/>
  <c r="BDM33" i="86"/>
  <c r="BDQ33" i="86"/>
  <c r="BDU33" i="86"/>
  <c r="BDY33" i="86"/>
  <c r="BEC33" i="86"/>
  <c r="BEG33" i="86"/>
  <c r="BEK33" i="86"/>
  <c r="BEO33" i="86"/>
  <c r="BES33" i="86"/>
  <c r="BEW33" i="86"/>
  <c r="BFA33" i="86"/>
  <c r="BFE33" i="86"/>
  <c r="BFI33" i="86"/>
  <c r="BFM33" i="86"/>
  <c r="BFQ33" i="86"/>
  <c r="BFU33" i="86"/>
  <c r="BFY33" i="86"/>
  <c r="BGC33" i="86"/>
  <c r="BGG33" i="86"/>
  <c r="BGK33" i="86"/>
  <c r="BGO33" i="86"/>
  <c r="BGS33" i="86"/>
  <c r="BGW33" i="86"/>
  <c r="BHA33" i="86"/>
  <c r="AUD33" i="86"/>
  <c r="AUH33" i="86"/>
  <c r="AUL33" i="86"/>
  <c r="AUP33" i="86"/>
  <c r="AUT33" i="86"/>
  <c r="AUX33" i="86"/>
  <c r="AVB33" i="86"/>
  <c r="AVF33" i="86"/>
  <c r="AVJ33" i="86"/>
  <c r="AVN33" i="86"/>
  <c r="AVR33" i="86"/>
  <c r="AVV33" i="86"/>
  <c r="AVZ33" i="86"/>
  <c r="AWD33" i="86"/>
  <c r="AWH33" i="86"/>
  <c r="AWL33" i="86"/>
  <c r="AWP33" i="86"/>
  <c r="AWT33" i="86"/>
  <c r="AWX33" i="86"/>
  <c r="AXB33" i="86"/>
  <c r="AXF33" i="86"/>
  <c r="AXJ33" i="86"/>
  <c r="AXN33" i="86"/>
  <c r="AXR33" i="86"/>
  <c r="AXV33" i="86"/>
  <c r="AXZ33" i="86"/>
  <c r="AYD33" i="86"/>
  <c r="AYH33" i="86"/>
  <c r="AYL33" i="86"/>
  <c r="AYP33" i="86"/>
  <c r="AYT33" i="86"/>
  <c r="AYX33" i="86"/>
  <c r="AZB33" i="86"/>
  <c r="AZF33" i="86"/>
  <c r="AZJ33" i="86"/>
  <c r="AZN33" i="86"/>
  <c r="AZR33" i="86"/>
  <c r="AZV33" i="86"/>
  <c r="AZZ33" i="86"/>
  <c r="BAD33" i="86"/>
  <c r="BAH33" i="86"/>
  <c r="BAL33" i="86"/>
  <c r="BAP33" i="86"/>
  <c r="BAT33" i="86"/>
  <c r="BAX33" i="86"/>
  <c r="BBB33" i="86"/>
  <c r="BBF33" i="86"/>
  <c r="BBJ33" i="86"/>
  <c r="BBN33" i="86"/>
  <c r="BBR33" i="86"/>
  <c r="BBV33" i="86"/>
  <c r="BBZ33" i="86"/>
  <c r="BCD33" i="86"/>
  <c r="BCH33" i="86"/>
  <c r="BCL33" i="86"/>
  <c r="BCP33" i="86"/>
  <c r="BCT33" i="86"/>
  <c r="BCX33" i="86"/>
  <c r="BDB33" i="86"/>
  <c r="BDF33" i="86"/>
  <c r="BDJ33" i="86"/>
  <c r="BDN33" i="86"/>
  <c r="BDR33" i="86"/>
  <c r="BDV33" i="86"/>
  <c r="BDZ33" i="86"/>
  <c r="BED33" i="86"/>
  <c r="BEH33" i="86"/>
  <c r="BEL33" i="86"/>
  <c r="BEP33" i="86"/>
  <c r="BET33" i="86"/>
  <c r="BEX33" i="86"/>
  <c r="BFB33" i="86"/>
  <c r="BFF33" i="86"/>
  <c r="BFJ33" i="86"/>
  <c r="BFN33" i="86"/>
  <c r="BFR33" i="86"/>
  <c r="BFV33" i="86"/>
  <c r="BFZ33" i="86"/>
  <c r="BGD33" i="86"/>
  <c r="BGH33" i="86"/>
  <c r="BGL33" i="86"/>
  <c r="BGP33" i="86"/>
  <c r="BGT33" i="86"/>
  <c r="BGX33" i="86"/>
  <c r="BHB33" i="86"/>
  <c r="BRC33" i="86"/>
  <c r="BQY33" i="86"/>
  <c r="BQU33" i="86"/>
  <c r="BQQ33" i="86"/>
  <c r="BQM33" i="86"/>
  <c r="BQI33" i="86"/>
  <c r="BQE33" i="86"/>
  <c r="BQA33" i="86"/>
  <c r="BPW33" i="86"/>
  <c r="BPS33" i="86"/>
  <c r="BPO33" i="86"/>
  <c r="BPK33" i="86"/>
  <c r="BPG33" i="86"/>
  <c r="BPC33" i="86"/>
  <c r="BOY33" i="86"/>
  <c r="BOU33" i="86"/>
  <c r="BOQ33" i="86"/>
  <c r="BOM33" i="86"/>
  <c r="BOI33" i="86"/>
  <c r="BOE33" i="86"/>
  <c r="BOA33" i="86"/>
  <c r="BNW33" i="86"/>
  <c r="BNS33" i="86"/>
  <c r="BNO33" i="86"/>
  <c r="BNK33" i="86"/>
  <c r="BNG33" i="86"/>
  <c r="BNC33" i="86"/>
  <c r="BMY33" i="86"/>
  <c r="BMU33" i="86"/>
  <c r="BMQ33" i="86"/>
  <c r="BMM33" i="86"/>
  <c r="BMI33" i="86"/>
  <c r="BME33" i="86"/>
  <c r="BMA33" i="86"/>
  <c r="BLW33" i="86"/>
  <c r="BLS33" i="86"/>
  <c r="BLO33" i="86"/>
  <c r="BLK33" i="86"/>
  <c r="BLG33" i="86"/>
  <c r="BLC33" i="86"/>
  <c r="BKY33" i="86"/>
  <c r="BKU33" i="86"/>
  <c r="BKQ33" i="86"/>
  <c r="BKM33" i="86"/>
  <c r="BKI33" i="86"/>
  <c r="BKE33" i="86"/>
  <c r="BKA33" i="86"/>
  <c r="BJW33" i="86"/>
  <c r="BJS33" i="86"/>
  <c r="BJO33" i="86"/>
  <c r="BJK33" i="86"/>
  <c r="BJG33" i="86"/>
  <c r="BJC33" i="86"/>
  <c r="BIY33" i="86"/>
  <c r="BIU33" i="86"/>
  <c r="BIQ33" i="86"/>
  <c r="BIM33" i="86"/>
  <c r="BII33" i="86"/>
  <c r="BIE33" i="86"/>
  <c r="BIA33" i="86"/>
  <c r="BHW33" i="86"/>
  <c r="BHS33" i="86"/>
  <c r="BHO33" i="86"/>
  <c r="BHK33" i="86"/>
  <c r="BHG33" i="86"/>
  <c r="BGY33" i="86"/>
  <c r="BGI33" i="86"/>
  <c r="BFS33" i="86"/>
  <c r="BFC33" i="86"/>
  <c r="BEM33" i="86"/>
  <c r="BDW33" i="86"/>
  <c r="BDG33" i="86"/>
  <c r="BCQ33" i="86"/>
  <c r="BCA33" i="86"/>
  <c r="BBK33" i="86"/>
  <c r="BAU33" i="86"/>
  <c r="BAE33" i="86"/>
  <c r="AZO33" i="86"/>
  <c r="AYY33" i="86"/>
  <c r="AYI33" i="86"/>
  <c r="AXS33" i="86"/>
  <c r="AXC33" i="86"/>
  <c r="AWM33" i="86"/>
  <c r="AVW33" i="86"/>
  <c r="AVG33" i="86"/>
  <c r="AUQ33" i="86"/>
  <c r="AUF34" i="86"/>
  <c r="AUP34" i="86"/>
  <c r="AVA34" i="86"/>
  <c r="AVI34" i="86"/>
  <c r="AVP34" i="86"/>
  <c r="AVV34" i="86"/>
  <c r="AWD34" i="86"/>
  <c r="AWK34" i="86"/>
  <c r="AWR34" i="86"/>
  <c r="AWZ34" i="86"/>
  <c r="AXF34" i="86"/>
  <c r="AXM34" i="86"/>
  <c r="AXU34" i="86"/>
  <c r="AYB34" i="86"/>
  <c r="AYH34" i="86"/>
  <c r="AYP34" i="86"/>
  <c r="AYW34" i="86"/>
  <c r="AZD34" i="86"/>
  <c r="AZL34" i="86"/>
  <c r="AZR34" i="86"/>
  <c r="AZY34" i="86"/>
  <c r="BAG34" i="86"/>
  <c r="BAN34" i="86"/>
  <c r="BAT34" i="86"/>
  <c r="BBB34" i="86"/>
  <c r="BBI34" i="86"/>
  <c r="BBP34" i="86"/>
  <c r="BBX34" i="86"/>
  <c r="BCD34" i="86"/>
  <c r="BCK34" i="86"/>
  <c r="BCS34" i="86"/>
  <c r="BCZ34" i="86"/>
  <c r="BDF34" i="86"/>
  <c r="BDN34" i="86"/>
  <c r="BDU34" i="86"/>
  <c r="BEB34" i="86"/>
  <c r="BEJ34" i="86"/>
  <c r="BEP34" i="86"/>
  <c r="BEW34" i="86"/>
  <c r="BFE34" i="86"/>
  <c r="BFL34" i="86"/>
  <c r="BFR34" i="86"/>
  <c r="BFZ34" i="86"/>
  <c r="BGG34" i="86"/>
  <c r="BGN34" i="86"/>
  <c r="BGV34" i="86"/>
  <c r="BHB34" i="86"/>
  <c r="BHG34" i="86"/>
  <c r="BHM34" i="86"/>
  <c r="BHR34" i="86"/>
  <c r="BHW34" i="86"/>
  <c r="BIC34" i="86"/>
  <c r="BIH34" i="86"/>
  <c r="BIM34" i="86"/>
  <c r="BIS34" i="86"/>
  <c r="BIX34" i="86"/>
  <c r="BJC34" i="86"/>
  <c r="BJI34" i="86"/>
  <c r="BJN34" i="86"/>
  <c r="BJS34" i="86"/>
  <c r="BJY34" i="86"/>
  <c r="BKD34" i="86"/>
  <c r="BKH34" i="86"/>
  <c r="BKL34" i="86"/>
  <c r="BKP34" i="86"/>
  <c r="BKT34" i="86"/>
  <c r="BKX34" i="86"/>
  <c r="BLB34" i="86"/>
  <c r="BLF34" i="86"/>
  <c r="BLJ34" i="86"/>
  <c r="BLN34" i="86"/>
  <c r="BLR34" i="86"/>
  <c r="BLV34" i="86"/>
  <c r="BLZ34" i="86"/>
  <c r="BMD34" i="86"/>
  <c r="BMH34" i="86"/>
  <c r="BML34" i="86"/>
  <c r="BMP34" i="86"/>
  <c r="BMT34" i="86"/>
  <c r="BMX34" i="86"/>
  <c r="BNB34" i="86"/>
  <c r="BNF34" i="86"/>
  <c r="BNJ34" i="86"/>
  <c r="BNN34" i="86"/>
  <c r="BNR34" i="86"/>
  <c r="BLM36" i="86"/>
  <c r="BCD36" i="86"/>
  <c r="BRC34" i="86"/>
  <c r="BQY34" i="86"/>
  <c r="BQU34" i="86"/>
  <c r="BQQ34" i="86"/>
  <c r="BQM34" i="86"/>
  <c r="BQI34" i="86"/>
  <c r="BQE34" i="86"/>
  <c r="BQA34" i="86"/>
  <c r="BPW34" i="86"/>
  <c r="BPS34" i="86"/>
  <c r="BPO34" i="86"/>
  <c r="BPK34" i="86"/>
  <c r="BPG34" i="86"/>
  <c r="BPC34" i="86"/>
  <c r="BOY34" i="86"/>
  <c r="BOU34" i="86"/>
  <c r="BOQ34" i="86"/>
  <c r="BOM34" i="86"/>
  <c r="BOI34" i="86"/>
  <c r="BOE34" i="86"/>
  <c r="BOA34" i="86"/>
  <c r="BNW34" i="86"/>
  <c r="BNS34" i="86"/>
  <c r="BNM34" i="86"/>
  <c r="BNH34" i="86"/>
  <c r="BNC34" i="86"/>
  <c r="BMW34" i="86"/>
  <c r="BMR34" i="86"/>
  <c r="BMM34" i="86"/>
  <c r="BMG34" i="86"/>
  <c r="BMB34" i="86"/>
  <c r="BLW34" i="86"/>
  <c r="BLQ34" i="86"/>
  <c r="BLL34" i="86"/>
  <c r="BLG34" i="86"/>
  <c r="BLA34" i="86"/>
  <c r="BKV34" i="86"/>
  <c r="BKQ34" i="86"/>
  <c r="BKK34" i="86"/>
  <c r="BKF34" i="86"/>
  <c r="BJZ34" i="86"/>
  <c r="BJR34" i="86"/>
  <c r="BJK34" i="86"/>
  <c r="BJE34" i="86"/>
  <c r="BIW34" i="86"/>
  <c r="BIP34" i="86"/>
  <c r="BII34" i="86"/>
  <c r="BIA34" i="86"/>
  <c r="BHU34" i="86"/>
  <c r="BHN34" i="86"/>
  <c r="BHF34" i="86"/>
  <c r="BGX34" i="86"/>
  <c r="BGP34" i="86"/>
  <c r="BGF34" i="86"/>
  <c r="BFV34" i="86"/>
  <c r="BFM34" i="86"/>
  <c r="BFB34" i="86"/>
  <c r="BET34" i="86"/>
  <c r="BEK34" i="86"/>
  <c r="BDZ34" i="86"/>
  <c r="BDQ34" i="86"/>
  <c r="BDI34" i="86"/>
  <c r="BCX34" i="86"/>
  <c r="BCO34" i="86"/>
  <c r="BCF34" i="86"/>
  <c r="BBU34" i="86"/>
  <c r="BBM34" i="86"/>
  <c r="BBD34" i="86"/>
  <c r="BAS34" i="86"/>
  <c r="BAJ34" i="86"/>
  <c r="BAB34" i="86"/>
  <c r="AZQ34" i="86"/>
  <c r="AZH34" i="86"/>
  <c r="AYX34" i="86"/>
  <c r="AYN34" i="86"/>
  <c r="AYF34" i="86"/>
  <c r="AXV34" i="86"/>
  <c r="AXL34" i="86"/>
  <c r="AXB34" i="86"/>
  <c r="AWT34" i="86"/>
  <c r="AWJ34" i="86"/>
  <c r="AVZ34" i="86"/>
  <c r="AVQ34" i="86"/>
  <c r="AVF34" i="86"/>
  <c r="AUV34" i="86"/>
  <c r="AUJ34" i="86"/>
  <c r="BNN36" i="86"/>
  <c r="BJN36" i="86"/>
  <c r="BEZ36" i="86"/>
  <c r="AZL36" i="86"/>
  <c r="AUB35" i="86"/>
  <c r="AUF35" i="86"/>
  <c r="AUJ35" i="86"/>
  <c r="AUN35" i="86"/>
  <c r="AUR35" i="86"/>
  <c r="AUV35" i="86"/>
  <c r="AUZ35" i="86"/>
  <c r="AVD35" i="86"/>
  <c r="AVH35" i="86"/>
  <c r="AVL35" i="86"/>
  <c r="AVP35" i="86"/>
  <c r="AVT35" i="86"/>
  <c r="AVX35" i="86"/>
  <c r="AWB35" i="86"/>
  <c r="AWF35" i="86"/>
  <c r="AWJ35" i="86"/>
  <c r="AWN35" i="86"/>
  <c r="AWR35" i="86"/>
  <c r="AWV35" i="86"/>
  <c r="AWZ35" i="86"/>
  <c r="AXD35" i="86"/>
  <c r="AXH35" i="86"/>
  <c r="AXL35" i="86"/>
  <c r="AXP35" i="86"/>
  <c r="AXT35" i="86"/>
  <c r="AXX35" i="86"/>
  <c r="AYB35" i="86"/>
  <c r="AYF35" i="86"/>
  <c r="AYJ35" i="86"/>
  <c r="AYN35" i="86"/>
  <c r="AYR35" i="86"/>
  <c r="AYV35" i="86"/>
  <c r="AYZ35" i="86"/>
  <c r="AZD35" i="86"/>
  <c r="AZH35" i="86"/>
  <c r="AZL35" i="86"/>
  <c r="AZP35" i="86"/>
  <c r="AZT35" i="86"/>
  <c r="AZX35" i="86"/>
  <c r="BAB35" i="86"/>
  <c r="BAF35" i="86"/>
  <c r="BAJ35" i="86"/>
  <c r="BAN35" i="86"/>
  <c r="BAR35" i="86"/>
  <c r="BAV35" i="86"/>
  <c r="BAZ35" i="86"/>
  <c r="BBD35" i="86"/>
  <c r="BBH35" i="86"/>
  <c r="BBL35" i="86"/>
  <c r="BBP35" i="86"/>
  <c r="BBT35" i="86"/>
  <c r="BBX35" i="86"/>
  <c r="BCB35" i="86"/>
  <c r="BCF35" i="86"/>
  <c r="BCJ35" i="86"/>
  <c r="BCN35" i="86"/>
  <c r="BCR35" i="86"/>
  <c r="BCV35" i="86"/>
  <c r="BCZ35" i="86"/>
  <c r="BDD35" i="86"/>
  <c r="BDH35" i="86"/>
  <c r="BDL35" i="86"/>
  <c r="BDP35" i="86"/>
  <c r="BDT35" i="86"/>
  <c r="BDX35" i="86"/>
  <c r="BEB35" i="86"/>
  <c r="BEF35" i="86"/>
  <c r="BEJ35" i="86"/>
  <c r="BEN35" i="86"/>
  <c r="BER35" i="86"/>
  <c r="BEV35" i="86"/>
  <c r="BEZ35" i="86"/>
  <c r="BFD35" i="86"/>
  <c r="BFH35" i="86"/>
  <c r="BFL35" i="86"/>
  <c r="BFP35" i="86"/>
  <c r="BFT35" i="86"/>
  <c r="BFX35" i="86"/>
  <c r="BGB35" i="86"/>
  <c r="BGF35" i="86"/>
  <c r="BGJ35" i="86"/>
  <c r="BGN35" i="86"/>
  <c r="BGR35" i="86"/>
  <c r="BGV35" i="86"/>
  <c r="BRB36" i="86"/>
  <c r="BNE36" i="86"/>
  <c r="BJH36" i="86"/>
  <c r="BEX36" i="86"/>
  <c r="AYP36" i="86"/>
  <c r="BQL36" i="86"/>
  <c r="BOJ36" i="86"/>
  <c r="BMK36" i="86"/>
  <c r="BKR36" i="86"/>
  <c r="BIN36" i="86"/>
  <c r="BGN36" i="86"/>
  <c r="BDT36" i="86"/>
  <c r="BAR36" i="86"/>
  <c r="AUH36" i="86"/>
  <c r="AXN36" i="86"/>
  <c r="AZN36" i="86"/>
  <c r="BBB36" i="86"/>
  <c r="BCT36" i="86"/>
  <c r="BDZ36" i="86"/>
  <c r="BFJ36" i="86"/>
  <c r="BGZ36" i="86"/>
  <c r="BHU36" i="86"/>
  <c r="BIV36" i="86"/>
  <c r="BJX36" i="86"/>
  <c r="BKS36" i="86"/>
  <c r="BLT36" i="86"/>
  <c r="BMV36" i="86"/>
  <c r="BNQ36" i="86"/>
  <c r="BOP36" i="86"/>
  <c r="BPR36" i="86"/>
  <c r="BQN36" i="86"/>
  <c r="AVJ36" i="86"/>
  <c r="AXV36" i="86"/>
  <c r="AZZ36" i="86"/>
  <c r="BBP36" i="86"/>
  <c r="BCV36" i="86"/>
  <c r="BEJ36" i="86"/>
  <c r="BFZ36" i="86"/>
  <c r="BHB36" i="86"/>
  <c r="BIB36" i="86"/>
  <c r="BJD36" i="86"/>
  <c r="BJY36" i="86"/>
  <c r="BKZ36" i="86"/>
  <c r="BMC36" i="86"/>
  <c r="BMX36" i="86"/>
  <c r="BNY36" i="86"/>
  <c r="BPA36" i="86"/>
  <c r="BPV36" i="86"/>
  <c r="BQT36" i="86"/>
  <c r="BQC36" i="86"/>
  <c r="BOG36" i="86"/>
  <c r="BMD36" i="86"/>
  <c r="BKG36" i="86"/>
  <c r="BIL36" i="86"/>
  <c r="BGD36" i="86"/>
  <c r="BDF36" i="86"/>
  <c r="BAL36" i="86"/>
  <c r="AVR36" i="86"/>
  <c r="AUB34" i="86"/>
  <c r="AUG34" i="86"/>
  <c r="AUL34" i="86"/>
  <c r="AUR34" i="86"/>
  <c r="AUW34" i="86"/>
  <c r="AVB34" i="86"/>
  <c r="AVH34" i="86"/>
  <c r="AVM34" i="86"/>
  <c r="AVR34" i="86"/>
  <c r="AVX34" i="86"/>
  <c r="AWC34" i="86"/>
  <c r="AWH34" i="86"/>
  <c r="AWN34" i="86"/>
  <c r="AWS34" i="86"/>
  <c r="AWX34" i="86"/>
  <c r="AXD34" i="86"/>
  <c r="AXI34" i="86"/>
  <c r="AXN34" i="86"/>
  <c r="AXT34" i="86"/>
  <c r="AXY34" i="86"/>
  <c r="AYD34" i="86"/>
  <c r="AYJ34" i="86"/>
  <c r="AYO34" i="86"/>
  <c r="AYT34" i="86"/>
  <c r="AYZ34" i="86"/>
  <c r="AZE34" i="86"/>
  <c r="AZJ34" i="86"/>
  <c r="AZP34" i="86"/>
  <c r="AZU34" i="86"/>
  <c r="AZZ34" i="86"/>
  <c r="BAF34" i="86"/>
  <c r="BAK34" i="86"/>
  <c r="BAP34" i="86"/>
  <c r="BAV34" i="86"/>
  <c r="BBA34" i="86"/>
  <c r="BBF34" i="86"/>
  <c r="BBL34" i="86"/>
  <c r="BBQ34" i="86"/>
  <c r="BBV34" i="86"/>
  <c r="BCB34" i="86"/>
  <c r="BCG34" i="86"/>
  <c r="BCL34" i="86"/>
  <c r="BCR34" i="86"/>
  <c r="BCW34" i="86"/>
  <c r="BDB34" i="86"/>
  <c r="BDH34" i="86"/>
  <c r="BDM34" i="86"/>
  <c r="BDR34" i="86"/>
  <c r="BDX34" i="86"/>
  <c r="BEC34" i="86"/>
  <c r="BEH34" i="86"/>
  <c r="BEN34" i="86"/>
  <c r="BES34" i="86"/>
  <c r="BEX34" i="86"/>
  <c r="BFD34" i="86"/>
  <c r="BFI34" i="86"/>
  <c r="BFN34" i="86"/>
  <c r="BFT34" i="86"/>
  <c r="BFY34" i="86"/>
  <c r="BGD34" i="86"/>
  <c r="BGJ34" i="86"/>
  <c r="BGO34" i="86"/>
  <c r="BGT34" i="86"/>
  <c r="BGZ34" i="86"/>
  <c r="BHD34" i="86"/>
  <c r="BHH34" i="86"/>
  <c r="BHL34" i="86"/>
  <c r="BHP34" i="86"/>
  <c r="BHT34" i="86"/>
  <c r="BHX34" i="86"/>
  <c r="BIB34" i="86"/>
  <c r="BIF34" i="86"/>
  <c r="BIJ34" i="86"/>
  <c r="BIN34" i="86"/>
  <c r="BIR34" i="86"/>
  <c r="BIV34" i="86"/>
  <c r="BIZ34" i="86"/>
  <c r="BJD34" i="86"/>
  <c r="BJH34" i="86"/>
  <c r="BJL34" i="86"/>
  <c r="BJP34" i="86"/>
  <c r="BJT34" i="86"/>
  <c r="BJX34" i="86"/>
  <c r="BKB34" i="86"/>
  <c r="AUC34" i="86"/>
  <c r="AUH34" i="86"/>
  <c r="AUN34" i="86"/>
  <c r="AUS34" i="86"/>
  <c r="AUX34" i="86"/>
  <c r="AUE36" i="86"/>
  <c r="AUP36" i="86"/>
  <c r="AVF36" i="86"/>
  <c r="AVV36" i="86"/>
  <c r="AWL36" i="86"/>
  <c r="AXB36" i="86"/>
  <c r="AXR36" i="86"/>
  <c r="AYH36" i="86"/>
  <c r="AYX36" i="86"/>
  <c r="AZH36" i="86"/>
  <c r="AZP36" i="86"/>
  <c r="AZX36" i="86"/>
  <c r="BAF36" i="86"/>
  <c r="BAN36" i="86"/>
  <c r="BAV36" i="86"/>
  <c r="BBD36" i="86"/>
  <c r="BBL36" i="86"/>
  <c r="BBT36" i="86"/>
  <c r="BCB36" i="86"/>
  <c r="BCJ36" i="86"/>
  <c r="BCR36" i="86"/>
  <c r="BCZ36" i="86"/>
  <c r="BDH36" i="86"/>
  <c r="BDP36" i="86"/>
  <c r="BDX36" i="86"/>
  <c r="BEF36" i="86"/>
  <c r="BEN36" i="86"/>
  <c r="BEV36" i="86"/>
  <c r="BFD36" i="86"/>
  <c r="BFL36" i="86"/>
  <c r="BFT36" i="86"/>
  <c r="BGB36" i="86"/>
  <c r="BGJ36" i="86"/>
  <c r="BGR36" i="86"/>
  <c r="BGX36" i="86"/>
  <c r="BHD36" i="86"/>
  <c r="BHI36" i="86"/>
  <c r="BHN36" i="86"/>
  <c r="BHT36" i="86"/>
  <c r="BHY36" i="86"/>
  <c r="BID36" i="86"/>
  <c r="BIJ36" i="86"/>
  <c r="BIO36" i="86"/>
  <c r="BIT36" i="86"/>
  <c r="BIZ36" i="86"/>
  <c r="BJE36" i="86"/>
  <c r="BJJ36" i="86"/>
  <c r="BJP36" i="86"/>
  <c r="BJU36" i="86"/>
  <c r="BJZ36" i="86"/>
  <c r="BKF36" i="86"/>
  <c r="BKK36" i="86"/>
  <c r="BKP36" i="86"/>
  <c r="BKV36" i="86"/>
  <c r="BLA36" i="86"/>
  <c r="BLF36" i="86"/>
  <c r="BLL36" i="86"/>
  <c r="BLQ36" i="86"/>
  <c r="BLV36" i="86"/>
  <c r="BMB36" i="86"/>
  <c r="BMG36" i="86"/>
  <c r="BML36" i="86"/>
  <c r="BMR36" i="86"/>
  <c r="BMW36" i="86"/>
  <c r="BNB36" i="86"/>
  <c r="BNH36" i="86"/>
  <c r="BNM36" i="86"/>
  <c r="BNR36" i="86"/>
  <c r="BNX36" i="86"/>
  <c r="BOC36" i="86"/>
  <c r="BOH36" i="86"/>
  <c r="BON36" i="86"/>
  <c r="BOS36" i="86"/>
  <c r="BOX36" i="86"/>
  <c r="BPD36" i="86"/>
  <c r="BPI36" i="86"/>
  <c r="BPN36" i="86"/>
  <c r="BPT36" i="86"/>
  <c r="BPY36" i="86"/>
  <c r="BQD36" i="86"/>
  <c r="BQJ36" i="86"/>
  <c r="BQO36" i="86"/>
  <c r="AUT36" i="86"/>
  <c r="AVN36" i="86"/>
  <c r="AWH36" i="86"/>
  <c r="AXF36" i="86"/>
  <c r="AXZ36" i="86"/>
  <c r="AYT36" i="86"/>
  <c r="AZJ36" i="86"/>
  <c r="AZT36" i="86"/>
  <c r="BAD36" i="86"/>
  <c r="BAP36" i="86"/>
  <c r="BAZ36" i="86"/>
  <c r="BBJ36" i="86"/>
  <c r="BBV36" i="86"/>
  <c r="BCF36" i="86"/>
  <c r="BCP36" i="86"/>
  <c r="BDB36" i="86"/>
  <c r="BDL36" i="86"/>
  <c r="BDV36" i="86"/>
  <c r="BEH36" i="86"/>
  <c r="BER36" i="86"/>
  <c r="BFB36" i="86"/>
  <c r="BFN36" i="86"/>
  <c r="BFX36" i="86"/>
  <c r="BGH36" i="86"/>
  <c r="BGT36" i="86"/>
  <c r="BHA36" i="86"/>
  <c r="BHH36" i="86"/>
  <c r="BHP36" i="86"/>
  <c r="BHV36" i="86"/>
  <c r="BIC36" i="86"/>
  <c r="BIK36" i="86"/>
  <c r="BIR36" i="86"/>
  <c r="BIX36" i="86"/>
  <c r="BJF36" i="86"/>
  <c r="BJM36" i="86"/>
  <c r="BJT36" i="86"/>
  <c r="BKB36" i="86"/>
  <c r="BKH36" i="86"/>
  <c r="BKO36" i="86"/>
  <c r="BKW36" i="86"/>
  <c r="BLD36" i="86"/>
  <c r="BLJ36" i="86"/>
  <c r="BLR36" i="86"/>
  <c r="BLY36" i="86"/>
  <c r="BMF36" i="86"/>
  <c r="BMN36" i="86"/>
  <c r="BMT36" i="86"/>
  <c r="BNA36" i="86"/>
  <c r="BNI36" i="86"/>
  <c r="BNP36" i="86"/>
  <c r="BNV36" i="86"/>
  <c r="BOD36" i="86"/>
  <c r="BOK36" i="86"/>
  <c r="BOR36" i="86"/>
  <c r="BOZ36" i="86"/>
  <c r="BPF36" i="86"/>
  <c r="BPM36" i="86"/>
  <c r="BPU36" i="86"/>
  <c r="BQB36" i="86"/>
  <c r="BQH36" i="86"/>
  <c r="BQP36" i="86"/>
  <c r="BQV36" i="86"/>
  <c r="BRA36" i="86"/>
  <c r="AUX36" i="86"/>
  <c r="AVZ36" i="86"/>
  <c r="AWX36" i="86"/>
  <c r="AYD36" i="86"/>
  <c r="AZD36" i="86"/>
  <c r="AZR36" i="86"/>
  <c r="BAH36" i="86"/>
  <c r="BAT36" i="86"/>
  <c r="BBH36" i="86"/>
  <c r="BBX36" i="86"/>
  <c r="BCL36" i="86"/>
  <c r="BCX36" i="86"/>
  <c r="BDN36" i="86"/>
  <c r="BEB36" i="86"/>
  <c r="BEP36" i="86"/>
  <c r="BFF36" i="86"/>
  <c r="BFR36" i="86"/>
  <c r="BGF36" i="86"/>
  <c r="BGV36" i="86"/>
  <c r="BHE36" i="86"/>
  <c r="BHM36" i="86"/>
  <c r="BHX36" i="86"/>
  <c r="BIG36" i="86"/>
  <c r="BIP36" i="86"/>
  <c r="BJA36" i="86"/>
  <c r="BJI36" i="86"/>
  <c r="BJR36" i="86"/>
  <c r="BKC36" i="86"/>
  <c r="BKL36" i="86"/>
  <c r="BKT36" i="86"/>
  <c r="BLE36" i="86"/>
  <c r="BLN36" i="86"/>
  <c r="BLX36" i="86"/>
  <c r="BMH36" i="86"/>
  <c r="BMP36" i="86"/>
  <c r="BMZ36" i="86"/>
  <c r="BNJ36" i="86"/>
  <c r="BNT36" i="86"/>
  <c r="BOB36" i="86"/>
  <c r="BOL36" i="86"/>
  <c r="BOV36" i="86"/>
  <c r="BPE36" i="86"/>
  <c r="BPP36" i="86"/>
  <c r="BPX36" i="86"/>
  <c r="BQG36" i="86"/>
  <c r="BQR36" i="86"/>
  <c r="BQX36" i="86"/>
  <c r="AUD36" i="86"/>
  <c r="AVB36" i="86"/>
  <c r="AWD36" i="86"/>
  <c r="AXJ36" i="86"/>
  <c r="AYL36" i="86"/>
  <c r="AZF36" i="86"/>
  <c r="AZV36" i="86"/>
  <c r="BAJ36" i="86"/>
  <c r="BAX36" i="86"/>
  <c r="BBN36" i="86"/>
  <c r="BBZ36" i="86"/>
  <c r="BCN36" i="86"/>
  <c r="BDD36" i="86"/>
  <c r="BDR36" i="86"/>
  <c r="BED36" i="86"/>
  <c r="BET36" i="86"/>
  <c r="BFH36" i="86"/>
  <c r="BFV36" i="86"/>
  <c r="BGL36" i="86"/>
  <c r="BGW36" i="86"/>
  <c r="BHF36" i="86"/>
  <c r="BHQ36" i="86"/>
  <c r="BHZ36" i="86"/>
  <c r="BIH36" i="86"/>
  <c r="BIS36" i="86"/>
  <c r="BJB36" i="86"/>
  <c r="BJL36" i="86"/>
  <c r="BJV36" i="86"/>
  <c r="BKD36" i="86"/>
  <c r="BKN36" i="86"/>
  <c r="BKX36" i="86"/>
  <c r="BLH36" i="86"/>
  <c r="BLP36" i="86"/>
  <c r="BLZ36" i="86"/>
  <c r="BMJ36" i="86"/>
  <c r="BMS36" i="86"/>
  <c r="BND36" i="86"/>
  <c r="BNL36" i="86"/>
  <c r="BNU36" i="86"/>
  <c r="BOF36" i="86"/>
  <c r="BOO36" i="86"/>
  <c r="BOW36" i="86"/>
  <c r="BPH36" i="86"/>
  <c r="BPQ36" i="86"/>
  <c r="BPZ36" i="86"/>
  <c r="BQK36" i="86"/>
  <c r="BQS36" i="86"/>
  <c r="BQZ36" i="86"/>
  <c r="BQW36" i="86"/>
  <c r="BQF36" i="86"/>
  <c r="BPL36" i="86"/>
  <c r="BOT36" i="86"/>
  <c r="BNZ36" i="86"/>
  <c r="BNF36" i="86"/>
  <c r="BMO36" i="86"/>
  <c r="BLU36" i="86"/>
  <c r="BLB36" i="86"/>
  <c r="BKJ36" i="86"/>
  <c r="BJQ36" i="86"/>
  <c r="BIW36" i="86"/>
  <c r="BIF36" i="86"/>
  <c r="BHL36" i="86"/>
  <c r="BGP36" i="86"/>
  <c r="BFP36" i="86"/>
  <c r="BEL36" i="86"/>
  <c r="BDJ36" i="86"/>
  <c r="BCH36" i="86"/>
  <c r="BBF36" i="86"/>
  <c r="BAB36" i="86"/>
  <c r="AZB36" i="86"/>
  <c r="AWT36" i="86"/>
  <c r="AUL36" i="86"/>
  <c r="FFV35" i="86"/>
  <c r="FFW35" i="86"/>
  <c r="FFX35" i="86" s="1"/>
  <c r="FFW36" i="86"/>
  <c r="FFX36" i="86" s="1"/>
  <c r="BGS36" i="86"/>
  <c r="BGO36" i="86"/>
  <c r="BGK36" i="86"/>
  <c r="BGG36" i="86"/>
  <c r="BGC36" i="86"/>
  <c r="BFY36" i="86"/>
  <c r="BFU36" i="86"/>
  <c r="BFQ36" i="86"/>
  <c r="BFM36" i="86"/>
  <c r="BFI36" i="86"/>
  <c r="BFE36" i="86"/>
  <c r="BFA36" i="86"/>
  <c r="BEW36" i="86"/>
  <c r="BES36" i="86"/>
  <c r="BEO36" i="86"/>
  <c r="BEK36" i="86"/>
  <c r="BEG36" i="86"/>
  <c r="BEC36" i="86"/>
  <c r="BDY36" i="86"/>
  <c r="BDU36" i="86"/>
  <c r="BDQ36" i="86"/>
  <c r="BDM36" i="86"/>
  <c r="BDI36" i="86"/>
  <c r="BDE36" i="86"/>
  <c r="BDA36" i="86"/>
  <c r="BCW36" i="86"/>
  <c r="BCS36" i="86"/>
  <c r="BCO36" i="86"/>
  <c r="BCK36" i="86"/>
  <c r="BCG36" i="86"/>
  <c r="BCC36" i="86"/>
  <c r="BBY36" i="86"/>
  <c r="BBU36" i="86"/>
  <c r="BBQ36" i="86"/>
  <c r="BBM36" i="86"/>
  <c r="BBI36" i="86"/>
  <c r="BBE36" i="86"/>
  <c r="BBA36" i="86"/>
  <c r="BAW36" i="86"/>
  <c r="BAS36" i="86"/>
  <c r="BAO36" i="86"/>
  <c r="BAK36" i="86"/>
  <c r="BAG36" i="86"/>
  <c r="BAC36" i="86"/>
  <c r="AZY36" i="86"/>
  <c r="AZU36" i="86"/>
  <c r="AZQ36" i="86"/>
  <c r="AZM36" i="86"/>
  <c r="AZI36" i="86"/>
  <c r="AZE36" i="86"/>
  <c r="AZA36" i="86"/>
  <c r="AYW36" i="86"/>
  <c r="AYS36" i="86"/>
  <c r="AYO36" i="86"/>
  <c r="AYK36" i="86"/>
  <c r="AYG36" i="86"/>
  <c r="AYC36" i="86"/>
  <c r="AXY36" i="86"/>
  <c r="AXU36" i="86"/>
  <c r="AXQ36" i="86"/>
  <c r="AXM36" i="86"/>
  <c r="AXI36" i="86"/>
  <c r="AXE36" i="86"/>
  <c r="AXA36" i="86"/>
  <c r="AWW36" i="86"/>
  <c r="AWS36" i="86"/>
  <c r="AWO36" i="86"/>
  <c r="AWK36" i="86"/>
  <c r="AWG36" i="86"/>
  <c r="AWC36" i="86"/>
  <c r="AVY36" i="86"/>
  <c r="AVU36" i="86"/>
  <c r="AVQ36" i="86"/>
  <c r="AVM36" i="86"/>
  <c r="AVI36" i="86"/>
  <c r="AVE36" i="86"/>
  <c r="AVA36" i="86"/>
  <c r="AUW36" i="86"/>
  <c r="AUS36" i="86"/>
  <c r="AUO36" i="86"/>
  <c r="AUK36" i="86"/>
  <c r="AUG36" i="86"/>
  <c r="AUC36" i="86"/>
  <c r="AYZ36" i="86"/>
  <c r="AYV36" i="86"/>
  <c r="AYR36" i="86"/>
  <c r="AYN36" i="86"/>
  <c r="AYJ36" i="86"/>
  <c r="AYF36" i="86"/>
  <c r="AYB36" i="86"/>
  <c r="AXX36" i="86"/>
  <c r="AXT36" i="86"/>
  <c r="AXP36" i="86"/>
  <c r="AXL36" i="86"/>
  <c r="AXH36" i="86"/>
  <c r="AXD36" i="86"/>
  <c r="AWZ36" i="86"/>
  <c r="AWV36" i="86"/>
  <c r="AWR36" i="86"/>
  <c r="AWN36" i="86"/>
  <c r="AWJ36" i="86"/>
  <c r="AWF36" i="86"/>
  <c r="AWB36" i="86"/>
  <c r="AVX36" i="86"/>
  <c r="AVT36" i="86"/>
  <c r="AVP36" i="86"/>
  <c r="AVL36" i="86"/>
  <c r="AVH36" i="86"/>
  <c r="AVD36" i="86"/>
  <c r="AUZ36" i="86"/>
  <c r="AUV36" i="86"/>
  <c r="AUR36" i="86"/>
  <c r="AUN36" i="86"/>
  <c r="AUJ36" i="86"/>
  <c r="AUF36" i="86"/>
  <c r="AUB36" i="86"/>
  <c r="AUE34" i="86"/>
  <c r="AUI34" i="86"/>
  <c r="AUM34" i="86"/>
  <c r="AUQ34" i="86"/>
  <c r="AUU34" i="86"/>
  <c r="AUY34" i="86"/>
  <c r="AVC34" i="86"/>
  <c r="AVG34" i="86"/>
  <c r="AVK34" i="86"/>
  <c r="AVO34" i="86"/>
  <c r="AVS34" i="86"/>
  <c r="AVW34" i="86"/>
  <c r="AWA34" i="86"/>
  <c r="AWE34" i="86"/>
  <c r="AWI34" i="86"/>
  <c r="AWM34" i="86"/>
  <c r="AWQ34" i="86"/>
  <c r="AWU34" i="86"/>
  <c r="AWY34" i="86"/>
  <c r="AXC34" i="86"/>
  <c r="AXG34" i="86"/>
  <c r="AXK34" i="86"/>
  <c r="AXO34" i="86"/>
  <c r="AXS34" i="86"/>
  <c r="AXW34" i="86"/>
  <c r="AYA34" i="86"/>
  <c r="AYE34" i="86"/>
  <c r="AYI34" i="86"/>
  <c r="AYM34" i="86"/>
  <c r="AYQ34" i="86"/>
  <c r="AYU34" i="86"/>
  <c r="AYY34" i="86"/>
  <c r="AZC34" i="86"/>
  <c r="AZG34" i="86"/>
  <c r="AZK34" i="86"/>
  <c r="AZO34" i="86"/>
  <c r="AZS34" i="86"/>
  <c r="AZW34" i="86"/>
  <c r="BAA34" i="86"/>
  <c r="BAE34" i="86"/>
  <c r="BAI34" i="86"/>
  <c r="BAM34" i="86"/>
  <c r="BAQ34" i="86"/>
  <c r="BAU34" i="86"/>
  <c r="BAY34" i="86"/>
  <c r="BBC34" i="86"/>
  <c r="BBG34" i="86"/>
  <c r="BBK34" i="86"/>
  <c r="BBO34" i="86"/>
  <c r="BBS34" i="86"/>
  <c r="BBW34" i="86"/>
  <c r="BCA34" i="86"/>
  <c r="BCE34" i="86"/>
  <c r="BCI34" i="86"/>
  <c r="BCM34" i="86"/>
  <c r="BCQ34" i="86"/>
  <c r="BCU34" i="86"/>
  <c r="BCY34" i="86"/>
  <c r="BDC34" i="86"/>
  <c r="BDG34" i="86"/>
  <c r="BDK34" i="86"/>
  <c r="BDO34" i="86"/>
  <c r="BDS34" i="86"/>
  <c r="BDW34" i="86"/>
  <c r="BEA34" i="86"/>
  <c r="BEE34" i="86"/>
  <c r="BEI34" i="86"/>
  <c r="BEM34" i="86"/>
  <c r="BEQ34" i="86"/>
  <c r="BEU34" i="86"/>
  <c r="BEY34" i="86"/>
  <c r="BFC34" i="86"/>
  <c r="BFG34" i="86"/>
  <c r="BFK34" i="86"/>
  <c r="BFO34" i="86"/>
  <c r="BFS34" i="86"/>
  <c r="BFW34" i="86"/>
  <c r="BGA34" i="86"/>
  <c r="BGE34" i="86"/>
  <c r="BGI34" i="86"/>
  <c r="BGM34" i="86"/>
  <c r="BGQ34" i="86"/>
  <c r="BGU34" i="86"/>
  <c r="BGY34" i="86"/>
  <c r="BRC36" i="86"/>
  <c r="BQY36" i="86"/>
  <c r="BQU36" i="86"/>
  <c r="BQQ36" i="86"/>
  <c r="BQM36" i="86"/>
  <c r="BQI36" i="86"/>
  <c r="BQE36" i="86"/>
  <c r="BQA36" i="86"/>
  <c r="BPW36" i="86"/>
  <c r="BPS36" i="86"/>
  <c r="BPO36" i="86"/>
  <c r="BPK36" i="86"/>
  <c r="BPG36" i="86"/>
  <c r="BPC36" i="86"/>
  <c r="BOY36" i="86"/>
  <c r="BOU36" i="86"/>
  <c r="BOQ36" i="86"/>
  <c r="BOM36" i="86"/>
  <c r="BOI36" i="86"/>
  <c r="BOE36" i="86"/>
  <c r="BOA36" i="86"/>
  <c r="BNW36" i="86"/>
  <c r="BNS36" i="86"/>
  <c r="BNO36" i="86"/>
  <c r="BNK36" i="86"/>
  <c r="BNG36" i="86"/>
  <c r="BNC36" i="86"/>
  <c r="BMY36" i="86"/>
  <c r="BMU36" i="86"/>
  <c r="BMQ36" i="86"/>
  <c r="BMM36" i="86"/>
  <c r="BMI36" i="86"/>
  <c r="BME36" i="86"/>
  <c r="BMA36" i="86"/>
  <c r="BLW36" i="86"/>
  <c r="BLS36" i="86"/>
  <c r="BLO36" i="86"/>
  <c r="BLK36" i="86"/>
  <c r="BLG36" i="86"/>
  <c r="BLC36" i="86"/>
  <c r="BKY36" i="86"/>
  <c r="BKU36" i="86"/>
  <c r="BKQ36" i="86"/>
  <c r="BKM36" i="86"/>
  <c r="BKI36" i="86"/>
  <c r="BKE36" i="86"/>
  <c r="BKA36" i="86"/>
  <c r="BJW36" i="86"/>
  <c r="BJS36" i="86"/>
  <c r="BJO36" i="86"/>
  <c r="BJK36" i="86"/>
  <c r="BJG36" i="86"/>
  <c r="BJC36" i="86"/>
  <c r="BIY36" i="86"/>
  <c r="BIU36" i="86"/>
  <c r="BIQ36" i="86"/>
  <c r="BIM36" i="86"/>
  <c r="BII36" i="86"/>
  <c r="BIE36" i="86"/>
  <c r="BIA36" i="86"/>
  <c r="BHW36" i="86"/>
  <c r="BHS36" i="86"/>
  <c r="BHO36" i="86"/>
  <c r="BHK36" i="86"/>
  <c r="BHG36" i="86"/>
  <c r="BHC36" i="86"/>
  <c r="BGY36" i="86"/>
  <c r="BGU36" i="86"/>
  <c r="BGQ36" i="86"/>
  <c r="BGM36" i="86"/>
  <c r="BGI36" i="86"/>
  <c r="BGE36" i="86"/>
  <c r="BGA36" i="86"/>
  <c r="BFW36" i="86"/>
  <c r="BFS36" i="86"/>
  <c r="BFO36" i="86"/>
  <c r="BFK36" i="86"/>
  <c r="BFG36" i="86"/>
  <c r="BFC36" i="86"/>
  <c r="BEY36" i="86"/>
  <c r="BEU36" i="86"/>
  <c r="BEQ36" i="86"/>
  <c r="BEM36" i="86"/>
  <c r="BEI36" i="86"/>
  <c r="BEE36" i="86"/>
  <c r="BEA36" i="86"/>
  <c r="BDW36" i="86"/>
  <c r="BDS36" i="86"/>
  <c r="BDO36" i="86"/>
  <c r="BDK36" i="86"/>
  <c r="BDG36" i="86"/>
  <c r="BDC36" i="86"/>
  <c r="BCY36" i="86"/>
  <c r="BCU36" i="86"/>
  <c r="BCQ36" i="86"/>
  <c r="BCM36" i="86"/>
  <c r="BCI36" i="86"/>
  <c r="BCE36" i="86"/>
  <c r="BCA36" i="86"/>
  <c r="BBW36" i="86"/>
  <c r="BBS36" i="86"/>
  <c r="BBO36" i="86"/>
  <c r="BBK36" i="86"/>
  <c r="BBG36" i="86"/>
  <c r="BBC36" i="86"/>
  <c r="BAY36" i="86"/>
  <c r="BAU36" i="86"/>
  <c r="BAQ36" i="86"/>
  <c r="BAM36" i="86"/>
  <c r="BAI36" i="86"/>
  <c r="BAE36" i="86"/>
  <c r="BAA36" i="86"/>
  <c r="AZW36" i="86"/>
  <c r="AZS36" i="86"/>
  <c r="AZO36" i="86"/>
  <c r="AZK36" i="86"/>
  <c r="AZG36" i="86"/>
  <c r="AZC36" i="86"/>
  <c r="AYY36" i="86"/>
  <c r="AYU36" i="86"/>
  <c r="AYQ36" i="86"/>
  <c r="AYM36" i="86"/>
  <c r="AYI36" i="86"/>
  <c r="AYE36" i="86"/>
  <c r="AYA36" i="86"/>
  <c r="AXW36" i="86"/>
  <c r="AXS36" i="86"/>
  <c r="AXO36" i="86"/>
  <c r="AXK36" i="86"/>
  <c r="AXG36" i="86"/>
  <c r="AXC36" i="86"/>
  <c r="AWY36" i="86"/>
  <c r="AWU36" i="86"/>
  <c r="AWQ36" i="86"/>
  <c r="AWM36" i="86"/>
  <c r="AWI36" i="86"/>
  <c r="AWE36" i="86"/>
  <c r="AWA36" i="86"/>
  <c r="AVW36" i="86"/>
  <c r="AVS36" i="86"/>
  <c r="AVO36" i="86"/>
  <c r="AVK36" i="86"/>
  <c r="AVG36" i="86"/>
  <c r="AVC36" i="86"/>
  <c r="AUY36" i="86"/>
  <c r="AUU36" i="86"/>
  <c r="AUQ36" i="86"/>
  <c r="AUM36" i="86"/>
  <c r="AUI36" i="86"/>
  <c r="JH36" i="89"/>
  <c r="JG36" i="89"/>
  <c r="JF36" i="89"/>
  <c r="JE36" i="89"/>
  <c r="AU169" i="96"/>
  <c r="DV36" i="89" l="1"/>
  <c r="DX36" i="89"/>
  <c r="DW36" i="89"/>
  <c r="DU36" i="89"/>
  <c r="AQ9" i="84"/>
  <c r="X9" i="84"/>
  <c r="H9" i="84"/>
  <c r="G9" i="84"/>
  <c r="E9" i="84"/>
  <c r="D9" i="84"/>
  <c r="A9" i="84"/>
  <c r="A130" i="96"/>
  <c r="E130" i="96"/>
  <c r="F130" i="96"/>
  <c r="G130" i="96"/>
  <c r="J130" i="96"/>
  <c r="L130" i="96"/>
  <c r="WT130" i="96" s="1"/>
  <c r="A131" i="96"/>
  <c r="E131" i="96"/>
  <c r="F131" i="96"/>
  <c r="G131" i="96"/>
  <c r="H131" i="96"/>
  <c r="J131" i="96"/>
  <c r="K131" i="96"/>
  <c r="L131" i="96"/>
  <c r="WT131" i="96" s="1"/>
  <c r="A132" i="96"/>
  <c r="E132" i="96"/>
  <c r="F132" i="96"/>
  <c r="G132" i="96"/>
  <c r="H132" i="96"/>
  <c r="I132" i="96"/>
  <c r="J132" i="96"/>
  <c r="K132" i="96"/>
  <c r="L132" i="96"/>
  <c r="WT132" i="96" s="1"/>
  <c r="A126" i="96"/>
  <c r="MI36" i="89"/>
  <c r="MH36" i="89"/>
  <c r="DS36" i="89" l="1"/>
  <c r="DT36" i="89"/>
  <c r="JD36" i="89"/>
  <c r="JC36" i="89"/>
  <c r="JB36" i="89"/>
  <c r="JA36" i="89"/>
  <c r="IZ36" i="89"/>
  <c r="IY36" i="89"/>
  <c r="IX36" i="89"/>
  <c r="IW36" i="89"/>
  <c r="IV36" i="89"/>
  <c r="IU36" i="89"/>
  <c r="IT36" i="89"/>
  <c r="IS36" i="89"/>
  <c r="IR36" i="89"/>
  <c r="IQ36" i="89"/>
  <c r="IP36" i="89"/>
  <c r="IO36" i="89"/>
  <c r="IN36" i="89"/>
  <c r="IM36" i="89"/>
  <c r="IL36" i="89"/>
  <c r="IK36" i="89"/>
  <c r="IJ36" i="89"/>
  <c r="II36" i="89"/>
  <c r="IH36" i="89"/>
  <c r="IG36" i="89"/>
  <c r="IF36" i="89"/>
  <c r="IE36" i="89"/>
  <c r="ID36" i="89"/>
  <c r="IC36" i="89"/>
  <c r="IB36" i="89"/>
  <c r="IA36" i="89"/>
  <c r="HZ36" i="89"/>
  <c r="HY36" i="89"/>
  <c r="HX36" i="89"/>
  <c r="HW36" i="89"/>
  <c r="HV36" i="89"/>
  <c r="HU36" i="89"/>
  <c r="HT36" i="89"/>
  <c r="HS36" i="89"/>
  <c r="HR36" i="89"/>
  <c r="HQ36" i="89"/>
  <c r="HP36" i="89"/>
  <c r="HO36" i="89"/>
  <c r="HN36" i="89"/>
  <c r="HM36" i="89"/>
  <c r="HL36" i="89"/>
  <c r="HK36" i="89"/>
  <c r="HJ36" i="89"/>
  <c r="HI36" i="89"/>
  <c r="HH36" i="89"/>
  <c r="HG36" i="89"/>
  <c r="HF36" i="89"/>
  <c r="HE36" i="89"/>
  <c r="HD36" i="89"/>
  <c r="HC36" i="89"/>
  <c r="HB36" i="89"/>
  <c r="HA36" i="89"/>
  <c r="GZ36" i="89"/>
  <c r="GY36" i="89"/>
  <c r="GX36" i="89"/>
  <c r="GW36" i="89"/>
  <c r="GV36" i="89"/>
  <c r="GU36" i="89"/>
  <c r="GT36" i="89"/>
  <c r="GS36" i="89"/>
  <c r="GR36" i="89"/>
  <c r="GQ36" i="89"/>
  <c r="GP36" i="89"/>
  <c r="GO36" i="89"/>
  <c r="GN36" i="89"/>
  <c r="GM36" i="89"/>
  <c r="GL36" i="89"/>
  <c r="GK36" i="89"/>
  <c r="GJ36" i="89"/>
  <c r="GI36" i="89"/>
  <c r="GH36" i="89"/>
  <c r="GG36" i="89"/>
  <c r="GF36" i="89"/>
  <c r="GE36" i="89"/>
  <c r="GD36" i="89"/>
  <c r="GC36" i="89"/>
  <c r="GB36" i="89"/>
  <c r="GA36" i="89"/>
  <c r="FZ36" i="89"/>
  <c r="FY36" i="89"/>
  <c r="FX36" i="89"/>
  <c r="FW36" i="89"/>
  <c r="FV36" i="89"/>
  <c r="FU36" i="89"/>
  <c r="FT36" i="89"/>
  <c r="FS36" i="89"/>
  <c r="FR36" i="89"/>
  <c r="FQ36" i="89"/>
  <c r="FP36" i="89"/>
  <c r="FO36" i="89"/>
  <c r="FN36" i="89"/>
  <c r="FM36" i="89"/>
  <c r="FL36" i="89"/>
  <c r="FK36" i="89"/>
  <c r="FJ36" i="89"/>
  <c r="FI36" i="89"/>
  <c r="FH36" i="89"/>
  <c r="FG36" i="89"/>
  <c r="FF36" i="89"/>
  <c r="FE36" i="89"/>
  <c r="FD36" i="89"/>
  <c r="FC36" i="89"/>
  <c r="DH2" i="89"/>
  <c r="DI2" i="89" s="1"/>
  <c r="DJ2" i="89" s="1"/>
  <c r="DK2" i="89" s="1"/>
  <c r="DL2" i="89" s="1"/>
  <c r="DM2" i="89" s="1"/>
  <c r="DN2" i="89" s="1"/>
  <c r="DO2" i="89" s="1"/>
  <c r="DP2" i="89" s="1"/>
  <c r="DQ2" i="89" s="1"/>
  <c r="IT1" i="89"/>
  <c r="IU1" i="89" s="1"/>
  <c r="IV1" i="89" s="1"/>
  <c r="IW1" i="89" s="1"/>
  <c r="IX1" i="89" s="1"/>
  <c r="IY1" i="89" s="1"/>
  <c r="IZ1" i="89" s="1"/>
  <c r="JA1" i="89" s="1"/>
  <c r="JB1" i="89" s="1"/>
  <c r="JC1" i="89" s="1"/>
  <c r="Q48" i="101"/>
  <c r="BB48" i="101" s="1"/>
  <c r="BC48" i="101"/>
  <c r="Q86" i="101"/>
  <c r="BB86" i="101" s="1"/>
  <c r="BC86" i="101"/>
  <c r="Q87" i="101"/>
  <c r="BB87" i="101" s="1"/>
  <c r="BC87" i="101"/>
  <c r="Q122" i="101"/>
  <c r="BB122" i="101" s="1"/>
  <c r="BC122" i="101"/>
  <c r="Q118" i="101"/>
  <c r="BB118" i="101" s="1"/>
  <c r="BC118" i="101"/>
  <c r="DR36" i="89"/>
  <c r="DQ36" i="89"/>
  <c r="DN36" i="89"/>
  <c r="DM36" i="89"/>
  <c r="DJ36" i="89"/>
  <c r="DI36" i="89"/>
  <c r="G13" i="84"/>
  <c r="G18" i="84"/>
  <c r="G19" i="84"/>
  <c r="G20" i="84"/>
  <c r="G21" i="84"/>
  <c r="CJ86" i="101" l="1"/>
  <c r="CJ118" i="101"/>
  <c r="CJ48" i="101"/>
  <c r="CJ122" i="101"/>
  <c r="CJ87" i="101"/>
  <c r="DO36" i="89"/>
  <c r="DK36" i="89"/>
  <c r="DP36" i="89"/>
  <c r="DH36" i="89"/>
  <c r="DL36" i="89"/>
  <c r="DG36" i="89"/>
  <c r="A117" i="96"/>
  <c r="E117" i="96"/>
  <c r="F117" i="96"/>
  <c r="G117" i="96"/>
  <c r="H117" i="96"/>
  <c r="J117" i="96"/>
  <c r="K117" i="96"/>
  <c r="L117" i="96"/>
  <c r="WT117" i="96" s="1"/>
  <c r="A118" i="96"/>
  <c r="E118" i="96"/>
  <c r="F118" i="96"/>
  <c r="G118" i="96"/>
  <c r="H118" i="96"/>
  <c r="J118" i="96"/>
  <c r="K118" i="96"/>
  <c r="L118" i="96"/>
  <c r="WT118" i="96" s="1"/>
  <c r="A119" i="96"/>
  <c r="E119" i="96"/>
  <c r="F119" i="96"/>
  <c r="G119" i="96"/>
  <c r="H119" i="96"/>
  <c r="J119" i="96"/>
  <c r="K119" i="96"/>
  <c r="L119" i="96"/>
  <c r="WT119" i="96" s="1"/>
  <c r="A120" i="96"/>
  <c r="E120" i="96"/>
  <c r="F120" i="96"/>
  <c r="G120" i="96"/>
  <c r="J120" i="96"/>
  <c r="L120" i="96"/>
  <c r="WT120" i="96" s="1"/>
  <c r="A121" i="96"/>
  <c r="E121" i="96"/>
  <c r="F121" i="96"/>
  <c r="G121" i="96"/>
  <c r="J121" i="96"/>
  <c r="L121" i="96"/>
  <c r="WT121" i="96" s="1"/>
  <c r="A122" i="96"/>
  <c r="E122" i="96"/>
  <c r="F122" i="96"/>
  <c r="G122" i="96"/>
  <c r="J122" i="96"/>
  <c r="L122" i="96"/>
  <c r="WT122" i="96" s="1"/>
  <c r="A123" i="96"/>
  <c r="E123" i="96"/>
  <c r="F123" i="96"/>
  <c r="G123" i="96"/>
  <c r="J123" i="96"/>
  <c r="L123" i="96"/>
  <c r="WT123" i="96" s="1"/>
  <c r="A124" i="96"/>
  <c r="E124" i="96"/>
  <c r="F124" i="96"/>
  <c r="G124" i="96"/>
  <c r="H124" i="96"/>
  <c r="J124" i="96"/>
  <c r="K124" i="96"/>
  <c r="L124" i="96"/>
  <c r="WT124" i="96" s="1"/>
  <c r="A125" i="96"/>
  <c r="E125" i="96"/>
  <c r="F125" i="96"/>
  <c r="G125" i="96"/>
  <c r="H125" i="96"/>
  <c r="J125" i="96"/>
  <c r="K125" i="96"/>
  <c r="L125" i="96"/>
  <c r="WT125" i="96" s="1"/>
  <c r="E126" i="96"/>
  <c r="F126" i="96"/>
  <c r="G126" i="96"/>
  <c r="H126" i="96"/>
  <c r="J126" i="96"/>
  <c r="K126" i="96"/>
  <c r="L126" i="96"/>
  <c r="WT126" i="96" s="1"/>
  <c r="A127" i="96"/>
  <c r="E127" i="96"/>
  <c r="F127" i="96"/>
  <c r="G127" i="96"/>
  <c r="H127" i="96"/>
  <c r="J127" i="96"/>
  <c r="K127" i="96"/>
  <c r="L127" i="96"/>
  <c r="WT127" i="96" s="1"/>
  <c r="A128" i="96"/>
  <c r="E128" i="96"/>
  <c r="F128" i="96"/>
  <c r="G128" i="96"/>
  <c r="H128" i="96"/>
  <c r="J128" i="96"/>
  <c r="K128" i="96"/>
  <c r="L128" i="96"/>
  <c r="WT128" i="96" s="1"/>
  <c r="A129" i="96"/>
  <c r="E129" i="96"/>
  <c r="F129" i="96"/>
  <c r="G129" i="96"/>
  <c r="J129" i="96"/>
  <c r="L129" i="96"/>
  <c r="WT129" i="96" s="1"/>
  <c r="BD22" i="84"/>
  <c r="BC22" i="84"/>
  <c r="BB22" i="84"/>
  <c r="BA22" i="84"/>
  <c r="MG36" i="89"/>
  <c r="MF36" i="89"/>
  <c r="ME36" i="89"/>
  <c r="MD36" i="89"/>
  <c r="MC36" i="89"/>
  <c r="MB36" i="89"/>
  <c r="MA36" i="89"/>
  <c r="LZ36" i="89"/>
  <c r="LY36" i="89"/>
  <c r="LX36" i="89"/>
  <c r="LW36" i="89"/>
  <c r="LV36" i="89"/>
  <c r="LU36" i="89"/>
  <c r="LT36" i="89"/>
  <c r="LS36" i="89"/>
  <c r="LR36" i="89"/>
  <c r="LQ36" i="89"/>
  <c r="LP36" i="89"/>
  <c r="LO36" i="89"/>
  <c r="LN36" i="89"/>
  <c r="LM36" i="89"/>
  <c r="LL36" i="89"/>
  <c r="LK36" i="89"/>
  <c r="LJ36" i="89"/>
  <c r="LI36" i="89"/>
  <c r="LH36" i="89"/>
  <c r="LG36" i="89"/>
  <c r="LF36" i="89"/>
  <c r="LE36" i="89"/>
  <c r="LD36" i="89"/>
  <c r="LC36" i="89"/>
  <c r="LB36" i="89"/>
  <c r="LA36" i="89"/>
  <c r="KZ36" i="89"/>
  <c r="KY36" i="89"/>
  <c r="KX36" i="89"/>
  <c r="KW36" i="89"/>
  <c r="KV36" i="89"/>
  <c r="KU36" i="89"/>
  <c r="KT36" i="89"/>
  <c r="KS36" i="89"/>
  <c r="KR36" i="89"/>
  <c r="KQ36" i="89"/>
  <c r="KP36" i="89"/>
  <c r="KO36" i="89"/>
  <c r="KN36" i="89"/>
  <c r="A10" i="84"/>
  <c r="A11" i="84"/>
  <c r="A12" i="84"/>
  <c r="A13" i="84"/>
  <c r="A14" i="84"/>
  <c r="A15" i="84"/>
  <c r="A16" i="84"/>
  <c r="A17" i="84"/>
  <c r="A18" i="84"/>
  <c r="A19" i="84"/>
  <c r="A20" i="84"/>
  <c r="A21" i="84"/>
  <c r="AU22" i="84" l="1"/>
  <c r="AV22" i="84"/>
  <c r="AW22" i="84"/>
  <c r="AX22" i="84"/>
  <c r="AY22" i="84"/>
  <c r="AZ22" i="84"/>
  <c r="BU13" i="84"/>
  <c r="BU18" i="84"/>
  <c r="BW18" i="84" s="1"/>
  <c r="BU19" i="84"/>
  <c r="BU20" i="84"/>
  <c r="BU21" i="84"/>
  <c r="Q151" i="101"/>
  <c r="BB151" i="101" s="1"/>
  <c r="BC151" i="101"/>
  <c r="Q47" i="101"/>
  <c r="BB47" i="101" s="1"/>
  <c r="BC47" i="101"/>
  <c r="Q52" i="101"/>
  <c r="BB52" i="101" s="1"/>
  <c r="BC52" i="101"/>
  <c r="MF3" i="89"/>
  <c r="ME3" i="89"/>
  <c r="MD3" i="89"/>
  <c r="MG3" i="89"/>
  <c r="MZ3" i="89"/>
  <c r="FB10" i="89"/>
  <c r="FB11" i="89"/>
  <c r="FB12" i="89"/>
  <c r="FB13" i="89"/>
  <c r="FB14" i="89"/>
  <c r="FB15" i="89"/>
  <c r="FB16" i="89"/>
  <c r="FB17" i="89"/>
  <c r="FB18" i="89"/>
  <c r="FB19" i="89"/>
  <c r="FB20" i="89"/>
  <c r="FB21" i="89"/>
  <c r="FB22" i="89"/>
  <c r="FB23" i="89"/>
  <c r="FB24" i="89"/>
  <c r="FB25" i="89"/>
  <c r="FB26" i="89"/>
  <c r="FB27" i="89"/>
  <c r="FFU33" i="86" s="1"/>
  <c r="FB28" i="89"/>
  <c r="FFU34" i="86" s="1"/>
  <c r="FFW34" i="86" s="1"/>
  <c r="FB9" i="89"/>
  <c r="DF36" i="89"/>
  <c r="FFV34" i="86" l="1"/>
  <c r="FFX34" i="86"/>
  <c r="FFW33" i="86"/>
  <c r="FFX33" i="86" s="1"/>
  <c r="FFV33" i="86"/>
  <c r="FB36" i="89"/>
  <c r="CJ52" i="101"/>
  <c r="CJ47" i="101"/>
  <c r="CJ151" i="101"/>
  <c r="Q144" i="101" l="1"/>
  <c r="BC144" i="101"/>
  <c r="BB144" i="101" l="1"/>
  <c r="CJ144" i="101"/>
  <c r="AR169" i="96" l="1"/>
  <c r="AS169" i="96"/>
  <c r="AT169" i="96"/>
  <c r="AV169" i="96"/>
  <c r="AW169" i="96"/>
  <c r="AX169" i="96"/>
  <c r="AY169" i="96"/>
  <c r="AZ169" i="96"/>
  <c r="BA169" i="96"/>
  <c r="BB169" i="96"/>
  <c r="BC169" i="96"/>
  <c r="BD169" i="96"/>
  <c r="BE169" i="96"/>
  <c r="BF169" i="96"/>
  <c r="BG169" i="96"/>
  <c r="BH169" i="96"/>
  <c r="BI169" i="96"/>
  <c r="BJ169" i="96"/>
  <c r="BK169" i="96"/>
  <c r="BL169" i="96"/>
  <c r="BM169" i="96"/>
  <c r="BN169" i="96"/>
  <c r="BO169" i="96"/>
  <c r="BP169" i="96"/>
  <c r="BQ169" i="96"/>
  <c r="BR169" i="96"/>
  <c r="BS169" i="96"/>
  <c r="BT169" i="96"/>
  <c r="BU169" i="96"/>
  <c r="BV169" i="96"/>
  <c r="BW169" i="96"/>
  <c r="BX169" i="96"/>
  <c r="BY169" i="96"/>
  <c r="BZ169" i="96"/>
  <c r="CA169" i="96"/>
  <c r="CB169" i="96"/>
  <c r="CC169" i="96"/>
  <c r="CD169" i="96"/>
  <c r="CE169" i="96"/>
  <c r="CF169" i="96"/>
  <c r="CG169" i="96"/>
  <c r="CH169" i="96"/>
  <c r="CI169" i="96"/>
  <c r="CJ169" i="96"/>
  <c r="CK169" i="96"/>
  <c r="CL169" i="96"/>
  <c r="CM169" i="96"/>
  <c r="CN169" i="96"/>
  <c r="CO169" i="96"/>
  <c r="CP169" i="96"/>
  <c r="CQ169" i="96"/>
  <c r="CR169" i="96"/>
  <c r="CS169" i="96"/>
  <c r="CT169" i="96"/>
  <c r="CU169" i="96"/>
  <c r="CV169" i="96"/>
  <c r="CW169" i="96"/>
  <c r="CX169" i="96"/>
  <c r="CY169" i="96"/>
  <c r="CZ169" i="96"/>
  <c r="DA169" i="96"/>
  <c r="DB169" i="96"/>
  <c r="DC169" i="96"/>
  <c r="DD169" i="96"/>
  <c r="DE169" i="96"/>
  <c r="DF169" i="96"/>
  <c r="DG169" i="96"/>
  <c r="DH169" i="96"/>
  <c r="DI169" i="96"/>
  <c r="DJ169" i="96"/>
  <c r="DK169" i="96"/>
  <c r="DL169" i="96"/>
  <c r="DM169" i="96"/>
  <c r="DN169" i="96"/>
  <c r="DO169" i="96"/>
  <c r="DP169" i="96"/>
  <c r="DQ169" i="96"/>
  <c r="DR169" i="96"/>
  <c r="DS169" i="96"/>
  <c r="DT169" i="96"/>
  <c r="DU169" i="96"/>
  <c r="DV169" i="96"/>
  <c r="DW169" i="96"/>
  <c r="DX169" i="96"/>
  <c r="DY169" i="96"/>
  <c r="DZ169" i="96"/>
  <c r="EA169" i="96"/>
  <c r="EB169" i="96"/>
  <c r="EC169" i="96"/>
  <c r="ED169" i="96"/>
  <c r="EE169" i="96"/>
  <c r="EF169" i="96"/>
  <c r="EG169" i="96"/>
  <c r="EH169" i="96"/>
  <c r="EI169" i="96"/>
  <c r="EJ169" i="96"/>
  <c r="EK169" i="96"/>
  <c r="EL169" i="96"/>
  <c r="EM169" i="96"/>
  <c r="EN169" i="96"/>
  <c r="EO169" i="96"/>
  <c r="EP169" i="96"/>
  <c r="EQ169" i="96"/>
  <c r="ER169" i="96"/>
  <c r="ES169" i="96"/>
  <c r="ET169" i="96"/>
  <c r="EU169" i="96"/>
  <c r="EV169" i="96"/>
  <c r="EW169" i="96"/>
  <c r="EX169" i="96"/>
  <c r="EY169" i="96"/>
  <c r="EZ169" i="96"/>
  <c r="FA169" i="96"/>
  <c r="FB169" i="96"/>
  <c r="FC169" i="96"/>
  <c r="FD169" i="96"/>
  <c r="FE169" i="96"/>
  <c r="FF169" i="96"/>
  <c r="FG169" i="96"/>
  <c r="FH169" i="96"/>
  <c r="FI169" i="96"/>
  <c r="FJ169" i="96"/>
  <c r="FK169" i="96"/>
  <c r="FL169" i="96"/>
  <c r="FM169" i="96"/>
  <c r="FN169" i="96"/>
  <c r="FO169" i="96"/>
  <c r="FP169" i="96"/>
  <c r="FQ169" i="96"/>
  <c r="FR169" i="96"/>
  <c r="FS169" i="96"/>
  <c r="FT169" i="96"/>
  <c r="FU169" i="96"/>
  <c r="FV169" i="96"/>
  <c r="FW169" i="96"/>
  <c r="FX169" i="96"/>
  <c r="FY169" i="96"/>
  <c r="FZ169" i="96"/>
  <c r="GA169" i="96"/>
  <c r="GB169" i="96"/>
  <c r="GC169" i="96"/>
  <c r="GD169" i="96"/>
  <c r="GE169" i="96"/>
  <c r="GF169" i="96"/>
  <c r="GG169" i="96"/>
  <c r="GH169" i="96"/>
  <c r="GI169" i="96"/>
  <c r="GJ169" i="96"/>
  <c r="GK169" i="96"/>
  <c r="GL169" i="96"/>
  <c r="GM169" i="96"/>
  <c r="GN169" i="96"/>
  <c r="GO169" i="96"/>
  <c r="GP169" i="96"/>
  <c r="GQ169" i="96"/>
  <c r="GR169" i="96"/>
  <c r="GS169" i="96"/>
  <c r="GT169" i="96"/>
  <c r="GU169" i="96"/>
  <c r="GV169" i="96"/>
  <c r="GW169" i="96"/>
  <c r="GX169" i="96"/>
  <c r="GY169" i="96"/>
  <c r="GZ169" i="96"/>
  <c r="HA169" i="96"/>
  <c r="HB169" i="96"/>
  <c r="HC169" i="96"/>
  <c r="HD169" i="96"/>
  <c r="HE169" i="96"/>
  <c r="HF169" i="96"/>
  <c r="HG169" i="96"/>
  <c r="HH169" i="96"/>
  <c r="HI169" i="96"/>
  <c r="HJ169" i="96"/>
  <c r="HK169" i="96"/>
  <c r="HL169" i="96"/>
  <c r="HM169" i="96"/>
  <c r="HN169" i="96"/>
  <c r="HO169" i="96"/>
  <c r="HP169" i="96"/>
  <c r="HQ169" i="96"/>
  <c r="HR169" i="96"/>
  <c r="HS169" i="96"/>
  <c r="HT169" i="96"/>
  <c r="HU169" i="96"/>
  <c r="HV169" i="96"/>
  <c r="HW169" i="96"/>
  <c r="HX169" i="96"/>
  <c r="HY169" i="96"/>
  <c r="HZ169" i="96"/>
  <c r="IA169" i="96"/>
  <c r="IB169" i="96"/>
  <c r="IC169" i="96"/>
  <c r="ID169" i="96"/>
  <c r="IE169" i="96"/>
  <c r="IF169" i="96"/>
  <c r="IG169" i="96"/>
  <c r="IH169" i="96"/>
  <c r="II169" i="96"/>
  <c r="IJ169" i="96"/>
  <c r="IK169" i="96"/>
  <c r="IL169" i="96"/>
  <c r="IM169" i="96"/>
  <c r="IN169" i="96"/>
  <c r="IO169" i="96"/>
  <c r="IP169" i="96"/>
  <c r="IQ169" i="96"/>
  <c r="IR169" i="96"/>
  <c r="IS169" i="96"/>
  <c r="IT169" i="96"/>
  <c r="IU169" i="96"/>
  <c r="IV169" i="96"/>
  <c r="IW169" i="96"/>
  <c r="IX169" i="96"/>
  <c r="IY169" i="96"/>
  <c r="IZ169" i="96"/>
  <c r="JA169" i="96"/>
  <c r="JB169" i="96"/>
  <c r="JC169" i="96"/>
  <c r="JD169" i="96"/>
  <c r="JE169" i="96"/>
  <c r="JF169" i="96"/>
  <c r="JG169" i="96"/>
  <c r="JH169" i="96"/>
  <c r="JI169" i="96"/>
  <c r="JJ169" i="96"/>
  <c r="JK169" i="96"/>
  <c r="JL169" i="96"/>
  <c r="JM169" i="96"/>
  <c r="JN169" i="96"/>
  <c r="JO169" i="96"/>
  <c r="JP169" i="96"/>
  <c r="JQ169" i="96"/>
  <c r="JR169" i="96"/>
  <c r="JS169" i="96"/>
  <c r="JT169" i="96"/>
  <c r="JU169" i="96"/>
  <c r="JV169" i="96"/>
  <c r="JW169" i="96"/>
  <c r="JX169" i="96"/>
  <c r="JY169" i="96"/>
  <c r="JZ169" i="96"/>
  <c r="KA169" i="96"/>
  <c r="KB169" i="96"/>
  <c r="KC169" i="96"/>
  <c r="KD169" i="96"/>
  <c r="KE169" i="96"/>
  <c r="KF169" i="96"/>
  <c r="KG169" i="96"/>
  <c r="KH169" i="96"/>
  <c r="KI169" i="96"/>
  <c r="KJ169" i="96"/>
  <c r="KK169" i="96"/>
  <c r="KL169" i="96"/>
  <c r="KM169" i="96"/>
  <c r="KN169" i="96"/>
  <c r="KO169" i="96"/>
  <c r="KP169" i="96"/>
  <c r="KQ169" i="96"/>
  <c r="KR169" i="96"/>
  <c r="KS169" i="96"/>
  <c r="KT169" i="96"/>
  <c r="KU169" i="96"/>
  <c r="KV169" i="96"/>
  <c r="KW169" i="96"/>
  <c r="KX169" i="96"/>
  <c r="KY169" i="96"/>
  <c r="KZ169" i="96"/>
  <c r="LA169" i="96"/>
  <c r="LB169" i="96"/>
  <c r="LC169" i="96"/>
  <c r="LD169" i="96"/>
  <c r="LE169" i="96"/>
  <c r="LF169" i="96"/>
  <c r="LG169" i="96"/>
  <c r="LH169" i="96"/>
  <c r="LI169" i="96"/>
  <c r="LJ169" i="96"/>
  <c r="LK169" i="96"/>
  <c r="LL169" i="96"/>
  <c r="LM169" i="96"/>
  <c r="LN169" i="96"/>
  <c r="LO169" i="96"/>
  <c r="LP169" i="96"/>
  <c r="LQ169" i="96"/>
  <c r="LR169" i="96"/>
  <c r="LS169" i="96"/>
  <c r="LT169" i="96"/>
  <c r="LU169" i="96"/>
  <c r="LV169" i="96"/>
  <c r="LW169" i="96"/>
  <c r="LX169" i="96"/>
  <c r="LY169" i="96"/>
  <c r="LZ169" i="96"/>
  <c r="MA169" i="96"/>
  <c r="MB169" i="96"/>
  <c r="MC169" i="96"/>
  <c r="MD169" i="96"/>
  <c r="ME169" i="96"/>
  <c r="MF169" i="96"/>
  <c r="MG169" i="96"/>
  <c r="MH169" i="96"/>
  <c r="MI169" i="96"/>
  <c r="MJ169" i="96"/>
  <c r="MK169" i="96"/>
  <c r="ML169" i="96"/>
  <c r="MM169" i="96"/>
  <c r="MN169" i="96"/>
  <c r="MO169" i="96"/>
  <c r="MP169" i="96"/>
  <c r="MQ169" i="96"/>
  <c r="MR169" i="96"/>
  <c r="MS169" i="96"/>
  <c r="MT169" i="96"/>
  <c r="MU169" i="96"/>
  <c r="MV169" i="96"/>
  <c r="MW169" i="96"/>
  <c r="MX169" i="96"/>
  <c r="MY169" i="96"/>
  <c r="MZ169" i="96"/>
  <c r="NA169" i="96"/>
  <c r="NB169" i="96"/>
  <c r="NC169" i="96"/>
  <c r="ND169" i="96"/>
  <c r="NE169" i="96"/>
  <c r="NF169" i="96"/>
  <c r="NG169" i="96"/>
  <c r="NH169" i="96"/>
  <c r="NI169" i="96"/>
  <c r="NJ169" i="96"/>
  <c r="NK169" i="96"/>
  <c r="NL169" i="96"/>
  <c r="NM169" i="96"/>
  <c r="NN169" i="96"/>
  <c r="NO169" i="96"/>
  <c r="NP169" i="96"/>
  <c r="NQ169" i="96"/>
  <c r="NR169" i="96"/>
  <c r="NS169" i="96"/>
  <c r="NT169" i="96"/>
  <c r="NU169" i="96"/>
  <c r="NV169" i="96"/>
  <c r="NW169" i="96"/>
  <c r="NX169" i="96"/>
  <c r="NY169" i="96"/>
  <c r="NZ169" i="96"/>
  <c r="OA169" i="96"/>
  <c r="OB169" i="96"/>
  <c r="OC169" i="96"/>
  <c r="OD169" i="96"/>
  <c r="OE169" i="96"/>
  <c r="OF169" i="96"/>
  <c r="OG169" i="96"/>
  <c r="OH169" i="96"/>
  <c r="OI169" i="96"/>
  <c r="OJ169" i="96"/>
  <c r="OK169" i="96"/>
  <c r="OL169" i="96"/>
  <c r="OM169" i="96"/>
  <c r="ON169" i="96"/>
  <c r="OO169" i="96"/>
  <c r="OP169" i="96"/>
  <c r="OQ169" i="96"/>
  <c r="OR169" i="96"/>
  <c r="OS169" i="96"/>
  <c r="OT169" i="96"/>
  <c r="OU169" i="96"/>
  <c r="OV169" i="96"/>
  <c r="OW169" i="96"/>
  <c r="OX169" i="96"/>
  <c r="OY169" i="96"/>
  <c r="OZ169" i="96"/>
  <c r="PA169" i="96"/>
  <c r="PB169" i="96"/>
  <c r="PC169" i="96"/>
  <c r="PD169" i="96"/>
  <c r="PE169" i="96"/>
  <c r="PF169" i="96"/>
  <c r="PG169" i="96"/>
  <c r="PH169" i="96"/>
  <c r="PI169" i="96"/>
  <c r="PJ169" i="96"/>
  <c r="PK169" i="96"/>
  <c r="PL169" i="96"/>
  <c r="PM169" i="96"/>
  <c r="PN169" i="96"/>
  <c r="PO169" i="96"/>
  <c r="PP169" i="96"/>
  <c r="PQ169" i="96"/>
  <c r="PR169" i="96"/>
  <c r="PS169" i="96"/>
  <c r="PT169" i="96"/>
  <c r="PU169" i="96"/>
  <c r="PV169" i="96"/>
  <c r="PW169" i="96"/>
  <c r="PX169" i="96"/>
  <c r="PY169" i="96"/>
  <c r="PZ169" i="96"/>
  <c r="QA169" i="96"/>
  <c r="QB169" i="96"/>
  <c r="QC169" i="96"/>
  <c r="QD169" i="96"/>
  <c r="QE169" i="96"/>
  <c r="QF169" i="96"/>
  <c r="QG169" i="96"/>
  <c r="QH169" i="96"/>
  <c r="QI169" i="96"/>
  <c r="QJ169" i="96"/>
  <c r="QK169" i="96"/>
  <c r="QL169" i="96"/>
  <c r="QM169" i="96"/>
  <c r="QN169" i="96"/>
  <c r="QO169" i="96"/>
  <c r="QP169" i="96"/>
  <c r="QQ169" i="96"/>
  <c r="QR169" i="96"/>
  <c r="QS169" i="96"/>
  <c r="QT169" i="96"/>
  <c r="QU169" i="96"/>
  <c r="QV169" i="96"/>
  <c r="QW169" i="96"/>
  <c r="QX169" i="96"/>
  <c r="QY169" i="96"/>
  <c r="QZ169" i="96"/>
  <c r="RA169" i="96"/>
  <c r="RB169" i="96"/>
  <c r="RC169" i="96"/>
  <c r="RD169" i="96"/>
  <c r="RE169" i="96"/>
  <c r="RF169" i="96"/>
  <c r="RG169" i="96"/>
  <c r="RH169" i="96"/>
  <c r="RI169" i="96"/>
  <c r="RJ169" i="96"/>
  <c r="RK169" i="96"/>
  <c r="RL169" i="96"/>
  <c r="RM169" i="96"/>
  <c r="RN169" i="96"/>
  <c r="RO169" i="96"/>
  <c r="RP169" i="96"/>
  <c r="RQ169" i="96"/>
  <c r="RR169" i="96"/>
  <c r="RS169" i="96"/>
  <c r="RT169" i="96"/>
  <c r="RU169" i="96"/>
  <c r="RV169" i="96"/>
  <c r="RW169" i="96"/>
  <c r="RX169" i="96"/>
  <c r="RY169" i="96"/>
  <c r="RZ169" i="96"/>
  <c r="SA169" i="96"/>
  <c r="SB169" i="96"/>
  <c r="SC169" i="96"/>
  <c r="SD169" i="96"/>
  <c r="SE169" i="96"/>
  <c r="SF169" i="96"/>
  <c r="SG169" i="96"/>
  <c r="SH169" i="96"/>
  <c r="SI169" i="96"/>
  <c r="SJ169" i="96"/>
  <c r="SK169" i="96"/>
  <c r="SL169" i="96"/>
  <c r="SM169" i="96"/>
  <c r="SN169" i="96"/>
  <c r="SO169" i="96"/>
  <c r="SP169" i="96"/>
  <c r="SQ169" i="96"/>
  <c r="SR169" i="96"/>
  <c r="SS169" i="96"/>
  <c r="ST169" i="96"/>
  <c r="SU169" i="96"/>
  <c r="SV169" i="96"/>
  <c r="SW169" i="96"/>
  <c r="SX169" i="96"/>
  <c r="SY169" i="96"/>
  <c r="SZ169" i="96"/>
  <c r="TA169" i="96"/>
  <c r="TB169" i="96"/>
  <c r="TC169" i="96"/>
  <c r="TD169" i="96"/>
  <c r="TE169" i="96"/>
  <c r="TF169" i="96"/>
  <c r="TG169" i="96"/>
  <c r="TH169" i="96"/>
  <c r="TI169" i="96"/>
  <c r="TJ169" i="96"/>
  <c r="TK169" i="96"/>
  <c r="TL169" i="96"/>
  <c r="TM169" i="96"/>
  <c r="TN169" i="96"/>
  <c r="TO169" i="96"/>
  <c r="TP169" i="96"/>
  <c r="TQ169" i="96"/>
  <c r="TR169" i="96"/>
  <c r="TS169" i="96"/>
  <c r="TT169" i="96"/>
  <c r="TU169" i="96"/>
  <c r="TV169" i="96"/>
  <c r="TW169" i="96"/>
  <c r="TX169" i="96"/>
  <c r="TY169" i="96"/>
  <c r="TZ169" i="96"/>
  <c r="UA169" i="96"/>
  <c r="UB169" i="96"/>
  <c r="UC169" i="96"/>
  <c r="UD169" i="96"/>
  <c r="UE169" i="96"/>
  <c r="UF169" i="96"/>
  <c r="UG169" i="96"/>
  <c r="UH169" i="96"/>
  <c r="UI169" i="96"/>
  <c r="UJ169" i="96"/>
  <c r="UK169" i="96"/>
  <c r="UL169" i="96"/>
  <c r="UM169" i="96"/>
  <c r="UN169" i="96"/>
  <c r="UO169" i="96"/>
  <c r="UP169" i="96"/>
  <c r="UQ169" i="96"/>
  <c r="UR169" i="96"/>
  <c r="US169" i="96"/>
  <c r="UT169" i="96"/>
  <c r="UU169" i="96"/>
  <c r="UV169" i="96"/>
  <c r="UW169" i="96"/>
  <c r="UX169" i="96"/>
  <c r="UY169" i="96"/>
  <c r="UZ169" i="96"/>
  <c r="VA169" i="96"/>
  <c r="VB169" i="96"/>
  <c r="VC169" i="96"/>
  <c r="VD169" i="96"/>
  <c r="VE169" i="96"/>
  <c r="VF169" i="96"/>
  <c r="VG169" i="96"/>
  <c r="VH169" i="96"/>
  <c r="VI169" i="96"/>
  <c r="VJ169" i="96"/>
  <c r="VK169" i="96"/>
  <c r="VL169" i="96"/>
  <c r="VM169" i="96"/>
  <c r="VN169" i="96"/>
  <c r="VO169" i="96"/>
  <c r="VP169" i="96"/>
  <c r="VQ169" i="96"/>
  <c r="VR169" i="96"/>
  <c r="VS169" i="96"/>
  <c r="VT169" i="96"/>
  <c r="VU169" i="96"/>
  <c r="VV169" i="96"/>
  <c r="VW169" i="96"/>
  <c r="VX169" i="96"/>
  <c r="VY169" i="96"/>
  <c r="VZ169" i="96"/>
  <c r="WA169" i="96"/>
  <c r="WB169" i="96"/>
  <c r="WC169" i="96"/>
  <c r="WD169" i="96"/>
  <c r="WE169" i="96"/>
  <c r="WF169" i="96"/>
  <c r="WG169" i="96"/>
  <c r="WH169" i="96"/>
  <c r="WI169" i="96"/>
  <c r="WJ169" i="96"/>
  <c r="WK169" i="96"/>
  <c r="WL169" i="96"/>
  <c r="WM169" i="96"/>
  <c r="WN169" i="96"/>
  <c r="AQ169" i="96"/>
  <c r="AP169" i="96"/>
  <c r="AO169" i="96"/>
  <c r="AN169" i="96"/>
  <c r="AP9" i="84"/>
  <c r="AP10" i="84"/>
  <c r="BN209" i="101"/>
  <c r="Q102" i="101"/>
  <c r="Q100" i="101"/>
  <c r="A116" i="96"/>
  <c r="E116" i="96"/>
  <c r="F116" i="96"/>
  <c r="G116" i="96"/>
  <c r="J116" i="96"/>
  <c r="L116" i="96"/>
  <c r="WT116" i="96" s="1"/>
  <c r="DE36" i="89" l="1"/>
  <c r="DD36" i="89"/>
  <c r="F14" i="96"/>
  <c r="G14" i="96"/>
  <c r="F15" i="96"/>
  <c r="G15" i="96"/>
  <c r="F16" i="96"/>
  <c r="G16" i="96"/>
  <c r="F17" i="96"/>
  <c r="G17" i="96"/>
  <c r="F18" i="96"/>
  <c r="G18" i="96"/>
  <c r="F19" i="96"/>
  <c r="G19" i="96"/>
  <c r="F20" i="96"/>
  <c r="G20" i="96"/>
  <c r="F21" i="96"/>
  <c r="G21" i="96"/>
  <c r="F22" i="96"/>
  <c r="G22" i="96"/>
  <c r="F23" i="96"/>
  <c r="G23" i="96"/>
  <c r="F24" i="96"/>
  <c r="G24" i="96"/>
  <c r="F25" i="96"/>
  <c r="G25" i="96"/>
  <c r="F26" i="96"/>
  <c r="G26" i="96"/>
  <c r="F27" i="96"/>
  <c r="G27" i="96"/>
  <c r="F28" i="96"/>
  <c r="G28" i="96"/>
  <c r="F29" i="96"/>
  <c r="G29" i="96"/>
  <c r="F30" i="96"/>
  <c r="G30" i="96"/>
  <c r="F31" i="96"/>
  <c r="G31" i="96"/>
  <c r="F32" i="96"/>
  <c r="G32" i="96"/>
  <c r="F33" i="96"/>
  <c r="G33" i="96"/>
  <c r="F34" i="96"/>
  <c r="F35" i="96"/>
  <c r="G35" i="96"/>
  <c r="F36" i="96"/>
  <c r="G36" i="96"/>
  <c r="F37" i="96"/>
  <c r="G37" i="96"/>
  <c r="F38" i="96"/>
  <c r="G38" i="96"/>
  <c r="F39" i="96"/>
  <c r="G39" i="96"/>
  <c r="F40" i="96"/>
  <c r="G40" i="96"/>
  <c r="F41" i="96"/>
  <c r="G41" i="96"/>
  <c r="F42" i="96"/>
  <c r="G42" i="96"/>
  <c r="F43" i="96"/>
  <c r="G43" i="96"/>
  <c r="F44" i="96"/>
  <c r="G44" i="96"/>
  <c r="F45" i="96"/>
  <c r="G45" i="96"/>
  <c r="F46" i="96"/>
  <c r="G46" i="96"/>
  <c r="F47" i="96"/>
  <c r="G47" i="96"/>
  <c r="F48" i="96"/>
  <c r="G48" i="96"/>
  <c r="F49" i="96"/>
  <c r="G49" i="96"/>
  <c r="F50" i="96"/>
  <c r="G50" i="96"/>
  <c r="F51" i="96"/>
  <c r="G51" i="96"/>
  <c r="F52" i="96"/>
  <c r="G52" i="96"/>
  <c r="F53" i="96"/>
  <c r="G53" i="96"/>
  <c r="F54" i="96"/>
  <c r="G54" i="96"/>
  <c r="F55" i="96"/>
  <c r="G55" i="96"/>
  <c r="F56" i="96"/>
  <c r="G56" i="96"/>
  <c r="F57" i="96"/>
  <c r="G57" i="96"/>
  <c r="F58" i="96"/>
  <c r="G58" i="96"/>
  <c r="F59" i="96"/>
  <c r="G59" i="96"/>
  <c r="F60" i="96"/>
  <c r="G60" i="96"/>
  <c r="F61" i="96"/>
  <c r="G61" i="96"/>
  <c r="F62" i="96"/>
  <c r="G62" i="96"/>
  <c r="F63" i="96"/>
  <c r="G63" i="96"/>
  <c r="F64" i="96"/>
  <c r="G64" i="96"/>
  <c r="F65" i="96"/>
  <c r="G65" i="96"/>
  <c r="F66" i="96"/>
  <c r="G66" i="96"/>
  <c r="F67" i="96"/>
  <c r="G67" i="96"/>
  <c r="F68" i="96"/>
  <c r="G68" i="96"/>
  <c r="F69" i="96"/>
  <c r="G69" i="96"/>
  <c r="F70" i="96"/>
  <c r="G70" i="96"/>
  <c r="F71" i="96"/>
  <c r="G71" i="96"/>
  <c r="F72" i="96"/>
  <c r="G72" i="96"/>
  <c r="F73" i="96"/>
  <c r="G73" i="96"/>
  <c r="F74" i="96"/>
  <c r="G74" i="96"/>
  <c r="F75" i="96"/>
  <c r="G75" i="96"/>
  <c r="F76" i="96"/>
  <c r="G76" i="96"/>
  <c r="F77" i="96"/>
  <c r="G77" i="96"/>
  <c r="F78" i="96"/>
  <c r="G78" i="96"/>
  <c r="F79" i="96"/>
  <c r="G79" i="96"/>
  <c r="F80" i="96"/>
  <c r="G80" i="96"/>
  <c r="F81" i="96"/>
  <c r="G81" i="96"/>
  <c r="F82" i="96"/>
  <c r="G82" i="96"/>
  <c r="F83" i="96"/>
  <c r="G83" i="96"/>
  <c r="F84" i="96"/>
  <c r="G84" i="96"/>
  <c r="F85" i="96"/>
  <c r="G85" i="96"/>
  <c r="F86" i="96"/>
  <c r="G86" i="96"/>
  <c r="F87" i="96"/>
  <c r="G87" i="96"/>
  <c r="F88" i="96"/>
  <c r="G88" i="96"/>
  <c r="F89" i="96"/>
  <c r="G89" i="96"/>
  <c r="F90" i="96"/>
  <c r="G90" i="96"/>
  <c r="F91" i="96"/>
  <c r="G91" i="96"/>
  <c r="F92" i="96"/>
  <c r="G92" i="96"/>
  <c r="F93" i="96"/>
  <c r="G93" i="96"/>
  <c r="F94" i="96"/>
  <c r="G94" i="96"/>
  <c r="F95" i="96"/>
  <c r="G95" i="96"/>
  <c r="F96" i="96"/>
  <c r="G96" i="96"/>
  <c r="F97" i="96"/>
  <c r="G97" i="96"/>
  <c r="F98" i="96"/>
  <c r="G98" i="96"/>
  <c r="F99" i="96"/>
  <c r="G99" i="96"/>
  <c r="F100" i="96"/>
  <c r="G100" i="96"/>
  <c r="F101" i="96"/>
  <c r="G101" i="96"/>
  <c r="F102" i="96"/>
  <c r="G102" i="96"/>
  <c r="F103" i="96"/>
  <c r="G103" i="96"/>
  <c r="F104" i="96"/>
  <c r="G104" i="96"/>
  <c r="F105" i="96"/>
  <c r="G105" i="96"/>
  <c r="F106" i="96"/>
  <c r="G106" i="96"/>
  <c r="F107" i="96"/>
  <c r="G107" i="96"/>
  <c r="F108" i="96"/>
  <c r="G108" i="96"/>
  <c r="F109" i="96"/>
  <c r="G109" i="96"/>
  <c r="F110" i="96"/>
  <c r="G110" i="96"/>
  <c r="F111" i="96"/>
  <c r="G111" i="96"/>
  <c r="F112" i="96"/>
  <c r="G112" i="96"/>
  <c r="F113" i="96"/>
  <c r="G113" i="96"/>
  <c r="F114" i="96"/>
  <c r="G114" i="96"/>
  <c r="F115" i="96"/>
  <c r="G115" i="96"/>
  <c r="F13" i="96"/>
  <c r="G13" i="96"/>
  <c r="E10" i="89"/>
  <c r="E11" i="89"/>
  <c r="E12" i="89"/>
  <c r="E13" i="89"/>
  <c r="E14" i="89"/>
  <c r="E15" i="89"/>
  <c r="E16" i="89"/>
  <c r="E17" i="89"/>
  <c r="E18" i="89"/>
  <c r="E19" i="89"/>
  <c r="E20" i="89"/>
  <c r="E21" i="89"/>
  <c r="E22" i="89"/>
  <c r="E23" i="89"/>
  <c r="E24" i="89"/>
  <c r="E25" i="89"/>
  <c r="E26" i="89"/>
  <c r="E27" i="89"/>
  <c r="E28" i="89"/>
  <c r="E9" i="89"/>
  <c r="F9" i="89"/>
  <c r="G9" i="89"/>
  <c r="F10" i="89"/>
  <c r="G10" i="89"/>
  <c r="F11" i="89"/>
  <c r="G11" i="89"/>
  <c r="F12" i="89"/>
  <c r="G12" i="89"/>
  <c r="F13" i="89"/>
  <c r="G13" i="89"/>
  <c r="F14" i="89"/>
  <c r="G14" i="89"/>
  <c r="F15" i="89"/>
  <c r="G15" i="89"/>
  <c r="F16" i="89"/>
  <c r="G16" i="89"/>
  <c r="F17" i="89"/>
  <c r="G17" i="89"/>
  <c r="F18" i="89"/>
  <c r="G18" i="89"/>
  <c r="F19" i="89"/>
  <c r="G19" i="89"/>
  <c r="F20" i="89"/>
  <c r="G20" i="89"/>
  <c r="F21" i="89"/>
  <c r="G21" i="89"/>
  <c r="F22" i="89"/>
  <c r="G22" i="89"/>
  <c r="F23" i="89"/>
  <c r="G23" i="89"/>
  <c r="F24" i="89"/>
  <c r="G24" i="89"/>
  <c r="F25" i="89"/>
  <c r="G25" i="89"/>
  <c r="F26" i="89"/>
  <c r="G26" i="89"/>
  <c r="F27" i="89"/>
  <c r="G27" i="89"/>
  <c r="F28" i="89"/>
  <c r="G28" i="89"/>
  <c r="J43" i="104"/>
  <c r="Q55" i="101"/>
  <c r="BB55" i="101" s="1"/>
  <c r="BC55" i="101"/>
  <c r="CJ55" i="101" l="1"/>
  <c r="Q134" i="101"/>
  <c r="BB134" i="101" s="1"/>
  <c r="BC134" i="101"/>
  <c r="Q138" i="101"/>
  <c r="BB138" i="101" s="1"/>
  <c r="BC138" i="101"/>
  <c r="CJ134" i="101" l="1"/>
  <c r="CJ138" i="101"/>
  <c r="Q34" i="101" l="1"/>
  <c r="BB34" i="101" s="1"/>
  <c r="BC34" i="101"/>
  <c r="CJ34" i="101" l="1"/>
  <c r="Q98" i="101" l="1"/>
  <c r="BB98" i="101" s="1"/>
  <c r="BC98" i="101"/>
  <c r="Q149" i="101"/>
  <c r="BB149" i="101" s="1"/>
  <c r="BC149" i="101"/>
  <c r="Q150" i="101"/>
  <c r="BB150" i="101" s="1"/>
  <c r="BC150" i="101"/>
  <c r="Q103" i="101"/>
  <c r="BB103" i="101" s="1"/>
  <c r="BC103" i="101"/>
  <c r="Q111" i="101"/>
  <c r="BB111" i="101" s="1"/>
  <c r="BC111" i="101"/>
  <c r="Q109" i="101"/>
  <c r="BB109" i="101" s="1"/>
  <c r="BC109" i="101"/>
  <c r="Q108" i="101"/>
  <c r="BB108" i="101" s="1"/>
  <c r="BC108" i="101"/>
  <c r="Q116" i="101"/>
  <c r="BB116" i="101" s="1"/>
  <c r="BC116" i="101"/>
  <c r="Q114" i="101"/>
  <c r="BB114" i="101" s="1"/>
  <c r="BC114" i="101"/>
  <c r="Q113" i="101"/>
  <c r="BB113" i="101" s="1"/>
  <c r="BC113" i="101"/>
  <c r="BB100" i="101"/>
  <c r="BC100" i="101"/>
  <c r="BB102" i="101"/>
  <c r="BC102" i="101"/>
  <c r="CJ116" i="101" l="1"/>
  <c r="CJ98" i="101"/>
  <c r="CJ102" i="101"/>
  <c r="CJ113" i="101"/>
  <c r="CJ109" i="101"/>
  <c r="CJ149" i="101"/>
  <c r="CJ114" i="101"/>
  <c r="CJ103" i="101"/>
  <c r="CJ111" i="101"/>
  <c r="CJ100" i="101"/>
  <c r="CJ150" i="101"/>
  <c r="CJ108" i="101"/>
  <c r="Q57" i="101" l="1"/>
  <c r="BB57" i="101" s="1"/>
  <c r="BC57" i="101"/>
  <c r="Q60" i="101"/>
  <c r="BB60" i="101" s="1"/>
  <c r="BC60" i="101"/>
  <c r="Q139" i="101"/>
  <c r="BB139" i="101" s="1"/>
  <c r="BC139" i="101"/>
  <c r="Q140" i="101"/>
  <c r="BB140" i="101" s="1"/>
  <c r="BC140" i="101"/>
  <c r="Q141" i="101"/>
  <c r="BB141" i="101" s="1"/>
  <c r="BC141" i="101"/>
  <c r="Q142" i="101"/>
  <c r="BB142" i="101" s="1"/>
  <c r="BC142" i="101"/>
  <c r="Q143" i="101"/>
  <c r="BB143" i="101" s="1"/>
  <c r="BC143" i="101"/>
  <c r="Q92" i="101"/>
  <c r="BB92" i="101" s="1"/>
  <c r="BC92" i="101"/>
  <c r="Q91" i="101"/>
  <c r="BB91" i="101" s="1"/>
  <c r="BC91" i="101"/>
  <c r="Q145" i="101"/>
  <c r="BB145" i="101" s="1"/>
  <c r="BC145" i="101"/>
  <c r="Q88" i="101"/>
  <c r="BB88" i="101" s="1"/>
  <c r="BC88" i="101"/>
  <c r="Q146" i="101"/>
  <c r="BB146" i="101" s="1"/>
  <c r="BC146" i="101"/>
  <c r="CJ145" i="101" l="1"/>
  <c r="CJ142" i="101"/>
  <c r="CJ60" i="101"/>
  <c r="CJ91" i="101"/>
  <c r="CJ140" i="101"/>
  <c r="CJ141" i="101"/>
  <c r="CJ146" i="101"/>
  <c r="CJ57" i="101"/>
  <c r="CJ92" i="101"/>
  <c r="CJ143" i="101"/>
  <c r="CJ88" i="101"/>
  <c r="CJ139" i="101"/>
  <c r="Q45" i="101" l="1"/>
  <c r="BB45" i="101" s="1"/>
  <c r="BC45" i="101"/>
  <c r="Q40" i="101"/>
  <c r="BB40" i="101" s="1"/>
  <c r="BC40" i="101"/>
  <c r="Q137" i="101"/>
  <c r="BB137" i="101" s="1"/>
  <c r="BC137" i="101"/>
  <c r="Q42" i="101"/>
  <c r="BB42" i="101" s="1"/>
  <c r="BC42" i="101"/>
  <c r="Q51" i="101"/>
  <c r="BB51" i="101" s="1"/>
  <c r="BC51" i="101"/>
  <c r="Q46" i="101"/>
  <c r="BB46" i="101" s="1"/>
  <c r="BC46" i="101"/>
  <c r="Q53" i="101"/>
  <c r="BB53" i="101" s="1"/>
  <c r="BC53" i="101"/>
  <c r="Q54" i="101"/>
  <c r="BB54" i="101" s="1"/>
  <c r="BC54" i="101"/>
  <c r="Q59" i="101"/>
  <c r="BB59" i="101" s="1"/>
  <c r="BC59" i="101"/>
  <c r="Q147" i="101"/>
  <c r="BB147" i="101" s="1"/>
  <c r="BC147" i="101"/>
  <c r="Q148" i="101"/>
  <c r="BB148" i="101" s="1"/>
  <c r="BC148" i="101"/>
  <c r="Q93" i="101"/>
  <c r="BB93" i="101" s="1"/>
  <c r="BC93" i="101"/>
  <c r="Q101" i="101"/>
  <c r="BB101" i="101" s="1"/>
  <c r="BC101" i="101"/>
  <c r="Q99" i="101"/>
  <c r="BB99" i="101" s="1"/>
  <c r="BC99" i="101"/>
  <c r="Q117" i="101"/>
  <c r="BB117" i="101" s="1"/>
  <c r="BC117" i="101"/>
  <c r="Q69" i="101"/>
  <c r="BB69" i="101" s="1"/>
  <c r="BC69" i="101"/>
  <c r="CJ40" i="101" l="1"/>
  <c r="CJ51" i="101"/>
  <c r="CJ45" i="101"/>
  <c r="CJ99" i="101"/>
  <c r="CJ46" i="101"/>
  <c r="CJ148" i="101"/>
  <c r="CJ54" i="101"/>
  <c r="CJ59" i="101"/>
  <c r="CJ69" i="101"/>
  <c r="CJ101" i="101"/>
  <c r="CJ117" i="101"/>
  <c r="CJ93" i="101"/>
  <c r="CJ137" i="101"/>
  <c r="CJ147" i="101"/>
  <c r="CJ42" i="101"/>
  <c r="CJ53" i="101"/>
  <c r="Q17" i="101"/>
  <c r="BB17" i="101" s="1"/>
  <c r="BC17" i="101"/>
  <c r="Q16" i="101"/>
  <c r="BB16" i="101" s="1"/>
  <c r="BC16" i="101"/>
  <c r="Q15" i="101"/>
  <c r="BC15" i="101"/>
  <c r="Q26" i="101"/>
  <c r="BB26" i="101" s="1"/>
  <c r="BC26" i="101"/>
  <c r="Q25" i="101"/>
  <c r="BB25" i="101" s="1"/>
  <c r="BC25" i="101"/>
  <c r="Q23" i="101"/>
  <c r="BB23" i="101" s="1"/>
  <c r="BC23" i="101"/>
  <c r="Q21" i="101"/>
  <c r="BB21" i="101" s="1"/>
  <c r="BC21" i="101"/>
  <c r="Q32" i="101"/>
  <c r="BB32" i="101" s="1"/>
  <c r="BC32" i="101"/>
  <c r="Q30" i="101"/>
  <c r="BB30" i="101" s="1"/>
  <c r="BC30" i="101"/>
  <c r="Q29" i="101"/>
  <c r="BB29" i="101" s="1"/>
  <c r="BC29" i="101"/>
  <c r="Q38" i="101"/>
  <c r="BB38" i="101" s="1"/>
  <c r="BC38" i="101"/>
  <c r="Q36" i="101"/>
  <c r="BB36" i="101" s="1"/>
  <c r="BC36" i="101"/>
  <c r="Q35" i="101"/>
  <c r="BB35" i="101" s="1"/>
  <c r="BC35" i="101"/>
  <c r="Q130" i="101"/>
  <c r="BB130" i="101" s="1"/>
  <c r="BC130" i="101"/>
  <c r="Q131" i="101"/>
  <c r="BB131" i="101" s="1"/>
  <c r="BC131" i="101"/>
  <c r="Q132" i="101"/>
  <c r="BB132" i="101" s="1"/>
  <c r="BC132" i="101"/>
  <c r="Q133" i="101"/>
  <c r="BB133" i="101" s="1"/>
  <c r="BC133" i="101"/>
  <c r="Q135" i="101"/>
  <c r="BB135" i="101" s="1"/>
  <c r="BC135" i="101"/>
  <c r="Q136" i="101"/>
  <c r="BB136" i="101" s="1"/>
  <c r="BC136" i="101"/>
  <c r="Q44" i="101"/>
  <c r="BB44" i="101" s="1"/>
  <c r="BC44" i="101"/>
  <c r="Q41" i="101"/>
  <c r="BB41" i="101" s="1"/>
  <c r="BC41" i="101"/>
  <c r="Q167" i="101" l="1"/>
  <c r="BB15" i="101"/>
  <c r="BC167" i="101"/>
  <c r="CJ26" i="101"/>
  <c r="CJ17" i="101"/>
  <c r="CJ35" i="101"/>
  <c r="CJ16" i="101"/>
  <c r="CJ133" i="101"/>
  <c r="CJ135" i="101"/>
  <c r="CJ36" i="101"/>
  <c r="CJ25" i="101"/>
  <c r="CJ44" i="101"/>
  <c r="CJ21" i="101"/>
  <c r="CJ32" i="101"/>
  <c r="CJ136" i="101"/>
  <c r="CJ130" i="101"/>
  <c r="CJ29" i="101"/>
  <c r="CJ131" i="101"/>
  <c r="CJ38" i="101"/>
  <c r="CJ30" i="101"/>
  <c r="CJ41" i="101"/>
  <c r="CJ132" i="101"/>
  <c r="CJ15" i="101"/>
  <c r="CJ23" i="101"/>
  <c r="F20" i="84" l="1"/>
  <c r="F21" i="84"/>
  <c r="E14" i="96"/>
  <c r="H14" i="96"/>
  <c r="J14" i="96"/>
  <c r="K14" i="96"/>
  <c r="E15" i="96"/>
  <c r="H15" i="96"/>
  <c r="J15" i="96"/>
  <c r="K15" i="96"/>
  <c r="E16" i="96"/>
  <c r="H16" i="96"/>
  <c r="J16" i="96"/>
  <c r="K16" i="96"/>
  <c r="E17" i="96"/>
  <c r="H17" i="96"/>
  <c r="J17" i="96"/>
  <c r="K17" i="96"/>
  <c r="E18" i="96"/>
  <c r="H18" i="96"/>
  <c r="J18" i="96"/>
  <c r="K18" i="96"/>
  <c r="E19" i="96"/>
  <c r="H19" i="96"/>
  <c r="J19" i="96"/>
  <c r="K19" i="96"/>
  <c r="E20" i="96"/>
  <c r="H20" i="96"/>
  <c r="J20" i="96"/>
  <c r="K20" i="96"/>
  <c r="E21" i="96"/>
  <c r="H21" i="96"/>
  <c r="J21" i="96"/>
  <c r="K21" i="96"/>
  <c r="E22" i="96"/>
  <c r="H22" i="96"/>
  <c r="J22" i="96"/>
  <c r="K22" i="96"/>
  <c r="E23" i="96"/>
  <c r="H23" i="96"/>
  <c r="J23" i="96"/>
  <c r="K23" i="96"/>
  <c r="E24" i="96"/>
  <c r="H24" i="96"/>
  <c r="J24" i="96"/>
  <c r="K24" i="96"/>
  <c r="E25" i="96"/>
  <c r="H25" i="96"/>
  <c r="J25" i="96"/>
  <c r="K25" i="96"/>
  <c r="E26" i="96"/>
  <c r="H26" i="96"/>
  <c r="J26" i="96"/>
  <c r="K26" i="96"/>
  <c r="E27" i="96"/>
  <c r="H27" i="96"/>
  <c r="J27" i="96"/>
  <c r="K27" i="96"/>
  <c r="E28" i="96"/>
  <c r="H28" i="96"/>
  <c r="J28" i="96"/>
  <c r="K28" i="96"/>
  <c r="E29" i="96"/>
  <c r="H29" i="96"/>
  <c r="J29" i="96"/>
  <c r="K29" i="96"/>
  <c r="E30" i="96"/>
  <c r="H30" i="96"/>
  <c r="J30" i="96"/>
  <c r="K30" i="96"/>
  <c r="E31" i="96"/>
  <c r="H31" i="96"/>
  <c r="J31" i="96"/>
  <c r="K31" i="96"/>
  <c r="E32" i="96"/>
  <c r="H32" i="96"/>
  <c r="J32" i="96"/>
  <c r="K32" i="96"/>
  <c r="E33" i="96"/>
  <c r="H33" i="96"/>
  <c r="J33" i="96"/>
  <c r="K33" i="96"/>
  <c r="E34" i="96"/>
  <c r="H34" i="96"/>
  <c r="J34" i="96"/>
  <c r="K34" i="96"/>
  <c r="E35" i="96"/>
  <c r="H35" i="96"/>
  <c r="J35" i="96"/>
  <c r="K35" i="96"/>
  <c r="E36" i="96"/>
  <c r="H36" i="96"/>
  <c r="J36" i="96"/>
  <c r="K36" i="96"/>
  <c r="E37" i="96"/>
  <c r="H37" i="96"/>
  <c r="J37" i="96"/>
  <c r="K37" i="96"/>
  <c r="E38" i="96"/>
  <c r="H38" i="96"/>
  <c r="J38" i="96"/>
  <c r="K38" i="96"/>
  <c r="E39" i="96"/>
  <c r="J39" i="96"/>
  <c r="E40" i="96"/>
  <c r="H40" i="96"/>
  <c r="J40" i="96"/>
  <c r="K40" i="96"/>
  <c r="E41" i="96"/>
  <c r="H41" i="96"/>
  <c r="J41" i="96"/>
  <c r="K41" i="96"/>
  <c r="E42" i="96"/>
  <c r="H42" i="96"/>
  <c r="J42" i="96"/>
  <c r="K42" i="96"/>
  <c r="E43" i="96"/>
  <c r="H43" i="96"/>
  <c r="J43" i="96"/>
  <c r="K43" i="96"/>
  <c r="E44" i="96"/>
  <c r="H44" i="96"/>
  <c r="J44" i="96"/>
  <c r="K44" i="96"/>
  <c r="E45" i="96"/>
  <c r="H45" i="96"/>
  <c r="J45" i="96"/>
  <c r="K45" i="96"/>
  <c r="E46" i="96"/>
  <c r="H46" i="96"/>
  <c r="J46" i="96"/>
  <c r="K46" i="96"/>
  <c r="E47" i="96"/>
  <c r="H47" i="96"/>
  <c r="J47" i="96"/>
  <c r="K47" i="96"/>
  <c r="E48" i="96"/>
  <c r="H48" i="96"/>
  <c r="J48" i="96"/>
  <c r="K48" i="96"/>
  <c r="E49" i="96"/>
  <c r="H49" i="96"/>
  <c r="J49" i="96"/>
  <c r="K49" i="96"/>
  <c r="E50" i="96"/>
  <c r="H50" i="96"/>
  <c r="J50" i="96"/>
  <c r="K50" i="96"/>
  <c r="E51" i="96"/>
  <c r="H51" i="96"/>
  <c r="J51" i="96"/>
  <c r="K51" i="96"/>
  <c r="E52" i="96"/>
  <c r="H52" i="96"/>
  <c r="J52" i="96"/>
  <c r="K52" i="96"/>
  <c r="E53" i="96"/>
  <c r="H53" i="96"/>
  <c r="J53" i="96"/>
  <c r="K53" i="96"/>
  <c r="E54" i="96"/>
  <c r="H54" i="96"/>
  <c r="J54" i="96"/>
  <c r="K54" i="96"/>
  <c r="E55" i="96"/>
  <c r="J55" i="96"/>
  <c r="E56" i="96"/>
  <c r="H56" i="96"/>
  <c r="J56" i="96"/>
  <c r="K56" i="96"/>
  <c r="E57" i="96"/>
  <c r="H57" i="96"/>
  <c r="J57" i="96"/>
  <c r="K57" i="96"/>
  <c r="E58" i="96"/>
  <c r="H58" i="96"/>
  <c r="J58" i="96"/>
  <c r="K58" i="96"/>
  <c r="E59" i="96"/>
  <c r="H59" i="96"/>
  <c r="J59" i="96"/>
  <c r="K59" i="96"/>
  <c r="E60" i="96"/>
  <c r="H60" i="96"/>
  <c r="J60" i="96"/>
  <c r="K60" i="96"/>
  <c r="E61" i="96"/>
  <c r="J61" i="96"/>
  <c r="E62" i="96"/>
  <c r="H62" i="96"/>
  <c r="J62" i="96"/>
  <c r="K62" i="96"/>
  <c r="E63" i="96"/>
  <c r="H63" i="96"/>
  <c r="J63" i="96"/>
  <c r="K63" i="96"/>
  <c r="E64" i="96"/>
  <c r="H64" i="96"/>
  <c r="J64" i="96"/>
  <c r="K64" i="96"/>
  <c r="E65" i="96"/>
  <c r="H65" i="96"/>
  <c r="J65" i="96"/>
  <c r="K65" i="96"/>
  <c r="E66" i="96"/>
  <c r="H66" i="96"/>
  <c r="J66" i="96"/>
  <c r="K66" i="96"/>
  <c r="E67" i="96"/>
  <c r="H67" i="96"/>
  <c r="J67" i="96"/>
  <c r="K67" i="96"/>
  <c r="E68" i="96"/>
  <c r="H68" i="96"/>
  <c r="J68" i="96"/>
  <c r="K68" i="96"/>
  <c r="E69" i="96"/>
  <c r="H69" i="96"/>
  <c r="J69" i="96"/>
  <c r="K69" i="96"/>
  <c r="E70" i="96"/>
  <c r="H70" i="96"/>
  <c r="J70" i="96"/>
  <c r="K70" i="96"/>
  <c r="E71" i="96"/>
  <c r="J71" i="96"/>
  <c r="E72" i="96"/>
  <c r="H72" i="96"/>
  <c r="J72" i="96"/>
  <c r="K72" i="96"/>
  <c r="E73" i="96"/>
  <c r="H73" i="96"/>
  <c r="J73" i="96"/>
  <c r="K73" i="96"/>
  <c r="E74" i="96"/>
  <c r="H74" i="96"/>
  <c r="J74" i="96"/>
  <c r="K74" i="96"/>
  <c r="E75" i="96"/>
  <c r="H75" i="96"/>
  <c r="J75" i="96"/>
  <c r="K75" i="96"/>
  <c r="E76" i="96"/>
  <c r="H76" i="96"/>
  <c r="J76" i="96"/>
  <c r="K76" i="96"/>
  <c r="E77" i="96"/>
  <c r="H77" i="96"/>
  <c r="J77" i="96"/>
  <c r="K77" i="96"/>
  <c r="E78" i="96"/>
  <c r="H78" i="96"/>
  <c r="J78" i="96"/>
  <c r="K78" i="96"/>
  <c r="E79" i="96"/>
  <c r="H79" i="96"/>
  <c r="J79" i="96"/>
  <c r="K79" i="96"/>
  <c r="E80" i="96"/>
  <c r="H80" i="96"/>
  <c r="J80" i="96"/>
  <c r="K80" i="96"/>
  <c r="E81" i="96"/>
  <c r="H81" i="96"/>
  <c r="J81" i="96"/>
  <c r="K81" i="96"/>
  <c r="E82" i="96"/>
  <c r="H82" i="96"/>
  <c r="J82" i="96"/>
  <c r="K82" i="96"/>
  <c r="E83" i="96"/>
  <c r="H83" i="96"/>
  <c r="J83" i="96"/>
  <c r="K83" i="96"/>
  <c r="E84" i="96"/>
  <c r="H84" i="96"/>
  <c r="J84" i="96"/>
  <c r="K84" i="96"/>
  <c r="E85" i="96"/>
  <c r="H85" i="96"/>
  <c r="J85" i="96"/>
  <c r="K85" i="96"/>
  <c r="E86" i="96"/>
  <c r="J86" i="96"/>
  <c r="E87" i="96"/>
  <c r="H87" i="96"/>
  <c r="J87" i="96"/>
  <c r="K87" i="96"/>
  <c r="E88" i="96"/>
  <c r="H88" i="96"/>
  <c r="J88" i="96"/>
  <c r="K88" i="96"/>
  <c r="E89" i="96"/>
  <c r="H89" i="96"/>
  <c r="J89" i="96"/>
  <c r="K89" i="96"/>
  <c r="E90" i="96"/>
  <c r="H90" i="96"/>
  <c r="J90" i="96"/>
  <c r="K90" i="96"/>
  <c r="E91" i="96"/>
  <c r="J91" i="96"/>
  <c r="E92" i="96"/>
  <c r="H92" i="96"/>
  <c r="J92" i="96"/>
  <c r="K92" i="96"/>
  <c r="E93" i="96"/>
  <c r="H93" i="96"/>
  <c r="J93" i="96"/>
  <c r="K93" i="96"/>
  <c r="E94" i="96"/>
  <c r="H94" i="96"/>
  <c r="J94" i="96"/>
  <c r="K94" i="96"/>
  <c r="E95" i="96"/>
  <c r="H95" i="96"/>
  <c r="J95" i="96"/>
  <c r="K95" i="96"/>
  <c r="E96" i="96"/>
  <c r="H96" i="96"/>
  <c r="J96" i="96"/>
  <c r="K96" i="96"/>
  <c r="E97" i="96"/>
  <c r="H97" i="96"/>
  <c r="J97" i="96"/>
  <c r="K97" i="96"/>
  <c r="E98" i="96"/>
  <c r="H98" i="96"/>
  <c r="J98" i="96"/>
  <c r="K98" i="96"/>
  <c r="E99" i="96"/>
  <c r="H99" i="96"/>
  <c r="J99" i="96"/>
  <c r="K99" i="96"/>
  <c r="E100" i="96"/>
  <c r="H100" i="96"/>
  <c r="J100" i="96"/>
  <c r="K100" i="96"/>
  <c r="E101" i="96"/>
  <c r="H101" i="96"/>
  <c r="J101" i="96"/>
  <c r="K101" i="96"/>
  <c r="E102" i="96"/>
  <c r="H102" i="96"/>
  <c r="J102" i="96"/>
  <c r="K102" i="96"/>
  <c r="E103" i="96"/>
  <c r="H103" i="96"/>
  <c r="J103" i="96"/>
  <c r="K103" i="96"/>
  <c r="E104" i="96"/>
  <c r="H104" i="96"/>
  <c r="J104" i="96"/>
  <c r="K104" i="96"/>
  <c r="E105" i="96"/>
  <c r="H105" i="96"/>
  <c r="J105" i="96"/>
  <c r="K105" i="96"/>
  <c r="E106" i="96"/>
  <c r="H106" i="96"/>
  <c r="J106" i="96"/>
  <c r="K106" i="96"/>
  <c r="E107" i="96"/>
  <c r="H107" i="96"/>
  <c r="J107" i="96"/>
  <c r="K107" i="96"/>
  <c r="E108" i="96"/>
  <c r="H108" i="96"/>
  <c r="J108" i="96"/>
  <c r="K108" i="96"/>
  <c r="E109" i="96"/>
  <c r="H109" i="96"/>
  <c r="J109" i="96"/>
  <c r="K109" i="96"/>
  <c r="E110" i="96"/>
  <c r="H110" i="96"/>
  <c r="J110" i="96"/>
  <c r="K110" i="96"/>
  <c r="E111" i="96"/>
  <c r="H111" i="96"/>
  <c r="J111" i="96"/>
  <c r="K111" i="96"/>
  <c r="E112" i="96"/>
  <c r="H112" i="96"/>
  <c r="J112" i="96"/>
  <c r="K112" i="96"/>
  <c r="E113" i="96"/>
  <c r="H113" i="96"/>
  <c r="J113" i="96"/>
  <c r="K113" i="96"/>
  <c r="E114" i="96"/>
  <c r="H114" i="96"/>
  <c r="J114" i="96"/>
  <c r="K114" i="96"/>
  <c r="E115" i="96"/>
  <c r="J115" i="96"/>
  <c r="K13" i="96"/>
  <c r="H13" i="96"/>
  <c r="L10" i="89"/>
  <c r="M10" i="89"/>
  <c r="N10" i="89"/>
  <c r="L11" i="89"/>
  <c r="M11" i="89"/>
  <c r="N11" i="89"/>
  <c r="L12" i="89"/>
  <c r="M12" i="89"/>
  <c r="N12" i="89"/>
  <c r="L13" i="89"/>
  <c r="M13" i="89"/>
  <c r="N13" i="89"/>
  <c r="L14" i="89"/>
  <c r="M14" i="89"/>
  <c r="N14" i="89"/>
  <c r="L15" i="89"/>
  <c r="M15" i="89"/>
  <c r="N15" i="89"/>
  <c r="L16" i="89"/>
  <c r="M16" i="89"/>
  <c r="N16" i="89"/>
  <c r="L17" i="89"/>
  <c r="M17" i="89"/>
  <c r="N17" i="89"/>
  <c r="L18" i="89"/>
  <c r="M18" i="89"/>
  <c r="N18" i="89"/>
  <c r="L19" i="89"/>
  <c r="M19" i="89"/>
  <c r="N19" i="89"/>
  <c r="L20" i="89"/>
  <c r="M20" i="89"/>
  <c r="N20" i="89"/>
  <c r="M21" i="89"/>
  <c r="L22" i="89"/>
  <c r="M22" i="89"/>
  <c r="N22" i="89"/>
  <c r="L23" i="89"/>
  <c r="M23" i="89"/>
  <c r="N23" i="89"/>
  <c r="M24" i="89"/>
  <c r="L25" i="89"/>
  <c r="M25" i="89"/>
  <c r="N25" i="89"/>
  <c r="L26" i="89"/>
  <c r="M26" i="89"/>
  <c r="N26" i="89"/>
  <c r="L27" i="89"/>
  <c r="M27" i="89"/>
  <c r="N27" i="89"/>
  <c r="L28" i="89"/>
  <c r="M28" i="89"/>
  <c r="N28" i="89"/>
  <c r="N9" i="89"/>
  <c r="L9" i="89"/>
  <c r="K160" i="96"/>
  <c r="H121" i="96" l="1"/>
  <c r="H123" i="96"/>
  <c r="H129" i="96"/>
  <c r="H120" i="96"/>
  <c r="H122" i="96"/>
  <c r="K115" i="96"/>
  <c r="H39" i="96"/>
  <c r="H91" i="96"/>
  <c r="K129" i="96"/>
  <c r="G12" i="84"/>
  <c r="BU12" i="84"/>
  <c r="BW12" i="84" s="1"/>
  <c r="K130" i="96"/>
  <c r="G11" i="84"/>
  <c r="BU11" i="84"/>
  <c r="G17" i="84"/>
  <c r="G14" i="84"/>
  <c r="G15" i="84"/>
  <c r="G16" i="84"/>
  <c r="G10" i="84"/>
  <c r="K122" i="96"/>
  <c r="K123" i="96"/>
  <c r="K121" i="96"/>
  <c r="K120" i="96"/>
  <c r="BU14" i="84"/>
  <c r="BU15" i="84"/>
  <c r="BU16" i="84"/>
  <c r="BU17" i="84"/>
  <c r="K39" i="96"/>
  <c r="BU10" i="84"/>
  <c r="BU9" i="84"/>
  <c r="K116" i="96"/>
  <c r="H71" i="96"/>
  <c r="L24" i="89"/>
  <c r="N21" i="89"/>
  <c r="K61" i="96"/>
  <c r="K86" i="96"/>
  <c r="N24" i="89"/>
  <c r="K91" i="96"/>
  <c r="K71" i="96"/>
  <c r="K55" i="96"/>
  <c r="AZ43" i="86"/>
  <c r="AZ46" i="86" s="1"/>
  <c r="BA43" i="86"/>
  <c r="BA44" i="86" s="1"/>
  <c r="BB43" i="86"/>
  <c r="BB44" i="86" s="1"/>
  <c r="AX43" i="86"/>
  <c r="AX46" i="86" s="1"/>
  <c r="AY43" i="86"/>
  <c r="AY46" i="86" s="1"/>
  <c r="AW43" i="86"/>
  <c r="AW48" i="86" s="1"/>
  <c r="EV38" i="89" l="1"/>
  <c r="EU38" i="89"/>
  <c r="EY38" i="89"/>
  <c r="EX38" i="89"/>
  <c r="EW38" i="89"/>
  <c r="EQ38" i="89"/>
  <c r="EO38" i="89"/>
  <c r="ET38" i="89"/>
  <c r="EN38" i="89"/>
  <c r="ER38" i="89"/>
  <c r="EP38" i="89"/>
  <c r="ES38" i="89"/>
  <c r="EL38" i="89"/>
  <c r="EM38" i="89"/>
  <c r="EK38" i="89"/>
  <c r="EH38" i="89"/>
  <c r="EJ38" i="89"/>
  <c r="EI38" i="89"/>
  <c r="EG38" i="89"/>
  <c r="EF38" i="89"/>
  <c r="EE38" i="89"/>
  <c r="EB38" i="89"/>
  <c r="EC38" i="89"/>
  <c r="ED38" i="89"/>
  <c r="EA38" i="89"/>
  <c r="DZ38" i="89"/>
  <c r="H130" i="96"/>
  <c r="H116" i="96"/>
  <c r="H61" i="96"/>
  <c r="L21" i="89"/>
  <c r="H55" i="96"/>
  <c r="H86" i="96"/>
  <c r="H115" i="96"/>
  <c r="AU173" i="96"/>
  <c r="DY38" i="89"/>
  <c r="DU38" i="89"/>
  <c r="DX38" i="89"/>
  <c r="DV38" i="89"/>
  <c r="DW38" i="89"/>
  <c r="DS38" i="89"/>
  <c r="DT38" i="89"/>
  <c r="BC24" i="84"/>
  <c r="BB24" i="84"/>
  <c r="BA24" i="84"/>
  <c r="BD24" i="84"/>
  <c r="AW24" i="84"/>
  <c r="AV24" i="84"/>
  <c r="AZ24" i="84"/>
  <c r="AX24" i="84"/>
  <c r="AY24" i="84"/>
  <c r="AU24" i="84"/>
  <c r="DP38" i="89"/>
  <c r="DQ38" i="89"/>
  <c r="DO38" i="89"/>
  <c r="DM38" i="89"/>
  <c r="DG38" i="89"/>
  <c r="DH38" i="89"/>
  <c r="DK38" i="89"/>
  <c r="DJ38" i="89"/>
  <c r="DR38" i="89"/>
  <c r="DL38" i="89"/>
  <c r="DN38" i="89"/>
  <c r="DI38" i="89"/>
  <c r="DF38" i="89"/>
  <c r="BB173" i="96"/>
  <c r="AS173" i="96"/>
  <c r="BY173" i="96"/>
  <c r="DE173" i="96"/>
  <c r="EK173" i="96"/>
  <c r="FQ173" i="96"/>
  <c r="GW173" i="96"/>
  <c r="IC173" i="96"/>
  <c r="JI173" i="96"/>
  <c r="KO173" i="96"/>
  <c r="LU173" i="96"/>
  <c r="NA173" i="96"/>
  <c r="OG173" i="96"/>
  <c r="PM173" i="96"/>
  <c r="QS173" i="96"/>
  <c r="RY173" i="96"/>
  <c r="TE173" i="96"/>
  <c r="UK173" i="96"/>
  <c r="VQ173" i="96"/>
  <c r="AP173" i="96"/>
  <c r="BT173" i="96"/>
  <c r="CZ173" i="96"/>
  <c r="EF173" i="96"/>
  <c r="FL173" i="96"/>
  <c r="GR173" i="96"/>
  <c r="HX173" i="96"/>
  <c r="JD173" i="96"/>
  <c r="KJ173" i="96"/>
  <c r="LP173" i="96"/>
  <c r="MV173" i="96"/>
  <c r="OB173" i="96"/>
  <c r="PH173" i="96"/>
  <c r="QN173" i="96"/>
  <c r="RT173" i="96"/>
  <c r="SZ173" i="96"/>
  <c r="UF173" i="96"/>
  <c r="VL173" i="96"/>
  <c r="AZ173" i="96"/>
  <c r="DL173" i="96"/>
  <c r="FX173" i="96"/>
  <c r="IJ173" i="96"/>
  <c r="KV173" i="96"/>
  <c r="NH173" i="96"/>
  <c r="PT173" i="96"/>
  <c r="SF173" i="96"/>
  <c r="UR173" i="96"/>
  <c r="AR173" i="96"/>
  <c r="FP173" i="96"/>
  <c r="KN173" i="96"/>
  <c r="PL173" i="96"/>
  <c r="UJ173" i="96"/>
  <c r="DY173" i="96"/>
  <c r="IW173" i="96"/>
  <c r="NE173" i="96"/>
  <c r="SC173" i="96"/>
  <c r="BE173" i="96"/>
  <c r="DQ173" i="96"/>
  <c r="GC173" i="96"/>
  <c r="IO173" i="96"/>
  <c r="LA173" i="96"/>
  <c r="NM173" i="96"/>
  <c r="PY173" i="96"/>
  <c r="SK173" i="96"/>
  <c r="UW173" i="96"/>
  <c r="CN173" i="96"/>
  <c r="HL173" i="96"/>
  <c r="MJ173" i="96"/>
  <c r="RH173" i="96"/>
  <c r="WF173" i="96"/>
  <c r="EO173" i="96"/>
  <c r="JM173" i="96"/>
  <c r="PA173" i="96"/>
  <c r="TY173" i="96"/>
  <c r="OE173" i="96"/>
  <c r="EI173" i="96"/>
  <c r="NW173" i="96"/>
  <c r="EM173" i="96"/>
  <c r="UU173" i="96"/>
  <c r="IE173" i="96"/>
  <c r="PS173" i="96"/>
  <c r="GA173" i="96"/>
  <c r="WE173" i="96"/>
  <c r="MY173" i="96"/>
  <c r="DO173" i="96"/>
  <c r="BA173" i="96"/>
  <c r="CG173" i="96"/>
  <c r="DM173" i="96"/>
  <c r="ES173" i="96"/>
  <c r="FY173" i="96"/>
  <c r="HE173" i="96"/>
  <c r="IK173" i="96"/>
  <c r="JQ173" i="96"/>
  <c r="KW173" i="96"/>
  <c r="MC173" i="96"/>
  <c r="NI173" i="96"/>
  <c r="OO173" i="96"/>
  <c r="PU173" i="96"/>
  <c r="RA173" i="96"/>
  <c r="SG173" i="96"/>
  <c r="TM173" i="96"/>
  <c r="US173" i="96"/>
  <c r="VY173" i="96"/>
  <c r="AV173" i="96"/>
  <c r="CB173" i="96"/>
  <c r="DH173" i="96"/>
  <c r="EN173" i="96"/>
  <c r="FT173" i="96"/>
  <c r="GZ173" i="96"/>
  <c r="IF173" i="96"/>
  <c r="JL173" i="96"/>
  <c r="KR173" i="96"/>
  <c r="LX173" i="96"/>
  <c r="ND173" i="96"/>
  <c r="OJ173" i="96"/>
  <c r="PP173" i="96"/>
  <c r="QV173" i="96"/>
  <c r="SB173" i="96"/>
  <c r="TH173" i="96"/>
  <c r="UN173" i="96"/>
  <c r="VT173" i="96"/>
  <c r="BP173" i="96"/>
  <c r="EB173" i="96"/>
  <c r="GN173" i="96"/>
  <c r="IZ173" i="96"/>
  <c r="LL173" i="96"/>
  <c r="NX173" i="96"/>
  <c r="QJ173" i="96"/>
  <c r="SV173" i="96"/>
  <c r="VH173" i="96"/>
  <c r="BX173" i="96"/>
  <c r="GV173" i="96"/>
  <c r="LT173" i="96"/>
  <c r="QR173" i="96"/>
  <c r="VP173" i="96"/>
  <c r="FE173" i="96"/>
  <c r="KC173" i="96"/>
  <c r="OK173" i="96"/>
  <c r="TI173" i="96"/>
  <c r="BU173" i="96"/>
  <c r="EG173" i="96"/>
  <c r="GS173" i="96"/>
  <c r="JE173" i="96"/>
  <c r="LQ173" i="96"/>
  <c r="OC173" i="96"/>
  <c r="QO173" i="96"/>
  <c r="TA173" i="96"/>
  <c r="VM173" i="96"/>
  <c r="DT173" i="96"/>
  <c r="IR173" i="96"/>
  <c r="NP173" i="96"/>
  <c r="SN173" i="96"/>
  <c r="AW173" i="96"/>
  <c r="FU173" i="96"/>
  <c r="KS173" i="96"/>
  <c r="QG173" i="96"/>
  <c r="VE173" i="96"/>
  <c r="LO173" i="96"/>
  <c r="CI173" i="96"/>
  <c r="LG173" i="96"/>
  <c r="CA173" i="96"/>
  <c r="QA173" i="96"/>
  <c r="FS173" i="96"/>
  <c r="NG173" i="96"/>
  <c r="DW173" i="96"/>
  <c r="UY173" i="96"/>
  <c r="KI173" i="96"/>
  <c r="SA173" i="96"/>
  <c r="HW173" i="96"/>
  <c r="BI173" i="96"/>
  <c r="CO173" i="96"/>
  <c r="DU173" i="96"/>
  <c r="FA173" i="96"/>
  <c r="GG173" i="96"/>
  <c r="HM173" i="96"/>
  <c r="IS173" i="96"/>
  <c r="JY173" i="96"/>
  <c r="LE173" i="96"/>
  <c r="MK173" i="96"/>
  <c r="NQ173" i="96"/>
  <c r="OW173" i="96"/>
  <c r="QC173" i="96"/>
  <c r="RI173" i="96"/>
  <c r="SO173" i="96"/>
  <c r="TU173" i="96"/>
  <c r="VA173" i="96"/>
  <c r="WG173" i="96"/>
  <c r="BD173" i="96"/>
  <c r="CJ173" i="96"/>
  <c r="DP173" i="96"/>
  <c r="EV173" i="96"/>
  <c r="GB173" i="96"/>
  <c r="HH173" i="96"/>
  <c r="IN173" i="96"/>
  <c r="JT173" i="96"/>
  <c r="KZ173" i="96"/>
  <c r="MF173" i="96"/>
  <c r="NL173" i="96"/>
  <c r="OR173" i="96"/>
  <c r="PX173" i="96"/>
  <c r="RD173" i="96"/>
  <c r="SJ173" i="96"/>
  <c r="TP173" i="96"/>
  <c r="UV173" i="96"/>
  <c r="WB173" i="96"/>
  <c r="CF173" i="96"/>
  <c r="ER173" i="96"/>
  <c r="HD173" i="96"/>
  <c r="JP173" i="96"/>
  <c r="MB173" i="96"/>
  <c r="ON173" i="96"/>
  <c r="QZ173" i="96"/>
  <c r="TL173" i="96"/>
  <c r="VX173" i="96"/>
  <c r="DD173" i="96"/>
  <c r="IB173" i="96"/>
  <c r="MZ173" i="96"/>
  <c r="RX173" i="96"/>
  <c r="BM173" i="96"/>
  <c r="GK173" i="96"/>
  <c r="LI173" i="96"/>
  <c r="PQ173" i="96"/>
  <c r="UO173" i="96"/>
  <c r="CK173" i="96"/>
  <c r="EW173" i="96"/>
  <c r="HI173" i="96"/>
  <c r="JU173" i="96"/>
  <c r="MG173" i="96"/>
  <c r="OS173" i="96"/>
  <c r="RE173" i="96"/>
  <c r="TQ173" i="96"/>
  <c r="WC173" i="96"/>
  <c r="EZ173" i="96"/>
  <c r="JX173" i="96"/>
  <c r="OV173" i="96"/>
  <c r="TT173" i="96"/>
  <c r="CC173" i="96"/>
  <c r="HA173" i="96"/>
  <c r="MO173" i="96"/>
  <c r="RM173" i="96"/>
  <c r="WK173" i="96"/>
  <c r="JC173" i="96"/>
  <c r="UI173" i="96"/>
  <c r="IU173" i="96"/>
  <c r="VC173" i="96"/>
  <c r="NO173" i="96"/>
  <c r="EE173" i="96"/>
  <c r="KQ173" i="96"/>
  <c r="AO173" i="96"/>
  <c r="UQ173" i="96"/>
  <c r="HO173" i="96"/>
  <c r="PC173" i="96"/>
  <c r="BQ173" i="96"/>
  <c r="CW173" i="96"/>
  <c r="EC173" i="96"/>
  <c r="FI173" i="96"/>
  <c r="GO173" i="96"/>
  <c r="HU173" i="96"/>
  <c r="JA173" i="96"/>
  <c r="KG173" i="96"/>
  <c r="LM173" i="96"/>
  <c r="MS173" i="96"/>
  <c r="NY173" i="96"/>
  <c r="PE173" i="96"/>
  <c r="QK173" i="96"/>
  <c r="RQ173" i="96"/>
  <c r="SW173" i="96"/>
  <c r="UC173" i="96"/>
  <c r="VI173" i="96"/>
  <c r="AQ173" i="96"/>
  <c r="BL173" i="96"/>
  <c r="CR173" i="96"/>
  <c r="DX173" i="96"/>
  <c r="FD173" i="96"/>
  <c r="GJ173" i="96"/>
  <c r="HP173" i="96"/>
  <c r="IV173" i="96"/>
  <c r="KB173" i="96"/>
  <c r="LH173" i="96"/>
  <c r="MN173" i="96"/>
  <c r="NT173" i="96"/>
  <c r="OZ173" i="96"/>
  <c r="QF173" i="96"/>
  <c r="RL173" i="96"/>
  <c r="SR173" i="96"/>
  <c r="TX173" i="96"/>
  <c r="VD173" i="96"/>
  <c r="WJ173" i="96"/>
  <c r="CV173" i="96"/>
  <c r="FH173" i="96"/>
  <c r="HT173" i="96"/>
  <c r="KF173" i="96"/>
  <c r="MR173" i="96"/>
  <c r="PD173" i="96"/>
  <c r="RP173" i="96"/>
  <c r="UB173" i="96"/>
  <c r="WN173" i="96"/>
  <c r="EJ173" i="96"/>
  <c r="JH173" i="96"/>
  <c r="OF173" i="96"/>
  <c r="TD173" i="96"/>
  <c r="CS173" i="96"/>
  <c r="HQ173" i="96"/>
  <c r="LY173" i="96"/>
  <c r="QW173" i="96"/>
  <c r="VU173" i="96"/>
  <c r="DA173" i="96"/>
  <c r="FM173" i="96"/>
  <c r="HY173" i="96"/>
  <c r="KK173" i="96"/>
  <c r="MW173" i="96"/>
  <c r="PI173" i="96"/>
  <c r="RU173" i="96"/>
  <c r="UG173" i="96"/>
  <c r="BH173" i="96"/>
  <c r="GF173" i="96"/>
  <c r="LD173" i="96"/>
  <c r="QB173" i="96"/>
  <c r="UZ173" i="96"/>
  <c r="DI173" i="96"/>
  <c r="IG173" i="96"/>
  <c r="NU173" i="96"/>
  <c r="SS173" i="96"/>
  <c r="SQ173" i="96"/>
  <c r="GI173" i="96"/>
  <c r="QI173" i="96"/>
  <c r="GQ173" i="96"/>
  <c r="VW173" i="96"/>
  <c r="KY173" i="96"/>
  <c r="SI173" i="96"/>
  <c r="IM173" i="96"/>
  <c r="VK173" i="96"/>
  <c r="PK173" i="96"/>
  <c r="FC173" i="96"/>
  <c r="MQ173" i="96"/>
  <c r="DG173" i="96"/>
  <c r="VG173" i="96"/>
  <c r="RV173" i="96"/>
  <c r="KX173" i="96"/>
  <c r="UX173" i="96"/>
  <c r="RC173" i="96"/>
  <c r="LN173" i="96"/>
  <c r="VN173" i="96"/>
  <c r="MT173" i="96"/>
  <c r="ET173" i="96"/>
  <c r="OT173" i="96"/>
  <c r="UE173" i="96"/>
  <c r="OQ173" i="96"/>
  <c r="DB173" i="96"/>
  <c r="FN173" i="96"/>
  <c r="HZ173" i="96"/>
  <c r="KL173" i="96"/>
  <c r="MX173" i="96"/>
  <c r="PN173" i="96"/>
  <c r="RZ173" i="96"/>
  <c r="UL173" i="96"/>
  <c r="RG173" i="96"/>
  <c r="BC173" i="96"/>
  <c r="GM173" i="96"/>
  <c r="LK173" i="96"/>
  <c r="QE173" i="96"/>
  <c r="UM173" i="96"/>
  <c r="LW173" i="96"/>
  <c r="PW173" i="96"/>
  <c r="AN173" i="96"/>
  <c r="DV173" i="96"/>
  <c r="GH173" i="96"/>
  <c r="IT173" i="96"/>
  <c r="LF173" i="96"/>
  <c r="NV173" i="96"/>
  <c r="QH173" i="96"/>
  <c r="ST173" i="96"/>
  <c r="VF173" i="96"/>
  <c r="SM173" i="96"/>
  <c r="CM173" i="96"/>
  <c r="IA173" i="96"/>
  <c r="MU173" i="96"/>
  <c r="TG173" i="96"/>
  <c r="VO173" i="96"/>
  <c r="OU173" i="96"/>
  <c r="NK173" i="96"/>
  <c r="DJ173" i="96"/>
  <c r="FV173" i="96"/>
  <c r="IH173" i="96"/>
  <c r="KT173" i="96"/>
  <c r="NJ173" i="96"/>
  <c r="PV173" i="96"/>
  <c r="SH173" i="96"/>
  <c r="UT173" i="96"/>
  <c r="RO173" i="96"/>
  <c r="BS173" i="96"/>
  <c r="HC173" i="96"/>
  <c r="MA173" i="96"/>
  <c r="QU173" i="96"/>
  <c r="JK173" i="96"/>
  <c r="VS173" i="96"/>
  <c r="NN173" i="96"/>
  <c r="RW173" i="96"/>
  <c r="ED173" i="96"/>
  <c r="OD173" i="96"/>
  <c r="TC173" i="96"/>
  <c r="UH173" i="96"/>
  <c r="HF173" i="96"/>
  <c r="RF173" i="96"/>
  <c r="DC173" i="96"/>
  <c r="BW173" i="96"/>
  <c r="DR173" i="96"/>
  <c r="GD173" i="96"/>
  <c r="IP173" i="96"/>
  <c r="LB173" i="96"/>
  <c r="NR173" i="96"/>
  <c r="QD173" i="96"/>
  <c r="SP173" i="96"/>
  <c r="VB173" i="96"/>
  <c r="SE173" i="96"/>
  <c r="CE173" i="96"/>
  <c r="HS173" i="96"/>
  <c r="MM173" i="96"/>
  <c r="SY173" i="96"/>
  <c r="EU173" i="96"/>
  <c r="EY173" i="96"/>
  <c r="WI173" i="96"/>
  <c r="BZ173" i="96"/>
  <c r="EL173" i="96"/>
  <c r="GX173" i="96"/>
  <c r="JJ173" i="96"/>
  <c r="LV173" i="96"/>
  <c r="OL173" i="96"/>
  <c r="QX173" i="96"/>
  <c r="TJ173" i="96"/>
  <c r="VV173" i="96"/>
  <c r="TS173" i="96"/>
  <c r="DS173" i="96"/>
  <c r="JG173" i="96"/>
  <c r="OA173" i="96"/>
  <c r="BF173" i="96"/>
  <c r="HG173" i="96"/>
  <c r="BV173" i="96"/>
  <c r="RS173" i="96"/>
  <c r="DZ173" i="96"/>
  <c r="GL173" i="96"/>
  <c r="IX173" i="96"/>
  <c r="LJ173" i="96"/>
  <c r="NZ173" i="96"/>
  <c r="QL173" i="96"/>
  <c r="SX173" i="96"/>
  <c r="VJ173" i="96"/>
  <c r="SU173" i="96"/>
  <c r="CU173" i="96"/>
  <c r="II173" i="96"/>
  <c r="NC173" i="96"/>
  <c r="TO173" i="96"/>
  <c r="GY173" i="96"/>
  <c r="NF173" i="96"/>
  <c r="CX173" i="96"/>
  <c r="PZ173" i="96"/>
  <c r="HV173" i="96"/>
  <c r="GP173" i="96"/>
  <c r="QP173" i="96"/>
  <c r="BK173" i="96"/>
  <c r="DN173" i="96"/>
  <c r="JR173" i="96"/>
  <c r="TR173" i="96"/>
  <c r="HK173" i="96"/>
  <c r="ME173" i="96"/>
  <c r="EH173" i="96"/>
  <c r="GT173" i="96"/>
  <c r="JF173" i="96"/>
  <c r="LR173" i="96"/>
  <c r="OH173" i="96"/>
  <c r="QT173" i="96"/>
  <c r="TF173" i="96"/>
  <c r="VR173" i="96"/>
  <c r="TK173" i="96"/>
  <c r="DK173" i="96"/>
  <c r="IY173" i="96"/>
  <c r="NS173" i="96"/>
  <c r="AX173" i="96"/>
  <c r="OM173" i="96"/>
  <c r="IQ173" i="96"/>
  <c r="CQ173" i="96"/>
  <c r="CP173" i="96"/>
  <c r="FB173" i="96"/>
  <c r="HN173" i="96"/>
  <c r="JZ173" i="96"/>
  <c r="ML173" i="96"/>
  <c r="PB173" i="96"/>
  <c r="RN173" i="96"/>
  <c r="TZ173" i="96"/>
  <c r="WL173" i="96"/>
  <c r="AT173" i="96"/>
  <c r="FO173" i="96"/>
  <c r="KM173" i="96"/>
  <c r="PG173" i="96"/>
  <c r="BN173" i="96"/>
  <c r="QQ173" i="96"/>
  <c r="GE173" i="96"/>
  <c r="CD173" i="96"/>
  <c r="EP173" i="96"/>
  <c r="HB173" i="96"/>
  <c r="JN173" i="96"/>
  <c r="LZ173" i="96"/>
  <c r="OP173" i="96"/>
  <c r="RB173" i="96"/>
  <c r="TN173" i="96"/>
  <c r="VZ173" i="96"/>
  <c r="TW173" i="96"/>
  <c r="EA173" i="96"/>
  <c r="JO173" i="96"/>
  <c r="OI173" i="96"/>
  <c r="AY173" i="96"/>
  <c r="UA173" i="96"/>
  <c r="FK173" i="96"/>
  <c r="FZ173" i="96"/>
  <c r="KH173" i="96"/>
  <c r="IL173" i="96"/>
  <c r="SL173" i="96"/>
  <c r="PJ173" i="96"/>
  <c r="JB173" i="96"/>
  <c r="TB173" i="96"/>
  <c r="FJ173" i="96"/>
  <c r="CH173" i="96"/>
  <c r="MD173" i="96"/>
  <c r="WD173" i="96"/>
  <c r="LC173" i="96"/>
  <c r="CL173" i="96"/>
  <c r="EX173" i="96"/>
  <c r="HJ173" i="96"/>
  <c r="JV173" i="96"/>
  <c r="MH173" i="96"/>
  <c r="OX173" i="96"/>
  <c r="RJ173" i="96"/>
  <c r="TV173" i="96"/>
  <c r="WH173" i="96"/>
  <c r="BR173" i="96"/>
  <c r="FG173" i="96"/>
  <c r="KE173" i="96"/>
  <c r="OY173" i="96"/>
  <c r="BO173" i="96"/>
  <c r="CY173" i="96"/>
  <c r="MI173" i="96"/>
  <c r="JS173" i="96"/>
  <c r="DF173" i="96"/>
  <c r="FR173" i="96"/>
  <c r="ID173" i="96"/>
  <c r="KP173" i="96"/>
  <c r="NB173" i="96"/>
  <c r="PR173" i="96"/>
  <c r="SD173" i="96"/>
  <c r="UP173" i="96"/>
  <c r="RK173" i="96"/>
  <c r="GU173" i="96"/>
  <c r="LS173" i="96"/>
  <c r="QM173" i="96"/>
  <c r="BG173" i="96"/>
  <c r="EQ173" i="96"/>
  <c r="JW173" i="96"/>
  <c r="CT173" i="96"/>
  <c r="FF173" i="96"/>
  <c r="HR173" i="96"/>
  <c r="KD173" i="96"/>
  <c r="MP173" i="96"/>
  <c r="PF173" i="96"/>
  <c r="RR173" i="96"/>
  <c r="UD173" i="96"/>
  <c r="QY173" i="96"/>
  <c r="BJ173" i="96"/>
  <c r="FW173" i="96"/>
  <c r="KU173" i="96"/>
  <c r="PO173" i="96"/>
  <c r="WA173" i="96"/>
  <c r="WM173" i="96"/>
  <c r="KA173" i="96"/>
  <c r="DE38" i="89"/>
  <c r="DD38" i="89"/>
  <c r="BA49" i="86"/>
  <c r="BB49" i="86"/>
  <c r="BA48" i="86"/>
  <c r="BA46" i="86"/>
  <c r="BB46" i="86"/>
  <c r="AZ48" i="86"/>
  <c r="AZ47" i="86"/>
  <c r="AZ49" i="86"/>
  <c r="AZ44" i="86"/>
  <c r="AZ167" i="101"/>
  <c r="BB47" i="86"/>
  <c r="BA47" i="86"/>
  <c r="BB48" i="86"/>
  <c r="AX47" i="86"/>
  <c r="AX49" i="86"/>
  <c r="AX44" i="86"/>
  <c r="AX48" i="86"/>
  <c r="AY49" i="86"/>
  <c r="AY44" i="86"/>
  <c r="AW46" i="86"/>
  <c r="AY48" i="86"/>
  <c r="AY47" i="86"/>
  <c r="AW49" i="86"/>
  <c r="AW47" i="86"/>
  <c r="AW44" i="86"/>
  <c r="IF170" i="96" l="1"/>
  <c r="BP170" i="96"/>
  <c r="KS170" i="96"/>
  <c r="NY170" i="96"/>
  <c r="QJ170" i="96"/>
  <c r="EH170" i="96"/>
  <c r="PL170" i="96"/>
  <c r="MX170" i="96"/>
  <c r="RK170" i="96"/>
  <c r="UJ170" i="96"/>
  <c r="GH170" i="96"/>
  <c r="OO170" i="96"/>
  <c r="UZ170" i="96"/>
  <c r="BU170" i="96"/>
  <c r="KN170" i="96"/>
  <c r="QU170" i="96"/>
  <c r="HP170" i="96"/>
  <c r="KR170" i="96"/>
  <c r="RM170" i="96"/>
  <c r="BV170" i="96"/>
  <c r="IS170" i="96"/>
  <c r="NV170" i="96"/>
  <c r="EI170" i="96"/>
  <c r="UQ170" i="96"/>
  <c r="MH170" i="96"/>
  <c r="EB170" i="96"/>
  <c r="HI170" i="96"/>
  <c r="TI170" i="96"/>
  <c r="DR170" i="96"/>
  <c r="JI170" i="96"/>
  <c r="PB170" i="96"/>
  <c r="EY170" i="96"/>
  <c r="VG170" i="96"/>
  <c r="VH170" i="96"/>
  <c r="ND170" i="96"/>
  <c r="FV170" i="96"/>
  <c r="AZ170" i="96"/>
  <c r="IY170" i="96"/>
  <c r="UL170" i="96"/>
  <c r="EU170" i="96"/>
  <c r="DP170" i="96"/>
  <c r="BY170" i="96"/>
  <c r="UF170" i="96"/>
  <c r="US170" i="96"/>
  <c r="UP170" i="96"/>
  <c r="LF170" i="96"/>
  <c r="LD170" i="96"/>
  <c r="NZ170" i="96"/>
  <c r="CQ170" i="96"/>
  <c r="SR170" i="96"/>
  <c r="SY170" i="96"/>
  <c r="HY170" i="96"/>
  <c r="LI170" i="96"/>
  <c r="GM170" i="96"/>
  <c r="WH170" i="96"/>
  <c r="GA170" i="96"/>
  <c r="EF170" i="96"/>
  <c r="CO170" i="96"/>
  <c r="VL170" i="96"/>
  <c r="VI170" i="96"/>
  <c r="VF170" i="96"/>
  <c r="NR170" i="96"/>
  <c r="NP170" i="96"/>
  <c r="OP170" i="96"/>
  <c r="DG170" i="96"/>
  <c r="TH170" i="96"/>
  <c r="TO170" i="96"/>
  <c r="MO170" i="96"/>
  <c r="AO170" i="96"/>
  <c r="MF170" i="96"/>
  <c r="LY170" i="96"/>
  <c r="FR170" i="96"/>
  <c r="QZ170" i="96"/>
  <c r="HT170" i="96"/>
  <c r="JJ170" i="96"/>
  <c r="LV170" i="96"/>
  <c r="QQ170" i="96"/>
  <c r="BS170" i="96"/>
  <c r="IM170" i="96"/>
  <c r="PD170" i="96"/>
  <c r="GR170" i="96"/>
  <c r="GD170" i="96"/>
  <c r="FA170" i="96"/>
  <c r="RD170" i="96"/>
  <c r="KW170" i="96"/>
  <c r="RA170" i="96"/>
  <c r="KT170" i="96"/>
  <c r="RN170" i="96"/>
  <c r="LW170" i="96"/>
  <c r="VS170" i="96"/>
  <c r="PK170" i="96"/>
  <c r="KF170" i="96"/>
  <c r="FE170" i="96"/>
  <c r="RE170" i="96"/>
  <c r="KU170" i="96"/>
  <c r="KM170" i="96"/>
  <c r="CT170" i="96"/>
  <c r="DM170" i="96"/>
  <c r="PM170" i="96"/>
  <c r="WD170" i="96"/>
  <c r="HC170" i="96"/>
  <c r="KC170" i="96"/>
  <c r="HN170" i="96"/>
  <c r="HS170" i="96"/>
  <c r="WN170" i="96"/>
  <c r="OV170" i="96"/>
  <c r="JE170" i="96"/>
  <c r="FH170" i="96"/>
  <c r="BZ170" i="96"/>
  <c r="NB170" i="96"/>
  <c r="UI170" i="96"/>
  <c r="CI170" i="96"/>
  <c r="JC170" i="96"/>
  <c r="BD170" i="96"/>
  <c r="HH170" i="96"/>
  <c r="HZ170" i="96"/>
  <c r="GG170" i="96"/>
  <c r="RT170" i="96"/>
  <c r="LM170" i="96"/>
  <c r="SG170" i="96"/>
  <c r="LJ170" i="96"/>
  <c r="SD170" i="96"/>
  <c r="MM170" i="96"/>
  <c r="WI170" i="96"/>
  <c r="RG170" i="96"/>
  <c r="AR170" i="96"/>
  <c r="FU170" i="96"/>
  <c r="RU170" i="96"/>
  <c r="LK170" i="96"/>
  <c r="MI170" i="96"/>
  <c r="EP170" i="96"/>
  <c r="EC170" i="96"/>
  <c r="QC170" i="96"/>
  <c r="JS170" i="96"/>
  <c r="DQ170" i="96"/>
  <c r="DK170" i="96"/>
  <c r="HR170" i="96"/>
  <c r="CD170" i="96"/>
  <c r="HD170" i="96"/>
  <c r="AY170" i="96"/>
  <c r="JP170" i="96"/>
  <c r="UU170" i="96"/>
  <c r="SI170" i="96"/>
  <c r="PW170" i="96"/>
  <c r="NK170" i="96"/>
  <c r="KY170" i="96"/>
  <c r="VN170" i="96"/>
  <c r="TB170" i="96"/>
  <c r="QP170" i="96"/>
  <c r="OD170" i="96"/>
  <c r="LR170" i="96"/>
  <c r="WG170" i="96"/>
  <c r="TU170" i="96"/>
  <c r="RI170" i="96"/>
  <c r="OW170" i="96"/>
  <c r="MK170" i="96"/>
  <c r="JY170" i="96"/>
  <c r="UN170" i="96"/>
  <c r="SB170" i="96"/>
  <c r="MN170" i="96"/>
  <c r="HU170" i="96"/>
  <c r="FI170" i="96"/>
  <c r="CW170" i="96"/>
  <c r="ON170" i="96"/>
  <c r="DN170" i="96"/>
  <c r="JL170" i="96"/>
  <c r="GZ170" i="96"/>
  <c r="EN170" i="96"/>
  <c r="CB170" i="96"/>
  <c r="IH170" i="96"/>
  <c r="AX170" i="96"/>
  <c r="JK170" i="96"/>
  <c r="GY170" i="96"/>
  <c r="EM170" i="96"/>
  <c r="CA170" i="96"/>
  <c r="JB170" i="96"/>
  <c r="BN170" i="96"/>
  <c r="QA170" i="96"/>
  <c r="VR170" i="96"/>
  <c r="OH170" i="96"/>
  <c r="TY170" i="96"/>
  <c r="WM170" i="96"/>
  <c r="UA170" i="96"/>
  <c r="RO170" i="96"/>
  <c r="PC170" i="96"/>
  <c r="MQ170" i="96"/>
  <c r="KE170" i="96"/>
  <c r="UT170" i="96"/>
  <c r="SH170" i="96"/>
  <c r="PV170" i="96"/>
  <c r="NJ170" i="96"/>
  <c r="KX170" i="96"/>
  <c r="VM170" i="96"/>
  <c r="TA170" i="96"/>
  <c r="QO170" i="96"/>
  <c r="OC170" i="96"/>
  <c r="LQ170" i="96"/>
  <c r="WF170" i="96"/>
  <c r="TT170" i="96"/>
  <c r="RH170" i="96"/>
  <c r="JM170" i="96"/>
  <c r="HA170" i="96"/>
  <c r="EO170" i="96"/>
  <c r="CC170" i="96"/>
  <c r="IL170" i="96"/>
  <c r="BF170" i="96"/>
  <c r="JH170" i="96"/>
  <c r="GV170" i="96"/>
  <c r="EJ170" i="96"/>
  <c r="BX170" i="96"/>
  <c r="HV170" i="96"/>
  <c r="PX170" i="96"/>
  <c r="IQ170" i="96"/>
  <c r="GE170" i="96"/>
  <c r="DS170" i="96"/>
  <c r="BG170" i="96"/>
  <c r="GT170" i="96"/>
  <c r="UY170" i="96"/>
  <c r="CE170" i="96"/>
  <c r="FB170" i="96"/>
  <c r="EQ170" i="96"/>
  <c r="GC170" i="96"/>
  <c r="BE170" i="96"/>
  <c r="FW170" i="96"/>
  <c r="IO170" i="96"/>
  <c r="UE170" i="96"/>
  <c r="RS170" i="96"/>
  <c r="PG170" i="96"/>
  <c r="MU170" i="96"/>
  <c r="KI170" i="96"/>
  <c r="UX170" i="96"/>
  <c r="SL170" i="96"/>
  <c r="PZ170" i="96"/>
  <c r="NN170" i="96"/>
  <c r="LB170" i="96"/>
  <c r="VQ170" i="96"/>
  <c r="TE170" i="96"/>
  <c r="QS170" i="96"/>
  <c r="OG170" i="96"/>
  <c r="LU170" i="96"/>
  <c r="WJ170" i="96"/>
  <c r="TX170" i="96"/>
  <c r="RL170" i="96"/>
  <c r="KB170" i="96"/>
  <c r="HE170" i="96"/>
  <c r="ES170" i="96"/>
  <c r="CG170" i="96"/>
  <c r="IX170" i="96"/>
  <c r="BR170" i="96"/>
  <c r="IV170" i="96"/>
  <c r="GJ170" i="96"/>
  <c r="DX170" i="96"/>
  <c r="BL170" i="96"/>
  <c r="GL170" i="96"/>
  <c r="QN170" i="96"/>
  <c r="IU170" i="96"/>
  <c r="GI170" i="96"/>
  <c r="DW170" i="96"/>
  <c r="BK170" i="96"/>
  <c r="HF170" i="96"/>
  <c r="VO170" i="96"/>
  <c r="OE170" i="96"/>
  <c r="TV170" i="96"/>
  <c r="ML170" i="96"/>
  <c r="SC170" i="96"/>
  <c r="VW170" i="96"/>
  <c r="TK170" i="96"/>
  <c r="QY170" i="96"/>
  <c r="OM170" i="96"/>
  <c r="MA170" i="96"/>
  <c r="JO170" i="96"/>
  <c r="UD170" i="96"/>
  <c r="RR170" i="96"/>
  <c r="PF170" i="96"/>
  <c r="MT170" i="96"/>
  <c r="KH170" i="96"/>
  <c r="UW170" i="96"/>
  <c r="SK170" i="96"/>
  <c r="PY170" i="96"/>
  <c r="NM170" i="96"/>
  <c r="LA170" i="96"/>
  <c r="VP170" i="96"/>
  <c r="TD170" i="96"/>
  <c r="QR170" i="96"/>
  <c r="IW170" i="96"/>
  <c r="GK170" i="96"/>
  <c r="DY170" i="96"/>
  <c r="BM170" i="96"/>
  <c r="GP170" i="96"/>
  <c r="QB170" i="96"/>
  <c r="IR170" i="96"/>
  <c r="GF170" i="96"/>
  <c r="DT170" i="96"/>
  <c r="BH170" i="96"/>
  <c r="FZ170" i="96"/>
  <c r="NL170" i="96"/>
  <c r="IA170" i="96"/>
  <c r="FO170" i="96"/>
  <c r="DC170" i="96"/>
  <c r="AQ170" i="96"/>
  <c r="ET170" i="96"/>
  <c r="TC170" i="96"/>
  <c r="LS170" i="96"/>
  <c r="BJ170" i="96"/>
  <c r="JT170" i="96"/>
  <c r="DV170" i="96"/>
  <c r="WA170" i="96"/>
  <c r="RC170" i="96"/>
  <c r="ME170" i="96"/>
  <c r="UH170" i="96"/>
  <c r="PJ170" i="96"/>
  <c r="KL170" i="96"/>
  <c r="SO170" i="96"/>
  <c r="NQ170" i="96"/>
  <c r="VT170" i="96"/>
  <c r="QV170" i="96"/>
  <c r="GO170" i="96"/>
  <c r="BQ170" i="96"/>
  <c r="OF170" i="96"/>
  <c r="FT170" i="96"/>
  <c r="AV170" i="96"/>
  <c r="OB170" i="96"/>
  <c r="FS170" i="96"/>
  <c r="AU170" i="96"/>
  <c r="TS170" i="96"/>
  <c r="RZ170" i="96"/>
  <c r="QG170" i="96"/>
  <c r="SU170" i="96"/>
  <c r="NW170" i="96"/>
  <c r="VZ170" i="96"/>
  <c r="RB170" i="96"/>
  <c r="MD170" i="96"/>
  <c r="UG170" i="96"/>
  <c r="PI170" i="96"/>
  <c r="KK170" i="96"/>
  <c r="SN170" i="96"/>
  <c r="IG170" i="96"/>
  <c r="DI170" i="96"/>
  <c r="EX170" i="96"/>
  <c r="IB170" i="96"/>
  <c r="DD170" i="96"/>
  <c r="ED170" i="96"/>
  <c r="HK170" i="96"/>
  <c r="CM170" i="96"/>
  <c r="CX170" i="96"/>
  <c r="NO170" i="96"/>
  <c r="RJ170" i="96"/>
  <c r="WK170" i="96"/>
  <c r="PA170" i="96"/>
  <c r="VC170" i="96"/>
  <c r="SQ170" i="96"/>
  <c r="QE170" i="96"/>
  <c r="NS170" i="96"/>
  <c r="LG170" i="96"/>
  <c r="VV170" i="96"/>
  <c r="TJ170" i="96"/>
  <c r="QX170" i="96"/>
  <c r="OL170" i="96"/>
  <c r="LZ170" i="96"/>
  <c r="JN170" i="96"/>
  <c r="UC170" i="96"/>
  <c r="RQ170" i="96"/>
  <c r="PE170" i="96"/>
  <c r="MS170" i="96"/>
  <c r="KG170" i="96"/>
  <c r="UV170" i="96"/>
  <c r="SJ170" i="96"/>
  <c r="NT170" i="96"/>
  <c r="IC170" i="96"/>
  <c r="FQ170" i="96"/>
  <c r="DE170" i="96"/>
  <c r="AS170" i="96"/>
  <c r="EL170" i="96"/>
  <c r="MZ170" i="96"/>
  <c r="HX170" i="96"/>
  <c r="FL170" i="96"/>
  <c r="CZ170" i="96"/>
  <c r="AN170" i="96"/>
  <c r="FN170" i="96"/>
  <c r="MV170" i="96"/>
  <c r="HW170" i="96"/>
  <c r="FK170" i="96"/>
  <c r="CY170" i="96"/>
  <c r="KV170" i="96"/>
  <c r="CL170" i="96"/>
  <c r="SM170" i="96"/>
  <c r="LC170" i="96"/>
  <c r="QT170" i="96"/>
  <c r="PP170" i="96"/>
  <c r="CF170" i="96"/>
  <c r="II170" i="96"/>
  <c r="VK170" i="96"/>
  <c r="QM170" i="96"/>
  <c r="LO170" i="96"/>
  <c r="TR170" i="96"/>
  <c r="OT170" i="96"/>
  <c r="JV170" i="96"/>
  <c r="RY170" i="96"/>
  <c r="NA170" i="96"/>
  <c r="VD170" i="96"/>
  <c r="OZ170" i="96"/>
  <c r="FY170" i="96"/>
  <c r="BA170" i="96"/>
  <c r="LT170" i="96"/>
  <c r="FD170" i="96"/>
  <c r="MB170" i="96"/>
  <c r="LP170" i="96"/>
  <c r="FC170" i="96"/>
  <c r="PT170" i="96"/>
  <c r="RW170" i="96"/>
  <c r="QD170" i="96"/>
  <c r="OK170" i="96"/>
  <c r="SE170" i="96"/>
  <c r="NG170" i="96"/>
  <c r="VJ170" i="96"/>
  <c r="QL170" i="96"/>
  <c r="LN170" i="96"/>
  <c r="TQ170" i="96"/>
  <c r="OS170" i="96"/>
  <c r="JU170" i="96"/>
  <c r="RX170" i="96"/>
  <c r="HQ170" i="96"/>
  <c r="CS170" i="96"/>
  <c r="DB170" i="96"/>
  <c r="HL170" i="96"/>
  <c r="CN170" i="96"/>
  <c r="CH170" i="96"/>
  <c r="GU170" i="96"/>
  <c r="BW170" i="96"/>
  <c r="BB170" i="96"/>
  <c r="JW170" i="96"/>
  <c r="PN170" i="96"/>
  <c r="UO170" i="96"/>
  <c r="NE170" i="96"/>
  <c r="UM170" i="96"/>
  <c r="SA170" i="96"/>
  <c r="PO170" i="96"/>
  <c r="NC170" i="96"/>
  <c r="KQ170" i="96"/>
  <c r="UR170" i="96"/>
  <c r="FM170" i="96"/>
  <c r="IZ170" i="96"/>
  <c r="NX170" i="96"/>
  <c r="FG170" i="96"/>
  <c r="DL170" i="96"/>
  <c r="UB170" i="96"/>
  <c r="EW170" i="96"/>
  <c r="IJ170" i="96"/>
  <c r="VX170" i="96"/>
  <c r="GS170" i="96"/>
  <c r="DZ170" i="96"/>
  <c r="CV170" i="96"/>
  <c r="EA170" i="96"/>
  <c r="NU170" i="96"/>
  <c r="VE170" i="96"/>
  <c r="OX170" i="96"/>
  <c r="MY170" i="96"/>
  <c r="WE170" i="96"/>
  <c r="ID170" i="96"/>
  <c r="DO170" i="96"/>
  <c r="GQ170" i="96"/>
  <c r="KJ170" i="96"/>
  <c r="HJ170" i="96"/>
  <c r="BT170" i="96"/>
  <c r="EV170" i="96"/>
  <c r="IN170" i="96"/>
  <c r="AT170" i="96"/>
  <c r="LL170" i="96"/>
  <c r="DU170" i="96"/>
  <c r="GW170" i="96"/>
  <c r="LH170" i="96"/>
  <c r="SZ170" i="96"/>
  <c r="WB170" i="96"/>
  <c r="MC170" i="96"/>
  <c r="PU170" i="96"/>
  <c r="SW170" i="96"/>
  <c r="VY170" i="96"/>
  <c r="MP170" i="96"/>
  <c r="PR170" i="96"/>
  <c r="ST170" i="96"/>
  <c r="WL170" i="96"/>
  <c r="OI170" i="96"/>
  <c r="TG170" i="96"/>
  <c r="QW170" i="96"/>
  <c r="TF170" i="96"/>
  <c r="IP170" i="96"/>
  <c r="JG170" i="96"/>
  <c r="EZ170" i="96"/>
  <c r="MR170" i="96"/>
  <c r="LX170" i="96"/>
  <c r="MG170" i="96"/>
  <c r="WC170" i="96"/>
  <c r="SX170" i="96"/>
  <c r="PS170" i="96"/>
  <c r="VU170" i="96"/>
  <c r="DJ170" i="96"/>
  <c r="HO170" i="96"/>
  <c r="CR170" i="96"/>
  <c r="FF170" i="96"/>
  <c r="IK170" i="96"/>
  <c r="KO170" i="96"/>
  <c r="UK170" i="96"/>
  <c r="RF170" i="96"/>
  <c r="OA170" i="96"/>
  <c r="ER170" i="96"/>
  <c r="SV170" i="96"/>
  <c r="SF170" i="96"/>
  <c r="DA170" i="96"/>
  <c r="GN170" i="96"/>
  <c r="DF170" i="96"/>
  <c r="CU170" i="96"/>
  <c r="IT170" i="96"/>
  <c r="RP170" i="96"/>
  <c r="CK170" i="96"/>
  <c r="FX170" i="96"/>
  <c r="TL170" i="96"/>
  <c r="EG170" i="96"/>
  <c r="MJ170" i="96"/>
  <c r="GX170" i="96"/>
  <c r="BO170" i="96"/>
  <c r="PQ170" i="96"/>
  <c r="JZ170" i="96"/>
  <c r="SP170" i="96"/>
  <c r="OU170" i="96"/>
  <c r="AP170" i="96"/>
  <c r="BC170" i="96"/>
  <c r="EE170" i="96"/>
  <c r="HG170" i="96"/>
  <c r="PH170" i="96"/>
  <c r="JF170" i="96"/>
  <c r="CJ170" i="96"/>
  <c r="GB170" i="96"/>
  <c r="JD170" i="96"/>
  <c r="CP170" i="96"/>
  <c r="BI170" i="96"/>
  <c r="EK170" i="96"/>
  <c r="HM170" i="96"/>
  <c r="QF170" i="96"/>
  <c r="TP170" i="96"/>
  <c r="JQ170" i="96"/>
  <c r="NI170" i="96"/>
  <c r="QK170" i="96"/>
  <c r="TM170" i="96"/>
  <c r="KD170" i="96"/>
  <c r="NF170" i="96"/>
  <c r="QH170" i="96"/>
  <c r="TZ170" i="96"/>
  <c r="KA170" i="96"/>
  <c r="OY170" i="96"/>
  <c r="TW170" i="96"/>
  <c r="SS170" i="96"/>
  <c r="VB170" i="96"/>
  <c r="NH170" i="96"/>
  <c r="KZ170" i="96"/>
  <c r="FP170" i="96"/>
  <c r="AW170" i="96"/>
  <c r="OJ170" i="96"/>
  <c r="MW170" i="96"/>
  <c r="JR170" i="96"/>
  <c r="TN170" i="96"/>
  <c r="QI170" i="96"/>
  <c r="KP170" i="96"/>
  <c r="FJ170" i="96"/>
  <c r="IE170" i="96"/>
  <c r="DH170" i="96"/>
  <c r="HB170" i="96"/>
  <c r="JA170" i="96"/>
  <c r="LE170" i="96"/>
  <c r="VA170" i="96"/>
  <c r="RV170" i="96"/>
  <c r="OQ170" i="96"/>
  <c r="OR170" i="96"/>
  <c r="JX170" i="96"/>
  <c r="A113" i="96" l="1"/>
  <c r="L113" i="96"/>
  <c r="WT113" i="96" s="1"/>
  <c r="A114" i="96"/>
  <c r="L114" i="96"/>
  <c r="WT114" i="96" s="1"/>
  <c r="A115" i="96"/>
  <c r="L115" i="96"/>
  <c r="WT115" i="96" s="1"/>
  <c r="A111" i="96"/>
  <c r="DC36" i="89"/>
  <c r="DC38" i="89" s="1"/>
  <c r="DB36" i="89" l="1"/>
  <c r="DB38" i="89" s="1"/>
  <c r="MA3" i="89"/>
  <c r="LY3" i="89"/>
  <c r="LX3" i="89"/>
  <c r="NA3" i="89"/>
  <c r="LZ3" i="89" l="1"/>
  <c r="B26" i="89" l="1"/>
  <c r="D26" i="89"/>
  <c r="Q26" i="89"/>
  <c r="NF26" i="89"/>
  <c r="B27" i="89"/>
  <c r="D27" i="89"/>
  <c r="Q27" i="89"/>
  <c r="NF27" i="89"/>
  <c r="B28" i="89"/>
  <c r="D28" i="89"/>
  <c r="Q28" i="89"/>
  <c r="NF28" i="89"/>
  <c r="KK26" i="89" l="1"/>
  <c r="WR131" i="96" s="1"/>
  <c r="KK28" i="89"/>
  <c r="WR135" i="96" s="1"/>
  <c r="KK27" i="89"/>
  <c r="WR132" i="96" s="1"/>
  <c r="NG27" i="89"/>
  <c r="NG26" i="89"/>
  <c r="NG28" i="89"/>
  <c r="NI26" i="89" l="1"/>
  <c r="NI27" i="89"/>
  <c r="NI28" i="89"/>
  <c r="CZ36" i="89"/>
  <c r="CZ38" i="89" s="1"/>
  <c r="DA36" i="89"/>
  <c r="DA38" i="89" s="1"/>
  <c r="CX36" i="89"/>
  <c r="CX38" i="89" s="1"/>
  <c r="A103" i="96"/>
  <c r="A105" i="96"/>
  <c r="A106" i="96"/>
  <c r="G22" i="111"/>
  <c r="F22" i="111"/>
  <c r="E21" i="111"/>
  <c r="E20" i="111"/>
  <c r="E19" i="111"/>
  <c r="E18" i="111"/>
  <c r="E17" i="111"/>
  <c r="E16" i="111"/>
  <c r="E15" i="111"/>
  <c r="E14" i="111"/>
  <c r="E13" i="111"/>
  <c r="E12" i="111"/>
  <c r="E11" i="111"/>
  <c r="E10" i="111"/>
  <c r="E9" i="111"/>
  <c r="E8" i="111"/>
  <c r="E7" i="111"/>
  <c r="A7" i="11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E6" i="111"/>
  <c r="E22" i="111" l="1"/>
  <c r="EZ36" i="89"/>
  <c r="EZ38" i="89" s="1"/>
  <c r="CY36" i="89"/>
  <c r="CY38" i="89" s="1"/>
  <c r="A107" i="96"/>
  <c r="CW36" i="89"/>
  <c r="CW38" i="89" s="1"/>
  <c r="CV36" i="89"/>
  <c r="CV38" i="89" s="1"/>
  <c r="L106" i="96"/>
  <c r="WT106" i="96" s="1"/>
  <c r="L107" i="96"/>
  <c r="WT107" i="96" s="1"/>
  <c r="A108" i="96"/>
  <c r="L108" i="96"/>
  <c r="WT108" i="96" s="1"/>
  <c r="A109" i="96"/>
  <c r="L109" i="96"/>
  <c r="WT109" i="96" s="1"/>
  <c r="A110" i="96"/>
  <c r="L110" i="96"/>
  <c r="WT110" i="96" s="1"/>
  <c r="L111" i="96"/>
  <c r="WT111" i="96" s="1"/>
  <c r="A112" i="96"/>
  <c r="L112" i="96"/>
  <c r="WT112" i="96" s="1"/>
  <c r="L105" i="96"/>
  <c r="WT105" i="96" s="1"/>
  <c r="AV11" i="86"/>
  <c r="AU11" i="86"/>
  <c r="AT11" i="86"/>
  <c r="AS11" i="86"/>
  <c r="AR11" i="86"/>
  <c r="AJ10" i="96"/>
  <c r="CU36" i="89" l="1"/>
  <c r="CU38" i="89" s="1"/>
  <c r="CT36" i="89"/>
  <c r="CT38" i="89" s="1"/>
  <c r="CS36" i="89"/>
  <c r="CS38" i="89" s="1"/>
  <c r="A102" i="96"/>
  <c r="L102" i="96"/>
  <c r="WT102" i="96" s="1"/>
  <c r="L103" i="96"/>
  <c r="WT103" i="96" s="1"/>
  <c r="A104" i="96"/>
  <c r="L104" i="96"/>
  <c r="WT104" i="96" s="1"/>
  <c r="CR36" i="89" l="1"/>
  <c r="CR38" i="89" s="1"/>
  <c r="CQ36" i="89"/>
  <c r="CQ38" i="89" s="1"/>
  <c r="U9" i="104" l="1"/>
  <c r="U12" i="104"/>
  <c r="U13" i="104"/>
  <c r="U14" i="104"/>
  <c r="U15" i="104"/>
  <c r="U16" i="104"/>
  <c r="U20" i="104"/>
  <c r="U23" i="104"/>
  <c r="U24" i="104"/>
  <c r="U25" i="104"/>
  <c r="U26" i="104"/>
  <c r="U27" i="104"/>
  <c r="U31" i="104"/>
  <c r="U10" i="104"/>
  <c r="U17" i="104"/>
  <c r="U21" i="104"/>
  <c r="U22" i="104"/>
  <c r="U28" i="104"/>
  <c r="U34" i="104"/>
  <c r="U8" i="104"/>
  <c r="CP36" i="89" l="1"/>
  <c r="CP38" i="89" s="1"/>
  <c r="CM36" i="89"/>
  <c r="CM38" i="89" s="1"/>
  <c r="CO36" i="89" l="1"/>
  <c r="CO38" i="89" s="1"/>
  <c r="CN36" i="89"/>
  <c r="CN38" i="89" s="1"/>
  <c r="W22" i="84"/>
  <c r="W24" i="84" s="1"/>
  <c r="V22" i="84"/>
  <c r="V24" i="84" s="1"/>
  <c r="U22" i="84"/>
  <c r="U24" i="84" s="1"/>
  <c r="T22" i="84"/>
  <c r="T24" i="84" s="1"/>
  <c r="S22" i="84"/>
  <c r="S24" i="84" s="1"/>
  <c r="R22" i="84"/>
  <c r="R24" i="84" s="1"/>
  <c r="Q22" i="84"/>
  <c r="Q24" i="84" s="1"/>
  <c r="P22" i="84"/>
  <c r="P24" i="84" s="1"/>
  <c r="O22" i="84"/>
  <c r="O24" i="84" s="1"/>
  <c r="N22" i="84"/>
  <c r="N24" i="84" s="1"/>
  <c r="M22" i="84"/>
  <c r="M24" i="84" s="1"/>
  <c r="L22" i="84"/>
  <c r="L24" i="84" s="1"/>
  <c r="K22" i="84"/>
  <c r="K24" i="84" s="1"/>
  <c r="L94" i="96"/>
  <c r="WT94" i="96" s="1"/>
  <c r="L97" i="96"/>
  <c r="WT97" i="96" s="1"/>
  <c r="L98" i="96"/>
  <c r="WT98" i="96" s="1"/>
  <c r="L100" i="96"/>
  <c r="WT100" i="96" s="1"/>
  <c r="L101" i="96"/>
  <c r="WT101" i="96" s="1"/>
  <c r="A93" i="96"/>
  <c r="L93" i="96"/>
  <c r="WT93" i="96" s="1"/>
  <c r="A94" i="96"/>
  <c r="A95" i="96"/>
  <c r="A96" i="96"/>
  <c r="L96" i="96"/>
  <c r="WT96" i="96" s="1"/>
  <c r="A97" i="96"/>
  <c r="A98" i="96"/>
  <c r="A99" i="96"/>
  <c r="A100" i="96"/>
  <c r="A101" i="96"/>
  <c r="CL36" i="89" l="1"/>
  <c r="CL38" i="89" s="1"/>
  <c r="L95" i="96"/>
  <c r="WT95" i="96" s="1"/>
  <c r="L99" i="96"/>
  <c r="WT99" i="96" s="1"/>
  <c r="CK36" i="89"/>
  <c r="CK38" i="89" s="1"/>
  <c r="CJ36" i="89"/>
  <c r="CJ38" i="89" s="1"/>
  <c r="CI36" i="89"/>
  <c r="CI38" i="89" s="1"/>
  <c r="CH36" i="89"/>
  <c r="CH38" i="89" s="1"/>
  <c r="AQ11" i="86"/>
  <c r="AP11" i="86"/>
  <c r="AO11" i="86"/>
  <c r="AN11" i="86"/>
  <c r="AM11" i="86"/>
  <c r="AL11" i="86"/>
  <c r="AK11" i="86"/>
  <c r="LV3" i="89"/>
  <c r="LU3" i="89"/>
  <c r="LT3" i="89"/>
  <c r="LS3" i="89"/>
  <c r="LR3" i="89"/>
  <c r="A89" i="96" l="1"/>
  <c r="A92" i="96"/>
  <c r="L92" i="96"/>
  <c r="WT92" i="96" s="1"/>
  <c r="W43" i="86"/>
  <c r="W49" i="86" s="1"/>
  <c r="X43" i="86"/>
  <c r="X48" i="86" s="1"/>
  <c r="Y43" i="86"/>
  <c r="Y48" i="86" s="1"/>
  <c r="Z43" i="86"/>
  <c r="AA43" i="86"/>
  <c r="AB43" i="86"/>
  <c r="AC43" i="86"/>
  <c r="AC46" i="86" s="1"/>
  <c r="AD43" i="86"/>
  <c r="AD48" i="86" s="1"/>
  <c r="AE43" i="86"/>
  <c r="AE47" i="86" s="1"/>
  <c r="AF43" i="86"/>
  <c r="AF49" i="86" s="1"/>
  <c r="AG43" i="86"/>
  <c r="AG44" i="86" s="1"/>
  <c r="AH43" i="86"/>
  <c r="AI43" i="86"/>
  <c r="AI48" i="86" s="1"/>
  <c r="AJ43" i="86"/>
  <c r="AK43" i="86"/>
  <c r="AK49" i="86" s="1"/>
  <c r="AL43" i="86"/>
  <c r="AL48" i="86" s="1"/>
  <c r="AM43" i="86"/>
  <c r="AM49" i="86" s="1"/>
  <c r="AN43" i="86"/>
  <c r="AN47" i="86" s="1"/>
  <c r="AO43" i="86"/>
  <c r="AO46" i="86" s="1"/>
  <c r="AP43" i="86"/>
  <c r="AP48" i="86" s="1"/>
  <c r="AQ43" i="86"/>
  <c r="AQ48" i="86" s="1"/>
  <c r="AR43" i="86"/>
  <c r="AU43" i="86"/>
  <c r="AU47" i="86" s="1"/>
  <c r="AV43" i="86"/>
  <c r="BC43" i="86"/>
  <c r="BC49" i="86" s="1"/>
  <c r="BD43" i="86"/>
  <c r="BE43" i="86"/>
  <c r="BE46" i="86" s="1"/>
  <c r="BF43" i="86"/>
  <c r="BF48" i="86" s="1"/>
  <c r="BG43" i="86"/>
  <c r="BG46" i="86" s="1"/>
  <c r="BH43" i="86"/>
  <c r="BH46" i="86" s="1"/>
  <c r="BI43" i="86"/>
  <c r="BI44" i="86" s="1"/>
  <c r="BJ43" i="86"/>
  <c r="BJ48" i="86" s="1"/>
  <c r="BK43" i="86"/>
  <c r="BK48" i="86" s="1"/>
  <c r="BL43" i="86"/>
  <c r="BL49" i="86" s="1"/>
  <c r="BM43" i="86"/>
  <c r="BM46" i="86" s="1"/>
  <c r="BN43" i="86"/>
  <c r="BN48" i="86" s="1"/>
  <c r="BO43" i="86"/>
  <c r="BO49" i="86" s="1"/>
  <c r="BP43" i="86"/>
  <c r="BQ43" i="86"/>
  <c r="BQ47" i="86" s="1"/>
  <c r="BR43" i="86"/>
  <c r="BS43" i="86"/>
  <c r="BS49" i="86" s="1"/>
  <c r="BT43" i="86"/>
  <c r="BU43" i="86"/>
  <c r="BU44" i="86" s="1"/>
  <c r="BV43" i="86"/>
  <c r="BV48" i="86" s="1"/>
  <c r="BW43" i="86"/>
  <c r="BW49" i="86" s="1"/>
  <c r="BX43" i="86"/>
  <c r="BY43" i="86"/>
  <c r="BY44" i="86" s="1"/>
  <c r="BZ43" i="86"/>
  <c r="CA43" i="86"/>
  <c r="CB43" i="86"/>
  <c r="CC43" i="86"/>
  <c r="CC46" i="86" s="1"/>
  <c r="CD43" i="86"/>
  <c r="CD48" i="86" s="1"/>
  <c r="CE43" i="86"/>
  <c r="CE49" i="86" s="1"/>
  <c r="CF43" i="86"/>
  <c r="CG43" i="86"/>
  <c r="CG47" i="86" s="1"/>
  <c r="CH43" i="86"/>
  <c r="CI43" i="86"/>
  <c r="CI49" i="86" s="1"/>
  <c r="CJ43" i="86"/>
  <c r="CJ46" i="86" s="1"/>
  <c r="CK43" i="86"/>
  <c r="CK44" i="86" s="1"/>
  <c r="CL43" i="86"/>
  <c r="CL48" i="86" s="1"/>
  <c r="CM43" i="86"/>
  <c r="CN43" i="86"/>
  <c r="CO43" i="86"/>
  <c r="CO44" i="86" s="1"/>
  <c r="CP43" i="86"/>
  <c r="CQ43" i="86"/>
  <c r="CQ47" i="86" s="1"/>
  <c r="CR43" i="86"/>
  <c r="CR46" i="86" s="1"/>
  <c r="CS43" i="86"/>
  <c r="CS46" i="86" s="1"/>
  <c r="CT43" i="86"/>
  <c r="CT48" i="86" s="1"/>
  <c r="CU43" i="86"/>
  <c r="CU48" i="86" s="1"/>
  <c r="CV43" i="86"/>
  <c r="CV48" i="86" s="1"/>
  <c r="CW43" i="86"/>
  <c r="CW47" i="86" s="1"/>
  <c r="CX43" i="86"/>
  <c r="CY43" i="86"/>
  <c r="CY49" i="86" s="1"/>
  <c r="CZ43" i="86"/>
  <c r="CZ47" i="86" s="1"/>
  <c r="DA43" i="86"/>
  <c r="DA44" i="86" s="1"/>
  <c r="DB43" i="86"/>
  <c r="DB48" i="86" s="1"/>
  <c r="DC43" i="86"/>
  <c r="DC48" i="86" s="1"/>
  <c r="DD43" i="86"/>
  <c r="DD49" i="86" s="1"/>
  <c r="DE43" i="86"/>
  <c r="DE44" i="86" s="1"/>
  <c r="DF43" i="86"/>
  <c r="DG43" i="86"/>
  <c r="DG47" i="86" s="1"/>
  <c r="DH43" i="86"/>
  <c r="DI43" i="86"/>
  <c r="DI46" i="86" s="1"/>
  <c r="DJ43" i="86"/>
  <c r="DJ48" i="86" s="1"/>
  <c r="DK43" i="86"/>
  <c r="DK44" i="86" s="1"/>
  <c r="DL43" i="86"/>
  <c r="DL47" i="86" s="1"/>
  <c r="DM43" i="86"/>
  <c r="DM47" i="86" s="1"/>
  <c r="DN43" i="86"/>
  <c r="DO43" i="86"/>
  <c r="DP43" i="86"/>
  <c r="DQ43" i="86"/>
  <c r="DQ46" i="86" s="1"/>
  <c r="DR43" i="86"/>
  <c r="DR48" i="86" s="1"/>
  <c r="DS43" i="86"/>
  <c r="DS48" i="86" s="1"/>
  <c r="DT43" i="86"/>
  <c r="DU43" i="86"/>
  <c r="DU44" i="86" s="1"/>
  <c r="DV43" i="86"/>
  <c r="DW43" i="86"/>
  <c r="DW48" i="86" s="1"/>
  <c r="DX43" i="86"/>
  <c r="DX49" i="86" s="1"/>
  <c r="DY43" i="86"/>
  <c r="DY46" i="86" s="1"/>
  <c r="DZ43" i="86"/>
  <c r="DZ48" i="86" s="1"/>
  <c r="EA43" i="86"/>
  <c r="EA47" i="86" s="1"/>
  <c r="EB43" i="86"/>
  <c r="EB48" i="86" s="1"/>
  <c r="EC43" i="86"/>
  <c r="EC47" i="86" s="1"/>
  <c r="ED43" i="86"/>
  <c r="EE43" i="86"/>
  <c r="EE49" i="86" s="1"/>
  <c r="EF43" i="86"/>
  <c r="EF46" i="86" s="1"/>
  <c r="EG43" i="86"/>
  <c r="EG44" i="86" s="1"/>
  <c r="EH43" i="86"/>
  <c r="EH48" i="86" s="1"/>
  <c r="EI43" i="86"/>
  <c r="EI49" i="86" s="1"/>
  <c r="EJ43" i="86"/>
  <c r="EJ49" i="86" s="1"/>
  <c r="EK43" i="86"/>
  <c r="EK44" i="86" s="1"/>
  <c r="EL43" i="86"/>
  <c r="EM43" i="86"/>
  <c r="EN43" i="86"/>
  <c r="EN47" i="86" s="1"/>
  <c r="EO43" i="86"/>
  <c r="EO46" i="86" s="1"/>
  <c r="EP43" i="86"/>
  <c r="EP48" i="86" s="1"/>
  <c r="EQ43" i="86"/>
  <c r="ER43" i="86"/>
  <c r="ER44" i="86" s="1"/>
  <c r="ES43" i="86"/>
  <c r="ES47" i="86" s="1"/>
  <c r="ET43" i="86"/>
  <c r="EU43" i="86"/>
  <c r="EU46" i="86" s="1"/>
  <c r="EV43" i="86"/>
  <c r="EV47" i="86" s="1"/>
  <c r="EW43" i="86"/>
  <c r="EW44" i="86" s="1"/>
  <c r="EX43" i="86"/>
  <c r="EX48" i="86" s="1"/>
  <c r="EY43" i="86"/>
  <c r="EZ43" i="86"/>
  <c r="FA43" i="86"/>
  <c r="FA44" i="86" s="1"/>
  <c r="FB43" i="86"/>
  <c r="FC43" i="86"/>
  <c r="FC47" i="86" s="1"/>
  <c r="FD43" i="86"/>
  <c r="FD49" i="86" s="1"/>
  <c r="FE43" i="86"/>
  <c r="FE46" i="86" s="1"/>
  <c r="FF43" i="86"/>
  <c r="FG43" i="86"/>
  <c r="FG49" i="86" s="1"/>
  <c r="FH43" i="86"/>
  <c r="FH48" i="86" s="1"/>
  <c r="FI43" i="86"/>
  <c r="FI47" i="86" s="1"/>
  <c r="FJ43" i="86"/>
  <c r="FJ48" i="86" s="1"/>
  <c r="FK43" i="86"/>
  <c r="FK49" i="86" s="1"/>
  <c r="FL43" i="86"/>
  <c r="FL47" i="86" s="1"/>
  <c r="FM43" i="86"/>
  <c r="FM48" i="86" s="1"/>
  <c r="FN43" i="86"/>
  <c r="FN48" i="86" s="1"/>
  <c r="FO43" i="86"/>
  <c r="FO48" i="86" s="1"/>
  <c r="FP43" i="86"/>
  <c r="FP49" i="86" s="1"/>
  <c r="FQ43" i="86"/>
  <c r="FQ44" i="86" s="1"/>
  <c r="FR43" i="86"/>
  <c r="FS43" i="86"/>
  <c r="FS47" i="86" s="1"/>
  <c r="FT43" i="86"/>
  <c r="FU43" i="86"/>
  <c r="FU46" i="86" s="1"/>
  <c r="FV43" i="86"/>
  <c r="FV48" i="86" s="1"/>
  <c r="FW43" i="86"/>
  <c r="FW44" i="86" s="1"/>
  <c r="FX43" i="86"/>
  <c r="FX47" i="86" s="1"/>
  <c r="FY43" i="86"/>
  <c r="FY47" i="86" s="1"/>
  <c r="FZ43" i="86"/>
  <c r="GA43" i="86"/>
  <c r="GA49" i="86" s="1"/>
  <c r="GB43" i="86"/>
  <c r="GC43" i="86"/>
  <c r="GC46" i="86" s="1"/>
  <c r="GD43" i="86"/>
  <c r="GD48" i="86" s="1"/>
  <c r="GE43" i="86"/>
  <c r="GF43" i="86"/>
  <c r="GF46" i="86" s="1"/>
  <c r="GG43" i="86"/>
  <c r="GG44" i="86" s="1"/>
  <c r="GH43" i="86"/>
  <c r="GI43" i="86"/>
  <c r="GI48" i="86" s="1"/>
  <c r="GJ43" i="86"/>
  <c r="GJ49" i="86" s="1"/>
  <c r="GK43" i="86"/>
  <c r="GK46" i="86" s="1"/>
  <c r="GL43" i="86"/>
  <c r="GL48" i="86" s="1"/>
  <c r="GM43" i="86"/>
  <c r="GM46" i="86" s="1"/>
  <c r="GN43" i="86"/>
  <c r="GN44" i="86" s="1"/>
  <c r="GO43" i="86"/>
  <c r="GO47" i="86" s="1"/>
  <c r="GP43" i="86"/>
  <c r="GQ43" i="86"/>
  <c r="GQ47" i="86" s="1"/>
  <c r="GR43" i="86"/>
  <c r="GR46" i="86" s="1"/>
  <c r="GS43" i="86"/>
  <c r="GS48" i="86" s="1"/>
  <c r="GT43" i="86"/>
  <c r="GT48" i="86" s="1"/>
  <c r="GU43" i="86"/>
  <c r="GU49" i="86" s="1"/>
  <c r="GV43" i="86"/>
  <c r="GV49" i="86" s="1"/>
  <c r="GW43" i="86"/>
  <c r="GW44" i="86" s="1"/>
  <c r="GX43" i="86"/>
  <c r="GY43" i="86"/>
  <c r="GY48" i="86" s="1"/>
  <c r="GZ43" i="86"/>
  <c r="GZ46" i="86" s="1"/>
  <c r="HA43" i="86"/>
  <c r="HA46" i="86" s="1"/>
  <c r="HB43" i="86"/>
  <c r="HB48" i="86" s="1"/>
  <c r="HC43" i="86"/>
  <c r="HC47" i="86" s="1"/>
  <c r="HD43" i="86"/>
  <c r="HE43" i="86"/>
  <c r="HE47" i="86" s="1"/>
  <c r="HF43" i="86"/>
  <c r="HF48" i="86" s="1"/>
  <c r="HG43" i="86"/>
  <c r="HH43" i="86"/>
  <c r="HH44" i="86" s="1"/>
  <c r="HI43" i="86"/>
  <c r="HI44" i="86" s="1"/>
  <c r="HJ43" i="86"/>
  <c r="HK43" i="86"/>
  <c r="HK47" i="86" s="1"/>
  <c r="HL43" i="86"/>
  <c r="HL47" i="86" s="1"/>
  <c r="HM43" i="86"/>
  <c r="HM44" i="86" s="1"/>
  <c r="HN43" i="86"/>
  <c r="HN48" i="86" s="1"/>
  <c r="HO43" i="86"/>
  <c r="HO48" i="86" s="1"/>
  <c r="HP43" i="86"/>
  <c r="HP49" i="86" s="1"/>
  <c r="HQ43" i="86"/>
  <c r="HQ46" i="86" s="1"/>
  <c r="HR43" i="86"/>
  <c r="HS43" i="86"/>
  <c r="HT43" i="86"/>
  <c r="HT48" i="86" s="1"/>
  <c r="HU43" i="86"/>
  <c r="HU46" i="86" s="1"/>
  <c r="HV43" i="86"/>
  <c r="HW43" i="86"/>
  <c r="HW49" i="86" s="1"/>
  <c r="HX43" i="86"/>
  <c r="HX47" i="86" s="1"/>
  <c r="HY43" i="86"/>
  <c r="HY47" i="86" s="1"/>
  <c r="HZ43" i="86"/>
  <c r="HZ48" i="86" s="1"/>
  <c r="IA43" i="86"/>
  <c r="IA48" i="86" s="1"/>
  <c r="IB43" i="86"/>
  <c r="IB49" i="86" s="1"/>
  <c r="IC43" i="86"/>
  <c r="IC44" i="86" s="1"/>
  <c r="ID43" i="86"/>
  <c r="IE43" i="86"/>
  <c r="IE48" i="86" s="1"/>
  <c r="IF43" i="86"/>
  <c r="IF47" i="86" s="1"/>
  <c r="IG43" i="86"/>
  <c r="IG46" i="86" s="1"/>
  <c r="IH43" i="86"/>
  <c r="IH48" i="86" s="1"/>
  <c r="II43" i="86"/>
  <c r="II49" i="86" s="1"/>
  <c r="IJ43" i="86"/>
  <c r="IJ44" i="86" s="1"/>
  <c r="IK43" i="86"/>
  <c r="IK44" i="86" s="1"/>
  <c r="IL43" i="86"/>
  <c r="IM43" i="86"/>
  <c r="IM47" i="86" s="1"/>
  <c r="IN43" i="86"/>
  <c r="IO43" i="86"/>
  <c r="IO46" i="86" s="1"/>
  <c r="IP43" i="86"/>
  <c r="IP48" i="86" s="1"/>
  <c r="IQ43" i="86"/>
  <c r="IQ46" i="86" s="1"/>
  <c r="IR43" i="86"/>
  <c r="IR47" i="86" s="1"/>
  <c r="IS43" i="86"/>
  <c r="IS44" i="86" s="1"/>
  <c r="IT43" i="86"/>
  <c r="IU43" i="86"/>
  <c r="IU48" i="86" s="1"/>
  <c r="IV43" i="86"/>
  <c r="IW43" i="86"/>
  <c r="IW46" i="86" s="1"/>
  <c r="IX43" i="86"/>
  <c r="IX48" i="86" s="1"/>
  <c r="IY43" i="86"/>
  <c r="IY47" i="86" s="1"/>
  <c r="IZ43" i="86"/>
  <c r="IZ48" i="86" s="1"/>
  <c r="JA43" i="86"/>
  <c r="JA44" i="86" s="1"/>
  <c r="JB43" i="86"/>
  <c r="JC43" i="86"/>
  <c r="JC47" i="86" s="1"/>
  <c r="JD43" i="86"/>
  <c r="JD47" i="86" s="1"/>
  <c r="JE43" i="86"/>
  <c r="JE47" i="86" s="1"/>
  <c r="JF43" i="86"/>
  <c r="JF48" i="86" s="1"/>
  <c r="JG43" i="86"/>
  <c r="JG49" i="86" s="1"/>
  <c r="JH43" i="86"/>
  <c r="JH49" i="86" s="1"/>
  <c r="JI43" i="86"/>
  <c r="JI44" i="86" s="1"/>
  <c r="JJ43" i="86"/>
  <c r="JK43" i="86"/>
  <c r="JK48" i="86" s="1"/>
  <c r="JL43" i="86"/>
  <c r="JL46" i="86" s="1"/>
  <c r="JM43" i="86"/>
  <c r="JM46" i="86" s="1"/>
  <c r="JN43" i="86"/>
  <c r="JN48" i="86" s="1"/>
  <c r="JO43" i="86"/>
  <c r="JP43" i="86"/>
  <c r="JQ43" i="86"/>
  <c r="JQ44" i="86" s="1"/>
  <c r="JR43" i="86"/>
  <c r="JR48" i="86" s="1"/>
  <c r="JS43" i="86"/>
  <c r="JS49" i="86" s="1"/>
  <c r="JT43" i="86"/>
  <c r="JT48" i="86" s="1"/>
  <c r="JU43" i="86"/>
  <c r="JU44" i="86" s="1"/>
  <c r="JV43" i="86"/>
  <c r="JW43" i="86"/>
  <c r="JX43" i="86"/>
  <c r="JX47" i="86" s="1"/>
  <c r="JY43" i="86"/>
  <c r="JY44" i="86" s="1"/>
  <c r="JZ43" i="86"/>
  <c r="JZ48" i="86" s="1"/>
  <c r="KA43" i="86"/>
  <c r="KA48" i="86" s="1"/>
  <c r="KB43" i="86"/>
  <c r="KC43" i="86"/>
  <c r="KC46" i="86" s="1"/>
  <c r="KD43" i="86"/>
  <c r="KE43" i="86"/>
  <c r="KE49" i="86" s="1"/>
  <c r="KF43" i="86"/>
  <c r="KF48" i="86" s="1"/>
  <c r="KG43" i="86"/>
  <c r="KG46" i="86" s="1"/>
  <c r="KH43" i="86"/>
  <c r="KH48" i="86" s="1"/>
  <c r="KI43" i="86"/>
  <c r="KI49" i="86" s="1"/>
  <c r="KJ43" i="86"/>
  <c r="KJ47" i="86" s="1"/>
  <c r="KK43" i="86"/>
  <c r="KK47" i="86" s="1"/>
  <c r="KL43" i="86"/>
  <c r="KM43" i="86"/>
  <c r="KM48" i="86" s="1"/>
  <c r="KN43" i="86"/>
  <c r="KO43" i="86"/>
  <c r="KO44" i="86" s="1"/>
  <c r="KP43" i="86"/>
  <c r="KP48" i="86" s="1"/>
  <c r="KQ43" i="86"/>
  <c r="KQ48" i="86" s="1"/>
  <c r="KR43" i="86"/>
  <c r="KR47" i="86" s="1"/>
  <c r="KS43" i="86"/>
  <c r="KS46" i="86" s="1"/>
  <c r="KT43" i="86"/>
  <c r="KU43" i="86"/>
  <c r="KV43" i="86"/>
  <c r="KW43" i="86"/>
  <c r="KW44" i="86" s="1"/>
  <c r="KX43" i="86"/>
  <c r="KX48" i="86" s="1"/>
  <c r="KY43" i="86"/>
  <c r="KY49" i="86" s="1"/>
  <c r="KZ43" i="86"/>
  <c r="KZ44" i="86" s="1"/>
  <c r="LA43" i="86"/>
  <c r="LA46" i="86" s="1"/>
  <c r="LB43" i="86"/>
  <c r="LC43" i="86"/>
  <c r="LD43" i="86"/>
  <c r="LD47" i="86" s="1"/>
  <c r="LE43" i="86"/>
  <c r="LE44" i="86" s="1"/>
  <c r="LF43" i="86"/>
  <c r="LF48" i="86" s="1"/>
  <c r="LG43" i="86"/>
  <c r="LG48" i="86" s="1"/>
  <c r="LH43" i="86"/>
  <c r="LI43" i="86"/>
  <c r="LI46" i="86" s="1"/>
  <c r="LJ43" i="86"/>
  <c r="LK43" i="86"/>
  <c r="LK48" i="86" s="1"/>
  <c r="LL43" i="86"/>
  <c r="LL48" i="86" s="1"/>
  <c r="LM43" i="86"/>
  <c r="LM44" i="86" s="1"/>
  <c r="LN43" i="86"/>
  <c r="LN48" i="86" s="1"/>
  <c r="LO43" i="86"/>
  <c r="LO47" i="86" s="1"/>
  <c r="LP43" i="86"/>
  <c r="LP47" i="86" s="1"/>
  <c r="LQ43" i="86"/>
  <c r="LQ47" i="86" s="1"/>
  <c r="LR43" i="86"/>
  <c r="LS43" i="86"/>
  <c r="LS49" i="86" s="1"/>
  <c r="LT43" i="86"/>
  <c r="LT49" i="86" s="1"/>
  <c r="LU43" i="86"/>
  <c r="LU44" i="86" s="1"/>
  <c r="LV43" i="86"/>
  <c r="LV48" i="86" s="1"/>
  <c r="LW43" i="86"/>
  <c r="LW48" i="86" s="1"/>
  <c r="LX43" i="86"/>
  <c r="LX46" i="86" s="1"/>
  <c r="LY43" i="86"/>
  <c r="LY46" i="86" s="1"/>
  <c r="LZ43" i="86"/>
  <c r="MA43" i="86"/>
  <c r="MA47" i="86" s="1"/>
  <c r="MB43" i="86"/>
  <c r="MC43" i="86"/>
  <c r="MC48" i="86" s="1"/>
  <c r="MD43" i="86"/>
  <c r="MD48" i="86" s="1"/>
  <c r="ME43" i="86"/>
  <c r="MF43" i="86"/>
  <c r="MF49" i="86" s="1"/>
  <c r="MG43" i="86"/>
  <c r="MG44" i="86" s="1"/>
  <c r="MH43" i="86"/>
  <c r="MH48" i="86" s="1"/>
  <c r="MI43" i="86"/>
  <c r="MI47" i="86" s="1"/>
  <c r="MJ43" i="86"/>
  <c r="MJ47" i="86" s="1"/>
  <c r="MK43" i="86"/>
  <c r="MK44" i="86" s="1"/>
  <c r="ML43" i="86"/>
  <c r="MM43" i="86"/>
  <c r="MM48" i="86" s="1"/>
  <c r="MN43" i="86"/>
  <c r="MO43" i="86"/>
  <c r="MO46" i="86" s="1"/>
  <c r="MP43" i="86"/>
  <c r="MP48" i="86" s="1"/>
  <c r="MQ43" i="86"/>
  <c r="MR43" i="86"/>
  <c r="MR44" i="86" s="1"/>
  <c r="MS43" i="86"/>
  <c r="MS46" i="86" s="1"/>
  <c r="MT43" i="86"/>
  <c r="MT48" i="86" s="1"/>
  <c r="MU43" i="86"/>
  <c r="MU49" i="86" s="1"/>
  <c r="MV43" i="86"/>
  <c r="MV47" i="86" s="1"/>
  <c r="MW43" i="86"/>
  <c r="MW47" i="86" s="1"/>
  <c r="MX43" i="86"/>
  <c r="MY43" i="86"/>
  <c r="MY48" i="86" s="1"/>
  <c r="MZ43" i="86"/>
  <c r="MZ49" i="86" s="1"/>
  <c r="NA43" i="86"/>
  <c r="NA44" i="86" s="1"/>
  <c r="NB43" i="86"/>
  <c r="NB48" i="86" s="1"/>
  <c r="NC43" i="86"/>
  <c r="NC47" i="86" s="1"/>
  <c r="ND43" i="86"/>
  <c r="NE43" i="86"/>
  <c r="NE46" i="86" s="1"/>
  <c r="NF43" i="86"/>
  <c r="NF47" i="86" s="1"/>
  <c r="NG43" i="86"/>
  <c r="NG49" i="86" s="1"/>
  <c r="NH43" i="86"/>
  <c r="NI43" i="86"/>
  <c r="NI46" i="86" s="1"/>
  <c r="NJ43" i="86"/>
  <c r="NJ48" i="86" s="1"/>
  <c r="NK43" i="86"/>
  <c r="NL43" i="86"/>
  <c r="NM43" i="86"/>
  <c r="NM46" i="86" s="1"/>
  <c r="NN43" i="86"/>
  <c r="NN47" i="86" s="1"/>
  <c r="NO43" i="86"/>
  <c r="NO44" i="86" s="1"/>
  <c r="NP43" i="86"/>
  <c r="NQ43" i="86"/>
  <c r="NQ44" i="86" s="1"/>
  <c r="NR43" i="86"/>
  <c r="NR48" i="86" s="1"/>
  <c r="NS43" i="86"/>
  <c r="NS48" i="86" s="1"/>
  <c r="NT43" i="86"/>
  <c r="NT46" i="86" s="1"/>
  <c r="NU43" i="86"/>
  <c r="NU46" i="86" s="1"/>
  <c r="NV43" i="86"/>
  <c r="NV47" i="86" s="1"/>
  <c r="NW43" i="86"/>
  <c r="NX43" i="86"/>
  <c r="NX47" i="86" s="1"/>
  <c r="NY43" i="86"/>
  <c r="NY44" i="86" s="1"/>
  <c r="NZ43" i="86"/>
  <c r="NZ48" i="86" s="1"/>
  <c r="OA43" i="86"/>
  <c r="OA49" i="86" s="1"/>
  <c r="OB43" i="86"/>
  <c r="OC43" i="86"/>
  <c r="OC47" i="86" s="1"/>
  <c r="OD43" i="86"/>
  <c r="OD47" i="86" s="1"/>
  <c r="OE43" i="86"/>
  <c r="OE49" i="86" s="1"/>
  <c r="OF43" i="86"/>
  <c r="OF49" i="86" s="1"/>
  <c r="OG43" i="86"/>
  <c r="OG44" i="86" s="1"/>
  <c r="OH43" i="86"/>
  <c r="OH48" i="86" s="1"/>
  <c r="OI43" i="86"/>
  <c r="OJ43" i="86"/>
  <c r="OK43" i="86"/>
  <c r="OK46" i="86" s="1"/>
  <c r="OL43" i="86"/>
  <c r="OL47" i="86" s="1"/>
  <c r="OM43" i="86"/>
  <c r="OM46" i="86" s="1"/>
  <c r="ON43" i="86"/>
  <c r="ON44" i="86" s="1"/>
  <c r="OO43" i="86"/>
  <c r="OO44" i="86" s="1"/>
  <c r="OP43" i="86"/>
  <c r="OP48" i="86" s="1"/>
  <c r="OQ43" i="86"/>
  <c r="OQ49" i="86" s="1"/>
  <c r="OR43" i="86"/>
  <c r="OR48" i="86" s="1"/>
  <c r="OS43" i="86"/>
  <c r="OS44" i="86" s="1"/>
  <c r="OT43" i="86"/>
  <c r="OT47" i="86" s="1"/>
  <c r="OU43" i="86"/>
  <c r="OV43" i="86"/>
  <c r="OV46" i="86" s="1"/>
  <c r="OW43" i="86"/>
  <c r="OW44" i="86" s="1"/>
  <c r="OX43" i="86"/>
  <c r="OX48" i="86" s="1"/>
  <c r="OY43" i="86"/>
  <c r="OY47" i="86" s="1"/>
  <c r="OZ43" i="86"/>
  <c r="PA43" i="86"/>
  <c r="PA46" i="86" s="1"/>
  <c r="PB43" i="86"/>
  <c r="PB48" i="86" s="1"/>
  <c r="PC43" i="86"/>
  <c r="PC46" i="86" s="1"/>
  <c r="PD43" i="86"/>
  <c r="PD48" i="86" s="1"/>
  <c r="PE43" i="86"/>
  <c r="PE46" i="86" s="1"/>
  <c r="PF43" i="86"/>
  <c r="PF47" i="86" s="1"/>
  <c r="PG43" i="86"/>
  <c r="PH43" i="86"/>
  <c r="PI43" i="86"/>
  <c r="PI47" i="86" s="1"/>
  <c r="PJ43" i="86"/>
  <c r="PJ48" i="86" s="1"/>
  <c r="PK43" i="86"/>
  <c r="PK49" i="86" s="1"/>
  <c r="PL43" i="86"/>
  <c r="PM43" i="86"/>
  <c r="PM44" i="86" s="1"/>
  <c r="PN43" i="86"/>
  <c r="PN47" i="86" s="1"/>
  <c r="PO43" i="86"/>
  <c r="PO47" i="86" s="1"/>
  <c r="PP43" i="86"/>
  <c r="PP46" i="86" s="1"/>
  <c r="PQ43" i="86"/>
  <c r="PQ46" i="86" s="1"/>
  <c r="PR43" i="86"/>
  <c r="PR48" i="86" s="1"/>
  <c r="PS43" i="86"/>
  <c r="PS49" i="86" s="1"/>
  <c r="PT43" i="86"/>
  <c r="PT47" i="86" s="1"/>
  <c r="PU43" i="86"/>
  <c r="PU46" i="86" s="1"/>
  <c r="PV43" i="86"/>
  <c r="PV47" i="86" s="1"/>
  <c r="PW43" i="86"/>
  <c r="PW46" i="86" s="1"/>
  <c r="PX43" i="86"/>
  <c r="PX46" i="86" s="1"/>
  <c r="PY43" i="86"/>
  <c r="PY46" i="86" s="1"/>
  <c r="PZ43" i="86"/>
  <c r="PZ47" i="86" s="1"/>
  <c r="QA43" i="86"/>
  <c r="QB43" i="86"/>
  <c r="QC43" i="86"/>
  <c r="QC44" i="86" s="1"/>
  <c r="QD43" i="86"/>
  <c r="QD48" i="86" s="1"/>
  <c r="QE43" i="86"/>
  <c r="QE47" i="86" s="1"/>
  <c r="QF43" i="86"/>
  <c r="QF49" i="86" s="1"/>
  <c r="QG43" i="86"/>
  <c r="QG46" i="86" s="1"/>
  <c r="QH43" i="86"/>
  <c r="QH47" i="86" s="1"/>
  <c r="QI43" i="86"/>
  <c r="QI48" i="86" s="1"/>
  <c r="QJ43" i="86"/>
  <c r="QJ48" i="86" s="1"/>
  <c r="QK43" i="86"/>
  <c r="QK44" i="86" s="1"/>
  <c r="QL43" i="86"/>
  <c r="QL48" i="86" s="1"/>
  <c r="QM43" i="86"/>
  <c r="QM49" i="86" s="1"/>
  <c r="QN43" i="86"/>
  <c r="QO43" i="86"/>
  <c r="QO47" i="86" s="1"/>
  <c r="QP43" i="86"/>
  <c r="QP47" i="86" s="1"/>
  <c r="QQ43" i="86"/>
  <c r="QQ48" i="86" s="1"/>
  <c r="QR43" i="86"/>
  <c r="QS43" i="86"/>
  <c r="QS44" i="86" s="1"/>
  <c r="QT43" i="86"/>
  <c r="QT47" i="86" s="1"/>
  <c r="QU43" i="86"/>
  <c r="QU47" i="86" s="1"/>
  <c r="QV43" i="86"/>
  <c r="QV49" i="86" s="1"/>
  <c r="QW43" i="86"/>
  <c r="QW46" i="86" s="1"/>
  <c r="QX43" i="86"/>
  <c r="QX48" i="86" s="1"/>
  <c r="QY43" i="86"/>
  <c r="QZ43" i="86"/>
  <c r="RA43" i="86"/>
  <c r="RA46" i="86" s="1"/>
  <c r="RB43" i="86"/>
  <c r="RB47" i="86" s="1"/>
  <c r="RC43" i="86"/>
  <c r="RC49" i="86" s="1"/>
  <c r="RD43" i="86"/>
  <c r="RE43" i="86"/>
  <c r="RE44" i="86" s="1"/>
  <c r="RF43" i="86"/>
  <c r="RF48" i="86" s="1"/>
  <c r="RG43" i="86"/>
  <c r="RH43" i="86"/>
  <c r="RH46" i="86" s="1"/>
  <c r="RI43" i="86"/>
  <c r="RI44" i="86" s="1"/>
  <c r="RJ43" i="86"/>
  <c r="RJ47" i="86" s="1"/>
  <c r="RK43" i="86"/>
  <c r="RK48" i="86" s="1"/>
  <c r="RL43" i="86"/>
  <c r="RM43" i="86"/>
  <c r="RM46" i="86" s="1"/>
  <c r="RN43" i="86"/>
  <c r="RN48" i="86" s="1"/>
  <c r="RO43" i="86"/>
  <c r="RP43" i="86"/>
  <c r="RP44" i="86" s="1"/>
  <c r="RQ43" i="86"/>
  <c r="RQ46" i="86" s="1"/>
  <c r="RR43" i="86"/>
  <c r="RR48" i="86" s="1"/>
  <c r="RS43" i="86"/>
  <c r="RT43" i="86"/>
  <c r="RT46" i="86" s="1"/>
  <c r="RU43" i="86"/>
  <c r="RU47" i="86" s="1"/>
  <c r="RV43" i="86"/>
  <c r="RV47" i="86" s="1"/>
  <c r="RW43" i="86"/>
  <c r="RW49" i="86" s="1"/>
  <c r="RX43" i="86"/>
  <c r="RX49" i="86" s="1"/>
  <c r="RY43" i="86"/>
  <c r="RY44" i="86" s="1"/>
  <c r="RZ43" i="86"/>
  <c r="RZ47" i="86" s="1"/>
  <c r="SA43" i="86"/>
  <c r="SA47" i="86" s="1"/>
  <c r="SB43" i="86"/>
  <c r="SB46" i="86" s="1"/>
  <c r="SC43" i="86"/>
  <c r="SC46" i="86" s="1"/>
  <c r="SD43" i="86"/>
  <c r="SD47" i="86" s="1"/>
  <c r="SE43" i="86"/>
  <c r="SE49" i="86" s="1"/>
  <c r="SF43" i="86"/>
  <c r="SG43" i="86"/>
  <c r="SG47" i="86" s="1"/>
  <c r="SH43" i="86"/>
  <c r="SH47" i="86" s="1"/>
  <c r="SI43" i="86"/>
  <c r="SJ43" i="86"/>
  <c r="SJ48" i="86" s="1"/>
  <c r="SK43" i="86"/>
  <c r="SK46" i="86" s="1"/>
  <c r="SL43" i="86"/>
  <c r="SL47" i="86" s="1"/>
  <c r="SM43" i="86"/>
  <c r="SN43" i="86"/>
  <c r="SO43" i="86"/>
  <c r="SO44" i="86" s="1"/>
  <c r="SP43" i="86"/>
  <c r="SP47" i="86" s="1"/>
  <c r="SQ43" i="86"/>
  <c r="SQ47" i="86" s="1"/>
  <c r="SR43" i="86"/>
  <c r="SR49" i="86" s="1"/>
  <c r="SS43" i="86"/>
  <c r="SS46" i="86" s="1"/>
  <c r="ST43" i="86"/>
  <c r="ST47" i="86" s="1"/>
  <c r="SU43" i="86"/>
  <c r="SU48" i="86" s="1"/>
  <c r="SV43" i="86"/>
  <c r="SV47" i="86" s="1"/>
  <c r="SW43" i="86"/>
  <c r="SW44" i="86" s="1"/>
  <c r="SX43" i="86"/>
  <c r="SX47" i="86" s="1"/>
  <c r="SY43" i="86"/>
  <c r="SY49" i="86" s="1"/>
  <c r="SZ43" i="86"/>
  <c r="TA43" i="86"/>
  <c r="TA47" i="86" s="1"/>
  <c r="TB43" i="86"/>
  <c r="TB47" i="86" s="1"/>
  <c r="TC43" i="86"/>
  <c r="TC48" i="86" s="1"/>
  <c r="TD43" i="86"/>
  <c r="TD49" i="86" s="1"/>
  <c r="TE43" i="86"/>
  <c r="TE44" i="86" s="1"/>
  <c r="TF43" i="86"/>
  <c r="TF47" i="86" s="1"/>
  <c r="TG43" i="86"/>
  <c r="TG47" i="86" s="1"/>
  <c r="TH43" i="86"/>
  <c r="TH49" i="86" s="1"/>
  <c r="TI43" i="86"/>
  <c r="TI46" i="86" s="1"/>
  <c r="TJ43" i="86"/>
  <c r="TJ47" i="86" s="1"/>
  <c r="TK43" i="86"/>
  <c r="TK46" i="86" s="1"/>
  <c r="TL43" i="86"/>
  <c r="TL47" i="86" s="1"/>
  <c r="TM43" i="86"/>
  <c r="TM44" i="86" s="1"/>
  <c r="TN43" i="86"/>
  <c r="TN47" i="86" s="1"/>
  <c r="TO43" i="86"/>
  <c r="TO49" i="86" s="1"/>
  <c r="TP43" i="86"/>
  <c r="TP48" i="86" s="1"/>
  <c r="TQ43" i="86"/>
  <c r="TQ44" i="86" s="1"/>
  <c r="TR43" i="86"/>
  <c r="TR47" i="86" s="1"/>
  <c r="TS43" i="86"/>
  <c r="TS46" i="86" s="1"/>
  <c r="TT43" i="86"/>
  <c r="TT49" i="86" s="1"/>
  <c r="TU43" i="86"/>
  <c r="TU44" i="86" s="1"/>
  <c r="TV43" i="86"/>
  <c r="TV47" i="86" s="1"/>
  <c r="TW43" i="86"/>
  <c r="TW48" i="86" s="1"/>
  <c r="TX43" i="86"/>
  <c r="TY43" i="86"/>
  <c r="TY46" i="86" s="1"/>
  <c r="TZ43" i="86"/>
  <c r="TZ47" i="86" s="1"/>
  <c r="UA43" i="86"/>
  <c r="UA49" i="86" s="1"/>
  <c r="UB43" i="86"/>
  <c r="UB48" i="86" s="1"/>
  <c r="UC43" i="86"/>
  <c r="UC46" i="86" s="1"/>
  <c r="UD43" i="86"/>
  <c r="UD47" i="86" s="1"/>
  <c r="UE43" i="86"/>
  <c r="UF43" i="86"/>
  <c r="UG43" i="86"/>
  <c r="UG47" i="86" s="1"/>
  <c r="UH43" i="86"/>
  <c r="UH47" i="86" s="1"/>
  <c r="UI43" i="86"/>
  <c r="UI49" i="86" s="1"/>
  <c r="UJ43" i="86"/>
  <c r="UJ49" i="86" s="1"/>
  <c r="UK43" i="86"/>
  <c r="UK44" i="86" s="1"/>
  <c r="UL43" i="86"/>
  <c r="UL47" i="86" s="1"/>
  <c r="UM43" i="86"/>
  <c r="UM47" i="86" s="1"/>
  <c r="UN43" i="86"/>
  <c r="UN46" i="86" s="1"/>
  <c r="UO43" i="86"/>
  <c r="UO46" i="86" s="1"/>
  <c r="UP43" i="86"/>
  <c r="UP47" i="86" s="1"/>
  <c r="UQ43" i="86"/>
  <c r="UQ49" i="86" s="1"/>
  <c r="UR43" i="86"/>
  <c r="UR47" i="86" s="1"/>
  <c r="US43" i="86"/>
  <c r="US44" i="86" s="1"/>
  <c r="UT43" i="86"/>
  <c r="UT47" i="86" s="1"/>
  <c r="UU43" i="86"/>
  <c r="UU46" i="86" s="1"/>
  <c r="UV43" i="86"/>
  <c r="UV46" i="86" s="1"/>
  <c r="UW43" i="86"/>
  <c r="UW46" i="86" s="1"/>
  <c r="UX43" i="86"/>
  <c r="UX47" i="86" s="1"/>
  <c r="UY43" i="86"/>
  <c r="UZ43" i="86"/>
  <c r="VA43" i="86"/>
  <c r="VA44" i="86" s="1"/>
  <c r="VB43" i="86"/>
  <c r="VB47" i="86" s="1"/>
  <c r="VC43" i="86"/>
  <c r="VC47" i="86" s="1"/>
  <c r="VD43" i="86"/>
  <c r="VD46" i="86" s="1"/>
  <c r="VE43" i="86"/>
  <c r="VE46" i="86" s="1"/>
  <c r="VF43" i="86"/>
  <c r="VF47" i="86" s="1"/>
  <c r="VG43" i="86"/>
  <c r="VG48" i="86" s="1"/>
  <c r="VH43" i="86"/>
  <c r="VH47" i="86" s="1"/>
  <c r="VI43" i="86"/>
  <c r="VI44" i="86" s="1"/>
  <c r="VJ43" i="86"/>
  <c r="VJ47" i="86" s="1"/>
  <c r="VK43" i="86"/>
  <c r="VK49" i="86" s="1"/>
  <c r="VL43" i="86"/>
  <c r="VM43" i="86"/>
  <c r="VM47" i="86" s="1"/>
  <c r="VN43" i="86"/>
  <c r="VN47" i="86" s="1"/>
  <c r="VO43" i="86"/>
  <c r="VO48" i="86" s="1"/>
  <c r="VP43" i="86"/>
  <c r="VP49" i="86" s="1"/>
  <c r="VQ43" i="86"/>
  <c r="VQ44" i="86" s="1"/>
  <c r="VR43" i="86"/>
  <c r="VR47" i="86" s="1"/>
  <c r="VS43" i="86"/>
  <c r="VS47" i="86" s="1"/>
  <c r="VT43" i="86"/>
  <c r="VT49" i="86" s="1"/>
  <c r="VU43" i="86"/>
  <c r="VU46" i="86" s="1"/>
  <c r="VV43" i="86"/>
  <c r="VV47" i="86" s="1"/>
  <c r="VW43" i="86"/>
  <c r="VX43" i="86"/>
  <c r="VX47" i="86" s="1"/>
  <c r="VY43" i="86"/>
  <c r="VY46" i="86" s="1"/>
  <c r="VZ43" i="86"/>
  <c r="VZ47" i="86" s="1"/>
  <c r="WA43" i="86"/>
  <c r="WA49" i="86" s="1"/>
  <c r="WB43" i="86"/>
  <c r="WB46" i="86" s="1"/>
  <c r="WC43" i="86"/>
  <c r="WC44" i="86" s="1"/>
  <c r="WD43" i="86"/>
  <c r="WD47" i="86" s="1"/>
  <c r="WE43" i="86"/>
  <c r="WF43" i="86"/>
  <c r="WF46" i="86" s="1"/>
  <c r="WG43" i="86"/>
  <c r="WG44" i="86" s="1"/>
  <c r="WH43" i="86"/>
  <c r="WH47" i="86" s="1"/>
  <c r="WI43" i="86"/>
  <c r="WI48" i="86" s="1"/>
  <c r="WJ43" i="86"/>
  <c r="WK43" i="86"/>
  <c r="WK46" i="86" s="1"/>
  <c r="WL43" i="86"/>
  <c r="WL47" i="86" s="1"/>
  <c r="WM43" i="86"/>
  <c r="WM44" i="86" s="1"/>
  <c r="WN43" i="86"/>
  <c r="WN44" i="86" s="1"/>
  <c r="WO43" i="86"/>
  <c r="WO46" i="86" s="1"/>
  <c r="WP43" i="86"/>
  <c r="WP47" i="86" s="1"/>
  <c r="WQ43" i="86"/>
  <c r="WR43" i="86"/>
  <c r="WR46" i="86" s="1"/>
  <c r="WS43" i="86"/>
  <c r="WS47" i="86" s="1"/>
  <c r="WT43" i="86"/>
  <c r="WT47" i="86" s="1"/>
  <c r="WU43" i="86"/>
  <c r="WU49" i="86" s="1"/>
  <c r="WV43" i="86"/>
  <c r="WV49" i="86" s="1"/>
  <c r="WW43" i="86"/>
  <c r="WW44" i="86" s="1"/>
  <c r="V43" i="86"/>
  <c r="V49" i="86" s="1"/>
  <c r="AJ11" i="86"/>
  <c r="WY19" i="86"/>
  <c r="WZ19" i="86"/>
  <c r="XA19" i="86"/>
  <c r="XB19" i="86"/>
  <c r="XC19" i="86"/>
  <c r="XD19" i="86"/>
  <c r="XE19" i="86"/>
  <c r="XF19" i="86"/>
  <c r="XG19" i="86"/>
  <c r="XH19" i="86"/>
  <c r="XI19" i="86"/>
  <c r="XJ19" i="86"/>
  <c r="XK19" i="86"/>
  <c r="XL19" i="86"/>
  <c r="XM19" i="86"/>
  <c r="XN19" i="86"/>
  <c r="XO19" i="86"/>
  <c r="XP19" i="86"/>
  <c r="XQ19" i="86"/>
  <c r="XR19" i="86"/>
  <c r="XS19" i="86"/>
  <c r="XT19" i="86"/>
  <c r="XU19" i="86"/>
  <c r="XV19" i="86"/>
  <c r="XX19" i="86"/>
  <c r="XY19" i="86"/>
  <c r="XZ19" i="86"/>
  <c r="YA19" i="86"/>
  <c r="YB19" i="86"/>
  <c r="YC19" i="86"/>
  <c r="YD19" i="86"/>
  <c r="YE19" i="86"/>
  <c r="YF19" i="86"/>
  <c r="YG19" i="86"/>
  <c r="YH19" i="86"/>
  <c r="YI19" i="86"/>
  <c r="YJ19" i="86"/>
  <c r="YK19" i="86"/>
  <c r="YL19" i="86"/>
  <c r="YM19" i="86"/>
  <c r="YN19" i="86"/>
  <c r="YO19" i="86"/>
  <c r="YP19" i="86"/>
  <c r="YQ19" i="86"/>
  <c r="YR19" i="86"/>
  <c r="YS19" i="86"/>
  <c r="YT19" i="86"/>
  <c r="YU19" i="86"/>
  <c r="YV19" i="86"/>
  <c r="YW19" i="86"/>
  <c r="YX19" i="86"/>
  <c r="YY19" i="86"/>
  <c r="YZ19" i="86"/>
  <c r="ZA19" i="86"/>
  <c r="ZB19" i="86"/>
  <c r="ZC19" i="86"/>
  <c r="ZD19" i="86"/>
  <c r="ZE19" i="86"/>
  <c r="ZF19" i="86"/>
  <c r="ZG19" i="86"/>
  <c r="ZH19" i="86"/>
  <c r="ZI19" i="86"/>
  <c r="ZJ19" i="86"/>
  <c r="ZK19" i="86"/>
  <c r="ZL19" i="86"/>
  <c r="ZM19" i="86"/>
  <c r="ZN19" i="86"/>
  <c r="ZO19" i="86"/>
  <c r="ZP19" i="86"/>
  <c r="ZQ19" i="86"/>
  <c r="ZR19" i="86"/>
  <c r="ZS19" i="86"/>
  <c r="ZT19" i="86"/>
  <c r="ZU19" i="86"/>
  <c r="ZV19" i="86"/>
  <c r="ZW19" i="86"/>
  <c r="ZX19" i="86"/>
  <c r="ZY19" i="86"/>
  <c r="ZZ19" i="86"/>
  <c r="AAA19" i="86"/>
  <c r="AAB19" i="86"/>
  <c r="AAC19" i="86"/>
  <c r="AAD19" i="86"/>
  <c r="AAE19" i="86"/>
  <c r="AAF19" i="86"/>
  <c r="AAG19" i="86"/>
  <c r="AAH19" i="86"/>
  <c r="AAI19" i="86"/>
  <c r="AAJ19" i="86"/>
  <c r="AAK19" i="86"/>
  <c r="AAL19" i="86"/>
  <c r="AAM19" i="86"/>
  <c r="AAN19" i="86"/>
  <c r="AAO19" i="86"/>
  <c r="AAP19" i="86"/>
  <c r="AAQ19" i="86"/>
  <c r="AAR19" i="86"/>
  <c r="AAS19" i="86"/>
  <c r="AAT19" i="86"/>
  <c r="AAU19" i="86"/>
  <c r="AAV19" i="86"/>
  <c r="AAW19" i="86"/>
  <c r="AAX19" i="86"/>
  <c r="AAY19" i="86"/>
  <c r="AAZ19" i="86"/>
  <c r="ABA19" i="86"/>
  <c r="ABB19" i="86"/>
  <c r="ABC19" i="86"/>
  <c r="ABD19" i="86"/>
  <c r="ABE19" i="86"/>
  <c r="ABF19" i="86"/>
  <c r="ABG19" i="86"/>
  <c r="ABH19" i="86"/>
  <c r="ABI19" i="86"/>
  <c r="ABJ19" i="86"/>
  <c r="ABK19" i="86"/>
  <c r="ABL19" i="86"/>
  <c r="ABM19" i="86"/>
  <c r="ABN19" i="86"/>
  <c r="ABO19" i="86"/>
  <c r="ABP19" i="86"/>
  <c r="ABQ19" i="86"/>
  <c r="ABR19" i="86"/>
  <c r="ABS19" i="86"/>
  <c r="ABT19" i="86"/>
  <c r="ABU19" i="86"/>
  <c r="ABV19" i="86"/>
  <c r="ABW19" i="86"/>
  <c r="ABX19" i="86"/>
  <c r="ABY19" i="86"/>
  <c r="ABZ19" i="86"/>
  <c r="ACA19" i="86"/>
  <c r="ACB19" i="86"/>
  <c r="ACC19" i="86"/>
  <c r="ACD19" i="86"/>
  <c r="ACE19" i="86"/>
  <c r="ACF19" i="86"/>
  <c r="ACG19" i="86"/>
  <c r="ACH19" i="86"/>
  <c r="ACI19" i="86"/>
  <c r="ACJ19" i="86"/>
  <c r="ACK19" i="86"/>
  <c r="ACL19" i="86"/>
  <c r="ACM19" i="86"/>
  <c r="ACN19" i="86"/>
  <c r="ACO19" i="86"/>
  <c r="ACP19" i="86"/>
  <c r="ACQ19" i="86"/>
  <c r="ACR19" i="86"/>
  <c r="ACS19" i="86"/>
  <c r="ACT19" i="86"/>
  <c r="ACU19" i="86"/>
  <c r="ACV19" i="86"/>
  <c r="ACW19" i="86"/>
  <c r="ACX19" i="86"/>
  <c r="ACY19" i="86"/>
  <c r="ACZ19" i="86"/>
  <c r="ADA19" i="86"/>
  <c r="ADB19" i="86"/>
  <c r="ADC19" i="86"/>
  <c r="ADD19" i="86"/>
  <c r="ADE19" i="86"/>
  <c r="ADF19" i="86"/>
  <c r="ADG19" i="86"/>
  <c r="ADH19" i="86"/>
  <c r="ADI19" i="86"/>
  <c r="ADJ19" i="86"/>
  <c r="ADK19" i="86"/>
  <c r="ADL19" i="86"/>
  <c r="ADM19" i="86"/>
  <c r="ADN19" i="86"/>
  <c r="ADO19" i="86"/>
  <c r="ADP19" i="86"/>
  <c r="ADQ19" i="86"/>
  <c r="ADR19" i="86"/>
  <c r="ADS19" i="86"/>
  <c r="ADT19" i="86"/>
  <c r="ADU19" i="86"/>
  <c r="ADV19" i="86"/>
  <c r="ADW19" i="86"/>
  <c r="ADX19" i="86"/>
  <c r="ADY19" i="86"/>
  <c r="ADZ19" i="86"/>
  <c r="AEA19" i="86"/>
  <c r="AEB19" i="86"/>
  <c r="AEC19" i="86"/>
  <c r="AED19" i="86"/>
  <c r="AEE19" i="86"/>
  <c r="AEF19" i="86"/>
  <c r="AEG19" i="86"/>
  <c r="AEH19" i="86"/>
  <c r="AEI19" i="86"/>
  <c r="AEJ19" i="86"/>
  <c r="AEK19" i="86"/>
  <c r="AEL19" i="86"/>
  <c r="AEM19" i="86"/>
  <c r="AEN19" i="86"/>
  <c r="AEO19" i="86"/>
  <c r="AEP19" i="86"/>
  <c r="AEQ19" i="86"/>
  <c r="AER19" i="86"/>
  <c r="AES19" i="86"/>
  <c r="AET19" i="86"/>
  <c r="AEU19" i="86"/>
  <c r="AEV19" i="86"/>
  <c r="AEW19" i="86"/>
  <c r="AEX19" i="86"/>
  <c r="AEY19" i="86"/>
  <c r="AEZ19" i="86"/>
  <c r="AFA19" i="86"/>
  <c r="AFB19" i="86"/>
  <c r="AFC19" i="86"/>
  <c r="AFD19" i="86"/>
  <c r="AFE19" i="86"/>
  <c r="AFF19" i="86"/>
  <c r="AFG19" i="86"/>
  <c r="AFH19" i="86"/>
  <c r="AFI19" i="86"/>
  <c r="AFJ19" i="86"/>
  <c r="AFK19" i="86"/>
  <c r="AFL19" i="86"/>
  <c r="AFM19" i="86"/>
  <c r="AFN19" i="86"/>
  <c r="AFO19" i="86"/>
  <c r="AFP19" i="86"/>
  <c r="AFQ19" i="86"/>
  <c r="AFR19" i="86"/>
  <c r="AFS19" i="86"/>
  <c r="AFT19" i="86"/>
  <c r="AFU19" i="86"/>
  <c r="AFV19" i="86"/>
  <c r="AFW19" i="86"/>
  <c r="AFX19" i="86"/>
  <c r="AFY19" i="86"/>
  <c r="AFZ19" i="86"/>
  <c r="AGA19" i="86"/>
  <c r="AGB19" i="86"/>
  <c r="AGC19" i="86"/>
  <c r="AGD19" i="86"/>
  <c r="AGE19" i="86"/>
  <c r="AGF19" i="86"/>
  <c r="AGG19" i="86"/>
  <c r="AGH19" i="86"/>
  <c r="AGI19" i="86"/>
  <c r="AGJ19" i="86"/>
  <c r="AGK19" i="86"/>
  <c r="AGL19" i="86"/>
  <c r="AGM19" i="86"/>
  <c r="AGN19" i="86"/>
  <c r="AGO19" i="86"/>
  <c r="AGP19" i="86"/>
  <c r="AGQ19" i="86"/>
  <c r="AGR19" i="86"/>
  <c r="AGS19" i="86"/>
  <c r="AGT19" i="86"/>
  <c r="AGU19" i="86"/>
  <c r="AGV19" i="86"/>
  <c r="AGW19" i="86"/>
  <c r="AGX19" i="86"/>
  <c r="AGY19" i="86"/>
  <c r="AGZ19" i="86"/>
  <c r="AHA19" i="86"/>
  <c r="AHB19" i="86"/>
  <c r="AHC19" i="86"/>
  <c r="AHD19" i="86"/>
  <c r="AHE19" i="86"/>
  <c r="AHF19" i="86"/>
  <c r="AHG19" i="86"/>
  <c r="AHH19" i="86"/>
  <c r="AHI19" i="86"/>
  <c r="AHJ19" i="86"/>
  <c r="AHK19" i="86"/>
  <c r="AHL19" i="86"/>
  <c r="AHM19" i="86"/>
  <c r="AHN19" i="86"/>
  <c r="AHO19" i="86"/>
  <c r="AHP19" i="86"/>
  <c r="AHQ19" i="86"/>
  <c r="AHR19" i="86"/>
  <c r="AHS19" i="86"/>
  <c r="AHT19" i="86"/>
  <c r="AHU19" i="86"/>
  <c r="AHV19" i="86"/>
  <c r="AHW19" i="86"/>
  <c r="AHX19" i="86"/>
  <c r="AHY19" i="86"/>
  <c r="AHZ19" i="86"/>
  <c r="AIA19" i="86"/>
  <c r="AIB19" i="86"/>
  <c r="AIC19" i="86"/>
  <c r="AID19" i="86"/>
  <c r="AIE19" i="86"/>
  <c r="AIF19" i="86"/>
  <c r="AIG19" i="86"/>
  <c r="AIH19" i="86"/>
  <c r="AII19" i="86"/>
  <c r="AIJ19" i="86"/>
  <c r="AIK19" i="86"/>
  <c r="AIL19" i="86"/>
  <c r="AIM19" i="86"/>
  <c r="AIN19" i="86"/>
  <c r="AIO19" i="86"/>
  <c r="AIP19" i="86"/>
  <c r="AIQ19" i="86"/>
  <c r="AIR19" i="86"/>
  <c r="AIS19" i="86"/>
  <c r="AIT19" i="86"/>
  <c r="AIU19" i="86"/>
  <c r="AIV19" i="86"/>
  <c r="AIW19" i="86"/>
  <c r="AIX19" i="86"/>
  <c r="AIY19" i="86"/>
  <c r="AIZ19" i="86"/>
  <c r="AJA19" i="86"/>
  <c r="AJB19" i="86"/>
  <c r="AJC19" i="86"/>
  <c r="AJD19" i="86"/>
  <c r="AJE19" i="86"/>
  <c r="AJF19" i="86"/>
  <c r="AJG19" i="86"/>
  <c r="AJH19" i="86"/>
  <c r="AJI19" i="86"/>
  <c r="AJJ19" i="86"/>
  <c r="AJK19" i="86"/>
  <c r="AJL19" i="86"/>
  <c r="AJM19" i="86"/>
  <c r="AJN19" i="86"/>
  <c r="AJO19" i="86"/>
  <c r="AJP19" i="86"/>
  <c r="AJQ19" i="86"/>
  <c r="AJR19" i="86"/>
  <c r="AJS19" i="86"/>
  <c r="AJT19" i="86"/>
  <c r="AJU19" i="86"/>
  <c r="AJV19" i="86"/>
  <c r="AJW19" i="86"/>
  <c r="AJX19" i="86"/>
  <c r="AJY19" i="86"/>
  <c r="AJZ19" i="86"/>
  <c r="AKA19" i="86"/>
  <c r="AKB19" i="86"/>
  <c r="AKC19" i="86"/>
  <c r="AKD19" i="86"/>
  <c r="AKE19" i="86"/>
  <c r="AKF19" i="86"/>
  <c r="AKG19" i="86"/>
  <c r="AKH19" i="86"/>
  <c r="AKI19" i="86"/>
  <c r="AKJ19" i="86"/>
  <c r="AKK19" i="86"/>
  <c r="AKL19" i="86"/>
  <c r="AKM19" i="86"/>
  <c r="AKN19" i="86"/>
  <c r="AKO19" i="86"/>
  <c r="AKP19" i="86"/>
  <c r="AKQ19" i="86"/>
  <c r="AKR19" i="86"/>
  <c r="AKS19" i="86"/>
  <c r="AKT19" i="86"/>
  <c r="AKU19" i="86"/>
  <c r="AKV19" i="86"/>
  <c r="AKW19" i="86"/>
  <c r="AKX19" i="86"/>
  <c r="AKY19" i="86"/>
  <c r="AKZ19" i="86"/>
  <c r="ALA19" i="86"/>
  <c r="ALB19" i="86"/>
  <c r="ALC19" i="86"/>
  <c r="ALD19" i="86"/>
  <c r="ALE19" i="86"/>
  <c r="ALF19" i="86"/>
  <c r="ALG19" i="86"/>
  <c r="ALH19" i="86"/>
  <c r="ALI19" i="86"/>
  <c r="ALJ19" i="86"/>
  <c r="ALK19" i="86"/>
  <c r="ALL19" i="86"/>
  <c r="ALM19" i="86"/>
  <c r="ALN19" i="86"/>
  <c r="ALO19" i="86"/>
  <c r="ALP19" i="86"/>
  <c r="ALQ19" i="86"/>
  <c r="ALR19" i="86"/>
  <c r="ALS19" i="86"/>
  <c r="ALT19" i="86"/>
  <c r="ALU19" i="86"/>
  <c r="ALV19" i="86"/>
  <c r="ALW19" i="86"/>
  <c r="ALX19" i="86"/>
  <c r="ALY19" i="86"/>
  <c r="ALZ19" i="86"/>
  <c r="AMA19" i="86"/>
  <c r="AMB19" i="86"/>
  <c r="AMC19" i="86"/>
  <c r="AMD19" i="86"/>
  <c r="AME19" i="86"/>
  <c r="AMF19" i="86"/>
  <c r="AMG19" i="86"/>
  <c r="AMH19" i="86"/>
  <c r="AMI19" i="86"/>
  <c r="AMJ19" i="86"/>
  <c r="AMK19" i="86"/>
  <c r="AML19" i="86"/>
  <c r="AMM19" i="86"/>
  <c r="AMN19" i="86"/>
  <c r="AMO19" i="86"/>
  <c r="AMP19" i="86"/>
  <c r="AMQ19" i="86"/>
  <c r="AMR19" i="86"/>
  <c r="AMS19" i="86"/>
  <c r="AMT19" i="86"/>
  <c r="AMU19" i="86"/>
  <c r="AMV19" i="86"/>
  <c r="AMW19" i="86"/>
  <c r="AMX19" i="86"/>
  <c r="AMY19" i="86"/>
  <c r="AMZ19" i="86"/>
  <c r="ANA19" i="86"/>
  <c r="ANB19" i="86"/>
  <c r="ANC19" i="86"/>
  <c r="AND19" i="86"/>
  <c r="ANE19" i="86"/>
  <c r="ANF19" i="86"/>
  <c r="ANG19" i="86"/>
  <c r="ANH19" i="86"/>
  <c r="ANI19" i="86"/>
  <c r="ANJ19" i="86"/>
  <c r="ANK19" i="86"/>
  <c r="ANL19" i="86"/>
  <c r="ANM19" i="86"/>
  <c r="ANN19" i="86"/>
  <c r="ANO19" i="86"/>
  <c r="ANP19" i="86"/>
  <c r="ANQ19" i="86"/>
  <c r="ANR19" i="86"/>
  <c r="ANS19" i="86"/>
  <c r="ANT19" i="86"/>
  <c r="ANU19" i="86"/>
  <c r="ANV19" i="86"/>
  <c r="ANW19" i="86"/>
  <c r="ANX19" i="86"/>
  <c r="ANY19" i="86"/>
  <c r="ANZ19" i="86"/>
  <c r="AOA19" i="86"/>
  <c r="AOB19" i="86"/>
  <c r="AOC19" i="86"/>
  <c r="AOD19" i="86"/>
  <c r="AOE19" i="86"/>
  <c r="AOF19" i="86"/>
  <c r="AOG19" i="86"/>
  <c r="AOH19" i="86"/>
  <c r="AOI19" i="86"/>
  <c r="AOJ19" i="86"/>
  <c r="AOK19" i="86"/>
  <c r="AOL19" i="86"/>
  <c r="AOM19" i="86"/>
  <c r="AON19" i="86"/>
  <c r="AOO19" i="86"/>
  <c r="AOP19" i="86"/>
  <c r="AOQ19" i="86"/>
  <c r="AOR19" i="86"/>
  <c r="AOS19" i="86"/>
  <c r="AOT19" i="86"/>
  <c r="AOU19" i="86"/>
  <c r="AOV19" i="86"/>
  <c r="AOW19" i="86"/>
  <c r="AOX19" i="86"/>
  <c r="AOY19" i="86"/>
  <c r="AOZ19" i="86"/>
  <c r="APA19" i="86"/>
  <c r="APB19" i="86"/>
  <c r="APC19" i="86"/>
  <c r="APD19" i="86"/>
  <c r="APE19" i="86"/>
  <c r="APF19" i="86"/>
  <c r="APG19" i="86"/>
  <c r="APH19" i="86"/>
  <c r="API19" i="86"/>
  <c r="APJ19" i="86"/>
  <c r="APK19" i="86"/>
  <c r="APL19" i="86"/>
  <c r="APM19" i="86"/>
  <c r="APN19" i="86"/>
  <c r="APO19" i="86"/>
  <c r="APP19" i="86"/>
  <c r="APQ19" i="86"/>
  <c r="APR19" i="86"/>
  <c r="APS19" i="86"/>
  <c r="APT19" i="86"/>
  <c r="APU19" i="86"/>
  <c r="APV19" i="86"/>
  <c r="APW19" i="86"/>
  <c r="APX19" i="86"/>
  <c r="APY19" i="86"/>
  <c r="APZ19" i="86"/>
  <c r="AQA19" i="86"/>
  <c r="AQB19" i="86"/>
  <c r="AQC19" i="86"/>
  <c r="AQD19" i="86"/>
  <c r="AQE19" i="86"/>
  <c r="AQF19" i="86"/>
  <c r="AQG19" i="86"/>
  <c r="AQH19" i="86"/>
  <c r="AQI19" i="86"/>
  <c r="AQJ19" i="86"/>
  <c r="AQK19" i="86"/>
  <c r="AQL19" i="86"/>
  <c r="AQM19" i="86"/>
  <c r="AQN19" i="86"/>
  <c r="AQO19" i="86"/>
  <c r="AQP19" i="86"/>
  <c r="AQQ19" i="86"/>
  <c r="AQR19" i="86"/>
  <c r="AQS19" i="86"/>
  <c r="AQT19" i="86"/>
  <c r="AQU19" i="86"/>
  <c r="AQV19" i="86"/>
  <c r="AQW19" i="86"/>
  <c r="AQX19" i="86"/>
  <c r="AQY19" i="86"/>
  <c r="AQZ19" i="86"/>
  <c r="ARA19" i="86"/>
  <c r="ARB19" i="86"/>
  <c r="ARC19" i="86"/>
  <c r="ARD19" i="86"/>
  <c r="ARE19" i="86"/>
  <c r="ARF19" i="86"/>
  <c r="ARG19" i="86"/>
  <c r="ARH19" i="86"/>
  <c r="ARI19" i="86"/>
  <c r="ARJ19" i="86"/>
  <c r="ARK19" i="86"/>
  <c r="ARL19" i="86"/>
  <c r="ARM19" i="86"/>
  <c r="ARN19" i="86"/>
  <c r="ARO19" i="86"/>
  <c r="ARP19" i="86"/>
  <c r="ARQ19" i="86"/>
  <c r="ARR19" i="86"/>
  <c r="ARS19" i="86"/>
  <c r="ART19" i="86"/>
  <c r="ARU19" i="86"/>
  <c r="ARV19" i="86"/>
  <c r="ARW19" i="86"/>
  <c r="ARX19" i="86"/>
  <c r="ARY19" i="86"/>
  <c r="ARZ19" i="86"/>
  <c r="ASA19" i="86"/>
  <c r="ASB19" i="86"/>
  <c r="ASC19" i="86"/>
  <c r="ASD19" i="86"/>
  <c r="ASE19" i="86"/>
  <c r="ASF19" i="86"/>
  <c r="ASG19" i="86"/>
  <c r="ASH19" i="86"/>
  <c r="ASI19" i="86"/>
  <c r="ASJ19" i="86"/>
  <c r="ASK19" i="86"/>
  <c r="ASL19" i="86"/>
  <c r="ASM19" i="86"/>
  <c r="ASN19" i="86"/>
  <c r="ASO19" i="86"/>
  <c r="ASP19" i="86"/>
  <c r="ASQ19" i="86"/>
  <c r="ASR19" i="86"/>
  <c r="ASS19" i="86"/>
  <c r="AST19" i="86"/>
  <c r="ASU19" i="86"/>
  <c r="ASV19" i="86"/>
  <c r="ASW19" i="86"/>
  <c r="ASX19" i="86"/>
  <c r="ASY19" i="86"/>
  <c r="ASZ19" i="86"/>
  <c r="ATA19" i="86"/>
  <c r="ATB19" i="86"/>
  <c r="ATC19" i="86"/>
  <c r="ATD19" i="86"/>
  <c r="ATE19" i="86"/>
  <c r="ATF19" i="86"/>
  <c r="ATG19" i="86"/>
  <c r="ATH19" i="86"/>
  <c r="ATI19" i="86"/>
  <c r="ATJ19" i="86"/>
  <c r="ATK19" i="86"/>
  <c r="ATL19" i="86"/>
  <c r="ATM19" i="86"/>
  <c r="ATN19" i="86"/>
  <c r="ATO19" i="86"/>
  <c r="ATP19" i="86"/>
  <c r="ATQ19" i="86"/>
  <c r="ATR19" i="86"/>
  <c r="ATS19" i="86"/>
  <c r="ATT19" i="86"/>
  <c r="ATU19" i="86"/>
  <c r="ATV19" i="86"/>
  <c r="ATW19" i="86"/>
  <c r="ATX19" i="86"/>
  <c r="ATY19" i="86"/>
  <c r="ATZ19" i="86"/>
  <c r="BRE19" i="86"/>
  <c r="BRF19" i="86"/>
  <c r="BRG19" i="86"/>
  <c r="BRH19" i="86"/>
  <c r="BRI19" i="86"/>
  <c r="BRJ19" i="86"/>
  <c r="BRK19" i="86"/>
  <c r="BRL19" i="86"/>
  <c r="BRM19" i="86"/>
  <c r="BRN19" i="86"/>
  <c r="BRO19" i="86"/>
  <c r="BRP19" i="86"/>
  <c r="BRQ19" i="86"/>
  <c r="BRR19" i="86"/>
  <c r="BRS19" i="86"/>
  <c r="BRT19" i="86"/>
  <c r="BRU19" i="86"/>
  <c r="BRV19" i="86"/>
  <c r="BRW19" i="86"/>
  <c r="BRX19" i="86"/>
  <c r="BRY19" i="86"/>
  <c r="BRZ19" i="86"/>
  <c r="BSA19" i="86"/>
  <c r="BSB19" i="86"/>
  <c r="BSD19" i="86"/>
  <c r="BSE19" i="86"/>
  <c r="BSF19" i="86"/>
  <c r="BSG19" i="86"/>
  <c r="BSH19" i="86"/>
  <c r="BSI19" i="86"/>
  <c r="BSJ19" i="86"/>
  <c r="BSK19" i="86"/>
  <c r="BSL19" i="86"/>
  <c r="BSM19" i="86"/>
  <c r="BSN19" i="86"/>
  <c r="BSO19" i="86"/>
  <c r="BSP19" i="86"/>
  <c r="BSQ19" i="86"/>
  <c r="BSR19" i="86"/>
  <c r="BSS19" i="86"/>
  <c r="BST19" i="86"/>
  <c r="BSU19" i="86"/>
  <c r="BSV19" i="86"/>
  <c r="BSW19" i="86"/>
  <c r="BSX19" i="86"/>
  <c r="BSY19" i="86"/>
  <c r="BSZ19" i="86"/>
  <c r="BTA19" i="86"/>
  <c r="BTB19" i="86"/>
  <c r="BTC19" i="86"/>
  <c r="BTD19" i="86"/>
  <c r="BTE19" i="86"/>
  <c r="BTF19" i="86"/>
  <c r="BTG19" i="86"/>
  <c r="BTH19" i="86"/>
  <c r="BTI19" i="86"/>
  <c r="BTJ19" i="86"/>
  <c r="BTK19" i="86"/>
  <c r="BTL19" i="86"/>
  <c r="BTM19" i="86"/>
  <c r="BTN19" i="86"/>
  <c r="BTO19" i="86"/>
  <c r="BTP19" i="86"/>
  <c r="BTQ19" i="86"/>
  <c r="BTR19" i="86"/>
  <c r="BTS19" i="86"/>
  <c r="BTT19" i="86"/>
  <c r="BTU19" i="86"/>
  <c r="BTV19" i="86"/>
  <c r="BTW19" i="86"/>
  <c r="BTX19" i="86"/>
  <c r="BTY19" i="86"/>
  <c r="BTZ19" i="86"/>
  <c r="BUA19" i="86"/>
  <c r="BUB19" i="86"/>
  <c r="BUC19" i="86"/>
  <c r="BUD19" i="86"/>
  <c r="BUE19" i="86"/>
  <c r="BUF19" i="86"/>
  <c r="BUG19" i="86"/>
  <c r="BUH19" i="86"/>
  <c r="BUI19" i="86"/>
  <c r="BUJ19" i="86"/>
  <c r="BUK19" i="86"/>
  <c r="BUL19" i="86"/>
  <c r="BUM19" i="86"/>
  <c r="BUN19" i="86"/>
  <c r="BUO19" i="86"/>
  <c r="BUP19" i="86"/>
  <c r="BUQ19" i="86"/>
  <c r="BUR19" i="86"/>
  <c r="BUS19" i="86"/>
  <c r="BUT19" i="86"/>
  <c r="BUU19" i="86"/>
  <c r="BUV19" i="86"/>
  <c r="BUW19" i="86"/>
  <c r="BUX19" i="86"/>
  <c r="BUY19" i="86"/>
  <c r="BUZ19" i="86"/>
  <c r="BVA19" i="86"/>
  <c r="BVB19" i="86"/>
  <c r="BVC19" i="86"/>
  <c r="BVD19" i="86"/>
  <c r="BVE19" i="86"/>
  <c r="BVF19" i="86"/>
  <c r="BVG19" i="86"/>
  <c r="BVH19" i="86"/>
  <c r="BVI19" i="86"/>
  <c r="BVJ19" i="86"/>
  <c r="BVK19" i="86"/>
  <c r="BVL19" i="86"/>
  <c r="BVM19" i="86"/>
  <c r="BVN19" i="86"/>
  <c r="BVO19" i="86"/>
  <c r="BVP19" i="86"/>
  <c r="BVQ19" i="86"/>
  <c r="BVR19" i="86"/>
  <c r="BVS19" i="86"/>
  <c r="BVT19" i="86"/>
  <c r="BVU19" i="86"/>
  <c r="BVV19" i="86"/>
  <c r="BVW19" i="86"/>
  <c r="BVX19" i="86"/>
  <c r="BVY19" i="86"/>
  <c r="BVZ19" i="86"/>
  <c r="BWA19" i="86"/>
  <c r="BWB19" i="86"/>
  <c r="BWC19" i="86"/>
  <c r="BWD19" i="86"/>
  <c r="BWE19" i="86"/>
  <c r="BWF19" i="86"/>
  <c r="BWG19" i="86"/>
  <c r="BWH19" i="86"/>
  <c r="BWI19" i="86"/>
  <c r="BWJ19" i="86"/>
  <c r="BWK19" i="86"/>
  <c r="BWL19" i="86"/>
  <c r="BWM19" i="86"/>
  <c r="BWN19" i="86"/>
  <c r="BWO19" i="86"/>
  <c r="BWP19" i="86"/>
  <c r="BWQ19" i="86"/>
  <c r="BWR19" i="86"/>
  <c r="BWS19" i="86"/>
  <c r="BWT19" i="86"/>
  <c r="BWU19" i="86"/>
  <c r="BWV19" i="86"/>
  <c r="BWW19" i="86"/>
  <c r="BWX19" i="86"/>
  <c r="BWY19" i="86"/>
  <c r="BWZ19" i="86"/>
  <c r="BXA19" i="86"/>
  <c r="BXB19" i="86"/>
  <c r="BXC19" i="86"/>
  <c r="BXD19" i="86"/>
  <c r="BXE19" i="86"/>
  <c r="BXF19" i="86"/>
  <c r="BXG19" i="86"/>
  <c r="BXH19" i="86"/>
  <c r="BXI19" i="86"/>
  <c r="BXJ19" i="86"/>
  <c r="BXK19" i="86"/>
  <c r="BXL19" i="86"/>
  <c r="BXM19" i="86"/>
  <c r="BXN19" i="86"/>
  <c r="BXO19" i="86"/>
  <c r="BXP19" i="86"/>
  <c r="BXQ19" i="86"/>
  <c r="BXR19" i="86"/>
  <c r="BXS19" i="86"/>
  <c r="BXT19" i="86"/>
  <c r="BXU19" i="86"/>
  <c r="BXV19" i="86"/>
  <c r="BXW19" i="86"/>
  <c r="BXX19" i="86"/>
  <c r="BXY19" i="86"/>
  <c r="BXZ19" i="86"/>
  <c r="BYA19" i="86"/>
  <c r="BYB19" i="86"/>
  <c r="BYC19" i="86"/>
  <c r="BYD19" i="86"/>
  <c r="BYE19" i="86"/>
  <c r="BYF19" i="86"/>
  <c r="BYG19" i="86"/>
  <c r="BYH19" i="86"/>
  <c r="BYI19" i="86"/>
  <c r="BYJ19" i="86"/>
  <c r="BYK19" i="86"/>
  <c r="BYL19" i="86"/>
  <c r="BYM19" i="86"/>
  <c r="BYN19" i="86"/>
  <c r="BYO19" i="86"/>
  <c r="BYP19" i="86"/>
  <c r="BYQ19" i="86"/>
  <c r="BYR19" i="86"/>
  <c r="BYS19" i="86"/>
  <c r="BYT19" i="86"/>
  <c r="BYU19" i="86"/>
  <c r="BYV19" i="86"/>
  <c r="BYW19" i="86"/>
  <c r="BYX19" i="86"/>
  <c r="BYY19" i="86"/>
  <c r="BYZ19" i="86"/>
  <c r="BZA19" i="86"/>
  <c r="BZB19" i="86"/>
  <c r="BZC19" i="86"/>
  <c r="BZD19" i="86"/>
  <c r="BZE19" i="86"/>
  <c r="BZF19" i="86"/>
  <c r="BZG19" i="86"/>
  <c r="BZH19" i="86"/>
  <c r="BZI19" i="86"/>
  <c r="BZJ19" i="86"/>
  <c r="BZK19" i="86"/>
  <c r="BZL19" i="86"/>
  <c r="BZM19" i="86"/>
  <c r="BZN19" i="86"/>
  <c r="BZO19" i="86"/>
  <c r="BZP19" i="86"/>
  <c r="BZQ19" i="86"/>
  <c r="BZR19" i="86"/>
  <c r="BZS19" i="86"/>
  <c r="BZT19" i="86"/>
  <c r="BZU19" i="86"/>
  <c r="BZV19" i="86"/>
  <c r="BZW19" i="86"/>
  <c r="BZX19" i="86"/>
  <c r="BZY19" i="86"/>
  <c r="BZZ19" i="86"/>
  <c r="CAA19" i="86"/>
  <c r="CAB19" i="86"/>
  <c r="CAC19" i="86"/>
  <c r="CAD19" i="86"/>
  <c r="CAE19" i="86"/>
  <c r="CAF19" i="86"/>
  <c r="CAG19" i="86"/>
  <c r="CAH19" i="86"/>
  <c r="CAI19" i="86"/>
  <c r="CAJ19" i="86"/>
  <c r="CAK19" i="86"/>
  <c r="CAL19" i="86"/>
  <c r="CAM19" i="86"/>
  <c r="CAN19" i="86"/>
  <c r="CAO19" i="86"/>
  <c r="CAP19" i="86"/>
  <c r="CAQ19" i="86"/>
  <c r="CAR19" i="86"/>
  <c r="CAS19" i="86"/>
  <c r="CAT19" i="86"/>
  <c r="CAU19" i="86"/>
  <c r="CAV19" i="86"/>
  <c r="CAW19" i="86"/>
  <c r="CAX19" i="86"/>
  <c r="CAY19" i="86"/>
  <c r="CAZ19" i="86"/>
  <c r="CBA19" i="86"/>
  <c r="CBB19" i="86"/>
  <c r="CBC19" i="86"/>
  <c r="CBD19" i="86"/>
  <c r="CBE19" i="86"/>
  <c r="CBF19" i="86"/>
  <c r="CBG19" i="86"/>
  <c r="CBH19" i="86"/>
  <c r="CBI19" i="86"/>
  <c r="CBJ19" i="86"/>
  <c r="CBK19" i="86"/>
  <c r="CBL19" i="86"/>
  <c r="CBM19" i="86"/>
  <c r="CBN19" i="86"/>
  <c r="CBO19" i="86"/>
  <c r="CBP19" i="86"/>
  <c r="CBQ19" i="86"/>
  <c r="CBR19" i="86"/>
  <c r="CBS19" i="86"/>
  <c r="CBT19" i="86"/>
  <c r="CBU19" i="86"/>
  <c r="CBV19" i="86"/>
  <c r="CBW19" i="86"/>
  <c r="CBX19" i="86"/>
  <c r="CBY19" i="86"/>
  <c r="CBZ19" i="86"/>
  <c r="CCA19" i="86"/>
  <c r="CCB19" i="86"/>
  <c r="CCC19" i="86"/>
  <c r="CCD19" i="86"/>
  <c r="CCE19" i="86"/>
  <c r="CCF19" i="86"/>
  <c r="CCG19" i="86"/>
  <c r="CCH19" i="86"/>
  <c r="CCI19" i="86"/>
  <c r="CCJ19" i="86"/>
  <c r="CCK19" i="86"/>
  <c r="CCL19" i="86"/>
  <c r="CCM19" i="86"/>
  <c r="CCN19" i="86"/>
  <c r="CCO19" i="86"/>
  <c r="CCP19" i="86"/>
  <c r="CCQ19" i="86"/>
  <c r="CCR19" i="86"/>
  <c r="CCS19" i="86"/>
  <c r="CCT19" i="86"/>
  <c r="CCU19" i="86"/>
  <c r="CCV19" i="86"/>
  <c r="CCW19" i="86"/>
  <c r="CCX19" i="86"/>
  <c r="CCY19" i="86"/>
  <c r="CCZ19" i="86"/>
  <c r="CDA19" i="86"/>
  <c r="CDB19" i="86"/>
  <c r="CDC19" i="86"/>
  <c r="CDD19" i="86"/>
  <c r="CDE19" i="86"/>
  <c r="CDF19" i="86"/>
  <c r="CDG19" i="86"/>
  <c r="CDH19" i="86"/>
  <c r="CDI19" i="86"/>
  <c r="CDJ19" i="86"/>
  <c r="CDK19" i="86"/>
  <c r="CDL19" i="86"/>
  <c r="CDM19" i="86"/>
  <c r="CDN19" i="86"/>
  <c r="CDO19" i="86"/>
  <c r="CDP19" i="86"/>
  <c r="CDQ19" i="86"/>
  <c r="CDR19" i="86"/>
  <c r="CDS19" i="86"/>
  <c r="CDT19" i="86"/>
  <c r="CDU19" i="86"/>
  <c r="CDV19" i="86"/>
  <c r="CDW19" i="86"/>
  <c r="CDX19" i="86"/>
  <c r="CDY19" i="86"/>
  <c r="CDZ19" i="86"/>
  <c r="CEA19" i="86"/>
  <c r="CEB19" i="86"/>
  <c r="CEC19" i="86"/>
  <c r="CED19" i="86"/>
  <c r="CEE19" i="86"/>
  <c r="CEF19" i="86"/>
  <c r="CEG19" i="86"/>
  <c r="CEH19" i="86"/>
  <c r="CEI19" i="86"/>
  <c r="CEJ19" i="86"/>
  <c r="CEK19" i="86"/>
  <c r="CEL19" i="86"/>
  <c r="CEM19" i="86"/>
  <c r="CEN19" i="86"/>
  <c r="CEO19" i="86"/>
  <c r="CEP19" i="86"/>
  <c r="CEQ19" i="86"/>
  <c r="CER19" i="86"/>
  <c r="CES19" i="86"/>
  <c r="CET19" i="86"/>
  <c r="CEU19" i="86"/>
  <c r="CEV19" i="86"/>
  <c r="CEW19" i="86"/>
  <c r="CEX19" i="86"/>
  <c r="CEY19" i="86"/>
  <c r="CEZ19" i="86"/>
  <c r="CFA19" i="86"/>
  <c r="CFB19" i="86"/>
  <c r="CFC19" i="86"/>
  <c r="CFD19" i="86"/>
  <c r="CFE19" i="86"/>
  <c r="CFF19" i="86"/>
  <c r="CFG19" i="86"/>
  <c r="CFH19" i="86"/>
  <c r="CFI19" i="86"/>
  <c r="CFJ19" i="86"/>
  <c r="CFK19" i="86"/>
  <c r="CFL19" i="86"/>
  <c r="CFM19" i="86"/>
  <c r="CFN19" i="86"/>
  <c r="CFO19" i="86"/>
  <c r="CFP19" i="86"/>
  <c r="CFQ19" i="86"/>
  <c r="CFR19" i="86"/>
  <c r="CFS19" i="86"/>
  <c r="CFT19" i="86"/>
  <c r="CFU19" i="86"/>
  <c r="CFV19" i="86"/>
  <c r="CFW19" i="86"/>
  <c r="CFX19" i="86"/>
  <c r="CFY19" i="86"/>
  <c r="CFZ19" i="86"/>
  <c r="CGA19" i="86"/>
  <c r="CGB19" i="86"/>
  <c r="CGC19" i="86"/>
  <c r="CGD19" i="86"/>
  <c r="CGE19" i="86"/>
  <c r="CGF19" i="86"/>
  <c r="CGG19" i="86"/>
  <c r="CGH19" i="86"/>
  <c r="CGI19" i="86"/>
  <c r="CGJ19" i="86"/>
  <c r="CGK19" i="86"/>
  <c r="CGL19" i="86"/>
  <c r="CGM19" i="86"/>
  <c r="CGN19" i="86"/>
  <c r="CGO19" i="86"/>
  <c r="CGP19" i="86"/>
  <c r="CGQ19" i="86"/>
  <c r="CGR19" i="86"/>
  <c r="CGS19" i="86"/>
  <c r="CGT19" i="86"/>
  <c r="CGU19" i="86"/>
  <c r="CGV19" i="86"/>
  <c r="CGW19" i="86"/>
  <c r="CGX19" i="86"/>
  <c r="CGY19" i="86"/>
  <c r="CGZ19" i="86"/>
  <c r="CHA19" i="86"/>
  <c r="CHB19" i="86"/>
  <c r="CHC19" i="86"/>
  <c r="CHD19" i="86"/>
  <c r="CHE19" i="86"/>
  <c r="CHF19" i="86"/>
  <c r="CHG19" i="86"/>
  <c r="CHH19" i="86"/>
  <c r="CHI19" i="86"/>
  <c r="CHJ19" i="86"/>
  <c r="CHK19" i="86"/>
  <c r="CHL19" i="86"/>
  <c r="CHM19" i="86"/>
  <c r="CHN19" i="86"/>
  <c r="CHO19" i="86"/>
  <c r="CHP19" i="86"/>
  <c r="CHQ19" i="86"/>
  <c r="CHR19" i="86"/>
  <c r="CHS19" i="86"/>
  <c r="CHT19" i="86"/>
  <c r="CHU19" i="86"/>
  <c r="CHV19" i="86"/>
  <c r="CHW19" i="86"/>
  <c r="CHX19" i="86"/>
  <c r="CHY19" i="86"/>
  <c r="CHZ19" i="86"/>
  <c r="CIA19" i="86"/>
  <c r="CIB19" i="86"/>
  <c r="CIC19" i="86"/>
  <c r="CID19" i="86"/>
  <c r="CIE19" i="86"/>
  <c r="CIF19" i="86"/>
  <c r="CIG19" i="86"/>
  <c r="CIH19" i="86"/>
  <c r="CII19" i="86"/>
  <c r="CIJ19" i="86"/>
  <c r="CIK19" i="86"/>
  <c r="CIL19" i="86"/>
  <c r="CIM19" i="86"/>
  <c r="CIN19" i="86"/>
  <c r="CIO19" i="86"/>
  <c r="CIP19" i="86"/>
  <c r="CIQ19" i="86"/>
  <c r="CIR19" i="86"/>
  <c r="CIS19" i="86"/>
  <c r="CIT19" i="86"/>
  <c r="CIU19" i="86"/>
  <c r="CIV19" i="86"/>
  <c r="CIW19" i="86"/>
  <c r="CIX19" i="86"/>
  <c r="CIY19" i="86"/>
  <c r="CIZ19" i="86"/>
  <c r="CJA19" i="86"/>
  <c r="CJB19" i="86"/>
  <c r="CJC19" i="86"/>
  <c r="CJD19" i="86"/>
  <c r="CJE19" i="86"/>
  <c r="CJF19" i="86"/>
  <c r="CJG19" i="86"/>
  <c r="CJH19" i="86"/>
  <c r="CJI19" i="86"/>
  <c r="CJJ19" i="86"/>
  <c r="CJK19" i="86"/>
  <c r="CJL19" i="86"/>
  <c r="CJM19" i="86"/>
  <c r="CJN19" i="86"/>
  <c r="CJO19" i="86"/>
  <c r="CJP19" i="86"/>
  <c r="CJQ19" i="86"/>
  <c r="CJR19" i="86"/>
  <c r="CJS19" i="86"/>
  <c r="CJT19" i="86"/>
  <c r="CJU19" i="86"/>
  <c r="CJV19" i="86"/>
  <c r="CJW19" i="86"/>
  <c r="CJX19" i="86"/>
  <c r="CJY19" i="86"/>
  <c r="CJZ19" i="86"/>
  <c r="CKA19" i="86"/>
  <c r="CKB19" i="86"/>
  <c r="CKC19" i="86"/>
  <c r="CKD19" i="86"/>
  <c r="CKE19" i="86"/>
  <c r="CKF19" i="86"/>
  <c r="CKG19" i="86"/>
  <c r="CKH19" i="86"/>
  <c r="CKI19" i="86"/>
  <c r="CKJ19" i="86"/>
  <c r="CKK19" i="86"/>
  <c r="CKL19" i="86"/>
  <c r="CKM19" i="86"/>
  <c r="CKN19" i="86"/>
  <c r="CKO19" i="86"/>
  <c r="CKP19" i="86"/>
  <c r="CKQ19" i="86"/>
  <c r="CKR19" i="86"/>
  <c r="CKS19" i="86"/>
  <c r="CKT19" i="86"/>
  <c r="CKU19" i="86"/>
  <c r="CKV19" i="86"/>
  <c r="CKW19" i="86"/>
  <c r="CKX19" i="86"/>
  <c r="CKY19" i="86"/>
  <c r="CKZ19" i="86"/>
  <c r="CLA19" i="86"/>
  <c r="CLB19" i="86"/>
  <c r="CLC19" i="86"/>
  <c r="CLD19" i="86"/>
  <c r="CLE19" i="86"/>
  <c r="CLF19" i="86"/>
  <c r="CLG19" i="86"/>
  <c r="CLH19" i="86"/>
  <c r="CLI19" i="86"/>
  <c r="CLJ19" i="86"/>
  <c r="CLK19" i="86"/>
  <c r="CLL19" i="86"/>
  <c r="CLM19" i="86"/>
  <c r="CLN19" i="86"/>
  <c r="CLO19" i="86"/>
  <c r="CLP19" i="86"/>
  <c r="CLQ19" i="86"/>
  <c r="CLR19" i="86"/>
  <c r="CLS19" i="86"/>
  <c r="CLT19" i="86"/>
  <c r="CLU19" i="86"/>
  <c r="CLV19" i="86"/>
  <c r="CLW19" i="86"/>
  <c r="CLX19" i="86"/>
  <c r="CLY19" i="86"/>
  <c r="CLZ19" i="86"/>
  <c r="CMA19" i="86"/>
  <c r="CMB19" i="86"/>
  <c r="CMC19" i="86"/>
  <c r="CMD19" i="86"/>
  <c r="CME19" i="86"/>
  <c r="CMF19" i="86"/>
  <c r="CMG19" i="86"/>
  <c r="CMH19" i="86"/>
  <c r="CMI19" i="86"/>
  <c r="CMJ19" i="86"/>
  <c r="CMK19" i="86"/>
  <c r="CML19" i="86"/>
  <c r="CMM19" i="86"/>
  <c r="CMN19" i="86"/>
  <c r="CMO19" i="86"/>
  <c r="CMP19" i="86"/>
  <c r="CMQ19" i="86"/>
  <c r="CMR19" i="86"/>
  <c r="CMS19" i="86"/>
  <c r="CMT19" i="86"/>
  <c r="CMU19" i="86"/>
  <c r="CMV19" i="86"/>
  <c r="CMW19" i="86"/>
  <c r="CMX19" i="86"/>
  <c r="CMY19" i="86"/>
  <c r="CMZ19" i="86"/>
  <c r="CNA19" i="86"/>
  <c r="CNB19" i="86"/>
  <c r="CNC19" i="86"/>
  <c r="CND19" i="86"/>
  <c r="CNE19" i="86"/>
  <c r="CNF19" i="86"/>
  <c r="CNG19" i="86"/>
  <c r="CNH19" i="86"/>
  <c r="CNI19" i="86"/>
  <c r="CNJ19" i="86"/>
  <c r="CNK19" i="86"/>
  <c r="CNL19" i="86"/>
  <c r="CNM19" i="86"/>
  <c r="CNN19" i="86"/>
  <c r="CNO19" i="86"/>
  <c r="CNP19" i="86"/>
  <c r="CNQ19" i="86"/>
  <c r="CNR19" i="86"/>
  <c r="CNS19" i="86"/>
  <c r="CNT19" i="86"/>
  <c r="CNU19" i="86"/>
  <c r="CNV19" i="86"/>
  <c r="CNW19" i="86"/>
  <c r="CNX19" i="86"/>
  <c r="CNY19" i="86"/>
  <c r="CNZ19" i="86"/>
  <c r="COA19" i="86"/>
  <c r="COB19" i="86"/>
  <c r="COC19" i="86"/>
  <c r="COD19" i="86"/>
  <c r="COE19" i="86"/>
  <c r="COF19" i="86"/>
  <c r="COH19" i="86"/>
  <c r="COI19" i="86"/>
  <c r="COJ19" i="86"/>
  <c r="COK19" i="86"/>
  <c r="COL19" i="86"/>
  <c r="COM19" i="86"/>
  <c r="CON19" i="86"/>
  <c r="COO19" i="86"/>
  <c r="COP19" i="86"/>
  <c r="COQ19" i="86"/>
  <c r="COR19" i="86"/>
  <c r="COS19" i="86"/>
  <c r="COT19" i="86"/>
  <c r="COU19" i="86"/>
  <c r="COV19" i="86"/>
  <c r="COW19" i="86"/>
  <c r="COX19" i="86"/>
  <c r="COY19" i="86"/>
  <c r="COZ19" i="86"/>
  <c r="CPA19" i="86"/>
  <c r="CPB19" i="86"/>
  <c r="CPC19" i="86"/>
  <c r="CPD19" i="86"/>
  <c r="CPE19" i="86"/>
  <c r="CPG19" i="86"/>
  <c r="CPH19" i="86"/>
  <c r="CPI19" i="86"/>
  <c r="CPJ19" i="86"/>
  <c r="CPK19" i="86"/>
  <c r="CPL19" i="86"/>
  <c r="CPM19" i="86"/>
  <c r="CPN19" i="86"/>
  <c r="CPO19" i="86"/>
  <c r="CPP19" i="86"/>
  <c r="CPQ19" i="86"/>
  <c r="CPR19" i="86"/>
  <c r="CPS19" i="86"/>
  <c r="CPT19" i="86"/>
  <c r="CPU19" i="86"/>
  <c r="CPV19" i="86"/>
  <c r="CPW19" i="86"/>
  <c r="CPX19" i="86"/>
  <c r="CPY19" i="86"/>
  <c r="CPZ19" i="86"/>
  <c r="CQA19" i="86"/>
  <c r="CQB19" i="86"/>
  <c r="CQC19" i="86"/>
  <c r="CQD19" i="86"/>
  <c r="CQE19" i="86"/>
  <c r="CQF19" i="86"/>
  <c r="CQG19" i="86"/>
  <c r="CQH19" i="86"/>
  <c r="CQI19" i="86"/>
  <c r="CQJ19" i="86"/>
  <c r="CQK19" i="86"/>
  <c r="CQL19" i="86"/>
  <c r="CQM19" i="86"/>
  <c r="CQN19" i="86"/>
  <c r="CQO19" i="86"/>
  <c r="CQP19" i="86"/>
  <c r="CQQ19" i="86"/>
  <c r="CQR19" i="86"/>
  <c r="CQS19" i="86"/>
  <c r="CQT19" i="86"/>
  <c r="CQU19" i="86"/>
  <c r="CQV19" i="86"/>
  <c r="CQW19" i="86"/>
  <c r="CQX19" i="86"/>
  <c r="CQY19" i="86"/>
  <c r="CQZ19" i="86"/>
  <c r="CRA19" i="86"/>
  <c r="CRB19" i="86"/>
  <c r="CRC19" i="86"/>
  <c r="CRD19" i="86"/>
  <c r="CRE19" i="86"/>
  <c r="CRF19" i="86"/>
  <c r="CRG19" i="86"/>
  <c r="CRH19" i="86"/>
  <c r="CRI19" i="86"/>
  <c r="CRJ19" i="86"/>
  <c r="CRK19" i="86"/>
  <c r="CRL19" i="86"/>
  <c r="CRM19" i="86"/>
  <c r="CRN19" i="86"/>
  <c r="CRO19" i="86"/>
  <c r="CRP19" i="86"/>
  <c r="CRQ19" i="86"/>
  <c r="CRR19" i="86"/>
  <c r="CRS19" i="86"/>
  <c r="CRT19" i="86"/>
  <c r="CRU19" i="86"/>
  <c r="CRV19" i="86"/>
  <c r="CRW19" i="86"/>
  <c r="CRX19" i="86"/>
  <c r="CRY19" i="86"/>
  <c r="CRZ19" i="86"/>
  <c r="CSA19" i="86"/>
  <c r="CSB19" i="86"/>
  <c r="CSC19" i="86"/>
  <c r="CSD19" i="86"/>
  <c r="CSE19" i="86"/>
  <c r="CSF19" i="86"/>
  <c r="CSG19" i="86"/>
  <c r="CSH19" i="86"/>
  <c r="CSI19" i="86"/>
  <c r="CSJ19" i="86"/>
  <c r="CSK19" i="86"/>
  <c r="CSL19" i="86"/>
  <c r="CSM19" i="86"/>
  <c r="CSN19" i="86"/>
  <c r="CSO19" i="86"/>
  <c r="CSP19" i="86"/>
  <c r="CSQ19" i="86"/>
  <c r="CSR19" i="86"/>
  <c r="CSS19" i="86"/>
  <c r="CST19" i="86"/>
  <c r="CSU19" i="86"/>
  <c r="CSV19" i="86"/>
  <c r="CSW19" i="86"/>
  <c r="CSX19" i="86"/>
  <c r="CSY19" i="86"/>
  <c r="CSZ19" i="86"/>
  <c r="CTA19" i="86"/>
  <c r="CTB19" i="86"/>
  <c r="CTC19" i="86"/>
  <c r="CTD19" i="86"/>
  <c r="CTE19" i="86"/>
  <c r="CTF19" i="86"/>
  <c r="CTG19" i="86"/>
  <c r="CTH19" i="86"/>
  <c r="CTI19" i="86"/>
  <c r="CTJ19" i="86"/>
  <c r="CTK19" i="86"/>
  <c r="CTL19" i="86"/>
  <c r="CTM19" i="86"/>
  <c r="CTN19" i="86"/>
  <c r="CTO19" i="86"/>
  <c r="CTP19" i="86"/>
  <c r="CTQ19" i="86"/>
  <c r="CTR19" i="86"/>
  <c r="CTS19" i="86"/>
  <c r="CTT19" i="86"/>
  <c r="CTU19" i="86"/>
  <c r="CTV19" i="86"/>
  <c r="CTW19" i="86"/>
  <c r="CTX19" i="86"/>
  <c r="CTY19" i="86"/>
  <c r="CTZ19" i="86"/>
  <c r="CUA19" i="86"/>
  <c r="CUB19" i="86"/>
  <c r="CUC19" i="86"/>
  <c r="CUD19" i="86"/>
  <c r="CUE19" i="86"/>
  <c r="CUF19" i="86"/>
  <c r="CUG19" i="86"/>
  <c r="CUH19" i="86"/>
  <c r="CUI19" i="86"/>
  <c r="CUJ19" i="86"/>
  <c r="CUK19" i="86"/>
  <c r="CUL19" i="86"/>
  <c r="CUM19" i="86"/>
  <c r="CUN19" i="86"/>
  <c r="CUO19" i="86"/>
  <c r="CUP19" i="86"/>
  <c r="CUQ19" i="86"/>
  <c r="CUR19" i="86"/>
  <c r="CUS19" i="86"/>
  <c r="CUT19" i="86"/>
  <c r="CUU19" i="86"/>
  <c r="CUV19" i="86"/>
  <c r="CUW19" i="86"/>
  <c r="CUX19" i="86"/>
  <c r="CUY19" i="86"/>
  <c r="CUZ19" i="86"/>
  <c r="CVA19" i="86"/>
  <c r="CVB19" i="86"/>
  <c r="CVC19" i="86"/>
  <c r="CVD19" i="86"/>
  <c r="CVE19" i="86"/>
  <c r="CVF19" i="86"/>
  <c r="CVG19" i="86"/>
  <c r="CVH19" i="86"/>
  <c r="CVI19" i="86"/>
  <c r="CVJ19" i="86"/>
  <c r="CVK19" i="86"/>
  <c r="CVL19" i="86"/>
  <c r="CVM19" i="86"/>
  <c r="CVN19" i="86"/>
  <c r="CVO19" i="86"/>
  <c r="CVP19" i="86"/>
  <c r="CVQ19" i="86"/>
  <c r="CVR19" i="86"/>
  <c r="CVS19" i="86"/>
  <c r="CVT19" i="86"/>
  <c r="CVU19" i="86"/>
  <c r="CVV19" i="86"/>
  <c r="CVW19" i="86"/>
  <c r="CVX19" i="86"/>
  <c r="CVY19" i="86"/>
  <c r="CVZ19" i="86"/>
  <c r="CWA19" i="86"/>
  <c r="CWB19" i="86"/>
  <c r="CWC19" i="86"/>
  <c r="CWD19" i="86"/>
  <c r="CWE19" i="86"/>
  <c r="CWF19" i="86"/>
  <c r="CWG19" i="86"/>
  <c r="CWH19" i="86"/>
  <c r="CWI19" i="86"/>
  <c r="CWJ19" i="86"/>
  <c r="CWK19" i="86"/>
  <c r="CWL19" i="86"/>
  <c r="CWM19" i="86"/>
  <c r="CWN19" i="86"/>
  <c r="CWO19" i="86"/>
  <c r="CWP19" i="86"/>
  <c r="CWQ19" i="86"/>
  <c r="CWR19" i="86"/>
  <c r="CWS19" i="86"/>
  <c r="CWT19" i="86"/>
  <c r="CWU19" i="86"/>
  <c r="CWV19" i="86"/>
  <c r="CWW19" i="86"/>
  <c r="CWX19" i="86"/>
  <c r="CWY19" i="86"/>
  <c r="CWZ19" i="86"/>
  <c r="CXA19" i="86"/>
  <c r="CXB19" i="86"/>
  <c r="CXC19" i="86"/>
  <c r="CXD19" i="86"/>
  <c r="CXE19" i="86"/>
  <c r="CXF19" i="86"/>
  <c r="CXG19" i="86"/>
  <c r="CXH19" i="86"/>
  <c r="CXI19" i="86"/>
  <c r="CXJ19" i="86"/>
  <c r="CXK19" i="86"/>
  <c r="CXL19" i="86"/>
  <c r="CXM19" i="86"/>
  <c r="CXN19" i="86"/>
  <c r="CXO19" i="86"/>
  <c r="CXP19" i="86"/>
  <c r="CXQ19" i="86"/>
  <c r="CXR19" i="86"/>
  <c r="CXS19" i="86"/>
  <c r="CXT19" i="86"/>
  <c r="CXU19" i="86"/>
  <c r="CXV19" i="86"/>
  <c r="CXW19" i="86"/>
  <c r="CXX19" i="86"/>
  <c r="CXY19" i="86"/>
  <c r="CXZ19" i="86"/>
  <c r="CYA19" i="86"/>
  <c r="CYB19" i="86"/>
  <c r="CYC19" i="86"/>
  <c r="CYD19" i="86"/>
  <c r="CYE19" i="86"/>
  <c r="CYF19" i="86"/>
  <c r="CYG19" i="86"/>
  <c r="CYH19" i="86"/>
  <c r="CYI19" i="86"/>
  <c r="CYJ19" i="86"/>
  <c r="CYK19" i="86"/>
  <c r="CYL19" i="86"/>
  <c r="CYM19" i="86"/>
  <c r="CYN19" i="86"/>
  <c r="CYO19" i="86"/>
  <c r="CYP19" i="86"/>
  <c r="CYQ19" i="86"/>
  <c r="CYR19" i="86"/>
  <c r="CYS19" i="86"/>
  <c r="CYT19" i="86"/>
  <c r="CYU19" i="86"/>
  <c r="CYV19" i="86"/>
  <c r="CYW19" i="86"/>
  <c r="CYX19" i="86"/>
  <c r="CYY19" i="86"/>
  <c r="CYZ19" i="86"/>
  <c r="CZA19" i="86"/>
  <c r="CZB19" i="86"/>
  <c r="CZC19" i="86"/>
  <c r="CZD19" i="86"/>
  <c r="CZE19" i="86"/>
  <c r="CZF19" i="86"/>
  <c r="CZG19" i="86"/>
  <c r="CZH19" i="86"/>
  <c r="CZI19" i="86"/>
  <c r="CZJ19" i="86"/>
  <c r="CZK19" i="86"/>
  <c r="CZL19" i="86"/>
  <c r="CZM19" i="86"/>
  <c r="CZN19" i="86"/>
  <c r="CZO19" i="86"/>
  <c r="CZP19" i="86"/>
  <c r="CZQ19" i="86"/>
  <c r="CZR19" i="86"/>
  <c r="CZS19" i="86"/>
  <c r="CZT19" i="86"/>
  <c r="CZU19" i="86"/>
  <c r="CZV19" i="86"/>
  <c r="CZW19" i="86"/>
  <c r="CZX19" i="86"/>
  <c r="CZY19" i="86"/>
  <c r="CZZ19" i="86"/>
  <c r="DAA19" i="86"/>
  <c r="DAB19" i="86"/>
  <c r="DAC19" i="86"/>
  <c r="DAD19" i="86"/>
  <c r="DAE19" i="86"/>
  <c r="DAF19" i="86"/>
  <c r="DAG19" i="86"/>
  <c r="DAH19" i="86"/>
  <c r="DAI19" i="86"/>
  <c r="DAJ19" i="86"/>
  <c r="DAK19" i="86"/>
  <c r="DAL19" i="86"/>
  <c r="DAM19" i="86"/>
  <c r="DAN19" i="86"/>
  <c r="DAO19" i="86"/>
  <c r="DAP19" i="86"/>
  <c r="DAQ19" i="86"/>
  <c r="DAR19" i="86"/>
  <c r="DAS19" i="86"/>
  <c r="DAT19" i="86"/>
  <c r="DAU19" i="86"/>
  <c r="DAV19" i="86"/>
  <c r="DAW19" i="86"/>
  <c r="DAX19" i="86"/>
  <c r="DAY19" i="86"/>
  <c r="DAZ19" i="86"/>
  <c r="DBA19" i="86"/>
  <c r="DBB19" i="86"/>
  <c r="DBC19" i="86"/>
  <c r="DBD19" i="86"/>
  <c r="DBE19" i="86"/>
  <c r="DBF19" i="86"/>
  <c r="DBG19" i="86"/>
  <c r="DBH19" i="86"/>
  <c r="DBI19" i="86"/>
  <c r="DBJ19" i="86"/>
  <c r="DBK19" i="86"/>
  <c r="DBL19" i="86"/>
  <c r="DBM19" i="86"/>
  <c r="DBN19" i="86"/>
  <c r="DBO19" i="86"/>
  <c r="DBP19" i="86"/>
  <c r="DBQ19" i="86"/>
  <c r="DBR19" i="86"/>
  <c r="DBS19" i="86"/>
  <c r="DBT19" i="86"/>
  <c r="DBU19" i="86"/>
  <c r="DBV19" i="86"/>
  <c r="DBW19" i="86"/>
  <c r="DBX19" i="86"/>
  <c r="DBY19" i="86"/>
  <c r="DBZ19" i="86"/>
  <c r="DCA19" i="86"/>
  <c r="DCB19" i="86"/>
  <c r="DCC19" i="86"/>
  <c r="DCD19" i="86"/>
  <c r="DCE19" i="86"/>
  <c r="DCF19" i="86"/>
  <c r="DCG19" i="86"/>
  <c r="DCH19" i="86"/>
  <c r="DCI19" i="86"/>
  <c r="DCJ19" i="86"/>
  <c r="DCK19" i="86"/>
  <c r="DCL19" i="86"/>
  <c r="DCM19" i="86"/>
  <c r="DCN19" i="86"/>
  <c r="DCO19" i="86"/>
  <c r="DCP19" i="86"/>
  <c r="DCQ19" i="86"/>
  <c r="DCR19" i="86"/>
  <c r="DCS19" i="86"/>
  <c r="DCT19" i="86"/>
  <c r="DCU19" i="86"/>
  <c r="DCV19" i="86"/>
  <c r="DCW19" i="86"/>
  <c r="DCX19" i="86"/>
  <c r="DCY19" i="86"/>
  <c r="DCZ19" i="86"/>
  <c r="DDA19" i="86"/>
  <c r="DDB19" i="86"/>
  <c r="DDC19" i="86"/>
  <c r="DDD19" i="86"/>
  <c r="DDE19" i="86"/>
  <c r="DDF19" i="86"/>
  <c r="DDG19" i="86"/>
  <c r="DDH19" i="86"/>
  <c r="DDI19" i="86"/>
  <c r="DDJ19" i="86"/>
  <c r="DDK19" i="86"/>
  <c r="DDL19" i="86"/>
  <c r="DDM19" i="86"/>
  <c r="DDN19" i="86"/>
  <c r="DDO19" i="86"/>
  <c r="DDP19" i="86"/>
  <c r="DDQ19" i="86"/>
  <c r="DDR19" i="86"/>
  <c r="DDS19" i="86"/>
  <c r="DDT19" i="86"/>
  <c r="DDU19" i="86"/>
  <c r="DDV19" i="86"/>
  <c r="DDW19" i="86"/>
  <c r="DDX19" i="86"/>
  <c r="DDY19" i="86"/>
  <c r="DDZ19" i="86"/>
  <c r="DEA19" i="86"/>
  <c r="DEB19" i="86"/>
  <c r="DEC19" i="86"/>
  <c r="DED19" i="86"/>
  <c r="DEE19" i="86"/>
  <c r="DEF19" i="86"/>
  <c r="DEG19" i="86"/>
  <c r="DEH19" i="86"/>
  <c r="DEI19" i="86"/>
  <c r="DEJ19" i="86"/>
  <c r="DEK19" i="86"/>
  <c r="DEL19" i="86"/>
  <c r="DEM19" i="86"/>
  <c r="DEN19" i="86"/>
  <c r="DEO19" i="86"/>
  <c r="DEP19" i="86"/>
  <c r="DEQ19" i="86"/>
  <c r="DER19" i="86"/>
  <c r="DES19" i="86"/>
  <c r="DET19" i="86"/>
  <c r="DEU19" i="86"/>
  <c r="DEV19" i="86"/>
  <c r="DEW19" i="86"/>
  <c r="DEX19" i="86"/>
  <c r="DEY19" i="86"/>
  <c r="DEZ19" i="86"/>
  <c r="DFA19" i="86"/>
  <c r="DFB19" i="86"/>
  <c r="DFC19" i="86"/>
  <c r="DFD19" i="86"/>
  <c r="DFE19" i="86"/>
  <c r="DFF19" i="86"/>
  <c r="DFG19" i="86"/>
  <c r="DFH19" i="86"/>
  <c r="DFI19" i="86"/>
  <c r="DFJ19" i="86"/>
  <c r="DFK19" i="86"/>
  <c r="DFL19" i="86"/>
  <c r="DFM19" i="86"/>
  <c r="DFN19" i="86"/>
  <c r="DFO19" i="86"/>
  <c r="DFP19" i="86"/>
  <c r="DFQ19" i="86"/>
  <c r="DFR19" i="86"/>
  <c r="DFS19" i="86"/>
  <c r="DFT19" i="86"/>
  <c r="DFU19" i="86"/>
  <c r="DFV19" i="86"/>
  <c r="DFW19" i="86"/>
  <c r="DFX19" i="86"/>
  <c r="DFY19" i="86"/>
  <c r="DFZ19" i="86"/>
  <c r="DGA19" i="86"/>
  <c r="DGB19" i="86"/>
  <c r="DGC19" i="86"/>
  <c r="DGD19" i="86"/>
  <c r="DGE19" i="86"/>
  <c r="DGF19" i="86"/>
  <c r="DGG19" i="86"/>
  <c r="DGH19" i="86"/>
  <c r="DGI19" i="86"/>
  <c r="DGJ19" i="86"/>
  <c r="DGK19" i="86"/>
  <c r="DGL19" i="86"/>
  <c r="DGM19" i="86"/>
  <c r="DGN19" i="86"/>
  <c r="DGO19" i="86"/>
  <c r="DGP19" i="86"/>
  <c r="DGQ19" i="86"/>
  <c r="DGR19" i="86"/>
  <c r="DGS19" i="86"/>
  <c r="DGT19" i="86"/>
  <c r="DGU19" i="86"/>
  <c r="DGV19" i="86"/>
  <c r="DGW19" i="86"/>
  <c r="DGX19" i="86"/>
  <c r="DGY19" i="86"/>
  <c r="DGZ19" i="86"/>
  <c r="DHA19" i="86"/>
  <c r="DHB19" i="86"/>
  <c r="DHC19" i="86"/>
  <c r="DHD19" i="86"/>
  <c r="DHE19" i="86"/>
  <c r="DHF19" i="86"/>
  <c r="DHG19" i="86"/>
  <c r="DHH19" i="86"/>
  <c r="DHI19" i="86"/>
  <c r="DHJ19" i="86"/>
  <c r="DHK19" i="86"/>
  <c r="DHL19" i="86"/>
  <c r="DHM19" i="86"/>
  <c r="DHN19" i="86"/>
  <c r="DHO19" i="86"/>
  <c r="DHP19" i="86"/>
  <c r="DHQ19" i="86"/>
  <c r="DHR19" i="86"/>
  <c r="DHS19" i="86"/>
  <c r="DHT19" i="86"/>
  <c r="DHU19" i="86"/>
  <c r="DHV19" i="86"/>
  <c r="DHW19" i="86"/>
  <c r="DHX19" i="86"/>
  <c r="DHY19" i="86"/>
  <c r="DHZ19" i="86"/>
  <c r="DIA19" i="86"/>
  <c r="DIB19" i="86"/>
  <c r="DIC19" i="86"/>
  <c r="DID19" i="86"/>
  <c r="DIE19" i="86"/>
  <c r="DIF19" i="86"/>
  <c r="DIG19" i="86"/>
  <c r="DIH19" i="86"/>
  <c r="DII19" i="86"/>
  <c r="DIJ19" i="86"/>
  <c r="DIK19" i="86"/>
  <c r="DIL19" i="86"/>
  <c r="DIM19" i="86"/>
  <c r="DIN19" i="86"/>
  <c r="DIO19" i="86"/>
  <c r="DIP19" i="86"/>
  <c r="DIQ19" i="86"/>
  <c r="DIR19" i="86"/>
  <c r="DIS19" i="86"/>
  <c r="DIT19" i="86"/>
  <c r="DIU19" i="86"/>
  <c r="DIV19" i="86"/>
  <c r="DIW19" i="86"/>
  <c r="DIX19" i="86"/>
  <c r="DIY19" i="86"/>
  <c r="DIZ19" i="86"/>
  <c r="DJA19" i="86"/>
  <c r="DJB19" i="86"/>
  <c r="DJC19" i="86"/>
  <c r="DJD19" i="86"/>
  <c r="DJE19" i="86"/>
  <c r="DJF19" i="86"/>
  <c r="DJG19" i="86"/>
  <c r="DJH19" i="86"/>
  <c r="DJI19" i="86"/>
  <c r="DJJ19" i="86"/>
  <c r="DJK19" i="86"/>
  <c r="DJL19" i="86"/>
  <c r="DJM19" i="86"/>
  <c r="DJN19" i="86"/>
  <c r="DJO19" i="86"/>
  <c r="DJP19" i="86"/>
  <c r="DJQ19" i="86"/>
  <c r="DJR19" i="86"/>
  <c r="DJS19" i="86"/>
  <c r="DJT19" i="86"/>
  <c r="DJU19" i="86"/>
  <c r="DJV19" i="86"/>
  <c r="DJW19" i="86"/>
  <c r="DJX19" i="86"/>
  <c r="DJY19" i="86"/>
  <c r="DJZ19" i="86"/>
  <c r="DKA19" i="86"/>
  <c r="DKB19" i="86"/>
  <c r="DKC19" i="86"/>
  <c r="DKD19" i="86"/>
  <c r="DKE19" i="86"/>
  <c r="DKF19" i="86"/>
  <c r="DKG19" i="86"/>
  <c r="DKH19" i="86"/>
  <c r="DKI19" i="86"/>
  <c r="DKJ19" i="86"/>
  <c r="DKK19" i="86"/>
  <c r="DKL19" i="86"/>
  <c r="DKM19" i="86"/>
  <c r="DKN19" i="86"/>
  <c r="DKO19" i="86"/>
  <c r="DKP19" i="86"/>
  <c r="DKQ19" i="86"/>
  <c r="DKR19" i="86"/>
  <c r="DKS19" i="86"/>
  <c r="DKT19" i="86"/>
  <c r="DKU19" i="86"/>
  <c r="DKV19" i="86"/>
  <c r="DKW19" i="86"/>
  <c r="DKX19" i="86"/>
  <c r="DKY19" i="86"/>
  <c r="DKZ19" i="86"/>
  <c r="DLA19" i="86"/>
  <c r="DLB19" i="86"/>
  <c r="DLC19" i="86"/>
  <c r="DLD19" i="86"/>
  <c r="DLE19" i="86"/>
  <c r="DLF19" i="86"/>
  <c r="DLG19" i="86"/>
  <c r="DLH19" i="86"/>
  <c r="DLI19" i="86"/>
  <c r="DLK19" i="86"/>
  <c r="DLL19" i="86"/>
  <c r="DLM19" i="86"/>
  <c r="DLN19" i="86"/>
  <c r="DLO19" i="86"/>
  <c r="DLP19" i="86"/>
  <c r="DLQ19" i="86"/>
  <c r="DLR19" i="86"/>
  <c r="DLS19" i="86"/>
  <c r="DLT19" i="86"/>
  <c r="DLU19" i="86"/>
  <c r="DLV19" i="86"/>
  <c r="DLW19" i="86"/>
  <c r="DLX19" i="86"/>
  <c r="DLY19" i="86"/>
  <c r="DLZ19" i="86"/>
  <c r="DMA19" i="86"/>
  <c r="DMB19" i="86"/>
  <c r="DMC19" i="86"/>
  <c r="DMD19" i="86"/>
  <c r="DME19" i="86"/>
  <c r="DMF19" i="86"/>
  <c r="DMG19" i="86"/>
  <c r="DMH19" i="86"/>
  <c r="DMJ19" i="86"/>
  <c r="DMK19" i="86"/>
  <c r="DML19" i="86"/>
  <c r="DMM19" i="86"/>
  <c r="DMN19" i="86"/>
  <c r="DMO19" i="86"/>
  <c r="DMP19" i="86"/>
  <c r="DMQ19" i="86"/>
  <c r="DMR19" i="86"/>
  <c r="DMS19" i="86"/>
  <c r="DMT19" i="86"/>
  <c r="DMU19" i="86"/>
  <c r="DMV19" i="86"/>
  <c r="DMW19" i="86"/>
  <c r="DMX19" i="86"/>
  <c r="DMY19" i="86"/>
  <c r="DMZ19" i="86"/>
  <c r="DNA19" i="86"/>
  <c r="DNB19" i="86"/>
  <c r="DNC19" i="86"/>
  <c r="DND19" i="86"/>
  <c r="DNE19" i="86"/>
  <c r="DNF19" i="86"/>
  <c r="DNG19" i="86"/>
  <c r="DNH19" i="86"/>
  <c r="DNI19" i="86"/>
  <c r="DNJ19" i="86"/>
  <c r="DNK19" i="86"/>
  <c r="DNL19" i="86"/>
  <c r="DNM19" i="86"/>
  <c r="DNN19" i="86"/>
  <c r="DNO19" i="86"/>
  <c r="DNP19" i="86"/>
  <c r="DNQ19" i="86"/>
  <c r="DNR19" i="86"/>
  <c r="DNS19" i="86"/>
  <c r="DNT19" i="86"/>
  <c r="DNU19" i="86"/>
  <c r="DNV19" i="86"/>
  <c r="DNW19" i="86"/>
  <c r="DNX19" i="86"/>
  <c r="DNY19" i="86"/>
  <c r="DNZ19" i="86"/>
  <c r="DOA19" i="86"/>
  <c r="DOB19" i="86"/>
  <c r="DOC19" i="86"/>
  <c r="DOD19" i="86"/>
  <c r="DOE19" i="86"/>
  <c r="DOF19" i="86"/>
  <c r="DOG19" i="86"/>
  <c r="DOH19" i="86"/>
  <c r="DOI19" i="86"/>
  <c r="DOJ19" i="86"/>
  <c r="DOK19" i="86"/>
  <c r="DOL19" i="86"/>
  <c r="DOM19" i="86"/>
  <c r="DON19" i="86"/>
  <c r="DOO19" i="86"/>
  <c r="DOP19" i="86"/>
  <c r="DOQ19" i="86"/>
  <c r="DOR19" i="86"/>
  <c r="DOS19" i="86"/>
  <c r="DOT19" i="86"/>
  <c r="DOU19" i="86"/>
  <c r="DOV19" i="86"/>
  <c r="DOW19" i="86"/>
  <c r="DOX19" i="86"/>
  <c r="DOY19" i="86"/>
  <c r="DOZ19" i="86"/>
  <c r="DPA19" i="86"/>
  <c r="DPB19" i="86"/>
  <c r="DPC19" i="86"/>
  <c r="DPD19" i="86"/>
  <c r="DPE19" i="86"/>
  <c r="DPF19" i="86"/>
  <c r="DPG19" i="86"/>
  <c r="DPH19" i="86"/>
  <c r="DPI19" i="86"/>
  <c r="DPJ19" i="86"/>
  <c r="DPK19" i="86"/>
  <c r="DPL19" i="86"/>
  <c r="DPM19" i="86"/>
  <c r="DPN19" i="86"/>
  <c r="DPO19" i="86"/>
  <c r="DPP19" i="86"/>
  <c r="DPQ19" i="86"/>
  <c r="DPR19" i="86"/>
  <c r="DPS19" i="86"/>
  <c r="DPT19" i="86"/>
  <c r="DPU19" i="86"/>
  <c r="DPV19" i="86"/>
  <c r="DPW19" i="86"/>
  <c r="DPX19" i="86"/>
  <c r="DPY19" i="86"/>
  <c r="DPZ19" i="86"/>
  <c r="DQA19" i="86"/>
  <c r="DQB19" i="86"/>
  <c r="DQC19" i="86"/>
  <c r="DQD19" i="86"/>
  <c r="DQE19" i="86"/>
  <c r="DQF19" i="86"/>
  <c r="DQG19" i="86"/>
  <c r="DQH19" i="86"/>
  <c r="DQI19" i="86"/>
  <c r="DQJ19" i="86"/>
  <c r="DQK19" i="86"/>
  <c r="DQL19" i="86"/>
  <c r="DQM19" i="86"/>
  <c r="DQN19" i="86"/>
  <c r="DQO19" i="86"/>
  <c r="DQP19" i="86"/>
  <c r="DQQ19" i="86"/>
  <c r="DQR19" i="86"/>
  <c r="DQS19" i="86"/>
  <c r="DQT19" i="86"/>
  <c r="DQU19" i="86"/>
  <c r="DQV19" i="86"/>
  <c r="DQW19" i="86"/>
  <c r="DQX19" i="86"/>
  <c r="DQY19" i="86"/>
  <c r="DQZ19" i="86"/>
  <c r="DRA19" i="86"/>
  <c r="DRB19" i="86"/>
  <c r="DRC19" i="86"/>
  <c r="DRD19" i="86"/>
  <c r="DRE19" i="86"/>
  <c r="DRF19" i="86"/>
  <c r="DRG19" i="86"/>
  <c r="DRH19" i="86"/>
  <c r="DRI19" i="86"/>
  <c r="DRJ19" i="86"/>
  <c r="DRK19" i="86"/>
  <c r="DRL19" i="86"/>
  <c r="DRM19" i="86"/>
  <c r="DRN19" i="86"/>
  <c r="DRO19" i="86"/>
  <c r="DRP19" i="86"/>
  <c r="DRQ19" i="86"/>
  <c r="DRR19" i="86"/>
  <c r="DRS19" i="86"/>
  <c r="DRT19" i="86"/>
  <c r="DRU19" i="86"/>
  <c r="DRV19" i="86"/>
  <c r="DRW19" i="86"/>
  <c r="DRX19" i="86"/>
  <c r="DRY19" i="86"/>
  <c r="DRZ19" i="86"/>
  <c r="DSA19" i="86"/>
  <c r="DSB19" i="86"/>
  <c r="DSC19" i="86"/>
  <c r="DSD19" i="86"/>
  <c r="DSE19" i="86"/>
  <c r="DSF19" i="86"/>
  <c r="DSG19" i="86"/>
  <c r="DSH19" i="86"/>
  <c r="DSI19" i="86"/>
  <c r="DSJ19" i="86"/>
  <c r="DSK19" i="86"/>
  <c r="DSL19" i="86"/>
  <c r="DSM19" i="86"/>
  <c r="DSN19" i="86"/>
  <c r="DSO19" i="86"/>
  <c r="DSP19" i="86"/>
  <c r="DSQ19" i="86"/>
  <c r="DSR19" i="86"/>
  <c r="DSS19" i="86"/>
  <c r="DST19" i="86"/>
  <c r="DSU19" i="86"/>
  <c r="DSV19" i="86"/>
  <c r="DSW19" i="86"/>
  <c r="DSX19" i="86"/>
  <c r="DSY19" i="86"/>
  <c r="DSZ19" i="86"/>
  <c r="DTA19" i="86"/>
  <c r="DTB19" i="86"/>
  <c r="DTC19" i="86"/>
  <c r="DTD19" i="86"/>
  <c r="DTE19" i="86"/>
  <c r="DTF19" i="86"/>
  <c r="DTG19" i="86"/>
  <c r="DTH19" i="86"/>
  <c r="DTI19" i="86"/>
  <c r="DTJ19" i="86"/>
  <c r="DTK19" i="86"/>
  <c r="DTL19" i="86"/>
  <c r="DTM19" i="86"/>
  <c r="DTN19" i="86"/>
  <c r="DTO19" i="86"/>
  <c r="DTP19" i="86"/>
  <c r="DTQ19" i="86"/>
  <c r="DTR19" i="86"/>
  <c r="DTS19" i="86"/>
  <c r="DTT19" i="86"/>
  <c r="DTU19" i="86"/>
  <c r="DTV19" i="86"/>
  <c r="DTW19" i="86"/>
  <c r="DTX19" i="86"/>
  <c r="DTY19" i="86"/>
  <c r="DTZ19" i="86"/>
  <c r="DUA19" i="86"/>
  <c r="DUB19" i="86"/>
  <c r="DUC19" i="86"/>
  <c r="DUD19" i="86"/>
  <c r="DUE19" i="86"/>
  <c r="DUF19" i="86"/>
  <c r="DUG19" i="86"/>
  <c r="DUH19" i="86"/>
  <c r="DUI19" i="86"/>
  <c r="DUJ19" i="86"/>
  <c r="DUK19" i="86"/>
  <c r="DUL19" i="86"/>
  <c r="DUM19" i="86"/>
  <c r="DUN19" i="86"/>
  <c r="DUO19" i="86"/>
  <c r="DUP19" i="86"/>
  <c r="DUQ19" i="86"/>
  <c r="DUR19" i="86"/>
  <c r="DUS19" i="86"/>
  <c r="DUT19" i="86"/>
  <c r="DUU19" i="86"/>
  <c r="DUV19" i="86"/>
  <c r="DUW19" i="86"/>
  <c r="DUX19" i="86"/>
  <c r="DUY19" i="86"/>
  <c r="DUZ19" i="86"/>
  <c r="DVA19" i="86"/>
  <c r="DVB19" i="86"/>
  <c r="DVC19" i="86"/>
  <c r="DVD19" i="86"/>
  <c r="DVE19" i="86"/>
  <c r="DVF19" i="86"/>
  <c r="DVG19" i="86"/>
  <c r="DVH19" i="86"/>
  <c r="DVI19" i="86"/>
  <c r="DVJ19" i="86"/>
  <c r="DVK19" i="86"/>
  <c r="DVL19" i="86"/>
  <c r="DVM19" i="86"/>
  <c r="DVN19" i="86"/>
  <c r="DVO19" i="86"/>
  <c r="DVP19" i="86"/>
  <c r="DVQ19" i="86"/>
  <c r="DVR19" i="86"/>
  <c r="DVS19" i="86"/>
  <c r="DVT19" i="86"/>
  <c r="DVU19" i="86"/>
  <c r="DVV19" i="86"/>
  <c r="DVW19" i="86"/>
  <c r="DVX19" i="86"/>
  <c r="DVY19" i="86"/>
  <c r="DVZ19" i="86"/>
  <c r="DWA19" i="86"/>
  <c r="DWB19" i="86"/>
  <c r="DWC19" i="86"/>
  <c r="DWD19" i="86"/>
  <c r="DWE19" i="86"/>
  <c r="DWF19" i="86"/>
  <c r="DWG19" i="86"/>
  <c r="DWH19" i="86"/>
  <c r="DWI19" i="86"/>
  <c r="DWJ19" i="86"/>
  <c r="DWK19" i="86"/>
  <c r="DWL19" i="86"/>
  <c r="DWM19" i="86"/>
  <c r="DWN19" i="86"/>
  <c r="DWO19" i="86"/>
  <c r="DWP19" i="86"/>
  <c r="DWQ19" i="86"/>
  <c r="DWR19" i="86"/>
  <c r="DWS19" i="86"/>
  <c r="DWT19" i="86"/>
  <c r="DWU19" i="86"/>
  <c r="DWV19" i="86"/>
  <c r="DWW19" i="86"/>
  <c r="DWX19" i="86"/>
  <c r="DWY19" i="86"/>
  <c r="DWZ19" i="86"/>
  <c r="DXA19" i="86"/>
  <c r="DXB19" i="86"/>
  <c r="DXC19" i="86"/>
  <c r="DXD19" i="86"/>
  <c r="DXE19" i="86"/>
  <c r="DXF19" i="86"/>
  <c r="DXG19" i="86"/>
  <c r="DXH19" i="86"/>
  <c r="DXI19" i="86"/>
  <c r="DXJ19" i="86"/>
  <c r="DXK19" i="86"/>
  <c r="DXL19" i="86"/>
  <c r="DXM19" i="86"/>
  <c r="DXN19" i="86"/>
  <c r="DXO19" i="86"/>
  <c r="DXP19" i="86"/>
  <c r="DXQ19" i="86"/>
  <c r="DXR19" i="86"/>
  <c r="DXS19" i="86"/>
  <c r="DXT19" i="86"/>
  <c r="DXU19" i="86"/>
  <c r="DXV19" i="86"/>
  <c r="DXW19" i="86"/>
  <c r="DXX19" i="86"/>
  <c r="DXY19" i="86"/>
  <c r="DXZ19" i="86"/>
  <c r="DYA19" i="86"/>
  <c r="DYB19" i="86"/>
  <c r="DYC19" i="86"/>
  <c r="DYD19" i="86"/>
  <c r="DYE19" i="86"/>
  <c r="DYF19" i="86"/>
  <c r="DYG19" i="86"/>
  <c r="DYH19" i="86"/>
  <c r="DYI19" i="86"/>
  <c r="DYJ19" i="86"/>
  <c r="DYK19" i="86"/>
  <c r="DYL19" i="86"/>
  <c r="DYM19" i="86"/>
  <c r="DYN19" i="86"/>
  <c r="DYO19" i="86"/>
  <c r="DYP19" i="86"/>
  <c r="DYQ19" i="86"/>
  <c r="DYR19" i="86"/>
  <c r="DYS19" i="86"/>
  <c r="DYT19" i="86"/>
  <c r="DYU19" i="86"/>
  <c r="DYV19" i="86"/>
  <c r="DYW19" i="86"/>
  <c r="DYX19" i="86"/>
  <c r="DYY19" i="86"/>
  <c r="DYZ19" i="86"/>
  <c r="DZA19" i="86"/>
  <c r="DZB19" i="86"/>
  <c r="DZC19" i="86"/>
  <c r="DZD19" i="86"/>
  <c r="DZE19" i="86"/>
  <c r="DZF19" i="86"/>
  <c r="DZG19" i="86"/>
  <c r="DZH19" i="86"/>
  <c r="DZI19" i="86"/>
  <c r="DZJ19" i="86"/>
  <c r="DZK19" i="86"/>
  <c r="DZL19" i="86"/>
  <c r="DZM19" i="86"/>
  <c r="DZN19" i="86"/>
  <c r="DZO19" i="86"/>
  <c r="DZP19" i="86"/>
  <c r="DZQ19" i="86"/>
  <c r="DZR19" i="86"/>
  <c r="DZS19" i="86"/>
  <c r="DZT19" i="86"/>
  <c r="DZU19" i="86"/>
  <c r="DZV19" i="86"/>
  <c r="DZW19" i="86"/>
  <c r="DZX19" i="86"/>
  <c r="DZY19" i="86"/>
  <c r="DZZ19" i="86"/>
  <c r="EAA19" i="86"/>
  <c r="EAB19" i="86"/>
  <c r="EAC19" i="86"/>
  <c r="EAD19" i="86"/>
  <c r="EAE19" i="86"/>
  <c r="EAF19" i="86"/>
  <c r="EAG19" i="86"/>
  <c r="EAH19" i="86"/>
  <c r="EAI19" i="86"/>
  <c r="EAJ19" i="86"/>
  <c r="EAK19" i="86"/>
  <c r="EAL19" i="86"/>
  <c r="EAM19" i="86"/>
  <c r="EAN19" i="86"/>
  <c r="EAO19" i="86"/>
  <c r="EAP19" i="86"/>
  <c r="EAQ19" i="86"/>
  <c r="EAR19" i="86"/>
  <c r="EAS19" i="86"/>
  <c r="EAT19" i="86"/>
  <c r="EAU19" i="86"/>
  <c r="EAV19" i="86"/>
  <c r="EAW19" i="86"/>
  <c r="EAX19" i="86"/>
  <c r="EAY19" i="86"/>
  <c r="EAZ19" i="86"/>
  <c r="EBA19" i="86"/>
  <c r="EBB19" i="86"/>
  <c r="EBC19" i="86"/>
  <c r="EBD19" i="86"/>
  <c r="EBE19" i="86"/>
  <c r="EBF19" i="86"/>
  <c r="EBG19" i="86"/>
  <c r="EBH19" i="86"/>
  <c r="EBI19" i="86"/>
  <c r="EBJ19" i="86"/>
  <c r="EBK19" i="86"/>
  <c r="EBL19" i="86"/>
  <c r="EBM19" i="86"/>
  <c r="EBN19" i="86"/>
  <c r="EBO19" i="86"/>
  <c r="EBP19" i="86"/>
  <c r="EBQ19" i="86"/>
  <c r="EBR19" i="86"/>
  <c r="EBS19" i="86"/>
  <c r="EBT19" i="86"/>
  <c r="EBU19" i="86"/>
  <c r="EBV19" i="86"/>
  <c r="EBW19" i="86"/>
  <c r="EBX19" i="86"/>
  <c r="EBY19" i="86"/>
  <c r="EBZ19" i="86"/>
  <c r="ECA19" i="86"/>
  <c r="ECB19" i="86"/>
  <c r="ECC19" i="86"/>
  <c r="ECD19" i="86"/>
  <c r="ECE19" i="86"/>
  <c r="ECF19" i="86"/>
  <c r="ECG19" i="86"/>
  <c r="ECH19" i="86"/>
  <c r="ECI19" i="86"/>
  <c r="ECJ19" i="86"/>
  <c r="ECK19" i="86"/>
  <c r="ECL19" i="86"/>
  <c r="ECM19" i="86"/>
  <c r="ECN19" i="86"/>
  <c r="ECO19" i="86"/>
  <c r="ECP19" i="86"/>
  <c r="ECQ19" i="86"/>
  <c r="ECR19" i="86"/>
  <c r="ECS19" i="86"/>
  <c r="ECT19" i="86"/>
  <c r="ECU19" i="86"/>
  <c r="ECV19" i="86"/>
  <c r="ECW19" i="86"/>
  <c r="ECX19" i="86"/>
  <c r="ECY19" i="86"/>
  <c r="ECZ19" i="86"/>
  <c r="EDA19" i="86"/>
  <c r="EDB19" i="86"/>
  <c r="EDC19" i="86"/>
  <c r="EDD19" i="86"/>
  <c r="EDE19" i="86"/>
  <c r="EDF19" i="86"/>
  <c r="EDG19" i="86"/>
  <c r="EDH19" i="86"/>
  <c r="EDI19" i="86"/>
  <c r="EDJ19" i="86"/>
  <c r="EDK19" i="86"/>
  <c r="EDL19" i="86"/>
  <c r="EDM19" i="86"/>
  <c r="EDN19" i="86"/>
  <c r="EDO19" i="86"/>
  <c r="EDP19" i="86"/>
  <c r="EDQ19" i="86"/>
  <c r="EDR19" i="86"/>
  <c r="EDS19" i="86"/>
  <c r="EDT19" i="86"/>
  <c r="EDU19" i="86"/>
  <c r="EDV19" i="86"/>
  <c r="EDW19" i="86"/>
  <c r="EDX19" i="86"/>
  <c r="EDY19" i="86"/>
  <c r="EDZ19" i="86"/>
  <c r="EEA19" i="86"/>
  <c r="EEB19" i="86"/>
  <c r="EEC19" i="86"/>
  <c r="EED19" i="86"/>
  <c r="EEE19" i="86"/>
  <c r="EEF19" i="86"/>
  <c r="EEG19" i="86"/>
  <c r="EEH19" i="86"/>
  <c r="EEI19" i="86"/>
  <c r="EEJ19" i="86"/>
  <c r="EEK19" i="86"/>
  <c r="EEL19" i="86"/>
  <c r="EEM19" i="86"/>
  <c r="EEN19" i="86"/>
  <c r="EEO19" i="86"/>
  <c r="EEP19" i="86"/>
  <c r="EEQ19" i="86"/>
  <c r="EER19" i="86"/>
  <c r="EES19" i="86"/>
  <c r="EET19" i="86"/>
  <c r="EEU19" i="86"/>
  <c r="EEV19" i="86"/>
  <c r="EEW19" i="86"/>
  <c r="EEX19" i="86"/>
  <c r="EEY19" i="86"/>
  <c r="EEZ19" i="86"/>
  <c r="EFA19" i="86"/>
  <c r="EFB19" i="86"/>
  <c r="EFC19" i="86"/>
  <c r="EFD19" i="86"/>
  <c r="EFE19" i="86"/>
  <c r="EFF19" i="86"/>
  <c r="EFG19" i="86"/>
  <c r="EFH19" i="86"/>
  <c r="EFI19" i="86"/>
  <c r="EFJ19" i="86"/>
  <c r="EFK19" i="86"/>
  <c r="EFL19" i="86"/>
  <c r="EFM19" i="86"/>
  <c r="EFN19" i="86"/>
  <c r="EFO19" i="86"/>
  <c r="EFP19" i="86"/>
  <c r="EFQ19" i="86"/>
  <c r="EFR19" i="86"/>
  <c r="EFS19" i="86"/>
  <c r="EFT19" i="86"/>
  <c r="EFU19" i="86"/>
  <c r="EFV19" i="86"/>
  <c r="EFW19" i="86"/>
  <c r="EFX19" i="86"/>
  <c r="EFY19" i="86"/>
  <c r="EFZ19" i="86"/>
  <c r="EGA19" i="86"/>
  <c r="EGB19" i="86"/>
  <c r="EGC19" i="86"/>
  <c r="EGD19" i="86"/>
  <c r="EGE19" i="86"/>
  <c r="EGF19" i="86"/>
  <c r="EGG19" i="86"/>
  <c r="EGH19" i="86"/>
  <c r="EGI19" i="86"/>
  <c r="EGJ19" i="86"/>
  <c r="EGK19" i="86"/>
  <c r="EGL19" i="86"/>
  <c r="EGM19" i="86"/>
  <c r="EGN19" i="86"/>
  <c r="EGO19" i="86"/>
  <c r="EGP19" i="86"/>
  <c r="EGQ19" i="86"/>
  <c r="EGR19" i="86"/>
  <c r="EGS19" i="86"/>
  <c r="EGT19" i="86"/>
  <c r="EGU19" i="86"/>
  <c r="EGV19" i="86"/>
  <c r="EGW19" i="86"/>
  <c r="EGX19" i="86"/>
  <c r="EGY19" i="86"/>
  <c r="EGZ19" i="86"/>
  <c r="EHA19" i="86"/>
  <c r="EHB19" i="86"/>
  <c r="EHC19" i="86"/>
  <c r="EHD19" i="86"/>
  <c r="EHE19" i="86"/>
  <c r="EHF19" i="86"/>
  <c r="EHG19" i="86"/>
  <c r="EHH19" i="86"/>
  <c r="EHI19" i="86"/>
  <c r="EHJ19" i="86"/>
  <c r="EHK19" i="86"/>
  <c r="EHL19" i="86"/>
  <c r="EHM19" i="86"/>
  <c r="EHN19" i="86"/>
  <c r="EHO19" i="86"/>
  <c r="EHP19" i="86"/>
  <c r="EHQ19" i="86"/>
  <c r="EHR19" i="86"/>
  <c r="EHS19" i="86"/>
  <c r="EHT19" i="86"/>
  <c r="EHU19" i="86"/>
  <c r="EHV19" i="86"/>
  <c r="EHW19" i="86"/>
  <c r="EHX19" i="86"/>
  <c r="EHY19" i="86"/>
  <c r="EHZ19" i="86"/>
  <c r="EIA19" i="86"/>
  <c r="EIB19" i="86"/>
  <c r="EIC19" i="86"/>
  <c r="EID19" i="86"/>
  <c r="EIE19" i="86"/>
  <c r="EIF19" i="86"/>
  <c r="EIG19" i="86"/>
  <c r="EIH19" i="86"/>
  <c r="EII19" i="86"/>
  <c r="EIJ19" i="86"/>
  <c r="EIK19" i="86"/>
  <c r="EIL19" i="86"/>
  <c r="EIN19" i="86"/>
  <c r="EIO19" i="86"/>
  <c r="EIP19" i="86"/>
  <c r="EIQ19" i="86"/>
  <c r="EIR19" i="86"/>
  <c r="EIS19" i="86"/>
  <c r="EIT19" i="86"/>
  <c r="EIU19" i="86"/>
  <c r="EIV19" i="86"/>
  <c r="EIW19" i="86"/>
  <c r="EIX19" i="86"/>
  <c r="EIY19" i="86"/>
  <c r="EIZ19" i="86"/>
  <c r="EJA19" i="86"/>
  <c r="EJB19" i="86"/>
  <c r="EJC19" i="86"/>
  <c r="EJD19" i="86"/>
  <c r="EJE19" i="86"/>
  <c r="EJF19" i="86"/>
  <c r="EJG19" i="86"/>
  <c r="EJH19" i="86"/>
  <c r="EJI19" i="86"/>
  <c r="EJJ19" i="86"/>
  <c r="EJK19" i="86"/>
  <c r="EJM19" i="86"/>
  <c r="EJN19" i="86"/>
  <c r="EJO19" i="86"/>
  <c r="EJP19" i="86"/>
  <c r="EJQ19" i="86"/>
  <c r="EJR19" i="86"/>
  <c r="EJS19" i="86"/>
  <c r="EJT19" i="86"/>
  <c r="EJU19" i="86"/>
  <c r="EJV19" i="86"/>
  <c r="EJW19" i="86"/>
  <c r="EJX19" i="86"/>
  <c r="EJY19" i="86"/>
  <c r="EJZ19" i="86"/>
  <c r="EKA19" i="86"/>
  <c r="EKB19" i="86"/>
  <c r="EKC19" i="86"/>
  <c r="EKD19" i="86"/>
  <c r="EKE19" i="86"/>
  <c r="EKF19" i="86"/>
  <c r="EKG19" i="86"/>
  <c r="EKH19" i="86"/>
  <c r="EKI19" i="86"/>
  <c r="EKJ19" i="86"/>
  <c r="EKK19" i="86"/>
  <c r="EKL19" i="86"/>
  <c r="EKM19" i="86"/>
  <c r="EKN19" i="86"/>
  <c r="EKO19" i="86"/>
  <c r="EKP19" i="86"/>
  <c r="EKQ19" i="86"/>
  <c r="EKR19" i="86"/>
  <c r="EKS19" i="86"/>
  <c r="EKT19" i="86"/>
  <c r="EKU19" i="86"/>
  <c r="EKV19" i="86"/>
  <c r="EKW19" i="86"/>
  <c r="EKX19" i="86"/>
  <c r="EKY19" i="86"/>
  <c r="EKZ19" i="86"/>
  <c r="ELA19" i="86"/>
  <c r="ELB19" i="86"/>
  <c r="ELC19" i="86"/>
  <c r="ELD19" i="86"/>
  <c r="ELE19" i="86"/>
  <c r="ELF19" i="86"/>
  <c r="ELG19" i="86"/>
  <c r="ELH19" i="86"/>
  <c r="ELI19" i="86"/>
  <c r="ELJ19" i="86"/>
  <c r="ELK19" i="86"/>
  <c r="ELL19" i="86"/>
  <c r="ELM19" i="86"/>
  <c r="ELN19" i="86"/>
  <c r="ELO19" i="86"/>
  <c r="ELP19" i="86"/>
  <c r="ELQ19" i="86"/>
  <c r="ELR19" i="86"/>
  <c r="ELS19" i="86"/>
  <c r="ELT19" i="86"/>
  <c r="ELU19" i="86"/>
  <c r="ELV19" i="86"/>
  <c r="ELW19" i="86"/>
  <c r="ELX19" i="86"/>
  <c r="ELY19" i="86"/>
  <c r="ELZ19" i="86"/>
  <c r="EMA19" i="86"/>
  <c r="EMB19" i="86"/>
  <c r="EMC19" i="86"/>
  <c r="EMD19" i="86"/>
  <c r="EME19" i="86"/>
  <c r="EMF19" i="86"/>
  <c r="EMG19" i="86"/>
  <c r="EMH19" i="86"/>
  <c r="EMI19" i="86"/>
  <c r="EMJ19" i="86"/>
  <c r="EMK19" i="86"/>
  <c r="EML19" i="86"/>
  <c r="EMM19" i="86"/>
  <c r="EMN19" i="86"/>
  <c r="EMO19" i="86"/>
  <c r="EMP19" i="86"/>
  <c r="EMQ19" i="86"/>
  <c r="EMR19" i="86"/>
  <c r="EMS19" i="86"/>
  <c r="EMT19" i="86"/>
  <c r="EMU19" i="86"/>
  <c r="EMV19" i="86"/>
  <c r="EMW19" i="86"/>
  <c r="EMX19" i="86"/>
  <c r="EMY19" i="86"/>
  <c r="EMZ19" i="86"/>
  <c r="ENA19" i="86"/>
  <c r="ENB19" i="86"/>
  <c r="ENC19" i="86"/>
  <c r="END19" i="86"/>
  <c r="ENE19" i="86"/>
  <c r="ENF19" i="86"/>
  <c r="ENG19" i="86"/>
  <c r="ENH19" i="86"/>
  <c r="ENI19" i="86"/>
  <c r="ENJ19" i="86"/>
  <c r="ENK19" i="86"/>
  <c r="ENL19" i="86"/>
  <c r="ENM19" i="86"/>
  <c r="ENN19" i="86"/>
  <c r="ENO19" i="86"/>
  <c r="ENP19" i="86"/>
  <c r="ENQ19" i="86"/>
  <c r="ENR19" i="86"/>
  <c r="ENS19" i="86"/>
  <c r="ENT19" i="86"/>
  <c r="ENU19" i="86"/>
  <c r="ENV19" i="86"/>
  <c r="ENW19" i="86"/>
  <c r="ENX19" i="86"/>
  <c r="ENY19" i="86"/>
  <c r="ENZ19" i="86"/>
  <c r="EOA19" i="86"/>
  <c r="EOB19" i="86"/>
  <c r="EOC19" i="86"/>
  <c r="EOD19" i="86"/>
  <c r="EOE19" i="86"/>
  <c r="EOF19" i="86"/>
  <c r="EOG19" i="86"/>
  <c r="EOH19" i="86"/>
  <c r="EOI19" i="86"/>
  <c r="EOJ19" i="86"/>
  <c r="EOK19" i="86"/>
  <c r="EOL19" i="86"/>
  <c r="EOM19" i="86"/>
  <c r="EON19" i="86"/>
  <c r="EOO19" i="86"/>
  <c r="EOP19" i="86"/>
  <c r="EOQ19" i="86"/>
  <c r="EOR19" i="86"/>
  <c r="EOS19" i="86"/>
  <c r="EOT19" i="86"/>
  <c r="EOU19" i="86"/>
  <c r="EOV19" i="86"/>
  <c r="EOW19" i="86"/>
  <c r="EOX19" i="86"/>
  <c r="EOY19" i="86"/>
  <c r="EOZ19" i="86"/>
  <c r="EPA19" i="86"/>
  <c r="EPB19" i="86"/>
  <c r="EPC19" i="86"/>
  <c r="EPD19" i="86"/>
  <c r="EPE19" i="86"/>
  <c r="EPF19" i="86"/>
  <c r="EPG19" i="86"/>
  <c r="EPH19" i="86"/>
  <c r="EPI19" i="86"/>
  <c r="EPJ19" i="86"/>
  <c r="EPK19" i="86"/>
  <c r="EPL19" i="86"/>
  <c r="EPM19" i="86"/>
  <c r="EPN19" i="86"/>
  <c r="EPO19" i="86"/>
  <c r="EPP19" i="86"/>
  <c r="EPQ19" i="86"/>
  <c r="EPR19" i="86"/>
  <c r="EPS19" i="86"/>
  <c r="EPT19" i="86"/>
  <c r="EPU19" i="86"/>
  <c r="EPV19" i="86"/>
  <c r="EPW19" i="86"/>
  <c r="EPX19" i="86"/>
  <c r="EPY19" i="86"/>
  <c r="EPZ19" i="86"/>
  <c r="EQA19" i="86"/>
  <c r="EQB19" i="86"/>
  <c r="EQC19" i="86"/>
  <c r="EQD19" i="86"/>
  <c r="EQE19" i="86"/>
  <c r="EQF19" i="86"/>
  <c r="EQG19" i="86"/>
  <c r="EQH19" i="86"/>
  <c r="EQI19" i="86"/>
  <c r="EQJ19" i="86"/>
  <c r="EQK19" i="86"/>
  <c r="EQL19" i="86"/>
  <c r="EQM19" i="86"/>
  <c r="EQN19" i="86"/>
  <c r="EQO19" i="86"/>
  <c r="EQP19" i="86"/>
  <c r="EQQ19" i="86"/>
  <c r="EQR19" i="86"/>
  <c r="EQS19" i="86"/>
  <c r="EQT19" i="86"/>
  <c r="EQU19" i="86"/>
  <c r="EQV19" i="86"/>
  <c r="EQW19" i="86"/>
  <c r="EQX19" i="86"/>
  <c r="EQY19" i="86"/>
  <c r="EQZ19" i="86"/>
  <c r="ERA19" i="86"/>
  <c r="ERB19" i="86"/>
  <c r="ERC19" i="86"/>
  <c r="ERD19" i="86"/>
  <c r="ERE19" i="86"/>
  <c r="ERF19" i="86"/>
  <c r="ERG19" i="86"/>
  <c r="ERH19" i="86"/>
  <c r="ERI19" i="86"/>
  <c r="ERJ19" i="86"/>
  <c r="ERK19" i="86"/>
  <c r="ERL19" i="86"/>
  <c r="ERM19" i="86"/>
  <c r="ERN19" i="86"/>
  <c r="ERO19" i="86"/>
  <c r="ERP19" i="86"/>
  <c r="ERQ19" i="86"/>
  <c r="ERR19" i="86"/>
  <c r="ERS19" i="86"/>
  <c r="ERT19" i="86"/>
  <c r="ERU19" i="86"/>
  <c r="ERV19" i="86"/>
  <c r="ERW19" i="86"/>
  <c r="ERX19" i="86"/>
  <c r="ERY19" i="86"/>
  <c r="ERZ19" i="86"/>
  <c r="ESA19" i="86"/>
  <c r="ESB19" i="86"/>
  <c r="ESC19" i="86"/>
  <c r="ESD19" i="86"/>
  <c r="ESE19" i="86"/>
  <c r="ESF19" i="86"/>
  <c r="ESG19" i="86"/>
  <c r="ESH19" i="86"/>
  <c r="ESI19" i="86"/>
  <c r="ESJ19" i="86"/>
  <c r="ESK19" i="86"/>
  <c r="ESL19" i="86"/>
  <c r="ESM19" i="86"/>
  <c r="ESN19" i="86"/>
  <c r="ESO19" i="86"/>
  <c r="ESP19" i="86"/>
  <c r="ESQ19" i="86"/>
  <c r="ESR19" i="86"/>
  <c r="ESS19" i="86"/>
  <c r="EST19" i="86"/>
  <c r="ESU19" i="86"/>
  <c r="ESV19" i="86"/>
  <c r="ESW19" i="86"/>
  <c r="ESX19" i="86"/>
  <c r="ESY19" i="86"/>
  <c r="ESZ19" i="86"/>
  <c r="ETA19" i="86"/>
  <c r="ETB19" i="86"/>
  <c r="ETC19" i="86"/>
  <c r="ETD19" i="86"/>
  <c r="ETE19" i="86"/>
  <c r="ETF19" i="86"/>
  <c r="ETG19" i="86"/>
  <c r="ETH19" i="86"/>
  <c r="ETI19" i="86"/>
  <c r="ETJ19" i="86"/>
  <c r="ETK19" i="86"/>
  <c r="ETL19" i="86"/>
  <c r="ETM19" i="86"/>
  <c r="ETN19" i="86"/>
  <c r="ETO19" i="86"/>
  <c r="ETP19" i="86"/>
  <c r="ETQ19" i="86"/>
  <c r="ETR19" i="86"/>
  <c r="ETS19" i="86"/>
  <c r="ETT19" i="86"/>
  <c r="ETU19" i="86"/>
  <c r="ETV19" i="86"/>
  <c r="ETW19" i="86"/>
  <c r="ETX19" i="86"/>
  <c r="ETY19" i="86"/>
  <c r="ETZ19" i="86"/>
  <c r="EUA19" i="86"/>
  <c r="EUB19" i="86"/>
  <c r="EUC19" i="86"/>
  <c r="EUD19" i="86"/>
  <c r="EUE19" i="86"/>
  <c r="EUF19" i="86"/>
  <c r="EUG19" i="86"/>
  <c r="EUH19" i="86"/>
  <c r="EUI19" i="86"/>
  <c r="EUJ19" i="86"/>
  <c r="EUK19" i="86"/>
  <c r="EUL19" i="86"/>
  <c r="EUM19" i="86"/>
  <c r="EUN19" i="86"/>
  <c r="EUO19" i="86"/>
  <c r="EUP19" i="86"/>
  <c r="EUQ19" i="86"/>
  <c r="EUR19" i="86"/>
  <c r="EUS19" i="86"/>
  <c r="EUT19" i="86"/>
  <c r="EUU19" i="86"/>
  <c r="EUV19" i="86"/>
  <c r="EUW19" i="86"/>
  <c r="EUX19" i="86"/>
  <c r="EUY19" i="86"/>
  <c r="EUZ19" i="86"/>
  <c r="EVA19" i="86"/>
  <c r="EVB19" i="86"/>
  <c r="EVC19" i="86"/>
  <c r="EVD19" i="86"/>
  <c r="EVE19" i="86"/>
  <c r="EVF19" i="86"/>
  <c r="EVG19" i="86"/>
  <c r="EVH19" i="86"/>
  <c r="EVI19" i="86"/>
  <c r="EVJ19" i="86"/>
  <c r="EVK19" i="86"/>
  <c r="EVL19" i="86"/>
  <c r="EVM19" i="86"/>
  <c r="EVN19" i="86"/>
  <c r="EVO19" i="86"/>
  <c r="EVP19" i="86"/>
  <c r="EVQ19" i="86"/>
  <c r="EVR19" i="86"/>
  <c r="EVS19" i="86"/>
  <c r="EVT19" i="86"/>
  <c r="EVU19" i="86"/>
  <c r="EVV19" i="86"/>
  <c r="EVW19" i="86"/>
  <c r="EVX19" i="86"/>
  <c r="EVY19" i="86"/>
  <c r="EVZ19" i="86"/>
  <c r="EWA19" i="86"/>
  <c r="EWB19" i="86"/>
  <c r="EWC19" i="86"/>
  <c r="EWD19" i="86"/>
  <c r="EWE19" i="86"/>
  <c r="EWF19" i="86"/>
  <c r="EWG19" i="86"/>
  <c r="EWH19" i="86"/>
  <c r="EWI19" i="86"/>
  <c r="EWJ19" i="86"/>
  <c r="EWK19" i="86"/>
  <c r="EWL19" i="86"/>
  <c r="EWM19" i="86"/>
  <c r="EWN19" i="86"/>
  <c r="EWO19" i="86"/>
  <c r="EWP19" i="86"/>
  <c r="EWQ19" i="86"/>
  <c r="EWR19" i="86"/>
  <c r="EWS19" i="86"/>
  <c r="EWT19" i="86"/>
  <c r="EWU19" i="86"/>
  <c r="EWV19" i="86"/>
  <c r="EWW19" i="86"/>
  <c r="EWX19" i="86"/>
  <c r="EWY19" i="86"/>
  <c r="EWZ19" i="86"/>
  <c r="EXA19" i="86"/>
  <c r="EXB19" i="86"/>
  <c r="EXC19" i="86"/>
  <c r="EXD19" i="86"/>
  <c r="EXE19" i="86"/>
  <c r="EXF19" i="86"/>
  <c r="EXG19" i="86"/>
  <c r="EXH19" i="86"/>
  <c r="EXI19" i="86"/>
  <c r="EXJ19" i="86"/>
  <c r="EXK19" i="86"/>
  <c r="EXL19" i="86"/>
  <c r="EXM19" i="86"/>
  <c r="EXN19" i="86"/>
  <c r="EXO19" i="86"/>
  <c r="EXP19" i="86"/>
  <c r="EXQ19" i="86"/>
  <c r="EXR19" i="86"/>
  <c r="EXS19" i="86"/>
  <c r="EXT19" i="86"/>
  <c r="EXU19" i="86"/>
  <c r="EXV19" i="86"/>
  <c r="EXW19" i="86"/>
  <c r="EXX19" i="86"/>
  <c r="EXY19" i="86"/>
  <c r="EXZ19" i="86"/>
  <c r="EYA19" i="86"/>
  <c r="EYB19" i="86"/>
  <c r="EYC19" i="86"/>
  <c r="EYD19" i="86"/>
  <c r="EYE19" i="86"/>
  <c r="EYF19" i="86"/>
  <c r="EYG19" i="86"/>
  <c r="EYH19" i="86"/>
  <c r="EYI19" i="86"/>
  <c r="EYJ19" i="86"/>
  <c r="EYK19" i="86"/>
  <c r="EYL19" i="86"/>
  <c r="EYM19" i="86"/>
  <c r="EYN19" i="86"/>
  <c r="EYO19" i="86"/>
  <c r="EYP19" i="86"/>
  <c r="EYQ19" i="86"/>
  <c r="EYR19" i="86"/>
  <c r="EYS19" i="86"/>
  <c r="EYT19" i="86"/>
  <c r="EYU19" i="86"/>
  <c r="EYV19" i="86"/>
  <c r="EYW19" i="86"/>
  <c r="EYX19" i="86"/>
  <c r="EYY19" i="86"/>
  <c r="EYZ19" i="86"/>
  <c r="EZA19" i="86"/>
  <c r="EZB19" i="86"/>
  <c r="EZC19" i="86"/>
  <c r="EZD19" i="86"/>
  <c r="EZE19" i="86"/>
  <c r="EZF19" i="86"/>
  <c r="EZG19" i="86"/>
  <c r="EZH19" i="86"/>
  <c r="EZI19" i="86"/>
  <c r="EZJ19" i="86"/>
  <c r="EZK19" i="86"/>
  <c r="EZL19" i="86"/>
  <c r="EZM19" i="86"/>
  <c r="EZN19" i="86"/>
  <c r="EZO19" i="86"/>
  <c r="EZP19" i="86"/>
  <c r="EZQ19" i="86"/>
  <c r="EZR19" i="86"/>
  <c r="EZS19" i="86"/>
  <c r="EZT19" i="86"/>
  <c r="EZU19" i="86"/>
  <c r="EZV19" i="86"/>
  <c r="EZW19" i="86"/>
  <c r="EZX19" i="86"/>
  <c r="EZY19" i="86"/>
  <c r="EZZ19" i="86"/>
  <c r="FAA19" i="86"/>
  <c r="FAB19" i="86"/>
  <c r="FAC19" i="86"/>
  <c r="FAD19" i="86"/>
  <c r="FAE19" i="86"/>
  <c r="FAF19" i="86"/>
  <c r="FAG19" i="86"/>
  <c r="FAH19" i="86"/>
  <c r="FAI19" i="86"/>
  <c r="FAJ19" i="86"/>
  <c r="FAK19" i="86"/>
  <c r="FAL19" i="86"/>
  <c r="FAM19" i="86"/>
  <c r="FAN19" i="86"/>
  <c r="FAO19" i="86"/>
  <c r="FAP19" i="86"/>
  <c r="FAQ19" i="86"/>
  <c r="FAR19" i="86"/>
  <c r="FAS19" i="86"/>
  <c r="FAT19" i="86"/>
  <c r="FAU19" i="86"/>
  <c r="FAV19" i="86"/>
  <c r="FAW19" i="86"/>
  <c r="FAX19" i="86"/>
  <c r="FAY19" i="86"/>
  <c r="FAZ19" i="86"/>
  <c r="FBA19" i="86"/>
  <c r="FBB19" i="86"/>
  <c r="FBC19" i="86"/>
  <c r="FBD19" i="86"/>
  <c r="FBE19" i="86"/>
  <c r="FBF19" i="86"/>
  <c r="FBG19" i="86"/>
  <c r="FBH19" i="86"/>
  <c r="FBI19" i="86"/>
  <c r="FBJ19" i="86"/>
  <c r="FBK19" i="86"/>
  <c r="FBL19" i="86"/>
  <c r="FBM19" i="86"/>
  <c r="FBN19" i="86"/>
  <c r="FBO19" i="86"/>
  <c r="FBP19" i="86"/>
  <c r="FBQ19" i="86"/>
  <c r="FBR19" i="86"/>
  <c r="FBS19" i="86"/>
  <c r="FBT19" i="86"/>
  <c r="FBU19" i="86"/>
  <c r="FBV19" i="86"/>
  <c r="FBW19" i="86"/>
  <c r="FBX19" i="86"/>
  <c r="FBY19" i="86"/>
  <c r="FBZ19" i="86"/>
  <c r="FCA19" i="86"/>
  <c r="FCB19" i="86"/>
  <c r="FCC19" i="86"/>
  <c r="FCD19" i="86"/>
  <c r="FCE19" i="86"/>
  <c r="FCF19" i="86"/>
  <c r="FCG19" i="86"/>
  <c r="FCH19" i="86"/>
  <c r="FCI19" i="86"/>
  <c r="FCJ19" i="86"/>
  <c r="FCK19" i="86"/>
  <c r="FCL19" i="86"/>
  <c r="FCM19" i="86"/>
  <c r="FCN19" i="86"/>
  <c r="FCO19" i="86"/>
  <c r="FCP19" i="86"/>
  <c r="FCQ19" i="86"/>
  <c r="FCR19" i="86"/>
  <c r="FCS19" i="86"/>
  <c r="FCT19" i="86"/>
  <c r="FCU19" i="86"/>
  <c r="FCV19" i="86"/>
  <c r="FCW19" i="86"/>
  <c r="FCX19" i="86"/>
  <c r="FCY19" i="86"/>
  <c r="FCZ19" i="86"/>
  <c r="FDA19" i="86"/>
  <c r="FDB19" i="86"/>
  <c r="FDC19" i="86"/>
  <c r="FDD19" i="86"/>
  <c r="FDE19" i="86"/>
  <c r="FDF19" i="86"/>
  <c r="FDG19" i="86"/>
  <c r="FDH19" i="86"/>
  <c r="FDI19" i="86"/>
  <c r="FDJ19" i="86"/>
  <c r="FDK19" i="86"/>
  <c r="FDL19" i="86"/>
  <c r="FDM19" i="86"/>
  <c r="FDN19" i="86"/>
  <c r="FDO19" i="86"/>
  <c r="FDP19" i="86"/>
  <c r="FDQ19" i="86"/>
  <c r="FDR19" i="86"/>
  <c r="FDS19" i="86"/>
  <c r="FDT19" i="86"/>
  <c r="FDU19" i="86"/>
  <c r="FDV19" i="86"/>
  <c r="FDW19" i="86"/>
  <c r="FDX19" i="86"/>
  <c r="FDY19" i="86"/>
  <c r="FDZ19" i="86"/>
  <c r="FEA19" i="86"/>
  <c r="FEB19" i="86"/>
  <c r="FEC19" i="86"/>
  <c r="FED19" i="86"/>
  <c r="FEE19" i="86"/>
  <c r="FEF19" i="86"/>
  <c r="FEG19" i="86"/>
  <c r="FEH19" i="86"/>
  <c r="FEI19" i="86"/>
  <c r="FEJ19" i="86"/>
  <c r="FEK19" i="86"/>
  <c r="FEL19" i="86"/>
  <c r="FEM19" i="86"/>
  <c r="FEN19" i="86"/>
  <c r="FEO19" i="86"/>
  <c r="FEP19" i="86"/>
  <c r="FEQ19" i="86"/>
  <c r="FER19" i="86"/>
  <c r="FES19" i="86"/>
  <c r="FET19" i="86"/>
  <c r="FEU19" i="86"/>
  <c r="FEV19" i="86"/>
  <c r="FEW19" i="86"/>
  <c r="FEX19" i="86"/>
  <c r="FEY19" i="86"/>
  <c r="FEZ19" i="86"/>
  <c r="FFA19" i="86"/>
  <c r="FFB19" i="86"/>
  <c r="FFC19" i="86"/>
  <c r="FFD19" i="86"/>
  <c r="FFE19" i="86"/>
  <c r="FFF19" i="86"/>
  <c r="FFG19" i="86"/>
  <c r="FFH19" i="86"/>
  <c r="FFI19" i="86"/>
  <c r="FFJ19" i="86"/>
  <c r="FFK19" i="86"/>
  <c r="FFL19" i="86"/>
  <c r="FFM19" i="86"/>
  <c r="FFN19" i="86"/>
  <c r="FFO19" i="86"/>
  <c r="WY20" i="86"/>
  <c r="WZ20" i="86"/>
  <c r="XA20" i="86"/>
  <c r="XB20" i="86"/>
  <c r="XC20" i="86"/>
  <c r="XD20" i="86"/>
  <c r="XE20" i="86"/>
  <c r="XF20" i="86"/>
  <c r="XG20" i="86"/>
  <c r="XH20" i="86"/>
  <c r="XI20" i="86"/>
  <c r="XJ20" i="86"/>
  <c r="XK20" i="86"/>
  <c r="XL20" i="86"/>
  <c r="XM20" i="86"/>
  <c r="XN20" i="86"/>
  <c r="XO20" i="86"/>
  <c r="XP20" i="86"/>
  <c r="XQ20" i="86"/>
  <c r="XR20" i="86"/>
  <c r="XS20" i="86"/>
  <c r="XT20" i="86"/>
  <c r="XU20" i="86"/>
  <c r="XV20" i="86"/>
  <c r="XX20" i="86"/>
  <c r="XY20" i="86"/>
  <c r="XZ20" i="86"/>
  <c r="YA20" i="86"/>
  <c r="YB20" i="86"/>
  <c r="YC20" i="86"/>
  <c r="YD20" i="86"/>
  <c r="YE20" i="86"/>
  <c r="YF20" i="86"/>
  <c r="YG20" i="86"/>
  <c r="YH20" i="86"/>
  <c r="YI20" i="86"/>
  <c r="YJ20" i="86"/>
  <c r="YK20" i="86"/>
  <c r="YL20" i="86"/>
  <c r="YM20" i="86"/>
  <c r="YN20" i="86"/>
  <c r="YO20" i="86"/>
  <c r="YP20" i="86"/>
  <c r="YQ20" i="86"/>
  <c r="YR20" i="86"/>
  <c r="YS20" i="86"/>
  <c r="YT20" i="86"/>
  <c r="YU20" i="86"/>
  <c r="YV20" i="86"/>
  <c r="YW20" i="86"/>
  <c r="YX20" i="86"/>
  <c r="YY20" i="86"/>
  <c r="YZ20" i="86"/>
  <c r="ZA20" i="86"/>
  <c r="ZB20" i="86"/>
  <c r="ZC20" i="86"/>
  <c r="ZD20" i="86"/>
  <c r="ZE20" i="86"/>
  <c r="ZF20" i="86"/>
  <c r="ZG20" i="86"/>
  <c r="ZH20" i="86"/>
  <c r="ZI20" i="86"/>
  <c r="ZJ20" i="86"/>
  <c r="ZK20" i="86"/>
  <c r="ZL20" i="86"/>
  <c r="ZM20" i="86"/>
  <c r="ZN20" i="86"/>
  <c r="ZO20" i="86"/>
  <c r="ZP20" i="86"/>
  <c r="ZQ20" i="86"/>
  <c r="ZR20" i="86"/>
  <c r="ZS20" i="86"/>
  <c r="ZT20" i="86"/>
  <c r="ZU20" i="86"/>
  <c r="ZV20" i="86"/>
  <c r="ZW20" i="86"/>
  <c r="ZX20" i="86"/>
  <c r="ZY20" i="86"/>
  <c r="ZZ20" i="86"/>
  <c r="AAA20" i="86"/>
  <c r="AAB20" i="86"/>
  <c r="AAC20" i="86"/>
  <c r="AAD20" i="86"/>
  <c r="AAE20" i="86"/>
  <c r="AAF20" i="86"/>
  <c r="AAG20" i="86"/>
  <c r="AAH20" i="86"/>
  <c r="AAI20" i="86"/>
  <c r="AAJ20" i="86"/>
  <c r="AAK20" i="86"/>
  <c r="AAL20" i="86"/>
  <c r="AAM20" i="86"/>
  <c r="AAN20" i="86"/>
  <c r="AAO20" i="86"/>
  <c r="AAP20" i="86"/>
  <c r="AAQ20" i="86"/>
  <c r="AAR20" i="86"/>
  <c r="AAS20" i="86"/>
  <c r="AAT20" i="86"/>
  <c r="AAU20" i="86"/>
  <c r="AAV20" i="86"/>
  <c r="AAW20" i="86"/>
  <c r="AAX20" i="86"/>
  <c r="AAY20" i="86"/>
  <c r="AAZ20" i="86"/>
  <c r="ABA20" i="86"/>
  <c r="ABB20" i="86"/>
  <c r="ABC20" i="86"/>
  <c r="ABD20" i="86"/>
  <c r="ABE20" i="86"/>
  <c r="ABF20" i="86"/>
  <c r="ABG20" i="86"/>
  <c r="ABH20" i="86"/>
  <c r="ABI20" i="86"/>
  <c r="ABJ20" i="86"/>
  <c r="ABK20" i="86"/>
  <c r="ABL20" i="86"/>
  <c r="ABM20" i="86"/>
  <c r="ABN20" i="86"/>
  <c r="ABO20" i="86"/>
  <c r="ABP20" i="86"/>
  <c r="ABQ20" i="86"/>
  <c r="ABR20" i="86"/>
  <c r="ABS20" i="86"/>
  <c r="ABT20" i="86"/>
  <c r="ABU20" i="86"/>
  <c r="ABV20" i="86"/>
  <c r="ABW20" i="86"/>
  <c r="ABX20" i="86"/>
  <c r="ABY20" i="86"/>
  <c r="ABZ20" i="86"/>
  <c r="ACA20" i="86"/>
  <c r="ACB20" i="86"/>
  <c r="ACC20" i="86"/>
  <c r="ACD20" i="86"/>
  <c r="ACE20" i="86"/>
  <c r="ACF20" i="86"/>
  <c r="ACG20" i="86"/>
  <c r="ACH20" i="86"/>
  <c r="ACI20" i="86"/>
  <c r="ACJ20" i="86"/>
  <c r="ACK20" i="86"/>
  <c r="ACL20" i="86"/>
  <c r="ACM20" i="86"/>
  <c r="ACN20" i="86"/>
  <c r="ACO20" i="86"/>
  <c r="ACP20" i="86"/>
  <c r="ACQ20" i="86"/>
  <c r="ACR20" i="86"/>
  <c r="ACS20" i="86"/>
  <c r="ACT20" i="86"/>
  <c r="ACU20" i="86"/>
  <c r="ACV20" i="86"/>
  <c r="ACW20" i="86"/>
  <c r="ACX20" i="86"/>
  <c r="ACY20" i="86"/>
  <c r="ACZ20" i="86"/>
  <c r="ADA20" i="86"/>
  <c r="ADB20" i="86"/>
  <c r="ADC20" i="86"/>
  <c r="ADD20" i="86"/>
  <c r="ADE20" i="86"/>
  <c r="ADF20" i="86"/>
  <c r="ADG20" i="86"/>
  <c r="ADH20" i="86"/>
  <c r="ADI20" i="86"/>
  <c r="ADJ20" i="86"/>
  <c r="ADK20" i="86"/>
  <c r="ADL20" i="86"/>
  <c r="ADM20" i="86"/>
  <c r="ADN20" i="86"/>
  <c r="ADO20" i="86"/>
  <c r="ADP20" i="86"/>
  <c r="ADQ20" i="86"/>
  <c r="ADR20" i="86"/>
  <c r="ADS20" i="86"/>
  <c r="ADT20" i="86"/>
  <c r="ADU20" i="86"/>
  <c r="ADV20" i="86"/>
  <c r="ADW20" i="86"/>
  <c r="ADX20" i="86"/>
  <c r="ADY20" i="86"/>
  <c r="ADZ20" i="86"/>
  <c r="AEA20" i="86"/>
  <c r="AEB20" i="86"/>
  <c r="AEC20" i="86"/>
  <c r="AED20" i="86"/>
  <c r="AEE20" i="86"/>
  <c r="AEF20" i="86"/>
  <c r="AEG20" i="86"/>
  <c r="AEH20" i="86"/>
  <c r="AEI20" i="86"/>
  <c r="AEJ20" i="86"/>
  <c r="AEK20" i="86"/>
  <c r="AEL20" i="86"/>
  <c r="AEM20" i="86"/>
  <c r="AEN20" i="86"/>
  <c r="AEO20" i="86"/>
  <c r="AEP20" i="86"/>
  <c r="AEQ20" i="86"/>
  <c r="AER20" i="86"/>
  <c r="AES20" i="86"/>
  <c r="AET20" i="86"/>
  <c r="AEU20" i="86"/>
  <c r="AEV20" i="86"/>
  <c r="AEW20" i="86"/>
  <c r="AEX20" i="86"/>
  <c r="AEY20" i="86"/>
  <c r="AEZ20" i="86"/>
  <c r="AFA20" i="86"/>
  <c r="AFB20" i="86"/>
  <c r="AFC20" i="86"/>
  <c r="AFD20" i="86"/>
  <c r="AFE20" i="86"/>
  <c r="AFF20" i="86"/>
  <c r="AFG20" i="86"/>
  <c r="AFH20" i="86"/>
  <c r="AFI20" i="86"/>
  <c r="AFJ20" i="86"/>
  <c r="AFK20" i="86"/>
  <c r="AFL20" i="86"/>
  <c r="AFM20" i="86"/>
  <c r="AFN20" i="86"/>
  <c r="AFO20" i="86"/>
  <c r="AFP20" i="86"/>
  <c r="AFQ20" i="86"/>
  <c r="AFR20" i="86"/>
  <c r="AFS20" i="86"/>
  <c r="AFT20" i="86"/>
  <c r="AFU20" i="86"/>
  <c r="AFV20" i="86"/>
  <c r="AFW20" i="86"/>
  <c r="AFX20" i="86"/>
  <c r="AFY20" i="86"/>
  <c r="AFZ20" i="86"/>
  <c r="AGA20" i="86"/>
  <c r="AGB20" i="86"/>
  <c r="AGC20" i="86"/>
  <c r="AGD20" i="86"/>
  <c r="AGE20" i="86"/>
  <c r="AGF20" i="86"/>
  <c r="AGG20" i="86"/>
  <c r="AGH20" i="86"/>
  <c r="AGI20" i="86"/>
  <c r="AGJ20" i="86"/>
  <c r="AGK20" i="86"/>
  <c r="AGL20" i="86"/>
  <c r="AGM20" i="86"/>
  <c r="AGN20" i="86"/>
  <c r="AGO20" i="86"/>
  <c r="AGP20" i="86"/>
  <c r="AGQ20" i="86"/>
  <c r="AGR20" i="86"/>
  <c r="AGS20" i="86"/>
  <c r="AGT20" i="86"/>
  <c r="AGU20" i="86"/>
  <c r="AGV20" i="86"/>
  <c r="AGW20" i="86"/>
  <c r="AGX20" i="86"/>
  <c r="AGY20" i="86"/>
  <c r="AGZ20" i="86"/>
  <c r="AHA20" i="86"/>
  <c r="AHB20" i="86"/>
  <c r="AHC20" i="86"/>
  <c r="AHD20" i="86"/>
  <c r="AHE20" i="86"/>
  <c r="AHF20" i="86"/>
  <c r="AHG20" i="86"/>
  <c r="AHH20" i="86"/>
  <c r="AHI20" i="86"/>
  <c r="AHJ20" i="86"/>
  <c r="AHK20" i="86"/>
  <c r="AHL20" i="86"/>
  <c r="AHM20" i="86"/>
  <c r="AHN20" i="86"/>
  <c r="AHO20" i="86"/>
  <c r="AHP20" i="86"/>
  <c r="AHQ20" i="86"/>
  <c r="AHR20" i="86"/>
  <c r="AHS20" i="86"/>
  <c r="AHT20" i="86"/>
  <c r="AHU20" i="86"/>
  <c r="AHV20" i="86"/>
  <c r="AHW20" i="86"/>
  <c r="AHX20" i="86"/>
  <c r="AHY20" i="86"/>
  <c r="AHZ20" i="86"/>
  <c r="AIA20" i="86"/>
  <c r="AIB20" i="86"/>
  <c r="AIC20" i="86"/>
  <c r="AID20" i="86"/>
  <c r="AIE20" i="86"/>
  <c r="AIF20" i="86"/>
  <c r="AIG20" i="86"/>
  <c r="AIH20" i="86"/>
  <c r="AII20" i="86"/>
  <c r="AIJ20" i="86"/>
  <c r="AIK20" i="86"/>
  <c r="AIL20" i="86"/>
  <c r="AIM20" i="86"/>
  <c r="AIN20" i="86"/>
  <c r="AIO20" i="86"/>
  <c r="AIP20" i="86"/>
  <c r="AIQ20" i="86"/>
  <c r="AIR20" i="86"/>
  <c r="AIS20" i="86"/>
  <c r="AIT20" i="86"/>
  <c r="AIU20" i="86"/>
  <c r="AIV20" i="86"/>
  <c r="AIW20" i="86"/>
  <c r="AIX20" i="86"/>
  <c r="AIY20" i="86"/>
  <c r="AIZ20" i="86"/>
  <c r="AJA20" i="86"/>
  <c r="AJB20" i="86"/>
  <c r="AJC20" i="86"/>
  <c r="AJD20" i="86"/>
  <c r="AJE20" i="86"/>
  <c r="AJF20" i="86"/>
  <c r="AJG20" i="86"/>
  <c r="AJH20" i="86"/>
  <c r="AJI20" i="86"/>
  <c r="AJJ20" i="86"/>
  <c r="AJK20" i="86"/>
  <c r="AJL20" i="86"/>
  <c r="AJM20" i="86"/>
  <c r="AJN20" i="86"/>
  <c r="AJO20" i="86"/>
  <c r="AJP20" i="86"/>
  <c r="AJQ20" i="86"/>
  <c r="AJR20" i="86"/>
  <c r="AJS20" i="86"/>
  <c r="AJT20" i="86"/>
  <c r="AJU20" i="86"/>
  <c r="AJV20" i="86"/>
  <c r="AJW20" i="86"/>
  <c r="AJX20" i="86"/>
  <c r="AJY20" i="86"/>
  <c r="AJZ20" i="86"/>
  <c r="AKA20" i="86"/>
  <c r="AKB20" i="86"/>
  <c r="AKC20" i="86"/>
  <c r="AKD20" i="86"/>
  <c r="AKE20" i="86"/>
  <c r="AKF20" i="86"/>
  <c r="AKG20" i="86"/>
  <c r="AKH20" i="86"/>
  <c r="AKI20" i="86"/>
  <c r="AKJ20" i="86"/>
  <c r="AKK20" i="86"/>
  <c r="AKL20" i="86"/>
  <c r="AKM20" i="86"/>
  <c r="AKN20" i="86"/>
  <c r="AKO20" i="86"/>
  <c r="AKP20" i="86"/>
  <c r="AKQ20" i="86"/>
  <c r="AKR20" i="86"/>
  <c r="AKS20" i="86"/>
  <c r="AKT20" i="86"/>
  <c r="AKU20" i="86"/>
  <c r="AKV20" i="86"/>
  <c r="AKW20" i="86"/>
  <c r="AKX20" i="86"/>
  <c r="AKY20" i="86"/>
  <c r="AKZ20" i="86"/>
  <c r="ALA20" i="86"/>
  <c r="ALB20" i="86"/>
  <c r="ALC20" i="86"/>
  <c r="ALD20" i="86"/>
  <c r="ALE20" i="86"/>
  <c r="ALF20" i="86"/>
  <c r="ALG20" i="86"/>
  <c r="ALH20" i="86"/>
  <c r="ALI20" i="86"/>
  <c r="ALJ20" i="86"/>
  <c r="ALK20" i="86"/>
  <c r="ALL20" i="86"/>
  <c r="ALM20" i="86"/>
  <c r="ALN20" i="86"/>
  <c r="ALO20" i="86"/>
  <c r="ALP20" i="86"/>
  <c r="ALQ20" i="86"/>
  <c r="ALR20" i="86"/>
  <c r="ALS20" i="86"/>
  <c r="ALT20" i="86"/>
  <c r="ALU20" i="86"/>
  <c r="ALV20" i="86"/>
  <c r="ALW20" i="86"/>
  <c r="ALX20" i="86"/>
  <c r="ALY20" i="86"/>
  <c r="ALZ20" i="86"/>
  <c r="AMA20" i="86"/>
  <c r="AMB20" i="86"/>
  <c r="AMC20" i="86"/>
  <c r="AMD20" i="86"/>
  <c r="AME20" i="86"/>
  <c r="AMF20" i="86"/>
  <c r="AMG20" i="86"/>
  <c r="AMH20" i="86"/>
  <c r="AMI20" i="86"/>
  <c r="AMJ20" i="86"/>
  <c r="AMK20" i="86"/>
  <c r="AML20" i="86"/>
  <c r="AMM20" i="86"/>
  <c r="AMN20" i="86"/>
  <c r="AMO20" i="86"/>
  <c r="AMP20" i="86"/>
  <c r="AMQ20" i="86"/>
  <c r="AMR20" i="86"/>
  <c r="AMS20" i="86"/>
  <c r="AMT20" i="86"/>
  <c r="AMU20" i="86"/>
  <c r="AMV20" i="86"/>
  <c r="AMW20" i="86"/>
  <c r="AMX20" i="86"/>
  <c r="AMY20" i="86"/>
  <c r="AMZ20" i="86"/>
  <c r="ANA20" i="86"/>
  <c r="ANB20" i="86"/>
  <c r="ANC20" i="86"/>
  <c r="AND20" i="86"/>
  <c r="ANE20" i="86"/>
  <c r="ANF20" i="86"/>
  <c r="ANG20" i="86"/>
  <c r="ANH20" i="86"/>
  <c r="ANI20" i="86"/>
  <c r="ANJ20" i="86"/>
  <c r="ANK20" i="86"/>
  <c r="ANL20" i="86"/>
  <c r="ANM20" i="86"/>
  <c r="ANN20" i="86"/>
  <c r="ANO20" i="86"/>
  <c r="ANP20" i="86"/>
  <c r="ANQ20" i="86"/>
  <c r="ANR20" i="86"/>
  <c r="ANS20" i="86"/>
  <c r="ANT20" i="86"/>
  <c r="ANU20" i="86"/>
  <c r="ANV20" i="86"/>
  <c r="ANW20" i="86"/>
  <c r="ANX20" i="86"/>
  <c r="ANY20" i="86"/>
  <c r="ANZ20" i="86"/>
  <c r="AOA20" i="86"/>
  <c r="AOB20" i="86"/>
  <c r="AOC20" i="86"/>
  <c r="AOD20" i="86"/>
  <c r="AOE20" i="86"/>
  <c r="AOF20" i="86"/>
  <c r="AOG20" i="86"/>
  <c r="AOH20" i="86"/>
  <c r="AOI20" i="86"/>
  <c r="AOJ20" i="86"/>
  <c r="AOK20" i="86"/>
  <c r="AOL20" i="86"/>
  <c r="AOM20" i="86"/>
  <c r="AON20" i="86"/>
  <c r="AOO20" i="86"/>
  <c r="AOP20" i="86"/>
  <c r="AOQ20" i="86"/>
  <c r="AOR20" i="86"/>
  <c r="AOS20" i="86"/>
  <c r="AOT20" i="86"/>
  <c r="AOU20" i="86"/>
  <c r="AOV20" i="86"/>
  <c r="AOW20" i="86"/>
  <c r="AOX20" i="86"/>
  <c r="AOY20" i="86"/>
  <c r="AOZ20" i="86"/>
  <c r="APA20" i="86"/>
  <c r="APB20" i="86"/>
  <c r="APC20" i="86"/>
  <c r="APD20" i="86"/>
  <c r="APE20" i="86"/>
  <c r="APF20" i="86"/>
  <c r="APG20" i="86"/>
  <c r="APH20" i="86"/>
  <c r="API20" i="86"/>
  <c r="APJ20" i="86"/>
  <c r="APK20" i="86"/>
  <c r="APL20" i="86"/>
  <c r="APM20" i="86"/>
  <c r="APN20" i="86"/>
  <c r="APO20" i="86"/>
  <c r="APP20" i="86"/>
  <c r="APQ20" i="86"/>
  <c r="APR20" i="86"/>
  <c r="APS20" i="86"/>
  <c r="APT20" i="86"/>
  <c r="APU20" i="86"/>
  <c r="APV20" i="86"/>
  <c r="APW20" i="86"/>
  <c r="APX20" i="86"/>
  <c r="APY20" i="86"/>
  <c r="APZ20" i="86"/>
  <c r="AQA20" i="86"/>
  <c r="AQB20" i="86"/>
  <c r="AQC20" i="86"/>
  <c r="AQD20" i="86"/>
  <c r="AQE20" i="86"/>
  <c r="AQF20" i="86"/>
  <c r="AQG20" i="86"/>
  <c r="AQH20" i="86"/>
  <c r="AQI20" i="86"/>
  <c r="AQJ20" i="86"/>
  <c r="AQK20" i="86"/>
  <c r="AQL20" i="86"/>
  <c r="AQM20" i="86"/>
  <c r="AQN20" i="86"/>
  <c r="AQO20" i="86"/>
  <c r="AQP20" i="86"/>
  <c r="AQQ20" i="86"/>
  <c r="AQR20" i="86"/>
  <c r="AQS20" i="86"/>
  <c r="AQT20" i="86"/>
  <c r="AQU20" i="86"/>
  <c r="AQV20" i="86"/>
  <c r="AQW20" i="86"/>
  <c r="AQX20" i="86"/>
  <c r="AQY20" i="86"/>
  <c r="AQZ20" i="86"/>
  <c r="ARA20" i="86"/>
  <c r="ARB20" i="86"/>
  <c r="ARC20" i="86"/>
  <c r="ARD20" i="86"/>
  <c r="ARE20" i="86"/>
  <c r="ARF20" i="86"/>
  <c r="ARG20" i="86"/>
  <c r="ARH20" i="86"/>
  <c r="ARI20" i="86"/>
  <c r="ARJ20" i="86"/>
  <c r="ARK20" i="86"/>
  <c r="ARL20" i="86"/>
  <c r="ARM20" i="86"/>
  <c r="ARN20" i="86"/>
  <c r="ARO20" i="86"/>
  <c r="ARP20" i="86"/>
  <c r="ARQ20" i="86"/>
  <c r="ARR20" i="86"/>
  <c r="ARS20" i="86"/>
  <c r="ART20" i="86"/>
  <c r="ARU20" i="86"/>
  <c r="ARV20" i="86"/>
  <c r="ARW20" i="86"/>
  <c r="ARX20" i="86"/>
  <c r="ARY20" i="86"/>
  <c r="ARZ20" i="86"/>
  <c r="ASA20" i="86"/>
  <c r="ASB20" i="86"/>
  <c r="ASC20" i="86"/>
  <c r="ASD20" i="86"/>
  <c r="ASE20" i="86"/>
  <c r="ASF20" i="86"/>
  <c r="ASG20" i="86"/>
  <c r="ASH20" i="86"/>
  <c r="ASI20" i="86"/>
  <c r="ASJ20" i="86"/>
  <c r="ASK20" i="86"/>
  <c r="ASL20" i="86"/>
  <c r="ASM20" i="86"/>
  <c r="ASN20" i="86"/>
  <c r="ASO20" i="86"/>
  <c r="ASP20" i="86"/>
  <c r="ASQ20" i="86"/>
  <c r="ASR20" i="86"/>
  <c r="ASS20" i="86"/>
  <c r="AST20" i="86"/>
  <c r="ASU20" i="86"/>
  <c r="ASV20" i="86"/>
  <c r="ASW20" i="86"/>
  <c r="ASX20" i="86"/>
  <c r="ASY20" i="86"/>
  <c r="ASZ20" i="86"/>
  <c r="ATA20" i="86"/>
  <c r="ATB20" i="86"/>
  <c r="ATC20" i="86"/>
  <c r="ATD20" i="86"/>
  <c r="ATE20" i="86"/>
  <c r="ATF20" i="86"/>
  <c r="ATG20" i="86"/>
  <c r="ATH20" i="86"/>
  <c r="ATI20" i="86"/>
  <c r="ATJ20" i="86"/>
  <c r="ATK20" i="86"/>
  <c r="ATL20" i="86"/>
  <c r="ATM20" i="86"/>
  <c r="ATN20" i="86"/>
  <c r="ATO20" i="86"/>
  <c r="ATP20" i="86"/>
  <c r="ATQ20" i="86"/>
  <c r="ATR20" i="86"/>
  <c r="ATS20" i="86"/>
  <c r="ATT20" i="86"/>
  <c r="ATU20" i="86"/>
  <c r="ATV20" i="86"/>
  <c r="ATW20" i="86"/>
  <c r="ATX20" i="86"/>
  <c r="ATY20" i="86"/>
  <c r="ATZ20" i="86"/>
  <c r="BRE20" i="86"/>
  <c r="BRF20" i="86"/>
  <c r="BRG20" i="86"/>
  <c r="BRH20" i="86"/>
  <c r="BRI20" i="86"/>
  <c r="BRJ20" i="86"/>
  <c r="BRK20" i="86"/>
  <c r="BRL20" i="86"/>
  <c r="BRM20" i="86"/>
  <c r="BRN20" i="86"/>
  <c r="BRO20" i="86"/>
  <c r="BRP20" i="86"/>
  <c r="BRQ20" i="86"/>
  <c r="BRR20" i="86"/>
  <c r="BRS20" i="86"/>
  <c r="BRT20" i="86"/>
  <c r="BRU20" i="86"/>
  <c r="BRV20" i="86"/>
  <c r="BRW20" i="86"/>
  <c r="BRX20" i="86"/>
  <c r="BRY20" i="86"/>
  <c r="BRZ20" i="86"/>
  <c r="BSA20" i="86"/>
  <c r="BSB20" i="86"/>
  <c r="BSD20" i="86"/>
  <c r="BSE20" i="86"/>
  <c r="BSF20" i="86"/>
  <c r="BSG20" i="86"/>
  <c r="BSH20" i="86"/>
  <c r="BSI20" i="86"/>
  <c r="BSJ20" i="86"/>
  <c r="BSK20" i="86"/>
  <c r="BSL20" i="86"/>
  <c r="BSM20" i="86"/>
  <c r="BSN20" i="86"/>
  <c r="BSO20" i="86"/>
  <c r="BSP20" i="86"/>
  <c r="BSQ20" i="86"/>
  <c r="BSR20" i="86"/>
  <c r="BSS20" i="86"/>
  <c r="BST20" i="86"/>
  <c r="BSU20" i="86"/>
  <c r="BSV20" i="86"/>
  <c r="BSW20" i="86"/>
  <c r="BSX20" i="86"/>
  <c r="BSY20" i="86"/>
  <c r="BSZ20" i="86"/>
  <c r="BTA20" i="86"/>
  <c r="BTB20" i="86"/>
  <c r="BTC20" i="86"/>
  <c r="BTD20" i="86"/>
  <c r="BTE20" i="86"/>
  <c r="BTF20" i="86"/>
  <c r="BTG20" i="86"/>
  <c r="BTH20" i="86"/>
  <c r="BTI20" i="86"/>
  <c r="BTJ20" i="86"/>
  <c r="BTK20" i="86"/>
  <c r="BTL20" i="86"/>
  <c r="BTM20" i="86"/>
  <c r="BTN20" i="86"/>
  <c r="BTO20" i="86"/>
  <c r="BTP20" i="86"/>
  <c r="BTQ20" i="86"/>
  <c r="BTR20" i="86"/>
  <c r="BTS20" i="86"/>
  <c r="BTT20" i="86"/>
  <c r="BTU20" i="86"/>
  <c r="BTV20" i="86"/>
  <c r="BTW20" i="86"/>
  <c r="BTX20" i="86"/>
  <c r="BTY20" i="86"/>
  <c r="BTZ20" i="86"/>
  <c r="BUA20" i="86"/>
  <c r="BUB20" i="86"/>
  <c r="BUC20" i="86"/>
  <c r="BUD20" i="86"/>
  <c r="BUE20" i="86"/>
  <c r="BUF20" i="86"/>
  <c r="BUG20" i="86"/>
  <c r="BUH20" i="86"/>
  <c r="BUI20" i="86"/>
  <c r="BUJ20" i="86"/>
  <c r="BUK20" i="86"/>
  <c r="BUL20" i="86"/>
  <c r="BUM20" i="86"/>
  <c r="BUN20" i="86"/>
  <c r="BUO20" i="86"/>
  <c r="BUP20" i="86"/>
  <c r="BUQ20" i="86"/>
  <c r="BUR20" i="86"/>
  <c r="BUS20" i="86"/>
  <c r="BUT20" i="86"/>
  <c r="BUU20" i="86"/>
  <c r="BUV20" i="86"/>
  <c r="BUW20" i="86"/>
  <c r="BUX20" i="86"/>
  <c r="BUY20" i="86"/>
  <c r="BUZ20" i="86"/>
  <c r="BVA20" i="86"/>
  <c r="BVB20" i="86"/>
  <c r="BVC20" i="86"/>
  <c r="BVD20" i="86"/>
  <c r="BVE20" i="86"/>
  <c r="BVF20" i="86"/>
  <c r="BVG20" i="86"/>
  <c r="BVH20" i="86"/>
  <c r="BVI20" i="86"/>
  <c r="BVJ20" i="86"/>
  <c r="BVK20" i="86"/>
  <c r="BVL20" i="86"/>
  <c r="BVM20" i="86"/>
  <c r="BVN20" i="86"/>
  <c r="BVO20" i="86"/>
  <c r="BVP20" i="86"/>
  <c r="BVQ20" i="86"/>
  <c r="BVR20" i="86"/>
  <c r="BVS20" i="86"/>
  <c r="BVT20" i="86"/>
  <c r="BVU20" i="86"/>
  <c r="BVV20" i="86"/>
  <c r="BVW20" i="86"/>
  <c r="BVX20" i="86"/>
  <c r="BVY20" i="86"/>
  <c r="BVZ20" i="86"/>
  <c r="BWA20" i="86"/>
  <c r="BWB20" i="86"/>
  <c r="BWC20" i="86"/>
  <c r="BWD20" i="86"/>
  <c r="BWE20" i="86"/>
  <c r="BWF20" i="86"/>
  <c r="BWG20" i="86"/>
  <c r="BWH20" i="86"/>
  <c r="BWI20" i="86"/>
  <c r="BWJ20" i="86"/>
  <c r="BWK20" i="86"/>
  <c r="BWL20" i="86"/>
  <c r="BWM20" i="86"/>
  <c r="BWN20" i="86"/>
  <c r="BWO20" i="86"/>
  <c r="BWP20" i="86"/>
  <c r="BWQ20" i="86"/>
  <c r="BWR20" i="86"/>
  <c r="BWS20" i="86"/>
  <c r="BWT20" i="86"/>
  <c r="BWU20" i="86"/>
  <c r="BWV20" i="86"/>
  <c r="BWW20" i="86"/>
  <c r="BWX20" i="86"/>
  <c r="BWY20" i="86"/>
  <c r="BWZ20" i="86"/>
  <c r="BXA20" i="86"/>
  <c r="BXB20" i="86"/>
  <c r="BXC20" i="86"/>
  <c r="BXD20" i="86"/>
  <c r="BXE20" i="86"/>
  <c r="BXF20" i="86"/>
  <c r="BXG20" i="86"/>
  <c r="BXH20" i="86"/>
  <c r="BXI20" i="86"/>
  <c r="BXJ20" i="86"/>
  <c r="BXK20" i="86"/>
  <c r="BXL20" i="86"/>
  <c r="BXM20" i="86"/>
  <c r="BXN20" i="86"/>
  <c r="BXO20" i="86"/>
  <c r="BXP20" i="86"/>
  <c r="BXQ20" i="86"/>
  <c r="BXR20" i="86"/>
  <c r="BXS20" i="86"/>
  <c r="BXT20" i="86"/>
  <c r="BXU20" i="86"/>
  <c r="BXV20" i="86"/>
  <c r="BXW20" i="86"/>
  <c r="BXX20" i="86"/>
  <c r="BXY20" i="86"/>
  <c r="BXZ20" i="86"/>
  <c r="BYA20" i="86"/>
  <c r="BYB20" i="86"/>
  <c r="BYC20" i="86"/>
  <c r="BYD20" i="86"/>
  <c r="BYE20" i="86"/>
  <c r="BYF20" i="86"/>
  <c r="BYG20" i="86"/>
  <c r="BYH20" i="86"/>
  <c r="BYI20" i="86"/>
  <c r="BYJ20" i="86"/>
  <c r="BYK20" i="86"/>
  <c r="BYL20" i="86"/>
  <c r="BYM20" i="86"/>
  <c r="BYN20" i="86"/>
  <c r="BYO20" i="86"/>
  <c r="BYP20" i="86"/>
  <c r="BYQ20" i="86"/>
  <c r="BYR20" i="86"/>
  <c r="BYS20" i="86"/>
  <c r="BYT20" i="86"/>
  <c r="BYU20" i="86"/>
  <c r="BYV20" i="86"/>
  <c r="BYW20" i="86"/>
  <c r="BYX20" i="86"/>
  <c r="BYY20" i="86"/>
  <c r="BYZ20" i="86"/>
  <c r="BZA20" i="86"/>
  <c r="BZB20" i="86"/>
  <c r="BZC20" i="86"/>
  <c r="BZD20" i="86"/>
  <c r="BZE20" i="86"/>
  <c r="BZF20" i="86"/>
  <c r="BZG20" i="86"/>
  <c r="BZH20" i="86"/>
  <c r="BZI20" i="86"/>
  <c r="BZJ20" i="86"/>
  <c r="BZK20" i="86"/>
  <c r="BZL20" i="86"/>
  <c r="BZM20" i="86"/>
  <c r="BZN20" i="86"/>
  <c r="BZO20" i="86"/>
  <c r="BZP20" i="86"/>
  <c r="BZQ20" i="86"/>
  <c r="BZR20" i="86"/>
  <c r="BZS20" i="86"/>
  <c r="BZT20" i="86"/>
  <c r="BZU20" i="86"/>
  <c r="BZV20" i="86"/>
  <c r="BZW20" i="86"/>
  <c r="BZX20" i="86"/>
  <c r="BZY20" i="86"/>
  <c r="BZZ20" i="86"/>
  <c r="CAA20" i="86"/>
  <c r="CAB20" i="86"/>
  <c r="CAC20" i="86"/>
  <c r="CAD20" i="86"/>
  <c r="CAE20" i="86"/>
  <c r="CAF20" i="86"/>
  <c r="CAG20" i="86"/>
  <c r="CAH20" i="86"/>
  <c r="CAI20" i="86"/>
  <c r="CAJ20" i="86"/>
  <c r="CAK20" i="86"/>
  <c r="CAL20" i="86"/>
  <c r="CAM20" i="86"/>
  <c r="CAN20" i="86"/>
  <c r="CAO20" i="86"/>
  <c r="CAP20" i="86"/>
  <c r="CAQ20" i="86"/>
  <c r="CAR20" i="86"/>
  <c r="CAS20" i="86"/>
  <c r="CAT20" i="86"/>
  <c r="CAU20" i="86"/>
  <c r="CAV20" i="86"/>
  <c r="CAW20" i="86"/>
  <c r="CAX20" i="86"/>
  <c r="CAY20" i="86"/>
  <c r="CAZ20" i="86"/>
  <c r="CBA20" i="86"/>
  <c r="CBB20" i="86"/>
  <c r="CBC20" i="86"/>
  <c r="CBD20" i="86"/>
  <c r="CBE20" i="86"/>
  <c r="CBF20" i="86"/>
  <c r="CBG20" i="86"/>
  <c r="CBH20" i="86"/>
  <c r="CBI20" i="86"/>
  <c r="CBJ20" i="86"/>
  <c r="CBK20" i="86"/>
  <c r="CBL20" i="86"/>
  <c r="CBM20" i="86"/>
  <c r="CBN20" i="86"/>
  <c r="CBO20" i="86"/>
  <c r="CBP20" i="86"/>
  <c r="CBQ20" i="86"/>
  <c r="CBR20" i="86"/>
  <c r="CBS20" i="86"/>
  <c r="CBT20" i="86"/>
  <c r="CBU20" i="86"/>
  <c r="CBV20" i="86"/>
  <c r="CBW20" i="86"/>
  <c r="CBX20" i="86"/>
  <c r="CBY20" i="86"/>
  <c r="CBZ20" i="86"/>
  <c r="CCA20" i="86"/>
  <c r="CCB20" i="86"/>
  <c r="CCC20" i="86"/>
  <c r="CCD20" i="86"/>
  <c r="CCE20" i="86"/>
  <c r="CCF20" i="86"/>
  <c r="CCG20" i="86"/>
  <c r="CCH20" i="86"/>
  <c r="CCI20" i="86"/>
  <c r="CCJ20" i="86"/>
  <c r="CCK20" i="86"/>
  <c r="CCL20" i="86"/>
  <c r="CCM20" i="86"/>
  <c r="CCN20" i="86"/>
  <c r="CCO20" i="86"/>
  <c r="CCP20" i="86"/>
  <c r="CCQ20" i="86"/>
  <c r="CCR20" i="86"/>
  <c r="CCS20" i="86"/>
  <c r="CCT20" i="86"/>
  <c r="CCU20" i="86"/>
  <c r="CCV20" i="86"/>
  <c r="CCW20" i="86"/>
  <c r="CCX20" i="86"/>
  <c r="CCY20" i="86"/>
  <c r="CCZ20" i="86"/>
  <c r="CDA20" i="86"/>
  <c r="CDB20" i="86"/>
  <c r="CDC20" i="86"/>
  <c r="CDD20" i="86"/>
  <c r="CDE20" i="86"/>
  <c r="CDF20" i="86"/>
  <c r="CDG20" i="86"/>
  <c r="CDH20" i="86"/>
  <c r="CDI20" i="86"/>
  <c r="CDJ20" i="86"/>
  <c r="CDK20" i="86"/>
  <c r="CDL20" i="86"/>
  <c r="CDM20" i="86"/>
  <c r="CDN20" i="86"/>
  <c r="CDO20" i="86"/>
  <c r="CDP20" i="86"/>
  <c r="CDQ20" i="86"/>
  <c r="CDR20" i="86"/>
  <c r="CDS20" i="86"/>
  <c r="CDT20" i="86"/>
  <c r="CDU20" i="86"/>
  <c r="CDV20" i="86"/>
  <c r="CDW20" i="86"/>
  <c r="CDX20" i="86"/>
  <c r="CDY20" i="86"/>
  <c r="CDZ20" i="86"/>
  <c r="CEA20" i="86"/>
  <c r="CEB20" i="86"/>
  <c r="CEC20" i="86"/>
  <c r="CED20" i="86"/>
  <c r="CEE20" i="86"/>
  <c r="CEF20" i="86"/>
  <c r="CEG20" i="86"/>
  <c r="CEH20" i="86"/>
  <c r="CEI20" i="86"/>
  <c r="CEJ20" i="86"/>
  <c r="CEK20" i="86"/>
  <c r="CEL20" i="86"/>
  <c r="CEM20" i="86"/>
  <c r="CEN20" i="86"/>
  <c r="CEO20" i="86"/>
  <c r="CEP20" i="86"/>
  <c r="CEQ20" i="86"/>
  <c r="CER20" i="86"/>
  <c r="CES20" i="86"/>
  <c r="CET20" i="86"/>
  <c r="CEU20" i="86"/>
  <c r="CEV20" i="86"/>
  <c r="CEW20" i="86"/>
  <c r="CEX20" i="86"/>
  <c r="CEY20" i="86"/>
  <c r="CEZ20" i="86"/>
  <c r="CFA20" i="86"/>
  <c r="CFB20" i="86"/>
  <c r="CFC20" i="86"/>
  <c r="CFD20" i="86"/>
  <c r="CFE20" i="86"/>
  <c r="CFF20" i="86"/>
  <c r="CFG20" i="86"/>
  <c r="CFH20" i="86"/>
  <c r="CFI20" i="86"/>
  <c r="CFJ20" i="86"/>
  <c r="CFK20" i="86"/>
  <c r="CFL20" i="86"/>
  <c r="CFM20" i="86"/>
  <c r="CFN20" i="86"/>
  <c r="CFO20" i="86"/>
  <c r="CFP20" i="86"/>
  <c r="CFQ20" i="86"/>
  <c r="CFR20" i="86"/>
  <c r="CFS20" i="86"/>
  <c r="CFT20" i="86"/>
  <c r="CFU20" i="86"/>
  <c r="CFV20" i="86"/>
  <c r="CFW20" i="86"/>
  <c r="CFX20" i="86"/>
  <c r="CFY20" i="86"/>
  <c r="CFZ20" i="86"/>
  <c r="CGA20" i="86"/>
  <c r="CGB20" i="86"/>
  <c r="CGC20" i="86"/>
  <c r="CGD20" i="86"/>
  <c r="CGE20" i="86"/>
  <c r="CGF20" i="86"/>
  <c r="CGG20" i="86"/>
  <c r="CGH20" i="86"/>
  <c r="CGI20" i="86"/>
  <c r="CGJ20" i="86"/>
  <c r="CGK20" i="86"/>
  <c r="CGL20" i="86"/>
  <c r="CGM20" i="86"/>
  <c r="CGN20" i="86"/>
  <c r="CGO20" i="86"/>
  <c r="CGP20" i="86"/>
  <c r="CGQ20" i="86"/>
  <c r="CGR20" i="86"/>
  <c r="CGS20" i="86"/>
  <c r="CGT20" i="86"/>
  <c r="CGU20" i="86"/>
  <c r="CGV20" i="86"/>
  <c r="CGW20" i="86"/>
  <c r="CGX20" i="86"/>
  <c r="CGY20" i="86"/>
  <c r="CGZ20" i="86"/>
  <c r="CHA20" i="86"/>
  <c r="CHB20" i="86"/>
  <c r="CHC20" i="86"/>
  <c r="CHD20" i="86"/>
  <c r="CHE20" i="86"/>
  <c r="CHF20" i="86"/>
  <c r="CHG20" i="86"/>
  <c r="CHH20" i="86"/>
  <c r="CHI20" i="86"/>
  <c r="CHJ20" i="86"/>
  <c r="CHK20" i="86"/>
  <c r="CHL20" i="86"/>
  <c r="CHM20" i="86"/>
  <c r="CHN20" i="86"/>
  <c r="CHO20" i="86"/>
  <c r="CHP20" i="86"/>
  <c r="CHQ20" i="86"/>
  <c r="CHR20" i="86"/>
  <c r="CHS20" i="86"/>
  <c r="CHT20" i="86"/>
  <c r="CHU20" i="86"/>
  <c r="CHV20" i="86"/>
  <c r="CHW20" i="86"/>
  <c r="CHX20" i="86"/>
  <c r="CHY20" i="86"/>
  <c r="CHZ20" i="86"/>
  <c r="CIA20" i="86"/>
  <c r="CIB20" i="86"/>
  <c r="CIC20" i="86"/>
  <c r="CID20" i="86"/>
  <c r="CIE20" i="86"/>
  <c r="CIF20" i="86"/>
  <c r="CIG20" i="86"/>
  <c r="CIH20" i="86"/>
  <c r="CII20" i="86"/>
  <c r="CIJ20" i="86"/>
  <c r="CIK20" i="86"/>
  <c r="CIL20" i="86"/>
  <c r="CIM20" i="86"/>
  <c r="CIN20" i="86"/>
  <c r="CIO20" i="86"/>
  <c r="CIP20" i="86"/>
  <c r="CIQ20" i="86"/>
  <c r="CIR20" i="86"/>
  <c r="CIS20" i="86"/>
  <c r="CIT20" i="86"/>
  <c r="CIU20" i="86"/>
  <c r="CIV20" i="86"/>
  <c r="CIW20" i="86"/>
  <c r="CIX20" i="86"/>
  <c r="CIY20" i="86"/>
  <c r="CIZ20" i="86"/>
  <c r="CJA20" i="86"/>
  <c r="CJB20" i="86"/>
  <c r="CJC20" i="86"/>
  <c r="CJD20" i="86"/>
  <c r="CJE20" i="86"/>
  <c r="CJF20" i="86"/>
  <c r="CJG20" i="86"/>
  <c r="CJH20" i="86"/>
  <c r="CJI20" i="86"/>
  <c r="CJJ20" i="86"/>
  <c r="CJK20" i="86"/>
  <c r="CJL20" i="86"/>
  <c r="CJM20" i="86"/>
  <c r="CJN20" i="86"/>
  <c r="CJO20" i="86"/>
  <c r="CJP20" i="86"/>
  <c r="CJQ20" i="86"/>
  <c r="CJR20" i="86"/>
  <c r="CJS20" i="86"/>
  <c r="CJT20" i="86"/>
  <c r="CJU20" i="86"/>
  <c r="CJV20" i="86"/>
  <c r="CJW20" i="86"/>
  <c r="CJX20" i="86"/>
  <c r="CJY20" i="86"/>
  <c r="CJZ20" i="86"/>
  <c r="CKA20" i="86"/>
  <c r="CKB20" i="86"/>
  <c r="CKC20" i="86"/>
  <c r="CKD20" i="86"/>
  <c r="CKE20" i="86"/>
  <c r="CKF20" i="86"/>
  <c r="CKG20" i="86"/>
  <c r="CKH20" i="86"/>
  <c r="CKI20" i="86"/>
  <c r="CKJ20" i="86"/>
  <c r="CKK20" i="86"/>
  <c r="CKL20" i="86"/>
  <c r="CKM20" i="86"/>
  <c r="CKN20" i="86"/>
  <c r="CKO20" i="86"/>
  <c r="CKP20" i="86"/>
  <c r="CKQ20" i="86"/>
  <c r="CKR20" i="86"/>
  <c r="CKS20" i="86"/>
  <c r="CKT20" i="86"/>
  <c r="CKU20" i="86"/>
  <c r="CKV20" i="86"/>
  <c r="CKW20" i="86"/>
  <c r="CKX20" i="86"/>
  <c r="CKY20" i="86"/>
  <c r="CKZ20" i="86"/>
  <c r="CLA20" i="86"/>
  <c r="CLB20" i="86"/>
  <c r="CLC20" i="86"/>
  <c r="CLD20" i="86"/>
  <c r="CLE20" i="86"/>
  <c r="CLF20" i="86"/>
  <c r="CLG20" i="86"/>
  <c r="CLH20" i="86"/>
  <c r="CLI20" i="86"/>
  <c r="CLJ20" i="86"/>
  <c r="CLK20" i="86"/>
  <c r="CLL20" i="86"/>
  <c r="CLM20" i="86"/>
  <c r="CLN20" i="86"/>
  <c r="CLO20" i="86"/>
  <c r="CLP20" i="86"/>
  <c r="CLQ20" i="86"/>
  <c r="CLR20" i="86"/>
  <c r="CLS20" i="86"/>
  <c r="CLT20" i="86"/>
  <c r="CLU20" i="86"/>
  <c r="CLV20" i="86"/>
  <c r="CLW20" i="86"/>
  <c r="CLX20" i="86"/>
  <c r="CLY20" i="86"/>
  <c r="CLZ20" i="86"/>
  <c r="CMA20" i="86"/>
  <c r="CMB20" i="86"/>
  <c r="CMC20" i="86"/>
  <c r="CMD20" i="86"/>
  <c r="CME20" i="86"/>
  <c r="CMF20" i="86"/>
  <c r="CMG20" i="86"/>
  <c r="CMH20" i="86"/>
  <c r="CMI20" i="86"/>
  <c r="CMJ20" i="86"/>
  <c r="CMK20" i="86"/>
  <c r="CML20" i="86"/>
  <c r="CMM20" i="86"/>
  <c r="CMN20" i="86"/>
  <c r="CMO20" i="86"/>
  <c r="CMP20" i="86"/>
  <c r="CMQ20" i="86"/>
  <c r="CMR20" i="86"/>
  <c r="CMS20" i="86"/>
  <c r="CMT20" i="86"/>
  <c r="CMU20" i="86"/>
  <c r="CMV20" i="86"/>
  <c r="CMW20" i="86"/>
  <c r="CMX20" i="86"/>
  <c r="CMY20" i="86"/>
  <c r="CMZ20" i="86"/>
  <c r="CNA20" i="86"/>
  <c r="CNB20" i="86"/>
  <c r="CNC20" i="86"/>
  <c r="CND20" i="86"/>
  <c r="CNE20" i="86"/>
  <c r="CNF20" i="86"/>
  <c r="CNG20" i="86"/>
  <c r="CNH20" i="86"/>
  <c r="CNI20" i="86"/>
  <c r="CNJ20" i="86"/>
  <c r="CNK20" i="86"/>
  <c r="CNL20" i="86"/>
  <c r="CNM20" i="86"/>
  <c r="CNN20" i="86"/>
  <c r="CNO20" i="86"/>
  <c r="CNP20" i="86"/>
  <c r="CNQ20" i="86"/>
  <c r="CNR20" i="86"/>
  <c r="CNS20" i="86"/>
  <c r="CNT20" i="86"/>
  <c r="CNU20" i="86"/>
  <c r="CNV20" i="86"/>
  <c r="CNW20" i="86"/>
  <c r="CNX20" i="86"/>
  <c r="CNY20" i="86"/>
  <c r="CNZ20" i="86"/>
  <c r="COA20" i="86"/>
  <c r="COB20" i="86"/>
  <c r="COC20" i="86"/>
  <c r="COD20" i="86"/>
  <c r="COE20" i="86"/>
  <c r="COF20" i="86"/>
  <c r="COH20" i="86"/>
  <c r="COI20" i="86"/>
  <c r="COJ20" i="86"/>
  <c r="COK20" i="86"/>
  <c r="COL20" i="86"/>
  <c r="COM20" i="86"/>
  <c r="CON20" i="86"/>
  <c r="COO20" i="86"/>
  <c r="COP20" i="86"/>
  <c r="COQ20" i="86"/>
  <c r="COR20" i="86"/>
  <c r="COS20" i="86"/>
  <c r="COT20" i="86"/>
  <c r="COU20" i="86"/>
  <c r="COV20" i="86"/>
  <c r="COW20" i="86"/>
  <c r="COX20" i="86"/>
  <c r="COY20" i="86"/>
  <c r="COZ20" i="86"/>
  <c r="CPA20" i="86"/>
  <c r="CPB20" i="86"/>
  <c r="CPC20" i="86"/>
  <c r="CPD20" i="86"/>
  <c r="CPE20" i="86"/>
  <c r="CPG20" i="86"/>
  <c r="CPH20" i="86"/>
  <c r="CPI20" i="86"/>
  <c r="CPJ20" i="86"/>
  <c r="CPK20" i="86"/>
  <c r="CPL20" i="86"/>
  <c r="CPM20" i="86"/>
  <c r="CPN20" i="86"/>
  <c r="CPO20" i="86"/>
  <c r="CPP20" i="86"/>
  <c r="CPQ20" i="86"/>
  <c r="CPR20" i="86"/>
  <c r="CPS20" i="86"/>
  <c r="CPT20" i="86"/>
  <c r="CPU20" i="86"/>
  <c r="CPV20" i="86"/>
  <c r="CPW20" i="86"/>
  <c r="CPX20" i="86"/>
  <c r="CPY20" i="86"/>
  <c r="CPZ20" i="86"/>
  <c r="CQA20" i="86"/>
  <c r="CQB20" i="86"/>
  <c r="CQC20" i="86"/>
  <c r="CQD20" i="86"/>
  <c r="CQE20" i="86"/>
  <c r="CQF20" i="86"/>
  <c r="CQG20" i="86"/>
  <c r="CQH20" i="86"/>
  <c r="CQI20" i="86"/>
  <c r="CQJ20" i="86"/>
  <c r="CQK20" i="86"/>
  <c r="CQL20" i="86"/>
  <c r="CQM20" i="86"/>
  <c r="CQN20" i="86"/>
  <c r="CQO20" i="86"/>
  <c r="CQP20" i="86"/>
  <c r="CQQ20" i="86"/>
  <c r="CQR20" i="86"/>
  <c r="CQS20" i="86"/>
  <c r="CQT20" i="86"/>
  <c r="CQU20" i="86"/>
  <c r="CQV20" i="86"/>
  <c r="CQW20" i="86"/>
  <c r="CQX20" i="86"/>
  <c r="CQY20" i="86"/>
  <c r="CQZ20" i="86"/>
  <c r="CRA20" i="86"/>
  <c r="CRB20" i="86"/>
  <c r="CRC20" i="86"/>
  <c r="CRD20" i="86"/>
  <c r="CRE20" i="86"/>
  <c r="CRF20" i="86"/>
  <c r="CRG20" i="86"/>
  <c r="CRH20" i="86"/>
  <c r="CRI20" i="86"/>
  <c r="CRJ20" i="86"/>
  <c r="CRK20" i="86"/>
  <c r="CRL20" i="86"/>
  <c r="CRM20" i="86"/>
  <c r="CRN20" i="86"/>
  <c r="CRO20" i="86"/>
  <c r="CRP20" i="86"/>
  <c r="CRQ20" i="86"/>
  <c r="CRR20" i="86"/>
  <c r="CRS20" i="86"/>
  <c r="CRT20" i="86"/>
  <c r="CRU20" i="86"/>
  <c r="CRV20" i="86"/>
  <c r="CRW20" i="86"/>
  <c r="CRX20" i="86"/>
  <c r="CRY20" i="86"/>
  <c r="CRZ20" i="86"/>
  <c r="CSA20" i="86"/>
  <c r="CSB20" i="86"/>
  <c r="CSC20" i="86"/>
  <c r="CSD20" i="86"/>
  <c r="CSE20" i="86"/>
  <c r="CSF20" i="86"/>
  <c r="CSG20" i="86"/>
  <c r="CSH20" i="86"/>
  <c r="CSI20" i="86"/>
  <c r="CSJ20" i="86"/>
  <c r="CSK20" i="86"/>
  <c r="CSL20" i="86"/>
  <c r="CSM20" i="86"/>
  <c r="CSN20" i="86"/>
  <c r="CSO20" i="86"/>
  <c r="CSP20" i="86"/>
  <c r="CSQ20" i="86"/>
  <c r="CSR20" i="86"/>
  <c r="CSS20" i="86"/>
  <c r="CST20" i="86"/>
  <c r="CSU20" i="86"/>
  <c r="CSV20" i="86"/>
  <c r="CSW20" i="86"/>
  <c r="CSX20" i="86"/>
  <c r="CSY20" i="86"/>
  <c r="CSZ20" i="86"/>
  <c r="CTA20" i="86"/>
  <c r="CTB20" i="86"/>
  <c r="CTC20" i="86"/>
  <c r="CTD20" i="86"/>
  <c r="CTE20" i="86"/>
  <c r="CTF20" i="86"/>
  <c r="CTG20" i="86"/>
  <c r="CTH20" i="86"/>
  <c r="CTI20" i="86"/>
  <c r="CTJ20" i="86"/>
  <c r="CTK20" i="86"/>
  <c r="CTL20" i="86"/>
  <c r="CTM20" i="86"/>
  <c r="CTN20" i="86"/>
  <c r="CTO20" i="86"/>
  <c r="CTP20" i="86"/>
  <c r="CTQ20" i="86"/>
  <c r="CTR20" i="86"/>
  <c r="CTS20" i="86"/>
  <c r="CTT20" i="86"/>
  <c r="CTU20" i="86"/>
  <c r="CTV20" i="86"/>
  <c r="CTW20" i="86"/>
  <c r="CTX20" i="86"/>
  <c r="CTY20" i="86"/>
  <c r="CTZ20" i="86"/>
  <c r="CUA20" i="86"/>
  <c r="CUB20" i="86"/>
  <c r="CUC20" i="86"/>
  <c r="CUD20" i="86"/>
  <c r="CUE20" i="86"/>
  <c r="CUF20" i="86"/>
  <c r="CUG20" i="86"/>
  <c r="CUH20" i="86"/>
  <c r="CUI20" i="86"/>
  <c r="CUJ20" i="86"/>
  <c r="CUK20" i="86"/>
  <c r="CUL20" i="86"/>
  <c r="CUM20" i="86"/>
  <c r="CUN20" i="86"/>
  <c r="CUO20" i="86"/>
  <c r="CUP20" i="86"/>
  <c r="CUQ20" i="86"/>
  <c r="CUR20" i="86"/>
  <c r="CUS20" i="86"/>
  <c r="CUT20" i="86"/>
  <c r="CUU20" i="86"/>
  <c r="CUV20" i="86"/>
  <c r="CUW20" i="86"/>
  <c r="CUX20" i="86"/>
  <c r="CUY20" i="86"/>
  <c r="CUZ20" i="86"/>
  <c r="CVA20" i="86"/>
  <c r="CVB20" i="86"/>
  <c r="CVC20" i="86"/>
  <c r="CVD20" i="86"/>
  <c r="CVE20" i="86"/>
  <c r="CVF20" i="86"/>
  <c r="CVG20" i="86"/>
  <c r="CVH20" i="86"/>
  <c r="CVI20" i="86"/>
  <c r="CVJ20" i="86"/>
  <c r="CVK20" i="86"/>
  <c r="CVL20" i="86"/>
  <c r="CVM20" i="86"/>
  <c r="CVN20" i="86"/>
  <c r="CVO20" i="86"/>
  <c r="CVP20" i="86"/>
  <c r="CVQ20" i="86"/>
  <c r="CVR20" i="86"/>
  <c r="CVS20" i="86"/>
  <c r="CVT20" i="86"/>
  <c r="CVU20" i="86"/>
  <c r="CVV20" i="86"/>
  <c r="CVW20" i="86"/>
  <c r="CVX20" i="86"/>
  <c r="CVY20" i="86"/>
  <c r="CVZ20" i="86"/>
  <c r="CWA20" i="86"/>
  <c r="CWB20" i="86"/>
  <c r="CWC20" i="86"/>
  <c r="CWD20" i="86"/>
  <c r="CWE20" i="86"/>
  <c r="CWF20" i="86"/>
  <c r="CWG20" i="86"/>
  <c r="CWH20" i="86"/>
  <c r="CWI20" i="86"/>
  <c r="CWJ20" i="86"/>
  <c r="CWK20" i="86"/>
  <c r="CWL20" i="86"/>
  <c r="CWM20" i="86"/>
  <c r="CWN20" i="86"/>
  <c r="CWO20" i="86"/>
  <c r="CWP20" i="86"/>
  <c r="CWQ20" i="86"/>
  <c r="CWR20" i="86"/>
  <c r="CWS20" i="86"/>
  <c r="CWT20" i="86"/>
  <c r="CWU20" i="86"/>
  <c r="CWV20" i="86"/>
  <c r="CWW20" i="86"/>
  <c r="CWX20" i="86"/>
  <c r="CWY20" i="86"/>
  <c r="CWZ20" i="86"/>
  <c r="CXA20" i="86"/>
  <c r="CXB20" i="86"/>
  <c r="CXC20" i="86"/>
  <c r="CXD20" i="86"/>
  <c r="CXE20" i="86"/>
  <c r="CXF20" i="86"/>
  <c r="CXG20" i="86"/>
  <c r="CXH20" i="86"/>
  <c r="CXI20" i="86"/>
  <c r="CXJ20" i="86"/>
  <c r="CXK20" i="86"/>
  <c r="CXL20" i="86"/>
  <c r="CXM20" i="86"/>
  <c r="CXN20" i="86"/>
  <c r="CXO20" i="86"/>
  <c r="CXP20" i="86"/>
  <c r="CXQ20" i="86"/>
  <c r="CXR20" i="86"/>
  <c r="CXS20" i="86"/>
  <c r="CXT20" i="86"/>
  <c r="CXU20" i="86"/>
  <c r="CXV20" i="86"/>
  <c r="CXW20" i="86"/>
  <c r="CXX20" i="86"/>
  <c r="CXY20" i="86"/>
  <c r="CXZ20" i="86"/>
  <c r="CYA20" i="86"/>
  <c r="CYB20" i="86"/>
  <c r="CYC20" i="86"/>
  <c r="CYD20" i="86"/>
  <c r="CYE20" i="86"/>
  <c r="CYF20" i="86"/>
  <c r="CYG20" i="86"/>
  <c r="CYH20" i="86"/>
  <c r="CYI20" i="86"/>
  <c r="CYJ20" i="86"/>
  <c r="CYK20" i="86"/>
  <c r="CYL20" i="86"/>
  <c r="CYM20" i="86"/>
  <c r="CYN20" i="86"/>
  <c r="CYO20" i="86"/>
  <c r="CYP20" i="86"/>
  <c r="CYQ20" i="86"/>
  <c r="CYR20" i="86"/>
  <c r="CYS20" i="86"/>
  <c r="CYT20" i="86"/>
  <c r="CYU20" i="86"/>
  <c r="CYV20" i="86"/>
  <c r="CYW20" i="86"/>
  <c r="CYX20" i="86"/>
  <c r="CYY20" i="86"/>
  <c r="CYZ20" i="86"/>
  <c r="CZA20" i="86"/>
  <c r="CZB20" i="86"/>
  <c r="CZC20" i="86"/>
  <c r="CZD20" i="86"/>
  <c r="CZE20" i="86"/>
  <c r="CZF20" i="86"/>
  <c r="CZG20" i="86"/>
  <c r="CZH20" i="86"/>
  <c r="CZI20" i="86"/>
  <c r="CZJ20" i="86"/>
  <c r="CZK20" i="86"/>
  <c r="CZL20" i="86"/>
  <c r="CZM20" i="86"/>
  <c r="CZN20" i="86"/>
  <c r="CZO20" i="86"/>
  <c r="CZP20" i="86"/>
  <c r="CZQ20" i="86"/>
  <c r="CZR20" i="86"/>
  <c r="CZS20" i="86"/>
  <c r="CZT20" i="86"/>
  <c r="CZU20" i="86"/>
  <c r="CZV20" i="86"/>
  <c r="CZW20" i="86"/>
  <c r="CZX20" i="86"/>
  <c r="CZY20" i="86"/>
  <c r="CZZ20" i="86"/>
  <c r="DAA20" i="86"/>
  <c r="DAB20" i="86"/>
  <c r="DAC20" i="86"/>
  <c r="DAD20" i="86"/>
  <c r="DAE20" i="86"/>
  <c r="DAF20" i="86"/>
  <c r="DAG20" i="86"/>
  <c r="DAH20" i="86"/>
  <c r="DAI20" i="86"/>
  <c r="DAJ20" i="86"/>
  <c r="DAK20" i="86"/>
  <c r="DAL20" i="86"/>
  <c r="DAM20" i="86"/>
  <c r="DAN20" i="86"/>
  <c r="DAO20" i="86"/>
  <c r="DAP20" i="86"/>
  <c r="DAQ20" i="86"/>
  <c r="DAR20" i="86"/>
  <c r="DAS20" i="86"/>
  <c r="DAT20" i="86"/>
  <c r="DAU20" i="86"/>
  <c r="DAV20" i="86"/>
  <c r="DAW20" i="86"/>
  <c r="DAX20" i="86"/>
  <c r="DAY20" i="86"/>
  <c r="DAZ20" i="86"/>
  <c r="DBA20" i="86"/>
  <c r="DBB20" i="86"/>
  <c r="DBC20" i="86"/>
  <c r="DBD20" i="86"/>
  <c r="DBE20" i="86"/>
  <c r="DBF20" i="86"/>
  <c r="DBG20" i="86"/>
  <c r="DBH20" i="86"/>
  <c r="DBI20" i="86"/>
  <c r="DBJ20" i="86"/>
  <c r="DBK20" i="86"/>
  <c r="DBL20" i="86"/>
  <c r="DBM20" i="86"/>
  <c r="DBN20" i="86"/>
  <c r="DBO20" i="86"/>
  <c r="DBP20" i="86"/>
  <c r="DBQ20" i="86"/>
  <c r="DBR20" i="86"/>
  <c r="DBS20" i="86"/>
  <c r="DBT20" i="86"/>
  <c r="DBU20" i="86"/>
  <c r="DBV20" i="86"/>
  <c r="DBW20" i="86"/>
  <c r="DBX20" i="86"/>
  <c r="DBY20" i="86"/>
  <c r="DBZ20" i="86"/>
  <c r="DCA20" i="86"/>
  <c r="DCB20" i="86"/>
  <c r="DCC20" i="86"/>
  <c r="DCD20" i="86"/>
  <c r="DCE20" i="86"/>
  <c r="DCF20" i="86"/>
  <c r="DCG20" i="86"/>
  <c r="DCH20" i="86"/>
  <c r="DCI20" i="86"/>
  <c r="DCJ20" i="86"/>
  <c r="DCK20" i="86"/>
  <c r="DCL20" i="86"/>
  <c r="DCM20" i="86"/>
  <c r="DCN20" i="86"/>
  <c r="DCO20" i="86"/>
  <c r="DCP20" i="86"/>
  <c r="DCQ20" i="86"/>
  <c r="DCR20" i="86"/>
  <c r="DCS20" i="86"/>
  <c r="DCT20" i="86"/>
  <c r="DCU20" i="86"/>
  <c r="DCV20" i="86"/>
  <c r="DCW20" i="86"/>
  <c r="DCX20" i="86"/>
  <c r="DCY20" i="86"/>
  <c r="DCZ20" i="86"/>
  <c r="DDA20" i="86"/>
  <c r="DDB20" i="86"/>
  <c r="DDC20" i="86"/>
  <c r="DDD20" i="86"/>
  <c r="DDE20" i="86"/>
  <c r="DDF20" i="86"/>
  <c r="DDG20" i="86"/>
  <c r="DDH20" i="86"/>
  <c r="DDI20" i="86"/>
  <c r="DDJ20" i="86"/>
  <c r="DDK20" i="86"/>
  <c r="DDL20" i="86"/>
  <c r="DDM20" i="86"/>
  <c r="DDN20" i="86"/>
  <c r="DDO20" i="86"/>
  <c r="DDP20" i="86"/>
  <c r="DDQ20" i="86"/>
  <c r="DDR20" i="86"/>
  <c r="DDS20" i="86"/>
  <c r="DDT20" i="86"/>
  <c r="DDU20" i="86"/>
  <c r="DDV20" i="86"/>
  <c r="DDW20" i="86"/>
  <c r="DDX20" i="86"/>
  <c r="DDY20" i="86"/>
  <c r="DDZ20" i="86"/>
  <c r="DEA20" i="86"/>
  <c r="DEB20" i="86"/>
  <c r="DEC20" i="86"/>
  <c r="DED20" i="86"/>
  <c r="DEE20" i="86"/>
  <c r="DEF20" i="86"/>
  <c r="DEG20" i="86"/>
  <c r="DEH20" i="86"/>
  <c r="DEI20" i="86"/>
  <c r="DEJ20" i="86"/>
  <c r="DEK20" i="86"/>
  <c r="DEL20" i="86"/>
  <c r="DEM20" i="86"/>
  <c r="DEN20" i="86"/>
  <c r="DEO20" i="86"/>
  <c r="DEP20" i="86"/>
  <c r="DEQ20" i="86"/>
  <c r="DER20" i="86"/>
  <c r="DES20" i="86"/>
  <c r="DET20" i="86"/>
  <c r="DEU20" i="86"/>
  <c r="DEV20" i="86"/>
  <c r="DEW20" i="86"/>
  <c r="DEX20" i="86"/>
  <c r="DEY20" i="86"/>
  <c r="DEZ20" i="86"/>
  <c r="DFA20" i="86"/>
  <c r="DFB20" i="86"/>
  <c r="DFC20" i="86"/>
  <c r="DFD20" i="86"/>
  <c r="DFE20" i="86"/>
  <c r="DFF20" i="86"/>
  <c r="DFG20" i="86"/>
  <c r="DFH20" i="86"/>
  <c r="DFI20" i="86"/>
  <c r="DFJ20" i="86"/>
  <c r="DFK20" i="86"/>
  <c r="DFL20" i="86"/>
  <c r="DFM20" i="86"/>
  <c r="DFN20" i="86"/>
  <c r="DFO20" i="86"/>
  <c r="DFP20" i="86"/>
  <c r="DFQ20" i="86"/>
  <c r="DFR20" i="86"/>
  <c r="DFS20" i="86"/>
  <c r="DFT20" i="86"/>
  <c r="DFU20" i="86"/>
  <c r="DFV20" i="86"/>
  <c r="DFW20" i="86"/>
  <c r="DFX20" i="86"/>
  <c r="DFY20" i="86"/>
  <c r="DFZ20" i="86"/>
  <c r="DGA20" i="86"/>
  <c r="DGB20" i="86"/>
  <c r="DGC20" i="86"/>
  <c r="DGD20" i="86"/>
  <c r="DGE20" i="86"/>
  <c r="DGF20" i="86"/>
  <c r="DGG20" i="86"/>
  <c r="DGH20" i="86"/>
  <c r="DGI20" i="86"/>
  <c r="DGJ20" i="86"/>
  <c r="DGK20" i="86"/>
  <c r="DGL20" i="86"/>
  <c r="DGM20" i="86"/>
  <c r="DGN20" i="86"/>
  <c r="DGO20" i="86"/>
  <c r="DGP20" i="86"/>
  <c r="DGQ20" i="86"/>
  <c r="DGR20" i="86"/>
  <c r="DGS20" i="86"/>
  <c r="DGT20" i="86"/>
  <c r="DGU20" i="86"/>
  <c r="DGV20" i="86"/>
  <c r="DGW20" i="86"/>
  <c r="DGX20" i="86"/>
  <c r="DGY20" i="86"/>
  <c r="DGZ20" i="86"/>
  <c r="DHA20" i="86"/>
  <c r="DHB20" i="86"/>
  <c r="DHC20" i="86"/>
  <c r="DHD20" i="86"/>
  <c r="DHE20" i="86"/>
  <c r="DHF20" i="86"/>
  <c r="DHG20" i="86"/>
  <c r="DHH20" i="86"/>
  <c r="DHI20" i="86"/>
  <c r="DHJ20" i="86"/>
  <c r="DHK20" i="86"/>
  <c r="DHL20" i="86"/>
  <c r="DHM20" i="86"/>
  <c r="DHN20" i="86"/>
  <c r="DHO20" i="86"/>
  <c r="DHP20" i="86"/>
  <c r="DHQ20" i="86"/>
  <c r="DHR20" i="86"/>
  <c r="DHS20" i="86"/>
  <c r="DHT20" i="86"/>
  <c r="DHU20" i="86"/>
  <c r="DHV20" i="86"/>
  <c r="DHW20" i="86"/>
  <c r="DHX20" i="86"/>
  <c r="DHY20" i="86"/>
  <c r="DHZ20" i="86"/>
  <c r="DIA20" i="86"/>
  <c r="DIB20" i="86"/>
  <c r="DIC20" i="86"/>
  <c r="DID20" i="86"/>
  <c r="DIE20" i="86"/>
  <c r="DIF20" i="86"/>
  <c r="DIG20" i="86"/>
  <c r="DIH20" i="86"/>
  <c r="DII20" i="86"/>
  <c r="DIJ20" i="86"/>
  <c r="DIK20" i="86"/>
  <c r="DIL20" i="86"/>
  <c r="DIM20" i="86"/>
  <c r="DIN20" i="86"/>
  <c r="DIO20" i="86"/>
  <c r="DIP20" i="86"/>
  <c r="DIQ20" i="86"/>
  <c r="DIR20" i="86"/>
  <c r="DIS20" i="86"/>
  <c r="DIT20" i="86"/>
  <c r="DIU20" i="86"/>
  <c r="DIV20" i="86"/>
  <c r="DIW20" i="86"/>
  <c r="DIX20" i="86"/>
  <c r="DIY20" i="86"/>
  <c r="DIZ20" i="86"/>
  <c r="DJA20" i="86"/>
  <c r="DJB20" i="86"/>
  <c r="DJC20" i="86"/>
  <c r="DJD20" i="86"/>
  <c r="DJE20" i="86"/>
  <c r="DJF20" i="86"/>
  <c r="DJG20" i="86"/>
  <c r="DJH20" i="86"/>
  <c r="DJI20" i="86"/>
  <c r="DJJ20" i="86"/>
  <c r="DJK20" i="86"/>
  <c r="DJL20" i="86"/>
  <c r="DJM20" i="86"/>
  <c r="DJN20" i="86"/>
  <c r="DJO20" i="86"/>
  <c r="DJP20" i="86"/>
  <c r="DJQ20" i="86"/>
  <c r="DJR20" i="86"/>
  <c r="DJS20" i="86"/>
  <c r="DJT20" i="86"/>
  <c r="DJU20" i="86"/>
  <c r="DJV20" i="86"/>
  <c r="DJW20" i="86"/>
  <c r="DJX20" i="86"/>
  <c r="DJY20" i="86"/>
  <c r="DJZ20" i="86"/>
  <c r="DKA20" i="86"/>
  <c r="DKB20" i="86"/>
  <c r="DKC20" i="86"/>
  <c r="DKD20" i="86"/>
  <c r="DKE20" i="86"/>
  <c r="DKF20" i="86"/>
  <c r="DKG20" i="86"/>
  <c r="DKH20" i="86"/>
  <c r="DKI20" i="86"/>
  <c r="DKJ20" i="86"/>
  <c r="DKK20" i="86"/>
  <c r="DKL20" i="86"/>
  <c r="DKM20" i="86"/>
  <c r="DKN20" i="86"/>
  <c r="DKO20" i="86"/>
  <c r="DKP20" i="86"/>
  <c r="DKQ20" i="86"/>
  <c r="DKR20" i="86"/>
  <c r="DKS20" i="86"/>
  <c r="DKT20" i="86"/>
  <c r="DKU20" i="86"/>
  <c r="DKV20" i="86"/>
  <c r="DKW20" i="86"/>
  <c r="DKX20" i="86"/>
  <c r="DKY20" i="86"/>
  <c r="DKZ20" i="86"/>
  <c r="DLA20" i="86"/>
  <c r="DLB20" i="86"/>
  <c r="DLC20" i="86"/>
  <c r="DLD20" i="86"/>
  <c r="DLE20" i="86"/>
  <c r="DLF20" i="86"/>
  <c r="DLG20" i="86"/>
  <c r="DLH20" i="86"/>
  <c r="DLI20" i="86"/>
  <c r="DLK20" i="86"/>
  <c r="DLL20" i="86"/>
  <c r="DLM20" i="86"/>
  <c r="DLN20" i="86"/>
  <c r="DLO20" i="86"/>
  <c r="DLP20" i="86"/>
  <c r="DLQ20" i="86"/>
  <c r="DLR20" i="86"/>
  <c r="DLS20" i="86"/>
  <c r="DLT20" i="86"/>
  <c r="DLU20" i="86"/>
  <c r="DLV20" i="86"/>
  <c r="DLW20" i="86"/>
  <c r="DLX20" i="86"/>
  <c r="DLY20" i="86"/>
  <c r="DLZ20" i="86"/>
  <c r="DMA20" i="86"/>
  <c r="DMB20" i="86"/>
  <c r="DMC20" i="86"/>
  <c r="DMD20" i="86"/>
  <c r="DME20" i="86"/>
  <c r="DMF20" i="86"/>
  <c r="DMG20" i="86"/>
  <c r="DMH20" i="86"/>
  <c r="DMJ20" i="86"/>
  <c r="DMK20" i="86"/>
  <c r="DML20" i="86"/>
  <c r="DMM20" i="86"/>
  <c r="DMN20" i="86"/>
  <c r="DMO20" i="86"/>
  <c r="DMP20" i="86"/>
  <c r="DMQ20" i="86"/>
  <c r="DMR20" i="86"/>
  <c r="DMS20" i="86"/>
  <c r="DMT20" i="86"/>
  <c r="DMU20" i="86"/>
  <c r="DMV20" i="86"/>
  <c r="DMW20" i="86"/>
  <c r="DMX20" i="86"/>
  <c r="DMY20" i="86"/>
  <c r="DMZ20" i="86"/>
  <c r="DNA20" i="86"/>
  <c r="DNB20" i="86"/>
  <c r="DNC20" i="86"/>
  <c r="DND20" i="86"/>
  <c r="DNE20" i="86"/>
  <c r="DNF20" i="86"/>
  <c r="DNG20" i="86"/>
  <c r="DNH20" i="86"/>
  <c r="DNI20" i="86"/>
  <c r="DNJ20" i="86"/>
  <c r="DNK20" i="86"/>
  <c r="DNL20" i="86"/>
  <c r="DNM20" i="86"/>
  <c r="DNN20" i="86"/>
  <c r="DNO20" i="86"/>
  <c r="DNP20" i="86"/>
  <c r="DNQ20" i="86"/>
  <c r="DNR20" i="86"/>
  <c r="DNS20" i="86"/>
  <c r="DNT20" i="86"/>
  <c r="DNU20" i="86"/>
  <c r="DNV20" i="86"/>
  <c r="DNW20" i="86"/>
  <c r="DNX20" i="86"/>
  <c r="DNY20" i="86"/>
  <c r="DNZ20" i="86"/>
  <c r="DOA20" i="86"/>
  <c r="DOB20" i="86"/>
  <c r="DOC20" i="86"/>
  <c r="DOD20" i="86"/>
  <c r="DOE20" i="86"/>
  <c r="DOF20" i="86"/>
  <c r="DOG20" i="86"/>
  <c r="DOH20" i="86"/>
  <c r="DOI20" i="86"/>
  <c r="DOJ20" i="86"/>
  <c r="DOK20" i="86"/>
  <c r="DOL20" i="86"/>
  <c r="DOM20" i="86"/>
  <c r="DON20" i="86"/>
  <c r="DOO20" i="86"/>
  <c r="DOP20" i="86"/>
  <c r="DOQ20" i="86"/>
  <c r="DOR20" i="86"/>
  <c r="DOS20" i="86"/>
  <c r="DOT20" i="86"/>
  <c r="DOU20" i="86"/>
  <c r="DOV20" i="86"/>
  <c r="DOW20" i="86"/>
  <c r="DOX20" i="86"/>
  <c r="DOY20" i="86"/>
  <c r="DOZ20" i="86"/>
  <c r="DPA20" i="86"/>
  <c r="DPB20" i="86"/>
  <c r="DPC20" i="86"/>
  <c r="DPD20" i="86"/>
  <c r="DPE20" i="86"/>
  <c r="DPF20" i="86"/>
  <c r="DPG20" i="86"/>
  <c r="DPH20" i="86"/>
  <c r="DPI20" i="86"/>
  <c r="DPJ20" i="86"/>
  <c r="DPK20" i="86"/>
  <c r="DPL20" i="86"/>
  <c r="DPM20" i="86"/>
  <c r="DPN20" i="86"/>
  <c r="DPO20" i="86"/>
  <c r="DPP20" i="86"/>
  <c r="DPQ20" i="86"/>
  <c r="DPR20" i="86"/>
  <c r="DPS20" i="86"/>
  <c r="DPT20" i="86"/>
  <c r="DPU20" i="86"/>
  <c r="DPV20" i="86"/>
  <c r="DPW20" i="86"/>
  <c r="DPX20" i="86"/>
  <c r="DPY20" i="86"/>
  <c r="DPZ20" i="86"/>
  <c r="DQA20" i="86"/>
  <c r="DQB20" i="86"/>
  <c r="DQC20" i="86"/>
  <c r="DQD20" i="86"/>
  <c r="DQE20" i="86"/>
  <c r="DQF20" i="86"/>
  <c r="DQG20" i="86"/>
  <c r="DQH20" i="86"/>
  <c r="DQI20" i="86"/>
  <c r="DQJ20" i="86"/>
  <c r="DQK20" i="86"/>
  <c r="DQL20" i="86"/>
  <c r="DQM20" i="86"/>
  <c r="DQN20" i="86"/>
  <c r="DQO20" i="86"/>
  <c r="DQP20" i="86"/>
  <c r="DQQ20" i="86"/>
  <c r="DQR20" i="86"/>
  <c r="DQS20" i="86"/>
  <c r="DQT20" i="86"/>
  <c r="DQU20" i="86"/>
  <c r="DQV20" i="86"/>
  <c r="DQW20" i="86"/>
  <c r="DQX20" i="86"/>
  <c r="DQY20" i="86"/>
  <c r="DQZ20" i="86"/>
  <c r="DRA20" i="86"/>
  <c r="DRB20" i="86"/>
  <c r="DRC20" i="86"/>
  <c r="DRD20" i="86"/>
  <c r="DRE20" i="86"/>
  <c r="DRF20" i="86"/>
  <c r="DRG20" i="86"/>
  <c r="DRH20" i="86"/>
  <c r="DRI20" i="86"/>
  <c r="DRJ20" i="86"/>
  <c r="DRK20" i="86"/>
  <c r="DRL20" i="86"/>
  <c r="DRM20" i="86"/>
  <c r="DRN20" i="86"/>
  <c r="DRO20" i="86"/>
  <c r="DRP20" i="86"/>
  <c r="DRQ20" i="86"/>
  <c r="DRR20" i="86"/>
  <c r="DRS20" i="86"/>
  <c r="DRT20" i="86"/>
  <c r="DRU20" i="86"/>
  <c r="DRV20" i="86"/>
  <c r="DRW20" i="86"/>
  <c r="DRX20" i="86"/>
  <c r="DRY20" i="86"/>
  <c r="DRZ20" i="86"/>
  <c r="DSA20" i="86"/>
  <c r="DSB20" i="86"/>
  <c r="DSC20" i="86"/>
  <c r="DSD20" i="86"/>
  <c r="DSE20" i="86"/>
  <c r="DSF20" i="86"/>
  <c r="DSG20" i="86"/>
  <c r="DSH20" i="86"/>
  <c r="DSI20" i="86"/>
  <c r="DSJ20" i="86"/>
  <c r="DSK20" i="86"/>
  <c r="DSL20" i="86"/>
  <c r="DSM20" i="86"/>
  <c r="DSN20" i="86"/>
  <c r="DSO20" i="86"/>
  <c r="DSP20" i="86"/>
  <c r="DSQ20" i="86"/>
  <c r="DSR20" i="86"/>
  <c r="DSS20" i="86"/>
  <c r="DST20" i="86"/>
  <c r="DSU20" i="86"/>
  <c r="DSV20" i="86"/>
  <c r="DSW20" i="86"/>
  <c r="DSX20" i="86"/>
  <c r="DSY20" i="86"/>
  <c r="DSZ20" i="86"/>
  <c r="DTA20" i="86"/>
  <c r="DTB20" i="86"/>
  <c r="DTC20" i="86"/>
  <c r="DTD20" i="86"/>
  <c r="DTE20" i="86"/>
  <c r="DTF20" i="86"/>
  <c r="DTG20" i="86"/>
  <c r="DTH20" i="86"/>
  <c r="DTI20" i="86"/>
  <c r="DTJ20" i="86"/>
  <c r="DTK20" i="86"/>
  <c r="DTL20" i="86"/>
  <c r="DTM20" i="86"/>
  <c r="DTN20" i="86"/>
  <c r="DTO20" i="86"/>
  <c r="DTP20" i="86"/>
  <c r="DTQ20" i="86"/>
  <c r="DTR20" i="86"/>
  <c r="DTS20" i="86"/>
  <c r="DTT20" i="86"/>
  <c r="DTU20" i="86"/>
  <c r="DTV20" i="86"/>
  <c r="DTW20" i="86"/>
  <c r="DTX20" i="86"/>
  <c r="DTY20" i="86"/>
  <c r="DTZ20" i="86"/>
  <c r="DUA20" i="86"/>
  <c r="DUB20" i="86"/>
  <c r="DUC20" i="86"/>
  <c r="DUD20" i="86"/>
  <c r="DUE20" i="86"/>
  <c r="DUF20" i="86"/>
  <c r="DUG20" i="86"/>
  <c r="DUH20" i="86"/>
  <c r="DUI20" i="86"/>
  <c r="DUJ20" i="86"/>
  <c r="DUK20" i="86"/>
  <c r="DUL20" i="86"/>
  <c r="DUM20" i="86"/>
  <c r="DUN20" i="86"/>
  <c r="DUO20" i="86"/>
  <c r="DUP20" i="86"/>
  <c r="DUQ20" i="86"/>
  <c r="DUR20" i="86"/>
  <c r="DUS20" i="86"/>
  <c r="DUT20" i="86"/>
  <c r="DUU20" i="86"/>
  <c r="DUV20" i="86"/>
  <c r="DUW20" i="86"/>
  <c r="DUX20" i="86"/>
  <c r="DUY20" i="86"/>
  <c r="DUZ20" i="86"/>
  <c r="DVA20" i="86"/>
  <c r="DVB20" i="86"/>
  <c r="DVC20" i="86"/>
  <c r="DVD20" i="86"/>
  <c r="DVE20" i="86"/>
  <c r="DVF20" i="86"/>
  <c r="DVG20" i="86"/>
  <c r="DVH20" i="86"/>
  <c r="DVI20" i="86"/>
  <c r="DVJ20" i="86"/>
  <c r="DVK20" i="86"/>
  <c r="DVL20" i="86"/>
  <c r="DVM20" i="86"/>
  <c r="DVN20" i="86"/>
  <c r="DVO20" i="86"/>
  <c r="DVP20" i="86"/>
  <c r="DVQ20" i="86"/>
  <c r="DVR20" i="86"/>
  <c r="DVS20" i="86"/>
  <c r="DVT20" i="86"/>
  <c r="DVU20" i="86"/>
  <c r="DVV20" i="86"/>
  <c r="DVW20" i="86"/>
  <c r="DVX20" i="86"/>
  <c r="DVY20" i="86"/>
  <c r="DVZ20" i="86"/>
  <c r="DWA20" i="86"/>
  <c r="DWB20" i="86"/>
  <c r="DWC20" i="86"/>
  <c r="DWD20" i="86"/>
  <c r="DWE20" i="86"/>
  <c r="DWF20" i="86"/>
  <c r="DWG20" i="86"/>
  <c r="DWH20" i="86"/>
  <c r="DWI20" i="86"/>
  <c r="DWJ20" i="86"/>
  <c r="DWK20" i="86"/>
  <c r="DWL20" i="86"/>
  <c r="DWM20" i="86"/>
  <c r="DWN20" i="86"/>
  <c r="DWO20" i="86"/>
  <c r="DWP20" i="86"/>
  <c r="DWQ20" i="86"/>
  <c r="DWR20" i="86"/>
  <c r="DWS20" i="86"/>
  <c r="DWT20" i="86"/>
  <c r="DWU20" i="86"/>
  <c r="DWV20" i="86"/>
  <c r="DWW20" i="86"/>
  <c r="DWX20" i="86"/>
  <c r="DWY20" i="86"/>
  <c r="DWZ20" i="86"/>
  <c r="DXA20" i="86"/>
  <c r="DXB20" i="86"/>
  <c r="DXC20" i="86"/>
  <c r="DXD20" i="86"/>
  <c r="DXE20" i="86"/>
  <c r="DXF20" i="86"/>
  <c r="DXG20" i="86"/>
  <c r="DXH20" i="86"/>
  <c r="DXI20" i="86"/>
  <c r="DXJ20" i="86"/>
  <c r="DXK20" i="86"/>
  <c r="DXL20" i="86"/>
  <c r="DXM20" i="86"/>
  <c r="DXN20" i="86"/>
  <c r="DXO20" i="86"/>
  <c r="DXP20" i="86"/>
  <c r="DXQ20" i="86"/>
  <c r="DXR20" i="86"/>
  <c r="DXS20" i="86"/>
  <c r="DXT20" i="86"/>
  <c r="DXU20" i="86"/>
  <c r="DXV20" i="86"/>
  <c r="DXW20" i="86"/>
  <c r="DXX20" i="86"/>
  <c r="DXY20" i="86"/>
  <c r="DXZ20" i="86"/>
  <c r="DYA20" i="86"/>
  <c r="DYB20" i="86"/>
  <c r="DYC20" i="86"/>
  <c r="DYD20" i="86"/>
  <c r="DYE20" i="86"/>
  <c r="DYF20" i="86"/>
  <c r="DYG20" i="86"/>
  <c r="DYH20" i="86"/>
  <c r="DYI20" i="86"/>
  <c r="DYJ20" i="86"/>
  <c r="DYK20" i="86"/>
  <c r="DYL20" i="86"/>
  <c r="DYM20" i="86"/>
  <c r="DYN20" i="86"/>
  <c r="DYO20" i="86"/>
  <c r="DYP20" i="86"/>
  <c r="DYQ20" i="86"/>
  <c r="DYR20" i="86"/>
  <c r="DYS20" i="86"/>
  <c r="DYT20" i="86"/>
  <c r="DYU20" i="86"/>
  <c r="DYV20" i="86"/>
  <c r="DYW20" i="86"/>
  <c r="DYX20" i="86"/>
  <c r="DYY20" i="86"/>
  <c r="DYZ20" i="86"/>
  <c r="DZA20" i="86"/>
  <c r="DZB20" i="86"/>
  <c r="DZC20" i="86"/>
  <c r="DZD20" i="86"/>
  <c r="DZE20" i="86"/>
  <c r="DZF20" i="86"/>
  <c r="DZG20" i="86"/>
  <c r="DZH20" i="86"/>
  <c r="DZI20" i="86"/>
  <c r="DZJ20" i="86"/>
  <c r="DZK20" i="86"/>
  <c r="DZL20" i="86"/>
  <c r="DZM20" i="86"/>
  <c r="DZN20" i="86"/>
  <c r="DZO20" i="86"/>
  <c r="DZP20" i="86"/>
  <c r="DZQ20" i="86"/>
  <c r="DZR20" i="86"/>
  <c r="DZS20" i="86"/>
  <c r="DZT20" i="86"/>
  <c r="DZU20" i="86"/>
  <c r="DZV20" i="86"/>
  <c r="DZW20" i="86"/>
  <c r="DZX20" i="86"/>
  <c r="DZY20" i="86"/>
  <c r="DZZ20" i="86"/>
  <c r="EAA20" i="86"/>
  <c r="EAB20" i="86"/>
  <c r="EAC20" i="86"/>
  <c r="EAD20" i="86"/>
  <c r="EAE20" i="86"/>
  <c r="EAF20" i="86"/>
  <c r="EAG20" i="86"/>
  <c r="EAH20" i="86"/>
  <c r="EAI20" i="86"/>
  <c r="EAJ20" i="86"/>
  <c r="EAK20" i="86"/>
  <c r="EAL20" i="86"/>
  <c r="EAM20" i="86"/>
  <c r="EAN20" i="86"/>
  <c r="EAO20" i="86"/>
  <c r="EAP20" i="86"/>
  <c r="EAQ20" i="86"/>
  <c r="EAR20" i="86"/>
  <c r="EAS20" i="86"/>
  <c r="EAT20" i="86"/>
  <c r="EAU20" i="86"/>
  <c r="EAV20" i="86"/>
  <c r="EAW20" i="86"/>
  <c r="EAX20" i="86"/>
  <c r="EAY20" i="86"/>
  <c r="EAZ20" i="86"/>
  <c r="EBA20" i="86"/>
  <c r="EBB20" i="86"/>
  <c r="EBC20" i="86"/>
  <c r="EBD20" i="86"/>
  <c r="EBE20" i="86"/>
  <c r="EBF20" i="86"/>
  <c r="EBG20" i="86"/>
  <c r="EBH20" i="86"/>
  <c r="EBI20" i="86"/>
  <c r="EBJ20" i="86"/>
  <c r="EBK20" i="86"/>
  <c r="EBL20" i="86"/>
  <c r="EBM20" i="86"/>
  <c r="EBN20" i="86"/>
  <c r="EBO20" i="86"/>
  <c r="EBP20" i="86"/>
  <c r="EBQ20" i="86"/>
  <c r="EBR20" i="86"/>
  <c r="EBS20" i="86"/>
  <c r="EBT20" i="86"/>
  <c r="EBU20" i="86"/>
  <c r="EBV20" i="86"/>
  <c r="EBW20" i="86"/>
  <c r="EBX20" i="86"/>
  <c r="EBY20" i="86"/>
  <c r="EBZ20" i="86"/>
  <c r="ECA20" i="86"/>
  <c r="ECB20" i="86"/>
  <c r="ECC20" i="86"/>
  <c r="ECD20" i="86"/>
  <c r="ECE20" i="86"/>
  <c r="ECF20" i="86"/>
  <c r="ECG20" i="86"/>
  <c r="ECH20" i="86"/>
  <c r="ECI20" i="86"/>
  <c r="ECJ20" i="86"/>
  <c r="ECK20" i="86"/>
  <c r="ECL20" i="86"/>
  <c r="ECM20" i="86"/>
  <c r="ECN20" i="86"/>
  <c r="ECO20" i="86"/>
  <c r="ECP20" i="86"/>
  <c r="ECQ20" i="86"/>
  <c r="ECR20" i="86"/>
  <c r="ECS20" i="86"/>
  <c r="ECT20" i="86"/>
  <c r="ECU20" i="86"/>
  <c r="ECV20" i="86"/>
  <c r="ECW20" i="86"/>
  <c r="ECX20" i="86"/>
  <c r="ECY20" i="86"/>
  <c r="ECZ20" i="86"/>
  <c r="EDA20" i="86"/>
  <c r="EDB20" i="86"/>
  <c r="EDC20" i="86"/>
  <c r="EDD20" i="86"/>
  <c r="EDE20" i="86"/>
  <c r="EDF20" i="86"/>
  <c r="EDG20" i="86"/>
  <c r="EDH20" i="86"/>
  <c r="EDI20" i="86"/>
  <c r="EDJ20" i="86"/>
  <c r="EDK20" i="86"/>
  <c r="EDL20" i="86"/>
  <c r="EDM20" i="86"/>
  <c r="EDN20" i="86"/>
  <c r="EDO20" i="86"/>
  <c r="EDP20" i="86"/>
  <c r="EDQ20" i="86"/>
  <c r="EDR20" i="86"/>
  <c r="EDS20" i="86"/>
  <c r="EDT20" i="86"/>
  <c r="EDU20" i="86"/>
  <c r="EDV20" i="86"/>
  <c r="EDW20" i="86"/>
  <c r="EDX20" i="86"/>
  <c r="EDY20" i="86"/>
  <c r="EDZ20" i="86"/>
  <c r="EEA20" i="86"/>
  <c r="EEB20" i="86"/>
  <c r="EEC20" i="86"/>
  <c r="EED20" i="86"/>
  <c r="EEE20" i="86"/>
  <c r="EEF20" i="86"/>
  <c r="EEG20" i="86"/>
  <c r="EEH20" i="86"/>
  <c r="EEI20" i="86"/>
  <c r="EEJ20" i="86"/>
  <c r="EEK20" i="86"/>
  <c r="EEL20" i="86"/>
  <c r="EEM20" i="86"/>
  <c r="EEN20" i="86"/>
  <c r="EEO20" i="86"/>
  <c r="EEP20" i="86"/>
  <c r="EEQ20" i="86"/>
  <c r="EER20" i="86"/>
  <c r="EES20" i="86"/>
  <c r="EET20" i="86"/>
  <c r="EEU20" i="86"/>
  <c r="EEV20" i="86"/>
  <c r="EEW20" i="86"/>
  <c r="EEX20" i="86"/>
  <c r="EEY20" i="86"/>
  <c r="EEZ20" i="86"/>
  <c r="EFA20" i="86"/>
  <c r="EFB20" i="86"/>
  <c r="EFC20" i="86"/>
  <c r="EFD20" i="86"/>
  <c r="EFE20" i="86"/>
  <c r="EFF20" i="86"/>
  <c r="EFG20" i="86"/>
  <c r="EFH20" i="86"/>
  <c r="EFI20" i="86"/>
  <c r="EFJ20" i="86"/>
  <c r="EFK20" i="86"/>
  <c r="EFL20" i="86"/>
  <c r="EFM20" i="86"/>
  <c r="EFN20" i="86"/>
  <c r="EFO20" i="86"/>
  <c r="EFP20" i="86"/>
  <c r="EFQ20" i="86"/>
  <c r="EFR20" i="86"/>
  <c r="EFS20" i="86"/>
  <c r="EFT20" i="86"/>
  <c r="EFU20" i="86"/>
  <c r="EFV20" i="86"/>
  <c r="EFW20" i="86"/>
  <c r="EFX20" i="86"/>
  <c r="EFY20" i="86"/>
  <c r="EFZ20" i="86"/>
  <c r="EGA20" i="86"/>
  <c r="EGB20" i="86"/>
  <c r="EGC20" i="86"/>
  <c r="EGD20" i="86"/>
  <c r="EGE20" i="86"/>
  <c r="EGF20" i="86"/>
  <c r="EGG20" i="86"/>
  <c r="EGH20" i="86"/>
  <c r="EGI20" i="86"/>
  <c r="EGJ20" i="86"/>
  <c r="EGK20" i="86"/>
  <c r="EGL20" i="86"/>
  <c r="EGM20" i="86"/>
  <c r="EGN20" i="86"/>
  <c r="EGO20" i="86"/>
  <c r="EGP20" i="86"/>
  <c r="EGQ20" i="86"/>
  <c r="EGR20" i="86"/>
  <c r="EGS20" i="86"/>
  <c r="EGT20" i="86"/>
  <c r="EGU20" i="86"/>
  <c r="EGV20" i="86"/>
  <c r="EGW20" i="86"/>
  <c r="EGX20" i="86"/>
  <c r="EGY20" i="86"/>
  <c r="EGZ20" i="86"/>
  <c r="EHA20" i="86"/>
  <c r="EHB20" i="86"/>
  <c r="EHC20" i="86"/>
  <c r="EHD20" i="86"/>
  <c r="EHE20" i="86"/>
  <c r="EHF20" i="86"/>
  <c r="EHG20" i="86"/>
  <c r="EHH20" i="86"/>
  <c r="EHI20" i="86"/>
  <c r="EHJ20" i="86"/>
  <c r="EHK20" i="86"/>
  <c r="EHL20" i="86"/>
  <c r="EHM20" i="86"/>
  <c r="EHN20" i="86"/>
  <c r="EHO20" i="86"/>
  <c r="EHP20" i="86"/>
  <c r="EHQ20" i="86"/>
  <c r="EHR20" i="86"/>
  <c r="EHS20" i="86"/>
  <c r="EHT20" i="86"/>
  <c r="EHU20" i="86"/>
  <c r="EHV20" i="86"/>
  <c r="EHW20" i="86"/>
  <c r="EHX20" i="86"/>
  <c r="EHY20" i="86"/>
  <c r="EHZ20" i="86"/>
  <c r="EIA20" i="86"/>
  <c r="EIB20" i="86"/>
  <c r="EIC20" i="86"/>
  <c r="EID20" i="86"/>
  <c r="EIE20" i="86"/>
  <c r="EIF20" i="86"/>
  <c r="EIG20" i="86"/>
  <c r="EIH20" i="86"/>
  <c r="EII20" i="86"/>
  <c r="EIJ20" i="86"/>
  <c r="EIK20" i="86"/>
  <c r="EIL20" i="86"/>
  <c r="EIN20" i="86"/>
  <c r="EIO20" i="86"/>
  <c r="EIP20" i="86"/>
  <c r="EIQ20" i="86"/>
  <c r="EIR20" i="86"/>
  <c r="EIS20" i="86"/>
  <c r="EIT20" i="86"/>
  <c r="EIU20" i="86"/>
  <c r="EIV20" i="86"/>
  <c r="EIW20" i="86"/>
  <c r="EIX20" i="86"/>
  <c r="EIY20" i="86"/>
  <c r="EIZ20" i="86"/>
  <c r="EJA20" i="86"/>
  <c r="EJB20" i="86"/>
  <c r="EJC20" i="86"/>
  <c r="EJD20" i="86"/>
  <c r="EJE20" i="86"/>
  <c r="EJF20" i="86"/>
  <c r="EJG20" i="86"/>
  <c r="EJH20" i="86"/>
  <c r="EJI20" i="86"/>
  <c r="EJJ20" i="86"/>
  <c r="EJK20" i="86"/>
  <c r="EJM20" i="86"/>
  <c r="EJN20" i="86"/>
  <c r="EJO20" i="86"/>
  <c r="EJP20" i="86"/>
  <c r="EJQ20" i="86"/>
  <c r="EJR20" i="86"/>
  <c r="EJS20" i="86"/>
  <c r="EJT20" i="86"/>
  <c r="EJU20" i="86"/>
  <c r="EJV20" i="86"/>
  <c r="EJW20" i="86"/>
  <c r="EJX20" i="86"/>
  <c r="EJY20" i="86"/>
  <c r="EJZ20" i="86"/>
  <c r="EKA20" i="86"/>
  <c r="EKB20" i="86"/>
  <c r="EKC20" i="86"/>
  <c r="EKD20" i="86"/>
  <c r="EKE20" i="86"/>
  <c r="EKF20" i="86"/>
  <c r="EKG20" i="86"/>
  <c r="EKH20" i="86"/>
  <c r="EKI20" i="86"/>
  <c r="EKJ20" i="86"/>
  <c r="EKK20" i="86"/>
  <c r="EKL20" i="86"/>
  <c r="EKM20" i="86"/>
  <c r="EKN20" i="86"/>
  <c r="EKO20" i="86"/>
  <c r="EKP20" i="86"/>
  <c r="EKQ20" i="86"/>
  <c r="EKR20" i="86"/>
  <c r="EKS20" i="86"/>
  <c r="EKT20" i="86"/>
  <c r="EKU20" i="86"/>
  <c r="EKV20" i="86"/>
  <c r="EKW20" i="86"/>
  <c r="EKX20" i="86"/>
  <c r="EKY20" i="86"/>
  <c r="EKZ20" i="86"/>
  <c r="ELA20" i="86"/>
  <c r="ELB20" i="86"/>
  <c r="ELC20" i="86"/>
  <c r="ELD20" i="86"/>
  <c r="ELE20" i="86"/>
  <c r="ELF20" i="86"/>
  <c r="ELG20" i="86"/>
  <c r="ELH20" i="86"/>
  <c r="ELI20" i="86"/>
  <c r="ELJ20" i="86"/>
  <c r="ELK20" i="86"/>
  <c r="ELL20" i="86"/>
  <c r="ELM20" i="86"/>
  <c r="ELN20" i="86"/>
  <c r="ELO20" i="86"/>
  <c r="ELP20" i="86"/>
  <c r="ELQ20" i="86"/>
  <c r="ELR20" i="86"/>
  <c r="ELS20" i="86"/>
  <c r="ELT20" i="86"/>
  <c r="ELU20" i="86"/>
  <c r="ELV20" i="86"/>
  <c r="ELW20" i="86"/>
  <c r="ELX20" i="86"/>
  <c r="ELY20" i="86"/>
  <c r="ELZ20" i="86"/>
  <c r="EMA20" i="86"/>
  <c r="EMB20" i="86"/>
  <c r="EMC20" i="86"/>
  <c r="EMD20" i="86"/>
  <c r="EME20" i="86"/>
  <c r="EMF20" i="86"/>
  <c r="EMG20" i="86"/>
  <c r="EMH20" i="86"/>
  <c r="EMI20" i="86"/>
  <c r="EMJ20" i="86"/>
  <c r="EMK20" i="86"/>
  <c r="EML20" i="86"/>
  <c r="EMM20" i="86"/>
  <c r="EMN20" i="86"/>
  <c r="EMO20" i="86"/>
  <c r="EMP20" i="86"/>
  <c r="EMQ20" i="86"/>
  <c r="EMR20" i="86"/>
  <c r="EMS20" i="86"/>
  <c r="EMT20" i="86"/>
  <c r="EMU20" i="86"/>
  <c r="EMV20" i="86"/>
  <c r="EMW20" i="86"/>
  <c r="EMX20" i="86"/>
  <c r="EMY20" i="86"/>
  <c r="EMZ20" i="86"/>
  <c r="ENA20" i="86"/>
  <c r="ENB20" i="86"/>
  <c r="ENC20" i="86"/>
  <c r="END20" i="86"/>
  <c r="ENE20" i="86"/>
  <c r="ENF20" i="86"/>
  <c r="ENG20" i="86"/>
  <c r="ENH20" i="86"/>
  <c r="ENI20" i="86"/>
  <c r="ENJ20" i="86"/>
  <c r="ENK20" i="86"/>
  <c r="ENL20" i="86"/>
  <c r="ENM20" i="86"/>
  <c r="ENN20" i="86"/>
  <c r="ENO20" i="86"/>
  <c r="ENP20" i="86"/>
  <c r="ENQ20" i="86"/>
  <c r="ENR20" i="86"/>
  <c r="ENS20" i="86"/>
  <c r="ENT20" i="86"/>
  <c r="ENU20" i="86"/>
  <c r="ENV20" i="86"/>
  <c r="ENW20" i="86"/>
  <c r="ENX20" i="86"/>
  <c r="ENY20" i="86"/>
  <c r="ENZ20" i="86"/>
  <c r="EOA20" i="86"/>
  <c r="EOB20" i="86"/>
  <c r="EOC20" i="86"/>
  <c r="EOD20" i="86"/>
  <c r="EOE20" i="86"/>
  <c r="EOF20" i="86"/>
  <c r="EOG20" i="86"/>
  <c r="EOH20" i="86"/>
  <c r="EOI20" i="86"/>
  <c r="EOJ20" i="86"/>
  <c r="EOK20" i="86"/>
  <c r="EOL20" i="86"/>
  <c r="EOM20" i="86"/>
  <c r="EON20" i="86"/>
  <c r="EOO20" i="86"/>
  <c r="EOP20" i="86"/>
  <c r="EOQ20" i="86"/>
  <c r="EOR20" i="86"/>
  <c r="EOS20" i="86"/>
  <c r="EOT20" i="86"/>
  <c r="EOU20" i="86"/>
  <c r="EOV20" i="86"/>
  <c r="EOW20" i="86"/>
  <c r="EOX20" i="86"/>
  <c r="EOY20" i="86"/>
  <c r="EOZ20" i="86"/>
  <c r="EPA20" i="86"/>
  <c r="EPB20" i="86"/>
  <c r="EPC20" i="86"/>
  <c r="EPD20" i="86"/>
  <c r="EPE20" i="86"/>
  <c r="EPF20" i="86"/>
  <c r="EPG20" i="86"/>
  <c r="EPH20" i="86"/>
  <c r="EPI20" i="86"/>
  <c r="EPJ20" i="86"/>
  <c r="EPK20" i="86"/>
  <c r="EPL20" i="86"/>
  <c r="EPM20" i="86"/>
  <c r="EPN20" i="86"/>
  <c r="EPO20" i="86"/>
  <c r="EPP20" i="86"/>
  <c r="EPQ20" i="86"/>
  <c r="EPR20" i="86"/>
  <c r="EPS20" i="86"/>
  <c r="EPT20" i="86"/>
  <c r="EPU20" i="86"/>
  <c r="EPV20" i="86"/>
  <c r="EPW20" i="86"/>
  <c r="EPX20" i="86"/>
  <c r="EPY20" i="86"/>
  <c r="EPZ20" i="86"/>
  <c r="EQA20" i="86"/>
  <c r="EQB20" i="86"/>
  <c r="EQC20" i="86"/>
  <c r="EQD20" i="86"/>
  <c r="EQE20" i="86"/>
  <c r="EQF20" i="86"/>
  <c r="EQG20" i="86"/>
  <c r="EQH20" i="86"/>
  <c r="EQI20" i="86"/>
  <c r="EQJ20" i="86"/>
  <c r="EQK20" i="86"/>
  <c r="EQL20" i="86"/>
  <c r="EQM20" i="86"/>
  <c r="EQN20" i="86"/>
  <c r="EQO20" i="86"/>
  <c r="EQP20" i="86"/>
  <c r="EQQ20" i="86"/>
  <c r="EQR20" i="86"/>
  <c r="EQS20" i="86"/>
  <c r="EQT20" i="86"/>
  <c r="EQU20" i="86"/>
  <c r="EQV20" i="86"/>
  <c r="EQW20" i="86"/>
  <c r="EQX20" i="86"/>
  <c r="EQY20" i="86"/>
  <c r="EQZ20" i="86"/>
  <c r="ERA20" i="86"/>
  <c r="ERB20" i="86"/>
  <c r="ERC20" i="86"/>
  <c r="ERD20" i="86"/>
  <c r="ERE20" i="86"/>
  <c r="ERF20" i="86"/>
  <c r="ERG20" i="86"/>
  <c r="ERH20" i="86"/>
  <c r="ERI20" i="86"/>
  <c r="ERJ20" i="86"/>
  <c r="ERK20" i="86"/>
  <c r="ERL20" i="86"/>
  <c r="ERM20" i="86"/>
  <c r="ERN20" i="86"/>
  <c r="ERO20" i="86"/>
  <c r="ERP20" i="86"/>
  <c r="ERQ20" i="86"/>
  <c r="ERR20" i="86"/>
  <c r="ERS20" i="86"/>
  <c r="ERT20" i="86"/>
  <c r="ERU20" i="86"/>
  <c r="ERV20" i="86"/>
  <c r="ERW20" i="86"/>
  <c r="ERX20" i="86"/>
  <c r="ERY20" i="86"/>
  <c r="ERZ20" i="86"/>
  <c r="ESA20" i="86"/>
  <c r="ESB20" i="86"/>
  <c r="ESC20" i="86"/>
  <c r="ESD20" i="86"/>
  <c r="ESE20" i="86"/>
  <c r="ESF20" i="86"/>
  <c r="ESG20" i="86"/>
  <c r="ESH20" i="86"/>
  <c r="ESI20" i="86"/>
  <c r="ESJ20" i="86"/>
  <c r="ESK20" i="86"/>
  <c r="ESL20" i="86"/>
  <c r="ESM20" i="86"/>
  <c r="ESN20" i="86"/>
  <c r="ESO20" i="86"/>
  <c r="ESP20" i="86"/>
  <c r="ESQ20" i="86"/>
  <c r="ESR20" i="86"/>
  <c r="ESS20" i="86"/>
  <c r="EST20" i="86"/>
  <c r="ESU20" i="86"/>
  <c r="ESV20" i="86"/>
  <c r="ESW20" i="86"/>
  <c r="ESX20" i="86"/>
  <c r="ESY20" i="86"/>
  <c r="ESZ20" i="86"/>
  <c r="ETA20" i="86"/>
  <c r="ETB20" i="86"/>
  <c r="ETC20" i="86"/>
  <c r="ETD20" i="86"/>
  <c r="ETE20" i="86"/>
  <c r="ETF20" i="86"/>
  <c r="ETG20" i="86"/>
  <c r="ETH20" i="86"/>
  <c r="ETI20" i="86"/>
  <c r="ETJ20" i="86"/>
  <c r="ETK20" i="86"/>
  <c r="ETL20" i="86"/>
  <c r="ETM20" i="86"/>
  <c r="ETN20" i="86"/>
  <c r="ETO20" i="86"/>
  <c r="ETP20" i="86"/>
  <c r="ETQ20" i="86"/>
  <c r="ETR20" i="86"/>
  <c r="ETS20" i="86"/>
  <c r="ETT20" i="86"/>
  <c r="ETU20" i="86"/>
  <c r="ETV20" i="86"/>
  <c r="ETW20" i="86"/>
  <c r="ETX20" i="86"/>
  <c r="ETY20" i="86"/>
  <c r="ETZ20" i="86"/>
  <c r="EUA20" i="86"/>
  <c r="EUB20" i="86"/>
  <c r="EUC20" i="86"/>
  <c r="EUD20" i="86"/>
  <c r="EUE20" i="86"/>
  <c r="EUF20" i="86"/>
  <c r="EUG20" i="86"/>
  <c r="EUH20" i="86"/>
  <c r="EUI20" i="86"/>
  <c r="EUJ20" i="86"/>
  <c r="EUK20" i="86"/>
  <c r="EUL20" i="86"/>
  <c r="EUM20" i="86"/>
  <c r="EUN20" i="86"/>
  <c r="EUO20" i="86"/>
  <c r="EUP20" i="86"/>
  <c r="EUQ20" i="86"/>
  <c r="EUR20" i="86"/>
  <c r="EUS20" i="86"/>
  <c r="EUT20" i="86"/>
  <c r="EUU20" i="86"/>
  <c r="EUV20" i="86"/>
  <c r="EUW20" i="86"/>
  <c r="EUX20" i="86"/>
  <c r="EUY20" i="86"/>
  <c r="EUZ20" i="86"/>
  <c r="EVA20" i="86"/>
  <c r="EVB20" i="86"/>
  <c r="EVC20" i="86"/>
  <c r="EVD20" i="86"/>
  <c r="EVE20" i="86"/>
  <c r="EVF20" i="86"/>
  <c r="EVG20" i="86"/>
  <c r="EVH20" i="86"/>
  <c r="EVI20" i="86"/>
  <c r="EVJ20" i="86"/>
  <c r="EVK20" i="86"/>
  <c r="EVL20" i="86"/>
  <c r="EVM20" i="86"/>
  <c r="EVN20" i="86"/>
  <c r="EVO20" i="86"/>
  <c r="EVP20" i="86"/>
  <c r="EVQ20" i="86"/>
  <c r="EVR20" i="86"/>
  <c r="EVS20" i="86"/>
  <c r="EVT20" i="86"/>
  <c r="EVU20" i="86"/>
  <c r="EVV20" i="86"/>
  <c r="EVW20" i="86"/>
  <c r="EVX20" i="86"/>
  <c r="EVY20" i="86"/>
  <c r="EVZ20" i="86"/>
  <c r="EWA20" i="86"/>
  <c r="EWB20" i="86"/>
  <c r="EWC20" i="86"/>
  <c r="EWD20" i="86"/>
  <c r="EWE20" i="86"/>
  <c r="EWF20" i="86"/>
  <c r="EWG20" i="86"/>
  <c r="EWH20" i="86"/>
  <c r="EWI20" i="86"/>
  <c r="EWJ20" i="86"/>
  <c r="EWK20" i="86"/>
  <c r="EWL20" i="86"/>
  <c r="EWM20" i="86"/>
  <c r="EWN20" i="86"/>
  <c r="EWO20" i="86"/>
  <c r="EWP20" i="86"/>
  <c r="EWQ20" i="86"/>
  <c r="EWR20" i="86"/>
  <c r="EWS20" i="86"/>
  <c r="EWT20" i="86"/>
  <c r="EWU20" i="86"/>
  <c r="EWV20" i="86"/>
  <c r="EWW20" i="86"/>
  <c r="EWX20" i="86"/>
  <c r="EWY20" i="86"/>
  <c r="EWZ20" i="86"/>
  <c r="EXA20" i="86"/>
  <c r="EXB20" i="86"/>
  <c r="EXC20" i="86"/>
  <c r="EXD20" i="86"/>
  <c r="EXE20" i="86"/>
  <c r="EXF20" i="86"/>
  <c r="EXG20" i="86"/>
  <c r="EXH20" i="86"/>
  <c r="EXI20" i="86"/>
  <c r="EXJ20" i="86"/>
  <c r="EXK20" i="86"/>
  <c r="EXL20" i="86"/>
  <c r="EXM20" i="86"/>
  <c r="EXN20" i="86"/>
  <c r="EXO20" i="86"/>
  <c r="EXP20" i="86"/>
  <c r="EXQ20" i="86"/>
  <c r="EXR20" i="86"/>
  <c r="EXS20" i="86"/>
  <c r="EXT20" i="86"/>
  <c r="EXU20" i="86"/>
  <c r="EXV20" i="86"/>
  <c r="EXW20" i="86"/>
  <c r="EXX20" i="86"/>
  <c r="EXY20" i="86"/>
  <c r="EXZ20" i="86"/>
  <c r="EYA20" i="86"/>
  <c r="EYB20" i="86"/>
  <c r="EYC20" i="86"/>
  <c r="EYD20" i="86"/>
  <c r="EYE20" i="86"/>
  <c r="EYF20" i="86"/>
  <c r="EYG20" i="86"/>
  <c r="EYH20" i="86"/>
  <c r="EYI20" i="86"/>
  <c r="EYJ20" i="86"/>
  <c r="EYK20" i="86"/>
  <c r="EYL20" i="86"/>
  <c r="EYM20" i="86"/>
  <c r="EYN20" i="86"/>
  <c r="EYO20" i="86"/>
  <c r="EYP20" i="86"/>
  <c r="EYQ20" i="86"/>
  <c r="EYR20" i="86"/>
  <c r="EYS20" i="86"/>
  <c r="EYT20" i="86"/>
  <c r="EYU20" i="86"/>
  <c r="EYV20" i="86"/>
  <c r="EYW20" i="86"/>
  <c r="EYX20" i="86"/>
  <c r="EYY20" i="86"/>
  <c r="EYZ20" i="86"/>
  <c r="EZA20" i="86"/>
  <c r="EZB20" i="86"/>
  <c r="EZC20" i="86"/>
  <c r="EZD20" i="86"/>
  <c r="EZE20" i="86"/>
  <c r="EZF20" i="86"/>
  <c r="EZG20" i="86"/>
  <c r="EZH20" i="86"/>
  <c r="EZI20" i="86"/>
  <c r="EZJ20" i="86"/>
  <c r="EZK20" i="86"/>
  <c r="EZL20" i="86"/>
  <c r="EZM20" i="86"/>
  <c r="EZN20" i="86"/>
  <c r="EZO20" i="86"/>
  <c r="EZP20" i="86"/>
  <c r="EZQ20" i="86"/>
  <c r="EZR20" i="86"/>
  <c r="EZS20" i="86"/>
  <c r="EZT20" i="86"/>
  <c r="EZU20" i="86"/>
  <c r="EZV20" i="86"/>
  <c r="EZW20" i="86"/>
  <c r="EZX20" i="86"/>
  <c r="EZY20" i="86"/>
  <c r="EZZ20" i="86"/>
  <c r="FAA20" i="86"/>
  <c r="FAB20" i="86"/>
  <c r="FAC20" i="86"/>
  <c r="FAD20" i="86"/>
  <c r="FAE20" i="86"/>
  <c r="FAF20" i="86"/>
  <c r="FAG20" i="86"/>
  <c r="FAH20" i="86"/>
  <c r="FAI20" i="86"/>
  <c r="FAJ20" i="86"/>
  <c r="FAK20" i="86"/>
  <c r="FAL20" i="86"/>
  <c r="FAM20" i="86"/>
  <c r="FAN20" i="86"/>
  <c r="FAO20" i="86"/>
  <c r="FAP20" i="86"/>
  <c r="FAQ20" i="86"/>
  <c r="FAR20" i="86"/>
  <c r="FAS20" i="86"/>
  <c r="FAT20" i="86"/>
  <c r="FAU20" i="86"/>
  <c r="FAV20" i="86"/>
  <c r="FAW20" i="86"/>
  <c r="FAX20" i="86"/>
  <c r="FAY20" i="86"/>
  <c r="FAZ20" i="86"/>
  <c r="FBA20" i="86"/>
  <c r="FBB20" i="86"/>
  <c r="FBC20" i="86"/>
  <c r="FBD20" i="86"/>
  <c r="FBE20" i="86"/>
  <c r="FBF20" i="86"/>
  <c r="FBG20" i="86"/>
  <c r="FBH20" i="86"/>
  <c r="FBI20" i="86"/>
  <c r="FBJ20" i="86"/>
  <c r="FBK20" i="86"/>
  <c r="FBL20" i="86"/>
  <c r="FBM20" i="86"/>
  <c r="FBN20" i="86"/>
  <c r="FBO20" i="86"/>
  <c r="FBP20" i="86"/>
  <c r="FBQ20" i="86"/>
  <c r="FBR20" i="86"/>
  <c r="FBS20" i="86"/>
  <c r="FBT20" i="86"/>
  <c r="FBU20" i="86"/>
  <c r="FBV20" i="86"/>
  <c r="FBW20" i="86"/>
  <c r="FBX20" i="86"/>
  <c r="FBY20" i="86"/>
  <c r="FBZ20" i="86"/>
  <c r="FCA20" i="86"/>
  <c r="FCB20" i="86"/>
  <c r="FCC20" i="86"/>
  <c r="FCD20" i="86"/>
  <c r="FCE20" i="86"/>
  <c r="FCF20" i="86"/>
  <c r="FCG20" i="86"/>
  <c r="FCH20" i="86"/>
  <c r="FCI20" i="86"/>
  <c r="FCJ20" i="86"/>
  <c r="FCK20" i="86"/>
  <c r="FCL20" i="86"/>
  <c r="FCM20" i="86"/>
  <c r="FCN20" i="86"/>
  <c r="FCO20" i="86"/>
  <c r="FCP20" i="86"/>
  <c r="FCQ20" i="86"/>
  <c r="FCR20" i="86"/>
  <c r="FCS20" i="86"/>
  <c r="FCT20" i="86"/>
  <c r="FCU20" i="86"/>
  <c r="FCV20" i="86"/>
  <c r="FCW20" i="86"/>
  <c r="FCX20" i="86"/>
  <c r="FCY20" i="86"/>
  <c r="FCZ20" i="86"/>
  <c r="FDA20" i="86"/>
  <c r="FDB20" i="86"/>
  <c r="FDC20" i="86"/>
  <c r="FDD20" i="86"/>
  <c r="FDE20" i="86"/>
  <c r="FDF20" i="86"/>
  <c r="FDG20" i="86"/>
  <c r="FDH20" i="86"/>
  <c r="FDI20" i="86"/>
  <c r="FDJ20" i="86"/>
  <c r="FDK20" i="86"/>
  <c r="FDL20" i="86"/>
  <c r="FDM20" i="86"/>
  <c r="FDN20" i="86"/>
  <c r="FDO20" i="86"/>
  <c r="FDP20" i="86"/>
  <c r="FDQ20" i="86"/>
  <c r="FDR20" i="86"/>
  <c r="FDS20" i="86"/>
  <c r="FDT20" i="86"/>
  <c r="FDU20" i="86"/>
  <c r="FDV20" i="86"/>
  <c r="FDW20" i="86"/>
  <c r="FDX20" i="86"/>
  <c r="FDY20" i="86"/>
  <c r="FDZ20" i="86"/>
  <c r="FEA20" i="86"/>
  <c r="FEB20" i="86"/>
  <c r="FEC20" i="86"/>
  <c r="FED20" i="86"/>
  <c r="FEE20" i="86"/>
  <c r="FEF20" i="86"/>
  <c r="FEG20" i="86"/>
  <c r="FEH20" i="86"/>
  <c r="FEI20" i="86"/>
  <c r="FEJ20" i="86"/>
  <c r="FEK20" i="86"/>
  <c r="FEL20" i="86"/>
  <c r="FEM20" i="86"/>
  <c r="FEN20" i="86"/>
  <c r="FEO20" i="86"/>
  <c r="FEP20" i="86"/>
  <c r="FEQ20" i="86"/>
  <c r="FER20" i="86"/>
  <c r="FES20" i="86"/>
  <c r="FET20" i="86"/>
  <c r="FEU20" i="86"/>
  <c r="FEV20" i="86"/>
  <c r="FEW20" i="86"/>
  <c r="FEX20" i="86"/>
  <c r="FEY20" i="86"/>
  <c r="FEZ20" i="86"/>
  <c r="FFA20" i="86"/>
  <c r="FFB20" i="86"/>
  <c r="FFC20" i="86"/>
  <c r="FFD20" i="86"/>
  <c r="FFE20" i="86"/>
  <c r="FFF20" i="86"/>
  <c r="FFG20" i="86"/>
  <c r="FFH20" i="86"/>
  <c r="FFI20" i="86"/>
  <c r="FFJ20" i="86"/>
  <c r="FFK20" i="86"/>
  <c r="FFL20" i="86"/>
  <c r="FFM20" i="86"/>
  <c r="FFN20" i="86"/>
  <c r="FFO20" i="86"/>
  <c r="WY21" i="86"/>
  <c r="WZ21" i="86"/>
  <c r="XA21" i="86"/>
  <c r="XB21" i="86"/>
  <c r="XC21" i="86"/>
  <c r="XD21" i="86"/>
  <c r="XE21" i="86"/>
  <c r="XF21" i="86"/>
  <c r="XG21" i="86"/>
  <c r="XH21" i="86"/>
  <c r="XI21" i="86"/>
  <c r="XJ21" i="86"/>
  <c r="XK21" i="86"/>
  <c r="XL21" i="86"/>
  <c r="XM21" i="86"/>
  <c r="XN21" i="86"/>
  <c r="XO21" i="86"/>
  <c r="XP21" i="86"/>
  <c r="XQ21" i="86"/>
  <c r="XR21" i="86"/>
  <c r="XS21" i="86"/>
  <c r="XT21" i="86"/>
  <c r="XU21" i="86"/>
  <c r="XV21" i="86"/>
  <c r="XX21" i="86"/>
  <c r="XY21" i="86"/>
  <c r="XZ21" i="86"/>
  <c r="YA21" i="86"/>
  <c r="YB21" i="86"/>
  <c r="YC21" i="86"/>
  <c r="YD21" i="86"/>
  <c r="YE21" i="86"/>
  <c r="YF21" i="86"/>
  <c r="YG21" i="86"/>
  <c r="YH21" i="86"/>
  <c r="YI21" i="86"/>
  <c r="YJ21" i="86"/>
  <c r="YK21" i="86"/>
  <c r="YL21" i="86"/>
  <c r="YM21" i="86"/>
  <c r="YN21" i="86"/>
  <c r="YO21" i="86"/>
  <c r="YP21" i="86"/>
  <c r="YQ21" i="86"/>
  <c r="YR21" i="86"/>
  <c r="YS21" i="86"/>
  <c r="YT21" i="86"/>
  <c r="YU21" i="86"/>
  <c r="YV21" i="86"/>
  <c r="YW21" i="86"/>
  <c r="YX21" i="86"/>
  <c r="YY21" i="86"/>
  <c r="YZ21" i="86"/>
  <c r="ZA21" i="86"/>
  <c r="ZB21" i="86"/>
  <c r="ZC21" i="86"/>
  <c r="ZD21" i="86"/>
  <c r="ZE21" i="86"/>
  <c r="ZF21" i="86"/>
  <c r="ZG21" i="86"/>
  <c r="ZH21" i="86"/>
  <c r="ZI21" i="86"/>
  <c r="ZJ21" i="86"/>
  <c r="ZK21" i="86"/>
  <c r="ZL21" i="86"/>
  <c r="ZM21" i="86"/>
  <c r="ZN21" i="86"/>
  <c r="ZO21" i="86"/>
  <c r="ZP21" i="86"/>
  <c r="ZQ21" i="86"/>
  <c r="ZR21" i="86"/>
  <c r="ZS21" i="86"/>
  <c r="ZT21" i="86"/>
  <c r="ZU21" i="86"/>
  <c r="ZV21" i="86"/>
  <c r="ZW21" i="86"/>
  <c r="ZX21" i="86"/>
  <c r="ZY21" i="86"/>
  <c r="ZZ21" i="86"/>
  <c r="AAA21" i="86"/>
  <c r="AAB21" i="86"/>
  <c r="AAC21" i="86"/>
  <c r="AAD21" i="86"/>
  <c r="AAE21" i="86"/>
  <c r="AAF21" i="86"/>
  <c r="AAG21" i="86"/>
  <c r="AAH21" i="86"/>
  <c r="AAI21" i="86"/>
  <c r="AAJ21" i="86"/>
  <c r="AAK21" i="86"/>
  <c r="AAL21" i="86"/>
  <c r="AAM21" i="86"/>
  <c r="AAN21" i="86"/>
  <c r="AAO21" i="86"/>
  <c r="AAP21" i="86"/>
  <c r="AAQ21" i="86"/>
  <c r="AAR21" i="86"/>
  <c r="AAS21" i="86"/>
  <c r="AAT21" i="86"/>
  <c r="AAU21" i="86"/>
  <c r="AAV21" i="86"/>
  <c r="AAW21" i="86"/>
  <c r="AAX21" i="86"/>
  <c r="AAY21" i="86"/>
  <c r="AAZ21" i="86"/>
  <c r="ABA21" i="86"/>
  <c r="ABB21" i="86"/>
  <c r="ABC21" i="86"/>
  <c r="ABD21" i="86"/>
  <c r="ABE21" i="86"/>
  <c r="ABF21" i="86"/>
  <c r="ABG21" i="86"/>
  <c r="ABH21" i="86"/>
  <c r="ABI21" i="86"/>
  <c r="ABJ21" i="86"/>
  <c r="ABK21" i="86"/>
  <c r="ABL21" i="86"/>
  <c r="ABM21" i="86"/>
  <c r="ABN21" i="86"/>
  <c r="ABO21" i="86"/>
  <c r="ABP21" i="86"/>
  <c r="ABQ21" i="86"/>
  <c r="ABR21" i="86"/>
  <c r="ABS21" i="86"/>
  <c r="ABT21" i="86"/>
  <c r="ABU21" i="86"/>
  <c r="ABV21" i="86"/>
  <c r="ABW21" i="86"/>
  <c r="ABX21" i="86"/>
  <c r="ABY21" i="86"/>
  <c r="ABZ21" i="86"/>
  <c r="ACA21" i="86"/>
  <c r="ACB21" i="86"/>
  <c r="ACC21" i="86"/>
  <c r="ACD21" i="86"/>
  <c r="ACE21" i="86"/>
  <c r="ACF21" i="86"/>
  <c r="ACG21" i="86"/>
  <c r="ACH21" i="86"/>
  <c r="ACI21" i="86"/>
  <c r="ACJ21" i="86"/>
  <c r="ACK21" i="86"/>
  <c r="ACL21" i="86"/>
  <c r="ACM21" i="86"/>
  <c r="ACN21" i="86"/>
  <c r="ACO21" i="86"/>
  <c r="ACP21" i="86"/>
  <c r="ACQ21" i="86"/>
  <c r="ACR21" i="86"/>
  <c r="ACS21" i="86"/>
  <c r="ACT21" i="86"/>
  <c r="ACU21" i="86"/>
  <c r="ACV21" i="86"/>
  <c r="ACW21" i="86"/>
  <c r="ACX21" i="86"/>
  <c r="ACY21" i="86"/>
  <c r="ACZ21" i="86"/>
  <c r="ADA21" i="86"/>
  <c r="ADB21" i="86"/>
  <c r="ADC21" i="86"/>
  <c r="ADD21" i="86"/>
  <c r="ADE21" i="86"/>
  <c r="ADF21" i="86"/>
  <c r="ADG21" i="86"/>
  <c r="ADH21" i="86"/>
  <c r="ADI21" i="86"/>
  <c r="ADJ21" i="86"/>
  <c r="ADK21" i="86"/>
  <c r="ADL21" i="86"/>
  <c r="ADM21" i="86"/>
  <c r="ADN21" i="86"/>
  <c r="ADO21" i="86"/>
  <c r="ADP21" i="86"/>
  <c r="ADQ21" i="86"/>
  <c r="ADR21" i="86"/>
  <c r="ADS21" i="86"/>
  <c r="ADT21" i="86"/>
  <c r="ADU21" i="86"/>
  <c r="ADV21" i="86"/>
  <c r="ADW21" i="86"/>
  <c r="ADX21" i="86"/>
  <c r="ADY21" i="86"/>
  <c r="ADZ21" i="86"/>
  <c r="AEA21" i="86"/>
  <c r="AEB21" i="86"/>
  <c r="AEC21" i="86"/>
  <c r="AED21" i="86"/>
  <c r="AEE21" i="86"/>
  <c r="AEF21" i="86"/>
  <c r="AEG21" i="86"/>
  <c r="AEH21" i="86"/>
  <c r="AEI21" i="86"/>
  <c r="AEJ21" i="86"/>
  <c r="AEK21" i="86"/>
  <c r="AEL21" i="86"/>
  <c r="AEM21" i="86"/>
  <c r="AEN21" i="86"/>
  <c r="AEO21" i="86"/>
  <c r="AEP21" i="86"/>
  <c r="AEQ21" i="86"/>
  <c r="AER21" i="86"/>
  <c r="AES21" i="86"/>
  <c r="AET21" i="86"/>
  <c r="AEU21" i="86"/>
  <c r="AEV21" i="86"/>
  <c r="AEW21" i="86"/>
  <c r="AEX21" i="86"/>
  <c r="AEY21" i="86"/>
  <c r="AEZ21" i="86"/>
  <c r="AFA21" i="86"/>
  <c r="AFB21" i="86"/>
  <c r="AFC21" i="86"/>
  <c r="AFD21" i="86"/>
  <c r="AFE21" i="86"/>
  <c r="AFF21" i="86"/>
  <c r="AFG21" i="86"/>
  <c r="AFH21" i="86"/>
  <c r="AFI21" i="86"/>
  <c r="AFJ21" i="86"/>
  <c r="AFK21" i="86"/>
  <c r="AFL21" i="86"/>
  <c r="AFM21" i="86"/>
  <c r="AFN21" i="86"/>
  <c r="AFO21" i="86"/>
  <c r="AFP21" i="86"/>
  <c r="AFQ21" i="86"/>
  <c r="AFR21" i="86"/>
  <c r="AFS21" i="86"/>
  <c r="AFT21" i="86"/>
  <c r="AFU21" i="86"/>
  <c r="AFV21" i="86"/>
  <c r="AFW21" i="86"/>
  <c r="AFX21" i="86"/>
  <c r="AFY21" i="86"/>
  <c r="AFZ21" i="86"/>
  <c r="AGA21" i="86"/>
  <c r="AGB21" i="86"/>
  <c r="AGC21" i="86"/>
  <c r="AGD21" i="86"/>
  <c r="AGE21" i="86"/>
  <c r="AGF21" i="86"/>
  <c r="AGG21" i="86"/>
  <c r="AGH21" i="86"/>
  <c r="AGI21" i="86"/>
  <c r="AGJ21" i="86"/>
  <c r="AGK21" i="86"/>
  <c r="AGL21" i="86"/>
  <c r="AGM21" i="86"/>
  <c r="AGN21" i="86"/>
  <c r="AGO21" i="86"/>
  <c r="AGP21" i="86"/>
  <c r="AGQ21" i="86"/>
  <c r="AGR21" i="86"/>
  <c r="AGS21" i="86"/>
  <c r="AGT21" i="86"/>
  <c r="AGU21" i="86"/>
  <c r="AGV21" i="86"/>
  <c r="AGW21" i="86"/>
  <c r="AGX21" i="86"/>
  <c r="AGY21" i="86"/>
  <c r="AGZ21" i="86"/>
  <c r="AHA21" i="86"/>
  <c r="AHB21" i="86"/>
  <c r="AHC21" i="86"/>
  <c r="AHD21" i="86"/>
  <c r="AHE21" i="86"/>
  <c r="AHF21" i="86"/>
  <c r="AHG21" i="86"/>
  <c r="AHH21" i="86"/>
  <c r="AHI21" i="86"/>
  <c r="AHJ21" i="86"/>
  <c r="AHK21" i="86"/>
  <c r="AHL21" i="86"/>
  <c r="AHM21" i="86"/>
  <c r="AHN21" i="86"/>
  <c r="AHO21" i="86"/>
  <c r="AHP21" i="86"/>
  <c r="AHQ21" i="86"/>
  <c r="AHR21" i="86"/>
  <c r="AHS21" i="86"/>
  <c r="AHT21" i="86"/>
  <c r="AHU21" i="86"/>
  <c r="AHV21" i="86"/>
  <c r="AHW21" i="86"/>
  <c r="AHX21" i="86"/>
  <c r="AHY21" i="86"/>
  <c r="AHZ21" i="86"/>
  <c r="AIA21" i="86"/>
  <c r="AIB21" i="86"/>
  <c r="AIC21" i="86"/>
  <c r="AID21" i="86"/>
  <c r="AIE21" i="86"/>
  <c r="AIF21" i="86"/>
  <c r="AIG21" i="86"/>
  <c r="AIH21" i="86"/>
  <c r="AII21" i="86"/>
  <c r="AIJ21" i="86"/>
  <c r="AIK21" i="86"/>
  <c r="AIL21" i="86"/>
  <c r="AIM21" i="86"/>
  <c r="AIN21" i="86"/>
  <c r="AIO21" i="86"/>
  <c r="AIP21" i="86"/>
  <c r="AIQ21" i="86"/>
  <c r="AIR21" i="86"/>
  <c r="AIS21" i="86"/>
  <c r="AIT21" i="86"/>
  <c r="AIU21" i="86"/>
  <c r="AIV21" i="86"/>
  <c r="AIW21" i="86"/>
  <c r="AIX21" i="86"/>
  <c r="AIY21" i="86"/>
  <c r="AIZ21" i="86"/>
  <c r="AJA21" i="86"/>
  <c r="AJB21" i="86"/>
  <c r="AJC21" i="86"/>
  <c r="AJD21" i="86"/>
  <c r="AJE21" i="86"/>
  <c r="AJF21" i="86"/>
  <c r="AJG21" i="86"/>
  <c r="AJH21" i="86"/>
  <c r="AJI21" i="86"/>
  <c r="AJJ21" i="86"/>
  <c r="AJK21" i="86"/>
  <c r="AJL21" i="86"/>
  <c r="AJM21" i="86"/>
  <c r="AJN21" i="86"/>
  <c r="AJO21" i="86"/>
  <c r="AJP21" i="86"/>
  <c r="AJQ21" i="86"/>
  <c r="AJR21" i="86"/>
  <c r="AJS21" i="86"/>
  <c r="AJT21" i="86"/>
  <c r="AJU21" i="86"/>
  <c r="AJV21" i="86"/>
  <c r="AJW21" i="86"/>
  <c r="AJX21" i="86"/>
  <c r="AJY21" i="86"/>
  <c r="AJZ21" i="86"/>
  <c r="AKA21" i="86"/>
  <c r="AKB21" i="86"/>
  <c r="AKC21" i="86"/>
  <c r="AKD21" i="86"/>
  <c r="AKE21" i="86"/>
  <c r="AKF21" i="86"/>
  <c r="AKG21" i="86"/>
  <c r="AKH21" i="86"/>
  <c r="AKI21" i="86"/>
  <c r="AKJ21" i="86"/>
  <c r="AKK21" i="86"/>
  <c r="AKL21" i="86"/>
  <c r="AKM21" i="86"/>
  <c r="AKN21" i="86"/>
  <c r="AKO21" i="86"/>
  <c r="AKP21" i="86"/>
  <c r="AKQ21" i="86"/>
  <c r="AKR21" i="86"/>
  <c r="AKS21" i="86"/>
  <c r="AKT21" i="86"/>
  <c r="AKU21" i="86"/>
  <c r="AKV21" i="86"/>
  <c r="AKW21" i="86"/>
  <c r="AKX21" i="86"/>
  <c r="AKY21" i="86"/>
  <c r="AKZ21" i="86"/>
  <c r="ALA21" i="86"/>
  <c r="ALB21" i="86"/>
  <c r="ALC21" i="86"/>
  <c r="ALD21" i="86"/>
  <c r="ALE21" i="86"/>
  <c r="ALF21" i="86"/>
  <c r="ALG21" i="86"/>
  <c r="ALH21" i="86"/>
  <c r="ALI21" i="86"/>
  <c r="ALJ21" i="86"/>
  <c r="ALK21" i="86"/>
  <c r="ALL21" i="86"/>
  <c r="ALM21" i="86"/>
  <c r="ALN21" i="86"/>
  <c r="ALO21" i="86"/>
  <c r="ALP21" i="86"/>
  <c r="ALQ21" i="86"/>
  <c r="ALR21" i="86"/>
  <c r="ALS21" i="86"/>
  <c r="ALT21" i="86"/>
  <c r="ALU21" i="86"/>
  <c r="ALV21" i="86"/>
  <c r="ALW21" i="86"/>
  <c r="ALX21" i="86"/>
  <c r="ALY21" i="86"/>
  <c r="ALZ21" i="86"/>
  <c r="AMA21" i="86"/>
  <c r="AMB21" i="86"/>
  <c r="AMC21" i="86"/>
  <c r="AMD21" i="86"/>
  <c r="AME21" i="86"/>
  <c r="AMF21" i="86"/>
  <c r="AMG21" i="86"/>
  <c r="AMH21" i="86"/>
  <c r="AMI21" i="86"/>
  <c r="AMJ21" i="86"/>
  <c r="AMK21" i="86"/>
  <c r="AML21" i="86"/>
  <c r="AMM21" i="86"/>
  <c r="AMN21" i="86"/>
  <c r="AMO21" i="86"/>
  <c r="AMP21" i="86"/>
  <c r="AMQ21" i="86"/>
  <c r="AMR21" i="86"/>
  <c r="AMS21" i="86"/>
  <c r="AMT21" i="86"/>
  <c r="AMU21" i="86"/>
  <c r="AMV21" i="86"/>
  <c r="AMW21" i="86"/>
  <c r="AMX21" i="86"/>
  <c r="AMY21" i="86"/>
  <c r="AMZ21" i="86"/>
  <c r="ANA21" i="86"/>
  <c r="ANB21" i="86"/>
  <c r="ANC21" i="86"/>
  <c r="AND21" i="86"/>
  <c r="ANE21" i="86"/>
  <c r="ANF21" i="86"/>
  <c r="ANG21" i="86"/>
  <c r="ANH21" i="86"/>
  <c r="ANI21" i="86"/>
  <c r="ANJ21" i="86"/>
  <c r="ANK21" i="86"/>
  <c r="ANL21" i="86"/>
  <c r="ANM21" i="86"/>
  <c r="ANN21" i="86"/>
  <c r="ANO21" i="86"/>
  <c r="ANP21" i="86"/>
  <c r="ANQ21" i="86"/>
  <c r="ANR21" i="86"/>
  <c r="ANS21" i="86"/>
  <c r="ANT21" i="86"/>
  <c r="ANU21" i="86"/>
  <c r="ANV21" i="86"/>
  <c r="ANW21" i="86"/>
  <c r="ANX21" i="86"/>
  <c r="ANY21" i="86"/>
  <c r="ANZ21" i="86"/>
  <c r="AOA21" i="86"/>
  <c r="AOB21" i="86"/>
  <c r="AOC21" i="86"/>
  <c r="AOD21" i="86"/>
  <c r="AOE21" i="86"/>
  <c r="AOF21" i="86"/>
  <c r="AOG21" i="86"/>
  <c r="AOH21" i="86"/>
  <c r="AOI21" i="86"/>
  <c r="AOJ21" i="86"/>
  <c r="AOK21" i="86"/>
  <c r="AOL21" i="86"/>
  <c r="AOM21" i="86"/>
  <c r="AON21" i="86"/>
  <c r="AOO21" i="86"/>
  <c r="AOP21" i="86"/>
  <c r="AOQ21" i="86"/>
  <c r="AOR21" i="86"/>
  <c r="AOS21" i="86"/>
  <c r="AOT21" i="86"/>
  <c r="AOU21" i="86"/>
  <c r="AOV21" i="86"/>
  <c r="AOW21" i="86"/>
  <c r="AOX21" i="86"/>
  <c r="AOY21" i="86"/>
  <c r="AOZ21" i="86"/>
  <c r="APA21" i="86"/>
  <c r="APB21" i="86"/>
  <c r="APC21" i="86"/>
  <c r="APD21" i="86"/>
  <c r="APE21" i="86"/>
  <c r="APF21" i="86"/>
  <c r="APG21" i="86"/>
  <c r="APH21" i="86"/>
  <c r="API21" i="86"/>
  <c r="APJ21" i="86"/>
  <c r="APK21" i="86"/>
  <c r="APL21" i="86"/>
  <c r="APM21" i="86"/>
  <c r="APN21" i="86"/>
  <c r="APO21" i="86"/>
  <c r="APP21" i="86"/>
  <c r="APQ21" i="86"/>
  <c r="APR21" i="86"/>
  <c r="APS21" i="86"/>
  <c r="APT21" i="86"/>
  <c r="APU21" i="86"/>
  <c r="APV21" i="86"/>
  <c r="APW21" i="86"/>
  <c r="APX21" i="86"/>
  <c r="APY21" i="86"/>
  <c r="APZ21" i="86"/>
  <c r="AQA21" i="86"/>
  <c r="AQB21" i="86"/>
  <c r="AQC21" i="86"/>
  <c r="AQD21" i="86"/>
  <c r="AQE21" i="86"/>
  <c r="AQF21" i="86"/>
  <c r="AQG21" i="86"/>
  <c r="AQH21" i="86"/>
  <c r="AQI21" i="86"/>
  <c r="AQJ21" i="86"/>
  <c r="AQK21" i="86"/>
  <c r="AQL21" i="86"/>
  <c r="AQM21" i="86"/>
  <c r="AQN21" i="86"/>
  <c r="AQO21" i="86"/>
  <c r="AQP21" i="86"/>
  <c r="AQQ21" i="86"/>
  <c r="AQR21" i="86"/>
  <c r="AQS21" i="86"/>
  <c r="AQT21" i="86"/>
  <c r="AQU21" i="86"/>
  <c r="AQV21" i="86"/>
  <c r="AQW21" i="86"/>
  <c r="AQX21" i="86"/>
  <c r="AQY21" i="86"/>
  <c r="AQZ21" i="86"/>
  <c r="ARA21" i="86"/>
  <c r="ARB21" i="86"/>
  <c r="ARC21" i="86"/>
  <c r="ARD21" i="86"/>
  <c r="ARE21" i="86"/>
  <c r="ARF21" i="86"/>
  <c r="ARG21" i="86"/>
  <c r="ARH21" i="86"/>
  <c r="ARI21" i="86"/>
  <c r="ARJ21" i="86"/>
  <c r="ARK21" i="86"/>
  <c r="ARL21" i="86"/>
  <c r="ARM21" i="86"/>
  <c r="ARN21" i="86"/>
  <c r="ARO21" i="86"/>
  <c r="ARP21" i="86"/>
  <c r="ARQ21" i="86"/>
  <c r="ARR21" i="86"/>
  <c r="ARS21" i="86"/>
  <c r="ART21" i="86"/>
  <c r="ARU21" i="86"/>
  <c r="ARV21" i="86"/>
  <c r="ARW21" i="86"/>
  <c r="ARX21" i="86"/>
  <c r="ARY21" i="86"/>
  <c r="ARZ21" i="86"/>
  <c r="ASA21" i="86"/>
  <c r="ASB21" i="86"/>
  <c r="ASC21" i="86"/>
  <c r="ASD21" i="86"/>
  <c r="ASE21" i="86"/>
  <c r="ASF21" i="86"/>
  <c r="ASG21" i="86"/>
  <c r="ASH21" i="86"/>
  <c r="ASI21" i="86"/>
  <c r="ASJ21" i="86"/>
  <c r="ASK21" i="86"/>
  <c r="ASL21" i="86"/>
  <c r="ASM21" i="86"/>
  <c r="ASN21" i="86"/>
  <c r="ASO21" i="86"/>
  <c r="ASP21" i="86"/>
  <c r="ASQ21" i="86"/>
  <c r="ASR21" i="86"/>
  <c r="ASS21" i="86"/>
  <c r="AST21" i="86"/>
  <c r="ASU21" i="86"/>
  <c r="ASV21" i="86"/>
  <c r="ASW21" i="86"/>
  <c r="ASX21" i="86"/>
  <c r="ASY21" i="86"/>
  <c r="ASZ21" i="86"/>
  <c r="ATA21" i="86"/>
  <c r="ATB21" i="86"/>
  <c r="ATC21" i="86"/>
  <c r="ATD21" i="86"/>
  <c r="ATE21" i="86"/>
  <c r="ATF21" i="86"/>
  <c r="ATG21" i="86"/>
  <c r="ATH21" i="86"/>
  <c r="ATI21" i="86"/>
  <c r="ATJ21" i="86"/>
  <c r="ATK21" i="86"/>
  <c r="ATL21" i="86"/>
  <c r="ATM21" i="86"/>
  <c r="ATN21" i="86"/>
  <c r="ATO21" i="86"/>
  <c r="ATP21" i="86"/>
  <c r="ATQ21" i="86"/>
  <c r="ATR21" i="86"/>
  <c r="ATS21" i="86"/>
  <c r="ATT21" i="86"/>
  <c r="ATU21" i="86"/>
  <c r="ATV21" i="86"/>
  <c r="ATW21" i="86"/>
  <c r="ATX21" i="86"/>
  <c r="ATY21" i="86"/>
  <c r="ATZ21" i="86"/>
  <c r="BRE21" i="86"/>
  <c r="BRF21" i="86"/>
  <c r="BRG21" i="86"/>
  <c r="BRH21" i="86"/>
  <c r="BRI21" i="86"/>
  <c r="BRJ21" i="86"/>
  <c r="BRK21" i="86"/>
  <c r="BRL21" i="86"/>
  <c r="BRM21" i="86"/>
  <c r="BRN21" i="86"/>
  <c r="BRO21" i="86"/>
  <c r="BRP21" i="86"/>
  <c r="BRQ21" i="86"/>
  <c r="BRR21" i="86"/>
  <c r="BRS21" i="86"/>
  <c r="BRT21" i="86"/>
  <c r="BRU21" i="86"/>
  <c r="BRV21" i="86"/>
  <c r="BRW21" i="86"/>
  <c r="BRX21" i="86"/>
  <c r="BRY21" i="86"/>
  <c r="BRZ21" i="86"/>
  <c r="BSA21" i="86"/>
  <c r="BSB21" i="86"/>
  <c r="BSD21" i="86"/>
  <c r="BSE21" i="86"/>
  <c r="BSF21" i="86"/>
  <c r="BSG21" i="86"/>
  <c r="BSH21" i="86"/>
  <c r="BSI21" i="86"/>
  <c r="BSJ21" i="86"/>
  <c r="BSK21" i="86"/>
  <c r="BSL21" i="86"/>
  <c r="BSM21" i="86"/>
  <c r="BSN21" i="86"/>
  <c r="BSO21" i="86"/>
  <c r="BSP21" i="86"/>
  <c r="BSQ21" i="86"/>
  <c r="BSR21" i="86"/>
  <c r="BSS21" i="86"/>
  <c r="BST21" i="86"/>
  <c r="BSU21" i="86"/>
  <c r="BSV21" i="86"/>
  <c r="BSW21" i="86"/>
  <c r="BSX21" i="86"/>
  <c r="BSY21" i="86"/>
  <c r="BSZ21" i="86"/>
  <c r="BTA21" i="86"/>
  <c r="BTB21" i="86"/>
  <c r="BTC21" i="86"/>
  <c r="BTD21" i="86"/>
  <c r="BTE21" i="86"/>
  <c r="BTF21" i="86"/>
  <c r="BTG21" i="86"/>
  <c r="BTH21" i="86"/>
  <c r="BTI21" i="86"/>
  <c r="BTJ21" i="86"/>
  <c r="BTK21" i="86"/>
  <c r="BTL21" i="86"/>
  <c r="BTM21" i="86"/>
  <c r="BTN21" i="86"/>
  <c r="BTO21" i="86"/>
  <c r="BTP21" i="86"/>
  <c r="BTQ21" i="86"/>
  <c r="BTR21" i="86"/>
  <c r="BTS21" i="86"/>
  <c r="BTT21" i="86"/>
  <c r="BTU21" i="86"/>
  <c r="BTV21" i="86"/>
  <c r="BTW21" i="86"/>
  <c r="BTX21" i="86"/>
  <c r="BTY21" i="86"/>
  <c r="BTZ21" i="86"/>
  <c r="BUA21" i="86"/>
  <c r="BUB21" i="86"/>
  <c r="BUC21" i="86"/>
  <c r="BUD21" i="86"/>
  <c r="BUE21" i="86"/>
  <c r="BUF21" i="86"/>
  <c r="BUG21" i="86"/>
  <c r="BUH21" i="86"/>
  <c r="BUI21" i="86"/>
  <c r="BUJ21" i="86"/>
  <c r="BUK21" i="86"/>
  <c r="BUL21" i="86"/>
  <c r="BUM21" i="86"/>
  <c r="BUN21" i="86"/>
  <c r="BUO21" i="86"/>
  <c r="BUP21" i="86"/>
  <c r="BUQ21" i="86"/>
  <c r="BUR21" i="86"/>
  <c r="BUS21" i="86"/>
  <c r="BUT21" i="86"/>
  <c r="BUU21" i="86"/>
  <c r="BUV21" i="86"/>
  <c r="BUW21" i="86"/>
  <c r="BUX21" i="86"/>
  <c r="BUY21" i="86"/>
  <c r="BUZ21" i="86"/>
  <c r="BVA21" i="86"/>
  <c r="BVB21" i="86"/>
  <c r="BVC21" i="86"/>
  <c r="BVD21" i="86"/>
  <c r="BVE21" i="86"/>
  <c r="BVF21" i="86"/>
  <c r="BVG21" i="86"/>
  <c r="BVH21" i="86"/>
  <c r="BVI21" i="86"/>
  <c r="BVJ21" i="86"/>
  <c r="BVK21" i="86"/>
  <c r="BVL21" i="86"/>
  <c r="BVM21" i="86"/>
  <c r="BVN21" i="86"/>
  <c r="BVO21" i="86"/>
  <c r="BVP21" i="86"/>
  <c r="BVQ21" i="86"/>
  <c r="BVR21" i="86"/>
  <c r="BVS21" i="86"/>
  <c r="BVT21" i="86"/>
  <c r="BVU21" i="86"/>
  <c r="BVV21" i="86"/>
  <c r="BVW21" i="86"/>
  <c r="BVX21" i="86"/>
  <c r="BVY21" i="86"/>
  <c r="BVZ21" i="86"/>
  <c r="BWA21" i="86"/>
  <c r="BWB21" i="86"/>
  <c r="BWC21" i="86"/>
  <c r="BWD21" i="86"/>
  <c r="BWE21" i="86"/>
  <c r="BWF21" i="86"/>
  <c r="BWG21" i="86"/>
  <c r="BWH21" i="86"/>
  <c r="BWI21" i="86"/>
  <c r="BWJ21" i="86"/>
  <c r="BWK21" i="86"/>
  <c r="BWL21" i="86"/>
  <c r="BWM21" i="86"/>
  <c r="BWN21" i="86"/>
  <c r="BWO21" i="86"/>
  <c r="BWP21" i="86"/>
  <c r="BWQ21" i="86"/>
  <c r="BWR21" i="86"/>
  <c r="BWS21" i="86"/>
  <c r="BWT21" i="86"/>
  <c r="BWU21" i="86"/>
  <c r="BWV21" i="86"/>
  <c r="BWW21" i="86"/>
  <c r="BWX21" i="86"/>
  <c r="BWY21" i="86"/>
  <c r="BWZ21" i="86"/>
  <c r="BXA21" i="86"/>
  <c r="BXB21" i="86"/>
  <c r="BXC21" i="86"/>
  <c r="BXD21" i="86"/>
  <c r="BXE21" i="86"/>
  <c r="BXF21" i="86"/>
  <c r="BXG21" i="86"/>
  <c r="BXH21" i="86"/>
  <c r="BXI21" i="86"/>
  <c r="BXJ21" i="86"/>
  <c r="BXK21" i="86"/>
  <c r="BXL21" i="86"/>
  <c r="BXM21" i="86"/>
  <c r="BXN21" i="86"/>
  <c r="BXO21" i="86"/>
  <c r="BXP21" i="86"/>
  <c r="BXQ21" i="86"/>
  <c r="BXR21" i="86"/>
  <c r="BXS21" i="86"/>
  <c r="BXT21" i="86"/>
  <c r="BXU21" i="86"/>
  <c r="BXV21" i="86"/>
  <c r="BXW21" i="86"/>
  <c r="BXX21" i="86"/>
  <c r="BXY21" i="86"/>
  <c r="BXZ21" i="86"/>
  <c r="BYA21" i="86"/>
  <c r="BYB21" i="86"/>
  <c r="BYC21" i="86"/>
  <c r="BYD21" i="86"/>
  <c r="BYE21" i="86"/>
  <c r="BYF21" i="86"/>
  <c r="BYG21" i="86"/>
  <c r="BYH21" i="86"/>
  <c r="BYI21" i="86"/>
  <c r="BYJ21" i="86"/>
  <c r="BYK21" i="86"/>
  <c r="BYL21" i="86"/>
  <c r="BYM21" i="86"/>
  <c r="BYN21" i="86"/>
  <c r="BYO21" i="86"/>
  <c r="BYP21" i="86"/>
  <c r="BYQ21" i="86"/>
  <c r="BYR21" i="86"/>
  <c r="BYS21" i="86"/>
  <c r="BYT21" i="86"/>
  <c r="BYU21" i="86"/>
  <c r="BYV21" i="86"/>
  <c r="BYW21" i="86"/>
  <c r="BYX21" i="86"/>
  <c r="BYY21" i="86"/>
  <c r="BYZ21" i="86"/>
  <c r="BZA21" i="86"/>
  <c r="BZB21" i="86"/>
  <c r="BZC21" i="86"/>
  <c r="BZD21" i="86"/>
  <c r="BZE21" i="86"/>
  <c r="BZF21" i="86"/>
  <c r="BZG21" i="86"/>
  <c r="BZH21" i="86"/>
  <c r="BZI21" i="86"/>
  <c r="BZJ21" i="86"/>
  <c r="BZK21" i="86"/>
  <c r="BZL21" i="86"/>
  <c r="BZM21" i="86"/>
  <c r="BZN21" i="86"/>
  <c r="BZO21" i="86"/>
  <c r="BZP21" i="86"/>
  <c r="BZQ21" i="86"/>
  <c r="BZR21" i="86"/>
  <c r="BZS21" i="86"/>
  <c r="BZT21" i="86"/>
  <c r="BZU21" i="86"/>
  <c r="BZV21" i="86"/>
  <c r="BZW21" i="86"/>
  <c r="BZX21" i="86"/>
  <c r="BZY21" i="86"/>
  <c r="BZZ21" i="86"/>
  <c r="CAA21" i="86"/>
  <c r="CAB21" i="86"/>
  <c r="CAC21" i="86"/>
  <c r="CAD21" i="86"/>
  <c r="CAE21" i="86"/>
  <c r="CAF21" i="86"/>
  <c r="CAG21" i="86"/>
  <c r="CAH21" i="86"/>
  <c r="CAI21" i="86"/>
  <c r="CAJ21" i="86"/>
  <c r="CAK21" i="86"/>
  <c r="CAL21" i="86"/>
  <c r="CAM21" i="86"/>
  <c r="CAN21" i="86"/>
  <c r="CAO21" i="86"/>
  <c r="CAP21" i="86"/>
  <c r="CAQ21" i="86"/>
  <c r="CAR21" i="86"/>
  <c r="CAS21" i="86"/>
  <c r="CAT21" i="86"/>
  <c r="CAU21" i="86"/>
  <c r="CAV21" i="86"/>
  <c r="CAW21" i="86"/>
  <c r="CAX21" i="86"/>
  <c r="CAY21" i="86"/>
  <c r="CAZ21" i="86"/>
  <c r="CBA21" i="86"/>
  <c r="CBB21" i="86"/>
  <c r="CBC21" i="86"/>
  <c r="CBD21" i="86"/>
  <c r="CBE21" i="86"/>
  <c r="CBF21" i="86"/>
  <c r="CBG21" i="86"/>
  <c r="CBH21" i="86"/>
  <c r="CBI21" i="86"/>
  <c r="CBJ21" i="86"/>
  <c r="CBK21" i="86"/>
  <c r="CBL21" i="86"/>
  <c r="CBM21" i="86"/>
  <c r="CBN21" i="86"/>
  <c r="CBO21" i="86"/>
  <c r="CBP21" i="86"/>
  <c r="CBQ21" i="86"/>
  <c r="CBR21" i="86"/>
  <c r="CBS21" i="86"/>
  <c r="CBT21" i="86"/>
  <c r="CBU21" i="86"/>
  <c r="CBV21" i="86"/>
  <c r="CBW21" i="86"/>
  <c r="CBX21" i="86"/>
  <c r="CBY21" i="86"/>
  <c r="CBZ21" i="86"/>
  <c r="CCA21" i="86"/>
  <c r="CCB21" i="86"/>
  <c r="CCC21" i="86"/>
  <c r="CCD21" i="86"/>
  <c r="CCE21" i="86"/>
  <c r="CCF21" i="86"/>
  <c r="CCG21" i="86"/>
  <c r="CCH21" i="86"/>
  <c r="CCI21" i="86"/>
  <c r="CCJ21" i="86"/>
  <c r="CCK21" i="86"/>
  <c r="CCL21" i="86"/>
  <c r="CCM21" i="86"/>
  <c r="CCN21" i="86"/>
  <c r="CCO21" i="86"/>
  <c r="CCP21" i="86"/>
  <c r="CCQ21" i="86"/>
  <c r="CCR21" i="86"/>
  <c r="CCS21" i="86"/>
  <c r="CCT21" i="86"/>
  <c r="CCU21" i="86"/>
  <c r="CCV21" i="86"/>
  <c r="CCW21" i="86"/>
  <c r="CCX21" i="86"/>
  <c r="CCY21" i="86"/>
  <c r="CCZ21" i="86"/>
  <c r="CDA21" i="86"/>
  <c r="CDB21" i="86"/>
  <c r="CDC21" i="86"/>
  <c r="CDD21" i="86"/>
  <c r="CDE21" i="86"/>
  <c r="CDF21" i="86"/>
  <c r="CDG21" i="86"/>
  <c r="CDH21" i="86"/>
  <c r="CDI21" i="86"/>
  <c r="CDJ21" i="86"/>
  <c r="CDK21" i="86"/>
  <c r="CDL21" i="86"/>
  <c r="CDM21" i="86"/>
  <c r="CDN21" i="86"/>
  <c r="CDO21" i="86"/>
  <c r="CDP21" i="86"/>
  <c r="CDQ21" i="86"/>
  <c r="CDR21" i="86"/>
  <c r="CDS21" i="86"/>
  <c r="CDT21" i="86"/>
  <c r="CDU21" i="86"/>
  <c r="CDV21" i="86"/>
  <c r="CDW21" i="86"/>
  <c r="CDX21" i="86"/>
  <c r="CDY21" i="86"/>
  <c r="CDZ21" i="86"/>
  <c r="CEA21" i="86"/>
  <c r="CEB21" i="86"/>
  <c r="CEC21" i="86"/>
  <c r="CED21" i="86"/>
  <c r="CEE21" i="86"/>
  <c r="CEF21" i="86"/>
  <c r="CEG21" i="86"/>
  <c r="CEH21" i="86"/>
  <c r="CEI21" i="86"/>
  <c r="CEJ21" i="86"/>
  <c r="CEK21" i="86"/>
  <c r="CEL21" i="86"/>
  <c r="CEM21" i="86"/>
  <c r="CEN21" i="86"/>
  <c r="CEO21" i="86"/>
  <c r="CEP21" i="86"/>
  <c r="CEQ21" i="86"/>
  <c r="CER21" i="86"/>
  <c r="CES21" i="86"/>
  <c r="CET21" i="86"/>
  <c r="CEU21" i="86"/>
  <c r="CEV21" i="86"/>
  <c r="CEW21" i="86"/>
  <c r="CEX21" i="86"/>
  <c r="CEY21" i="86"/>
  <c r="CEZ21" i="86"/>
  <c r="CFA21" i="86"/>
  <c r="CFB21" i="86"/>
  <c r="CFC21" i="86"/>
  <c r="CFD21" i="86"/>
  <c r="CFE21" i="86"/>
  <c r="CFF21" i="86"/>
  <c r="CFG21" i="86"/>
  <c r="CFH21" i="86"/>
  <c r="CFI21" i="86"/>
  <c r="CFJ21" i="86"/>
  <c r="CFK21" i="86"/>
  <c r="CFL21" i="86"/>
  <c r="CFM21" i="86"/>
  <c r="CFN21" i="86"/>
  <c r="CFO21" i="86"/>
  <c r="CFP21" i="86"/>
  <c r="CFQ21" i="86"/>
  <c r="CFR21" i="86"/>
  <c r="CFS21" i="86"/>
  <c r="CFT21" i="86"/>
  <c r="CFU21" i="86"/>
  <c r="CFV21" i="86"/>
  <c r="CFW21" i="86"/>
  <c r="CFX21" i="86"/>
  <c r="CFY21" i="86"/>
  <c r="CFZ21" i="86"/>
  <c r="CGA21" i="86"/>
  <c r="CGB21" i="86"/>
  <c r="CGC21" i="86"/>
  <c r="CGD21" i="86"/>
  <c r="CGE21" i="86"/>
  <c r="CGF21" i="86"/>
  <c r="CGG21" i="86"/>
  <c r="CGH21" i="86"/>
  <c r="CGI21" i="86"/>
  <c r="CGJ21" i="86"/>
  <c r="CGK21" i="86"/>
  <c r="CGL21" i="86"/>
  <c r="CGM21" i="86"/>
  <c r="CGN21" i="86"/>
  <c r="CGO21" i="86"/>
  <c r="CGP21" i="86"/>
  <c r="CGQ21" i="86"/>
  <c r="CGR21" i="86"/>
  <c r="CGS21" i="86"/>
  <c r="CGT21" i="86"/>
  <c r="CGU21" i="86"/>
  <c r="CGV21" i="86"/>
  <c r="CGW21" i="86"/>
  <c r="CGX21" i="86"/>
  <c r="CGY21" i="86"/>
  <c r="CGZ21" i="86"/>
  <c r="CHA21" i="86"/>
  <c r="CHB21" i="86"/>
  <c r="CHC21" i="86"/>
  <c r="CHD21" i="86"/>
  <c r="CHE21" i="86"/>
  <c r="CHF21" i="86"/>
  <c r="CHG21" i="86"/>
  <c r="CHH21" i="86"/>
  <c r="CHI21" i="86"/>
  <c r="CHJ21" i="86"/>
  <c r="CHK21" i="86"/>
  <c r="CHL21" i="86"/>
  <c r="CHM21" i="86"/>
  <c r="CHN21" i="86"/>
  <c r="CHO21" i="86"/>
  <c r="CHP21" i="86"/>
  <c r="CHQ21" i="86"/>
  <c r="CHR21" i="86"/>
  <c r="CHS21" i="86"/>
  <c r="CHT21" i="86"/>
  <c r="CHU21" i="86"/>
  <c r="CHV21" i="86"/>
  <c r="CHW21" i="86"/>
  <c r="CHX21" i="86"/>
  <c r="CHY21" i="86"/>
  <c r="CHZ21" i="86"/>
  <c r="CIA21" i="86"/>
  <c r="CIB21" i="86"/>
  <c r="CIC21" i="86"/>
  <c r="CID21" i="86"/>
  <c r="CIE21" i="86"/>
  <c r="CIF21" i="86"/>
  <c r="CIG21" i="86"/>
  <c r="CIH21" i="86"/>
  <c r="CII21" i="86"/>
  <c r="CIJ21" i="86"/>
  <c r="CIK21" i="86"/>
  <c r="CIL21" i="86"/>
  <c r="CIM21" i="86"/>
  <c r="CIN21" i="86"/>
  <c r="CIO21" i="86"/>
  <c r="CIP21" i="86"/>
  <c r="CIQ21" i="86"/>
  <c r="CIR21" i="86"/>
  <c r="CIS21" i="86"/>
  <c r="CIT21" i="86"/>
  <c r="CIU21" i="86"/>
  <c r="CIV21" i="86"/>
  <c r="CIW21" i="86"/>
  <c r="CIX21" i="86"/>
  <c r="CIY21" i="86"/>
  <c r="CIZ21" i="86"/>
  <c r="CJA21" i="86"/>
  <c r="CJB21" i="86"/>
  <c r="CJC21" i="86"/>
  <c r="CJD21" i="86"/>
  <c r="CJE21" i="86"/>
  <c r="CJF21" i="86"/>
  <c r="CJG21" i="86"/>
  <c r="CJH21" i="86"/>
  <c r="CJI21" i="86"/>
  <c r="CJJ21" i="86"/>
  <c r="CJK21" i="86"/>
  <c r="CJL21" i="86"/>
  <c r="CJM21" i="86"/>
  <c r="CJN21" i="86"/>
  <c r="CJO21" i="86"/>
  <c r="CJP21" i="86"/>
  <c r="CJQ21" i="86"/>
  <c r="CJR21" i="86"/>
  <c r="CJS21" i="86"/>
  <c r="CJT21" i="86"/>
  <c r="CJU21" i="86"/>
  <c r="CJV21" i="86"/>
  <c r="CJW21" i="86"/>
  <c r="CJX21" i="86"/>
  <c r="CJY21" i="86"/>
  <c r="CJZ21" i="86"/>
  <c r="CKA21" i="86"/>
  <c r="CKB21" i="86"/>
  <c r="CKC21" i="86"/>
  <c r="CKD21" i="86"/>
  <c r="CKE21" i="86"/>
  <c r="CKF21" i="86"/>
  <c r="CKG21" i="86"/>
  <c r="CKH21" i="86"/>
  <c r="CKI21" i="86"/>
  <c r="CKJ21" i="86"/>
  <c r="CKK21" i="86"/>
  <c r="CKL21" i="86"/>
  <c r="CKM21" i="86"/>
  <c r="CKN21" i="86"/>
  <c r="CKO21" i="86"/>
  <c r="CKP21" i="86"/>
  <c r="CKQ21" i="86"/>
  <c r="CKR21" i="86"/>
  <c r="CKS21" i="86"/>
  <c r="CKT21" i="86"/>
  <c r="CKU21" i="86"/>
  <c r="CKV21" i="86"/>
  <c r="CKW21" i="86"/>
  <c r="CKX21" i="86"/>
  <c r="CKY21" i="86"/>
  <c r="CKZ21" i="86"/>
  <c r="CLA21" i="86"/>
  <c r="CLB21" i="86"/>
  <c r="CLC21" i="86"/>
  <c r="CLD21" i="86"/>
  <c r="CLE21" i="86"/>
  <c r="CLF21" i="86"/>
  <c r="CLG21" i="86"/>
  <c r="CLH21" i="86"/>
  <c r="CLI21" i="86"/>
  <c r="CLJ21" i="86"/>
  <c r="CLK21" i="86"/>
  <c r="CLL21" i="86"/>
  <c r="CLM21" i="86"/>
  <c r="CLN21" i="86"/>
  <c r="CLO21" i="86"/>
  <c r="CLP21" i="86"/>
  <c r="CLQ21" i="86"/>
  <c r="CLR21" i="86"/>
  <c r="CLS21" i="86"/>
  <c r="CLT21" i="86"/>
  <c r="CLU21" i="86"/>
  <c r="CLV21" i="86"/>
  <c r="CLW21" i="86"/>
  <c r="CLX21" i="86"/>
  <c r="CLY21" i="86"/>
  <c r="CLZ21" i="86"/>
  <c r="CMA21" i="86"/>
  <c r="CMB21" i="86"/>
  <c r="CMC21" i="86"/>
  <c r="CMD21" i="86"/>
  <c r="CME21" i="86"/>
  <c r="CMF21" i="86"/>
  <c r="CMG21" i="86"/>
  <c r="CMH21" i="86"/>
  <c r="CMI21" i="86"/>
  <c r="CMJ21" i="86"/>
  <c r="CMK21" i="86"/>
  <c r="CML21" i="86"/>
  <c r="CMM21" i="86"/>
  <c r="CMN21" i="86"/>
  <c r="CMO21" i="86"/>
  <c r="CMP21" i="86"/>
  <c r="CMQ21" i="86"/>
  <c r="CMR21" i="86"/>
  <c r="CMS21" i="86"/>
  <c r="CMT21" i="86"/>
  <c r="CMU21" i="86"/>
  <c r="CMV21" i="86"/>
  <c r="CMW21" i="86"/>
  <c r="CMX21" i="86"/>
  <c r="CMY21" i="86"/>
  <c r="CMZ21" i="86"/>
  <c r="CNA21" i="86"/>
  <c r="CNB21" i="86"/>
  <c r="CNC21" i="86"/>
  <c r="CND21" i="86"/>
  <c r="CNE21" i="86"/>
  <c r="CNF21" i="86"/>
  <c r="CNG21" i="86"/>
  <c r="CNH21" i="86"/>
  <c r="CNI21" i="86"/>
  <c r="CNJ21" i="86"/>
  <c r="CNK21" i="86"/>
  <c r="CNL21" i="86"/>
  <c r="CNM21" i="86"/>
  <c r="CNN21" i="86"/>
  <c r="CNO21" i="86"/>
  <c r="CNP21" i="86"/>
  <c r="CNQ21" i="86"/>
  <c r="CNR21" i="86"/>
  <c r="CNS21" i="86"/>
  <c r="CNT21" i="86"/>
  <c r="CNU21" i="86"/>
  <c r="CNV21" i="86"/>
  <c r="CNW21" i="86"/>
  <c r="CNX21" i="86"/>
  <c r="CNY21" i="86"/>
  <c r="CNZ21" i="86"/>
  <c r="COA21" i="86"/>
  <c r="COB21" i="86"/>
  <c r="COC21" i="86"/>
  <c r="COD21" i="86"/>
  <c r="COE21" i="86"/>
  <c r="COF21" i="86"/>
  <c r="COH21" i="86"/>
  <c r="COI21" i="86"/>
  <c r="COJ21" i="86"/>
  <c r="COK21" i="86"/>
  <c r="COL21" i="86"/>
  <c r="COM21" i="86"/>
  <c r="CON21" i="86"/>
  <c r="COO21" i="86"/>
  <c r="COP21" i="86"/>
  <c r="COQ21" i="86"/>
  <c r="COR21" i="86"/>
  <c r="COS21" i="86"/>
  <c r="COT21" i="86"/>
  <c r="COU21" i="86"/>
  <c r="COV21" i="86"/>
  <c r="COW21" i="86"/>
  <c r="COX21" i="86"/>
  <c r="COY21" i="86"/>
  <c r="COZ21" i="86"/>
  <c r="CPA21" i="86"/>
  <c r="CPB21" i="86"/>
  <c r="CPC21" i="86"/>
  <c r="CPD21" i="86"/>
  <c r="CPE21" i="86"/>
  <c r="CPG21" i="86"/>
  <c r="CPH21" i="86"/>
  <c r="CPI21" i="86"/>
  <c r="CPJ21" i="86"/>
  <c r="CPK21" i="86"/>
  <c r="CPL21" i="86"/>
  <c r="CPM21" i="86"/>
  <c r="CPN21" i="86"/>
  <c r="CPO21" i="86"/>
  <c r="CPP21" i="86"/>
  <c r="CPQ21" i="86"/>
  <c r="CPR21" i="86"/>
  <c r="CPS21" i="86"/>
  <c r="CPT21" i="86"/>
  <c r="CPU21" i="86"/>
  <c r="CPV21" i="86"/>
  <c r="CPW21" i="86"/>
  <c r="CPX21" i="86"/>
  <c r="CPY21" i="86"/>
  <c r="CPZ21" i="86"/>
  <c r="CQA21" i="86"/>
  <c r="CQB21" i="86"/>
  <c r="CQC21" i="86"/>
  <c r="CQD21" i="86"/>
  <c r="CQE21" i="86"/>
  <c r="CQF21" i="86"/>
  <c r="CQG21" i="86"/>
  <c r="CQH21" i="86"/>
  <c r="CQI21" i="86"/>
  <c r="CQJ21" i="86"/>
  <c r="CQK21" i="86"/>
  <c r="CQL21" i="86"/>
  <c r="CQM21" i="86"/>
  <c r="CQN21" i="86"/>
  <c r="CQO21" i="86"/>
  <c r="CQP21" i="86"/>
  <c r="CQQ21" i="86"/>
  <c r="CQR21" i="86"/>
  <c r="CQS21" i="86"/>
  <c r="CQT21" i="86"/>
  <c r="CQU21" i="86"/>
  <c r="CQV21" i="86"/>
  <c r="CQW21" i="86"/>
  <c r="CQX21" i="86"/>
  <c r="CQY21" i="86"/>
  <c r="CQZ21" i="86"/>
  <c r="CRA21" i="86"/>
  <c r="CRB21" i="86"/>
  <c r="CRC21" i="86"/>
  <c r="CRD21" i="86"/>
  <c r="CRE21" i="86"/>
  <c r="CRF21" i="86"/>
  <c r="CRG21" i="86"/>
  <c r="CRH21" i="86"/>
  <c r="CRI21" i="86"/>
  <c r="CRJ21" i="86"/>
  <c r="CRK21" i="86"/>
  <c r="CRL21" i="86"/>
  <c r="CRM21" i="86"/>
  <c r="CRN21" i="86"/>
  <c r="CRO21" i="86"/>
  <c r="CRP21" i="86"/>
  <c r="CRQ21" i="86"/>
  <c r="CRR21" i="86"/>
  <c r="CRS21" i="86"/>
  <c r="CRT21" i="86"/>
  <c r="CRU21" i="86"/>
  <c r="CRV21" i="86"/>
  <c r="CRW21" i="86"/>
  <c r="CRX21" i="86"/>
  <c r="CRY21" i="86"/>
  <c r="CRZ21" i="86"/>
  <c r="CSA21" i="86"/>
  <c r="CSB21" i="86"/>
  <c r="CSC21" i="86"/>
  <c r="CSD21" i="86"/>
  <c r="CSE21" i="86"/>
  <c r="CSF21" i="86"/>
  <c r="CSG21" i="86"/>
  <c r="CSH21" i="86"/>
  <c r="CSI21" i="86"/>
  <c r="CSJ21" i="86"/>
  <c r="CSK21" i="86"/>
  <c r="CSL21" i="86"/>
  <c r="CSM21" i="86"/>
  <c r="CSN21" i="86"/>
  <c r="CSO21" i="86"/>
  <c r="CSP21" i="86"/>
  <c r="CSQ21" i="86"/>
  <c r="CSR21" i="86"/>
  <c r="CSS21" i="86"/>
  <c r="CST21" i="86"/>
  <c r="CSU21" i="86"/>
  <c r="CSV21" i="86"/>
  <c r="CSW21" i="86"/>
  <c r="CSX21" i="86"/>
  <c r="CSY21" i="86"/>
  <c r="CSZ21" i="86"/>
  <c r="CTA21" i="86"/>
  <c r="CTB21" i="86"/>
  <c r="CTC21" i="86"/>
  <c r="CTD21" i="86"/>
  <c r="CTE21" i="86"/>
  <c r="CTF21" i="86"/>
  <c r="CTG21" i="86"/>
  <c r="CTH21" i="86"/>
  <c r="CTI21" i="86"/>
  <c r="CTJ21" i="86"/>
  <c r="CTK21" i="86"/>
  <c r="CTL21" i="86"/>
  <c r="CTM21" i="86"/>
  <c r="CTN21" i="86"/>
  <c r="CTO21" i="86"/>
  <c r="CTP21" i="86"/>
  <c r="CTQ21" i="86"/>
  <c r="CTR21" i="86"/>
  <c r="CTS21" i="86"/>
  <c r="CTT21" i="86"/>
  <c r="CTU21" i="86"/>
  <c r="CTV21" i="86"/>
  <c r="CTW21" i="86"/>
  <c r="CTX21" i="86"/>
  <c r="CTY21" i="86"/>
  <c r="CTZ21" i="86"/>
  <c r="CUA21" i="86"/>
  <c r="CUB21" i="86"/>
  <c r="CUC21" i="86"/>
  <c r="CUD21" i="86"/>
  <c r="CUE21" i="86"/>
  <c r="CUF21" i="86"/>
  <c r="CUG21" i="86"/>
  <c r="CUH21" i="86"/>
  <c r="CUI21" i="86"/>
  <c r="CUJ21" i="86"/>
  <c r="CUK21" i="86"/>
  <c r="CUL21" i="86"/>
  <c r="CUM21" i="86"/>
  <c r="CUN21" i="86"/>
  <c r="CUO21" i="86"/>
  <c r="CUP21" i="86"/>
  <c r="CUQ21" i="86"/>
  <c r="CUR21" i="86"/>
  <c r="CUS21" i="86"/>
  <c r="CUT21" i="86"/>
  <c r="CUU21" i="86"/>
  <c r="CUV21" i="86"/>
  <c r="CUW21" i="86"/>
  <c r="CUX21" i="86"/>
  <c r="CUY21" i="86"/>
  <c r="CUZ21" i="86"/>
  <c r="CVA21" i="86"/>
  <c r="CVB21" i="86"/>
  <c r="CVC21" i="86"/>
  <c r="CVD21" i="86"/>
  <c r="CVE21" i="86"/>
  <c r="CVF21" i="86"/>
  <c r="CVG21" i="86"/>
  <c r="CVH21" i="86"/>
  <c r="CVI21" i="86"/>
  <c r="CVJ21" i="86"/>
  <c r="CVK21" i="86"/>
  <c r="CVL21" i="86"/>
  <c r="CVM21" i="86"/>
  <c r="CVN21" i="86"/>
  <c r="CVO21" i="86"/>
  <c r="CVP21" i="86"/>
  <c r="CVQ21" i="86"/>
  <c r="CVR21" i="86"/>
  <c r="CVS21" i="86"/>
  <c r="CVT21" i="86"/>
  <c r="CVU21" i="86"/>
  <c r="CVV21" i="86"/>
  <c r="CVW21" i="86"/>
  <c r="CVX21" i="86"/>
  <c r="CVY21" i="86"/>
  <c r="CVZ21" i="86"/>
  <c r="CWA21" i="86"/>
  <c r="CWB21" i="86"/>
  <c r="CWC21" i="86"/>
  <c r="CWD21" i="86"/>
  <c r="CWE21" i="86"/>
  <c r="CWF21" i="86"/>
  <c r="CWG21" i="86"/>
  <c r="CWH21" i="86"/>
  <c r="CWI21" i="86"/>
  <c r="CWJ21" i="86"/>
  <c r="CWK21" i="86"/>
  <c r="CWL21" i="86"/>
  <c r="CWM21" i="86"/>
  <c r="CWN21" i="86"/>
  <c r="CWO21" i="86"/>
  <c r="CWP21" i="86"/>
  <c r="CWQ21" i="86"/>
  <c r="CWR21" i="86"/>
  <c r="CWS21" i="86"/>
  <c r="CWT21" i="86"/>
  <c r="CWU21" i="86"/>
  <c r="CWV21" i="86"/>
  <c r="CWW21" i="86"/>
  <c r="CWX21" i="86"/>
  <c r="CWY21" i="86"/>
  <c r="CWZ21" i="86"/>
  <c r="CXA21" i="86"/>
  <c r="CXB21" i="86"/>
  <c r="CXC21" i="86"/>
  <c r="CXD21" i="86"/>
  <c r="CXE21" i="86"/>
  <c r="CXF21" i="86"/>
  <c r="CXG21" i="86"/>
  <c r="CXH21" i="86"/>
  <c r="CXI21" i="86"/>
  <c r="CXJ21" i="86"/>
  <c r="CXK21" i="86"/>
  <c r="CXL21" i="86"/>
  <c r="CXM21" i="86"/>
  <c r="CXN21" i="86"/>
  <c r="CXO21" i="86"/>
  <c r="CXP21" i="86"/>
  <c r="CXQ21" i="86"/>
  <c r="CXR21" i="86"/>
  <c r="CXS21" i="86"/>
  <c r="CXT21" i="86"/>
  <c r="CXU21" i="86"/>
  <c r="CXV21" i="86"/>
  <c r="CXW21" i="86"/>
  <c r="CXX21" i="86"/>
  <c r="CXY21" i="86"/>
  <c r="CXZ21" i="86"/>
  <c r="CYA21" i="86"/>
  <c r="CYB21" i="86"/>
  <c r="CYC21" i="86"/>
  <c r="CYD21" i="86"/>
  <c r="CYE21" i="86"/>
  <c r="CYF21" i="86"/>
  <c r="CYG21" i="86"/>
  <c r="CYH21" i="86"/>
  <c r="CYI21" i="86"/>
  <c r="CYJ21" i="86"/>
  <c r="CYK21" i="86"/>
  <c r="CYL21" i="86"/>
  <c r="CYM21" i="86"/>
  <c r="CYN21" i="86"/>
  <c r="CYO21" i="86"/>
  <c r="CYP21" i="86"/>
  <c r="CYQ21" i="86"/>
  <c r="CYR21" i="86"/>
  <c r="CYS21" i="86"/>
  <c r="CYT21" i="86"/>
  <c r="CYU21" i="86"/>
  <c r="CYV21" i="86"/>
  <c r="CYW21" i="86"/>
  <c r="CYX21" i="86"/>
  <c r="CYY21" i="86"/>
  <c r="CYZ21" i="86"/>
  <c r="CZA21" i="86"/>
  <c r="CZB21" i="86"/>
  <c r="CZC21" i="86"/>
  <c r="CZD21" i="86"/>
  <c r="CZE21" i="86"/>
  <c r="CZF21" i="86"/>
  <c r="CZG21" i="86"/>
  <c r="CZH21" i="86"/>
  <c r="CZI21" i="86"/>
  <c r="CZJ21" i="86"/>
  <c r="CZK21" i="86"/>
  <c r="CZL21" i="86"/>
  <c r="CZM21" i="86"/>
  <c r="CZN21" i="86"/>
  <c r="CZO21" i="86"/>
  <c r="CZP21" i="86"/>
  <c r="CZQ21" i="86"/>
  <c r="CZR21" i="86"/>
  <c r="CZS21" i="86"/>
  <c r="CZT21" i="86"/>
  <c r="CZU21" i="86"/>
  <c r="CZV21" i="86"/>
  <c r="CZW21" i="86"/>
  <c r="CZX21" i="86"/>
  <c r="CZY21" i="86"/>
  <c r="CZZ21" i="86"/>
  <c r="DAA21" i="86"/>
  <c r="DAB21" i="86"/>
  <c r="DAC21" i="86"/>
  <c r="DAD21" i="86"/>
  <c r="DAE21" i="86"/>
  <c r="DAF21" i="86"/>
  <c r="DAG21" i="86"/>
  <c r="DAH21" i="86"/>
  <c r="DAI21" i="86"/>
  <c r="DAJ21" i="86"/>
  <c r="DAK21" i="86"/>
  <c r="DAL21" i="86"/>
  <c r="DAM21" i="86"/>
  <c r="DAN21" i="86"/>
  <c r="DAO21" i="86"/>
  <c r="DAP21" i="86"/>
  <c r="DAQ21" i="86"/>
  <c r="DAR21" i="86"/>
  <c r="DAS21" i="86"/>
  <c r="DAT21" i="86"/>
  <c r="DAU21" i="86"/>
  <c r="DAV21" i="86"/>
  <c r="DAW21" i="86"/>
  <c r="DAX21" i="86"/>
  <c r="DAY21" i="86"/>
  <c r="DAZ21" i="86"/>
  <c r="DBA21" i="86"/>
  <c r="DBB21" i="86"/>
  <c r="DBC21" i="86"/>
  <c r="DBD21" i="86"/>
  <c r="DBE21" i="86"/>
  <c r="DBF21" i="86"/>
  <c r="DBG21" i="86"/>
  <c r="DBH21" i="86"/>
  <c r="DBI21" i="86"/>
  <c r="DBJ21" i="86"/>
  <c r="DBK21" i="86"/>
  <c r="DBL21" i="86"/>
  <c r="DBM21" i="86"/>
  <c r="DBN21" i="86"/>
  <c r="DBO21" i="86"/>
  <c r="DBP21" i="86"/>
  <c r="DBQ21" i="86"/>
  <c r="DBR21" i="86"/>
  <c r="DBS21" i="86"/>
  <c r="DBT21" i="86"/>
  <c r="DBU21" i="86"/>
  <c r="DBV21" i="86"/>
  <c r="DBW21" i="86"/>
  <c r="DBX21" i="86"/>
  <c r="DBY21" i="86"/>
  <c r="DBZ21" i="86"/>
  <c r="DCA21" i="86"/>
  <c r="DCB21" i="86"/>
  <c r="DCC21" i="86"/>
  <c r="DCD21" i="86"/>
  <c r="DCE21" i="86"/>
  <c r="DCF21" i="86"/>
  <c r="DCG21" i="86"/>
  <c r="DCH21" i="86"/>
  <c r="DCI21" i="86"/>
  <c r="DCJ21" i="86"/>
  <c r="DCK21" i="86"/>
  <c r="DCL21" i="86"/>
  <c r="DCM21" i="86"/>
  <c r="DCN21" i="86"/>
  <c r="DCO21" i="86"/>
  <c r="DCP21" i="86"/>
  <c r="DCQ21" i="86"/>
  <c r="DCR21" i="86"/>
  <c r="DCS21" i="86"/>
  <c r="DCT21" i="86"/>
  <c r="DCU21" i="86"/>
  <c r="DCV21" i="86"/>
  <c r="DCW21" i="86"/>
  <c r="DCX21" i="86"/>
  <c r="DCY21" i="86"/>
  <c r="DCZ21" i="86"/>
  <c r="DDA21" i="86"/>
  <c r="DDB21" i="86"/>
  <c r="DDC21" i="86"/>
  <c r="DDD21" i="86"/>
  <c r="DDE21" i="86"/>
  <c r="DDF21" i="86"/>
  <c r="DDG21" i="86"/>
  <c r="DDH21" i="86"/>
  <c r="DDI21" i="86"/>
  <c r="DDJ21" i="86"/>
  <c r="DDK21" i="86"/>
  <c r="DDL21" i="86"/>
  <c r="DDM21" i="86"/>
  <c r="DDN21" i="86"/>
  <c r="DDO21" i="86"/>
  <c r="DDP21" i="86"/>
  <c r="DDQ21" i="86"/>
  <c r="DDR21" i="86"/>
  <c r="DDS21" i="86"/>
  <c r="DDT21" i="86"/>
  <c r="DDU21" i="86"/>
  <c r="DDV21" i="86"/>
  <c r="DDW21" i="86"/>
  <c r="DDX21" i="86"/>
  <c r="DDY21" i="86"/>
  <c r="DDZ21" i="86"/>
  <c r="DEA21" i="86"/>
  <c r="DEB21" i="86"/>
  <c r="DEC21" i="86"/>
  <c r="DED21" i="86"/>
  <c r="DEE21" i="86"/>
  <c r="DEF21" i="86"/>
  <c r="DEG21" i="86"/>
  <c r="DEH21" i="86"/>
  <c r="DEI21" i="86"/>
  <c r="DEJ21" i="86"/>
  <c r="DEK21" i="86"/>
  <c r="DEL21" i="86"/>
  <c r="DEM21" i="86"/>
  <c r="DEN21" i="86"/>
  <c r="DEO21" i="86"/>
  <c r="DEP21" i="86"/>
  <c r="DEQ21" i="86"/>
  <c r="DER21" i="86"/>
  <c r="DES21" i="86"/>
  <c r="DET21" i="86"/>
  <c r="DEU21" i="86"/>
  <c r="DEV21" i="86"/>
  <c r="DEW21" i="86"/>
  <c r="DEX21" i="86"/>
  <c r="DEY21" i="86"/>
  <c r="DEZ21" i="86"/>
  <c r="DFA21" i="86"/>
  <c r="DFB21" i="86"/>
  <c r="DFC21" i="86"/>
  <c r="DFD21" i="86"/>
  <c r="DFE21" i="86"/>
  <c r="DFF21" i="86"/>
  <c r="DFG21" i="86"/>
  <c r="DFH21" i="86"/>
  <c r="DFI21" i="86"/>
  <c r="DFJ21" i="86"/>
  <c r="DFK21" i="86"/>
  <c r="DFL21" i="86"/>
  <c r="DFM21" i="86"/>
  <c r="DFN21" i="86"/>
  <c r="DFO21" i="86"/>
  <c r="DFP21" i="86"/>
  <c r="DFQ21" i="86"/>
  <c r="DFR21" i="86"/>
  <c r="DFS21" i="86"/>
  <c r="DFT21" i="86"/>
  <c r="DFU21" i="86"/>
  <c r="DFV21" i="86"/>
  <c r="DFW21" i="86"/>
  <c r="DFX21" i="86"/>
  <c r="DFY21" i="86"/>
  <c r="DFZ21" i="86"/>
  <c r="DGA21" i="86"/>
  <c r="DGB21" i="86"/>
  <c r="DGC21" i="86"/>
  <c r="DGD21" i="86"/>
  <c r="DGE21" i="86"/>
  <c r="DGF21" i="86"/>
  <c r="DGG21" i="86"/>
  <c r="DGH21" i="86"/>
  <c r="DGI21" i="86"/>
  <c r="DGJ21" i="86"/>
  <c r="DGK21" i="86"/>
  <c r="DGL21" i="86"/>
  <c r="DGM21" i="86"/>
  <c r="DGN21" i="86"/>
  <c r="DGO21" i="86"/>
  <c r="DGP21" i="86"/>
  <c r="DGQ21" i="86"/>
  <c r="DGR21" i="86"/>
  <c r="DGS21" i="86"/>
  <c r="DGT21" i="86"/>
  <c r="DGU21" i="86"/>
  <c r="DGV21" i="86"/>
  <c r="DGW21" i="86"/>
  <c r="DGX21" i="86"/>
  <c r="DGY21" i="86"/>
  <c r="DGZ21" i="86"/>
  <c r="DHA21" i="86"/>
  <c r="DHB21" i="86"/>
  <c r="DHC21" i="86"/>
  <c r="DHD21" i="86"/>
  <c r="DHE21" i="86"/>
  <c r="DHF21" i="86"/>
  <c r="DHG21" i="86"/>
  <c r="DHH21" i="86"/>
  <c r="DHI21" i="86"/>
  <c r="DHJ21" i="86"/>
  <c r="DHK21" i="86"/>
  <c r="DHL21" i="86"/>
  <c r="DHM21" i="86"/>
  <c r="DHN21" i="86"/>
  <c r="DHO21" i="86"/>
  <c r="DHP21" i="86"/>
  <c r="DHQ21" i="86"/>
  <c r="DHR21" i="86"/>
  <c r="DHS21" i="86"/>
  <c r="DHT21" i="86"/>
  <c r="DHU21" i="86"/>
  <c r="DHV21" i="86"/>
  <c r="DHW21" i="86"/>
  <c r="DHX21" i="86"/>
  <c r="DHY21" i="86"/>
  <c r="DHZ21" i="86"/>
  <c r="DIA21" i="86"/>
  <c r="DIB21" i="86"/>
  <c r="DIC21" i="86"/>
  <c r="DID21" i="86"/>
  <c r="DIE21" i="86"/>
  <c r="DIF21" i="86"/>
  <c r="DIG21" i="86"/>
  <c r="DIH21" i="86"/>
  <c r="DII21" i="86"/>
  <c r="DIJ21" i="86"/>
  <c r="DIK21" i="86"/>
  <c r="DIL21" i="86"/>
  <c r="DIM21" i="86"/>
  <c r="DIN21" i="86"/>
  <c r="DIO21" i="86"/>
  <c r="DIP21" i="86"/>
  <c r="DIQ21" i="86"/>
  <c r="DIR21" i="86"/>
  <c r="DIS21" i="86"/>
  <c r="DIT21" i="86"/>
  <c r="DIU21" i="86"/>
  <c r="DIV21" i="86"/>
  <c r="DIW21" i="86"/>
  <c r="DIX21" i="86"/>
  <c r="DIY21" i="86"/>
  <c r="DIZ21" i="86"/>
  <c r="DJA21" i="86"/>
  <c r="DJB21" i="86"/>
  <c r="DJC21" i="86"/>
  <c r="DJD21" i="86"/>
  <c r="DJE21" i="86"/>
  <c r="DJF21" i="86"/>
  <c r="DJG21" i="86"/>
  <c r="DJH21" i="86"/>
  <c r="DJI21" i="86"/>
  <c r="DJJ21" i="86"/>
  <c r="DJK21" i="86"/>
  <c r="DJL21" i="86"/>
  <c r="DJM21" i="86"/>
  <c r="DJN21" i="86"/>
  <c r="DJO21" i="86"/>
  <c r="DJP21" i="86"/>
  <c r="DJQ21" i="86"/>
  <c r="DJR21" i="86"/>
  <c r="DJS21" i="86"/>
  <c r="DJT21" i="86"/>
  <c r="DJU21" i="86"/>
  <c r="DJV21" i="86"/>
  <c r="DJW21" i="86"/>
  <c r="DJX21" i="86"/>
  <c r="DJY21" i="86"/>
  <c r="DJZ21" i="86"/>
  <c r="DKA21" i="86"/>
  <c r="DKB21" i="86"/>
  <c r="DKC21" i="86"/>
  <c r="DKD21" i="86"/>
  <c r="DKE21" i="86"/>
  <c r="DKF21" i="86"/>
  <c r="DKG21" i="86"/>
  <c r="DKH21" i="86"/>
  <c r="DKI21" i="86"/>
  <c r="DKJ21" i="86"/>
  <c r="DKK21" i="86"/>
  <c r="DKL21" i="86"/>
  <c r="DKM21" i="86"/>
  <c r="DKN21" i="86"/>
  <c r="DKO21" i="86"/>
  <c r="DKP21" i="86"/>
  <c r="DKQ21" i="86"/>
  <c r="DKR21" i="86"/>
  <c r="DKS21" i="86"/>
  <c r="DKT21" i="86"/>
  <c r="DKU21" i="86"/>
  <c r="DKV21" i="86"/>
  <c r="DKW21" i="86"/>
  <c r="DKX21" i="86"/>
  <c r="DKY21" i="86"/>
  <c r="DKZ21" i="86"/>
  <c r="DLA21" i="86"/>
  <c r="DLB21" i="86"/>
  <c r="DLC21" i="86"/>
  <c r="DLD21" i="86"/>
  <c r="DLE21" i="86"/>
  <c r="DLF21" i="86"/>
  <c r="DLG21" i="86"/>
  <c r="DLH21" i="86"/>
  <c r="DLI21" i="86"/>
  <c r="DLK21" i="86"/>
  <c r="DLL21" i="86"/>
  <c r="DLM21" i="86"/>
  <c r="DLN21" i="86"/>
  <c r="DLO21" i="86"/>
  <c r="DLP21" i="86"/>
  <c r="DLQ21" i="86"/>
  <c r="DLR21" i="86"/>
  <c r="DLS21" i="86"/>
  <c r="DLT21" i="86"/>
  <c r="DLU21" i="86"/>
  <c r="DLV21" i="86"/>
  <c r="DLW21" i="86"/>
  <c r="DLX21" i="86"/>
  <c r="DLY21" i="86"/>
  <c r="DLZ21" i="86"/>
  <c r="DMA21" i="86"/>
  <c r="DMB21" i="86"/>
  <c r="DMC21" i="86"/>
  <c r="DMD21" i="86"/>
  <c r="DME21" i="86"/>
  <c r="DMF21" i="86"/>
  <c r="DMG21" i="86"/>
  <c r="DMH21" i="86"/>
  <c r="DMJ21" i="86"/>
  <c r="DMK21" i="86"/>
  <c r="DML21" i="86"/>
  <c r="DMM21" i="86"/>
  <c r="DMN21" i="86"/>
  <c r="DMO21" i="86"/>
  <c r="DMP21" i="86"/>
  <c r="DMQ21" i="86"/>
  <c r="DMR21" i="86"/>
  <c r="DMS21" i="86"/>
  <c r="DMT21" i="86"/>
  <c r="DMU21" i="86"/>
  <c r="DMV21" i="86"/>
  <c r="DMW21" i="86"/>
  <c r="DMX21" i="86"/>
  <c r="DMY21" i="86"/>
  <c r="DMZ21" i="86"/>
  <c r="DNA21" i="86"/>
  <c r="DNB21" i="86"/>
  <c r="DNC21" i="86"/>
  <c r="DND21" i="86"/>
  <c r="DNE21" i="86"/>
  <c r="DNF21" i="86"/>
  <c r="DNG21" i="86"/>
  <c r="DNH21" i="86"/>
  <c r="DNI21" i="86"/>
  <c r="DNJ21" i="86"/>
  <c r="DNK21" i="86"/>
  <c r="DNL21" i="86"/>
  <c r="DNM21" i="86"/>
  <c r="DNN21" i="86"/>
  <c r="DNO21" i="86"/>
  <c r="DNP21" i="86"/>
  <c r="DNQ21" i="86"/>
  <c r="DNR21" i="86"/>
  <c r="DNS21" i="86"/>
  <c r="DNT21" i="86"/>
  <c r="DNU21" i="86"/>
  <c r="DNV21" i="86"/>
  <c r="DNW21" i="86"/>
  <c r="DNX21" i="86"/>
  <c r="DNY21" i="86"/>
  <c r="DNZ21" i="86"/>
  <c r="DOA21" i="86"/>
  <c r="DOB21" i="86"/>
  <c r="DOC21" i="86"/>
  <c r="DOD21" i="86"/>
  <c r="DOE21" i="86"/>
  <c r="DOF21" i="86"/>
  <c r="DOG21" i="86"/>
  <c r="DOH21" i="86"/>
  <c r="DOI21" i="86"/>
  <c r="DOJ21" i="86"/>
  <c r="DOK21" i="86"/>
  <c r="DOL21" i="86"/>
  <c r="DOM21" i="86"/>
  <c r="DON21" i="86"/>
  <c r="DOO21" i="86"/>
  <c r="DOP21" i="86"/>
  <c r="DOQ21" i="86"/>
  <c r="DOR21" i="86"/>
  <c r="DOS21" i="86"/>
  <c r="DOT21" i="86"/>
  <c r="DOU21" i="86"/>
  <c r="DOV21" i="86"/>
  <c r="DOW21" i="86"/>
  <c r="DOX21" i="86"/>
  <c r="DOY21" i="86"/>
  <c r="DOZ21" i="86"/>
  <c r="DPA21" i="86"/>
  <c r="DPB21" i="86"/>
  <c r="DPC21" i="86"/>
  <c r="DPD21" i="86"/>
  <c r="DPE21" i="86"/>
  <c r="DPF21" i="86"/>
  <c r="DPG21" i="86"/>
  <c r="DPH21" i="86"/>
  <c r="DPI21" i="86"/>
  <c r="DPJ21" i="86"/>
  <c r="DPK21" i="86"/>
  <c r="DPL21" i="86"/>
  <c r="DPM21" i="86"/>
  <c r="DPN21" i="86"/>
  <c r="DPO21" i="86"/>
  <c r="DPP21" i="86"/>
  <c r="DPQ21" i="86"/>
  <c r="DPR21" i="86"/>
  <c r="DPS21" i="86"/>
  <c r="DPT21" i="86"/>
  <c r="DPU21" i="86"/>
  <c r="DPV21" i="86"/>
  <c r="DPW21" i="86"/>
  <c r="DPX21" i="86"/>
  <c r="DPY21" i="86"/>
  <c r="DPZ21" i="86"/>
  <c r="DQA21" i="86"/>
  <c r="DQB21" i="86"/>
  <c r="DQC21" i="86"/>
  <c r="DQD21" i="86"/>
  <c r="DQE21" i="86"/>
  <c r="DQF21" i="86"/>
  <c r="DQG21" i="86"/>
  <c r="DQH21" i="86"/>
  <c r="DQI21" i="86"/>
  <c r="DQJ21" i="86"/>
  <c r="DQK21" i="86"/>
  <c r="DQL21" i="86"/>
  <c r="DQM21" i="86"/>
  <c r="DQN21" i="86"/>
  <c r="DQO21" i="86"/>
  <c r="DQP21" i="86"/>
  <c r="DQQ21" i="86"/>
  <c r="DQR21" i="86"/>
  <c r="DQS21" i="86"/>
  <c r="DQT21" i="86"/>
  <c r="DQU21" i="86"/>
  <c r="DQV21" i="86"/>
  <c r="DQW21" i="86"/>
  <c r="DQX21" i="86"/>
  <c r="DQY21" i="86"/>
  <c r="DQZ21" i="86"/>
  <c r="DRA21" i="86"/>
  <c r="DRB21" i="86"/>
  <c r="DRC21" i="86"/>
  <c r="DRD21" i="86"/>
  <c r="DRE21" i="86"/>
  <c r="DRF21" i="86"/>
  <c r="DRG21" i="86"/>
  <c r="DRH21" i="86"/>
  <c r="DRI21" i="86"/>
  <c r="DRJ21" i="86"/>
  <c r="DRK21" i="86"/>
  <c r="DRL21" i="86"/>
  <c r="DRM21" i="86"/>
  <c r="DRN21" i="86"/>
  <c r="DRO21" i="86"/>
  <c r="DRP21" i="86"/>
  <c r="DRQ21" i="86"/>
  <c r="DRR21" i="86"/>
  <c r="DRS21" i="86"/>
  <c r="DRT21" i="86"/>
  <c r="DRU21" i="86"/>
  <c r="DRV21" i="86"/>
  <c r="DRW21" i="86"/>
  <c r="DRX21" i="86"/>
  <c r="DRY21" i="86"/>
  <c r="DRZ21" i="86"/>
  <c r="DSA21" i="86"/>
  <c r="DSB21" i="86"/>
  <c r="DSC21" i="86"/>
  <c r="DSD21" i="86"/>
  <c r="DSE21" i="86"/>
  <c r="DSF21" i="86"/>
  <c r="DSG21" i="86"/>
  <c r="DSH21" i="86"/>
  <c r="DSI21" i="86"/>
  <c r="DSJ21" i="86"/>
  <c r="DSK21" i="86"/>
  <c r="DSL21" i="86"/>
  <c r="DSM21" i="86"/>
  <c r="DSN21" i="86"/>
  <c r="DSO21" i="86"/>
  <c r="DSP21" i="86"/>
  <c r="DSQ21" i="86"/>
  <c r="DSR21" i="86"/>
  <c r="DSS21" i="86"/>
  <c r="DST21" i="86"/>
  <c r="DSU21" i="86"/>
  <c r="DSV21" i="86"/>
  <c r="DSW21" i="86"/>
  <c r="DSX21" i="86"/>
  <c r="DSY21" i="86"/>
  <c r="DSZ21" i="86"/>
  <c r="DTA21" i="86"/>
  <c r="DTB21" i="86"/>
  <c r="DTC21" i="86"/>
  <c r="DTD21" i="86"/>
  <c r="DTE21" i="86"/>
  <c r="DTF21" i="86"/>
  <c r="DTG21" i="86"/>
  <c r="DTH21" i="86"/>
  <c r="DTI21" i="86"/>
  <c r="DTJ21" i="86"/>
  <c r="DTK21" i="86"/>
  <c r="DTL21" i="86"/>
  <c r="DTM21" i="86"/>
  <c r="DTN21" i="86"/>
  <c r="DTO21" i="86"/>
  <c r="DTP21" i="86"/>
  <c r="DTQ21" i="86"/>
  <c r="DTR21" i="86"/>
  <c r="DTS21" i="86"/>
  <c r="DTT21" i="86"/>
  <c r="DTU21" i="86"/>
  <c r="DTV21" i="86"/>
  <c r="DTW21" i="86"/>
  <c r="DTX21" i="86"/>
  <c r="DTY21" i="86"/>
  <c r="DTZ21" i="86"/>
  <c r="DUA21" i="86"/>
  <c r="DUB21" i="86"/>
  <c r="DUC21" i="86"/>
  <c r="DUD21" i="86"/>
  <c r="DUE21" i="86"/>
  <c r="DUF21" i="86"/>
  <c r="DUG21" i="86"/>
  <c r="DUH21" i="86"/>
  <c r="DUI21" i="86"/>
  <c r="DUJ21" i="86"/>
  <c r="DUK21" i="86"/>
  <c r="DUL21" i="86"/>
  <c r="DUM21" i="86"/>
  <c r="DUN21" i="86"/>
  <c r="DUO21" i="86"/>
  <c r="DUP21" i="86"/>
  <c r="DUQ21" i="86"/>
  <c r="DUR21" i="86"/>
  <c r="DUS21" i="86"/>
  <c r="DUT21" i="86"/>
  <c r="DUU21" i="86"/>
  <c r="DUV21" i="86"/>
  <c r="DUW21" i="86"/>
  <c r="DUX21" i="86"/>
  <c r="DUY21" i="86"/>
  <c r="DUZ21" i="86"/>
  <c r="DVA21" i="86"/>
  <c r="DVB21" i="86"/>
  <c r="DVC21" i="86"/>
  <c r="DVD21" i="86"/>
  <c r="DVE21" i="86"/>
  <c r="DVF21" i="86"/>
  <c r="DVG21" i="86"/>
  <c r="DVH21" i="86"/>
  <c r="DVI21" i="86"/>
  <c r="DVJ21" i="86"/>
  <c r="DVK21" i="86"/>
  <c r="DVL21" i="86"/>
  <c r="DVM21" i="86"/>
  <c r="DVN21" i="86"/>
  <c r="DVO21" i="86"/>
  <c r="DVP21" i="86"/>
  <c r="DVQ21" i="86"/>
  <c r="DVR21" i="86"/>
  <c r="DVS21" i="86"/>
  <c r="DVT21" i="86"/>
  <c r="DVU21" i="86"/>
  <c r="DVV21" i="86"/>
  <c r="DVW21" i="86"/>
  <c r="DVX21" i="86"/>
  <c r="DVY21" i="86"/>
  <c r="DVZ21" i="86"/>
  <c r="DWA21" i="86"/>
  <c r="DWB21" i="86"/>
  <c r="DWC21" i="86"/>
  <c r="DWD21" i="86"/>
  <c r="DWE21" i="86"/>
  <c r="DWF21" i="86"/>
  <c r="DWG21" i="86"/>
  <c r="DWH21" i="86"/>
  <c r="DWI21" i="86"/>
  <c r="DWJ21" i="86"/>
  <c r="DWK21" i="86"/>
  <c r="DWL21" i="86"/>
  <c r="DWM21" i="86"/>
  <c r="DWN21" i="86"/>
  <c r="DWO21" i="86"/>
  <c r="DWP21" i="86"/>
  <c r="DWQ21" i="86"/>
  <c r="DWR21" i="86"/>
  <c r="DWS21" i="86"/>
  <c r="DWT21" i="86"/>
  <c r="DWU21" i="86"/>
  <c r="DWV21" i="86"/>
  <c r="DWW21" i="86"/>
  <c r="DWX21" i="86"/>
  <c r="DWY21" i="86"/>
  <c r="DWZ21" i="86"/>
  <c r="DXA21" i="86"/>
  <c r="DXB21" i="86"/>
  <c r="DXC21" i="86"/>
  <c r="DXD21" i="86"/>
  <c r="DXE21" i="86"/>
  <c r="DXF21" i="86"/>
  <c r="DXG21" i="86"/>
  <c r="DXH21" i="86"/>
  <c r="DXI21" i="86"/>
  <c r="DXJ21" i="86"/>
  <c r="DXK21" i="86"/>
  <c r="DXL21" i="86"/>
  <c r="DXM21" i="86"/>
  <c r="DXN21" i="86"/>
  <c r="DXO21" i="86"/>
  <c r="DXP21" i="86"/>
  <c r="DXQ21" i="86"/>
  <c r="DXR21" i="86"/>
  <c r="DXS21" i="86"/>
  <c r="DXT21" i="86"/>
  <c r="DXU21" i="86"/>
  <c r="DXV21" i="86"/>
  <c r="DXW21" i="86"/>
  <c r="DXX21" i="86"/>
  <c r="DXY21" i="86"/>
  <c r="DXZ21" i="86"/>
  <c r="DYA21" i="86"/>
  <c r="DYB21" i="86"/>
  <c r="DYC21" i="86"/>
  <c r="DYD21" i="86"/>
  <c r="DYE21" i="86"/>
  <c r="DYF21" i="86"/>
  <c r="DYG21" i="86"/>
  <c r="DYH21" i="86"/>
  <c r="DYI21" i="86"/>
  <c r="DYJ21" i="86"/>
  <c r="DYK21" i="86"/>
  <c r="DYL21" i="86"/>
  <c r="DYM21" i="86"/>
  <c r="DYN21" i="86"/>
  <c r="DYO21" i="86"/>
  <c r="DYP21" i="86"/>
  <c r="DYQ21" i="86"/>
  <c r="DYR21" i="86"/>
  <c r="DYS21" i="86"/>
  <c r="DYT21" i="86"/>
  <c r="DYU21" i="86"/>
  <c r="DYV21" i="86"/>
  <c r="DYW21" i="86"/>
  <c r="DYX21" i="86"/>
  <c r="DYY21" i="86"/>
  <c r="DYZ21" i="86"/>
  <c r="DZA21" i="86"/>
  <c r="DZB21" i="86"/>
  <c r="DZC21" i="86"/>
  <c r="DZD21" i="86"/>
  <c r="DZE21" i="86"/>
  <c r="DZF21" i="86"/>
  <c r="DZG21" i="86"/>
  <c r="DZH21" i="86"/>
  <c r="DZI21" i="86"/>
  <c r="DZJ21" i="86"/>
  <c r="DZK21" i="86"/>
  <c r="DZL21" i="86"/>
  <c r="DZM21" i="86"/>
  <c r="DZN21" i="86"/>
  <c r="DZO21" i="86"/>
  <c r="DZP21" i="86"/>
  <c r="DZQ21" i="86"/>
  <c r="DZR21" i="86"/>
  <c r="DZS21" i="86"/>
  <c r="DZT21" i="86"/>
  <c r="DZU21" i="86"/>
  <c r="DZV21" i="86"/>
  <c r="DZW21" i="86"/>
  <c r="DZX21" i="86"/>
  <c r="DZY21" i="86"/>
  <c r="DZZ21" i="86"/>
  <c r="EAA21" i="86"/>
  <c r="EAB21" i="86"/>
  <c r="EAC21" i="86"/>
  <c r="EAD21" i="86"/>
  <c r="EAE21" i="86"/>
  <c r="EAF21" i="86"/>
  <c r="EAG21" i="86"/>
  <c r="EAH21" i="86"/>
  <c r="EAI21" i="86"/>
  <c r="EAJ21" i="86"/>
  <c r="EAK21" i="86"/>
  <c r="EAL21" i="86"/>
  <c r="EAM21" i="86"/>
  <c r="EAN21" i="86"/>
  <c r="EAO21" i="86"/>
  <c r="EAP21" i="86"/>
  <c r="EAQ21" i="86"/>
  <c r="EAR21" i="86"/>
  <c r="EAS21" i="86"/>
  <c r="EAT21" i="86"/>
  <c r="EAU21" i="86"/>
  <c r="EAV21" i="86"/>
  <c r="EAW21" i="86"/>
  <c r="EAX21" i="86"/>
  <c r="EAY21" i="86"/>
  <c r="EAZ21" i="86"/>
  <c r="EBA21" i="86"/>
  <c r="EBB21" i="86"/>
  <c r="EBC21" i="86"/>
  <c r="EBD21" i="86"/>
  <c r="EBE21" i="86"/>
  <c r="EBF21" i="86"/>
  <c r="EBG21" i="86"/>
  <c r="EBH21" i="86"/>
  <c r="EBI21" i="86"/>
  <c r="EBJ21" i="86"/>
  <c r="EBK21" i="86"/>
  <c r="EBL21" i="86"/>
  <c r="EBM21" i="86"/>
  <c r="EBN21" i="86"/>
  <c r="EBO21" i="86"/>
  <c r="EBP21" i="86"/>
  <c r="EBQ21" i="86"/>
  <c r="EBR21" i="86"/>
  <c r="EBS21" i="86"/>
  <c r="EBT21" i="86"/>
  <c r="EBU21" i="86"/>
  <c r="EBV21" i="86"/>
  <c r="EBW21" i="86"/>
  <c r="EBX21" i="86"/>
  <c r="EBY21" i="86"/>
  <c r="EBZ21" i="86"/>
  <c r="ECA21" i="86"/>
  <c r="ECB21" i="86"/>
  <c r="ECC21" i="86"/>
  <c r="ECD21" i="86"/>
  <c r="ECE21" i="86"/>
  <c r="ECF21" i="86"/>
  <c r="ECG21" i="86"/>
  <c r="ECH21" i="86"/>
  <c r="ECI21" i="86"/>
  <c r="ECJ21" i="86"/>
  <c r="ECK21" i="86"/>
  <c r="ECL21" i="86"/>
  <c r="ECM21" i="86"/>
  <c r="ECN21" i="86"/>
  <c r="ECO21" i="86"/>
  <c r="ECP21" i="86"/>
  <c r="ECQ21" i="86"/>
  <c r="ECR21" i="86"/>
  <c r="ECS21" i="86"/>
  <c r="ECT21" i="86"/>
  <c r="ECU21" i="86"/>
  <c r="ECV21" i="86"/>
  <c r="ECW21" i="86"/>
  <c r="ECX21" i="86"/>
  <c r="ECY21" i="86"/>
  <c r="ECZ21" i="86"/>
  <c r="EDA21" i="86"/>
  <c r="EDB21" i="86"/>
  <c r="EDC21" i="86"/>
  <c r="EDD21" i="86"/>
  <c r="EDE21" i="86"/>
  <c r="EDF21" i="86"/>
  <c r="EDG21" i="86"/>
  <c r="EDH21" i="86"/>
  <c r="EDI21" i="86"/>
  <c r="EDJ21" i="86"/>
  <c r="EDK21" i="86"/>
  <c r="EDL21" i="86"/>
  <c r="EDM21" i="86"/>
  <c r="EDN21" i="86"/>
  <c r="EDO21" i="86"/>
  <c r="EDP21" i="86"/>
  <c r="EDQ21" i="86"/>
  <c r="EDR21" i="86"/>
  <c r="EDS21" i="86"/>
  <c r="EDT21" i="86"/>
  <c r="EDU21" i="86"/>
  <c r="EDV21" i="86"/>
  <c r="EDW21" i="86"/>
  <c r="EDX21" i="86"/>
  <c r="EDY21" i="86"/>
  <c r="EDZ21" i="86"/>
  <c r="EEA21" i="86"/>
  <c r="EEB21" i="86"/>
  <c r="EEC21" i="86"/>
  <c r="EED21" i="86"/>
  <c r="EEE21" i="86"/>
  <c r="EEF21" i="86"/>
  <c r="EEG21" i="86"/>
  <c r="EEH21" i="86"/>
  <c r="EEI21" i="86"/>
  <c r="EEJ21" i="86"/>
  <c r="EEK21" i="86"/>
  <c r="EEL21" i="86"/>
  <c r="EEM21" i="86"/>
  <c r="EEN21" i="86"/>
  <c r="EEO21" i="86"/>
  <c r="EEP21" i="86"/>
  <c r="EEQ21" i="86"/>
  <c r="EER21" i="86"/>
  <c r="EES21" i="86"/>
  <c r="EET21" i="86"/>
  <c r="EEU21" i="86"/>
  <c r="EEV21" i="86"/>
  <c r="EEW21" i="86"/>
  <c r="EEX21" i="86"/>
  <c r="EEY21" i="86"/>
  <c r="EEZ21" i="86"/>
  <c r="EFA21" i="86"/>
  <c r="EFB21" i="86"/>
  <c r="EFC21" i="86"/>
  <c r="EFD21" i="86"/>
  <c r="EFE21" i="86"/>
  <c r="EFF21" i="86"/>
  <c r="EFG21" i="86"/>
  <c r="EFH21" i="86"/>
  <c r="EFI21" i="86"/>
  <c r="EFJ21" i="86"/>
  <c r="EFK21" i="86"/>
  <c r="EFL21" i="86"/>
  <c r="EFM21" i="86"/>
  <c r="EFN21" i="86"/>
  <c r="EFO21" i="86"/>
  <c r="EFP21" i="86"/>
  <c r="EFQ21" i="86"/>
  <c r="EFR21" i="86"/>
  <c r="EFS21" i="86"/>
  <c r="EFT21" i="86"/>
  <c r="EFU21" i="86"/>
  <c r="EFV21" i="86"/>
  <c r="EFW21" i="86"/>
  <c r="EFX21" i="86"/>
  <c r="EFY21" i="86"/>
  <c r="EFZ21" i="86"/>
  <c r="EGA21" i="86"/>
  <c r="EGB21" i="86"/>
  <c r="EGC21" i="86"/>
  <c r="EGD21" i="86"/>
  <c r="EGE21" i="86"/>
  <c r="EGF21" i="86"/>
  <c r="EGG21" i="86"/>
  <c r="EGH21" i="86"/>
  <c r="EGI21" i="86"/>
  <c r="EGJ21" i="86"/>
  <c r="EGK21" i="86"/>
  <c r="EGL21" i="86"/>
  <c r="EGM21" i="86"/>
  <c r="EGN21" i="86"/>
  <c r="EGO21" i="86"/>
  <c r="EGP21" i="86"/>
  <c r="EGQ21" i="86"/>
  <c r="EGR21" i="86"/>
  <c r="EGS21" i="86"/>
  <c r="EGT21" i="86"/>
  <c r="EGU21" i="86"/>
  <c r="EGV21" i="86"/>
  <c r="EGW21" i="86"/>
  <c r="EGX21" i="86"/>
  <c r="EGY21" i="86"/>
  <c r="EGZ21" i="86"/>
  <c r="EHA21" i="86"/>
  <c r="EHB21" i="86"/>
  <c r="EHC21" i="86"/>
  <c r="EHD21" i="86"/>
  <c r="EHE21" i="86"/>
  <c r="EHF21" i="86"/>
  <c r="EHG21" i="86"/>
  <c r="EHH21" i="86"/>
  <c r="EHI21" i="86"/>
  <c r="EHJ21" i="86"/>
  <c r="EHK21" i="86"/>
  <c r="EHL21" i="86"/>
  <c r="EHM21" i="86"/>
  <c r="EHN21" i="86"/>
  <c r="EHO21" i="86"/>
  <c r="EHP21" i="86"/>
  <c r="EHQ21" i="86"/>
  <c r="EHR21" i="86"/>
  <c r="EHS21" i="86"/>
  <c r="EHT21" i="86"/>
  <c r="EHU21" i="86"/>
  <c r="EHV21" i="86"/>
  <c r="EHW21" i="86"/>
  <c r="EHX21" i="86"/>
  <c r="EHY21" i="86"/>
  <c r="EHZ21" i="86"/>
  <c r="EIA21" i="86"/>
  <c r="EIB21" i="86"/>
  <c r="EIC21" i="86"/>
  <c r="EID21" i="86"/>
  <c r="EIE21" i="86"/>
  <c r="EIF21" i="86"/>
  <c r="EIG21" i="86"/>
  <c r="EIH21" i="86"/>
  <c r="EII21" i="86"/>
  <c r="EIJ21" i="86"/>
  <c r="EIK21" i="86"/>
  <c r="EIL21" i="86"/>
  <c r="EIN21" i="86"/>
  <c r="EIO21" i="86"/>
  <c r="EIP21" i="86"/>
  <c r="EIQ21" i="86"/>
  <c r="EIR21" i="86"/>
  <c r="EIS21" i="86"/>
  <c r="EIT21" i="86"/>
  <c r="EIU21" i="86"/>
  <c r="EIV21" i="86"/>
  <c r="EIW21" i="86"/>
  <c r="EIX21" i="86"/>
  <c r="EIY21" i="86"/>
  <c r="EIZ21" i="86"/>
  <c r="EJA21" i="86"/>
  <c r="EJB21" i="86"/>
  <c r="EJC21" i="86"/>
  <c r="EJD21" i="86"/>
  <c r="EJE21" i="86"/>
  <c r="EJF21" i="86"/>
  <c r="EJG21" i="86"/>
  <c r="EJH21" i="86"/>
  <c r="EJI21" i="86"/>
  <c r="EJJ21" i="86"/>
  <c r="EJK21" i="86"/>
  <c r="EJM21" i="86"/>
  <c r="EJN21" i="86"/>
  <c r="EJO21" i="86"/>
  <c r="EJP21" i="86"/>
  <c r="EJQ21" i="86"/>
  <c r="EJR21" i="86"/>
  <c r="EJS21" i="86"/>
  <c r="EJT21" i="86"/>
  <c r="EJU21" i="86"/>
  <c r="EJV21" i="86"/>
  <c r="EJW21" i="86"/>
  <c r="EJX21" i="86"/>
  <c r="EJY21" i="86"/>
  <c r="EJZ21" i="86"/>
  <c r="EKA21" i="86"/>
  <c r="EKB21" i="86"/>
  <c r="EKC21" i="86"/>
  <c r="EKD21" i="86"/>
  <c r="EKE21" i="86"/>
  <c r="EKF21" i="86"/>
  <c r="EKG21" i="86"/>
  <c r="EKH21" i="86"/>
  <c r="EKI21" i="86"/>
  <c r="EKJ21" i="86"/>
  <c r="EKK21" i="86"/>
  <c r="EKL21" i="86"/>
  <c r="EKM21" i="86"/>
  <c r="EKN21" i="86"/>
  <c r="EKO21" i="86"/>
  <c r="EKP21" i="86"/>
  <c r="EKQ21" i="86"/>
  <c r="EKR21" i="86"/>
  <c r="EKS21" i="86"/>
  <c r="EKT21" i="86"/>
  <c r="EKU21" i="86"/>
  <c r="EKV21" i="86"/>
  <c r="EKW21" i="86"/>
  <c r="EKX21" i="86"/>
  <c r="EKY21" i="86"/>
  <c r="EKZ21" i="86"/>
  <c r="ELA21" i="86"/>
  <c r="ELB21" i="86"/>
  <c r="ELC21" i="86"/>
  <c r="ELD21" i="86"/>
  <c r="ELE21" i="86"/>
  <c r="ELF21" i="86"/>
  <c r="ELG21" i="86"/>
  <c r="ELH21" i="86"/>
  <c r="ELI21" i="86"/>
  <c r="ELJ21" i="86"/>
  <c r="ELK21" i="86"/>
  <c r="ELL21" i="86"/>
  <c r="ELM21" i="86"/>
  <c r="ELN21" i="86"/>
  <c r="ELO21" i="86"/>
  <c r="ELP21" i="86"/>
  <c r="ELQ21" i="86"/>
  <c r="ELR21" i="86"/>
  <c r="ELS21" i="86"/>
  <c r="ELT21" i="86"/>
  <c r="ELU21" i="86"/>
  <c r="ELV21" i="86"/>
  <c r="ELW21" i="86"/>
  <c r="ELX21" i="86"/>
  <c r="ELY21" i="86"/>
  <c r="ELZ21" i="86"/>
  <c r="EMA21" i="86"/>
  <c r="EMB21" i="86"/>
  <c r="EMC21" i="86"/>
  <c r="EMD21" i="86"/>
  <c r="EME21" i="86"/>
  <c r="EMF21" i="86"/>
  <c r="EMG21" i="86"/>
  <c r="EMH21" i="86"/>
  <c r="EMI21" i="86"/>
  <c r="EMJ21" i="86"/>
  <c r="EMK21" i="86"/>
  <c r="EML21" i="86"/>
  <c r="EMM21" i="86"/>
  <c r="EMN21" i="86"/>
  <c r="EMO21" i="86"/>
  <c r="EMP21" i="86"/>
  <c r="EMQ21" i="86"/>
  <c r="EMR21" i="86"/>
  <c r="EMS21" i="86"/>
  <c r="EMT21" i="86"/>
  <c r="EMU21" i="86"/>
  <c r="EMV21" i="86"/>
  <c r="EMW21" i="86"/>
  <c r="EMX21" i="86"/>
  <c r="EMY21" i="86"/>
  <c r="EMZ21" i="86"/>
  <c r="ENA21" i="86"/>
  <c r="ENB21" i="86"/>
  <c r="ENC21" i="86"/>
  <c r="END21" i="86"/>
  <c r="ENE21" i="86"/>
  <c r="ENF21" i="86"/>
  <c r="ENG21" i="86"/>
  <c r="ENH21" i="86"/>
  <c r="ENI21" i="86"/>
  <c r="ENJ21" i="86"/>
  <c r="ENK21" i="86"/>
  <c r="ENL21" i="86"/>
  <c r="ENM21" i="86"/>
  <c r="ENN21" i="86"/>
  <c r="ENO21" i="86"/>
  <c r="ENP21" i="86"/>
  <c r="ENQ21" i="86"/>
  <c r="ENR21" i="86"/>
  <c r="ENS21" i="86"/>
  <c r="ENT21" i="86"/>
  <c r="ENU21" i="86"/>
  <c r="ENV21" i="86"/>
  <c r="ENW21" i="86"/>
  <c r="ENX21" i="86"/>
  <c r="ENY21" i="86"/>
  <c r="ENZ21" i="86"/>
  <c r="EOA21" i="86"/>
  <c r="EOB21" i="86"/>
  <c r="EOC21" i="86"/>
  <c r="EOD21" i="86"/>
  <c r="EOE21" i="86"/>
  <c r="EOF21" i="86"/>
  <c r="EOG21" i="86"/>
  <c r="EOH21" i="86"/>
  <c r="EOI21" i="86"/>
  <c r="EOJ21" i="86"/>
  <c r="EOK21" i="86"/>
  <c r="EOL21" i="86"/>
  <c r="EOM21" i="86"/>
  <c r="EON21" i="86"/>
  <c r="EOO21" i="86"/>
  <c r="EOP21" i="86"/>
  <c r="EOQ21" i="86"/>
  <c r="EOR21" i="86"/>
  <c r="EOS21" i="86"/>
  <c r="EOT21" i="86"/>
  <c r="EOU21" i="86"/>
  <c r="EOV21" i="86"/>
  <c r="EOW21" i="86"/>
  <c r="EOX21" i="86"/>
  <c r="EOY21" i="86"/>
  <c r="EOZ21" i="86"/>
  <c r="EPA21" i="86"/>
  <c r="EPB21" i="86"/>
  <c r="EPC21" i="86"/>
  <c r="EPD21" i="86"/>
  <c r="EPE21" i="86"/>
  <c r="EPF21" i="86"/>
  <c r="EPG21" i="86"/>
  <c r="EPH21" i="86"/>
  <c r="EPI21" i="86"/>
  <c r="EPJ21" i="86"/>
  <c r="EPK21" i="86"/>
  <c r="EPL21" i="86"/>
  <c r="EPM21" i="86"/>
  <c r="EPN21" i="86"/>
  <c r="EPO21" i="86"/>
  <c r="EPP21" i="86"/>
  <c r="EPQ21" i="86"/>
  <c r="EPR21" i="86"/>
  <c r="EPS21" i="86"/>
  <c r="EPT21" i="86"/>
  <c r="EPU21" i="86"/>
  <c r="EPV21" i="86"/>
  <c r="EPW21" i="86"/>
  <c r="EPX21" i="86"/>
  <c r="EPY21" i="86"/>
  <c r="EPZ21" i="86"/>
  <c r="EQA21" i="86"/>
  <c r="EQB21" i="86"/>
  <c r="EQC21" i="86"/>
  <c r="EQD21" i="86"/>
  <c r="EQE21" i="86"/>
  <c r="EQF21" i="86"/>
  <c r="EQG21" i="86"/>
  <c r="EQH21" i="86"/>
  <c r="EQI21" i="86"/>
  <c r="EQJ21" i="86"/>
  <c r="EQK21" i="86"/>
  <c r="EQL21" i="86"/>
  <c r="EQM21" i="86"/>
  <c r="EQN21" i="86"/>
  <c r="EQO21" i="86"/>
  <c r="EQP21" i="86"/>
  <c r="EQQ21" i="86"/>
  <c r="EQR21" i="86"/>
  <c r="EQS21" i="86"/>
  <c r="EQT21" i="86"/>
  <c r="EQU21" i="86"/>
  <c r="EQV21" i="86"/>
  <c r="EQW21" i="86"/>
  <c r="EQX21" i="86"/>
  <c r="EQY21" i="86"/>
  <c r="EQZ21" i="86"/>
  <c r="ERA21" i="86"/>
  <c r="ERB21" i="86"/>
  <c r="ERC21" i="86"/>
  <c r="ERD21" i="86"/>
  <c r="ERE21" i="86"/>
  <c r="ERF21" i="86"/>
  <c r="ERG21" i="86"/>
  <c r="ERH21" i="86"/>
  <c r="ERI21" i="86"/>
  <c r="ERJ21" i="86"/>
  <c r="ERK21" i="86"/>
  <c r="ERL21" i="86"/>
  <c r="ERM21" i="86"/>
  <c r="ERN21" i="86"/>
  <c r="ERO21" i="86"/>
  <c r="ERP21" i="86"/>
  <c r="ERQ21" i="86"/>
  <c r="ERR21" i="86"/>
  <c r="ERS21" i="86"/>
  <c r="ERT21" i="86"/>
  <c r="ERU21" i="86"/>
  <c r="ERV21" i="86"/>
  <c r="ERW21" i="86"/>
  <c r="ERX21" i="86"/>
  <c r="ERY21" i="86"/>
  <c r="ERZ21" i="86"/>
  <c r="ESA21" i="86"/>
  <c r="ESB21" i="86"/>
  <c r="ESC21" i="86"/>
  <c r="ESD21" i="86"/>
  <c r="ESE21" i="86"/>
  <c r="ESF21" i="86"/>
  <c r="ESG21" i="86"/>
  <c r="ESH21" i="86"/>
  <c r="ESI21" i="86"/>
  <c r="ESJ21" i="86"/>
  <c r="ESK21" i="86"/>
  <c r="ESL21" i="86"/>
  <c r="ESM21" i="86"/>
  <c r="ESN21" i="86"/>
  <c r="ESO21" i="86"/>
  <c r="ESP21" i="86"/>
  <c r="ESQ21" i="86"/>
  <c r="ESR21" i="86"/>
  <c r="ESS21" i="86"/>
  <c r="EST21" i="86"/>
  <c r="ESU21" i="86"/>
  <c r="ESV21" i="86"/>
  <c r="ESW21" i="86"/>
  <c r="ESX21" i="86"/>
  <c r="ESY21" i="86"/>
  <c r="ESZ21" i="86"/>
  <c r="ETA21" i="86"/>
  <c r="ETB21" i="86"/>
  <c r="ETC21" i="86"/>
  <c r="ETD21" i="86"/>
  <c r="ETE21" i="86"/>
  <c r="ETF21" i="86"/>
  <c r="ETG21" i="86"/>
  <c r="ETH21" i="86"/>
  <c r="ETI21" i="86"/>
  <c r="ETJ21" i="86"/>
  <c r="ETK21" i="86"/>
  <c r="ETL21" i="86"/>
  <c r="ETM21" i="86"/>
  <c r="ETN21" i="86"/>
  <c r="ETO21" i="86"/>
  <c r="ETP21" i="86"/>
  <c r="ETQ21" i="86"/>
  <c r="ETR21" i="86"/>
  <c r="ETS21" i="86"/>
  <c r="ETT21" i="86"/>
  <c r="ETU21" i="86"/>
  <c r="ETV21" i="86"/>
  <c r="ETW21" i="86"/>
  <c r="ETX21" i="86"/>
  <c r="ETY21" i="86"/>
  <c r="ETZ21" i="86"/>
  <c r="EUA21" i="86"/>
  <c r="EUB21" i="86"/>
  <c r="EUC21" i="86"/>
  <c r="EUD21" i="86"/>
  <c r="EUE21" i="86"/>
  <c r="EUF21" i="86"/>
  <c r="EUG21" i="86"/>
  <c r="EUH21" i="86"/>
  <c r="EUI21" i="86"/>
  <c r="EUJ21" i="86"/>
  <c r="EUK21" i="86"/>
  <c r="EUL21" i="86"/>
  <c r="EUM21" i="86"/>
  <c r="EUN21" i="86"/>
  <c r="EUO21" i="86"/>
  <c r="EUP21" i="86"/>
  <c r="EUQ21" i="86"/>
  <c r="EUR21" i="86"/>
  <c r="EUS21" i="86"/>
  <c r="EUT21" i="86"/>
  <c r="EUU21" i="86"/>
  <c r="EUV21" i="86"/>
  <c r="EUW21" i="86"/>
  <c r="EUX21" i="86"/>
  <c r="EUY21" i="86"/>
  <c r="EUZ21" i="86"/>
  <c r="EVA21" i="86"/>
  <c r="EVB21" i="86"/>
  <c r="EVC21" i="86"/>
  <c r="EVD21" i="86"/>
  <c r="EVE21" i="86"/>
  <c r="EVF21" i="86"/>
  <c r="EVG21" i="86"/>
  <c r="EVH21" i="86"/>
  <c r="EVI21" i="86"/>
  <c r="EVJ21" i="86"/>
  <c r="EVK21" i="86"/>
  <c r="EVL21" i="86"/>
  <c r="EVM21" i="86"/>
  <c r="EVN21" i="86"/>
  <c r="EVO21" i="86"/>
  <c r="EVP21" i="86"/>
  <c r="EVQ21" i="86"/>
  <c r="EVR21" i="86"/>
  <c r="EVS21" i="86"/>
  <c r="EVT21" i="86"/>
  <c r="EVU21" i="86"/>
  <c r="EVV21" i="86"/>
  <c r="EVW21" i="86"/>
  <c r="EVX21" i="86"/>
  <c r="EVY21" i="86"/>
  <c r="EVZ21" i="86"/>
  <c r="EWA21" i="86"/>
  <c r="EWB21" i="86"/>
  <c r="EWC21" i="86"/>
  <c r="EWD21" i="86"/>
  <c r="EWE21" i="86"/>
  <c r="EWF21" i="86"/>
  <c r="EWG21" i="86"/>
  <c r="EWH21" i="86"/>
  <c r="EWI21" i="86"/>
  <c r="EWJ21" i="86"/>
  <c r="EWK21" i="86"/>
  <c r="EWL21" i="86"/>
  <c r="EWM21" i="86"/>
  <c r="EWN21" i="86"/>
  <c r="EWO21" i="86"/>
  <c r="EWP21" i="86"/>
  <c r="EWQ21" i="86"/>
  <c r="EWR21" i="86"/>
  <c r="EWS21" i="86"/>
  <c r="EWT21" i="86"/>
  <c r="EWU21" i="86"/>
  <c r="EWV21" i="86"/>
  <c r="EWW21" i="86"/>
  <c r="EWX21" i="86"/>
  <c r="EWY21" i="86"/>
  <c r="EWZ21" i="86"/>
  <c r="EXA21" i="86"/>
  <c r="EXB21" i="86"/>
  <c r="EXC21" i="86"/>
  <c r="EXD21" i="86"/>
  <c r="EXE21" i="86"/>
  <c r="EXF21" i="86"/>
  <c r="EXG21" i="86"/>
  <c r="EXH21" i="86"/>
  <c r="EXI21" i="86"/>
  <c r="EXJ21" i="86"/>
  <c r="EXK21" i="86"/>
  <c r="EXL21" i="86"/>
  <c r="EXM21" i="86"/>
  <c r="EXN21" i="86"/>
  <c r="EXO21" i="86"/>
  <c r="EXP21" i="86"/>
  <c r="EXQ21" i="86"/>
  <c r="EXR21" i="86"/>
  <c r="EXS21" i="86"/>
  <c r="EXT21" i="86"/>
  <c r="EXU21" i="86"/>
  <c r="EXV21" i="86"/>
  <c r="EXW21" i="86"/>
  <c r="EXX21" i="86"/>
  <c r="EXY21" i="86"/>
  <c r="EXZ21" i="86"/>
  <c r="EYA21" i="86"/>
  <c r="EYB21" i="86"/>
  <c r="EYC21" i="86"/>
  <c r="EYD21" i="86"/>
  <c r="EYE21" i="86"/>
  <c r="EYF21" i="86"/>
  <c r="EYG21" i="86"/>
  <c r="EYH21" i="86"/>
  <c r="EYI21" i="86"/>
  <c r="EYJ21" i="86"/>
  <c r="EYK21" i="86"/>
  <c r="EYL21" i="86"/>
  <c r="EYM21" i="86"/>
  <c r="EYN21" i="86"/>
  <c r="EYO21" i="86"/>
  <c r="EYP21" i="86"/>
  <c r="EYQ21" i="86"/>
  <c r="EYR21" i="86"/>
  <c r="EYS21" i="86"/>
  <c r="EYT21" i="86"/>
  <c r="EYU21" i="86"/>
  <c r="EYV21" i="86"/>
  <c r="EYW21" i="86"/>
  <c r="EYX21" i="86"/>
  <c r="EYY21" i="86"/>
  <c r="EYZ21" i="86"/>
  <c r="EZA21" i="86"/>
  <c r="EZB21" i="86"/>
  <c r="EZC21" i="86"/>
  <c r="EZD21" i="86"/>
  <c r="EZE21" i="86"/>
  <c r="EZF21" i="86"/>
  <c r="EZG21" i="86"/>
  <c r="EZH21" i="86"/>
  <c r="EZI21" i="86"/>
  <c r="EZJ21" i="86"/>
  <c r="EZK21" i="86"/>
  <c r="EZL21" i="86"/>
  <c r="EZM21" i="86"/>
  <c r="EZN21" i="86"/>
  <c r="EZO21" i="86"/>
  <c r="EZP21" i="86"/>
  <c r="EZQ21" i="86"/>
  <c r="EZR21" i="86"/>
  <c r="EZS21" i="86"/>
  <c r="EZT21" i="86"/>
  <c r="EZU21" i="86"/>
  <c r="EZV21" i="86"/>
  <c r="EZW21" i="86"/>
  <c r="EZX21" i="86"/>
  <c r="EZY21" i="86"/>
  <c r="EZZ21" i="86"/>
  <c r="FAA21" i="86"/>
  <c r="FAB21" i="86"/>
  <c r="FAC21" i="86"/>
  <c r="FAD21" i="86"/>
  <c r="FAE21" i="86"/>
  <c r="FAF21" i="86"/>
  <c r="FAG21" i="86"/>
  <c r="FAH21" i="86"/>
  <c r="FAI21" i="86"/>
  <c r="FAJ21" i="86"/>
  <c r="FAK21" i="86"/>
  <c r="FAL21" i="86"/>
  <c r="FAM21" i="86"/>
  <c r="FAN21" i="86"/>
  <c r="FAO21" i="86"/>
  <c r="FAP21" i="86"/>
  <c r="FAQ21" i="86"/>
  <c r="FAR21" i="86"/>
  <c r="FAS21" i="86"/>
  <c r="FAT21" i="86"/>
  <c r="FAU21" i="86"/>
  <c r="FAV21" i="86"/>
  <c r="FAW21" i="86"/>
  <c r="FAX21" i="86"/>
  <c r="FAY21" i="86"/>
  <c r="FAZ21" i="86"/>
  <c r="FBA21" i="86"/>
  <c r="FBB21" i="86"/>
  <c r="FBC21" i="86"/>
  <c r="FBD21" i="86"/>
  <c r="FBE21" i="86"/>
  <c r="FBF21" i="86"/>
  <c r="FBG21" i="86"/>
  <c r="FBH21" i="86"/>
  <c r="FBI21" i="86"/>
  <c r="FBJ21" i="86"/>
  <c r="FBK21" i="86"/>
  <c r="FBL21" i="86"/>
  <c r="FBM21" i="86"/>
  <c r="FBN21" i="86"/>
  <c r="FBO21" i="86"/>
  <c r="FBP21" i="86"/>
  <c r="FBQ21" i="86"/>
  <c r="FBR21" i="86"/>
  <c r="FBS21" i="86"/>
  <c r="FBT21" i="86"/>
  <c r="FBU21" i="86"/>
  <c r="FBV21" i="86"/>
  <c r="FBW21" i="86"/>
  <c r="FBX21" i="86"/>
  <c r="FBY21" i="86"/>
  <c r="FBZ21" i="86"/>
  <c r="FCA21" i="86"/>
  <c r="FCB21" i="86"/>
  <c r="FCC21" i="86"/>
  <c r="FCD21" i="86"/>
  <c r="FCE21" i="86"/>
  <c r="FCF21" i="86"/>
  <c r="FCG21" i="86"/>
  <c r="FCH21" i="86"/>
  <c r="FCI21" i="86"/>
  <c r="FCJ21" i="86"/>
  <c r="FCK21" i="86"/>
  <c r="FCL21" i="86"/>
  <c r="FCM21" i="86"/>
  <c r="FCN21" i="86"/>
  <c r="FCO21" i="86"/>
  <c r="FCP21" i="86"/>
  <c r="FCQ21" i="86"/>
  <c r="FCR21" i="86"/>
  <c r="FCS21" i="86"/>
  <c r="FCT21" i="86"/>
  <c r="FCU21" i="86"/>
  <c r="FCV21" i="86"/>
  <c r="FCW21" i="86"/>
  <c r="FCX21" i="86"/>
  <c r="FCY21" i="86"/>
  <c r="FCZ21" i="86"/>
  <c r="FDA21" i="86"/>
  <c r="FDB21" i="86"/>
  <c r="FDC21" i="86"/>
  <c r="FDD21" i="86"/>
  <c r="FDE21" i="86"/>
  <c r="FDF21" i="86"/>
  <c r="FDG21" i="86"/>
  <c r="FDH21" i="86"/>
  <c r="FDI21" i="86"/>
  <c r="FDJ21" i="86"/>
  <c r="FDK21" i="86"/>
  <c r="FDL21" i="86"/>
  <c r="FDM21" i="86"/>
  <c r="FDN21" i="86"/>
  <c r="FDO21" i="86"/>
  <c r="FDP21" i="86"/>
  <c r="FDQ21" i="86"/>
  <c r="FDR21" i="86"/>
  <c r="FDS21" i="86"/>
  <c r="FDT21" i="86"/>
  <c r="FDU21" i="86"/>
  <c r="FDV21" i="86"/>
  <c r="FDW21" i="86"/>
  <c r="FDX21" i="86"/>
  <c r="FDY21" i="86"/>
  <c r="FDZ21" i="86"/>
  <c r="FEA21" i="86"/>
  <c r="FEB21" i="86"/>
  <c r="FEC21" i="86"/>
  <c r="FED21" i="86"/>
  <c r="FEE21" i="86"/>
  <c r="FEF21" i="86"/>
  <c r="FEG21" i="86"/>
  <c r="FEH21" i="86"/>
  <c r="FEI21" i="86"/>
  <c r="FEJ21" i="86"/>
  <c r="FEK21" i="86"/>
  <c r="FEL21" i="86"/>
  <c r="FEM21" i="86"/>
  <c r="FEN21" i="86"/>
  <c r="FEO21" i="86"/>
  <c r="FEP21" i="86"/>
  <c r="FEQ21" i="86"/>
  <c r="FER21" i="86"/>
  <c r="FES21" i="86"/>
  <c r="FET21" i="86"/>
  <c r="FEU21" i="86"/>
  <c r="FEV21" i="86"/>
  <c r="FEW21" i="86"/>
  <c r="FEX21" i="86"/>
  <c r="FEY21" i="86"/>
  <c r="FEZ21" i="86"/>
  <c r="FFA21" i="86"/>
  <c r="FFB21" i="86"/>
  <c r="FFC21" i="86"/>
  <c r="FFD21" i="86"/>
  <c r="FFE21" i="86"/>
  <c r="FFF21" i="86"/>
  <c r="FFG21" i="86"/>
  <c r="FFH21" i="86"/>
  <c r="FFI21" i="86"/>
  <c r="FFJ21" i="86"/>
  <c r="FFK21" i="86"/>
  <c r="FFL21" i="86"/>
  <c r="FFM21" i="86"/>
  <c r="FFN21" i="86"/>
  <c r="FFO21" i="86"/>
  <c r="WY22" i="86"/>
  <c r="WZ22" i="86"/>
  <c r="XA22" i="86"/>
  <c r="XB22" i="86"/>
  <c r="XC22" i="86"/>
  <c r="XD22" i="86"/>
  <c r="XE22" i="86"/>
  <c r="XF22" i="86"/>
  <c r="XG22" i="86"/>
  <c r="XH22" i="86"/>
  <c r="XI22" i="86"/>
  <c r="XJ22" i="86"/>
  <c r="XK22" i="86"/>
  <c r="XL22" i="86"/>
  <c r="XM22" i="86"/>
  <c r="XN22" i="86"/>
  <c r="XO22" i="86"/>
  <c r="XP22" i="86"/>
  <c r="XQ22" i="86"/>
  <c r="XR22" i="86"/>
  <c r="XS22" i="86"/>
  <c r="XT22" i="86"/>
  <c r="XU22" i="86"/>
  <c r="XV22" i="86"/>
  <c r="XX22" i="86"/>
  <c r="XY22" i="86"/>
  <c r="XZ22" i="86"/>
  <c r="YA22" i="86"/>
  <c r="YB22" i="86"/>
  <c r="YC22" i="86"/>
  <c r="YD22" i="86"/>
  <c r="YE22" i="86"/>
  <c r="YF22" i="86"/>
  <c r="YG22" i="86"/>
  <c r="YH22" i="86"/>
  <c r="YI22" i="86"/>
  <c r="YJ22" i="86"/>
  <c r="YK22" i="86"/>
  <c r="YL22" i="86"/>
  <c r="YM22" i="86"/>
  <c r="YN22" i="86"/>
  <c r="YO22" i="86"/>
  <c r="YP22" i="86"/>
  <c r="YQ22" i="86"/>
  <c r="YR22" i="86"/>
  <c r="YS22" i="86"/>
  <c r="YT22" i="86"/>
  <c r="YU22" i="86"/>
  <c r="YV22" i="86"/>
  <c r="YW22" i="86"/>
  <c r="YX22" i="86"/>
  <c r="YY22" i="86"/>
  <c r="YZ22" i="86"/>
  <c r="ZA22" i="86"/>
  <c r="ZB22" i="86"/>
  <c r="ZC22" i="86"/>
  <c r="ZD22" i="86"/>
  <c r="ZE22" i="86"/>
  <c r="ZF22" i="86"/>
  <c r="ZG22" i="86"/>
  <c r="ZH22" i="86"/>
  <c r="ZI22" i="86"/>
  <c r="ZJ22" i="86"/>
  <c r="ZK22" i="86"/>
  <c r="ZL22" i="86"/>
  <c r="ZM22" i="86"/>
  <c r="ZN22" i="86"/>
  <c r="ZO22" i="86"/>
  <c r="ZP22" i="86"/>
  <c r="ZQ22" i="86"/>
  <c r="ZR22" i="86"/>
  <c r="ZS22" i="86"/>
  <c r="ZT22" i="86"/>
  <c r="ZU22" i="86"/>
  <c r="ZV22" i="86"/>
  <c r="ZW22" i="86"/>
  <c r="ZX22" i="86"/>
  <c r="ZY22" i="86"/>
  <c r="ZZ22" i="86"/>
  <c r="AAA22" i="86"/>
  <c r="AAB22" i="86"/>
  <c r="AAC22" i="86"/>
  <c r="AAD22" i="86"/>
  <c r="AAE22" i="86"/>
  <c r="AAF22" i="86"/>
  <c r="AAG22" i="86"/>
  <c r="AAH22" i="86"/>
  <c r="AAI22" i="86"/>
  <c r="AAJ22" i="86"/>
  <c r="AAK22" i="86"/>
  <c r="AAL22" i="86"/>
  <c r="AAM22" i="86"/>
  <c r="AAN22" i="86"/>
  <c r="AAO22" i="86"/>
  <c r="AAP22" i="86"/>
  <c r="AAQ22" i="86"/>
  <c r="AAR22" i="86"/>
  <c r="AAS22" i="86"/>
  <c r="AAT22" i="86"/>
  <c r="AAU22" i="86"/>
  <c r="AAV22" i="86"/>
  <c r="AAW22" i="86"/>
  <c r="AAX22" i="86"/>
  <c r="AAY22" i="86"/>
  <c r="AAZ22" i="86"/>
  <c r="ABA22" i="86"/>
  <c r="ABB22" i="86"/>
  <c r="ABC22" i="86"/>
  <c r="ABD22" i="86"/>
  <c r="ABE22" i="86"/>
  <c r="ABF22" i="86"/>
  <c r="ABG22" i="86"/>
  <c r="ABH22" i="86"/>
  <c r="ABI22" i="86"/>
  <c r="ABJ22" i="86"/>
  <c r="ABK22" i="86"/>
  <c r="ABL22" i="86"/>
  <c r="ABM22" i="86"/>
  <c r="ABN22" i="86"/>
  <c r="ABO22" i="86"/>
  <c r="ABP22" i="86"/>
  <c r="ABQ22" i="86"/>
  <c r="ABR22" i="86"/>
  <c r="ABS22" i="86"/>
  <c r="ABT22" i="86"/>
  <c r="ABU22" i="86"/>
  <c r="ABV22" i="86"/>
  <c r="ABW22" i="86"/>
  <c r="ABX22" i="86"/>
  <c r="ABY22" i="86"/>
  <c r="ABZ22" i="86"/>
  <c r="ACA22" i="86"/>
  <c r="ACB22" i="86"/>
  <c r="ACC22" i="86"/>
  <c r="ACD22" i="86"/>
  <c r="ACE22" i="86"/>
  <c r="ACF22" i="86"/>
  <c r="ACG22" i="86"/>
  <c r="ACH22" i="86"/>
  <c r="ACI22" i="86"/>
  <c r="ACJ22" i="86"/>
  <c r="ACK22" i="86"/>
  <c r="ACL22" i="86"/>
  <c r="ACM22" i="86"/>
  <c r="ACN22" i="86"/>
  <c r="ACO22" i="86"/>
  <c r="ACP22" i="86"/>
  <c r="ACQ22" i="86"/>
  <c r="ACR22" i="86"/>
  <c r="ACS22" i="86"/>
  <c r="ACT22" i="86"/>
  <c r="ACU22" i="86"/>
  <c r="ACV22" i="86"/>
  <c r="ACW22" i="86"/>
  <c r="ACX22" i="86"/>
  <c r="ACY22" i="86"/>
  <c r="ACZ22" i="86"/>
  <c r="ADA22" i="86"/>
  <c r="ADB22" i="86"/>
  <c r="ADC22" i="86"/>
  <c r="ADD22" i="86"/>
  <c r="ADE22" i="86"/>
  <c r="ADF22" i="86"/>
  <c r="ADG22" i="86"/>
  <c r="ADH22" i="86"/>
  <c r="ADI22" i="86"/>
  <c r="ADJ22" i="86"/>
  <c r="ADK22" i="86"/>
  <c r="ADL22" i="86"/>
  <c r="ADM22" i="86"/>
  <c r="ADN22" i="86"/>
  <c r="ADO22" i="86"/>
  <c r="ADP22" i="86"/>
  <c r="ADQ22" i="86"/>
  <c r="ADR22" i="86"/>
  <c r="ADS22" i="86"/>
  <c r="ADT22" i="86"/>
  <c r="ADU22" i="86"/>
  <c r="ADV22" i="86"/>
  <c r="ADW22" i="86"/>
  <c r="ADX22" i="86"/>
  <c r="ADY22" i="86"/>
  <c r="ADZ22" i="86"/>
  <c r="AEA22" i="86"/>
  <c r="AEB22" i="86"/>
  <c r="AEC22" i="86"/>
  <c r="AED22" i="86"/>
  <c r="AEE22" i="86"/>
  <c r="AEF22" i="86"/>
  <c r="AEG22" i="86"/>
  <c r="AEH22" i="86"/>
  <c r="AEI22" i="86"/>
  <c r="AEJ22" i="86"/>
  <c r="AEK22" i="86"/>
  <c r="AEL22" i="86"/>
  <c r="AEM22" i="86"/>
  <c r="AEN22" i="86"/>
  <c r="AEO22" i="86"/>
  <c r="AEP22" i="86"/>
  <c r="AEQ22" i="86"/>
  <c r="AER22" i="86"/>
  <c r="AES22" i="86"/>
  <c r="AET22" i="86"/>
  <c r="AEU22" i="86"/>
  <c r="AEV22" i="86"/>
  <c r="AEW22" i="86"/>
  <c r="AEX22" i="86"/>
  <c r="AEY22" i="86"/>
  <c r="AEZ22" i="86"/>
  <c r="AFA22" i="86"/>
  <c r="AFB22" i="86"/>
  <c r="AFC22" i="86"/>
  <c r="AFD22" i="86"/>
  <c r="AFE22" i="86"/>
  <c r="AFF22" i="86"/>
  <c r="AFG22" i="86"/>
  <c r="AFH22" i="86"/>
  <c r="AFI22" i="86"/>
  <c r="AFJ22" i="86"/>
  <c r="AFK22" i="86"/>
  <c r="AFL22" i="86"/>
  <c r="AFM22" i="86"/>
  <c r="AFN22" i="86"/>
  <c r="AFO22" i="86"/>
  <c r="AFP22" i="86"/>
  <c r="AFQ22" i="86"/>
  <c r="AFR22" i="86"/>
  <c r="AFS22" i="86"/>
  <c r="AFT22" i="86"/>
  <c r="AFU22" i="86"/>
  <c r="AFV22" i="86"/>
  <c r="AFW22" i="86"/>
  <c r="AFX22" i="86"/>
  <c r="AFY22" i="86"/>
  <c r="AFZ22" i="86"/>
  <c r="AGA22" i="86"/>
  <c r="AGB22" i="86"/>
  <c r="AGC22" i="86"/>
  <c r="AGD22" i="86"/>
  <c r="AGE22" i="86"/>
  <c r="AGF22" i="86"/>
  <c r="AGG22" i="86"/>
  <c r="AGH22" i="86"/>
  <c r="AGI22" i="86"/>
  <c r="AGJ22" i="86"/>
  <c r="AGK22" i="86"/>
  <c r="AGL22" i="86"/>
  <c r="AGM22" i="86"/>
  <c r="AGN22" i="86"/>
  <c r="AGO22" i="86"/>
  <c r="AGP22" i="86"/>
  <c r="AGQ22" i="86"/>
  <c r="AGR22" i="86"/>
  <c r="AGS22" i="86"/>
  <c r="AGT22" i="86"/>
  <c r="AGU22" i="86"/>
  <c r="AGV22" i="86"/>
  <c r="AGW22" i="86"/>
  <c r="AGX22" i="86"/>
  <c r="AGY22" i="86"/>
  <c r="AGZ22" i="86"/>
  <c r="AHA22" i="86"/>
  <c r="AHB22" i="86"/>
  <c r="AHC22" i="86"/>
  <c r="AHD22" i="86"/>
  <c r="AHE22" i="86"/>
  <c r="AHF22" i="86"/>
  <c r="AHG22" i="86"/>
  <c r="AHH22" i="86"/>
  <c r="AHI22" i="86"/>
  <c r="AHJ22" i="86"/>
  <c r="AHK22" i="86"/>
  <c r="AHL22" i="86"/>
  <c r="AHM22" i="86"/>
  <c r="AHN22" i="86"/>
  <c r="AHO22" i="86"/>
  <c r="AHP22" i="86"/>
  <c r="AHQ22" i="86"/>
  <c r="AHR22" i="86"/>
  <c r="AHS22" i="86"/>
  <c r="AHT22" i="86"/>
  <c r="AHU22" i="86"/>
  <c r="AHV22" i="86"/>
  <c r="AHW22" i="86"/>
  <c r="AHX22" i="86"/>
  <c r="AHY22" i="86"/>
  <c r="AHZ22" i="86"/>
  <c r="AIA22" i="86"/>
  <c r="AIB22" i="86"/>
  <c r="AIC22" i="86"/>
  <c r="AID22" i="86"/>
  <c r="AIE22" i="86"/>
  <c r="AIF22" i="86"/>
  <c r="AIG22" i="86"/>
  <c r="AIH22" i="86"/>
  <c r="AII22" i="86"/>
  <c r="AIJ22" i="86"/>
  <c r="AIK22" i="86"/>
  <c r="AIL22" i="86"/>
  <c r="AIM22" i="86"/>
  <c r="AIN22" i="86"/>
  <c r="AIO22" i="86"/>
  <c r="AIP22" i="86"/>
  <c r="AIQ22" i="86"/>
  <c r="AIR22" i="86"/>
  <c r="AIS22" i="86"/>
  <c r="AIT22" i="86"/>
  <c r="AIU22" i="86"/>
  <c r="AIV22" i="86"/>
  <c r="AIW22" i="86"/>
  <c r="AIX22" i="86"/>
  <c r="AIY22" i="86"/>
  <c r="AIZ22" i="86"/>
  <c r="AJA22" i="86"/>
  <c r="AJB22" i="86"/>
  <c r="AJC22" i="86"/>
  <c r="AJD22" i="86"/>
  <c r="AJE22" i="86"/>
  <c r="AJF22" i="86"/>
  <c r="AJG22" i="86"/>
  <c r="AJH22" i="86"/>
  <c r="AJI22" i="86"/>
  <c r="AJJ22" i="86"/>
  <c r="AJK22" i="86"/>
  <c r="AJL22" i="86"/>
  <c r="AJM22" i="86"/>
  <c r="AJN22" i="86"/>
  <c r="AJO22" i="86"/>
  <c r="AJP22" i="86"/>
  <c r="AJQ22" i="86"/>
  <c r="AJR22" i="86"/>
  <c r="AJS22" i="86"/>
  <c r="AJT22" i="86"/>
  <c r="AJU22" i="86"/>
  <c r="AJV22" i="86"/>
  <c r="AJW22" i="86"/>
  <c r="AJX22" i="86"/>
  <c r="AJY22" i="86"/>
  <c r="AJZ22" i="86"/>
  <c r="AKA22" i="86"/>
  <c r="AKB22" i="86"/>
  <c r="AKC22" i="86"/>
  <c r="AKD22" i="86"/>
  <c r="AKE22" i="86"/>
  <c r="AKF22" i="86"/>
  <c r="AKG22" i="86"/>
  <c r="AKH22" i="86"/>
  <c r="AKI22" i="86"/>
  <c r="AKJ22" i="86"/>
  <c r="AKK22" i="86"/>
  <c r="AKL22" i="86"/>
  <c r="AKM22" i="86"/>
  <c r="AKN22" i="86"/>
  <c r="AKO22" i="86"/>
  <c r="AKP22" i="86"/>
  <c r="AKQ22" i="86"/>
  <c r="AKR22" i="86"/>
  <c r="AKS22" i="86"/>
  <c r="AKT22" i="86"/>
  <c r="AKU22" i="86"/>
  <c r="AKV22" i="86"/>
  <c r="AKW22" i="86"/>
  <c r="AKX22" i="86"/>
  <c r="AKY22" i="86"/>
  <c r="AKZ22" i="86"/>
  <c r="ALA22" i="86"/>
  <c r="ALB22" i="86"/>
  <c r="ALC22" i="86"/>
  <c r="ALD22" i="86"/>
  <c r="ALE22" i="86"/>
  <c r="ALF22" i="86"/>
  <c r="ALG22" i="86"/>
  <c r="ALH22" i="86"/>
  <c r="ALI22" i="86"/>
  <c r="ALJ22" i="86"/>
  <c r="ALK22" i="86"/>
  <c r="ALL22" i="86"/>
  <c r="ALM22" i="86"/>
  <c r="ALN22" i="86"/>
  <c r="ALO22" i="86"/>
  <c r="ALP22" i="86"/>
  <c r="ALQ22" i="86"/>
  <c r="ALR22" i="86"/>
  <c r="ALS22" i="86"/>
  <c r="ALT22" i="86"/>
  <c r="ALU22" i="86"/>
  <c r="ALV22" i="86"/>
  <c r="ALW22" i="86"/>
  <c r="ALX22" i="86"/>
  <c r="ALY22" i="86"/>
  <c r="ALZ22" i="86"/>
  <c r="AMA22" i="86"/>
  <c r="AMB22" i="86"/>
  <c r="AMC22" i="86"/>
  <c r="AMD22" i="86"/>
  <c r="AME22" i="86"/>
  <c r="AMF22" i="86"/>
  <c r="AMG22" i="86"/>
  <c r="AMH22" i="86"/>
  <c r="AMI22" i="86"/>
  <c r="AMJ22" i="86"/>
  <c r="AMK22" i="86"/>
  <c r="AML22" i="86"/>
  <c r="AMM22" i="86"/>
  <c r="AMN22" i="86"/>
  <c r="AMO22" i="86"/>
  <c r="AMP22" i="86"/>
  <c r="AMQ22" i="86"/>
  <c r="AMR22" i="86"/>
  <c r="AMS22" i="86"/>
  <c r="AMT22" i="86"/>
  <c r="AMU22" i="86"/>
  <c r="AMV22" i="86"/>
  <c r="AMW22" i="86"/>
  <c r="AMX22" i="86"/>
  <c r="AMY22" i="86"/>
  <c r="AMZ22" i="86"/>
  <c r="ANA22" i="86"/>
  <c r="ANB22" i="86"/>
  <c r="ANC22" i="86"/>
  <c r="AND22" i="86"/>
  <c r="ANE22" i="86"/>
  <c r="ANF22" i="86"/>
  <c r="ANG22" i="86"/>
  <c r="ANH22" i="86"/>
  <c r="ANI22" i="86"/>
  <c r="ANJ22" i="86"/>
  <c r="ANK22" i="86"/>
  <c r="ANL22" i="86"/>
  <c r="ANM22" i="86"/>
  <c r="ANN22" i="86"/>
  <c r="ANO22" i="86"/>
  <c r="ANP22" i="86"/>
  <c r="ANQ22" i="86"/>
  <c r="ANR22" i="86"/>
  <c r="ANS22" i="86"/>
  <c r="ANT22" i="86"/>
  <c r="ANU22" i="86"/>
  <c r="ANV22" i="86"/>
  <c r="ANW22" i="86"/>
  <c r="ANX22" i="86"/>
  <c r="ANY22" i="86"/>
  <c r="ANZ22" i="86"/>
  <c r="AOA22" i="86"/>
  <c r="AOB22" i="86"/>
  <c r="AOC22" i="86"/>
  <c r="AOD22" i="86"/>
  <c r="AOE22" i="86"/>
  <c r="AOF22" i="86"/>
  <c r="AOG22" i="86"/>
  <c r="AOH22" i="86"/>
  <c r="AOI22" i="86"/>
  <c r="AOJ22" i="86"/>
  <c r="AOK22" i="86"/>
  <c r="AOL22" i="86"/>
  <c r="AOM22" i="86"/>
  <c r="AON22" i="86"/>
  <c r="AOO22" i="86"/>
  <c r="AOP22" i="86"/>
  <c r="AOQ22" i="86"/>
  <c r="AOR22" i="86"/>
  <c r="AOS22" i="86"/>
  <c r="AOT22" i="86"/>
  <c r="AOU22" i="86"/>
  <c r="AOV22" i="86"/>
  <c r="AOW22" i="86"/>
  <c r="AOX22" i="86"/>
  <c r="AOY22" i="86"/>
  <c r="AOZ22" i="86"/>
  <c r="APA22" i="86"/>
  <c r="APB22" i="86"/>
  <c r="APC22" i="86"/>
  <c r="APD22" i="86"/>
  <c r="APE22" i="86"/>
  <c r="APF22" i="86"/>
  <c r="APG22" i="86"/>
  <c r="APH22" i="86"/>
  <c r="API22" i="86"/>
  <c r="APJ22" i="86"/>
  <c r="APK22" i="86"/>
  <c r="APL22" i="86"/>
  <c r="APM22" i="86"/>
  <c r="APN22" i="86"/>
  <c r="APO22" i="86"/>
  <c r="APP22" i="86"/>
  <c r="APQ22" i="86"/>
  <c r="APR22" i="86"/>
  <c r="APS22" i="86"/>
  <c r="APT22" i="86"/>
  <c r="APU22" i="86"/>
  <c r="APV22" i="86"/>
  <c r="APW22" i="86"/>
  <c r="APX22" i="86"/>
  <c r="APY22" i="86"/>
  <c r="APZ22" i="86"/>
  <c r="AQA22" i="86"/>
  <c r="AQB22" i="86"/>
  <c r="AQC22" i="86"/>
  <c r="AQD22" i="86"/>
  <c r="AQE22" i="86"/>
  <c r="AQF22" i="86"/>
  <c r="AQG22" i="86"/>
  <c r="AQH22" i="86"/>
  <c r="AQI22" i="86"/>
  <c r="AQJ22" i="86"/>
  <c r="AQK22" i="86"/>
  <c r="AQL22" i="86"/>
  <c r="AQM22" i="86"/>
  <c r="AQN22" i="86"/>
  <c r="AQO22" i="86"/>
  <c r="AQP22" i="86"/>
  <c r="AQQ22" i="86"/>
  <c r="AQR22" i="86"/>
  <c r="AQS22" i="86"/>
  <c r="AQT22" i="86"/>
  <c r="AQU22" i="86"/>
  <c r="AQV22" i="86"/>
  <c r="AQW22" i="86"/>
  <c r="AQX22" i="86"/>
  <c r="AQY22" i="86"/>
  <c r="AQZ22" i="86"/>
  <c r="ARA22" i="86"/>
  <c r="ARB22" i="86"/>
  <c r="ARC22" i="86"/>
  <c r="ARD22" i="86"/>
  <c r="ARE22" i="86"/>
  <c r="ARF22" i="86"/>
  <c r="ARG22" i="86"/>
  <c r="ARH22" i="86"/>
  <c r="ARI22" i="86"/>
  <c r="ARJ22" i="86"/>
  <c r="ARK22" i="86"/>
  <c r="ARL22" i="86"/>
  <c r="ARM22" i="86"/>
  <c r="ARN22" i="86"/>
  <c r="ARO22" i="86"/>
  <c r="ARP22" i="86"/>
  <c r="ARQ22" i="86"/>
  <c r="ARR22" i="86"/>
  <c r="ARS22" i="86"/>
  <c r="ART22" i="86"/>
  <c r="ARU22" i="86"/>
  <c r="ARV22" i="86"/>
  <c r="ARW22" i="86"/>
  <c r="ARX22" i="86"/>
  <c r="ARY22" i="86"/>
  <c r="ARZ22" i="86"/>
  <c r="ASA22" i="86"/>
  <c r="ASB22" i="86"/>
  <c r="ASC22" i="86"/>
  <c r="ASD22" i="86"/>
  <c r="ASE22" i="86"/>
  <c r="ASF22" i="86"/>
  <c r="ASG22" i="86"/>
  <c r="ASH22" i="86"/>
  <c r="ASI22" i="86"/>
  <c r="ASJ22" i="86"/>
  <c r="ASK22" i="86"/>
  <c r="ASL22" i="86"/>
  <c r="ASM22" i="86"/>
  <c r="ASN22" i="86"/>
  <c r="ASO22" i="86"/>
  <c r="ASP22" i="86"/>
  <c r="ASQ22" i="86"/>
  <c r="ASR22" i="86"/>
  <c r="ASS22" i="86"/>
  <c r="AST22" i="86"/>
  <c r="ASU22" i="86"/>
  <c r="ASV22" i="86"/>
  <c r="ASW22" i="86"/>
  <c r="ASX22" i="86"/>
  <c r="ASY22" i="86"/>
  <c r="ASZ22" i="86"/>
  <c r="ATA22" i="86"/>
  <c r="ATB22" i="86"/>
  <c r="ATC22" i="86"/>
  <c r="ATD22" i="86"/>
  <c r="ATE22" i="86"/>
  <c r="ATF22" i="86"/>
  <c r="ATG22" i="86"/>
  <c r="ATH22" i="86"/>
  <c r="ATI22" i="86"/>
  <c r="ATJ22" i="86"/>
  <c r="ATK22" i="86"/>
  <c r="ATL22" i="86"/>
  <c r="ATM22" i="86"/>
  <c r="ATN22" i="86"/>
  <c r="ATO22" i="86"/>
  <c r="ATP22" i="86"/>
  <c r="ATQ22" i="86"/>
  <c r="ATR22" i="86"/>
  <c r="ATS22" i="86"/>
  <c r="ATT22" i="86"/>
  <c r="ATU22" i="86"/>
  <c r="ATV22" i="86"/>
  <c r="ATW22" i="86"/>
  <c r="ATX22" i="86"/>
  <c r="ATY22" i="86"/>
  <c r="ATZ22" i="86"/>
  <c r="BRE22" i="86"/>
  <c r="BRF22" i="86"/>
  <c r="BRG22" i="86"/>
  <c r="BRH22" i="86"/>
  <c r="BRI22" i="86"/>
  <c r="BRJ22" i="86"/>
  <c r="BRK22" i="86"/>
  <c r="BRL22" i="86"/>
  <c r="BRM22" i="86"/>
  <c r="BRN22" i="86"/>
  <c r="BRO22" i="86"/>
  <c r="BRP22" i="86"/>
  <c r="BRQ22" i="86"/>
  <c r="BRR22" i="86"/>
  <c r="BRS22" i="86"/>
  <c r="BRT22" i="86"/>
  <c r="BRU22" i="86"/>
  <c r="BRV22" i="86"/>
  <c r="BRW22" i="86"/>
  <c r="BRX22" i="86"/>
  <c r="BRY22" i="86"/>
  <c r="BRZ22" i="86"/>
  <c r="BSA22" i="86"/>
  <c r="BSB22" i="86"/>
  <c r="BSD22" i="86"/>
  <c r="BSE22" i="86"/>
  <c r="BSF22" i="86"/>
  <c r="BSG22" i="86"/>
  <c r="BSH22" i="86"/>
  <c r="BSI22" i="86"/>
  <c r="BSJ22" i="86"/>
  <c r="BSK22" i="86"/>
  <c r="BSL22" i="86"/>
  <c r="BSM22" i="86"/>
  <c r="BSN22" i="86"/>
  <c r="BSO22" i="86"/>
  <c r="BSP22" i="86"/>
  <c r="BSQ22" i="86"/>
  <c r="BSR22" i="86"/>
  <c r="BSS22" i="86"/>
  <c r="BST22" i="86"/>
  <c r="BSU22" i="86"/>
  <c r="BSV22" i="86"/>
  <c r="BSW22" i="86"/>
  <c r="BSX22" i="86"/>
  <c r="BSY22" i="86"/>
  <c r="BSZ22" i="86"/>
  <c r="BTA22" i="86"/>
  <c r="BTB22" i="86"/>
  <c r="BTC22" i="86"/>
  <c r="BTD22" i="86"/>
  <c r="BTE22" i="86"/>
  <c r="BTF22" i="86"/>
  <c r="BTG22" i="86"/>
  <c r="BTH22" i="86"/>
  <c r="BTI22" i="86"/>
  <c r="BTJ22" i="86"/>
  <c r="BTK22" i="86"/>
  <c r="BTL22" i="86"/>
  <c r="BTM22" i="86"/>
  <c r="BTN22" i="86"/>
  <c r="BTO22" i="86"/>
  <c r="BTP22" i="86"/>
  <c r="BTQ22" i="86"/>
  <c r="BTR22" i="86"/>
  <c r="BTS22" i="86"/>
  <c r="BTT22" i="86"/>
  <c r="BTU22" i="86"/>
  <c r="BTV22" i="86"/>
  <c r="BTW22" i="86"/>
  <c r="BTX22" i="86"/>
  <c r="BTY22" i="86"/>
  <c r="BTZ22" i="86"/>
  <c r="BUA22" i="86"/>
  <c r="BUB22" i="86"/>
  <c r="BUC22" i="86"/>
  <c r="BUD22" i="86"/>
  <c r="BUE22" i="86"/>
  <c r="BUF22" i="86"/>
  <c r="BUG22" i="86"/>
  <c r="BUH22" i="86"/>
  <c r="BUI22" i="86"/>
  <c r="BUJ22" i="86"/>
  <c r="BUK22" i="86"/>
  <c r="BUL22" i="86"/>
  <c r="BUM22" i="86"/>
  <c r="BUN22" i="86"/>
  <c r="BUO22" i="86"/>
  <c r="BUP22" i="86"/>
  <c r="BUQ22" i="86"/>
  <c r="BUR22" i="86"/>
  <c r="BUS22" i="86"/>
  <c r="BUT22" i="86"/>
  <c r="BUU22" i="86"/>
  <c r="BUV22" i="86"/>
  <c r="BUW22" i="86"/>
  <c r="BUX22" i="86"/>
  <c r="BUY22" i="86"/>
  <c r="BUZ22" i="86"/>
  <c r="BVA22" i="86"/>
  <c r="BVB22" i="86"/>
  <c r="BVC22" i="86"/>
  <c r="BVD22" i="86"/>
  <c r="BVE22" i="86"/>
  <c r="BVF22" i="86"/>
  <c r="BVG22" i="86"/>
  <c r="BVH22" i="86"/>
  <c r="BVI22" i="86"/>
  <c r="BVJ22" i="86"/>
  <c r="BVK22" i="86"/>
  <c r="BVL22" i="86"/>
  <c r="BVM22" i="86"/>
  <c r="BVN22" i="86"/>
  <c r="BVO22" i="86"/>
  <c r="BVP22" i="86"/>
  <c r="BVQ22" i="86"/>
  <c r="BVR22" i="86"/>
  <c r="BVS22" i="86"/>
  <c r="BVT22" i="86"/>
  <c r="BVU22" i="86"/>
  <c r="BVV22" i="86"/>
  <c r="BVW22" i="86"/>
  <c r="BVX22" i="86"/>
  <c r="BVY22" i="86"/>
  <c r="BVZ22" i="86"/>
  <c r="BWA22" i="86"/>
  <c r="BWB22" i="86"/>
  <c r="BWC22" i="86"/>
  <c r="BWD22" i="86"/>
  <c r="BWE22" i="86"/>
  <c r="BWF22" i="86"/>
  <c r="BWG22" i="86"/>
  <c r="BWH22" i="86"/>
  <c r="BWI22" i="86"/>
  <c r="BWJ22" i="86"/>
  <c r="BWK22" i="86"/>
  <c r="BWL22" i="86"/>
  <c r="BWM22" i="86"/>
  <c r="BWN22" i="86"/>
  <c r="BWO22" i="86"/>
  <c r="BWP22" i="86"/>
  <c r="BWQ22" i="86"/>
  <c r="BWR22" i="86"/>
  <c r="BWS22" i="86"/>
  <c r="BWT22" i="86"/>
  <c r="BWU22" i="86"/>
  <c r="BWV22" i="86"/>
  <c r="BWW22" i="86"/>
  <c r="BWX22" i="86"/>
  <c r="BWY22" i="86"/>
  <c r="BWZ22" i="86"/>
  <c r="BXA22" i="86"/>
  <c r="BXB22" i="86"/>
  <c r="BXC22" i="86"/>
  <c r="BXD22" i="86"/>
  <c r="BXE22" i="86"/>
  <c r="BXF22" i="86"/>
  <c r="BXG22" i="86"/>
  <c r="BXH22" i="86"/>
  <c r="BXI22" i="86"/>
  <c r="BXJ22" i="86"/>
  <c r="BXK22" i="86"/>
  <c r="BXL22" i="86"/>
  <c r="BXM22" i="86"/>
  <c r="BXN22" i="86"/>
  <c r="BXO22" i="86"/>
  <c r="BXP22" i="86"/>
  <c r="BXQ22" i="86"/>
  <c r="BXR22" i="86"/>
  <c r="BXS22" i="86"/>
  <c r="BXT22" i="86"/>
  <c r="BXU22" i="86"/>
  <c r="BXV22" i="86"/>
  <c r="BXW22" i="86"/>
  <c r="BXX22" i="86"/>
  <c r="BXY22" i="86"/>
  <c r="BXZ22" i="86"/>
  <c r="BYA22" i="86"/>
  <c r="BYB22" i="86"/>
  <c r="BYC22" i="86"/>
  <c r="BYD22" i="86"/>
  <c r="BYE22" i="86"/>
  <c r="BYF22" i="86"/>
  <c r="BYG22" i="86"/>
  <c r="BYH22" i="86"/>
  <c r="BYI22" i="86"/>
  <c r="BYJ22" i="86"/>
  <c r="BYK22" i="86"/>
  <c r="BYL22" i="86"/>
  <c r="BYM22" i="86"/>
  <c r="BYN22" i="86"/>
  <c r="BYO22" i="86"/>
  <c r="BYP22" i="86"/>
  <c r="BYQ22" i="86"/>
  <c r="BYR22" i="86"/>
  <c r="BYS22" i="86"/>
  <c r="BYT22" i="86"/>
  <c r="BYU22" i="86"/>
  <c r="BYV22" i="86"/>
  <c r="BYW22" i="86"/>
  <c r="BYX22" i="86"/>
  <c r="BYY22" i="86"/>
  <c r="BYZ22" i="86"/>
  <c r="BZA22" i="86"/>
  <c r="BZB22" i="86"/>
  <c r="BZC22" i="86"/>
  <c r="BZD22" i="86"/>
  <c r="BZE22" i="86"/>
  <c r="BZF22" i="86"/>
  <c r="BZG22" i="86"/>
  <c r="BZH22" i="86"/>
  <c r="BZI22" i="86"/>
  <c r="BZJ22" i="86"/>
  <c r="BZK22" i="86"/>
  <c r="BZL22" i="86"/>
  <c r="BZM22" i="86"/>
  <c r="BZN22" i="86"/>
  <c r="BZO22" i="86"/>
  <c r="BZP22" i="86"/>
  <c r="BZQ22" i="86"/>
  <c r="BZR22" i="86"/>
  <c r="BZS22" i="86"/>
  <c r="BZT22" i="86"/>
  <c r="BZU22" i="86"/>
  <c r="BZV22" i="86"/>
  <c r="BZW22" i="86"/>
  <c r="BZX22" i="86"/>
  <c r="BZY22" i="86"/>
  <c r="BZZ22" i="86"/>
  <c r="CAA22" i="86"/>
  <c r="CAB22" i="86"/>
  <c r="CAC22" i="86"/>
  <c r="CAD22" i="86"/>
  <c r="CAE22" i="86"/>
  <c r="CAF22" i="86"/>
  <c r="CAG22" i="86"/>
  <c r="CAH22" i="86"/>
  <c r="CAI22" i="86"/>
  <c r="CAJ22" i="86"/>
  <c r="CAK22" i="86"/>
  <c r="CAL22" i="86"/>
  <c r="CAM22" i="86"/>
  <c r="CAN22" i="86"/>
  <c r="CAO22" i="86"/>
  <c r="CAP22" i="86"/>
  <c r="CAQ22" i="86"/>
  <c r="CAR22" i="86"/>
  <c r="CAS22" i="86"/>
  <c r="CAT22" i="86"/>
  <c r="CAU22" i="86"/>
  <c r="CAV22" i="86"/>
  <c r="CAW22" i="86"/>
  <c r="CAX22" i="86"/>
  <c r="CAY22" i="86"/>
  <c r="CAZ22" i="86"/>
  <c r="CBA22" i="86"/>
  <c r="CBB22" i="86"/>
  <c r="CBC22" i="86"/>
  <c r="CBD22" i="86"/>
  <c r="CBE22" i="86"/>
  <c r="CBF22" i="86"/>
  <c r="CBG22" i="86"/>
  <c r="CBH22" i="86"/>
  <c r="CBI22" i="86"/>
  <c r="CBJ22" i="86"/>
  <c r="CBK22" i="86"/>
  <c r="CBL22" i="86"/>
  <c r="CBM22" i="86"/>
  <c r="CBN22" i="86"/>
  <c r="CBO22" i="86"/>
  <c r="CBP22" i="86"/>
  <c r="CBQ22" i="86"/>
  <c r="CBR22" i="86"/>
  <c r="CBS22" i="86"/>
  <c r="CBT22" i="86"/>
  <c r="CBU22" i="86"/>
  <c r="CBV22" i="86"/>
  <c r="CBW22" i="86"/>
  <c r="CBX22" i="86"/>
  <c r="CBY22" i="86"/>
  <c r="CBZ22" i="86"/>
  <c r="CCA22" i="86"/>
  <c r="CCB22" i="86"/>
  <c r="CCC22" i="86"/>
  <c r="CCD22" i="86"/>
  <c r="CCE22" i="86"/>
  <c r="CCF22" i="86"/>
  <c r="CCG22" i="86"/>
  <c r="CCH22" i="86"/>
  <c r="CCI22" i="86"/>
  <c r="CCJ22" i="86"/>
  <c r="CCK22" i="86"/>
  <c r="CCL22" i="86"/>
  <c r="CCM22" i="86"/>
  <c r="CCN22" i="86"/>
  <c r="CCO22" i="86"/>
  <c r="CCP22" i="86"/>
  <c r="CCQ22" i="86"/>
  <c r="CCR22" i="86"/>
  <c r="CCS22" i="86"/>
  <c r="CCT22" i="86"/>
  <c r="CCU22" i="86"/>
  <c r="CCV22" i="86"/>
  <c r="CCW22" i="86"/>
  <c r="CCX22" i="86"/>
  <c r="CCY22" i="86"/>
  <c r="CCZ22" i="86"/>
  <c r="CDA22" i="86"/>
  <c r="CDB22" i="86"/>
  <c r="CDC22" i="86"/>
  <c r="CDD22" i="86"/>
  <c r="CDE22" i="86"/>
  <c r="CDF22" i="86"/>
  <c r="CDG22" i="86"/>
  <c r="CDH22" i="86"/>
  <c r="CDI22" i="86"/>
  <c r="CDJ22" i="86"/>
  <c r="CDK22" i="86"/>
  <c r="CDL22" i="86"/>
  <c r="CDM22" i="86"/>
  <c r="CDN22" i="86"/>
  <c r="CDO22" i="86"/>
  <c r="CDP22" i="86"/>
  <c r="CDQ22" i="86"/>
  <c r="CDR22" i="86"/>
  <c r="CDS22" i="86"/>
  <c r="CDT22" i="86"/>
  <c r="CDU22" i="86"/>
  <c r="CDV22" i="86"/>
  <c r="CDW22" i="86"/>
  <c r="CDX22" i="86"/>
  <c r="CDY22" i="86"/>
  <c r="CDZ22" i="86"/>
  <c r="CEA22" i="86"/>
  <c r="CEB22" i="86"/>
  <c r="CEC22" i="86"/>
  <c r="CED22" i="86"/>
  <c r="CEE22" i="86"/>
  <c r="CEF22" i="86"/>
  <c r="CEG22" i="86"/>
  <c r="CEH22" i="86"/>
  <c r="CEI22" i="86"/>
  <c r="CEJ22" i="86"/>
  <c r="CEK22" i="86"/>
  <c r="CEL22" i="86"/>
  <c r="CEM22" i="86"/>
  <c r="CEN22" i="86"/>
  <c r="CEO22" i="86"/>
  <c r="CEP22" i="86"/>
  <c r="CEQ22" i="86"/>
  <c r="CER22" i="86"/>
  <c r="CES22" i="86"/>
  <c r="CET22" i="86"/>
  <c r="CEU22" i="86"/>
  <c r="CEV22" i="86"/>
  <c r="CEW22" i="86"/>
  <c r="CEX22" i="86"/>
  <c r="CEY22" i="86"/>
  <c r="CEZ22" i="86"/>
  <c r="CFA22" i="86"/>
  <c r="CFB22" i="86"/>
  <c r="CFC22" i="86"/>
  <c r="CFD22" i="86"/>
  <c r="CFE22" i="86"/>
  <c r="CFF22" i="86"/>
  <c r="CFG22" i="86"/>
  <c r="CFH22" i="86"/>
  <c r="CFI22" i="86"/>
  <c r="CFJ22" i="86"/>
  <c r="CFK22" i="86"/>
  <c r="CFL22" i="86"/>
  <c r="CFM22" i="86"/>
  <c r="CFN22" i="86"/>
  <c r="CFO22" i="86"/>
  <c r="CFP22" i="86"/>
  <c r="CFQ22" i="86"/>
  <c r="CFR22" i="86"/>
  <c r="CFS22" i="86"/>
  <c r="CFT22" i="86"/>
  <c r="CFU22" i="86"/>
  <c r="CFV22" i="86"/>
  <c r="CFW22" i="86"/>
  <c r="CFX22" i="86"/>
  <c r="CFY22" i="86"/>
  <c r="CFZ22" i="86"/>
  <c r="CGA22" i="86"/>
  <c r="CGB22" i="86"/>
  <c r="CGC22" i="86"/>
  <c r="CGD22" i="86"/>
  <c r="CGE22" i="86"/>
  <c r="CGF22" i="86"/>
  <c r="CGG22" i="86"/>
  <c r="CGH22" i="86"/>
  <c r="CGI22" i="86"/>
  <c r="CGJ22" i="86"/>
  <c r="CGK22" i="86"/>
  <c r="CGL22" i="86"/>
  <c r="CGM22" i="86"/>
  <c r="CGN22" i="86"/>
  <c r="CGO22" i="86"/>
  <c r="CGP22" i="86"/>
  <c r="CGQ22" i="86"/>
  <c r="CGR22" i="86"/>
  <c r="CGS22" i="86"/>
  <c r="CGT22" i="86"/>
  <c r="CGU22" i="86"/>
  <c r="CGV22" i="86"/>
  <c r="CGW22" i="86"/>
  <c r="CGX22" i="86"/>
  <c r="CGY22" i="86"/>
  <c r="CGZ22" i="86"/>
  <c r="CHA22" i="86"/>
  <c r="CHB22" i="86"/>
  <c r="CHC22" i="86"/>
  <c r="CHD22" i="86"/>
  <c r="CHE22" i="86"/>
  <c r="CHF22" i="86"/>
  <c r="CHG22" i="86"/>
  <c r="CHH22" i="86"/>
  <c r="CHI22" i="86"/>
  <c r="CHJ22" i="86"/>
  <c r="CHK22" i="86"/>
  <c r="CHL22" i="86"/>
  <c r="CHM22" i="86"/>
  <c r="CHN22" i="86"/>
  <c r="CHO22" i="86"/>
  <c r="CHP22" i="86"/>
  <c r="CHQ22" i="86"/>
  <c r="CHR22" i="86"/>
  <c r="CHS22" i="86"/>
  <c r="CHT22" i="86"/>
  <c r="CHU22" i="86"/>
  <c r="CHV22" i="86"/>
  <c r="CHW22" i="86"/>
  <c r="CHX22" i="86"/>
  <c r="CHY22" i="86"/>
  <c r="CHZ22" i="86"/>
  <c r="CIA22" i="86"/>
  <c r="CIB22" i="86"/>
  <c r="CIC22" i="86"/>
  <c r="CID22" i="86"/>
  <c r="CIE22" i="86"/>
  <c r="CIF22" i="86"/>
  <c r="CIG22" i="86"/>
  <c r="CIH22" i="86"/>
  <c r="CII22" i="86"/>
  <c r="CIJ22" i="86"/>
  <c r="CIK22" i="86"/>
  <c r="CIL22" i="86"/>
  <c r="CIM22" i="86"/>
  <c r="CIN22" i="86"/>
  <c r="CIO22" i="86"/>
  <c r="CIP22" i="86"/>
  <c r="CIQ22" i="86"/>
  <c r="CIR22" i="86"/>
  <c r="CIS22" i="86"/>
  <c r="CIT22" i="86"/>
  <c r="CIU22" i="86"/>
  <c r="CIV22" i="86"/>
  <c r="CIW22" i="86"/>
  <c r="CIX22" i="86"/>
  <c r="CIY22" i="86"/>
  <c r="CIZ22" i="86"/>
  <c r="CJA22" i="86"/>
  <c r="CJB22" i="86"/>
  <c r="CJC22" i="86"/>
  <c r="CJD22" i="86"/>
  <c r="CJE22" i="86"/>
  <c r="CJF22" i="86"/>
  <c r="CJG22" i="86"/>
  <c r="CJH22" i="86"/>
  <c r="CJI22" i="86"/>
  <c r="CJJ22" i="86"/>
  <c r="CJK22" i="86"/>
  <c r="CJL22" i="86"/>
  <c r="CJM22" i="86"/>
  <c r="CJN22" i="86"/>
  <c r="CJO22" i="86"/>
  <c r="CJP22" i="86"/>
  <c r="CJQ22" i="86"/>
  <c r="CJR22" i="86"/>
  <c r="CJS22" i="86"/>
  <c r="CJT22" i="86"/>
  <c r="CJU22" i="86"/>
  <c r="CJV22" i="86"/>
  <c r="CJW22" i="86"/>
  <c r="CJX22" i="86"/>
  <c r="CJY22" i="86"/>
  <c r="CJZ22" i="86"/>
  <c r="CKA22" i="86"/>
  <c r="CKB22" i="86"/>
  <c r="CKC22" i="86"/>
  <c r="CKD22" i="86"/>
  <c r="CKE22" i="86"/>
  <c r="CKF22" i="86"/>
  <c r="CKG22" i="86"/>
  <c r="CKH22" i="86"/>
  <c r="CKI22" i="86"/>
  <c r="CKJ22" i="86"/>
  <c r="CKK22" i="86"/>
  <c r="CKL22" i="86"/>
  <c r="CKM22" i="86"/>
  <c r="CKN22" i="86"/>
  <c r="CKO22" i="86"/>
  <c r="CKP22" i="86"/>
  <c r="CKQ22" i="86"/>
  <c r="CKR22" i="86"/>
  <c r="CKS22" i="86"/>
  <c r="CKT22" i="86"/>
  <c r="CKU22" i="86"/>
  <c r="CKV22" i="86"/>
  <c r="CKW22" i="86"/>
  <c r="CKX22" i="86"/>
  <c r="CKY22" i="86"/>
  <c r="CKZ22" i="86"/>
  <c r="CLA22" i="86"/>
  <c r="CLB22" i="86"/>
  <c r="CLC22" i="86"/>
  <c r="CLD22" i="86"/>
  <c r="CLE22" i="86"/>
  <c r="CLF22" i="86"/>
  <c r="CLG22" i="86"/>
  <c r="CLH22" i="86"/>
  <c r="CLI22" i="86"/>
  <c r="CLJ22" i="86"/>
  <c r="CLK22" i="86"/>
  <c r="CLL22" i="86"/>
  <c r="CLM22" i="86"/>
  <c r="CLN22" i="86"/>
  <c r="CLO22" i="86"/>
  <c r="CLP22" i="86"/>
  <c r="CLQ22" i="86"/>
  <c r="CLR22" i="86"/>
  <c r="CLS22" i="86"/>
  <c r="CLT22" i="86"/>
  <c r="CLU22" i="86"/>
  <c r="CLV22" i="86"/>
  <c r="CLW22" i="86"/>
  <c r="CLX22" i="86"/>
  <c r="CLY22" i="86"/>
  <c r="CLZ22" i="86"/>
  <c r="CMA22" i="86"/>
  <c r="CMB22" i="86"/>
  <c r="CMC22" i="86"/>
  <c r="CMD22" i="86"/>
  <c r="CME22" i="86"/>
  <c r="CMF22" i="86"/>
  <c r="CMG22" i="86"/>
  <c r="CMH22" i="86"/>
  <c r="CMI22" i="86"/>
  <c r="CMJ22" i="86"/>
  <c r="CMK22" i="86"/>
  <c r="CML22" i="86"/>
  <c r="CMM22" i="86"/>
  <c r="CMN22" i="86"/>
  <c r="CMO22" i="86"/>
  <c r="CMP22" i="86"/>
  <c r="CMQ22" i="86"/>
  <c r="CMR22" i="86"/>
  <c r="CMS22" i="86"/>
  <c r="CMT22" i="86"/>
  <c r="CMU22" i="86"/>
  <c r="CMV22" i="86"/>
  <c r="CMW22" i="86"/>
  <c r="CMX22" i="86"/>
  <c r="CMY22" i="86"/>
  <c r="CMZ22" i="86"/>
  <c r="CNA22" i="86"/>
  <c r="CNB22" i="86"/>
  <c r="CNC22" i="86"/>
  <c r="CND22" i="86"/>
  <c r="CNE22" i="86"/>
  <c r="CNF22" i="86"/>
  <c r="CNG22" i="86"/>
  <c r="CNH22" i="86"/>
  <c r="CNI22" i="86"/>
  <c r="CNJ22" i="86"/>
  <c r="CNK22" i="86"/>
  <c r="CNL22" i="86"/>
  <c r="CNM22" i="86"/>
  <c r="CNN22" i="86"/>
  <c r="CNO22" i="86"/>
  <c r="CNP22" i="86"/>
  <c r="CNQ22" i="86"/>
  <c r="CNR22" i="86"/>
  <c r="CNS22" i="86"/>
  <c r="CNT22" i="86"/>
  <c r="CNU22" i="86"/>
  <c r="CNV22" i="86"/>
  <c r="CNW22" i="86"/>
  <c r="CNX22" i="86"/>
  <c r="CNY22" i="86"/>
  <c r="CNZ22" i="86"/>
  <c r="COA22" i="86"/>
  <c r="COB22" i="86"/>
  <c r="COC22" i="86"/>
  <c r="COD22" i="86"/>
  <c r="COE22" i="86"/>
  <c r="COF22" i="86"/>
  <c r="COH22" i="86"/>
  <c r="COI22" i="86"/>
  <c r="COJ22" i="86"/>
  <c r="COK22" i="86"/>
  <c r="COL22" i="86"/>
  <c r="COM22" i="86"/>
  <c r="CON22" i="86"/>
  <c r="COO22" i="86"/>
  <c r="COP22" i="86"/>
  <c r="COQ22" i="86"/>
  <c r="COR22" i="86"/>
  <c r="COS22" i="86"/>
  <c r="COT22" i="86"/>
  <c r="COU22" i="86"/>
  <c r="COV22" i="86"/>
  <c r="COW22" i="86"/>
  <c r="COX22" i="86"/>
  <c r="COY22" i="86"/>
  <c r="COZ22" i="86"/>
  <c r="CPA22" i="86"/>
  <c r="CPB22" i="86"/>
  <c r="CPC22" i="86"/>
  <c r="CPD22" i="86"/>
  <c r="CPE22" i="86"/>
  <c r="CPG22" i="86"/>
  <c r="CPH22" i="86"/>
  <c r="CPI22" i="86"/>
  <c r="CPJ22" i="86"/>
  <c r="CPK22" i="86"/>
  <c r="CPL22" i="86"/>
  <c r="CPM22" i="86"/>
  <c r="CPN22" i="86"/>
  <c r="CPO22" i="86"/>
  <c r="CPP22" i="86"/>
  <c r="CPQ22" i="86"/>
  <c r="CPR22" i="86"/>
  <c r="CPS22" i="86"/>
  <c r="CPT22" i="86"/>
  <c r="CPU22" i="86"/>
  <c r="CPV22" i="86"/>
  <c r="CPW22" i="86"/>
  <c r="CPX22" i="86"/>
  <c r="CPY22" i="86"/>
  <c r="CPZ22" i="86"/>
  <c r="CQA22" i="86"/>
  <c r="CQB22" i="86"/>
  <c r="CQC22" i="86"/>
  <c r="CQD22" i="86"/>
  <c r="CQE22" i="86"/>
  <c r="CQF22" i="86"/>
  <c r="CQG22" i="86"/>
  <c r="CQH22" i="86"/>
  <c r="CQI22" i="86"/>
  <c r="CQJ22" i="86"/>
  <c r="CQK22" i="86"/>
  <c r="CQL22" i="86"/>
  <c r="CQM22" i="86"/>
  <c r="CQN22" i="86"/>
  <c r="CQO22" i="86"/>
  <c r="CQP22" i="86"/>
  <c r="CQQ22" i="86"/>
  <c r="CQR22" i="86"/>
  <c r="CQS22" i="86"/>
  <c r="CQT22" i="86"/>
  <c r="CQU22" i="86"/>
  <c r="CQV22" i="86"/>
  <c r="CQW22" i="86"/>
  <c r="CQX22" i="86"/>
  <c r="CQY22" i="86"/>
  <c r="CQZ22" i="86"/>
  <c r="CRA22" i="86"/>
  <c r="CRB22" i="86"/>
  <c r="CRC22" i="86"/>
  <c r="CRD22" i="86"/>
  <c r="CRE22" i="86"/>
  <c r="CRF22" i="86"/>
  <c r="CRG22" i="86"/>
  <c r="CRH22" i="86"/>
  <c r="CRI22" i="86"/>
  <c r="CRJ22" i="86"/>
  <c r="CRK22" i="86"/>
  <c r="CRL22" i="86"/>
  <c r="CRM22" i="86"/>
  <c r="CRN22" i="86"/>
  <c r="CRO22" i="86"/>
  <c r="CRP22" i="86"/>
  <c r="CRQ22" i="86"/>
  <c r="CRR22" i="86"/>
  <c r="CRS22" i="86"/>
  <c r="CRT22" i="86"/>
  <c r="CRU22" i="86"/>
  <c r="CRV22" i="86"/>
  <c r="CRW22" i="86"/>
  <c r="CRX22" i="86"/>
  <c r="CRY22" i="86"/>
  <c r="CRZ22" i="86"/>
  <c r="CSA22" i="86"/>
  <c r="CSB22" i="86"/>
  <c r="CSC22" i="86"/>
  <c r="CSD22" i="86"/>
  <c r="CSE22" i="86"/>
  <c r="CSF22" i="86"/>
  <c r="CSG22" i="86"/>
  <c r="CSH22" i="86"/>
  <c r="CSI22" i="86"/>
  <c r="CSJ22" i="86"/>
  <c r="CSK22" i="86"/>
  <c r="CSL22" i="86"/>
  <c r="CSM22" i="86"/>
  <c r="CSN22" i="86"/>
  <c r="CSO22" i="86"/>
  <c r="CSP22" i="86"/>
  <c r="CSQ22" i="86"/>
  <c r="CSR22" i="86"/>
  <c r="CSS22" i="86"/>
  <c r="CST22" i="86"/>
  <c r="CSU22" i="86"/>
  <c r="CSV22" i="86"/>
  <c r="CSW22" i="86"/>
  <c r="CSX22" i="86"/>
  <c r="CSY22" i="86"/>
  <c r="CSZ22" i="86"/>
  <c r="CTA22" i="86"/>
  <c r="CTB22" i="86"/>
  <c r="CTC22" i="86"/>
  <c r="CTD22" i="86"/>
  <c r="CTE22" i="86"/>
  <c r="CTF22" i="86"/>
  <c r="CTG22" i="86"/>
  <c r="CTH22" i="86"/>
  <c r="CTI22" i="86"/>
  <c r="CTJ22" i="86"/>
  <c r="CTK22" i="86"/>
  <c r="CTL22" i="86"/>
  <c r="CTM22" i="86"/>
  <c r="CTN22" i="86"/>
  <c r="CTO22" i="86"/>
  <c r="CTP22" i="86"/>
  <c r="CTQ22" i="86"/>
  <c r="CTR22" i="86"/>
  <c r="CTS22" i="86"/>
  <c r="CTT22" i="86"/>
  <c r="CTU22" i="86"/>
  <c r="CTV22" i="86"/>
  <c r="CTW22" i="86"/>
  <c r="CTX22" i="86"/>
  <c r="CTY22" i="86"/>
  <c r="CTZ22" i="86"/>
  <c r="CUA22" i="86"/>
  <c r="CUB22" i="86"/>
  <c r="CUC22" i="86"/>
  <c r="CUD22" i="86"/>
  <c r="CUE22" i="86"/>
  <c r="CUF22" i="86"/>
  <c r="CUG22" i="86"/>
  <c r="CUH22" i="86"/>
  <c r="CUI22" i="86"/>
  <c r="CUJ22" i="86"/>
  <c r="CUK22" i="86"/>
  <c r="CUL22" i="86"/>
  <c r="CUM22" i="86"/>
  <c r="CUN22" i="86"/>
  <c r="CUO22" i="86"/>
  <c r="CUP22" i="86"/>
  <c r="CUQ22" i="86"/>
  <c r="CUR22" i="86"/>
  <c r="CUS22" i="86"/>
  <c r="CUT22" i="86"/>
  <c r="CUU22" i="86"/>
  <c r="CUV22" i="86"/>
  <c r="CUW22" i="86"/>
  <c r="CUX22" i="86"/>
  <c r="CUY22" i="86"/>
  <c r="CUZ22" i="86"/>
  <c r="CVA22" i="86"/>
  <c r="CVB22" i="86"/>
  <c r="CVC22" i="86"/>
  <c r="CVD22" i="86"/>
  <c r="CVE22" i="86"/>
  <c r="CVF22" i="86"/>
  <c r="CVG22" i="86"/>
  <c r="CVH22" i="86"/>
  <c r="CVI22" i="86"/>
  <c r="CVJ22" i="86"/>
  <c r="CVK22" i="86"/>
  <c r="CVL22" i="86"/>
  <c r="CVM22" i="86"/>
  <c r="CVN22" i="86"/>
  <c r="CVO22" i="86"/>
  <c r="CVP22" i="86"/>
  <c r="CVQ22" i="86"/>
  <c r="CVR22" i="86"/>
  <c r="CVS22" i="86"/>
  <c r="CVT22" i="86"/>
  <c r="CVU22" i="86"/>
  <c r="CVV22" i="86"/>
  <c r="CVW22" i="86"/>
  <c r="CVX22" i="86"/>
  <c r="CVY22" i="86"/>
  <c r="CVZ22" i="86"/>
  <c r="CWA22" i="86"/>
  <c r="CWB22" i="86"/>
  <c r="CWC22" i="86"/>
  <c r="CWD22" i="86"/>
  <c r="CWE22" i="86"/>
  <c r="CWF22" i="86"/>
  <c r="CWG22" i="86"/>
  <c r="CWH22" i="86"/>
  <c r="CWI22" i="86"/>
  <c r="CWJ22" i="86"/>
  <c r="CWK22" i="86"/>
  <c r="CWL22" i="86"/>
  <c r="CWM22" i="86"/>
  <c r="CWN22" i="86"/>
  <c r="CWO22" i="86"/>
  <c r="CWP22" i="86"/>
  <c r="CWQ22" i="86"/>
  <c r="CWR22" i="86"/>
  <c r="CWS22" i="86"/>
  <c r="CWT22" i="86"/>
  <c r="CWU22" i="86"/>
  <c r="CWV22" i="86"/>
  <c r="CWW22" i="86"/>
  <c r="CWX22" i="86"/>
  <c r="CWY22" i="86"/>
  <c r="CWZ22" i="86"/>
  <c r="CXA22" i="86"/>
  <c r="CXB22" i="86"/>
  <c r="CXC22" i="86"/>
  <c r="CXD22" i="86"/>
  <c r="CXE22" i="86"/>
  <c r="CXF22" i="86"/>
  <c r="CXG22" i="86"/>
  <c r="CXH22" i="86"/>
  <c r="CXI22" i="86"/>
  <c r="CXJ22" i="86"/>
  <c r="CXK22" i="86"/>
  <c r="CXL22" i="86"/>
  <c r="CXM22" i="86"/>
  <c r="CXN22" i="86"/>
  <c r="CXO22" i="86"/>
  <c r="CXP22" i="86"/>
  <c r="CXQ22" i="86"/>
  <c r="CXR22" i="86"/>
  <c r="CXS22" i="86"/>
  <c r="CXT22" i="86"/>
  <c r="CXU22" i="86"/>
  <c r="CXV22" i="86"/>
  <c r="CXW22" i="86"/>
  <c r="CXX22" i="86"/>
  <c r="CXY22" i="86"/>
  <c r="CXZ22" i="86"/>
  <c r="CYA22" i="86"/>
  <c r="CYB22" i="86"/>
  <c r="CYC22" i="86"/>
  <c r="CYD22" i="86"/>
  <c r="CYE22" i="86"/>
  <c r="CYF22" i="86"/>
  <c r="CYG22" i="86"/>
  <c r="CYH22" i="86"/>
  <c r="CYI22" i="86"/>
  <c r="CYJ22" i="86"/>
  <c r="CYK22" i="86"/>
  <c r="CYL22" i="86"/>
  <c r="CYM22" i="86"/>
  <c r="CYN22" i="86"/>
  <c r="CYO22" i="86"/>
  <c r="CYP22" i="86"/>
  <c r="CYQ22" i="86"/>
  <c r="CYR22" i="86"/>
  <c r="CYS22" i="86"/>
  <c r="CYT22" i="86"/>
  <c r="CYU22" i="86"/>
  <c r="CYV22" i="86"/>
  <c r="CYW22" i="86"/>
  <c r="CYX22" i="86"/>
  <c r="CYY22" i="86"/>
  <c r="CYZ22" i="86"/>
  <c r="CZA22" i="86"/>
  <c r="CZB22" i="86"/>
  <c r="CZC22" i="86"/>
  <c r="CZD22" i="86"/>
  <c r="CZE22" i="86"/>
  <c r="CZF22" i="86"/>
  <c r="CZG22" i="86"/>
  <c r="CZH22" i="86"/>
  <c r="CZI22" i="86"/>
  <c r="CZJ22" i="86"/>
  <c r="CZK22" i="86"/>
  <c r="CZL22" i="86"/>
  <c r="CZM22" i="86"/>
  <c r="CZN22" i="86"/>
  <c r="CZO22" i="86"/>
  <c r="CZP22" i="86"/>
  <c r="CZQ22" i="86"/>
  <c r="CZR22" i="86"/>
  <c r="CZS22" i="86"/>
  <c r="CZT22" i="86"/>
  <c r="CZU22" i="86"/>
  <c r="CZV22" i="86"/>
  <c r="CZW22" i="86"/>
  <c r="CZX22" i="86"/>
  <c r="CZY22" i="86"/>
  <c r="CZZ22" i="86"/>
  <c r="DAA22" i="86"/>
  <c r="DAB22" i="86"/>
  <c r="DAC22" i="86"/>
  <c r="DAD22" i="86"/>
  <c r="DAE22" i="86"/>
  <c r="DAF22" i="86"/>
  <c r="DAG22" i="86"/>
  <c r="DAH22" i="86"/>
  <c r="DAI22" i="86"/>
  <c r="DAJ22" i="86"/>
  <c r="DAK22" i="86"/>
  <c r="DAL22" i="86"/>
  <c r="DAM22" i="86"/>
  <c r="DAN22" i="86"/>
  <c r="DAO22" i="86"/>
  <c r="DAP22" i="86"/>
  <c r="DAQ22" i="86"/>
  <c r="DAR22" i="86"/>
  <c r="DAS22" i="86"/>
  <c r="DAT22" i="86"/>
  <c r="DAU22" i="86"/>
  <c r="DAV22" i="86"/>
  <c r="DAW22" i="86"/>
  <c r="DAX22" i="86"/>
  <c r="DAY22" i="86"/>
  <c r="DAZ22" i="86"/>
  <c r="DBA22" i="86"/>
  <c r="DBB22" i="86"/>
  <c r="DBC22" i="86"/>
  <c r="DBD22" i="86"/>
  <c r="DBE22" i="86"/>
  <c r="DBF22" i="86"/>
  <c r="DBG22" i="86"/>
  <c r="DBH22" i="86"/>
  <c r="DBI22" i="86"/>
  <c r="DBJ22" i="86"/>
  <c r="DBK22" i="86"/>
  <c r="DBL22" i="86"/>
  <c r="DBM22" i="86"/>
  <c r="DBN22" i="86"/>
  <c r="DBO22" i="86"/>
  <c r="DBP22" i="86"/>
  <c r="DBQ22" i="86"/>
  <c r="DBR22" i="86"/>
  <c r="DBS22" i="86"/>
  <c r="DBT22" i="86"/>
  <c r="DBU22" i="86"/>
  <c r="DBV22" i="86"/>
  <c r="DBW22" i="86"/>
  <c r="DBX22" i="86"/>
  <c r="DBY22" i="86"/>
  <c r="DBZ22" i="86"/>
  <c r="DCA22" i="86"/>
  <c r="DCB22" i="86"/>
  <c r="DCC22" i="86"/>
  <c r="DCD22" i="86"/>
  <c r="DCE22" i="86"/>
  <c r="DCF22" i="86"/>
  <c r="DCG22" i="86"/>
  <c r="DCH22" i="86"/>
  <c r="DCI22" i="86"/>
  <c r="DCJ22" i="86"/>
  <c r="DCK22" i="86"/>
  <c r="DCL22" i="86"/>
  <c r="DCM22" i="86"/>
  <c r="DCN22" i="86"/>
  <c r="DCO22" i="86"/>
  <c r="DCP22" i="86"/>
  <c r="DCQ22" i="86"/>
  <c r="DCR22" i="86"/>
  <c r="DCS22" i="86"/>
  <c r="DCT22" i="86"/>
  <c r="DCU22" i="86"/>
  <c r="DCV22" i="86"/>
  <c r="DCW22" i="86"/>
  <c r="DCX22" i="86"/>
  <c r="DCY22" i="86"/>
  <c r="DCZ22" i="86"/>
  <c r="DDA22" i="86"/>
  <c r="DDB22" i="86"/>
  <c r="DDC22" i="86"/>
  <c r="DDD22" i="86"/>
  <c r="DDE22" i="86"/>
  <c r="DDF22" i="86"/>
  <c r="DDG22" i="86"/>
  <c r="DDH22" i="86"/>
  <c r="DDI22" i="86"/>
  <c r="DDJ22" i="86"/>
  <c r="DDK22" i="86"/>
  <c r="DDL22" i="86"/>
  <c r="DDM22" i="86"/>
  <c r="DDN22" i="86"/>
  <c r="DDO22" i="86"/>
  <c r="DDP22" i="86"/>
  <c r="DDQ22" i="86"/>
  <c r="DDR22" i="86"/>
  <c r="DDS22" i="86"/>
  <c r="DDT22" i="86"/>
  <c r="DDU22" i="86"/>
  <c r="DDV22" i="86"/>
  <c r="DDW22" i="86"/>
  <c r="DDX22" i="86"/>
  <c r="DDY22" i="86"/>
  <c r="DDZ22" i="86"/>
  <c r="DEA22" i="86"/>
  <c r="DEB22" i="86"/>
  <c r="DEC22" i="86"/>
  <c r="DED22" i="86"/>
  <c r="DEE22" i="86"/>
  <c r="DEF22" i="86"/>
  <c r="DEG22" i="86"/>
  <c r="DEH22" i="86"/>
  <c r="DEI22" i="86"/>
  <c r="DEJ22" i="86"/>
  <c r="DEK22" i="86"/>
  <c r="DEL22" i="86"/>
  <c r="DEM22" i="86"/>
  <c r="DEN22" i="86"/>
  <c r="DEO22" i="86"/>
  <c r="DEP22" i="86"/>
  <c r="DEQ22" i="86"/>
  <c r="DER22" i="86"/>
  <c r="DES22" i="86"/>
  <c r="DET22" i="86"/>
  <c r="DEU22" i="86"/>
  <c r="DEV22" i="86"/>
  <c r="DEW22" i="86"/>
  <c r="DEX22" i="86"/>
  <c r="DEY22" i="86"/>
  <c r="DEZ22" i="86"/>
  <c r="DFA22" i="86"/>
  <c r="DFB22" i="86"/>
  <c r="DFC22" i="86"/>
  <c r="DFD22" i="86"/>
  <c r="DFE22" i="86"/>
  <c r="DFF22" i="86"/>
  <c r="DFG22" i="86"/>
  <c r="DFH22" i="86"/>
  <c r="DFI22" i="86"/>
  <c r="DFJ22" i="86"/>
  <c r="DFK22" i="86"/>
  <c r="DFL22" i="86"/>
  <c r="DFM22" i="86"/>
  <c r="DFN22" i="86"/>
  <c r="DFO22" i="86"/>
  <c r="DFP22" i="86"/>
  <c r="DFQ22" i="86"/>
  <c r="DFR22" i="86"/>
  <c r="DFS22" i="86"/>
  <c r="DFT22" i="86"/>
  <c r="DFU22" i="86"/>
  <c r="DFV22" i="86"/>
  <c r="DFW22" i="86"/>
  <c r="DFX22" i="86"/>
  <c r="DFY22" i="86"/>
  <c r="DFZ22" i="86"/>
  <c r="DGA22" i="86"/>
  <c r="DGB22" i="86"/>
  <c r="DGC22" i="86"/>
  <c r="DGD22" i="86"/>
  <c r="DGE22" i="86"/>
  <c r="DGF22" i="86"/>
  <c r="DGG22" i="86"/>
  <c r="DGH22" i="86"/>
  <c r="DGI22" i="86"/>
  <c r="DGJ22" i="86"/>
  <c r="DGK22" i="86"/>
  <c r="DGL22" i="86"/>
  <c r="DGM22" i="86"/>
  <c r="DGN22" i="86"/>
  <c r="DGO22" i="86"/>
  <c r="DGP22" i="86"/>
  <c r="DGQ22" i="86"/>
  <c r="DGR22" i="86"/>
  <c r="DGS22" i="86"/>
  <c r="DGT22" i="86"/>
  <c r="DGU22" i="86"/>
  <c r="DGV22" i="86"/>
  <c r="DGW22" i="86"/>
  <c r="DGX22" i="86"/>
  <c r="DGY22" i="86"/>
  <c r="DGZ22" i="86"/>
  <c r="DHA22" i="86"/>
  <c r="DHB22" i="86"/>
  <c r="DHC22" i="86"/>
  <c r="DHD22" i="86"/>
  <c r="DHE22" i="86"/>
  <c r="DHF22" i="86"/>
  <c r="DHG22" i="86"/>
  <c r="DHH22" i="86"/>
  <c r="DHI22" i="86"/>
  <c r="DHJ22" i="86"/>
  <c r="DHK22" i="86"/>
  <c r="DHL22" i="86"/>
  <c r="DHM22" i="86"/>
  <c r="DHN22" i="86"/>
  <c r="DHO22" i="86"/>
  <c r="DHP22" i="86"/>
  <c r="DHQ22" i="86"/>
  <c r="DHR22" i="86"/>
  <c r="DHS22" i="86"/>
  <c r="DHT22" i="86"/>
  <c r="DHU22" i="86"/>
  <c r="DHV22" i="86"/>
  <c r="DHW22" i="86"/>
  <c r="DHX22" i="86"/>
  <c r="DHY22" i="86"/>
  <c r="DHZ22" i="86"/>
  <c r="DIA22" i="86"/>
  <c r="DIB22" i="86"/>
  <c r="DIC22" i="86"/>
  <c r="DID22" i="86"/>
  <c r="DIE22" i="86"/>
  <c r="DIF22" i="86"/>
  <c r="DIG22" i="86"/>
  <c r="DIH22" i="86"/>
  <c r="DII22" i="86"/>
  <c r="DIJ22" i="86"/>
  <c r="DIK22" i="86"/>
  <c r="DIL22" i="86"/>
  <c r="DIM22" i="86"/>
  <c r="DIN22" i="86"/>
  <c r="DIO22" i="86"/>
  <c r="DIP22" i="86"/>
  <c r="DIQ22" i="86"/>
  <c r="DIR22" i="86"/>
  <c r="DIS22" i="86"/>
  <c r="DIT22" i="86"/>
  <c r="DIU22" i="86"/>
  <c r="DIV22" i="86"/>
  <c r="DIW22" i="86"/>
  <c r="DIX22" i="86"/>
  <c r="DIY22" i="86"/>
  <c r="DIZ22" i="86"/>
  <c r="DJA22" i="86"/>
  <c r="DJB22" i="86"/>
  <c r="DJC22" i="86"/>
  <c r="DJD22" i="86"/>
  <c r="DJE22" i="86"/>
  <c r="DJF22" i="86"/>
  <c r="DJG22" i="86"/>
  <c r="DJH22" i="86"/>
  <c r="DJI22" i="86"/>
  <c r="DJJ22" i="86"/>
  <c r="DJK22" i="86"/>
  <c r="DJL22" i="86"/>
  <c r="DJM22" i="86"/>
  <c r="DJN22" i="86"/>
  <c r="DJO22" i="86"/>
  <c r="DJP22" i="86"/>
  <c r="DJQ22" i="86"/>
  <c r="DJR22" i="86"/>
  <c r="DJS22" i="86"/>
  <c r="DJT22" i="86"/>
  <c r="DJU22" i="86"/>
  <c r="DJV22" i="86"/>
  <c r="DJW22" i="86"/>
  <c r="DJX22" i="86"/>
  <c r="DJY22" i="86"/>
  <c r="DJZ22" i="86"/>
  <c r="DKA22" i="86"/>
  <c r="DKB22" i="86"/>
  <c r="DKC22" i="86"/>
  <c r="DKD22" i="86"/>
  <c r="DKE22" i="86"/>
  <c r="DKF22" i="86"/>
  <c r="DKG22" i="86"/>
  <c r="DKH22" i="86"/>
  <c r="DKI22" i="86"/>
  <c r="DKJ22" i="86"/>
  <c r="DKK22" i="86"/>
  <c r="DKL22" i="86"/>
  <c r="DKM22" i="86"/>
  <c r="DKN22" i="86"/>
  <c r="DKO22" i="86"/>
  <c r="DKP22" i="86"/>
  <c r="DKQ22" i="86"/>
  <c r="DKR22" i="86"/>
  <c r="DKS22" i="86"/>
  <c r="DKT22" i="86"/>
  <c r="DKU22" i="86"/>
  <c r="DKV22" i="86"/>
  <c r="DKW22" i="86"/>
  <c r="DKX22" i="86"/>
  <c r="DKY22" i="86"/>
  <c r="DKZ22" i="86"/>
  <c r="DLA22" i="86"/>
  <c r="DLB22" i="86"/>
  <c r="DLC22" i="86"/>
  <c r="DLD22" i="86"/>
  <c r="DLE22" i="86"/>
  <c r="DLF22" i="86"/>
  <c r="DLG22" i="86"/>
  <c r="DLH22" i="86"/>
  <c r="DLI22" i="86"/>
  <c r="DLK22" i="86"/>
  <c r="DLL22" i="86"/>
  <c r="DLM22" i="86"/>
  <c r="DLN22" i="86"/>
  <c r="DLO22" i="86"/>
  <c r="DLP22" i="86"/>
  <c r="DLQ22" i="86"/>
  <c r="DLR22" i="86"/>
  <c r="DLS22" i="86"/>
  <c r="DLT22" i="86"/>
  <c r="DLU22" i="86"/>
  <c r="DLV22" i="86"/>
  <c r="DLW22" i="86"/>
  <c r="DLX22" i="86"/>
  <c r="DLY22" i="86"/>
  <c r="DLZ22" i="86"/>
  <c r="DMA22" i="86"/>
  <c r="DMB22" i="86"/>
  <c r="DMC22" i="86"/>
  <c r="DMD22" i="86"/>
  <c r="DME22" i="86"/>
  <c r="DMF22" i="86"/>
  <c r="DMG22" i="86"/>
  <c r="DMH22" i="86"/>
  <c r="DMJ22" i="86"/>
  <c r="DMK22" i="86"/>
  <c r="DML22" i="86"/>
  <c r="DMM22" i="86"/>
  <c r="DMN22" i="86"/>
  <c r="DMO22" i="86"/>
  <c r="DMP22" i="86"/>
  <c r="DMQ22" i="86"/>
  <c r="DMR22" i="86"/>
  <c r="DMS22" i="86"/>
  <c r="DMT22" i="86"/>
  <c r="DMU22" i="86"/>
  <c r="DMV22" i="86"/>
  <c r="DMW22" i="86"/>
  <c r="DMX22" i="86"/>
  <c r="DMY22" i="86"/>
  <c r="DMZ22" i="86"/>
  <c r="DNA22" i="86"/>
  <c r="DNB22" i="86"/>
  <c r="DNC22" i="86"/>
  <c r="DND22" i="86"/>
  <c r="DNE22" i="86"/>
  <c r="DNF22" i="86"/>
  <c r="DNG22" i="86"/>
  <c r="DNH22" i="86"/>
  <c r="DNI22" i="86"/>
  <c r="DNJ22" i="86"/>
  <c r="DNK22" i="86"/>
  <c r="DNL22" i="86"/>
  <c r="DNM22" i="86"/>
  <c r="DNN22" i="86"/>
  <c r="DNO22" i="86"/>
  <c r="DNP22" i="86"/>
  <c r="DNQ22" i="86"/>
  <c r="DNR22" i="86"/>
  <c r="DNS22" i="86"/>
  <c r="DNT22" i="86"/>
  <c r="DNU22" i="86"/>
  <c r="DNV22" i="86"/>
  <c r="DNW22" i="86"/>
  <c r="DNX22" i="86"/>
  <c r="DNY22" i="86"/>
  <c r="DNZ22" i="86"/>
  <c r="DOA22" i="86"/>
  <c r="DOB22" i="86"/>
  <c r="DOC22" i="86"/>
  <c r="DOD22" i="86"/>
  <c r="DOE22" i="86"/>
  <c r="DOF22" i="86"/>
  <c r="DOG22" i="86"/>
  <c r="DOH22" i="86"/>
  <c r="DOI22" i="86"/>
  <c r="DOJ22" i="86"/>
  <c r="DOK22" i="86"/>
  <c r="DOL22" i="86"/>
  <c r="DOM22" i="86"/>
  <c r="DON22" i="86"/>
  <c r="DOO22" i="86"/>
  <c r="DOP22" i="86"/>
  <c r="DOQ22" i="86"/>
  <c r="DOR22" i="86"/>
  <c r="DOS22" i="86"/>
  <c r="DOT22" i="86"/>
  <c r="DOU22" i="86"/>
  <c r="DOV22" i="86"/>
  <c r="DOW22" i="86"/>
  <c r="DOX22" i="86"/>
  <c r="DOY22" i="86"/>
  <c r="DOZ22" i="86"/>
  <c r="DPA22" i="86"/>
  <c r="DPB22" i="86"/>
  <c r="DPC22" i="86"/>
  <c r="DPD22" i="86"/>
  <c r="DPE22" i="86"/>
  <c r="DPF22" i="86"/>
  <c r="DPG22" i="86"/>
  <c r="DPH22" i="86"/>
  <c r="DPI22" i="86"/>
  <c r="DPJ22" i="86"/>
  <c r="DPK22" i="86"/>
  <c r="DPL22" i="86"/>
  <c r="DPM22" i="86"/>
  <c r="DPN22" i="86"/>
  <c r="DPO22" i="86"/>
  <c r="DPP22" i="86"/>
  <c r="DPQ22" i="86"/>
  <c r="DPR22" i="86"/>
  <c r="DPS22" i="86"/>
  <c r="DPT22" i="86"/>
  <c r="DPU22" i="86"/>
  <c r="DPV22" i="86"/>
  <c r="DPW22" i="86"/>
  <c r="DPX22" i="86"/>
  <c r="DPY22" i="86"/>
  <c r="DPZ22" i="86"/>
  <c r="DQA22" i="86"/>
  <c r="DQB22" i="86"/>
  <c r="DQC22" i="86"/>
  <c r="DQD22" i="86"/>
  <c r="DQE22" i="86"/>
  <c r="DQF22" i="86"/>
  <c r="DQG22" i="86"/>
  <c r="DQH22" i="86"/>
  <c r="DQI22" i="86"/>
  <c r="DQJ22" i="86"/>
  <c r="DQK22" i="86"/>
  <c r="DQL22" i="86"/>
  <c r="DQM22" i="86"/>
  <c r="DQN22" i="86"/>
  <c r="DQO22" i="86"/>
  <c r="DQP22" i="86"/>
  <c r="DQQ22" i="86"/>
  <c r="DQR22" i="86"/>
  <c r="DQS22" i="86"/>
  <c r="DQT22" i="86"/>
  <c r="DQU22" i="86"/>
  <c r="DQV22" i="86"/>
  <c r="DQW22" i="86"/>
  <c r="DQX22" i="86"/>
  <c r="DQY22" i="86"/>
  <c r="DQZ22" i="86"/>
  <c r="DRA22" i="86"/>
  <c r="DRB22" i="86"/>
  <c r="DRC22" i="86"/>
  <c r="DRD22" i="86"/>
  <c r="DRE22" i="86"/>
  <c r="DRF22" i="86"/>
  <c r="DRG22" i="86"/>
  <c r="DRH22" i="86"/>
  <c r="DRI22" i="86"/>
  <c r="DRJ22" i="86"/>
  <c r="DRK22" i="86"/>
  <c r="DRL22" i="86"/>
  <c r="DRM22" i="86"/>
  <c r="DRN22" i="86"/>
  <c r="DRO22" i="86"/>
  <c r="DRP22" i="86"/>
  <c r="DRQ22" i="86"/>
  <c r="DRR22" i="86"/>
  <c r="DRS22" i="86"/>
  <c r="DRT22" i="86"/>
  <c r="DRU22" i="86"/>
  <c r="DRV22" i="86"/>
  <c r="DRW22" i="86"/>
  <c r="DRX22" i="86"/>
  <c r="DRY22" i="86"/>
  <c r="DRZ22" i="86"/>
  <c r="DSA22" i="86"/>
  <c r="DSB22" i="86"/>
  <c r="DSC22" i="86"/>
  <c r="DSD22" i="86"/>
  <c r="DSE22" i="86"/>
  <c r="DSF22" i="86"/>
  <c r="DSG22" i="86"/>
  <c r="DSH22" i="86"/>
  <c r="DSI22" i="86"/>
  <c r="DSJ22" i="86"/>
  <c r="DSK22" i="86"/>
  <c r="DSL22" i="86"/>
  <c r="DSM22" i="86"/>
  <c r="DSN22" i="86"/>
  <c r="DSO22" i="86"/>
  <c r="DSP22" i="86"/>
  <c r="DSQ22" i="86"/>
  <c r="DSR22" i="86"/>
  <c r="DSS22" i="86"/>
  <c r="DST22" i="86"/>
  <c r="DSU22" i="86"/>
  <c r="DSV22" i="86"/>
  <c r="DSW22" i="86"/>
  <c r="DSX22" i="86"/>
  <c r="DSY22" i="86"/>
  <c r="DSZ22" i="86"/>
  <c r="DTA22" i="86"/>
  <c r="DTB22" i="86"/>
  <c r="DTC22" i="86"/>
  <c r="DTD22" i="86"/>
  <c r="DTE22" i="86"/>
  <c r="DTF22" i="86"/>
  <c r="DTG22" i="86"/>
  <c r="DTH22" i="86"/>
  <c r="DTI22" i="86"/>
  <c r="DTJ22" i="86"/>
  <c r="DTK22" i="86"/>
  <c r="DTL22" i="86"/>
  <c r="DTM22" i="86"/>
  <c r="DTN22" i="86"/>
  <c r="DTO22" i="86"/>
  <c r="DTP22" i="86"/>
  <c r="DTQ22" i="86"/>
  <c r="DTR22" i="86"/>
  <c r="DTS22" i="86"/>
  <c r="DTT22" i="86"/>
  <c r="DTU22" i="86"/>
  <c r="DTV22" i="86"/>
  <c r="DTW22" i="86"/>
  <c r="DTX22" i="86"/>
  <c r="DTY22" i="86"/>
  <c r="DTZ22" i="86"/>
  <c r="DUA22" i="86"/>
  <c r="DUB22" i="86"/>
  <c r="DUC22" i="86"/>
  <c r="DUD22" i="86"/>
  <c r="DUE22" i="86"/>
  <c r="DUF22" i="86"/>
  <c r="DUG22" i="86"/>
  <c r="DUH22" i="86"/>
  <c r="DUI22" i="86"/>
  <c r="DUJ22" i="86"/>
  <c r="DUK22" i="86"/>
  <c r="DUL22" i="86"/>
  <c r="DUM22" i="86"/>
  <c r="DUN22" i="86"/>
  <c r="DUO22" i="86"/>
  <c r="DUP22" i="86"/>
  <c r="DUQ22" i="86"/>
  <c r="DUR22" i="86"/>
  <c r="DUS22" i="86"/>
  <c r="DUT22" i="86"/>
  <c r="DUU22" i="86"/>
  <c r="DUV22" i="86"/>
  <c r="DUW22" i="86"/>
  <c r="DUX22" i="86"/>
  <c r="DUY22" i="86"/>
  <c r="DUZ22" i="86"/>
  <c r="DVA22" i="86"/>
  <c r="DVB22" i="86"/>
  <c r="DVC22" i="86"/>
  <c r="DVD22" i="86"/>
  <c r="DVE22" i="86"/>
  <c r="DVF22" i="86"/>
  <c r="DVG22" i="86"/>
  <c r="DVH22" i="86"/>
  <c r="DVI22" i="86"/>
  <c r="DVJ22" i="86"/>
  <c r="DVK22" i="86"/>
  <c r="DVL22" i="86"/>
  <c r="DVM22" i="86"/>
  <c r="DVN22" i="86"/>
  <c r="DVO22" i="86"/>
  <c r="DVP22" i="86"/>
  <c r="DVQ22" i="86"/>
  <c r="DVR22" i="86"/>
  <c r="DVS22" i="86"/>
  <c r="DVT22" i="86"/>
  <c r="DVU22" i="86"/>
  <c r="DVV22" i="86"/>
  <c r="DVW22" i="86"/>
  <c r="DVX22" i="86"/>
  <c r="DVY22" i="86"/>
  <c r="DVZ22" i="86"/>
  <c r="DWA22" i="86"/>
  <c r="DWB22" i="86"/>
  <c r="DWC22" i="86"/>
  <c r="DWD22" i="86"/>
  <c r="DWE22" i="86"/>
  <c r="DWF22" i="86"/>
  <c r="DWG22" i="86"/>
  <c r="DWH22" i="86"/>
  <c r="DWI22" i="86"/>
  <c r="DWJ22" i="86"/>
  <c r="DWK22" i="86"/>
  <c r="DWL22" i="86"/>
  <c r="DWM22" i="86"/>
  <c r="DWN22" i="86"/>
  <c r="DWO22" i="86"/>
  <c r="DWP22" i="86"/>
  <c r="DWQ22" i="86"/>
  <c r="DWR22" i="86"/>
  <c r="DWS22" i="86"/>
  <c r="DWT22" i="86"/>
  <c r="DWU22" i="86"/>
  <c r="DWV22" i="86"/>
  <c r="DWW22" i="86"/>
  <c r="DWX22" i="86"/>
  <c r="DWY22" i="86"/>
  <c r="DWZ22" i="86"/>
  <c r="DXA22" i="86"/>
  <c r="DXB22" i="86"/>
  <c r="DXC22" i="86"/>
  <c r="DXD22" i="86"/>
  <c r="DXE22" i="86"/>
  <c r="DXF22" i="86"/>
  <c r="DXG22" i="86"/>
  <c r="DXH22" i="86"/>
  <c r="DXI22" i="86"/>
  <c r="DXJ22" i="86"/>
  <c r="DXK22" i="86"/>
  <c r="DXL22" i="86"/>
  <c r="DXM22" i="86"/>
  <c r="DXN22" i="86"/>
  <c r="DXO22" i="86"/>
  <c r="DXP22" i="86"/>
  <c r="DXQ22" i="86"/>
  <c r="DXR22" i="86"/>
  <c r="DXS22" i="86"/>
  <c r="DXT22" i="86"/>
  <c r="DXU22" i="86"/>
  <c r="DXV22" i="86"/>
  <c r="DXW22" i="86"/>
  <c r="DXX22" i="86"/>
  <c r="DXY22" i="86"/>
  <c r="DXZ22" i="86"/>
  <c r="DYA22" i="86"/>
  <c r="DYB22" i="86"/>
  <c r="DYC22" i="86"/>
  <c r="DYD22" i="86"/>
  <c r="DYE22" i="86"/>
  <c r="DYF22" i="86"/>
  <c r="DYG22" i="86"/>
  <c r="DYH22" i="86"/>
  <c r="DYI22" i="86"/>
  <c r="DYJ22" i="86"/>
  <c r="DYK22" i="86"/>
  <c r="DYL22" i="86"/>
  <c r="DYM22" i="86"/>
  <c r="DYN22" i="86"/>
  <c r="DYO22" i="86"/>
  <c r="DYP22" i="86"/>
  <c r="DYQ22" i="86"/>
  <c r="DYR22" i="86"/>
  <c r="DYS22" i="86"/>
  <c r="DYT22" i="86"/>
  <c r="DYU22" i="86"/>
  <c r="DYV22" i="86"/>
  <c r="DYW22" i="86"/>
  <c r="DYX22" i="86"/>
  <c r="DYY22" i="86"/>
  <c r="DYZ22" i="86"/>
  <c r="DZA22" i="86"/>
  <c r="DZB22" i="86"/>
  <c r="DZC22" i="86"/>
  <c r="DZD22" i="86"/>
  <c r="DZE22" i="86"/>
  <c r="DZF22" i="86"/>
  <c r="DZG22" i="86"/>
  <c r="DZH22" i="86"/>
  <c r="DZI22" i="86"/>
  <c r="DZJ22" i="86"/>
  <c r="DZK22" i="86"/>
  <c r="DZL22" i="86"/>
  <c r="DZM22" i="86"/>
  <c r="DZN22" i="86"/>
  <c r="DZO22" i="86"/>
  <c r="DZP22" i="86"/>
  <c r="DZQ22" i="86"/>
  <c r="DZR22" i="86"/>
  <c r="DZS22" i="86"/>
  <c r="DZT22" i="86"/>
  <c r="DZU22" i="86"/>
  <c r="DZV22" i="86"/>
  <c r="DZW22" i="86"/>
  <c r="DZX22" i="86"/>
  <c r="DZY22" i="86"/>
  <c r="DZZ22" i="86"/>
  <c r="EAA22" i="86"/>
  <c r="EAB22" i="86"/>
  <c r="EAC22" i="86"/>
  <c r="EAD22" i="86"/>
  <c r="EAE22" i="86"/>
  <c r="EAF22" i="86"/>
  <c r="EAG22" i="86"/>
  <c r="EAH22" i="86"/>
  <c r="EAI22" i="86"/>
  <c r="EAJ22" i="86"/>
  <c r="EAK22" i="86"/>
  <c r="EAL22" i="86"/>
  <c r="EAM22" i="86"/>
  <c r="EAN22" i="86"/>
  <c r="EAO22" i="86"/>
  <c r="EAP22" i="86"/>
  <c r="EAQ22" i="86"/>
  <c r="EAR22" i="86"/>
  <c r="EAS22" i="86"/>
  <c r="EAT22" i="86"/>
  <c r="EAU22" i="86"/>
  <c r="EAV22" i="86"/>
  <c r="EAW22" i="86"/>
  <c r="EAX22" i="86"/>
  <c r="EAY22" i="86"/>
  <c r="EAZ22" i="86"/>
  <c r="EBA22" i="86"/>
  <c r="EBB22" i="86"/>
  <c r="EBC22" i="86"/>
  <c r="EBD22" i="86"/>
  <c r="EBE22" i="86"/>
  <c r="EBF22" i="86"/>
  <c r="EBG22" i="86"/>
  <c r="EBH22" i="86"/>
  <c r="EBI22" i="86"/>
  <c r="EBJ22" i="86"/>
  <c r="EBK22" i="86"/>
  <c r="EBL22" i="86"/>
  <c r="EBM22" i="86"/>
  <c r="EBN22" i="86"/>
  <c r="EBO22" i="86"/>
  <c r="EBP22" i="86"/>
  <c r="EBQ22" i="86"/>
  <c r="EBR22" i="86"/>
  <c r="EBS22" i="86"/>
  <c r="EBT22" i="86"/>
  <c r="EBU22" i="86"/>
  <c r="EBV22" i="86"/>
  <c r="EBW22" i="86"/>
  <c r="EBX22" i="86"/>
  <c r="EBY22" i="86"/>
  <c r="EBZ22" i="86"/>
  <c r="ECA22" i="86"/>
  <c r="ECB22" i="86"/>
  <c r="ECC22" i="86"/>
  <c r="ECD22" i="86"/>
  <c r="ECE22" i="86"/>
  <c r="ECF22" i="86"/>
  <c r="ECG22" i="86"/>
  <c r="ECH22" i="86"/>
  <c r="ECI22" i="86"/>
  <c r="ECJ22" i="86"/>
  <c r="ECK22" i="86"/>
  <c r="ECL22" i="86"/>
  <c r="ECM22" i="86"/>
  <c r="ECN22" i="86"/>
  <c r="ECO22" i="86"/>
  <c r="ECP22" i="86"/>
  <c r="ECQ22" i="86"/>
  <c r="ECR22" i="86"/>
  <c r="ECS22" i="86"/>
  <c r="ECT22" i="86"/>
  <c r="ECU22" i="86"/>
  <c r="ECV22" i="86"/>
  <c r="ECW22" i="86"/>
  <c r="ECX22" i="86"/>
  <c r="ECY22" i="86"/>
  <c r="ECZ22" i="86"/>
  <c r="EDA22" i="86"/>
  <c r="EDB22" i="86"/>
  <c r="EDC22" i="86"/>
  <c r="EDD22" i="86"/>
  <c r="EDE22" i="86"/>
  <c r="EDF22" i="86"/>
  <c r="EDG22" i="86"/>
  <c r="EDH22" i="86"/>
  <c r="EDI22" i="86"/>
  <c r="EDJ22" i="86"/>
  <c r="EDK22" i="86"/>
  <c r="EDL22" i="86"/>
  <c r="EDM22" i="86"/>
  <c r="EDN22" i="86"/>
  <c r="EDO22" i="86"/>
  <c r="EDP22" i="86"/>
  <c r="EDQ22" i="86"/>
  <c r="EDR22" i="86"/>
  <c r="EDS22" i="86"/>
  <c r="EDT22" i="86"/>
  <c r="EDU22" i="86"/>
  <c r="EDV22" i="86"/>
  <c r="EDW22" i="86"/>
  <c r="EDX22" i="86"/>
  <c r="EDY22" i="86"/>
  <c r="EDZ22" i="86"/>
  <c r="EEA22" i="86"/>
  <c r="EEB22" i="86"/>
  <c r="EEC22" i="86"/>
  <c r="EED22" i="86"/>
  <c r="EEE22" i="86"/>
  <c r="EEF22" i="86"/>
  <c r="EEG22" i="86"/>
  <c r="EEH22" i="86"/>
  <c r="EEI22" i="86"/>
  <c r="EEJ22" i="86"/>
  <c r="EEK22" i="86"/>
  <c r="EEL22" i="86"/>
  <c r="EEM22" i="86"/>
  <c r="EEN22" i="86"/>
  <c r="EEO22" i="86"/>
  <c r="EEP22" i="86"/>
  <c r="EEQ22" i="86"/>
  <c r="EER22" i="86"/>
  <c r="EES22" i="86"/>
  <c r="EET22" i="86"/>
  <c r="EEU22" i="86"/>
  <c r="EEV22" i="86"/>
  <c r="EEW22" i="86"/>
  <c r="EEX22" i="86"/>
  <c r="EEY22" i="86"/>
  <c r="EEZ22" i="86"/>
  <c r="EFA22" i="86"/>
  <c r="EFB22" i="86"/>
  <c r="EFC22" i="86"/>
  <c r="EFD22" i="86"/>
  <c r="EFE22" i="86"/>
  <c r="EFF22" i="86"/>
  <c r="EFG22" i="86"/>
  <c r="EFH22" i="86"/>
  <c r="EFI22" i="86"/>
  <c r="EFJ22" i="86"/>
  <c r="EFK22" i="86"/>
  <c r="EFL22" i="86"/>
  <c r="EFM22" i="86"/>
  <c r="EFN22" i="86"/>
  <c r="EFO22" i="86"/>
  <c r="EFP22" i="86"/>
  <c r="EFQ22" i="86"/>
  <c r="EFR22" i="86"/>
  <c r="EFS22" i="86"/>
  <c r="EFT22" i="86"/>
  <c r="EFU22" i="86"/>
  <c r="EFV22" i="86"/>
  <c r="EFW22" i="86"/>
  <c r="EFX22" i="86"/>
  <c r="EFY22" i="86"/>
  <c r="EFZ22" i="86"/>
  <c r="EGA22" i="86"/>
  <c r="EGB22" i="86"/>
  <c r="EGC22" i="86"/>
  <c r="EGD22" i="86"/>
  <c r="EGE22" i="86"/>
  <c r="EGF22" i="86"/>
  <c r="EGG22" i="86"/>
  <c r="EGH22" i="86"/>
  <c r="EGI22" i="86"/>
  <c r="EGJ22" i="86"/>
  <c r="EGK22" i="86"/>
  <c r="EGL22" i="86"/>
  <c r="EGM22" i="86"/>
  <c r="EGN22" i="86"/>
  <c r="EGO22" i="86"/>
  <c r="EGP22" i="86"/>
  <c r="EGQ22" i="86"/>
  <c r="EGR22" i="86"/>
  <c r="EGS22" i="86"/>
  <c r="EGT22" i="86"/>
  <c r="EGU22" i="86"/>
  <c r="EGV22" i="86"/>
  <c r="EGW22" i="86"/>
  <c r="EGX22" i="86"/>
  <c r="EGY22" i="86"/>
  <c r="EGZ22" i="86"/>
  <c r="EHA22" i="86"/>
  <c r="EHB22" i="86"/>
  <c r="EHC22" i="86"/>
  <c r="EHD22" i="86"/>
  <c r="EHE22" i="86"/>
  <c r="EHF22" i="86"/>
  <c r="EHG22" i="86"/>
  <c r="EHH22" i="86"/>
  <c r="EHI22" i="86"/>
  <c r="EHJ22" i="86"/>
  <c r="EHK22" i="86"/>
  <c r="EHL22" i="86"/>
  <c r="EHM22" i="86"/>
  <c r="EHN22" i="86"/>
  <c r="EHO22" i="86"/>
  <c r="EHP22" i="86"/>
  <c r="EHQ22" i="86"/>
  <c r="EHR22" i="86"/>
  <c r="EHS22" i="86"/>
  <c r="EHT22" i="86"/>
  <c r="EHU22" i="86"/>
  <c r="EHV22" i="86"/>
  <c r="EHW22" i="86"/>
  <c r="EHX22" i="86"/>
  <c r="EHY22" i="86"/>
  <c r="EHZ22" i="86"/>
  <c r="EIA22" i="86"/>
  <c r="EIB22" i="86"/>
  <c r="EIC22" i="86"/>
  <c r="EID22" i="86"/>
  <c r="EIE22" i="86"/>
  <c r="EIF22" i="86"/>
  <c r="EIG22" i="86"/>
  <c r="EIH22" i="86"/>
  <c r="EII22" i="86"/>
  <c r="EIJ22" i="86"/>
  <c r="EIK22" i="86"/>
  <c r="EIL22" i="86"/>
  <c r="EIN22" i="86"/>
  <c r="EIO22" i="86"/>
  <c r="EIP22" i="86"/>
  <c r="EIQ22" i="86"/>
  <c r="EIR22" i="86"/>
  <c r="EIS22" i="86"/>
  <c r="EIT22" i="86"/>
  <c r="EIU22" i="86"/>
  <c r="EIV22" i="86"/>
  <c r="EIW22" i="86"/>
  <c r="EIX22" i="86"/>
  <c r="EIY22" i="86"/>
  <c r="EIZ22" i="86"/>
  <c r="EJA22" i="86"/>
  <c r="EJB22" i="86"/>
  <c r="EJC22" i="86"/>
  <c r="EJD22" i="86"/>
  <c r="EJE22" i="86"/>
  <c r="EJF22" i="86"/>
  <c r="EJG22" i="86"/>
  <c r="EJH22" i="86"/>
  <c r="EJI22" i="86"/>
  <c r="EJJ22" i="86"/>
  <c r="EJK22" i="86"/>
  <c r="EJM22" i="86"/>
  <c r="EJN22" i="86"/>
  <c r="EJO22" i="86"/>
  <c r="EJP22" i="86"/>
  <c r="EJQ22" i="86"/>
  <c r="EJR22" i="86"/>
  <c r="EJS22" i="86"/>
  <c r="EJT22" i="86"/>
  <c r="EJU22" i="86"/>
  <c r="EJV22" i="86"/>
  <c r="EJW22" i="86"/>
  <c r="EJX22" i="86"/>
  <c r="EJY22" i="86"/>
  <c r="EJZ22" i="86"/>
  <c r="EKA22" i="86"/>
  <c r="EKB22" i="86"/>
  <c r="EKC22" i="86"/>
  <c r="EKD22" i="86"/>
  <c r="EKE22" i="86"/>
  <c r="EKF22" i="86"/>
  <c r="EKG22" i="86"/>
  <c r="EKH22" i="86"/>
  <c r="EKI22" i="86"/>
  <c r="EKJ22" i="86"/>
  <c r="EKK22" i="86"/>
  <c r="EKL22" i="86"/>
  <c r="EKM22" i="86"/>
  <c r="EKN22" i="86"/>
  <c r="EKO22" i="86"/>
  <c r="EKP22" i="86"/>
  <c r="EKQ22" i="86"/>
  <c r="EKR22" i="86"/>
  <c r="EKS22" i="86"/>
  <c r="EKT22" i="86"/>
  <c r="EKU22" i="86"/>
  <c r="EKV22" i="86"/>
  <c r="EKW22" i="86"/>
  <c r="EKX22" i="86"/>
  <c r="EKY22" i="86"/>
  <c r="EKZ22" i="86"/>
  <c r="ELA22" i="86"/>
  <c r="ELB22" i="86"/>
  <c r="ELC22" i="86"/>
  <c r="ELD22" i="86"/>
  <c r="ELE22" i="86"/>
  <c r="ELF22" i="86"/>
  <c r="ELG22" i="86"/>
  <c r="ELH22" i="86"/>
  <c r="ELI22" i="86"/>
  <c r="ELJ22" i="86"/>
  <c r="ELK22" i="86"/>
  <c r="ELL22" i="86"/>
  <c r="ELM22" i="86"/>
  <c r="ELN22" i="86"/>
  <c r="ELO22" i="86"/>
  <c r="ELP22" i="86"/>
  <c r="ELQ22" i="86"/>
  <c r="ELR22" i="86"/>
  <c r="ELS22" i="86"/>
  <c r="ELT22" i="86"/>
  <c r="ELU22" i="86"/>
  <c r="ELV22" i="86"/>
  <c r="ELW22" i="86"/>
  <c r="ELX22" i="86"/>
  <c r="ELY22" i="86"/>
  <c r="ELZ22" i="86"/>
  <c r="EMA22" i="86"/>
  <c r="EMB22" i="86"/>
  <c r="EMC22" i="86"/>
  <c r="EMD22" i="86"/>
  <c r="EME22" i="86"/>
  <c r="EMF22" i="86"/>
  <c r="EMG22" i="86"/>
  <c r="EMH22" i="86"/>
  <c r="EMI22" i="86"/>
  <c r="EMJ22" i="86"/>
  <c r="EMK22" i="86"/>
  <c r="EML22" i="86"/>
  <c r="EMM22" i="86"/>
  <c r="EMN22" i="86"/>
  <c r="EMO22" i="86"/>
  <c r="EMP22" i="86"/>
  <c r="EMQ22" i="86"/>
  <c r="EMR22" i="86"/>
  <c r="EMS22" i="86"/>
  <c r="EMT22" i="86"/>
  <c r="EMU22" i="86"/>
  <c r="EMV22" i="86"/>
  <c r="EMW22" i="86"/>
  <c r="EMX22" i="86"/>
  <c r="EMY22" i="86"/>
  <c r="EMZ22" i="86"/>
  <c r="ENA22" i="86"/>
  <c r="ENB22" i="86"/>
  <c r="ENC22" i="86"/>
  <c r="END22" i="86"/>
  <c r="ENE22" i="86"/>
  <c r="ENF22" i="86"/>
  <c r="ENG22" i="86"/>
  <c r="ENH22" i="86"/>
  <c r="ENI22" i="86"/>
  <c r="ENJ22" i="86"/>
  <c r="ENK22" i="86"/>
  <c r="ENL22" i="86"/>
  <c r="ENM22" i="86"/>
  <c r="ENN22" i="86"/>
  <c r="ENO22" i="86"/>
  <c r="ENP22" i="86"/>
  <c r="ENQ22" i="86"/>
  <c r="ENR22" i="86"/>
  <c r="ENS22" i="86"/>
  <c r="ENT22" i="86"/>
  <c r="ENU22" i="86"/>
  <c r="ENV22" i="86"/>
  <c r="ENW22" i="86"/>
  <c r="ENX22" i="86"/>
  <c r="ENY22" i="86"/>
  <c r="ENZ22" i="86"/>
  <c r="EOA22" i="86"/>
  <c r="EOB22" i="86"/>
  <c r="EOC22" i="86"/>
  <c r="EOD22" i="86"/>
  <c r="EOE22" i="86"/>
  <c r="EOF22" i="86"/>
  <c r="EOG22" i="86"/>
  <c r="EOH22" i="86"/>
  <c r="EOI22" i="86"/>
  <c r="EOJ22" i="86"/>
  <c r="EOK22" i="86"/>
  <c r="EOL22" i="86"/>
  <c r="EOM22" i="86"/>
  <c r="EON22" i="86"/>
  <c r="EOO22" i="86"/>
  <c r="EOP22" i="86"/>
  <c r="EOQ22" i="86"/>
  <c r="EOR22" i="86"/>
  <c r="EOS22" i="86"/>
  <c r="EOT22" i="86"/>
  <c r="EOU22" i="86"/>
  <c r="EOV22" i="86"/>
  <c r="EOW22" i="86"/>
  <c r="EOX22" i="86"/>
  <c r="EOY22" i="86"/>
  <c r="EOZ22" i="86"/>
  <c r="EPA22" i="86"/>
  <c r="EPB22" i="86"/>
  <c r="EPC22" i="86"/>
  <c r="EPD22" i="86"/>
  <c r="EPE22" i="86"/>
  <c r="EPF22" i="86"/>
  <c r="EPG22" i="86"/>
  <c r="EPH22" i="86"/>
  <c r="EPI22" i="86"/>
  <c r="EPJ22" i="86"/>
  <c r="EPK22" i="86"/>
  <c r="EPL22" i="86"/>
  <c r="EPM22" i="86"/>
  <c r="EPN22" i="86"/>
  <c r="EPO22" i="86"/>
  <c r="EPP22" i="86"/>
  <c r="EPQ22" i="86"/>
  <c r="EPR22" i="86"/>
  <c r="EPS22" i="86"/>
  <c r="EPT22" i="86"/>
  <c r="EPU22" i="86"/>
  <c r="EPV22" i="86"/>
  <c r="EPW22" i="86"/>
  <c r="EPX22" i="86"/>
  <c r="EPY22" i="86"/>
  <c r="EPZ22" i="86"/>
  <c r="EQA22" i="86"/>
  <c r="EQB22" i="86"/>
  <c r="EQC22" i="86"/>
  <c r="EQD22" i="86"/>
  <c r="EQE22" i="86"/>
  <c r="EQF22" i="86"/>
  <c r="EQG22" i="86"/>
  <c r="EQH22" i="86"/>
  <c r="EQI22" i="86"/>
  <c r="EQJ22" i="86"/>
  <c r="EQK22" i="86"/>
  <c r="EQL22" i="86"/>
  <c r="EQM22" i="86"/>
  <c r="EQN22" i="86"/>
  <c r="EQO22" i="86"/>
  <c r="EQP22" i="86"/>
  <c r="EQQ22" i="86"/>
  <c r="EQR22" i="86"/>
  <c r="EQS22" i="86"/>
  <c r="EQT22" i="86"/>
  <c r="EQU22" i="86"/>
  <c r="EQV22" i="86"/>
  <c r="EQW22" i="86"/>
  <c r="EQX22" i="86"/>
  <c r="EQY22" i="86"/>
  <c r="EQZ22" i="86"/>
  <c r="ERA22" i="86"/>
  <c r="ERB22" i="86"/>
  <c r="ERC22" i="86"/>
  <c r="ERD22" i="86"/>
  <c r="ERE22" i="86"/>
  <c r="ERF22" i="86"/>
  <c r="ERG22" i="86"/>
  <c r="ERH22" i="86"/>
  <c r="ERI22" i="86"/>
  <c r="ERJ22" i="86"/>
  <c r="ERK22" i="86"/>
  <c r="ERL22" i="86"/>
  <c r="ERM22" i="86"/>
  <c r="ERN22" i="86"/>
  <c r="ERO22" i="86"/>
  <c r="ERP22" i="86"/>
  <c r="ERQ22" i="86"/>
  <c r="ERR22" i="86"/>
  <c r="ERS22" i="86"/>
  <c r="ERT22" i="86"/>
  <c r="ERU22" i="86"/>
  <c r="ERV22" i="86"/>
  <c r="ERW22" i="86"/>
  <c r="ERX22" i="86"/>
  <c r="ERY22" i="86"/>
  <c r="ERZ22" i="86"/>
  <c r="ESA22" i="86"/>
  <c r="ESB22" i="86"/>
  <c r="ESC22" i="86"/>
  <c r="ESD22" i="86"/>
  <c r="ESE22" i="86"/>
  <c r="ESF22" i="86"/>
  <c r="ESG22" i="86"/>
  <c r="ESH22" i="86"/>
  <c r="ESI22" i="86"/>
  <c r="ESJ22" i="86"/>
  <c r="ESK22" i="86"/>
  <c r="ESL22" i="86"/>
  <c r="ESM22" i="86"/>
  <c r="ESN22" i="86"/>
  <c r="ESO22" i="86"/>
  <c r="ESP22" i="86"/>
  <c r="ESQ22" i="86"/>
  <c r="ESR22" i="86"/>
  <c r="ESS22" i="86"/>
  <c r="EST22" i="86"/>
  <c r="ESU22" i="86"/>
  <c r="ESV22" i="86"/>
  <c r="ESW22" i="86"/>
  <c r="ESX22" i="86"/>
  <c r="ESY22" i="86"/>
  <c r="ESZ22" i="86"/>
  <c r="ETA22" i="86"/>
  <c r="ETB22" i="86"/>
  <c r="ETC22" i="86"/>
  <c r="ETD22" i="86"/>
  <c r="ETE22" i="86"/>
  <c r="ETF22" i="86"/>
  <c r="ETG22" i="86"/>
  <c r="ETH22" i="86"/>
  <c r="ETI22" i="86"/>
  <c r="ETJ22" i="86"/>
  <c r="ETK22" i="86"/>
  <c r="ETL22" i="86"/>
  <c r="ETM22" i="86"/>
  <c r="ETN22" i="86"/>
  <c r="ETO22" i="86"/>
  <c r="ETP22" i="86"/>
  <c r="ETQ22" i="86"/>
  <c r="ETR22" i="86"/>
  <c r="ETS22" i="86"/>
  <c r="ETT22" i="86"/>
  <c r="ETU22" i="86"/>
  <c r="ETV22" i="86"/>
  <c r="ETW22" i="86"/>
  <c r="ETX22" i="86"/>
  <c r="ETY22" i="86"/>
  <c r="ETZ22" i="86"/>
  <c r="EUA22" i="86"/>
  <c r="EUB22" i="86"/>
  <c r="EUC22" i="86"/>
  <c r="EUD22" i="86"/>
  <c r="EUE22" i="86"/>
  <c r="EUF22" i="86"/>
  <c r="EUG22" i="86"/>
  <c r="EUH22" i="86"/>
  <c r="EUI22" i="86"/>
  <c r="EUJ22" i="86"/>
  <c r="EUK22" i="86"/>
  <c r="EUL22" i="86"/>
  <c r="EUM22" i="86"/>
  <c r="EUN22" i="86"/>
  <c r="EUO22" i="86"/>
  <c r="EUP22" i="86"/>
  <c r="EUQ22" i="86"/>
  <c r="EUR22" i="86"/>
  <c r="EUS22" i="86"/>
  <c r="EUT22" i="86"/>
  <c r="EUU22" i="86"/>
  <c r="EUV22" i="86"/>
  <c r="EUW22" i="86"/>
  <c r="EUX22" i="86"/>
  <c r="EUY22" i="86"/>
  <c r="EUZ22" i="86"/>
  <c r="EVA22" i="86"/>
  <c r="EVB22" i="86"/>
  <c r="EVC22" i="86"/>
  <c r="EVD22" i="86"/>
  <c r="EVE22" i="86"/>
  <c r="EVF22" i="86"/>
  <c r="EVG22" i="86"/>
  <c r="EVH22" i="86"/>
  <c r="EVI22" i="86"/>
  <c r="EVJ22" i="86"/>
  <c r="EVK22" i="86"/>
  <c r="EVL22" i="86"/>
  <c r="EVM22" i="86"/>
  <c r="EVN22" i="86"/>
  <c r="EVO22" i="86"/>
  <c r="EVP22" i="86"/>
  <c r="EVQ22" i="86"/>
  <c r="EVR22" i="86"/>
  <c r="EVS22" i="86"/>
  <c r="EVT22" i="86"/>
  <c r="EVU22" i="86"/>
  <c r="EVV22" i="86"/>
  <c r="EVW22" i="86"/>
  <c r="EVX22" i="86"/>
  <c r="EVY22" i="86"/>
  <c r="EVZ22" i="86"/>
  <c r="EWA22" i="86"/>
  <c r="EWB22" i="86"/>
  <c r="EWC22" i="86"/>
  <c r="EWD22" i="86"/>
  <c r="EWE22" i="86"/>
  <c r="EWF22" i="86"/>
  <c r="EWG22" i="86"/>
  <c r="EWH22" i="86"/>
  <c r="EWI22" i="86"/>
  <c r="EWJ22" i="86"/>
  <c r="EWK22" i="86"/>
  <c r="EWL22" i="86"/>
  <c r="EWM22" i="86"/>
  <c r="EWN22" i="86"/>
  <c r="EWO22" i="86"/>
  <c r="EWP22" i="86"/>
  <c r="EWQ22" i="86"/>
  <c r="EWR22" i="86"/>
  <c r="EWS22" i="86"/>
  <c r="EWT22" i="86"/>
  <c r="EWU22" i="86"/>
  <c r="EWV22" i="86"/>
  <c r="EWW22" i="86"/>
  <c r="EWX22" i="86"/>
  <c r="EWY22" i="86"/>
  <c r="EWZ22" i="86"/>
  <c r="EXA22" i="86"/>
  <c r="EXB22" i="86"/>
  <c r="EXC22" i="86"/>
  <c r="EXD22" i="86"/>
  <c r="EXE22" i="86"/>
  <c r="EXF22" i="86"/>
  <c r="EXG22" i="86"/>
  <c r="EXH22" i="86"/>
  <c r="EXI22" i="86"/>
  <c r="EXJ22" i="86"/>
  <c r="EXK22" i="86"/>
  <c r="EXL22" i="86"/>
  <c r="EXM22" i="86"/>
  <c r="EXN22" i="86"/>
  <c r="EXO22" i="86"/>
  <c r="EXP22" i="86"/>
  <c r="EXQ22" i="86"/>
  <c r="EXR22" i="86"/>
  <c r="EXS22" i="86"/>
  <c r="EXT22" i="86"/>
  <c r="EXU22" i="86"/>
  <c r="EXV22" i="86"/>
  <c r="EXW22" i="86"/>
  <c r="EXX22" i="86"/>
  <c r="EXY22" i="86"/>
  <c r="EXZ22" i="86"/>
  <c r="EYA22" i="86"/>
  <c r="EYB22" i="86"/>
  <c r="EYC22" i="86"/>
  <c r="EYD22" i="86"/>
  <c r="EYE22" i="86"/>
  <c r="EYF22" i="86"/>
  <c r="EYG22" i="86"/>
  <c r="EYH22" i="86"/>
  <c r="EYI22" i="86"/>
  <c r="EYJ22" i="86"/>
  <c r="EYK22" i="86"/>
  <c r="EYL22" i="86"/>
  <c r="EYM22" i="86"/>
  <c r="EYN22" i="86"/>
  <c r="EYO22" i="86"/>
  <c r="EYP22" i="86"/>
  <c r="EYQ22" i="86"/>
  <c r="EYR22" i="86"/>
  <c r="EYS22" i="86"/>
  <c r="EYT22" i="86"/>
  <c r="EYU22" i="86"/>
  <c r="EYV22" i="86"/>
  <c r="EYW22" i="86"/>
  <c r="EYX22" i="86"/>
  <c r="EYY22" i="86"/>
  <c r="EYZ22" i="86"/>
  <c r="EZA22" i="86"/>
  <c r="EZB22" i="86"/>
  <c r="EZC22" i="86"/>
  <c r="EZD22" i="86"/>
  <c r="EZE22" i="86"/>
  <c r="EZF22" i="86"/>
  <c r="EZG22" i="86"/>
  <c r="EZH22" i="86"/>
  <c r="EZI22" i="86"/>
  <c r="EZJ22" i="86"/>
  <c r="EZK22" i="86"/>
  <c r="EZL22" i="86"/>
  <c r="EZM22" i="86"/>
  <c r="EZN22" i="86"/>
  <c r="EZO22" i="86"/>
  <c r="EZP22" i="86"/>
  <c r="EZQ22" i="86"/>
  <c r="EZR22" i="86"/>
  <c r="EZS22" i="86"/>
  <c r="EZT22" i="86"/>
  <c r="EZU22" i="86"/>
  <c r="EZV22" i="86"/>
  <c r="EZW22" i="86"/>
  <c r="EZX22" i="86"/>
  <c r="EZY22" i="86"/>
  <c r="EZZ22" i="86"/>
  <c r="FAA22" i="86"/>
  <c r="FAB22" i="86"/>
  <c r="FAC22" i="86"/>
  <c r="FAD22" i="86"/>
  <c r="FAE22" i="86"/>
  <c r="FAF22" i="86"/>
  <c r="FAG22" i="86"/>
  <c r="FAH22" i="86"/>
  <c r="FAI22" i="86"/>
  <c r="FAJ22" i="86"/>
  <c r="FAK22" i="86"/>
  <c r="FAL22" i="86"/>
  <c r="FAM22" i="86"/>
  <c r="FAN22" i="86"/>
  <c r="FAO22" i="86"/>
  <c r="FAP22" i="86"/>
  <c r="FAQ22" i="86"/>
  <c r="FAR22" i="86"/>
  <c r="FAS22" i="86"/>
  <c r="FAT22" i="86"/>
  <c r="FAU22" i="86"/>
  <c r="FAV22" i="86"/>
  <c r="FAW22" i="86"/>
  <c r="FAX22" i="86"/>
  <c r="FAY22" i="86"/>
  <c r="FAZ22" i="86"/>
  <c r="FBA22" i="86"/>
  <c r="FBB22" i="86"/>
  <c r="FBC22" i="86"/>
  <c r="FBD22" i="86"/>
  <c r="FBE22" i="86"/>
  <c r="FBF22" i="86"/>
  <c r="FBG22" i="86"/>
  <c r="FBH22" i="86"/>
  <c r="FBI22" i="86"/>
  <c r="FBJ22" i="86"/>
  <c r="FBK22" i="86"/>
  <c r="FBL22" i="86"/>
  <c r="FBM22" i="86"/>
  <c r="FBN22" i="86"/>
  <c r="FBO22" i="86"/>
  <c r="FBP22" i="86"/>
  <c r="FBQ22" i="86"/>
  <c r="FBR22" i="86"/>
  <c r="FBS22" i="86"/>
  <c r="FBT22" i="86"/>
  <c r="FBU22" i="86"/>
  <c r="FBV22" i="86"/>
  <c r="FBW22" i="86"/>
  <c r="FBX22" i="86"/>
  <c r="FBY22" i="86"/>
  <c r="FBZ22" i="86"/>
  <c r="FCA22" i="86"/>
  <c r="FCB22" i="86"/>
  <c r="FCC22" i="86"/>
  <c r="FCD22" i="86"/>
  <c r="FCE22" i="86"/>
  <c r="FCF22" i="86"/>
  <c r="FCG22" i="86"/>
  <c r="FCH22" i="86"/>
  <c r="FCI22" i="86"/>
  <c r="FCJ22" i="86"/>
  <c r="FCK22" i="86"/>
  <c r="FCL22" i="86"/>
  <c r="FCM22" i="86"/>
  <c r="FCN22" i="86"/>
  <c r="FCO22" i="86"/>
  <c r="FCP22" i="86"/>
  <c r="FCQ22" i="86"/>
  <c r="FCR22" i="86"/>
  <c r="FCS22" i="86"/>
  <c r="FCT22" i="86"/>
  <c r="FCU22" i="86"/>
  <c r="FCV22" i="86"/>
  <c r="FCW22" i="86"/>
  <c r="FCX22" i="86"/>
  <c r="FCY22" i="86"/>
  <c r="FCZ22" i="86"/>
  <c r="FDA22" i="86"/>
  <c r="FDB22" i="86"/>
  <c r="FDC22" i="86"/>
  <c r="FDD22" i="86"/>
  <c r="FDE22" i="86"/>
  <c r="FDF22" i="86"/>
  <c r="FDG22" i="86"/>
  <c r="FDH22" i="86"/>
  <c r="FDI22" i="86"/>
  <c r="FDJ22" i="86"/>
  <c r="FDK22" i="86"/>
  <c r="FDL22" i="86"/>
  <c r="FDM22" i="86"/>
  <c r="FDN22" i="86"/>
  <c r="FDO22" i="86"/>
  <c r="FDP22" i="86"/>
  <c r="FDQ22" i="86"/>
  <c r="FDR22" i="86"/>
  <c r="FDS22" i="86"/>
  <c r="FDT22" i="86"/>
  <c r="FDU22" i="86"/>
  <c r="FDV22" i="86"/>
  <c r="FDW22" i="86"/>
  <c r="FDX22" i="86"/>
  <c r="FDY22" i="86"/>
  <c r="FDZ22" i="86"/>
  <c r="FEA22" i="86"/>
  <c r="FEB22" i="86"/>
  <c r="FEC22" i="86"/>
  <c r="FED22" i="86"/>
  <c r="FEE22" i="86"/>
  <c r="FEF22" i="86"/>
  <c r="FEG22" i="86"/>
  <c r="FEH22" i="86"/>
  <c r="FEI22" i="86"/>
  <c r="FEJ22" i="86"/>
  <c r="FEK22" i="86"/>
  <c r="FEL22" i="86"/>
  <c r="FEM22" i="86"/>
  <c r="FEN22" i="86"/>
  <c r="FEO22" i="86"/>
  <c r="FEP22" i="86"/>
  <c r="FEQ22" i="86"/>
  <c r="FER22" i="86"/>
  <c r="FES22" i="86"/>
  <c r="FET22" i="86"/>
  <c r="FEU22" i="86"/>
  <c r="FEV22" i="86"/>
  <c r="FEW22" i="86"/>
  <c r="FEX22" i="86"/>
  <c r="FEY22" i="86"/>
  <c r="FEZ22" i="86"/>
  <c r="FFA22" i="86"/>
  <c r="FFB22" i="86"/>
  <c r="FFC22" i="86"/>
  <c r="FFD22" i="86"/>
  <c r="FFE22" i="86"/>
  <c r="FFF22" i="86"/>
  <c r="FFG22" i="86"/>
  <c r="FFH22" i="86"/>
  <c r="FFI22" i="86"/>
  <c r="FFJ22" i="86"/>
  <c r="FFK22" i="86"/>
  <c r="FFL22" i="86"/>
  <c r="FFM22" i="86"/>
  <c r="FFN22" i="86"/>
  <c r="FFO22" i="86"/>
  <c r="WY23" i="86"/>
  <c r="WZ23" i="86"/>
  <c r="XA23" i="86"/>
  <c r="XB23" i="86"/>
  <c r="XC23" i="86"/>
  <c r="XD23" i="86"/>
  <c r="XE23" i="86"/>
  <c r="XF23" i="86"/>
  <c r="XG23" i="86"/>
  <c r="XH23" i="86"/>
  <c r="XI23" i="86"/>
  <c r="XJ23" i="86"/>
  <c r="XK23" i="86"/>
  <c r="XL23" i="86"/>
  <c r="XM23" i="86"/>
  <c r="XN23" i="86"/>
  <c r="XO23" i="86"/>
  <c r="XP23" i="86"/>
  <c r="XQ23" i="86"/>
  <c r="XR23" i="86"/>
  <c r="XS23" i="86"/>
  <c r="XT23" i="86"/>
  <c r="XU23" i="86"/>
  <c r="XV23" i="86"/>
  <c r="XX23" i="86"/>
  <c r="XY23" i="86"/>
  <c r="XZ23" i="86"/>
  <c r="YA23" i="86"/>
  <c r="YB23" i="86"/>
  <c r="YC23" i="86"/>
  <c r="YD23" i="86"/>
  <c r="YE23" i="86"/>
  <c r="YF23" i="86"/>
  <c r="YG23" i="86"/>
  <c r="YH23" i="86"/>
  <c r="YI23" i="86"/>
  <c r="YJ23" i="86"/>
  <c r="YK23" i="86"/>
  <c r="YL23" i="86"/>
  <c r="YM23" i="86"/>
  <c r="YN23" i="86"/>
  <c r="YO23" i="86"/>
  <c r="YP23" i="86"/>
  <c r="YQ23" i="86"/>
  <c r="YR23" i="86"/>
  <c r="YS23" i="86"/>
  <c r="YT23" i="86"/>
  <c r="YU23" i="86"/>
  <c r="YV23" i="86"/>
  <c r="YW23" i="86"/>
  <c r="YX23" i="86"/>
  <c r="YY23" i="86"/>
  <c r="YZ23" i="86"/>
  <c r="ZA23" i="86"/>
  <c r="ZB23" i="86"/>
  <c r="ZC23" i="86"/>
  <c r="ZD23" i="86"/>
  <c r="ZE23" i="86"/>
  <c r="ZF23" i="86"/>
  <c r="ZG23" i="86"/>
  <c r="ZH23" i="86"/>
  <c r="ZI23" i="86"/>
  <c r="ZJ23" i="86"/>
  <c r="ZK23" i="86"/>
  <c r="ZL23" i="86"/>
  <c r="ZM23" i="86"/>
  <c r="ZN23" i="86"/>
  <c r="ZO23" i="86"/>
  <c r="ZP23" i="86"/>
  <c r="ZQ23" i="86"/>
  <c r="ZR23" i="86"/>
  <c r="ZS23" i="86"/>
  <c r="ZT23" i="86"/>
  <c r="ZU23" i="86"/>
  <c r="ZV23" i="86"/>
  <c r="ZW23" i="86"/>
  <c r="ZX23" i="86"/>
  <c r="ZY23" i="86"/>
  <c r="ZZ23" i="86"/>
  <c r="AAA23" i="86"/>
  <c r="AAB23" i="86"/>
  <c r="AAC23" i="86"/>
  <c r="AAD23" i="86"/>
  <c r="AAE23" i="86"/>
  <c r="AAF23" i="86"/>
  <c r="AAG23" i="86"/>
  <c r="AAH23" i="86"/>
  <c r="AAI23" i="86"/>
  <c r="AAJ23" i="86"/>
  <c r="AAK23" i="86"/>
  <c r="AAL23" i="86"/>
  <c r="AAM23" i="86"/>
  <c r="AAN23" i="86"/>
  <c r="AAO23" i="86"/>
  <c r="AAP23" i="86"/>
  <c r="AAQ23" i="86"/>
  <c r="AAR23" i="86"/>
  <c r="AAS23" i="86"/>
  <c r="AAT23" i="86"/>
  <c r="AAU23" i="86"/>
  <c r="AAV23" i="86"/>
  <c r="AAW23" i="86"/>
  <c r="AAX23" i="86"/>
  <c r="AAY23" i="86"/>
  <c r="AAZ23" i="86"/>
  <c r="ABA23" i="86"/>
  <c r="ABB23" i="86"/>
  <c r="ABC23" i="86"/>
  <c r="ABD23" i="86"/>
  <c r="ABE23" i="86"/>
  <c r="ABF23" i="86"/>
  <c r="ABG23" i="86"/>
  <c r="ABH23" i="86"/>
  <c r="ABI23" i="86"/>
  <c r="ABJ23" i="86"/>
  <c r="ABK23" i="86"/>
  <c r="ABL23" i="86"/>
  <c r="ABM23" i="86"/>
  <c r="ABN23" i="86"/>
  <c r="ABO23" i="86"/>
  <c r="ABP23" i="86"/>
  <c r="ABQ23" i="86"/>
  <c r="ABR23" i="86"/>
  <c r="ABS23" i="86"/>
  <c r="ABT23" i="86"/>
  <c r="ABU23" i="86"/>
  <c r="ABV23" i="86"/>
  <c r="ABW23" i="86"/>
  <c r="ABX23" i="86"/>
  <c r="ABY23" i="86"/>
  <c r="ABZ23" i="86"/>
  <c r="ACA23" i="86"/>
  <c r="ACB23" i="86"/>
  <c r="ACC23" i="86"/>
  <c r="ACD23" i="86"/>
  <c r="ACE23" i="86"/>
  <c r="ACF23" i="86"/>
  <c r="ACG23" i="86"/>
  <c r="ACH23" i="86"/>
  <c r="ACI23" i="86"/>
  <c r="ACJ23" i="86"/>
  <c r="ACK23" i="86"/>
  <c r="ACL23" i="86"/>
  <c r="ACM23" i="86"/>
  <c r="ACN23" i="86"/>
  <c r="ACO23" i="86"/>
  <c r="ACP23" i="86"/>
  <c r="ACQ23" i="86"/>
  <c r="ACR23" i="86"/>
  <c r="ACS23" i="86"/>
  <c r="ACT23" i="86"/>
  <c r="ACU23" i="86"/>
  <c r="ACV23" i="86"/>
  <c r="ACW23" i="86"/>
  <c r="ACX23" i="86"/>
  <c r="ACY23" i="86"/>
  <c r="ACZ23" i="86"/>
  <c r="ADA23" i="86"/>
  <c r="ADB23" i="86"/>
  <c r="ADC23" i="86"/>
  <c r="ADD23" i="86"/>
  <c r="ADE23" i="86"/>
  <c r="ADF23" i="86"/>
  <c r="ADG23" i="86"/>
  <c r="ADH23" i="86"/>
  <c r="ADI23" i="86"/>
  <c r="ADJ23" i="86"/>
  <c r="ADK23" i="86"/>
  <c r="ADL23" i="86"/>
  <c r="ADM23" i="86"/>
  <c r="ADN23" i="86"/>
  <c r="ADO23" i="86"/>
  <c r="ADP23" i="86"/>
  <c r="ADQ23" i="86"/>
  <c r="ADR23" i="86"/>
  <c r="ADS23" i="86"/>
  <c r="ADT23" i="86"/>
  <c r="ADU23" i="86"/>
  <c r="ADV23" i="86"/>
  <c r="ADW23" i="86"/>
  <c r="ADX23" i="86"/>
  <c r="ADY23" i="86"/>
  <c r="ADZ23" i="86"/>
  <c r="AEA23" i="86"/>
  <c r="AEB23" i="86"/>
  <c r="AEC23" i="86"/>
  <c r="AED23" i="86"/>
  <c r="AEE23" i="86"/>
  <c r="AEF23" i="86"/>
  <c r="AEG23" i="86"/>
  <c r="AEH23" i="86"/>
  <c r="AEI23" i="86"/>
  <c r="AEJ23" i="86"/>
  <c r="AEK23" i="86"/>
  <c r="AEL23" i="86"/>
  <c r="AEM23" i="86"/>
  <c r="AEN23" i="86"/>
  <c r="AEO23" i="86"/>
  <c r="AEP23" i="86"/>
  <c r="AEQ23" i="86"/>
  <c r="AER23" i="86"/>
  <c r="AES23" i="86"/>
  <c r="AET23" i="86"/>
  <c r="AEU23" i="86"/>
  <c r="AEV23" i="86"/>
  <c r="AEW23" i="86"/>
  <c r="AEX23" i="86"/>
  <c r="AEY23" i="86"/>
  <c r="AEZ23" i="86"/>
  <c r="AFA23" i="86"/>
  <c r="AFB23" i="86"/>
  <c r="AFC23" i="86"/>
  <c r="AFD23" i="86"/>
  <c r="AFE23" i="86"/>
  <c r="AFF23" i="86"/>
  <c r="AFG23" i="86"/>
  <c r="AFH23" i="86"/>
  <c r="AFI23" i="86"/>
  <c r="AFJ23" i="86"/>
  <c r="AFK23" i="86"/>
  <c r="AFL23" i="86"/>
  <c r="AFM23" i="86"/>
  <c r="AFN23" i="86"/>
  <c r="AFO23" i="86"/>
  <c r="AFP23" i="86"/>
  <c r="AFQ23" i="86"/>
  <c r="AFR23" i="86"/>
  <c r="AFS23" i="86"/>
  <c r="AFT23" i="86"/>
  <c r="AFU23" i="86"/>
  <c r="AFV23" i="86"/>
  <c r="AFW23" i="86"/>
  <c r="AFX23" i="86"/>
  <c r="AFY23" i="86"/>
  <c r="AFZ23" i="86"/>
  <c r="AGA23" i="86"/>
  <c r="AGB23" i="86"/>
  <c r="AGC23" i="86"/>
  <c r="AGD23" i="86"/>
  <c r="AGE23" i="86"/>
  <c r="AGF23" i="86"/>
  <c r="AGG23" i="86"/>
  <c r="AGH23" i="86"/>
  <c r="AGI23" i="86"/>
  <c r="AGJ23" i="86"/>
  <c r="AGK23" i="86"/>
  <c r="AGL23" i="86"/>
  <c r="AGM23" i="86"/>
  <c r="AGN23" i="86"/>
  <c r="AGO23" i="86"/>
  <c r="AGP23" i="86"/>
  <c r="AGQ23" i="86"/>
  <c r="AGR23" i="86"/>
  <c r="AGS23" i="86"/>
  <c r="AGT23" i="86"/>
  <c r="AGU23" i="86"/>
  <c r="AGV23" i="86"/>
  <c r="AGW23" i="86"/>
  <c r="AGX23" i="86"/>
  <c r="AGY23" i="86"/>
  <c r="AGZ23" i="86"/>
  <c r="AHA23" i="86"/>
  <c r="AHB23" i="86"/>
  <c r="AHC23" i="86"/>
  <c r="AHD23" i="86"/>
  <c r="AHE23" i="86"/>
  <c r="AHF23" i="86"/>
  <c r="AHG23" i="86"/>
  <c r="AHH23" i="86"/>
  <c r="AHI23" i="86"/>
  <c r="AHJ23" i="86"/>
  <c r="AHK23" i="86"/>
  <c r="AHL23" i="86"/>
  <c r="AHM23" i="86"/>
  <c r="AHN23" i="86"/>
  <c r="AHO23" i="86"/>
  <c r="AHP23" i="86"/>
  <c r="AHQ23" i="86"/>
  <c r="AHR23" i="86"/>
  <c r="AHS23" i="86"/>
  <c r="AHT23" i="86"/>
  <c r="AHU23" i="86"/>
  <c r="AHV23" i="86"/>
  <c r="AHW23" i="86"/>
  <c r="AHX23" i="86"/>
  <c r="AHY23" i="86"/>
  <c r="AHZ23" i="86"/>
  <c r="AIA23" i="86"/>
  <c r="AIB23" i="86"/>
  <c r="AIC23" i="86"/>
  <c r="AID23" i="86"/>
  <c r="AIE23" i="86"/>
  <c r="AIF23" i="86"/>
  <c r="AIG23" i="86"/>
  <c r="AIH23" i="86"/>
  <c r="AII23" i="86"/>
  <c r="AIJ23" i="86"/>
  <c r="AIK23" i="86"/>
  <c r="AIL23" i="86"/>
  <c r="AIM23" i="86"/>
  <c r="AIN23" i="86"/>
  <c r="AIO23" i="86"/>
  <c r="AIP23" i="86"/>
  <c r="AIQ23" i="86"/>
  <c r="AIR23" i="86"/>
  <c r="AIS23" i="86"/>
  <c r="AIT23" i="86"/>
  <c r="AIU23" i="86"/>
  <c r="AIV23" i="86"/>
  <c r="AIW23" i="86"/>
  <c r="AIX23" i="86"/>
  <c r="AIY23" i="86"/>
  <c r="AIZ23" i="86"/>
  <c r="AJA23" i="86"/>
  <c r="AJB23" i="86"/>
  <c r="AJC23" i="86"/>
  <c r="AJD23" i="86"/>
  <c r="AJE23" i="86"/>
  <c r="AJF23" i="86"/>
  <c r="AJG23" i="86"/>
  <c r="AJH23" i="86"/>
  <c r="AJI23" i="86"/>
  <c r="AJJ23" i="86"/>
  <c r="AJK23" i="86"/>
  <c r="AJL23" i="86"/>
  <c r="AJM23" i="86"/>
  <c r="AJN23" i="86"/>
  <c r="AJO23" i="86"/>
  <c r="AJP23" i="86"/>
  <c r="AJQ23" i="86"/>
  <c r="AJR23" i="86"/>
  <c r="AJS23" i="86"/>
  <c r="AJT23" i="86"/>
  <c r="AJU23" i="86"/>
  <c r="AJV23" i="86"/>
  <c r="AJW23" i="86"/>
  <c r="AJX23" i="86"/>
  <c r="AJY23" i="86"/>
  <c r="AJZ23" i="86"/>
  <c r="AKA23" i="86"/>
  <c r="AKB23" i="86"/>
  <c r="AKC23" i="86"/>
  <c r="AKD23" i="86"/>
  <c r="AKE23" i="86"/>
  <c r="AKF23" i="86"/>
  <c r="AKG23" i="86"/>
  <c r="AKH23" i="86"/>
  <c r="AKI23" i="86"/>
  <c r="AKJ23" i="86"/>
  <c r="AKK23" i="86"/>
  <c r="AKL23" i="86"/>
  <c r="AKM23" i="86"/>
  <c r="AKN23" i="86"/>
  <c r="AKO23" i="86"/>
  <c r="AKP23" i="86"/>
  <c r="AKQ23" i="86"/>
  <c r="AKR23" i="86"/>
  <c r="AKS23" i="86"/>
  <c r="AKT23" i="86"/>
  <c r="AKU23" i="86"/>
  <c r="AKV23" i="86"/>
  <c r="AKW23" i="86"/>
  <c r="AKX23" i="86"/>
  <c r="AKY23" i="86"/>
  <c r="AKZ23" i="86"/>
  <c r="ALA23" i="86"/>
  <c r="ALB23" i="86"/>
  <c r="ALC23" i="86"/>
  <c r="ALD23" i="86"/>
  <c r="ALE23" i="86"/>
  <c r="ALF23" i="86"/>
  <c r="ALG23" i="86"/>
  <c r="ALH23" i="86"/>
  <c r="ALI23" i="86"/>
  <c r="ALJ23" i="86"/>
  <c r="ALK23" i="86"/>
  <c r="ALL23" i="86"/>
  <c r="ALM23" i="86"/>
  <c r="ALN23" i="86"/>
  <c r="ALO23" i="86"/>
  <c r="ALP23" i="86"/>
  <c r="ALQ23" i="86"/>
  <c r="ALR23" i="86"/>
  <c r="ALS23" i="86"/>
  <c r="ALT23" i="86"/>
  <c r="ALU23" i="86"/>
  <c r="ALV23" i="86"/>
  <c r="ALW23" i="86"/>
  <c r="ALX23" i="86"/>
  <c r="ALY23" i="86"/>
  <c r="ALZ23" i="86"/>
  <c r="AMA23" i="86"/>
  <c r="AMB23" i="86"/>
  <c r="AMC23" i="86"/>
  <c r="AMD23" i="86"/>
  <c r="AME23" i="86"/>
  <c r="AMF23" i="86"/>
  <c r="AMG23" i="86"/>
  <c r="AMH23" i="86"/>
  <c r="AMI23" i="86"/>
  <c r="AMJ23" i="86"/>
  <c r="AMK23" i="86"/>
  <c r="AML23" i="86"/>
  <c r="AMM23" i="86"/>
  <c r="AMN23" i="86"/>
  <c r="AMO23" i="86"/>
  <c r="AMP23" i="86"/>
  <c r="AMQ23" i="86"/>
  <c r="AMR23" i="86"/>
  <c r="AMS23" i="86"/>
  <c r="AMT23" i="86"/>
  <c r="AMU23" i="86"/>
  <c r="AMV23" i="86"/>
  <c r="AMW23" i="86"/>
  <c r="AMX23" i="86"/>
  <c r="AMY23" i="86"/>
  <c r="AMZ23" i="86"/>
  <c r="ANA23" i="86"/>
  <c r="ANB23" i="86"/>
  <c r="ANC23" i="86"/>
  <c r="AND23" i="86"/>
  <c r="ANE23" i="86"/>
  <c r="ANF23" i="86"/>
  <c r="ANG23" i="86"/>
  <c r="ANH23" i="86"/>
  <c r="ANI23" i="86"/>
  <c r="ANJ23" i="86"/>
  <c r="ANK23" i="86"/>
  <c r="ANL23" i="86"/>
  <c r="ANM23" i="86"/>
  <c r="ANN23" i="86"/>
  <c r="ANO23" i="86"/>
  <c r="ANP23" i="86"/>
  <c r="ANQ23" i="86"/>
  <c r="ANR23" i="86"/>
  <c r="ANS23" i="86"/>
  <c r="ANT23" i="86"/>
  <c r="ANU23" i="86"/>
  <c r="ANV23" i="86"/>
  <c r="ANW23" i="86"/>
  <c r="ANX23" i="86"/>
  <c r="ANY23" i="86"/>
  <c r="ANZ23" i="86"/>
  <c r="AOA23" i="86"/>
  <c r="AOB23" i="86"/>
  <c r="AOC23" i="86"/>
  <c r="AOD23" i="86"/>
  <c r="AOE23" i="86"/>
  <c r="AOF23" i="86"/>
  <c r="AOG23" i="86"/>
  <c r="AOH23" i="86"/>
  <c r="AOI23" i="86"/>
  <c r="AOJ23" i="86"/>
  <c r="AOK23" i="86"/>
  <c r="AOL23" i="86"/>
  <c r="AOM23" i="86"/>
  <c r="AON23" i="86"/>
  <c r="AOO23" i="86"/>
  <c r="AOP23" i="86"/>
  <c r="AOQ23" i="86"/>
  <c r="AOR23" i="86"/>
  <c r="AOS23" i="86"/>
  <c r="AOT23" i="86"/>
  <c r="AOU23" i="86"/>
  <c r="AOV23" i="86"/>
  <c r="AOW23" i="86"/>
  <c r="AOX23" i="86"/>
  <c r="AOY23" i="86"/>
  <c r="AOZ23" i="86"/>
  <c r="APA23" i="86"/>
  <c r="APB23" i="86"/>
  <c r="APC23" i="86"/>
  <c r="APD23" i="86"/>
  <c r="APE23" i="86"/>
  <c r="APF23" i="86"/>
  <c r="APG23" i="86"/>
  <c r="APH23" i="86"/>
  <c r="API23" i="86"/>
  <c r="APJ23" i="86"/>
  <c r="APK23" i="86"/>
  <c r="APL23" i="86"/>
  <c r="APM23" i="86"/>
  <c r="APN23" i="86"/>
  <c r="APO23" i="86"/>
  <c r="APP23" i="86"/>
  <c r="APQ23" i="86"/>
  <c r="APR23" i="86"/>
  <c r="APS23" i="86"/>
  <c r="APT23" i="86"/>
  <c r="APU23" i="86"/>
  <c r="APV23" i="86"/>
  <c r="APW23" i="86"/>
  <c r="APX23" i="86"/>
  <c r="APY23" i="86"/>
  <c r="APZ23" i="86"/>
  <c r="AQA23" i="86"/>
  <c r="AQB23" i="86"/>
  <c r="AQC23" i="86"/>
  <c r="AQD23" i="86"/>
  <c r="AQE23" i="86"/>
  <c r="AQF23" i="86"/>
  <c r="AQG23" i="86"/>
  <c r="AQH23" i="86"/>
  <c r="AQI23" i="86"/>
  <c r="AQJ23" i="86"/>
  <c r="AQK23" i="86"/>
  <c r="AQL23" i="86"/>
  <c r="AQM23" i="86"/>
  <c r="AQN23" i="86"/>
  <c r="AQO23" i="86"/>
  <c r="AQP23" i="86"/>
  <c r="AQQ23" i="86"/>
  <c r="AQR23" i="86"/>
  <c r="AQS23" i="86"/>
  <c r="AQT23" i="86"/>
  <c r="AQU23" i="86"/>
  <c r="AQV23" i="86"/>
  <c r="AQW23" i="86"/>
  <c r="AQX23" i="86"/>
  <c r="AQY23" i="86"/>
  <c r="AQZ23" i="86"/>
  <c r="ARA23" i="86"/>
  <c r="ARB23" i="86"/>
  <c r="ARC23" i="86"/>
  <c r="ARD23" i="86"/>
  <c r="ARE23" i="86"/>
  <c r="ARF23" i="86"/>
  <c r="ARG23" i="86"/>
  <c r="ARH23" i="86"/>
  <c r="ARI23" i="86"/>
  <c r="ARJ23" i="86"/>
  <c r="ARK23" i="86"/>
  <c r="ARL23" i="86"/>
  <c r="ARM23" i="86"/>
  <c r="ARN23" i="86"/>
  <c r="ARO23" i="86"/>
  <c r="ARP23" i="86"/>
  <c r="ARQ23" i="86"/>
  <c r="ARR23" i="86"/>
  <c r="ARS23" i="86"/>
  <c r="ART23" i="86"/>
  <c r="ARU23" i="86"/>
  <c r="ARV23" i="86"/>
  <c r="ARW23" i="86"/>
  <c r="ARX23" i="86"/>
  <c r="ARY23" i="86"/>
  <c r="ARZ23" i="86"/>
  <c r="ASA23" i="86"/>
  <c r="ASB23" i="86"/>
  <c r="ASC23" i="86"/>
  <c r="ASD23" i="86"/>
  <c r="ASE23" i="86"/>
  <c r="ASF23" i="86"/>
  <c r="ASG23" i="86"/>
  <c r="ASH23" i="86"/>
  <c r="ASI23" i="86"/>
  <c r="ASJ23" i="86"/>
  <c r="ASK23" i="86"/>
  <c r="ASL23" i="86"/>
  <c r="ASM23" i="86"/>
  <c r="ASN23" i="86"/>
  <c r="ASO23" i="86"/>
  <c r="ASP23" i="86"/>
  <c r="ASQ23" i="86"/>
  <c r="ASR23" i="86"/>
  <c r="ASS23" i="86"/>
  <c r="AST23" i="86"/>
  <c r="ASU23" i="86"/>
  <c r="ASV23" i="86"/>
  <c r="ASW23" i="86"/>
  <c r="ASX23" i="86"/>
  <c r="ASY23" i="86"/>
  <c r="ASZ23" i="86"/>
  <c r="ATA23" i="86"/>
  <c r="ATB23" i="86"/>
  <c r="ATC23" i="86"/>
  <c r="ATD23" i="86"/>
  <c r="ATE23" i="86"/>
  <c r="ATF23" i="86"/>
  <c r="ATG23" i="86"/>
  <c r="ATH23" i="86"/>
  <c r="ATI23" i="86"/>
  <c r="ATJ23" i="86"/>
  <c r="ATK23" i="86"/>
  <c r="ATL23" i="86"/>
  <c r="ATM23" i="86"/>
  <c r="ATN23" i="86"/>
  <c r="ATO23" i="86"/>
  <c r="ATP23" i="86"/>
  <c r="ATQ23" i="86"/>
  <c r="ATR23" i="86"/>
  <c r="ATS23" i="86"/>
  <c r="ATT23" i="86"/>
  <c r="ATU23" i="86"/>
  <c r="ATV23" i="86"/>
  <c r="ATW23" i="86"/>
  <c r="ATX23" i="86"/>
  <c r="ATY23" i="86"/>
  <c r="ATZ23" i="86"/>
  <c r="BRE23" i="86"/>
  <c r="BRF23" i="86"/>
  <c r="BRG23" i="86"/>
  <c r="BRH23" i="86"/>
  <c r="BRI23" i="86"/>
  <c r="BRJ23" i="86"/>
  <c r="BRK23" i="86"/>
  <c r="BRL23" i="86"/>
  <c r="BRM23" i="86"/>
  <c r="BRN23" i="86"/>
  <c r="BRO23" i="86"/>
  <c r="BRP23" i="86"/>
  <c r="BRQ23" i="86"/>
  <c r="BRR23" i="86"/>
  <c r="BRS23" i="86"/>
  <c r="BRT23" i="86"/>
  <c r="BRU23" i="86"/>
  <c r="BRV23" i="86"/>
  <c r="BRW23" i="86"/>
  <c r="BRX23" i="86"/>
  <c r="BRY23" i="86"/>
  <c r="BRZ23" i="86"/>
  <c r="BSA23" i="86"/>
  <c r="BSB23" i="86"/>
  <c r="BSD23" i="86"/>
  <c r="BSE23" i="86"/>
  <c r="BSF23" i="86"/>
  <c r="BSG23" i="86"/>
  <c r="BSH23" i="86"/>
  <c r="BSI23" i="86"/>
  <c r="BSJ23" i="86"/>
  <c r="BSK23" i="86"/>
  <c r="BSL23" i="86"/>
  <c r="BSM23" i="86"/>
  <c r="BSN23" i="86"/>
  <c r="BSO23" i="86"/>
  <c r="BSP23" i="86"/>
  <c r="BSQ23" i="86"/>
  <c r="BSR23" i="86"/>
  <c r="BSS23" i="86"/>
  <c r="BST23" i="86"/>
  <c r="BSU23" i="86"/>
  <c r="BSV23" i="86"/>
  <c r="BSW23" i="86"/>
  <c r="BSX23" i="86"/>
  <c r="BSY23" i="86"/>
  <c r="BSZ23" i="86"/>
  <c r="BTA23" i="86"/>
  <c r="BTB23" i="86"/>
  <c r="BTC23" i="86"/>
  <c r="BTD23" i="86"/>
  <c r="BTE23" i="86"/>
  <c r="BTF23" i="86"/>
  <c r="BTG23" i="86"/>
  <c r="BTH23" i="86"/>
  <c r="BTI23" i="86"/>
  <c r="BTJ23" i="86"/>
  <c r="BTK23" i="86"/>
  <c r="BTL23" i="86"/>
  <c r="BTM23" i="86"/>
  <c r="BTN23" i="86"/>
  <c r="BTO23" i="86"/>
  <c r="BTP23" i="86"/>
  <c r="BTQ23" i="86"/>
  <c r="BTR23" i="86"/>
  <c r="BTS23" i="86"/>
  <c r="BTT23" i="86"/>
  <c r="BTU23" i="86"/>
  <c r="BTV23" i="86"/>
  <c r="BTW23" i="86"/>
  <c r="BTX23" i="86"/>
  <c r="BTY23" i="86"/>
  <c r="BTZ23" i="86"/>
  <c r="BUA23" i="86"/>
  <c r="BUB23" i="86"/>
  <c r="BUC23" i="86"/>
  <c r="BUD23" i="86"/>
  <c r="BUE23" i="86"/>
  <c r="BUF23" i="86"/>
  <c r="BUG23" i="86"/>
  <c r="BUH23" i="86"/>
  <c r="BUI23" i="86"/>
  <c r="BUJ23" i="86"/>
  <c r="BUK23" i="86"/>
  <c r="BUL23" i="86"/>
  <c r="BUM23" i="86"/>
  <c r="BUN23" i="86"/>
  <c r="BUO23" i="86"/>
  <c r="BUP23" i="86"/>
  <c r="BUQ23" i="86"/>
  <c r="BUR23" i="86"/>
  <c r="BUS23" i="86"/>
  <c r="BUT23" i="86"/>
  <c r="BUU23" i="86"/>
  <c r="BUV23" i="86"/>
  <c r="BUW23" i="86"/>
  <c r="BUX23" i="86"/>
  <c r="BUY23" i="86"/>
  <c r="BUZ23" i="86"/>
  <c r="BVA23" i="86"/>
  <c r="BVB23" i="86"/>
  <c r="BVC23" i="86"/>
  <c r="BVD23" i="86"/>
  <c r="BVE23" i="86"/>
  <c r="BVF23" i="86"/>
  <c r="BVG23" i="86"/>
  <c r="BVH23" i="86"/>
  <c r="BVI23" i="86"/>
  <c r="BVJ23" i="86"/>
  <c r="BVK23" i="86"/>
  <c r="BVL23" i="86"/>
  <c r="BVM23" i="86"/>
  <c r="BVN23" i="86"/>
  <c r="BVO23" i="86"/>
  <c r="BVP23" i="86"/>
  <c r="BVQ23" i="86"/>
  <c r="BVR23" i="86"/>
  <c r="BVS23" i="86"/>
  <c r="BVT23" i="86"/>
  <c r="BVU23" i="86"/>
  <c r="BVV23" i="86"/>
  <c r="BVW23" i="86"/>
  <c r="BVX23" i="86"/>
  <c r="BVY23" i="86"/>
  <c r="BVZ23" i="86"/>
  <c r="BWA23" i="86"/>
  <c r="BWB23" i="86"/>
  <c r="BWC23" i="86"/>
  <c r="BWD23" i="86"/>
  <c r="BWE23" i="86"/>
  <c r="BWF23" i="86"/>
  <c r="BWG23" i="86"/>
  <c r="BWH23" i="86"/>
  <c r="BWI23" i="86"/>
  <c r="BWJ23" i="86"/>
  <c r="BWK23" i="86"/>
  <c r="BWL23" i="86"/>
  <c r="BWM23" i="86"/>
  <c r="BWN23" i="86"/>
  <c r="BWO23" i="86"/>
  <c r="BWP23" i="86"/>
  <c r="BWQ23" i="86"/>
  <c r="BWR23" i="86"/>
  <c r="BWS23" i="86"/>
  <c r="BWT23" i="86"/>
  <c r="BWU23" i="86"/>
  <c r="BWV23" i="86"/>
  <c r="BWW23" i="86"/>
  <c r="BWX23" i="86"/>
  <c r="BWY23" i="86"/>
  <c r="BWZ23" i="86"/>
  <c r="BXA23" i="86"/>
  <c r="BXB23" i="86"/>
  <c r="BXC23" i="86"/>
  <c r="BXD23" i="86"/>
  <c r="BXE23" i="86"/>
  <c r="BXF23" i="86"/>
  <c r="BXG23" i="86"/>
  <c r="BXH23" i="86"/>
  <c r="BXI23" i="86"/>
  <c r="BXJ23" i="86"/>
  <c r="BXK23" i="86"/>
  <c r="BXL23" i="86"/>
  <c r="BXM23" i="86"/>
  <c r="BXN23" i="86"/>
  <c r="BXO23" i="86"/>
  <c r="BXP23" i="86"/>
  <c r="BXQ23" i="86"/>
  <c r="BXR23" i="86"/>
  <c r="BXS23" i="86"/>
  <c r="BXT23" i="86"/>
  <c r="BXU23" i="86"/>
  <c r="BXV23" i="86"/>
  <c r="BXW23" i="86"/>
  <c r="BXX23" i="86"/>
  <c r="BXY23" i="86"/>
  <c r="BXZ23" i="86"/>
  <c r="BYA23" i="86"/>
  <c r="BYB23" i="86"/>
  <c r="BYC23" i="86"/>
  <c r="BYD23" i="86"/>
  <c r="BYE23" i="86"/>
  <c r="BYF23" i="86"/>
  <c r="BYG23" i="86"/>
  <c r="BYH23" i="86"/>
  <c r="BYI23" i="86"/>
  <c r="BYJ23" i="86"/>
  <c r="BYK23" i="86"/>
  <c r="BYL23" i="86"/>
  <c r="BYM23" i="86"/>
  <c r="BYN23" i="86"/>
  <c r="BYO23" i="86"/>
  <c r="BYP23" i="86"/>
  <c r="BYQ23" i="86"/>
  <c r="BYR23" i="86"/>
  <c r="BYS23" i="86"/>
  <c r="BYT23" i="86"/>
  <c r="BYU23" i="86"/>
  <c r="BYV23" i="86"/>
  <c r="BYW23" i="86"/>
  <c r="BYX23" i="86"/>
  <c r="BYY23" i="86"/>
  <c r="BYZ23" i="86"/>
  <c r="BZA23" i="86"/>
  <c r="BZB23" i="86"/>
  <c r="BZC23" i="86"/>
  <c r="BZD23" i="86"/>
  <c r="BZE23" i="86"/>
  <c r="BZF23" i="86"/>
  <c r="BZG23" i="86"/>
  <c r="BZH23" i="86"/>
  <c r="BZI23" i="86"/>
  <c r="BZJ23" i="86"/>
  <c r="BZK23" i="86"/>
  <c r="BZL23" i="86"/>
  <c r="BZM23" i="86"/>
  <c r="BZN23" i="86"/>
  <c r="BZO23" i="86"/>
  <c r="BZP23" i="86"/>
  <c r="BZQ23" i="86"/>
  <c r="BZR23" i="86"/>
  <c r="BZS23" i="86"/>
  <c r="BZT23" i="86"/>
  <c r="BZU23" i="86"/>
  <c r="BZV23" i="86"/>
  <c r="BZW23" i="86"/>
  <c r="BZX23" i="86"/>
  <c r="BZY23" i="86"/>
  <c r="BZZ23" i="86"/>
  <c r="CAA23" i="86"/>
  <c r="CAB23" i="86"/>
  <c r="CAC23" i="86"/>
  <c r="CAD23" i="86"/>
  <c r="CAE23" i="86"/>
  <c r="CAF23" i="86"/>
  <c r="CAG23" i="86"/>
  <c r="CAH23" i="86"/>
  <c r="CAI23" i="86"/>
  <c r="CAJ23" i="86"/>
  <c r="CAK23" i="86"/>
  <c r="CAL23" i="86"/>
  <c r="CAM23" i="86"/>
  <c r="CAN23" i="86"/>
  <c r="CAO23" i="86"/>
  <c r="CAP23" i="86"/>
  <c r="CAQ23" i="86"/>
  <c r="CAR23" i="86"/>
  <c r="CAS23" i="86"/>
  <c r="CAT23" i="86"/>
  <c r="CAU23" i="86"/>
  <c r="CAV23" i="86"/>
  <c r="CAW23" i="86"/>
  <c r="CAX23" i="86"/>
  <c r="CAY23" i="86"/>
  <c r="CAZ23" i="86"/>
  <c r="CBA23" i="86"/>
  <c r="CBB23" i="86"/>
  <c r="CBC23" i="86"/>
  <c r="CBD23" i="86"/>
  <c r="CBE23" i="86"/>
  <c r="CBF23" i="86"/>
  <c r="CBG23" i="86"/>
  <c r="CBH23" i="86"/>
  <c r="CBI23" i="86"/>
  <c r="CBJ23" i="86"/>
  <c r="CBK23" i="86"/>
  <c r="CBL23" i="86"/>
  <c r="CBM23" i="86"/>
  <c r="CBN23" i="86"/>
  <c r="CBO23" i="86"/>
  <c r="CBP23" i="86"/>
  <c r="CBQ23" i="86"/>
  <c r="CBR23" i="86"/>
  <c r="CBS23" i="86"/>
  <c r="CBT23" i="86"/>
  <c r="CBU23" i="86"/>
  <c r="CBV23" i="86"/>
  <c r="CBW23" i="86"/>
  <c r="CBX23" i="86"/>
  <c r="CBY23" i="86"/>
  <c r="CBZ23" i="86"/>
  <c r="CCA23" i="86"/>
  <c r="CCB23" i="86"/>
  <c r="CCC23" i="86"/>
  <c r="CCD23" i="86"/>
  <c r="CCE23" i="86"/>
  <c r="CCF23" i="86"/>
  <c r="CCG23" i="86"/>
  <c r="CCH23" i="86"/>
  <c r="CCI23" i="86"/>
  <c r="CCJ23" i="86"/>
  <c r="CCK23" i="86"/>
  <c r="CCL23" i="86"/>
  <c r="CCM23" i="86"/>
  <c r="CCN23" i="86"/>
  <c r="CCO23" i="86"/>
  <c r="CCP23" i="86"/>
  <c r="CCQ23" i="86"/>
  <c r="CCR23" i="86"/>
  <c r="CCS23" i="86"/>
  <c r="CCT23" i="86"/>
  <c r="CCU23" i="86"/>
  <c r="CCV23" i="86"/>
  <c r="CCW23" i="86"/>
  <c r="CCX23" i="86"/>
  <c r="CCY23" i="86"/>
  <c r="CCZ23" i="86"/>
  <c r="CDA23" i="86"/>
  <c r="CDB23" i="86"/>
  <c r="CDC23" i="86"/>
  <c r="CDD23" i="86"/>
  <c r="CDE23" i="86"/>
  <c r="CDF23" i="86"/>
  <c r="CDG23" i="86"/>
  <c r="CDH23" i="86"/>
  <c r="CDI23" i="86"/>
  <c r="CDJ23" i="86"/>
  <c r="CDK23" i="86"/>
  <c r="CDL23" i="86"/>
  <c r="CDM23" i="86"/>
  <c r="CDN23" i="86"/>
  <c r="CDO23" i="86"/>
  <c r="CDP23" i="86"/>
  <c r="CDQ23" i="86"/>
  <c r="CDR23" i="86"/>
  <c r="CDS23" i="86"/>
  <c r="CDT23" i="86"/>
  <c r="CDU23" i="86"/>
  <c r="CDV23" i="86"/>
  <c r="CDW23" i="86"/>
  <c r="CDX23" i="86"/>
  <c r="CDY23" i="86"/>
  <c r="CDZ23" i="86"/>
  <c r="CEA23" i="86"/>
  <c r="CEB23" i="86"/>
  <c r="CEC23" i="86"/>
  <c r="CED23" i="86"/>
  <c r="CEE23" i="86"/>
  <c r="CEF23" i="86"/>
  <c r="CEG23" i="86"/>
  <c r="CEH23" i="86"/>
  <c r="CEI23" i="86"/>
  <c r="CEJ23" i="86"/>
  <c r="CEK23" i="86"/>
  <c r="CEL23" i="86"/>
  <c r="CEM23" i="86"/>
  <c r="CEN23" i="86"/>
  <c r="CEO23" i="86"/>
  <c r="CEP23" i="86"/>
  <c r="CEQ23" i="86"/>
  <c r="CER23" i="86"/>
  <c r="CES23" i="86"/>
  <c r="CET23" i="86"/>
  <c r="CEU23" i="86"/>
  <c r="CEV23" i="86"/>
  <c r="CEW23" i="86"/>
  <c r="CEX23" i="86"/>
  <c r="CEY23" i="86"/>
  <c r="CEZ23" i="86"/>
  <c r="CFA23" i="86"/>
  <c r="CFB23" i="86"/>
  <c r="CFC23" i="86"/>
  <c r="CFD23" i="86"/>
  <c r="CFE23" i="86"/>
  <c r="CFF23" i="86"/>
  <c r="CFG23" i="86"/>
  <c r="CFH23" i="86"/>
  <c r="CFI23" i="86"/>
  <c r="CFJ23" i="86"/>
  <c r="CFK23" i="86"/>
  <c r="CFL23" i="86"/>
  <c r="CFM23" i="86"/>
  <c r="CFN23" i="86"/>
  <c r="CFO23" i="86"/>
  <c r="CFP23" i="86"/>
  <c r="CFQ23" i="86"/>
  <c r="CFR23" i="86"/>
  <c r="CFS23" i="86"/>
  <c r="CFT23" i="86"/>
  <c r="CFU23" i="86"/>
  <c r="CFV23" i="86"/>
  <c r="CFW23" i="86"/>
  <c r="CFX23" i="86"/>
  <c r="CFY23" i="86"/>
  <c r="CFZ23" i="86"/>
  <c r="CGA23" i="86"/>
  <c r="CGB23" i="86"/>
  <c r="CGC23" i="86"/>
  <c r="CGD23" i="86"/>
  <c r="CGE23" i="86"/>
  <c r="CGF23" i="86"/>
  <c r="CGG23" i="86"/>
  <c r="CGH23" i="86"/>
  <c r="CGI23" i="86"/>
  <c r="CGJ23" i="86"/>
  <c r="CGK23" i="86"/>
  <c r="CGL23" i="86"/>
  <c r="CGM23" i="86"/>
  <c r="CGN23" i="86"/>
  <c r="CGO23" i="86"/>
  <c r="CGP23" i="86"/>
  <c r="CGQ23" i="86"/>
  <c r="CGR23" i="86"/>
  <c r="CGS23" i="86"/>
  <c r="CGT23" i="86"/>
  <c r="CGU23" i="86"/>
  <c r="CGV23" i="86"/>
  <c r="CGW23" i="86"/>
  <c r="CGX23" i="86"/>
  <c r="CGY23" i="86"/>
  <c r="CGZ23" i="86"/>
  <c r="CHA23" i="86"/>
  <c r="CHB23" i="86"/>
  <c r="CHC23" i="86"/>
  <c r="CHD23" i="86"/>
  <c r="CHE23" i="86"/>
  <c r="CHF23" i="86"/>
  <c r="CHG23" i="86"/>
  <c r="CHH23" i="86"/>
  <c r="CHI23" i="86"/>
  <c r="CHJ23" i="86"/>
  <c r="CHK23" i="86"/>
  <c r="CHL23" i="86"/>
  <c r="CHM23" i="86"/>
  <c r="CHN23" i="86"/>
  <c r="CHO23" i="86"/>
  <c r="CHP23" i="86"/>
  <c r="CHQ23" i="86"/>
  <c r="CHR23" i="86"/>
  <c r="CHS23" i="86"/>
  <c r="CHT23" i="86"/>
  <c r="CHU23" i="86"/>
  <c r="CHV23" i="86"/>
  <c r="CHW23" i="86"/>
  <c r="CHX23" i="86"/>
  <c r="CHY23" i="86"/>
  <c r="CHZ23" i="86"/>
  <c r="CIA23" i="86"/>
  <c r="CIB23" i="86"/>
  <c r="CIC23" i="86"/>
  <c r="CID23" i="86"/>
  <c r="CIE23" i="86"/>
  <c r="CIF23" i="86"/>
  <c r="CIG23" i="86"/>
  <c r="CIH23" i="86"/>
  <c r="CII23" i="86"/>
  <c r="CIJ23" i="86"/>
  <c r="CIK23" i="86"/>
  <c r="CIL23" i="86"/>
  <c r="CIM23" i="86"/>
  <c r="CIN23" i="86"/>
  <c r="CIO23" i="86"/>
  <c r="CIP23" i="86"/>
  <c r="CIQ23" i="86"/>
  <c r="CIR23" i="86"/>
  <c r="CIS23" i="86"/>
  <c r="CIT23" i="86"/>
  <c r="CIU23" i="86"/>
  <c r="CIV23" i="86"/>
  <c r="CIW23" i="86"/>
  <c r="CIX23" i="86"/>
  <c r="CIY23" i="86"/>
  <c r="CIZ23" i="86"/>
  <c r="CJA23" i="86"/>
  <c r="CJB23" i="86"/>
  <c r="CJC23" i="86"/>
  <c r="CJD23" i="86"/>
  <c r="CJE23" i="86"/>
  <c r="CJF23" i="86"/>
  <c r="CJG23" i="86"/>
  <c r="CJH23" i="86"/>
  <c r="CJI23" i="86"/>
  <c r="CJJ23" i="86"/>
  <c r="CJK23" i="86"/>
  <c r="CJL23" i="86"/>
  <c r="CJM23" i="86"/>
  <c r="CJN23" i="86"/>
  <c r="CJO23" i="86"/>
  <c r="CJP23" i="86"/>
  <c r="CJQ23" i="86"/>
  <c r="CJR23" i="86"/>
  <c r="CJS23" i="86"/>
  <c r="CJT23" i="86"/>
  <c r="CJU23" i="86"/>
  <c r="CJV23" i="86"/>
  <c r="CJW23" i="86"/>
  <c r="CJX23" i="86"/>
  <c r="CJY23" i="86"/>
  <c r="CJZ23" i="86"/>
  <c r="CKA23" i="86"/>
  <c r="CKB23" i="86"/>
  <c r="CKC23" i="86"/>
  <c r="CKD23" i="86"/>
  <c r="CKE23" i="86"/>
  <c r="CKF23" i="86"/>
  <c r="CKG23" i="86"/>
  <c r="CKH23" i="86"/>
  <c r="CKI23" i="86"/>
  <c r="CKJ23" i="86"/>
  <c r="CKK23" i="86"/>
  <c r="CKL23" i="86"/>
  <c r="CKM23" i="86"/>
  <c r="CKN23" i="86"/>
  <c r="CKO23" i="86"/>
  <c r="CKP23" i="86"/>
  <c r="CKQ23" i="86"/>
  <c r="CKR23" i="86"/>
  <c r="CKS23" i="86"/>
  <c r="CKT23" i="86"/>
  <c r="CKU23" i="86"/>
  <c r="CKV23" i="86"/>
  <c r="CKW23" i="86"/>
  <c r="CKX23" i="86"/>
  <c r="CKY23" i="86"/>
  <c r="CKZ23" i="86"/>
  <c r="CLA23" i="86"/>
  <c r="CLB23" i="86"/>
  <c r="CLC23" i="86"/>
  <c r="CLD23" i="86"/>
  <c r="CLE23" i="86"/>
  <c r="CLF23" i="86"/>
  <c r="CLG23" i="86"/>
  <c r="CLH23" i="86"/>
  <c r="CLI23" i="86"/>
  <c r="CLJ23" i="86"/>
  <c r="CLK23" i="86"/>
  <c r="CLL23" i="86"/>
  <c r="CLM23" i="86"/>
  <c r="CLN23" i="86"/>
  <c r="CLO23" i="86"/>
  <c r="CLP23" i="86"/>
  <c r="CLQ23" i="86"/>
  <c r="CLR23" i="86"/>
  <c r="CLS23" i="86"/>
  <c r="CLT23" i="86"/>
  <c r="CLU23" i="86"/>
  <c r="CLV23" i="86"/>
  <c r="CLW23" i="86"/>
  <c r="CLX23" i="86"/>
  <c r="CLY23" i="86"/>
  <c r="CLZ23" i="86"/>
  <c r="CMA23" i="86"/>
  <c r="CMB23" i="86"/>
  <c r="CMC23" i="86"/>
  <c r="CMD23" i="86"/>
  <c r="CME23" i="86"/>
  <c r="CMF23" i="86"/>
  <c r="CMG23" i="86"/>
  <c r="CMH23" i="86"/>
  <c r="CMI23" i="86"/>
  <c r="CMJ23" i="86"/>
  <c r="CMK23" i="86"/>
  <c r="CML23" i="86"/>
  <c r="CMM23" i="86"/>
  <c r="CMN23" i="86"/>
  <c r="CMO23" i="86"/>
  <c r="CMP23" i="86"/>
  <c r="CMQ23" i="86"/>
  <c r="CMR23" i="86"/>
  <c r="CMS23" i="86"/>
  <c r="CMT23" i="86"/>
  <c r="CMU23" i="86"/>
  <c r="CMV23" i="86"/>
  <c r="CMW23" i="86"/>
  <c r="CMX23" i="86"/>
  <c r="CMY23" i="86"/>
  <c r="CMZ23" i="86"/>
  <c r="CNA23" i="86"/>
  <c r="CNB23" i="86"/>
  <c r="CNC23" i="86"/>
  <c r="CND23" i="86"/>
  <c r="CNE23" i="86"/>
  <c r="CNF23" i="86"/>
  <c r="CNG23" i="86"/>
  <c r="CNH23" i="86"/>
  <c r="CNI23" i="86"/>
  <c r="CNJ23" i="86"/>
  <c r="CNK23" i="86"/>
  <c r="CNL23" i="86"/>
  <c r="CNM23" i="86"/>
  <c r="CNN23" i="86"/>
  <c r="CNO23" i="86"/>
  <c r="CNP23" i="86"/>
  <c r="CNQ23" i="86"/>
  <c r="CNR23" i="86"/>
  <c r="CNS23" i="86"/>
  <c r="CNT23" i="86"/>
  <c r="CNU23" i="86"/>
  <c r="CNV23" i="86"/>
  <c r="CNW23" i="86"/>
  <c r="CNX23" i="86"/>
  <c r="CNY23" i="86"/>
  <c r="CNZ23" i="86"/>
  <c r="COA23" i="86"/>
  <c r="COB23" i="86"/>
  <c r="COC23" i="86"/>
  <c r="COD23" i="86"/>
  <c r="COE23" i="86"/>
  <c r="COF23" i="86"/>
  <c r="COH23" i="86"/>
  <c r="COI23" i="86"/>
  <c r="COJ23" i="86"/>
  <c r="COK23" i="86"/>
  <c r="COL23" i="86"/>
  <c r="COM23" i="86"/>
  <c r="CON23" i="86"/>
  <c r="COO23" i="86"/>
  <c r="COP23" i="86"/>
  <c r="COQ23" i="86"/>
  <c r="COR23" i="86"/>
  <c r="COS23" i="86"/>
  <c r="COT23" i="86"/>
  <c r="COU23" i="86"/>
  <c r="COV23" i="86"/>
  <c r="COW23" i="86"/>
  <c r="COX23" i="86"/>
  <c r="COY23" i="86"/>
  <c r="COZ23" i="86"/>
  <c r="CPA23" i="86"/>
  <c r="CPB23" i="86"/>
  <c r="CPC23" i="86"/>
  <c r="CPD23" i="86"/>
  <c r="CPE23" i="86"/>
  <c r="CPG23" i="86"/>
  <c r="CPH23" i="86"/>
  <c r="CPI23" i="86"/>
  <c r="CPJ23" i="86"/>
  <c r="CPK23" i="86"/>
  <c r="CPL23" i="86"/>
  <c r="CPM23" i="86"/>
  <c r="CPN23" i="86"/>
  <c r="CPO23" i="86"/>
  <c r="CPP23" i="86"/>
  <c r="CPQ23" i="86"/>
  <c r="CPR23" i="86"/>
  <c r="CPS23" i="86"/>
  <c r="CPT23" i="86"/>
  <c r="CPU23" i="86"/>
  <c r="CPV23" i="86"/>
  <c r="CPW23" i="86"/>
  <c r="CPX23" i="86"/>
  <c r="CPY23" i="86"/>
  <c r="CPZ23" i="86"/>
  <c r="CQA23" i="86"/>
  <c r="CQB23" i="86"/>
  <c r="CQC23" i="86"/>
  <c r="CQD23" i="86"/>
  <c r="CQE23" i="86"/>
  <c r="CQF23" i="86"/>
  <c r="CQG23" i="86"/>
  <c r="CQH23" i="86"/>
  <c r="CQI23" i="86"/>
  <c r="CQJ23" i="86"/>
  <c r="CQK23" i="86"/>
  <c r="CQL23" i="86"/>
  <c r="CQM23" i="86"/>
  <c r="CQN23" i="86"/>
  <c r="CQO23" i="86"/>
  <c r="CQP23" i="86"/>
  <c r="CQQ23" i="86"/>
  <c r="CQR23" i="86"/>
  <c r="CQS23" i="86"/>
  <c r="CQT23" i="86"/>
  <c r="CQU23" i="86"/>
  <c r="CQV23" i="86"/>
  <c r="CQW23" i="86"/>
  <c r="CQX23" i="86"/>
  <c r="CQY23" i="86"/>
  <c r="CQZ23" i="86"/>
  <c r="CRA23" i="86"/>
  <c r="CRB23" i="86"/>
  <c r="CRC23" i="86"/>
  <c r="CRD23" i="86"/>
  <c r="CRE23" i="86"/>
  <c r="CRF23" i="86"/>
  <c r="CRG23" i="86"/>
  <c r="CRH23" i="86"/>
  <c r="CRI23" i="86"/>
  <c r="CRJ23" i="86"/>
  <c r="CRK23" i="86"/>
  <c r="CRL23" i="86"/>
  <c r="CRM23" i="86"/>
  <c r="CRN23" i="86"/>
  <c r="CRO23" i="86"/>
  <c r="CRP23" i="86"/>
  <c r="CRQ23" i="86"/>
  <c r="CRR23" i="86"/>
  <c r="CRS23" i="86"/>
  <c r="CRT23" i="86"/>
  <c r="CRU23" i="86"/>
  <c r="CRV23" i="86"/>
  <c r="CRW23" i="86"/>
  <c r="CRX23" i="86"/>
  <c r="CRY23" i="86"/>
  <c r="CRZ23" i="86"/>
  <c r="CSA23" i="86"/>
  <c r="CSB23" i="86"/>
  <c r="CSC23" i="86"/>
  <c r="CSD23" i="86"/>
  <c r="CSE23" i="86"/>
  <c r="CSF23" i="86"/>
  <c r="CSG23" i="86"/>
  <c r="CSH23" i="86"/>
  <c r="CSI23" i="86"/>
  <c r="CSJ23" i="86"/>
  <c r="CSK23" i="86"/>
  <c r="CSL23" i="86"/>
  <c r="CSM23" i="86"/>
  <c r="CSN23" i="86"/>
  <c r="CSO23" i="86"/>
  <c r="CSP23" i="86"/>
  <c r="CSQ23" i="86"/>
  <c r="CSR23" i="86"/>
  <c r="CSS23" i="86"/>
  <c r="CST23" i="86"/>
  <c r="CSU23" i="86"/>
  <c r="CSV23" i="86"/>
  <c r="CSW23" i="86"/>
  <c r="CSX23" i="86"/>
  <c r="CSY23" i="86"/>
  <c r="CSZ23" i="86"/>
  <c r="CTA23" i="86"/>
  <c r="CTB23" i="86"/>
  <c r="CTC23" i="86"/>
  <c r="CTD23" i="86"/>
  <c r="CTE23" i="86"/>
  <c r="CTF23" i="86"/>
  <c r="CTG23" i="86"/>
  <c r="CTH23" i="86"/>
  <c r="CTI23" i="86"/>
  <c r="CTJ23" i="86"/>
  <c r="CTK23" i="86"/>
  <c r="CTL23" i="86"/>
  <c r="CTM23" i="86"/>
  <c r="CTN23" i="86"/>
  <c r="CTO23" i="86"/>
  <c r="CTP23" i="86"/>
  <c r="CTQ23" i="86"/>
  <c r="CTR23" i="86"/>
  <c r="CTS23" i="86"/>
  <c r="CTT23" i="86"/>
  <c r="CTU23" i="86"/>
  <c r="CTV23" i="86"/>
  <c r="CTW23" i="86"/>
  <c r="CTX23" i="86"/>
  <c r="CTY23" i="86"/>
  <c r="CTZ23" i="86"/>
  <c r="CUA23" i="86"/>
  <c r="CUB23" i="86"/>
  <c r="CUC23" i="86"/>
  <c r="CUD23" i="86"/>
  <c r="CUE23" i="86"/>
  <c r="CUF23" i="86"/>
  <c r="CUG23" i="86"/>
  <c r="CUH23" i="86"/>
  <c r="CUI23" i="86"/>
  <c r="CUJ23" i="86"/>
  <c r="CUK23" i="86"/>
  <c r="CUL23" i="86"/>
  <c r="CUM23" i="86"/>
  <c r="CUN23" i="86"/>
  <c r="CUO23" i="86"/>
  <c r="CUP23" i="86"/>
  <c r="CUQ23" i="86"/>
  <c r="CUR23" i="86"/>
  <c r="CUS23" i="86"/>
  <c r="CUT23" i="86"/>
  <c r="CUU23" i="86"/>
  <c r="CUV23" i="86"/>
  <c r="CUW23" i="86"/>
  <c r="CUX23" i="86"/>
  <c r="CUY23" i="86"/>
  <c r="CUZ23" i="86"/>
  <c r="CVA23" i="86"/>
  <c r="CVB23" i="86"/>
  <c r="CVC23" i="86"/>
  <c r="CVD23" i="86"/>
  <c r="CVE23" i="86"/>
  <c r="CVF23" i="86"/>
  <c r="CVG23" i="86"/>
  <c r="CVH23" i="86"/>
  <c r="CVI23" i="86"/>
  <c r="CVJ23" i="86"/>
  <c r="CVK23" i="86"/>
  <c r="CVL23" i="86"/>
  <c r="CVM23" i="86"/>
  <c r="CVN23" i="86"/>
  <c r="CVO23" i="86"/>
  <c r="CVP23" i="86"/>
  <c r="CVQ23" i="86"/>
  <c r="CVR23" i="86"/>
  <c r="CVS23" i="86"/>
  <c r="CVT23" i="86"/>
  <c r="CVU23" i="86"/>
  <c r="CVV23" i="86"/>
  <c r="CVW23" i="86"/>
  <c r="CVX23" i="86"/>
  <c r="CVY23" i="86"/>
  <c r="CVZ23" i="86"/>
  <c r="CWA23" i="86"/>
  <c r="CWB23" i="86"/>
  <c r="CWC23" i="86"/>
  <c r="CWD23" i="86"/>
  <c r="CWE23" i="86"/>
  <c r="CWF23" i="86"/>
  <c r="CWG23" i="86"/>
  <c r="CWH23" i="86"/>
  <c r="CWI23" i="86"/>
  <c r="CWJ23" i="86"/>
  <c r="CWK23" i="86"/>
  <c r="CWL23" i="86"/>
  <c r="CWM23" i="86"/>
  <c r="CWN23" i="86"/>
  <c r="CWO23" i="86"/>
  <c r="CWP23" i="86"/>
  <c r="CWQ23" i="86"/>
  <c r="CWR23" i="86"/>
  <c r="CWS23" i="86"/>
  <c r="CWT23" i="86"/>
  <c r="CWU23" i="86"/>
  <c r="CWV23" i="86"/>
  <c r="CWW23" i="86"/>
  <c r="CWX23" i="86"/>
  <c r="CWY23" i="86"/>
  <c r="CWZ23" i="86"/>
  <c r="CXA23" i="86"/>
  <c r="CXB23" i="86"/>
  <c r="CXC23" i="86"/>
  <c r="CXD23" i="86"/>
  <c r="CXE23" i="86"/>
  <c r="CXF23" i="86"/>
  <c r="CXG23" i="86"/>
  <c r="CXH23" i="86"/>
  <c r="CXI23" i="86"/>
  <c r="CXJ23" i="86"/>
  <c r="CXK23" i="86"/>
  <c r="CXL23" i="86"/>
  <c r="CXM23" i="86"/>
  <c r="CXN23" i="86"/>
  <c r="CXO23" i="86"/>
  <c r="CXP23" i="86"/>
  <c r="CXQ23" i="86"/>
  <c r="CXR23" i="86"/>
  <c r="CXS23" i="86"/>
  <c r="CXT23" i="86"/>
  <c r="CXU23" i="86"/>
  <c r="CXV23" i="86"/>
  <c r="CXW23" i="86"/>
  <c r="CXX23" i="86"/>
  <c r="CXY23" i="86"/>
  <c r="CXZ23" i="86"/>
  <c r="CYA23" i="86"/>
  <c r="CYB23" i="86"/>
  <c r="CYC23" i="86"/>
  <c r="CYD23" i="86"/>
  <c r="CYE23" i="86"/>
  <c r="CYF23" i="86"/>
  <c r="CYG23" i="86"/>
  <c r="CYH23" i="86"/>
  <c r="CYI23" i="86"/>
  <c r="CYJ23" i="86"/>
  <c r="CYK23" i="86"/>
  <c r="CYL23" i="86"/>
  <c r="CYM23" i="86"/>
  <c r="CYN23" i="86"/>
  <c r="CYO23" i="86"/>
  <c r="CYP23" i="86"/>
  <c r="CYQ23" i="86"/>
  <c r="CYR23" i="86"/>
  <c r="CYS23" i="86"/>
  <c r="CYT23" i="86"/>
  <c r="CYU23" i="86"/>
  <c r="CYV23" i="86"/>
  <c r="CYW23" i="86"/>
  <c r="CYX23" i="86"/>
  <c r="CYY23" i="86"/>
  <c r="CYZ23" i="86"/>
  <c r="CZA23" i="86"/>
  <c r="CZB23" i="86"/>
  <c r="CZC23" i="86"/>
  <c r="CZD23" i="86"/>
  <c r="CZE23" i="86"/>
  <c r="CZF23" i="86"/>
  <c r="CZG23" i="86"/>
  <c r="CZH23" i="86"/>
  <c r="CZI23" i="86"/>
  <c r="CZJ23" i="86"/>
  <c r="CZK23" i="86"/>
  <c r="CZL23" i="86"/>
  <c r="CZM23" i="86"/>
  <c r="CZN23" i="86"/>
  <c r="CZO23" i="86"/>
  <c r="CZP23" i="86"/>
  <c r="CZQ23" i="86"/>
  <c r="CZR23" i="86"/>
  <c r="CZS23" i="86"/>
  <c r="CZT23" i="86"/>
  <c r="CZU23" i="86"/>
  <c r="CZV23" i="86"/>
  <c r="CZW23" i="86"/>
  <c r="CZX23" i="86"/>
  <c r="CZY23" i="86"/>
  <c r="CZZ23" i="86"/>
  <c r="DAA23" i="86"/>
  <c r="DAB23" i="86"/>
  <c r="DAC23" i="86"/>
  <c r="DAD23" i="86"/>
  <c r="DAE23" i="86"/>
  <c r="DAF23" i="86"/>
  <c r="DAG23" i="86"/>
  <c r="DAH23" i="86"/>
  <c r="DAI23" i="86"/>
  <c r="DAJ23" i="86"/>
  <c r="DAK23" i="86"/>
  <c r="DAL23" i="86"/>
  <c r="DAM23" i="86"/>
  <c r="DAN23" i="86"/>
  <c r="DAO23" i="86"/>
  <c r="DAP23" i="86"/>
  <c r="DAQ23" i="86"/>
  <c r="DAR23" i="86"/>
  <c r="DAS23" i="86"/>
  <c r="DAT23" i="86"/>
  <c r="DAU23" i="86"/>
  <c r="DAV23" i="86"/>
  <c r="DAW23" i="86"/>
  <c r="DAX23" i="86"/>
  <c r="DAY23" i="86"/>
  <c r="DAZ23" i="86"/>
  <c r="DBA23" i="86"/>
  <c r="DBB23" i="86"/>
  <c r="DBC23" i="86"/>
  <c r="DBD23" i="86"/>
  <c r="DBE23" i="86"/>
  <c r="DBF23" i="86"/>
  <c r="DBG23" i="86"/>
  <c r="DBH23" i="86"/>
  <c r="DBI23" i="86"/>
  <c r="DBJ23" i="86"/>
  <c r="DBK23" i="86"/>
  <c r="DBL23" i="86"/>
  <c r="DBM23" i="86"/>
  <c r="DBN23" i="86"/>
  <c r="DBO23" i="86"/>
  <c r="DBP23" i="86"/>
  <c r="DBQ23" i="86"/>
  <c r="DBR23" i="86"/>
  <c r="DBS23" i="86"/>
  <c r="DBT23" i="86"/>
  <c r="DBU23" i="86"/>
  <c r="DBV23" i="86"/>
  <c r="DBW23" i="86"/>
  <c r="DBX23" i="86"/>
  <c r="DBY23" i="86"/>
  <c r="DBZ23" i="86"/>
  <c r="DCA23" i="86"/>
  <c r="DCB23" i="86"/>
  <c r="DCC23" i="86"/>
  <c r="DCD23" i="86"/>
  <c r="DCE23" i="86"/>
  <c r="DCF23" i="86"/>
  <c r="DCG23" i="86"/>
  <c r="DCH23" i="86"/>
  <c r="DCI23" i="86"/>
  <c r="DCJ23" i="86"/>
  <c r="DCK23" i="86"/>
  <c r="DCL23" i="86"/>
  <c r="DCM23" i="86"/>
  <c r="DCN23" i="86"/>
  <c r="DCO23" i="86"/>
  <c r="DCP23" i="86"/>
  <c r="DCQ23" i="86"/>
  <c r="DCR23" i="86"/>
  <c r="DCS23" i="86"/>
  <c r="DCT23" i="86"/>
  <c r="DCU23" i="86"/>
  <c r="DCV23" i="86"/>
  <c r="DCW23" i="86"/>
  <c r="DCX23" i="86"/>
  <c r="DCY23" i="86"/>
  <c r="DCZ23" i="86"/>
  <c r="DDA23" i="86"/>
  <c r="DDB23" i="86"/>
  <c r="DDC23" i="86"/>
  <c r="DDD23" i="86"/>
  <c r="DDE23" i="86"/>
  <c r="DDF23" i="86"/>
  <c r="DDG23" i="86"/>
  <c r="DDH23" i="86"/>
  <c r="DDI23" i="86"/>
  <c r="DDJ23" i="86"/>
  <c r="DDK23" i="86"/>
  <c r="DDL23" i="86"/>
  <c r="DDM23" i="86"/>
  <c r="DDN23" i="86"/>
  <c r="DDO23" i="86"/>
  <c r="DDP23" i="86"/>
  <c r="DDQ23" i="86"/>
  <c r="DDR23" i="86"/>
  <c r="DDS23" i="86"/>
  <c r="DDT23" i="86"/>
  <c r="DDU23" i="86"/>
  <c r="DDV23" i="86"/>
  <c r="DDW23" i="86"/>
  <c r="DDX23" i="86"/>
  <c r="DDY23" i="86"/>
  <c r="DDZ23" i="86"/>
  <c r="DEA23" i="86"/>
  <c r="DEB23" i="86"/>
  <c r="DEC23" i="86"/>
  <c r="DED23" i="86"/>
  <c r="DEE23" i="86"/>
  <c r="DEF23" i="86"/>
  <c r="DEG23" i="86"/>
  <c r="DEH23" i="86"/>
  <c r="DEI23" i="86"/>
  <c r="DEJ23" i="86"/>
  <c r="DEK23" i="86"/>
  <c r="DEL23" i="86"/>
  <c r="DEM23" i="86"/>
  <c r="DEN23" i="86"/>
  <c r="DEO23" i="86"/>
  <c r="DEP23" i="86"/>
  <c r="DEQ23" i="86"/>
  <c r="DER23" i="86"/>
  <c r="DES23" i="86"/>
  <c r="DET23" i="86"/>
  <c r="DEU23" i="86"/>
  <c r="DEV23" i="86"/>
  <c r="DEW23" i="86"/>
  <c r="DEX23" i="86"/>
  <c r="DEY23" i="86"/>
  <c r="DEZ23" i="86"/>
  <c r="DFA23" i="86"/>
  <c r="DFB23" i="86"/>
  <c r="DFC23" i="86"/>
  <c r="DFD23" i="86"/>
  <c r="DFE23" i="86"/>
  <c r="DFF23" i="86"/>
  <c r="DFG23" i="86"/>
  <c r="DFH23" i="86"/>
  <c r="DFI23" i="86"/>
  <c r="DFJ23" i="86"/>
  <c r="DFK23" i="86"/>
  <c r="DFL23" i="86"/>
  <c r="DFM23" i="86"/>
  <c r="DFN23" i="86"/>
  <c r="DFO23" i="86"/>
  <c r="DFP23" i="86"/>
  <c r="DFQ23" i="86"/>
  <c r="DFR23" i="86"/>
  <c r="DFS23" i="86"/>
  <c r="DFT23" i="86"/>
  <c r="DFU23" i="86"/>
  <c r="DFV23" i="86"/>
  <c r="DFW23" i="86"/>
  <c r="DFX23" i="86"/>
  <c r="DFY23" i="86"/>
  <c r="DFZ23" i="86"/>
  <c r="DGA23" i="86"/>
  <c r="DGB23" i="86"/>
  <c r="DGC23" i="86"/>
  <c r="DGD23" i="86"/>
  <c r="DGE23" i="86"/>
  <c r="DGF23" i="86"/>
  <c r="DGG23" i="86"/>
  <c r="DGH23" i="86"/>
  <c r="DGI23" i="86"/>
  <c r="DGJ23" i="86"/>
  <c r="DGK23" i="86"/>
  <c r="DGL23" i="86"/>
  <c r="DGM23" i="86"/>
  <c r="DGN23" i="86"/>
  <c r="DGO23" i="86"/>
  <c r="DGP23" i="86"/>
  <c r="DGQ23" i="86"/>
  <c r="DGR23" i="86"/>
  <c r="DGS23" i="86"/>
  <c r="DGT23" i="86"/>
  <c r="DGU23" i="86"/>
  <c r="DGV23" i="86"/>
  <c r="DGW23" i="86"/>
  <c r="DGX23" i="86"/>
  <c r="DGY23" i="86"/>
  <c r="DGZ23" i="86"/>
  <c r="DHA23" i="86"/>
  <c r="DHB23" i="86"/>
  <c r="DHC23" i="86"/>
  <c r="DHD23" i="86"/>
  <c r="DHE23" i="86"/>
  <c r="DHF23" i="86"/>
  <c r="DHG23" i="86"/>
  <c r="DHH23" i="86"/>
  <c r="DHI23" i="86"/>
  <c r="DHJ23" i="86"/>
  <c r="DHK23" i="86"/>
  <c r="DHL23" i="86"/>
  <c r="DHM23" i="86"/>
  <c r="DHN23" i="86"/>
  <c r="DHO23" i="86"/>
  <c r="DHP23" i="86"/>
  <c r="DHQ23" i="86"/>
  <c r="DHR23" i="86"/>
  <c r="DHS23" i="86"/>
  <c r="DHT23" i="86"/>
  <c r="DHU23" i="86"/>
  <c r="DHV23" i="86"/>
  <c r="DHW23" i="86"/>
  <c r="DHX23" i="86"/>
  <c r="DHY23" i="86"/>
  <c r="DHZ23" i="86"/>
  <c r="DIA23" i="86"/>
  <c r="DIB23" i="86"/>
  <c r="DIC23" i="86"/>
  <c r="DID23" i="86"/>
  <c r="DIE23" i="86"/>
  <c r="DIF23" i="86"/>
  <c r="DIG23" i="86"/>
  <c r="DIH23" i="86"/>
  <c r="DII23" i="86"/>
  <c r="DIJ23" i="86"/>
  <c r="DIK23" i="86"/>
  <c r="DIL23" i="86"/>
  <c r="DIM23" i="86"/>
  <c r="DIN23" i="86"/>
  <c r="DIO23" i="86"/>
  <c r="DIP23" i="86"/>
  <c r="DIQ23" i="86"/>
  <c r="DIR23" i="86"/>
  <c r="DIS23" i="86"/>
  <c r="DIT23" i="86"/>
  <c r="DIU23" i="86"/>
  <c r="DIV23" i="86"/>
  <c r="DIW23" i="86"/>
  <c r="DIX23" i="86"/>
  <c r="DIY23" i="86"/>
  <c r="DIZ23" i="86"/>
  <c r="DJA23" i="86"/>
  <c r="DJB23" i="86"/>
  <c r="DJC23" i="86"/>
  <c r="DJD23" i="86"/>
  <c r="DJE23" i="86"/>
  <c r="DJF23" i="86"/>
  <c r="DJG23" i="86"/>
  <c r="DJH23" i="86"/>
  <c r="DJI23" i="86"/>
  <c r="DJJ23" i="86"/>
  <c r="DJK23" i="86"/>
  <c r="DJL23" i="86"/>
  <c r="DJM23" i="86"/>
  <c r="DJN23" i="86"/>
  <c r="DJO23" i="86"/>
  <c r="DJP23" i="86"/>
  <c r="DJQ23" i="86"/>
  <c r="DJR23" i="86"/>
  <c r="DJS23" i="86"/>
  <c r="DJT23" i="86"/>
  <c r="DJU23" i="86"/>
  <c r="DJV23" i="86"/>
  <c r="DJW23" i="86"/>
  <c r="DJX23" i="86"/>
  <c r="DJY23" i="86"/>
  <c r="DJZ23" i="86"/>
  <c r="DKA23" i="86"/>
  <c r="DKB23" i="86"/>
  <c r="DKC23" i="86"/>
  <c r="DKD23" i="86"/>
  <c r="DKE23" i="86"/>
  <c r="DKF23" i="86"/>
  <c r="DKG23" i="86"/>
  <c r="DKH23" i="86"/>
  <c r="DKI23" i="86"/>
  <c r="DKJ23" i="86"/>
  <c r="DKK23" i="86"/>
  <c r="DKL23" i="86"/>
  <c r="DKM23" i="86"/>
  <c r="DKN23" i="86"/>
  <c r="DKO23" i="86"/>
  <c r="DKP23" i="86"/>
  <c r="DKQ23" i="86"/>
  <c r="DKR23" i="86"/>
  <c r="DKS23" i="86"/>
  <c r="DKT23" i="86"/>
  <c r="DKU23" i="86"/>
  <c r="DKV23" i="86"/>
  <c r="DKW23" i="86"/>
  <c r="DKX23" i="86"/>
  <c r="DKY23" i="86"/>
  <c r="DKZ23" i="86"/>
  <c r="DLA23" i="86"/>
  <c r="DLB23" i="86"/>
  <c r="DLC23" i="86"/>
  <c r="DLD23" i="86"/>
  <c r="DLE23" i="86"/>
  <c r="DLF23" i="86"/>
  <c r="DLG23" i="86"/>
  <c r="DLH23" i="86"/>
  <c r="DLI23" i="86"/>
  <c r="DLK23" i="86"/>
  <c r="DLL23" i="86"/>
  <c r="DLM23" i="86"/>
  <c r="DLN23" i="86"/>
  <c r="DLO23" i="86"/>
  <c r="DLP23" i="86"/>
  <c r="DLQ23" i="86"/>
  <c r="DLR23" i="86"/>
  <c r="DLS23" i="86"/>
  <c r="DLT23" i="86"/>
  <c r="DLU23" i="86"/>
  <c r="DLV23" i="86"/>
  <c r="DLW23" i="86"/>
  <c r="DLX23" i="86"/>
  <c r="DLY23" i="86"/>
  <c r="DLZ23" i="86"/>
  <c r="DMA23" i="86"/>
  <c r="DMB23" i="86"/>
  <c r="DMC23" i="86"/>
  <c r="DMD23" i="86"/>
  <c r="DME23" i="86"/>
  <c r="DMF23" i="86"/>
  <c r="DMG23" i="86"/>
  <c r="DMH23" i="86"/>
  <c r="DMJ23" i="86"/>
  <c r="DMK23" i="86"/>
  <c r="DML23" i="86"/>
  <c r="DMM23" i="86"/>
  <c r="DMN23" i="86"/>
  <c r="DMO23" i="86"/>
  <c r="DMP23" i="86"/>
  <c r="DMQ23" i="86"/>
  <c r="DMR23" i="86"/>
  <c r="DMS23" i="86"/>
  <c r="DMT23" i="86"/>
  <c r="DMU23" i="86"/>
  <c r="DMV23" i="86"/>
  <c r="DMW23" i="86"/>
  <c r="DMX23" i="86"/>
  <c r="DMY23" i="86"/>
  <c r="DMZ23" i="86"/>
  <c r="DNA23" i="86"/>
  <c r="DNB23" i="86"/>
  <c r="DNC23" i="86"/>
  <c r="DND23" i="86"/>
  <c r="DNE23" i="86"/>
  <c r="DNF23" i="86"/>
  <c r="DNG23" i="86"/>
  <c r="DNH23" i="86"/>
  <c r="DNI23" i="86"/>
  <c r="DNJ23" i="86"/>
  <c r="DNK23" i="86"/>
  <c r="DNL23" i="86"/>
  <c r="DNM23" i="86"/>
  <c r="DNN23" i="86"/>
  <c r="DNO23" i="86"/>
  <c r="DNP23" i="86"/>
  <c r="DNQ23" i="86"/>
  <c r="DNR23" i="86"/>
  <c r="DNS23" i="86"/>
  <c r="DNT23" i="86"/>
  <c r="DNU23" i="86"/>
  <c r="DNV23" i="86"/>
  <c r="DNW23" i="86"/>
  <c r="DNX23" i="86"/>
  <c r="DNY23" i="86"/>
  <c r="DNZ23" i="86"/>
  <c r="DOA23" i="86"/>
  <c r="DOB23" i="86"/>
  <c r="DOC23" i="86"/>
  <c r="DOD23" i="86"/>
  <c r="DOE23" i="86"/>
  <c r="DOF23" i="86"/>
  <c r="DOG23" i="86"/>
  <c r="DOH23" i="86"/>
  <c r="DOI23" i="86"/>
  <c r="DOJ23" i="86"/>
  <c r="DOK23" i="86"/>
  <c r="DOL23" i="86"/>
  <c r="DOM23" i="86"/>
  <c r="DON23" i="86"/>
  <c r="DOO23" i="86"/>
  <c r="DOP23" i="86"/>
  <c r="DOQ23" i="86"/>
  <c r="DOR23" i="86"/>
  <c r="DOS23" i="86"/>
  <c r="DOT23" i="86"/>
  <c r="DOU23" i="86"/>
  <c r="DOV23" i="86"/>
  <c r="DOW23" i="86"/>
  <c r="DOX23" i="86"/>
  <c r="DOY23" i="86"/>
  <c r="DOZ23" i="86"/>
  <c r="DPA23" i="86"/>
  <c r="DPB23" i="86"/>
  <c r="DPC23" i="86"/>
  <c r="DPD23" i="86"/>
  <c r="DPE23" i="86"/>
  <c r="DPF23" i="86"/>
  <c r="DPG23" i="86"/>
  <c r="DPH23" i="86"/>
  <c r="DPI23" i="86"/>
  <c r="DPJ23" i="86"/>
  <c r="DPK23" i="86"/>
  <c r="DPL23" i="86"/>
  <c r="DPM23" i="86"/>
  <c r="DPN23" i="86"/>
  <c r="DPO23" i="86"/>
  <c r="DPP23" i="86"/>
  <c r="DPQ23" i="86"/>
  <c r="DPR23" i="86"/>
  <c r="DPS23" i="86"/>
  <c r="DPT23" i="86"/>
  <c r="DPU23" i="86"/>
  <c r="DPV23" i="86"/>
  <c r="DPW23" i="86"/>
  <c r="DPX23" i="86"/>
  <c r="DPY23" i="86"/>
  <c r="DPZ23" i="86"/>
  <c r="DQA23" i="86"/>
  <c r="DQB23" i="86"/>
  <c r="DQC23" i="86"/>
  <c r="DQD23" i="86"/>
  <c r="DQE23" i="86"/>
  <c r="DQF23" i="86"/>
  <c r="DQG23" i="86"/>
  <c r="DQH23" i="86"/>
  <c r="DQI23" i="86"/>
  <c r="DQJ23" i="86"/>
  <c r="DQK23" i="86"/>
  <c r="DQL23" i="86"/>
  <c r="DQM23" i="86"/>
  <c r="DQN23" i="86"/>
  <c r="DQO23" i="86"/>
  <c r="DQP23" i="86"/>
  <c r="DQQ23" i="86"/>
  <c r="DQR23" i="86"/>
  <c r="DQS23" i="86"/>
  <c r="DQT23" i="86"/>
  <c r="DQU23" i="86"/>
  <c r="DQV23" i="86"/>
  <c r="DQW23" i="86"/>
  <c r="DQX23" i="86"/>
  <c r="DQY23" i="86"/>
  <c r="DQZ23" i="86"/>
  <c r="DRA23" i="86"/>
  <c r="DRB23" i="86"/>
  <c r="DRC23" i="86"/>
  <c r="DRD23" i="86"/>
  <c r="DRE23" i="86"/>
  <c r="DRF23" i="86"/>
  <c r="DRG23" i="86"/>
  <c r="DRH23" i="86"/>
  <c r="DRI23" i="86"/>
  <c r="DRJ23" i="86"/>
  <c r="DRK23" i="86"/>
  <c r="DRL23" i="86"/>
  <c r="DRM23" i="86"/>
  <c r="DRN23" i="86"/>
  <c r="DRO23" i="86"/>
  <c r="DRP23" i="86"/>
  <c r="DRQ23" i="86"/>
  <c r="DRR23" i="86"/>
  <c r="DRS23" i="86"/>
  <c r="DRT23" i="86"/>
  <c r="DRU23" i="86"/>
  <c r="DRV23" i="86"/>
  <c r="DRW23" i="86"/>
  <c r="DRX23" i="86"/>
  <c r="DRY23" i="86"/>
  <c r="DRZ23" i="86"/>
  <c r="DSA23" i="86"/>
  <c r="DSB23" i="86"/>
  <c r="DSC23" i="86"/>
  <c r="DSD23" i="86"/>
  <c r="DSE23" i="86"/>
  <c r="DSF23" i="86"/>
  <c r="DSG23" i="86"/>
  <c r="DSH23" i="86"/>
  <c r="DSI23" i="86"/>
  <c r="DSJ23" i="86"/>
  <c r="DSK23" i="86"/>
  <c r="DSL23" i="86"/>
  <c r="DSM23" i="86"/>
  <c r="DSN23" i="86"/>
  <c r="DSO23" i="86"/>
  <c r="DSP23" i="86"/>
  <c r="DSQ23" i="86"/>
  <c r="DSR23" i="86"/>
  <c r="DSS23" i="86"/>
  <c r="DST23" i="86"/>
  <c r="DSU23" i="86"/>
  <c r="DSV23" i="86"/>
  <c r="DSW23" i="86"/>
  <c r="DSX23" i="86"/>
  <c r="DSY23" i="86"/>
  <c r="DSZ23" i="86"/>
  <c r="DTA23" i="86"/>
  <c r="DTB23" i="86"/>
  <c r="DTC23" i="86"/>
  <c r="DTD23" i="86"/>
  <c r="DTE23" i="86"/>
  <c r="DTF23" i="86"/>
  <c r="DTG23" i="86"/>
  <c r="DTH23" i="86"/>
  <c r="DTI23" i="86"/>
  <c r="DTJ23" i="86"/>
  <c r="DTK23" i="86"/>
  <c r="DTL23" i="86"/>
  <c r="DTM23" i="86"/>
  <c r="DTN23" i="86"/>
  <c r="DTO23" i="86"/>
  <c r="DTP23" i="86"/>
  <c r="DTQ23" i="86"/>
  <c r="DTR23" i="86"/>
  <c r="DTS23" i="86"/>
  <c r="DTT23" i="86"/>
  <c r="DTU23" i="86"/>
  <c r="DTV23" i="86"/>
  <c r="DTW23" i="86"/>
  <c r="DTX23" i="86"/>
  <c r="DTY23" i="86"/>
  <c r="DTZ23" i="86"/>
  <c r="DUA23" i="86"/>
  <c r="DUB23" i="86"/>
  <c r="DUC23" i="86"/>
  <c r="DUD23" i="86"/>
  <c r="DUE23" i="86"/>
  <c r="DUF23" i="86"/>
  <c r="DUG23" i="86"/>
  <c r="DUH23" i="86"/>
  <c r="DUI23" i="86"/>
  <c r="DUJ23" i="86"/>
  <c r="DUK23" i="86"/>
  <c r="DUL23" i="86"/>
  <c r="DUM23" i="86"/>
  <c r="DUN23" i="86"/>
  <c r="DUO23" i="86"/>
  <c r="DUP23" i="86"/>
  <c r="DUQ23" i="86"/>
  <c r="DUR23" i="86"/>
  <c r="DUS23" i="86"/>
  <c r="DUT23" i="86"/>
  <c r="DUU23" i="86"/>
  <c r="DUV23" i="86"/>
  <c r="DUW23" i="86"/>
  <c r="DUX23" i="86"/>
  <c r="DUY23" i="86"/>
  <c r="DUZ23" i="86"/>
  <c r="DVA23" i="86"/>
  <c r="DVB23" i="86"/>
  <c r="DVC23" i="86"/>
  <c r="DVD23" i="86"/>
  <c r="DVE23" i="86"/>
  <c r="DVF23" i="86"/>
  <c r="DVG23" i="86"/>
  <c r="DVH23" i="86"/>
  <c r="DVI23" i="86"/>
  <c r="DVJ23" i="86"/>
  <c r="DVK23" i="86"/>
  <c r="DVL23" i="86"/>
  <c r="DVM23" i="86"/>
  <c r="DVN23" i="86"/>
  <c r="DVO23" i="86"/>
  <c r="DVP23" i="86"/>
  <c r="DVQ23" i="86"/>
  <c r="DVR23" i="86"/>
  <c r="DVS23" i="86"/>
  <c r="DVT23" i="86"/>
  <c r="DVU23" i="86"/>
  <c r="DVV23" i="86"/>
  <c r="DVW23" i="86"/>
  <c r="DVX23" i="86"/>
  <c r="DVY23" i="86"/>
  <c r="DVZ23" i="86"/>
  <c r="DWA23" i="86"/>
  <c r="DWB23" i="86"/>
  <c r="DWC23" i="86"/>
  <c r="DWD23" i="86"/>
  <c r="DWE23" i="86"/>
  <c r="DWF23" i="86"/>
  <c r="DWG23" i="86"/>
  <c r="DWH23" i="86"/>
  <c r="DWI23" i="86"/>
  <c r="DWJ23" i="86"/>
  <c r="DWK23" i="86"/>
  <c r="DWL23" i="86"/>
  <c r="DWM23" i="86"/>
  <c r="DWN23" i="86"/>
  <c r="DWO23" i="86"/>
  <c r="DWP23" i="86"/>
  <c r="DWQ23" i="86"/>
  <c r="DWR23" i="86"/>
  <c r="DWS23" i="86"/>
  <c r="DWT23" i="86"/>
  <c r="DWU23" i="86"/>
  <c r="DWV23" i="86"/>
  <c r="DWW23" i="86"/>
  <c r="DWX23" i="86"/>
  <c r="DWY23" i="86"/>
  <c r="DWZ23" i="86"/>
  <c r="DXA23" i="86"/>
  <c r="DXB23" i="86"/>
  <c r="DXC23" i="86"/>
  <c r="DXD23" i="86"/>
  <c r="DXE23" i="86"/>
  <c r="DXF23" i="86"/>
  <c r="DXG23" i="86"/>
  <c r="DXH23" i="86"/>
  <c r="DXI23" i="86"/>
  <c r="DXJ23" i="86"/>
  <c r="DXK23" i="86"/>
  <c r="DXL23" i="86"/>
  <c r="DXM23" i="86"/>
  <c r="DXN23" i="86"/>
  <c r="DXO23" i="86"/>
  <c r="DXP23" i="86"/>
  <c r="DXQ23" i="86"/>
  <c r="DXR23" i="86"/>
  <c r="DXS23" i="86"/>
  <c r="DXT23" i="86"/>
  <c r="DXU23" i="86"/>
  <c r="DXV23" i="86"/>
  <c r="DXW23" i="86"/>
  <c r="DXX23" i="86"/>
  <c r="DXY23" i="86"/>
  <c r="DXZ23" i="86"/>
  <c r="DYA23" i="86"/>
  <c r="DYB23" i="86"/>
  <c r="DYC23" i="86"/>
  <c r="DYD23" i="86"/>
  <c r="DYE23" i="86"/>
  <c r="DYF23" i="86"/>
  <c r="DYG23" i="86"/>
  <c r="DYH23" i="86"/>
  <c r="DYI23" i="86"/>
  <c r="DYJ23" i="86"/>
  <c r="DYK23" i="86"/>
  <c r="DYL23" i="86"/>
  <c r="DYM23" i="86"/>
  <c r="DYN23" i="86"/>
  <c r="DYO23" i="86"/>
  <c r="DYP23" i="86"/>
  <c r="DYQ23" i="86"/>
  <c r="DYR23" i="86"/>
  <c r="DYS23" i="86"/>
  <c r="DYT23" i="86"/>
  <c r="DYU23" i="86"/>
  <c r="DYV23" i="86"/>
  <c r="DYW23" i="86"/>
  <c r="DYX23" i="86"/>
  <c r="DYY23" i="86"/>
  <c r="DYZ23" i="86"/>
  <c r="DZA23" i="86"/>
  <c r="DZB23" i="86"/>
  <c r="DZC23" i="86"/>
  <c r="DZD23" i="86"/>
  <c r="DZE23" i="86"/>
  <c r="DZF23" i="86"/>
  <c r="DZG23" i="86"/>
  <c r="DZH23" i="86"/>
  <c r="DZI23" i="86"/>
  <c r="DZJ23" i="86"/>
  <c r="DZK23" i="86"/>
  <c r="DZL23" i="86"/>
  <c r="DZM23" i="86"/>
  <c r="DZN23" i="86"/>
  <c r="DZO23" i="86"/>
  <c r="DZP23" i="86"/>
  <c r="DZQ23" i="86"/>
  <c r="DZR23" i="86"/>
  <c r="DZS23" i="86"/>
  <c r="DZT23" i="86"/>
  <c r="DZU23" i="86"/>
  <c r="DZV23" i="86"/>
  <c r="DZW23" i="86"/>
  <c r="DZX23" i="86"/>
  <c r="DZY23" i="86"/>
  <c r="DZZ23" i="86"/>
  <c r="EAA23" i="86"/>
  <c r="EAB23" i="86"/>
  <c r="EAC23" i="86"/>
  <c r="EAD23" i="86"/>
  <c r="EAE23" i="86"/>
  <c r="EAF23" i="86"/>
  <c r="EAG23" i="86"/>
  <c r="EAH23" i="86"/>
  <c r="EAI23" i="86"/>
  <c r="EAJ23" i="86"/>
  <c r="EAK23" i="86"/>
  <c r="EAL23" i="86"/>
  <c r="EAM23" i="86"/>
  <c r="EAN23" i="86"/>
  <c r="EAO23" i="86"/>
  <c r="EAP23" i="86"/>
  <c r="EAQ23" i="86"/>
  <c r="EAR23" i="86"/>
  <c r="EAS23" i="86"/>
  <c r="EAT23" i="86"/>
  <c r="EAU23" i="86"/>
  <c r="EAV23" i="86"/>
  <c r="EAW23" i="86"/>
  <c r="EAX23" i="86"/>
  <c r="EAY23" i="86"/>
  <c r="EAZ23" i="86"/>
  <c r="EBA23" i="86"/>
  <c r="EBB23" i="86"/>
  <c r="EBC23" i="86"/>
  <c r="EBD23" i="86"/>
  <c r="EBE23" i="86"/>
  <c r="EBF23" i="86"/>
  <c r="EBG23" i="86"/>
  <c r="EBH23" i="86"/>
  <c r="EBI23" i="86"/>
  <c r="EBJ23" i="86"/>
  <c r="EBK23" i="86"/>
  <c r="EBL23" i="86"/>
  <c r="EBM23" i="86"/>
  <c r="EBN23" i="86"/>
  <c r="EBO23" i="86"/>
  <c r="EBP23" i="86"/>
  <c r="EBQ23" i="86"/>
  <c r="EBR23" i="86"/>
  <c r="EBS23" i="86"/>
  <c r="EBT23" i="86"/>
  <c r="EBU23" i="86"/>
  <c r="EBV23" i="86"/>
  <c r="EBW23" i="86"/>
  <c r="EBX23" i="86"/>
  <c r="EBY23" i="86"/>
  <c r="EBZ23" i="86"/>
  <c r="ECA23" i="86"/>
  <c r="ECB23" i="86"/>
  <c r="ECC23" i="86"/>
  <c r="ECD23" i="86"/>
  <c r="ECE23" i="86"/>
  <c r="ECF23" i="86"/>
  <c r="ECG23" i="86"/>
  <c r="ECH23" i="86"/>
  <c r="ECI23" i="86"/>
  <c r="ECJ23" i="86"/>
  <c r="ECK23" i="86"/>
  <c r="ECL23" i="86"/>
  <c r="ECM23" i="86"/>
  <c r="ECN23" i="86"/>
  <c r="ECO23" i="86"/>
  <c r="ECP23" i="86"/>
  <c r="ECQ23" i="86"/>
  <c r="ECR23" i="86"/>
  <c r="ECS23" i="86"/>
  <c r="ECT23" i="86"/>
  <c r="ECU23" i="86"/>
  <c r="ECV23" i="86"/>
  <c r="ECW23" i="86"/>
  <c r="ECX23" i="86"/>
  <c r="ECY23" i="86"/>
  <c r="ECZ23" i="86"/>
  <c r="EDA23" i="86"/>
  <c r="EDB23" i="86"/>
  <c r="EDC23" i="86"/>
  <c r="EDD23" i="86"/>
  <c r="EDE23" i="86"/>
  <c r="EDF23" i="86"/>
  <c r="EDG23" i="86"/>
  <c r="EDH23" i="86"/>
  <c r="EDI23" i="86"/>
  <c r="EDJ23" i="86"/>
  <c r="EDK23" i="86"/>
  <c r="EDL23" i="86"/>
  <c r="EDM23" i="86"/>
  <c r="EDN23" i="86"/>
  <c r="EDO23" i="86"/>
  <c r="EDP23" i="86"/>
  <c r="EDQ23" i="86"/>
  <c r="EDR23" i="86"/>
  <c r="EDS23" i="86"/>
  <c r="EDT23" i="86"/>
  <c r="EDU23" i="86"/>
  <c r="EDV23" i="86"/>
  <c r="EDW23" i="86"/>
  <c r="EDX23" i="86"/>
  <c r="EDY23" i="86"/>
  <c r="EDZ23" i="86"/>
  <c r="EEA23" i="86"/>
  <c r="EEB23" i="86"/>
  <c r="EEC23" i="86"/>
  <c r="EED23" i="86"/>
  <c r="EEE23" i="86"/>
  <c r="EEF23" i="86"/>
  <c r="EEG23" i="86"/>
  <c r="EEH23" i="86"/>
  <c r="EEI23" i="86"/>
  <c r="EEJ23" i="86"/>
  <c r="EEK23" i="86"/>
  <c r="EEL23" i="86"/>
  <c r="EEM23" i="86"/>
  <c r="EEN23" i="86"/>
  <c r="EEO23" i="86"/>
  <c r="EEP23" i="86"/>
  <c r="EEQ23" i="86"/>
  <c r="EER23" i="86"/>
  <c r="EES23" i="86"/>
  <c r="EET23" i="86"/>
  <c r="EEU23" i="86"/>
  <c r="EEV23" i="86"/>
  <c r="EEW23" i="86"/>
  <c r="EEX23" i="86"/>
  <c r="EEY23" i="86"/>
  <c r="EEZ23" i="86"/>
  <c r="EFA23" i="86"/>
  <c r="EFB23" i="86"/>
  <c r="EFC23" i="86"/>
  <c r="EFD23" i="86"/>
  <c r="EFE23" i="86"/>
  <c r="EFF23" i="86"/>
  <c r="EFG23" i="86"/>
  <c r="EFH23" i="86"/>
  <c r="EFI23" i="86"/>
  <c r="EFJ23" i="86"/>
  <c r="EFK23" i="86"/>
  <c r="EFL23" i="86"/>
  <c r="EFM23" i="86"/>
  <c r="EFN23" i="86"/>
  <c r="EFO23" i="86"/>
  <c r="EFP23" i="86"/>
  <c r="EFQ23" i="86"/>
  <c r="EFR23" i="86"/>
  <c r="EFS23" i="86"/>
  <c r="EFT23" i="86"/>
  <c r="EFU23" i="86"/>
  <c r="EFV23" i="86"/>
  <c r="EFW23" i="86"/>
  <c r="EFX23" i="86"/>
  <c r="EFY23" i="86"/>
  <c r="EFZ23" i="86"/>
  <c r="EGA23" i="86"/>
  <c r="EGB23" i="86"/>
  <c r="EGC23" i="86"/>
  <c r="EGD23" i="86"/>
  <c r="EGE23" i="86"/>
  <c r="EGF23" i="86"/>
  <c r="EGG23" i="86"/>
  <c r="EGH23" i="86"/>
  <c r="EGI23" i="86"/>
  <c r="EGJ23" i="86"/>
  <c r="EGK23" i="86"/>
  <c r="EGL23" i="86"/>
  <c r="EGM23" i="86"/>
  <c r="EGN23" i="86"/>
  <c r="EGO23" i="86"/>
  <c r="EGP23" i="86"/>
  <c r="EGQ23" i="86"/>
  <c r="EGR23" i="86"/>
  <c r="EGS23" i="86"/>
  <c r="EGT23" i="86"/>
  <c r="EGU23" i="86"/>
  <c r="EGV23" i="86"/>
  <c r="EGW23" i="86"/>
  <c r="EGX23" i="86"/>
  <c r="EGY23" i="86"/>
  <c r="EGZ23" i="86"/>
  <c r="EHA23" i="86"/>
  <c r="EHB23" i="86"/>
  <c r="EHC23" i="86"/>
  <c r="EHD23" i="86"/>
  <c r="EHE23" i="86"/>
  <c r="EHF23" i="86"/>
  <c r="EHG23" i="86"/>
  <c r="EHH23" i="86"/>
  <c r="EHI23" i="86"/>
  <c r="EHJ23" i="86"/>
  <c r="EHK23" i="86"/>
  <c r="EHL23" i="86"/>
  <c r="EHM23" i="86"/>
  <c r="EHN23" i="86"/>
  <c r="EHO23" i="86"/>
  <c r="EHP23" i="86"/>
  <c r="EHQ23" i="86"/>
  <c r="EHR23" i="86"/>
  <c r="EHS23" i="86"/>
  <c r="EHT23" i="86"/>
  <c r="EHU23" i="86"/>
  <c r="EHV23" i="86"/>
  <c r="EHW23" i="86"/>
  <c r="EHX23" i="86"/>
  <c r="EHY23" i="86"/>
  <c r="EHZ23" i="86"/>
  <c r="EIA23" i="86"/>
  <c r="EIB23" i="86"/>
  <c r="EIC23" i="86"/>
  <c r="EID23" i="86"/>
  <c r="EIE23" i="86"/>
  <c r="EIF23" i="86"/>
  <c r="EIG23" i="86"/>
  <c r="EIH23" i="86"/>
  <c r="EII23" i="86"/>
  <c r="EIJ23" i="86"/>
  <c r="EIK23" i="86"/>
  <c r="EIL23" i="86"/>
  <c r="EIN23" i="86"/>
  <c r="EIO23" i="86"/>
  <c r="EIP23" i="86"/>
  <c r="EIQ23" i="86"/>
  <c r="EIR23" i="86"/>
  <c r="EIS23" i="86"/>
  <c r="EIT23" i="86"/>
  <c r="EIU23" i="86"/>
  <c r="EIV23" i="86"/>
  <c r="EIW23" i="86"/>
  <c r="EIX23" i="86"/>
  <c r="EIY23" i="86"/>
  <c r="EIZ23" i="86"/>
  <c r="EJA23" i="86"/>
  <c r="EJB23" i="86"/>
  <c r="EJC23" i="86"/>
  <c r="EJD23" i="86"/>
  <c r="EJE23" i="86"/>
  <c r="EJF23" i="86"/>
  <c r="EJG23" i="86"/>
  <c r="EJH23" i="86"/>
  <c r="EJI23" i="86"/>
  <c r="EJJ23" i="86"/>
  <c r="EJK23" i="86"/>
  <c r="EJM23" i="86"/>
  <c r="EJN23" i="86"/>
  <c r="EJO23" i="86"/>
  <c r="EJP23" i="86"/>
  <c r="EJQ23" i="86"/>
  <c r="EJR23" i="86"/>
  <c r="EJS23" i="86"/>
  <c r="EJT23" i="86"/>
  <c r="EJU23" i="86"/>
  <c r="EJV23" i="86"/>
  <c r="EJW23" i="86"/>
  <c r="EJX23" i="86"/>
  <c r="EJY23" i="86"/>
  <c r="EJZ23" i="86"/>
  <c r="EKA23" i="86"/>
  <c r="EKB23" i="86"/>
  <c r="EKC23" i="86"/>
  <c r="EKD23" i="86"/>
  <c r="EKE23" i="86"/>
  <c r="EKF23" i="86"/>
  <c r="EKG23" i="86"/>
  <c r="EKH23" i="86"/>
  <c r="EKI23" i="86"/>
  <c r="EKJ23" i="86"/>
  <c r="EKK23" i="86"/>
  <c r="EKL23" i="86"/>
  <c r="EKM23" i="86"/>
  <c r="EKN23" i="86"/>
  <c r="EKO23" i="86"/>
  <c r="EKP23" i="86"/>
  <c r="EKQ23" i="86"/>
  <c r="EKR23" i="86"/>
  <c r="EKS23" i="86"/>
  <c r="EKT23" i="86"/>
  <c r="EKU23" i="86"/>
  <c r="EKV23" i="86"/>
  <c r="EKW23" i="86"/>
  <c r="EKX23" i="86"/>
  <c r="EKY23" i="86"/>
  <c r="EKZ23" i="86"/>
  <c r="ELA23" i="86"/>
  <c r="ELB23" i="86"/>
  <c r="ELC23" i="86"/>
  <c r="ELD23" i="86"/>
  <c r="ELE23" i="86"/>
  <c r="ELF23" i="86"/>
  <c r="ELG23" i="86"/>
  <c r="ELH23" i="86"/>
  <c r="ELI23" i="86"/>
  <c r="ELJ23" i="86"/>
  <c r="ELK23" i="86"/>
  <c r="ELL23" i="86"/>
  <c r="ELM23" i="86"/>
  <c r="ELN23" i="86"/>
  <c r="ELO23" i="86"/>
  <c r="ELP23" i="86"/>
  <c r="ELQ23" i="86"/>
  <c r="ELR23" i="86"/>
  <c r="ELS23" i="86"/>
  <c r="ELT23" i="86"/>
  <c r="ELU23" i="86"/>
  <c r="ELV23" i="86"/>
  <c r="ELW23" i="86"/>
  <c r="ELX23" i="86"/>
  <c r="ELY23" i="86"/>
  <c r="ELZ23" i="86"/>
  <c r="EMA23" i="86"/>
  <c r="EMB23" i="86"/>
  <c r="EMC23" i="86"/>
  <c r="EMD23" i="86"/>
  <c r="EME23" i="86"/>
  <c r="EMF23" i="86"/>
  <c r="EMG23" i="86"/>
  <c r="EMH23" i="86"/>
  <c r="EMI23" i="86"/>
  <c r="EMJ23" i="86"/>
  <c r="EMK23" i="86"/>
  <c r="EML23" i="86"/>
  <c r="EMM23" i="86"/>
  <c r="EMN23" i="86"/>
  <c r="EMO23" i="86"/>
  <c r="EMP23" i="86"/>
  <c r="EMQ23" i="86"/>
  <c r="EMR23" i="86"/>
  <c r="EMS23" i="86"/>
  <c r="EMT23" i="86"/>
  <c r="EMU23" i="86"/>
  <c r="EMV23" i="86"/>
  <c r="EMW23" i="86"/>
  <c r="EMX23" i="86"/>
  <c r="EMY23" i="86"/>
  <c r="EMZ23" i="86"/>
  <c r="ENA23" i="86"/>
  <c r="ENB23" i="86"/>
  <c r="ENC23" i="86"/>
  <c r="END23" i="86"/>
  <c r="ENE23" i="86"/>
  <c r="ENF23" i="86"/>
  <c r="ENG23" i="86"/>
  <c r="ENH23" i="86"/>
  <c r="ENI23" i="86"/>
  <c r="ENJ23" i="86"/>
  <c r="ENK23" i="86"/>
  <c r="ENL23" i="86"/>
  <c r="ENM23" i="86"/>
  <c r="ENN23" i="86"/>
  <c r="ENO23" i="86"/>
  <c r="ENP23" i="86"/>
  <c r="ENQ23" i="86"/>
  <c r="ENR23" i="86"/>
  <c r="ENS23" i="86"/>
  <c r="ENT23" i="86"/>
  <c r="ENU23" i="86"/>
  <c r="ENV23" i="86"/>
  <c r="ENW23" i="86"/>
  <c r="ENX23" i="86"/>
  <c r="ENY23" i="86"/>
  <c r="ENZ23" i="86"/>
  <c r="EOA23" i="86"/>
  <c r="EOB23" i="86"/>
  <c r="EOC23" i="86"/>
  <c r="EOD23" i="86"/>
  <c r="EOE23" i="86"/>
  <c r="EOF23" i="86"/>
  <c r="EOG23" i="86"/>
  <c r="EOH23" i="86"/>
  <c r="EOI23" i="86"/>
  <c r="EOJ23" i="86"/>
  <c r="EOK23" i="86"/>
  <c r="EOL23" i="86"/>
  <c r="EOM23" i="86"/>
  <c r="EON23" i="86"/>
  <c r="EOO23" i="86"/>
  <c r="EOP23" i="86"/>
  <c r="EOQ23" i="86"/>
  <c r="EOR23" i="86"/>
  <c r="EOS23" i="86"/>
  <c r="EOT23" i="86"/>
  <c r="EOU23" i="86"/>
  <c r="EOV23" i="86"/>
  <c r="EOW23" i="86"/>
  <c r="EOX23" i="86"/>
  <c r="EOY23" i="86"/>
  <c r="EOZ23" i="86"/>
  <c r="EPA23" i="86"/>
  <c r="EPB23" i="86"/>
  <c r="EPC23" i="86"/>
  <c r="EPD23" i="86"/>
  <c r="EPE23" i="86"/>
  <c r="EPF23" i="86"/>
  <c r="EPG23" i="86"/>
  <c r="EPH23" i="86"/>
  <c r="EPI23" i="86"/>
  <c r="EPJ23" i="86"/>
  <c r="EPK23" i="86"/>
  <c r="EPL23" i="86"/>
  <c r="EPM23" i="86"/>
  <c r="EPN23" i="86"/>
  <c r="EPO23" i="86"/>
  <c r="EPP23" i="86"/>
  <c r="EPQ23" i="86"/>
  <c r="EPR23" i="86"/>
  <c r="EPS23" i="86"/>
  <c r="EPT23" i="86"/>
  <c r="EPU23" i="86"/>
  <c r="EPV23" i="86"/>
  <c r="EPW23" i="86"/>
  <c r="EPX23" i="86"/>
  <c r="EPY23" i="86"/>
  <c r="EPZ23" i="86"/>
  <c r="EQA23" i="86"/>
  <c r="EQB23" i="86"/>
  <c r="EQC23" i="86"/>
  <c r="EQD23" i="86"/>
  <c r="EQE23" i="86"/>
  <c r="EQF23" i="86"/>
  <c r="EQG23" i="86"/>
  <c r="EQH23" i="86"/>
  <c r="EQI23" i="86"/>
  <c r="EQJ23" i="86"/>
  <c r="EQK23" i="86"/>
  <c r="EQL23" i="86"/>
  <c r="EQM23" i="86"/>
  <c r="EQN23" i="86"/>
  <c r="EQO23" i="86"/>
  <c r="EQP23" i="86"/>
  <c r="EQQ23" i="86"/>
  <c r="EQR23" i="86"/>
  <c r="EQS23" i="86"/>
  <c r="EQT23" i="86"/>
  <c r="EQU23" i="86"/>
  <c r="EQV23" i="86"/>
  <c r="EQW23" i="86"/>
  <c r="EQX23" i="86"/>
  <c r="EQY23" i="86"/>
  <c r="EQZ23" i="86"/>
  <c r="ERA23" i="86"/>
  <c r="ERB23" i="86"/>
  <c r="ERC23" i="86"/>
  <c r="ERD23" i="86"/>
  <c r="ERE23" i="86"/>
  <c r="ERF23" i="86"/>
  <c r="ERG23" i="86"/>
  <c r="ERH23" i="86"/>
  <c r="ERI23" i="86"/>
  <c r="ERJ23" i="86"/>
  <c r="ERK23" i="86"/>
  <c r="ERL23" i="86"/>
  <c r="ERM23" i="86"/>
  <c r="ERN23" i="86"/>
  <c r="ERO23" i="86"/>
  <c r="ERP23" i="86"/>
  <c r="ERQ23" i="86"/>
  <c r="ERR23" i="86"/>
  <c r="ERS23" i="86"/>
  <c r="ERT23" i="86"/>
  <c r="ERU23" i="86"/>
  <c r="ERV23" i="86"/>
  <c r="ERW23" i="86"/>
  <c r="ERX23" i="86"/>
  <c r="ERY23" i="86"/>
  <c r="ERZ23" i="86"/>
  <c r="ESA23" i="86"/>
  <c r="ESB23" i="86"/>
  <c r="ESC23" i="86"/>
  <c r="ESD23" i="86"/>
  <c r="ESE23" i="86"/>
  <c r="ESF23" i="86"/>
  <c r="ESG23" i="86"/>
  <c r="ESH23" i="86"/>
  <c r="ESI23" i="86"/>
  <c r="ESJ23" i="86"/>
  <c r="ESK23" i="86"/>
  <c r="ESL23" i="86"/>
  <c r="ESM23" i="86"/>
  <c r="ESN23" i="86"/>
  <c r="ESO23" i="86"/>
  <c r="ESP23" i="86"/>
  <c r="ESQ23" i="86"/>
  <c r="ESR23" i="86"/>
  <c r="ESS23" i="86"/>
  <c r="EST23" i="86"/>
  <c r="ESU23" i="86"/>
  <c r="ESV23" i="86"/>
  <c r="ESW23" i="86"/>
  <c r="ESX23" i="86"/>
  <c r="ESY23" i="86"/>
  <c r="ESZ23" i="86"/>
  <c r="ETA23" i="86"/>
  <c r="ETB23" i="86"/>
  <c r="ETC23" i="86"/>
  <c r="ETD23" i="86"/>
  <c r="ETE23" i="86"/>
  <c r="ETF23" i="86"/>
  <c r="ETG23" i="86"/>
  <c r="ETH23" i="86"/>
  <c r="ETI23" i="86"/>
  <c r="ETJ23" i="86"/>
  <c r="ETK23" i="86"/>
  <c r="ETL23" i="86"/>
  <c r="ETM23" i="86"/>
  <c r="ETN23" i="86"/>
  <c r="ETO23" i="86"/>
  <c r="ETP23" i="86"/>
  <c r="ETQ23" i="86"/>
  <c r="ETR23" i="86"/>
  <c r="ETS23" i="86"/>
  <c r="ETT23" i="86"/>
  <c r="ETU23" i="86"/>
  <c r="ETV23" i="86"/>
  <c r="ETW23" i="86"/>
  <c r="ETX23" i="86"/>
  <c r="ETY23" i="86"/>
  <c r="ETZ23" i="86"/>
  <c r="EUA23" i="86"/>
  <c r="EUB23" i="86"/>
  <c r="EUC23" i="86"/>
  <c r="EUD23" i="86"/>
  <c r="EUE23" i="86"/>
  <c r="EUF23" i="86"/>
  <c r="EUG23" i="86"/>
  <c r="EUH23" i="86"/>
  <c r="EUI23" i="86"/>
  <c r="EUJ23" i="86"/>
  <c r="EUK23" i="86"/>
  <c r="EUL23" i="86"/>
  <c r="EUM23" i="86"/>
  <c r="EUN23" i="86"/>
  <c r="EUO23" i="86"/>
  <c r="EUP23" i="86"/>
  <c r="EUQ23" i="86"/>
  <c r="EUR23" i="86"/>
  <c r="EUS23" i="86"/>
  <c r="EUT23" i="86"/>
  <c r="EUU23" i="86"/>
  <c r="EUV23" i="86"/>
  <c r="EUW23" i="86"/>
  <c r="EUX23" i="86"/>
  <c r="EUY23" i="86"/>
  <c r="EUZ23" i="86"/>
  <c r="EVA23" i="86"/>
  <c r="EVB23" i="86"/>
  <c r="EVC23" i="86"/>
  <c r="EVD23" i="86"/>
  <c r="EVE23" i="86"/>
  <c r="EVF23" i="86"/>
  <c r="EVG23" i="86"/>
  <c r="EVH23" i="86"/>
  <c r="EVI23" i="86"/>
  <c r="EVJ23" i="86"/>
  <c r="EVK23" i="86"/>
  <c r="EVL23" i="86"/>
  <c r="EVM23" i="86"/>
  <c r="EVN23" i="86"/>
  <c r="EVO23" i="86"/>
  <c r="EVP23" i="86"/>
  <c r="EVQ23" i="86"/>
  <c r="EVR23" i="86"/>
  <c r="EVS23" i="86"/>
  <c r="EVT23" i="86"/>
  <c r="EVU23" i="86"/>
  <c r="EVV23" i="86"/>
  <c r="EVW23" i="86"/>
  <c r="EVX23" i="86"/>
  <c r="EVY23" i="86"/>
  <c r="EVZ23" i="86"/>
  <c r="EWA23" i="86"/>
  <c r="EWB23" i="86"/>
  <c r="EWC23" i="86"/>
  <c r="EWD23" i="86"/>
  <c r="EWE23" i="86"/>
  <c r="EWF23" i="86"/>
  <c r="EWG23" i="86"/>
  <c r="EWH23" i="86"/>
  <c r="EWI23" i="86"/>
  <c r="EWJ23" i="86"/>
  <c r="EWK23" i="86"/>
  <c r="EWL23" i="86"/>
  <c r="EWM23" i="86"/>
  <c r="EWN23" i="86"/>
  <c r="EWO23" i="86"/>
  <c r="EWP23" i="86"/>
  <c r="EWQ23" i="86"/>
  <c r="EWR23" i="86"/>
  <c r="EWS23" i="86"/>
  <c r="EWT23" i="86"/>
  <c r="EWU23" i="86"/>
  <c r="EWV23" i="86"/>
  <c r="EWW23" i="86"/>
  <c r="EWX23" i="86"/>
  <c r="EWY23" i="86"/>
  <c r="EWZ23" i="86"/>
  <c r="EXA23" i="86"/>
  <c r="EXB23" i="86"/>
  <c r="EXC23" i="86"/>
  <c r="EXD23" i="86"/>
  <c r="EXE23" i="86"/>
  <c r="EXF23" i="86"/>
  <c r="EXG23" i="86"/>
  <c r="EXH23" i="86"/>
  <c r="EXI23" i="86"/>
  <c r="EXJ23" i="86"/>
  <c r="EXK23" i="86"/>
  <c r="EXL23" i="86"/>
  <c r="EXM23" i="86"/>
  <c r="EXN23" i="86"/>
  <c r="EXO23" i="86"/>
  <c r="EXP23" i="86"/>
  <c r="EXQ23" i="86"/>
  <c r="EXR23" i="86"/>
  <c r="EXS23" i="86"/>
  <c r="EXT23" i="86"/>
  <c r="EXU23" i="86"/>
  <c r="EXV23" i="86"/>
  <c r="EXW23" i="86"/>
  <c r="EXX23" i="86"/>
  <c r="EXY23" i="86"/>
  <c r="EXZ23" i="86"/>
  <c r="EYA23" i="86"/>
  <c r="EYB23" i="86"/>
  <c r="EYC23" i="86"/>
  <c r="EYD23" i="86"/>
  <c r="EYE23" i="86"/>
  <c r="EYF23" i="86"/>
  <c r="EYG23" i="86"/>
  <c r="EYH23" i="86"/>
  <c r="EYI23" i="86"/>
  <c r="EYJ23" i="86"/>
  <c r="EYK23" i="86"/>
  <c r="EYL23" i="86"/>
  <c r="EYM23" i="86"/>
  <c r="EYN23" i="86"/>
  <c r="EYO23" i="86"/>
  <c r="EYP23" i="86"/>
  <c r="EYQ23" i="86"/>
  <c r="EYR23" i="86"/>
  <c r="EYS23" i="86"/>
  <c r="EYT23" i="86"/>
  <c r="EYU23" i="86"/>
  <c r="EYV23" i="86"/>
  <c r="EYW23" i="86"/>
  <c r="EYX23" i="86"/>
  <c r="EYY23" i="86"/>
  <c r="EYZ23" i="86"/>
  <c r="EZA23" i="86"/>
  <c r="EZB23" i="86"/>
  <c r="EZC23" i="86"/>
  <c r="EZD23" i="86"/>
  <c r="EZE23" i="86"/>
  <c r="EZF23" i="86"/>
  <c r="EZG23" i="86"/>
  <c r="EZH23" i="86"/>
  <c r="EZI23" i="86"/>
  <c r="EZJ23" i="86"/>
  <c r="EZK23" i="86"/>
  <c r="EZL23" i="86"/>
  <c r="EZM23" i="86"/>
  <c r="EZN23" i="86"/>
  <c r="EZO23" i="86"/>
  <c r="EZP23" i="86"/>
  <c r="EZQ23" i="86"/>
  <c r="EZR23" i="86"/>
  <c r="EZS23" i="86"/>
  <c r="EZT23" i="86"/>
  <c r="EZU23" i="86"/>
  <c r="EZV23" i="86"/>
  <c r="EZW23" i="86"/>
  <c r="EZX23" i="86"/>
  <c r="EZY23" i="86"/>
  <c r="EZZ23" i="86"/>
  <c r="FAA23" i="86"/>
  <c r="FAB23" i="86"/>
  <c r="FAC23" i="86"/>
  <c r="FAD23" i="86"/>
  <c r="FAE23" i="86"/>
  <c r="FAF23" i="86"/>
  <c r="FAG23" i="86"/>
  <c r="FAH23" i="86"/>
  <c r="FAI23" i="86"/>
  <c r="FAJ23" i="86"/>
  <c r="FAK23" i="86"/>
  <c r="FAL23" i="86"/>
  <c r="FAM23" i="86"/>
  <c r="FAN23" i="86"/>
  <c r="FAO23" i="86"/>
  <c r="FAP23" i="86"/>
  <c r="FAQ23" i="86"/>
  <c r="FAR23" i="86"/>
  <c r="FAS23" i="86"/>
  <c r="FAT23" i="86"/>
  <c r="FAU23" i="86"/>
  <c r="FAV23" i="86"/>
  <c r="FAW23" i="86"/>
  <c r="FAX23" i="86"/>
  <c r="FAY23" i="86"/>
  <c r="FAZ23" i="86"/>
  <c r="FBA23" i="86"/>
  <c r="FBB23" i="86"/>
  <c r="FBC23" i="86"/>
  <c r="FBD23" i="86"/>
  <c r="FBE23" i="86"/>
  <c r="FBF23" i="86"/>
  <c r="FBG23" i="86"/>
  <c r="FBH23" i="86"/>
  <c r="FBI23" i="86"/>
  <c r="FBJ23" i="86"/>
  <c r="FBK23" i="86"/>
  <c r="FBL23" i="86"/>
  <c r="FBM23" i="86"/>
  <c r="FBN23" i="86"/>
  <c r="FBO23" i="86"/>
  <c r="FBP23" i="86"/>
  <c r="FBQ23" i="86"/>
  <c r="FBR23" i="86"/>
  <c r="FBS23" i="86"/>
  <c r="FBT23" i="86"/>
  <c r="FBU23" i="86"/>
  <c r="FBV23" i="86"/>
  <c r="FBW23" i="86"/>
  <c r="FBX23" i="86"/>
  <c r="FBY23" i="86"/>
  <c r="FBZ23" i="86"/>
  <c r="FCA23" i="86"/>
  <c r="FCB23" i="86"/>
  <c r="FCC23" i="86"/>
  <c r="FCD23" i="86"/>
  <c r="FCE23" i="86"/>
  <c r="FCF23" i="86"/>
  <c r="FCG23" i="86"/>
  <c r="FCH23" i="86"/>
  <c r="FCI23" i="86"/>
  <c r="FCJ23" i="86"/>
  <c r="FCK23" i="86"/>
  <c r="FCL23" i="86"/>
  <c r="FCM23" i="86"/>
  <c r="FCN23" i="86"/>
  <c r="FCO23" i="86"/>
  <c r="FCP23" i="86"/>
  <c r="FCQ23" i="86"/>
  <c r="FCR23" i="86"/>
  <c r="FCS23" i="86"/>
  <c r="FCT23" i="86"/>
  <c r="FCU23" i="86"/>
  <c r="FCV23" i="86"/>
  <c r="FCW23" i="86"/>
  <c r="FCX23" i="86"/>
  <c r="FCY23" i="86"/>
  <c r="FCZ23" i="86"/>
  <c r="FDA23" i="86"/>
  <c r="FDB23" i="86"/>
  <c r="FDC23" i="86"/>
  <c r="FDD23" i="86"/>
  <c r="FDE23" i="86"/>
  <c r="FDF23" i="86"/>
  <c r="FDG23" i="86"/>
  <c r="FDH23" i="86"/>
  <c r="FDI23" i="86"/>
  <c r="FDJ23" i="86"/>
  <c r="FDK23" i="86"/>
  <c r="FDL23" i="86"/>
  <c r="FDM23" i="86"/>
  <c r="FDN23" i="86"/>
  <c r="FDO23" i="86"/>
  <c r="FDP23" i="86"/>
  <c r="FDQ23" i="86"/>
  <c r="FDR23" i="86"/>
  <c r="FDS23" i="86"/>
  <c r="FDT23" i="86"/>
  <c r="FDU23" i="86"/>
  <c r="FDV23" i="86"/>
  <c r="FDW23" i="86"/>
  <c r="FDX23" i="86"/>
  <c r="FDY23" i="86"/>
  <c r="FDZ23" i="86"/>
  <c r="FEA23" i="86"/>
  <c r="FEB23" i="86"/>
  <c r="FEC23" i="86"/>
  <c r="FED23" i="86"/>
  <c r="FEE23" i="86"/>
  <c r="FEF23" i="86"/>
  <c r="FEG23" i="86"/>
  <c r="FEH23" i="86"/>
  <c r="FEI23" i="86"/>
  <c r="FEJ23" i="86"/>
  <c r="FEK23" i="86"/>
  <c r="FEL23" i="86"/>
  <c r="FEM23" i="86"/>
  <c r="FEN23" i="86"/>
  <c r="FEO23" i="86"/>
  <c r="FEP23" i="86"/>
  <c r="FEQ23" i="86"/>
  <c r="FER23" i="86"/>
  <c r="FES23" i="86"/>
  <c r="FET23" i="86"/>
  <c r="FEU23" i="86"/>
  <c r="FEV23" i="86"/>
  <c r="FEW23" i="86"/>
  <c r="FEX23" i="86"/>
  <c r="FEY23" i="86"/>
  <c r="FEZ23" i="86"/>
  <c r="FFA23" i="86"/>
  <c r="FFB23" i="86"/>
  <c r="FFC23" i="86"/>
  <c r="FFD23" i="86"/>
  <c r="FFE23" i="86"/>
  <c r="FFF23" i="86"/>
  <c r="FFG23" i="86"/>
  <c r="FFH23" i="86"/>
  <c r="FFI23" i="86"/>
  <c r="FFJ23" i="86"/>
  <c r="FFK23" i="86"/>
  <c r="FFL23" i="86"/>
  <c r="FFM23" i="86"/>
  <c r="FFN23" i="86"/>
  <c r="FFO23" i="86"/>
  <c r="WY24" i="86"/>
  <c r="WZ24" i="86"/>
  <c r="XA24" i="86"/>
  <c r="XB24" i="86"/>
  <c r="XC24" i="86"/>
  <c r="XD24" i="86"/>
  <c r="XE24" i="86"/>
  <c r="XF24" i="86"/>
  <c r="XG24" i="86"/>
  <c r="XH24" i="86"/>
  <c r="XI24" i="86"/>
  <c r="XJ24" i="86"/>
  <c r="XK24" i="86"/>
  <c r="XL24" i="86"/>
  <c r="XM24" i="86"/>
  <c r="XN24" i="86"/>
  <c r="XO24" i="86"/>
  <c r="XP24" i="86"/>
  <c r="XQ24" i="86"/>
  <c r="XR24" i="86"/>
  <c r="XS24" i="86"/>
  <c r="XT24" i="86"/>
  <c r="XU24" i="86"/>
  <c r="XV24" i="86"/>
  <c r="XX24" i="86"/>
  <c r="XY24" i="86"/>
  <c r="XZ24" i="86"/>
  <c r="YA24" i="86"/>
  <c r="YB24" i="86"/>
  <c r="YC24" i="86"/>
  <c r="YD24" i="86"/>
  <c r="YE24" i="86"/>
  <c r="YF24" i="86"/>
  <c r="YG24" i="86"/>
  <c r="YH24" i="86"/>
  <c r="YI24" i="86"/>
  <c r="YJ24" i="86"/>
  <c r="YK24" i="86"/>
  <c r="YL24" i="86"/>
  <c r="YM24" i="86"/>
  <c r="YN24" i="86"/>
  <c r="YO24" i="86"/>
  <c r="YP24" i="86"/>
  <c r="YQ24" i="86"/>
  <c r="YR24" i="86"/>
  <c r="YS24" i="86"/>
  <c r="YT24" i="86"/>
  <c r="YU24" i="86"/>
  <c r="YV24" i="86"/>
  <c r="YW24" i="86"/>
  <c r="YX24" i="86"/>
  <c r="YY24" i="86"/>
  <c r="YZ24" i="86"/>
  <c r="ZA24" i="86"/>
  <c r="ZB24" i="86"/>
  <c r="ZC24" i="86"/>
  <c r="ZD24" i="86"/>
  <c r="ZE24" i="86"/>
  <c r="ZF24" i="86"/>
  <c r="ZG24" i="86"/>
  <c r="ZH24" i="86"/>
  <c r="ZI24" i="86"/>
  <c r="ZJ24" i="86"/>
  <c r="ZK24" i="86"/>
  <c r="ZL24" i="86"/>
  <c r="ZM24" i="86"/>
  <c r="ZN24" i="86"/>
  <c r="ZO24" i="86"/>
  <c r="ZP24" i="86"/>
  <c r="ZQ24" i="86"/>
  <c r="ZR24" i="86"/>
  <c r="ZS24" i="86"/>
  <c r="ZT24" i="86"/>
  <c r="ZU24" i="86"/>
  <c r="ZV24" i="86"/>
  <c r="ZW24" i="86"/>
  <c r="ZX24" i="86"/>
  <c r="ZY24" i="86"/>
  <c r="ZZ24" i="86"/>
  <c r="AAA24" i="86"/>
  <c r="AAB24" i="86"/>
  <c r="AAC24" i="86"/>
  <c r="AAD24" i="86"/>
  <c r="AAE24" i="86"/>
  <c r="AAF24" i="86"/>
  <c r="AAG24" i="86"/>
  <c r="AAH24" i="86"/>
  <c r="AAI24" i="86"/>
  <c r="AAJ24" i="86"/>
  <c r="AAK24" i="86"/>
  <c r="AAL24" i="86"/>
  <c r="AAM24" i="86"/>
  <c r="AAN24" i="86"/>
  <c r="AAO24" i="86"/>
  <c r="AAP24" i="86"/>
  <c r="AAQ24" i="86"/>
  <c r="AAR24" i="86"/>
  <c r="AAS24" i="86"/>
  <c r="AAT24" i="86"/>
  <c r="AAU24" i="86"/>
  <c r="AAV24" i="86"/>
  <c r="AAW24" i="86"/>
  <c r="AAX24" i="86"/>
  <c r="AAY24" i="86"/>
  <c r="AAZ24" i="86"/>
  <c r="ABA24" i="86"/>
  <c r="ABB24" i="86"/>
  <c r="ABC24" i="86"/>
  <c r="ABD24" i="86"/>
  <c r="ABE24" i="86"/>
  <c r="ABF24" i="86"/>
  <c r="ABG24" i="86"/>
  <c r="ABH24" i="86"/>
  <c r="ABI24" i="86"/>
  <c r="ABJ24" i="86"/>
  <c r="ABK24" i="86"/>
  <c r="ABL24" i="86"/>
  <c r="ABM24" i="86"/>
  <c r="ABN24" i="86"/>
  <c r="ABO24" i="86"/>
  <c r="ABP24" i="86"/>
  <c r="ABQ24" i="86"/>
  <c r="ABR24" i="86"/>
  <c r="ABS24" i="86"/>
  <c r="ABT24" i="86"/>
  <c r="ABU24" i="86"/>
  <c r="ABV24" i="86"/>
  <c r="ABW24" i="86"/>
  <c r="ABX24" i="86"/>
  <c r="ABY24" i="86"/>
  <c r="ABZ24" i="86"/>
  <c r="ACA24" i="86"/>
  <c r="ACB24" i="86"/>
  <c r="ACC24" i="86"/>
  <c r="ACD24" i="86"/>
  <c r="ACE24" i="86"/>
  <c r="ACF24" i="86"/>
  <c r="ACG24" i="86"/>
  <c r="ACH24" i="86"/>
  <c r="ACI24" i="86"/>
  <c r="ACJ24" i="86"/>
  <c r="ACK24" i="86"/>
  <c r="ACL24" i="86"/>
  <c r="ACM24" i="86"/>
  <c r="ACN24" i="86"/>
  <c r="ACO24" i="86"/>
  <c r="ACP24" i="86"/>
  <c r="ACQ24" i="86"/>
  <c r="ACR24" i="86"/>
  <c r="ACS24" i="86"/>
  <c r="ACT24" i="86"/>
  <c r="ACU24" i="86"/>
  <c r="ACV24" i="86"/>
  <c r="ACW24" i="86"/>
  <c r="ACX24" i="86"/>
  <c r="ACY24" i="86"/>
  <c r="ACZ24" i="86"/>
  <c r="ADA24" i="86"/>
  <c r="ADB24" i="86"/>
  <c r="ADC24" i="86"/>
  <c r="ADD24" i="86"/>
  <c r="ADE24" i="86"/>
  <c r="ADF24" i="86"/>
  <c r="ADG24" i="86"/>
  <c r="ADH24" i="86"/>
  <c r="ADI24" i="86"/>
  <c r="ADJ24" i="86"/>
  <c r="ADK24" i="86"/>
  <c r="ADL24" i="86"/>
  <c r="ADM24" i="86"/>
  <c r="ADN24" i="86"/>
  <c r="ADO24" i="86"/>
  <c r="ADP24" i="86"/>
  <c r="ADQ24" i="86"/>
  <c r="ADR24" i="86"/>
  <c r="ADS24" i="86"/>
  <c r="ADT24" i="86"/>
  <c r="ADU24" i="86"/>
  <c r="ADV24" i="86"/>
  <c r="ADW24" i="86"/>
  <c r="ADX24" i="86"/>
  <c r="ADY24" i="86"/>
  <c r="ADZ24" i="86"/>
  <c r="AEA24" i="86"/>
  <c r="AEB24" i="86"/>
  <c r="AEC24" i="86"/>
  <c r="AED24" i="86"/>
  <c r="AEE24" i="86"/>
  <c r="AEF24" i="86"/>
  <c r="AEG24" i="86"/>
  <c r="AEH24" i="86"/>
  <c r="AEI24" i="86"/>
  <c r="AEJ24" i="86"/>
  <c r="AEK24" i="86"/>
  <c r="AEL24" i="86"/>
  <c r="AEM24" i="86"/>
  <c r="AEN24" i="86"/>
  <c r="AEO24" i="86"/>
  <c r="AEP24" i="86"/>
  <c r="AEQ24" i="86"/>
  <c r="AER24" i="86"/>
  <c r="AES24" i="86"/>
  <c r="AET24" i="86"/>
  <c r="AEU24" i="86"/>
  <c r="AEV24" i="86"/>
  <c r="AEW24" i="86"/>
  <c r="AEX24" i="86"/>
  <c r="AEY24" i="86"/>
  <c r="AEZ24" i="86"/>
  <c r="AFA24" i="86"/>
  <c r="AFB24" i="86"/>
  <c r="AFC24" i="86"/>
  <c r="AFD24" i="86"/>
  <c r="AFE24" i="86"/>
  <c r="AFF24" i="86"/>
  <c r="AFG24" i="86"/>
  <c r="AFH24" i="86"/>
  <c r="AFI24" i="86"/>
  <c r="AFJ24" i="86"/>
  <c r="AFK24" i="86"/>
  <c r="AFL24" i="86"/>
  <c r="AFM24" i="86"/>
  <c r="AFN24" i="86"/>
  <c r="AFO24" i="86"/>
  <c r="AFP24" i="86"/>
  <c r="AFQ24" i="86"/>
  <c r="AFR24" i="86"/>
  <c r="AFS24" i="86"/>
  <c r="AFT24" i="86"/>
  <c r="AFU24" i="86"/>
  <c r="AFV24" i="86"/>
  <c r="AFW24" i="86"/>
  <c r="AFX24" i="86"/>
  <c r="AFY24" i="86"/>
  <c r="AFZ24" i="86"/>
  <c r="AGA24" i="86"/>
  <c r="AGB24" i="86"/>
  <c r="AGC24" i="86"/>
  <c r="AGD24" i="86"/>
  <c r="AGE24" i="86"/>
  <c r="AGF24" i="86"/>
  <c r="AGG24" i="86"/>
  <c r="AGH24" i="86"/>
  <c r="AGI24" i="86"/>
  <c r="AGJ24" i="86"/>
  <c r="AGK24" i="86"/>
  <c r="AGL24" i="86"/>
  <c r="AGM24" i="86"/>
  <c r="AGN24" i="86"/>
  <c r="AGO24" i="86"/>
  <c r="AGP24" i="86"/>
  <c r="AGQ24" i="86"/>
  <c r="AGR24" i="86"/>
  <c r="AGS24" i="86"/>
  <c r="AGT24" i="86"/>
  <c r="AGU24" i="86"/>
  <c r="AGV24" i="86"/>
  <c r="AGW24" i="86"/>
  <c r="AGX24" i="86"/>
  <c r="AGY24" i="86"/>
  <c r="AGZ24" i="86"/>
  <c r="AHA24" i="86"/>
  <c r="AHB24" i="86"/>
  <c r="AHC24" i="86"/>
  <c r="AHD24" i="86"/>
  <c r="AHE24" i="86"/>
  <c r="AHF24" i="86"/>
  <c r="AHG24" i="86"/>
  <c r="AHH24" i="86"/>
  <c r="AHI24" i="86"/>
  <c r="AHJ24" i="86"/>
  <c r="AHK24" i="86"/>
  <c r="AHL24" i="86"/>
  <c r="AHM24" i="86"/>
  <c r="AHN24" i="86"/>
  <c r="AHO24" i="86"/>
  <c r="AHP24" i="86"/>
  <c r="AHQ24" i="86"/>
  <c r="AHR24" i="86"/>
  <c r="AHS24" i="86"/>
  <c r="AHT24" i="86"/>
  <c r="AHU24" i="86"/>
  <c r="AHV24" i="86"/>
  <c r="AHW24" i="86"/>
  <c r="AHX24" i="86"/>
  <c r="AHY24" i="86"/>
  <c r="AHZ24" i="86"/>
  <c r="AIA24" i="86"/>
  <c r="AIB24" i="86"/>
  <c r="AIC24" i="86"/>
  <c r="AID24" i="86"/>
  <c r="AIE24" i="86"/>
  <c r="AIF24" i="86"/>
  <c r="AIG24" i="86"/>
  <c r="AIH24" i="86"/>
  <c r="AII24" i="86"/>
  <c r="AIJ24" i="86"/>
  <c r="AIK24" i="86"/>
  <c r="AIL24" i="86"/>
  <c r="AIM24" i="86"/>
  <c r="AIN24" i="86"/>
  <c r="AIO24" i="86"/>
  <c r="AIP24" i="86"/>
  <c r="AIQ24" i="86"/>
  <c r="AIR24" i="86"/>
  <c r="AIS24" i="86"/>
  <c r="AIT24" i="86"/>
  <c r="AIU24" i="86"/>
  <c r="AIV24" i="86"/>
  <c r="AIW24" i="86"/>
  <c r="AIX24" i="86"/>
  <c r="AIY24" i="86"/>
  <c r="AIZ24" i="86"/>
  <c r="AJA24" i="86"/>
  <c r="AJB24" i="86"/>
  <c r="AJC24" i="86"/>
  <c r="AJD24" i="86"/>
  <c r="AJE24" i="86"/>
  <c r="AJF24" i="86"/>
  <c r="AJG24" i="86"/>
  <c r="AJH24" i="86"/>
  <c r="AJI24" i="86"/>
  <c r="AJJ24" i="86"/>
  <c r="AJK24" i="86"/>
  <c r="AJL24" i="86"/>
  <c r="AJM24" i="86"/>
  <c r="AJN24" i="86"/>
  <c r="AJO24" i="86"/>
  <c r="AJP24" i="86"/>
  <c r="AJQ24" i="86"/>
  <c r="AJR24" i="86"/>
  <c r="AJS24" i="86"/>
  <c r="AJT24" i="86"/>
  <c r="AJU24" i="86"/>
  <c r="AJV24" i="86"/>
  <c r="AJW24" i="86"/>
  <c r="AJX24" i="86"/>
  <c r="AJY24" i="86"/>
  <c r="AJZ24" i="86"/>
  <c r="AKA24" i="86"/>
  <c r="AKB24" i="86"/>
  <c r="AKC24" i="86"/>
  <c r="AKD24" i="86"/>
  <c r="AKE24" i="86"/>
  <c r="AKF24" i="86"/>
  <c r="AKG24" i="86"/>
  <c r="AKH24" i="86"/>
  <c r="AKI24" i="86"/>
  <c r="AKJ24" i="86"/>
  <c r="AKK24" i="86"/>
  <c r="AKL24" i="86"/>
  <c r="AKM24" i="86"/>
  <c r="AKN24" i="86"/>
  <c r="AKO24" i="86"/>
  <c r="AKP24" i="86"/>
  <c r="AKQ24" i="86"/>
  <c r="AKR24" i="86"/>
  <c r="AKS24" i="86"/>
  <c r="AKT24" i="86"/>
  <c r="AKU24" i="86"/>
  <c r="AKV24" i="86"/>
  <c r="AKW24" i="86"/>
  <c r="AKX24" i="86"/>
  <c r="AKY24" i="86"/>
  <c r="AKZ24" i="86"/>
  <c r="ALA24" i="86"/>
  <c r="ALB24" i="86"/>
  <c r="ALC24" i="86"/>
  <c r="ALD24" i="86"/>
  <c r="ALE24" i="86"/>
  <c r="ALF24" i="86"/>
  <c r="ALG24" i="86"/>
  <c r="ALH24" i="86"/>
  <c r="ALI24" i="86"/>
  <c r="ALJ24" i="86"/>
  <c r="ALK24" i="86"/>
  <c r="ALL24" i="86"/>
  <c r="ALM24" i="86"/>
  <c r="ALN24" i="86"/>
  <c r="ALO24" i="86"/>
  <c r="ALP24" i="86"/>
  <c r="ALQ24" i="86"/>
  <c r="ALR24" i="86"/>
  <c r="ALS24" i="86"/>
  <c r="ALT24" i="86"/>
  <c r="ALU24" i="86"/>
  <c r="ALV24" i="86"/>
  <c r="ALW24" i="86"/>
  <c r="ALX24" i="86"/>
  <c r="ALY24" i="86"/>
  <c r="ALZ24" i="86"/>
  <c r="AMA24" i="86"/>
  <c r="AMB24" i="86"/>
  <c r="AMC24" i="86"/>
  <c r="AMD24" i="86"/>
  <c r="AME24" i="86"/>
  <c r="AMF24" i="86"/>
  <c r="AMG24" i="86"/>
  <c r="AMH24" i="86"/>
  <c r="AMI24" i="86"/>
  <c r="AMJ24" i="86"/>
  <c r="AMK24" i="86"/>
  <c r="AML24" i="86"/>
  <c r="AMM24" i="86"/>
  <c r="AMN24" i="86"/>
  <c r="AMO24" i="86"/>
  <c r="AMP24" i="86"/>
  <c r="AMQ24" i="86"/>
  <c r="AMR24" i="86"/>
  <c r="AMS24" i="86"/>
  <c r="AMT24" i="86"/>
  <c r="AMU24" i="86"/>
  <c r="AMV24" i="86"/>
  <c r="AMW24" i="86"/>
  <c r="AMX24" i="86"/>
  <c r="AMY24" i="86"/>
  <c r="AMZ24" i="86"/>
  <c r="ANA24" i="86"/>
  <c r="ANB24" i="86"/>
  <c r="ANC24" i="86"/>
  <c r="AND24" i="86"/>
  <c r="ANE24" i="86"/>
  <c r="ANF24" i="86"/>
  <c r="ANG24" i="86"/>
  <c r="ANH24" i="86"/>
  <c r="ANI24" i="86"/>
  <c r="ANJ24" i="86"/>
  <c r="ANK24" i="86"/>
  <c r="ANL24" i="86"/>
  <c r="ANM24" i="86"/>
  <c r="ANN24" i="86"/>
  <c r="ANO24" i="86"/>
  <c r="ANP24" i="86"/>
  <c r="ANQ24" i="86"/>
  <c r="ANR24" i="86"/>
  <c r="ANS24" i="86"/>
  <c r="ANT24" i="86"/>
  <c r="ANU24" i="86"/>
  <c r="ANV24" i="86"/>
  <c r="ANW24" i="86"/>
  <c r="ANX24" i="86"/>
  <c r="ANY24" i="86"/>
  <c r="ANZ24" i="86"/>
  <c r="AOA24" i="86"/>
  <c r="AOB24" i="86"/>
  <c r="AOC24" i="86"/>
  <c r="AOD24" i="86"/>
  <c r="AOE24" i="86"/>
  <c r="AOF24" i="86"/>
  <c r="AOG24" i="86"/>
  <c r="AOH24" i="86"/>
  <c r="AOI24" i="86"/>
  <c r="AOJ24" i="86"/>
  <c r="AOK24" i="86"/>
  <c r="AOL24" i="86"/>
  <c r="AOM24" i="86"/>
  <c r="AON24" i="86"/>
  <c r="AOO24" i="86"/>
  <c r="AOP24" i="86"/>
  <c r="AOQ24" i="86"/>
  <c r="AOR24" i="86"/>
  <c r="AOS24" i="86"/>
  <c r="AOT24" i="86"/>
  <c r="AOU24" i="86"/>
  <c r="AOV24" i="86"/>
  <c r="AOW24" i="86"/>
  <c r="AOX24" i="86"/>
  <c r="AOY24" i="86"/>
  <c r="AOZ24" i="86"/>
  <c r="APA24" i="86"/>
  <c r="APB24" i="86"/>
  <c r="APC24" i="86"/>
  <c r="APD24" i="86"/>
  <c r="APE24" i="86"/>
  <c r="APF24" i="86"/>
  <c r="APG24" i="86"/>
  <c r="APH24" i="86"/>
  <c r="API24" i="86"/>
  <c r="APJ24" i="86"/>
  <c r="APK24" i="86"/>
  <c r="APL24" i="86"/>
  <c r="APM24" i="86"/>
  <c r="APN24" i="86"/>
  <c r="APO24" i="86"/>
  <c r="APP24" i="86"/>
  <c r="APQ24" i="86"/>
  <c r="APR24" i="86"/>
  <c r="APS24" i="86"/>
  <c r="APT24" i="86"/>
  <c r="APU24" i="86"/>
  <c r="APV24" i="86"/>
  <c r="APW24" i="86"/>
  <c r="APX24" i="86"/>
  <c r="APY24" i="86"/>
  <c r="APZ24" i="86"/>
  <c r="AQA24" i="86"/>
  <c r="AQB24" i="86"/>
  <c r="AQC24" i="86"/>
  <c r="AQD24" i="86"/>
  <c r="AQE24" i="86"/>
  <c r="AQF24" i="86"/>
  <c r="AQG24" i="86"/>
  <c r="AQH24" i="86"/>
  <c r="AQI24" i="86"/>
  <c r="AQJ24" i="86"/>
  <c r="AQK24" i="86"/>
  <c r="AQL24" i="86"/>
  <c r="AQM24" i="86"/>
  <c r="AQN24" i="86"/>
  <c r="AQO24" i="86"/>
  <c r="AQP24" i="86"/>
  <c r="AQQ24" i="86"/>
  <c r="AQR24" i="86"/>
  <c r="AQS24" i="86"/>
  <c r="AQT24" i="86"/>
  <c r="AQU24" i="86"/>
  <c r="AQV24" i="86"/>
  <c r="AQW24" i="86"/>
  <c r="AQX24" i="86"/>
  <c r="AQY24" i="86"/>
  <c r="AQZ24" i="86"/>
  <c r="ARA24" i="86"/>
  <c r="ARB24" i="86"/>
  <c r="ARC24" i="86"/>
  <c r="ARD24" i="86"/>
  <c r="ARE24" i="86"/>
  <c r="ARF24" i="86"/>
  <c r="ARG24" i="86"/>
  <c r="ARH24" i="86"/>
  <c r="ARI24" i="86"/>
  <c r="ARJ24" i="86"/>
  <c r="ARK24" i="86"/>
  <c r="ARL24" i="86"/>
  <c r="ARM24" i="86"/>
  <c r="ARN24" i="86"/>
  <c r="ARO24" i="86"/>
  <c r="ARP24" i="86"/>
  <c r="ARQ24" i="86"/>
  <c r="ARR24" i="86"/>
  <c r="ARS24" i="86"/>
  <c r="ART24" i="86"/>
  <c r="ARU24" i="86"/>
  <c r="ARV24" i="86"/>
  <c r="ARW24" i="86"/>
  <c r="ARX24" i="86"/>
  <c r="ARY24" i="86"/>
  <c r="ARZ24" i="86"/>
  <c r="ASA24" i="86"/>
  <c r="ASB24" i="86"/>
  <c r="ASC24" i="86"/>
  <c r="ASD24" i="86"/>
  <c r="ASE24" i="86"/>
  <c r="ASF24" i="86"/>
  <c r="ASG24" i="86"/>
  <c r="ASH24" i="86"/>
  <c r="ASI24" i="86"/>
  <c r="ASJ24" i="86"/>
  <c r="ASK24" i="86"/>
  <c r="ASL24" i="86"/>
  <c r="ASM24" i="86"/>
  <c r="ASN24" i="86"/>
  <c r="ASO24" i="86"/>
  <c r="ASP24" i="86"/>
  <c r="ASQ24" i="86"/>
  <c r="ASR24" i="86"/>
  <c r="ASS24" i="86"/>
  <c r="AST24" i="86"/>
  <c r="ASU24" i="86"/>
  <c r="ASV24" i="86"/>
  <c r="ASW24" i="86"/>
  <c r="ASX24" i="86"/>
  <c r="ASY24" i="86"/>
  <c r="ASZ24" i="86"/>
  <c r="ATA24" i="86"/>
  <c r="ATB24" i="86"/>
  <c r="ATC24" i="86"/>
  <c r="ATD24" i="86"/>
  <c r="ATE24" i="86"/>
  <c r="ATF24" i="86"/>
  <c r="ATG24" i="86"/>
  <c r="ATH24" i="86"/>
  <c r="ATI24" i="86"/>
  <c r="ATJ24" i="86"/>
  <c r="ATK24" i="86"/>
  <c r="ATL24" i="86"/>
  <c r="ATM24" i="86"/>
  <c r="ATN24" i="86"/>
  <c r="ATO24" i="86"/>
  <c r="ATP24" i="86"/>
  <c r="ATQ24" i="86"/>
  <c r="ATR24" i="86"/>
  <c r="ATS24" i="86"/>
  <c r="ATT24" i="86"/>
  <c r="ATU24" i="86"/>
  <c r="ATV24" i="86"/>
  <c r="ATW24" i="86"/>
  <c r="ATX24" i="86"/>
  <c r="ATY24" i="86"/>
  <c r="ATZ24" i="86"/>
  <c r="BRE24" i="86"/>
  <c r="BRF24" i="86"/>
  <c r="BRG24" i="86"/>
  <c r="BRH24" i="86"/>
  <c r="BRI24" i="86"/>
  <c r="BRJ24" i="86"/>
  <c r="BRK24" i="86"/>
  <c r="BRL24" i="86"/>
  <c r="BRM24" i="86"/>
  <c r="BRN24" i="86"/>
  <c r="BRO24" i="86"/>
  <c r="BRP24" i="86"/>
  <c r="BRQ24" i="86"/>
  <c r="BRR24" i="86"/>
  <c r="BRS24" i="86"/>
  <c r="BRT24" i="86"/>
  <c r="BRU24" i="86"/>
  <c r="BRV24" i="86"/>
  <c r="BRW24" i="86"/>
  <c r="BRX24" i="86"/>
  <c r="BRY24" i="86"/>
  <c r="BRZ24" i="86"/>
  <c r="BSA24" i="86"/>
  <c r="BSB24" i="86"/>
  <c r="BSD24" i="86"/>
  <c r="BSE24" i="86"/>
  <c r="BSF24" i="86"/>
  <c r="BSG24" i="86"/>
  <c r="BSH24" i="86"/>
  <c r="BSI24" i="86"/>
  <c r="BSJ24" i="86"/>
  <c r="BSK24" i="86"/>
  <c r="BSL24" i="86"/>
  <c r="BSM24" i="86"/>
  <c r="BSN24" i="86"/>
  <c r="BSO24" i="86"/>
  <c r="BSP24" i="86"/>
  <c r="BSQ24" i="86"/>
  <c r="BSR24" i="86"/>
  <c r="BSS24" i="86"/>
  <c r="BST24" i="86"/>
  <c r="BSU24" i="86"/>
  <c r="BSV24" i="86"/>
  <c r="BSW24" i="86"/>
  <c r="BSX24" i="86"/>
  <c r="BSY24" i="86"/>
  <c r="BSZ24" i="86"/>
  <c r="BTA24" i="86"/>
  <c r="BTB24" i="86"/>
  <c r="BTC24" i="86"/>
  <c r="BTD24" i="86"/>
  <c r="BTE24" i="86"/>
  <c r="BTF24" i="86"/>
  <c r="BTG24" i="86"/>
  <c r="BTH24" i="86"/>
  <c r="BTI24" i="86"/>
  <c r="BTJ24" i="86"/>
  <c r="BTK24" i="86"/>
  <c r="BTL24" i="86"/>
  <c r="BTM24" i="86"/>
  <c r="BTN24" i="86"/>
  <c r="BTO24" i="86"/>
  <c r="BTP24" i="86"/>
  <c r="BTQ24" i="86"/>
  <c r="BTR24" i="86"/>
  <c r="BTS24" i="86"/>
  <c r="BTT24" i="86"/>
  <c r="BTU24" i="86"/>
  <c r="BTV24" i="86"/>
  <c r="BTW24" i="86"/>
  <c r="BTX24" i="86"/>
  <c r="BTY24" i="86"/>
  <c r="BTZ24" i="86"/>
  <c r="BUA24" i="86"/>
  <c r="BUB24" i="86"/>
  <c r="BUC24" i="86"/>
  <c r="BUD24" i="86"/>
  <c r="BUE24" i="86"/>
  <c r="BUF24" i="86"/>
  <c r="BUG24" i="86"/>
  <c r="BUH24" i="86"/>
  <c r="BUI24" i="86"/>
  <c r="BUJ24" i="86"/>
  <c r="BUK24" i="86"/>
  <c r="BUL24" i="86"/>
  <c r="BUM24" i="86"/>
  <c r="BUN24" i="86"/>
  <c r="BUO24" i="86"/>
  <c r="BUP24" i="86"/>
  <c r="BUQ24" i="86"/>
  <c r="BUR24" i="86"/>
  <c r="BUS24" i="86"/>
  <c r="BUT24" i="86"/>
  <c r="BUU24" i="86"/>
  <c r="BUV24" i="86"/>
  <c r="BUW24" i="86"/>
  <c r="BUX24" i="86"/>
  <c r="BUY24" i="86"/>
  <c r="BUZ24" i="86"/>
  <c r="BVA24" i="86"/>
  <c r="BVB24" i="86"/>
  <c r="BVC24" i="86"/>
  <c r="BVD24" i="86"/>
  <c r="BVE24" i="86"/>
  <c r="BVF24" i="86"/>
  <c r="BVG24" i="86"/>
  <c r="BVH24" i="86"/>
  <c r="BVI24" i="86"/>
  <c r="BVJ24" i="86"/>
  <c r="BVK24" i="86"/>
  <c r="BVL24" i="86"/>
  <c r="BVM24" i="86"/>
  <c r="BVN24" i="86"/>
  <c r="BVO24" i="86"/>
  <c r="BVP24" i="86"/>
  <c r="BVQ24" i="86"/>
  <c r="BVR24" i="86"/>
  <c r="BVS24" i="86"/>
  <c r="BVT24" i="86"/>
  <c r="BVU24" i="86"/>
  <c r="BVV24" i="86"/>
  <c r="BVW24" i="86"/>
  <c r="BVX24" i="86"/>
  <c r="BVY24" i="86"/>
  <c r="BVZ24" i="86"/>
  <c r="BWA24" i="86"/>
  <c r="BWB24" i="86"/>
  <c r="BWC24" i="86"/>
  <c r="BWD24" i="86"/>
  <c r="BWE24" i="86"/>
  <c r="BWF24" i="86"/>
  <c r="BWG24" i="86"/>
  <c r="BWH24" i="86"/>
  <c r="BWI24" i="86"/>
  <c r="BWJ24" i="86"/>
  <c r="BWK24" i="86"/>
  <c r="BWL24" i="86"/>
  <c r="BWM24" i="86"/>
  <c r="BWN24" i="86"/>
  <c r="BWO24" i="86"/>
  <c r="BWP24" i="86"/>
  <c r="BWQ24" i="86"/>
  <c r="BWR24" i="86"/>
  <c r="BWS24" i="86"/>
  <c r="BWT24" i="86"/>
  <c r="BWU24" i="86"/>
  <c r="BWV24" i="86"/>
  <c r="BWW24" i="86"/>
  <c r="BWX24" i="86"/>
  <c r="BWY24" i="86"/>
  <c r="BWZ24" i="86"/>
  <c r="BXA24" i="86"/>
  <c r="BXB24" i="86"/>
  <c r="BXC24" i="86"/>
  <c r="BXD24" i="86"/>
  <c r="BXE24" i="86"/>
  <c r="BXF24" i="86"/>
  <c r="BXG24" i="86"/>
  <c r="BXH24" i="86"/>
  <c r="BXI24" i="86"/>
  <c r="BXJ24" i="86"/>
  <c r="BXK24" i="86"/>
  <c r="BXL24" i="86"/>
  <c r="BXM24" i="86"/>
  <c r="BXN24" i="86"/>
  <c r="BXO24" i="86"/>
  <c r="BXP24" i="86"/>
  <c r="BXQ24" i="86"/>
  <c r="BXR24" i="86"/>
  <c r="BXS24" i="86"/>
  <c r="BXT24" i="86"/>
  <c r="BXU24" i="86"/>
  <c r="BXV24" i="86"/>
  <c r="BXW24" i="86"/>
  <c r="BXX24" i="86"/>
  <c r="BXY24" i="86"/>
  <c r="BXZ24" i="86"/>
  <c r="BYA24" i="86"/>
  <c r="BYB24" i="86"/>
  <c r="BYC24" i="86"/>
  <c r="BYD24" i="86"/>
  <c r="BYE24" i="86"/>
  <c r="BYF24" i="86"/>
  <c r="BYG24" i="86"/>
  <c r="BYH24" i="86"/>
  <c r="BYI24" i="86"/>
  <c r="BYJ24" i="86"/>
  <c r="BYK24" i="86"/>
  <c r="BYL24" i="86"/>
  <c r="BYM24" i="86"/>
  <c r="BYN24" i="86"/>
  <c r="BYO24" i="86"/>
  <c r="BYP24" i="86"/>
  <c r="BYQ24" i="86"/>
  <c r="BYR24" i="86"/>
  <c r="BYS24" i="86"/>
  <c r="BYT24" i="86"/>
  <c r="BYU24" i="86"/>
  <c r="BYV24" i="86"/>
  <c r="BYW24" i="86"/>
  <c r="BYX24" i="86"/>
  <c r="BYY24" i="86"/>
  <c r="BYZ24" i="86"/>
  <c r="BZA24" i="86"/>
  <c r="BZB24" i="86"/>
  <c r="BZC24" i="86"/>
  <c r="BZD24" i="86"/>
  <c r="BZE24" i="86"/>
  <c r="BZF24" i="86"/>
  <c r="BZG24" i="86"/>
  <c r="BZH24" i="86"/>
  <c r="BZI24" i="86"/>
  <c r="BZJ24" i="86"/>
  <c r="BZK24" i="86"/>
  <c r="BZL24" i="86"/>
  <c r="BZM24" i="86"/>
  <c r="BZN24" i="86"/>
  <c r="BZO24" i="86"/>
  <c r="BZP24" i="86"/>
  <c r="BZQ24" i="86"/>
  <c r="BZR24" i="86"/>
  <c r="BZS24" i="86"/>
  <c r="BZT24" i="86"/>
  <c r="BZU24" i="86"/>
  <c r="BZV24" i="86"/>
  <c r="BZW24" i="86"/>
  <c r="BZX24" i="86"/>
  <c r="BZY24" i="86"/>
  <c r="BZZ24" i="86"/>
  <c r="CAA24" i="86"/>
  <c r="CAB24" i="86"/>
  <c r="CAC24" i="86"/>
  <c r="CAD24" i="86"/>
  <c r="CAE24" i="86"/>
  <c r="CAF24" i="86"/>
  <c r="CAG24" i="86"/>
  <c r="CAH24" i="86"/>
  <c r="CAI24" i="86"/>
  <c r="CAJ24" i="86"/>
  <c r="CAK24" i="86"/>
  <c r="CAL24" i="86"/>
  <c r="CAM24" i="86"/>
  <c r="CAN24" i="86"/>
  <c r="CAO24" i="86"/>
  <c r="CAP24" i="86"/>
  <c r="CAQ24" i="86"/>
  <c r="CAR24" i="86"/>
  <c r="CAS24" i="86"/>
  <c r="CAT24" i="86"/>
  <c r="CAU24" i="86"/>
  <c r="CAV24" i="86"/>
  <c r="CAW24" i="86"/>
  <c r="CAX24" i="86"/>
  <c r="CAY24" i="86"/>
  <c r="CAZ24" i="86"/>
  <c r="CBA24" i="86"/>
  <c r="CBB24" i="86"/>
  <c r="CBC24" i="86"/>
  <c r="CBD24" i="86"/>
  <c r="CBE24" i="86"/>
  <c r="CBF24" i="86"/>
  <c r="CBG24" i="86"/>
  <c r="CBH24" i="86"/>
  <c r="CBI24" i="86"/>
  <c r="CBJ24" i="86"/>
  <c r="CBK24" i="86"/>
  <c r="CBL24" i="86"/>
  <c r="CBM24" i="86"/>
  <c r="CBN24" i="86"/>
  <c r="CBO24" i="86"/>
  <c r="CBP24" i="86"/>
  <c r="CBQ24" i="86"/>
  <c r="CBR24" i="86"/>
  <c r="CBS24" i="86"/>
  <c r="CBT24" i="86"/>
  <c r="CBU24" i="86"/>
  <c r="CBV24" i="86"/>
  <c r="CBW24" i="86"/>
  <c r="CBX24" i="86"/>
  <c r="CBY24" i="86"/>
  <c r="CBZ24" i="86"/>
  <c r="CCA24" i="86"/>
  <c r="CCB24" i="86"/>
  <c r="CCC24" i="86"/>
  <c r="CCD24" i="86"/>
  <c r="CCE24" i="86"/>
  <c r="CCF24" i="86"/>
  <c r="CCG24" i="86"/>
  <c r="CCH24" i="86"/>
  <c r="CCI24" i="86"/>
  <c r="CCJ24" i="86"/>
  <c r="CCK24" i="86"/>
  <c r="CCL24" i="86"/>
  <c r="CCM24" i="86"/>
  <c r="CCN24" i="86"/>
  <c r="CCO24" i="86"/>
  <c r="CCP24" i="86"/>
  <c r="CCQ24" i="86"/>
  <c r="CCR24" i="86"/>
  <c r="CCS24" i="86"/>
  <c r="CCT24" i="86"/>
  <c r="CCU24" i="86"/>
  <c r="CCV24" i="86"/>
  <c r="CCW24" i="86"/>
  <c r="CCX24" i="86"/>
  <c r="CCY24" i="86"/>
  <c r="CCZ24" i="86"/>
  <c r="CDA24" i="86"/>
  <c r="CDB24" i="86"/>
  <c r="CDC24" i="86"/>
  <c r="CDD24" i="86"/>
  <c r="CDE24" i="86"/>
  <c r="CDF24" i="86"/>
  <c r="CDG24" i="86"/>
  <c r="CDH24" i="86"/>
  <c r="CDI24" i="86"/>
  <c r="CDJ24" i="86"/>
  <c r="CDK24" i="86"/>
  <c r="CDL24" i="86"/>
  <c r="CDM24" i="86"/>
  <c r="CDN24" i="86"/>
  <c r="CDO24" i="86"/>
  <c r="CDP24" i="86"/>
  <c r="CDQ24" i="86"/>
  <c r="CDR24" i="86"/>
  <c r="CDS24" i="86"/>
  <c r="CDT24" i="86"/>
  <c r="CDU24" i="86"/>
  <c r="CDV24" i="86"/>
  <c r="CDW24" i="86"/>
  <c r="CDX24" i="86"/>
  <c r="CDY24" i="86"/>
  <c r="CDZ24" i="86"/>
  <c r="CEA24" i="86"/>
  <c r="CEB24" i="86"/>
  <c r="CEC24" i="86"/>
  <c r="CED24" i="86"/>
  <c r="CEE24" i="86"/>
  <c r="CEF24" i="86"/>
  <c r="CEG24" i="86"/>
  <c r="CEH24" i="86"/>
  <c r="CEI24" i="86"/>
  <c r="CEJ24" i="86"/>
  <c r="CEK24" i="86"/>
  <c r="CEL24" i="86"/>
  <c r="CEM24" i="86"/>
  <c r="CEN24" i="86"/>
  <c r="CEO24" i="86"/>
  <c r="CEP24" i="86"/>
  <c r="CEQ24" i="86"/>
  <c r="CER24" i="86"/>
  <c r="CES24" i="86"/>
  <c r="CET24" i="86"/>
  <c r="CEU24" i="86"/>
  <c r="CEV24" i="86"/>
  <c r="CEW24" i="86"/>
  <c r="CEX24" i="86"/>
  <c r="CEY24" i="86"/>
  <c r="CEZ24" i="86"/>
  <c r="CFA24" i="86"/>
  <c r="CFB24" i="86"/>
  <c r="CFC24" i="86"/>
  <c r="CFD24" i="86"/>
  <c r="CFE24" i="86"/>
  <c r="CFF24" i="86"/>
  <c r="CFG24" i="86"/>
  <c r="CFH24" i="86"/>
  <c r="CFI24" i="86"/>
  <c r="CFJ24" i="86"/>
  <c r="CFK24" i="86"/>
  <c r="CFL24" i="86"/>
  <c r="CFM24" i="86"/>
  <c r="CFN24" i="86"/>
  <c r="CFO24" i="86"/>
  <c r="CFP24" i="86"/>
  <c r="CFQ24" i="86"/>
  <c r="CFR24" i="86"/>
  <c r="CFS24" i="86"/>
  <c r="CFT24" i="86"/>
  <c r="CFU24" i="86"/>
  <c r="CFV24" i="86"/>
  <c r="CFW24" i="86"/>
  <c r="CFX24" i="86"/>
  <c r="CFY24" i="86"/>
  <c r="CFZ24" i="86"/>
  <c r="CGA24" i="86"/>
  <c r="CGB24" i="86"/>
  <c r="CGC24" i="86"/>
  <c r="CGD24" i="86"/>
  <c r="CGE24" i="86"/>
  <c r="CGF24" i="86"/>
  <c r="CGG24" i="86"/>
  <c r="CGH24" i="86"/>
  <c r="CGI24" i="86"/>
  <c r="CGJ24" i="86"/>
  <c r="CGK24" i="86"/>
  <c r="CGL24" i="86"/>
  <c r="CGM24" i="86"/>
  <c r="CGN24" i="86"/>
  <c r="CGO24" i="86"/>
  <c r="CGP24" i="86"/>
  <c r="CGQ24" i="86"/>
  <c r="CGR24" i="86"/>
  <c r="CGS24" i="86"/>
  <c r="CGT24" i="86"/>
  <c r="CGU24" i="86"/>
  <c r="CGV24" i="86"/>
  <c r="CGW24" i="86"/>
  <c r="CGX24" i="86"/>
  <c r="CGY24" i="86"/>
  <c r="CGZ24" i="86"/>
  <c r="CHA24" i="86"/>
  <c r="CHB24" i="86"/>
  <c r="CHC24" i="86"/>
  <c r="CHD24" i="86"/>
  <c r="CHE24" i="86"/>
  <c r="CHF24" i="86"/>
  <c r="CHG24" i="86"/>
  <c r="CHH24" i="86"/>
  <c r="CHI24" i="86"/>
  <c r="CHJ24" i="86"/>
  <c r="CHK24" i="86"/>
  <c r="CHL24" i="86"/>
  <c r="CHM24" i="86"/>
  <c r="CHN24" i="86"/>
  <c r="CHO24" i="86"/>
  <c r="CHP24" i="86"/>
  <c r="CHQ24" i="86"/>
  <c r="CHR24" i="86"/>
  <c r="CHS24" i="86"/>
  <c r="CHT24" i="86"/>
  <c r="CHU24" i="86"/>
  <c r="CHV24" i="86"/>
  <c r="CHW24" i="86"/>
  <c r="CHX24" i="86"/>
  <c r="CHY24" i="86"/>
  <c r="CHZ24" i="86"/>
  <c r="CIA24" i="86"/>
  <c r="CIB24" i="86"/>
  <c r="CIC24" i="86"/>
  <c r="CID24" i="86"/>
  <c r="CIE24" i="86"/>
  <c r="CIF24" i="86"/>
  <c r="CIG24" i="86"/>
  <c r="CIH24" i="86"/>
  <c r="CII24" i="86"/>
  <c r="CIJ24" i="86"/>
  <c r="CIK24" i="86"/>
  <c r="CIL24" i="86"/>
  <c r="CIM24" i="86"/>
  <c r="CIN24" i="86"/>
  <c r="CIO24" i="86"/>
  <c r="CIP24" i="86"/>
  <c r="CIQ24" i="86"/>
  <c r="CIR24" i="86"/>
  <c r="CIS24" i="86"/>
  <c r="CIT24" i="86"/>
  <c r="CIU24" i="86"/>
  <c r="CIV24" i="86"/>
  <c r="CIW24" i="86"/>
  <c r="CIX24" i="86"/>
  <c r="CIY24" i="86"/>
  <c r="CIZ24" i="86"/>
  <c r="CJA24" i="86"/>
  <c r="CJB24" i="86"/>
  <c r="CJC24" i="86"/>
  <c r="CJD24" i="86"/>
  <c r="CJE24" i="86"/>
  <c r="CJF24" i="86"/>
  <c r="CJG24" i="86"/>
  <c r="CJH24" i="86"/>
  <c r="CJI24" i="86"/>
  <c r="CJJ24" i="86"/>
  <c r="CJK24" i="86"/>
  <c r="CJL24" i="86"/>
  <c r="CJM24" i="86"/>
  <c r="CJN24" i="86"/>
  <c r="CJO24" i="86"/>
  <c r="CJP24" i="86"/>
  <c r="CJQ24" i="86"/>
  <c r="CJR24" i="86"/>
  <c r="CJS24" i="86"/>
  <c r="CJT24" i="86"/>
  <c r="CJU24" i="86"/>
  <c r="CJV24" i="86"/>
  <c r="CJW24" i="86"/>
  <c r="CJX24" i="86"/>
  <c r="CJY24" i="86"/>
  <c r="CJZ24" i="86"/>
  <c r="CKA24" i="86"/>
  <c r="CKB24" i="86"/>
  <c r="CKC24" i="86"/>
  <c r="CKD24" i="86"/>
  <c r="CKE24" i="86"/>
  <c r="CKF24" i="86"/>
  <c r="CKG24" i="86"/>
  <c r="CKH24" i="86"/>
  <c r="CKI24" i="86"/>
  <c r="CKJ24" i="86"/>
  <c r="CKK24" i="86"/>
  <c r="CKL24" i="86"/>
  <c r="CKM24" i="86"/>
  <c r="CKN24" i="86"/>
  <c r="CKO24" i="86"/>
  <c r="CKP24" i="86"/>
  <c r="CKQ24" i="86"/>
  <c r="CKR24" i="86"/>
  <c r="CKS24" i="86"/>
  <c r="CKT24" i="86"/>
  <c r="CKU24" i="86"/>
  <c r="CKV24" i="86"/>
  <c r="CKW24" i="86"/>
  <c r="CKX24" i="86"/>
  <c r="CKY24" i="86"/>
  <c r="CKZ24" i="86"/>
  <c r="CLA24" i="86"/>
  <c r="CLB24" i="86"/>
  <c r="CLC24" i="86"/>
  <c r="CLD24" i="86"/>
  <c r="CLE24" i="86"/>
  <c r="CLF24" i="86"/>
  <c r="CLG24" i="86"/>
  <c r="CLH24" i="86"/>
  <c r="CLI24" i="86"/>
  <c r="CLJ24" i="86"/>
  <c r="CLK24" i="86"/>
  <c r="CLL24" i="86"/>
  <c r="CLM24" i="86"/>
  <c r="CLN24" i="86"/>
  <c r="CLO24" i="86"/>
  <c r="CLP24" i="86"/>
  <c r="CLQ24" i="86"/>
  <c r="CLR24" i="86"/>
  <c r="CLS24" i="86"/>
  <c r="CLT24" i="86"/>
  <c r="CLU24" i="86"/>
  <c r="CLV24" i="86"/>
  <c r="CLW24" i="86"/>
  <c r="CLX24" i="86"/>
  <c r="CLY24" i="86"/>
  <c r="CLZ24" i="86"/>
  <c r="CMA24" i="86"/>
  <c r="CMB24" i="86"/>
  <c r="CMC24" i="86"/>
  <c r="CMD24" i="86"/>
  <c r="CME24" i="86"/>
  <c r="CMF24" i="86"/>
  <c r="CMG24" i="86"/>
  <c r="CMH24" i="86"/>
  <c r="CMI24" i="86"/>
  <c r="CMJ24" i="86"/>
  <c r="CMK24" i="86"/>
  <c r="CML24" i="86"/>
  <c r="CMM24" i="86"/>
  <c r="CMN24" i="86"/>
  <c r="CMO24" i="86"/>
  <c r="CMP24" i="86"/>
  <c r="CMQ24" i="86"/>
  <c r="CMR24" i="86"/>
  <c r="CMS24" i="86"/>
  <c r="CMT24" i="86"/>
  <c r="CMU24" i="86"/>
  <c r="CMV24" i="86"/>
  <c r="CMW24" i="86"/>
  <c r="CMX24" i="86"/>
  <c r="CMY24" i="86"/>
  <c r="CMZ24" i="86"/>
  <c r="CNA24" i="86"/>
  <c r="CNB24" i="86"/>
  <c r="CNC24" i="86"/>
  <c r="CND24" i="86"/>
  <c r="CNE24" i="86"/>
  <c r="CNF24" i="86"/>
  <c r="CNG24" i="86"/>
  <c r="CNH24" i="86"/>
  <c r="CNI24" i="86"/>
  <c r="CNJ24" i="86"/>
  <c r="CNK24" i="86"/>
  <c r="CNL24" i="86"/>
  <c r="CNM24" i="86"/>
  <c r="CNN24" i="86"/>
  <c r="CNO24" i="86"/>
  <c r="CNP24" i="86"/>
  <c r="CNQ24" i="86"/>
  <c r="CNR24" i="86"/>
  <c r="CNS24" i="86"/>
  <c r="CNT24" i="86"/>
  <c r="CNU24" i="86"/>
  <c r="CNV24" i="86"/>
  <c r="CNW24" i="86"/>
  <c r="CNX24" i="86"/>
  <c r="CNY24" i="86"/>
  <c r="CNZ24" i="86"/>
  <c r="COA24" i="86"/>
  <c r="COB24" i="86"/>
  <c r="COC24" i="86"/>
  <c r="COD24" i="86"/>
  <c r="COE24" i="86"/>
  <c r="COF24" i="86"/>
  <c r="COH24" i="86"/>
  <c r="COI24" i="86"/>
  <c r="COJ24" i="86"/>
  <c r="COK24" i="86"/>
  <c r="COL24" i="86"/>
  <c r="COM24" i="86"/>
  <c r="CON24" i="86"/>
  <c r="COO24" i="86"/>
  <c r="COP24" i="86"/>
  <c r="COQ24" i="86"/>
  <c r="COR24" i="86"/>
  <c r="COS24" i="86"/>
  <c r="COT24" i="86"/>
  <c r="COU24" i="86"/>
  <c r="COV24" i="86"/>
  <c r="COW24" i="86"/>
  <c r="COX24" i="86"/>
  <c r="COY24" i="86"/>
  <c r="COZ24" i="86"/>
  <c r="CPA24" i="86"/>
  <c r="CPB24" i="86"/>
  <c r="CPC24" i="86"/>
  <c r="CPD24" i="86"/>
  <c r="CPE24" i="86"/>
  <c r="CPG24" i="86"/>
  <c r="CPH24" i="86"/>
  <c r="CPI24" i="86"/>
  <c r="CPJ24" i="86"/>
  <c r="CPK24" i="86"/>
  <c r="CPL24" i="86"/>
  <c r="CPM24" i="86"/>
  <c r="CPN24" i="86"/>
  <c r="CPO24" i="86"/>
  <c r="CPP24" i="86"/>
  <c r="CPQ24" i="86"/>
  <c r="CPR24" i="86"/>
  <c r="CPS24" i="86"/>
  <c r="CPT24" i="86"/>
  <c r="CPU24" i="86"/>
  <c r="CPV24" i="86"/>
  <c r="CPW24" i="86"/>
  <c r="CPX24" i="86"/>
  <c r="CPY24" i="86"/>
  <c r="CPZ24" i="86"/>
  <c r="CQA24" i="86"/>
  <c r="CQB24" i="86"/>
  <c r="CQC24" i="86"/>
  <c r="CQD24" i="86"/>
  <c r="CQE24" i="86"/>
  <c r="CQF24" i="86"/>
  <c r="CQG24" i="86"/>
  <c r="CQH24" i="86"/>
  <c r="CQI24" i="86"/>
  <c r="CQJ24" i="86"/>
  <c r="CQK24" i="86"/>
  <c r="CQL24" i="86"/>
  <c r="CQM24" i="86"/>
  <c r="CQN24" i="86"/>
  <c r="CQO24" i="86"/>
  <c r="CQP24" i="86"/>
  <c r="CQQ24" i="86"/>
  <c r="CQR24" i="86"/>
  <c r="CQS24" i="86"/>
  <c r="CQT24" i="86"/>
  <c r="CQU24" i="86"/>
  <c r="CQV24" i="86"/>
  <c r="CQW24" i="86"/>
  <c r="CQX24" i="86"/>
  <c r="CQY24" i="86"/>
  <c r="CQZ24" i="86"/>
  <c r="CRA24" i="86"/>
  <c r="CRB24" i="86"/>
  <c r="CRC24" i="86"/>
  <c r="CRD24" i="86"/>
  <c r="CRE24" i="86"/>
  <c r="CRF24" i="86"/>
  <c r="CRG24" i="86"/>
  <c r="CRH24" i="86"/>
  <c r="CRI24" i="86"/>
  <c r="CRJ24" i="86"/>
  <c r="CRK24" i="86"/>
  <c r="CRL24" i="86"/>
  <c r="CRM24" i="86"/>
  <c r="CRN24" i="86"/>
  <c r="CRO24" i="86"/>
  <c r="CRP24" i="86"/>
  <c r="CRQ24" i="86"/>
  <c r="CRR24" i="86"/>
  <c r="CRS24" i="86"/>
  <c r="CRT24" i="86"/>
  <c r="CRU24" i="86"/>
  <c r="CRV24" i="86"/>
  <c r="CRW24" i="86"/>
  <c r="CRX24" i="86"/>
  <c r="CRY24" i="86"/>
  <c r="CRZ24" i="86"/>
  <c r="CSA24" i="86"/>
  <c r="CSB24" i="86"/>
  <c r="CSC24" i="86"/>
  <c r="CSD24" i="86"/>
  <c r="CSE24" i="86"/>
  <c r="CSF24" i="86"/>
  <c r="CSG24" i="86"/>
  <c r="CSH24" i="86"/>
  <c r="CSI24" i="86"/>
  <c r="CSJ24" i="86"/>
  <c r="CSK24" i="86"/>
  <c r="CSL24" i="86"/>
  <c r="CSM24" i="86"/>
  <c r="CSN24" i="86"/>
  <c r="CSO24" i="86"/>
  <c r="CSP24" i="86"/>
  <c r="CSQ24" i="86"/>
  <c r="CSR24" i="86"/>
  <c r="CSS24" i="86"/>
  <c r="CST24" i="86"/>
  <c r="CSU24" i="86"/>
  <c r="CSV24" i="86"/>
  <c r="CSW24" i="86"/>
  <c r="CSX24" i="86"/>
  <c r="CSY24" i="86"/>
  <c r="CSZ24" i="86"/>
  <c r="CTA24" i="86"/>
  <c r="CTB24" i="86"/>
  <c r="CTC24" i="86"/>
  <c r="CTD24" i="86"/>
  <c r="CTE24" i="86"/>
  <c r="CTF24" i="86"/>
  <c r="CTG24" i="86"/>
  <c r="CTH24" i="86"/>
  <c r="CTI24" i="86"/>
  <c r="CTJ24" i="86"/>
  <c r="CTK24" i="86"/>
  <c r="CTL24" i="86"/>
  <c r="CTM24" i="86"/>
  <c r="CTN24" i="86"/>
  <c r="CTO24" i="86"/>
  <c r="CTP24" i="86"/>
  <c r="CTQ24" i="86"/>
  <c r="CTR24" i="86"/>
  <c r="CTS24" i="86"/>
  <c r="CTT24" i="86"/>
  <c r="CTU24" i="86"/>
  <c r="CTV24" i="86"/>
  <c r="CTW24" i="86"/>
  <c r="CTX24" i="86"/>
  <c r="CTY24" i="86"/>
  <c r="CTZ24" i="86"/>
  <c r="CUA24" i="86"/>
  <c r="CUB24" i="86"/>
  <c r="CUC24" i="86"/>
  <c r="CUD24" i="86"/>
  <c r="CUE24" i="86"/>
  <c r="CUF24" i="86"/>
  <c r="CUG24" i="86"/>
  <c r="CUH24" i="86"/>
  <c r="CUI24" i="86"/>
  <c r="CUJ24" i="86"/>
  <c r="CUK24" i="86"/>
  <c r="CUL24" i="86"/>
  <c r="CUM24" i="86"/>
  <c r="CUN24" i="86"/>
  <c r="CUO24" i="86"/>
  <c r="CUP24" i="86"/>
  <c r="CUQ24" i="86"/>
  <c r="CUR24" i="86"/>
  <c r="CUS24" i="86"/>
  <c r="CUT24" i="86"/>
  <c r="CUU24" i="86"/>
  <c r="CUV24" i="86"/>
  <c r="CUW24" i="86"/>
  <c r="CUX24" i="86"/>
  <c r="CUY24" i="86"/>
  <c r="CUZ24" i="86"/>
  <c r="CVA24" i="86"/>
  <c r="CVB24" i="86"/>
  <c r="CVC24" i="86"/>
  <c r="CVD24" i="86"/>
  <c r="CVE24" i="86"/>
  <c r="CVF24" i="86"/>
  <c r="CVG24" i="86"/>
  <c r="CVH24" i="86"/>
  <c r="CVI24" i="86"/>
  <c r="CVJ24" i="86"/>
  <c r="CVK24" i="86"/>
  <c r="CVL24" i="86"/>
  <c r="CVM24" i="86"/>
  <c r="CVN24" i="86"/>
  <c r="CVO24" i="86"/>
  <c r="CVP24" i="86"/>
  <c r="CVQ24" i="86"/>
  <c r="CVR24" i="86"/>
  <c r="CVS24" i="86"/>
  <c r="CVT24" i="86"/>
  <c r="CVU24" i="86"/>
  <c r="CVV24" i="86"/>
  <c r="CVW24" i="86"/>
  <c r="CVX24" i="86"/>
  <c r="CVY24" i="86"/>
  <c r="CVZ24" i="86"/>
  <c r="CWA24" i="86"/>
  <c r="CWB24" i="86"/>
  <c r="CWC24" i="86"/>
  <c r="CWD24" i="86"/>
  <c r="CWE24" i="86"/>
  <c r="CWF24" i="86"/>
  <c r="CWG24" i="86"/>
  <c r="CWH24" i="86"/>
  <c r="CWI24" i="86"/>
  <c r="CWJ24" i="86"/>
  <c r="CWK24" i="86"/>
  <c r="CWL24" i="86"/>
  <c r="CWM24" i="86"/>
  <c r="CWN24" i="86"/>
  <c r="CWO24" i="86"/>
  <c r="CWP24" i="86"/>
  <c r="CWQ24" i="86"/>
  <c r="CWR24" i="86"/>
  <c r="CWS24" i="86"/>
  <c r="CWT24" i="86"/>
  <c r="CWU24" i="86"/>
  <c r="CWV24" i="86"/>
  <c r="CWW24" i="86"/>
  <c r="CWX24" i="86"/>
  <c r="CWY24" i="86"/>
  <c r="CWZ24" i="86"/>
  <c r="CXA24" i="86"/>
  <c r="CXB24" i="86"/>
  <c r="CXC24" i="86"/>
  <c r="CXD24" i="86"/>
  <c r="CXE24" i="86"/>
  <c r="CXF24" i="86"/>
  <c r="CXG24" i="86"/>
  <c r="CXH24" i="86"/>
  <c r="CXI24" i="86"/>
  <c r="CXJ24" i="86"/>
  <c r="CXK24" i="86"/>
  <c r="CXL24" i="86"/>
  <c r="CXM24" i="86"/>
  <c r="CXN24" i="86"/>
  <c r="CXO24" i="86"/>
  <c r="CXP24" i="86"/>
  <c r="CXQ24" i="86"/>
  <c r="CXR24" i="86"/>
  <c r="CXS24" i="86"/>
  <c r="CXT24" i="86"/>
  <c r="CXU24" i="86"/>
  <c r="CXV24" i="86"/>
  <c r="CXW24" i="86"/>
  <c r="CXX24" i="86"/>
  <c r="CXY24" i="86"/>
  <c r="CXZ24" i="86"/>
  <c r="CYA24" i="86"/>
  <c r="CYB24" i="86"/>
  <c r="CYC24" i="86"/>
  <c r="CYD24" i="86"/>
  <c r="CYE24" i="86"/>
  <c r="CYF24" i="86"/>
  <c r="CYG24" i="86"/>
  <c r="CYH24" i="86"/>
  <c r="CYI24" i="86"/>
  <c r="CYJ24" i="86"/>
  <c r="CYK24" i="86"/>
  <c r="CYL24" i="86"/>
  <c r="CYM24" i="86"/>
  <c r="CYN24" i="86"/>
  <c r="CYO24" i="86"/>
  <c r="CYP24" i="86"/>
  <c r="CYQ24" i="86"/>
  <c r="CYR24" i="86"/>
  <c r="CYS24" i="86"/>
  <c r="CYT24" i="86"/>
  <c r="CYU24" i="86"/>
  <c r="CYV24" i="86"/>
  <c r="CYW24" i="86"/>
  <c r="CYX24" i="86"/>
  <c r="CYY24" i="86"/>
  <c r="CYZ24" i="86"/>
  <c r="CZA24" i="86"/>
  <c r="CZB24" i="86"/>
  <c r="CZC24" i="86"/>
  <c r="CZD24" i="86"/>
  <c r="CZE24" i="86"/>
  <c r="CZF24" i="86"/>
  <c r="CZG24" i="86"/>
  <c r="CZH24" i="86"/>
  <c r="CZI24" i="86"/>
  <c r="CZJ24" i="86"/>
  <c r="CZK24" i="86"/>
  <c r="CZL24" i="86"/>
  <c r="CZM24" i="86"/>
  <c r="CZN24" i="86"/>
  <c r="CZO24" i="86"/>
  <c r="CZP24" i="86"/>
  <c r="CZQ24" i="86"/>
  <c r="CZR24" i="86"/>
  <c r="CZS24" i="86"/>
  <c r="CZT24" i="86"/>
  <c r="CZU24" i="86"/>
  <c r="CZV24" i="86"/>
  <c r="CZW24" i="86"/>
  <c r="CZX24" i="86"/>
  <c r="CZY24" i="86"/>
  <c r="CZZ24" i="86"/>
  <c r="DAA24" i="86"/>
  <c r="DAB24" i="86"/>
  <c r="DAC24" i="86"/>
  <c r="DAD24" i="86"/>
  <c r="DAE24" i="86"/>
  <c r="DAF24" i="86"/>
  <c r="DAG24" i="86"/>
  <c r="DAH24" i="86"/>
  <c r="DAI24" i="86"/>
  <c r="DAJ24" i="86"/>
  <c r="DAK24" i="86"/>
  <c r="DAL24" i="86"/>
  <c r="DAM24" i="86"/>
  <c r="DAN24" i="86"/>
  <c r="DAO24" i="86"/>
  <c r="DAP24" i="86"/>
  <c r="DAQ24" i="86"/>
  <c r="DAR24" i="86"/>
  <c r="DAS24" i="86"/>
  <c r="DAT24" i="86"/>
  <c r="DAU24" i="86"/>
  <c r="DAV24" i="86"/>
  <c r="DAW24" i="86"/>
  <c r="DAX24" i="86"/>
  <c r="DAY24" i="86"/>
  <c r="DAZ24" i="86"/>
  <c r="DBA24" i="86"/>
  <c r="DBB24" i="86"/>
  <c r="DBC24" i="86"/>
  <c r="DBD24" i="86"/>
  <c r="DBE24" i="86"/>
  <c r="DBF24" i="86"/>
  <c r="DBG24" i="86"/>
  <c r="DBH24" i="86"/>
  <c r="DBI24" i="86"/>
  <c r="DBJ24" i="86"/>
  <c r="DBK24" i="86"/>
  <c r="DBL24" i="86"/>
  <c r="DBM24" i="86"/>
  <c r="DBN24" i="86"/>
  <c r="DBO24" i="86"/>
  <c r="DBP24" i="86"/>
  <c r="DBQ24" i="86"/>
  <c r="DBR24" i="86"/>
  <c r="DBS24" i="86"/>
  <c r="DBT24" i="86"/>
  <c r="DBU24" i="86"/>
  <c r="DBV24" i="86"/>
  <c r="DBW24" i="86"/>
  <c r="DBX24" i="86"/>
  <c r="DBY24" i="86"/>
  <c r="DBZ24" i="86"/>
  <c r="DCA24" i="86"/>
  <c r="DCB24" i="86"/>
  <c r="DCC24" i="86"/>
  <c r="DCD24" i="86"/>
  <c r="DCE24" i="86"/>
  <c r="DCF24" i="86"/>
  <c r="DCG24" i="86"/>
  <c r="DCH24" i="86"/>
  <c r="DCI24" i="86"/>
  <c r="DCJ24" i="86"/>
  <c r="DCK24" i="86"/>
  <c r="DCL24" i="86"/>
  <c r="DCM24" i="86"/>
  <c r="DCN24" i="86"/>
  <c r="DCO24" i="86"/>
  <c r="DCP24" i="86"/>
  <c r="DCQ24" i="86"/>
  <c r="DCR24" i="86"/>
  <c r="DCS24" i="86"/>
  <c r="DCT24" i="86"/>
  <c r="DCU24" i="86"/>
  <c r="DCV24" i="86"/>
  <c r="DCW24" i="86"/>
  <c r="DCX24" i="86"/>
  <c r="DCY24" i="86"/>
  <c r="DCZ24" i="86"/>
  <c r="DDA24" i="86"/>
  <c r="DDB24" i="86"/>
  <c r="DDC24" i="86"/>
  <c r="DDD24" i="86"/>
  <c r="DDE24" i="86"/>
  <c r="DDF24" i="86"/>
  <c r="DDG24" i="86"/>
  <c r="DDH24" i="86"/>
  <c r="DDI24" i="86"/>
  <c r="DDJ24" i="86"/>
  <c r="DDK24" i="86"/>
  <c r="DDL24" i="86"/>
  <c r="DDM24" i="86"/>
  <c r="DDN24" i="86"/>
  <c r="DDO24" i="86"/>
  <c r="DDP24" i="86"/>
  <c r="DDQ24" i="86"/>
  <c r="DDR24" i="86"/>
  <c r="DDS24" i="86"/>
  <c r="DDT24" i="86"/>
  <c r="DDU24" i="86"/>
  <c r="DDV24" i="86"/>
  <c r="DDW24" i="86"/>
  <c r="DDX24" i="86"/>
  <c r="DDY24" i="86"/>
  <c r="DDZ24" i="86"/>
  <c r="DEA24" i="86"/>
  <c r="DEB24" i="86"/>
  <c r="DEC24" i="86"/>
  <c r="DED24" i="86"/>
  <c r="DEE24" i="86"/>
  <c r="DEF24" i="86"/>
  <c r="DEG24" i="86"/>
  <c r="DEH24" i="86"/>
  <c r="DEI24" i="86"/>
  <c r="DEJ24" i="86"/>
  <c r="DEK24" i="86"/>
  <c r="DEL24" i="86"/>
  <c r="DEM24" i="86"/>
  <c r="DEN24" i="86"/>
  <c r="DEO24" i="86"/>
  <c r="DEP24" i="86"/>
  <c r="DEQ24" i="86"/>
  <c r="DER24" i="86"/>
  <c r="DES24" i="86"/>
  <c r="DET24" i="86"/>
  <c r="DEU24" i="86"/>
  <c r="DEV24" i="86"/>
  <c r="DEW24" i="86"/>
  <c r="DEX24" i="86"/>
  <c r="DEY24" i="86"/>
  <c r="DEZ24" i="86"/>
  <c r="DFA24" i="86"/>
  <c r="DFB24" i="86"/>
  <c r="DFC24" i="86"/>
  <c r="DFD24" i="86"/>
  <c r="DFE24" i="86"/>
  <c r="DFF24" i="86"/>
  <c r="DFG24" i="86"/>
  <c r="DFH24" i="86"/>
  <c r="DFI24" i="86"/>
  <c r="DFJ24" i="86"/>
  <c r="DFK24" i="86"/>
  <c r="DFL24" i="86"/>
  <c r="DFM24" i="86"/>
  <c r="DFN24" i="86"/>
  <c r="DFO24" i="86"/>
  <c r="DFP24" i="86"/>
  <c r="DFQ24" i="86"/>
  <c r="DFR24" i="86"/>
  <c r="DFS24" i="86"/>
  <c r="DFT24" i="86"/>
  <c r="DFU24" i="86"/>
  <c r="DFV24" i="86"/>
  <c r="DFW24" i="86"/>
  <c r="DFX24" i="86"/>
  <c r="DFY24" i="86"/>
  <c r="DFZ24" i="86"/>
  <c r="DGA24" i="86"/>
  <c r="DGB24" i="86"/>
  <c r="DGC24" i="86"/>
  <c r="DGD24" i="86"/>
  <c r="DGE24" i="86"/>
  <c r="DGF24" i="86"/>
  <c r="DGG24" i="86"/>
  <c r="DGH24" i="86"/>
  <c r="DGI24" i="86"/>
  <c r="DGJ24" i="86"/>
  <c r="DGK24" i="86"/>
  <c r="DGL24" i="86"/>
  <c r="DGM24" i="86"/>
  <c r="DGN24" i="86"/>
  <c r="DGO24" i="86"/>
  <c r="DGP24" i="86"/>
  <c r="DGQ24" i="86"/>
  <c r="DGR24" i="86"/>
  <c r="DGS24" i="86"/>
  <c r="DGT24" i="86"/>
  <c r="DGU24" i="86"/>
  <c r="DGV24" i="86"/>
  <c r="DGW24" i="86"/>
  <c r="DGX24" i="86"/>
  <c r="DGY24" i="86"/>
  <c r="DGZ24" i="86"/>
  <c r="DHA24" i="86"/>
  <c r="DHB24" i="86"/>
  <c r="DHC24" i="86"/>
  <c r="DHD24" i="86"/>
  <c r="DHE24" i="86"/>
  <c r="DHF24" i="86"/>
  <c r="DHG24" i="86"/>
  <c r="DHH24" i="86"/>
  <c r="DHI24" i="86"/>
  <c r="DHJ24" i="86"/>
  <c r="DHK24" i="86"/>
  <c r="DHL24" i="86"/>
  <c r="DHM24" i="86"/>
  <c r="DHN24" i="86"/>
  <c r="DHO24" i="86"/>
  <c r="DHP24" i="86"/>
  <c r="DHQ24" i="86"/>
  <c r="DHR24" i="86"/>
  <c r="DHS24" i="86"/>
  <c r="DHT24" i="86"/>
  <c r="DHU24" i="86"/>
  <c r="DHV24" i="86"/>
  <c r="DHW24" i="86"/>
  <c r="DHX24" i="86"/>
  <c r="DHY24" i="86"/>
  <c r="DHZ24" i="86"/>
  <c r="DIA24" i="86"/>
  <c r="DIB24" i="86"/>
  <c r="DIC24" i="86"/>
  <c r="DID24" i="86"/>
  <c r="DIE24" i="86"/>
  <c r="DIF24" i="86"/>
  <c r="DIG24" i="86"/>
  <c r="DIH24" i="86"/>
  <c r="DII24" i="86"/>
  <c r="DIJ24" i="86"/>
  <c r="DIK24" i="86"/>
  <c r="DIL24" i="86"/>
  <c r="DIM24" i="86"/>
  <c r="DIN24" i="86"/>
  <c r="DIO24" i="86"/>
  <c r="DIP24" i="86"/>
  <c r="DIQ24" i="86"/>
  <c r="DIR24" i="86"/>
  <c r="DIS24" i="86"/>
  <c r="DIT24" i="86"/>
  <c r="DIU24" i="86"/>
  <c r="DIV24" i="86"/>
  <c r="DIW24" i="86"/>
  <c r="DIX24" i="86"/>
  <c r="DIY24" i="86"/>
  <c r="DIZ24" i="86"/>
  <c r="DJA24" i="86"/>
  <c r="DJB24" i="86"/>
  <c r="DJC24" i="86"/>
  <c r="DJD24" i="86"/>
  <c r="DJE24" i="86"/>
  <c r="DJF24" i="86"/>
  <c r="DJG24" i="86"/>
  <c r="DJH24" i="86"/>
  <c r="DJI24" i="86"/>
  <c r="DJJ24" i="86"/>
  <c r="DJK24" i="86"/>
  <c r="DJL24" i="86"/>
  <c r="DJM24" i="86"/>
  <c r="DJN24" i="86"/>
  <c r="DJO24" i="86"/>
  <c r="DJP24" i="86"/>
  <c r="DJQ24" i="86"/>
  <c r="DJR24" i="86"/>
  <c r="DJS24" i="86"/>
  <c r="DJT24" i="86"/>
  <c r="DJU24" i="86"/>
  <c r="DJV24" i="86"/>
  <c r="DJW24" i="86"/>
  <c r="DJX24" i="86"/>
  <c r="DJY24" i="86"/>
  <c r="DJZ24" i="86"/>
  <c r="DKA24" i="86"/>
  <c r="DKB24" i="86"/>
  <c r="DKC24" i="86"/>
  <c r="DKD24" i="86"/>
  <c r="DKE24" i="86"/>
  <c r="DKF24" i="86"/>
  <c r="DKG24" i="86"/>
  <c r="DKH24" i="86"/>
  <c r="DKI24" i="86"/>
  <c r="DKJ24" i="86"/>
  <c r="DKK24" i="86"/>
  <c r="DKL24" i="86"/>
  <c r="DKM24" i="86"/>
  <c r="DKN24" i="86"/>
  <c r="DKO24" i="86"/>
  <c r="DKP24" i="86"/>
  <c r="DKQ24" i="86"/>
  <c r="DKR24" i="86"/>
  <c r="DKS24" i="86"/>
  <c r="DKT24" i="86"/>
  <c r="DKU24" i="86"/>
  <c r="DKV24" i="86"/>
  <c r="DKW24" i="86"/>
  <c r="DKX24" i="86"/>
  <c r="DKY24" i="86"/>
  <c r="DKZ24" i="86"/>
  <c r="DLA24" i="86"/>
  <c r="DLB24" i="86"/>
  <c r="DLC24" i="86"/>
  <c r="DLD24" i="86"/>
  <c r="DLE24" i="86"/>
  <c r="DLF24" i="86"/>
  <c r="DLG24" i="86"/>
  <c r="DLH24" i="86"/>
  <c r="DLI24" i="86"/>
  <c r="DLK24" i="86"/>
  <c r="DLL24" i="86"/>
  <c r="DLM24" i="86"/>
  <c r="DLN24" i="86"/>
  <c r="DLO24" i="86"/>
  <c r="DLP24" i="86"/>
  <c r="DLQ24" i="86"/>
  <c r="DLR24" i="86"/>
  <c r="DLS24" i="86"/>
  <c r="DLT24" i="86"/>
  <c r="DLU24" i="86"/>
  <c r="DLV24" i="86"/>
  <c r="DLW24" i="86"/>
  <c r="DLX24" i="86"/>
  <c r="DLY24" i="86"/>
  <c r="DLZ24" i="86"/>
  <c r="DMA24" i="86"/>
  <c r="DMB24" i="86"/>
  <c r="DMC24" i="86"/>
  <c r="DMD24" i="86"/>
  <c r="DME24" i="86"/>
  <c r="DMF24" i="86"/>
  <c r="DMG24" i="86"/>
  <c r="DMH24" i="86"/>
  <c r="DMJ24" i="86"/>
  <c r="DMK24" i="86"/>
  <c r="DML24" i="86"/>
  <c r="DMM24" i="86"/>
  <c r="DMN24" i="86"/>
  <c r="DMO24" i="86"/>
  <c r="DMP24" i="86"/>
  <c r="DMQ24" i="86"/>
  <c r="DMR24" i="86"/>
  <c r="DMS24" i="86"/>
  <c r="DMT24" i="86"/>
  <c r="DMU24" i="86"/>
  <c r="DMV24" i="86"/>
  <c r="DMW24" i="86"/>
  <c r="DMX24" i="86"/>
  <c r="DMY24" i="86"/>
  <c r="DMZ24" i="86"/>
  <c r="DNA24" i="86"/>
  <c r="DNB24" i="86"/>
  <c r="DNC24" i="86"/>
  <c r="DND24" i="86"/>
  <c r="DNE24" i="86"/>
  <c r="DNF24" i="86"/>
  <c r="DNG24" i="86"/>
  <c r="DNH24" i="86"/>
  <c r="DNI24" i="86"/>
  <c r="DNJ24" i="86"/>
  <c r="DNK24" i="86"/>
  <c r="DNL24" i="86"/>
  <c r="DNM24" i="86"/>
  <c r="DNN24" i="86"/>
  <c r="DNO24" i="86"/>
  <c r="DNP24" i="86"/>
  <c r="DNQ24" i="86"/>
  <c r="DNR24" i="86"/>
  <c r="DNS24" i="86"/>
  <c r="DNT24" i="86"/>
  <c r="DNU24" i="86"/>
  <c r="DNV24" i="86"/>
  <c r="DNW24" i="86"/>
  <c r="DNX24" i="86"/>
  <c r="DNY24" i="86"/>
  <c r="DNZ24" i="86"/>
  <c r="DOA24" i="86"/>
  <c r="DOB24" i="86"/>
  <c r="DOC24" i="86"/>
  <c r="DOD24" i="86"/>
  <c r="DOE24" i="86"/>
  <c r="DOF24" i="86"/>
  <c r="DOG24" i="86"/>
  <c r="DOH24" i="86"/>
  <c r="DOI24" i="86"/>
  <c r="DOJ24" i="86"/>
  <c r="DOK24" i="86"/>
  <c r="DOL24" i="86"/>
  <c r="DOM24" i="86"/>
  <c r="DON24" i="86"/>
  <c r="DOO24" i="86"/>
  <c r="DOP24" i="86"/>
  <c r="DOQ24" i="86"/>
  <c r="DOR24" i="86"/>
  <c r="DOS24" i="86"/>
  <c r="DOT24" i="86"/>
  <c r="DOU24" i="86"/>
  <c r="DOV24" i="86"/>
  <c r="DOW24" i="86"/>
  <c r="DOX24" i="86"/>
  <c r="DOY24" i="86"/>
  <c r="DOZ24" i="86"/>
  <c r="DPA24" i="86"/>
  <c r="DPB24" i="86"/>
  <c r="DPC24" i="86"/>
  <c r="DPD24" i="86"/>
  <c r="DPE24" i="86"/>
  <c r="DPF24" i="86"/>
  <c r="DPG24" i="86"/>
  <c r="DPH24" i="86"/>
  <c r="DPI24" i="86"/>
  <c r="DPJ24" i="86"/>
  <c r="DPK24" i="86"/>
  <c r="DPL24" i="86"/>
  <c r="DPM24" i="86"/>
  <c r="DPN24" i="86"/>
  <c r="DPO24" i="86"/>
  <c r="DPP24" i="86"/>
  <c r="DPQ24" i="86"/>
  <c r="DPR24" i="86"/>
  <c r="DPS24" i="86"/>
  <c r="DPT24" i="86"/>
  <c r="DPU24" i="86"/>
  <c r="DPV24" i="86"/>
  <c r="DPW24" i="86"/>
  <c r="DPX24" i="86"/>
  <c r="DPY24" i="86"/>
  <c r="DPZ24" i="86"/>
  <c r="DQA24" i="86"/>
  <c r="DQB24" i="86"/>
  <c r="DQC24" i="86"/>
  <c r="DQD24" i="86"/>
  <c r="DQE24" i="86"/>
  <c r="DQF24" i="86"/>
  <c r="DQG24" i="86"/>
  <c r="DQH24" i="86"/>
  <c r="DQI24" i="86"/>
  <c r="DQJ24" i="86"/>
  <c r="DQK24" i="86"/>
  <c r="DQL24" i="86"/>
  <c r="DQM24" i="86"/>
  <c r="DQN24" i="86"/>
  <c r="DQO24" i="86"/>
  <c r="DQP24" i="86"/>
  <c r="DQQ24" i="86"/>
  <c r="DQR24" i="86"/>
  <c r="DQS24" i="86"/>
  <c r="DQT24" i="86"/>
  <c r="DQU24" i="86"/>
  <c r="DQV24" i="86"/>
  <c r="DQW24" i="86"/>
  <c r="DQX24" i="86"/>
  <c r="DQY24" i="86"/>
  <c r="DQZ24" i="86"/>
  <c r="DRA24" i="86"/>
  <c r="DRB24" i="86"/>
  <c r="DRC24" i="86"/>
  <c r="DRD24" i="86"/>
  <c r="DRE24" i="86"/>
  <c r="DRF24" i="86"/>
  <c r="DRG24" i="86"/>
  <c r="DRH24" i="86"/>
  <c r="DRI24" i="86"/>
  <c r="DRJ24" i="86"/>
  <c r="DRK24" i="86"/>
  <c r="DRL24" i="86"/>
  <c r="DRM24" i="86"/>
  <c r="DRN24" i="86"/>
  <c r="DRO24" i="86"/>
  <c r="DRP24" i="86"/>
  <c r="DRQ24" i="86"/>
  <c r="DRR24" i="86"/>
  <c r="DRS24" i="86"/>
  <c r="DRT24" i="86"/>
  <c r="DRU24" i="86"/>
  <c r="DRV24" i="86"/>
  <c r="DRW24" i="86"/>
  <c r="DRX24" i="86"/>
  <c r="DRY24" i="86"/>
  <c r="DRZ24" i="86"/>
  <c r="DSA24" i="86"/>
  <c r="DSB24" i="86"/>
  <c r="DSC24" i="86"/>
  <c r="DSD24" i="86"/>
  <c r="DSE24" i="86"/>
  <c r="DSF24" i="86"/>
  <c r="DSG24" i="86"/>
  <c r="DSH24" i="86"/>
  <c r="DSI24" i="86"/>
  <c r="DSJ24" i="86"/>
  <c r="DSK24" i="86"/>
  <c r="DSL24" i="86"/>
  <c r="DSM24" i="86"/>
  <c r="DSN24" i="86"/>
  <c r="DSO24" i="86"/>
  <c r="DSP24" i="86"/>
  <c r="DSQ24" i="86"/>
  <c r="DSR24" i="86"/>
  <c r="DSS24" i="86"/>
  <c r="DST24" i="86"/>
  <c r="DSU24" i="86"/>
  <c r="DSV24" i="86"/>
  <c r="DSW24" i="86"/>
  <c r="DSX24" i="86"/>
  <c r="DSY24" i="86"/>
  <c r="DSZ24" i="86"/>
  <c r="DTA24" i="86"/>
  <c r="DTB24" i="86"/>
  <c r="DTC24" i="86"/>
  <c r="DTD24" i="86"/>
  <c r="DTE24" i="86"/>
  <c r="DTF24" i="86"/>
  <c r="DTG24" i="86"/>
  <c r="DTH24" i="86"/>
  <c r="DTI24" i="86"/>
  <c r="DTJ24" i="86"/>
  <c r="DTK24" i="86"/>
  <c r="DTL24" i="86"/>
  <c r="DTM24" i="86"/>
  <c r="DTN24" i="86"/>
  <c r="DTO24" i="86"/>
  <c r="DTP24" i="86"/>
  <c r="DTQ24" i="86"/>
  <c r="DTR24" i="86"/>
  <c r="DTS24" i="86"/>
  <c r="DTT24" i="86"/>
  <c r="DTU24" i="86"/>
  <c r="DTV24" i="86"/>
  <c r="DTW24" i="86"/>
  <c r="DTX24" i="86"/>
  <c r="DTY24" i="86"/>
  <c r="DTZ24" i="86"/>
  <c r="DUA24" i="86"/>
  <c r="DUB24" i="86"/>
  <c r="DUC24" i="86"/>
  <c r="DUD24" i="86"/>
  <c r="DUE24" i="86"/>
  <c r="DUF24" i="86"/>
  <c r="DUG24" i="86"/>
  <c r="DUH24" i="86"/>
  <c r="DUI24" i="86"/>
  <c r="DUJ24" i="86"/>
  <c r="DUK24" i="86"/>
  <c r="DUL24" i="86"/>
  <c r="DUM24" i="86"/>
  <c r="DUN24" i="86"/>
  <c r="DUO24" i="86"/>
  <c r="DUP24" i="86"/>
  <c r="DUQ24" i="86"/>
  <c r="DUR24" i="86"/>
  <c r="DUS24" i="86"/>
  <c r="DUT24" i="86"/>
  <c r="DUU24" i="86"/>
  <c r="DUV24" i="86"/>
  <c r="DUW24" i="86"/>
  <c r="DUX24" i="86"/>
  <c r="DUY24" i="86"/>
  <c r="DUZ24" i="86"/>
  <c r="DVA24" i="86"/>
  <c r="DVB24" i="86"/>
  <c r="DVC24" i="86"/>
  <c r="DVD24" i="86"/>
  <c r="DVE24" i="86"/>
  <c r="DVF24" i="86"/>
  <c r="DVG24" i="86"/>
  <c r="DVH24" i="86"/>
  <c r="DVI24" i="86"/>
  <c r="DVJ24" i="86"/>
  <c r="DVK24" i="86"/>
  <c r="DVL24" i="86"/>
  <c r="DVM24" i="86"/>
  <c r="DVN24" i="86"/>
  <c r="DVO24" i="86"/>
  <c r="DVP24" i="86"/>
  <c r="DVQ24" i="86"/>
  <c r="DVR24" i="86"/>
  <c r="DVS24" i="86"/>
  <c r="DVT24" i="86"/>
  <c r="DVU24" i="86"/>
  <c r="DVV24" i="86"/>
  <c r="DVW24" i="86"/>
  <c r="DVX24" i="86"/>
  <c r="DVY24" i="86"/>
  <c r="DVZ24" i="86"/>
  <c r="DWA24" i="86"/>
  <c r="DWB24" i="86"/>
  <c r="DWC24" i="86"/>
  <c r="DWD24" i="86"/>
  <c r="DWE24" i="86"/>
  <c r="DWF24" i="86"/>
  <c r="DWG24" i="86"/>
  <c r="DWH24" i="86"/>
  <c r="DWI24" i="86"/>
  <c r="DWJ24" i="86"/>
  <c r="DWK24" i="86"/>
  <c r="DWL24" i="86"/>
  <c r="DWM24" i="86"/>
  <c r="DWN24" i="86"/>
  <c r="DWO24" i="86"/>
  <c r="DWP24" i="86"/>
  <c r="DWQ24" i="86"/>
  <c r="DWR24" i="86"/>
  <c r="DWS24" i="86"/>
  <c r="DWT24" i="86"/>
  <c r="DWU24" i="86"/>
  <c r="DWV24" i="86"/>
  <c r="DWW24" i="86"/>
  <c r="DWX24" i="86"/>
  <c r="DWY24" i="86"/>
  <c r="DWZ24" i="86"/>
  <c r="DXA24" i="86"/>
  <c r="DXB24" i="86"/>
  <c r="DXC24" i="86"/>
  <c r="DXD24" i="86"/>
  <c r="DXE24" i="86"/>
  <c r="DXF24" i="86"/>
  <c r="DXG24" i="86"/>
  <c r="DXH24" i="86"/>
  <c r="DXI24" i="86"/>
  <c r="DXJ24" i="86"/>
  <c r="DXK24" i="86"/>
  <c r="DXL24" i="86"/>
  <c r="DXM24" i="86"/>
  <c r="DXN24" i="86"/>
  <c r="DXO24" i="86"/>
  <c r="DXP24" i="86"/>
  <c r="DXQ24" i="86"/>
  <c r="DXR24" i="86"/>
  <c r="DXS24" i="86"/>
  <c r="DXT24" i="86"/>
  <c r="DXU24" i="86"/>
  <c r="DXV24" i="86"/>
  <c r="DXW24" i="86"/>
  <c r="DXX24" i="86"/>
  <c r="DXY24" i="86"/>
  <c r="DXZ24" i="86"/>
  <c r="DYA24" i="86"/>
  <c r="DYB24" i="86"/>
  <c r="DYC24" i="86"/>
  <c r="DYD24" i="86"/>
  <c r="DYE24" i="86"/>
  <c r="DYF24" i="86"/>
  <c r="DYG24" i="86"/>
  <c r="DYH24" i="86"/>
  <c r="DYI24" i="86"/>
  <c r="DYJ24" i="86"/>
  <c r="DYK24" i="86"/>
  <c r="DYL24" i="86"/>
  <c r="DYM24" i="86"/>
  <c r="DYN24" i="86"/>
  <c r="DYO24" i="86"/>
  <c r="DYP24" i="86"/>
  <c r="DYQ24" i="86"/>
  <c r="DYR24" i="86"/>
  <c r="DYS24" i="86"/>
  <c r="DYT24" i="86"/>
  <c r="DYU24" i="86"/>
  <c r="DYV24" i="86"/>
  <c r="DYW24" i="86"/>
  <c r="DYX24" i="86"/>
  <c r="DYY24" i="86"/>
  <c r="DYZ24" i="86"/>
  <c r="DZA24" i="86"/>
  <c r="DZB24" i="86"/>
  <c r="DZC24" i="86"/>
  <c r="DZD24" i="86"/>
  <c r="DZE24" i="86"/>
  <c r="DZF24" i="86"/>
  <c r="DZG24" i="86"/>
  <c r="DZH24" i="86"/>
  <c r="DZI24" i="86"/>
  <c r="DZJ24" i="86"/>
  <c r="DZK24" i="86"/>
  <c r="DZL24" i="86"/>
  <c r="DZM24" i="86"/>
  <c r="DZN24" i="86"/>
  <c r="DZO24" i="86"/>
  <c r="DZP24" i="86"/>
  <c r="DZQ24" i="86"/>
  <c r="DZR24" i="86"/>
  <c r="DZS24" i="86"/>
  <c r="DZT24" i="86"/>
  <c r="DZU24" i="86"/>
  <c r="DZV24" i="86"/>
  <c r="DZW24" i="86"/>
  <c r="DZX24" i="86"/>
  <c r="DZY24" i="86"/>
  <c r="DZZ24" i="86"/>
  <c r="EAA24" i="86"/>
  <c r="EAB24" i="86"/>
  <c r="EAC24" i="86"/>
  <c r="EAD24" i="86"/>
  <c r="EAE24" i="86"/>
  <c r="EAF24" i="86"/>
  <c r="EAG24" i="86"/>
  <c r="EAH24" i="86"/>
  <c r="EAI24" i="86"/>
  <c r="EAJ24" i="86"/>
  <c r="EAK24" i="86"/>
  <c r="EAL24" i="86"/>
  <c r="EAM24" i="86"/>
  <c r="EAN24" i="86"/>
  <c r="EAO24" i="86"/>
  <c r="EAP24" i="86"/>
  <c r="EAQ24" i="86"/>
  <c r="EAR24" i="86"/>
  <c r="EAS24" i="86"/>
  <c r="EAT24" i="86"/>
  <c r="EAU24" i="86"/>
  <c r="EAV24" i="86"/>
  <c r="EAW24" i="86"/>
  <c r="EAX24" i="86"/>
  <c r="EAY24" i="86"/>
  <c r="EAZ24" i="86"/>
  <c r="EBA24" i="86"/>
  <c r="EBB24" i="86"/>
  <c r="EBC24" i="86"/>
  <c r="EBD24" i="86"/>
  <c r="EBE24" i="86"/>
  <c r="EBF24" i="86"/>
  <c r="EBG24" i="86"/>
  <c r="EBH24" i="86"/>
  <c r="EBI24" i="86"/>
  <c r="EBJ24" i="86"/>
  <c r="EBK24" i="86"/>
  <c r="EBL24" i="86"/>
  <c r="EBM24" i="86"/>
  <c r="EBN24" i="86"/>
  <c r="EBO24" i="86"/>
  <c r="EBP24" i="86"/>
  <c r="EBQ24" i="86"/>
  <c r="EBR24" i="86"/>
  <c r="EBS24" i="86"/>
  <c r="EBT24" i="86"/>
  <c r="EBU24" i="86"/>
  <c r="EBV24" i="86"/>
  <c r="EBW24" i="86"/>
  <c r="EBX24" i="86"/>
  <c r="EBY24" i="86"/>
  <c r="EBZ24" i="86"/>
  <c r="ECA24" i="86"/>
  <c r="ECB24" i="86"/>
  <c r="ECC24" i="86"/>
  <c r="ECD24" i="86"/>
  <c r="ECE24" i="86"/>
  <c r="ECF24" i="86"/>
  <c r="ECG24" i="86"/>
  <c r="ECH24" i="86"/>
  <c r="ECI24" i="86"/>
  <c r="ECJ24" i="86"/>
  <c r="ECK24" i="86"/>
  <c r="ECL24" i="86"/>
  <c r="ECM24" i="86"/>
  <c r="ECN24" i="86"/>
  <c r="ECO24" i="86"/>
  <c r="ECP24" i="86"/>
  <c r="ECQ24" i="86"/>
  <c r="ECR24" i="86"/>
  <c r="ECS24" i="86"/>
  <c r="ECT24" i="86"/>
  <c r="ECU24" i="86"/>
  <c r="ECV24" i="86"/>
  <c r="ECW24" i="86"/>
  <c r="ECX24" i="86"/>
  <c r="ECY24" i="86"/>
  <c r="ECZ24" i="86"/>
  <c r="EDA24" i="86"/>
  <c r="EDB24" i="86"/>
  <c r="EDC24" i="86"/>
  <c r="EDD24" i="86"/>
  <c r="EDE24" i="86"/>
  <c r="EDF24" i="86"/>
  <c r="EDG24" i="86"/>
  <c r="EDH24" i="86"/>
  <c r="EDI24" i="86"/>
  <c r="EDJ24" i="86"/>
  <c r="EDK24" i="86"/>
  <c r="EDL24" i="86"/>
  <c r="EDM24" i="86"/>
  <c r="EDN24" i="86"/>
  <c r="EDO24" i="86"/>
  <c r="EDP24" i="86"/>
  <c r="EDQ24" i="86"/>
  <c r="EDR24" i="86"/>
  <c r="EDS24" i="86"/>
  <c r="EDT24" i="86"/>
  <c r="EDU24" i="86"/>
  <c r="EDV24" i="86"/>
  <c r="EDW24" i="86"/>
  <c r="EDX24" i="86"/>
  <c r="EDY24" i="86"/>
  <c r="EDZ24" i="86"/>
  <c r="EEA24" i="86"/>
  <c r="EEB24" i="86"/>
  <c r="EEC24" i="86"/>
  <c r="EED24" i="86"/>
  <c r="EEE24" i="86"/>
  <c r="EEF24" i="86"/>
  <c r="EEG24" i="86"/>
  <c r="EEH24" i="86"/>
  <c r="EEI24" i="86"/>
  <c r="EEJ24" i="86"/>
  <c r="EEK24" i="86"/>
  <c r="EEL24" i="86"/>
  <c r="EEM24" i="86"/>
  <c r="EEN24" i="86"/>
  <c r="EEO24" i="86"/>
  <c r="EEP24" i="86"/>
  <c r="EEQ24" i="86"/>
  <c r="EER24" i="86"/>
  <c r="EES24" i="86"/>
  <c r="EET24" i="86"/>
  <c r="EEU24" i="86"/>
  <c r="EEV24" i="86"/>
  <c r="EEW24" i="86"/>
  <c r="EEX24" i="86"/>
  <c r="EEY24" i="86"/>
  <c r="EEZ24" i="86"/>
  <c r="EFA24" i="86"/>
  <c r="EFB24" i="86"/>
  <c r="EFC24" i="86"/>
  <c r="EFD24" i="86"/>
  <c r="EFE24" i="86"/>
  <c r="EFF24" i="86"/>
  <c r="EFG24" i="86"/>
  <c r="EFH24" i="86"/>
  <c r="EFI24" i="86"/>
  <c r="EFJ24" i="86"/>
  <c r="EFK24" i="86"/>
  <c r="EFL24" i="86"/>
  <c r="EFM24" i="86"/>
  <c r="EFN24" i="86"/>
  <c r="EFO24" i="86"/>
  <c r="EFP24" i="86"/>
  <c r="EFQ24" i="86"/>
  <c r="EFR24" i="86"/>
  <c r="EFS24" i="86"/>
  <c r="EFT24" i="86"/>
  <c r="EFU24" i="86"/>
  <c r="EFV24" i="86"/>
  <c r="EFW24" i="86"/>
  <c r="EFX24" i="86"/>
  <c r="EFY24" i="86"/>
  <c r="EFZ24" i="86"/>
  <c r="EGA24" i="86"/>
  <c r="EGB24" i="86"/>
  <c r="EGC24" i="86"/>
  <c r="EGD24" i="86"/>
  <c r="EGE24" i="86"/>
  <c r="EGF24" i="86"/>
  <c r="EGG24" i="86"/>
  <c r="EGH24" i="86"/>
  <c r="EGI24" i="86"/>
  <c r="EGJ24" i="86"/>
  <c r="EGK24" i="86"/>
  <c r="EGL24" i="86"/>
  <c r="EGM24" i="86"/>
  <c r="EGN24" i="86"/>
  <c r="EGO24" i="86"/>
  <c r="EGP24" i="86"/>
  <c r="EGQ24" i="86"/>
  <c r="EGR24" i="86"/>
  <c r="EGS24" i="86"/>
  <c r="EGT24" i="86"/>
  <c r="EGU24" i="86"/>
  <c r="EGV24" i="86"/>
  <c r="EGW24" i="86"/>
  <c r="EGX24" i="86"/>
  <c r="EGY24" i="86"/>
  <c r="EGZ24" i="86"/>
  <c r="EHA24" i="86"/>
  <c r="EHB24" i="86"/>
  <c r="EHC24" i="86"/>
  <c r="EHD24" i="86"/>
  <c r="EHE24" i="86"/>
  <c r="EHF24" i="86"/>
  <c r="EHG24" i="86"/>
  <c r="EHH24" i="86"/>
  <c r="EHI24" i="86"/>
  <c r="EHJ24" i="86"/>
  <c r="EHK24" i="86"/>
  <c r="EHL24" i="86"/>
  <c r="EHM24" i="86"/>
  <c r="EHN24" i="86"/>
  <c r="EHO24" i="86"/>
  <c r="EHP24" i="86"/>
  <c r="EHQ24" i="86"/>
  <c r="EHR24" i="86"/>
  <c r="EHS24" i="86"/>
  <c r="EHT24" i="86"/>
  <c r="EHU24" i="86"/>
  <c r="EHV24" i="86"/>
  <c r="EHW24" i="86"/>
  <c r="EHX24" i="86"/>
  <c r="EHY24" i="86"/>
  <c r="EHZ24" i="86"/>
  <c r="EIA24" i="86"/>
  <c r="EIB24" i="86"/>
  <c r="EIC24" i="86"/>
  <c r="EID24" i="86"/>
  <c r="EIE24" i="86"/>
  <c r="EIF24" i="86"/>
  <c r="EIG24" i="86"/>
  <c r="EIH24" i="86"/>
  <c r="EII24" i="86"/>
  <c r="EIJ24" i="86"/>
  <c r="EIK24" i="86"/>
  <c r="EIL24" i="86"/>
  <c r="EIN24" i="86"/>
  <c r="EIO24" i="86"/>
  <c r="EIP24" i="86"/>
  <c r="EIQ24" i="86"/>
  <c r="EIR24" i="86"/>
  <c r="EIS24" i="86"/>
  <c r="EIT24" i="86"/>
  <c r="EIU24" i="86"/>
  <c r="EIV24" i="86"/>
  <c r="EIW24" i="86"/>
  <c r="EIX24" i="86"/>
  <c r="EIY24" i="86"/>
  <c r="EIZ24" i="86"/>
  <c r="EJA24" i="86"/>
  <c r="EJB24" i="86"/>
  <c r="EJC24" i="86"/>
  <c r="EJD24" i="86"/>
  <c r="EJE24" i="86"/>
  <c r="EJF24" i="86"/>
  <c r="EJG24" i="86"/>
  <c r="EJH24" i="86"/>
  <c r="EJI24" i="86"/>
  <c r="EJJ24" i="86"/>
  <c r="EJK24" i="86"/>
  <c r="EJM24" i="86"/>
  <c r="EJN24" i="86"/>
  <c r="EJO24" i="86"/>
  <c r="EJP24" i="86"/>
  <c r="EJQ24" i="86"/>
  <c r="EJR24" i="86"/>
  <c r="EJS24" i="86"/>
  <c r="EJT24" i="86"/>
  <c r="EJU24" i="86"/>
  <c r="EJV24" i="86"/>
  <c r="EJW24" i="86"/>
  <c r="EJX24" i="86"/>
  <c r="EJY24" i="86"/>
  <c r="EJZ24" i="86"/>
  <c r="EKA24" i="86"/>
  <c r="EKB24" i="86"/>
  <c r="EKC24" i="86"/>
  <c r="EKD24" i="86"/>
  <c r="EKE24" i="86"/>
  <c r="EKF24" i="86"/>
  <c r="EKG24" i="86"/>
  <c r="EKH24" i="86"/>
  <c r="EKI24" i="86"/>
  <c r="EKJ24" i="86"/>
  <c r="EKK24" i="86"/>
  <c r="EKL24" i="86"/>
  <c r="EKM24" i="86"/>
  <c r="EKN24" i="86"/>
  <c r="EKO24" i="86"/>
  <c r="EKP24" i="86"/>
  <c r="EKQ24" i="86"/>
  <c r="EKR24" i="86"/>
  <c r="EKS24" i="86"/>
  <c r="EKT24" i="86"/>
  <c r="EKU24" i="86"/>
  <c r="EKV24" i="86"/>
  <c r="EKW24" i="86"/>
  <c r="EKX24" i="86"/>
  <c r="EKY24" i="86"/>
  <c r="EKZ24" i="86"/>
  <c r="ELA24" i="86"/>
  <c r="ELB24" i="86"/>
  <c r="ELC24" i="86"/>
  <c r="ELD24" i="86"/>
  <c r="ELE24" i="86"/>
  <c r="ELF24" i="86"/>
  <c r="ELG24" i="86"/>
  <c r="ELH24" i="86"/>
  <c r="ELI24" i="86"/>
  <c r="ELJ24" i="86"/>
  <c r="ELK24" i="86"/>
  <c r="ELL24" i="86"/>
  <c r="ELM24" i="86"/>
  <c r="ELN24" i="86"/>
  <c r="ELO24" i="86"/>
  <c r="ELP24" i="86"/>
  <c r="ELQ24" i="86"/>
  <c r="ELR24" i="86"/>
  <c r="ELS24" i="86"/>
  <c r="ELT24" i="86"/>
  <c r="ELU24" i="86"/>
  <c r="ELV24" i="86"/>
  <c r="ELW24" i="86"/>
  <c r="ELX24" i="86"/>
  <c r="ELY24" i="86"/>
  <c r="ELZ24" i="86"/>
  <c r="EMA24" i="86"/>
  <c r="EMB24" i="86"/>
  <c r="EMC24" i="86"/>
  <c r="EMD24" i="86"/>
  <c r="EME24" i="86"/>
  <c r="EMF24" i="86"/>
  <c r="EMG24" i="86"/>
  <c r="EMH24" i="86"/>
  <c r="EMI24" i="86"/>
  <c r="EMJ24" i="86"/>
  <c r="EMK24" i="86"/>
  <c r="EML24" i="86"/>
  <c r="EMM24" i="86"/>
  <c r="EMN24" i="86"/>
  <c r="EMO24" i="86"/>
  <c r="EMP24" i="86"/>
  <c r="EMQ24" i="86"/>
  <c r="EMR24" i="86"/>
  <c r="EMS24" i="86"/>
  <c r="EMT24" i="86"/>
  <c r="EMU24" i="86"/>
  <c r="EMV24" i="86"/>
  <c r="EMW24" i="86"/>
  <c r="EMX24" i="86"/>
  <c r="EMY24" i="86"/>
  <c r="EMZ24" i="86"/>
  <c r="ENA24" i="86"/>
  <c r="ENB24" i="86"/>
  <c r="ENC24" i="86"/>
  <c r="END24" i="86"/>
  <c r="ENE24" i="86"/>
  <c r="ENF24" i="86"/>
  <c r="ENG24" i="86"/>
  <c r="ENH24" i="86"/>
  <c r="ENI24" i="86"/>
  <c r="ENJ24" i="86"/>
  <c r="ENK24" i="86"/>
  <c r="ENL24" i="86"/>
  <c r="ENM24" i="86"/>
  <c r="ENN24" i="86"/>
  <c r="ENO24" i="86"/>
  <c r="ENP24" i="86"/>
  <c r="ENQ24" i="86"/>
  <c r="ENR24" i="86"/>
  <c r="ENS24" i="86"/>
  <c r="ENT24" i="86"/>
  <c r="ENU24" i="86"/>
  <c r="ENV24" i="86"/>
  <c r="ENW24" i="86"/>
  <c r="ENX24" i="86"/>
  <c r="ENY24" i="86"/>
  <c r="ENZ24" i="86"/>
  <c r="EOA24" i="86"/>
  <c r="EOB24" i="86"/>
  <c r="EOC24" i="86"/>
  <c r="EOD24" i="86"/>
  <c r="EOE24" i="86"/>
  <c r="EOF24" i="86"/>
  <c r="EOG24" i="86"/>
  <c r="EOH24" i="86"/>
  <c r="EOI24" i="86"/>
  <c r="EOJ24" i="86"/>
  <c r="EOK24" i="86"/>
  <c r="EOL24" i="86"/>
  <c r="EOM24" i="86"/>
  <c r="EON24" i="86"/>
  <c r="EOO24" i="86"/>
  <c r="EOP24" i="86"/>
  <c r="EOQ24" i="86"/>
  <c r="EOR24" i="86"/>
  <c r="EOS24" i="86"/>
  <c r="EOT24" i="86"/>
  <c r="EOU24" i="86"/>
  <c r="EOV24" i="86"/>
  <c r="EOW24" i="86"/>
  <c r="EOX24" i="86"/>
  <c r="EOY24" i="86"/>
  <c r="EOZ24" i="86"/>
  <c r="EPA24" i="86"/>
  <c r="EPB24" i="86"/>
  <c r="EPC24" i="86"/>
  <c r="EPD24" i="86"/>
  <c r="EPE24" i="86"/>
  <c r="EPF24" i="86"/>
  <c r="EPG24" i="86"/>
  <c r="EPH24" i="86"/>
  <c r="EPI24" i="86"/>
  <c r="EPJ24" i="86"/>
  <c r="EPK24" i="86"/>
  <c r="EPL24" i="86"/>
  <c r="EPM24" i="86"/>
  <c r="EPN24" i="86"/>
  <c r="EPO24" i="86"/>
  <c r="EPP24" i="86"/>
  <c r="EPQ24" i="86"/>
  <c r="EPR24" i="86"/>
  <c r="EPS24" i="86"/>
  <c r="EPT24" i="86"/>
  <c r="EPU24" i="86"/>
  <c r="EPV24" i="86"/>
  <c r="EPW24" i="86"/>
  <c r="EPX24" i="86"/>
  <c r="EPY24" i="86"/>
  <c r="EPZ24" i="86"/>
  <c r="EQA24" i="86"/>
  <c r="EQB24" i="86"/>
  <c r="EQC24" i="86"/>
  <c r="EQD24" i="86"/>
  <c r="EQE24" i="86"/>
  <c r="EQF24" i="86"/>
  <c r="EQG24" i="86"/>
  <c r="EQH24" i="86"/>
  <c r="EQI24" i="86"/>
  <c r="EQJ24" i="86"/>
  <c r="EQK24" i="86"/>
  <c r="EQL24" i="86"/>
  <c r="EQM24" i="86"/>
  <c r="EQN24" i="86"/>
  <c r="EQO24" i="86"/>
  <c r="EQP24" i="86"/>
  <c r="EQQ24" i="86"/>
  <c r="EQR24" i="86"/>
  <c r="EQS24" i="86"/>
  <c r="EQT24" i="86"/>
  <c r="EQU24" i="86"/>
  <c r="EQV24" i="86"/>
  <c r="EQW24" i="86"/>
  <c r="EQX24" i="86"/>
  <c r="EQY24" i="86"/>
  <c r="EQZ24" i="86"/>
  <c r="ERA24" i="86"/>
  <c r="ERB24" i="86"/>
  <c r="ERC24" i="86"/>
  <c r="ERD24" i="86"/>
  <c r="ERE24" i="86"/>
  <c r="ERF24" i="86"/>
  <c r="ERG24" i="86"/>
  <c r="ERH24" i="86"/>
  <c r="ERI24" i="86"/>
  <c r="ERJ24" i="86"/>
  <c r="ERK24" i="86"/>
  <c r="ERL24" i="86"/>
  <c r="ERM24" i="86"/>
  <c r="ERN24" i="86"/>
  <c r="ERO24" i="86"/>
  <c r="ERP24" i="86"/>
  <c r="ERQ24" i="86"/>
  <c r="ERR24" i="86"/>
  <c r="ERS24" i="86"/>
  <c r="ERT24" i="86"/>
  <c r="ERU24" i="86"/>
  <c r="ERV24" i="86"/>
  <c r="ERW24" i="86"/>
  <c r="ERX24" i="86"/>
  <c r="ERY24" i="86"/>
  <c r="ERZ24" i="86"/>
  <c r="ESA24" i="86"/>
  <c r="ESB24" i="86"/>
  <c r="ESC24" i="86"/>
  <c r="ESD24" i="86"/>
  <c r="ESE24" i="86"/>
  <c r="ESF24" i="86"/>
  <c r="ESG24" i="86"/>
  <c r="ESH24" i="86"/>
  <c r="ESI24" i="86"/>
  <c r="ESJ24" i="86"/>
  <c r="ESK24" i="86"/>
  <c r="ESL24" i="86"/>
  <c r="ESM24" i="86"/>
  <c r="ESN24" i="86"/>
  <c r="ESO24" i="86"/>
  <c r="ESP24" i="86"/>
  <c r="ESQ24" i="86"/>
  <c r="ESR24" i="86"/>
  <c r="ESS24" i="86"/>
  <c r="EST24" i="86"/>
  <c r="ESU24" i="86"/>
  <c r="ESV24" i="86"/>
  <c r="ESW24" i="86"/>
  <c r="ESX24" i="86"/>
  <c r="ESY24" i="86"/>
  <c r="ESZ24" i="86"/>
  <c r="ETA24" i="86"/>
  <c r="ETB24" i="86"/>
  <c r="ETC24" i="86"/>
  <c r="ETD24" i="86"/>
  <c r="ETE24" i="86"/>
  <c r="ETF24" i="86"/>
  <c r="ETG24" i="86"/>
  <c r="ETH24" i="86"/>
  <c r="ETI24" i="86"/>
  <c r="ETJ24" i="86"/>
  <c r="ETK24" i="86"/>
  <c r="ETL24" i="86"/>
  <c r="ETM24" i="86"/>
  <c r="ETN24" i="86"/>
  <c r="ETO24" i="86"/>
  <c r="ETP24" i="86"/>
  <c r="ETQ24" i="86"/>
  <c r="ETR24" i="86"/>
  <c r="ETS24" i="86"/>
  <c r="ETT24" i="86"/>
  <c r="ETU24" i="86"/>
  <c r="ETV24" i="86"/>
  <c r="ETW24" i="86"/>
  <c r="ETX24" i="86"/>
  <c r="ETY24" i="86"/>
  <c r="ETZ24" i="86"/>
  <c r="EUA24" i="86"/>
  <c r="EUB24" i="86"/>
  <c r="EUC24" i="86"/>
  <c r="EUD24" i="86"/>
  <c r="EUE24" i="86"/>
  <c r="EUF24" i="86"/>
  <c r="EUG24" i="86"/>
  <c r="EUH24" i="86"/>
  <c r="EUI24" i="86"/>
  <c r="EUJ24" i="86"/>
  <c r="EUK24" i="86"/>
  <c r="EUL24" i="86"/>
  <c r="EUM24" i="86"/>
  <c r="EUN24" i="86"/>
  <c r="EUO24" i="86"/>
  <c r="EUP24" i="86"/>
  <c r="EUQ24" i="86"/>
  <c r="EUR24" i="86"/>
  <c r="EUS24" i="86"/>
  <c r="EUT24" i="86"/>
  <c r="EUU24" i="86"/>
  <c r="EUV24" i="86"/>
  <c r="EUW24" i="86"/>
  <c r="EUX24" i="86"/>
  <c r="EUY24" i="86"/>
  <c r="EUZ24" i="86"/>
  <c r="EVA24" i="86"/>
  <c r="EVB24" i="86"/>
  <c r="EVC24" i="86"/>
  <c r="EVD24" i="86"/>
  <c r="EVE24" i="86"/>
  <c r="EVF24" i="86"/>
  <c r="EVG24" i="86"/>
  <c r="EVH24" i="86"/>
  <c r="EVI24" i="86"/>
  <c r="EVJ24" i="86"/>
  <c r="EVK24" i="86"/>
  <c r="EVL24" i="86"/>
  <c r="EVM24" i="86"/>
  <c r="EVN24" i="86"/>
  <c r="EVO24" i="86"/>
  <c r="EVP24" i="86"/>
  <c r="EVQ24" i="86"/>
  <c r="EVR24" i="86"/>
  <c r="EVS24" i="86"/>
  <c r="EVT24" i="86"/>
  <c r="EVU24" i="86"/>
  <c r="EVV24" i="86"/>
  <c r="EVW24" i="86"/>
  <c r="EVX24" i="86"/>
  <c r="EVY24" i="86"/>
  <c r="EVZ24" i="86"/>
  <c r="EWA24" i="86"/>
  <c r="EWB24" i="86"/>
  <c r="EWC24" i="86"/>
  <c r="EWD24" i="86"/>
  <c r="EWE24" i="86"/>
  <c r="EWF24" i="86"/>
  <c r="EWG24" i="86"/>
  <c r="EWH24" i="86"/>
  <c r="EWI24" i="86"/>
  <c r="EWJ24" i="86"/>
  <c r="EWK24" i="86"/>
  <c r="EWL24" i="86"/>
  <c r="EWM24" i="86"/>
  <c r="EWN24" i="86"/>
  <c r="EWO24" i="86"/>
  <c r="EWP24" i="86"/>
  <c r="EWQ24" i="86"/>
  <c r="EWR24" i="86"/>
  <c r="EWS24" i="86"/>
  <c r="EWT24" i="86"/>
  <c r="EWU24" i="86"/>
  <c r="EWV24" i="86"/>
  <c r="EWW24" i="86"/>
  <c r="EWX24" i="86"/>
  <c r="EWY24" i="86"/>
  <c r="EWZ24" i="86"/>
  <c r="EXA24" i="86"/>
  <c r="EXB24" i="86"/>
  <c r="EXC24" i="86"/>
  <c r="EXD24" i="86"/>
  <c r="EXE24" i="86"/>
  <c r="EXF24" i="86"/>
  <c r="EXG24" i="86"/>
  <c r="EXH24" i="86"/>
  <c r="EXI24" i="86"/>
  <c r="EXJ24" i="86"/>
  <c r="EXK24" i="86"/>
  <c r="EXL24" i="86"/>
  <c r="EXM24" i="86"/>
  <c r="EXN24" i="86"/>
  <c r="EXO24" i="86"/>
  <c r="EXP24" i="86"/>
  <c r="EXQ24" i="86"/>
  <c r="EXR24" i="86"/>
  <c r="EXS24" i="86"/>
  <c r="EXT24" i="86"/>
  <c r="EXU24" i="86"/>
  <c r="EXV24" i="86"/>
  <c r="EXW24" i="86"/>
  <c r="EXX24" i="86"/>
  <c r="EXY24" i="86"/>
  <c r="EXZ24" i="86"/>
  <c r="EYA24" i="86"/>
  <c r="EYB24" i="86"/>
  <c r="EYC24" i="86"/>
  <c r="EYD24" i="86"/>
  <c r="EYE24" i="86"/>
  <c r="EYF24" i="86"/>
  <c r="EYG24" i="86"/>
  <c r="EYH24" i="86"/>
  <c r="EYI24" i="86"/>
  <c r="EYJ24" i="86"/>
  <c r="EYK24" i="86"/>
  <c r="EYL24" i="86"/>
  <c r="EYM24" i="86"/>
  <c r="EYN24" i="86"/>
  <c r="EYO24" i="86"/>
  <c r="EYP24" i="86"/>
  <c r="EYQ24" i="86"/>
  <c r="EYR24" i="86"/>
  <c r="EYS24" i="86"/>
  <c r="EYT24" i="86"/>
  <c r="EYU24" i="86"/>
  <c r="EYV24" i="86"/>
  <c r="EYW24" i="86"/>
  <c r="EYX24" i="86"/>
  <c r="EYY24" i="86"/>
  <c r="EYZ24" i="86"/>
  <c r="EZA24" i="86"/>
  <c r="EZB24" i="86"/>
  <c r="EZC24" i="86"/>
  <c r="EZD24" i="86"/>
  <c r="EZE24" i="86"/>
  <c r="EZF24" i="86"/>
  <c r="EZG24" i="86"/>
  <c r="EZH24" i="86"/>
  <c r="EZI24" i="86"/>
  <c r="EZJ24" i="86"/>
  <c r="EZK24" i="86"/>
  <c r="EZL24" i="86"/>
  <c r="EZM24" i="86"/>
  <c r="EZN24" i="86"/>
  <c r="EZO24" i="86"/>
  <c r="EZP24" i="86"/>
  <c r="EZQ24" i="86"/>
  <c r="EZR24" i="86"/>
  <c r="EZS24" i="86"/>
  <c r="EZT24" i="86"/>
  <c r="EZU24" i="86"/>
  <c r="EZV24" i="86"/>
  <c r="EZW24" i="86"/>
  <c r="EZX24" i="86"/>
  <c r="EZY24" i="86"/>
  <c r="EZZ24" i="86"/>
  <c r="FAA24" i="86"/>
  <c r="FAB24" i="86"/>
  <c r="FAC24" i="86"/>
  <c r="FAD24" i="86"/>
  <c r="FAE24" i="86"/>
  <c r="FAF24" i="86"/>
  <c r="FAG24" i="86"/>
  <c r="FAH24" i="86"/>
  <c r="FAI24" i="86"/>
  <c r="FAJ24" i="86"/>
  <c r="FAK24" i="86"/>
  <c r="FAL24" i="86"/>
  <c r="FAM24" i="86"/>
  <c r="FAN24" i="86"/>
  <c r="FAO24" i="86"/>
  <c r="FAP24" i="86"/>
  <c r="FAQ24" i="86"/>
  <c r="FAR24" i="86"/>
  <c r="FAS24" i="86"/>
  <c r="FAT24" i="86"/>
  <c r="FAU24" i="86"/>
  <c r="FAV24" i="86"/>
  <c r="FAW24" i="86"/>
  <c r="FAX24" i="86"/>
  <c r="FAY24" i="86"/>
  <c r="FAZ24" i="86"/>
  <c r="FBA24" i="86"/>
  <c r="FBB24" i="86"/>
  <c r="FBC24" i="86"/>
  <c r="FBD24" i="86"/>
  <c r="FBE24" i="86"/>
  <c r="FBF24" i="86"/>
  <c r="FBG24" i="86"/>
  <c r="FBH24" i="86"/>
  <c r="FBI24" i="86"/>
  <c r="FBJ24" i="86"/>
  <c r="FBK24" i="86"/>
  <c r="FBL24" i="86"/>
  <c r="FBM24" i="86"/>
  <c r="FBN24" i="86"/>
  <c r="FBO24" i="86"/>
  <c r="FBP24" i="86"/>
  <c r="FBQ24" i="86"/>
  <c r="FBR24" i="86"/>
  <c r="FBS24" i="86"/>
  <c r="FBT24" i="86"/>
  <c r="FBU24" i="86"/>
  <c r="FBV24" i="86"/>
  <c r="FBW24" i="86"/>
  <c r="FBX24" i="86"/>
  <c r="FBY24" i="86"/>
  <c r="FBZ24" i="86"/>
  <c r="FCA24" i="86"/>
  <c r="FCB24" i="86"/>
  <c r="FCC24" i="86"/>
  <c r="FCD24" i="86"/>
  <c r="FCE24" i="86"/>
  <c r="FCF24" i="86"/>
  <c r="FCG24" i="86"/>
  <c r="FCH24" i="86"/>
  <c r="FCI24" i="86"/>
  <c r="FCJ24" i="86"/>
  <c r="FCK24" i="86"/>
  <c r="FCL24" i="86"/>
  <c r="FCM24" i="86"/>
  <c r="FCN24" i="86"/>
  <c r="FCO24" i="86"/>
  <c r="FCP24" i="86"/>
  <c r="FCQ24" i="86"/>
  <c r="FCR24" i="86"/>
  <c r="FCS24" i="86"/>
  <c r="FCT24" i="86"/>
  <c r="FCU24" i="86"/>
  <c r="FCV24" i="86"/>
  <c r="FCW24" i="86"/>
  <c r="FCX24" i="86"/>
  <c r="FCY24" i="86"/>
  <c r="FCZ24" i="86"/>
  <c r="FDA24" i="86"/>
  <c r="FDB24" i="86"/>
  <c r="FDC24" i="86"/>
  <c r="FDD24" i="86"/>
  <c r="FDE24" i="86"/>
  <c r="FDF24" i="86"/>
  <c r="FDG24" i="86"/>
  <c r="FDH24" i="86"/>
  <c r="FDI24" i="86"/>
  <c r="FDJ24" i="86"/>
  <c r="FDK24" i="86"/>
  <c r="FDL24" i="86"/>
  <c r="FDM24" i="86"/>
  <c r="FDN24" i="86"/>
  <c r="FDO24" i="86"/>
  <c r="FDP24" i="86"/>
  <c r="FDQ24" i="86"/>
  <c r="FDR24" i="86"/>
  <c r="FDS24" i="86"/>
  <c r="FDT24" i="86"/>
  <c r="FDU24" i="86"/>
  <c r="FDV24" i="86"/>
  <c r="FDW24" i="86"/>
  <c r="FDX24" i="86"/>
  <c r="FDY24" i="86"/>
  <c r="FDZ24" i="86"/>
  <c r="FEA24" i="86"/>
  <c r="FEB24" i="86"/>
  <c r="FEC24" i="86"/>
  <c r="FED24" i="86"/>
  <c r="FEE24" i="86"/>
  <c r="FEF24" i="86"/>
  <c r="FEG24" i="86"/>
  <c r="FEH24" i="86"/>
  <c r="FEI24" i="86"/>
  <c r="FEJ24" i="86"/>
  <c r="FEK24" i="86"/>
  <c r="FEL24" i="86"/>
  <c r="FEM24" i="86"/>
  <c r="FEN24" i="86"/>
  <c r="FEO24" i="86"/>
  <c r="FEP24" i="86"/>
  <c r="FEQ24" i="86"/>
  <c r="FER24" i="86"/>
  <c r="FES24" i="86"/>
  <c r="FET24" i="86"/>
  <c r="FEU24" i="86"/>
  <c r="FEV24" i="86"/>
  <c r="FEW24" i="86"/>
  <c r="FEX24" i="86"/>
  <c r="FEY24" i="86"/>
  <c r="FEZ24" i="86"/>
  <c r="FFA24" i="86"/>
  <c r="FFB24" i="86"/>
  <c r="FFC24" i="86"/>
  <c r="FFD24" i="86"/>
  <c r="FFE24" i="86"/>
  <c r="FFF24" i="86"/>
  <c r="FFG24" i="86"/>
  <c r="FFH24" i="86"/>
  <c r="FFI24" i="86"/>
  <c r="FFJ24" i="86"/>
  <c r="FFK24" i="86"/>
  <c r="FFL24" i="86"/>
  <c r="FFM24" i="86"/>
  <c r="FFN24" i="86"/>
  <c r="FFO24" i="86"/>
  <c r="WY25" i="86"/>
  <c r="WZ25" i="86"/>
  <c r="XA25" i="86"/>
  <c r="XB25" i="86"/>
  <c r="XC25" i="86"/>
  <c r="XD25" i="86"/>
  <c r="XE25" i="86"/>
  <c r="XF25" i="86"/>
  <c r="XG25" i="86"/>
  <c r="XH25" i="86"/>
  <c r="XI25" i="86"/>
  <c r="XJ25" i="86"/>
  <c r="XK25" i="86"/>
  <c r="XL25" i="86"/>
  <c r="XM25" i="86"/>
  <c r="XN25" i="86"/>
  <c r="XO25" i="86"/>
  <c r="XP25" i="86"/>
  <c r="XQ25" i="86"/>
  <c r="XR25" i="86"/>
  <c r="XS25" i="86"/>
  <c r="XT25" i="86"/>
  <c r="XU25" i="86"/>
  <c r="XV25" i="86"/>
  <c r="XX25" i="86"/>
  <c r="XY25" i="86"/>
  <c r="XZ25" i="86"/>
  <c r="YA25" i="86"/>
  <c r="YB25" i="86"/>
  <c r="YC25" i="86"/>
  <c r="YD25" i="86"/>
  <c r="YE25" i="86"/>
  <c r="YF25" i="86"/>
  <c r="YG25" i="86"/>
  <c r="YH25" i="86"/>
  <c r="YI25" i="86"/>
  <c r="YJ25" i="86"/>
  <c r="YK25" i="86"/>
  <c r="YL25" i="86"/>
  <c r="YM25" i="86"/>
  <c r="YN25" i="86"/>
  <c r="YO25" i="86"/>
  <c r="YP25" i="86"/>
  <c r="YQ25" i="86"/>
  <c r="YR25" i="86"/>
  <c r="YS25" i="86"/>
  <c r="YT25" i="86"/>
  <c r="YU25" i="86"/>
  <c r="YV25" i="86"/>
  <c r="YW25" i="86"/>
  <c r="YX25" i="86"/>
  <c r="YY25" i="86"/>
  <c r="YZ25" i="86"/>
  <c r="ZA25" i="86"/>
  <c r="ZB25" i="86"/>
  <c r="ZC25" i="86"/>
  <c r="ZD25" i="86"/>
  <c r="ZE25" i="86"/>
  <c r="ZF25" i="86"/>
  <c r="ZG25" i="86"/>
  <c r="ZH25" i="86"/>
  <c r="ZI25" i="86"/>
  <c r="ZJ25" i="86"/>
  <c r="ZK25" i="86"/>
  <c r="ZL25" i="86"/>
  <c r="ZM25" i="86"/>
  <c r="ZN25" i="86"/>
  <c r="ZO25" i="86"/>
  <c r="ZP25" i="86"/>
  <c r="ZQ25" i="86"/>
  <c r="ZR25" i="86"/>
  <c r="ZS25" i="86"/>
  <c r="ZT25" i="86"/>
  <c r="ZU25" i="86"/>
  <c r="ZV25" i="86"/>
  <c r="ZW25" i="86"/>
  <c r="ZX25" i="86"/>
  <c r="ZY25" i="86"/>
  <c r="ZZ25" i="86"/>
  <c r="AAA25" i="86"/>
  <c r="AAB25" i="86"/>
  <c r="AAC25" i="86"/>
  <c r="AAD25" i="86"/>
  <c r="AAE25" i="86"/>
  <c r="AAF25" i="86"/>
  <c r="AAG25" i="86"/>
  <c r="AAH25" i="86"/>
  <c r="AAI25" i="86"/>
  <c r="AAJ25" i="86"/>
  <c r="AAK25" i="86"/>
  <c r="AAL25" i="86"/>
  <c r="AAM25" i="86"/>
  <c r="AAN25" i="86"/>
  <c r="AAO25" i="86"/>
  <c r="AAP25" i="86"/>
  <c r="AAQ25" i="86"/>
  <c r="AAR25" i="86"/>
  <c r="AAS25" i="86"/>
  <c r="AAT25" i="86"/>
  <c r="AAU25" i="86"/>
  <c r="AAV25" i="86"/>
  <c r="AAW25" i="86"/>
  <c r="AAX25" i="86"/>
  <c r="AAY25" i="86"/>
  <c r="AAZ25" i="86"/>
  <c r="ABA25" i="86"/>
  <c r="ABB25" i="86"/>
  <c r="ABC25" i="86"/>
  <c r="ABD25" i="86"/>
  <c r="ABE25" i="86"/>
  <c r="ABF25" i="86"/>
  <c r="ABG25" i="86"/>
  <c r="ABH25" i="86"/>
  <c r="ABI25" i="86"/>
  <c r="ABJ25" i="86"/>
  <c r="ABK25" i="86"/>
  <c r="ABL25" i="86"/>
  <c r="ABM25" i="86"/>
  <c r="ABN25" i="86"/>
  <c r="ABO25" i="86"/>
  <c r="ABP25" i="86"/>
  <c r="ABQ25" i="86"/>
  <c r="ABR25" i="86"/>
  <c r="ABS25" i="86"/>
  <c r="ABT25" i="86"/>
  <c r="ABU25" i="86"/>
  <c r="ABV25" i="86"/>
  <c r="ABW25" i="86"/>
  <c r="ABX25" i="86"/>
  <c r="ABY25" i="86"/>
  <c r="ABZ25" i="86"/>
  <c r="ACA25" i="86"/>
  <c r="ACB25" i="86"/>
  <c r="ACC25" i="86"/>
  <c r="ACD25" i="86"/>
  <c r="ACE25" i="86"/>
  <c r="ACF25" i="86"/>
  <c r="ACG25" i="86"/>
  <c r="ACH25" i="86"/>
  <c r="ACI25" i="86"/>
  <c r="ACJ25" i="86"/>
  <c r="ACK25" i="86"/>
  <c r="ACL25" i="86"/>
  <c r="ACM25" i="86"/>
  <c r="ACN25" i="86"/>
  <c r="ACO25" i="86"/>
  <c r="ACP25" i="86"/>
  <c r="ACQ25" i="86"/>
  <c r="ACR25" i="86"/>
  <c r="ACS25" i="86"/>
  <c r="ACT25" i="86"/>
  <c r="ACU25" i="86"/>
  <c r="ACV25" i="86"/>
  <c r="ACW25" i="86"/>
  <c r="ACX25" i="86"/>
  <c r="ACY25" i="86"/>
  <c r="ACZ25" i="86"/>
  <c r="ADA25" i="86"/>
  <c r="ADB25" i="86"/>
  <c r="ADC25" i="86"/>
  <c r="ADD25" i="86"/>
  <c r="ADE25" i="86"/>
  <c r="ADF25" i="86"/>
  <c r="ADG25" i="86"/>
  <c r="ADH25" i="86"/>
  <c r="ADI25" i="86"/>
  <c r="ADJ25" i="86"/>
  <c r="ADK25" i="86"/>
  <c r="ADL25" i="86"/>
  <c r="ADM25" i="86"/>
  <c r="ADN25" i="86"/>
  <c r="ADO25" i="86"/>
  <c r="ADP25" i="86"/>
  <c r="ADQ25" i="86"/>
  <c r="ADR25" i="86"/>
  <c r="ADS25" i="86"/>
  <c r="ADT25" i="86"/>
  <c r="ADU25" i="86"/>
  <c r="ADV25" i="86"/>
  <c r="ADW25" i="86"/>
  <c r="ADX25" i="86"/>
  <c r="ADY25" i="86"/>
  <c r="ADZ25" i="86"/>
  <c r="AEA25" i="86"/>
  <c r="AEB25" i="86"/>
  <c r="AEC25" i="86"/>
  <c r="AED25" i="86"/>
  <c r="AEE25" i="86"/>
  <c r="AEF25" i="86"/>
  <c r="AEG25" i="86"/>
  <c r="AEH25" i="86"/>
  <c r="AEI25" i="86"/>
  <c r="AEJ25" i="86"/>
  <c r="AEK25" i="86"/>
  <c r="AEL25" i="86"/>
  <c r="AEM25" i="86"/>
  <c r="AEN25" i="86"/>
  <c r="AEO25" i="86"/>
  <c r="AEP25" i="86"/>
  <c r="AEQ25" i="86"/>
  <c r="AER25" i="86"/>
  <c r="AES25" i="86"/>
  <c r="AET25" i="86"/>
  <c r="AEU25" i="86"/>
  <c r="AEV25" i="86"/>
  <c r="AEW25" i="86"/>
  <c r="AEX25" i="86"/>
  <c r="AEY25" i="86"/>
  <c r="AEZ25" i="86"/>
  <c r="AFA25" i="86"/>
  <c r="AFB25" i="86"/>
  <c r="AFC25" i="86"/>
  <c r="AFD25" i="86"/>
  <c r="AFE25" i="86"/>
  <c r="AFF25" i="86"/>
  <c r="AFG25" i="86"/>
  <c r="AFH25" i="86"/>
  <c r="AFI25" i="86"/>
  <c r="AFJ25" i="86"/>
  <c r="AFK25" i="86"/>
  <c r="AFL25" i="86"/>
  <c r="AFM25" i="86"/>
  <c r="AFN25" i="86"/>
  <c r="AFO25" i="86"/>
  <c r="AFP25" i="86"/>
  <c r="AFQ25" i="86"/>
  <c r="AFR25" i="86"/>
  <c r="AFS25" i="86"/>
  <c r="AFT25" i="86"/>
  <c r="AFU25" i="86"/>
  <c r="AFV25" i="86"/>
  <c r="AFW25" i="86"/>
  <c r="AFX25" i="86"/>
  <c r="AFY25" i="86"/>
  <c r="AFZ25" i="86"/>
  <c r="AGA25" i="86"/>
  <c r="AGB25" i="86"/>
  <c r="AGC25" i="86"/>
  <c r="AGD25" i="86"/>
  <c r="AGE25" i="86"/>
  <c r="AGF25" i="86"/>
  <c r="AGG25" i="86"/>
  <c r="AGH25" i="86"/>
  <c r="AGI25" i="86"/>
  <c r="AGJ25" i="86"/>
  <c r="AGK25" i="86"/>
  <c r="AGL25" i="86"/>
  <c r="AGM25" i="86"/>
  <c r="AGN25" i="86"/>
  <c r="AGO25" i="86"/>
  <c r="AGP25" i="86"/>
  <c r="AGQ25" i="86"/>
  <c r="AGR25" i="86"/>
  <c r="AGS25" i="86"/>
  <c r="AGT25" i="86"/>
  <c r="AGU25" i="86"/>
  <c r="AGV25" i="86"/>
  <c r="AGW25" i="86"/>
  <c r="AGX25" i="86"/>
  <c r="AGY25" i="86"/>
  <c r="AGZ25" i="86"/>
  <c r="AHA25" i="86"/>
  <c r="AHB25" i="86"/>
  <c r="AHC25" i="86"/>
  <c r="AHD25" i="86"/>
  <c r="AHE25" i="86"/>
  <c r="AHF25" i="86"/>
  <c r="AHG25" i="86"/>
  <c r="AHH25" i="86"/>
  <c r="AHI25" i="86"/>
  <c r="AHJ25" i="86"/>
  <c r="AHK25" i="86"/>
  <c r="AHL25" i="86"/>
  <c r="AHM25" i="86"/>
  <c r="AHN25" i="86"/>
  <c r="AHO25" i="86"/>
  <c r="AHP25" i="86"/>
  <c r="AHQ25" i="86"/>
  <c r="AHR25" i="86"/>
  <c r="AHS25" i="86"/>
  <c r="AHT25" i="86"/>
  <c r="AHU25" i="86"/>
  <c r="AHV25" i="86"/>
  <c r="AHW25" i="86"/>
  <c r="AHX25" i="86"/>
  <c r="AHY25" i="86"/>
  <c r="AHZ25" i="86"/>
  <c r="AIA25" i="86"/>
  <c r="AIB25" i="86"/>
  <c r="AIC25" i="86"/>
  <c r="AID25" i="86"/>
  <c r="AIE25" i="86"/>
  <c r="AIF25" i="86"/>
  <c r="AIG25" i="86"/>
  <c r="AIH25" i="86"/>
  <c r="AII25" i="86"/>
  <c r="AIJ25" i="86"/>
  <c r="AIK25" i="86"/>
  <c r="AIL25" i="86"/>
  <c r="AIM25" i="86"/>
  <c r="AIN25" i="86"/>
  <c r="AIO25" i="86"/>
  <c r="AIP25" i="86"/>
  <c r="AIQ25" i="86"/>
  <c r="AIR25" i="86"/>
  <c r="AIS25" i="86"/>
  <c r="AIT25" i="86"/>
  <c r="AIU25" i="86"/>
  <c r="AIV25" i="86"/>
  <c r="AIW25" i="86"/>
  <c r="AIX25" i="86"/>
  <c r="AIY25" i="86"/>
  <c r="AIZ25" i="86"/>
  <c r="AJA25" i="86"/>
  <c r="AJB25" i="86"/>
  <c r="AJC25" i="86"/>
  <c r="AJD25" i="86"/>
  <c r="AJE25" i="86"/>
  <c r="AJF25" i="86"/>
  <c r="AJG25" i="86"/>
  <c r="AJH25" i="86"/>
  <c r="AJI25" i="86"/>
  <c r="AJJ25" i="86"/>
  <c r="AJK25" i="86"/>
  <c r="AJL25" i="86"/>
  <c r="AJM25" i="86"/>
  <c r="AJN25" i="86"/>
  <c r="AJO25" i="86"/>
  <c r="AJP25" i="86"/>
  <c r="AJQ25" i="86"/>
  <c r="AJR25" i="86"/>
  <c r="AJS25" i="86"/>
  <c r="AJT25" i="86"/>
  <c r="AJU25" i="86"/>
  <c r="AJV25" i="86"/>
  <c r="AJW25" i="86"/>
  <c r="AJX25" i="86"/>
  <c r="AJY25" i="86"/>
  <c r="AJZ25" i="86"/>
  <c r="AKA25" i="86"/>
  <c r="AKB25" i="86"/>
  <c r="AKC25" i="86"/>
  <c r="AKD25" i="86"/>
  <c r="AKE25" i="86"/>
  <c r="AKF25" i="86"/>
  <c r="AKG25" i="86"/>
  <c r="AKH25" i="86"/>
  <c r="AKI25" i="86"/>
  <c r="AKJ25" i="86"/>
  <c r="AKK25" i="86"/>
  <c r="AKL25" i="86"/>
  <c r="AKM25" i="86"/>
  <c r="AKN25" i="86"/>
  <c r="AKO25" i="86"/>
  <c r="AKP25" i="86"/>
  <c r="AKQ25" i="86"/>
  <c r="AKR25" i="86"/>
  <c r="AKS25" i="86"/>
  <c r="AKT25" i="86"/>
  <c r="AKU25" i="86"/>
  <c r="AKV25" i="86"/>
  <c r="AKW25" i="86"/>
  <c r="AKX25" i="86"/>
  <c r="AKY25" i="86"/>
  <c r="AKZ25" i="86"/>
  <c r="ALA25" i="86"/>
  <c r="ALB25" i="86"/>
  <c r="ALC25" i="86"/>
  <c r="ALD25" i="86"/>
  <c r="ALE25" i="86"/>
  <c r="ALF25" i="86"/>
  <c r="ALG25" i="86"/>
  <c r="ALH25" i="86"/>
  <c r="ALI25" i="86"/>
  <c r="ALJ25" i="86"/>
  <c r="ALK25" i="86"/>
  <c r="ALL25" i="86"/>
  <c r="ALM25" i="86"/>
  <c r="ALN25" i="86"/>
  <c r="ALO25" i="86"/>
  <c r="ALP25" i="86"/>
  <c r="ALQ25" i="86"/>
  <c r="ALR25" i="86"/>
  <c r="ALS25" i="86"/>
  <c r="ALT25" i="86"/>
  <c r="ALU25" i="86"/>
  <c r="ALV25" i="86"/>
  <c r="ALW25" i="86"/>
  <c r="ALX25" i="86"/>
  <c r="ALY25" i="86"/>
  <c r="ALZ25" i="86"/>
  <c r="AMA25" i="86"/>
  <c r="AMB25" i="86"/>
  <c r="AMC25" i="86"/>
  <c r="AMD25" i="86"/>
  <c r="AME25" i="86"/>
  <c r="AMF25" i="86"/>
  <c r="AMG25" i="86"/>
  <c r="AMH25" i="86"/>
  <c r="AMI25" i="86"/>
  <c r="AMJ25" i="86"/>
  <c r="AMK25" i="86"/>
  <c r="AML25" i="86"/>
  <c r="AMM25" i="86"/>
  <c r="AMN25" i="86"/>
  <c r="AMO25" i="86"/>
  <c r="AMP25" i="86"/>
  <c r="AMQ25" i="86"/>
  <c r="AMR25" i="86"/>
  <c r="AMS25" i="86"/>
  <c r="AMT25" i="86"/>
  <c r="AMU25" i="86"/>
  <c r="AMV25" i="86"/>
  <c r="AMW25" i="86"/>
  <c r="AMX25" i="86"/>
  <c r="AMY25" i="86"/>
  <c r="AMZ25" i="86"/>
  <c r="ANA25" i="86"/>
  <c r="ANB25" i="86"/>
  <c r="ANC25" i="86"/>
  <c r="AND25" i="86"/>
  <c r="ANE25" i="86"/>
  <c r="ANF25" i="86"/>
  <c r="ANG25" i="86"/>
  <c r="ANH25" i="86"/>
  <c r="ANI25" i="86"/>
  <c r="ANJ25" i="86"/>
  <c r="ANK25" i="86"/>
  <c r="ANL25" i="86"/>
  <c r="ANM25" i="86"/>
  <c r="ANN25" i="86"/>
  <c r="ANO25" i="86"/>
  <c r="ANP25" i="86"/>
  <c r="ANQ25" i="86"/>
  <c r="ANR25" i="86"/>
  <c r="ANS25" i="86"/>
  <c r="ANT25" i="86"/>
  <c r="ANU25" i="86"/>
  <c r="ANV25" i="86"/>
  <c r="ANW25" i="86"/>
  <c r="ANX25" i="86"/>
  <c r="ANY25" i="86"/>
  <c r="ANZ25" i="86"/>
  <c r="AOA25" i="86"/>
  <c r="AOB25" i="86"/>
  <c r="AOC25" i="86"/>
  <c r="AOD25" i="86"/>
  <c r="AOE25" i="86"/>
  <c r="AOF25" i="86"/>
  <c r="AOG25" i="86"/>
  <c r="AOH25" i="86"/>
  <c r="AOI25" i="86"/>
  <c r="AOJ25" i="86"/>
  <c r="AOK25" i="86"/>
  <c r="AOL25" i="86"/>
  <c r="AOM25" i="86"/>
  <c r="AON25" i="86"/>
  <c r="AOO25" i="86"/>
  <c r="AOP25" i="86"/>
  <c r="AOQ25" i="86"/>
  <c r="AOR25" i="86"/>
  <c r="AOS25" i="86"/>
  <c r="AOT25" i="86"/>
  <c r="AOU25" i="86"/>
  <c r="AOV25" i="86"/>
  <c r="AOW25" i="86"/>
  <c r="AOX25" i="86"/>
  <c r="AOY25" i="86"/>
  <c r="AOZ25" i="86"/>
  <c r="APA25" i="86"/>
  <c r="APB25" i="86"/>
  <c r="APC25" i="86"/>
  <c r="APD25" i="86"/>
  <c r="APE25" i="86"/>
  <c r="APF25" i="86"/>
  <c r="APG25" i="86"/>
  <c r="APH25" i="86"/>
  <c r="API25" i="86"/>
  <c r="APJ25" i="86"/>
  <c r="APK25" i="86"/>
  <c r="APL25" i="86"/>
  <c r="APM25" i="86"/>
  <c r="APN25" i="86"/>
  <c r="APO25" i="86"/>
  <c r="APP25" i="86"/>
  <c r="APQ25" i="86"/>
  <c r="APR25" i="86"/>
  <c r="APS25" i="86"/>
  <c r="APT25" i="86"/>
  <c r="APU25" i="86"/>
  <c r="APV25" i="86"/>
  <c r="APW25" i="86"/>
  <c r="APX25" i="86"/>
  <c r="APY25" i="86"/>
  <c r="APZ25" i="86"/>
  <c r="AQA25" i="86"/>
  <c r="AQB25" i="86"/>
  <c r="AQC25" i="86"/>
  <c r="AQD25" i="86"/>
  <c r="AQE25" i="86"/>
  <c r="AQF25" i="86"/>
  <c r="AQG25" i="86"/>
  <c r="AQH25" i="86"/>
  <c r="AQI25" i="86"/>
  <c r="AQJ25" i="86"/>
  <c r="AQK25" i="86"/>
  <c r="AQL25" i="86"/>
  <c r="AQM25" i="86"/>
  <c r="AQN25" i="86"/>
  <c r="AQO25" i="86"/>
  <c r="AQP25" i="86"/>
  <c r="AQQ25" i="86"/>
  <c r="AQR25" i="86"/>
  <c r="AQS25" i="86"/>
  <c r="AQT25" i="86"/>
  <c r="AQU25" i="86"/>
  <c r="AQV25" i="86"/>
  <c r="AQW25" i="86"/>
  <c r="AQX25" i="86"/>
  <c r="AQY25" i="86"/>
  <c r="AQZ25" i="86"/>
  <c r="ARA25" i="86"/>
  <c r="ARB25" i="86"/>
  <c r="ARC25" i="86"/>
  <c r="ARD25" i="86"/>
  <c r="ARE25" i="86"/>
  <c r="ARF25" i="86"/>
  <c r="ARG25" i="86"/>
  <c r="ARH25" i="86"/>
  <c r="ARI25" i="86"/>
  <c r="ARJ25" i="86"/>
  <c r="ARK25" i="86"/>
  <c r="ARL25" i="86"/>
  <c r="ARM25" i="86"/>
  <c r="ARN25" i="86"/>
  <c r="ARO25" i="86"/>
  <c r="ARP25" i="86"/>
  <c r="ARQ25" i="86"/>
  <c r="ARR25" i="86"/>
  <c r="ARS25" i="86"/>
  <c r="ART25" i="86"/>
  <c r="ARU25" i="86"/>
  <c r="ARV25" i="86"/>
  <c r="ARW25" i="86"/>
  <c r="ARX25" i="86"/>
  <c r="ARY25" i="86"/>
  <c r="ARZ25" i="86"/>
  <c r="ASA25" i="86"/>
  <c r="ASB25" i="86"/>
  <c r="ASC25" i="86"/>
  <c r="ASD25" i="86"/>
  <c r="ASE25" i="86"/>
  <c r="ASF25" i="86"/>
  <c r="ASG25" i="86"/>
  <c r="ASH25" i="86"/>
  <c r="ASI25" i="86"/>
  <c r="ASJ25" i="86"/>
  <c r="ASK25" i="86"/>
  <c r="ASL25" i="86"/>
  <c r="ASM25" i="86"/>
  <c r="ASN25" i="86"/>
  <c r="ASO25" i="86"/>
  <c r="ASP25" i="86"/>
  <c r="ASQ25" i="86"/>
  <c r="ASR25" i="86"/>
  <c r="ASS25" i="86"/>
  <c r="AST25" i="86"/>
  <c r="ASU25" i="86"/>
  <c r="ASV25" i="86"/>
  <c r="ASW25" i="86"/>
  <c r="ASX25" i="86"/>
  <c r="ASY25" i="86"/>
  <c r="ASZ25" i="86"/>
  <c r="ATA25" i="86"/>
  <c r="ATB25" i="86"/>
  <c r="ATC25" i="86"/>
  <c r="ATD25" i="86"/>
  <c r="ATE25" i="86"/>
  <c r="ATF25" i="86"/>
  <c r="ATG25" i="86"/>
  <c r="ATH25" i="86"/>
  <c r="ATI25" i="86"/>
  <c r="ATJ25" i="86"/>
  <c r="ATK25" i="86"/>
  <c r="ATL25" i="86"/>
  <c r="ATM25" i="86"/>
  <c r="ATN25" i="86"/>
  <c r="ATO25" i="86"/>
  <c r="ATP25" i="86"/>
  <c r="ATQ25" i="86"/>
  <c r="ATR25" i="86"/>
  <c r="ATS25" i="86"/>
  <c r="ATT25" i="86"/>
  <c r="ATU25" i="86"/>
  <c r="ATV25" i="86"/>
  <c r="ATW25" i="86"/>
  <c r="ATX25" i="86"/>
  <c r="ATY25" i="86"/>
  <c r="ATZ25" i="86"/>
  <c r="BRE25" i="86"/>
  <c r="BRF25" i="86"/>
  <c r="BRG25" i="86"/>
  <c r="BRH25" i="86"/>
  <c r="BRI25" i="86"/>
  <c r="BRJ25" i="86"/>
  <c r="BRK25" i="86"/>
  <c r="BRL25" i="86"/>
  <c r="BRM25" i="86"/>
  <c r="BRN25" i="86"/>
  <c r="BRO25" i="86"/>
  <c r="BRP25" i="86"/>
  <c r="BRQ25" i="86"/>
  <c r="BRR25" i="86"/>
  <c r="BRS25" i="86"/>
  <c r="BRT25" i="86"/>
  <c r="BRU25" i="86"/>
  <c r="BRV25" i="86"/>
  <c r="BRW25" i="86"/>
  <c r="BRX25" i="86"/>
  <c r="BRY25" i="86"/>
  <c r="BRZ25" i="86"/>
  <c r="BSA25" i="86"/>
  <c r="BSB25" i="86"/>
  <c r="BSD25" i="86"/>
  <c r="BSE25" i="86"/>
  <c r="BSF25" i="86"/>
  <c r="BSG25" i="86"/>
  <c r="BSH25" i="86"/>
  <c r="BSI25" i="86"/>
  <c r="BSJ25" i="86"/>
  <c r="BSK25" i="86"/>
  <c r="BSL25" i="86"/>
  <c r="BSM25" i="86"/>
  <c r="BSN25" i="86"/>
  <c r="BSO25" i="86"/>
  <c r="BSP25" i="86"/>
  <c r="BSQ25" i="86"/>
  <c r="BSR25" i="86"/>
  <c r="BSS25" i="86"/>
  <c r="BST25" i="86"/>
  <c r="BSU25" i="86"/>
  <c r="BSV25" i="86"/>
  <c r="BSW25" i="86"/>
  <c r="BSX25" i="86"/>
  <c r="BSY25" i="86"/>
  <c r="BSZ25" i="86"/>
  <c r="BTA25" i="86"/>
  <c r="BTB25" i="86"/>
  <c r="BTC25" i="86"/>
  <c r="BTD25" i="86"/>
  <c r="BTE25" i="86"/>
  <c r="BTF25" i="86"/>
  <c r="BTG25" i="86"/>
  <c r="BTH25" i="86"/>
  <c r="BTI25" i="86"/>
  <c r="BTJ25" i="86"/>
  <c r="BTK25" i="86"/>
  <c r="BTL25" i="86"/>
  <c r="BTM25" i="86"/>
  <c r="BTN25" i="86"/>
  <c r="BTO25" i="86"/>
  <c r="BTP25" i="86"/>
  <c r="BTQ25" i="86"/>
  <c r="BTR25" i="86"/>
  <c r="BTS25" i="86"/>
  <c r="BTT25" i="86"/>
  <c r="BTU25" i="86"/>
  <c r="BTV25" i="86"/>
  <c r="BTW25" i="86"/>
  <c r="BTX25" i="86"/>
  <c r="BTY25" i="86"/>
  <c r="BTZ25" i="86"/>
  <c r="BUA25" i="86"/>
  <c r="BUB25" i="86"/>
  <c r="BUC25" i="86"/>
  <c r="BUD25" i="86"/>
  <c r="BUE25" i="86"/>
  <c r="BUF25" i="86"/>
  <c r="BUG25" i="86"/>
  <c r="BUH25" i="86"/>
  <c r="BUI25" i="86"/>
  <c r="BUJ25" i="86"/>
  <c r="BUK25" i="86"/>
  <c r="BUL25" i="86"/>
  <c r="BUM25" i="86"/>
  <c r="BUN25" i="86"/>
  <c r="BUO25" i="86"/>
  <c r="BUP25" i="86"/>
  <c r="BUQ25" i="86"/>
  <c r="BUR25" i="86"/>
  <c r="BUS25" i="86"/>
  <c r="BUT25" i="86"/>
  <c r="BUU25" i="86"/>
  <c r="BUV25" i="86"/>
  <c r="BUW25" i="86"/>
  <c r="BUX25" i="86"/>
  <c r="BUY25" i="86"/>
  <c r="BUZ25" i="86"/>
  <c r="BVA25" i="86"/>
  <c r="BVB25" i="86"/>
  <c r="BVC25" i="86"/>
  <c r="BVD25" i="86"/>
  <c r="BVE25" i="86"/>
  <c r="BVF25" i="86"/>
  <c r="BVG25" i="86"/>
  <c r="BVH25" i="86"/>
  <c r="BVI25" i="86"/>
  <c r="BVJ25" i="86"/>
  <c r="BVK25" i="86"/>
  <c r="BVL25" i="86"/>
  <c r="BVM25" i="86"/>
  <c r="BVN25" i="86"/>
  <c r="BVO25" i="86"/>
  <c r="BVP25" i="86"/>
  <c r="BVQ25" i="86"/>
  <c r="BVR25" i="86"/>
  <c r="BVS25" i="86"/>
  <c r="BVT25" i="86"/>
  <c r="BVU25" i="86"/>
  <c r="BVV25" i="86"/>
  <c r="BVW25" i="86"/>
  <c r="BVX25" i="86"/>
  <c r="BVY25" i="86"/>
  <c r="BVZ25" i="86"/>
  <c r="BWA25" i="86"/>
  <c r="BWB25" i="86"/>
  <c r="BWC25" i="86"/>
  <c r="BWD25" i="86"/>
  <c r="BWE25" i="86"/>
  <c r="BWF25" i="86"/>
  <c r="BWG25" i="86"/>
  <c r="BWH25" i="86"/>
  <c r="BWI25" i="86"/>
  <c r="BWJ25" i="86"/>
  <c r="BWK25" i="86"/>
  <c r="BWL25" i="86"/>
  <c r="BWM25" i="86"/>
  <c r="BWN25" i="86"/>
  <c r="BWO25" i="86"/>
  <c r="BWP25" i="86"/>
  <c r="BWQ25" i="86"/>
  <c r="BWR25" i="86"/>
  <c r="BWS25" i="86"/>
  <c r="BWT25" i="86"/>
  <c r="BWU25" i="86"/>
  <c r="BWV25" i="86"/>
  <c r="BWW25" i="86"/>
  <c r="BWX25" i="86"/>
  <c r="BWY25" i="86"/>
  <c r="BWZ25" i="86"/>
  <c r="BXA25" i="86"/>
  <c r="BXB25" i="86"/>
  <c r="BXC25" i="86"/>
  <c r="BXD25" i="86"/>
  <c r="BXE25" i="86"/>
  <c r="BXF25" i="86"/>
  <c r="BXG25" i="86"/>
  <c r="BXH25" i="86"/>
  <c r="BXI25" i="86"/>
  <c r="BXJ25" i="86"/>
  <c r="BXK25" i="86"/>
  <c r="BXL25" i="86"/>
  <c r="BXM25" i="86"/>
  <c r="BXN25" i="86"/>
  <c r="BXO25" i="86"/>
  <c r="BXP25" i="86"/>
  <c r="BXQ25" i="86"/>
  <c r="BXR25" i="86"/>
  <c r="BXS25" i="86"/>
  <c r="BXT25" i="86"/>
  <c r="BXU25" i="86"/>
  <c r="BXV25" i="86"/>
  <c r="BXW25" i="86"/>
  <c r="BXX25" i="86"/>
  <c r="BXY25" i="86"/>
  <c r="BXZ25" i="86"/>
  <c r="BYA25" i="86"/>
  <c r="BYB25" i="86"/>
  <c r="BYC25" i="86"/>
  <c r="BYD25" i="86"/>
  <c r="BYE25" i="86"/>
  <c r="BYF25" i="86"/>
  <c r="BYG25" i="86"/>
  <c r="BYH25" i="86"/>
  <c r="BYI25" i="86"/>
  <c r="BYJ25" i="86"/>
  <c r="BYK25" i="86"/>
  <c r="BYL25" i="86"/>
  <c r="BYM25" i="86"/>
  <c r="BYN25" i="86"/>
  <c r="BYO25" i="86"/>
  <c r="BYP25" i="86"/>
  <c r="BYQ25" i="86"/>
  <c r="BYR25" i="86"/>
  <c r="BYS25" i="86"/>
  <c r="BYT25" i="86"/>
  <c r="BYU25" i="86"/>
  <c r="BYV25" i="86"/>
  <c r="BYW25" i="86"/>
  <c r="BYX25" i="86"/>
  <c r="BYY25" i="86"/>
  <c r="BYZ25" i="86"/>
  <c r="BZA25" i="86"/>
  <c r="BZB25" i="86"/>
  <c r="BZC25" i="86"/>
  <c r="BZD25" i="86"/>
  <c r="BZE25" i="86"/>
  <c r="BZF25" i="86"/>
  <c r="BZG25" i="86"/>
  <c r="BZH25" i="86"/>
  <c r="BZI25" i="86"/>
  <c r="BZJ25" i="86"/>
  <c r="BZK25" i="86"/>
  <c r="BZL25" i="86"/>
  <c r="BZM25" i="86"/>
  <c r="BZN25" i="86"/>
  <c r="BZO25" i="86"/>
  <c r="BZP25" i="86"/>
  <c r="BZQ25" i="86"/>
  <c r="BZR25" i="86"/>
  <c r="BZS25" i="86"/>
  <c r="BZT25" i="86"/>
  <c r="BZU25" i="86"/>
  <c r="BZV25" i="86"/>
  <c r="BZW25" i="86"/>
  <c r="BZX25" i="86"/>
  <c r="BZY25" i="86"/>
  <c r="BZZ25" i="86"/>
  <c r="CAA25" i="86"/>
  <c r="CAB25" i="86"/>
  <c r="CAC25" i="86"/>
  <c r="CAD25" i="86"/>
  <c r="CAE25" i="86"/>
  <c r="CAF25" i="86"/>
  <c r="CAG25" i="86"/>
  <c r="CAH25" i="86"/>
  <c r="CAI25" i="86"/>
  <c r="CAJ25" i="86"/>
  <c r="CAK25" i="86"/>
  <c r="CAL25" i="86"/>
  <c r="CAM25" i="86"/>
  <c r="CAN25" i="86"/>
  <c r="CAO25" i="86"/>
  <c r="CAP25" i="86"/>
  <c r="CAQ25" i="86"/>
  <c r="CAR25" i="86"/>
  <c r="CAS25" i="86"/>
  <c r="CAT25" i="86"/>
  <c r="CAU25" i="86"/>
  <c r="CAV25" i="86"/>
  <c r="CAW25" i="86"/>
  <c r="CAX25" i="86"/>
  <c r="CAY25" i="86"/>
  <c r="CAZ25" i="86"/>
  <c r="CBA25" i="86"/>
  <c r="CBB25" i="86"/>
  <c r="CBC25" i="86"/>
  <c r="CBD25" i="86"/>
  <c r="CBE25" i="86"/>
  <c r="CBF25" i="86"/>
  <c r="CBG25" i="86"/>
  <c r="CBH25" i="86"/>
  <c r="CBI25" i="86"/>
  <c r="CBJ25" i="86"/>
  <c r="CBK25" i="86"/>
  <c r="CBL25" i="86"/>
  <c r="CBM25" i="86"/>
  <c r="CBN25" i="86"/>
  <c r="CBO25" i="86"/>
  <c r="CBP25" i="86"/>
  <c r="CBQ25" i="86"/>
  <c r="CBR25" i="86"/>
  <c r="CBS25" i="86"/>
  <c r="CBT25" i="86"/>
  <c r="CBU25" i="86"/>
  <c r="CBV25" i="86"/>
  <c r="CBW25" i="86"/>
  <c r="CBX25" i="86"/>
  <c r="CBY25" i="86"/>
  <c r="CBZ25" i="86"/>
  <c r="CCA25" i="86"/>
  <c r="CCB25" i="86"/>
  <c r="CCC25" i="86"/>
  <c r="CCD25" i="86"/>
  <c r="CCE25" i="86"/>
  <c r="CCF25" i="86"/>
  <c r="CCG25" i="86"/>
  <c r="CCH25" i="86"/>
  <c r="CCI25" i="86"/>
  <c r="CCJ25" i="86"/>
  <c r="CCK25" i="86"/>
  <c r="CCL25" i="86"/>
  <c r="CCM25" i="86"/>
  <c r="CCN25" i="86"/>
  <c r="CCO25" i="86"/>
  <c r="CCP25" i="86"/>
  <c r="CCQ25" i="86"/>
  <c r="CCR25" i="86"/>
  <c r="CCS25" i="86"/>
  <c r="CCT25" i="86"/>
  <c r="CCU25" i="86"/>
  <c r="CCV25" i="86"/>
  <c r="CCW25" i="86"/>
  <c r="CCX25" i="86"/>
  <c r="CCY25" i="86"/>
  <c r="CCZ25" i="86"/>
  <c r="CDA25" i="86"/>
  <c r="CDB25" i="86"/>
  <c r="CDC25" i="86"/>
  <c r="CDD25" i="86"/>
  <c r="CDE25" i="86"/>
  <c r="CDF25" i="86"/>
  <c r="CDG25" i="86"/>
  <c r="CDH25" i="86"/>
  <c r="CDI25" i="86"/>
  <c r="CDJ25" i="86"/>
  <c r="CDK25" i="86"/>
  <c r="CDL25" i="86"/>
  <c r="CDM25" i="86"/>
  <c r="CDN25" i="86"/>
  <c r="CDO25" i="86"/>
  <c r="CDP25" i="86"/>
  <c r="CDQ25" i="86"/>
  <c r="CDR25" i="86"/>
  <c r="CDS25" i="86"/>
  <c r="CDT25" i="86"/>
  <c r="CDU25" i="86"/>
  <c r="CDV25" i="86"/>
  <c r="CDW25" i="86"/>
  <c r="CDX25" i="86"/>
  <c r="CDY25" i="86"/>
  <c r="CDZ25" i="86"/>
  <c r="CEA25" i="86"/>
  <c r="CEB25" i="86"/>
  <c r="CEC25" i="86"/>
  <c r="CED25" i="86"/>
  <c r="CEE25" i="86"/>
  <c r="CEF25" i="86"/>
  <c r="CEG25" i="86"/>
  <c r="CEH25" i="86"/>
  <c r="CEI25" i="86"/>
  <c r="CEJ25" i="86"/>
  <c r="CEK25" i="86"/>
  <c r="CEL25" i="86"/>
  <c r="CEM25" i="86"/>
  <c r="CEN25" i="86"/>
  <c r="CEO25" i="86"/>
  <c r="CEP25" i="86"/>
  <c r="CEQ25" i="86"/>
  <c r="CER25" i="86"/>
  <c r="CES25" i="86"/>
  <c r="CET25" i="86"/>
  <c r="CEU25" i="86"/>
  <c r="CEV25" i="86"/>
  <c r="CEW25" i="86"/>
  <c r="CEX25" i="86"/>
  <c r="CEY25" i="86"/>
  <c r="CEZ25" i="86"/>
  <c r="CFA25" i="86"/>
  <c r="CFB25" i="86"/>
  <c r="CFC25" i="86"/>
  <c r="CFD25" i="86"/>
  <c r="CFE25" i="86"/>
  <c r="CFF25" i="86"/>
  <c r="CFG25" i="86"/>
  <c r="CFH25" i="86"/>
  <c r="CFI25" i="86"/>
  <c r="CFJ25" i="86"/>
  <c r="CFK25" i="86"/>
  <c r="CFL25" i="86"/>
  <c r="CFM25" i="86"/>
  <c r="CFN25" i="86"/>
  <c r="CFO25" i="86"/>
  <c r="CFP25" i="86"/>
  <c r="CFQ25" i="86"/>
  <c r="CFR25" i="86"/>
  <c r="CFS25" i="86"/>
  <c r="CFT25" i="86"/>
  <c r="CFU25" i="86"/>
  <c r="CFV25" i="86"/>
  <c r="CFW25" i="86"/>
  <c r="CFX25" i="86"/>
  <c r="CFY25" i="86"/>
  <c r="CFZ25" i="86"/>
  <c r="CGA25" i="86"/>
  <c r="CGB25" i="86"/>
  <c r="CGC25" i="86"/>
  <c r="CGD25" i="86"/>
  <c r="CGE25" i="86"/>
  <c r="CGF25" i="86"/>
  <c r="CGG25" i="86"/>
  <c r="CGH25" i="86"/>
  <c r="CGI25" i="86"/>
  <c r="CGJ25" i="86"/>
  <c r="CGK25" i="86"/>
  <c r="CGL25" i="86"/>
  <c r="CGM25" i="86"/>
  <c r="CGN25" i="86"/>
  <c r="CGO25" i="86"/>
  <c r="CGP25" i="86"/>
  <c r="CGQ25" i="86"/>
  <c r="CGR25" i="86"/>
  <c r="CGS25" i="86"/>
  <c r="CGT25" i="86"/>
  <c r="CGU25" i="86"/>
  <c r="CGV25" i="86"/>
  <c r="CGW25" i="86"/>
  <c r="CGX25" i="86"/>
  <c r="CGY25" i="86"/>
  <c r="CGZ25" i="86"/>
  <c r="CHA25" i="86"/>
  <c r="CHB25" i="86"/>
  <c r="CHC25" i="86"/>
  <c r="CHD25" i="86"/>
  <c r="CHE25" i="86"/>
  <c r="CHF25" i="86"/>
  <c r="CHG25" i="86"/>
  <c r="CHH25" i="86"/>
  <c r="CHI25" i="86"/>
  <c r="CHJ25" i="86"/>
  <c r="CHK25" i="86"/>
  <c r="CHL25" i="86"/>
  <c r="CHM25" i="86"/>
  <c r="CHN25" i="86"/>
  <c r="CHO25" i="86"/>
  <c r="CHP25" i="86"/>
  <c r="CHQ25" i="86"/>
  <c r="CHR25" i="86"/>
  <c r="CHS25" i="86"/>
  <c r="CHT25" i="86"/>
  <c r="CHU25" i="86"/>
  <c r="CHV25" i="86"/>
  <c r="CHW25" i="86"/>
  <c r="CHX25" i="86"/>
  <c r="CHY25" i="86"/>
  <c r="CHZ25" i="86"/>
  <c r="CIA25" i="86"/>
  <c r="CIB25" i="86"/>
  <c r="CIC25" i="86"/>
  <c r="CID25" i="86"/>
  <c r="CIE25" i="86"/>
  <c r="CIF25" i="86"/>
  <c r="CIG25" i="86"/>
  <c r="CIH25" i="86"/>
  <c r="CII25" i="86"/>
  <c r="CIJ25" i="86"/>
  <c r="CIK25" i="86"/>
  <c r="CIL25" i="86"/>
  <c r="CIM25" i="86"/>
  <c r="CIN25" i="86"/>
  <c r="CIO25" i="86"/>
  <c r="CIP25" i="86"/>
  <c r="CIQ25" i="86"/>
  <c r="CIR25" i="86"/>
  <c r="CIS25" i="86"/>
  <c r="CIT25" i="86"/>
  <c r="CIU25" i="86"/>
  <c r="CIV25" i="86"/>
  <c r="CIW25" i="86"/>
  <c r="CIX25" i="86"/>
  <c r="CIY25" i="86"/>
  <c r="CIZ25" i="86"/>
  <c r="CJA25" i="86"/>
  <c r="CJB25" i="86"/>
  <c r="CJC25" i="86"/>
  <c r="CJD25" i="86"/>
  <c r="CJE25" i="86"/>
  <c r="CJF25" i="86"/>
  <c r="CJG25" i="86"/>
  <c r="CJH25" i="86"/>
  <c r="CJI25" i="86"/>
  <c r="CJJ25" i="86"/>
  <c r="CJK25" i="86"/>
  <c r="CJL25" i="86"/>
  <c r="CJM25" i="86"/>
  <c r="CJN25" i="86"/>
  <c r="CJO25" i="86"/>
  <c r="CJP25" i="86"/>
  <c r="CJQ25" i="86"/>
  <c r="CJR25" i="86"/>
  <c r="CJS25" i="86"/>
  <c r="CJT25" i="86"/>
  <c r="CJU25" i="86"/>
  <c r="CJV25" i="86"/>
  <c r="CJW25" i="86"/>
  <c r="CJX25" i="86"/>
  <c r="CJY25" i="86"/>
  <c r="CJZ25" i="86"/>
  <c r="CKA25" i="86"/>
  <c r="CKB25" i="86"/>
  <c r="CKC25" i="86"/>
  <c r="CKD25" i="86"/>
  <c r="CKE25" i="86"/>
  <c r="CKF25" i="86"/>
  <c r="CKG25" i="86"/>
  <c r="CKH25" i="86"/>
  <c r="CKI25" i="86"/>
  <c r="CKJ25" i="86"/>
  <c r="CKK25" i="86"/>
  <c r="CKL25" i="86"/>
  <c r="CKM25" i="86"/>
  <c r="CKN25" i="86"/>
  <c r="CKO25" i="86"/>
  <c r="CKP25" i="86"/>
  <c r="CKQ25" i="86"/>
  <c r="CKR25" i="86"/>
  <c r="CKS25" i="86"/>
  <c r="CKT25" i="86"/>
  <c r="CKU25" i="86"/>
  <c r="CKV25" i="86"/>
  <c r="CKW25" i="86"/>
  <c r="CKX25" i="86"/>
  <c r="CKY25" i="86"/>
  <c r="CKZ25" i="86"/>
  <c r="CLA25" i="86"/>
  <c r="CLB25" i="86"/>
  <c r="CLC25" i="86"/>
  <c r="CLD25" i="86"/>
  <c r="CLE25" i="86"/>
  <c r="CLF25" i="86"/>
  <c r="CLG25" i="86"/>
  <c r="CLH25" i="86"/>
  <c r="CLI25" i="86"/>
  <c r="CLJ25" i="86"/>
  <c r="CLK25" i="86"/>
  <c r="CLL25" i="86"/>
  <c r="CLM25" i="86"/>
  <c r="CLN25" i="86"/>
  <c r="CLO25" i="86"/>
  <c r="CLP25" i="86"/>
  <c r="CLQ25" i="86"/>
  <c r="CLR25" i="86"/>
  <c r="CLS25" i="86"/>
  <c r="CLT25" i="86"/>
  <c r="CLU25" i="86"/>
  <c r="CLV25" i="86"/>
  <c r="CLW25" i="86"/>
  <c r="CLX25" i="86"/>
  <c r="CLY25" i="86"/>
  <c r="CLZ25" i="86"/>
  <c r="CMA25" i="86"/>
  <c r="CMB25" i="86"/>
  <c r="CMC25" i="86"/>
  <c r="CMD25" i="86"/>
  <c r="CME25" i="86"/>
  <c r="CMF25" i="86"/>
  <c r="CMG25" i="86"/>
  <c r="CMH25" i="86"/>
  <c r="CMI25" i="86"/>
  <c r="CMJ25" i="86"/>
  <c r="CMK25" i="86"/>
  <c r="CML25" i="86"/>
  <c r="CMM25" i="86"/>
  <c r="CMN25" i="86"/>
  <c r="CMO25" i="86"/>
  <c r="CMP25" i="86"/>
  <c r="CMQ25" i="86"/>
  <c r="CMR25" i="86"/>
  <c r="CMS25" i="86"/>
  <c r="CMT25" i="86"/>
  <c r="CMU25" i="86"/>
  <c r="CMV25" i="86"/>
  <c r="CMW25" i="86"/>
  <c r="CMX25" i="86"/>
  <c r="CMY25" i="86"/>
  <c r="CMZ25" i="86"/>
  <c r="CNA25" i="86"/>
  <c r="CNB25" i="86"/>
  <c r="CNC25" i="86"/>
  <c r="CND25" i="86"/>
  <c r="CNE25" i="86"/>
  <c r="CNF25" i="86"/>
  <c r="CNG25" i="86"/>
  <c r="CNH25" i="86"/>
  <c r="CNI25" i="86"/>
  <c r="CNJ25" i="86"/>
  <c r="CNK25" i="86"/>
  <c r="CNL25" i="86"/>
  <c r="CNM25" i="86"/>
  <c r="CNN25" i="86"/>
  <c r="CNO25" i="86"/>
  <c r="CNP25" i="86"/>
  <c r="CNQ25" i="86"/>
  <c r="CNR25" i="86"/>
  <c r="CNS25" i="86"/>
  <c r="CNT25" i="86"/>
  <c r="CNU25" i="86"/>
  <c r="CNV25" i="86"/>
  <c r="CNW25" i="86"/>
  <c r="CNX25" i="86"/>
  <c r="CNY25" i="86"/>
  <c r="CNZ25" i="86"/>
  <c r="COA25" i="86"/>
  <c r="COB25" i="86"/>
  <c r="COC25" i="86"/>
  <c r="COD25" i="86"/>
  <c r="COE25" i="86"/>
  <c r="COF25" i="86"/>
  <c r="COH25" i="86"/>
  <c r="COI25" i="86"/>
  <c r="COJ25" i="86"/>
  <c r="COK25" i="86"/>
  <c r="COL25" i="86"/>
  <c r="COM25" i="86"/>
  <c r="CON25" i="86"/>
  <c r="COO25" i="86"/>
  <c r="COP25" i="86"/>
  <c r="COQ25" i="86"/>
  <c r="COR25" i="86"/>
  <c r="COS25" i="86"/>
  <c r="COT25" i="86"/>
  <c r="COU25" i="86"/>
  <c r="COV25" i="86"/>
  <c r="COW25" i="86"/>
  <c r="COX25" i="86"/>
  <c r="COY25" i="86"/>
  <c r="COZ25" i="86"/>
  <c r="CPA25" i="86"/>
  <c r="CPB25" i="86"/>
  <c r="CPC25" i="86"/>
  <c r="CPD25" i="86"/>
  <c r="CPE25" i="86"/>
  <c r="CPG25" i="86"/>
  <c r="CPH25" i="86"/>
  <c r="CPI25" i="86"/>
  <c r="CPJ25" i="86"/>
  <c r="CPK25" i="86"/>
  <c r="CPL25" i="86"/>
  <c r="CPM25" i="86"/>
  <c r="CPN25" i="86"/>
  <c r="CPO25" i="86"/>
  <c r="CPP25" i="86"/>
  <c r="CPQ25" i="86"/>
  <c r="CPR25" i="86"/>
  <c r="CPS25" i="86"/>
  <c r="CPT25" i="86"/>
  <c r="CPU25" i="86"/>
  <c r="CPV25" i="86"/>
  <c r="CPW25" i="86"/>
  <c r="CPX25" i="86"/>
  <c r="CPY25" i="86"/>
  <c r="CPZ25" i="86"/>
  <c r="CQA25" i="86"/>
  <c r="CQB25" i="86"/>
  <c r="CQC25" i="86"/>
  <c r="CQD25" i="86"/>
  <c r="CQE25" i="86"/>
  <c r="CQF25" i="86"/>
  <c r="CQG25" i="86"/>
  <c r="CQH25" i="86"/>
  <c r="CQI25" i="86"/>
  <c r="CQJ25" i="86"/>
  <c r="CQK25" i="86"/>
  <c r="CQL25" i="86"/>
  <c r="CQM25" i="86"/>
  <c r="CQN25" i="86"/>
  <c r="CQO25" i="86"/>
  <c r="CQP25" i="86"/>
  <c r="CQQ25" i="86"/>
  <c r="CQR25" i="86"/>
  <c r="CQS25" i="86"/>
  <c r="CQT25" i="86"/>
  <c r="CQU25" i="86"/>
  <c r="CQV25" i="86"/>
  <c r="CQW25" i="86"/>
  <c r="CQX25" i="86"/>
  <c r="CQY25" i="86"/>
  <c r="CQZ25" i="86"/>
  <c r="CRA25" i="86"/>
  <c r="CRB25" i="86"/>
  <c r="CRC25" i="86"/>
  <c r="CRD25" i="86"/>
  <c r="CRE25" i="86"/>
  <c r="CRF25" i="86"/>
  <c r="CRG25" i="86"/>
  <c r="CRH25" i="86"/>
  <c r="CRI25" i="86"/>
  <c r="CRJ25" i="86"/>
  <c r="CRK25" i="86"/>
  <c r="CRL25" i="86"/>
  <c r="CRM25" i="86"/>
  <c r="CRN25" i="86"/>
  <c r="CRO25" i="86"/>
  <c r="CRP25" i="86"/>
  <c r="CRQ25" i="86"/>
  <c r="CRR25" i="86"/>
  <c r="CRS25" i="86"/>
  <c r="CRT25" i="86"/>
  <c r="CRU25" i="86"/>
  <c r="CRV25" i="86"/>
  <c r="CRW25" i="86"/>
  <c r="CRX25" i="86"/>
  <c r="CRY25" i="86"/>
  <c r="CRZ25" i="86"/>
  <c r="CSA25" i="86"/>
  <c r="CSB25" i="86"/>
  <c r="CSC25" i="86"/>
  <c r="CSD25" i="86"/>
  <c r="CSE25" i="86"/>
  <c r="CSF25" i="86"/>
  <c r="CSG25" i="86"/>
  <c r="CSH25" i="86"/>
  <c r="CSI25" i="86"/>
  <c r="CSJ25" i="86"/>
  <c r="CSK25" i="86"/>
  <c r="CSL25" i="86"/>
  <c r="CSM25" i="86"/>
  <c r="CSN25" i="86"/>
  <c r="CSO25" i="86"/>
  <c r="CSP25" i="86"/>
  <c r="CSQ25" i="86"/>
  <c r="CSR25" i="86"/>
  <c r="CSS25" i="86"/>
  <c r="CST25" i="86"/>
  <c r="CSU25" i="86"/>
  <c r="CSV25" i="86"/>
  <c r="CSW25" i="86"/>
  <c r="CSX25" i="86"/>
  <c r="CSY25" i="86"/>
  <c r="CSZ25" i="86"/>
  <c r="CTA25" i="86"/>
  <c r="CTB25" i="86"/>
  <c r="CTC25" i="86"/>
  <c r="CTD25" i="86"/>
  <c r="CTE25" i="86"/>
  <c r="CTF25" i="86"/>
  <c r="CTG25" i="86"/>
  <c r="CTH25" i="86"/>
  <c r="CTI25" i="86"/>
  <c r="CTJ25" i="86"/>
  <c r="CTK25" i="86"/>
  <c r="CTL25" i="86"/>
  <c r="CTM25" i="86"/>
  <c r="CTN25" i="86"/>
  <c r="CTO25" i="86"/>
  <c r="CTP25" i="86"/>
  <c r="CTQ25" i="86"/>
  <c r="CTR25" i="86"/>
  <c r="CTS25" i="86"/>
  <c r="CTT25" i="86"/>
  <c r="CTU25" i="86"/>
  <c r="CTV25" i="86"/>
  <c r="CTW25" i="86"/>
  <c r="CTX25" i="86"/>
  <c r="CTY25" i="86"/>
  <c r="CTZ25" i="86"/>
  <c r="CUA25" i="86"/>
  <c r="CUB25" i="86"/>
  <c r="CUC25" i="86"/>
  <c r="CUD25" i="86"/>
  <c r="CUE25" i="86"/>
  <c r="CUF25" i="86"/>
  <c r="CUG25" i="86"/>
  <c r="CUH25" i="86"/>
  <c r="CUI25" i="86"/>
  <c r="CUJ25" i="86"/>
  <c r="CUK25" i="86"/>
  <c r="CUL25" i="86"/>
  <c r="CUM25" i="86"/>
  <c r="CUN25" i="86"/>
  <c r="CUO25" i="86"/>
  <c r="CUP25" i="86"/>
  <c r="CUQ25" i="86"/>
  <c r="CUR25" i="86"/>
  <c r="CUS25" i="86"/>
  <c r="CUT25" i="86"/>
  <c r="CUU25" i="86"/>
  <c r="CUV25" i="86"/>
  <c r="CUW25" i="86"/>
  <c r="CUX25" i="86"/>
  <c r="CUY25" i="86"/>
  <c r="CUZ25" i="86"/>
  <c r="CVA25" i="86"/>
  <c r="CVB25" i="86"/>
  <c r="CVC25" i="86"/>
  <c r="CVD25" i="86"/>
  <c r="CVE25" i="86"/>
  <c r="CVF25" i="86"/>
  <c r="CVG25" i="86"/>
  <c r="CVH25" i="86"/>
  <c r="CVI25" i="86"/>
  <c r="CVJ25" i="86"/>
  <c r="CVK25" i="86"/>
  <c r="CVL25" i="86"/>
  <c r="CVM25" i="86"/>
  <c r="CVN25" i="86"/>
  <c r="CVO25" i="86"/>
  <c r="CVP25" i="86"/>
  <c r="CVQ25" i="86"/>
  <c r="CVR25" i="86"/>
  <c r="CVS25" i="86"/>
  <c r="CVT25" i="86"/>
  <c r="CVU25" i="86"/>
  <c r="CVV25" i="86"/>
  <c r="CVW25" i="86"/>
  <c r="CVX25" i="86"/>
  <c r="CVY25" i="86"/>
  <c r="CVZ25" i="86"/>
  <c r="CWA25" i="86"/>
  <c r="CWB25" i="86"/>
  <c r="CWC25" i="86"/>
  <c r="CWD25" i="86"/>
  <c r="CWE25" i="86"/>
  <c r="CWF25" i="86"/>
  <c r="CWG25" i="86"/>
  <c r="CWH25" i="86"/>
  <c r="CWI25" i="86"/>
  <c r="CWJ25" i="86"/>
  <c r="CWK25" i="86"/>
  <c r="CWL25" i="86"/>
  <c r="CWM25" i="86"/>
  <c r="CWN25" i="86"/>
  <c r="CWO25" i="86"/>
  <c r="CWP25" i="86"/>
  <c r="CWQ25" i="86"/>
  <c r="CWR25" i="86"/>
  <c r="CWS25" i="86"/>
  <c r="CWT25" i="86"/>
  <c r="CWU25" i="86"/>
  <c r="CWV25" i="86"/>
  <c r="CWW25" i="86"/>
  <c r="CWX25" i="86"/>
  <c r="CWY25" i="86"/>
  <c r="CWZ25" i="86"/>
  <c r="CXA25" i="86"/>
  <c r="CXB25" i="86"/>
  <c r="CXC25" i="86"/>
  <c r="CXD25" i="86"/>
  <c r="CXE25" i="86"/>
  <c r="CXF25" i="86"/>
  <c r="CXG25" i="86"/>
  <c r="CXH25" i="86"/>
  <c r="CXI25" i="86"/>
  <c r="CXJ25" i="86"/>
  <c r="CXK25" i="86"/>
  <c r="CXL25" i="86"/>
  <c r="CXM25" i="86"/>
  <c r="CXN25" i="86"/>
  <c r="CXO25" i="86"/>
  <c r="CXP25" i="86"/>
  <c r="CXQ25" i="86"/>
  <c r="CXR25" i="86"/>
  <c r="CXS25" i="86"/>
  <c r="CXT25" i="86"/>
  <c r="CXU25" i="86"/>
  <c r="CXV25" i="86"/>
  <c r="CXW25" i="86"/>
  <c r="CXX25" i="86"/>
  <c r="CXY25" i="86"/>
  <c r="CXZ25" i="86"/>
  <c r="CYA25" i="86"/>
  <c r="CYB25" i="86"/>
  <c r="CYC25" i="86"/>
  <c r="CYD25" i="86"/>
  <c r="CYE25" i="86"/>
  <c r="CYF25" i="86"/>
  <c r="CYG25" i="86"/>
  <c r="CYH25" i="86"/>
  <c r="CYI25" i="86"/>
  <c r="CYJ25" i="86"/>
  <c r="CYK25" i="86"/>
  <c r="CYL25" i="86"/>
  <c r="CYM25" i="86"/>
  <c r="CYN25" i="86"/>
  <c r="CYO25" i="86"/>
  <c r="CYP25" i="86"/>
  <c r="CYQ25" i="86"/>
  <c r="CYR25" i="86"/>
  <c r="CYS25" i="86"/>
  <c r="CYT25" i="86"/>
  <c r="CYU25" i="86"/>
  <c r="CYV25" i="86"/>
  <c r="CYW25" i="86"/>
  <c r="CYX25" i="86"/>
  <c r="CYY25" i="86"/>
  <c r="CYZ25" i="86"/>
  <c r="CZA25" i="86"/>
  <c r="CZB25" i="86"/>
  <c r="CZC25" i="86"/>
  <c r="CZD25" i="86"/>
  <c r="CZE25" i="86"/>
  <c r="CZF25" i="86"/>
  <c r="CZG25" i="86"/>
  <c r="CZH25" i="86"/>
  <c r="CZI25" i="86"/>
  <c r="CZJ25" i="86"/>
  <c r="CZK25" i="86"/>
  <c r="CZL25" i="86"/>
  <c r="CZM25" i="86"/>
  <c r="CZN25" i="86"/>
  <c r="CZO25" i="86"/>
  <c r="CZP25" i="86"/>
  <c r="CZQ25" i="86"/>
  <c r="CZR25" i="86"/>
  <c r="CZS25" i="86"/>
  <c r="CZT25" i="86"/>
  <c r="CZU25" i="86"/>
  <c r="CZV25" i="86"/>
  <c r="CZW25" i="86"/>
  <c r="CZX25" i="86"/>
  <c r="CZY25" i="86"/>
  <c r="CZZ25" i="86"/>
  <c r="DAA25" i="86"/>
  <c r="DAB25" i="86"/>
  <c r="DAC25" i="86"/>
  <c r="DAD25" i="86"/>
  <c r="DAE25" i="86"/>
  <c r="DAF25" i="86"/>
  <c r="DAG25" i="86"/>
  <c r="DAH25" i="86"/>
  <c r="DAI25" i="86"/>
  <c r="DAJ25" i="86"/>
  <c r="DAK25" i="86"/>
  <c r="DAL25" i="86"/>
  <c r="DAM25" i="86"/>
  <c r="DAN25" i="86"/>
  <c r="DAO25" i="86"/>
  <c r="DAP25" i="86"/>
  <c r="DAQ25" i="86"/>
  <c r="DAR25" i="86"/>
  <c r="DAS25" i="86"/>
  <c r="DAT25" i="86"/>
  <c r="DAU25" i="86"/>
  <c r="DAV25" i="86"/>
  <c r="DAW25" i="86"/>
  <c r="DAX25" i="86"/>
  <c r="DAY25" i="86"/>
  <c r="DAZ25" i="86"/>
  <c r="DBA25" i="86"/>
  <c r="DBB25" i="86"/>
  <c r="DBC25" i="86"/>
  <c r="DBD25" i="86"/>
  <c r="DBE25" i="86"/>
  <c r="DBF25" i="86"/>
  <c r="DBG25" i="86"/>
  <c r="DBH25" i="86"/>
  <c r="DBI25" i="86"/>
  <c r="DBJ25" i="86"/>
  <c r="DBK25" i="86"/>
  <c r="DBL25" i="86"/>
  <c r="DBM25" i="86"/>
  <c r="DBN25" i="86"/>
  <c r="DBO25" i="86"/>
  <c r="DBP25" i="86"/>
  <c r="DBQ25" i="86"/>
  <c r="DBR25" i="86"/>
  <c r="DBS25" i="86"/>
  <c r="DBT25" i="86"/>
  <c r="DBU25" i="86"/>
  <c r="DBV25" i="86"/>
  <c r="DBW25" i="86"/>
  <c r="DBX25" i="86"/>
  <c r="DBY25" i="86"/>
  <c r="DBZ25" i="86"/>
  <c r="DCA25" i="86"/>
  <c r="DCB25" i="86"/>
  <c r="DCC25" i="86"/>
  <c r="DCD25" i="86"/>
  <c r="DCE25" i="86"/>
  <c r="DCF25" i="86"/>
  <c r="DCG25" i="86"/>
  <c r="DCH25" i="86"/>
  <c r="DCI25" i="86"/>
  <c r="DCJ25" i="86"/>
  <c r="DCK25" i="86"/>
  <c r="DCL25" i="86"/>
  <c r="DCM25" i="86"/>
  <c r="DCN25" i="86"/>
  <c r="DCO25" i="86"/>
  <c r="DCP25" i="86"/>
  <c r="DCQ25" i="86"/>
  <c r="DCR25" i="86"/>
  <c r="DCS25" i="86"/>
  <c r="DCT25" i="86"/>
  <c r="DCU25" i="86"/>
  <c r="DCV25" i="86"/>
  <c r="DCW25" i="86"/>
  <c r="DCX25" i="86"/>
  <c r="DCY25" i="86"/>
  <c r="DCZ25" i="86"/>
  <c r="DDA25" i="86"/>
  <c r="DDB25" i="86"/>
  <c r="DDC25" i="86"/>
  <c r="DDD25" i="86"/>
  <c r="DDE25" i="86"/>
  <c r="DDF25" i="86"/>
  <c r="DDG25" i="86"/>
  <c r="DDH25" i="86"/>
  <c r="DDI25" i="86"/>
  <c r="DDJ25" i="86"/>
  <c r="DDK25" i="86"/>
  <c r="DDL25" i="86"/>
  <c r="DDM25" i="86"/>
  <c r="DDN25" i="86"/>
  <c r="DDO25" i="86"/>
  <c r="DDP25" i="86"/>
  <c r="DDQ25" i="86"/>
  <c r="DDR25" i="86"/>
  <c r="DDS25" i="86"/>
  <c r="DDT25" i="86"/>
  <c r="DDU25" i="86"/>
  <c r="DDV25" i="86"/>
  <c r="DDW25" i="86"/>
  <c r="DDX25" i="86"/>
  <c r="DDY25" i="86"/>
  <c r="DDZ25" i="86"/>
  <c r="DEA25" i="86"/>
  <c r="DEB25" i="86"/>
  <c r="DEC25" i="86"/>
  <c r="DED25" i="86"/>
  <c r="DEE25" i="86"/>
  <c r="DEF25" i="86"/>
  <c r="DEG25" i="86"/>
  <c r="DEH25" i="86"/>
  <c r="DEI25" i="86"/>
  <c r="DEJ25" i="86"/>
  <c r="DEK25" i="86"/>
  <c r="DEL25" i="86"/>
  <c r="DEM25" i="86"/>
  <c r="DEN25" i="86"/>
  <c r="DEO25" i="86"/>
  <c r="DEP25" i="86"/>
  <c r="DEQ25" i="86"/>
  <c r="DER25" i="86"/>
  <c r="DES25" i="86"/>
  <c r="DET25" i="86"/>
  <c r="DEU25" i="86"/>
  <c r="DEV25" i="86"/>
  <c r="DEW25" i="86"/>
  <c r="DEX25" i="86"/>
  <c r="DEY25" i="86"/>
  <c r="DEZ25" i="86"/>
  <c r="DFA25" i="86"/>
  <c r="DFB25" i="86"/>
  <c r="DFC25" i="86"/>
  <c r="DFD25" i="86"/>
  <c r="DFE25" i="86"/>
  <c r="DFF25" i="86"/>
  <c r="DFG25" i="86"/>
  <c r="DFH25" i="86"/>
  <c r="DFI25" i="86"/>
  <c r="DFJ25" i="86"/>
  <c r="DFK25" i="86"/>
  <c r="DFL25" i="86"/>
  <c r="DFM25" i="86"/>
  <c r="DFN25" i="86"/>
  <c r="DFO25" i="86"/>
  <c r="DFP25" i="86"/>
  <c r="DFQ25" i="86"/>
  <c r="DFR25" i="86"/>
  <c r="DFS25" i="86"/>
  <c r="DFT25" i="86"/>
  <c r="DFU25" i="86"/>
  <c r="DFV25" i="86"/>
  <c r="DFW25" i="86"/>
  <c r="DFX25" i="86"/>
  <c r="DFY25" i="86"/>
  <c r="DFZ25" i="86"/>
  <c r="DGA25" i="86"/>
  <c r="DGB25" i="86"/>
  <c r="DGC25" i="86"/>
  <c r="DGD25" i="86"/>
  <c r="DGE25" i="86"/>
  <c r="DGF25" i="86"/>
  <c r="DGG25" i="86"/>
  <c r="DGH25" i="86"/>
  <c r="DGI25" i="86"/>
  <c r="DGJ25" i="86"/>
  <c r="DGK25" i="86"/>
  <c r="DGL25" i="86"/>
  <c r="DGM25" i="86"/>
  <c r="DGN25" i="86"/>
  <c r="DGO25" i="86"/>
  <c r="DGP25" i="86"/>
  <c r="DGQ25" i="86"/>
  <c r="DGR25" i="86"/>
  <c r="DGS25" i="86"/>
  <c r="DGT25" i="86"/>
  <c r="DGU25" i="86"/>
  <c r="DGV25" i="86"/>
  <c r="DGW25" i="86"/>
  <c r="DGX25" i="86"/>
  <c r="DGY25" i="86"/>
  <c r="DGZ25" i="86"/>
  <c r="DHA25" i="86"/>
  <c r="DHB25" i="86"/>
  <c r="DHC25" i="86"/>
  <c r="DHD25" i="86"/>
  <c r="DHE25" i="86"/>
  <c r="DHF25" i="86"/>
  <c r="DHG25" i="86"/>
  <c r="DHH25" i="86"/>
  <c r="DHI25" i="86"/>
  <c r="DHJ25" i="86"/>
  <c r="DHK25" i="86"/>
  <c r="DHL25" i="86"/>
  <c r="DHM25" i="86"/>
  <c r="DHN25" i="86"/>
  <c r="DHO25" i="86"/>
  <c r="DHP25" i="86"/>
  <c r="DHQ25" i="86"/>
  <c r="DHR25" i="86"/>
  <c r="DHS25" i="86"/>
  <c r="DHT25" i="86"/>
  <c r="DHU25" i="86"/>
  <c r="DHV25" i="86"/>
  <c r="DHW25" i="86"/>
  <c r="DHX25" i="86"/>
  <c r="DHY25" i="86"/>
  <c r="DHZ25" i="86"/>
  <c r="DIA25" i="86"/>
  <c r="DIB25" i="86"/>
  <c r="DIC25" i="86"/>
  <c r="DID25" i="86"/>
  <c r="DIE25" i="86"/>
  <c r="DIF25" i="86"/>
  <c r="DIG25" i="86"/>
  <c r="DIH25" i="86"/>
  <c r="DII25" i="86"/>
  <c r="DIJ25" i="86"/>
  <c r="DIK25" i="86"/>
  <c r="DIL25" i="86"/>
  <c r="DIM25" i="86"/>
  <c r="DIN25" i="86"/>
  <c r="DIO25" i="86"/>
  <c r="DIP25" i="86"/>
  <c r="DIQ25" i="86"/>
  <c r="DIR25" i="86"/>
  <c r="DIS25" i="86"/>
  <c r="DIT25" i="86"/>
  <c r="DIU25" i="86"/>
  <c r="DIV25" i="86"/>
  <c r="DIW25" i="86"/>
  <c r="DIX25" i="86"/>
  <c r="DIY25" i="86"/>
  <c r="DIZ25" i="86"/>
  <c r="DJA25" i="86"/>
  <c r="DJB25" i="86"/>
  <c r="DJC25" i="86"/>
  <c r="DJD25" i="86"/>
  <c r="DJE25" i="86"/>
  <c r="DJF25" i="86"/>
  <c r="DJG25" i="86"/>
  <c r="DJH25" i="86"/>
  <c r="DJI25" i="86"/>
  <c r="DJJ25" i="86"/>
  <c r="DJK25" i="86"/>
  <c r="DJL25" i="86"/>
  <c r="DJM25" i="86"/>
  <c r="DJN25" i="86"/>
  <c r="DJO25" i="86"/>
  <c r="DJP25" i="86"/>
  <c r="DJQ25" i="86"/>
  <c r="DJR25" i="86"/>
  <c r="DJS25" i="86"/>
  <c r="DJT25" i="86"/>
  <c r="DJU25" i="86"/>
  <c r="DJV25" i="86"/>
  <c r="DJW25" i="86"/>
  <c r="DJX25" i="86"/>
  <c r="DJY25" i="86"/>
  <c r="DJZ25" i="86"/>
  <c r="DKA25" i="86"/>
  <c r="DKB25" i="86"/>
  <c r="DKC25" i="86"/>
  <c r="DKD25" i="86"/>
  <c r="DKE25" i="86"/>
  <c r="DKF25" i="86"/>
  <c r="DKG25" i="86"/>
  <c r="DKH25" i="86"/>
  <c r="DKI25" i="86"/>
  <c r="DKJ25" i="86"/>
  <c r="DKK25" i="86"/>
  <c r="DKL25" i="86"/>
  <c r="DKM25" i="86"/>
  <c r="DKN25" i="86"/>
  <c r="DKO25" i="86"/>
  <c r="DKP25" i="86"/>
  <c r="DKQ25" i="86"/>
  <c r="DKR25" i="86"/>
  <c r="DKS25" i="86"/>
  <c r="DKT25" i="86"/>
  <c r="DKU25" i="86"/>
  <c r="DKV25" i="86"/>
  <c r="DKW25" i="86"/>
  <c r="DKX25" i="86"/>
  <c r="DKY25" i="86"/>
  <c r="DKZ25" i="86"/>
  <c r="DLA25" i="86"/>
  <c r="DLB25" i="86"/>
  <c r="DLC25" i="86"/>
  <c r="DLD25" i="86"/>
  <c r="DLE25" i="86"/>
  <c r="DLF25" i="86"/>
  <c r="DLG25" i="86"/>
  <c r="DLH25" i="86"/>
  <c r="DLI25" i="86"/>
  <c r="DLK25" i="86"/>
  <c r="DLL25" i="86"/>
  <c r="DLM25" i="86"/>
  <c r="DLN25" i="86"/>
  <c r="DLO25" i="86"/>
  <c r="DLP25" i="86"/>
  <c r="DLQ25" i="86"/>
  <c r="DLR25" i="86"/>
  <c r="DLS25" i="86"/>
  <c r="DLT25" i="86"/>
  <c r="DLU25" i="86"/>
  <c r="DLV25" i="86"/>
  <c r="DLW25" i="86"/>
  <c r="DLX25" i="86"/>
  <c r="DLY25" i="86"/>
  <c r="DLZ25" i="86"/>
  <c r="DMA25" i="86"/>
  <c r="DMB25" i="86"/>
  <c r="DMC25" i="86"/>
  <c r="DMD25" i="86"/>
  <c r="DME25" i="86"/>
  <c r="DMF25" i="86"/>
  <c r="DMG25" i="86"/>
  <c r="DMH25" i="86"/>
  <c r="DMJ25" i="86"/>
  <c r="DMK25" i="86"/>
  <c r="DML25" i="86"/>
  <c r="DMM25" i="86"/>
  <c r="DMN25" i="86"/>
  <c r="DMO25" i="86"/>
  <c r="DMP25" i="86"/>
  <c r="DMQ25" i="86"/>
  <c r="DMR25" i="86"/>
  <c r="DMS25" i="86"/>
  <c r="DMT25" i="86"/>
  <c r="DMU25" i="86"/>
  <c r="DMV25" i="86"/>
  <c r="DMW25" i="86"/>
  <c r="DMX25" i="86"/>
  <c r="DMY25" i="86"/>
  <c r="DMZ25" i="86"/>
  <c r="DNA25" i="86"/>
  <c r="DNB25" i="86"/>
  <c r="DNC25" i="86"/>
  <c r="DND25" i="86"/>
  <c r="DNE25" i="86"/>
  <c r="DNF25" i="86"/>
  <c r="DNG25" i="86"/>
  <c r="DNH25" i="86"/>
  <c r="DNI25" i="86"/>
  <c r="DNJ25" i="86"/>
  <c r="DNK25" i="86"/>
  <c r="DNL25" i="86"/>
  <c r="DNM25" i="86"/>
  <c r="DNN25" i="86"/>
  <c r="DNO25" i="86"/>
  <c r="DNP25" i="86"/>
  <c r="DNQ25" i="86"/>
  <c r="DNR25" i="86"/>
  <c r="DNS25" i="86"/>
  <c r="DNT25" i="86"/>
  <c r="DNU25" i="86"/>
  <c r="DNV25" i="86"/>
  <c r="DNW25" i="86"/>
  <c r="DNX25" i="86"/>
  <c r="DNY25" i="86"/>
  <c r="DNZ25" i="86"/>
  <c r="DOA25" i="86"/>
  <c r="DOB25" i="86"/>
  <c r="DOC25" i="86"/>
  <c r="DOD25" i="86"/>
  <c r="DOE25" i="86"/>
  <c r="DOF25" i="86"/>
  <c r="DOG25" i="86"/>
  <c r="DOH25" i="86"/>
  <c r="DOI25" i="86"/>
  <c r="DOJ25" i="86"/>
  <c r="DOK25" i="86"/>
  <c r="DOL25" i="86"/>
  <c r="DOM25" i="86"/>
  <c r="DON25" i="86"/>
  <c r="DOO25" i="86"/>
  <c r="DOP25" i="86"/>
  <c r="DOQ25" i="86"/>
  <c r="DOR25" i="86"/>
  <c r="DOS25" i="86"/>
  <c r="DOT25" i="86"/>
  <c r="DOU25" i="86"/>
  <c r="DOV25" i="86"/>
  <c r="DOW25" i="86"/>
  <c r="DOX25" i="86"/>
  <c r="DOY25" i="86"/>
  <c r="DOZ25" i="86"/>
  <c r="DPA25" i="86"/>
  <c r="DPB25" i="86"/>
  <c r="DPC25" i="86"/>
  <c r="DPD25" i="86"/>
  <c r="DPE25" i="86"/>
  <c r="DPF25" i="86"/>
  <c r="DPG25" i="86"/>
  <c r="DPH25" i="86"/>
  <c r="DPI25" i="86"/>
  <c r="DPJ25" i="86"/>
  <c r="DPK25" i="86"/>
  <c r="DPL25" i="86"/>
  <c r="DPM25" i="86"/>
  <c r="DPN25" i="86"/>
  <c r="DPO25" i="86"/>
  <c r="DPP25" i="86"/>
  <c r="DPQ25" i="86"/>
  <c r="DPR25" i="86"/>
  <c r="DPS25" i="86"/>
  <c r="DPT25" i="86"/>
  <c r="DPU25" i="86"/>
  <c r="DPV25" i="86"/>
  <c r="DPW25" i="86"/>
  <c r="DPX25" i="86"/>
  <c r="DPY25" i="86"/>
  <c r="DPZ25" i="86"/>
  <c r="DQA25" i="86"/>
  <c r="DQB25" i="86"/>
  <c r="DQC25" i="86"/>
  <c r="DQD25" i="86"/>
  <c r="DQE25" i="86"/>
  <c r="DQF25" i="86"/>
  <c r="DQG25" i="86"/>
  <c r="DQH25" i="86"/>
  <c r="DQI25" i="86"/>
  <c r="DQJ25" i="86"/>
  <c r="DQK25" i="86"/>
  <c r="DQL25" i="86"/>
  <c r="DQM25" i="86"/>
  <c r="DQN25" i="86"/>
  <c r="DQO25" i="86"/>
  <c r="DQP25" i="86"/>
  <c r="DQQ25" i="86"/>
  <c r="DQR25" i="86"/>
  <c r="DQS25" i="86"/>
  <c r="DQT25" i="86"/>
  <c r="DQU25" i="86"/>
  <c r="DQV25" i="86"/>
  <c r="DQW25" i="86"/>
  <c r="DQX25" i="86"/>
  <c r="DQY25" i="86"/>
  <c r="DQZ25" i="86"/>
  <c r="DRA25" i="86"/>
  <c r="DRB25" i="86"/>
  <c r="DRC25" i="86"/>
  <c r="DRD25" i="86"/>
  <c r="DRE25" i="86"/>
  <c r="DRF25" i="86"/>
  <c r="DRG25" i="86"/>
  <c r="DRH25" i="86"/>
  <c r="DRI25" i="86"/>
  <c r="DRJ25" i="86"/>
  <c r="DRK25" i="86"/>
  <c r="DRL25" i="86"/>
  <c r="DRM25" i="86"/>
  <c r="DRN25" i="86"/>
  <c r="DRO25" i="86"/>
  <c r="DRP25" i="86"/>
  <c r="DRQ25" i="86"/>
  <c r="DRR25" i="86"/>
  <c r="DRS25" i="86"/>
  <c r="DRT25" i="86"/>
  <c r="DRU25" i="86"/>
  <c r="DRV25" i="86"/>
  <c r="DRW25" i="86"/>
  <c r="DRX25" i="86"/>
  <c r="DRY25" i="86"/>
  <c r="DRZ25" i="86"/>
  <c r="DSA25" i="86"/>
  <c r="DSB25" i="86"/>
  <c r="DSC25" i="86"/>
  <c r="DSD25" i="86"/>
  <c r="DSE25" i="86"/>
  <c r="DSF25" i="86"/>
  <c r="DSG25" i="86"/>
  <c r="DSH25" i="86"/>
  <c r="DSI25" i="86"/>
  <c r="DSJ25" i="86"/>
  <c r="DSK25" i="86"/>
  <c r="DSL25" i="86"/>
  <c r="DSM25" i="86"/>
  <c r="DSN25" i="86"/>
  <c r="DSO25" i="86"/>
  <c r="DSP25" i="86"/>
  <c r="DSQ25" i="86"/>
  <c r="DSR25" i="86"/>
  <c r="DSS25" i="86"/>
  <c r="DST25" i="86"/>
  <c r="DSU25" i="86"/>
  <c r="DSV25" i="86"/>
  <c r="DSW25" i="86"/>
  <c r="DSX25" i="86"/>
  <c r="DSY25" i="86"/>
  <c r="DSZ25" i="86"/>
  <c r="DTA25" i="86"/>
  <c r="DTB25" i="86"/>
  <c r="DTC25" i="86"/>
  <c r="DTD25" i="86"/>
  <c r="DTE25" i="86"/>
  <c r="DTF25" i="86"/>
  <c r="DTG25" i="86"/>
  <c r="DTH25" i="86"/>
  <c r="DTI25" i="86"/>
  <c r="DTJ25" i="86"/>
  <c r="DTK25" i="86"/>
  <c r="DTL25" i="86"/>
  <c r="DTM25" i="86"/>
  <c r="DTN25" i="86"/>
  <c r="DTO25" i="86"/>
  <c r="DTP25" i="86"/>
  <c r="DTQ25" i="86"/>
  <c r="DTR25" i="86"/>
  <c r="DTS25" i="86"/>
  <c r="DTT25" i="86"/>
  <c r="DTU25" i="86"/>
  <c r="DTV25" i="86"/>
  <c r="DTW25" i="86"/>
  <c r="DTX25" i="86"/>
  <c r="DTY25" i="86"/>
  <c r="DTZ25" i="86"/>
  <c r="DUA25" i="86"/>
  <c r="DUB25" i="86"/>
  <c r="DUC25" i="86"/>
  <c r="DUD25" i="86"/>
  <c r="DUE25" i="86"/>
  <c r="DUF25" i="86"/>
  <c r="DUG25" i="86"/>
  <c r="DUH25" i="86"/>
  <c r="DUI25" i="86"/>
  <c r="DUJ25" i="86"/>
  <c r="DUK25" i="86"/>
  <c r="DUL25" i="86"/>
  <c r="DUM25" i="86"/>
  <c r="DUN25" i="86"/>
  <c r="DUO25" i="86"/>
  <c r="DUP25" i="86"/>
  <c r="DUQ25" i="86"/>
  <c r="DUR25" i="86"/>
  <c r="DUS25" i="86"/>
  <c r="DUT25" i="86"/>
  <c r="DUU25" i="86"/>
  <c r="DUV25" i="86"/>
  <c r="DUW25" i="86"/>
  <c r="DUX25" i="86"/>
  <c r="DUY25" i="86"/>
  <c r="DUZ25" i="86"/>
  <c r="DVA25" i="86"/>
  <c r="DVB25" i="86"/>
  <c r="DVC25" i="86"/>
  <c r="DVD25" i="86"/>
  <c r="DVE25" i="86"/>
  <c r="DVF25" i="86"/>
  <c r="DVG25" i="86"/>
  <c r="DVH25" i="86"/>
  <c r="DVI25" i="86"/>
  <c r="DVJ25" i="86"/>
  <c r="DVK25" i="86"/>
  <c r="DVL25" i="86"/>
  <c r="DVM25" i="86"/>
  <c r="DVN25" i="86"/>
  <c r="DVO25" i="86"/>
  <c r="DVP25" i="86"/>
  <c r="DVQ25" i="86"/>
  <c r="DVR25" i="86"/>
  <c r="DVS25" i="86"/>
  <c r="DVT25" i="86"/>
  <c r="DVU25" i="86"/>
  <c r="DVV25" i="86"/>
  <c r="DVW25" i="86"/>
  <c r="DVX25" i="86"/>
  <c r="DVY25" i="86"/>
  <c r="DVZ25" i="86"/>
  <c r="DWA25" i="86"/>
  <c r="DWB25" i="86"/>
  <c r="DWC25" i="86"/>
  <c r="DWD25" i="86"/>
  <c r="DWE25" i="86"/>
  <c r="DWF25" i="86"/>
  <c r="DWG25" i="86"/>
  <c r="DWH25" i="86"/>
  <c r="DWI25" i="86"/>
  <c r="DWJ25" i="86"/>
  <c r="DWK25" i="86"/>
  <c r="DWL25" i="86"/>
  <c r="DWM25" i="86"/>
  <c r="DWN25" i="86"/>
  <c r="DWO25" i="86"/>
  <c r="DWP25" i="86"/>
  <c r="DWQ25" i="86"/>
  <c r="DWR25" i="86"/>
  <c r="DWS25" i="86"/>
  <c r="DWT25" i="86"/>
  <c r="DWU25" i="86"/>
  <c r="DWV25" i="86"/>
  <c r="DWW25" i="86"/>
  <c r="DWX25" i="86"/>
  <c r="DWY25" i="86"/>
  <c r="DWZ25" i="86"/>
  <c r="DXA25" i="86"/>
  <c r="DXB25" i="86"/>
  <c r="DXC25" i="86"/>
  <c r="DXD25" i="86"/>
  <c r="DXE25" i="86"/>
  <c r="DXF25" i="86"/>
  <c r="DXG25" i="86"/>
  <c r="DXH25" i="86"/>
  <c r="DXI25" i="86"/>
  <c r="DXJ25" i="86"/>
  <c r="DXK25" i="86"/>
  <c r="DXL25" i="86"/>
  <c r="DXM25" i="86"/>
  <c r="DXN25" i="86"/>
  <c r="DXO25" i="86"/>
  <c r="DXP25" i="86"/>
  <c r="DXQ25" i="86"/>
  <c r="DXR25" i="86"/>
  <c r="DXS25" i="86"/>
  <c r="DXT25" i="86"/>
  <c r="DXU25" i="86"/>
  <c r="DXV25" i="86"/>
  <c r="DXW25" i="86"/>
  <c r="DXX25" i="86"/>
  <c r="DXY25" i="86"/>
  <c r="DXZ25" i="86"/>
  <c r="DYA25" i="86"/>
  <c r="DYB25" i="86"/>
  <c r="DYC25" i="86"/>
  <c r="DYD25" i="86"/>
  <c r="DYE25" i="86"/>
  <c r="DYF25" i="86"/>
  <c r="DYG25" i="86"/>
  <c r="DYH25" i="86"/>
  <c r="DYI25" i="86"/>
  <c r="DYJ25" i="86"/>
  <c r="DYK25" i="86"/>
  <c r="DYL25" i="86"/>
  <c r="DYM25" i="86"/>
  <c r="DYN25" i="86"/>
  <c r="DYO25" i="86"/>
  <c r="DYP25" i="86"/>
  <c r="DYQ25" i="86"/>
  <c r="DYR25" i="86"/>
  <c r="DYS25" i="86"/>
  <c r="DYT25" i="86"/>
  <c r="DYU25" i="86"/>
  <c r="DYV25" i="86"/>
  <c r="DYW25" i="86"/>
  <c r="DYX25" i="86"/>
  <c r="DYY25" i="86"/>
  <c r="DYZ25" i="86"/>
  <c r="DZA25" i="86"/>
  <c r="DZB25" i="86"/>
  <c r="DZC25" i="86"/>
  <c r="DZD25" i="86"/>
  <c r="DZE25" i="86"/>
  <c r="DZF25" i="86"/>
  <c r="DZG25" i="86"/>
  <c r="DZH25" i="86"/>
  <c r="DZI25" i="86"/>
  <c r="DZJ25" i="86"/>
  <c r="DZK25" i="86"/>
  <c r="DZL25" i="86"/>
  <c r="DZM25" i="86"/>
  <c r="DZN25" i="86"/>
  <c r="DZO25" i="86"/>
  <c r="DZP25" i="86"/>
  <c r="DZQ25" i="86"/>
  <c r="DZR25" i="86"/>
  <c r="DZS25" i="86"/>
  <c r="DZT25" i="86"/>
  <c r="DZU25" i="86"/>
  <c r="DZV25" i="86"/>
  <c r="DZW25" i="86"/>
  <c r="DZX25" i="86"/>
  <c r="DZY25" i="86"/>
  <c r="DZZ25" i="86"/>
  <c r="EAA25" i="86"/>
  <c r="EAB25" i="86"/>
  <c r="EAC25" i="86"/>
  <c r="EAD25" i="86"/>
  <c r="EAE25" i="86"/>
  <c r="EAF25" i="86"/>
  <c r="EAG25" i="86"/>
  <c r="EAH25" i="86"/>
  <c r="EAI25" i="86"/>
  <c r="EAJ25" i="86"/>
  <c r="EAK25" i="86"/>
  <c r="EAL25" i="86"/>
  <c r="EAM25" i="86"/>
  <c r="EAN25" i="86"/>
  <c r="EAO25" i="86"/>
  <c r="EAP25" i="86"/>
  <c r="EAQ25" i="86"/>
  <c r="EAR25" i="86"/>
  <c r="EAS25" i="86"/>
  <c r="EAT25" i="86"/>
  <c r="EAU25" i="86"/>
  <c r="EAV25" i="86"/>
  <c r="EAW25" i="86"/>
  <c r="EAX25" i="86"/>
  <c r="EAY25" i="86"/>
  <c r="EAZ25" i="86"/>
  <c r="EBA25" i="86"/>
  <c r="EBB25" i="86"/>
  <c r="EBC25" i="86"/>
  <c r="EBD25" i="86"/>
  <c r="EBE25" i="86"/>
  <c r="EBF25" i="86"/>
  <c r="EBG25" i="86"/>
  <c r="EBH25" i="86"/>
  <c r="EBI25" i="86"/>
  <c r="EBJ25" i="86"/>
  <c r="EBK25" i="86"/>
  <c r="EBL25" i="86"/>
  <c r="EBM25" i="86"/>
  <c r="EBN25" i="86"/>
  <c r="EBO25" i="86"/>
  <c r="EBP25" i="86"/>
  <c r="EBQ25" i="86"/>
  <c r="EBR25" i="86"/>
  <c r="EBS25" i="86"/>
  <c r="EBT25" i="86"/>
  <c r="EBU25" i="86"/>
  <c r="EBV25" i="86"/>
  <c r="EBW25" i="86"/>
  <c r="EBX25" i="86"/>
  <c r="EBY25" i="86"/>
  <c r="EBZ25" i="86"/>
  <c r="ECA25" i="86"/>
  <c r="ECB25" i="86"/>
  <c r="ECC25" i="86"/>
  <c r="ECD25" i="86"/>
  <c r="ECE25" i="86"/>
  <c r="ECF25" i="86"/>
  <c r="ECG25" i="86"/>
  <c r="ECH25" i="86"/>
  <c r="ECI25" i="86"/>
  <c r="ECJ25" i="86"/>
  <c r="ECK25" i="86"/>
  <c r="ECL25" i="86"/>
  <c r="ECM25" i="86"/>
  <c r="ECN25" i="86"/>
  <c r="ECO25" i="86"/>
  <c r="ECP25" i="86"/>
  <c r="ECQ25" i="86"/>
  <c r="ECR25" i="86"/>
  <c r="ECS25" i="86"/>
  <c r="ECT25" i="86"/>
  <c r="ECU25" i="86"/>
  <c r="ECV25" i="86"/>
  <c r="ECW25" i="86"/>
  <c r="ECX25" i="86"/>
  <c r="ECY25" i="86"/>
  <c r="ECZ25" i="86"/>
  <c r="EDA25" i="86"/>
  <c r="EDB25" i="86"/>
  <c r="EDC25" i="86"/>
  <c r="EDD25" i="86"/>
  <c r="EDE25" i="86"/>
  <c r="EDF25" i="86"/>
  <c r="EDG25" i="86"/>
  <c r="EDH25" i="86"/>
  <c r="EDI25" i="86"/>
  <c r="EDJ25" i="86"/>
  <c r="EDK25" i="86"/>
  <c r="EDL25" i="86"/>
  <c r="EDM25" i="86"/>
  <c r="EDN25" i="86"/>
  <c r="EDO25" i="86"/>
  <c r="EDP25" i="86"/>
  <c r="EDQ25" i="86"/>
  <c r="EDR25" i="86"/>
  <c r="EDS25" i="86"/>
  <c r="EDT25" i="86"/>
  <c r="EDU25" i="86"/>
  <c r="EDV25" i="86"/>
  <c r="EDW25" i="86"/>
  <c r="EDX25" i="86"/>
  <c r="EDY25" i="86"/>
  <c r="EDZ25" i="86"/>
  <c r="EEA25" i="86"/>
  <c r="EEB25" i="86"/>
  <c r="EEC25" i="86"/>
  <c r="EED25" i="86"/>
  <c r="EEE25" i="86"/>
  <c r="EEF25" i="86"/>
  <c r="EEG25" i="86"/>
  <c r="EEH25" i="86"/>
  <c r="EEI25" i="86"/>
  <c r="EEJ25" i="86"/>
  <c r="EEK25" i="86"/>
  <c r="EEL25" i="86"/>
  <c r="EEM25" i="86"/>
  <c r="EEN25" i="86"/>
  <c r="EEO25" i="86"/>
  <c r="EEP25" i="86"/>
  <c r="EEQ25" i="86"/>
  <c r="EER25" i="86"/>
  <c r="EES25" i="86"/>
  <c r="EET25" i="86"/>
  <c r="EEU25" i="86"/>
  <c r="EEV25" i="86"/>
  <c r="EEW25" i="86"/>
  <c r="EEX25" i="86"/>
  <c r="EEY25" i="86"/>
  <c r="EEZ25" i="86"/>
  <c r="EFA25" i="86"/>
  <c r="EFB25" i="86"/>
  <c r="EFC25" i="86"/>
  <c r="EFD25" i="86"/>
  <c r="EFE25" i="86"/>
  <c r="EFF25" i="86"/>
  <c r="EFG25" i="86"/>
  <c r="EFH25" i="86"/>
  <c r="EFI25" i="86"/>
  <c r="EFJ25" i="86"/>
  <c r="EFK25" i="86"/>
  <c r="EFL25" i="86"/>
  <c r="EFM25" i="86"/>
  <c r="EFN25" i="86"/>
  <c r="EFO25" i="86"/>
  <c r="EFP25" i="86"/>
  <c r="EFQ25" i="86"/>
  <c r="EFR25" i="86"/>
  <c r="EFS25" i="86"/>
  <c r="EFT25" i="86"/>
  <c r="EFU25" i="86"/>
  <c r="EFV25" i="86"/>
  <c r="EFW25" i="86"/>
  <c r="EFX25" i="86"/>
  <c r="EFY25" i="86"/>
  <c r="EFZ25" i="86"/>
  <c r="EGA25" i="86"/>
  <c r="EGB25" i="86"/>
  <c r="EGC25" i="86"/>
  <c r="EGD25" i="86"/>
  <c r="EGE25" i="86"/>
  <c r="EGF25" i="86"/>
  <c r="EGG25" i="86"/>
  <c r="EGH25" i="86"/>
  <c r="EGI25" i="86"/>
  <c r="EGJ25" i="86"/>
  <c r="EGK25" i="86"/>
  <c r="EGL25" i="86"/>
  <c r="EGM25" i="86"/>
  <c r="EGN25" i="86"/>
  <c r="EGO25" i="86"/>
  <c r="EGP25" i="86"/>
  <c r="EGQ25" i="86"/>
  <c r="EGR25" i="86"/>
  <c r="EGS25" i="86"/>
  <c r="EGT25" i="86"/>
  <c r="EGU25" i="86"/>
  <c r="EGV25" i="86"/>
  <c r="EGW25" i="86"/>
  <c r="EGX25" i="86"/>
  <c r="EGY25" i="86"/>
  <c r="EGZ25" i="86"/>
  <c r="EHA25" i="86"/>
  <c r="EHB25" i="86"/>
  <c r="EHC25" i="86"/>
  <c r="EHD25" i="86"/>
  <c r="EHE25" i="86"/>
  <c r="EHF25" i="86"/>
  <c r="EHG25" i="86"/>
  <c r="EHH25" i="86"/>
  <c r="EHI25" i="86"/>
  <c r="EHJ25" i="86"/>
  <c r="EHK25" i="86"/>
  <c r="EHL25" i="86"/>
  <c r="EHM25" i="86"/>
  <c r="EHN25" i="86"/>
  <c r="EHO25" i="86"/>
  <c r="EHP25" i="86"/>
  <c r="EHQ25" i="86"/>
  <c r="EHR25" i="86"/>
  <c r="EHS25" i="86"/>
  <c r="EHT25" i="86"/>
  <c r="EHU25" i="86"/>
  <c r="EHV25" i="86"/>
  <c r="EHW25" i="86"/>
  <c r="EHX25" i="86"/>
  <c r="EHY25" i="86"/>
  <c r="EHZ25" i="86"/>
  <c r="EIA25" i="86"/>
  <c r="EIB25" i="86"/>
  <c r="EIC25" i="86"/>
  <c r="EID25" i="86"/>
  <c r="EIE25" i="86"/>
  <c r="EIF25" i="86"/>
  <c r="EIG25" i="86"/>
  <c r="EIH25" i="86"/>
  <c r="EII25" i="86"/>
  <c r="EIJ25" i="86"/>
  <c r="EIK25" i="86"/>
  <c r="EIL25" i="86"/>
  <c r="EIN25" i="86"/>
  <c r="EIO25" i="86"/>
  <c r="EIP25" i="86"/>
  <c r="EIQ25" i="86"/>
  <c r="EIR25" i="86"/>
  <c r="EIS25" i="86"/>
  <c r="EIT25" i="86"/>
  <c r="EIU25" i="86"/>
  <c r="EIV25" i="86"/>
  <c r="EIW25" i="86"/>
  <c r="EIX25" i="86"/>
  <c r="EIY25" i="86"/>
  <c r="EIZ25" i="86"/>
  <c r="EJA25" i="86"/>
  <c r="EJB25" i="86"/>
  <c r="EJC25" i="86"/>
  <c r="EJD25" i="86"/>
  <c r="EJE25" i="86"/>
  <c r="EJF25" i="86"/>
  <c r="EJG25" i="86"/>
  <c r="EJH25" i="86"/>
  <c r="EJI25" i="86"/>
  <c r="EJJ25" i="86"/>
  <c r="EJK25" i="86"/>
  <c r="EJM25" i="86"/>
  <c r="EJN25" i="86"/>
  <c r="EJO25" i="86"/>
  <c r="EJP25" i="86"/>
  <c r="EJQ25" i="86"/>
  <c r="EJR25" i="86"/>
  <c r="EJS25" i="86"/>
  <c r="EJT25" i="86"/>
  <c r="EJU25" i="86"/>
  <c r="EJV25" i="86"/>
  <c r="EJW25" i="86"/>
  <c r="EJX25" i="86"/>
  <c r="EJY25" i="86"/>
  <c r="EJZ25" i="86"/>
  <c r="EKA25" i="86"/>
  <c r="EKB25" i="86"/>
  <c r="EKC25" i="86"/>
  <c r="EKD25" i="86"/>
  <c r="EKE25" i="86"/>
  <c r="EKF25" i="86"/>
  <c r="EKG25" i="86"/>
  <c r="EKH25" i="86"/>
  <c r="EKI25" i="86"/>
  <c r="EKJ25" i="86"/>
  <c r="EKK25" i="86"/>
  <c r="EKL25" i="86"/>
  <c r="EKM25" i="86"/>
  <c r="EKN25" i="86"/>
  <c r="EKO25" i="86"/>
  <c r="EKP25" i="86"/>
  <c r="EKQ25" i="86"/>
  <c r="EKR25" i="86"/>
  <c r="EKS25" i="86"/>
  <c r="EKT25" i="86"/>
  <c r="EKU25" i="86"/>
  <c r="EKV25" i="86"/>
  <c r="EKW25" i="86"/>
  <c r="EKX25" i="86"/>
  <c r="EKY25" i="86"/>
  <c r="EKZ25" i="86"/>
  <c r="ELA25" i="86"/>
  <c r="ELB25" i="86"/>
  <c r="ELC25" i="86"/>
  <c r="ELD25" i="86"/>
  <c r="ELE25" i="86"/>
  <c r="ELF25" i="86"/>
  <c r="ELG25" i="86"/>
  <c r="ELH25" i="86"/>
  <c r="ELI25" i="86"/>
  <c r="ELJ25" i="86"/>
  <c r="ELK25" i="86"/>
  <c r="ELL25" i="86"/>
  <c r="ELM25" i="86"/>
  <c r="ELN25" i="86"/>
  <c r="ELO25" i="86"/>
  <c r="ELP25" i="86"/>
  <c r="ELQ25" i="86"/>
  <c r="ELR25" i="86"/>
  <c r="ELS25" i="86"/>
  <c r="ELT25" i="86"/>
  <c r="ELU25" i="86"/>
  <c r="ELV25" i="86"/>
  <c r="ELW25" i="86"/>
  <c r="ELX25" i="86"/>
  <c r="ELY25" i="86"/>
  <c r="ELZ25" i="86"/>
  <c r="EMA25" i="86"/>
  <c r="EMB25" i="86"/>
  <c r="EMC25" i="86"/>
  <c r="EMD25" i="86"/>
  <c r="EME25" i="86"/>
  <c r="EMF25" i="86"/>
  <c r="EMG25" i="86"/>
  <c r="EMH25" i="86"/>
  <c r="EMI25" i="86"/>
  <c r="EMJ25" i="86"/>
  <c r="EMK25" i="86"/>
  <c r="EML25" i="86"/>
  <c r="EMM25" i="86"/>
  <c r="EMN25" i="86"/>
  <c r="EMO25" i="86"/>
  <c r="EMP25" i="86"/>
  <c r="EMQ25" i="86"/>
  <c r="EMR25" i="86"/>
  <c r="EMS25" i="86"/>
  <c r="EMT25" i="86"/>
  <c r="EMU25" i="86"/>
  <c r="EMV25" i="86"/>
  <c r="EMW25" i="86"/>
  <c r="EMX25" i="86"/>
  <c r="EMY25" i="86"/>
  <c r="EMZ25" i="86"/>
  <c r="ENA25" i="86"/>
  <c r="ENB25" i="86"/>
  <c r="ENC25" i="86"/>
  <c r="END25" i="86"/>
  <c r="ENE25" i="86"/>
  <c r="ENF25" i="86"/>
  <c r="ENG25" i="86"/>
  <c r="ENH25" i="86"/>
  <c r="ENI25" i="86"/>
  <c r="ENJ25" i="86"/>
  <c r="ENK25" i="86"/>
  <c r="ENL25" i="86"/>
  <c r="ENM25" i="86"/>
  <c r="ENN25" i="86"/>
  <c r="ENO25" i="86"/>
  <c r="ENP25" i="86"/>
  <c r="ENQ25" i="86"/>
  <c r="ENR25" i="86"/>
  <c r="ENS25" i="86"/>
  <c r="ENT25" i="86"/>
  <c r="ENU25" i="86"/>
  <c r="ENV25" i="86"/>
  <c r="ENW25" i="86"/>
  <c r="ENX25" i="86"/>
  <c r="ENY25" i="86"/>
  <c r="ENZ25" i="86"/>
  <c r="EOA25" i="86"/>
  <c r="EOB25" i="86"/>
  <c r="EOC25" i="86"/>
  <c r="EOD25" i="86"/>
  <c r="EOE25" i="86"/>
  <c r="EOF25" i="86"/>
  <c r="EOG25" i="86"/>
  <c r="EOH25" i="86"/>
  <c r="EOI25" i="86"/>
  <c r="EOJ25" i="86"/>
  <c r="EOK25" i="86"/>
  <c r="EOL25" i="86"/>
  <c r="EOM25" i="86"/>
  <c r="EON25" i="86"/>
  <c r="EOO25" i="86"/>
  <c r="EOP25" i="86"/>
  <c r="EOQ25" i="86"/>
  <c r="EOR25" i="86"/>
  <c r="EOS25" i="86"/>
  <c r="EOT25" i="86"/>
  <c r="EOU25" i="86"/>
  <c r="EOV25" i="86"/>
  <c r="EOW25" i="86"/>
  <c r="EOX25" i="86"/>
  <c r="EOY25" i="86"/>
  <c r="EOZ25" i="86"/>
  <c r="EPA25" i="86"/>
  <c r="EPB25" i="86"/>
  <c r="EPC25" i="86"/>
  <c r="EPD25" i="86"/>
  <c r="EPE25" i="86"/>
  <c r="EPF25" i="86"/>
  <c r="EPG25" i="86"/>
  <c r="EPH25" i="86"/>
  <c r="EPI25" i="86"/>
  <c r="EPJ25" i="86"/>
  <c r="EPK25" i="86"/>
  <c r="EPL25" i="86"/>
  <c r="EPM25" i="86"/>
  <c r="EPN25" i="86"/>
  <c r="EPO25" i="86"/>
  <c r="EPP25" i="86"/>
  <c r="EPQ25" i="86"/>
  <c r="EPR25" i="86"/>
  <c r="EPS25" i="86"/>
  <c r="EPT25" i="86"/>
  <c r="EPU25" i="86"/>
  <c r="EPV25" i="86"/>
  <c r="EPW25" i="86"/>
  <c r="EPX25" i="86"/>
  <c r="EPY25" i="86"/>
  <c r="EPZ25" i="86"/>
  <c r="EQA25" i="86"/>
  <c r="EQB25" i="86"/>
  <c r="EQC25" i="86"/>
  <c r="EQD25" i="86"/>
  <c r="EQE25" i="86"/>
  <c r="EQF25" i="86"/>
  <c r="EQG25" i="86"/>
  <c r="EQH25" i="86"/>
  <c r="EQI25" i="86"/>
  <c r="EQJ25" i="86"/>
  <c r="EQK25" i="86"/>
  <c r="EQL25" i="86"/>
  <c r="EQM25" i="86"/>
  <c r="EQN25" i="86"/>
  <c r="EQO25" i="86"/>
  <c r="EQP25" i="86"/>
  <c r="EQQ25" i="86"/>
  <c r="EQR25" i="86"/>
  <c r="EQS25" i="86"/>
  <c r="EQT25" i="86"/>
  <c r="EQU25" i="86"/>
  <c r="EQV25" i="86"/>
  <c r="EQW25" i="86"/>
  <c r="EQX25" i="86"/>
  <c r="EQY25" i="86"/>
  <c r="EQZ25" i="86"/>
  <c r="ERA25" i="86"/>
  <c r="ERB25" i="86"/>
  <c r="ERC25" i="86"/>
  <c r="ERD25" i="86"/>
  <c r="ERE25" i="86"/>
  <c r="ERF25" i="86"/>
  <c r="ERG25" i="86"/>
  <c r="ERH25" i="86"/>
  <c r="ERI25" i="86"/>
  <c r="ERJ25" i="86"/>
  <c r="ERK25" i="86"/>
  <c r="ERL25" i="86"/>
  <c r="ERM25" i="86"/>
  <c r="ERN25" i="86"/>
  <c r="ERO25" i="86"/>
  <c r="ERP25" i="86"/>
  <c r="ERQ25" i="86"/>
  <c r="ERR25" i="86"/>
  <c r="ERS25" i="86"/>
  <c r="ERT25" i="86"/>
  <c r="ERU25" i="86"/>
  <c r="ERV25" i="86"/>
  <c r="ERW25" i="86"/>
  <c r="ERX25" i="86"/>
  <c r="ERY25" i="86"/>
  <c r="ERZ25" i="86"/>
  <c r="ESA25" i="86"/>
  <c r="ESB25" i="86"/>
  <c r="ESC25" i="86"/>
  <c r="ESD25" i="86"/>
  <c r="ESE25" i="86"/>
  <c r="ESF25" i="86"/>
  <c r="ESG25" i="86"/>
  <c r="ESH25" i="86"/>
  <c r="ESI25" i="86"/>
  <c r="ESJ25" i="86"/>
  <c r="ESK25" i="86"/>
  <c r="ESL25" i="86"/>
  <c r="ESM25" i="86"/>
  <c r="ESN25" i="86"/>
  <c r="ESO25" i="86"/>
  <c r="ESP25" i="86"/>
  <c r="ESQ25" i="86"/>
  <c r="ESR25" i="86"/>
  <c r="ESS25" i="86"/>
  <c r="EST25" i="86"/>
  <c r="ESU25" i="86"/>
  <c r="ESV25" i="86"/>
  <c r="ESW25" i="86"/>
  <c r="ESX25" i="86"/>
  <c r="ESY25" i="86"/>
  <c r="ESZ25" i="86"/>
  <c r="ETA25" i="86"/>
  <c r="ETB25" i="86"/>
  <c r="ETC25" i="86"/>
  <c r="ETD25" i="86"/>
  <c r="ETE25" i="86"/>
  <c r="ETF25" i="86"/>
  <c r="ETG25" i="86"/>
  <c r="ETH25" i="86"/>
  <c r="ETI25" i="86"/>
  <c r="ETJ25" i="86"/>
  <c r="ETK25" i="86"/>
  <c r="ETL25" i="86"/>
  <c r="ETM25" i="86"/>
  <c r="ETN25" i="86"/>
  <c r="ETO25" i="86"/>
  <c r="ETP25" i="86"/>
  <c r="ETQ25" i="86"/>
  <c r="ETR25" i="86"/>
  <c r="ETS25" i="86"/>
  <c r="ETT25" i="86"/>
  <c r="ETU25" i="86"/>
  <c r="ETV25" i="86"/>
  <c r="ETW25" i="86"/>
  <c r="ETX25" i="86"/>
  <c r="ETY25" i="86"/>
  <c r="ETZ25" i="86"/>
  <c r="EUA25" i="86"/>
  <c r="EUB25" i="86"/>
  <c r="EUC25" i="86"/>
  <c r="EUD25" i="86"/>
  <c r="EUE25" i="86"/>
  <c r="EUF25" i="86"/>
  <c r="EUG25" i="86"/>
  <c r="EUH25" i="86"/>
  <c r="EUI25" i="86"/>
  <c r="EUJ25" i="86"/>
  <c r="EUK25" i="86"/>
  <c r="EUL25" i="86"/>
  <c r="EUM25" i="86"/>
  <c r="EUN25" i="86"/>
  <c r="EUO25" i="86"/>
  <c r="EUP25" i="86"/>
  <c r="EUQ25" i="86"/>
  <c r="EUR25" i="86"/>
  <c r="EUS25" i="86"/>
  <c r="EUT25" i="86"/>
  <c r="EUU25" i="86"/>
  <c r="EUV25" i="86"/>
  <c r="EUW25" i="86"/>
  <c r="EUX25" i="86"/>
  <c r="EUY25" i="86"/>
  <c r="EUZ25" i="86"/>
  <c r="EVA25" i="86"/>
  <c r="EVB25" i="86"/>
  <c r="EVC25" i="86"/>
  <c r="EVD25" i="86"/>
  <c r="EVE25" i="86"/>
  <c r="EVF25" i="86"/>
  <c r="EVG25" i="86"/>
  <c r="EVH25" i="86"/>
  <c r="EVI25" i="86"/>
  <c r="EVJ25" i="86"/>
  <c r="EVK25" i="86"/>
  <c r="EVL25" i="86"/>
  <c r="EVM25" i="86"/>
  <c r="EVN25" i="86"/>
  <c r="EVO25" i="86"/>
  <c r="EVP25" i="86"/>
  <c r="EVQ25" i="86"/>
  <c r="EVR25" i="86"/>
  <c r="EVS25" i="86"/>
  <c r="EVT25" i="86"/>
  <c r="EVU25" i="86"/>
  <c r="EVV25" i="86"/>
  <c r="EVW25" i="86"/>
  <c r="EVX25" i="86"/>
  <c r="EVY25" i="86"/>
  <c r="EVZ25" i="86"/>
  <c r="EWA25" i="86"/>
  <c r="EWB25" i="86"/>
  <c r="EWC25" i="86"/>
  <c r="EWD25" i="86"/>
  <c r="EWE25" i="86"/>
  <c r="EWF25" i="86"/>
  <c r="EWG25" i="86"/>
  <c r="EWH25" i="86"/>
  <c r="EWI25" i="86"/>
  <c r="EWJ25" i="86"/>
  <c r="EWK25" i="86"/>
  <c r="EWL25" i="86"/>
  <c r="EWM25" i="86"/>
  <c r="EWN25" i="86"/>
  <c r="EWO25" i="86"/>
  <c r="EWP25" i="86"/>
  <c r="EWQ25" i="86"/>
  <c r="EWR25" i="86"/>
  <c r="EWS25" i="86"/>
  <c r="EWT25" i="86"/>
  <c r="EWU25" i="86"/>
  <c r="EWV25" i="86"/>
  <c r="EWW25" i="86"/>
  <c r="EWX25" i="86"/>
  <c r="EWY25" i="86"/>
  <c r="EWZ25" i="86"/>
  <c r="EXA25" i="86"/>
  <c r="EXB25" i="86"/>
  <c r="EXC25" i="86"/>
  <c r="EXD25" i="86"/>
  <c r="EXE25" i="86"/>
  <c r="EXF25" i="86"/>
  <c r="EXG25" i="86"/>
  <c r="EXH25" i="86"/>
  <c r="EXI25" i="86"/>
  <c r="EXJ25" i="86"/>
  <c r="EXK25" i="86"/>
  <c r="EXL25" i="86"/>
  <c r="EXM25" i="86"/>
  <c r="EXN25" i="86"/>
  <c r="EXO25" i="86"/>
  <c r="EXP25" i="86"/>
  <c r="EXQ25" i="86"/>
  <c r="EXR25" i="86"/>
  <c r="EXS25" i="86"/>
  <c r="EXT25" i="86"/>
  <c r="EXU25" i="86"/>
  <c r="EXV25" i="86"/>
  <c r="EXW25" i="86"/>
  <c r="EXX25" i="86"/>
  <c r="EXY25" i="86"/>
  <c r="EXZ25" i="86"/>
  <c r="EYA25" i="86"/>
  <c r="EYB25" i="86"/>
  <c r="EYC25" i="86"/>
  <c r="EYD25" i="86"/>
  <c r="EYE25" i="86"/>
  <c r="EYF25" i="86"/>
  <c r="EYG25" i="86"/>
  <c r="EYH25" i="86"/>
  <c r="EYI25" i="86"/>
  <c r="EYJ25" i="86"/>
  <c r="EYK25" i="86"/>
  <c r="EYL25" i="86"/>
  <c r="EYM25" i="86"/>
  <c r="EYN25" i="86"/>
  <c r="EYO25" i="86"/>
  <c r="EYP25" i="86"/>
  <c r="EYQ25" i="86"/>
  <c r="EYR25" i="86"/>
  <c r="EYS25" i="86"/>
  <c r="EYT25" i="86"/>
  <c r="EYU25" i="86"/>
  <c r="EYV25" i="86"/>
  <c r="EYW25" i="86"/>
  <c r="EYX25" i="86"/>
  <c r="EYY25" i="86"/>
  <c r="EYZ25" i="86"/>
  <c r="EZA25" i="86"/>
  <c r="EZB25" i="86"/>
  <c r="EZC25" i="86"/>
  <c r="EZD25" i="86"/>
  <c r="EZE25" i="86"/>
  <c r="EZF25" i="86"/>
  <c r="EZG25" i="86"/>
  <c r="EZH25" i="86"/>
  <c r="EZI25" i="86"/>
  <c r="EZJ25" i="86"/>
  <c r="EZK25" i="86"/>
  <c r="EZL25" i="86"/>
  <c r="EZM25" i="86"/>
  <c r="EZN25" i="86"/>
  <c r="EZO25" i="86"/>
  <c r="EZP25" i="86"/>
  <c r="EZQ25" i="86"/>
  <c r="EZR25" i="86"/>
  <c r="EZS25" i="86"/>
  <c r="EZT25" i="86"/>
  <c r="EZU25" i="86"/>
  <c r="EZV25" i="86"/>
  <c r="EZW25" i="86"/>
  <c r="EZX25" i="86"/>
  <c r="EZY25" i="86"/>
  <c r="EZZ25" i="86"/>
  <c r="FAA25" i="86"/>
  <c r="FAB25" i="86"/>
  <c r="FAC25" i="86"/>
  <c r="FAD25" i="86"/>
  <c r="FAE25" i="86"/>
  <c r="FAF25" i="86"/>
  <c r="FAG25" i="86"/>
  <c r="FAH25" i="86"/>
  <c r="FAI25" i="86"/>
  <c r="FAJ25" i="86"/>
  <c r="FAK25" i="86"/>
  <c r="FAL25" i="86"/>
  <c r="FAM25" i="86"/>
  <c r="FAN25" i="86"/>
  <c r="FAO25" i="86"/>
  <c r="FAP25" i="86"/>
  <c r="FAQ25" i="86"/>
  <c r="FAR25" i="86"/>
  <c r="FAS25" i="86"/>
  <c r="FAT25" i="86"/>
  <c r="FAU25" i="86"/>
  <c r="FAV25" i="86"/>
  <c r="FAW25" i="86"/>
  <c r="FAX25" i="86"/>
  <c r="FAY25" i="86"/>
  <c r="FAZ25" i="86"/>
  <c r="FBA25" i="86"/>
  <c r="FBB25" i="86"/>
  <c r="FBC25" i="86"/>
  <c r="FBD25" i="86"/>
  <c r="FBE25" i="86"/>
  <c r="FBF25" i="86"/>
  <c r="FBG25" i="86"/>
  <c r="FBH25" i="86"/>
  <c r="FBI25" i="86"/>
  <c r="FBJ25" i="86"/>
  <c r="FBK25" i="86"/>
  <c r="FBL25" i="86"/>
  <c r="FBM25" i="86"/>
  <c r="FBN25" i="86"/>
  <c r="FBO25" i="86"/>
  <c r="FBP25" i="86"/>
  <c r="FBQ25" i="86"/>
  <c r="FBR25" i="86"/>
  <c r="FBS25" i="86"/>
  <c r="FBT25" i="86"/>
  <c r="FBU25" i="86"/>
  <c r="FBV25" i="86"/>
  <c r="FBW25" i="86"/>
  <c r="FBX25" i="86"/>
  <c r="FBY25" i="86"/>
  <c r="FBZ25" i="86"/>
  <c r="FCA25" i="86"/>
  <c r="FCB25" i="86"/>
  <c r="FCC25" i="86"/>
  <c r="FCD25" i="86"/>
  <c r="FCE25" i="86"/>
  <c r="FCF25" i="86"/>
  <c r="FCG25" i="86"/>
  <c r="FCH25" i="86"/>
  <c r="FCI25" i="86"/>
  <c r="FCJ25" i="86"/>
  <c r="FCK25" i="86"/>
  <c r="FCL25" i="86"/>
  <c r="FCM25" i="86"/>
  <c r="FCN25" i="86"/>
  <c r="FCO25" i="86"/>
  <c r="FCP25" i="86"/>
  <c r="FCQ25" i="86"/>
  <c r="FCR25" i="86"/>
  <c r="FCS25" i="86"/>
  <c r="FCT25" i="86"/>
  <c r="FCU25" i="86"/>
  <c r="FCV25" i="86"/>
  <c r="FCW25" i="86"/>
  <c r="FCX25" i="86"/>
  <c r="FCY25" i="86"/>
  <c r="FCZ25" i="86"/>
  <c r="FDA25" i="86"/>
  <c r="FDB25" i="86"/>
  <c r="FDC25" i="86"/>
  <c r="FDD25" i="86"/>
  <c r="FDE25" i="86"/>
  <c r="FDF25" i="86"/>
  <c r="FDG25" i="86"/>
  <c r="FDH25" i="86"/>
  <c r="FDI25" i="86"/>
  <c r="FDJ25" i="86"/>
  <c r="FDK25" i="86"/>
  <c r="FDL25" i="86"/>
  <c r="FDM25" i="86"/>
  <c r="FDN25" i="86"/>
  <c r="FDO25" i="86"/>
  <c r="FDP25" i="86"/>
  <c r="FDQ25" i="86"/>
  <c r="FDR25" i="86"/>
  <c r="FDS25" i="86"/>
  <c r="FDT25" i="86"/>
  <c r="FDU25" i="86"/>
  <c r="FDV25" i="86"/>
  <c r="FDW25" i="86"/>
  <c r="FDX25" i="86"/>
  <c r="FDY25" i="86"/>
  <c r="FDZ25" i="86"/>
  <c r="FEA25" i="86"/>
  <c r="FEB25" i="86"/>
  <c r="FEC25" i="86"/>
  <c r="FED25" i="86"/>
  <c r="FEE25" i="86"/>
  <c r="FEF25" i="86"/>
  <c r="FEG25" i="86"/>
  <c r="FEH25" i="86"/>
  <c r="FEI25" i="86"/>
  <c r="FEJ25" i="86"/>
  <c r="FEK25" i="86"/>
  <c r="FEL25" i="86"/>
  <c r="FEM25" i="86"/>
  <c r="FEN25" i="86"/>
  <c r="FEO25" i="86"/>
  <c r="FEP25" i="86"/>
  <c r="FEQ25" i="86"/>
  <c r="FER25" i="86"/>
  <c r="FES25" i="86"/>
  <c r="FET25" i="86"/>
  <c r="FEU25" i="86"/>
  <c r="FEV25" i="86"/>
  <c r="FEW25" i="86"/>
  <c r="FEX25" i="86"/>
  <c r="FEY25" i="86"/>
  <c r="FEZ25" i="86"/>
  <c r="FFA25" i="86"/>
  <c r="FFB25" i="86"/>
  <c r="FFC25" i="86"/>
  <c r="FFD25" i="86"/>
  <c r="FFE25" i="86"/>
  <c r="FFF25" i="86"/>
  <c r="FFG25" i="86"/>
  <c r="FFH25" i="86"/>
  <c r="FFI25" i="86"/>
  <c r="FFJ25" i="86"/>
  <c r="FFK25" i="86"/>
  <c r="FFL25" i="86"/>
  <c r="FFM25" i="86"/>
  <c r="FFN25" i="86"/>
  <c r="FFO25" i="86"/>
  <c r="WY26" i="86"/>
  <c r="WZ26" i="86"/>
  <c r="XA26" i="86"/>
  <c r="XB26" i="86"/>
  <c r="XC26" i="86"/>
  <c r="XD26" i="86"/>
  <c r="XE26" i="86"/>
  <c r="XF26" i="86"/>
  <c r="XG26" i="86"/>
  <c r="XH26" i="86"/>
  <c r="XI26" i="86"/>
  <c r="XJ26" i="86"/>
  <c r="XK26" i="86"/>
  <c r="XL26" i="86"/>
  <c r="XM26" i="86"/>
  <c r="XN26" i="86"/>
  <c r="XO26" i="86"/>
  <c r="XP26" i="86"/>
  <c r="XQ26" i="86"/>
  <c r="XR26" i="86"/>
  <c r="XS26" i="86"/>
  <c r="XT26" i="86"/>
  <c r="XU26" i="86"/>
  <c r="XV26" i="86"/>
  <c r="XX26" i="86"/>
  <c r="XY26" i="86"/>
  <c r="XZ26" i="86"/>
  <c r="YA26" i="86"/>
  <c r="YB26" i="86"/>
  <c r="YC26" i="86"/>
  <c r="YD26" i="86"/>
  <c r="YE26" i="86"/>
  <c r="YF26" i="86"/>
  <c r="YG26" i="86"/>
  <c r="YH26" i="86"/>
  <c r="YI26" i="86"/>
  <c r="YJ26" i="86"/>
  <c r="YK26" i="86"/>
  <c r="YL26" i="86"/>
  <c r="YM26" i="86"/>
  <c r="YN26" i="86"/>
  <c r="YO26" i="86"/>
  <c r="YP26" i="86"/>
  <c r="YQ26" i="86"/>
  <c r="YR26" i="86"/>
  <c r="YS26" i="86"/>
  <c r="YT26" i="86"/>
  <c r="YU26" i="86"/>
  <c r="YV26" i="86"/>
  <c r="YW26" i="86"/>
  <c r="YX26" i="86"/>
  <c r="YY26" i="86"/>
  <c r="YZ26" i="86"/>
  <c r="ZA26" i="86"/>
  <c r="ZB26" i="86"/>
  <c r="ZC26" i="86"/>
  <c r="ZD26" i="86"/>
  <c r="ZE26" i="86"/>
  <c r="ZF26" i="86"/>
  <c r="ZG26" i="86"/>
  <c r="ZH26" i="86"/>
  <c r="ZI26" i="86"/>
  <c r="ZJ26" i="86"/>
  <c r="ZK26" i="86"/>
  <c r="ZL26" i="86"/>
  <c r="ZM26" i="86"/>
  <c r="ZN26" i="86"/>
  <c r="ZO26" i="86"/>
  <c r="ZP26" i="86"/>
  <c r="ZQ26" i="86"/>
  <c r="ZR26" i="86"/>
  <c r="ZS26" i="86"/>
  <c r="ZT26" i="86"/>
  <c r="ZU26" i="86"/>
  <c r="ZV26" i="86"/>
  <c r="ZW26" i="86"/>
  <c r="ZX26" i="86"/>
  <c r="ZY26" i="86"/>
  <c r="ZZ26" i="86"/>
  <c r="AAA26" i="86"/>
  <c r="AAB26" i="86"/>
  <c r="AAC26" i="86"/>
  <c r="AAD26" i="86"/>
  <c r="AAE26" i="86"/>
  <c r="AAF26" i="86"/>
  <c r="AAG26" i="86"/>
  <c r="AAH26" i="86"/>
  <c r="AAI26" i="86"/>
  <c r="AAJ26" i="86"/>
  <c r="AAK26" i="86"/>
  <c r="AAL26" i="86"/>
  <c r="AAM26" i="86"/>
  <c r="AAN26" i="86"/>
  <c r="AAO26" i="86"/>
  <c r="AAP26" i="86"/>
  <c r="AAQ26" i="86"/>
  <c r="AAR26" i="86"/>
  <c r="AAS26" i="86"/>
  <c r="AAT26" i="86"/>
  <c r="AAU26" i="86"/>
  <c r="AAV26" i="86"/>
  <c r="AAW26" i="86"/>
  <c r="AAX26" i="86"/>
  <c r="AAY26" i="86"/>
  <c r="AAZ26" i="86"/>
  <c r="ABA26" i="86"/>
  <c r="ABB26" i="86"/>
  <c r="ABC26" i="86"/>
  <c r="ABD26" i="86"/>
  <c r="ABE26" i="86"/>
  <c r="ABF26" i="86"/>
  <c r="ABG26" i="86"/>
  <c r="ABH26" i="86"/>
  <c r="ABI26" i="86"/>
  <c r="ABJ26" i="86"/>
  <c r="ABK26" i="86"/>
  <c r="ABL26" i="86"/>
  <c r="ABM26" i="86"/>
  <c r="ABN26" i="86"/>
  <c r="ABO26" i="86"/>
  <c r="ABP26" i="86"/>
  <c r="ABQ26" i="86"/>
  <c r="ABR26" i="86"/>
  <c r="ABS26" i="86"/>
  <c r="ABT26" i="86"/>
  <c r="ABU26" i="86"/>
  <c r="ABV26" i="86"/>
  <c r="ABW26" i="86"/>
  <c r="ABX26" i="86"/>
  <c r="ABY26" i="86"/>
  <c r="ABZ26" i="86"/>
  <c r="ACA26" i="86"/>
  <c r="ACB26" i="86"/>
  <c r="ACC26" i="86"/>
  <c r="ACD26" i="86"/>
  <c r="ACE26" i="86"/>
  <c r="ACF26" i="86"/>
  <c r="ACG26" i="86"/>
  <c r="ACH26" i="86"/>
  <c r="ACI26" i="86"/>
  <c r="ACJ26" i="86"/>
  <c r="ACK26" i="86"/>
  <c r="ACL26" i="86"/>
  <c r="ACM26" i="86"/>
  <c r="ACN26" i="86"/>
  <c r="ACO26" i="86"/>
  <c r="ACP26" i="86"/>
  <c r="ACQ26" i="86"/>
  <c r="ACR26" i="86"/>
  <c r="ACS26" i="86"/>
  <c r="ACT26" i="86"/>
  <c r="ACU26" i="86"/>
  <c r="ACV26" i="86"/>
  <c r="ACW26" i="86"/>
  <c r="ACX26" i="86"/>
  <c r="ACY26" i="86"/>
  <c r="ACZ26" i="86"/>
  <c r="ADA26" i="86"/>
  <c r="ADB26" i="86"/>
  <c r="ADC26" i="86"/>
  <c r="ADD26" i="86"/>
  <c r="ADE26" i="86"/>
  <c r="ADF26" i="86"/>
  <c r="ADG26" i="86"/>
  <c r="ADH26" i="86"/>
  <c r="ADI26" i="86"/>
  <c r="ADJ26" i="86"/>
  <c r="ADK26" i="86"/>
  <c r="ADL26" i="86"/>
  <c r="ADM26" i="86"/>
  <c r="ADN26" i="86"/>
  <c r="ADO26" i="86"/>
  <c r="ADP26" i="86"/>
  <c r="ADQ26" i="86"/>
  <c r="ADR26" i="86"/>
  <c r="ADS26" i="86"/>
  <c r="ADT26" i="86"/>
  <c r="ADU26" i="86"/>
  <c r="ADV26" i="86"/>
  <c r="ADW26" i="86"/>
  <c r="ADX26" i="86"/>
  <c r="ADY26" i="86"/>
  <c r="ADZ26" i="86"/>
  <c r="AEA26" i="86"/>
  <c r="AEB26" i="86"/>
  <c r="AEC26" i="86"/>
  <c r="AED26" i="86"/>
  <c r="AEE26" i="86"/>
  <c r="AEF26" i="86"/>
  <c r="AEG26" i="86"/>
  <c r="AEH26" i="86"/>
  <c r="AEI26" i="86"/>
  <c r="AEJ26" i="86"/>
  <c r="AEK26" i="86"/>
  <c r="AEL26" i="86"/>
  <c r="AEM26" i="86"/>
  <c r="AEN26" i="86"/>
  <c r="AEO26" i="86"/>
  <c r="AEP26" i="86"/>
  <c r="AEQ26" i="86"/>
  <c r="AER26" i="86"/>
  <c r="AES26" i="86"/>
  <c r="AET26" i="86"/>
  <c r="AEU26" i="86"/>
  <c r="AEV26" i="86"/>
  <c r="AEW26" i="86"/>
  <c r="AEX26" i="86"/>
  <c r="AEY26" i="86"/>
  <c r="AEZ26" i="86"/>
  <c r="AFA26" i="86"/>
  <c r="AFB26" i="86"/>
  <c r="AFC26" i="86"/>
  <c r="AFD26" i="86"/>
  <c r="AFE26" i="86"/>
  <c r="AFF26" i="86"/>
  <c r="AFG26" i="86"/>
  <c r="AFH26" i="86"/>
  <c r="AFI26" i="86"/>
  <c r="AFJ26" i="86"/>
  <c r="AFK26" i="86"/>
  <c r="AFL26" i="86"/>
  <c r="AFM26" i="86"/>
  <c r="AFN26" i="86"/>
  <c r="AFO26" i="86"/>
  <c r="AFP26" i="86"/>
  <c r="AFQ26" i="86"/>
  <c r="AFR26" i="86"/>
  <c r="AFS26" i="86"/>
  <c r="AFT26" i="86"/>
  <c r="AFU26" i="86"/>
  <c r="AFV26" i="86"/>
  <c r="AFW26" i="86"/>
  <c r="AFX26" i="86"/>
  <c r="AFY26" i="86"/>
  <c r="AFZ26" i="86"/>
  <c r="AGA26" i="86"/>
  <c r="AGB26" i="86"/>
  <c r="AGC26" i="86"/>
  <c r="AGD26" i="86"/>
  <c r="AGE26" i="86"/>
  <c r="AGF26" i="86"/>
  <c r="AGG26" i="86"/>
  <c r="AGH26" i="86"/>
  <c r="AGI26" i="86"/>
  <c r="AGJ26" i="86"/>
  <c r="AGK26" i="86"/>
  <c r="AGL26" i="86"/>
  <c r="AGM26" i="86"/>
  <c r="AGN26" i="86"/>
  <c r="AGO26" i="86"/>
  <c r="AGP26" i="86"/>
  <c r="AGQ26" i="86"/>
  <c r="AGR26" i="86"/>
  <c r="AGS26" i="86"/>
  <c r="AGT26" i="86"/>
  <c r="AGU26" i="86"/>
  <c r="AGV26" i="86"/>
  <c r="AGW26" i="86"/>
  <c r="AGX26" i="86"/>
  <c r="AGY26" i="86"/>
  <c r="AGZ26" i="86"/>
  <c r="AHA26" i="86"/>
  <c r="AHB26" i="86"/>
  <c r="AHC26" i="86"/>
  <c r="AHD26" i="86"/>
  <c r="AHE26" i="86"/>
  <c r="AHF26" i="86"/>
  <c r="AHG26" i="86"/>
  <c r="AHH26" i="86"/>
  <c r="AHI26" i="86"/>
  <c r="AHJ26" i="86"/>
  <c r="AHK26" i="86"/>
  <c r="AHL26" i="86"/>
  <c r="AHM26" i="86"/>
  <c r="AHN26" i="86"/>
  <c r="AHO26" i="86"/>
  <c r="AHP26" i="86"/>
  <c r="AHQ26" i="86"/>
  <c r="AHR26" i="86"/>
  <c r="AHS26" i="86"/>
  <c r="AHT26" i="86"/>
  <c r="AHU26" i="86"/>
  <c r="AHV26" i="86"/>
  <c r="AHW26" i="86"/>
  <c r="AHX26" i="86"/>
  <c r="AHY26" i="86"/>
  <c r="AHZ26" i="86"/>
  <c r="AIA26" i="86"/>
  <c r="AIB26" i="86"/>
  <c r="AIC26" i="86"/>
  <c r="AID26" i="86"/>
  <c r="AIE26" i="86"/>
  <c r="AIF26" i="86"/>
  <c r="AIG26" i="86"/>
  <c r="AIH26" i="86"/>
  <c r="AII26" i="86"/>
  <c r="AIJ26" i="86"/>
  <c r="AIK26" i="86"/>
  <c r="AIL26" i="86"/>
  <c r="AIM26" i="86"/>
  <c r="AIN26" i="86"/>
  <c r="AIO26" i="86"/>
  <c r="AIP26" i="86"/>
  <c r="AIQ26" i="86"/>
  <c r="AIR26" i="86"/>
  <c r="AIS26" i="86"/>
  <c r="AIT26" i="86"/>
  <c r="AIU26" i="86"/>
  <c r="AIV26" i="86"/>
  <c r="AIW26" i="86"/>
  <c r="AIX26" i="86"/>
  <c r="AIY26" i="86"/>
  <c r="AIZ26" i="86"/>
  <c r="AJA26" i="86"/>
  <c r="AJB26" i="86"/>
  <c r="AJC26" i="86"/>
  <c r="AJD26" i="86"/>
  <c r="AJE26" i="86"/>
  <c r="AJF26" i="86"/>
  <c r="AJG26" i="86"/>
  <c r="AJH26" i="86"/>
  <c r="AJI26" i="86"/>
  <c r="AJJ26" i="86"/>
  <c r="AJK26" i="86"/>
  <c r="AJL26" i="86"/>
  <c r="AJM26" i="86"/>
  <c r="AJN26" i="86"/>
  <c r="AJO26" i="86"/>
  <c r="AJP26" i="86"/>
  <c r="AJQ26" i="86"/>
  <c r="AJR26" i="86"/>
  <c r="AJS26" i="86"/>
  <c r="AJT26" i="86"/>
  <c r="AJU26" i="86"/>
  <c r="AJV26" i="86"/>
  <c r="AJW26" i="86"/>
  <c r="AJX26" i="86"/>
  <c r="AJY26" i="86"/>
  <c r="AJZ26" i="86"/>
  <c r="AKA26" i="86"/>
  <c r="AKB26" i="86"/>
  <c r="AKC26" i="86"/>
  <c r="AKD26" i="86"/>
  <c r="AKE26" i="86"/>
  <c r="AKF26" i="86"/>
  <c r="AKG26" i="86"/>
  <c r="AKH26" i="86"/>
  <c r="AKI26" i="86"/>
  <c r="AKJ26" i="86"/>
  <c r="AKK26" i="86"/>
  <c r="AKL26" i="86"/>
  <c r="AKM26" i="86"/>
  <c r="AKN26" i="86"/>
  <c r="AKO26" i="86"/>
  <c r="AKP26" i="86"/>
  <c r="AKQ26" i="86"/>
  <c r="AKR26" i="86"/>
  <c r="AKS26" i="86"/>
  <c r="AKT26" i="86"/>
  <c r="AKU26" i="86"/>
  <c r="AKV26" i="86"/>
  <c r="AKW26" i="86"/>
  <c r="AKX26" i="86"/>
  <c r="AKY26" i="86"/>
  <c r="AKZ26" i="86"/>
  <c r="ALA26" i="86"/>
  <c r="ALB26" i="86"/>
  <c r="ALC26" i="86"/>
  <c r="ALD26" i="86"/>
  <c r="ALE26" i="86"/>
  <c r="ALF26" i="86"/>
  <c r="ALG26" i="86"/>
  <c r="ALH26" i="86"/>
  <c r="ALI26" i="86"/>
  <c r="ALJ26" i="86"/>
  <c r="ALK26" i="86"/>
  <c r="ALL26" i="86"/>
  <c r="ALM26" i="86"/>
  <c r="ALN26" i="86"/>
  <c r="ALO26" i="86"/>
  <c r="ALP26" i="86"/>
  <c r="ALQ26" i="86"/>
  <c r="ALR26" i="86"/>
  <c r="ALS26" i="86"/>
  <c r="ALT26" i="86"/>
  <c r="ALU26" i="86"/>
  <c r="ALV26" i="86"/>
  <c r="ALW26" i="86"/>
  <c r="ALX26" i="86"/>
  <c r="ALY26" i="86"/>
  <c r="ALZ26" i="86"/>
  <c r="AMA26" i="86"/>
  <c r="AMB26" i="86"/>
  <c r="AMC26" i="86"/>
  <c r="AMD26" i="86"/>
  <c r="AME26" i="86"/>
  <c r="AMF26" i="86"/>
  <c r="AMG26" i="86"/>
  <c r="AMH26" i="86"/>
  <c r="AMI26" i="86"/>
  <c r="AMJ26" i="86"/>
  <c r="AMK26" i="86"/>
  <c r="AML26" i="86"/>
  <c r="AMM26" i="86"/>
  <c r="AMN26" i="86"/>
  <c r="AMO26" i="86"/>
  <c r="AMP26" i="86"/>
  <c r="AMQ26" i="86"/>
  <c r="AMR26" i="86"/>
  <c r="AMS26" i="86"/>
  <c r="AMT26" i="86"/>
  <c r="AMU26" i="86"/>
  <c r="AMV26" i="86"/>
  <c r="AMW26" i="86"/>
  <c r="AMX26" i="86"/>
  <c r="AMY26" i="86"/>
  <c r="AMZ26" i="86"/>
  <c r="ANA26" i="86"/>
  <c r="ANB26" i="86"/>
  <c r="ANC26" i="86"/>
  <c r="AND26" i="86"/>
  <c r="ANE26" i="86"/>
  <c r="ANF26" i="86"/>
  <c r="ANG26" i="86"/>
  <c r="ANH26" i="86"/>
  <c r="ANI26" i="86"/>
  <c r="ANJ26" i="86"/>
  <c r="ANK26" i="86"/>
  <c r="ANL26" i="86"/>
  <c r="ANM26" i="86"/>
  <c r="ANN26" i="86"/>
  <c r="ANO26" i="86"/>
  <c r="ANP26" i="86"/>
  <c r="ANQ26" i="86"/>
  <c r="ANR26" i="86"/>
  <c r="ANS26" i="86"/>
  <c r="ANT26" i="86"/>
  <c r="ANU26" i="86"/>
  <c r="ANV26" i="86"/>
  <c r="ANW26" i="86"/>
  <c r="ANX26" i="86"/>
  <c r="ANY26" i="86"/>
  <c r="ANZ26" i="86"/>
  <c r="AOA26" i="86"/>
  <c r="AOB26" i="86"/>
  <c r="AOC26" i="86"/>
  <c r="AOD26" i="86"/>
  <c r="AOE26" i="86"/>
  <c r="AOF26" i="86"/>
  <c r="AOG26" i="86"/>
  <c r="AOH26" i="86"/>
  <c r="AOI26" i="86"/>
  <c r="AOJ26" i="86"/>
  <c r="AOK26" i="86"/>
  <c r="AOL26" i="86"/>
  <c r="AOM26" i="86"/>
  <c r="AON26" i="86"/>
  <c r="AOO26" i="86"/>
  <c r="AOP26" i="86"/>
  <c r="AOQ26" i="86"/>
  <c r="AOR26" i="86"/>
  <c r="AOS26" i="86"/>
  <c r="AOT26" i="86"/>
  <c r="AOU26" i="86"/>
  <c r="AOV26" i="86"/>
  <c r="AOW26" i="86"/>
  <c r="AOX26" i="86"/>
  <c r="AOY26" i="86"/>
  <c r="AOZ26" i="86"/>
  <c r="APA26" i="86"/>
  <c r="APB26" i="86"/>
  <c r="APC26" i="86"/>
  <c r="APD26" i="86"/>
  <c r="APE26" i="86"/>
  <c r="APF26" i="86"/>
  <c r="APG26" i="86"/>
  <c r="APH26" i="86"/>
  <c r="API26" i="86"/>
  <c r="APJ26" i="86"/>
  <c r="APK26" i="86"/>
  <c r="APL26" i="86"/>
  <c r="APM26" i="86"/>
  <c r="APN26" i="86"/>
  <c r="APO26" i="86"/>
  <c r="APP26" i="86"/>
  <c r="APQ26" i="86"/>
  <c r="APR26" i="86"/>
  <c r="APS26" i="86"/>
  <c r="APT26" i="86"/>
  <c r="APU26" i="86"/>
  <c r="APV26" i="86"/>
  <c r="APW26" i="86"/>
  <c r="APX26" i="86"/>
  <c r="APY26" i="86"/>
  <c r="APZ26" i="86"/>
  <c r="AQA26" i="86"/>
  <c r="AQB26" i="86"/>
  <c r="AQC26" i="86"/>
  <c r="AQD26" i="86"/>
  <c r="AQE26" i="86"/>
  <c r="AQF26" i="86"/>
  <c r="AQG26" i="86"/>
  <c r="AQH26" i="86"/>
  <c r="AQI26" i="86"/>
  <c r="AQJ26" i="86"/>
  <c r="AQK26" i="86"/>
  <c r="AQL26" i="86"/>
  <c r="AQM26" i="86"/>
  <c r="AQN26" i="86"/>
  <c r="AQO26" i="86"/>
  <c r="AQP26" i="86"/>
  <c r="AQQ26" i="86"/>
  <c r="AQR26" i="86"/>
  <c r="AQS26" i="86"/>
  <c r="AQT26" i="86"/>
  <c r="AQU26" i="86"/>
  <c r="AQV26" i="86"/>
  <c r="AQW26" i="86"/>
  <c r="AQX26" i="86"/>
  <c r="AQY26" i="86"/>
  <c r="AQZ26" i="86"/>
  <c r="ARA26" i="86"/>
  <c r="ARB26" i="86"/>
  <c r="ARC26" i="86"/>
  <c r="ARD26" i="86"/>
  <c r="ARE26" i="86"/>
  <c r="ARF26" i="86"/>
  <c r="ARG26" i="86"/>
  <c r="ARH26" i="86"/>
  <c r="ARI26" i="86"/>
  <c r="ARJ26" i="86"/>
  <c r="ARK26" i="86"/>
  <c r="ARL26" i="86"/>
  <c r="ARM26" i="86"/>
  <c r="ARN26" i="86"/>
  <c r="ARO26" i="86"/>
  <c r="ARP26" i="86"/>
  <c r="ARQ26" i="86"/>
  <c r="ARR26" i="86"/>
  <c r="ARS26" i="86"/>
  <c r="ART26" i="86"/>
  <c r="ARU26" i="86"/>
  <c r="ARV26" i="86"/>
  <c r="ARW26" i="86"/>
  <c r="ARX26" i="86"/>
  <c r="ARY26" i="86"/>
  <c r="ARZ26" i="86"/>
  <c r="ASA26" i="86"/>
  <c r="ASB26" i="86"/>
  <c r="ASC26" i="86"/>
  <c r="ASD26" i="86"/>
  <c r="ASE26" i="86"/>
  <c r="ASF26" i="86"/>
  <c r="ASG26" i="86"/>
  <c r="ASH26" i="86"/>
  <c r="ASI26" i="86"/>
  <c r="ASJ26" i="86"/>
  <c r="ASK26" i="86"/>
  <c r="ASL26" i="86"/>
  <c r="ASM26" i="86"/>
  <c r="ASN26" i="86"/>
  <c r="ASO26" i="86"/>
  <c r="ASP26" i="86"/>
  <c r="ASQ26" i="86"/>
  <c r="ASR26" i="86"/>
  <c r="ASS26" i="86"/>
  <c r="AST26" i="86"/>
  <c r="ASU26" i="86"/>
  <c r="ASV26" i="86"/>
  <c r="ASW26" i="86"/>
  <c r="ASX26" i="86"/>
  <c r="ASY26" i="86"/>
  <c r="ASZ26" i="86"/>
  <c r="ATA26" i="86"/>
  <c r="ATB26" i="86"/>
  <c r="ATC26" i="86"/>
  <c r="ATD26" i="86"/>
  <c r="ATE26" i="86"/>
  <c r="ATF26" i="86"/>
  <c r="ATG26" i="86"/>
  <c r="ATH26" i="86"/>
  <c r="ATI26" i="86"/>
  <c r="ATJ26" i="86"/>
  <c r="ATK26" i="86"/>
  <c r="ATL26" i="86"/>
  <c r="ATM26" i="86"/>
  <c r="ATN26" i="86"/>
  <c r="ATO26" i="86"/>
  <c r="ATP26" i="86"/>
  <c r="ATQ26" i="86"/>
  <c r="ATR26" i="86"/>
  <c r="ATS26" i="86"/>
  <c r="ATT26" i="86"/>
  <c r="ATU26" i="86"/>
  <c r="ATV26" i="86"/>
  <c r="ATW26" i="86"/>
  <c r="ATX26" i="86"/>
  <c r="ATY26" i="86"/>
  <c r="ATZ26" i="86"/>
  <c r="BRE26" i="86"/>
  <c r="BRF26" i="86"/>
  <c r="BRG26" i="86"/>
  <c r="BRH26" i="86"/>
  <c r="BRI26" i="86"/>
  <c r="BRJ26" i="86"/>
  <c r="BRK26" i="86"/>
  <c r="BRL26" i="86"/>
  <c r="BRM26" i="86"/>
  <c r="BRN26" i="86"/>
  <c r="BRO26" i="86"/>
  <c r="BRP26" i="86"/>
  <c r="BRQ26" i="86"/>
  <c r="BRR26" i="86"/>
  <c r="BRS26" i="86"/>
  <c r="BRT26" i="86"/>
  <c r="BRU26" i="86"/>
  <c r="BRV26" i="86"/>
  <c r="BRW26" i="86"/>
  <c r="BRX26" i="86"/>
  <c r="BRY26" i="86"/>
  <c r="BRZ26" i="86"/>
  <c r="BSA26" i="86"/>
  <c r="BSB26" i="86"/>
  <c r="BSD26" i="86"/>
  <c r="BSE26" i="86"/>
  <c r="BSF26" i="86"/>
  <c r="BSG26" i="86"/>
  <c r="BSH26" i="86"/>
  <c r="BSI26" i="86"/>
  <c r="BSJ26" i="86"/>
  <c r="BSK26" i="86"/>
  <c r="BSL26" i="86"/>
  <c r="BSM26" i="86"/>
  <c r="BSN26" i="86"/>
  <c r="BSO26" i="86"/>
  <c r="BSP26" i="86"/>
  <c r="BSQ26" i="86"/>
  <c r="BSR26" i="86"/>
  <c r="BSS26" i="86"/>
  <c r="BST26" i="86"/>
  <c r="BSU26" i="86"/>
  <c r="BSV26" i="86"/>
  <c r="BSW26" i="86"/>
  <c r="BSX26" i="86"/>
  <c r="BSY26" i="86"/>
  <c r="BSZ26" i="86"/>
  <c r="BTA26" i="86"/>
  <c r="BTB26" i="86"/>
  <c r="BTC26" i="86"/>
  <c r="BTD26" i="86"/>
  <c r="BTE26" i="86"/>
  <c r="BTF26" i="86"/>
  <c r="BTG26" i="86"/>
  <c r="BTH26" i="86"/>
  <c r="BTI26" i="86"/>
  <c r="BTJ26" i="86"/>
  <c r="BTK26" i="86"/>
  <c r="BTL26" i="86"/>
  <c r="BTM26" i="86"/>
  <c r="BTN26" i="86"/>
  <c r="BTO26" i="86"/>
  <c r="BTP26" i="86"/>
  <c r="BTQ26" i="86"/>
  <c r="BTR26" i="86"/>
  <c r="BTS26" i="86"/>
  <c r="BTT26" i="86"/>
  <c r="BTU26" i="86"/>
  <c r="BTV26" i="86"/>
  <c r="BTW26" i="86"/>
  <c r="BTX26" i="86"/>
  <c r="BTY26" i="86"/>
  <c r="BTZ26" i="86"/>
  <c r="BUA26" i="86"/>
  <c r="BUB26" i="86"/>
  <c r="BUC26" i="86"/>
  <c r="BUD26" i="86"/>
  <c r="BUE26" i="86"/>
  <c r="BUF26" i="86"/>
  <c r="BUG26" i="86"/>
  <c r="BUH26" i="86"/>
  <c r="BUI26" i="86"/>
  <c r="BUJ26" i="86"/>
  <c r="BUK26" i="86"/>
  <c r="BUL26" i="86"/>
  <c r="BUM26" i="86"/>
  <c r="BUN26" i="86"/>
  <c r="BUO26" i="86"/>
  <c r="BUP26" i="86"/>
  <c r="BUQ26" i="86"/>
  <c r="BUR26" i="86"/>
  <c r="BUS26" i="86"/>
  <c r="BUT26" i="86"/>
  <c r="BUU26" i="86"/>
  <c r="BUV26" i="86"/>
  <c r="BUW26" i="86"/>
  <c r="BUX26" i="86"/>
  <c r="BUY26" i="86"/>
  <c r="BUZ26" i="86"/>
  <c r="BVA26" i="86"/>
  <c r="BVB26" i="86"/>
  <c r="BVC26" i="86"/>
  <c r="BVD26" i="86"/>
  <c r="BVE26" i="86"/>
  <c r="BVF26" i="86"/>
  <c r="BVG26" i="86"/>
  <c r="BVH26" i="86"/>
  <c r="BVI26" i="86"/>
  <c r="BVJ26" i="86"/>
  <c r="BVK26" i="86"/>
  <c r="BVL26" i="86"/>
  <c r="BVM26" i="86"/>
  <c r="BVN26" i="86"/>
  <c r="BVO26" i="86"/>
  <c r="BVP26" i="86"/>
  <c r="BVQ26" i="86"/>
  <c r="BVR26" i="86"/>
  <c r="BVS26" i="86"/>
  <c r="BVT26" i="86"/>
  <c r="BVU26" i="86"/>
  <c r="BVV26" i="86"/>
  <c r="BVW26" i="86"/>
  <c r="BVX26" i="86"/>
  <c r="BVY26" i="86"/>
  <c r="BVZ26" i="86"/>
  <c r="BWA26" i="86"/>
  <c r="BWB26" i="86"/>
  <c r="BWC26" i="86"/>
  <c r="BWD26" i="86"/>
  <c r="BWE26" i="86"/>
  <c r="BWF26" i="86"/>
  <c r="BWG26" i="86"/>
  <c r="BWH26" i="86"/>
  <c r="BWI26" i="86"/>
  <c r="BWJ26" i="86"/>
  <c r="BWK26" i="86"/>
  <c r="BWL26" i="86"/>
  <c r="BWM26" i="86"/>
  <c r="BWN26" i="86"/>
  <c r="BWO26" i="86"/>
  <c r="BWP26" i="86"/>
  <c r="BWQ26" i="86"/>
  <c r="BWR26" i="86"/>
  <c r="BWS26" i="86"/>
  <c r="BWT26" i="86"/>
  <c r="BWU26" i="86"/>
  <c r="BWV26" i="86"/>
  <c r="BWW26" i="86"/>
  <c r="BWX26" i="86"/>
  <c r="BWY26" i="86"/>
  <c r="BWZ26" i="86"/>
  <c r="BXA26" i="86"/>
  <c r="BXB26" i="86"/>
  <c r="BXC26" i="86"/>
  <c r="BXD26" i="86"/>
  <c r="BXE26" i="86"/>
  <c r="BXF26" i="86"/>
  <c r="BXG26" i="86"/>
  <c r="BXH26" i="86"/>
  <c r="BXI26" i="86"/>
  <c r="BXJ26" i="86"/>
  <c r="BXK26" i="86"/>
  <c r="BXL26" i="86"/>
  <c r="BXM26" i="86"/>
  <c r="BXN26" i="86"/>
  <c r="BXO26" i="86"/>
  <c r="BXP26" i="86"/>
  <c r="BXQ26" i="86"/>
  <c r="BXR26" i="86"/>
  <c r="BXS26" i="86"/>
  <c r="BXT26" i="86"/>
  <c r="BXU26" i="86"/>
  <c r="BXV26" i="86"/>
  <c r="BXW26" i="86"/>
  <c r="BXX26" i="86"/>
  <c r="BXY26" i="86"/>
  <c r="BXZ26" i="86"/>
  <c r="BYA26" i="86"/>
  <c r="BYB26" i="86"/>
  <c r="BYC26" i="86"/>
  <c r="BYD26" i="86"/>
  <c r="BYE26" i="86"/>
  <c r="BYF26" i="86"/>
  <c r="BYG26" i="86"/>
  <c r="BYH26" i="86"/>
  <c r="BYI26" i="86"/>
  <c r="BYJ26" i="86"/>
  <c r="BYK26" i="86"/>
  <c r="BYL26" i="86"/>
  <c r="BYM26" i="86"/>
  <c r="BYN26" i="86"/>
  <c r="BYO26" i="86"/>
  <c r="BYP26" i="86"/>
  <c r="BYQ26" i="86"/>
  <c r="BYR26" i="86"/>
  <c r="BYS26" i="86"/>
  <c r="BYT26" i="86"/>
  <c r="BYU26" i="86"/>
  <c r="BYV26" i="86"/>
  <c r="BYW26" i="86"/>
  <c r="BYX26" i="86"/>
  <c r="BYY26" i="86"/>
  <c r="BYZ26" i="86"/>
  <c r="BZA26" i="86"/>
  <c r="BZB26" i="86"/>
  <c r="BZC26" i="86"/>
  <c r="BZD26" i="86"/>
  <c r="BZE26" i="86"/>
  <c r="BZF26" i="86"/>
  <c r="BZG26" i="86"/>
  <c r="BZH26" i="86"/>
  <c r="BZI26" i="86"/>
  <c r="BZJ26" i="86"/>
  <c r="BZK26" i="86"/>
  <c r="BZL26" i="86"/>
  <c r="BZM26" i="86"/>
  <c r="BZN26" i="86"/>
  <c r="BZO26" i="86"/>
  <c r="BZP26" i="86"/>
  <c r="BZQ26" i="86"/>
  <c r="BZR26" i="86"/>
  <c r="BZS26" i="86"/>
  <c r="BZT26" i="86"/>
  <c r="BZU26" i="86"/>
  <c r="BZV26" i="86"/>
  <c r="BZW26" i="86"/>
  <c r="BZX26" i="86"/>
  <c r="BZY26" i="86"/>
  <c r="BZZ26" i="86"/>
  <c r="CAA26" i="86"/>
  <c r="CAB26" i="86"/>
  <c r="CAC26" i="86"/>
  <c r="CAD26" i="86"/>
  <c r="CAE26" i="86"/>
  <c r="CAF26" i="86"/>
  <c r="CAG26" i="86"/>
  <c r="CAH26" i="86"/>
  <c r="CAI26" i="86"/>
  <c r="CAJ26" i="86"/>
  <c r="CAK26" i="86"/>
  <c r="CAL26" i="86"/>
  <c r="CAM26" i="86"/>
  <c r="CAN26" i="86"/>
  <c r="CAO26" i="86"/>
  <c r="CAP26" i="86"/>
  <c r="CAQ26" i="86"/>
  <c r="CAR26" i="86"/>
  <c r="CAS26" i="86"/>
  <c r="CAT26" i="86"/>
  <c r="CAU26" i="86"/>
  <c r="CAV26" i="86"/>
  <c r="CAW26" i="86"/>
  <c r="CAX26" i="86"/>
  <c r="CAY26" i="86"/>
  <c r="CAZ26" i="86"/>
  <c r="CBA26" i="86"/>
  <c r="CBB26" i="86"/>
  <c r="CBC26" i="86"/>
  <c r="CBD26" i="86"/>
  <c r="CBE26" i="86"/>
  <c r="CBF26" i="86"/>
  <c r="CBG26" i="86"/>
  <c r="CBH26" i="86"/>
  <c r="CBI26" i="86"/>
  <c r="CBJ26" i="86"/>
  <c r="CBK26" i="86"/>
  <c r="CBL26" i="86"/>
  <c r="CBM26" i="86"/>
  <c r="CBN26" i="86"/>
  <c r="CBO26" i="86"/>
  <c r="CBP26" i="86"/>
  <c r="CBQ26" i="86"/>
  <c r="CBR26" i="86"/>
  <c r="CBS26" i="86"/>
  <c r="CBT26" i="86"/>
  <c r="CBU26" i="86"/>
  <c r="CBV26" i="86"/>
  <c r="CBW26" i="86"/>
  <c r="CBX26" i="86"/>
  <c r="CBY26" i="86"/>
  <c r="CBZ26" i="86"/>
  <c r="CCA26" i="86"/>
  <c r="CCB26" i="86"/>
  <c r="CCC26" i="86"/>
  <c r="CCD26" i="86"/>
  <c r="CCE26" i="86"/>
  <c r="CCF26" i="86"/>
  <c r="CCG26" i="86"/>
  <c r="CCH26" i="86"/>
  <c r="CCI26" i="86"/>
  <c r="CCJ26" i="86"/>
  <c r="CCK26" i="86"/>
  <c r="CCL26" i="86"/>
  <c r="CCM26" i="86"/>
  <c r="CCN26" i="86"/>
  <c r="CCO26" i="86"/>
  <c r="CCP26" i="86"/>
  <c r="CCQ26" i="86"/>
  <c r="CCR26" i="86"/>
  <c r="CCS26" i="86"/>
  <c r="CCT26" i="86"/>
  <c r="CCU26" i="86"/>
  <c r="CCV26" i="86"/>
  <c r="CCW26" i="86"/>
  <c r="CCX26" i="86"/>
  <c r="CCY26" i="86"/>
  <c r="CCZ26" i="86"/>
  <c r="CDA26" i="86"/>
  <c r="CDB26" i="86"/>
  <c r="CDC26" i="86"/>
  <c r="CDD26" i="86"/>
  <c r="CDE26" i="86"/>
  <c r="CDF26" i="86"/>
  <c r="CDG26" i="86"/>
  <c r="CDH26" i="86"/>
  <c r="CDI26" i="86"/>
  <c r="CDJ26" i="86"/>
  <c r="CDK26" i="86"/>
  <c r="CDL26" i="86"/>
  <c r="CDM26" i="86"/>
  <c r="CDN26" i="86"/>
  <c r="CDO26" i="86"/>
  <c r="CDP26" i="86"/>
  <c r="CDQ26" i="86"/>
  <c r="CDR26" i="86"/>
  <c r="CDS26" i="86"/>
  <c r="CDT26" i="86"/>
  <c r="CDU26" i="86"/>
  <c r="CDV26" i="86"/>
  <c r="CDW26" i="86"/>
  <c r="CDX26" i="86"/>
  <c r="CDY26" i="86"/>
  <c r="CDZ26" i="86"/>
  <c r="CEA26" i="86"/>
  <c r="CEB26" i="86"/>
  <c r="CEC26" i="86"/>
  <c r="CED26" i="86"/>
  <c r="CEE26" i="86"/>
  <c r="CEF26" i="86"/>
  <c r="CEG26" i="86"/>
  <c r="CEH26" i="86"/>
  <c r="CEI26" i="86"/>
  <c r="CEJ26" i="86"/>
  <c r="CEK26" i="86"/>
  <c r="CEL26" i="86"/>
  <c r="CEM26" i="86"/>
  <c r="CEN26" i="86"/>
  <c r="CEO26" i="86"/>
  <c r="CEP26" i="86"/>
  <c r="CEQ26" i="86"/>
  <c r="CER26" i="86"/>
  <c r="CES26" i="86"/>
  <c r="CET26" i="86"/>
  <c r="CEU26" i="86"/>
  <c r="CEV26" i="86"/>
  <c r="CEW26" i="86"/>
  <c r="CEX26" i="86"/>
  <c r="CEY26" i="86"/>
  <c r="CEZ26" i="86"/>
  <c r="CFA26" i="86"/>
  <c r="CFB26" i="86"/>
  <c r="CFC26" i="86"/>
  <c r="CFD26" i="86"/>
  <c r="CFE26" i="86"/>
  <c r="CFF26" i="86"/>
  <c r="CFG26" i="86"/>
  <c r="CFH26" i="86"/>
  <c r="CFI26" i="86"/>
  <c r="CFJ26" i="86"/>
  <c r="CFK26" i="86"/>
  <c r="CFL26" i="86"/>
  <c r="CFM26" i="86"/>
  <c r="CFN26" i="86"/>
  <c r="CFO26" i="86"/>
  <c r="CFP26" i="86"/>
  <c r="CFQ26" i="86"/>
  <c r="CFR26" i="86"/>
  <c r="CFS26" i="86"/>
  <c r="CFT26" i="86"/>
  <c r="CFU26" i="86"/>
  <c r="CFV26" i="86"/>
  <c r="CFW26" i="86"/>
  <c r="CFX26" i="86"/>
  <c r="CFY26" i="86"/>
  <c r="CFZ26" i="86"/>
  <c r="CGA26" i="86"/>
  <c r="CGB26" i="86"/>
  <c r="CGC26" i="86"/>
  <c r="CGD26" i="86"/>
  <c r="CGE26" i="86"/>
  <c r="CGF26" i="86"/>
  <c r="CGG26" i="86"/>
  <c r="CGH26" i="86"/>
  <c r="CGI26" i="86"/>
  <c r="CGJ26" i="86"/>
  <c r="CGK26" i="86"/>
  <c r="CGL26" i="86"/>
  <c r="CGM26" i="86"/>
  <c r="CGN26" i="86"/>
  <c r="CGO26" i="86"/>
  <c r="CGP26" i="86"/>
  <c r="CGQ26" i="86"/>
  <c r="CGR26" i="86"/>
  <c r="CGS26" i="86"/>
  <c r="CGT26" i="86"/>
  <c r="CGU26" i="86"/>
  <c r="CGV26" i="86"/>
  <c r="CGW26" i="86"/>
  <c r="CGX26" i="86"/>
  <c r="CGY26" i="86"/>
  <c r="CGZ26" i="86"/>
  <c r="CHA26" i="86"/>
  <c r="CHB26" i="86"/>
  <c r="CHC26" i="86"/>
  <c r="CHD26" i="86"/>
  <c r="CHE26" i="86"/>
  <c r="CHF26" i="86"/>
  <c r="CHG26" i="86"/>
  <c r="CHH26" i="86"/>
  <c r="CHI26" i="86"/>
  <c r="CHJ26" i="86"/>
  <c r="CHK26" i="86"/>
  <c r="CHL26" i="86"/>
  <c r="CHM26" i="86"/>
  <c r="CHN26" i="86"/>
  <c r="CHO26" i="86"/>
  <c r="CHP26" i="86"/>
  <c r="CHQ26" i="86"/>
  <c r="CHR26" i="86"/>
  <c r="CHS26" i="86"/>
  <c r="CHT26" i="86"/>
  <c r="CHU26" i="86"/>
  <c r="CHV26" i="86"/>
  <c r="CHW26" i="86"/>
  <c r="CHX26" i="86"/>
  <c r="CHY26" i="86"/>
  <c r="CHZ26" i="86"/>
  <c r="CIA26" i="86"/>
  <c r="CIB26" i="86"/>
  <c r="CIC26" i="86"/>
  <c r="CID26" i="86"/>
  <c r="CIE26" i="86"/>
  <c r="CIF26" i="86"/>
  <c r="CIG26" i="86"/>
  <c r="CIH26" i="86"/>
  <c r="CII26" i="86"/>
  <c r="CIJ26" i="86"/>
  <c r="CIK26" i="86"/>
  <c r="CIL26" i="86"/>
  <c r="CIM26" i="86"/>
  <c r="CIN26" i="86"/>
  <c r="CIO26" i="86"/>
  <c r="CIP26" i="86"/>
  <c r="CIQ26" i="86"/>
  <c r="CIR26" i="86"/>
  <c r="CIS26" i="86"/>
  <c r="CIT26" i="86"/>
  <c r="CIU26" i="86"/>
  <c r="CIV26" i="86"/>
  <c r="CIW26" i="86"/>
  <c r="CIX26" i="86"/>
  <c r="CIY26" i="86"/>
  <c r="CIZ26" i="86"/>
  <c r="CJA26" i="86"/>
  <c r="CJB26" i="86"/>
  <c r="CJC26" i="86"/>
  <c r="CJD26" i="86"/>
  <c r="CJE26" i="86"/>
  <c r="CJF26" i="86"/>
  <c r="CJG26" i="86"/>
  <c r="CJH26" i="86"/>
  <c r="CJI26" i="86"/>
  <c r="CJJ26" i="86"/>
  <c r="CJK26" i="86"/>
  <c r="CJL26" i="86"/>
  <c r="CJM26" i="86"/>
  <c r="CJN26" i="86"/>
  <c r="CJO26" i="86"/>
  <c r="CJP26" i="86"/>
  <c r="CJQ26" i="86"/>
  <c r="CJR26" i="86"/>
  <c r="CJS26" i="86"/>
  <c r="CJT26" i="86"/>
  <c r="CJU26" i="86"/>
  <c r="CJV26" i="86"/>
  <c r="CJW26" i="86"/>
  <c r="CJX26" i="86"/>
  <c r="CJY26" i="86"/>
  <c r="CJZ26" i="86"/>
  <c r="CKA26" i="86"/>
  <c r="CKB26" i="86"/>
  <c r="CKC26" i="86"/>
  <c r="CKD26" i="86"/>
  <c r="CKE26" i="86"/>
  <c r="CKF26" i="86"/>
  <c r="CKG26" i="86"/>
  <c r="CKH26" i="86"/>
  <c r="CKI26" i="86"/>
  <c r="CKJ26" i="86"/>
  <c r="CKK26" i="86"/>
  <c r="CKL26" i="86"/>
  <c r="CKM26" i="86"/>
  <c r="CKN26" i="86"/>
  <c r="CKO26" i="86"/>
  <c r="CKP26" i="86"/>
  <c r="CKQ26" i="86"/>
  <c r="CKR26" i="86"/>
  <c r="CKS26" i="86"/>
  <c r="CKT26" i="86"/>
  <c r="CKU26" i="86"/>
  <c r="CKV26" i="86"/>
  <c r="CKW26" i="86"/>
  <c r="CKX26" i="86"/>
  <c r="CKY26" i="86"/>
  <c r="CKZ26" i="86"/>
  <c r="CLA26" i="86"/>
  <c r="CLB26" i="86"/>
  <c r="CLC26" i="86"/>
  <c r="CLD26" i="86"/>
  <c r="CLE26" i="86"/>
  <c r="CLF26" i="86"/>
  <c r="CLG26" i="86"/>
  <c r="CLH26" i="86"/>
  <c r="CLI26" i="86"/>
  <c r="CLJ26" i="86"/>
  <c r="CLK26" i="86"/>
  <c r="CLL26" i="86"/>
  <c r="CLM26" i="86"/>
  <c r="CLN26" i="86"/>
  <c r="CLO26" i="86"/>
  <c r="CLP26" i="86"/>
  <c r="CLQ26" i="86"/>
  <c r="CLR26" i="86"/>
  <c r="CLS26" i="86"/>
  <c r="CLT26" i="86"/>
  <c r="CLU26" i="86"/>
  <c r="CLV26" i="86"/>
  <c r="CLW26" i="86"/>
  <c r="CLX26" i="86"/>
  <c r="CLY26" i="86"/>
  <c r="CLZ26" i="86"/>
  <c r="CMA26" i="86"/>
  <c r="CMB26" i="86"/>
  <c r="CMC26" i="86"/>
  <c r="CMD26" i="86"/>
  <c r="CME26" i="86"/>
  <c r="CMF26" i="86"/>
  <c r="CMG26" i="86"/>
  <c r="CMH26" i="86"/>
  <c r="CMI26" i="86"/>
  <c r="CMJ26" i="86"/>
  <c r="CMK26" i="86"/>
  <c r="CML26" i="86"/>
  <c r="CMM26" i="86"/>
  <c r="CMN26" i="86"/>
  <c r="CMO26" i="86"/>
  <c r="CMP26" i="86"/>
  <c r="CMQ26" i="86"/>
  <c r="CMR26" i="86"/>
  <c r="CMS26" i="86"/>
  <c r="CMT26" i="86"/>
  <c r="CMU26" i="86"/>
  <c r="CMV26" i="86"/>
  <c r="CMW26" i="86"/>
  <c r="CMX26" i="86"/>
  <c r="CMY26" i="86"/>
  <c r="CMZ26" i="86"/>
  <c r="CNA26" i="86"/>
  <c r="CNB26" i="86"/>
  <c r="CNC26" i="86"/>
  <c r="CND26" i="86"/>
  <c r="CNE26" i="86"/>
  <c r="CNF26" i="86"/>
  <c r="CNG26" i="86"/>
  <c r="CNH26" i="86"/>
  <c r="CNI26" i="86"/>
  <c r="CNJ26" i="86"/>
  <c r="CNK26" i="86"/>
  <c r="CNL26" i="86"/>
  <c r="CNM26" i="86"/>
  <c r="CNN26" i="86"/>
  <c r="CNO26" i="86"/>
  <c r="CNP26" i="86"/>
  <c r="CNQ26" i="86"/>
  <c r="CNR26" i="86"/>
  <c r="CNS26" i="86"/>
  <c r="CNT26" i="86"/>
  <c r="CNU26" i="86"/>
  <c r="CNV26" i="86"/>
  <c r="CNW26" i="86"/>
  <c r="CNX26" i="86"/>
  <c r="CNY26" i="86"/>
  <c r="CNZ26" i="86"/>
  <c r="COA26" i="86"/>
  <c r="COB26" i="86"/>
  <c r="COC26" i="86"/>
  <c r="COD26" i="86"/>
  <c r="COE26" i="86"/>
  <c r="COF26" i="86"/>
  <c r="COH26" i="86"/>
  <c r="COI26" i="86"/>
  <c r="COJ26" i="86"/>
  <c r="COK26" i="86"/>
  <c r="COL26" i="86"/>
  <c r="COM26" i="86"/>
  <c r="CON26" i="86"/>
  <c r="COO26" i="86"/>
  <c r="COP26" i="86"/>
  <c r="COQ26" i="86"/>
  <c r="COR26" i="86"/>
  <c r="COS26" i="86"/>
  <c r="COT26" i="86"/>
  <c r="COU26" i="86"/>
  <c r="COV26" i="86"/>
  <c r="COW26" i="86"/>
  <c r="COX26" i="86"/>
  <c r="COY26" i="86"/>
  <c r="COZ26" i="86"/>
  <c r="CPA26" i="86"/>
  <c r="CPB26" i="86"/>
  <c r="CPC26" i="86"/>
  <c r="CPD26" i="86"/>
  <c r="CPE26" i="86"/>
  <c r="CPG26" i="86"/>
  <c r="CPH26" i="86"/>
  <c r="CPI26" i="86"/>
  <c r="CPJ26" i="86"/>
  <c r="CPK26" i="86"/>
  <c r="CPL26" i="86"/>
  <c r="CPM26" i="86"/>
  <c r="CPN26" i="86"/>
  <c r="CPO26" i="86"/>
  <c r="CPP26" i="86"/>
  <c r="CPQ26" i="86"/>
  <c r="CPR26" i="86"/>
  <c r="CPS26" i="86"/>
  <c r="CPT26" i="86"/>
  <c r="CPU26" i="86"/>
  <c r="CPV26" i="86"/>
  <c r="CPW26" i="86"/>
  <c r="CPX26" i="86"/>
  <c r="CPY26" i="86"/>
  <c r="CPZ26" i="86"/>
  <c r="CQA26" i="86"/>
  <c r="CQB26" i="86"/>
  <c r="CQC26" i="86"/>
  <c r="CQD26" i="86"/>
  <c r="CQE26" i="86"/>
  <c r="CQF26" i="86"/>
  <c r="CQG26" i="86"/>
  <c r="CQH26" i="86"/>
  <c r="CQI26" i="86"/>
  <c r="CQJ26" i="86"/>
  <c r="CQK26" i="86"/>
  <c r="CQL26" i="86"/>
  <c r="CQM26" i="86"/>
  <c r="CQN26" i="86"/>
  <c r="CQO26" i="86"/>
  <c r="CQP26" i="86"/>
  <c r="CQQ26" i="86"/>
  <c r="CQR26" i="86"/>
  <c r="CQS26" i="86"/>
  <c r="CQT26" i="86"/>
  <c r="CQU26" i="86"/>
  <c r="CQV26" i="86"/>
  <c r="CQW26" i="86"/>
  <c r="CQX26" i="86"/>
  <c r="CQY26" i="86"/>
  <c r="CQZ26" i="86"/>
  <c r="CRA26" i="86"/>
  <c r="CRB26" i="86"/>
  <c r="CRC26" i="86"/>
  <c r="CRD26" i="86"/>
  <c r="CRE26" i="86"/>
  <c r="CRF26" i="86"/>
  <c r="CRG26" i="86"/>
  <c r="CRH26" i="86"/>
  <c r="CRI26" i="86"/>
  <c r="CRJ26" i="86"/>
  <c r="CRK26" i="86"/>
  <c r="CRL26" i="86"/>
  <c r="CRM26" i="86"/>
  <c r="CRN26" i="86"/>
  <c r="CRO26" i="86"/>
  <c r="CRP26" i="86"/>
  <c r="CRQ26" i="86"/>
  <c r="CRR26" i="86"/>
  <c r="CRS26" i="86"/>
  <c r="CRT26" i="86"/>
  <c r="CRU26" i="86"/>
  <c r="CRV26" i="86"/>
  <c r="CRW26" i="86"/>
  <c r="CRX26" i="86"/>
  <c r="CRY26" i="86"/>
  <c r="CRZ26" i="86"/>
  <c r="CSA26" i="86"/>
  <c r="CSB26" i="86"/>
  <c r="CSC26" i="86"/>
  <c r="CSD26" i="86"/>
  <c r="CSE26" i="86"/>
  <c r="CSF26" i="86"/>
  <c r="CSG26" i="86"/>
  <c r="CSH26" i="86"/>
  <c r="CSI26" i="86"/>
  <c r="CSJ26" i="86"/>
  <c r="CSK26" i="86"/>
  <c r="CSL26" i="86"/>
  <c r="CSM26" i="86"/>
  <c r="CSN26" i="86"/>
  <c r="CSO26" i="86"/>
  <c r="CSP26" i="86"/>
  <c r="CSQ26" i="86"/>
  <c r="CSR26" i="86"/>
  <c r="CSS26" i="86"/>
  <c r="CST26" i="86"/>
  <c r="CSU26" i="86"/>
  <c r="CSV26" i="86"/>
  <c r="CSW26" i="86"/>
  <c r="CSX26" i="86"/>
  <c r="CSY26" i="86"/>
  <c r="CSZ26" i="86"/>
  <c r="CTA26" i="86"/>
  <c r="CTB26" i="86"/>
  <c r="CTC26" i="86"/>
  <c r="CTD26" i="86"/>
  <c r="CTE26" i="86"/>
  <c r="CTF26" i="86"/>
  <c r="CTG26" i="86"/>
  <c r="CTH26" i="86"/>
  <c r="CTI26" i="86"/>
  <c r="CTJ26" i="86"/>
  <c r="CTK26" i="86"/>
  <c r="CTL26" i="86"/>
  <c r="CTM26" i="86"/>
  <c r="CTN26" i="86"/>
  <c r="CTO26" i="86"/>
  <c r="CTP26" i="86"/>
  <c r="CTQ26" i="86"/>
  <c r="CTR26" i="86"/>
  <c r="CTS26" i="86"/>
  <c r="CTT26" i="86"/>
  <c r="CTU26" i="86"/>
  <c r="CTV26" i="86"/>
  <c r="CTW26" i="86"/>
  <c r="CTX26" i="86"/>
  <c r="CTY26" i="86"/>
  <c r="CTZ26" i="86"/>
  <c r="CUA26" i="86"/>
  <c r="CUB26" i="86"/>
  <c r="CUC26" i="86"/>
  <c r="CUD26" i="86"/>
  <c r="CUE26" i="86"/>
  <c r="CUF26" i="86"/>
  <c r="CUG26" i="86"/>
  <c r="CUH26" i="86"/>
  <c r="CUI26" i="86"/>
  <c r="CUJ26" i="86"/>
  <c r="CUK26" i="86"/>
  <c r="CUL26" i="86"/>
  <c r="CUM26" i="86"/>
  <c r="CUN26" i="86"/>
  <c r="CUO26" i="86"/>
  <c r="CUP26" i="86"/>
  <c r="CUQ26" i="86"/>
  <c r="CUR26" i="86"/>
  <c r="CUS26" i="86"/>
  <c r="CUT26" i="86"/>
  <c r="CUU26" i="86"/>
  <c r="CUV26" i="86"/>
  <c r="CUW26" i="86"/>
  <c r="CUX26" i="86"/>
  <c r="CUY26" i="86"/>
  <c r="CUZ26" i="86"/>
  <c r="CVA26" i="86"/>
  <c r="CVB26" i="86"/>
  <c r="CVC26" i="86"/>
  <c r="CVD26" i="86"/>
  <c r="CVE26" i="86"/>
  <c r="CVF26" i="86"/>
  <c r="CVG26" i="86"/>
  <c r="CVH26" i="86"/>
  <c r="CVI26" i="86"/>
  <c r="CVJ26" i="86"/>
  <c r="CVK26" i="86"/>
  <c r="CVL26" i="86"/>
  <c r="CVM26" i="86"/>
  <c r="CVN26" i="86"/>
  <c r="CVO26" i="86"/>
  <c r="CVP26" i="86"/>
  <c r="CVQ26" i="86"/>
  <c r="CVR26" i="86"/>
  <c r="CVS26" i="86"/>
  <c r="CVT26" i="86"/>
  <c r="CVU26" i="86"/>
  <c r="CVV26" i="86"/>
  <c r="CVW26" i="86"/>
  <c r="CVX26" i="86"/>
  <c r="CVY26" i="86"/>
  <c r="CVZ26" i="86"/>
  <c r="CWA26" i="86"/>
  <c r="CWB26" i="86"/>
  <c r="CWC26" i="86"/>
  <c r="CWD26" i="86"/>
  <c r="CWE26" i="86"/>
  <c r="CWF26" i="86"/>
  <c r="CWG26" i="86"/>
  <c r="CWH26" i="86"/>
  <c r="CWI26" i="86"/>
  <c r="CWJ26" i="86"/>
  <c r="CWK26" i="86"/>
  <c r="CWL26" i="86"/>
  <c r="CWM26" i="86"/>
  <c r="CWN26" i="86"/>
  <c r="CWO26" i="86"/>
  <c r="CWP26" i="86"/>
  <c r="CWQ26" i="86"/>
  <c r="CWR26" i="86"/>
  <c r="CWS26" i="86"/>
  <c r="CWT26" i="86"/>
  <c r="CWU26" i="86"/>
  <c r="CWV26" i="86"/>
  <c r="CWW26" i="86"/>
  <c r="CWX26" i="86"/>
  <c r="CWY26" i="86"/>
  <c r="CWZ26" i="86"/>
  <c r="CXA26" i="86"/>
  <c r="CXB26" i="86"/>
  <c r="CXC26" i="86"/>
  <c r="CXD26" i="86"/>
  <c r="CXE26" i="86"/>
  <c r="CXF26" i="86"/>
  <c r="CXG26" i="86"/>
  <c r="CXH26" i="86"/>
  <c r="CXI26" i="86"/>
  <c r="CXJ26" i="86"/>
  <c r="CXK26" i="86"/>
  <c r="CXL26" i="86"/>
  <c r="CXM26" i="86"/>
  <c r="CXN26" i="86"/>
  <c r="CXO26" i="86"/>
  <c r="CXP26" i="86"/>
  <c r="CXQ26" i="86"/>
  <c r="CXR26" i="86"/>
  <c r="CXS26" i="86"/>
  <c r="CXT26" i="86"/>
  <c r="CXU26" i="86"/>
  <c r="CXV26" i="86"/>
  <c r="CXW26" i="86"/>
  <c r="CXX26" i="86"/>
  <c r="CXY26" i="86"/>
  <c r="CXZ26" i="86"/>
  <c r="CYA26" i="86"/>
  <c r="CYB26" i="86"/>
  <c r="CYC26" i="86"/>
  <c r="CYD26" i="86"/>
  <c r="CYE26" i="86"/>
  <c r="CYF26" i="86"/>
  <c r="CYG26" i="86"/>
  <c r="CYH26" i="86"/>
  <c r="CYI26" i="86"/>
  <c r="CYJ26" i="86"/>
  <c r="CYK26" i="86"/>
  <c r="CYL26" i="86"/>
  <c r="CYM26" i="86"/>
  <c r="CYN26" i="86"/>
  <c r="CYO26" i="86"/>
  <c r="CYP26" i="86"/>
  <c r="CYQ26" i="86"/>
  <c r="CYR26" i="86"/>
  <c r="CYS26" i="86"/>
  <c r="CYT26" i="86"/>
  <c r="CYU26" i="86"/>
  <c r="CYV26" i="86"/>
  <c r="CYW26" i="86"/>
  <c r="CYX26" i="86"/>
  <c r="CYY26" i="86"/>
  <c r="CYZ26" i="86"/>
  <c r="CZA26" i="86"/>
  <c r="CZB26" i="86"/>
  <c r="CZC26" i="86"/>
  <c r="CZD26" i="86"/>
  <c r="CZE26" i="86"/>
  <c r="CZF26" i="86"/>
  <c r="CZG26" i="86"/>
  <c r="CZH26" i="86"/>
  <c r="CZI26" i="86"/>
  <c r="CZJ26" i="86"/>
  <c r="CZK26" i="86"/>
  <c r="CZL26" i="86"/>
  <c r="CZM26" i="86"/>
  <c r="CZN26" i="86"/>
  <c r="CZO26" i="86"/>
  <c r="CZP26" i="86"/>
  <c r="CZQ26" i="86"/>
  <c r="CZR26" i="86"/>
  <c r="CZS26" i="86"/>
  <c r="CZT26" i="86"/>
  <c r="CZU26" i="86"/>
  <c r="CZV26" i="86"/>
  <c r="CZW26" i="86"/>
  <c r="CZX26" i="86"/>
  <c r="CZY26" i="86"/>
  <c r="CZZ26" i="86"/>
  <c r="DAA26" i="86"/>
  <c r="DAB26" i="86"/>
  <c r="DAC26" i="86"/>
  <c r="DAD26" i="86"/>
  <c r="DAE26" i="86"/>
  <c r="DAF26" i="86"/>
  <c r="DAG26" i="86"/>
  <c r="DAH26" i="86"/>
  <c r="DAI26" i="86"/>
  <c r="DAJ26" i="86"/>
  <c r="DAK26" i="86"/>
  <c r="DAL26" i="86"/>
  <c r="DAM26" i="86"/>
  <c r="DAN26" i="86"/>
  <c r="DAO26" i="86"/>
  <c r="DAP26" i="86"/>
  <c r="DAQ26" i="86"/>
  <c r="DAR26" i="86"/>
  <c r="DAS26" i="86"/>
  <c r="DAT26" i="86"/>
  <c r="DAU26" i="86"/>
  <c r="DAV26" i="86"/>
  <c r="DAW26" i="86"/>
  <c r="DAX26" i="86"/>
  <c r="DAY26" i="86"/>
  <c r="DAZ26" i="86"/>
  <c r="DBA26" i="86"/>
  <c r="DBB26" i="86"/>
  <c r="DBC26" i="86"/>
  <c r="DBD26" i="86"/>
  <c r="DBE26" i="86"/>
  <c r="DBF26" i="86"/>
  <c r="DBG26" i="86"/>
  <c r="DBH26" i="86"/>
  <c r="DBI26" i="86"/>
  <c r="DBJ26" i="86"/>
  <c r="DBK26" i="86"/>
  <c r="DBL26" i="86"/>
  <c r="DBM26" i="86"/>
  <c r="DBN26" i="86"/>
  <c r="DBO26" i="86"/>
  <c r="DBP26" i="86"/>
  <c r="DBQ26" i="86"/>
  <c r="DBR26" i="86"/>
  <c r="DBS26" i="86"/>
  <c r="DBT26" i="86"/>
  <c r="DBU26" i="86"/>
  <c r="DBV26" i="86"/>
  <c r="DBW26" i="86"/>
  <c r="DBX26" i="86"/>
  <c r="DBY26" i="86"/>
  <c r="DBZ26" i="86"/>
  <c r="DCA26" i="86"/>
  <c r="DCB26" i="86"/>
  <c r="DCC26" i="86"/>
  <c r="DCD26" i="86"/>
  <c r="DCE26" i="86"/>
  <c r="DCF26" i="86"/>
  <c r="DCG26" i="86"/>
  <c r="DCH26" i="86"/>
  <c r="DCI26" i="86"/>
  <c r="DCJ26" i="86"/>
  <c r="DCK26" i="86"/>
  <c r="DCL26" i="86"/>
  <c r="DCM26" i="86"/>
  <c r="DCN26" i="86"/>
  <c r="DCO26" i="86"/>
  <c r="DCP26" i="86"/>
  <c r="DCQ26" i="86"/>
  <c r="DCR26" i="86"/>
  <c r="DCS26" i="86"/>
  <c r="DCT26" i="86"/>
  <c r="DCU26" i="86"/>
  <c r="DCV26" i="86"/>
  <c r="DCW26" i="86"/>
  <c r="DCX26" i="86"/>
  <c r="DCY26" i="86"/>
  <c r="DCZ26" i="86"/>
  <c r="DDA26" i="86"/>
  <c r="DDB26" i="86"/>
  <c r="DDC26" i="86"/>
  <c r="DDD26" i="86"/>
  <c r="DDE26" i="86"/>
  <c r="DDF26" i="86"/>
  <c r="DDG26" i="86"/>
  <c r="DDH26" i="86"/>
  <c r="DDI26" i="86"/>
  <c r="DDJ26" i="86"/>
  <c r="DDK26" i="86"/>
  <c r="DDL26" i="86"/>
  <c r="DDM26" i="86"/>
  <c r="DDN26" i="86"/>
  <c r="DDO26" i="86"/>
  <c r="DDP26" i="86"/>
  <c r="DDQ26" i="86"/>
  <c r="DDR26" i="86"/>
  <c r="DDS26" i="86"/>
  <c r="DDT26" i="86"/>
  <c r="DDU26" i="86"/>
  <c r="DDV26" i="86"/>
  <c r="DDW26" i="86"/>
  <c r="DDX26" i="86"/>
  <c r="DDY26" i="86"/>
  <c r="DDZ26" i="86"/>
  <c r="DEA26" i="86"/>
  <c r="DEB26" i="86"/>
  <c r="DEC26" i="86"/>
  <c r="DED26" i="86"/>
  <c r="DEE26" i="86"/>
  <c r="DEF26" i="86"/>
  <c r="DEG26" i="86"/>
  <c r="DEH26" i="86"/>
  <c r="DEI26" i="86"/>
  <c r="DEJ26" i="86"/>
  <c r="DEK26" i="86"/>
  <c r="DEL26" i="86"/>
  <c r="DEM26" i="86"/>
  <c r="DEN26" i="86"/>
  <c r="DEO26" i="86"/>
  <c r="DEP26" i="86"/>
  <c r="DEQ26" i="86"/>
  <c r="DER26" i="86"/>
  <c r="DES26" i="86"/>
  <c r="DET26" i="86"/>
  <c r="DEU26" i="86"/>
  <c r="DEV26" i="86"/>
  <c r="DEW26" i="86"/>
  <c r="DEX26" i="86"/>
  <c r="DEY26" i="86"/>
  <c r="DEZ26" i="86"/>
  <c r="DFA26" i="86"/>
  <c r="DFB26" i="86"/>
  <c r="DFC26" i="86"/>
  <c r="DFD26" i="86"/>
  <c r="DFE26" i="86"/>
  <c r="DFF26" i="86"/>
  <c r="DFG26" i="86"/>
  <c r="DFH26" i="86"/>
  <c r="DFI26" i="86"/>
  <c r="DFJ26" i="86"/>
  <c r="DFK26" i="86"/>
  <c r="DFL26" i="86"/>
  <c r="DFM26" i="86"/>
  <c r="DFN26" i="86"/>
  <c r="DFO26" i="86"/>
  <c r="DFP26" i="86"/>
  <c r="DFQ26" i="86"/>
  <c r="DFR26" i="86"/>
  <c r="DFS26" i="86"/>
  <c r="DFT26" i="86"/>
  <c r="DFU26" i="86"/>
  <c r="DFV26" i="86"/>
  <c r="DFW26" i="86"/>
  <c r="DFX26" i="86"/>
  <c r="DFY26" i="86"/>
  <c r="DFZ26" i="86"/>
  <c r="DGA26" i="86"/>
  <c r="DGB26" i="86"/>
  <c r="DGC26" i="86"/>
  <c r="DGD26" i="86"/>
  <c r="DGE26" i="86"/>
  <c r="DGF26" i="86"/>
  <c r="DGG26" i="86"/>
  <c r="DGH26" i="86"/>
  <c r="DGI26" i="86"/>
  <c r="DGJ26" i="86"/>
  <c r="DGK26" i="86"/>
  <c r="DGL26" i="86"/>
  <c r="DGM26" i="86"/>
  <c r="DGN26" i="86"/>
  <c r="DGO26" i="86"/>
  <c r="DGP26" i="86"/>
  <c r="DGQ26" i="86"/>
  <c r="DGR26" i="86"/>
  <c r="DGS26" i="86"/>
  <c r="DGT26" i="86"/>
  <c r="DGU26" i="86"/>
  <c r="DGV26" i="86"/>
  <c r="DGW26" i="86"/>
  <c r="DGX26" i="86"/>
  <c r="DGY26" i="86"/>
  <c r="DGZ26" i="86"/>
  <c r="DHA26" i="86"/>
  <c r="DHB26" i="86"/>
  <c r="DHC26" i="86"/>
  <c r="DHD26" i="86"/>
  <c r="DHE26" i="86"/>
  <c r="DHF26" i="86"/>
  <c r="DHG26" i="86"/>
  <c r="DHH26" i="86"/>
  <c r="DHI26" i="86"/>
  <c r="DHJ26" i="86"/>
  <c r="DHK26" i="86"/>
  <c r="DHL26" i="86"/>
  <c r="DHM26" i="86"/>
  <c r="DHN26" i="86"/>
  <c r="DHO26" i="86"/>
  <c r="DHP26" i="86"/>
  <c r="DHQ26" i="86"/>
  <c r="DHR26" i="86"/>
  <c r="DHS26" i="86"/>
  <c r="DHT26" i="86"/>
  <c r="DHU26" i="86"/>
  <c r="DHV26" i="86"/>
  <c r="DHW26" i="86"/>
  <c r="DHX26" i="86"/>
  <c r="DHY26" i="86"/>
  <c r="DHZ26" i="86"/>
  <c r="DIA26" i="86"/>
  <c r="DIB26" i="86"/>
  <c r="DIC26" i="86"/>
  <c r="DID26" i="86"/>
  <c r="DIE26" i="86"/>
  <c r="DIF26" i="86"/>
  <c r="DIG26" i="86"/>
  <c r="DIH26" i="86"/>
  <c r="DII26" i="86"/>
  <c r="DIJ26" i="86"/>
  <c r="DIK26" i="86"/>
  <c r="DIL26" i="86"/>
  <c r="DIM26" i="86"/>
  <c r="DIN26" i="86"/>
  <c r="DIO26" i="86"/>
  <c r="DIP26" i="86"/>
  <c r="DIQ26" i="86"/>
  <c r="DIR26" i="86"/>
  <c r="DIS26" i="86"/>
  <c r="DIT26" i="86"/>
  <c r="DIU26" i="86"/>
  <c r="DIV26" i="86"/>
  <c r="DIW26" i="86"/>
  <c r="DIX26" i="86"/>
  <c r="DIY26" i="86"/>
  <c r="DIZ26" i="86"/>
  <c r="DJA26" i="86"/>
  <c r="DJB26" i="86"/>
  <c r="DJC26" i="86"/>
  <c r="DJD26" i="86"/>
  <c r="DJE26" i="86"/>
  <c r="DJF26" i="86"/>
  <c r="DJG26" i="86"/>
  <c r="DJH26" i="86"/>
  <c r="DJI26" i="86"/>
  <c r="DJJ26" i="86"/>
  <c r="DJK26" i="86"/>
  <c r="DJL26" i="86"/>
  <c r="DJM26" i="86"/>
  <c r="DJN26" i="86"/>
  <c r="DJO26" i="86"/>
  <c r="DJP26" i="86"/>
  <c r="DJQ26" i="86"/>
  <c r="DJR26" i="86"/>
  <c r="DJS26" i="86"/>
  <c r="DJT26" i="86"/>
  <c r="DJU26" i="86"/>
  <c r="DJV26" i="86"/>
  <c r="DJW26" i="86"/>
  <c r="DJX26" i="86"/>
  <c r="DJY26" i="86"/>
  <c r="DJZ26" i="86"/>
  <c r="DKA26" i="86"/>
  <c r="DKB26" i="86"/>
  <c r="DKC26" i="86"/>
  <c r="DKD26" i="86"/>
  <c r="DKE26" i="86"/>
  <c r="DKF26" i="86"/>
  <c r="DKG26" i="86"/>
  <c r="DKH26" i="86"/>
  <c r="DKI26" i="86"/>
  <c r="DKJ26" i="86"/>
  <c r="DKK26" i="86"/>
  <c r="DKL26" i="86"/>
  <c r="DKM26" i="86"/>
  <c r="DKN26" i="86"/>
  <c r="DKO26" i="86"/>
  <c r="DKP26" i="86"/>
  <c r="DKQ26" i="86"/>
  <c r="DKR26" i="86"/>
  <c r="DKS26" i="86"/>
  <c r="DKT26" i="86"/>
  <c r="DKU26" i="86"/>
  <c r="DKV26" i="86"/>
  <c r="DKW26" i="86"/>
  <c r="DKX26" i="86"/>
  <c r="DKY26" i="86"/>
  <c r="DKZ26" i="86"/>
  <c r="DLA26" i="86"/>
  <c r="DLB26" i="86"/>
  <c r="DLC26" i="86"/>
  <c r="DLD26" i="86"/>
  <c r="DLE26" i="86"/>
  <c r="DLF26" i="86"/>
  <c r="DLG26" i="86"/>
  <c r="DLH26" i="86"/>
  <c r="DLI26" i="86"/>
  <c r="DLK26" i="86"/>
  <c r="DLL26" i="86"/>
  <c r="DLM26" i="86"/>
  <c r="DLN26" i="86"/>
  <c r="DLO26" i="86"/>
  <c r="DLP26" i="86"/>
  <c r="DLQ26" i="86"/>
  <c r="DLR26" i="86"/>
  <c r="DLS26" i="86"/>
  <c r="DLT26" i="86"/>
  <c r="DLU26" i="86"/>
  <c r="DLV26" i="86"/>
  <c r="DLW26" i="86"/>
  <c r="DLX26" i="86"/>
  <c r="DLY26" i="86"/>
  <c r="DLZ26" i="86"/>
  <c r="DMA26" i="86"/>
  <c r="DMB26" i="86"/>
  <c r="DMC26" i="86"/>
  <c r="DMD26" i="86"/>
  <c r="DME26" i="86"/>
  <c r="DMF26" i="86"/>
  <c r="DMG26" i="86"/>
  <c r="DMH26" i="86"/>
  <c r="DMJ26" i="86"/>
  <c r="DMK26" i="86"/>
  <c r="DML26" i="86"/>
  <c r="DMM26" i="86"/>
  <c r="DMN26" i="86"/>
  <c r="DMO26" i="86"/>
  <c r="DMP26" i="86"/>
  <c r="DMQ26" i="86"/>
  <c r="DMR26" i="86"/>
  <c r="DMS26" i="86"/>
  <c r="DMT26" i="86"/>
  <c r="DMU26" i="86"/>
  <c r="DMV26" i="86"/>
  <c r="DMW26" i="86"/>
  <c r="DMX26" i="86"/>
  <c r="DMY26" i="86"/>
  <c r="DMZ26" i="86"/>
  <c r="DNA26" i="86"/>
  <c r="DNB26" i="86"/>
  <c r="DNC26" i="86"/>
  <c r="DND26" i="86"/>
  <c r="DNE26" i="86"/>
  <c r="DNF26" i="86"/>
  <c r="DNG26" i="86"/>
  <c r="DNH26" i="86"/>
  <c r="DNI26" i="86"/>
  <c r="DNJ26" i="86"/>
  <c r="DNK26" i="86"/>
  <c r="DNL26" i="86"/>
  <c r="DNM26" i="86"/>
  <c r="DNN26" i="86"/>
  <c r="DNO26" i="86"/>
  <c r="DNP26" i="86"/>
  <c r="DNQ26" i="86"/>
  <c r="DNR26" i="86"/>
  <c r="DNS26" i="86"/>
  <c r="DNT26" i="86"/>
  <c r="DNU26" i="86"/>
  <c r="DNV26" i="86"/>
  <c r="DNW26" i="86"/>
  <c r="DNX26" i="86"/>
  <c r="DNY26" i="86"/>
  <c r="DNZ26" i="86"/>
  <c r="DOA26" i="86"/>
  <c r="DOB26" i="86"/>
  <c r="DOC26" i="86"/>
  <c r="DOD26" i="86"/>
  <c r="DOE26" i="86"/>
  <c r="DOF26" i="86"/>
  <c r="DOG26" i="86"/>
  <c r="DOH26" i="86"/>
  <c r="DOI26" i="86"/>
  <c r="DOJ26" i="86"/>
  <c r="DOK26" i="86"/>
  <c r="DOL26" i="86"/>
  <c r="DOM26" i="86"/>
  <c r="DON26" i="86"/>
  <c r="DOO26" i="86"/>
  <c r="DOP26" i="86"/>
  <c r="DOQ26" i="86"/>
  <c r="DOR26" i="86"/>
  <c r="DOS26" i="86"/>
  <c r="DOT26" i="86"/>
  <c r="DOU26" i="86"/>
  <c r="DOV26" i="86"/>
  <c r="DOW26" i="86"/>
  <c r="DOX26" i="86"/>
  <c r="DOY26" i="86"/>
  <c r="DOZ26" i="86"/>
  <c r="DPA26" i="86"/>
  <c r="DPB26" i="86"/>
  <c r="DPC26" i="86"/>
  <c r="DPD26" i="86"/>
  <c r="DPE26" i="86"/>
  <c r="DPF26" i="86"/>
  <c r="DPG26" i="86"/>
  <c r="DPH26" i="86"/>
  <c r="DPI26" i="86"/>
  <c r="DPJ26" i="86"/>
  <c r="DPK26" i="86"/>
  <c r="DPL26" i="86"/>
  <c r="DPM26" i="86"/>
  <c r="DPN26" i="86"/>
  <c r="DPO26" i="86"/>
  <c r="DPP26" i="86"/>
  <c r="DPQ26" i="86"/>
  <c r="DPR26" i="86"/>
  <c r="DPS26" i="86"/>
  <c r="DPT26" i="86"/>
  <c r="DPU26" i="86"/>
  <c r="DPV26" i="86"/>
  <c r="DPW26" i="86"/>
  <c r="DPX26" i="86"/>
  <c r="DPY26" i="86"/>
  <c r="DPZ26" i="86"/>
  <c r="DQA26" i="86"/>
  <c r="DQB26" i="86"/>
  <c r="DQC26" i="86"/>
  <c r="DQD26" i="86"/>
  <c r="DQE26" i="86"/>
  <c r="DQF26" i="86"/>
  <c r="DQG26" i="86"/>
  <c r="DQH26" i="86"/>
  <c r="DQI26" i="86"/>
  <c r="DQJ26" i="86"/>
  <c r="DQK26" i="86"/>
  <c r="DQL26" i="86"/>
  <c r="DQM26" i="86"/>
  <c r="DQN26" i="86"/>
  <c r="DQO26" i="86"/>
  <c r="DQP26" i="86"/>
  <c r="DQQ26" i="86"/>
  <c r="DQR26" i="86"/>
  <c r="DQS26" i="86"/>
  <c r="DQT26" i="86"/>
  <c r="DQU26" i="86"/>
  <c r="DQV26" i="86"/>
  <c r="DQW26" i="86"/>
  <c r="DQX26" i="86"/>
  <c r="DQY26" i="86"/>
  <c r="DQZ26" i="86"/>
  <c r="DRA26" i="86"/>
  <c r="DRB26" i="86"/>
  <c r="DRC26" i="86"/>
  <c r="DRD26" i="86"/>
  <c r="DRE26" i="86"/>
  <c r="DRF26" i="86"/>
  <c r="DRG26" i="86"/>
  <c r="DRH26" i="86"/>
  <c r="DRI26" i="86"/>
  <c r="DRJ26" i="86"/>
  <c r="DRK26" i="86"/>
  <c r="DRL26" i="86"/>
  <c r="DRM26" i="86"/>
  <c r="DRN26" i="86"/>
  <c r="DRO26" i="86"/>
  <c r="DRP26" i="86"/>
  <c r="DRQ26" i="86"/>
  <c r="DRR26" i="86"/>
  <c r="DRS26" i="86"/>
  <c r="DRT26" i="86"/>
  <c r="DRU26" i="86"/>
  <c r="DRV26" i="86"/>
  <c r="DRW26" i="86"/>
  <c r="DRX26" i="86"/>
  <c r="DRY26" i="86"/>
  <c r="DRZ26" i="86"/>
  <c r="DSA26" i="86"/>
  <c r="DSB26" i="86"/>
  <c r="DSC26" i="86"/>
  <c r="DSD26" i="86"/>
  <c r="DSE26" i="86"/>
  <c r="DSF26" i="86"/>
  <c r="DSG26" i="86"/>
  <c r="DSH26" i="86"/>
  <c r="DSI26" i="86"/>
  <c r="DSJ26" i="86"/>
  <c r="DSK26" i="86"/>
  <c r="DSL26" i="86"/>
  <c r="DSM26" i="86"/>
  <c r="DSN26" i="86"/>
  <c r="DSO26" i="86"/>
  <c r="DSP26" i="86"/>
  <c r="DSQ26" i="86"/>
  <c r="DSR26" i="86"/>
  <c r="DSS26" i="86"/>
  <c r="DST26" i="86"/>
  <c r="DSU26" i="86"/>
  <c r="DSV26" i="86"/>
  <c r="DSW26" i="86"/>
  <c r="DSX26" i="86"/>
  <c r="DSY26" i="86"/>
  <c r="DSZ26" i="86"/>
  <c r="DTA26" i="86"/>
  <c r="DTB26" i="86"/>
  <c r="DTC26" i="86"/>
  <c r="DTD26" i="86"/>
  <c r="DTE26" i="86"/>
  <c r="DTF26" i="86"/>
  <c r="DTG26" i="86"/>
  <c r="DTH26" i="86"/>
  <c r="DTI26" i="86"/>
  <c r="DTJ26" i="86"/>
  <c r="DTK26" i="86"/>
  <c r="DTL26" i="86"/>
  <c r="DTM26" i="86"/>
  <c r="DTN26" i="86"/>
  <c r="DTO26" i="86"/>
  <c r="DTP26" i="86"/>
  <c r="DTQ26" i="86"/>
  <c r="DTR26" i="86"/>
  <c r="DTS26" i="86"/>
  <c r="DTT26" i="86"/>
  <c r="DTU26" i="86"/>
  <c r="DTV26" i="86"/>
  <c r="DTW26" i="86"/>
  <c r="DTX26" i="86"/>
  <c r="DTY26" i="86"/>
  <c r="DTZ26" i="86"/>
  <c r="DUA26" i="86"/>
  <c r="DUB26" i="86"/>
  <c r="DUC26" i="86"/>
  <c r="DUD26" i="86"/>
  <c r="DUE26" i="86"/>
  <c r="DUF26" i="86"/>
  <c r="DUG26" i="86"/>
  <c r="DUH26" i="86"/>
  <c r="DUI26" i="86"/>
  <c r="DUJ26" i="86"/>
  <c r="DUK26" i="86"/>
  <c r="DUL26" i="86"/>
  <c r="DUM26" i="86"/>
  <c r="DUN26" i="86"/>
  <c r="DUO26" i="86"/>
  <c r="DUP26" i="86"/>
  <c r="DUQ26" i="86"/>
  <c r="DUR26" i="86"/>
  <c r="DUS26" i="86"/>
  <c r="DUT26" i="86"/>
  <c r="DUU26" i="86"/>
  <c r="DUV26" i="86"/>
  <c r="DUW26" i="86"/>
  <c r="DUX26" i="86"/>
  <c r="DUY26" i="86"/>
  <c r="DUZ26" i="86"/>
  <c r="DVA26" i="86"/>
  <c r="DVB26" i="86"/>
  <c r="DVC26" i="86"/>
  <c r="DVD26" i="86"/>
  <c r="DVE26" i="86"/>
  <c r="DVF26" i="86"/>
  <c r="DVG26" i="86"/>
  <c r="DVH26" i="86"/>
  <c r="DVI26" i="86"/>
  <c r="DVJ26" i="86"/>
  <c r="DVK26" i="86"/>
  <c r="DVL26" i="86"/>
  <c r="DVM26" i="86"/>
  <c r="DVN26" i="86"/>
  <c r="DVO26" i="86"/>
  <c r="DVP26" i="86"/>
  <c r="DVQ26" i="86"/>
  <c r="DVR26" i="86"/>
  <c r="DVS26" i="86"/>
  <c r="DVT26" i="86"/>
  <c r="DVU26" i="86"/>
  <c r="DVV26" i="86"/>
  <c r="DVW26" i="86"/>
  <c r="DVX26" i="86"/>
  <c r="DVY26" i="86"/>
  <c r="DVZ26" i="86"/>
  <c r="DWA26" i="86"/>
  <c r="DWB26" i="86"/>
  <c r="DWC26" i="86"/>
  <c r="DWD26" i="86"/>
  <c r="DWE26" i="86"/>
  <c r="DWF26" i="86"/>
  <c r="DWG26" i="86"/>
  <c r="DWH26" i="86"/>
  <c r="DWI26" i="86"/>
  <c r="DWJ26" i="86"/>
  <c r="DWK26" i="86"/>
  <c r="DWL26" i="86"/>
  <c r="DWM26" i="86"/>
  <c r="DWN26" i="86"/>
  <c r="DWO26" i="86"/>
  <c r="DWP26" i="86"/>
  <c r="DWQ26" i="86"/>
  <c r="DWR26" i="86"/>
  <c r="DWS26" i="86"/>
  <c r="DWT26" i="86"/>
  <c r="DWU26" i="86"/>
  <c r="DWV26" i="86"/>
  <c r="DWW26" i="86"/>
  <c r="DWX26" i="86"/>
  <c r="DWY26" i="86"/>
  <c r="DWZ26" i="86"/>
  <c r="DXA26" i="86"/>
  <c r="DXB26" i="86"/>
  <c r="DXC26" i="86"/>
  <c r="DXD26" i="86"/>
  <c r="DXE26" i="86"/>
  <c r="DXF26" i="86"/>
  <c r="DXG26" i="86"/>
  <c r="DXH26" i="86"/>
  <c r="DXI26" i="86"/>
  <c r="DXJ26" i="86"/>
  <c r="DXK26" i="86"/>
  <c r="DXL26" i="86"/>
  <c r="DXM26" i="86"/>
  <c r="DXN26" i="86"/>
  <c r="DXO26" i="86"/>
  <c r="DXP26" i="86"/>
  <c r="DXQ26" i="86"/>
  <c r="DXR26" i="86"/>
  <c r="DXS26" i="86"/>
  <c r="DXT26" i="86"/>
  <c r="DXU26" i="86"/>
  <c r="DXV26" i="86"/>
  <c r="DXW26" i="86"/>
  <c r="DXX26" i="86"/>
  <c r="DXY26" i="86"/>
  <c r="DXZ26" i="86"/>
  <c r="DYA26" i="86"/>
  <c r="DYB26" i="86"/>
  <c r="DYC26" i="86"/>
  <c r="DYD26" i="86"/>
  <c r="DYE26" i="86"/>
  <c r="DYF26" i="86"/>
  <c r="DYG26" i="86"/>
  <c r="DYH26" i="86"/>
  <c r="DYI26" i="86"/>
  <c r="DYJ26" i="86"/>
  <c r="DYK26" i="86"/>
  <c r="DYL26" i="86"/>
  <c r="DYM26" i="86"/>
  <c r="DYN26" i="86"/>
  <c r="DYO26" i="86"/>
  <c r="DYP26" i="86"/>
  <c r="DYQ26" i="86"/>
  <c r="DYR26" i="86"/>
  <c r="DYS26" i="86"/>
  <c r="DYT26" i="86"/>
  <c r="DYU26" i="86"/>
  <c r="DYV26" i="86"/>
  <c r="DYW26" i="86"/>
  <c r="DYX26" i="86"/>
  <c r="DYY26" i="86"/>
  <c r="DYZ26" i="86"/>
  <c r="DZA26" i="86"/>
  <c r="DZB26" i="86"/>
  <c r="DZC26" i="86"/>
  <c r="DZD26" i="86"/>
  <c r="DZE26" i="86"/>
  <c r="DZF26" i="86"/>
  <c r="DZG26" i="86"/>
  <c r="DZH26" i="86"/>
  <c r="DZI26" i="86"/>
  <c r="DZJ26" i="86"/>
  <c r="DZK26" i="86"/>
  <c r="DZL26" i="86"/>
  <c r="DZM26" i="86"/>
  <c r="DZN26" i="86"/>
  <c r="DZO26" i="86"/>
  <c r="DZP26" i="86"/>
  <c r="DZQ26" i="86"/>
  <c r="DZR26" i="86"/>
  <c r="DZS26" i="86"/>
  <c r="DZT26" i="86"/>
  <c r="DZU26" i="86"/>
  <c r="DZV26" i="86"/>
  <c r="DZW26" i="86"/>
  <c r="DZX26" i="86"/>
  <c r="DZY26" i="86"/>
  <c r="DZZ26" i="86"/>
  <c r="EAA26" i="86"/>
  <c r="EAB26" i="86"/>
  <c r="EAC26" i="86"/>
  <c r="EAD26" i="86"/>
  <c r="EAE26" i="86"/>
  <c r="EAF26" i="86"/>
  <c r="EAG26" i="86"/>
  <c r="EAH26" i="86"/>
  <c r="EAI26" i="86"/>
  <c r="EAJ26" i="86"/>
  <c r="EAK26" i="86"/>
  <c r="EAL26" i="86"/>
  <c r="EAM26" i="86"/>
  <c r="EAN26" i="86"/>
  <c r="EAO26" i="86"/>
  <c r="EAP26" i="86"/>
  <c r="EAQ26" i="86"/>
  <c r="EAR26" i="86"/>
  <c r="EAS26" i="86"/>
  <c r="EAT26" i="86"/>
  <c r="EAU26" i="86"/>
  <c r="EAV26" i="86"/>
  <c r="EAW26" i="86"/>
  <c r="EAX26" i="86"/>
  <c r="EAY26" i="86"/>
  <c r="EAZ26" i="86"/>
  <c r="EBA26" i="86"/>
  <c r="EBB26" i="86"/>
  <c r="EBC26" i="86"/>
  <c r="EBD26" i="86"/>
  <c r="EBE26" i="86"/>
  <c r="EBF26" i="86"/>
  <c r="EBG26" i="86"/>
  <c r="EBH26" i="86"/>
  <c r="EBI26" i="86"/>
  <c r="EBJ26" i="86"/>
  <c r="EBK26" i="86"/>
  <c r="EBL26" i="86"/>
  <c r="EBM26" i="86"/>
  <c r="EBN26" i="86"/>
  <c r="EBO26" i="86"/>
  <c r="EBP26" i="86"/>
  <c r="EBQ26" i="86"/>
  <c r="EBR26" i="86"/>
  <c r="EBS26" i="86"/>
  <c r="EBT26" i="86"/>
  <c r="EBU26" i="86"/>
  <c r="EBV26" i="86"/>
  <c r="EBW26" i="86"/>
  <c r="EBX26" i="86"/>
  <c r="EBY26" i="86"/>
  <c r="EBZ26" i="86"/>
  <c r="ECA26" i="86"/>
  <c r="ECB26" i="86"/>
  <c r="ECC26" i="86"/>
  <c r="ECD26" i="86"/>
  <c r="ECE26" i="86"/>
  <c r="ECF26" i="86"/>
  <c r="ECG26" i="86"/>
  <c r="ECH26" i="86"/>
  <c r="ECI26" i="86"/>
  <c r="ECJ26" i="86"/>
  <c r="ECK26" i="86"/>
  <c r="ECL26" i="86"/>
  <c r="ECM26" i="86"/>
  <c r="ECN26" i="86"/>
  <c r="ECO26" i="86"/>
  <c r="ECP26" i="86"/>
  <c r="ECQ26" i="86"/>
  <c r="ECR26" i="86"/>
  <c r="ECS26" i="86"/>
  <c r="ECT26" i="86"/>
  <c r="ECU26" i="86"/>
  <c r="ECV26" i="86"/>
  <c r="ECW26" i="86"/>
  <c r="ECX26" i="86"/>
  <c r="ECY26" i="86"/>
  <c r="ECZ26" i="86"/>
  <c r="EDA26" i="86"/>
  <c r="EDB26" i="86"/>
  <c r="EDC26" i="86"/>
  <c r="EDD26" i="86"/>
  <c r="EDE26" i="86"/>
  <c r="EDF26" i="86"/>
  <c r="EDG26" i="86"/>
  <c r="EDH26" i="86"/>
  <c r="EDI26" i="86"/>
  <c r="EDJ26" i="86"/>
  <c r="EDK26" i="86"/>
  <c r="EDL26" i="86"/>
  <c r="EDM26" i="86"/>
  <c r="EDN26" i="86"/>
  <c r="EDO26" i="86"/>
  <c r="EDP26" i="86"/>
  <c r="EDQ26" i="86"/>
  <c r="EDR26" i="86"/>
  <c r="EDS26" i="86"/>
  <c r="EDT26" i="86"/>
  <c r="EDU26" i="86"/>
  <c r="EDV26" i="86"/>
  <c r="EDW26" i="86"/>
  <c r="EDX26" i="86"/>
  <c r="EDY26" i="86"/>
  <c r="EDZ26" i="86"/>
  <c r="EEA26" i="86"/>
  <c r="EEB26" i="86"/>
  <c r="EEC26" i="86"/>
  <c r="EED26" i="86"/>
  <c r="EEE26" i="86"/>
  <c r="EEF26" i="86"/>
  <c r="EEG26" i="86"/>
  <c r="EEH26" i="86"/>
  <c r="EEI26" i="86"/>
  <c r="EEJ26" i="86"/>
  <c r="EEK26" i="86"/>
  <c r="EEL26" i="86"/>
  <c r="EEM26" i="86"/>
  <c r="EEN26" i="86"/>
  <c r="EEO26" i="86"/>
  <c r="EEP26" i="86"/>
  <c r="EEQ26" i="86"/>
  <c r="EER26" i="86"/>
  <c r="EES26" i="86"/>
  <c r="EET26" i="86"/>
  <c r="EEU26" i="86"/>
  <c r="EEV26" i="86"/>
  <c r="EEW26" i="86"/>
  <c r="EEX26" i="86"/>
  <c r="EEY26" i="86"/>
  <c r="EEZ26" i="86"/>
  <c r="EFA26" i="86"/>
  <c r="EFB26" i="86"/>
  <c r="EFC26" i="86"/>
  <c r="EFD26" i="86"/>
  <c r="EFE26" i="86"/>
  <c r="EFF26" i="86"/>
  <c r="EFG26" i="86"/>
  <c r="EFH26" i="86"/>
  <c r="EFI26" i="86"/>
  <c r="EFJ26" i="86"/>
  <c r="EFK26" i="86"/>
  <c r="EFL26" i="86"/>
  <c r="EFM26" i="86"/>
  <c r="EFN26" i="86"/>
  <c r="EFO26" i="86"/>
  <c r="EFP26" i="86"/>
  <c r="EFQ26" i="86"/>
  <c r="EFR26" i="86"/>
  <c r="EFS26" i="86"/>
  <c r="EFT26" i="86"/>
  <c r="EFU26" i="86"/>
  <c r="EFV26" i="86"/>
  <c r="EFW26" i="86"/>
  <c r="EFX26" i="86"/>
  <c r="EFY26" i="86"/>
  <c r="EFZ26" i="86"/>
  <c r="EGA26" i="86"/>
  <c r="EGB26" i="86"/>
  <c r="EGC26" i="86"/>
  <c r="EGD26" i="86"/>
  <c r="EGE26" i="86"/>
  <c r="EGF26" i="86"/>
  <c r="EGG26" i="86"/>
  <c r="EGH26" i="86"/>
  <c r="EGI26" i="86"/>
  <c r="EGJ26" i="86"/>
  <c r="EGK26" i="86"/>
  <c r="EGL26" i="86"/>
  <c r="EGM26" i="86"/>
  <c r="EGN26" i="86"/>
  <c r="EGO26" i="86"/>
  <c r="EGP26" i="86"/>
  <c r="EGQ26" i="86"/>
  <c r="EGR26" i="86"/>
  <c r="EGS26" i="86"/>
  <c r="EGT26" i="86"/>
  <c r="EGU26" i="86"/>
  <c r="EGV26" i="86"/>
  <c r="EGW26" i="86"/>
  <c r="EGX26" i="86"/>
  <c r="EGY26" i="86"/>
  <c r="EGZ26" i="86"/>
  <c r="EHA26" i="86"/>
  <c r="EHB26" i="86"/>
  <c r="EHC26" i="86"/>
  <c r="EHD26" i="86"/>
  <c r="EHE26" i="86"/>
  <c r="EHF26" i="86"/>
  <c r="EHG26" i="86"/>
  <c r="EHH26" i="86"/>
  <c r="EHI26" i="86"/>
  <c r="EHJ26" i="86"/>
  <c r="EHK26" i="86"/>
  <c r="EHL26" i="86"/>
  <c r="EHM26" i="86"/>
  <c r="EHN26" i="86"/>
  <c r="EHO26" i="86"/>
  <c r="EHP26" i="86"/>
  <c r="EHQ26" i="86"/>
  <c r="EHR26" i="86"/>
  <c r="EHS26" i="86"/>
  <c r="EHT26" i="86"/>
  <c r="EHU26" i="86"/>
  <c r="EHV26" i="86"/>
  <c r="EHW26" i="86"/>
  <c r="EHX26" i="86"/>
  <c r="EHY26" i="86"/>
  <c r="EHZ26" i="86"/>
  <c r="EIA26" i="86"/>
  <c r="EIB26" i="86"/>
  <c r="EIC26" i="86"/>
  <c r="EID26" i="86"/>
  <c r="EIE26" i="86"/>
  <c r="EIF26" i="86"/>
  <c r="EIG26" i="86"/>
  <c r="EIH26" i="86"/>
  <c r="EII26" i="86"/>
  <c r="EIJ26" i="86"/>
  <c r="EIK26" i="86"/>
  <c r="EIL26" i="86"/>
  <c r="EIN26" i="86"/>
  <c r="EIO26" i="86"/>
  <c r="EIP26" i="86"/>
  <c r="EIQ26" i="86"/>
  <c r="EIR26" i="86"/>
  <c r="EIS26" i="86"/>
  <c r="EIT26" i="86"/>
  <c r="EIU26" i="86"/>
  <c r="EIV26" i="86"/>
  <c r="EIW26" i="86"/>
  <c r="EIX26" i="86"/>
  <c r="EIY26" i="86"/>
  <c r="EIZ26" i="86"/>
  <c r="EJA26" i="86"/>
  <c r="EJB26" i="86"/>
  <c r="EJC26" i="86"/>
  <c r="EJD26" i="86"/>
  <c r="EJE26" i="86"/>
  <c r="EJF26" i="86"/>
  <c r="EJG26" i="86"/>
  <c r="EJH26" i="86"/>
  <c r="EJI26" i="86"/>
  <c r="EJJ26" i="86"/>
  <c r="EJK26" i="86"/>
  <c r="EJM26" i="86"/>
  <c r="EJN26" i="86"/>
  <c r="EJO26" i="86"/>
  <c r="EJP26" i="86"/>
  <c r="EJQ26" i="86"/>
  <c r="EJR26" i="86"/>
  <c r="EJS26" i="86"/>
  <c r="EJT26" i="86"/>
  <c r="EJU26" i="86"/>
  <c r="EJV26" i="86"/>
  <c r="EJW26" i="86"/>
  <c r="EJX26" i="86"/>
  <c r="EJY26" i="86"/>
  <c r="EJZ26" i="86"/>
  <c r="EKA26" i="86"/>
  <c r="EKB26" i="86"/>
  <c r="EKC26" i="86"/>
  <c r="EKD26" i="86"/>
  <c r="EKE26" i="86"/>
  <c r="EKF26" i="86"/>
  <c r="EKG26" i="86"/>
  <c r="EKH26" i="86"/>
  <c r="EKI26" i="86"/>
  <c r="EKJ26" i="86"/>
  <c r="EKK26" i="86"/>
  <c r="EKL26" i="86"/>
  <c r="EKM26" i="86"/>
  <c r="EKN26" i="86"/>
  <c r="EKO26" i="86"/>
  <c r="EKP26" i="86"/>
  <c r="EKQ26" i="86"/>
  <c r="EKR26" i="86"/>
  <c r="EKS26" i="86"/>
  <c r="EKT26" i="86"/>
  <c r="EKU26" i="86"/>
  <c r="EKV26" i="86"/>
  <c r="EKW26" i="86"/>
  <c r="EKX26" i="86"/>
  <c r="EKY26" i="86"/>
  <c r="EKZ26" i="86"/>
  <c r="ELA26" i="86"/>
  <c r="ELB26" i="86"/>
  <c r="ELC26" i="86"/>
  <c r="ELD26" i="86"/>
  <c r="ELE26" i="86"/>
  <c r="ELF26" i="86"/>
  <c r="ELG26" i="86"/>
  <c r="ELH26" i="86"/>
  <c r="ELI26" i="86"/>
  <c r="ELJ26" i="86"/>
  <c r="ELK26" i="86"/>
  <c r="ELL26" i="86"/>
  <c r="ELM26" i="86"/>
  <c r="ELN26" i="86"/>
  <c r="ELO26" i="86"/>
  <c r="ELP26" i="86"/>
  <c r="ELQ26" i="86"/>
  <c r="ELR26" i="86"/>
  <c r="ELS26" i="86"/>
  <c r="ELT26" i="86"/>
  <c r="ELU26" i="86"/>
  <c r="ELV26" i="86"/>
  <c r="ELW26" i="86"/>
  <c r="ELX26" i="86"/>
  <c r="ELY26" i="86"/>
  <c r="ELZ26" i="86"/>
  <c r="EMA26" i="86"/>
  <c r="EMB26" i="86"/>
  <c r="EMC26" i="86"/>
  <c r="EMD26" i="86"/>
  <c r="EME26" i="86"/>
  <c r="EMF26" i="86"/>
  <c r="EMG26" i="86"/>
  <c r="EMH26" i="86"/>
  <c r="EMI26" i="86"/>
  <c r="EMJ26" i="86"/>
  <c r="EMK26" i="86"/>
  <c r="EML26" i="86"/>
  <c r="EMM26" i="86"/>
  <c r="EMN26" i="86"/>
  <c r="EMO26" i="86"/>
  <c r="EMP26" i="86"/>
  <c r="EMQ26" i="86"/>
  <c r="EMR26" i="86"/>
  <c r="EMS26" i="86"/>
  <c r="EMT26" i="86"/>
  <c r="EMU26" i="86"/>
  <c r="EMV26" i="86"/>
  <c r="EMW26" i="86"/>
  <c r="EMX26" i="86"/>
  <c r="EMY26" i="86"/>
  <c r="EMZ26" i="86"/>
  <c r="ENA26" i="86"/>
  <c r="ENB26" i="86"/>
  <c r="ENC26" i="86"/>
  <c r="END26" i="86"/>
  <c r="ENE26" i="86"/>
  <c r="ENF26" i="86"/>
  <c r="ENG26" i="86"/>
  <c r="ENH26" i="86"/>
  <c r="ENI26" i="86"/>
  <c r="ENJ26" i="86"/>
  <c r="ENK26" i="86"/>
  <c r="ENL26" i="86"/>
  <c r="ENM26" i="86"/>
  <c r="ENN26" i="86"/>
  <c r="ENO26" i="86"/>
  <c r="ENP26" i="86"/>
  <c r="ENQ26" i="86"/>
  <c r="ENR26" i="86"/>
  <c r="ENS26" i="86"/>
  <c r="ENT26" i="86"/>
  <c r="ENU26" i="86"/>
  <c r="ENV26" i="86"/>
  <c r="ENW26" i="86"/>
  <c r="ENX26" i="86"/>
  <c r="ENY26" i="86"/>
  <c r="ENZ26" i="86"/>
  <c r="EOA26" i="86"/>
  <c r="EOB26" i="86"/>
  <c r="EOC26" i="86"/>
  <c r="EOD26" i="86"/>
  <c r="EOE26" i="86"/>
  <c r="EOF26" i="86"/>
  <c r="EOG26" i="86"/>
  <c r="EOH26" i="86"/>
  <c r="EOI26" i="86"/>
  <c r="EOJ26" i="86"/>
  <c r="EOK26" i="86"/>
  <c r="EOL26" i="86"/>
  <c r="EOM26" i="86"/>
  <c r="EON26" i="86"/>
  <c r="EOO26" i="86"/>
  <c r="EOP26" i="86"/>
  <c r="EOQ26" i="86"/>
  <c r="EOR26" i="86"/>
  <c r="EOS26" i="86"/>
  <c r="EOT26" i="86"/>
  <c r="EOU26" i="86"/>
  <c r="EOV26" i="86"/>
  <c r="EOW26" i="86"/>
  <c r="EOX26" i="86"/>
  <c r="EOY26" i="86"/>
  <c r="EOZ26" i="86"/>
  <c r="EPA26" i="86"/>
  <c r="EPB26" i="86"/>
  <c r="EPC26" i="86"/>
  <c r="EPD26" i="86"/>
  <c r="EPE26" i="86"/>
  <c r="EPF26" i="86"/>
  <c r="EPG26" i="86"/>
  <c r="EPH26" i="86"/>
  <c r="EPI26" i="86"/>
  <c r="EPJ26" i="86"/>
  <c r="EPK26" i="86"/>
  <c r="EPL26" i="86"/>
  <c r="EPM26" i="86"/>
  <c r="EPN26" i="86"/>
  <c r="EPO26" i="86"/>
  <c r="EPP26" i="86"/>
  <c r="EPQ26" i="86"/>
  <c r="EPR26" i="86"/>
  <c r="EPS26" i="86"/>
  <c r="EPT26" i="86"/>
  <c r="EPU26" i="86"/>
  <c r="EPV26" i="86"/>
  <c r="EPW26" i="86"/>
  <c r="EPX26" i="86"/>
  <c r="EPY26" i="86"/>
  <c r="EPZ26" i="86"/>
  <c r="EQA26" i="86"/>
  <c r="EQB26" i="86"/>
  <c r="EQC26" i="86"/>
  <c r="EQD26" i="86"/>
  <c r="EQE26" i="86"/>
  <c r="EQF26" i="86"/>
  <c r="EQG26" i="86"/>
  <c r="EQH26" i="86"/>
  <c r="EQI26" i="86"/>
  <c r="EQJ26" i="86"/>
  <c r="EQK26" i="86"/>
  <c r="EQL26" i="86"/>
  <c r="EQM26" i="86"/>
  <c r="EQN26" i="86"/>
  <c r="EQO26" i="86"/>
  <c r="EQP26" i="86"/>
  <c r="EQQ26" i="86"/>
  <c r="EQR26" i="86"/>
  <c r="EQS26" i="86"/>
  <c r="EQT26" i="86"/>
  <c r="EQU26" i="86"/>
  <c r="EQV26" i="86"/>
  <c r="EQW26" i="86"/>
  <c r="EQX26" i="86"/>
  <c r="EQY26" i="86"/>
  <c r="EQZ26" i="86"/>
  <c r="ERA26" i="86"/>
  <c r="ERB26" i="86"/>
  <c r="ERC26" i="86"/>
  <c r="ERD26" i="86"/>
  <c r="ERE26" i="86"/>
  <c r="ERF26" i="86"/>
  <c r="ERG26" i="86"/>
  <c r="ERH26" i="86"/>
  <c r="ERI26" i="86"/>
  <c r="ERJ26" i="86"/>
  <c r="ERK26" i="86"/>
  <c r="ERL26" i="86"/>
  <c r="ERM26" i="86"/>
  <c r="ERN26" i="86"/>
  <c r="ERO26" i="86"/>
  <c r="ERP26" i="86"/>
  <c r="ERQ26" i="86"/>
  <c r="ERR26" i="86"/>
  <c r="ERS26" i="86"/>
  <c r="ERT26" i="86"/>
  <c r="ERU26" i="86"/>
  <c r="ERV26" i="86"/>
  <c r="ERW26" i="86"/>
  <c r="ERX26" i="86"/>
  <c r="ERY26" i="86"/>
  <c r="ERZ26" i="86"/>
  <c r="ESA26" i="86"/>
  <c r="ESB26" i="86"/>
  <c r="ESC26" i="86"/>
  <c r="ESD26" i="86"/>
  <c r="ESE26" i="86"/>
  <c r="ESF26" i="86"/>
  <c r="ESG26" i="86"/>
  <c r="ESH26" i="86"/>
  <c r="ESI26" i="86"/>
  <c r="ESJ26" i="86"/>
  <c r="ESK26" i="86"/>
  <c r="ESL26" i="86"/>
  <c r="ESM26" i="86"/>
  <c r="ESN26" i="86"/>
  <c r="ESO26" i="86"/>
  <c r="ESP26" i="86"/>
  <c r="ESQ26" i="86"/>
  <c r="ESR26" i="86"/>
  <c r="ESS26" i="86"/>
  <c r="EST26" i="86"/>
  <c r="ESU26" i="86"/>
  <c r="ESV26" i="86"/>
  <c r="ESW26" i="86"/>
  <c r="ESX26" i="86"/>
  <c r="ESY26" i="86"/>
  <c r="ESZ26" i="86"/>
  <c r="ETA26" i="86"/>
  <c r="ETB26" i="86"/>
  <c r="ETC26" i="86"/>
  <c r="ETD26" i="86"/>
  <c r="ETE26" i="86"/>
  <c r="ETF26" i="86"/>
  <c r="ETG26" i="86"/>
  <c r="ETH26" i="86"/>
  <c r="ETI26" i="86"/>
  <c r="ETJ26" i="86"/>
  <c r="ETK26" i="86"/>
  <c r="ETL26" i="86"/>
  <c r="ETM26" i="86"/>
  <c r="ETN26" i="86"/>
  <c r="ETO26" i="86"/>
  <c r="ETP26" i="86"/>
  <c r="ETQ26" i="86"/>
  <c r="ETR26" i="86"/>
  <c r="ETS26" i="86"/>
  <c r="ETT26" i="86"/>
  <c r="ETU26" i="86"/>
  <c r="ETV26" i="86"/>
  <c r="ETW26" i="86"/>
  <c r="ETX26" i="86"/>
  <c r="ETY26" i="86"/>
  <c r="ETZ26" i="86"/>
  <c r="EUA26" i="86"/>
  <c r="EUB26" i="86"/>
  <c r="EUC26" i="86"/>
  <c r="EUD26" i="86"/>
  <c r="EUE26" i="86"/>
  <c r="EUF26" i="86"/>
  <c r="EUG26" i="86"/>
  <c r="EUH26" i="86"/>
  <c r="EUI26" i="86"/>
  <c r="EUJ26" i="86"/>
  <c r="EUK26" i="86"/>
  <c r="EUL26" i="86"/>
  <c r="EUM26" i="86"/>
  <c r="EUN26" i="86"/>
  <c r="EUO26" i="86"/>
  <c r="EUP26" i="86"/>
  <c r="EUQ26" i="86"/>
  <c r="EUR26" i="86"/>
  <c r="EUS26" i="86"/>
  <c r="EUT26" i="86"/>
  <c r="EUU26" i="86"/>
  <c r="EUV26" i="86"/>
  <c r="EUW26" i="86"/>
  <c r="EUX26" i="86"/>
  <c r="EUY26" i="86"/>
  <c r="EUZ26" i="86"/>
  <c r="EVA26" i="86"/>
  <c r="EVB26" i="86"/>
  <c r="EVC26" i="86"/>
  <c r="EVD26" i="86"/>
  <c r="EVE26" i="86"/>
  <c r="EVF26" i="86"/>
  <c r="EVG26" i="86"/>
  <c r="EVH26" i="86"/>
  <c r="EVI26" i="86"/>
  <c r="EVJ26" i="86"/>
  <c r="EVK26" i="86"/>
  <c r="EVL26" i="86"/>
  <c r="EVM26" i="86"/>
  <c r="EVN26" i="86"/>
  <c r="EVO26" i="86"/>
  <c r="EVP26" i="86"/>
  <c r="EVQ26" i="86"/>
  <c r="EVR26" i="86"/>
  <c r="EVS26" i="86"/>
  <c r="EVT26" i="86"/>
  <c r="EVU26" i="86"/>
  <c r="EVV26" i="86"/>
  <c r="EVW26" i="86"/>
  <c r="EVX26" i="86"/>
  <c r="EVY26" i="86"/>
  <c r="EVZ26" i="86"/>
  <c r="EWA26" i="86"/>
  <c r="EWB26" i="86"/>
  <c r="EWC26" i="86"/>
  <c r="EWD26" i="86"/>
  <c r="EWE26" i="86"/>
  <c r="EWF26" i="86"/>
  <c r="EWG26" i="86"/>
  <c r="EWH26" i="86"/>
  <c r="EWI26" i="86"/>
  <c r="EWJ26" i="86"/>
  <c r="EWK26" i="86"/>
  <c r="EWL26" i="86"/>
  <c r="EWM26" i="86"/>
  <c r="EWN26" i="86"/>
  <c r="EWO26" i="86"/>
  <c r="EWP26" i="86"/>
  <c r="EWQ26" i="86"/>
  <c r="EWR26" i="86"/>
  <c r="EWS26" i="86"/>
  <c r="EWT26" i="86"/>
  <c r="EWU26" i="86"/>
  <c r="EWV26" i="86"/>
  <c r="EWW26" i="86"/>
  <c r="EWX26" i="86"/>
  <c r="EWY26" i="86"/>
  <c r="EWZ26" i="86"/>
  <c r="EXA26" i="86"/>
  <c r="EXB26" i="86"/>
  <c r="EXC26" i="86"/>
  <c r="EXD26" i="86"/>
  <c r="EXE26" i="86"/>
  <c r="EXF26" i="86"/>
  <c r="EXG26" i="86"/>
  <c r="EXH26" i="86"/>
  <c r="EXI26" i="86"/>
  <c r="EXJ26" i="86"/>
  <c r="EXK26" i="86"/>
  <c r="EXL26" i="86"/>
  <c r="EXM26" i="86"/>
  <c r="EXN26" i="86"/>
  <c r="EXO26" i="86"/>
  <c r="EXP26" i="86"/>
  <c r="EXQ26" i="86"/>
  <c r="EXR26" i="86"/>
  <c r="EXS26" i="86"/>
  <c r="EXT26" i="86"/>
  <c r="EXU26" i="86"/>
  <c r="EXV26" i="86"/>
  <c r="EXW26" i="86"/>
  <c r="EXX26" i="86"/>
  <c r="EXY26" i="86"/>
  <c r="EXZ26" i="86"/>
  <c r="EYA26" i="86"/>
  <c r="EYB26" i="86"/>
  <c r="EYC26" i="86"/>
  <c r="EYD26" i="86"/>
  <c r="EYE26" i="86"/>
  <c r="EYF26" i="86"/>
  <c r="EYG26" i="86"/>
  <c r="EYH26" i="86"/>
  <c r="EYI26" i="86"/>
  <c r="EYJ26" i="86"/>
  <c r="EYK26" i="86"/>
  <c r="EYL26" i="86"/>
  <c r="EYM26" i="86"/>
  <c r="EYN26" i="86"/>
  <c r="EYO26" i="86"/>
  <c r="EYP26" i="86"/>
  <c r="EYQ26" i="86"/>
  <c r="EYR26" i="86"/>
  <c r="EYS26" i="86"/>
  <c r="EYT26" i="86"/>
  <c r="EYU26" i="86"/>
  <c r="EYV26" i="86"/>
  <c r="EYW26" i="86"/>
  <c r="EYX26" i="86"/>
  <c r="EYY26" i="86"/>
  <c r="EYZ26" i="86"/>
  <c r="EZA26" i="86"/>
  <c r="EZB26" i="86"/>
  <c r="EZC26" i="86"/>
  <c r="EZD26" i="86"/>
  <c r="EZE26" i="86"/>
  <c r="EZF26" i="86"/>
  <c r="EZG26" i="86"/>
  <c r="EZH26" i="86"/>
  <c r="EZI26" i="86"/>
  <c r="EZJ26" i="86"/>
  <c r="EZK26" i="86"/>
  <c r="EZL26" i="86"/>
  <c r="EZM26" i="86"/>
  <c r="EZN26" i="86"/>
  <c r="EZO26" i="86"/>
  <c r="EZP26" i="86"/>
  <c r="EZQ26" i="86"/>
  <c r="EZR26" i="86"/>
  <c r="EZS26" i="86"/>
  <c r="EZT26" i="86"/>
  <c r="EZU26" i="86"/>
  <c r="EZV26" i="86"/>
  <c r="EZW26" i="86"/>
  <c r="EZX26" i="86"/>
  <c r="EZY26" i="86"/>
  <c r="EZZ26" i="86"/>
  <c r="FAA26" i="86"/>
  <c r="FAB26" i="86"/>
  <c r="FAC26" i="86"/>
  <c r="FAD26" i="86"/>
  <c r="FAE26" i="86"/>
  <c r="FAF26" i="86"/>
  <c r="FAG26" i="86"/>
  <c r="FAH26" i="86"/>
  <c r="FAI26" i="86"/>
  <c r="FAJ26" i="86"/>
  <c r="FAK26" i="86"/>
  <c r="FAL26" i="86"/>
  <c r="FAM26" i="86"/>
  <c r="FAN26" i="86"/>
  <c r="FAO26" i="86"/>
  <c r="FAP26" i="86"/>
  <c r="FAQ26" i="86"/>
  <c r="FAR26" i="86"/>
  <c r="FAS26" i="86"/>
  <c r="FAT26" i="86"/>
  <c r="FAU26" i="86"/>
  <c r="FAV26" i="86"/>
  <c r="FAW26" i="86"/>
  <c r="FAX26" i="86"/>
  <c r="FAY26" i="86"/>
  <c r="FAZ26" i="86"/>
  <c r="FBA26" i="86"/>
  <c r="FBB26" i="86"/>
  <c r="FBC26" i="86"/>
  <c r="FBD26" i="86"/>
  <c r="FBE26" i="86"/>
  <c r="FBF26" i="86"/>
  <c r="FBG26" i="86"/>
  <c r="FBH26" i="86"/>
  <c r="FBI26" i="86"/>
  <c r="FBJ26" i="86"/>
  <c r="FBK26" i="86"/>
  <c r="FBL26" i="86"/>
  <c r="FBM26" i="86"/>
  <c r="FBN26" i="86"/>
  <c r="FBO26" i="86"/>
  <c r="FBP26" i="86"/>
  <c r="FBQ26" i="86"/>
  <c r="FBR26" i="86"/>
  <c r="FBS26" i="86"/>
  <c r="FBT26" i="86"/>
  <c r="FBU26" i="86"/>
  <c r="FBV26" i="86"/>
  <c r="FBW26" i="86"/>
  <c r="FBX26" i="86"/>
  <c r="FBY26" i="86"/>
  <c r="FBZ26" i="86"/>
  <c r="FCA26" i="86"/>
  <c r="FCB26" i="86"/>
  <c r="FCC26" i="86"/>
  <c r="FCD26" i="86"/>
  <c r="FCE26" i="86"/>
  <c r="FCF26" i="86"/>
  <c r="FCG26" i="86"/>
  <c r="FCH26" i="86"/>
  <c r="FCI26" i="86"/>
  <c r="FCJ26" i="86"/>
  <c r="FCK26" i="86"/>
  <c r="FCL26" i="86"/>
  <c r="FCM26" i="86"/>
  <c r="FCN26" i="86"/>
  <c r="FCO26" i="86"/>
  <c r="FCP26" i="86"/>
  <c r="FCQ26" i="86"/>
  <c r="FCR26" i="86"/>
  <c r="FCS26" i="86"/>
  <c r="FCT26" i="86"/>
  <c r="FCU26" i="86"/>
  <c r="FCV26" i="86"/>
  <c r="FCW26" i="86"/>
  <c r="FCX26" i="86"/>
  <c r="FCY26" i="86"/>
  <c r="FCZ26" i="86"/>
  <c r="FDA26" i="86"/>
  <c r="FDB26" i="86"/>
  <c r="FDC26" i="86"/>
  <c r="FDD26" i="86"/>
  <c r="FDE26" i="86"/>
  <c r="FDF26" i="86"/>
  <c r="FDG26" i="86"/>
  <c r="FDH26" i="86"/>
  <c r="FDI26" i="86"/>
  <c r="FDJ26" i="86"/>
  <c r="FDK26" i="86"/>
  <c r="FDL26" i="86"/>
  <c r="FDM26" i="86"/>
  <c r="FDN26" i="86"/>
  <c r="FDO26" i="86"/>
  <c r="FDP26" i="86"/>
  <c r="FDQ26" i="86"/>
  <c r="FDR26" i="86"/>
  <c r="FDS26" i="86"/>
  <c r="FDT26" i="86"/>
  <c r="FDU26" i="86"/>
  <c r="FDV26" i="86"/>
  <c r="FDW26" i="86"/>
  <c r="FDX26" i="86"/>
  <c r="FDY26" i="86"/>
  <c r="FDZ26" i="86"/>
  <c r="FEA26" i="86"/>
  <c r="FEB26" i="86"/>
  <c r="FEC26" i="86"/>
  <c r="FED26" i="86"/>
  <c r="FEE26" i="86"/>
  <c r="FEF26" i="86"/>
  <c r="FEG26" i="86"/>
  <c r="FEH26" i="86"/>
  <c r="FEI26" i="86"/>
  <c r="FEJ26" i="86"/>
  <c r="FEK26" i="86"/>
  <c r="FEL26" i="86"/>
  <c r="FEM26" i="86"/>
  <c r="FEN26" i="86"/>
  <c r="FEO26" i="86"/>
  <c r="FEP26" i="86"/>
  <c r="FEQ26" i="86"/>
  <c r="FER26" i="86"/>
  <c r="FES26" i="86"/>
  <c r="FET26" i="86"/>
  <c r="FEU26" i="86"/>
  <c r="FEV26" i="86"/>
  <c r="FEW26" i="86"/>
  <c r="FEX26" i="86"/>
  <c r="FEY26" i="86"/>
  <c r="FEZ26" i="86"/>
  <c r="FFA26" i="86"/>
  <c r="FFB26" i="86"/>
  <c r="FFC26" i="86"/>
  <c r="FFD26" i="86"/>
  <c r="FFE26" i="86"/>
  <c r="FFF26" i="86"/>
  <c r="FFG26" i="86"/>
  <c r="FFH26" i="86"/>
  <c r="FFI26" i="86"/>
  <c r="FFJ26" i="86"/>
  <c r="FFK26" i="86"/>
  <c r="FFL26" i="86"/>
  <c r="FFM26" i="86"/>
  <c r="FFN26" i="86"/>
  <c r="FFO26" i="86"/>
  <c r="WY27" i="86"/>
  <c r="WZ27" i="86"/>
  <c r="XA27" i="86"/>
  <c r="XB27" i="86"/>
  <c r="XC27" i="86"/>
  <c r="XD27" i="86"/>
  <c r="XE27" i="86"/>
  <c r="XF27" i="86"/>
  <c r="XG27" i="86"/>
  <c r="XH27" i="86"/>
  <c r="XI27" i="86"/>
  <c r="XJ27" i="86"/>
  <c r="XK27" i="86"/>
  <c r="XL27" i="86"/>
  <c r="XM27" i="86"/>
  <c r="XN27" i="86"/>
  <c r="XO27" i="86"/>
  <c r="XP27" i="86"/>
  <c r="XQ27" i="86"/>
  <c r="XR27" i="86"/>
  <c r="XS27" i="86"/>
  <c r="XT27" i="86"/>
  <c r="XU27" i="86"/>
  <c r="XV27" i="86"/>
  <c r="XX27" i="86"/>
  <c r="XY27" i="86"/>
  <c r="XZ27" i="86"/>
  <c r="YA27" i="86"/>
  <c r="YB27" i="86"/>
  <c r="YC27" i="86"/>
  <c r="YD27" i="86"/>
  <c r="YE27" i="86"/>
  <c r="YF27" i="86"/>
  <c r="YG27" i="86"/>
  <c r="YH27" i="86"/>
  <c r="YI27" i="86"/>
  <c r="YJ27" i="86"/>
  <c r="YK27" i="86"/>
  <c r="YL27" i="86"/>
  <c r="YM27" i="86"/>
  <c r="YN27" i="86"/>
  <c r="YO27" i="86"/>
  <c r="YP27" i="86"/>
  <c r="YQ27" i="86"/>
  <c r="YR27" i="86"/>
  <c r="YS27" i="86"/>
  <c r="YT27" i="86"/>
  <c r="YU27" i="86"/>
  <c r="YV27" i="86"/>
  <c r="YW27" i="86"/>
  <c r="YX27" i="86"/>
  <c r="YY27" i="86"/>
  <c r="YZ27" i="86"/>
  <c r="ZA27" i="86"/>
  <c r="ZB27" i="86"/>
  <c r="ZC27" i="86"/>
  <c r="ZD27" i="86"/>
  <c r="ZE27" i="86"/>
  <c r="ZF27" i="86"/>
  <c r="ZG27" i="86"/>
  <c r="ZH27" i="86"/>
  <c r="ZI27" i="86"/>
  <c r="ZJ27" i="86"/>
  <c r="ZK27" i="86"/>
  <c r="ZL27" i="86"/>
  <c r="ZM27" i="86"/>
  <c r="ZN27" i="86"/>
  <c r="ZO27" i="86"/>
  <c r="ZP27" i="86"/>
  <c r="ZQ27" i="86"/>
  <c r="ZR27" i="86"/>
  <c r="ZS27" i="86"/>
  <c r="ZT27" i="86"/>
  <c r="ZU27" i="86"/>
  <c r="ZV27" i="86"/>
  <c r="ZW27" i="86"/>
  <c r="ZX27" i="86"/>
  <c r="ZY27" i="86"/>
  <c r="ZZ27" i="86"/>
  <c r="AAA27" i="86"/>
  <c r="AAB27" i="86"/>
  <c r="AAC27" i="86"/>
  <c r="AAD27" i="86"/>
  <c r="AAE27" i="86"/>
  <c r="AAF27" i="86"/>
  <c r="AAG27" i="86"/>
  <c r="AAH27" i="86"/>
  <c r="AAI27" i="86"/>
  <c r="AAJ27" i="86"/>
  <c r="AAK27" i="86"/>
  <c r="AAL27" i="86"/>
  <c r="AAM27" i="86"/>
  <c r="AAN27" i="86"/>
  <c r="AAO27" i="86"/>
  <c r="AAP27" i="86"/>
  <c r="AAQ27" i="86"/>
  <c r="AAR27" i="86"/>
  <c r="AAS27" i="86"/>
  <c r="AAT27" i="86"/>
  <c r="AAU27" i="86"/>
  <c r="AAV27" i="86"/>
  <c r="AAW27" i="86"/>
  <c r="AAX27" i="86"/>
  <c r="AAY27" i="86"/>
  <c r="AAZ27" i="86"/>
  <c r="ABA27" i="86"/>
  <c r="ABB27" i="86"/>
  <c r="ABC27" i="86"/>
  <c r="ABD27" i="86"/>
  <c r="ABE27" i="86"/>
  <c r="ABF27" i="86"/>
  <c r="ABG27" i="86"/>
  <c r="ABH27" i="86"/>
  <c r="ABI27" i="86"/>
  <c r="ABJ27" i="86"/>
  <c r="ABK27" i="86"/>
  <c r="ABL27" i="86"/>
  <c r="ABM27" i="86"/>
  <c r="ABN27" i="86"/>
  <c r="ABO27" i="86"/>
  <c r="ABP27" i="86"/>
  <c r="ABQ27" i="86"/>
  <c r="ABR27" i="86"/>
  <c r="ABS27" i="86"/>
  <c r="ABT27" i="86"/>
  <c r="ABU27" i="86"/>
  <c r="ABV27" i="86"/>
  <c r="ABW27" i="86"/>
  <c r="ABX27" i="86"/>
  <c r="ABY27" i="86"/>
  <c r="ABZ27" i="86"/>
  <c r="ACA27" i="86"/>
  <c r="ACB27" i="86"/>
  <c r="ACC27" i="86"/>
  <c r="ACD27" i="86"/>
  <c r="ACE27" i="86"/>
  <c r="ACF27" i="86"/>
  <c r="ACG27" i="86"/>
  <c r="ACH27" i="86"/>
  <c r="ACI27" i="86"/>
  <c r="ACJ27" i="86"/>
  <c r="ACK27" i="86"/>
  <c r="ACL27" i="86"/>
  <c r="ACM27" i="86"/>
  <c r="ACN27" i="86"/>
  <c r="ACO27" i="86"/>
  <c r="ACP27" i="86"/>
  <c r="ACQ27" i="86"/>
  <c r="ACR27" i="86"/>
  <c r="ACS27" i="86"/>
  <c r="ACT27" i="86"/>
  <c r="ACU27" i="86"/>
  <c r="ACV27" i="86"/>
  <c r="ACW27" i="86"/>
  <c r="ACX27" i="86"/>
  <c r="ACY27" i="86"/>
  <c r="ACZ27" i="86"/>
  <c r="ADA27" i="86"/>
  <c r="ADB27" i="86"/>
  <c r="ADC27" i="86"/>
  <c r="ADD27" i="86"/>
  <c r="ADE27" i="86"/>
  <c r="ADF27" i="86"/>
  <c r="ADG27" i="86"/>
  <c r="ADH27" i="86"/>
  <c r="ADI27" i="86"/>
  <c r="ADJ27" i="86"/>
  <c r="ADK27" i="86"/>
  <c r="ADL27" i="86"/>
  <c r="ADM27" i="86"/>
  <c r="ADN27" i="86"/>
  <c r="ADO27" i="86"/>
  <c r="ADP27" i="86"/>
  <c r="ADQ27" i="86"/>
  <c r="ADR27" i="86"/>
  <c r="ADS27" i="86"/>
  <c r="ADT27" i="86"/>
  <c r="ADU27" i="86"/>
  <c r="ADV27" i="86"/>
  <c r="ADW27" i="86"/>
  <c r="ADX27" i="86"/>
  <c r="ADY27" i="86"/>
  <c r="ADZ27" i="86"/>
  <c r="AEA27" i="86"/>
  <c r="AEB27" i="86"/>
  <c r="AEC27" i="86"/>
  <c r="AED27" i="86"/>
  <c r="AEE27" i="86"/>
  <c r="AEF27" i="86"/>
  <c r="AEG27" i="86"/>
  <c r="AEH27" i="86"/>
  <c r="AEI27" i="86"/>
  <c r="AEJ27" i="86"/>
  <c r="AEK27" i="86"/>
  <c r="AEL27" i="86"/>
  <c r="AEM27" i="86"/>
  <c r="AEN27" i="86"/>
  <c r="AEO27" i="86"/>
  <c r="AEP27" i="86"/>
  <c r="AEQ27" i="86"/>
  <c r="AER27" i="86"/>
  <c r="AES27" i="86"/>
  <c r="AET27" i="86"/>
  <c r="AEU27" i="86"/>
  <c r="AEV27" i="86"/>
  <c r="AEW27" i="86"/>
  <c r="AEX27" i="86"/>
  <c r="AEY27" i="86"/>
  <c r="AEZ27" i="86"/>
  <c r="AFA27" i="86"/>
  <c r="AFB27" i="86"/>
  <c r="AFC27" i="86"/>
  <c r="AFD27" i="86"/>
  <c r="AFE27" i="86"/>
  <c r="AFF27" i="86"/>
  <c r="AFG27" i="86"/>
  <c r="AFH27" i="86"/>
  <c r="AFI27" i="86"/>
  <c r="AFJ27" i="86"/>
  <c r="AFK27" i="86"/>
  <c r="AFL27" i="86"/>
  <c r="AFM27" i="86"/>
  <c r="AFN27" i="86"/>
  <c r="AFO27" i="86"/>
  <c r="AFP27" i="86"/>
  <c r="AFQ27" i="86"/>
  <c r="AFR27" i="86"/>
  <c r="AFS27" i="86"/>
  <c r="AFT27" i="86"/>
  <c r="AFU27" i="86"/>
  <c r="AFV27" i="86"/>
  <c r="AFW27" i="86"/>
  <c r="AFX27" i="86"/>
  <c r="AFY27" i="86"/>
  <c r="AFZ27" i="86"/>
  <c r="AGA27" i="86"/>
  <c r="AGB27" i="86"/>
  <c r="AGC27" i="86"/>
  <c r="AGD27" i="86"/>
  <c r="AGE27" i="86"/>
  <c r="AGF27" i="86"/>
  <c r="AGG27" i="86"/>
  <c r="AGH27" i="86"/>
  <c r="AGI27" i="86"/>
  <c r="AGJ27" i="86"/>
  <c r="AGK27" i="86"/>
  <c r="AGL27" i="86"/>
  <c r="AGM27" i="86"/>
  <c r="AGN27" i="86"/>
  <c r="AGO27" i="86"/>
  <c r="AGP27" i="86"/>
  <c r="AGQ27" i="86"/>
  <c r="AGR27" i="86"/>
  <c r="AGS27" i="86"/>
  <c r="AGT27" i="86"/>
  <c r="AGU27" i="86"/>
  <c r="AGV27" i="86"/>
  <c r="AGW27" i="86"/>
  <c r="AGX27" i="86"/>
  <c r="AGY27" i="86"/>
  <c r="AGZ27" i="86"/>
  <c r="AHA27" i="86"/>
  <c r="AHB27" i="86"/>
  <c r="AHC27" i="86"/>
  <c r="AHD27" i="86"/>
  <c r="AHE27" i="86"/>
  <c r="AHF27" i="86"/>
  <c r="AHG27" i="86"/>
  <c r="AHH27" i="86"/>
  <c r="AHI27" i="86"/>
  <c r="AHJ27" i="86"/>
  <c r="AHK27" i="86"/>
  <c r="AHL27" i="86"/>
  <c r="AHM27" i="86"/>
  <c r="AHN27" i="86"/>
  <c r="AHO27" i="86"/>
  <c r="AHP27" i="86"/>
  <c r="AHQ27" i="86"/>
  <c r="AHR27" i="86"/>
  <c r="AHS27" i="86"/>
  <c r="AHT27" i="86"/>
  <c r="AHU27" i="86"/>
  <c r="AHV27" i="86"/>
  <c r="AHW27" i="86"/>
  <c r="AHX27" i="86"/>
  <c r="AHY27" i="86"/>
  <c r="AHZ27" i="86"/>
  <c r="AIA27" i="86"/>
  <c r="AIB27" i="86"/>
  <c r="AIC27" i="86"/>
  <c r="AID27" i="86"/>
  <c r="AIE27" i="86"/>
  <c r="AIF27" i="86"/>
  <c r="AIG27" i="86"/>
  <c r="AIH27" i="86"/>
  <c r="AII27" i="86"/>
  <c r="AIJ27" i="86"/>
  <c r="AIK27" i="86"/>
  <c r="AIL27" i="86"/>
  <c r="AIM27" i="86"/>
  <c r="AIN27" i="86"/>
  <c r="AIO27" i="86"/>
  <c r="AIP27" i="86"/>
  <c r="AIQ27" i="86"/>
  <c r="AIR27" i="86"/>
  <c r="AIS27" i="86"/>
  <c r="AIT27" i="86"/>
  <c r="AIU27" i="86"/>
  <c r="AIV27" i="86"/>
  <c r="AIW27" i="86"/>
  <c r="AIX27" i="86"/>
  <c r="AIY27" i="86"/>
  <c r="AIZ27" i="86"/>
  <c r="AJA27" i="86"/>
  <c r="AJB27" i="86"/>
  <c r="AJC27" i="86"/>
  <c r="AJD27" i="86"/>
  <c r="AJE27" i="86"/>
  <c r="AJF27" i="86"/>
  <c r="AJG27" i="86"/>
  <c r="AJH27" i="86"/>
  <c r="AJI27" i="86"/>
  <c r="AJJ27" i="86"/>
  <c r="AJK27" i="86"/>
  <c r="AJL27" i="86"/>
  <c r="AJM27" i="86"/>
  <c r="AJN27" i="86"/>
  <c r="AJO27" i="86"/>
  <c r="AJP27" i="86"/>
  <c r="AJQ27" i="86"/>
  <c r="AJR27" i="86"/>
  <c r="AJS27" i="86"/>
  <c r="AJT27" i="86"/>
  <c r="AJU27" i="86"/>
  <c r="AJV27" i="86"/>
  <c r="AJW27" i="86"/>
  <c r="AJX27" i="86"/>
  <c r="AJY27" i="86"/>
  <c r="AJZ27" i="86"/>
  <c r="AKA27" i="86"/>
  <c r="AKB27" i="86"/>
  <c r="AKC27" i="86"/>
  <c r="AKD27" i="86"/>
  <c r="AKE27" i="86"/>
  <c r="AKF27" i="86"/>
  <c r="AKG27" i="86"/>
  <c r="AKH27" i="86"/>
  <c r="AKI27" i="86"/>
  <c r="AKJ27" i="86"/>
  <c r="AKK27" i="86"/>
  <c r="AKL27" i="86"/>
  <c r="AKM27" i="86"/>
  <c r="AKN27" i="86"/>
  <c r="AKO27" i="86"/>
  <c r="AKP27" i="86"/>
  <c r="AKQ27" i="86"/>
  <c r="AKR27" i="86"/>
  <c r="AKS27" i="86"/>
  <c r="AKT27" i="86"/>
  <c r="AKU27" i="86"/>
  <c r="AKV27" i="86"/>
  <c r="AKW27" i="86"/>
  <c r="AKX27" i="86"/>
  <c r="AKY27" i="86"/>
  <c r="AKZ27" i="86"/>
  <c r="ALA27" i="86"/>
  <c r="ALB27" i="86"/>
  <c r="ALC27" i="86"/>
  <c r="ALD27" i="86"/>
  <c r="ALE27" i="86"/>
  <c r="ALF27" i="86"/>
  <c r="ALG27" i="86"/>
  <c r="ALH27" i="86"/>
  <c r="ALI27" i="86"/>
  <c r="ALJ27" i="86"/>
  <c r="ALK27" i="86"/>
  <c r="ALL27" i="86"/>
  <c r="ALM27" i="86"/>
  <c r="ALN27" i="86"/>
  <c r="ALO27" i="86"/>
  <c r="ALP27" i="86"/>
  <c r="ALQ27" i="86"/>
  <c r="ALR27" i="86"/>
  <c r="ALS27" i="86"/>
  <c r="ALT27" i="86"/>
  <c r="ALU27" i="86"/>
  <c r="ALV27" i="86"/>
  <c r="ALW27" i="86"/>
  <c r="ALX27" i="86"/>
  <c r="ALY27" i="86"/>
  <c r="ALZ27" i="86"/>
  <c r="AMA27" i="86"/>
  <c r="AMB27" i="86"/>
  <c r="AMC27" i="86"/>
  <c r="AMD27" i="86"/>
  <c r="AME27" i="86"/>
  <c r="AMF27" i="86"/>
  <c r="AMG27" i="86"/>
  <c r="AMH27" i="86"/>
  <c r="AMI27" i="86"/>
  <c r="AMJ27" i="86"/>
  <c r="AMK27" i="86"/>
  <c r="AML27" i="86"/>
  <c r="AMM27" i="86"/>
  <c r="AMN27" i="86"/>
  <c r="AMO27" i="86"/>
  <c r="AMP27" i="86"/>
  <c r="AMQ27" i="86"/>
  <c r="AMR27" i="86"/>
  <c r="AMS27" i="86"/>
  <c r="AMT27" i="86"/>
  <c r="AMU27" i="86"/>
  <c r="AMV27" i="86"/>
  <c r="AMW27" i="86"/>
  <c r="AMX27" i="86"/>
  <c r="AMY27" i="86"/>
  <c r="AMZ27" i="86"/>
  <c r="ANA27" i="86"/>
  <c r="ANB27" i="86"/>
  <c r="ANC27" i="86"/>
  <c r="AND27" i="86"/>
  <c r="ANE27" i="86"/>
  <c r="ANF27" i="86"/>
  <c r="ANG27" i="86"/>
  <c r="ANH27" i="86"/>
  <c r="ANI27" i="86"/>
  <c r="ANJ27" i="86"/>
  <c r="ANK27" i="86"/>
  <c r="ANL27" i="86"/>
  <c r="ANM27" i="86"/>
  <c r="ANN27" i="86"/>
  <c r="ANO27" i="86"/>
  <c r="ANP27" i="86"/>
  <c r="ANQ27" i="86"/>
  <c r="ANR27" i="86"/>
  <c r="ANS27" i="86"/>
  <c r="ANT27" i="86"/>
  <c r="ANU27" i="86"/>
  <c r="ANV27" i="86"/>
  <c r="ANW27" i="86"/>
  <c r="ANX27" i="86"/>
  <c r="ANY27" i="86"/>
  <c r="ANZ27" i="86"/>
  <c r="AOA27" i="86"/>
  <c r="AOB27" i="86"/>
  <c r="AOC27" i="86"/>
  <c r="AOD27" i="86"/>
  <c r="AOE27" i="86"/>
  <c r="AOF27" i="86"/>
  <c r="AOG27" i="86"/>
  <c r="AOH27" i="86"/>
  <c r="AOI27" i="86"/>
  <c r="AOJ27" i="86"/>
  <c r="AOK27" i="86"/>
  <c r="AOL27" i="86"/>
  <c r="AOM27" i="86"/>
  <c r="AON27" i="86"/>
  <c r="AOO27" i="86"/>
  <c r="AOP27" i="86"/>
  <c r="AOQ27" i="86"/>
  <c r="AOR27" i="86"/>
  <c r="AOS27" i="86"/>
  <c r="AOT27" i="86"/>
  <c r="AOU27" i="86"/>
  <c r="AOV27" i="86"/>
  <c r="AOW27" i="86"/>
  <c r="AOX27" i="86"/>
  <c r="AOY27" i="86"/>
  <c r="AOZ27" i="86"/>
  <c r="APA27" i="86"/>
  <c r="APB27" i="86"/>
  <c r="APC27" i="86"/>
  <c r="APD27" i="86"/>
  <c r="APE27" i="86"/>
  <c r="APF27" i="86"/>
  <c r="APG27" i="86"/>
  <c r="APH27" i="86"/>
  <c r="API27" i="86"/>
  <c r="APJ27" i="86"/>
  <c r="APK27" i="86"/>
  <c r="APL27" i="86"/>
  <c r="APM27" i="86"/>
  <c r="APN27" i="86"/>
  <c r="APO27" i="86"/>
  <c r="APP27" i="86"/>
  <c r="APQ27" i="86"/>
  <c r="APR27" i="86"/>
  <c r="APS27" i="86"/>
  <c r="APT27" i="86"/>
  <c r="APU27" i="86"/>
  <c r="APV27" i="86"/>
  <c r="APW27" i="86"/>
  <c r="APX27" i="86"/>
  <c r="APY27" i="86"/>
  <c r="APZ27" i="86"/>
  <c r="AQA27" i="86"/>
  <c r="AQB27" i="86"/>
  <c r="AQC27" i="86"/>
  <c r="AQD27" i="86"/>
  <c r="AQE27" i="86"/>
  <c r="AQF27" i="86"/>
  <c r="AQG27" i="86"/>
  <c r="AQH27" i="86"/>
  <c r="AQI27" i="86"/>
  <c r="AQJ27" i="86"/>
  <c r="AQK27" i="86"/>
  <c r="AQL27" i="86"/>
  <c r="AQM27" i="86"/>
  <c r="AQN27" i="86"/>
  <c r="AQO27" i="86"/>
  <c r="AQP27" i="86"/>
  <c r="AQQ27" i="86"/>
  <c r="AQR27" i="86"/>
  <c r="AQS27" i="86"/>
  <c r="AQT27" i="86"/>
  <c r="AQU27" i="86"/>
  <c r="AQV27" i="86"/>
  <c r="AQW27" i="86"/>
  <c r="AQX27" i="86"/>
  <c r="AQY27" i="86"/>
  <c r="AQZ27" i="86"/>
  <c r="ARA27" i="86"/>
  <c r="ARB27" i="86"/>
  <c r="ARC27" i="86"/>
  <c r="ARD27" i="86"/>
  <c r="ARE27" i="86"/>
  <c r="ARF27" i="86"/>
  <c r="ARG27" i="86"/>
  <c r="ARH27" i="86"/>
  <c r="ARI27" i="86"/>
  <c r="ARJ27" i="86"/>
  <c r="ARK27" i="86"/>
  <c r="ARL27" i="86"/>
  <c r="ARM27" i="86"/>
  <c r="ARN27" i="86"/>
  <c r="ARO27" i="86"/>
  <c r="ARP27" i="86"/>
  <c r="ARQ27" i="86"/>
  <c r="ARR27" i="86"/>
  <c r="ARS27" i="86"/>
  <c r="ART27" i="86"/>
  <c r="ARU27" i="86"/>
  <c r="ARV27" i="86"/>
  <c r="ARW27" i="86"/>
  <c r="ARX27" i="86"/>
  <c r="ARY27" i="86"/>
  <c r="ARZ27" i="86"/>
  <c r="ASA27" i="86"/>
  <c r="ASB27" i="86"/>
  <c r="ASC27" i="86"/>
  <c r="ASD27" i="86"/>
  <c r="ASE27" i="86"/>
  <c r="ASF27" i="86"/>
  <c r="ASG27" i="86"/>
  <c r="ASH27" i="86"/>
  <c r="ASI27" i="86"/>
  <c r="ASJ27" i="86"/>
  <c r="ASK27" i="86"/>
  <c r="ASL27" i="86"/>
  <c r="ASM27" i="86"/>
  <c r="ASN27" i="86"/>
  <c r="ASO27" i="86"/>
  <c r="ASP27" i="86"/>
  <c r="ASQ27" i="86"/>
  <c r="ASR27" i="86"/>
  <c r="ASS27" i="86"/>
  <c r="AST27" i="86"/>
  <c r="ASU27" i="86"/>
  <c r="ASV27" i="86"/>
  <c r="ASW27" i="86"/>
  <c r="ASX27" i="86"/>
  <c r="ASY27" i="86"/>
  <c r="ASZ27" i="86"/>
  <c r="ATA27" i="86"/>
  <c r="ATB27" i="86"/>
  <c r="ATC27" i="86"/>
  <c r="ATD27" i="86"/>
  <c r="ATE27" i="86"/>
  <c r="ATF27" i="86"/>
  <c r="ATG27" i="86"/>
  <c r="ATH27" i="86"/>
  <c r="ATI27" i="86"/>
  <c r="ATJ27" i="86"/>
  <c r="ATK27" i="86"/>
  <c r="ATL27" i="86"/>
  <c r="ATM27" i="86"/>
  <c r="ATN27" i="86"/>
  <c r="ATO27" i="86"/>
  <c r="ATP27" i="86"/>
  <c r="ATQ27" i="86"/>
  <c r="ATR27" i="86"/>
  <c r="ATS27" i="86"/>
  <c r="ATT27" i="86"/>
  <c r="ATU27" i="86"/>
  <c r="ATV27" i="86"/>
  <c r="ATW27" i="86"/>
  <c r="ATX27" i="86"/>
  <c r="ATY27" i="86"/>
  <c r="ATZ27" i="86"/>
  <c r="BRE27" i="86"/>
  <c r="BRF27" i="86"/>
  <c r="BRG27" i="86"/>
  <c r="BRH27" i="86"/>
  <c r="BRI27" i="86"/>
  <c r="BRJ27" i="86"/>
  <c r="BRK27" i="86"/>
  <c r="BRL27" i="86"/>
  <c r="BRM27" i="86"/>
  <c r="BRN27" i="86"/>
  <c r="BRO27" i="86"/>
  <c r="BRP27" i="86"/>
  <c r="BRQ27" i="86"/>
  <c r="BRR27" i="86"/>
  <c r="BRS27" i="86"/>
  <c r="BRT27" i="86"/>
  <c r="BRU27" i="86"/>
  <c r="BRV27" i="86"/>
  <c r="BRW27" i="86"/>
  <c r="BRX27" i="86"/>
  <c r="BRY27" i="86"/>
  <c r="BRZ27" i="86"/>
  <c r="BSA27" i="86"/>
  <c r="BSB27" i="86"/>
  <c r="BSD27" i="86"/>
  <c r="BSE27" i="86"/>
  <c r="BSF27" i="86"/>
  <c r="BSG27" i="86"/>
  <c r="BSH27" i="86"/>
  <c r="BSI27" i="86"/>
  <c r="BSJ27" i="86"/>
  <c r="BSK27" i="86"/>
  <c r="BSL27" i="86"/>
  <c r="BSM27" i="86"/>
  <c r="BSN27" i="86"/>
  <c r="BSO27" i="86"/>
  <c r="BSP27" i="86"/>
  <c r="BSQ27" i="86"/>
  <c r="BSR27" i="86"/>
  <c r="BSS27" i="86"/>
  <c r="BST27" i="86"/>
  <c r="BSU27" i="86"/>
  <c r="BSV27" i="86"/>
  <c r="BSW27" i="86"/>
  <c r="BSX27" i="86"/>
  <c r="BSY27" i="86"/>
  <c r="BSZ27" i="86"/>
  <c r="BTA27" i="86"/>
  <c r="BTB27" i="86"/>
  <c r="BTC27" i="86"/>
  <c r="BTD27" i="86"/>
  <c r="BTE27" i="86"/>
  <c r="BTF27" i="86"/>
  <c r="BTG27" i="86"/>
  <c r="BTH27" i="86"/>
  <c r="BTI27" i="86"/>
  <c r="BTJ27" i="86"/>
  <c r="BTK27" i="86"/>
  <c r="BTL27" i="86"/>
  <c r="BTM27" i="86"/>
  <c r="BTN27" i="86"/>
  <c r="BTO27" i="86"/>
  <c r="BTP27" i="86"/>
  <c r="BTQ27" i="86"/>
  <c r="BTR27" i="86"/>
  <c r="BTS27" i="86"/>
  <c r="BTT27" i="86"/>
  <c r="BTU27" i="86"/>
  <c r="BTV27" i="86"/>
  <c r="BTW27" i="86"/>
  <c r="BTX27" i="86"/>
  <c r="BTY27" i="86"/>
  <c r="BTZ27" i="86"/>
  <c r="BUA27" i="86"/>
  <c r="BUB27" i="86"/>
  <c r="BUC27" i="86"/>
  <c r="BUD27" i="86"/>
  <c r="BUE27" i="86"/>
  <c r="BUF27" i="86"/>
  <c r="BUG27" i="86"/>
  <c r="BUH27" i="86"/>
  <c r="BUI27" i="86"/>
  <c r="BUJ27" i="86"/>
  <c r="BUK27" i="86"/>
  <c r="BUL27" i="86"/>
  <c r="BUM27" i="86"/>
  <c r="BUN27" i="86"/>
  <c r="BUO27" i="86"/>
  <c r="BUP27" i="86"/>
  <c r="BUQ27" i="86"/>
  <c r="BUR27" i="86"/>
  <c r="BUS27" i="86"/>
  <c r="BUT27" i="86"/>
  <c r="BUU27" i="86"/>
  <c r="BUV27" i="86"/>
  <c r="BUW27" i="86"/>
  <c r="BUX27" i="86"/>
  <c r="BUY27" i="86"/>
  <c r="BUZ27" i="86"/>
  <c r="BVA27" i="86"/>
  <c r="BVB27" i="86"/>
  <c r="BVC27" i="86"/>
  <c r="BVD27" i="86"/>
  <c r="BVE27" i="86"/>
  <c r="BVF27" i="86"/>
  <c r="BVG27" i="86"/>
  <c r="BVH27" i="86"/>
  <c r="BVI27" i="86"/>
  <c r="BVJ27" i="86"/>
  <c r="BVK27" i="86"/>
  <c r="BVL27" i="86"/>
  <c r="BVM27" i="86"/>
  <c r="BVN27" i="86"/>
  <c r="BVO27" i="86"/>
  <c r="BVP27" i="86"/>
  <c r="BVQ27" i="86"/>
  <c r="BVR27" i="86"/>
  <c r="BVS27" i="86"/>
  <c r="BVT27" i="86"/>
  <c r="BVU27" i="86"/>
  <c r="BVV27" i="86"/>
  <c r="BVW27" i="86"/>
  <c r="BVX27" i="86"/>
  <c r="BVY27" i="86"/>
  <c r="BVZ27" i="86"/>
  <c r="BWA27" i="86"/>
  <c r="BWB27" i="86"/>
  <c r="BWC27" i="86"/>
  <c r="BWD27" i="86"/>
  <c r="BWE27" i="86"/>
  <c r="BWF27" i="86"/>
  <c r="BWG27" i="86"/>
  <c r="BWH27" i="86"/>
  <c r="BWI27" i="86"/>
  <c r="BWJ27" i="86"/>
  <c r="BWK27" i="86"/>
  <c r="BWL27" i="86"/>
  <c r="BWM27" i="86"/>
  <c r="BWN27" i="86"/>
  <c r="BWO27" i="86"/>
  <c r="BWP27" i="86"/>
  <c r="BWQ27" i="86"/>
  <c r="BWR27" i="86"/>
  <c r="BWS27" i="86"/>
  <c r="BWT27" i="86"/>
  <c r="BWU27" i="86"/>
  <c r="BWV27" i="86"/>
  <c r="BWW27" i="86"/>
  <c r="BWX27" i="86"/>
  <c r="BWY27" i="86"/>
  <c r="BWZ27" i="86"/>
  <c r="BXA27" i="86"/>
  <c r="BXB27" i="86"/>
  <c r="BXC27" i="86"/>
  <c r="BXD27" i="86"/>
  <c r="BXE27" i="86"/>
  <c r="BXF27" i="86"/>
  <c r="BXG27" i="86"/>
  <c r="BXH27" i="86"/>
  <c r="BXI27" i="86"/>
  <c r="BXJ27" i="86"/>
  <c r="BXK27" i="86"/>
  <c r="BXL27" i="86"/>
  <c r="BXM27" i="86"/>
  <c r="BXN27" i="86"/>
  <c r="BXO27" i="86"/>
  <c r="BXP27" i="86"/>
  <c r="BXQ27" i="86"/>
  <c r="BXR27" i="86"/>
  <c r="BXS27" i="86"/>
  <c r="BXT27" i="86"/>
  <c r="BXU27" i="86"/>
  <c r="BXV27" i="86"/>
  <c r="BXW27" i="86"/>
  <c r="BXX27" i="86"/>
  <c r="BXY27" i="86"/>
  <c r="BXZ27" i="86"/>
  <c r="BYA27" i="86"/>
  <c r="BYB27" i="86"/>
  <c r="BYC27" i="86"/>
  <c r="BYD27" i="86"/>
  <c r="BYE27" i="86"/>
  <c r="BYF27" i="86"/>
  <c r="BYG27" i="86"/>
  <c r="BYH27" i="86"/>
  <c r="BYI27" i="86"/>
  <c r="BYJ27" i="86"/>
  <c r="BYK27" i="86"/>
  <c r="BYL27" i="86"/>
  <c r="BYM27" i="86"/>
  <c r="BYN27" i="86"/>
  <c r="BYO27" i="86"/>
  <c r="BYP27" i="86"/>
  <c r="BYQ27" i="86"/>
  <c r="BYR27" i="86"/>
  <c r="BYS27" i="86"/>
  <c r="BYT27" i="86"/>
  <c r="BYU27" i="86"/>
  <c r="BYV27" i="86"/>
  <c r="BYW27" i="86"/>
  <c r="BYX27" i="86"/>
  <c r="BYY27" i="86"/>
  <c r="BYZ27" i="86"/>
  <c r="BZA27" i="86"/>
  <c r="BZB27" i="86"/>
  <c r="BZC27" i="86"/>
  <c r="BZD27" i="86"/>
  <c r="BZE27" i="86"/>
  <c r="BZF27" i="86"/>
  <c r="BZG27" i="86"/>
  <c r="BZH27" i="86"/>
  <c r="BZI27" i="86"/>
  <c r="BZJ27" i="86"/>
  <c r="BZK27" i="86"/>
  <c r="BZL27" i="86"/>
  <c r="BZM27" i="86"/>
  <c r="BZN27" i="86"/>
  <c r="BZO27" i="86"/>
  <c r="BZP27" i="86"/>
  <c r="BZQ27" i="86"/>
  <c r="BZR27" i="86"/>
  <c r="BZS27" i="86"/>
  <c r="BZT27" i="86"/>
  <c r="BZU27" i="86"/>
  <c r="BZV27" i="86"/>
  <c r="BZW27" i="86"/>
  <c r="BZX27" i="86"/>
  <c r="BZY27" i="86"/>
  <c r="BZZ27" i="86"/>
  <c r="CAA27" i="86"/>
  <c r="CAB27" i="86"/>
  <c r="CAC27" i="86"/>
  <c r="CAD27" i="86"/>
  <c r="CAE27" i="86"/>
  <c r="CAF27" i="86"/>
  <c r="CAG27" i="86"/>
  <c r="CAH27" i="86"/>
  <c r="CAI27" i="86"/>
  <c r="CAJ27" i="86"/>
  <c r="CAK27" i="86"/>
  <c r="CAL27" i="86"/>
  <c r="CAM27" i="86"/>
  <c r="CAN27" i="86"/>
  <c r="CAO27" i="86"/>
  <c r="CAP27" i="86"/>
  <c r="CAQ27" i="86"/>
  <c r="CAR27" i="86"/>
  <c r="CAS27" i="86"/>
  <c r="CAT27" i="86"/>
  <c r="CAU27" i="86"/>
  <c r="CAV27" i="86"/>
  <c r="CAW27" i="86"/>
  <c r="CAX27" i="86"/>
  <c r="CAY27" i="86"/>
  <c r="CAZ27" i="86"/>
  <c r="CBA27" i="86"/>
  <c r="CBB27" i="86"/>
  <c r="CBC27" i="86"/>
  <c r="CBD27" i="86"/>
  <c r="CBE27" i="86"/>
  <c r="CBF27" i="86"/>
  <c r="CBG27" i="86"/>
  <c r="CBH27" i="86"/>
  <c r="CBI27" i="86"/>
  <c r="CBJ27" i="86"/>
  <c r="CBK27" i="86"/>
  <c r="CBL27" i="86"/>
  <c r="CBM27" i="86"/>
  <c r="CBN27" i="86"/>
  <c r="CBO27" i="86"/>
  <c r="CBP27" i="86"/>
  <c r="CBQ27" i="86"/>
  <c r="CBR27" i="86"/>
  <c r="CBS27" i="86"/>
  <c r="CBT27" i="86"/>
  <c r="CBU27" i="86"/>
  <c r="CBV27" i="86"/>
  <c r="CBW27" i="86"/>
  <c r="CBX27" i="86"/>
  <c r="CBY27" i="86"/>
  <c r="CBZ27" i="86"/>
  <c r="CCA27" i="86"/>
  <c r="CCB27" i="86"/>
  <c r="CCC27" i="86"/>
  <c r="CCD27" i="86"/>
  <c r="CCE27" i="86"/>
  <c r="CCF27" i="86"/>
  <c r="CCG27" i="86"/>
  <c r="CCH27" i="86"/>
  <c r="CCI27" i="86"/>
  <c r="CCJ27" i="86"/>
  <c r="CCK27" i="86"/>
  <c r="CCL27" i="86"/>
  <c r="CCM27" i="86"/>
  <c r="CCN27" i="86"/>
  <c r="CCO27" i="86"/>
  <c r="CCP27" i="86"/>
  <c r="CCQ27" i="86"/>
  <c r="CCR27" i="86"/>
  <c r="CCS27" i="86"/>
  <c r="CCT27" i="86"/>
  <c r="CCU27" i="86"/>
  <c r="CCV27" i="86"/>
  <c r="CCW27" i="86"/>
  <c r="CCX27" i="86"/>
  <c r="CCY27" i="86"/>
  <c r="CCZ27" i="86"/>
  <c r="CDA27" i="86"/>
  <c r="CDB27" i="86"/>
  <c r="CDC27" i="86"/>
  <c r="CDD27" i="86"/>
  <c r="CDE27" i="86"/>
  <c r="CDF27" i="86"/>
  <c r="CDG27" i="86"/>
  <c r="CDH27" i="86"/>
  <c r="CDI27" i="86"/>
  <c r="CDJ27" i="86"/>
  <c r="CDK27" i="86"/>
  <c r="CDL27" i="86"/>
  <c r="CDM27" i="86"/>
  <c r="CDN27" i="86"/>
  <c r="CDO27" i="86"/>
  <c r="CDP27" i="86"/>
  <c r="CDQ27" i="86"/>
  <c r="CDR27" i="86"/>
  <c r="CDS27" i="86"/>
  <c r="CDT27" i="86"/>
  <c r="CDU27" i="86"/>
  <c r="CDV27" i="86"/>
  <c r="CDW27" i="86"/>
  <c r="CDX27" i="86"/>
  <c r="CDY27" i="86"/>
  <c r="CDZ27" i="86"/>
  <c r="CEA27" i="86"/>
  <c r="CEB27" i="86"/>
  <c r="CEC27" i="86"/>
  <c r="CED27" i="86"/>
  <c r="CEE27" i="86"/>
  <c r="CEF27" i="86"/>
  <c r="CEG27" i="86"/>
  <c r="CEH27" i="86"/>
  <c r="CEI27" i="86"/>
  <c r="CEJ27" i="86"/>
  <c r="CEK27" i="86"/>
  <c r="CEL27" i="86"/>
  <c r="CEM27" i="86"/>
  <c r="CEN27" i="86"/>
  <c r="CEO27" i="86"/>
  <c r="CEP27" i="86"/>
  <c r="CEQ27" i="86"/>
  <c r="CER27" i="86"/>
  <c r="CES27" i="86"/>
  <c r="CET27" i="86"/>
  <c r="CEU27" i="86"/>
  <c r="CEV27" i="86"/>
  <c r="CEW27" i="86"/>
  <c r="CEX27" i="86"/>
  <c r="CEY27" i="86"/>
  <c r="CEZ27" i="86"/>
  <c r="CFA27" i="86"/>
  <c r="CFB27" i="86"/>
  <c r="CFC27" i="86"/>
  <c r="CFD27" i="86"/>
  <c r="CFE27" i="86"/>
  <c r="CFF27" i="86"/>
  <c r="CFG27" i="86"/>
  <c r="CFH27" i="86"/>
  <c r="CFI27" i="86"/>
  <c r="CFJ27" i="86"/>
  <c r="CFK27" i="86"/>
  <c r="CFL27" i="86"/>
  <c r="CFM27" i="86"/>
  <c r="CFN27" i="86"/>
  <c r="CFO27" i="86"/>
  <c r="CFP27" i="86"/>
  <c r="CFQ27" i="86"/>
  <c r="CFR27" i="86"/>
  <c r="CFS27" i="86"/>
  <c r="CFT27" i="86"/>
  <c r="CFU27" i="86"/>
  <c r="CFV27" i="86"/>
  <c r="CFW27" i="86"/>
  <c r="CFX27" i="86"/>
  <c r="CFY27" i="86"/>
  <c r="CFZ27" i="86"/>
  <c r="CGA27" i="86"/>
  <c r="CGB27" i="86"/>
  <c r="CGC27" i="86"/>
  <c r="CGD27" i="86"/>
  <c r="CGE27" i="86"/>
  <c r="CGF27" i="86"/>
  <c r="CGG27" i="86"/>
  <c r="CGH27" i="86"/>
  <c r="CGI27" i="86"/>
  <c r="CGJ27" i="86"/>
  <c r="CGK27" i="86"/>
  <c r="CGL27" i="86"/>
  <c r="CGM27" i="86"/>
  <c r="CGN27" i="86"/>
  <c r="CGO27" i="86"/>
  <c r="CGP27" i="86"/>
  <c r="CGQ27" i="86"/>
  <c r="CGR27" i="86"/>
  <c r="CGS27" i="86"/>
  <c r="CGT27" i="86"/>
  <c r="CGU27" i="86"/>
  <c r="CGV27" i="86"/>
  <c r="CGW27" i="86"/>
  <c r="CGX27" i="86"/>
  <c r="CGY27" i="86"/>
  <c r="CGZ27" i="86"/>
  <c r="CHA27" i="86"/>
  <c r="CHB27" i="86"/>
  <c r="CHC27" i="86"/>
  <c r="CHD27" i="86"/>
  <c r="CHE27" i="86"/>
  <c r="CHF27" i="86"/>
  <c r="CHG27" i="86"/>
  <c r="CHH27" i="86"/>
  <c r="CHI27" i="86"/>
  <c r="CHJ27" i="86"/>
  <c r="CHK27" i="86"/>
  <c r="CHL27" i="86"/>
  <c r="CHM27" i="86"/>
  <c r="CHN27" i="86"/>
  <c r="CHO27" i="86"/>
  <c r="CHP27" i="86"/>
  <c r="CHQ27" i="86"/>
  <c r="CHR27" i="86"/>
  <c r="CHS27" i="86"/>
  <c r="CHT27" i="86"/>
  <c r="CHU27" i="86"/>
  <c r="CHV27" i="86"/>
  <c r="CHW27" i="86"/>
  <c r="CHX27" i="86"/>
  <c r="CHY27" i="86"/>
  <c r="CHZ27" i="86"/>
  <c r="CIA27" i="86"/>
  <c r="CIB27" i="86"/>
  <c r="CIC27" i="86"/>
  <c r="CID27" i="86"/>
  <c r="CIE27" i="86"/>
  <c r="CIF27" i="86"/>
  <c r="CIG27" i="86"/>
  <c r="CIH27" i="86"/>
  <c r="CII27" i="86"/>
  <c r="CIJ27" i="86"/>
  <c r="CIK27" i="86"/>
  <c r="CIL27" i="86"/>
  <c r="CIM27" i="86"/>
  <c r="CIN27" i="86"/>
  <c r="CIO27" i="86"/>
  <c r="CIP27" i="86"/>
  <c r="CIQ27" i="86"/>
  <c r="CIR27" i="86"/>
  <c r="CIS27" i="86"/>
  <c r="CIT27" i="86"/>
  <c r="CIU27" i="86"/>
  <c r="CIV27" i="86"/>
  <c r="CIW27" i="86"/>
  <c r="CIX27" i="86"/>
  <c r="CIY27" i="86"/>
  <c r="CIZ27" i="86"/>
  <c r="CJA27" i="86"/>
  <c r="CJB27" i="86"/>
  <c r="CJC27" i="86"/>
  <c r="CJD27" i="86"/>
  <c r="CJE27" i="86"/>
  <c r="CJF27" i="86"/>
  <c r="CJG27" i="86"/>
  <c r="CJH27" i="86"/>
  <c r="CJI27" i="86"/>
  <c r="CJJ27" i="86"/>
  <c r="CJK27" i="86"/>
  <c r="CJL27" i="86"/>
  <c r="CJM27" i="86"/>
  <c r="CJN27" i="86"/>
  <c r="CJO27" i="86"/>
  <c r="CJP27" i="86"/>
  <c r="CJQ27" i="86"/>
  <c r="CJR27" i="86"/>
  <c r="CJS27" i="86"/>
  <c r="CJT27" i="86"/>
  <c r="CJU27" i="86"/>
  <c r="CJV27" i="86"/>
  <c r="CJW27" i="86"/>
  <c r="CJX27" i="86"/>
  <c r="CJY27" i="86"/>
  <c r="CJZ27" i="86"/>
  <c r="CKA27" i="86"/>
  <c r="CKB27" i="86"/>
  <c r="CKC27" i="86"/>
  <c r="CKD27" i="86"/>
  <c r="CKE27" i="86"/>
  <c r="CKF27" i="86"/>
  <c r="CKG27" i="86"/>
  <c r="CKH27" i="86"/>
  <c r="CKI27" i="86"/>
  <c r="CKJ27" i="86"/>
  <c r="CKK27" i="86"/>
  <c r="CKL27" i="86"/>
  <c r="CKM27" i="86"/>
  <c r="CKN27" i="86"/>
  <c r="CKO27" i="86"/>
  <c r="CKP27" i="86"/>
  <c r="CKQ27" i="86"/>
  <c r="CKR27" i="86"/>
  <c r="CKS27" i="86"/>
  <c r="CKT27" i="86"/>
  <c r="CKU27" i="86"/>
  <c r="CKV27" i="86"/>
  <c r="CKW27" i="86"/>
  <c r="CKX27" i="86"/>
  <c r="CKY27" i="86"/>
  <c r="CKZ27" i="86"/>
  <c r="CLA27" i="86"/>
  <c r="CLB27" i="86"/>
  <c r="CLC27" i="86"/>
  <c r="CLD27" i="86"/>
  <c r="CLE27" i="86"/>
  <c r="CLF27" i="86"/>
  <c r="CLG27" i="86"/>
  <c r="CLH27" i="86"/>
  <c r="CLI27" i="86"/>
  <c r="CLJ27" i="86"/>
  <c r="CLK27" i="86"/>
  <c r="CLL27" i="86"/>
  <c r="CLM27" i="86"/>
  <c r="CLN27" i="86"/>
  <c r="CLO27" i="86"/>
  <c r="CLP27" i="86"/>
  <c r="CLQ27" i="86"/>
  <c r="CLR27" i="86"/>
  <c r="CLS27" i="86"/>
  <c r="CLT27" i="86"/>
  <c r="CLU27" i="86"/>
  <c r="CLV27" i="86"/>
  <c r="CLW27" i="86"/>
  <c r="CLX27" i="86"/>
  <c r="CLY27" i="86"/>
  <c r="CLZ27" i="86"/>
  <c r="CMA27" i="86"/>
  <c r="CMB27" i="86"/>
  <c r="CMC27" i="86"/>
  <c r="CMD27" i="86"/>
  <c r="CME27" i="86"/>
  <c r="CMF27" i="86"/>
  <c r="CMG27" i="86"/>
  <c r="CMH27" i="86"/>
  <c r="CMI27" i="86"/>
  <c r="CMJ27" i="86"/>
  <c r="CMK27" i="86"/>
  <c r="CML27" i="86"/>
  <c r="CMM27" i="86"/>
  <c r="CMN27" i="86"/>
  <c r="CMO27" i="86"/>
  <c r="CMP27" i="86"/>
  <c r="CMQ27" i="86"/>
  <c r="CMR27" i="86"/>
  <c r="CMS27" i="86"/>
  <c r="CMT27" i="86"/>
  <c r="CMU27" i="86"/>
  <c r="CMV27" i="86"/>
  <c r="CMW27" i="86"/>
  <c r="CMX27" i="86"/>
  <c r="CMY27" i="86"/>
  <c r="CMZ27" i="86"/>
  <c r="CNA27" i="86"/>
  <c r="CNB27" i="86"/>
  <c r="CNC27" i="86"/>
  <c r="CND27" i="86"/>
  <c r="CNE27" i="86"/>
  <c r="CNF27" i="86"/>
  <c r="CNG27" i="86"/>
  <c r="CNH27" i="86"/>
  <c r="CNI27" i="86"/>
  <c r="CNJ27" i="86"/>
  <c r="CNK27" i="86"/>
  <c r="CNL27" i="86"/>
  <c r="CNM27" i="86"/>
  <c r="CNN27" i="86"/>
  <c r="CNO27" i="86"/>
  <c r="CNP27" i="86"/>
  <c r="CNQ27" i="86"/>
  <c r="CNR27" i="86"/>
  <c r="CNS27" i="86"/>
  <c r="CNT27" i="86"/>
  <c r="CNU27" i="86"/>
  <c r="CNV27" i="86"/>
  <c r="CNW27" i="86"/>
  <c r="CNX27" i="86"/>
  <c r="CNY27" i="86"/>
  <c r="CNZ27" i="86"/>
  <c r="COA27" i="86"/>
  <c r="COB27" i="86"/>
  <c r="COC27" i="86"/>
  <c r="COD27" i="86"/>
  <c r="COE27" i="86"/>
  <c r="COF27" i="86"/>
  <c r="COH27" i="86"/>
  <c r="COI27" i="86"/>
  <c r="COJ27" i="86"/>
  <c r="COK27" i="86"/>
  <c r="COL27" i="86"/>
  <c r="COM27" i="86"/>
  <c r="CON27" i="86"/>
  <c r="COO27" i="86"/>
  <c r="COP27" i="86"/>
  <c r="COQ27" i="86"/>
  <c r="COR27" i="86"/>
  <c r="COS27" i="86"/>
  <c r="COT27" i="86"/>
  <c r="COU27" i="86"/>
  <c r="COV27" i="86"/>
  <c r="COW27" i="86"/>
  <c r="COX27" i="86"/>
  <c r="COY27" i="86"/>
  <c r="COZ27" i="86"/>
  <c r="CPA27" i="86"/>
  <c r="CPB27" i="86"/>
  <c r="CPC27" i="86"/>
  <c r="CPD27" i="86"/>
  <c r="CPE27" i="86"/>
  <c r="CPG27" i="86"/>
  <c r="CPH27" i="86"/>
  <c r="CPI27" i="86"/>
  <c r="CPJ27" i="86"/>
  <c r="CPK27" i="86"/>
  <c r="CPL27" i="86"/>
  <c r="CPM27" i="86"/>
  <c r="CPN27" i="86"/>
  <c r="CPO27" i="86"/>
  <c r="CPP27" i="86"/>
  <c r="CPQ27" i="86"/>
  <c r="CPR27" i="86"/>
  <c r="CPS27" i="86"/>
  <c r="CPT27" i="86"/>
  <c r="CPU27" i="86"/>
  <c r="CPV27" i="86"/>
  <c r="CPW27" i="86"/>
  <c r="CPX27" i="86"/>
  <c r="CPY27" i="86"/>
  <c r="CPZ27" i="86"/>
  <c r="CQA27" i="86"/>
  <c r="CQB27" i="86"/>
  <c r="CQC27" i="86"/>
  <c r="CQD27" i="86"/>
  <c r="CQE27" i="86"/>
  <c r="CQF27" i="86"/>
  <c r="CQG27" i="86"/>
  <c r="CQH27" i="86"/>
  <c r="CQI27" i="86"/>
  <c r="CQJ27" i="86"/>
  <c r="CQK27" i="86"/>
  <c r="CQL27" i="86"/>
  <c r="CQM27" i="86"/>
  <c r="CQN27" i="86"/>
  <c r="CQO27" i="86"/>
  <c r="CQP27" i="86"/>
  <c r="CQQ27" i="86"/>
  <c r="CQR27" i="86"/>
  <c r="CQS27" i="86"/>
  <c r="CQT27" i="86"/>
  <c r="CQU27" i="86"/>
  <c r="CQV27" i="86"/>
  <c r="CQW27" i="86"/>
  <c r="CQX27" i="86"/>
  <c r="CQY27" i="86"/>
  <c r="CQZ27" i="86"/>
  <c r="CRA27" i="86"/>
  <c r="CRB27" i="86"/>
  <c r="CRC27" i="86"/>
  <c r="CRD27" i="86"/>
  <c r="CRE27" i="86"/>
  <c r="CRF27" i="86"/>
  <c r="CRG27" i="86"/>
  <c r="CRH27" i="86"/>
  <c r="CRI27" i="86"/>
  <c r="CRJ27" i="86"/>
  <c r="CRK27" i="86"/>
  <c r="CRL27" i="86"/>
  <c r="CRM27" i="86"/>
  <c r="CRN27" i="86"/>
  <c r="CRO27" i="86"/>
  <c r="CRP27" i="86"/>
  <c r="CRQ27" i="86"/>
  <c r="CRR27" i="86"/>
  <c r="CRS27" i="86"/>
  <c r="CRT27" i="86"/>
  <c r="CRU27" i="86"/>
  <c r="CRV27" i="86"/>
  <c r="CRW27" i="86"/>
  <c r="CRX27" i="86"/>
  <c r="CRY27" i="86"/>
  <c r="CRZ27" i="86"/>
  <c r="CSA27" i="86"/>
  <c r="CSB27" i="86"/>
  <c r="CSC27" i="86"/>
  <c r="CSD27" i="86"/>
  <c r="CSE27" i="86"/>
  <c r="CSF27" i="86"/>
  <c r="CSG27" i="86"/>
  <c r="CSH27" i="86"/>
  <c r="CSI27" i="86"/>
  <c r="CSJ27" i="86"/>
  <c r="CSK27" i="86"/>
  <c r="CSL27" i="86"/>
  <c r="CSM27" i="86"/>
  <c r="CSN27" i="86"/>
  <c r="CSO27" i="86"/>
  <c r="CSP27" i="86"/>
  <c r="CSQ27" i="86"/>
  <c r="CSR27" i="86"/>
  <c r="CSS27" i="86"/>
  <c r="CST27" i="86"/>
  <c r="CSU27" i="86"/>
  <c r="CSV27" i="86"/>
  <c r="CSW27" i="86"/>
  <c r="CSX27" i="86"/>
  <c r="CSY27" i="86"/>
  <c r="CSZ27" i="86"/>
  <c r="CTA27" i="86"/>
  <c r="CTB27" i="86"/>
  <c r="CTC27" i="86"/>
  <c r="CTD27" i="86"/>
  <c r="CTE27" i="86"/>
  <c r="CTF27" i="86"/>
  <c r="CTG27" i="86"/>
  <c r="CTH27" i="86"/>
  <c r="CTI27" i="86"/>
  <c r="CTJ27" i="86"/>
  <c r="CTK27" i="86"/>
  <c r="CTL27" i="86"/>
  <c r="CTM27" i="86"/>
  <c r="CTN27" i="86"/>
  <c r="CTO27" i="86"/>
  <c r="CTP27" i="86"/>
  <c r="CTQ27" i="86"/>
  <c r="CTR27" i="86"/>
  <c r="CTS27" i="86"/>
  <c r="CTT27" i="86"/>
  <c r="CTU27" i="86"/>
  <c r="CTV27" i="86"/>
  <c r="CTW27" i="86"/>
  <c r="CTX27" i="86"/>
  <c r="CTY27" i="86"/>
  <c r="CTZ27" i="86"/>
  <c r="CUA27" i="86"/>
  <c r="CUB27" i="86"/>
  <c r="CUC27" i="86"/>
  <c r="CUD27" i="86"/>
  <c r="CUE27" i="86"/>
  <c r="CUF27" i="86"/>
  <c r="CUG27" i="86"/>
  <c r="CUH27" i="86"/>
  <c r="CUI27" i="86"/>
  <c r="CUJ27" i="86"/>
  <c r="CUK27" i="86"/>
  <c r="CUL27" i="86"/>
  <c r="CUM27" i="86"/>
  <c r="CUN27" i="86"/>
  <c r="CUO27" i="86"/>
  <c r="CUP27" i="86"/>
  <c r="CUQ27" i="86"/>
  <c r="CUR27" i="86"/>
  <c r="CUS27" i="86"/>
  <c r="CUT27" i="86"/>
  <c r="CUU27" i="86"/>
  <c r="CUV27" i="86"/>
  <c r="CUW27" i="86"/>
  <c r="CUX27" i="86"/>
  <c r="CUY27" i="86"/>
  <c r="CUZ27" i="86"/>
  <c r="CVA27" i="86"/>
  <c r="CVB27" i="86"/>
  <c r="CVC27" i="86"/>
  <c r="CVD27" i="86"/>
  <c r="CVE27" i="86"/>
  <c r="CVF27" i="86"/>
  <c r="CVG27" i="86"/>
  <c r="CVH27" i="86"/>
  <c r="CVI27" i="86"/>
  <c r="CVJ27" i="86"/>
  <c r="CVK27" i="86"/>
  <c r="CVL27" i="86"/>
  <c r="CVM27" i="86"/>
  <c r="CVN27" i="86"/>
  <c r="CVO27" i="86"/>
  <c r="CVP27" i="86"/>
  <c r="CVQ27" i="86"/>
  <c r="CVR27" i="86"/>
  <c r="CVS27" i="86"/>
  <c r="CVT27" i="86"/>
  <c r="CVU27" i="86"/>
  <c r="CVV27" i="86"/>
  <c r="CVW27" i="86"/>
  <c r="CVX27" i="86"/>
  <c r="CVY27" i="86"/>
  <c r="CVZ27" i="86"/>
  <c r="CWA27" i="86"/>
  <c r="CWB27" i="86"/>
  <c r="CWC27" i="86"/>
  <c r="CWD27" i="86"/>
  <c r="CWE27" i="86"/>
  <c r="CWF27" i="86"/>
  <c r="CWG27" i="86"/>
  <c r="CWH27" i="86"/>
  <c r="CWI27" i="86"/>
  <c r="CWJ27" i="86"/>
  <c r="CWK27" i="86"/>
  <c r="CWL27" i="86"/>
  <c r="CWM27" i="86"/>
  <c r="CWN27" i="86"/>
  <c r="CWO27" i="86"/>
  <c r="CWP27" i="86"/>
  <c r="CWQ27" i="86"/>
  <c r="CWR27" i="86"/>
  <c r="CWS27" i="86"/>
  <c r="CWT27" i="86"/>
  <c r="CWU27" i="86"/>
  <c r="CWV27" i="86"/>
  <c r="CWW27" i="86"/>
  <c r="CWX27" i="86"/>
  <c r="CWY27" i="86"/>
  <c r="CWZ27" i="86"/>
  <c r="CXA27" i="86"/>
  <c r="CXB27" i="86"/>
  <c r="CXC27" i="86"/>
  <c r="CXD27" i="86"/>
  <c r="CXE27" i="86"/>
  <c r="CXF27" i="86"/>
  <c r="CXG27" i="86"/>
  <c r="CXH27" i="86"/>
  <c r="CXI27" i="86"/>
  <c r="CXJ27" i="86"/>
  <c r="CXK27" i="86"/>
  <c r="CXL27" i="86"/>
  <c r="CXM27" i="86"/>
  <c r="CXN27" i="86"/>
  <c r="CXO27" i="86"/>
  <c r="CXP27" i="86"/>
  <c r="CXQ27" i="86"/>
  <c r="CXR27" i="86"/>
  <c r="CXS27" i="86"/>
  <c r="CXT27" i="86"/>
  <c r="CXU27" i="86"/>
  <c r="CXV27" i="86"/>
  <c r="CXW27" i="86"/>
  <c r="CXX27" i="86"/>
  <c r="CXY27" i="86"/>
  <c r="CXZ27" i="86"/>
  <c r="CYA27" i="86"/>
  <c r="CYB27" i="86"/>
  <c r="CYC27" i="86"/>
  <c r="CYD27" i="86"/>
  <c r="CYE27" i="86"/>
  <c r="CYF27" i="86"/>
  <c r="CYG27" i="86"/>
  <c r="CYH27" i="86"/>
  <c r="CYI27" i="86"/>
  <c r="CYJ27" i="86"/>
  <c r="CYK27" i="86"/>
  <c r="CYL27" i="86"/>
  <c r="CYM27" i="86"/>
  <c r="CYN27" i="86"/>
  <c r="CYO27" i="86"/>
  <c r="CYP27" i="86"/>
  <c r="CYQ27" i="86"/>
  <c r="CYR27" i="86"/>
  <c r="CYS27" i="86"/>
  <c r="CYT27" i="86"/>
  <c r="CYU27" i="86"/>
  <c r="CYV27" i="86"/>
  <c r="CYW27" i="86"/>
  <c r="CYX27" i="86"/>
  <c r="CYY27" i="86"/>
  <c r="CYZ27" i="86"/>
  <c r="CZA27" i="86"/>
  <c r="CZB27" i="86"/>
  <c r="CZC27" i="86"/>
  <c r="CZD27" i="86"/>
  <c r="CZE27" i="86"/>
  <c r="CZF27" i="86"/>
  <c r="CZG27" i="86"/>
  <c r="CZH27" i="86"/>
  <c r="CZI27" i="86"/>
  <c r="CZJ27" i="86"/>
  <c r="CZK27" i="86"/>
  <c r="CZL27" i="86"/>
  <c r="CZM27" i="86"/>
  <c r="CZN27" i="86"/>
  <c r="CZO27" i="86"/>
  <c r="CZP27" i="86"/>
  <c r="CZQ27" i="86"/>
  <c r="CZR27" i="86"/>
  <c r="CZS27" i="86"/>
  <c r="CZT27" i="86"/>
  <c r="CZU27" i="86"/>
  <c r="CZV27" i="86"/>
  <c r="CZW27" i="86"/>
  <c r="CZX27" i="86"/>
  <c r="CZY27" i="86"/>
  <c r="CZZ27" i="86"/>
  <c r="DAA27" i="86"/>
  <c r="DAB27" i="86"/>
  <c r="DAC27" i="86"/>
  <c r="DAD27" i="86"/>
  <c r="DAE27" i="86"/>
  <c r="DAF27" i="86"/>
  <c r="DAG27" i="86"/>
  <c r="DAH27" i="86"/>
  <c r="DAI27" i="86"/>
  <c r="DAJ27" i="86"/>
  <c r="DAK27" i="86"/>
  <c r="DAL27" i="86"/>
  <c r="DAM27" i="86"/>
  <c r="DAN27" i="86"/>
  <c r="DAO27" i="86"/>
  <c r="DAP27" i="86"/>
  <c r="DAQ27" i="86"/>
  <c r="DAR27" i="86"/>
  <c r="DAS27" i="86"/>
  <c r="DAT27" i="86"/>
  <c r="DAU27" i="86"/>
  <c r="DAV27" i="86"/>
  <c r="DAW27" i="86"/>
  <c r="DAX27" i="86"/>
  <c r="DAY27" i="86"/>
  <c r="DAZ27" i="86"/>
  <c r="DBA27" i="86"/>
  <c r="DBB27" i="86"/>
  <c r="DBC27" i="86"/>
  <c r="DBD27" i="86"/>
  <c r="DBE27" i="86"/>
  <c r="DBF27" i="86"/>
  <c r="DBG27" i="86"/>
  <c r="DBH27" i="86"/>
  <c r="DBI27" i="86"/>
  <c r="DBJ27" i="86"/>
  <c r="DBK27" i="86"/>
  <c r="DBL27" i="86"/>
  <c r="DBM27" i="86"/>
  <c r="DBN27" i="86"/>
  <c r="DBO27" i="86"/>
  <c r="DBP27" i="86"/>
  <c r="DBQ27" i="86"/>
  <c r="DBR27" i="86"/>
  <c r="DBS27" i="86"/>
  <c r="DBT27" i="86"/>
  <c r="DBU27" i="86"/>
  <c r="DBV27" i="86"/>
  <c r="DBW27" i="86"/>
  <c r="DBX27" i="86"/>
  <c r="DBY27" i="86"/>
  <c r="DBZ27" i="86"/>
  <c r="DCA27" i="86"/>
  <c r="DCB27" i="86"/>
  <c r="DCC27" i="86"/>
  <c r="DCD27" i="86"/>
  <c r="DCE27" i="86"/>
  <c r="DCF27" i="86"/>
  <c r="DCG27" i="86"/>
  <c r="DCH27" i="86"/>
  <c r="DCI27" i="86"/>
  <c r="DCJ27" i="86"/>
  <c r="DCK27" i="86"/>
  <c r="DCL27" i="86"/>
  <c r="DCM27" i="86"/>
  <c r="DCN27" i="86"/>
  <c r="DCO27" i="86"/>
  <c r="DCP27" i="86"/>
  <c r="DCQ27" i="86"/>
  <c r="DCR27" i="86"/>
  <c r="DCS27" i="86"/>
  <c r="DCT27" i="86"/>
  <c r="DCU27" i="86"/>
  <c r="DCV27" i="86"/>
  <c r="DCW27" i="86"/>
  <c r="DCX27" i="86"/>
  <c r="DCY27" i="86"/>
  <c r="DCZ27" i="86"/>
  <c r="DDA27" i="86"/>
  <c r="DDB27" i="86"/>
  <c r="DDC27" i="86"/>
  <c r="DDD27" i="86"/>
  <c r="DDE27" i="86"/>
  <c r="DDF27" i="86"/>
  <c r="DDG27" i="86"/>
  <c r="DDH27" i="86"/>
  <c r="DDI27" i="86"/>
  <c r="DDJ27" i="86"/>
  <c r="DDK27" i="86"/>
  <c r="DDL27" i="86"/>
  <c r="DDM27" i="86"/>
  <c r="DDN27" i="86"/>
  <c r="DDO27" i="86"/>
  <c r="DDP27" i="86"/>
  <c r="DDQ27" i="86"/>
  <c r="DDR27" i="86"/>
  <c r="DDS27" i="86"/>
  <c r="DDT27" i="86"/>
  <c r="DDU27" i="86"/>
  <c r="DDV27" i="86"/>
  <c r="DDW27" i="86"/>
  <c r="DDX27" i="86"/>
  <c r="DDY27" i="86"/>
  <c r="DDZ27" i="86"/>
  <c r="DEA27" i="86"/>
  <c r="DEB27" i="86"/>
  <c r="DEC27" i="86"/>
  <c r="DED27" i="86"/>
  <c r="DEE27" i="86"/>
  <c r="DEF27" i="86"/>
  <c r="DEG27" i="86"/>
  <c r="DEH27" i="86"/>
  <c r="DEI27" i="86"/>
  <c r="DEJ27" i="86"/>
  <c r="DEK27" i="86"/>
  <c r="DEL27" i="86"/>
  <c r="DEM27" i="86"/>
  <c r="DEN27" i="86"/>
  <c r="DEO27" i="86"/>
  <c r="DEP27" i="86"/>
  <c r="DEQ27" i="86"/>
  <c r="DER27" i="86"/>
  <c r="DES27" i="86"/>
  <c r="DET27" i="86"/>
  <c r="DEU27" i="86"/>
  <c r="DEV27" i="86"/>
  <c r="DEW27" i="86"/>
  <c r="DEX27" i="86"/>
  <c r="DEY27" i="86"/>
  <c r="DEZ27" i="86"/>
  <c r="DFA27" i="86"/>
  <c r="DFB27" i="86"/>
  <c r="DFC27" i="86"/>
  <c r="DFD27" i="86"/>
  <c r="DFE27" i="86"/>
  <c r="DFF27" i="86"/>
  <c r="DFG27" i="86"/>
  <c r="DFH27" i="86"/>
  <c r="DFI27" i="86"/>
  <c r="DFJ27" i="86"/>
  <c r="DFK27" i="86"/>
  <c r="DFL27" i="86"/>
  <c r="DFM27" i="86"/>
  <c r="DFN27" i="86"/>
  <c r="DFO27" i="86"/>
  <c r="DFP27" i="86"/>
  <c r="DFQ27" i="86"/>
  <c r="DFR27" i="86"/>
  <c r="DFS27" i="86"/>
  <c r="DFT27" i="86"/>
  <c r="DFU27" i="86"/>
  <c r="DFV27" i="86"/>
  <c r="DFW27" i="86"/>
  <c r="DFX27" i="86"/>
  <c r="DFY27" i="86"/>
  <c r="DFZ27" i="86"/>
  <c r="DGA27" i="86"/>
  <c r="DGB27" i="86"/>
  <c r="DGC27" i="86"/>
  <c r="DGD27" i="86"/>
  <c r="DGE27" i="86"/>
  <c r="DGF27" i="86"/>
  <c r="DGG27" i="86"/>
  <c r="DGH27" i="86"/>
  <c r="DGI27" i="86"/>
  <c r="DGJ27" i="86"/>
  <c r="DGK27" i="86"/>
  <c r="DGL27" i="86"/>
  <c r="DGM27" i="86"/>
  <c r="DGN27" i="86"/>
  <c r="DGO27" i="86"/>
  <c r="DGP27" i="86"/>
  <c r="DGQ27" i="86"/>
  <c r="DGR27" i="86"/>
  <c r="DGS27" i="86"/>
  <c r="DGT27" i="86"/>
  <c r="DGU27" i="86"/>
  <c r="DGV27" i="86"/>
  <c r="DGW27" i="86"/>
  <c r="DGX27" i="86"/>
  <c r="DGY27" i="86"/>
  <c r="DGZ27" i="86"/>
  <c r="DHA27" i="86"/>
  <c r="DHB27" i="86"/>
  <c r="DHC27" i="86"/>
  <c r="DHD27" i="86"/>
  <c r="DHE27" i="86"/>
  <c r="DHF27" i="86"/>
  <c r="DHG27" i="86"/>
  <c r="DHH27" i="86"/>
  <c r="DHI27" i="86"/>
  <c r="DHJ27" i="86"/>
  <c r="DHK27" i="86"/>
  <c r="DHL27" i="86"/>
  <c r="DHM27" i="86"/>
  <c r="DHN27" i="86"/>
  <c r="DHO27" i="86"/>
  <c r="DHP27" i="86"/>
  <c r="DHQ27" i="86"/>
  <c r="DHR27" i="86"/>
  <c r="DHS27" i="86"/>
  <c r="DHT27" i="86"/>
  <c r="DHU27" i="86"/>
  <c r="DHV27" i="86"/>
  <c r="DHW27" i="86"/>
  <c r="DHX27" i="86"/>
  <c r="DHY27" i="86"/>
  <c r="DHZ27" i="86"/>
  <c r="DIA27" i="86"/>
  <c r="DIB27" i="86"/>
  <c r="DIC27" i="86"/>
  <c r="DID27" i="86"/>
  <c r="DIE27" i="86"/>
  <c r="DIF27" i="86"/>
  <c r="DIG27" i="86"/>
  <c r="DIH27" i="86"/>
  <c r="DII27" i="86"/>
  <c r="DIJ27" i="86"/>
  <c r="DIK27" i="86"/>
  <c r="DIL27" i="86"/>
  <c r="DIM27" i="86"/>
  <c r="DIN27" i="86"/>
  <c r="DIO27" i="86"/>
  <c r="DIP27" i="86"/>
  <c r="DIQ27" i="86"/>
  <c r="DIR27" i="86"/>
  <c r="DIS27" i="86"/>
  <c r="DIT27" i="86"/>
  <c r="DIU27" i="86"/>
  <c r="DIV27" i="86"/>
  <c r="DIW27" i="86"/>
  <c r="DIX27" i="86"/>
  <c r="DIY27" i="86"/>
  <c r="DIZ27" i="86"/>
  <c r="DJA27" i="86"/>
  <c r="DJB27" i="86"/>
  <c r="DJC27" i="86"/>
  <c r="DJD27" i="86"/>
  <c r="DJE27" i="86"/>
  <c r="DJF27" i="86"/>
  <c r="DJG27" i="86"/>
  <c r="DJH27" i="86"/>
  <c r="DJI27" i="86"/>
  <c r="DJJ27" i="86"/>
  <c r="DJK27" i="86"/>
  <c r="DJL27" i="86"/>
  <c r="DJM27" i="86"/>
  <c r="DJN27" i="86"/>
  <c r="DJO27" i="86"/>
  <c r="DJP27" i="86"/>
  <c r="DJQ27" i="86"/>
  <c r="DJR27" i="86"/>
  <c r="DJS27" i="86"/>
  <c r="DJT27" i="86"/>
  <c r="DJU27" i="86"/>
  <c r="DJV27" i="86"/>
  <c r="DJW27" i="86"/>
  <c r="DJX27" i="86"/>
  <c r="DJY27" i="86"/>
  <c r="DJZ27" i="86"/>
  <c r="DKA27" i="86"/>
  <c r="DKB27" i="86"/>
  <c r="DKC27" i="86"/>
  <c r="DKD27" i="86"/>
  <c r="DKE27" i="86"/>
  <c r="DKF27" i="86"/>
  <c r="DKG27" i="86"/>
  <c r="DKH27" i="86"/>
  <c r="DKI27" i="86"/>
  <c r="DKJ27" i="86"/>
  <c r="DKK27" i="86"/>
  <c r="DKL27" i="86"/>
  <c r="DKM27" i="86"/>
  <c r="DKN27" i="86"/>
  <c r="DKO27" i="86"/>
  <c r="DKP27" i="86"/>
  <c r="DKQ27" i="86"/>
  <c r="DKR27" i="86"/>
  <c r="DKS27" i="86"/>
  <c r="DKT27" i="86"/>
  <c r="DKU27" i="86"/>
  <c r="DKV27" i="86"/>
  <c r="DKW27" i="86"/>
  <c r="DKX27" i="86"/>
  <c r="DKY27" i="86"/>
  <c r="DKZ27" i="86"/>
  <c r="DLA27" i="86"/>
  <c r="DLB27" i="86"/>
  <c r="DLC27" i="86"/>
  <c r="DLD27" i="86"/>
  <c r="DLE27" i="86"/>
  <c r="DLF27" i="86"/>
  <c r="DLG27" i="86"/>
  <c r="DLH27" i="86"/>
  <c r="DLI27" i="86"/>
  <c r="DLK27" i="86"/>
  <c r="DLL27" i="86"/>
  <c r="DLM27" i="86"/>
  <c r="DLN27" i="86"/>
  <c r="DLO27" i="86"/>
  <c r="DLP27" i="86"/>
  <c r="DLQ27" i="86"/>
  <c r="DLR27" i="86"/>
  <c r="DLS27" i="86"/>
  <c r="DLT27" i="86"/>
  <c r="DLU27" i="86"/>
  <c r="DLV27" i="86"/>
  <c r="DLW27" i="86"/>
  <c r="DLX27" i="86"/>
  <c r="DLY27" i="86"/>
  <c r="DLZ27" i="86"/>
  <c r="DMA27" i="86"/>
  <c r="DMB27" i="86"/>
  <c r="DMC27" i="86"/>
  <c r="DMD27" i="86"/>
  <c r="DME27" i="86"/>
  <c r="DMF27" i="86"/>
  <c r="DMG27" i="86"/>
  <c r="DMH27" i="86"/>
  <c r="DMJ27" i="86"/>
  <c r="DMK27" i="86"/>
  <c r="DML27" i="86"/>
  <c r="DMM27" i="86"/>
  <c r="DMN27" i="86"/>
  <c r="DMO27" i="86"/>
  <c r="DMP27" i="86"/>
  <c r="DMQ27" i="86"/>
  <c r="DMR27" i="86"/>
  <c r="DMS27" i="86"/>
  <c r="DMT27" i="86"/>
  <c r="DMU27" i="86"/>
  <c r="DMV27" i="86"/>
  <c r="DMW27" i="86"/>
  <c r="DMX27" i="86"/>
  <c r="DMY27" i="86"/>
  <c r="DMZ27" i="86"/>
  <c r="DNA27" i="86"/>
  <c r="DNB27" i="86"/>
  <c r="DNC27" i="86"/>
  <c r="DND27" i="86"/>
  <c r="DNE27" i="86"/>
  <c r="DNF27" i="86"/>
  <c r="DNG27" i="86"/>
  <c r="DNH27" i="86"/>
  <c r="DNI27" i="86"/>
  <c r="DNJ27" i="86"/>
  <c r="DNK27" i="86"/>
  <c r="DNL27" i="86"/>
  <c r="DNM27" i="86"/>
  <c r="DNN27" i="86"/>
  <c r="DNO27" i="86"/>
  <c r="DNP27" i="86"/>
  <c r="DNQ27" i="86"/>
  <c r="DNR27" i="86"/>
  <c r="DNS27" i="86"/>
  <c r="DNT27" i="86"/>
  <c r="DNU27" i="86"/>
  <c r="DNV27" i="86"/>
  <c r="DNW27" i="86"/>
  <c r="DNX27" i="86"/>
  <c r="DNY27" i="86"/>
  <c r="DNZ27" i="86"/>
  <c r="DOA27" i="86"/>
  <c r="DOB27" i="86"/>
  <c r="DOC27" i="86"/>
  <c r="DOD27" i="86"/>
  <c r="DOE27" i="86"/>
  <c r="DOF27" i="86"/>
  <c r="DOG27" i="86"/>
  <c r="DOH27" i="86"/>
  <c r="DOI27" i="86"/>
  <c r="DOJ27" i="86"/>
  <c r="DOK27" i="86"/>
  <c r="DOL27" i="86"/>
  <c r="DOM27" i="86"/>
  <c r="DON27" i="86"/>
  <c r="DOO27" i="86"/>
  <c r="DOP27" i="86"/>
  <c r="DOQ27" i="86"/>
  <c r="DOR27" i="86"/>
  <c r="DOS27" i="86"/>
  <c r="DOT27" i="86"/>
  <c r="DOU27" i="86"/>
  <c r="DOV27" i="86"/>
  <c r="DOW27" i="86"/>
  <c r="DOX27" i="86"/>
  <c r="DOY27" i="86"/>
  <c r="DOZ27" i="86"/>
  <c r="DPA27" i="86"/>
  <c r="DPB27" i="86"/>
  <c r="DPC27" i="86"/>
  <c r="DPD27" i="86"/>
  <c r="DPE27" i="86"/>
  <c r="DPF27" i="86"/>
  <c r="DPG27" i="86"/>
  <c r="DPH27" i="86"/>
  <c r="DPI27" i="86"/>
  <c r="DPJ27" i="86"/>
  <c r="DPK27" i="86"/>
  <c r="DPL27" i="86"/>
  <c r="DPM27" i="86"/>
  <c r="DPN27" i="86"/>
  <c r="DPO27" i="86"/>
  <c r="DPP27" i="86"/>
  <c r="DPQ27" i="86"/>
  <c r="DPR27" i="86"/>
  <c r="DPS27" i="86"/>
  <c r="DPT27" i="86"/>
  <c r="DPU27" i="86"/>
  <c r="DPV27" i="86"/>
  <c r="DPW27" i="86"/>
  <c r="DPX27" i="86"/>
  <c r="DPY27" i="86"/>
  <c r="DPZ27" i="86"/>
  <c r="DQA27" i="86"/>
  <c r="DQB27" i="86"/>
  <c r="DQC27" i="86"/>
  <c r="DQD27" i="86"/>
  <c r="DQE27" i="86"/>
  <c r="DQF27" i="86"/>
  <c r="DQG27" i="86"/>
  <c r="DQH27" i="86"/>
  <c r="DQI27" i="86"/>
  <c r="DQJ27" i="86"/>
  <c r="DQK27" i="86"/>
  <c r="DQL27" i="86"/>
  <c r="DQM27" i="86"/>
  <c r="DQN27" i="86"/>
  <c r="DQO27" i="86"/>
  <c r="DQP27" i="86"/>
  <c r="DQQ27" i="86"/>
  <c r="DQR27" i="86"/>
  <c r="DQS27" i="86"/>
  <c r="DQT27" i="86"/>
  <c r="DQU27" i="86"/>
  <c r="DQV27" i="86"/>
  <c r="DQW27" i="86"/>
  <c r="DQX27" i="86"/>
  <c r="DQY27" i="86"/>
  <c r="DQZ27" i="86"/>
  <c r="DRA27" i="86"/>
  <c r="DRB27" i="86"/>
  <c r="DRC27" i="86"/>
  <c r="DRD27" i="86"/>
  <c r="DRE27" i="86"/>
  <c r="DRF27" i="86"/>
  <c r="DRG27" i="86"/>
  <c r="DRH27" i="86"/>
  <c r="DRI27" i="86"/>
  <c r="DRJ27" i="86"/>
  <c r="DRK27" i="86"/>
  <c r="DRL27" i="86"/>
  <c r="DRM27" i="86"/>
  <c r="DRN27" i="86"/>
  <c r="DRO27" i="86"/>
  <c r="DRP27" i="86"/>
  <c r="DRQ27" i="86"/>
  <c r="DRR27" i="86"/>
  <c r="DRS27" i="86"/>
  <c r="DRT27" i="86"/>
  <c r="DRU27" i="86"/>
  <c r="DRV27" i="86"/>
  <c r="DRW27" i="86"/>
  <c r="DRX27" i="86"/>
  <c r="DRY27" i="86"/>
  <c r="DRZ27" i="86"/>
  <c r="DSA27" i="86"/>
  <c r="DSB27" i="86"/>
  <c r="DSC27" i="86"/>
  <c r="DSD27" i="86"/>
  <c r="DSE27" i="86"/>
  <c r="DSF27" i="86"/>
  <c r="DSG27" i="86"/>
  <c r="DSH27" i="86"/>
  <c r="DSI27" i="86"/>
  <c r="DSJ27" i="86"/>
  <c r="DSK27" i="86"/>
  <c r="DSL27" i="86"/>
  <c r="DSM27" i="86"/>
  <c r="DSN27" i="86"/>
  <c r="DSO27" i="86"/>
  <c r="DSP27" i="86"/>
  <c r="DSQ27" i="86"/>
  <c r="DSR27" i="86"/>
  <c r="DSS27" i="86"/>
  <c r="DST27" i="86"/>
  <c r="DSU27" i="86"/>
  <c r="DSV27" i="86"/>
  <c r="DSW27" i="86"/>
  <c r="DSX27" i="86"/>
  <c r="DSY27" i="86"/>
  <c r="DSZ27" i="86"/>
  <c r="DTA27" i="86"/>
  <c r="DTB27" i="86"/>
  <c r="DTC27" i="86"/>
  <c r="DTD27" i="86"/>
  <c r="DTE27" i="86"/>
  <c r="DTF27" i="86"/>
  <c r="DTG27" i="86"/>
  <c r="DTH27" i="86"/>
  <c r="DTI27" i="86"/>
  <c r="DTJ27" i="86"/>
  <c r="DTK27" i="86"/>
  <c r="DTL27" i="86"/>
  <c r="DTM27" i="86"/>
  <c r="DTN27" i="86"/>
  <c r="DTO27" i="86"/>
  <c r="DTP27" i="86"/>
  <c r="DTQ27" i="86"/>
  <c r="DTR27" i="86"/>
  <c r="DTS27" i="86"/>
  <c r="DTT27" i="86"/>
  <c r="DTU27" i="86"/>
  <c r="DTV27" i="86"/>
  <c r="DTW27" i="86"/>
  <c r="DTX27" i="86"/>
  <c r="DTY27" i="86"/>
  <c r="DTZ27" i="86"/>
  <c r="DUA27" i="86"/>
  <c r="DUB27" i="86"/>
  <c r="DUC27" i="86"/>
  <c r="DUD27" i="86"/>
  <c r="DUE27" i="86"/>
  <c r="DUF27" i="86"/>
  <c r="DUG27" i="86"/>
  <c r="DUH27" i="86"/>
  <c r="DUI27" i="86"/>
  <c r="DUJ27" i="86"/>
  <c r="DUK27" i="86"/>
  <c r="DUL27" i="86"/>
  <c r="DUM27" i="86"/>
  <c r="DUN27" i="86"/>
  <c r="DUO27" i="86"/>
  <c r="DUP27" i="86"/>
  <c r="DUQ27" i="86"/>
  <c r="DUR27" i="86"/>
  <c r="DUS27" i="86"/>
  <c r="DUT27" i="86"/>
  <c r="DUU27" i="86"/>
  <c r="DUV27" i="86"/>
  <c r="DUW27" i="86"/>
  <c r="DUX27" i="86"/>
  <c r="DUY27" i="86"/>
  <c r="DUZ27" i="86"/>
  <c r="DVA27" i="86"/>
  <c r="DVB27" i="86"/>
  <c r="DVC27" i="86"/>
  <c r="DVD27" i="86"/>
  <c r="DVE27" i="86"/>
  <c r="DVF27" i="86"/>
  <c r="DVG27" i="86"/>
  <c r="DVH27" i="86"/>
  <c r="DVI27" i="86"/>
  <c r="DVJ27" i="86"/>
  <c r="DVK27" i="86"/>
  <c r="DVL27" i="86"/>
  <c r="DVM27" i="86"/>
  <c r="DVN27" i="86"/>
  <c r="DVO27" i="86"/>
  <c r="DVP27" i="86"/>
  <c r="DVQ27" i="86"/>
  <c r="DVR27" i="86"/>
  <c r="DVS27" i="86"/>
  <c r="DVT27" i="86"/>
  <c r="DVU27" i="86"/>
  <c r="DVV27" i="86"/>
  <c r="DVW27" i="86"/>
  <c r="DVX27" i="86"/>
  <c r="DVY27" i="86"/>
  <c r="DVZ27" i="86"/>
  <c r="DWA27" i="86"/>
  <c r="DWB27" i="86"/>
  <c r="DWC27" i="86"/>
  <c r="DWD27" i="86"/>
  <c r="DWE27" i="86"/>
  <c r="DWF27" i="86"/>
  <c r="DWG27" i="86"/>
  <c r="DWH27" i="86"/>
  <c r="DWI27" i="86"/>
  <c r="DWJ27" i="86"/>
  <c r="DWK27" i="86"/>
  <c r="DWL27" i="86"/>
  <c r="DWM27" i="86"/>
  <c r="DWN27" i="86"/>
  <c r="DWO27" i="86"/>
  <c r="DWP27" i="86"/>
  <c r="DWQ27" i="86"/>
  <c r="DWR27" i="86"/>
  <c r="DWS27" i="86"/>
  <c r="DWT27" i="86"/>
  <c r="DWU27" i="86"/>
  <c r="DWV27" i="86"/>
  <c r="DWW27" i="86"/>
  <c r="DWX27" i="86"/>
  <c r="DWY27" i="86"/>
  <c r="DWZ27" i="86"/>
  <c r="DXA27" i="86"/>
  <c r="DXB27" i="86"/>
  <c r="DXC27" i="86"/>
  <c r="DXD27" i="86"/>
  <c r="DXE27" i="86"/>
  <c r="DXF27" i="86"/>
  <c r="DXG27" i="86"/>
  <c r="DXH27" i="86"/>
  <c r="DXI27" i="86"/>
  <c r="DXJ27" i="86"/>
  <c r="DXK27" i="86"/>
  <c r="DXL27" i="86"/>
  <c r="DXM27" i="86"/>
  <c r="DXN27" i="86"/>
  <c r="DXO27" i="86"/>
  <c r="DXP27" i="86"/>
  <c r="DXQ27" i="86"/>
  <c r="DXR27" i="86"/>
  <c r="DXS27" i="86"/>
  <c r="DXT27" i="86"/>
  <c r="DXU27" i="86"/>
  <c r="DXV27" i="86"/>
  <c r="DXW27" i="86"/>
  <c r="DXX27" i="86"/>
  <c r="DXY27" i="86"/>
  <c r="DXZ27" i="86"/>
  <c r="DYA27" i="86"/>
  <c r="DYB27" i="86"/>
  <c r="DYC27" i="86"/>
  <c r="DYD27" i="86"/>
  <c r="DYE27" i="86"/>
  <c r="DYF27" i="86"/>
  <c r="DYG27" i="86"/>
  <c r="DYH27" i="86"/>
  <c r="DYI27" i="86"/>
  <c r="DYJ27" i="86"/>
  <c r="DYK27" i="86"/>
  <c r="DYL27" i="86"/>
  <c r="DYM27" i="86"/>
  <c r="DYN27" i="86"/>
  <c r="DYO27" i="86"/>
  <c r="DYP27" i="86"/>
  <c r="DYQ27" i="86"/>
  <c r="DYR27" i="86"/>
  <c r="DYS27" i="86"/>
  <c r="DYT27" i="86"/>
  <c r="DYU27" i="86"/>
  <c r="DYV27" i="86"/>
  <c r="DYW27" i="86"/>
  <c r="DYX27" i="86"/>
  <c r="DYY27" i="86"/>
  <c r="DYZ27" i="86"/>
  <c r="DZA27" i="86"/>
  <c r="DZB27" i="86"/>
  <c r="DZC27" i="86"/>
  <c r="DZD27" i="86"/>
  <c r="DZE27" i="86"/>
  <c r="DZF27" i="86"/>
  <c r="DZG27" i="86"/>
  <c r="DZH27" i="86"/>
  <c r="DZI27" i="86"/>
  <c r="DZJ27" i="86"/>
  <c r="DZK27" i="86"/>
  <c r="DZL27" i="86"/>
  <c r="DZM27" i="86"/>
  <c r="DZN27" i="86"/>
  <c r="DZO27" i="86"/>
  <c r="DZP27" i="86"/>
  <c r="DZQ27" i="86"/>
  <c r="DZR27" i="86"/>
  <c r="DZS27" i="86"/>
  <c r="DZT27" i="86"/>
  <c r="DZU27" i="86"/>
  <c r="DZV27" i="86"/>
  <c r="DZW27" i="86"/>
  <c r="DZX27" i="86"/>
  <c r="DZY27" i="86"/>
  <c r="DZZ27" i="86"/>
  <c r="EAA27" i="86"/>
  <c r="EAB27" i="86"/>
  <c r="EAC27" i="86"/>
  <c r="EAD27" i="86"/>
  <c r="EAE27" i="86"/>
  <c r="EAF27" i="86"/>
  <c r="EAG27" i="86"/>
  <c r="EAH27" i="86"/>
  <c r="EAI27" i="86"/>
  <c r="EAJ27" i="86"/>
  <c r="EAK27" i="86"/>
  <c r="EAL27" i="86"/>
  <c r="EAM27" i="86"/>
  <c r="EAN27" i="86"/>
  <c r="EAO27" i="86"/>
  <c r="EAP27" i="86"/>
  <c r="EAQ27" i="86"/>
  <c r="EAR27" i="86"/>
  <c r="EAS27" i="86"/>
  <c r="EAT27" i="86"/>
  <c r="EAU27" i="86"/>
  <c r="EAV27" i="86"/>
  <c r="EAW27" i="86"/>
  <c r="EAX27" i="86"/>
  <c r="EAY27" i="86"/>
  <c r="EAZ27" i="86"/>
  <c r="EBA27" i="86"/>
  <c r="EBB27" i="86"/>
  <c r="EBC27" i="86"/>
  <c r="EBD27" i="86"/>
  <c r="EBE27" i="86"/>
  <c r="EBF27" i="86"/>
  <c r="EBG27" i="86"/>
  <c r="EBH27" i="86"/>
  <c r="EBI27" i="86"/>
  <c r="EBJ27" i="86"/>
  <c r="EBK27" i="86"/>
  <c r="EBL27" i="86"/>
  <c r="EBM27" i="86"/>
  <c r="EBN27" i="86"/>
  <c r="EBO27" i="86"/>
  <c r="EBP27" i="86"/>
  <c r="EBQ27" i="86"/>
  <c r="EBR27" i="86"/>
  <c r="EBS27" i="86"/>
  <c r="EBT27" i="86"/>
  <c r="EBU27" i="86"/>
  <c r="EBV27" i="86"/>
  <c r="EBW27" i="86"/>
  <c r="EBX27" i="86"/>
  <c r="EBY27" i="86"/>
  <c r="EBZ27" i="86"/>
  <c r="ECA27" i="86"/>
  <c r="ECB27" i="86"/>
  <c r="ECC27" i="86"/>
  <c r="ECD27" i="86"/>
  <c r="ECE27" i="86"/>
  <c r="ECF27" i="86"/>
  <c r="ECG27" i="86"/>
  <c r="ECH27" i="86"/>
  <c r="ECI27" i="86"/>
  <c r="ECJ27" i="86"/>
  <c r="ECK27" i="86"/>
  <c r="ECL27" i="86"/>
  <c r="ECM27" i="86"/>
  <c r="ECN27" i="86"/>
  <c r="ECO27" i="86"/>
  <c r="ECP27" i="86"/>
  <c r="ECQ27" i="86"/>
  <c r="ECR27" i="86"/>
  <c r="ECS27" i="86"/>
  <c r="ECT27" i="86"/>
  <c r="ECU27" i="86"/>
  <c r="ECV27" i="86"/>
  <c r="ECW27" i="86"/>
  <c r="ECX27" i="86"/>
  <c r="ECY27" i="86"/>
  <c r="ECZ27" i="86"/>
  <c r="EDA27" i="86"/>
  <c r="EDB27" i="86"/>
  <c r="EDC27" i="86"/>
  <c r="EDD27" i="86"/>
  <c r="EDE27" i="86"/>
  <c r="EDF27" i="86"/>
  <c r="EDG27" i="86"/>
  <c r="EDH27" i="86"/>
  <c r="EDI27" i="86"/>
  <c r="EDJ27" i="86"/>
  <c r="EDK27" i="86"/>
  <c r="EDL27" i="86"/>
  <c r="EDM27" i="86"/>
  <c r="EDN27" i="86"/>
  <c r="EDO27" i="86"/>
  <c r="EDP27" i="86"/>
  <c r="EDQ27" i="86"/>
  <c r="EDR27" i="86"/>
  <c r="EDS27" i="86"/>
  <c r="EDT27" i="86"/>
  <c r="EDU27" i="86"/>
  <c r="EDV27" i="86"/>
  <c r="EDW27" i="86"/>
  <c r="EDX27" i="86"/>
  <c r="EDY27" i="86"/>
  <c r="EDZ27" i="86"/>
  <c r="EEA27" i="86"/>
  <c r="EEB27" i="86"/>
  <c r="EEC27" i="86"/>
  <c r="EED27" i="86"/>
  <c r="EEE27" i="86"/>
  <c r="EEF27" i="86"/>
  <c r="EEG27" i="86"/>
  <c r="EEH27" i="86"/>
  <c r="EEI27" i="86"/>
  <c r="EEJ27" i="86"/>
  <c r="EEK27" i="86"/>
  <c r="EEL27" i="86"/>
  <c r="EEM27" i="86"/>
  <c r="EEN27" i="86"/>
  <c r="EEO27" i="86"/>
  <c r="EEP27" i="86"/>
  <c r="EEQ27" i="86"/>
  <c r="EER27" i="86"/>
  <c r="EES27" i="86"/>
  <c r="EET27" i="86"/>
  <c r="EEU27" i="86"/>
  <c r="EEV27" i="86"/>
  <c r="EEW27" i="86"/>
  <c r="EEX27" i="86"/>
  <c r="EEY27" i="86"/>
  <c r="EEZ27" i="86"/>
  <c r="EFA27" i="86"/>
  <c r="EFB27" i="86"/>
  <c r="EFC27" i="86"/>
  <c r="EFD27" i="86"/>
  <c r="EFE27" i="86"/>
  <c r="EFF27" i="86"/>
  <c r="EFG27" i="86"/>
  <c r="EFH27" i="86"/>
  <c r="EFI27" i="86"/>
  <c r="EFJ27" i="86"/>
  <c r="EFK27" i="86"/>
  <c r="EFL27" i="86"/>
  <c r="EFM27" i="86"/>
  <c r="EFN27" i="86"/>
  <c r="EFO27" i="86"/>
  <c r="EFP27" i="86"/>
  <c r="EFQ27" i="86"/>
  <c r="EFR27" i="86"/>
  <c r="EFS27" i="86"/>
  <c r="EFT27" i="86"/>
  <c r="EFU27" i="86"/>
  <c r="EFV27" i="86"/>
  <c r="EFW27" i="86"/>
  <c r="EFX27" i="86"/>
  <c r="EFY27" i="86"/>
  <c r="EFZ27" i="86"/>
  <c r="EGA27" i="86"/>
  <c r="EGB27" i="86"/>
  <c r="EGC27" i="86"/>
  <c r="EGD27" i="86"/>
  <c r="EGE27" i="86"/>
  <c r="EGF27" i="86"/>
  <c r="EGG27" i="86"/>
  <c r="EGH27" i="86"/>
  <c r="EGI27" i="86"/>
  <c r="EGJ27" i="86"/>
  <c r="EGK27" i="86"/>
  <c r="EGL27" i="86"/>
  <c r="EGM27" i="86"/>
  <c r="EGN27" i="86"/>
  <c r="EGO27" i="86"/>
  <c r="EGP27" i="86"/>
  <c r="EGQ27" i="86"/>
  <c r="EGR27" i="86"/>
  <c r="EGS27" i="86"/>
  <c r="EGT27" i="86"/>
  <c r="EGU27" i="86"/>
  <c r="EGV27" i="86"/>
  <c r="EGW27" i="86"/>
  <c r="EGX27" i="86"/>
  <c r="EGY27" i="86"/>
  <c r="EGZ27" i="86"/>
  <c r="EHA27" i="86"/>
  <c r="EHB27" i="86"/>
  <c r="EHC27" i="86"/>
  <c r="EHD27" i="86"/>
  <c r="EHE27" i="86"/>
  <c r="EHF27" i="86"/>
  <c r="EHG27" i="86"/>
  <c r="EHH27" i="86"/>
  <c r="EHI27" i="86"/>
  <c r="EHJ27" i="86"/>
  <c r="EHK27" i="86"/>
  <c r="EHL27" i="86"/>
  <c r="EHM27" i="86"/>
  <c r="EHN27" i="86"/>
  <c r="EHO27" i="86"/>
  <c r="EHP27" i="86"/>
  <c r="EHQ27" i="86"/>
  <c r="EHR27" i="86"/>
  <c r="EHS27" i="86"/>
  <c r="EHT27" i="86"/>
  <c r="EHU27" i="86"/>
  <c r="EHV27" i="86"/>
  <c r="EHW27" i="86"/>
  <c r="EHX27" i="86"/>
  <c r="EHY27" i="86"/>
  <c r="EHZ27" i="86"/>
  <c r="EIA27" i="86"/>
  <c r="EIB27" i="86"/>
  <c r="EIC27" i="86"/>
  <c r="EID27" i="86"/>
  <c r="EIE27" i="86"/>
  <c r="EIF27" i="86"/>
  <c r="EIG27" i="86"/>
  <c r="EIH27" i="86"/>
  <c r="EII27" i="86"/>
  <c r="EIJ27" i="86"/>
  <c r="EIK27" i="86"/>
  <c r="EIL27" i="86"/>
  <c r="EIN27" i="86"/>
  <c r="EIO27" i="86"/>
  <c r="EIP27" i="86"/>
  <c r="EIQ27" i="86"/>
  <c r="EIR27" i="86"/>
  <c r="EIS27" i="86"/>
  <c r="EIT27" i="86"/>
  <c r="EIU27" i="86"/>
  <c r="EIV27" i="86"/>
  <c r="EIW27" i="86"/>
  <c r="EIX27" i="86"/>
  <c r="EIY27" i="86"/>
  <c r="EIZ27" i="86"/>
  <c r="EJA27" i="86"/>
  <c r="EJB27" i="86"/>
  <c r="EJC27" i="86"/>
  <c r="EJD27" i="86"/>
  <c r="EJE27" i="86"/>
  <c r="EJF27" i="86"/>
  <c r="EJG27" i="86"/>
  <c r="EJH27" i="86"/>
  <c r="EJI27" i="86"/>
  <c r="EJJ27" i="86"/>
  <c r="EJK27" i="86"/>
  <c r="EJM27" i="86"/>
  <c r="EJN27" i="86"/>
  <c r="EJO27" i="86"/>
  <c r="EJP27" i="86"/>
  <c r="EJQ27" i="86"/>
  <c r="EJR27" i="86"/>
  <c r="EJS27" i="86"/>
  <c r="EJT27" i="86"/>
  <c r="EJU27" i="86"/>
  <c r="EJV27" i="86"/>
  <c r="EJW27" i="86"/>
  <c r="EJX27" i="86"/>
  <c r="EJY27" i="86"/>
  <c r="EJZ27" i="86"/>
  <c r="EKA27" i="86"/>
  <c r="EKB27" i="86"/>
  <c r="EKC27" i="86"/>
  <c r="EKD27" i="86"/>
  <c r="EKE27" i="86"/>
  <c r="EKF27" i="86"/>
  <c r="EKG27" i="86"/>
  <c r="EKH27" i="86"/>
  <c r="EKI27" i="86"/>
  <c r="EKJ27" i="86"/>
  <c r="EKK27" i="86"/>
  <c r="EKL27" i="86"/>
  <c r="EKM27" i="86"/>
  <c r="EKN27" i="86"/>
  <c r="EKO27" i="86"/>
  <c r="EKP27" i="86"/>
  <c r="EKQ27" i="86"/>
  <c r="EKR27" i="86"/>
  <c r="EKS27" i="86"/>
  <c r="EKT27" i="86"/>
  <c r="EKU27" i="86"/>
  <c r="EKV27" i="86"/>
  <c r="EKW27" i="86"/>
  <c r="EKX27" i="86"/>
  <c r="EKY27" i="86"/>
  <c r="EKZ27" i="86"/>
  <c r="ELA27" i="86"/>
  <c r="ELB27" i="86"/>
  <c r="ELC27" i="86"/>
  <c r="ELD27" i="86"/>
  <c r="ELE27" i="86"/>
  <c r="ELF27" i="86"/>
  <c r="ELG27" i="86"/>
  <c r="ELH27" i="86"/>
  <c r="ELI27" i="86"/>
  <c r="ELJ27" i="86"/>
  <c r="ELK27" i="86"/>
  <c r="ELL27" i="86"/>
  <c r="ELM27" i="86"/>
  <c r="ELN27" i="86"/>
  <c r="ELO27" i="86"/>
  <c r="ELP27" i="86"/>
  <c r="ELQ27" i="86"/>
  <c r="ELR27" i="86"/>
  <c r="ELS27" i="86"/>
  <c r="ELT27" i="86"/>
  <c r="ELU27" i="86"/>
  <c r="ELV27" i="86"/>
  <c r="ELW27" i="86"/>
  <c r="ELX27" i="86"/>
  <c r="ELY27" i="86"/>
  <c r="ELZ27" i="86"/>
  <c r="EMA27" i="86"/>
  <c r="EMB27" i="86"/>
  <c r="EMC27" i="86"/>
  <c r="EMD27" i="86"/>
  <c r="EME27" i="86"/>
  <c r="EMF27" i="86"/>
  <c r="EMG27" i="86"/>
  <c r="EMH27" i="86"/>
  <c r="EMI27" i="86"/>
  <c r="EMJ27" i="86"/>
  <c r="EMK27" i="86"/>
  <c r="EML27" i="86"/>
  <c r="EMM27" i="86"/>
  <c r="EMN27" i="86"/>
  <c r="EMO27" i="86"/>
  <c r="EMP27" i="86"/>
  <c r="EMQ27" i="86"/>
  <c r="EMR27" i="86"/>
  <c r="EMS27" i="86"/>
  <c r="EMT27" i="86"/>
  <c r="EMU27" i="86"/>
  <c r="EMV27" i="86"/>
  <c r="EMW27" i="86"/>
  <c r="EMX27" i="86"/>
  <c r="EMY27" i="86"/>
  <c r="EMZ27" i="86"/>
  <c r="ENA27" i="86"/>
  <c r="ENB27" i="86"/>
  <c r="ENC27" i="86"/>
  <c r="END27" i="86"/>
  <c r="ENE27" i="86"/>
  <c r="ENF27" i="86"/>
  <c r="ENG27" i="86"/>
  <c r="ENH27" i="86"/>
  <c r="ENI27" i="86"/>
  <c r="ENJ27" i="86"/>
  <c r="ENK27" i="86"/>
  <c r="ENL27" i="86"/>
  <c r="ENM27" i="86"/>
  <c r="ENN27" i="86"/>
  <c r="ENO27" i="86"/>
  <c r="ENP27" i="86"/>
  <c r="ENQ27" i="86"/>
  <c r="ENR27" i="86"/>
  <c r="ENS27" i="86"/>
  <c r="ENT27" i="86"/>
  <c r="ENU27" i="86"/>
  <c r="ENV27" i="86"/>
  <c r="ENW27" i="86"/>
  <c r="ENX27" i="86"/>
  <c r="ENY27" i="86"/>
  <c r="ENZ27" i="86"/>
  <c r="EOA27" i="86"/>
  <c r="EOB27" i="86"/>
  <c r="EOC27" i="86"/>
  <c r="EOD27" i="86"/>
  <c r="EOE27" i="86"/>
  <c r="EOF27" i="86"/>
  <c r="EOG27" i="86"/>
  <c r="EOH27" i="86"/>
  <c r="EOI27" i="86"/>
  <c r="EOJ27" i="86"/>
  <c r="EOK27" i="86"/>
  <c r="EOL27" i="86"/>
  <c r="EOM27" i="86"/>
  <c r="EON27" i="86"/>
  <c r="EOO27" i="86"/>
  <c r="EOP27" i="86"/>
  <c r="EOQ27" i="86"/>
  <c r="EOR27" i="86"/>
  <c r="EOS27" i="86"/>
  <c r="EOT27" i="86"/>
  <c r="EOU27" i="86"/>
  <c r="EOV27" i="86"/>
  <c r="EOW27" i="86"/>
  <c r="EOX27" i="86"/>
  <c r="EOY27" i="86"/>
  <c r="EOZ27" i="86"/>
  <c r="EPA27" i="86"/>
  <c r="EPB27" i="86"/>
  <c r="EPC27" i="86"/>
  <c r="EPD27" i="86"/>
  <c r="EPE27" i="86"/>
  <c r="EPF27" i="86"/>
  <c r="EPG27" i="86"/>
  <c r="EPH27" i="86"/>
  <c r="EPI27" i="86"/>
  <c r="EPJ27" i="86"/>
  <c r="EPK27" i="86"/>
  <c r="EPL27" i="86"/>
  <c r="EPM27" i="86"/>
  <c r="EPN27" i="86"/>
  <c r="EPO27" i="86"/>
  <c r="EPP27" i="86"/>
  <c r="EPQ27" i="86"/>
  <c r="EPR27" i="86"/>
  <c r="EPS27" i="86"/>
  <c r="EPT27" i="86"/>
  <c r="EPU27" i="86"/>
  <c r="EPV27" i="86"/>
  <c r="EPW27" i="86"/>
  <c r="EPX27" i="86"/>
  <c r="EPY27" i="86"/>
  <c r="EPZ27" i="86"/>
  <c r="EQA27" i="86"/>
  <c r="EQB27" i="86"/>
  <c r="EQC27" i="86"/>
  <c r="EQD27" i="86"/>
  <c r="EQE27" i="86"/>
  <c r="EQF27" i="86"/>
  <c r="EQG27" i="86"/>
  <c r="EQH27" i="86"/>
  <c r="EQI27" i="86"/>
  <c r="EQJ27" i="86"/>
  <c r="EQK27" i="86"/>
  <c r="EQL27" i="86"/>
  <c r="EQM27" i="86"/>
  <c r="EQN27" i="86"/>
  <c r="EQO27" i="86"/>
  <c r="EQP27" i="86"/>
  <c r="EQQ27" i="86"/>
  <c r="EQR27" i="86"/>
  <c r="EQS27" i="86"/>
  <c r="EQT27" i="86"/>
  <c r="EQU27" i="86"/>
  <c r="EQV27" i="86"/>
  <c r="EQW27" i="86"/>
  <c r="EQX27" i="86"/>
  <c r="EQY27" i="86"/>
  <c r="EQZ27" i="86"/>
  <c r="ERA27" i="86"/>
  <c r="ERB27" i="86"/>
  <c r="ERC27" i="86"/>
  <c r="ERD27" i="86"/>
  <c r="ERE27" i="86"/>
  <c r="ERF27" i="86"/>
  <c r="ERG27" i="86"/>
  <c r="ERH27" i="86"/>
  <c r="ERI27" i="86"/>
  <c r="ERJ27" i="86"/>
  <c r="ERK27" i="86"/>
  <c r="ERL27" i="86"/>
  <c r="ERM27" i="86"/>
  <c r="ERN27" i="86"/>
  <c r="ERO27" i="86"/>
  <c r="ERP27" i="86"/>
  <c r="ERQ27" i="86"/>
  <c r="ERR27" i="86"/>
  <c r="ERS27" i="86"/>
  <c r="ERT27" i="86"/>
  <c r="ERU27" i="86"/>
  <c r="ERV27" i="86"/>
  <c r="ERW27" i="86"/>
  <c r="ERX27" i="86"/>
  <c r="ERY27" i="86"/>
  <c r="ERZ27" i="86"/>
  <c r="ESA27" i="86"/>
  <c r="ESB27" i="86"/>
  <c r="ESC27" i="86"/>
  <c r="ESD27" i="86"/>
  <c r="ESE27" i="86"/>
  <c r="ESF27" i="86"/>
  <c r="ESG27" i="86"/>
  <c r="ESH27" i="86"/>
  <c r="ESI27" i="86"/>
  <c r="ESJ27" i="86"/>
  <c r="ESK27" i="86"/>
  <c r="ESL27" i="86"/>
  <c r="ESM27" i="86"/>
  <c r="ESN27" i="86"/>
  <c r="ESO27" i="86"/>
  <c r="ESP27" i="86"/>
  <c r="ESQ27" i="86"/>
  <c r="ESR27" i="86"/>
  <c r="ESS27" i="86"/>
  <c r="EST27" i="86"/>
  <c r="ESU27" i="86"/>
  <c r="ESV27" i="86"/>
  <c r="ESW27" i="86"/>
  <c r="ESX27" i="86"/>
  <c r="ESY27" i="86"/>
  <c r="ESZ27" i="86"/>
  <c r="ETA27" i="86"/>
  <c r="ETB27" i="86"/>
  <c r="ETC27" i="86"/>
  <c r="ETD27" i="86"/>
  <c r="ETE27" i="86"/>
  <c r="ETF27" i="86"/>
  <c r="ETG27" i="86"/>
  <c r="ETH27" i="86"/>
  <c r="ETI27" i="86"/>
  <c r="ETJ27" i="86"/>
  <c r="ETK27" i="86"/>
  <c r="ETL27" i="86"/>
  <c r="ETM27" i="86"/>
  <c r="ETN27" i="86"/>
  <c r="ETO27" i="86"/>
  <c r="ETP27" i="86"/>
  <c r="ETQ27" i="86"/>
  <c r="ETR27" i="86"/>
  <c r="ETS27" i="86"/>
  <c r="ETT27" i="86"/>
  <c r="ETU27" i="86"/>
  <c r="ETV27" i="86"/>
  <c r="ETW27" i="86"/>
  <c r="ETX27" i="86"/>
  <c r="ETY27" i="86"/>
  <c r="ETZ27" i="86"/>
  <c r="EUA27" i="86"/>
  <c r="EUB27" i="86"/>
  <c r="EUC27" i="86"/>
  <c r="EUD27" i="86"/>
  <c r="EUE27" i="86"/>
  <c r="EUF27" i="86"/>
  <c r="EUG27" i="86"/>
  <c r="EUH27" i="86"/>
  <c r="EUI27" i="86"/>
  <c r="EUJ27" i="86"/>
  <c r="EUK27" i="86"/>
  <c r="EUL27" i="86"/>
  <c r="EUM27" i="86"/>
  <c r="EUN27" i="86"/>
  <c r="EUO27" i="86"/>
  <c r="EUP27" i="86"/>
  <c r="EUQ27" i="86"/>
  <c r="EUR27" i="86"/>
  <c r="EUS27" i="86"/>
  <c r="EUT27" i="86"/>
  <c r="EUU27" i="86"/>
  <c r="EUV27" i="86"/>
  <c r="EUW27" i="86"/>
  <c r="EUX27" i="86"/>
  <c r="EUY27" i="86"/>
  <c r="EUZ27" i="86"/>
  <c r="EVA27" i="86"/>
  <c r="EVB27" i="86"/>
  <c r="EVC27" i="86"/>
  <c r="EVD27" i="86"/>
  <c r="EVE27" i="86"/>
  <c r="EVF27" i="86"/>
  <c r="EVG27" i="86"/>
  <c r="EVH27" i="86"/>
  <c r="EVI27" i="86"/>
  <c r="EVJ27" i="86"/>
  <c r="EVK27" i="86"/>
  <c r="EVL27" i="86"/>
  <c r="EVM27" i="86"/>
  <c r="EVN27" i="86"/>
  <c r="EVO27" i="86"/>
  <c r="EVP27" i="86"/>
  <c r="EVQ27" i="86"/>
  <c r="EVR27" i="86"/>
  <c r="EVS27" i="86"/>
  <c r="EVT27" i="86"/>
  <c r="EVU27" i="86"/>
  <c r="EVV27" i="86"/>
  <c r="EVW27" i="86"/>
  <c r="EVX27" i="86"/>
  <c r="EVY27" i="86"/>
  <c r="EVZ27" i="86"/>
  <c r="EWA27" i="86"/>
  <c r="EWB27" i="86"/>
  <c r="EWC27" i="86"/>
  <c r="EWD27" i="86"/>
  <c r="EWE27" i="86"/>
  <c r="EWF27" i="86"/>
  <c r="EWG27" i="86"/>
  <c r="EWH27" i="86"/>
  <c r="EWI27" i="86"/>
  <c r="EWJ27" i="86"/>
  <c r="EWK27" i="86"/>
  <c r="EWL27" i="86"/>
  <c r="EWM27" i="86"/>
  <c r="EWN27" i="86"/>
  <c r="EWO27" i="86"/>
  <c r="EWP27" i="86"/>
  <c r="EWQ27" i="86"/>
  <c r="EWR27" i="86"/>
  <c r="EWS27" i="86"/>
  <c r="EWT27" i="86"/>
  <c r="EWU27" i="86"/>
  <c r="EWV27" i="86"/>
  <c r="EWW27" i="86"/>
  <c r="EWX27" i="86"/>
  <c r="EWY27" i="86"/>
  <c r="EWZ27" i="86"/>
  <c r="EXA27" i="86"/>
  <c r="EXB27" i="86"/>
  <c r="EXC27" i="86"/>
  <c r="EXD27" i="86"/>
  <c r="EXE27" i="86"/>
  <c r="EXF27" i="86"/>
  <c r="EXG27" i="86"/>
  <c r="EXH27" i="86"/>
  <c r="EXI27" i="86"/>
  <c r="EXJ27" i="86"/>
  <c r="EXK27" i="86"/>
  <c r="EXL27" i="86"/>
  <c r="EXM27" i="86"/>
  <c r="EXN27" i="86"/>
  <c r="EXO27" i="86"/>
  <c r="EXP27" i="86"/>
  <c r="EXQ27" i="86"/>
  <c r="EXR27" i="86"/>
  <c r="EXS27" i="86"/>
  <c r="EXT27" i="86"/>
  <c r="EXU27" i="86"/>
  <c r="EXV27" i="86"/>
  <c r="EXW27" i="86"/>
  <c r="EXX27" i="86"/>
  <c r="EXY27" i="86"/>
  <c r="EXZ27" i="86"/>
  <c r="EYA27" i="86"/>
  <c r="EYB27" i="86"/>
  <c r="EYC27" i="86"/>
  <c r="EYD27" i="86"/>
  <c r="EYE27" i="86"/>
  <c r="EYF27" i="86"/>
  <c r="EYG27" i="86"/>
  <c r="EYH27" i="86"/>
  <c r="EYI27" i="86"/>
  <c r="EYJ27" i="86"/>
  <c r="EYK27" i="86"/>
  <c r="EYL27" i="86"/>
  <c r="EYM27" i="86"/>
  <c r="EYN27" i="86"/>
  <c r="EYO27" i="86"/>
  <c r="EYP27" i="86"/>
  <c r="EYQ27" i="86"/>
  <c r="EYR27" i="86"/>
  <c r="EYS27" i="86"/>
  <c r="EYT27" i="86"/>
  <c r="EYU27" i="86"/>
  <c r="EYV27" i="86"/>
  <c r="EYW27" i="86"/>
  <c r="EYX27" i="86"/>
  <c r="EYY27" i="86"/>
  <c r="EYZ27" i="86"/>
  <c r="EZA27" i="86"/>
  <c r="EZB27" i="86"/>
  <c r="EZC27" i="86"/>
  <c r="EZD27" i="86"/>
  <c r="EZE27" i="86"/>
  <c r="EZF27" i="86"/>
  <c r="EZG27" i="86"/>
  <c r="EZH27" i="86"/>
  <c r="EZI27" i="86"/>
  <c r="EZJ27" i="86"/>
  <c r="EZK27" i="86"/>
  <c r="EZL27" i="86"/>
  <c r="EZM27" i="86"/>
  <c r="EZN27" i="86"/>
  <c r="EZO27" i="86"/>
  <c r="EZP27" i="86"/>
  <c r="EZQ27" i="86"/>
  <c r="EZR27" i="86"/>
  <c r="EZS27" i="86"/>
  <c r="EZT27" i="86"/>
  <c r="EZU27" i="86"/>
  <c r="EZV27" i="86"/>
  <c r="EZW27" i="86"/>
  <c r="EZX27" i="86"/>
  <c r="EZY27" i="86"/>
  <c r="EZZ27" i="86"/>
  <c r="FAA27" i="86"/>
  <c r="FAB27" i="86"/>
  <c r="FAC27" i="86"/>
  <c r="FAD27" i="86"/>
  <c r="FAE27" i="86"/>
  <c r="FAF27" i="86"/>
  <c r="FAG27" i="86"/>
  <c r="FAH27" i="86"/>
  <c r="FAI27" i="86"/>
  <c r="FAJ27" i="86"/>
  <c r="FAK27" i="86"/>
  <c r="FAL27" i="86"/>
  <c r="FAM27" i="86"/>
  <c r="FAN27" i="86"/>
  <c r="FAO27" i="86"/>
  <c r="FAP27" i="86"/>
  <c r="FAQ27" i="86"/>
  <c r="FAR27" i="86"/>
  <c r="FAS27" i="86"/>
  <c r="FAT27" i="86"/>
  <c r="FAU27" i="86"/>
  <c r="FAV27" i="86"/>
  <c r="FAW27" i="86"/>
  <c r="FAX27" i="86"/>
  <c r="FAY27" i="86"/>
  <c r="FAZ27" i="86"/>
  <c r="FBA27" i="86"/>
  <c r="FBB27" i="86"/>
  <c r="FBC27" i="86"/>
  <c r="FBD27" i="86"/>
  <c r="FBE27" i="86"/>
  <c r="FBF27" i="86"/>
  <c r="FBG27" i="86"/>
  <c r="FBH27" i="86"/>
  <c r="FBI27" i="86"/>
  <c r="FBJ27" i="86"/>
  <c r="FBK27" i="86"/>
  <c r="FBL27" i="86"/>
  <c r="FBM27" i="86"/>
  <c r="FBN27" i="86"/>
  <c r="FBO27" i="86"/>
  <c r="FBP27" i="86"/>
  <c r="FBQ27" i="86"/>
  <c r="FBR27" i="86"/>
  <c r="FBS27" i="86"/>
  <c r="FBT27" i="86"/>
  <c r="FBU27" i="86"/>
  <c r="FBV27" i="86"/>
  <c r="FBW27" i="86"/>
  <c r="FBX27" i="86"/>
  <c r="FBY27" i="86"/>
  <c r="FBZ27" i="86"/>
  <c r="FCA27" i="86"/>
  <c r="FCB27" i="86"/>
  <c r="FCC27" i="86"/>
  <c r="FCD27" i="86"/>
  <c r="FCE27" i="86"/>
  <c r="FCF27" i="86"/>
  <c r="FCG27" i="86"/>
  <c r="FCH27" i="86"/>
  <c r="FCI27" i="86"/>
  <c r="FCJ27" i="86"/>
  <c r="FCK27" i="86"/>
  <c r="FCL27" i="86"/>
  <c r="FCM27" i="86"/>
  <c r="FCN27" i="86"/>
  <c r="FCO27" i="86"/>
  <c r="FCP27" i="86"/>
  <c r="FCQ27" i="86"/>
  <c r="FCR27" i="86"/>
  <c r="FCS27" i="86"/>
  <c r="FCT27" i="86"/>
  <c r="FCU27" i="86"/>
  <c r="FCV27" i="86"/>
  <c r="FCW27" i="86"/>
  <c r="FCX27" i="86"/>
  <c r="FCY27" i="86"/>
  <c r="FCZ27" i="86"/>
  <c r="FDA27" i="86"/>
  <c r="FDB27" i="86"/>
  <c r="FDC27" i="86"/>
  <c r="FDD27" i="86"/>
  <c r="FDE27" i="86"/>
  <c r="FDF27" i="86"/>
  <c r="FDG27" i="86"/>
  <c r="FDH27" i="86"/>
  <c r="FDI27" i="86"/>
  <c r="FDJ27" i="86"/>
  <c r="FDK27" i="86"/>
  <c r="FDL27" i="86"/>
  <c r="FDM27" i="86"/>
  <c r="FDN27" i="86"/>
  <c r="FDO27" i="86"/>
  <c r="FDP27" i="86"/>
  <c r="FDQ27" i="86"/>
  <c r="FDR27" i="86"/>
  <c r="FDS27" i="86"/>
  <c r="FDT27" i="86"/>
  <c r="FDU27" i="86"/>
  <c r="FDV27" i="86"/>
  <c r="FDW27" i="86"/>
  <c r="FDX27" i="86"/>
  <c r="FDY27" i="86"/>
  <c r="FDZ27" i="86"/>
  <c r="FEA27" i="86"/>
  <c r="FEB27" i="86"/>
  <c r="FEC27" i="86"/>
  <c r="FED27" i="86"/>
  <c r="FEE27" i="86"/>
  <c r="FEF27" i="86"/>
  <c r="FEG27" i="86"/>
  <c r="FEH27" i="86"/>
  <c r="FEI27" i="86"/>
  <c r="FEJ27" i="86"/>
  <c r="FEK27" i="86"/>
  <c r="FEL27" i="86"/>
  <c r="FEM27" i="86"/>
  <c r="FEN27" i="86"/>
  <c r="FEO27" i="86"/>
  <c r="FEP27" i="86"/>
  <c r="FEQ27" i="86"/>
  <c r="FER27" i="86"/>
  <c r="FES27" i="86"/>
  <c r="FET27" i="86"/>
  <c r="FEU27" i="86"/>
  <c r="FEV27" i="86"/>
  <c r="FEW27" i="86"/>
  <c r="FEX27" i="86"/>
  <c r="FEY27" i="86"/>
  <c r="FEZ27" i="86"/>
  <c r="FFA27" i="86"/>
  <c r="FFB27" i="86"/>
  <c r="FFC27" i="86"/>
  <c r="FFD27" i="86"/>
  <c r="FFE27" i="86"/>
  <c r="FFF27" i="86"/>
  <c r="FFG27" i="86"/>
  <c r="FFH27" i="86"/>
  <c r="FFI27" i="86"/>
  <c r="FFJ27" i="86"/>
  <c r="FFK27" i="86"/>
  <c r="FFL27" i="86"/>
  <c r="FFM27" i="86"/>
  <c r="FFN27" i="86"/>
  <c r="FFO27" i="86"/>
  <c r="WY28" i="86"/>
  <c r="WZ28" i="86"/>
  <c r="XA28" i="86"/>
  <c r="XB28" i="86"/>
  <c r="XC28" i="86"/>
  <c r="XD28" i="86"/>
  <c r="XE28" i="86"/>
  <c r="XF28" i="86"/>
  <c r="XG28" i="86"/>
  <c r="XH28" i="86"/>
  <c r="XI28" i="86"/>
  <c r="XJ28" i="86"/>
  <c r="XK28" i="86"/>
  <c r="XL28" i="86"/>
  <c r="XM28" i="86"/>
  <c r="XN28" i="86"/>
  <c r="XO28" i="86"/>
  <c r="XP28" i="86"/>
  <c r="XQ28" i="86"/>
  <c r="XR28" i="86"/>
  <c r="XS28" i="86"/>
  <c r="XT28" i="86"/>
  <c r="XU28" i="86"/>
  <c r="XV28" i="86"/>
  <c r="XX28" i="86"/>
  <c r="XY28" i="86"/>
  <c r="XZ28" i="86"/>
  <c r="YA28" i="86"/>
  <c r="YB28" i="86"/>
  <c r="YC28" i="86"/>
  <c r="YD28" i="86"/>
  <c r="YE28" i="86"/>
  <c r="YF28" i="86"/>
  <c r="YG28" i="86"/>
  <c r="YH28" i="86"/>
  <c r="YI28" i="86"/>
  <c r="YJ28" i="86"/>
  <c r="YK28" i="86"/>
  <c r="YL28" i="86"/>
  <c r="YM28" i="86"/>
  <c r="YN28" i="86"/>
  <c r="YO28" i="86"/>
  <c r="YP28" i="86"/>
  <c r="YQ28" i="86"/>
  <c r="YR28" i="86"/>
  <c r="YS28" i="86"/>
  <c r="YT28" i="86"/>
  <c r="YU28" i="86"/>
  <c r="YV28" i="86"/>
  <c r="YW28" i="86"/>
  <c r="YX28" i="86"/>
  <c r="YY28" i="86"/>
  <c r="YZ28" i="86"/>
  <c r="ZA28" i="86"/>
  <c r="ZB28" i="86"/>
  <c r="ZC28" i="86"/>
  <c r="ZD28" i="86"/>
  <c r="ZE28" i="86"/>
  <c r="ZF28" i="86"/>
  <c r="ZG28" i="86"/>
  <c r="ZH28" i="86"/>
  <c r="ZI28" i="86"/>
  <c r="ZJ28" i="86"/>
  <c r="ZK28" i="86"/>
  <c r="ZL28" i="86"/>
  <c r="ZM28" i="86"/>
  <c r="ZN28" i="86"/>
  <c r="ZO28" i="86"/>
  <c r="ZP28" i="86"/>
  <c r="ZQ28" i="86"/>
  <c r="ZR28" i="86"/>
  <c r="ZS28" i="86"/>
  <c r="ZT28" i="86"/>
  <c r="ZU28" i="86"/>
  <c r="ZV28" i="86"/>
  <c r="ZW28" i="86"/>
  <c r="ZX28" i="86"/>
  <c r="ZY28" i="86"/>
  <c r="ZZ28" i="86"/>
  <c r="AAA28" i="86"/>
  <c r="AAB28" i="86"/>
  <c r="AAC28" i="86"/>
  <c r="AAD28" i="86"/>
  <c r="AAE28" i="86"/>
  <c r="AAF28" i="86"/>
  <c r="AAG28" i="86"/>
  <c r="AAH28" i="86"/>
  <c r="AAI28" i="86"/>
  <c r="AAJ28" i="86"/>
  <c r="AAK28" i="86"/>
  <c r="AAL28" i="86"/>
  <c r="AAM28" i="86"/>
  <c r="AAN28" i="86"/>
  <c r="AAO28" i="86"/>
  <c r="AAP28" i="86"/>
  <c r="AAQ28" i="86"/>
  <c r="AAR28" i="86"/>
  <c r="AAS28" i="86"/>
  <c r="AAT28" i="86"/>
  <c r="AAU28" i="86"/>
  <c r="AAV28" i="86"/>
  <c r="AAW28" i="86"/>
  <c r="AAX28" i="86"/>
  <c r="AAY28" i="86"/>
  <c r="AAZ28" i="86"/>
  <c r="ABA28" i="86"/>
  <c r="ABB28" i="86"/>
  <c r="ABC28" i="86"/>
  <c r="ABD28" i="86"/>
  <c r="ABE28" i="86"/>
  <c r="ABF28" i="86"/>
  <c r="ABG28" i="86"/>
  <c r="ABH28" i="86"/>
  <c r="ABI28" i="86"/>
  <c r="ABJ28" i="86"/>
  <c r="ABK28" i="86"/>
  <c r="ABL28" i="86"/>
  <c r="ABM28" i="86"/>
  <c r="ABN28" i="86"/>
  <c r="ABO28" i="86"/>
  <c r="ABP28" i="86"/>
  <c r="ABQ28" i="86"/>
  <c r="ABR28" i="86"/>
  <c r="ABS28" i="86"/>
  <c r="ABT28" i="86"/>
  <c r="ABU28" i="86"/>
  <c r="ABV28" i="86"/>
  <c r="ABW28" i="86"/>
  <c r="ABX28" i="86"/>
  <c r="ABY28" i="86"/>
  <c r="ABZ28" i="86"/>
  <c r="ACA28" i="86"/>
  <c r="ACB28" i="86"/>
  <c r="ACC28" i="86"/>
  <c r="ACD28" i="86"/>
  <c r="ACE28" i="86"/>
  <c r="ACF28" i="86"/>
  <c r="ACG28" i="86"/>
  <c r="ACH28" i="86"/>
  <c r="ACI28" i="86"/>
  <c r="ACJ28" i="86"/>
  <c r="ACK28" i="86"/>
  <c r="ACL28" i="86"/>
  <c r="ACM28" i="86"/>
  <c r="ACN28" i="86"/>
  <c r="ACO28" i="86"/>
  <c r="ACP28" i="86"/>
  <c r="ACQ28" i="86"/>
  <c r="ACR28" i="86"/>
  <c r="ACS28" i="86"/>
  <c r="ACT28" i="86"/>
  <c r="ACU28" i="86"/>
  <c r="ACV28" i="86"/>
  <c r="ACW28" i="86"/>
  <c r="ACX28" i="86"/>
  <c r="ACY28" i="86"/>
  <c r="ACZ28" i="86"/>
  <c r="ADA28" i="86"/>
  <c r="ADB28" i="86"/>
  <c r="ADC28" i="86"/>
  <c r="ADD28" i="86"/>
  <c r="ADE28" i="86"/>
  <c r="ADF28" i="86"/>
  <c r="ADG28" i="86"/>
  <c r="ADH28" i="86"/>
  <c r="ADI28" i="86"/>
  <c r="ADJ28" i="86"/>
  <c r="ADK28" i="86"/>
  <c r="ADL28" i="86"/>
  <c r="ADM28" i="86"/>
  <c r="ADN28" i="86"/>
  <c r="ADO28" i="86"/>
  <c r="ADP28" i="86"/>
  <c r="ADQ28" i="86"/>
  <c r="ADR28" i="86"/>
  <c r="ADS28" i="86"/>
  <c r="ADT28" i="86"/>
  <c r="ADU28" i="86"/>
  <c r="ADV28" i="86"/>
  <c r="ADW28" i="86"/>
  <c r="ADX28" i="86"/>
  <c r="ADY28" i="86"/>
  <c r="ADZ28" i="86"/>
  <c r="AEA28" i="86"/>
  <c r="AEB28" i="86"/>
  <c r="AEC28" i="86"/>
  <c r="AED28" i="86"/>
  <c r="AEE28" i="86"/>
  <c r="AEF28" i="86"/>
  <c r="AEG28" i="86"/>
  <c r="AEH28" i="86"/>
  <c r="AEI28" i="86"/>
  <c r="AEJ28" i="86"/>
  <c r="AEK28" i="86"/>
  <c r="AEL28" i="86"/>
  <c r="AEM28" i="86"/>
  <c r="AEN28" i="86"/>
  <c r="AEO28" i="86"/>
  <c r="AEP28" i="86"/>
  <c r="AEQ28" i="86"/>
  <c r="AER28" i="86"/>
  <c r="AES28" i="86"/>
  <c r="AET28" i="86"/>
  <c r="AEU28" i="86"/>
  <c r="AEV28" i="86"/>
  <c r="AEW28" i="86"/>
  <c r="AEX28" i="86"/>
  <c r="AEY28" i="86"/>
  <c r="AEZ28" i="86"/>
  <c r="AFA28" i="86"/>
  <c r="AFB28" i="86"/>
  <c r="AFC28" i="86"/>
  <c r="AFD28" i="86"/>
  <c r="AFE28" i="86"/>
  <c r="AFF28" i="86"/>
  <c r="AFG28" i="86"/>
  <c r="AFH28" i="86"/>
  <c r="AFI28" i="86"/>
  <c r="AFJ28" i="86"/>
  <c r="AFK28" i="86"/>
  <c r="AFL28" i="86"/>
  <c r="AFM28" i="86"/>
  <c r="AFN28" i="86"/>
  <c r="AFO28" i="86"/>
  <c r="AFP28" i="86"/>
  <c r="AFQ28" i="86"/>
  <c r="AFR28" i="86"/>
  <c r="AFS28" i="86"/>
  <c r="AFT28" i="86"/>
  <c r="AFU28" i="86"/>
  <c r="AFV28" i="86"/>
  <c r="AFW28" i="86"/>
  <c r="AFX28" i="86"/>
  <c r="AFY28" i="86"/>
  <c r="AFZ28" i="86"/>
  <c r="AGA28" i="86"/>
  <c r="AGB28" i="86"/>
  <c r="AGC28" i="86"/>
  <c r="AGD28" i="86"/>
  <c r="AGE28" i="86"/>
  <c r="AGF28" i="86"/>
  <c r="AGG28" i="86"/>
  <c r="AGH28" i="86"/>
  <c r="AGI28" i="86"/>
  <c r="AGJ28" i="86"/>
  <c r="AGK28" i="86"/>
  <c r="AGL28" i="86"/>
  <c r="AGM28" i="86"/>
  <c r="AGN28" i="86"/>
  <c r="AGO28" i="86"/>
  <c r="AGP28" i="86"/>
  <c r="AGQ28" i="86"/>
  <c r="AGR28" i="86"/>
  <c r="AGS28" i="86"/>
  <c r="AGT28" i="86"/>
  <c r="AGU28" i="86"/>
  <c r="AGV28" i="86"/>
  <c r="AGW28" i="86"/>
  <c r="AGX28" i="86"/>
  <c r="AGY28" i="86"/>
  <c r="AGZ28" i="86"/>
  <c r="AHA28" i="86"/>
  <c r="AHB28" i="86"/>
  <c r="AHC28" i="86"/>
  <c r="AHD28" i="86"/>
  <c r="AHE28" i="86"/>
  <c r="AHF28" i="86"/>
  <c r="AHG28" i="86"/>
  <c r="AHH28" i="86"/>
  <c r="AHI28" i="86"/>
  <c r="AHJ28" i="86"/>
  <c r="AHK28" i="86"/>
  <c r="AHL28" i="86"/>
  <c r="AHM28" i="86"/>
  <c r="AHN28" i="86"/>
  <c r="AHO28" i="86"/>
  <c r="AHP28" i="86"/>
  <c r="AHQ28" i="86"/>
  <c r="AHR28" i="86"/>
  <c r="AHS28" i="86"/>
  <c r="AHT28" i="86"/>
  <c r="AHU28" i="86"/>
  <c r="AHV28" i="86"/>
  <c r="AHW28" i="86"/>
  <c r="AHX28" i="86"/>
  <c r="AHY28" i="86"/>
  <c r="AHZ28" i="86"/>
  <c r="AIA28" i="86"/>
  <c r="AIB28" i="86"/>
  <c r="AIC28" i="86"/>
  <c r="AID28" i="86"/>
  <c r="AIE28" i="86"/>
  <c r="AIF28" i="86"/>
  <c r="AIG28" i="86"/>
  <c r="AIH28" i="86"/>
  <c r="AII28" i="86"/>
  <c r="AIJ28" i="86"/>
  <c r="AIK28" i="86"/>
  <c r="AIL28" i="86"/>
  <c r="AIM28" i="86"/>
  <c r="AIN28" i="86"/>
  <c r="AIO28" i="86"/>
  <c r="AIP28" i="86"/>
  <c r="AIQ28" i="86"/>
  <c r="AIR28" i="86"/>
  <c r="AIS28" i="86"/>
  <c r="AIT28" i="86"/>
  <c r="AIU28" i="86"/>
  <c r="AIV28" i="86"/>
  <c r="AIW28" i="86"/>
  <c r="AIX28" i="86"/>
  <c r="AIY28" i="86"/>
  <c r="AIZ28" i="86"/>
  <c r="AJA28" i="86"/>
  <c r="AJB28" i="86"/>
  <c r="AJC28" i="86"/>
  <c r="AJD28" i="86"/>
  <c r="AJE28" i="86"/>
  <c r="AJF28" i="86"/>
  <c r="AJG28" i="86"/>
  <c r="AJH28" i="86"/>
  <c r="AJI28" i="86"/>
  <c r="AJJ28" i="86"/>
  <c r="AJK28" i="86"/>
  <c r="AJL28" i="86"/>
  <c r="AJM28" i="86"/>
  <c r="AJN28" i="86"/>
  <c r="AJO28" i="86"/>
  <c r="AJP28" i="86"/>
  <c r="AJQ28" i="86"/>
  <c r="AJR28" i="86"/>
  <c r="AJS28" i="86"/>
  <c r="AJT28" i="86"/>
  <c r="AJU28" i="86"/>
  <c r="AJV28" i="86"/>
  <c r="AJW28" i="86"/>
  <c r="AJX28" i="86"/>
  <c r="AJY28" i="86"/>
  <c r="AJZ28" i="86"/>
  <c r="AKA28" i="86"/>
  <c r="AKB28" i="86"/>
  <c r="AKC28" i="86"/>
  <c r="AKD28" i="86"/>
  <c r="AKE28" i="86"/>
  <c r="AKF28" i="86"/>
  <c r="AKG28" i="86"/>
  <c r="AKH28" i="86"/>
  <c r="AKI28" i="86"/>
  <c r="AKJ28" i="86"/>
  <c r="AKK28" i="86"/>
  <c r="AKL28" i="86"/>
  <c r="AKM28" i="86"/>
  <c r="AKN28" i="86"/>
  <c r="AKO28" i="86"/>
  <c r="AKP28" i="86"/>
  <c r="AKQ28" i="86"/>
  <c r="AKR28" i="86"/>
  <c r="AKS28" i="86"/>
  <c r="AKT28" i="86"/>
  <c r="AKU28" i="86"/>
  <c r="AKV28" i="86"/>
  <c r="AKW28" i="86"/>
  <c r="AKX28" i="86"/>
  <c r="AKY28" i="86"/>
  <c r="AKZ28" i="86"/>
  <c r="ALA28" i="86"/>
  <c r="ALB28" i="86"/>
  <c r="ALC28" i="86"/>
  <c r="ALD28" i="86"/>
  <c r="ALE28" i="86"/>
  <c r="ALF28" i="86"/>
  <c r="ALG28" i="86"/>
  <c r="ALH28" i="86"/>
  <c r="ALI28" i="86"/>
  <c r="ALJ28" i="86"/>
  <c r="ALK28" i="86"/>
  <c r="ALL28" i="86"/>
  <c r="ALM28" i="86"/>
  <c r="ALN28" i="86"/>
  <c r="ALO28" i="86"/>
  <c r="ALP28" i="86"/>
  <c r="ALQ28" i="86"/>
  <c r="ALR28" i="86"/>
  <c r="ALS28" i="86"/>
  <c r="ALT28" i="86"/>
  <c r="ALU28" i="86"/>
  <c r="ALV28" i="86"/>
  <c r="ALW28" i="86"/>
  <c r="ALX28" i="86"/>
  <c r="ALY28" i="86"/>
  <c r="ALZ28" i="86"/>
  <c r="AMA28" i="86"/>
  <c r="AMB28" i="86"/>
  <c r="AMC28" i="86"/>
  <c r="AMD28" i="86"/>
  <c r="AME28" i="86"/>
  <c r="AMF28" i="86"/>
  <c r="AMG28" i="86"/>
  <c r="AMH28" i="86"/>
  <c r="AMI28" i="86"/>
  <c r="AMJ28" i="86"/>
  <c r="AMK28" i="86"/>
  <c r="AML28" i="86"/>
  <c r="AMM28" i="86"/>
  <c r="AMN28" i="86"/>
  <c r="AMO28" i="86"/>
  <c r="AMP28" i="86"/>
  <c r="AMQ28" i="86"/>
  <c r="AMR28" i="86"/>
  <c r="AMS28" i="86"/>
  <c r="AMT28" i="86"/>
  <c r="AMU28" i="86"/>
  <c r="AMV28" i="86"/>
  <c r="AMW28" i="86"/>
  <c r="AMX28" i="86"/>
  <c r="AMY28" i="86"/>
  <c r="AMZ28" i="86"/>
  <c r="ANA28" i="86"/>
  <c r="ANB28" i="86"/>
  <c r="ANC28" i="86"/>
  <c r="AND28" i="86"/>
  <c r="ANE28" i="86"/>
  <c r="ANF28" i="86"/>
  <c r="ANG28" i="86"/>
  <c r="ANH28" i="86"/>
  <c r="ANI28" i="86"/>
  <c r="ANJ28" i="86"/>
  <c r="ANK28" i="86"/>
  <c r="ANL28" i="86"/>
  <c r="ANM28" i="86"/>
  <c r="ANN28" i="86"/>
  <c r="ANO28" i="86"/>
  <c r="ANP28" i="86"/>
  <c r="ANQ28" i="86"/>
  <c r="ANR28" i="86"/>
  <c r="ANS28" i="86"/>
  <c r="ANT28" i="86"/>
  <c r="ANU28" i="86"/>
  <c r="ANV28" i="86"/>
  <c r="ANW28" i="86"/>
  <c r="ANX28" i="86"/>
  <c r="ANY28" i="86"/>
  <c r="ANZ28" i="86"/>
  <c r="AOA28" i="86"/>
  <c r="AOB28" i="86"/>
  <c r="AOC28" i="86"/>
  <c r="AOD28" i="86"/>
  <c r="AOE28" i="86"/>
  <c r="AOF28" i="86"/>
  <c r="AOG28" i="86"/>
  <c r="AOH28" i="86"/>
  <c r="AOI28" i="86"/>
  <c r="AOJ28" i="86"/>
  <c r="AOK28" i="86"/>
  <c r="AOL28" i="86"/>
  <c r="AOM28" i="86"/>
  <c r="AON28" i="86"/>
  <c r="AOO28" i="86"/>
  <c r="AOP28" i="86"/>
  <c r="AOQ28" i="86"/>
  <c r="AOR28" i="86"/>
  <c r="AOS28" i="86"/>
  <c r="AOT28" i="86"/>
  <c r="AOU28" i="86"/>
  <c r="AOV28" i="86"/>
  <c r="AOW28" i="86"/>
  <c r="AOX28" i="86"/>
  <c r="AOY28" i="86"/>
  <c r="AOZ28" i="86"/>
  <c r="APA28" i="86"/>
  <c r="APB28" i="86"/>
  <c r="APC28" i="86"/>
  <c r="APD28" i="86"/>
  <c r="APE28" i="86"/>
  <c r="APF28" i="86"/>
  <c r="APG28" i="86"/>
  <c r="APH28" i="86"/>
  <c r="API28" i="86"/>
  <c r="APJ28" i="86"/>
  <c r="APK28" i="86"/>
  <c r="APL28" i="86"/>
  <c r="APM28" i="86"/>
  <c r="APN28" i="86"/>
  <c r="APO28" i="86"/>
  <c r="APP28" i="86"/>
  <c r="APQ28" i="86"/>
  <c r="APR28" i="86"/>
  <c r="APS28" i="86"/>
  <c r="APT28" i="86"/>
  <c r="APU28" i="86"/>
  <c r="APV28" i="86"/>
  <c r="APW28" i="86"/>
  <c r="APX28" i="86"/>
  <c r="APY28" i="86"/>
  <c r="APZ28" i="86"/>
  <c r="AQA28" i="86"/>
  <c r="AQB28" i="86"/>
  <c r="AQC28" i="86"/>
  <c r="AQD28" i="86"/>
  <c r="AQE28" i="86"/>
  <c r="AQF28" i="86"/>
  <c r="AQG28" i="86"/>
  <c r="AQH28" i="86"/>
  <c r="AQI28" i="86"/>
  <c r="AQJ28" i="86"/>
  <c r="AQK28" i="86"/>
  <c r="AQL28" i="86"/>
  <c r="AQM28" i="86"/>
  <c r="AQN28" i="86"/>
  <c r="AQO28" i="86"/>
  <c r="AQP28" i="86"/>
  <c r="AQQ28" i="86"/>
  <c r="AQR28" i="86"/>
  <c r="AQS28" i="86"/>
  <c r="AQT28" i="86"/>
  <c r="AQU28" i="86"/>
  <c r="AQV28" i="86"/>
  <c r="AQW28" i="86"/>
  <c r="AQX28" i="86"/>
  <c r="AQY28" i="86"/>
  <c r="AQZ28" i="86"/>
  <c r="ARA28" i="86"/>
  <c r="ARB28" i="86"/>
  <c r="ARC28" i="86"/>
  <c r="ARD28" i="86"/>
  <c r="ARE28" i="86"/>
  <c r="ARF28" i="86"/>
  <c r="ARG28" i="86"/>
  <c r="ARH28" i="86"/>
  <c r="ARI28" i="86"/>
  <c r="ARJ28" i="86"/>
  <c r="ARK28" i="86"/>
  <c r="ARL28" i="86"/>
  <c r="ARM28" i="86"/>
  <c r="ARN28" i="86"/>
  <c r="ARO28" i="86"/>
  <c r="ARP28" i="86"/>
  <c r="ARQ28" i="86"/>
  <c r="ARR28" i="86"/>
  <c r="ARS28" i="86"/>
  <c r="ART28" i="86"/>
  <c r="ARU28" i="86"/>
  <c r="ARV28" i="86"/>
  <c r="ARW28" i="86"/>
  <c r="ARX28" i="86"/>
  <c r="ARY28" i="86"/>
  <c r="ARZ28" i="86"/>
  <c r="ASA28" i="86"/>
  <c r="ASB28" i="86"/>
  <c r="ASC28" i="86"/>
  <c r="ASD28" i="86"/>
  <c r="ASE28" i="86"/>
  <c r="ASF28" i="86"/>
  <c r="ASG28" i="86"/>
  <c r="ASH28" i="86"/>
  <c r="ASI28" i="86"/>
  <c r="ASJ28" i="86"/>
  <c r="ASK28" i="86"/>
  <c r="ASL28" i="86"/>
  <c r="ASM28" i="86"/>
  <c r="ASN28" i="86"/>
  <c r="ASO28" i="86"/>
  <c r="ASP28" i="86"/>
  <c r="ASQ28" i="86"/>
  <c r="ASR28" i="86"/>
  <c r="ASS28" i="86"/>
  <c r="AST28" i="86"/>
  <c r="ASU28" i="86"/>
  <c r="ASV28" i="86"/>
  <c r="ASW28" i="86"/>
  <c r="ASX28" i="86"/>
  <c r="ASY28" i="86"/>
  <c r="ASZ28" i="86"/>
  <c r="ATA28" i="86"/>
  <c r="ATB28" i="86"/>
  <c r="ATC28" i="86"/>
  <c r="ATD28" i="86"/>
  <c r="ATE28" i="86"/>
  <c r="ATF28" i="86"/>
  <c r="ATG28" i="86"/>
  <c r="ATH28" i="86"/>
  <c r="ATI28" i="86"/>
  <c r="ATJ28" i="86"/>
  <c r="ATK28" i="86"/>
  <c r="ATL28" i="86"/>
  <c r="ATM28" i="86"/>
  <c r="ATN28" i="86"/>
  <c r="ATO28" i="86"/>
  <c r="ATP28" i="86"/>
  <c r="ATQ28" i="86"/>
  <c r="ATR28" i="86"/>
  <c r="ATS28" i="86"/>
  <c r="ATT28" i="86"/>
  <c r="ATU28" i="86"/>
  <c r="ATV28" i="86"/>
  <c r="ATW28" i="86"/>
  <c r="ATX28" i="86"/>
  <c r="ATY28" i="86"/>
  <c r="ATZ28" i="86"/>
  <c r="BRE28" i="86"/>
  <c r="BRF28" i="86"/>
  <c r="BRG28" i="86"/>
  <c r="BRH28" i="86"/>
  <c r="BRI28" i="86"/>
  <c r="BRJ28" i="86"/>
  <c r="BRK28" i="86"/>
  <c r="BRL28" i="86"/>
  <c r="BRM28" i="86"/>
  <c r="BRN28" i="86"/>
  <c r="BRO28" i="86"/>
  <c r="BRP28" i="86"/>
  <c r="BRQ28" i="86"/>
  <c r="BRR28" i="86"/>
  <c r="BRS28" i="86"/>
  <c r="BRT28" i="86"/>
  <c r="BRU28" i="86"/>
  <c r="BRV28" i="86"/>
  <c r="BRW28" i="86"/>
  <c r="BRX28" i="86"/>
  <c r="BRY28" i="86"/>
  <c r="BRZ28" i="86"/>
  <c r="BSA28" i="86"/>
  <c r="BSB28" i="86"/>
  <c r="BSD28" i="86"/>
  <c r="BSE28" i="86"/>
  <c r="BSF28" i="86"/>
  <c r="BSG28" i="86"/>
  <c r="BSH28" i="86"/>
  <c r="BSI28" i="86"/>
  <c r="BSJ28" i="86"/>
  <c r="BSK28" i="86"/>
  <c r="BSL28" i="86"/>
  <c r="BSM28" i="86"/>
  <c r="BSN28" i="86"/>
  <c r="BSO28" i="86"/>
  <c r="BSP28" i="86"/>
  <c r="BSQ28" i="86"/>
  <c r="BSR28" i="86"/>
  <c r="BSS28" i="86"/>
  <c r="BST28" i="86"/>
  <c r="BSU28" i="86"/>
  <c r="BSV28" i="86"/>
  <c r="BSW28" i="86"/>
  <c r="BSX28" i="86"/>
  <c r="BSY28" i="86"/>
  <c r="BSZ28" i="86"/>
  <c r="BTA28" i="86"/>
  <c r="BTB28" i="86"/>
  <c r="BTC28" i="86"/>
  <c r="BTD28" i="86"/>
  <c r="BTE28" i="86"/>
  <c r="BTF28" i="86"/>
  <c r="BTG28" i="86"/>
  <c r="BTH28" i="86"/>
  <c r="BTI28" i="86"/>
  <c r="BTJ28" i="86"/>
  <c r="BTK28" i="86"/>
  <c r="BTL28" i="86"/>
  <c r="BTM28" i="86"/>
  <c r="BTN28" i="86"/>
  <c r="BTO28" i="86"/>
  <c r="BTP28" i="86"/>
  <c r="BTQ28" i="86"/>
  <c r="BTR28" i="86"/>
  <c r="BTS28" i="86"/>
  <c r="BTT28" i="86"/>
  <c r="BTU28" i="86"/>
  <c r="BTV28" i="86"/>
  <c r="BTW28" i="86"/>
  <c r="BTX28" i="86"/>
  <c r="BTY28" i="86"/>
  <c r="BTZ28" i="86"/>
  <c r="BUA28" i="86"/>
  <c r="BUB28" i="86"/>
  <c r="BUC28" i="86"/>
  <c r="BUD28" i="86"/>
  <c r="BUE28" i="86"/>
  <c r="BUF28" i="86"/>
  <c r="BUG28" i="86"/>
  <c r="BUH28" i="86"/>
  <c r="BUI28" i="86"/>
  <c r="BUJ28" i="86"/>
  <c r="BUK28" i="86"/>
  <c r="BUL28" i="86"/>
  <c r="BUM28" i="86"/>
  <c r="BUN28" i="86"/>
  <c r="BUO28" i="86"/>
  <c r="BUP28" i="86"/>
  <c r="BUQ28" i="86"/>
  <c r="BUR28" i="86"/>
  <c r="BUS28" i="86"/>
  <c r="BUT28" i="86"/>
  <c r="BUU28" i="86"/>
  <c r="BUV28" i="86"/>
  <c r="BUW28" i="86"/>
  <c r="BUX28" i="86"/>
  <c r="BUY28" i="86"/>
  <c r="BUZ28" i="86"/>
  <c r="BVA28" i="86"/>
  <c r="BVB28" i="86"/>
  <c r="BVC28" i="86"/>
  <c r="BVD28" i="86"/>
  <c r="BVE28" i="86"/>
  <c r="BVF28" i="86"/>
  <c r="BVG28" i="86"/>
  <c r="BVH28" i="86"/>
  <c r="BVI28" i="86"/>
  <c r="BVJ28" i="86"/>
  <c r="BVK28" i="86"/>
  <c r="BVL28" i="86"/>
  <c r="BVM28" i="86"/>
  <c r="BVN28" i="86"/>
  <c r="BVO28" i="86"/>
  <c r="BVP28" i="86"/>
  <c r="BVQ28" i="86"/>
  <c r="BVR28" i="86"/>
  <c r="BVS28" i="86"/>
  <c r="BVT28" i="86"/>
  <c r="BVU28" i="86"/>
  <c r="BVV28" i="86"/>
  <c r="BVW28" i="86"/>
  <c r="BVX28" i="86"/>
  <c r="BVY28" i="86"/>
  <c r="BVZ28" i="86"/>
  <c r="BWA28" i="86"/>
  <c r="BWB28" i="86"/>
  <c r="BWC28" i="86"/>
  <c r="BWD28" i="86"/>
  <c r="BWE28" i="86"/>
  <c r="BWF28" i="86"/>
  <c r="BWG28" i="86"/>
  <c r="BWH28" i="86"/>
  <c r="BWI28" i="86"/>
  <c r="BWJ28" i="86"/>
  <c r="BWK28" i="86"/>
  <c r="BWL28" i="86"/>
  <c r="BWM28" i="86"/>
  <c r="BWN28" i="86"/>
  <c r="BWO28" i="86"/>
  <c r="BWP28" i="86"/>
  <c r="BWQ28" i="86"/>
  <c r="BWR28" i="86"/>
  <c r="BWS28" i="86"/>
  <c r="BWT28" i="86"/>
  <c r="BWU28" i="86"/>
  <c r="BWV28" i="86"/>
  <c r="BWW28" i="86"/>
  <c r="BWX28" i="86"/>
  <c r="BWY28" i="86"/>
  <c r="BWZ28" i="86"/>
  <c r="BXA28" i="86"/>
  <c r="BXB28" i="86"/>
  <c r="BXC28" i="86"/>
  <c r="BXD28" i="86"/>
  <c r="BXE28" i="86"/>
  <c r="BXF28" i="86"/>
  <c r="BXG28" i="86"/>
  <c r="BXH28" i="86"/>
  <c r="BXI28" i="86"/>
  <c r="BXJ28" i="86"/>
  <c r="BXK28" i="86"/>
  <c r="BXL28" i="86"/>
  <c r="BXM28" i="86"/>
  <c r="BXN28" i="86"/>
  <c r="BXO28" i="86"/>
  <c r="BXP28" i="86"/>
  <c r="BXQ28" i="86"/>
  <c r="BXR28" i="86"/>
  <c r="BXS28" i="86"/>
  <c r="BXT28" i="86"/>
  <c r="BXU28" i="86"/>
  <c r="BXV28" i="86"/>
  <c r="BXW28" i="86"/>
  <c r="BXX28" i="86"/>
  <c r="BXY28" i="86"/>
  <c r="BXZ28" i="86"/>
  <c r="BYA28" i="86"/>
  <c r="BYB28" i="86"/>
  <c r="BYC28" i="86"/>
  <c r="BYD28" i="86"/>
  <c r="BYE28" i="86"/>
  <c r="BYF28" i="86"/>
  <c r="BYG28" i="86"/>
  <c r="BYH28" i="86"/>
  <c r="BYI28" i="86"/>
  <c r="BYJ28" i="86"/>
  <c r="BYK28" i="86"/>
  <c r="BYL28" i="86"/>
  <c r="BYM28" i="86"/>
  <c r="BYN28" i="86"/>
  <c r="BYO28" i="86"/>
  <c r="BYP28" i="86"/>
  <c r="BYQ28" i="86"/>
  <c r="BYR28" i="86"/>
  <c r="BYS28" i="86"/>
  <c r="BYT28" i="86"/>
  <c r="BYU28" i="86"/>
  <c r="BYV28" i="86"/>
  <c r="BYW28" i="86"/>
  <c r="BYX28" i="86"/>
  <c r="BYY28" i="86"/>
  <c r="BYZ28" i="86"/>
  <c r="BZA28" i="86"/>
  <c r="BZB28" i="86"/>
  <c r="BZC28" i="86"/>
  <c r="BZD28" i="86"/>
  <c r="BZE28" i="86"/>
  <c r="BZF28" i="86"/>
  <c r="BZG28" i="86"/>
  <c r="BZH28" i="86"/>
  <c r="BZI28" i="86"/>
  <c r="BZJ28" i="86"/>
  <c r="BZK28" i="86"/>
  <c r="BZL28" i="86"/>
  <c r="BZM28" i="86"/>
  <c r="BZN28" i="86"/>
  <c r="BZO28" i="86"/>
  <c r="BZP28" i="86"/>
  <c r="BZQ28" i="86"/>
  <c r="BZR28" i="86"/>
  <c r="BZS28" i="86"/>
  <c r="BZT28" i="86"/>
  <c r="BZU28" i="86"/>
  <c r="BZV28" i="86"/>
  <c r="BZW28" i="86"/>
  <c r="BZX28" i="86"/>
  <c r="BZY28" i="86"/>
  <c r="BZZ28" i="86"/>
  <c r="CAA28" i="86"/>
  <c r="CAB28" i="86"/>
  <c r="CAC28" i="86"/>
  <c r="CAD28" i="86"/>
  <c r="CAE28" i="86"/>
  <c r="CAF28" i="86"/>
  <c r="CAG28" i="86"/>
  <c r="CAH28" i="86"/>
  <c r="CAI28" i="86"/>
  <c r="CAJ28" i="86"/>
  <c r="CAK28" i="86"/>
  <c r="CAL28" i="86"/>
  <c r="CAM28" i="86"/>
  <c r="CAN28" i="86"/>
  <c r="CAO28" i="86"/>
  <c r="CAP28" i="86"/>
  <c r="CAQ28" i="86"/>
  <c r="CAR28" i="86"/>
  <c r="CAS28" i="86"/>
  <c r="CAT28" i="86"/>
  <c r="CAU28" i="86"/>
  <c r="CAV28" i="86"/>
  <c r="CAW28" i="86"/>
  <c r="CAX28" i="86"/>
  <c r="CAY28" i="86"/>
  <c r="CAZ28" i="86"/>
  <c r="CBA28" i="86"/>
  <c r="CBB28" i="86"/>
  <c r="CBC28" i="86"/>
  <c r="CBD28" i="86"/>
  <c r="CBE28" i="86"/>
  <c r="CBF28" i="86"/>
  <c r="CBG28" i="86"/>
  <c r="CBH28" i="86"/>
  <c r="CBI28" i="86"/>
  <c r="CBJ28" i="86"/>
  <c r="CBK28" i="86"/>
  <c r="CBL28" i="86"/>
  <c r="CBM28" i="86"/>
  <c r="CBN28" i="86"/>
  <c r="CBO28" i="86"/>
  <c r="CBP28" i="86"/>
  <c r="CBQ28" i="86"/>
  <c r="CBR28" i="86"/>
  <c r="CBS28" i="86"/>
  <c r="CBT28" i="86"/>
  <c r="CBU28" i="86"/>
  <c r="CBV28" i="86"/>
  <c r="CBW28" i="86"/>
  <c r="CBX28" i="86"/>
  <c r="CBY28" i="86"/>
  <c r="CBZ28" i="86"/>
  <c r="CCA28" i="86"/>
  <c r="CCB28" i="86"/>
  <c r="CCC28" i="86"/>
  <c r="CCD28" i="86"/>
  <c r="CCE28" i="86"/>
  <c r="CCF28" i="86"/>
  <c r="CCG28" i="86"/>
  <c r="CCH28" i="86"/>
  <c r="CCI28" i="86"/>
  <c r="CCJ28" i="86"/>
  <c r="CCK28" i="86"/>
  <c r="CCL28" i="86"/>
  <c r="CCM28" i="86"/>
  <c r="CCN28" i="86"/>
  <c r="CCO28" i="86"/>
  <c r="CCP28" i="86"/>
  <c r="CCQ28" i="86"/>
  <c r="CCR28" i="86"/>
  <c r="CCS28" i="86"/>
  <c r="CCT28" i="86"/>
  <c r="CCU28" i="86"/>
  <c r="CCV28" i="86"/>
  <c r="CCW28" i="86"/>
  <c r="CCX28" i="86"/>
  <c r="CCY28" i="86"/>
  <c r="CCZ28" i="86"/>
  <c r="CDA28" i="86"/>
  <c r="CDB28" i="86"/>
  <c r="CDC28" i="86"/>
  <c r="CDD28" i="86"/>
  <c r="CDE28" i="86"/>
  <c r="CDF28" i="86"/>
  <c r="CDG28" i="86"/>
  <c r="CDH28" i="86"/>
  <c r="CDI28" i="86"/>
  <c r="CDJ28" i="86"/>
  <c r="CDK28" i="86"/>
  <c r="CDL28" i="86"/>
  <c r="CDM28" i="86"/>
  <c r="CDN28" i="86"/>
  <c r="CDO28" i="86"/>
  <c r="CDP28" i="86"/>
  <c r="CDQ28" i="86"/>
  <c r="CDR28" i="86"/>
  <c r="CDS28" i="86"/>
  <c r="CDT28" i="86"/>
  <c r="CDU28" i="86"/>
  <c r="CDV28" i="86"/>
  <c r="CDW28" i="86"/>
  <c r="CDX28" i="86"/>
  <c r="CDY28" i="86"/>
  <c r="CDZ28" i="86"/>
  <c r="CEA28" i="86"/>
  <c r="CEB28" i="86"/>
  <c r="CEC28" i="86"/>
  <c r="CED28" i="86"/>
  <c r="CEE28" i="86"/>
  <c r="CEF28" i="86"/>
  <c r="CEG28" i="86"/>
  <c r="CEH28" i="86"/>
  <c r="CEI28" i="86"/>
  <c r="CEJ28" i="86"/>
  <c r="CEK28" i="86"/>
  <c r="CEL28" i="86"/>
  <c r="CEM28" i="86"/>
  <c r="CEN28" i="86"/>
  <c r="CEO28" i="86"/>
  <c r="CEP28" i="86"/>
  <c r="CEQ28" i="86"/>
  <c r="CER28" i="86"/>
  <c r="CES28" i="86"/>
  <c r="CET28" i="86"/>
  <c r="CEU28" i="86"/>
  <c r="CEV28" i="86"/>
  <c r="CEW28" i="86"/>
  <c r="CEX28" i="86"/>
  <c r="CEY28" i="86"/>
  <c r="CEZ28" i="86"/>
  <c r="CFA28" i="86"/>
  <c r="CFB28" i="86"/>
  <c r="CFC28" i="86"/>
  <c r="CFD28" i="86"/>
  <c r="CFE28" i="86"/>
  <c r="CFF28" i="86"/>
  <c r="CFG28" i="86"/>
  <c r="CFH28" i="86"/>
  <c r="CFI28" i="86"/>
  <c r="CFJ28" i="86"/>
  <c r="CFK28" i="86"/>
  <c r="CFL28" i="86"/>
  <c r="CFM28" i="86"/>
  <c r="CFN28" i="86"/>
  <c r="CFO28" i="86"/>
  <c r="CFP28" i="86"/>
  <c r="CFQ28" i="86"/>
  <c r="CFR28" i="86"/>
  <c r="CFS28" i="86"/>
  <c r="CFT28" i="86"/>
  <c r="CFU28" i="86"/>
  <c r="CFV28" i="86"/>
  <c r="CFW28" i="86"/>
  <c r="CFX28" i="86"/>
  <c r="CFY28" i="86"/>
  <c r="CFZ28" i="86"/>
  <c r="CGA28" i="86"/>
  <c r="CGB28" i="86"/>
  <c r="CGC28" i="86"/>
  <c r="CGD28" i="86"/>
  <c r="CGE28" i="86"/>
  <c r="CGF28" i="86"/>
  <c r="CGG28" i="86"/>
  <c r="CGH28" i="86"/>
  <c r="CGI28" i="86"/>
  <c r="CGJ28" i="86"/>
  <c r="CGK28" i="86"/>
  <c r="CGL28" i="86"/>
  <c r="CGM28" i="86"/>
  <c r="CGN28" i="86"/>
  <c r="CGO28" i="86"/>
  <c r="CGP28" i="86"/>
  <c r="CGQ28" i="86"/>
  <c r="CGR28" i="86"/>
  <c r="CGS28" i="86"/>
  <c r="CGT28" i="86"/>
  <c r="CGU28" i="86"/>
  <c r="CGV28" i="86"/>
  <c r="CGW28" i="86"/>
  <c r="CGX28" i="86"/>
  <c r="CGY28" i="86"/>
  <c r="CGZ28" i="86"/>
  <c r="CHA28" i="86"/>
  <c r="CHB28" i="86"/>
  <c r="CHC28" i="86"/>
  <c r="CHD28" i="86"/>
  <c r="CHE28" i="86"/>
  <c r="CHF28" i="86"/>
  <c r="CHG28" i="86"/>
  <c r="CHH28" i="86"/>
  <c r="CHI28" i="86"/>
  <c r="CHJ28" i="86"/>
  <c r="CHK28" i="86"/>
  <c r="CHL28" i="86"/>
  <c r="CHM28" i="86"/>
  <c r="CHN28" i="86"/>
  <c r="CHO28" i="86"/>
  <c r="CHP28" i="86"/>
  <c r="CHQ28" i="86"/>
  <c r="CHR28" i="86"/>
  <c r="CHS28" i="86"/>
  <c r="CHT28" i="86"/>
  <c r="CHU28" i="86"/>
  <c r="CHV28" i="86"/>
  <c r="CHW28" i="86"/>
  <c r="CHX28" i="86"/>
  <c r="CHY28" i="86"/>
  <c r="CHZ28" i="86"/>
  <c r="CIA28" i="86"/>
  <c r="CIB28" i="86"/>
  <c r="CIC28" i="86"/>
  <c r="CID28" i="86"/>
  <c r="CIE28" i="86"/>
  <c r="CIF28" i="86"/>
  <c r="CIG28" i="86"/>
  <c r="CIH28" i="86"/>
  <c r="CII28" i="86"/>
  <c r="CIJ28" i="86"/>
  <c r="CIK28" i="86"/>
  <c r="CIL28" i="86"/>
  <c r="CIM28" i="86"/>
  <c r="CIN28" i="86"/>
  <c r="CIO28" i="86"/>
  <c r="CIP28" i="86"/>
  <c r="CIQ28" i="86"/>
  <c r="CIR28" i="86"/>
  <c r="CIS28" i="86"/>
  <c r="CIT28" i="86"/>
  <c r="CIU28" i="86"/>
  <c r="CIV28" i="86"/>
  <c r="CIW28" i="86"/>
  <c r="CIX28" i="86"/>
  <c r="CIY28" i="86"/>
  <c r="CIZ28" i="86"/>
  <c r="CJA28" i="86"/>
  <c r="CJB28" i="86"/>
  <c r="CJC28" i="86"/>
  <c r="CJD28" i="86"/>
  <c r="CJE28" i="86"/>
  <c r="CJF28" i="86"/>
  <c r="CJG28" i="86"/>
  <c r="CJH28" i="86"/>
  <c r="CJI28" i="86"/>
  <c r="CJJ28" i="86"/>
  <c r="CJK28" i="86"/>
  <c r="CJL28" i="86"/>
  <c r="CJM28" i="86"/>
  <c r="CJN28" i="86"/>
  <c r="CJO28" i="86"/>
  <c r="CJP28" i="86"/>
  <c r="CJQ28" i="86"/>
  <c r="CJR28" i="86"/>
  <c r="CJS28" i="86"/>
  <c r="CJT28" i="86"/>
  <c r="CJU28" i="86"/>
  <c r="CJV28" i="86"/>
  <c r="CJW28" i="86"/>
  <c r="CJX28" i="86"/>
  <c r="CJY28" i="86"/>
  <c r="CJZ28" i="86"/>
  <c r="CKA28" i="86"/>
  <c r="CKB28" i="86"/>
  <c r="CKC28" i="86"/>
  <c r="CKD28" i="86"/>
  <c r="CKE28" i="86"/>
  <c r="CKF28" i="86"/>
  <c r="CKG28" i="86"/>
  <c r="CKH28" i="86"/>
  <c r="CKI28" i="86"/>
  <c r="CKJ28" i="86"/>
  <c r="CKK28" i="86"/>
  <c r="CKL28" i="86"/>
  <c r="CKM28" i="86"/>
  <c r="CKN28" i="86"/>
  <c r="CKO28" i="86"/>
  <c r="CKP28" i="86"/>
  <c r="CKQ28" i="86"/>
  <c r="CKR28" i="86"/>
  <c r="CKS28" i="86"/>
  <c r="CKT28" i="86"/>
  <c r="CKU28" i="86"/>
  <c r="CKV28" i="86"/>
  <c r="CKW28" i="86"/>
  <c r="CKX28" i="86"/>
  <c r="CKY28" i="86"/>
  <c r="CKZ28" i="86"/>
  <c r="CLA28" i="86"/>
  <c r="CLB28" i="86"/>
  <c r="CLC28" i="86"/>
  <c r="CLD28" i="86"/>
  <c r="CLE28" i="86"/>
  <c r="CLF28" i="86"/>
  <c r="CLG28" i="86"/>
  <c r="CLH28" i="86"/>
  <c r="CLI28" i="86"/>
  <c r="CLJ28" i="86"/>
  <c r="CLK28" i="86"/>
  <c r="CLL28" i="86"/>
  <c r="CLM28" i="86"/>
  <c r="CLN28" i="86"/>
  <c r="CLO28" i="86"/>
  <c r="CLP28" i="86"/>
  <c r="CLQ28" i="86"/>
  <c r="CLR28" i="86"/>
  <c r="CLS28" i="86"/>
  <c r="CLT28" i="86"/>
  <c r="CLU28" i="86"/>
  <c r="CLV28" i="86"/>
  <c r="CLW28" i="86"/>
  <c r="CLX28" i="86"/>
  <c r="CLY28" i="86"/>
  <c r="CLZ28" i="86"/>
  <c r="CMA28" i="86"/>
  <c r="CMB28" i="86"/>
  <c r="CMC28" i="86"/>
  <c r="CMD28" i="86"/>
  <c r="CME28" i="86"/>
  <c r="CMF28" i="86"/>
  <c r="CMG28" i="86"/>
  <c r="CMH28" i="86"/>
  <c r="CMI28" i="86"/>
  <c r="CMJ28" i="86"/>
  <c r="CMK28" i="86"/>
  <c r="CML28" i="86"/>
  <c r="CMM28" i="86"/>
  <c r="CMN28" i="86"/>
  <c r="CMO28" i="86"/>
  <c r="CMP28" i="86"/>
  <c r="CMQ28" i="86"/>
  <c r="CMR28" i="86"/>
  <c r="CMS28" i="86"/>
  <c r="CMT28" i="86"/>
  <c r="CMU28" i="86"/>
  <c r="CMV28" i="86"/>
  <c r="CMW28" i="86"/>
  <c r="CMX28" i="86"/>
  <c r="CMY28" i="86"/>
  <c r="CMZ28" i="86"/>
  <c r="CNA28" i="86"/>
  <c r="CNB28" i="86"/>
  <c r="CNC28" i="86"/>
  <c r="CND28" i="86"/>
  <c r="CNE28" i="86"/>
  <c r="CNF28" i="86"/>
  <c r="CNG28" i="86"/>
  <c r="CNH28" i="86"/>
  <c r="CNI28" i="86"/>
  <c r="CNJ28" i="86"/>
  <c r="CNK28" i="86"/>
  <c r="CNL28" i="86"/>
  <c r="CNM28" i="86"/>
  <c r="CNN28" i="86"/>
  <c r="CNO28" i="86"/>
  <c r="CNP28" i="86"/>
  <c r="CNQ28" i="86"/>
  <c r="CNR28" i="86"/>
  <c r="CNS28" i="86"/>
  <c r="CNT28" i="86"/>
  <c r="CNU28" i="86"/>
  <c r="CNV28" i="86"/>
  <c r="CNW28" i="86"/>
  <c r="CNX28" i="86"/>
  <c r="CNY28" i="86"/>
  <c r="CNZ28" i="86"/>
  <c r="COA28" i="86"/>
  <c r="COB28" i="86"/>
  <c r="COC28" i="86"/>
  <c r="COD28" i="86"/>
  <c r="COE28" i="86"/>
  <c r="COF28" i="86"/>
  <c r="COH28" i="86"/>
  <c r="COI28" i="86"/>
  <c r="COJ28" i="86"/>
  <c r="COK28" i="86"/>
  <c r="COL28" i="86"/>
  <c r="COM28" i="86"/>
  <c r="CON28" i="86"/>
  <c r="COO28" i="86"/>
  <c r="COP28" i="86"/>
  <c r="COQ28" i="86"/>
  <c r="COR28" i="86"/>
  <c r="COS28" i="86"/>
  <c r="COT28" i="86"/>
  <c r="COU28" i="86"/>
  <c r="COV28" i="86"/>
  <c r="COW28" i="86"/>
  <c r="COX28" i="86"/>
  <c r="COY28" i="86"/>
  <c r="COZ28" i="86"/>
  <c r="CPA28" i="86"/>
  <c r="CPB28" i="86"/>
  <c r="CPC28" i="86"/>
  <c r="CPD28" i="86"/>
  <c r="CPE28" i="86"/>
  <c r="CPG28" i="86"/>
  <c r="CPH28" i="86"/>
  <c r="CPI28" i="86"/>
  <c r="CPJ28" i="86"/>
  <c r="CPK28" i="86"/>
  <c r="CPL28" i="86"/>
  <c r="CPM28" i="86"/>
  <c r="CPN28" i="86"/>
  <c r="CPO28" i="86"/>
  <c r="CPP28" i="86"/>
  <c r="CPQ28" i="86"/>
  <c r="CPR28" i="86"/>
  <c r="CPS28" i="86"/>
  <c r="CPT28" i="86"/>
  <c r="CPU28" i="86"/>
  <c r="CPV28" i="86"/>
  <c r="CPW28" i="86"/>
  <c r="CPX28" i="86"/>
  <c r="CPY28" i="86"/>
  <c r="CPZ28" i="86"/>
  <c r="CQA28" i="86"/>
  <c r="CQB28" i="86"/>
  <c r="CQC28" i="86"/>
  <c r="CQD28" i="86"/>
  <c r="CQE28" i="86"/>
  <c r="CQF28" i="86"/>
  <c r="CQG28" i="86"/>
  <c r="CQH28" i="86"/>
  <c r="CQI28" i="86"/>
  <c r="CQJ28" i="86"/>
  <c r="CQK28" i="86"/>
  <c r="CQL28" i="86"/>
  <c r="CQM28" i="86"/>
  <c r="CQN28" i="86"/>
  <c r="CQO28" i="86"/>
  <c r="CQP28" i="86"/>
  <c r="CQQ28" i="86"/>
  <c r="CQR28" i="86"/>
  <c r="CQS28" i="86"/>
  <c r="CQT28" i="86"/>
  <c r="CQU28" i="86"/>
  <c r="CQV28" i="86"/>
  <c r="CQW28" i="86"/>
  <c r="CQX28" i="86"/>
  <c r="CQY28" i="86"/>
  <c r="CQZ28" i="86"/>
  <c r="CRA28" i="86"/>
  <c r="CRB28" i="86"/>
  <c r="CRC28" i="86"/>
  <c r="CRD28" i="86"/>
  <c r="CRE28" i="86"/>
  <c r="CRF28" i="86"/>
  <c r="CRG28" i="86"/>
  <c r="CRH28" i="86"/>
  <c r="CRI28" i="86"/>
  <c r="CRJ28" i="86"/>
  <c r="CRK28" i="86"/>
  <c r="CRL28" i="86"/>
  <c r="CRM28" i="86"/>
  <c r="CRN28" i="86"/>
  <c r="CRO28" i="86"/>
  <c r="CRP28" i="86"/>
  <c r="CRQ28" i="86"/>
  <c r="CRR28" i="86"/>
  <c r="CRS28" i="86"/>
  <c r="CRT28" i="86"/>
  <c r="CRU28" i="86"/>
  <c r="CRV28" i="86"/>
  <c r="CRW28" i="86"/>
  <c r="CRX28" i="86"/>
  <c r="CRY28" i="86"/>
  <c r="CRZ28" i="86"/>
  <c r="CSA28" i="86"/>
  <c r="CSB28" i="86"/>
  <c r="CSC28" i="86"/>
  <c r="CSD28" i="86"/>
  <c r="CSE28" i="86"/>
  <c r="CSF28" i="86"/>
  <c r="CSG28" i="86"/>
  <c r="CSH28" i="86"/>
  <c r="CSI28" i="86"/>
  <c r="CSJ28" i="86"/>
  <c r="CSK28" i="86"/>
  <c r="CSL28" i="86"/>
  <c r="CSM28" i="86"/>
  <c r="CSN28" i="86"/>
  <c r="CSO28" i="86"/>
  <c r="CSP28" i="86"/>
  <c r="CSQ28" i="86"/>
  <c r="CSR28" i="86"/>
  <c r="CSS28" i="86"/>
  <c r="CST28" i="86"/>
  <c r="CSU28" i="86"/>
  <c r="CSV28" i="86"/>
  <c r="CSW28" i="86"/>
  <c r="CSX28" i="86"/>
  <c r="CSY28" i="86"/>
  <c r="CSZ28" i="86"/>
  <c r="CTA28" i="86"/>
  <c r="CTB28" i="86"/>
  <c r="CTC28" i="86"/>
  <c r="CTD28" i="86"/>
  <c r="CTE28" i="86"/>
  <c r="CTF28" i="86"/>
  <c r="CTG28" i="86"/>
  <c r="CTH28" i="86"/>
  <c r="CTI28" i="86"/>
  <c r="CTJ28" i="86"/>
  <c r="CTK28" i="86"/>
  <c r="CTL28" i="86"/>
  <c r="CTM28" i="86"/>
  <c r="CTN28" i="86"/>
  <c r="CTO28" i="86"/>
  <c r="CTP28" i="86"/>
  <c r="CTQ28" i="86"/>
  <c r="CTR28" i="86"/>
  <c r="CTS28" i="86"/>
  <c r="CTT28" i="86"/>
  <c r="CTU28" i="86"/>
  <c r="CTV28" i="86"/>
  <c r="CTW28" i="86"/>
  <c r="CTX28" i="86"/>
  <c r="CTY28" i="86"/>
  <c r="CTZ28" i="86"/>
  <c r="CUA28" i="86"/>
  <c r="CUB28" i="86"/>
  <c r="CUC28" i="86"/>
  <c r="CUD28" i="86"/>
  <c r="CUE28" i="86"/>
  <c r="CUF28" i="86"/>
  <c r="CUG28" i="86"/>
  <c r="CUH28" i="86"/>
  <c r="CUI28" i="86"/>
  <c r="CUJ28" i="86"/>
  <c r="CUK28" i="86"/>
  <c r="CUL28" i="86"/>
  <c r="CUM28" i="86"/>
  <c r="CUN28" i="86"/>
  <c r="CUO28" i="86"/>
  <c r="CUP28" i="86"/>
  <c r="CUQ28" i="86"/>
  <c r="CUR28" i="86"/>
  <c r="CUS28" i="86"/>
  <c r="CUT28" i="86"/>
  <c r="CUU28" i="86"/>
  <c r="CUV28" i="86"/>
  <c r="CUW28" i="86"/>
  <c r="CUX28" i="86"/>
  <c r="CUY28" i="86"/>
  <c r="CUZ28" i="86"/>
  <c r="CVA28" i="86"/>
  <c r="CVB28" i="86"/>
  <c r="CVC28" i="86"/>
  <c r="CVD28" i="86"/>
  <c r="CVE28" i="86"/>
  <c r="CVF28" i="86"/>
  <c r="CVG28" i="86"/>
  <c r="CVH28" i="86"/>
  <c r="CVI28" i="86"/>
  <c r="CVJ28" i="86"/>
  <c r="CVK28" i="86"/>
  <c r="CVL28" i="86"/>
  <c r="CVM28" i="86"/>
  <c r="CVN28" i="86"/>
  <c r="CVO28" i="86"/>
  <c r="CVP28" i="86"/>
  <c r="CVQ28" i="86"/>
  <c r="CVR28" i="86"/>
  <c r="CVS28" i="86"/>
  <c r="CVT28" i="86"/>
  <c r="CVU28" i="86"/>
  <c r="CVV28" i="86"/>
  <c r="CVW28" i="86"/>
  <c r="CVX28" i="86"/>
  <c r="CVY28" i="86"/>
  <c r="CVZ28" i="86"/>
  <c r="CWA28" i="86"/>
  <c r="CWB28" i="86"/>
  <c r="CWC28" i="86"/>
  <c r="CWD28" i="86"/>
  <c r="CWE28" i="86"/>
  <c r="CWF28" i="86"/>
  <c r="CWG28" i="86"/>
  <c r="CWH28" i="86"/>
  <c r="CWI28" i="86"/>
  <c r="CWJ28" i="86"/>
  <c r="CWK28" i="86"/>
  <c r="CWL28" i="86"/>
  <c r="CWM28" i="86"/>
  <c r="CWN28" i="86"/>
  <c r="CWO28" i="86"/>
  <c r="CWP28" i="86"/>
  <c r="CWQ28" i="86"/>
  <c r="CWR28" i="86"/>
  <c r="CWS28" i="86"/>
  <c r="CWT28" i="86"/>
  <c r="CWU28" i="86"/>
  <c r="CWV28" i="86"/>
  <c r="CWW28" i="86"/>
  <c r="CWX28" i="86"/>
  <c r="CWY28" i="86"/>
  <c r="CWZ28" i="86"/>
  <c r="CXA28" i="86"/>
  <c r="CXB28" i="86"/>
  <c r="CXC28" i="86"/>
  <c r="CXD28" i="86"/>
  <c r="CXE28" i="86"/>
  <c r="CXF28" i="86"/>
  <c r="CXG28" i="86"/>
  <c r="CXH28" i="86"/>
  <c r="CXI28" i="86"/>
  <c r="CXJ28" i="86"/>
  <c r="CXK28" i="86"/>
  <c r="CXL28" i="86"/>
  <c r="CXM28" i="86"/>
  <c r="CXN28" i="86"/>
  <c r="CXO28" i="86"/>
  <c r="CXP28" i="86"/>
  <c r="CXQ28" i="86"/>
  <c r="CXR28" i="86"/>
  <c r="CXS28" i="86"/>
  <c r="CXT28" i="86"/>
  <c r="CXU28" i="86"/>
  <c r="CXV28" i="86"/>
  <c r="CXW28" i="86"/>
  <c r="CXX28" i="86"/>
  <c r="CXY28" i="86"/>
  <c r="CXZ28" i="86"/>
  <c r="CYA28" i="86"/>
  <c r="CYB28" i="86"/>
  <c r="CYC28" i="86"/>
  <c r="CYD28" i="86"/>
  <c r="CYE28" i="86"/>
  <c r="CYF28" i="86"/>
  <c r="CYG28" i="86"/>
  <c r="CYH28" i="86"/>
  <c r="CYI28" i="86"/>
  <c r="CYJ28" i="86"/>
  <c r="CYK28" i="86"/>
  <c r="CYL28" i="86"/>
  <c r="CYM28" i="86"/>
  <c r="CYN28" i="86"/>
  <c r="CYO28" i="86"/>
  <c r="CYP28" i="86"/>
  <c r="CYQ28" i="86"/>
  <c r="CYR28" i="86"/>
  <c r="CYS28" i="86"/>
  <c r="CYT28" i="86"/>
  <c r="CYU28" i="86"/>
  <c r="CYV28" i="86"/>
  <c r="CYW28" i="86"/>
  <c r="CYX28" i="86"/>
  <c r="CYY28" i="86"/>
  <c r="CYZ28" i="86"/>
  <c r="CZA28" i="86"/>
  <c r="CZB28" i="86"/>
  <c r="CZC28" i="86"/>
  <c r="CZD28" i="86"/>
  <c r="CZE28" i="86"/>
  <c r="CZF28" i="86"/>
  <c r="CZG28" i="86"/>
  <c r="CZH28" i="86"/>
  <c r="CZI28" i="86"/>
  <c r="CZJ28" i="86"/>
  <c r="CZK28" i="86"/>
  <c r="CZL28" i="86"/>
  <c r="CZM28" i="86"/>
  <c r="CZN28" i="86"/>
  <c r="CZO28" i="86"/>
  <c r="CZP28" i="86"/>
  <c r="CZQ28" i="86"/>
  <c r="CZR28" i="86"/>
  <c r="CZS28" i="86"/>
  <c r="CZT28" i="86"/>
  <c r="CZU28" i="86"/>
  <c r="CZV28" i="86"/>
  <c r="CZW28" i="86"/>
  <c r="CZX28" i="86"/>
  <c r="CZY28" i="86"/>
  <c r="CZZ28" i="86"/>
  <c r="DAA28" i="86"/>
  <c r="DAB28" i="86"/>
  <c r="DAC28" i="86"/>
  <c r="DAD28" i="86"/>
  <c r="DAE28" i="86"/>
  <c r="DAF28" i="86"/>
  <c r="DAG28" i="86"/>
  <c r="DAH28" i="86"/>
  <c r="DAI28" i="86"/>
  <c r="DAJ28" i="86"/>
  <c r="DAK28" i="86"/>
  <c r="DAL28" i="86"/>
  <c r="DAM28" i="86"/>
  <c r="DAN28" i="86"/>
  <c r="DAO28" i="86"/>
  <c r="DAP28" i="86"/>
  <c r="DAQ28" i="86"/>
  <c r="DAR28" i="86"/>
  <c r="DAS28" i="86"/>
  <c r="DAT28" i="86"/>
  <c r="DAU28" i="86"/>
  <c r="DAV28" i="86"/>
  <c r="DAW28" i="86"/>
  <c r="DAX28" i="86"/>
  <c r="DAY28" i="86"/>
  <c r="DAZ28" i="86"/>
  <c r="DBA28" i="86"/>
  <c r="DBB28" i="86"/>
  <c r="DBC28" i="86"/>
  <c r="DBD28" i="86"/>
  <c r="DBE28" i="86"/>
  <c r="DBF28" i="86"/>
  <c r="DBG28" i="86"/>
  <c r="DBH28" i="86"/>
  <c r="DBI28" i="86"/>
  <c r="DBJ28" i="86"/>
  <c r="DBK28" i="86"/>
  <c r="DBL28" i="86"/>
  <c r="DBM28" i="86"/>
  <c r="DBN28" i="86"/>
  <c r="DBO28" i="86"/>
  <c r="DBP28" i="86"/>
  <c r="DBQ28" i="86"/>
  <c r="DBR28" i="86"/>
  <c r="DBS28" i="86"/>
  <c r="DBT28" i="86"/>
  <c r="DBU28" i="86"/>
  <c r="DBV28" i="86"/>
  <c r="DBW28" i="86"/>
  <c r="DBX28" i="86"/>
  <c r="DBY28" i="86"/>
  <c r="DBZ28" i="86"/>
  <c r="DCA28" i="86"/>
  <c r="DCB28" i="86"/>
  <c r="DCC28" i="86"/>
  <c r="DCD28" i="86"/>
  <c r="DCE28" i="86"/>
  <c r="DCF28" i="86"/>
  <c r="DCG28" i="86"/>
  <c r="DCH28" i="86"/>
  <c r="DCI28" i="86"/>
  <c r="DCJ28" i="86"/>
  <c r="DCK28" i="86"/>
  <c r="DCL28" i="86"/>
  <c r="DCM28" i="86"/>
  <c r="DCN28" i="86"/>
  <c r="DCO28" i="86"/>
  <c r="DCP28" i="86"/>
  <c r="DCQ28" i="86"/>
  <c r="DCR28" i="86"/>
  <c r="DCS28" i="86"/>
  <c r="DCT28" i="86"/>
  <c r="DCU28" i="86"/>
  <c r="DCV28" i="86"/>
  <c r="DCW28" i="86"/>
  <c r="DCX28" i="86"/>
  <c r="DCY28" i="86"/>
  <c r="DCZ28" i="86"/>
  <c r="DDA28" i="86"/>
  <c r="DDB28" i="86"/>
  <c r="DDC28" i="86"/>
  <c r="DDD28" i="86"/>
  <c r="DDE28" i="86"/>
  <c r="DDF28" i="86"/>
  <c r="DDG28" i="86"/>
  <c r="DDH28" i="86"/>
  <c r="DDI28" i="86"/>
  <c r="DDJ28" i="86"/>
  <c r="DDK28" i="86"/>
  <c r="DDL28" i="86"/>
  <c r="DDM28" i="86"/>
  <c r="DDN28" i="86"/>
  <c r="DDO28" i="86"/>
  <c r="DDP28" i="86"/>
  <c r="DDQ28" i="86"/>
  <c r="DDR28" i="86"/>
  <c r="DDS28" i="86"/>
  <c r="DDT28" i="86"/>
  <c r="DDU28" i="86"/>
  <c r="DDV28" i="86"/>
  <c r="DDW28" i="86"/>
  <c r="DDX28" i="86"/>
  <c r="DDY28" i="86"/>
  <c r="DDZ28" i="86"/>
  <c r="DEA28" i="86"/>
  <c r="DEB28" i="86"/>
  <c r="DEC28" i="86"/>
  <c r="DED28" i="86"/>
  <c r="DEE28" i="86"/>
  <c r="DEF28" i="86"/>
  <c r="DEG28" i="86"/>
  <c r="DEH28" i="86"/>
  <c r="DEI28" i="86"/>
  <c r="DEJ28" i="86"/>
  <c r="DEK28" i="86"/>
  <c r="DEL28" i="86"/>
  <c r="DEM28" i="86"/>
  <c r="DEN28" i="86"/>
  <c r="DEO28" i="86"/>
  <c r="DEP28" i="86"/>
  <c r="DEQ28" i="86"/>
  <c r="DER28" i="86"/>
  <c r="DES28" i="86"/>
  <c r="DET28" i="86"/>
  <c r="DEU28" i="86"/>
  <c r="DEV28" i="86"/>
  <c r="DEW28" i="86"/>
  <c r="DEX28" i="86"/>
  <c r="DEY28" i="86"/>
  <c r="DEZ28" i="86"/>
  <c r="DFA28" i="86"/>
  <c r="DFB28" i="86"/>
  <c r="DFC28" i="86"/>
  <c r="DFD28" i="86"/>
  <c r="DFE28" i="86"/>
  <c r="DFF28" i="86"/>
  <c r="DFG28" i="86"/>
  <c r="DFH28" i="86"/>
  <c r="DFI28" i="86"/>
  <c r="DFJ28" i="86"/>
  <c r="DFK28" i="86"/>
  <c r="DFL28" i="86"/>
  <c r="DFM28" i="86"/>
  <c r="DFN28" i="86"/>
  <c r="DFO28" i="86"/>
  <c r="DFP28" i="86"/>
  <c r="DFQ28" i="86"/>
  <c r="DFR28" i="86"/>
  <c r="DFS28" i="86"/>
  <c r="DFT28" i="86"/>
  <c r="DFU28" i="86"/>
  <c r="DFV28" i="86"/>
  <c r="DFW28" i="86"/>
  <c r="DFX28" i="86"/>
  <c r="DFY28" i="86"/>
  <c r="DFZ28" i="86"/>
  <c r="DGA28" i="86"/>
  <c r="DGB28" i="86"/>
  <c r="DGC28" i="86"/>
  <c r="DGD28" i="86"/>
  <c r="DGE28" i="86"/>
  <c r="DGF28" i="86"/>
  <c r="DGG28" i="86"/>
  <c r="DGH28" i="86"/>
  <c r="DGI28" i="86"/>
  <c r="DGJ28" i="86"/>
  <c r="DGK28" i="86"/>
  <c r="DGL28" i="86"/>
  <c r="DGM28" i="86"/>
  <c r="DGN28" i="86"/>
  <c r="DGO28" i="86"/>
  <c r="DGP28" i="86"/>
  <c r="DGQ28" i="86"/>
  <c r="DGR28" i="86"/>
  <c r="DGS28" i="86"/>
  <c r="DGT28" i="86"/>
  <c r="DGU28" i="86"/>
  <c r="DGV28" i="86"/>
  <c r="DGW28" i="86"/>
  <c r="DGX28" i="86"/>
  <c r="DGY28" i="86"/>
  <c r="DGZ28" i="86"/>
  <c r="DHA28" i="86"/>
  <c r="DHB28" i="86"/>
  <c r="DHC28" i="86"/>
  <c r="DHD28" i="86"/>
  <c r="DHE28" i="86"/>
  <c r="DHF28" i="86"/>
  <c r="DHG28" i="86"/>
  <c r="DHH28" i="86"/>
  <c r="DHI28" i="86"/>
  <c r="DHJ28" i="86"/>
  <c r="DHK28" i="86"/>
  <c r="DHL28" i="86"/>
  <c r="DHM28" i="86"/>
  <c r="DHN28" i="86"/>
  <c r="DHO28" i="86"/>
  <c r="DHP28" i="86"/>
  <c r="DHQ28" i="86"/>
  <c r="DHR28" i="86"/>
  <c r="DHS28" i="86"/>
  <c r="DHT28" i="86"/>
  <c r="DHU28" i="86"/>
  <c r="DHV28" i="86"/>
  <c r="DHW28" i="86"/>
  <c r="DHX28" i="86"/>
  <c r="DHY28" i="86"/>
  <c r="DHZ28" i="86"/>
  <c r="DIA28" i="86"/>
  <c r="DIB28" i="86"/>
  <c r="DIC28" i="86"/>
  <c r="DID28" i="86"/>
  <c r="DIE28" i="86"/>
  <c r="DIF28" i="86"/>
  <c r="DIG28" i="86"/>
  <c r="DIH28" i="86"/>
  <c r="DII28" i="86"/>
  <c r="DIJ28" i="86"/>
  <c r="DIK28" i="86"/>
  <c r="DIL28" i="86"/>
  <c r="DIM28" i="86"/>
  <c r="DIN28" i="86"/>
  <c r="DIO28" i="86"/>
  <c r="DIP28" i="86"/>
  <c r="DIQ28" i="86"/>
  <c r="DIR28" i="86"/>
  <c r="DIS28" i="86"/>
  <c r="DIT28" i="86"/>
  <c r="DIU28" i="86"/>
  <c r="DIV28" i="86"/>
  <c r="DIW28" i="86"/>
  <c r="DIX28" i="86"/>
  <c r="DIY28" i="86"/>
  <c r="DIZ28" i="86"/>
  <c r="DJA28" i="86"/>
  <c r="DJB28" i="86"/>
  <c r="DJC28" i="86"/>
  <c r="DJD28" i="86"/>
  <c r="DJE28" i="86"/>
  <c r="DJF28" i="86"/>
  <c r="DJG28" i="86"/>
  <c r="DJH28" i="86"/>
  <c r="DJI28" i="86"/>
  <c r="DJJ28" i="86"/>
  <c r="DJK28" i="86"/>
  <c r="DJL28" i="86"/>
  <c r="DJM28" i="86"/>
  <c r="DJN28" i="86"/>
  <c r="DJO28" i="86"/>
  <c r="DJP28" i="86"/>
  <c r="DJQ28" i="86"/>
  <c r="DJR28" i="86"/>
  <c r="DJS28" i="86"/>
  <c r="DJT28" i="86"/>
  <c r="DJU28" i="86"/>
  <c r="DJV28" i="86"/>
  <c r="DJW28" i="86"/>
  <c r="DJX28" i="86"/>
  <c r="DJY28" i="86"/>
  <c r="DJZ28" i="86"/>
  <c r="DKA28" i="86"/>
  <c r="DKB28" i="86"/>
  <c r="DKC28" i="86"/>
  <c r="DKD28" i="86"/>
  <c r="DKE28" i="86"/>
  <c r="DKF28" i="86"/>
  <c r="DKG28" i="86"/>
  <c r="DKH28" i="86"/>
  <c r="DKI28" i="86"/>
  <c r="DKJ28" i="86"/>
  <c r="DKK28" i="86"/>
  <c r="DKL28" i="86"/>
  <c r="DKM28" i="86"/>
  <c r="DKN28" i="86"/>
  <c r="DKO28" i="86"/>
  <c r="DKP28" i="86"/>
  <c r="DKQ28" i="86"/>
  <c r="DKR28" i="86"/>
  <c r="DKS28" i="86"/>
  <c r="DKT28" i="86"/>
  <c r="DKU28" i="86"/>
  <c r="DKV28" i="86"/>
  <c r="DKW28" i="86"/>
  <c r="DKX28" i="86"/>
  <c r="DKY28" i="86"/>
  <c r="DKZ28" i="86"/>
  <c r="DLA28" i="86"/>
  <c r="DLB28" i="86"/>
  <c r="DLC28" i="86"/>
  <c r="DLD28" i="86"/>
  <c r="DLE28" i="86"/>
  <c r="DLF28" i="86"/>
  <c r="DLG28" i="86"/>
  <c r="DLH28" i="86"/>
  <c r="DLI28" i="86"/>
  <c r="DLK28" i="86"/>
  <c r="DLL28" i="86"/>
  <c r="DLM28" i="86"/>
  <c r="DLN28" i="86"/>
  <c r="DLO28" i="86"/>
  <c r="DLP28" i="86"/>
  <c r="DLQ28" i="86"/>
  <c r="DLR28" i="86"/>
  <c r="DLS28" i="86"/>
  <c r="DLT28" i="86"/>
  <c r="DLU28" i="86"/>
  <c r="DLV28" i="86"/>
  <c r="DLW28" i="86"/>
  <c r="DLX28" i="86"/>
  <c r="DLY28" i="86"/>
  <c r="DLZ28" i="86"/>
  <c r="DMA28" i="86"/>
  <c r="DMB28" i="86"/>
  <c r="DMC28" i="86"/>
  <c r="DMD28" i="86"/>
  <c r="DME28" i="86"/>
  <c r="DMF28" i="86"/>
  <c r="DMG28" i="86"/>
  <c r="DMH28" i="86"/>
  <c r="DMJ28" i="86"/>
  <c r="DMK28" i="86"/>
  <c r="DML28" i="86"/>
  <c r="DMM28" i="86"/>
  <c r="DMN28" i="86"/>
  <c r="DMO28" i="86"/>
  <c r="DMP28" i="86"/>
  <c r="DMQ28" i="86"/>
  <c r="DMR28" i="86"/>
  <c r="DMS28" i="86"/>
  <c r="DMT28" i="86"/>
  <c r="DMU28" i="86"/>
  <c r="DMV28" i="86"/>
  <c r="DMW28" i="86"/>
  <c r="DMX28" i="86"/>
  <c r="DMY28" i="86"/>
  <c r="DMZ28" i="86"/>
  <c r="DNA28" i="86"/>
  <c r="DNB28" i="86"/>
  <c r="DNC28" i="86"/>
  <c r="DND28" i="86"/>
  <c r="DNE28" i="86"/>
  <c r="DNF28" i="86"/>
  <c r="DNG28" i="86"/>
  <c r="DNH28" i="86"/>
  <c r="DNI28" i="86"/>
  <c r="DNJ28" i="86"/>
  <c r="DNK28" i="86"/>
  <c r="DNL28" i="86"/>
  <c r="DNM28" i="86"/>
  <c r="DNN28" i="86"/>
  <c r="DNO28" i="86"/>
  <c r="DNP28" i="86"/>
  <c r="DNQ28" i="86"/>
  <c r="DNR28" i="86"/>
  <c r="DNS28" i="86"/>
  <c r="DNT28" i="86"/>
  <c r="DNU28" i="86"/>
  <c r="DNV28" i="86"/>
  <c r="DNW28" i="86"/>
  <c r="DNX28" i="86"/>
  <c r="DNY28" i="86"/>
  <c r="DNZ28" i="86"/>
  <c r="DOA28" i="86"/>
  <c r="DOB28" i="86"/>
  <c r="DOC28" i="86"/>
  <c r="DOD28" i="86"/>
  <c r="DOE28" i="86"/>
  <c r="DOF28" i="86"/>
  <c r="DOG28" i="86"/>
  <c r="DOH28" i="86"/>
  <c r="DOI28" i="86"/>
  <c r="DOJ28" i="86"/>
  <c r="DOK28" i="86"/>
  <c r="DOL28" i="86"/>
  <c r="DOM28" i="86"/>
  <c r="DON28" i="86"/>
  <c r="DOO28" i="86"/>
  <c r="DOP28" i="86"/>
  <c r="DOQ28" i="86"/>
  <c r="DOR28" i="86"/>
  <c r="DOS28" i="86"/>
  <c r="DOT28" i="86"/>
  <c r="DOU28" i="86"/>
  <c r="DOV28" i="86"/>
  <c r="DOW28" i="86"/>
  <c r="DOX28" i="86"/>
  <c r="DOY28" i="86"/>
  <c r="DOZ28" i="86"/>
  <c r="DPA28" i="86"/>
  <c r="DPB28" i="86"/>
  <c r="DPC28" i="86"/>
  <c r="DPD28" i="86"/>
  <c r="DPE28" i="86"/>
  <c r="DPF28" i="86"/>
  <c r="DPG28" i="86"/>
  <c r="DPH28" i="86"/>
  <c r="DPI28" i="86"/>
  <c r="DPJ28" i="86"/>
  <c r="DPK28" i="86"/>
  <c r="DPL28" i="86"/>
  <c r="DPM28" i="86"/>
  <c r="DPN28" i="86"/>
  <c r="DPO28" i="86"/>
  <c r="DPP28" i="86"/>
  <c r="DPQ28" i="86"/>
  <c r="DPR28" i="86"/>
  <c r="DPS28" i="86"/>
  <c r="DPT28" i="86"/>
  <c r="DPU28" i="86"/>
  <c r="DPV28" i="86"/>
  <c r="DPW28" i="86"/>
  <c r="DPX28" i="86"/>
  <c r="DPY28" i="86"/>
  <c r="DPZ28" i="86"/>
  <c r="DQA28" i="86"/>
  <c r="DQB28" i="86"/>
  <c r="DQC28" i="86"/>
  <c r="DQD28" i="86"/>
  <c r="DQE28" i="86"/>
  <c r="DQF28" i="86"/>
  <c r="DQG28" i="86"/>
  <c r="DQH28" i="86"/>
  <c r="DQI28" i="86"/>
  <c r="DQJ28" i="86"/>
  <c r="DQK28" i="86"/>
  <c r="DQL28" i="86"/>
  <c r="DQM28" i="86"/>
  <c r="DQN28" i="86"/>
  <c r="DQO28" i="86"/>
  <c r="DQP28" i="86"/>
  <c r="DQQ28" i="86"/>
  <c r="DQR28" i="86"/>
  <c r="DQS28" i="86"/>
  <c r="DQT28" i="86"/>
  <c r="DQU28" i="86"/>
  <c r="DQV28" i="86"/>
  <c r="DQW28" i="86"/>
  <c r="DQX28" i="86"/>
  <c r="DQY28" i="86"/>
  <c r="DQZ28" i="86"/>
  <c r="DRA28" i="86"/>
  <c r="DRB28" i="86"/>
  <c r="DRC28" i="86"/>
  <c r="DRD28" i="86"/>
  <c r="DRE28" i="86"/>
  <c r="DRF28" i="86"/>
  <c r="DRG28" i="86"/>
  <c r="DRH28" i="86"/>
  <c r="DRI28" i="86"/>
  <c r="DRJ28" i="86"/>
  <c r="DRK28" i="86"/>
  <c r="DRL28" i="86"/>
  <c r="DRM28" i="86"/>
  <c r="DRN28" i="86"/>
  <c r="DRO28" i="86"/>
  <c r="DRP28" i="86"/>
  <c r="DRQ28" i="86"/>
  <c r="DRR28" i="86"/>
  <c r="DRS28" i="86"/>
  <c r="DRT28" i="86"/>
  <c r="DRU28" i="86"/>
  <c r="DRV28" i="86"/>
  <c r="DRW28" i="86"/>
  <c r="DRX28" i="86"/>
  <c r="DRY28" i="86"/>
  <c r="DRZ28" i="86"/>
  <c r="DSA28" i="86"/>
  <c r="DSB28" i="86"/>
  <c r="DSC28" i="86"/>
  <c r="DSD28" i="86"/>
  <c r="DSE28" i="86"/>
  <c r="DSF28" i="86"/>
  <c r="DSG28" i="86"/>
  <c r="DSH28" i="86"/>
  <c r="DSI28" i="86"/>
  <c r="DSJ28" i="86"/>
  <c r="DSK28" i="86"/>
  <c r="DSL28" i="86"/>
  <c r="DSM28" i="86"/>
  <c r="DSN28" i="86"/>
  <c r="DSO28" i="86"/>
  <c r="DSP28" i="86"/>
  <c r="DSQ28" i="86"/>
  <c r="DSR28" i="86"/>
  <c r="DSS28" i="86"/>
  <c r="DST28" i="86"/>
  <c r="DSU28" i="86"/>
  <c r="DSV28" i="86"/>
  <c r="DSW28" i="86"/>
  <c r="DSX28" i="86"/>
  <c r="DSY28" i="86"/>
  <c r="DSZ28" i="86"/>
  <c r="DTA28" i="86"/>
  <c r="DTB28" i="86"/>
  <c r="DTC28" i="86"/>
  <c r="DTD28" i="86"/>
  <c r="DTE28" i="86"/>
  <c r="DTF28" i="86"/>
  <c r="DTG28" i="86"/>
  <c r="DTH28" i="86"/>
  <c r="DTI28" i="86"/>
  <c r="DTJ28" i="86"/>
  <c r="DTK28" i="86"/>
  <c r="DTL28" i="86"/>
  <c r="DTM28" i="86"/>
  <c r="DTN28" i="86"/>
  <c r="DTO28" i="86"/>
  <c r="DTP28" i="86"/>
  <c r="DTQ28" i="86"/>
  <c r="DTR28" i="86"/>
  <c r="DTS28" i="86"/>
  <c r="DTT28" i="86"/>
  <c r="DTU28" i="86"/>
  <c r="DTV28" i="86"/>
  <c r="DTW28" i="86"/>
  <c r="DTX28" i="86"/>
  <c r="DTY28" i="86"/>
  <c r="DTZ28" i="86"/>
  <c r="DUA28" i="86"/>
  <c r="DUB28" i="86"/>
  <c r="DUC28" i="86"/>
  <c r="DUD28" i="86"/>
  <c r="DUE28" i="86"/>
  <c r="DUF28" i="86"/>
  <c r="DUG28" i="86"/>
  <c r="DUH28" i="86"/>
  <c r="DUI28" i="86"/>
  <c r="DUJ28" i="86"/>
  <c r="DUK28" i="86"/>
  <c r="DUL28" i="86"/>
  <c r="DUM28" i="86"/>
  <c r="DUN28" i="86"/>
  <c r="DUO28" i="86"/>
  <c r="DUP28" i="86"/>
  <c r="DUQ28" i="86"/>
  <c r="DUR28" i="86"/>
  <c r="DUS28" i="86"/>
  <c r="DUT28" i="86"/>
  <c r="DUU28" i="86"/>
  <c r="DUV28" i="86"/>
  <c r="DUW28" i="86"/>
  <c r="DUX28" i="86"/>
  <c r="DUY28" i="86"/>
  <c r="DUZ28" i="86"/>
  <c r="DVA28" i="86"/>
  <c r="DVB28" i="86"/>
  <c r="DVC28" i="86"/>
  <c r="DVD28" i="86"/>
  <c r="DVE28" i="86"/>
  <c r="DVF28" i="86"/>
  <c r="DVG28" i="86"/>
  <c r="DVH28" i="86"/>
  <c r="DVI28" i="86"/>
  <c r="DVJ28" i="86"/>
  <c r="DVK28" i="86"/>
  <c r="DVL28" i="86"/>
  <c r="DVM28" i="86"/>
  <c r="DVN28" i="86"/>
  <c r="DVO28" i="86"/>
  <c r="DVP28" i="86"/>
  <c r="DVQ28" i="86"/>
  <c r="DVR28" i="86"/>
  <c r="DVS28" i="86"/>
  <c r="DVT28" i="86"/>
  <c r="DVU28" i="86"/>
  <c r="DVV28" i="86"/>
  <c r="DVW28" i="86"/>
  <c r="DVX28" i="86"/>
  <c r="DVY28" i="86"/>
  <c r="DVZ28" i="86"/>
  <c r="DWA28" i="86"/>
  <c r="DWB28" i="86"/>
  <c r="DWC28" i="86"/>
  <c r="DWD28" i="86"/>
  <c r="DWE28" i="86"/>
  <c r="DWF28" i="86"/>
  <c r="DWG28" i="86"/>
  <c r="DWH28" i="86"/>
  <c r="DWI28" i="86"/>
  <c r="DWJ28" i="86"/>
  <c r="DWK28" i="86"/>
  <c r="DWL28" i="86"/>
  <c r="DWM28" i="86"/>
  <c r="DWN28" i="86"/>
  <c r="DWO28" i="86"/>
  <c r="DWP28" i="86"/>
  <c r="DWQ28" i="86"/>
  <c r="DWR28" i="86"/>
  <c r="DWS28" i="86"/>
  <c r="DWT28" i="86"/>
  <c r="DWU28" i="86"/>
  <c r="DWV28" i="86"/>
  <c r="DWW28" i="86"/>
  <c r="DWX28" i="86"/>
  <c r="DWY28" i="86"/>
  <c r="DWZ28" i="86"/>
  <c r="DXA28" i="86"/>
  <c r="DXB28" i="86"/>
  <c r="DXC28" i="86"/>
  <c r="DXD28" i="86"/>
  <c r="DXE28" i="86"/>
  <c r="DXF28" i="86"/>
  <c r="DXG28" i="86"/>
  <c r="DXH28" i="86"/>
  <c r="DXI28" i="86"/>
  <c r="DXJ28" i="86"/>
  <c r="DXK28" i="86"/>
  <c r="DXL28" i="86"/>
  <c r="DXM28" i="86"/>
  <c r="DXN28" i="86"/>
  <c r="DXO28" i="86"/>
  <c r="DXP28" i="86"/>
  <c r="DXQ28" i="86"/>
  <c r="DXR28" i="86"/>
  <c r="DXS28" i="86"/>
  <c r="DXT28" i="86"/>
  <c r="DXU28" i="86"/>
  <c r="DXV28" i="86"/>
  <c r="DXW28" i="86"/>
  <c r="DXX28" i="86"/>
  <c r="DXY28" i="86"/>
  <c r="DXZ28" i="86"/>
  <c r="DYA28" i="86"/>
  <c r="DYB28" i="86"/>
  <c r="DYC28" i="86"/>
  <c r="DYD28" i="86"/>
  <c r="DYE28" i="86"/>
  <c r="DYF28" i="86"/>
  <c r="DYG28" i="86"/>
  <c r="DYH28" i="86"/>
  <c r="DYI28" i="86"/>
  <c r="DYJ28" i="86"/>
  <c r="DYK28" i="86"/>
  <c r="DYL28" i="86"/>
  <c r="DYM28" i="86"/>
  <c r="DYN28" i="86"/>
  <c r="DYO28" i="86"/>
  <c r="DYP28" i="86"/>
  <c r="DYQ28" i="86"/>
  <c r="DYR28" i="86"/>
  <c r="DYS28" i="86"/>
  <c r="DYT28" i="86"/>
  <c r="DYU28" i="86"/>
  <c r="DYV28" i="86"/>
  <c r="DYW28" i="86"/>
  <c r="DYX28" i="86"/>
  <c r="DYY28" i="86"/>
  <c r="DYZ28" i="86"/>
  <c r="DZA28" i="86"/>
  <c r="DZB28" i="86"/>
  <c r="DZC28" i="86"/>
  <c r="DZD28" i="86"/>
  <c r="DZE28" i="86"/>
  <c r="DZF28" i="86"/>
  <c r="DZG28" i="86"/>
  <c r="DZH28" i="86"/>
  <c r="DZI28" i="86"/>
  <c r="DZJ28" i="86"/>
  <c r="DZK28" i="86"/>
  <c r="DZL28" i="86"/>
  <c r="DZM28" i="86"/>
  <c r="DZN28" i="86"/>
  <c r="DZO28" i="86"/>
  <c r="DZP28" i="86"/>
  <c r="DZQ28" i="86"/>
  <c r="DZR28" i="86"/>
  <c r="DZS28" i="86"/>
  <c r="DZT28" i="86"/>
  <c r="DZU28" i="86"/>
  <c r="DZV28" i="86"/>
  <c r="DZW28" i="86"/>
  <c r="DZX28" i="86"/>
  <c r="DZY28" i="86"/>
  <c r="DZZ28" i="86"/>
  <c r="EAA28" i="86"/>
  <c r="EAB28" i="86"/>
  <c r="EAC28" i="86"/>
  <c r="EAD28" i="86"/>
  <c r="EAE28" i="86"/>
  <c r="EAF28" i="86"/>
  <c r="EAG28" i="86"/>
  <c r="EAH28" i="86"/>
  <c r="EAI28" i="86"/>
  <c r="EAJ28" i="86"/>
  <c r="EAK28" i="86"/>
  <c r="EAL28" i="86"/>
  <c r="EAM28" i="86"/>
  <c r="EAN28" i="86"/>
  <c r="EAO28" i="86"/>
  <c r="EAP28" i="86"/>
  <c r="EAQ28" i="86"/>
  <c r="EAR28" i="86"/>
  <c r="EAS28" i="86"/>
  <c r="EAT28" i="86"/>
  <c r="EAU28" i="86"/>
  <c r="EAV28" i="86"/>
  <c r="EAW28" i="86"/>
  <c r="EAX28" i="86"/>
  <c r="EAY28" i="86"/>
  <c r="EAZ28" i="86"/>
  <c r="EBA28" i="86"/>
  <c r="EBB28" i="86"/>
  <c r="EBC28" i="86"/>
  <c r="EBD28" i="86"/>
  <c r="EBE28" i="86"/>
  <c r="EBF28" i="86"/>
  <c r="EBG28" i="86"/>
  <c r="EBH28" i="86"/>
  <c r="EBI28" i="86"/>
  <c r="EBJ28" i="86"/>
  <c r="EBK28" i="86"/>
  <c r="EBL28" i="86"/>
  <c r="EBM28" i="86"/>
  <c r="EBN28" i="86"/>
  <c r="EBO28" i="86"/>
  <c r="EBP28" i="86"/>
  <c r="EBQ28" i="86"/>
  <c r="EBR28" i="86"/>
  <c r="EBS28" i="86"/>
  <c r="EBT28" i="86"/>
  <c r="EBU28" i="86"/>
  <c r="EBV28" i="86"/>
  <c r="EBW28" i="86"/>
  <c r="EBX28" i="86"/>
  <c r="EBY28" i="86"/>
  <c r="EBZ28" i="86"/>
  <c r="ECA28" i="86"/>
  <c r="ECB28" i="86"/>
  <c r="ECC28" i="86"/>
  <c r="ECD28" i="86"/>
  <c r="ECE28" i="86"/>
  <c r="ECF28" i="86"/>
  <c r="ECG28" i="86"/>
  <c r="ECH28" i="86"/>
  <c r="ECI28" i="86"/>
  <c r="ECJ28" i="86"/>
  <c r="ECK28" i="86"/>
  <c r="ECL28" i="86"/>
  <c r="ECM28" i="86"/>
  <c r="ECN28" i="86"/>
  <c r="ECO28" i="86"/>
  <c r="ECP28" i="86"/>
  <c r="ECQ28" i="86"/>
  <c r="ECR28" i="86"/>
  <c r="ECS28" i="86"/>
  <c r="ECT28" i="86"/>
  <c r="ECU28" i="86"/>
  <c r="ECV28" i="86"/>
  <c r="ECW28" i="86"/>
  <c r="ECX28" i="86"/>
  <c r="ECY28" i="86"/>
  <c r="ECZ28" i="86"/>
  <c r="EDA28" i="86"/>
  <c r="EDB28" i="86"/>
  <c r="EDC28" i="86"/>
  <c r="EDD28" i="86"/>
  <c r="EDE28" i="86"/>
  <c r="EDF28" i="86"/>
  <c r="EDG28" i="86"/>
  <c r="EDH28" i="86"/>
  <c r="EDI28" i="86"/>
  <c r="EDJ28" i="86"/>
  <c r="EDK28" i="86"/>
  <c r="EDL28" i="86"/>
  <c r="EDM28" i="86"/>
  <c r="EDN28" i="86"/>
  <c r="EDO28" i="86"/>
  <c r="EDP28" i="86"/>
  <c r="EDQ28" i="86"/>
  <c r="EDR28" i="86"/>
  <c r="EDS28" i="86"/>
  <c r="EDT28" i="86"/>
  <c r="EDU28" i="86"/>
  <c r="EDV28" i="86"/>
  <c r="EDW28" i="86"/>
  <c r="EDX28" i="86"/>
  <c r="EDY28" i="86"/>
  <c r="EDZ28" i="86"/>
  <c r="EEA28" i="86"/>
  <c r="EEB28" i="86"/>
  <c r="EEC28" i="86"/>
  <c r="EED28" i="86"/>
  <c r="EEE28" i="86"/>
  <c r="EEF28" i="86"/>
  <c r="EEG28" i="86"/>
  <c r="EEH28" i="86"/>
  <c r="EEI28" i="86"/>
  <c r="EEJ28" i="86"/>
  <c r="EEK28" i="86"/>
  <c r="EEL28" i="86"/>
  <c r="EEM28" i="86"/>
  <c r="EEN28" i="86"/>
  <c r="EEO28" i="86"/>
  <c r="EEP28" i="86"/>
  <c r="EEQ28" i="86"/>
  <c r="EER28" i="86"/>
  <c r="EES28" i="86"/>
  <c r="EET28" i="86"/>
  <c r="EEU28" i="86"/>
  <c r="EEV28" i="86"/>
  <c r="EEW28" i="86"/>
  <c r="EEX28" i="86"/>
  <c r="EEY28" i="86"/>
  <c r="EEZ28" i="86"/>
  <c r="EFA28" i="86"/>
  <c r="EFB28" i="86"/>
  <c r="EFC28" i="86"/>
  <c r="EFD28" i="86"/>
  <c r="EFE28" i="86"/>
  <c r="EFF28" i="86"/>
  <c r="EFG28" i="86"/>
  <c r="EFH28" i="86"/>
  <c r="EFI28" i="86"/>
  <c r="EFJ28" i="86"/>
  <c r="EFK28" i="86"/>
  <c r="EFL28" i="86"/>
  <c r="EFM28" i="86"/>
  <c r="EFN28" i="86"/>
  <c r="EFO28" i="86"/>
  <c r="EFP28" i="86"/>
  <c r="EFQ28" i="86"/>
  <c r="EFR28" i="86"/>
  <c r="EFS28" i="86"/>
  <c r="EFT28" i="86"/>
  <c r="EFU28" i="86"/>
  <c r="EFV28" i="86"/>
  <c r="EFW28" i="86"/>
  <c r="EFX28" i="86"/>
  <c r="EFY28" i="86"/>
  <c r="EFZ28" i="86"/>
  <c r="EGA28" i="86"/>
  <c r="EGB28" i="86"/>
  <c r="EGC28" i="86"/>
  <c r="EGD28" i="86"/>
  <c r="EGE28" i="86"/>
  <c r="EGF28" i="86"/>
  <c r="EGG28" i="86"/>
  <c r="EGH28" i="86"/>
  <c r="EGI28" i="86"/>
  <c r="EGJ28" i="86"/>
  <c r="EGK28" i="86"/>
  <c r="EGL28" i="86"/>
  <c r="EGM28" i="86"/>
  <c r="EGN28" i="86"/>
  <c r="EGO28" i="86"/>
  <c r="EGP28" i="86"/>
  <c r="EGQ28" i="86"/>
  <c r="EGR28" i="86"/>
  <c r="EGS28" i="86"/>
  <c r="EGT28" i="86"/>
  <c r="EGU28" i="86"/>
  <c r="EGV28" i="86"/>
  <c r="EGW28" i="86"/>
  <c r="EGX28" i="86"/>
  <c r="EGY28" i="86"/>
  <c r="EGZ28" i="86"/>
  <c r="EHA28" i="86"/>
  <c r="EHB28" i="86"/>
  <c r="EHC28" i="86"/>
  <c r="EHD28" i="86"/>
  <c r="EHE28" i="86"/>
  <c r="EHF28" i="86"/>
  <c r="EHG28" i="86"/>
  <c r="EHH28" i="86"/>
  <c r="EHI28" i="86"/>
  <c r="EHJ28" i="86"/>
  <c r="EHK28" i="86"/>
  <c r="EHL28" i="86"/>
  <c r="EHM28" i="86"/>
  <c r="EHN28" i="86"/>
  <c r="EHO28" i="86"/>
  <c r="EHP28" i="86"/>
  <c r="EHQ28" i="86"/>
  <c r="EHR28" i="86"/>
  <c r="EHS28" i="86"/>
  <c r="EHT28" i="86"/>
  <c r="EHU28" i="86"/>
  <c r="EHV28" i="86"/>
  <c r="EHW28" i="86"/>
  <c r="EHX28" i="86"/>
  <c r="EHY28" i="86"/>
  <c r="EHZ28" i="86"/>
  <c r="EIA28" i="86"/>
  <c r="EIB28" i="86"/>
  <c r="EIC28" i="86"/>
  <c r="EID28" i="86"/>
  <c r="EIE28" i="86"/>
  <c r="EIF28" i="86"/>
  <c r="EIG28" i="86"/>
  <c r="EIH28" i="86"/>
  <c r="EII28" i="86"/>
  <c r="EIJ28" i="86"/>
  <c r="EIK28" i="86"/>
  <c r="EIL28" i="86"/>
  <c r="EIN28" i="86"/>
  <c r="EIO28" i="86"/>
  <c r="EIP28" i="86"/>
  <c r="EIQ28" i="86"/>
  <c r="EIR28" i="86"/>
  <c r="EIS28" i="86"/>
  <c r="EIT28" i="86"/>
  <c r="EIU28" i="86"/>
  <c r="EIV28" i="86"/>
  <c r="EIW28" i="86"/>
  <c r="EIX28" i="86"/>
  <c r="EIY28" i="86"/>
  <c r="EIZ28" i="86"/>
  <c r="EJA28" i="86"/>
  <c r="EJB28" i="86"/>
  <c r="EJC28" i="86"/>
  <c r="EJD28" i="86"/>
  <c r="EJE28" i="86"/>
  <c r="EJF28" i="86"/>
  <c r="EJG28" i="86"/>
  <c r="EJH28" i="86"/>
  <c r="EJI28" i="86"/>
  <c r="EJJ28" i="86"/>
  <c r="EJK28" i="86"/>
  <c r="EJM28" i="86"/>
  <c r="EJN28" i="86"/>
  <c r="EJO28" i="86"/>
  <c r="EJP28" i="86"/>
  <c r="EJQ28" i="86"/>
  <c r="EJR28" i="86"/>
  <c r="EJS28" i="86"/>
  <c r="EJT28" i="86"/>
  <c r="EJU28" i="86"/>
  <c r="EJV28" i="86"/>
  <c r="EJW28" i="86"/>
  <c r="EJX28" i="86"/>
  <c r="EJY28" i="86"/>
  <c r="EJZ28" i="86"/>
  <c r="EKA28" i="86"/>
  <c r="EKB28" i="86"/>
  <c r="EKC28" i="86"/>
  <c r="EKD28" i="86"/>
  <c r="EKE28" i="86"/>
  <c r="EKF28" i="86"/>
  <c r="EKG28" i="86"/>
  <c r="EKH28" i="86"/>
  <c r="EKI28" i="86"/>
  <c r="EKJ28" i="86"/>
  <c r="EKK28" i="86"/>
  <c r="EKL28" i="86"/>
  <c r="EKM28" i="86"/>
  <c r="EKN28" i="86"/>
  <c r="EKO28" i="86"/>
  <c r="EKP28" i="86"/>
  <c r="EKQ28" i="86"/>
  <c r="EKR28" i="86"/>
  <c r="EKS28" i="86"/>
  <c r="EKT28" i="86"/>
  <c r="EKU28" i="86"/>
  <c r="EKV28" i="86"/>
  <c r="EKW28" i="86"/>
  <c r="EKX28" i="86"/>
  <c r="EKY28" i="86"/>
  <c r="EKZ28" i="86"/>
  <c r="ELA28" i="86"/>
  <c r="ELB28" i="86"/>
  <c r="ELC28" i="86"/>
  <c r="ELD28" i="86"/>
  <c r="ELE28" i="86"/>
  <c r="ELF28" i="86"/>
  <c r="ELG28" i="86"/>
  <c r="ELH28" i="86"/>
  <c r="ELI28" i="86"/>
  <c r="ELJ28" i="86"/>
  <c r="ELK28" i="86"/>
  <c r="ELL28" i="86"/>
  <c r="ELM28" i="86"/>
  <c r="ELN28" i="86"/>
  <c r="ELO28" i="86"/>
  <c r="ELP28" i="86"/>
  <c r="ELQ28" i="86"/>
  <c r="ELR28" i="86"/>
  <c r="ELS28" i="86"/>
  <c r="ELT28" i="86"/>
  <c r="ELU28" i="86"/>
  <c r="ELV28" i="86"/>
  <c r="ELW28" i="86"/>
  <c r="ELX28" i="86"/>
  <c r="ELY28" i="86"/>
  <c r="ELZ28" i="86"/>
  <c r="EMA28" i="86"/>
  <c r="EMB28" i="86"/>
  <c r="EMC28" i="86"/>
  <c r="EMD28" i="86"/>
  <c r="EME28" i="86"/>
  <c r="EMF28" i="86"/>
  <c r="EMG28" i="86"/>
  <c r="EMH28" i="86"/>
  <c r="EMI28" i="86"/>
  <c r="EMJ28" i="86"/>
  <c r="EMK28" i="86"/>
  <c r="EML28" i="86"/>
  <c r="EMM28" i="86"/>
  <c r="EMN28" i="86"/>
  <c r="EMO28" i="86"/>
  <c r="EMP28" i="86"/>
  <c r="EMQ28" i="86"/>
  <c r="EMR28" i="86"/>
  <c r="EMS28" i="86"/>
  <c r="EMT28" i="86"/>
  <c r="EMU28" i="86"/>
  <c r="EMV28" i="86"/>
  <c r="EMW28" i="86"/>
  <c r="EMX28" i="86"/>
  <c r="EMY28" i="86"/>
  <c r="EMZ28" i="86"/>
  <c r="ENA28" i="86"/>
  <c r="ENB28" i="86"/>
  <c r="ENC28" i="86"/>
  <c r="END28" i="86"/>
  <c r="ENE28" i="86"/>
  <c r="ENF28" i="86"/>
  <c r="ENG28" i="86"/>
  <c r="ENH28" i="86"/>
  <c r="ENI28" i="86"/>
  <c r="ENJ28" i="86"/>
  <c r="ENK28" i="86"/>
  <c r="ENL28" i="86"/>
  <c r="ENM28" i="86"/>
  <c r="ENN28" i="86"/>
  <c r="ENO28" i="86"/>
  <c r="ENP28" i="86"/>
  <c r="ENQ28" i="86"/>
  <c r="ENR28" i="86"/>
  <c r="ENS28" i="86"/>
  <c r="ENT28" i="86"/>
  <c r="ENU28" i="86"/>
  <c r="ENV28" i="86"/>
  <c r="ENW28" i="86"/>
  <c r="ENX28" i="86"/>
  <c r="ENY28" i="86"/>
  <c r="ENZ28" i="86"/>
  <c r="EOA28" i="86"/>
  <c r="EOB28" i="86"/>
  <c r="EOC28" i="86"/>
  <c r="EOD28" i="86"/>
  <c r="EOE28" i="86"/>
  <c r="EOF28" i="86"/>
  <c r="EOG28" i="86"/>
  <c r="EOH28" i="86"/>
  <c r="EOI28" i="86"/>
  <c r="EOJ28" i="86"/>
  <c r="EOK28" i="86"/>
  <c r="EOL28" i="86"/>
  <c r="EOM28" i="86"/>
  <c r="EON28" i="86"/>
  <c r="EOO28" i="86"/>
  <c r="EOP28" i="86"/>
  <c r="EOQ28" i="86"/>
  <c r="EOR28" i="86"/>
  <c r="EOS28" i="86"/>
  <c r="EOT28" i="86"/>
  <c r="EOU28" i="86"/>
  <c r="EOV28" i="86"/>
  <c r="EOW28" i="86"/>
  <c r="EOX28" i="86"/>
  <c r="EOY28" i="86"/>
  <c r="EOZ28" i="86"/>
  <c r="EPA28" i="86"/>
  <c r="EPB28" i="86"/>
  <c r="EPC28" i="86"/>
  <c r="EPD28" i="86"/>
  <c r="EPE28" i="86"/>
  <c r="EPF28" i="86"/>
  <c r="EPG28" i="86"/>
  <c r="EPH28" i="86"/>
  <c r="EPI28" i="86"/>
  <c r="EPJ28" i="86"/>
  <c r="EPK28" i="86"/>
  <c r="EPL28" i="86"/>
  <c r="EPM28" i="86"/>
  <c r="EPN28" i="86"/>
  <c r="EPO28" i="86"/>
  <c r="EPP28" i="86"/>
  <c r="EPQ28" i="86"/>
  <c r="EPR28" i="86"/>
  <c r="EPS28" i="86"/>
  <c r="EPT28" i="86"/>
  <c r="EPU28" i="86"/>
  <c r="EPV28" i="86"/>
  <c r="EPW28" i="86"/>
  <c r="EPX28" i="86"/>
  <c r="EPY28" i="86"/>
  <c r="EPZ28" i="86"/>
  <c r="EQA28" i="86"/>
  <c r="EQB28" i="86"/>
  <c r="EQC28" i="86"/>
  <c r="EQD28" i="86"/>
  <c r="EQE28" i="86"/>
  <c r="EQF28" i="86"/>
  <c r="EQG28" i="86"/>
  <c r="EQH28" i="86"/>
  <c r="EQI28" i="86"/>
  <c r="EQJ28" i="86"/>
  <c r="EQK28" i="86"/>
  <c r="EQL28" i="86"/>
  <c r="EQM28" i="86"/>
  <c r="EQN28" i="86"/>
  <c r="EQO28" i="86"/>
  <c r="EQP28" i="86"/>
  <c r="EQQ28" i="86"/>
  <c r="EQR28" i="86"/>
  <c r="EQS28" i="86"/>
  <c r="EQT28" i="86"/>
  <c r="EQU28" i="86"/>
  <c r="EQV28" i="86"/>
  <c r="EQW28" i="86"/>
  <c r="EQX28" i="86"/>
  <c r="EQY28" i="86"/>
  <c r="EQZ28" i="86"/>
  <c r="ERA28" i="86"/>
  <c r="ERB28" i="86"/>
  <c r="ERC28" i="86"/>
  <c r="ERD28" i="86"/>
  <c r="ERE28" i="86"/>
  <c r="ERF28" i="86"/>
  <c r="ERG28" i="86"/>
  <c r="ERH28" i="86"/>
  <c r="ERI28" i="86"/>
  <c r="ERJ28" i="86"/>
  <c r="ERK28" i="86"/>
  <c r="ERL28" i="86"/>
  <c r="ERM28" i="86"/>
  <c r="ERN28" i="86"/>
  <c r="ERO28" i="86"/>
  <c r="ERP28" i="86"/>
  <c r="ERQ28" i="86"/>
  <c r="ERR28" i="86"/>
  <c r="ERS28" i="86"/>
  <c r="ERT28" i="86"/>
  <c r="ERU28" i="86"/>
  <c r="ERV28" i="86"/>
  <c r="ERW28" i="86"/>
  <c r="ERX28" i="86"/>
  <c r="ERY28" i="86"/>
  <c r="ERZ28" i="86"/>
  <c r="ESA28" i="86"/>
  <c r="ESB28" i="86"/>
  <c r="ESC28" i="86"/>
  <c r="ESD28" i="86"/>
  <c r="ESE28" i="86"/>
  <c r="ESF28" i="86"/>
  <c r="ESG28" i="86"/>
  <c r="ESH28" i="86"/>
  <c r="ESI28" i="86"/>
  <c r="ESJ28" i="86"/>
  <c r="ESK28" i="86"/>
  <c r="ESL28" i="86"/>
  <c r="ESM28" i="86"/>
  <c r="ESN28" i="86"/>
  <c r="ESO28" i="86"/>
  <c r="ESP28" i="86"/>
  <c r="ESQ28" i="86"/>
  <c r="ESR28" i="86"/>
  <c r="ESS28" i="86"/>
  <c r="EST28" i="86"/>
  <c r="ESU28" i="86"/>
  <c r="ESV28" i="86"/>
  <c r="ESW28" i="86"/>
  <c r="ESX28" i="86"/>
  <c r="ESY28" i="86"/>
  <c r="ESZ28" i="86"/>
  <c r="ETA28" i="86"/>
  <c r="ETB28" i="86"/>
  <c r="ETC28" i="86"/>
  <c r="ETD28" i="86"/>
  <c r="ETE28" i="86"/>
  <c r="ETF28" i="86"/>
  <c r="ETG28" i="86"/>
  <c r="ETH28" i="86"/>
  <c r="ETI28" i="86"/>
  <c r="ETJ28" i="86"/>
  <c r="ETK28" i="86"/>
  <c r="ETL28" i="86"/>
  <c r="ETM28" i="86"/>
  <c r="ETN28" i="86"/>
  <c r="ETO28" i="86"/>
  <c r="ETP28" i="86"/>
  <c r="ETQ28" i="86"/>
  <c r="ETR28" i="86"/>
  <c r="ETS28" i="86"/>
  <c r="ETT28" i="86"/>
  <c r="ETU28" i="86"/>
  <c r="ETV28" i="86"/>
  <c r="ETW28" i="86"/>
  <c r="ETX28" i="86"/>
  <c r="ETY28" i="86"/>
  <c r="ETZ28" i="86"/>
  <c r="EUA28" i="86"/>
  <c r="EUB28" i="86"/>
  <c r="EUC28" i="86"/>
  <c r="EUD28" i="86"/>
  <c r="EUE28" i="86"/>
  <c r="EUF28" i="86"/>
  <c r="EUG28" i="86"/>
  <c r="EUH28" i="86"/>
  <c r="EUI28" i="86"/>
  <c r="EUJ28" i="86"/>
  <c r="EUK28" i="86"/>
  <c r="EUL28" i="86"/>
  <c r="EUM28" i="86"/>
  <c r="EUN28" i="86"/>
  <c r="EUO28" i="86"/>
  <c r="EUP28" i="86"/>
  <c r="EUQ28" i="86"/>
  <c r="EUR28" i="86"/>
  <c r="EUS28" i="86"/>
  <c r="EUT28" i="86"/>
  <c r="EUU28" i="86"/>
  <c r="EUV28" i="86"/>
  <c r="EUW28" i="86"/>
  <c r="EUX28" i="86"/>
  <c r="EUY28" i="86"/>
  <c r="EUZ28" i="86"/>
  <c r="EVA28" i="86"/>
  <c r="EVB28" i="86"/>
  <c r="EVC28" i="86"/>
  <c r="EVD28" i="86"/>
  <c r="EVE28" i="86"/>
  <c r="EVF28" i="86"/>
  <c r="EVG28" i="86"/>
  <c r="EVH28" i="86"/>
  <c r="EVI28" i="86"/>
  <c r="EVJ28" i="86"/>
  <c r="EVK28" i="86"/>
  <c r="EVL28" i="86"/>
  <c r="EVM28" i="86"/>
  <c r="EVN28" i="86"/>
  <c r="EVO28" i="86"/>
  <c r="EVP28" i="86"/>
  <c r="EVQ28" i="86"/>
  <c r="EVR28" i="86"/>
  <c r="EVS28" i="86"/>
  <c r="EVT28" i="86"/>
  <c r="EVU28" i="86"/>
  <c r="EVV28" i="86"/>
  <c r="EVW28" i="86"/>
  <c r="EVX28" i="86"/>
  <c r="EVY28" i="86"/>
  <c r="EVZ28" i="86"/>
  <c r="EWA28" i="86"/>
  <c r="EWB28" i="86"/>
  <c r="EWC28" i="86"/>
  <c r="EWD28" i="86"/>
  <c r="EWE28" i="86"/>
  <c r="EWF28" i="86"/>
  <c r="EWG28" i="86"/>
  <c r="EWH28" i="86"/>
  <c r="EWI28" i="86"/>
  <c r="EWJ28" i="86"/>
  <c r="EWK28" i="86"/>
  <c r="EWL28" i="86"/>
  <c r="EWM28" i="86"/>
  <c r="EWN28" i="86"/>
  <c r="EWO28" i="86"/>
  <c r="EWP28" i="86"/>
  <c r="EWQ28" i="86"/>
  <c r="EWR28" i="86"/>
  <c r="EWS28" i="86"/>
  <c r="EWT28" i="86"/>
  <c r="EWU28" i="86"/>
  <c r="EWV28" i="86"/>
  <c r="EWW28" i="86"/>
  <c r="EWX28" i="86"/>
  <c r="EWY28" i="86"/>
  <c r="EWZ28" i="86"/>
  <c r="EXA28" i="86"/>
  <c r="EXB28" i="86"/>
  <c r="EXC28" i="86"/>
  <c r="EXD28" i="86"/>
  <c r="EXE28" i="86"/>
  <c r="EXF28" i="86"/>
  <c r="EXG28" i="86"/>
  <c r="EXH28" i="86"/>
  <c r="EXI28" i="86"/>
  <c r="EXJ28" i="86"/>
  <c r="EXK28" i="86"/>
  <c r="EXL28" i="86"/>
  <c r="EXM28" i="86"/>
  <c r="EXN28" i="86"/>
  <c r="EXO28" i="86"/>
  <c r="EXP28" i="86"/>
  <c r="EXQ28" i="86"/>
  <c r="EXR28" i="86"/>
  <c r="EXS28" i="86"/>
  <c r="EXT28" i="86"/>
  <c r="EXU28" i="86"/>
  <c r="EXV28" i="86"/>
  <c r="EXW28" i="86"/>
  <c r="EXX28" i="86"/>
  <c r="EXY28" i="86"/>
  <c r="EXZ28" i="86"/>
  <c r="EYA28" i="86"/>
  <c r="EYB28" i="86"/>
  <c r="EYC28" i="86"/>
  <c r="EYD28" i="86"/>
  <c r="EYE28" i="86"/>
  <c r="EYF28" i="86"/>
  <c r="EYG28" i="86"/>
  <c r="EYH28" i="86"/>
  <c r="EYI28" i="86"/>
  <c r="EYJ28" i="86"/>
  <c r="EYK28" i="86"/>
  <c r="EYL28" i="86"/>
  <c r="EYM28" i="86"/>
  <c r="EYN28" i="86"/>
  <c r="EYO28" i="86"/>
  <c r="EYP28" i="86"/>
  <c r="EYQ28" i="86"/>
  <c r="EYR28" i="86"/>
  <c r="EYS28" i="86"/>
  <c r="EYT28" i="86"/>
  <c r="EYU28" i="86"/>
  <c r="EYV28" i="86"/>
  <c r="EYW28" i="86"/>
  <c r="EYX28" i="86"/>
  <c r="EYY28" i="86"/>
  <c r="EYZ28" i="86"/>
  <c r="EZA28" i="86"/>
  <c r="EZB28" i="86"/>
  <c r="EZC28" i="86"/>
  <c r="EZD28" i="86"/>
  <c r="EZE28" i="86"/>
  <c r="EZF28" i="86"/>
  <c r="EZG28" i="86"/>
  <c r="EZH28" i="86"/>
  <c r="EZI28" i="86"/>
  <c r="EZJ28" i="86"/>
  <c r="EZK28" i="86"/>
  <c r="EZL28" i="86"/>
  <c r="EZM28" i="86"/>
  <c r="EZN28" i="86"/>
  <c r="EZO28" i="86"/>
  <c r="EZP28" i="86"/>
  <c r="EZQ28" i="86"/>
  <c r="EZR28" i="86"/>
  <c r="EZS28" i="86"/>
  <c r="EZT28" i="86"/>
  <c r="EZU28" i="86"/>
  <c r="EZV28" i="86"/>
  <c r="EZW28" i="86"/>
  <c r="EZX28" i="86"/>
  <c r="EZY28" i="86"/>
  <c r="EZZ28" i="86"/>
  <c r="FAA28" i="86"/>
  <c r="FAB28" i="86"/>
  <c r="FAC28" i="86"/>
  <c r="FAD28" i="86"/>
  <c r="FAE28" i="86"/>
  <c r="FAF28" i="86"/>
  <c r="FAG28" i="86"/>
  <c r="FAH28" i="86"/>
  <c r="FAI28" i="86"/>
  <c r="FAJ28" i="86"/>
  <c r="FAK28" i="86"/>
  <c r="FAL28" i="86"/>
  <c r="FAM28" i="86"/>
  <c r="FAN28" i="86"/>
  <c r="FAO28" i="86"/>
  <c r="FAP28" i="86"/>
  <c r="FAQ28" i="86"/>
  <c r="FAR28" i="86"/>
  <c r="FAS28" i="86"/>
  <c r="FAT28" i="86"/>
  <c r="FAU28" i="86"/>
  <c r="FAV28" i="86"/>
  <c r="FAW28" i="86"/>
  <c r="FAX28" i="86"/>
  <c r="FAY28" i="86"/>
  <c r="FAZ28" i="86"/>
  <c r="FBA28" i="86"/>
  <c r="FBB28" i="86"/>
  <c r="FBC28" i="86"/>
  <c r="FBD28" i="86"/>
  <c r="FBE28" i="86"/>
  <c r="FBF28" i="86"/>
  <c r="FBG28" i="86"/>
  <c r="FBH28" i="86"/>
  <c r="FBI28" i="86"/>
  <c r="FBJ28" i="86"/>
  <c r="FBK28" i="86"/>
  <c r="FBL28" i="86"/>
  <c r="FBM28" i="86"/>
  <c r="FBN28" i="86"/>
  <c r="FBO28" i="86"/>
  <c r="FBP28" i="86"/>
  <c r="FBQ28" i="86"/>
  <c r="FBR28" i="86"/>
  <c r="FBS28" i="86"/>
  <c r="FBT28" i="86"/>
  <c r="FBU28" i="86"/>
  <c r="FBV28" i="86"/>
  <c r="FBW28" i="86"/>
  <c r="FBX28" i="86"/>
  <c r="FBY28" i="86"/>
  <c r="FBZ28" i="86"/>
  <c r="FCA28" i="86"/>
  <c r="FCB28" i="86"/>
  <c r="FCC28" i="86"/>
  <c r="FCD28" i="86"/>
  <c r="FCE28" i="86"/>
  <c r="FCF28" i="86"/>
  <c r="FCG28" i="86"/>
  <c r="FCH28" i="86"/>
  <c r="FCI28" i="86"/>
  <c r="FCJ28" i="86"/>
  <c r="FCK28" i="86"/>
  <c r="FCL28" i="86"/>
  <c r="FCM28" i="86"/>
  <c r="FCN28" i="86"/>
  <c r="FCO28" i="86"/>
  <c r="FCP28" i="86"/>
  <c r="FCQ28" i="86"/>
  <c r="FCR28" i="86"/>
  <c r="FCS28" i="86"/>
  <c r="FCT28" i="86"/>
  <c r="FCU28" i="86"/>
  <c r="FCV28" i="86"/>
  <c r="FCW28" i="86"/>
  <c r="FCX28" i="86"/>
  <c r="FCY28" i="86"/>
  <c r="FCZ28" i="86"/>
  <c r="FDA28" i="86"/>
  <c r="FDB28" i="86"/>
  <c r="FDC28" i="86"/>
  <c r="FDD28" i="86"/>
  <c r="FDE28" i="86"/>
  <c r="FDF28" i="86"/>
  <c r="FDG28" i="86"/>
  <c r="FDH28" i="86"/>
  <c r="FDI28" i="86"/>
  <c r="FDJ28" i="86"/>
  <c r="FDK28" i="86"/>
  <c r="FDL28" i="86"/>
  <c r="FDM28" i="86"/>
  <c r="FDN28" i="86"/>
  <c r="FDO28" i="86"/>
  <c r="FDP28" i="86"/>
  <c r="FDQ28" i="86"/>
  <c r="FDR28" i="86"/>
  <c r="FDS28" i="86"/>
  <c r="FDT28" i="86"/>
  <c r="FDU28" i="86"/>
  <c r="FDV28" i="86"/>
  <c r="FDW28" i="86"/>
  <c r="FDX28" i="86"/>
  <c r="FDY28" i="86"/>
  <c r="FDZ28" i="86"/>
  <c r="FEA28" i="86"/>
  <c r="FEB28" i="86"/>
  <c r="FEC28" i="86"/>
  <c r="FED28" i="86"/>
  <c r="FEE28" i="86"/>
  <c r="FEF28" i="86"/>
  <c r="FEG28" i="86"/>
  <c r="FEH28" i="86"/>
  <c r="FEI28" i="86"/>
  <c r="FEJ28" i="86"/>
  <c r="FEK28" i="86"/>
  <c r="FEL28" i="86"/>
  <c r="FEM28" i="86"/>
  <c r="FEN28" i="86"/>
  <c r="FEO28" i="86"/>
  <c r="FEP28" i="86"/>
  <c r="FEQ28" i="86"/>
  <c r="FER28" i="86"/>
  <c r="FES28" i="86"/>
  <c r="FET28" i="86"/>
  <c r="FEU28" i="86"/>
  <c r="FEV28" i="86"/>
  <c r="FEW28" i="86"/>
  <c r="FEX28" i="86"/>
  <c r="FEY28" i="86"/>
  <c r="FEZ28" i="86"/>
  <c r="FFA28" i="86"/>
  <c r="FFB28" i="86"/>
  <c r="FFC28" i="86"/>
  <c r="FFD28" i="86"/>
  <c r="FFE28" i="86"/>
  <c r="FFF28" i="86"/>
  <c r="FFG28" i="86"/>
  <c r="FFH28" i="86"/>
  <c r="FFI28" i="86"/>
  <c r="FFJ28" i="86"/>
  <c r="FFK28" i="86"/>
  <c r="FFL28" i="86"/>
  <c r="FFM28" i="86"/>
  <c r="FFN28" i="86"/>
  <c r="FFO28" i="86"/>
  <c r="WY29" i="86"/>
  <c r="WZ29" i="86"/>
  <c r="XA29" i="86"/>
  <c r="XB29" i="86"/>
  <c r="XC29" i="86"/>
  <c r="XD29" i="86"/>
  <c r="XE29" i="86"/>
  <c r="XF29" i="86"/>
  <c r="XG29" i="86"/>
  <c r="XH29" i="86"/>
  <c r="XI29" i="86"/>
  <c r="XJ29" i="86"/>
  <c r="XK29" i="86"/>
  <c r="XL29" i="86"/>
  <c r="XM29" i="86"/>
  <c r="XN29" i="86"/>
  <c r="XO29" i="86"/>
  <c r="XP29" i="86"/>
  <c r="XQ29" i="86"/>
  <c r="XR29" i="86"/>
  <c r="XS29" i="86"/>
  <c r="XT29" i="86"/>
  <c r="XU29" i="86"/>
  <c r="XV29" i="86"/>
  <c r="XX29" i="86"/>
  <c r="XY29" i="86"/>
  <c r="XZ29" i="86"/>
  <c r="YA29" i="86"/>
  <c r="YB29" i="86"/>
  <c r="YC29" i="86"/>
  <c r="YD29" i="86"/>
  <c r="YE29" i="86"/>
  <c r="YF29" i="86"/>
  <c r="YG29" i="86"/>
  <c r="YH29" i="86"/>
  <c r="YI29" i="86"/>
  <c r="YJ29" i="86"/>
  <c r="YK29" i="86"/>
  <c r="YL29" i="86"/>
  <c r="YM29" i="86"/>
  <c r="YN29" i="86"/>
  <c r="YO29" i="86"/>
  <c r="YP29" i="86"/>
  <c r="YQ29" i="86"/>
  <c r="YR29" i="86"/>
  <c r="YS29" i="86"/>
  <c r="YT29" i="86"/>
  <c r="YU29" i="86"/>
  <c r="YV29" i="86"/>
  <c r="YW29" i="86"/>
  <c r="YX29" i="86"/>
  <c r="YY29" i="86"/>
  <c r="YZ29" i="86"/>
  <c r="ZA29" i="86"/>
  <c r="ZB29" i="86"/>
  <c r="ZC29" i="86"/>
  <c r="ZD29" i="86"/>
  <c r="ZE29" i="86"/>
  <c r="ZF29" i="86"/>
  <c r="ZG29" i="86"/>
  <c r="ZH29" i="86"/>
  <c r="ZI29" i="86"/>
  <c r="ZJ29" i="86"/>
  <c r="ZK29" i="86"/>
  <c r="ZL29" i="86"/>
  <c r="ZM29" i="86"/>
  <c r="ZN29" i="86"/>
  <c r="ZO29" i="86"/>
  <c r="ZP29" i="86"/>
  <c r="ZQ29" i="86"/>
  <c r="ZR29" i="86"/>
  <c r="ZS29" i="86"/>
  <c r="ZT29" i="86"/>
  <c r="ZU29" i="86"/>
  <c r="ZV29" i="86"/>
  <c r="ZW29" i="86"/>
  <c r="ZX29" i="86"/>
  <c r="ZY29" i="86"/>
  <c r="ZZ29" i="86"/>
  <c r="AAA29" i="86"/>
  <c r="AAB29" i="86"/>
  <c r="AAC29" i="86"/>
  <c r="AAD29" i="86"/>
  <c r="AAE29" i="86"/>
  <c r="AAF29" i="86"/>
  <c r="AAG29" i="86"/>
  <c r="AAH29" i="86"/>
  <c r="AAI29" i="86"/>
  <c r="AAJ29" i="86"/>
  <c r="AAK29" i="86"/>
  <c r="AAL29" i="86"/>
  <c r="AAM29" i="86"/>
  <c r="AAN29" i="86"/>
  <c r="AAO29" i="86"/>
  <c r="AAP29" i="86"/>
  <c r="AAQ29" i="86"/>
  <c r="AAR29" i="86"/>
  <c r="AAS29" i="86"/>
  <c r="AAT29" i="86"/>
  <c r="AAU29" i="86"/>
  <c r="AAV29" i="86"/>
  <c r="AAW29" i="86"/>
  <c r="AAX29" i="86"/>
  <c r="AAY29" i="86"/>
  <c r="AAZ29" i="86"/>
  <c r="ABA29" i="86"/>
  <c r="ABB29" i="86"/>
  <c r="ABC29" i="86"/>
  <c r="ABD29" i="86"/>
  <c r="ABE29" i="86"/>
  <c r="ABF29" i="86"/>
  <c r="ABG29" i="86"/>
  <c r="ABH29" i="86"/>
  <c r="ABI29" i="86"/>
  <c r="ABJ29" i="86"/>
  <c r="ABK29" i="86"/>
  <c r="ABL29" i="86"/>
  <c r="ABM29" i="86"/>
  <c r="ABN29" i="86"/>
  <c r="ABO29" i="86"/>
  <c r="ABP29" i="86"/>
  <c r="ABQ29" i="86"/>
  <c r="ABR29" i="86"/>
  <c r="ABS29" i="86"/>
  <c r="ABT29" i="86"/>
  <c r="ABU29" i="86"/>
  <c r="ABV29" i="86"/>
  <c r="ABW29" i="86"/>
  <c r="ABX29" i="86"/>
  <c r="ABY29" i="86"/>
  <c r="ABZ29" i="86"/>
  <c r="ACA29" i="86"/>
  <c r="ACB29" i="86"/>
  <c r="ACC29" i="86"/>
  <c r="ACD29" i="86"/>
  <c r="ACE29" i="86"/>
  <c r="ACF29" i="86"/>
  <c r="ACG29" i="86"/>
  <c r="ACH29" i="86"/>
  <c r="ACI29" i="86"/>
  <c r="ACJ29" i="86"/>
  <c r="ACK29" i="86"/>
  <c r="ACL29" i="86"/>
  <c r="ACM29" i="86"/>
  <c r="ACN29" i="86"/>
  <c r="ACO29" i="86"/>
  <c r="ACP29" i="86"/>
  <c r="ACQ29" i="86"/>
  <c r="ACR29" i="86"/>
  <c r="ACS29" i="86"/>
  <c r="ACT29" i="86"/>
  <c r="ACU29" i="86"/>
  <c r="ACV29" i="86"/>
  <c r="ACW29" i="86"/>
  <c r="ACX29" i="86"/>
  <c r="ACY29" i="86"/>
  <c r="ACZ29" i="86"/>
  <c r="ADA29" i="86"/>
  <c r="ADB29" i="86"/>
  <c r="ADC29" i="86"/>
  <c r="ADD29" i="86"/>
  <c r="ADE29" i="86"/>
  <c r="ADF29" i="86"/>
  <c r="ADG29" i="86"/>
  <c r="ADH29" i="86"/>
  <c r="ADI29" i="86"/>
  <c r="ADJ29" i="86"/>
  <c r="ADK29" i="86"/>
  <c r="ADL29" i="86"/>
  <c r="ADM29" i="86"/>
  <c r="ADN29" i="86"/>
  <c r="ADO29" i="86"/>
  <c r="ADP29" i="86"/>
  <c r="ADQ29" i="86"/>
  <c r="ADR29" i="86"/>
  <c r="ADS29" i="86"/>
  <c r="ADT29" i="86"/>
  <c r="ADU29" i="86"/>
  <c r="ADV29" i="86"/>
  <c r="ADW29" i="86"/>
  <c r="ADX29" i="86"/>
  <c r="ADY29" i="86"/>
  <c r="ADZ29" i="86"/>
  <c r="AEA29" i="86"/>
  <c r="AEB29" i="86"/>
  <c r="AEC29" i="86"/>
  <c r="AED29" i="86"/>
  <c r="AEE29" i="86"/>
  <c r="AEF29" i="86"/>
  <c r="AEG29" i="86"/>
  <c r="AEH29" i="86"/>
  <c r="AEI29" i="86"/>
  <c r="AEJ29" i="86"/>
  <c r="AEK29" i="86"/>
  <c r="AEL29" i="86"/>
  <c r="AEM29" i="86"/>
  <c r="AEN29" i="86"/>
  <c r="AEO29" i="86"/>
  <c r="AEP29" i="86"/>
  <c r="AEQ29" i="86"/>
  <c r="AER29" i="86"/>
  <c r="AES29" i="86"/>
  <c r="AET29" i="86"/>
  <c r="AEU29" i="86"/>
  <c r="AEV29" i="86"/>
  <c r="AEW29" i="86"/>
  <c r="AEX29" i="86"/>
  <c r="AEY29" i="86"/>
  <c r="AEZ29" i="86"/>
  <c r="AFA29" i="86"/>
  <c r="AFB29" i="86"/>
  <c r="AFC29" i="86"/>
  <c r="AFD29" i="86"/>
  <c r="AFE29" i="86"/>
  <c r="AFF29" i="86"/>
  <c r="AFG29" i="86"/>
  <c r="AFH29" i="86"/>
  <c r="AFI29" i="86"/>
  <c r="AFJ29" i="86"/>
  <c r="AFK29" i="86"/>
  <c r="AFL29" i="86"/>
  <c r="AFM29" i="86"/>
  <c r="AFN29" i="86"/>
  <c r="AFO29" i="86"/>
  <c r="AFP29" i="86"/>
  <c r="AFQ29" i="86"/>
  <c r="AFR29" i="86"/>
  <c r="AFS29" i="86"/>
  <c r="AFT29" i="86"/>
  <c r="AFU29" i="86"/>
  <c r="AFV29" i="86"/>
  <c r="AFW29" i="86"/>
  <c r="AFX29" i="86"/>
  <c r="AFY29" i="86"/>
  <c r="AFZ29" i="86"/>
  <c r="AGA29" i="86"/>
  <c r="AGB29" i="86"/>
  <c r="AGC29" i="86"/>
  <c r="AGD29" i="86"/>
  <c r="AGE29" i="86"/>
  <c r="AGF29" i="86"/>
  <c r="AGG29" i="86"/>
  <c r="AGH29" i="86"/>
  <c r="AGI29" i="86"/>
  <c r="AGJ29" i="86"/>
  <c r="AGK29" i="86"/>
  <c r="AGL29" i="86"/>
  <c r="AGM29" i="86"/>
  <c r="AGN29" i="86"/>
  <c r="AGO29" i="86"/>
  <c r="AGP29" i="86"/>
  <c r="AGQ29" i="86"/>
  <c r="AGR29" i="86"/>
  <c r="AGS29" i="86"/>
  <c r="AGT29" i="86"/>
  <c r="AGU29" i="86"/>
  <c r="AGV29" i="86"/>
  <c r="AGW29" i="86"/>
  <c r="AGX29" i="86"/>
  <c r="AGY29" i="86"/>
  <c r="AGZ29" i="86"/>
  <c r="AHA29" i="86"/>
  <c r="AHB29" i="86"/>
  <c r="AHC29" i="86"/>
  <c r="AHD29" i="86"/>
  <c r="AHE29" i="86"/>
  <c r="AHF29" i="86"/>
  <c r="AHG29" i="86"/>
  <c r="AHH29" i="86"/>
  <c r="AHI29" i="86"/>
  <c r="AHJ29" i="86"/>
  <c r="AHK29" i="86"/>
  <c r="AHL29" i="86"/>
  <c r="AHM29" i="86"/>
  <c r="AHN29" i="86"/>
  <c r="AHO29" i="86"/>
  <c r="AHP29" i="86"/>
  <c r="AHQ29" i="86"/>
  <c r="AHR29" i="86"/>
  <c r="AHS29" i="86"/>
  <c r="AHT29" i="86"/>
  <c r="AHU29" i="86"/>
  <c r="AHV29" i="86"/>
  <c r="AHW29" i="86"/>
  <c r="AHX29" i="86"/>
  <c r="AHY29" i="86"/>
  <c r="AHZ29" i="86"/>
  <c r="AIA29" i="86"/>
  <c r="AIB29" i="86"/>
  <c r="AIC29" i="86"/>
  <c r="AID29" i="86"/>
  <c r="AIE29" i="86"/>
  <c r="AIF29" i="86"/>
  <c r="AIG29" i="86"/>
  <c r="AIH29" i="86"/>
  <c r="AII29" i="86"/>
  <c r="AIJ29" i="86"/>
  <c r="AIK29" i="86"/>
  <c r="AIL29" i="86"/>
  <c r="AIM29" i="86"/>
  <c r="AIN29" i="86"/>
  <c r="AIO29" i="86"/>
  <c r="AIP29" i="86"/>
  <c r="AIQ29" i="86"/>
  <c r="AIR29" i="86"/>
  <c r="AIS29" i="86"/>
  <c r="AIT29" i="86"/>
  <c r="AIU29" i="86"/>
  <c r="AIV29" i="86"/>
  <c r="AIW29" i="86"/>
  <c r="AIX29" i="86"/>
  <c r="AIY29" i="86"/>
  <c r="AIZ29" i="86"/>
  <c r="AJA29" i="86"/>
  <c r="AJB29" i="86"/>
  <c r="AJC29" i="86"/>
  <c r="AJD29" i="86"/>
  <c r="AJE29" i="86"/>
  <c r="AJF29" i="86"/>
  <c r="AJG29" i="86"/>
  <c r="AJH29" i="86"/>
  <c r="AJI29" i="86"/>
  <c r="AJJ29" i="86"/>
  <c r="AJK29" i="86"/>
  <c r="AJL29" i="86"/>
  <c r="AJM29" i="86"/>
  <c r="AJN29" i="86"/>
  <c r="AJO29" i="86"/>
  <c r="AJP29" i="86"/>
  <c r="AJQ29" i="86"/>
  <c r="AJR29" i="86"/>
  <c r="AJS29" i="86"/>
  <c r="AJT29" i="86"/>
  <c r="AJU29" i="86"/>
  <c r="AJV29" i="86"/>
  <c r="AJW29" i="86"/>
  <c r="AJX29" i="86"/>
  <c r="AJY29" i="86"/>
  <c r="AJZ29" i="86"/>
  <c r="AKA29" i="86"/>
  <c r="AKB29" i="86"/>
  <c r="AKC29" i="86"/>
  <c r="AKD29" i="86"/>
  <c r="AKE29" i="86"/>
  <c r="AKF29" i="86"/>
  <c r="AKG29" i="86"/>
  <c r="AKH29" i="86"/>
  <c r="AKI29" i="86"/>
  <c r="AKJ29" i="86"/>
  <c r="AKK29" i="86"/>
  <c r="AKL29" i="86"/>
  <c r="AKM29" i="86"/>
  <c r="AKN29" i="86"/>
  <c r="AKO29" i="86"/>
  <c r="AKP29" i="86"/>
  <c r="AKQ29" i="86"/>
  <c r="AKR29" i="86"/>
  <c r="AKS29" i="86"/>
  <c r="AKT29" i="86"/>
  <c r="AKU29" i="86"/>
  <c r="AKV29" i="86"/>
  <c r="AKW29" i="86"/>
  <c r="AKX29" i="86"/>
  <c r="AKY29" i="86"/>
  <c r="AKZ29" i="86"/>
  <c r="ALA29" i="86"/>
  <c r="ALB29" i="86"/>
  <c r="ALC29" i="86"/>
  <c r="ALD29" i="86"/>
  <c r="ALE29" i="86"/>
  <c r="ALF29" i="86"/>
  <c r="ALG29" i="86"/>
  <c r="ALH29" i="86"/>
  <c r="ALI29" i="86"/>
  <c r="ALJ29" i="86"/>
  <c r="ALK29" i="86"/>
  <c r="ALL29" i="86"/>
  <c r="ALM29" i="86"/>
  <c r="ALN29" i="86"/>
  <c r="ALO29" i="86"/>
  <c r="ALP29" i="86"/>
  <c r="ALQ29" i="86"/>
  <c r="ALR29" i="86"/>
  <c r="ALS29" i="86"/>
  <c r="ALT29" i="86"/>
  <c r="ALU29" i="86"/>
  <c r="ALV29" i="86"/>
  <c r="ALW29" i="86"/>
  <c r="ALX29" i="86"/>
  <c r="ALY29" i="86"/>
  <c r="ALZ29" i="86"/>
  <c r="AMA29" i="86"/>
  <c r="AMB29" i="86"/>
  <c r="AMC29" i="86"/>
  <c r="AMD29" i="86"/>
  <c r="AME29" i="86"/>
  <c r="AMF29" i="86"/>
  <c r="AMG29" i="86"/>
  <c r="AMH29" i="86"/>
  <c r="AMI29" i="86"/>
  <c r="AMJ29" i="86"/>
  <c r="AMK29" i="86"/>
  <c r="AML29" i="86"/>
  <c r="AMM29" i="86"/>
  <c r="AMN29" i="86"/>
  <c r="AMO29" i="86"/>
  <c r="AMP29" i="86"/>
  <c r="AMQ29" i="86"/>
  <c r="AMR29" i="86"/>
  <c r="AMS29" i="86"/>
  <c r="AMT29" i="86"/>
  <c r="AMU29" i="86"/>
  <c r="AMV29" i="86"/>
  <c r="AMW29" i="86"/>
  <c r="AMX29" i="86"/>
  <c r="AMY29" i="86"/>
  <c r="AMZ29" i="86"/>
  <c r="ANA29" i="86"/>
  <c r="ANB29" i="86"/>
  <c r="ANC29" i="86"/>
  <c r="AND29" i="86"/>
  <c r="ANE29" i="86"/>
  <c r="ANF29" i="86"/>
  <c r="ANG29" i="86"/>
  <c r="ANH29" i="86"/>
  <c r="ANI29" i="86"/>
  <c r="ANJ29" i="86"/>
  <c r="ANK29" i="86"/>
  <c r="ANL29" i="86"/>
  <c r="ANM29" i="86"/>
  <c r="ANN29" i="86"/>
  <c r="ANO29" i="86"/>
  <c r="ANP29" i="86"/>
  <c r="ANQ29" i="86"/>
  <c r="ANR29" i="86"/>
  <c r="ANS29" i="86"/>
  <c r="ANT29" i="86"/>
  <c r="ANU29" i="86"/>
  <c r="ANV29" i="86"/>
  <c r="ANW29" i="86"/>
  <c r="ANX29" i="86"/>
  <c r="ANY29" i="86"/>
  <c r="ANZ29" i="86"/>
  <c r="AOA29" i="86"/>
  <c r="AOB29" i="86"/>
  <c r="AOC29" i="86"/>
  <c r="AOD29" i="86"/>
  <c r="AOE29" i="86"/>
  <c r="AOF29" i="86"/>
  <c r="AOG29" i="86"/>
  <c r="AOH29" i="86"/>
  <c r="AOI29" i="86"/>
  <c r="AOJ29" i="86"/>
  <c r="AOK29" i="86"/>
  <c r="AOL29" i="86"/>
  <c r="AOM29" i="86"/>
  <c r="AON29" i="86"/>
  <c r="AOO29" i="86"/>
  <c r="AOP29" i="86"/>
  <c r="AOQ29" i="86"/>
  <c r="AOR29" i="86"/>
  <c r="AOS29" i="86"/>
  <c r="AOT29" i="86"/>
  <c r="AOU29" i="86"/>
  <c r="AOV29" i="86"/>
  <c r="AOW29" i="86"/>
  <c r="AOX29" i="86"/>
  <c r="AOY29" i="86"/>
  <c r="AOZ29" i="86"/>
  <c r="APA29" i="86"/>
  <c r="APB29" i="86"/>
  <c r="APC29" i="86"/>
  <c r="APD29" i="86"/>
  <c r="APE29" i="86"/>
  <c r="APF29" i="86"/>
  <c r="APG29" i="86"/>
  <c r="APH29" i="86"/>
  <c r="API29" i="86"/>
  <c r="APJ29" i="86"/>
  <c r="APK29" i="86"/>
  <c r="APL29" i="86"/>
  <c r="APM29" i="86"/>
  <c r="APN29" i="86"/>
  <c r="APO29" i="86"/>
  <c r="APP29" i="86"/>
  <c r="APQ29" i="86"/>
  <c r="APR29" i="86"/>
  <c r="APS29" i="86"/>
  <c r="APT29" i="86"/>
  <c r="APU29" i="86"/>
  <c r="APV29" i="86"/>
  <c r="APW29" i="86"/>
  <c r="APX29" i="86"/>
  <c r="APY29" i="86"/>
  <c r="APZ29" i="86"/>
  <c r="AQA29" i="86"/>
  <c r="AQB29" i="86"/>
  <c r="AQC29" i="86"/>
  <c r="AQD29" i="86"/>
  <c r="AQE29" i="86"/>
  <c r="AQF29" i="86"/>
  <c r="AQG29" i="86"/>
  <c r="AQH29" i="86"/>
  <c r="AQI29" i="86"/>
  <c r="AQJ29" i="86"/>
  <c r="AQK29" i="86"/>
  <c r="AQL29" i="86"/>
  <c r="AQM29" i="86"/>
  <c r="AQN29" i="86"/>
  <c r="AQO29" i="86"/>
  <c r="AQP29" i="86"/>
  <c r="AQQ29" i="86"/>
  <c r="AQR29" i="86"/>
  <c r="AQS29" i="86"/>
  <c r="AQT29" i="86"/>
  <c r="AQU29" i="86"/>
  <c r="AQV29" i="86"/>
  <c r="AQW29" i="86"/>
  <c r="AQX29" i="86"/>
  <c r="AQY29" i="86"/>
  <c r="AQZ29" i="86"/>
  <c r="ARA29" i="86"/>
  <c r="ARB29" i="86"/>
  <c r="ARC29" i="86"/>
  <c r="ARD29" i="86"/>
  <c r="ARE29" i="86"/>
  <c r="ARF29" i="86"/>
  <c r="ARG29" i="86"/>
  <c r="ARH29" i="86"/>
  <c r="ARI29" i="86"/>
  <c r="ARJ29" i="86"/>
  <c r="ARK29" i="86"/>
  <c r="ARL29" i="86"/>
  <c r="ARM29" i="86"/>
  <c r="ARN29" i="86"/>
  <c r="ARO29" i="86"/>
  <c r="ARP29" i="86"/>
  <c r="ARQ29" i="86"/>
  <c r="ARR29" i="86"/>
  <c r="ARS29" i="86"/>
  <c r="ART29" i="86"/>
  <c r="ARU29" i="86"/>
  <c r="ARV29" i="86"/>
  <c r="ARW29" i="86"/>
  <c r="ARX29" i="86"/>
  <c r="ARY29" i="86"/>
  <c r="ARZ29" i="86"/>
  <c r="ASA29" i="86"/>
  <c r="ASB29" i="86"/>
  <c r="ASC29" i="86"/>
  <c r="ASD29" i="86"/>
  <c r="ASE29" i="86"/>
  <c r="ASF29" i="86"/>
  <c r="ASG29" i="86"/>
  <c r="ASH29" i="86"/>
  <c r="ASI29" i="86"/>
  <c r="ASJ29" i="86"/>
  <c r="ASK29" i="86"/>
  <c r="ASL29" i="86"/>
  <c r="ASM29" i="86"/>
  <c r="ASN29" i="86"/>
  <c r="ASO29" i="86"/>
  <c r="ASP29" i="86"/>
  <c r="ASQ29" i="86"/>
  <c r="ASR29" i="86"/>
  <c r="ASS29" i="86"/>
  <c r="AST29" i="86"/>
  <c r="ASU29" i="86"/>
  <c r="ASV29" i="86"/>
  <c r="ASW29" i="86"/>
  <c r="ASX29" i="86"/>
  <c r="ASY29" i="86"/>
  <c r="ASZ29" i="86"/>
  <c r="ATA29" i="86"/>
  <c r="ATB29" i="86"/>
  <c r="ATC29" i="86"/>
  <c r="ATD29" i="86"/>
  <c r="ATE29" i="86"/>
  <c r="ATF29" i="86"/>
  <c r="ATG29" i="86"/>
  <c r="ATH29" i="86"/>
  <c r="ATI29" i="86"/>
  <c r="ATJ29" i="86"/>
  <c r="ATK29" i="86"/>
  <c r="ATL29" i="86"/>
  <c r="ATM29" i="86"/>
  <c r="ATN29" i="86"/>
  <c r="ATO29" i="86"/>
  <c r="ATP29" i="86"/>
  <c r="ATQ29" i="86"/>
  <c r="ATR29" i="86"/>
  <c r="ATS29" i="86"/>
  <c r="ATT29" i="86"/>
  <c r="ATU29" i="86"/>
  <c r="ATV29" i="86"/>
  <c r="ATW29" i="86"/>
  <c r="ATX29" i="86"/>
  <c r="ATY29" i="86"/>
  <c r="ATZ29" i="86"/>
  <c r="BRE29" i="86"/>
  <c r="BRF29" i="86"/>
  <c r="BRG29" i="86"/>
  <c r="BRH29" i="86"/>
  <c r="BRI29" i="86"/>
  <c r="BRJ29" i="86"/>
  <c r="BRK29" i="86"/>
  <c r="BRL29" i="86"/>
  <c r="BRM29" i="86"/>
  <c r="BRN29" i="86"/>
  <c r="BRO29" i="86"/>
  <c r="BRP29" i="86"/>
  <c r="BRQ29" i="86"/>
  <c r="BRR29" i="86"/>
  <c r="BRS29" i="86"/>
  <c r="BRT29" i="86"/>
  <c r="BRU29" i="86"/>
  <c r="BRV29" i="86"/>
  <c r="BRW29" i="86"/>
  <c r="BRX29" i="86"/>
  <c r="BRY29" i="86"/>
  <c r="BRZ29" i="86"/>
  <c r="BSA29" i="86"/>
  <c r="BSB29" i="86"/>
  <c r="BSD29" i="86"/>
  <c r="BSE29" i="86"/>
  <c r="BSF29" i="86"/>
  <c r="BSG29" i="86"/>
  <c r="BSH29" i="86"/>
  <c r="BSI29" i="86"/>
  <c r="BSJ29" i="86"/>
  <c r="BSK29" i="86"/>
  <c r="BSL29" i="86"/>
  <c r="BSM29" i="86"/>
  <c r="BSN29" i="86"/>
  <c r="BSO29" i="86"/>
  <c r="BSP29" i="86"/>
  <c r="BSQ29" i="86"/>
  <c r="BSR29" i="86"/>
  <c r="BSS29" i="86"/>
  <c r="BST29" i="86"/>
  <c r="BSU29" i="86"/>
  <c r="BSV29" i="86"/>
  <c r="BSW29" i="86"/>
  <c r="BSX29" i="86"/>
  <c r="BSY29" i="86"/>
  <c r="BSZ29" i="86"/>
  <c r="BTA29" i="86"/>
  <c r="BTB29" i="86"/>
  <c r="BTC29" i="86"/>
  <c r="BTD29" i="86"/>
  <c r="BTE29" i="86"/>
  <c r="BTF29" i="86"/>
  <c r="BTG29" i="86"/>
  <c r="BTH29" i="86"/>
  <c r="BTI29" i="86"/>
  <c r="BTJ29" i="86"/>
  <c r="BTK29" i="86"/>
  <c r="BTL29" i="86"/>
  <c r="BTM29" i="86"/>
  <c r="BTN29" i="86"/>
  <c r="BTO29" i="86"/>
  <c r="BTP29" i="86"/>
  <c r="BTQ29" i="86"/>
  <c r="BTR29" i="86"/>
  <c r="BTS29" i="86"/>
  <c r="BTT29" i="86"/>
  <c r="BTU29" i="86"/>
  <c r="BTV29" i="86"/>
  <c r="BTW29" i="86"/>
  <c r="BTX29" i="86"/>
  <c r="BTY29" i="86"/>
  <c r="BTZ29" i="86"/>
  <c r="BUA29" i="86"/>
  <c r="BUB29" i="86"/>
  <c r="BUC29" i="86"/>
  <c r="BUD29" i="86"/>
  <c r="BUE29" i="86"/>
  <c r="BUF29" i="86"/>
  <c r="BUG29" i="86"/>
  <c r="BUH29" i="86"/>
  <c r="BUI29" i="86"/>
  <c r="BUJ29" i="86"/>
  <c r="BUK29" i="86"/>
  <c r="BUL29" i="86"/>
  <c r="BUM29" i="86"/>
  <c r="BUN29" i="86"/>
  <c r="BUO29" i="86"/>
  <c r="BUP29" i="86"/>
  <c r="BUQ29" i="86"/>
  <c r="BUR29" i="86"/>
  <c r="BUS29" i="86"/>
  <c r="BUT29" i="86"/>
  <c r="BUU29" i="86"/>
  <c r="BUV29" i="86"/>
  <c r="BUW29" i="86"/>
  <c r="BUX29" i="86"/>
  <c r="BUY29" i="86"/>
  <c r="BUZ29" i="86"/>
  <c r="BVA29" i="86"/>
  <c r="BVB29" i="86"/>
  <c r="BVC29" i="86"/>
  <c r="BVD29" i="86"/>
  <c r="BVE29" i="86"/>
  <c r="BVF29" i="86"/>
  <c r="BVG29" i="86"/>
  <c r="BVH29" i="86"/>
  <c r="BVI29" i="86"/>
  <c r="BVJ29" i="86"/>
  <c r="BVK29" i="86"/>
  <c r="BVL29" i="86"/>
  <c r="BVM29" i="86"/>
  <c r="BVN29" i="86"/>
  <c r="BVO29" i="86"/>
  <c r="BVP29" i="86"/>
  <c r="BVQ29" i="86"/>
  <c r="BVR29" i="86"/>
  <c r="BVS29" i="86"/>
  <c r="BVT29" i="86"/>
  <c r="BVU29" i="86"/>
  <c r="BVV29" i="86"/>
  <c r="BVW29" i="86"/>
  <c r="BVX29" i="86"/>
  <c r="BVY29" i="86"/>
  <c r="BVZ29" i="86"/>
  <c r="BWA29" i="86"/>
  <c r="BWB29" i="86"/>
  <c r="BWC29" i="86"/>
  <c r="BWD29" i="86"/>
  <c r="BWE29" i="86"/>
  <c r="BWF29" i="86"/>
  <c r="BWG29" i="86"/>
  <c r="BWH29" i="86"/>
  <c r="BWI29" i="86"/>
  <c r="BWJ29" i="86"/>
  <c r="BWK29" i="86"/>
  <c r="BWL29" i="86"/>
  <c r="BWM29" i="86"/>
  <c r="BWN29" i="86"/>
  <c r="BWO29" i="86"/>
  <c r="BWP29" i="86"/>
  <c r="BWQ29" i="86"/>
  <c r="BWR29" i="86"/>
  <c r="BWS29" i="86"/>
  <c r="BWT29" i="86"/>
  <c r="BWU29" i="86"/>
  <c r="BWV29" i="86"/>
  <c r="BWW29" i="86"/>
  <c r="BWX29" i="86"/>
  <c r="BWY29" i="86"/>
  <c r="BWZ29" i="86"/>
  <c r="BXA29" i="86"/>
  <c r="BXB29" i="86"/>
  <c r="BXC29" i="86"/>
  <c r="BXD29" i="86"/>
  <c r="BXE29" i="86"/>
  <c r="BXF29" i="86"/>
  <c r="BXG29" i="86"/>
  <c r="BXH29" i="86"/>
  <c r="BXI29" i="86"/>
  <c r="BXJ29" i="86"/>
  <c r="BXK29" i="86"/>
  <c r="BXL29" i="86"/>
  <c r="BXM29" i="86"/>
  <c r="BXN29" i="86"/>
  <c r="BXO29" i="86"/>
  <c r="BXP29" i="86"/>
  <c r="BXQ29" i="86"/>
  <c r="BXR29" i="86"/>
  <c r="BXS29" i="86"/>
  <c r="BXT29" i="86"/>
  <c r="BXU29" i="86"/>
  <c r="BXV29" i="86"/>
  <c r="BXW29" i="86"/>
  <c r="BXX29" i="86"/>
  <c r="BXY29" i="86"/>
  <c r="BXZ29" i="86"/>
  <c r="BYA29" i="86"/>
  <c r="BYB29" i="86"/>
  <c r="BYC29" i="86"/>
  <c r="BYD29" i="86"/>
  <c r="BYE29" i="86"/>
  <c r="BYF29" i="86"/>
  <c r="BYG29" i="86"/>
  <c r="BYH29" i="86"/>
  <c r="BYI29" i="86"/>
  <c r="BYJ29" i="86"/>
  <c r="BYK29" i="86"/>
  <c r="BYL29" i="86"/>
  <c r="BYM29" i="86"/>
  <c r="BYN29" i="86"/>
  <c r="BYO29" i="86"/>
  <c r="BYP29" i="86"/>
  <c r="BYQ29" i="86"/>
  <c r="BYR29" i="86"/>
  <c r="BYS29" i="86"/>
  <c r="BYT29" i="86"/>
  <c r="BYU29" i="86"/>
  <c r="BYV29" i="86"/>
  <c r="BYW29" i="86"/>
  <c r="BYX29" i="86"/>
  <c r="BYY29" i="86"/>
  <c r="BYZ29" i="86"/>
  <c r="BZA29" i="86"/>
  <c r="BZB29" i="86"/>
  <c r="BZC29" i="86"/>
  <c r="BZD29" i="86"/>
  <c r="BZE29" i="86"/>
  <c r="BZF29" i="86"/>
  <c r="BZG29" i="86"/>
  <c r="BZH29" i="86"/>
  <c r="BZI29" i="86"/>
  <c r="BZJ29" i="86"/>
  <c r="BZK29" i="86"/>
  <c r="BZL29" i="86"/>
  <c r="BZM29" i="86"/>
  <c r="BZN29" i="86"/>
  <c r="BZO29" i="86"/>
  <c r="BZP29" i="86"/>
  <c r="BZQ29" i="86"/>
  <c r="BZR29" i="86"/>
  <c r="BZS29" i="86"/>
  <c r="BZT29" i="86"/>
  <c r="BZU29" i="86"/>
  <c r="BZV29" i="86"/>
  <c r="BZW29" i="86"/>
  <c r="BZX29" i="86"/>
  <c r="BZY29" i="86"/>
  <c r="BZZ29" i="86"/>
  <c r="CAA29" i="86"/>
  <c r="CAB29" i="86"/>
  <c r="CAC29" i="86"/>
  <c r="CAD29" i="86"/>
  <c r="CAE29" i="86"/>
  <c r="CAF29" i="86"/>
  <c r="CAG29" i="86"/>
  <c r="CAH29" i="86"/>
  <c r="CAI29" i="86"/>
  <c r="CAJ29" i="86"/>
  <c r="CAK29" i="86"/>
  <c r="CAL29" i="86"/>
  <c r="CAM29" i="86"/>
  <c r="CAN29" i="86"/>
  <c r="CAO29" i="86"/>
  <c r="CAP29" i="86"/>
  <c r="CAQ29" i="86"/>
  <c r="CAR29" i="86"/>
  <c r="CAS29" i="86"/>
  <c r="CAT29" i="86"/>
  <c r="CAU29" i="86"/>
  <c r="CAV29" i="86"/>
  <c r="CAW29" i="86"/>
  <c r="CAX29" i="86"/>
  <c r="CAY29" i="86"/>
  <c r="CAZ29" i="86"/>
  <c r="CBA29" i="86"/>
  <c r="CBB29" i="86"/>
  <c r="CBC29" i="86"/>
  <c r="CBD29" i="86"/>
  <c r="CBE29" i="86"/>
  <c r="CBF29" i="86"/>
  <c r="CBG29" i="86"/>
  <c r="CBH29" i="86"/>
  <c r="CBI29" i="86"/>
  <c r="CBJ29" i="86"/>
  <c r="CBK29" i="86"/>
  <c r="CBL29" i="86"/>
  <c r="CBM29" i="86"/>
  <c r="CBN29" i="86"/>
  <c r="CBO29" i="86"/>
  <c r="CBP29" i="86"/>
  <c r="CBQ29" i="86"/>
  <c r="CBR29" i="86"/>
  <c r="CBS29" i="86"/>
  <c r="CBT29" i="86"/>
  <c r="CBU29" i="86"/>
  <c r="CBV29" i="86"/>
  <c r="CBW29" i="86"/>
  <c r="CBX29" i="86"/>
  <c r="CBY29" i="86"/>
  <c r="CBZ29" i="86"/>
  <c r="CCA29" i="86"/>
  <c r="CCB29" i="86"/>
  <c r="CCC29" i="86"/>
  <c r="CCD29" i="86"/>
  <c r="CCE29" i="86"/>
  <c r="CCF29" i="86"/>
  <c r="CCG29" i="86"/>
  <c r="CCH29" i="86"/>
  <c r="CCI29" i="86"/>
  <c r="CCJ29" i="86"/>
  <c r="CCK29" i="86"/>
  <c r="CCL29" i="86"/>
  <c r="CCM29" i="86"/>
  <c r="CCN29" i="86"/>
  <c r="CCO29" i="86"/>
  <c r="CCP29" i="86"/>
  <c r="CCQ29" i="86"/>
  <c r="CCR29" i="86"/>
  <c r="CCS29" i="86"/>
  <c r="CCT29" i="86"/>
  <c r="CCU29" i="86"/>
  <c r="CCV29" i="86"/>
  <c r="CCW29" i="86"/>
  <c r="CCX29" i="86"/>
  <c r="CCY29" i="86"/>
  <c r="CCZ29" i="86"/>
  <c r="CDA29" i="86"/>
  <c r="CDB29" i="86"/>
  <c r="CDC29" i="86"/>
  <c r="CDD29" i="86"/>
  <c r="CDE29" i="86"/>
  <c r="CDF29" i="86"/>
  <c r="CDG29" i="86"/>
  <c r="CDH29" i="86"/>
  <c r="CDI29" i="86"/>
  <c r="CDJ29" i="86"/>
  <c r="CDK29" i="86"/>
  <c r="CDL29" i="86"/>
  <c r="CDM29" i="86"/>
  <c r="CDN29" i="86"/>
  <c r="CDO29" i="86"/>
  <c r="CDP29" i="86"/>
  <c r="CDQ29" i="86"/>
  <c r="CDR29" i="86"/>
  <c r="CDS29" i="86"/>
  <c r="CDT29" i="86"/>
  <c r="CDU29" i="86"/>
  <c r="CDV29" i="86"/>
  <c r="CDW29" i="86"/>
  <c r="CDX29" i="86"/>
  <c r="CDY29" i="86"/>
  <c r="CDZ29" i="86"/>
  <c r="CEA29" i="86"/>
  <c r="CEB29" i="86"/>
  <c r="CEC29" i="86"/>
  <c r="CED29" i="86"/>
  <c r="CEE29" i="86"/>
  <c r="CEF29" i="86"/>
  <c r="CEG29" i="86"/>
  <c r="CEH29" i="86"/>
  <c r="CEI29" i="86"/>
  <c r="CEJ29" i="86"/>
  <c r="CEK29" i="86"/>
  <c r="CEL29" i="86"/>
  <c r="CEM29" i="86"/>
  <c r="CEN29" i="86"/>
  <c r="CEO29" i="86"/>
  <c r="CEP29" i="86"/>
  <c r="CEQ29" i="86"/>
  <c r="CER29" i="86"/>
  <c r="CES29" i="86"/>
  <c r="CET29" i="86"/>
  <c r="CEU29" i="86"/>
  <c r="CEV29" i="86"/>
  <c r="CEW29" i="86"/>
  <c r="CEX29" i="86"/>
  <c r="CEY29" i="86"/>
  <c r="CEZ29" i="86"/>
  <c r="CFA29" i="86"/>
  <c r="CFB29" i="86"/>
  <c r="CFC29" i="86"/>
  <c r="CFD29" i="86"/>
  <c r="CFE29" i="86"/>
  <c r="CFF29" i="86"/>
  <c r="CFG29" i="86"/>
  <c r="CFH29" i="86"/>
  <c r="CFI29" i="86"/>
  <c r="CFJ29" i="86"/>
  <c r="CFK29" i="86"/>
  <c r="CFL29" i="86"/>
  <c r="CFM29" i="86"/>
  <c r="CFN29" i="86"/>
  <c r="CFO29" i="86"/>
  <c r="CFP29" i="86"/>
  <c r="CFQ29" i="86"/>
  <c r="CFR29" i="86"/>
  <c r="CFS29" i="86"/>
  <c r="CFT29" i="86"/>
  <c r="CFU29" i="86"/>
  <c r="CFV29" i="86"/>
  <c r="CFW29" i="86"/>
  <c r="CFX29" i="86"/>
  <c r="CFY29" i="86"/>
  <c r="CFZ29" i="86"/>
  <c r="CGA29" i="86"/>
  <c r="CGB29" i="86"/>
  <c r="CGC29" i="86"/>
  <c r="CGD29" i="86"/>
  <c r="CGE29" i="86"/>
  <c r="CGF29" i="86"/>
  <c r="CGG29" i="86"/>
  <c r="CGH29" i="86"/>
  <c r="CGI29" i="86"/>
  <c r="CGJ29" i="86"/>
  <c r="CGK29" i="86"/>
  <c r="CGL29" i="86"/>
  <c r="CGM29" i="86"/>
  <c r="CGN29" i="86"/>
  <c r="CGO29" i="86"/>
  <c r="CGP29" i="86"/>
  <c r="CGQ29" i="86"/>
  <c r="CGR29" i="86"/>
  <c r="CGS29" i="86"/>
  <c r="CGT29" i="86"/>
  <c r="CGU29" i="86"/>
  <c r="CGV29" i="86"/>
  <c r="CGW29" i="86"/>
  <c r="CGX29" i="86"/>
  <c r="CGY29" i="86"/>
  <c r="CGZ29" i="86"/>
  <c r="CHA29" i="86"/>
  <c r="CHB29" i="86"/>
  <c r="CHC29" i="86"/>
  <c r="CHD29" i="86"/>
  <c r="CHE29" i="86"/>
  <c r="CHF29" i="86"/>
  <c r="CHG29" i="86"/>
  <c r="CHH29" i="86"/>
  <c r="CHI29" i="86"/>
  <c r="CHJ29" i="86"/>
  <c r="CHK29" i="86"/>
  <c r="CHL29" i="86"/>
  <c r="CHM29" i="86"/>
  <c r="CHN29" i="86"/>
  <c r="CHO29" i="86"/>
  <c r="CHP29" i="86"/>
  <c r="CHQ29" i="86"/>
  <c r="CHR29" i="86"/>
  <c r="CHS29" i="86"/>
  <c r="CHT29" i="86"/>
  <c r="CHU29" i="86"/>
  <c r="CHV29" i="86"/>
  <c r="CHW29" i="86"/>
  <c r="CHX29" i="86"/>
  <c r="CHY29" i="86"/>
  <c r="CHZ29" i="86"/>
  <c r="CIA29" i="86"/>
  <c r="CIB29" i="86"/>
  <c r="CIC29" i="86"/>
  <c r="CID29" i="86"/>
  <c r="CIE29" i="86"/>
  <c r="CIF29" i="86"/>
  <c r="CIG29" i="86"/>
  <c r="CIH29" i="86"/>
  <c r="CII29" i="86"/>
  <c r="CIJ29" i="86"/>
  <c r="CIK29" i="86"/>
  <c r="CIL29" i="86"/>
  <c r="CIM29" i="86"/>
  <c r="CIN29" i="86"/>
  <c r="CIO29" i="86"/>
  <c r="CIP29" i="86"/>
  <c r="CIQ29" i="86"/>
  <c r="CIR29" i="86"/>
  <c r="CIS29" i="86"/>
  <c r="CIT29" i="86"/>
  <c r="CIU29" i="86"/>
  <c r="CIV29" i="86"/>
  <c r="CIW29" i="86"/>
  <c r="CIX29" i="86"/>
  <c r="CIY29" i="86"/>
  <c r="CIZ29" i="86"/>
  <c r="CJA29" i="86"/>
  <c r="CJB29" i="86"/>
  <c r="CJC29" i="86"/>
  <c r="CJD29" i="86"/>
  <c r="CJE29" i="86"/>
  <c r="CJF29" i="86"/>
  <c r="CJG29" i="86"/>
  <c r="CJH29" i="86"/>
  <c r="CJI29" i="86"/>
  <c r="CJJ29" i="86"/>
  <c r="CJK29" i="86"/>
  <c r="CJL29" i="86"/>
  <c r="CJM29" i="86"/>
  <c r="CJN29" i="86"/>
  <c r="CJO29" i="86"/>
  <c r="CJP29" i="86"/>
  <c r="CJQ29" i="86"/>
  <c r="CJR29" i="86"/>
  <c r="CJS29" i="86"/>
  <c r="CJT29" i="86"/>
  <c r="CJU29" i="86"/>
  <c r="CJV29" i="86"/>
  <c r="CJW29" i="86"/>
  <c r="CJX29" i="86"/>
  <c r="CJY29" i="86"/>
  <c r="CJZ29" i="86"/>
  <c r="CKA29" i="86"/>
  <c r="CKB29" i="86"/>
  <c r="CKC29" i="86"/>
  <c r="CKD29" i="86"/>
  <c r="CKE29" i="86"/>
  <c r="CKF29" i="86"/>
  <c r="CKG29" i="86"/>
  <c r="CKH29" i="86"/>
  <c r="CKI29" i="86"/>
  <c r="CKJ29" i="86"/>
  <c r="CKK29" i="86"/>
  <c r="CKL29" i="86"/>
  <c r="CKM29" i="86"/>
  <c r="CKN29" i="86"/>
  <c r="CKO29" i="86"/>
  <c r="CKP29" i="86"/>
  <c r="CKQ29" i="86"/>
  <c r="CKR29" i="86"/>
  <c r="CKS29" i="86"/>
  <c r="CKT29" i="86"/>
  <c r="CKU29" i="86"/>
  <c r="CKV29" i="86"/>
  <c r="CKW29" i="86"/>
  <c r="CKX29" i="86"/>
  <c r="CKY29" i="86"/>
  <c r="CKZ29" i="86"/>
  <c r="CLA29" i="86"/>
  <c r="CLB29" i="86"/>
  <c r="CLC29" i="86"/>
  <c r="CLD29" i="86"/>
  <c r="CLE29" i="86"/>
  <c r="CLF29" i="86"/>
  <c r="CLG29" i="86"/>
  <c r="CLH29" i="86"/>
  <c r="CLI29" i="86"/>
  <c r="CLJ29" i="86"/>
  <c r="CLK29" i="86"/>
  <c r="CLL29" i="86"/>
  <c r="CLM29" i="86"/>
  <c r="CLN29" i="86"/>
  <c r="CLO29" i="86"/>
  <c r="CLP29" i="86"/>
  <c r="CLQ29" i="86"/>
  <c r="CLR29" i="86"/>
  <c r="CLS29" i="86"/>
  <c r="CLT29" i="86"/>
  <c r="CLU29" i="86"/>
  <c r="CLV29" i="86"/>
  <c r="CLW29" i="86"/>
  <c r="CLX29" i="86"/>
  <c r="CLY29" i="86"/>
  <c r="CLZ29" i="86"/>
  <c r="CMA29" i="86"/>
  <c r="CMB29" i="86"/>
  <c r="CMC29" i="86"/>
  <c r="CMD29" i="86"/>
  <c r="CME29" i="86"/>
  <c r="CMF29" i="86"/>
  <c r="CMG29" i="86"/>
  <c r="CMH29" i="86"/>
  <c r="CMI29" i="86"/>
  <c r="CMJ29" i="86"/>
  <c r="CMK29" i="86"/>
  <c r="CML29" i="86"/>
  <c r="CMM29" i="86"/>
  <c r="CMN29" i="86"/>
  <c r="CMO29" i="86"/>
  <c r="CMP29" i="86"/>
  <c r="CMQ29" i="86"/>
  <c r="CMR29" i="86"/>
  <c r="CMS29" i="86"/>
  <c r="CMT29" i="86"/>
  <c r="CMU29" i="86"/>
  <c r="CMV29" i="86"/>
  <c r="CMW29" i="86"/>
  <c r="CMX29" i="86"/>
  <c r="CMY29" i="86"/>
  <c r="CMZ29" i="86"/>
  <c r="CNA29" i="86"/>
  <c r="CNB29" i="86"/>
  <c r="CNC29" i="86"/>
  <c r="CND29" i="86"/>
  <c r="CNE29" i="86"/>
  <c r="CNF29" i="86"/>
  <c r="CNG29" i="86"/>
  <c r="CNH29" i="86"/>
  <c r="CNI29" i="86"/>
  <c r="CNJ29" i="86"/>
  <c r="CNK29" i="86"/>
  <c r="CNL29" i="86"/>
  <c r="CNM29" i="86"/>
  <c r="CNN29" i="86"/>
  <c r="CNO29" i="86"/>
  <c r="CNP29" i="86"/>
  <c r="CNQ29" i="86"/>
  <c r="CNR29" i="86"/>
  <c r="CNS29" i="86"/>
  <c r="CNT29" i="86"/>
  <c r="CNU29" i="86"/>
  <c r="CNV29" i="86"/>
  <c r="CNW29" i="86"/>
  <c r="CNX29" i="86"/>
  <c r="CNY29" i="86"/>
  <c r="CNZ29" i="86"/>
  <c r="COA29" i="86"/>
  <c r="COB29" i="86"/>
  <c r="COC29" i="86"/>
  <c r="COD29" i="86"/>
  <c r="COE29" i="86"/>
  <c r="COF29" i="86"/>
  <c r="COH29" i="86"/>
  <c r="COI29" i="86"/>
  <c r="COJ29" i="86"/>
  <c r="COK29" i="86"/>
  <c r="COL29" i="86"/>
  <c r="COM29" i="86"/>
  <c r="CON29" i="86"/>
  <c r="COO29" i="86"/>
  <c r="COP29" i="86"/>
  <c r="COQ29" i="86"/>
  <c r="COR29" i="86"/>
  <c r="COS29" i="86"/>
  <c r="COT29" i="86"/>
  <c r="COU29" i="86"/>
  <c r="COV29" i="86"/>
  <c r="COW29" i="86"/>
  <c r="COX29" i="86"/>
  <c r="COY29" i="86"/>
  <c r="COZ29" i="86"/>
  <c r="CPA29" i="86"/>
  <c r="CPB29" i="86"/>
  <c r="CPC29" i="86"/>
  <c r="CPD29" i="86"/>
  <c r="CPE29" i="86"/>
  <c r="CPG29" i="86"/>
  <c r="CPH29" i="86"/>
  <c r="CPI29" i="86"/>
  <c r="CPJ29" i="86"/>
  <c r="CPK29" i="86"/>
  <c r="CPL29" i="86"/>
  <c r="CPM29" i="86"/>
  <c r="CPN29" i="86"/>
  <c r="CPO29" i="86"/>
  <c r="CPP29" i="86"/>
  <c r="CPQ29" i="86"/>
  <c r="CPR29" i="86"/>
  <c r="CPS29" i="86"/>
  <c r="CPT29" i="86"/>
  <c r="CPU29" i="86"/>
  <c r="CPV29" i="86"/>
  <c r="CPW29" i="86"/>
  <c r="CPX29" i="86"/>
  <c r="CPY29" i="86"/>
  <c r="CPZ29" i="86"/>
  <c r="CQA29" i="86"/>
  <c r="CQB29" i="86"/>
  <c r="CQC29" i="86"/>
  <c r="CQD29" i="86"/>
  <c r="CQE29" i="86"/>
  <c r="CQF29" i="86"/>
  <c r="CQG29" i="86"/>
  <c r="CQH29" i="86"/>
  <c r="CQI29" i="86"/>
  <c r="CQJ29" i="86"/>
  <c r="CQK29" i="86"/>
  <c r="CQL29" i="86"/>
  <c r="CQM29" i="86"/>
  <c r="CQN29" i="86"/>
  <c r="CQO29" i="86"/>
  <c r="CQP29" i="86"/>
  <c r="CQQ29" i="86"/>
  <c r="CQR29" i="86"/>
  <c r="CQS29" i="86"/>
  <c r="CQT29" i="86"/>
  <c r="CQU29" i="86"/>
  <c r="CQV29" i="86"/>
  <c r="CQW29" i="86"/>
  <c r="CQX29" i="86"/>
  <c r="CQY29" i="86"/>
  <c r="CQZ29" i="86"/>
  <c r="CRA29" i="86"/>
  <c r="CRB29" i="86"/>
  <c r="CRC29" i="86"/>
  <c r="CRD29" i="86"/>
  <c r="CRE29" i="86"/>
  <c r="CRF29" i="86"/>
  <c r="CRG29" i="86"/>
  <c r="CRH29" i="86"/>
  <c r="CRI29" i="86"/>
  <c r="CRJ29" i="86"/>
  <c r="CRK29" i="86"/>
  <c r="CRL29" i="86"/>
  <c r="CRM29" i="86"/>
  <c r="CRN29" i="86"/>
  <c r="CRO29" i="86"/>
  <c r="CRP29" i="86"/>
  <c r="CRQ29" i="86"/>
  <c r="CRR29" i="86"/>
  <c r="CRS29" i="86"/>
  <c r="CRT29" i="86"/>
  <c r="CRU29" i="86"/>
  <c r="CRV29" i="86"/>
  <c r="CRW29" i="86"/>
  <c r="CRX29" i="86"/>
  <c r="CRY29" i="86"/>
  <c r="CRZ29" i="86"/>
  <c r="CSA29" i="86"/>
  <c r="CSB29" i="86"/>
  <c r="CSC29" i="86"/>
  <c r="CSD29" i="86"/>
  <c r="CSE29" i="86"/>
  <c r="CSF29" i="86"/>
  <c r="CSG29" i="86"/>
  <c r="CSH29" i="86"/>
  <c r="CSI29" i="86"/>
  <c r="CSJ29" i="86"/>
  <c r="CSK29" i="86"/>
  <c r="CSL29" i="86"/>
  <c r="CSM29" i="86"/>
  <c r="CSN29" i="86"/>
  <c r="CSO29" i="86"/>
  <c r="CSP29" i="86"/>
  <c r="CSQ29" i="86"/>
  <c r="CSR29" i="86"/>
  <c r="CSS29" i="86"/>
  <c r="CST29" i="86"/>
  <c r="CSU29" i="86"/>
  <c r="CSV29" i="86"/>
  <c r="CSW29" i="86"/>
  <c r="CSX29" i="86"/>
  <c r="CSY29" i="86"/>
  <c r="CSZ29" i="86"/>
  <c r="CTA29" i="86"/>
  <c r="CTB29" i="86"/>
  <c r="CTC29" i="86"/>
  <c r="CTD29" i="86"/>
  <c r="CTE29" i="86"/>
  <c r="CTF29" i="86"/>
  <c r="CTG29" i="86"/>
  <c r="CTH29" i="86"/>
  <c r="CTI29" i="86"/>
  <c r="CTJ29" i="86"/>
  <c r="CTK29" i="86"/>
  <c r="CTL29" i="86"/>
  <c r="CTM29" i="86"/>
  <c r="CTN29" i="86"/>
  <c r="CTO29" i="86"/>
  <c r="CTP29" i="86"/>
  <c r="CTQ29" i="86"/>
  <c r="CTR29" i="86"/>
  <c r="CTS29" i="86"/>
  <c r="CTT29" i="86"/>
  <c r="CTU29" i="86"/>
  <c r="CTV29" i="86"/>
  <c r="CTW29" i="86"/>
  <c r="CTX29" i="86"/>
  <c r="CTY29" i="86"/>
  <c r="CTZ29" i="86"/>
  <c r="CUA29" i="86"/>
  <c r="CUB29" i="86"/>
  <c r="CUC29" i="86"/>
  <c r="CUD29" i="86"/>
  <c r="CUE29" i="86"/>
  <c r="CUF29" i="86"/>
  <c r="CUG29" i="86"/>
  <c r="CUH29" i="86"/>
  <c r="CUI29" i="86"/>
  <c r="CUJ29" i="86"/>
  <c r="CUK29" i="86"/>
  <c r="CUL29" i="86"/>
  <c r="CUM29" i="86"/>
  <c r="CUN29" i="86"/>
  <c r="CUO29" i="86"/>
  <c r="CUP29" i="86"/>
  <c r="CUQ29" i="86"/>
  <c r="CUR29" i="86"/>
  <c r="CUS29" i="86"/>
  <c r="CUT29" i="86"/>
  <c r="CUU29" i="86"/>
  <c r="CUV29" i="86"/>
  <c r="CUW29" i="86"/>
  <c r="CUX29" i="86"/>
  <c r="CUY29" i="86"/>
  <c r="CUZ29" i="86"/>
  <c r="CVA29" i="86"/>
  <c r="CVB29" i="86"/>
  <c r="CVC29" i="86"/>
  <c r="CVD29" i="86"/>
  <c r="CVE29" i="86"/>
  <c r="CVF29" i="86"/>
  <c r="CVG29" i="86"/>
  <c r="CVH29" i="86"/>
  <c r="CVI29" i="86"/>
  <c r="CVJ29" i="86"/>
  <c r="CVK29" i="86"/>
  <c r="CVL29" i="86"/>
  <c r="CVM29" i="86"/>
  <c r="CVN29" i="86"/>
  <c r="CVO29" i="86"/>
  <c r="CVP29" i="86"/>
  <c r="CVQ29" i="86"/>
  <c r="CVR29" i="86"/>
  <c r="CVS29" i="86"/>
  <c r="CVT29" i="86"/>
  <c r="CVU29" i="86"/>
  <c r="CVV29" i="86"/>
  <c r="CVW29" i="86"/>
  <c r="CVX29" i="86"/>
  <c r="CVY29" i="86"/>
  <c r="CVZ29" i="86"/>
  <c r="CWA29" i="86"/>
  <c r="CWB29" i="86"/>
  <c r="CWC29" i="86"/>
  <c r="CWD29" i="86"/>
  <c r="CWE29" i="86"/>
  <c r="CWF29" i="86"/>
  <c r="CWG29" i="86"/>
  <c r="CWH29" i="86"/>
  <c r="CWI29" i="86"/>
  <c r="CWJ29" i="86"/>
  <c r="CWK29" i="86"/>
  <c r="CWL29" i="86"/>
  <c r="CWM29" i="86"/>
  <c r="CWN29" i="86"/>
  <c r="CWO29" i="86"/>
  <c r="CWP29" i="86"/>
  <c r="CWQ29" i="86"/>
  <c r="CWR29" i="86"/>
  <c r="CWS29" i="86"/>
  <c r="CWT29" i="86"/>
  <c r="CWU29" i="86"/>
  <c r="CWV29" i="86"/>
  <c r="CWW29" i="86"/>
  <c r="CWX29" i="86"/>
  <c r="CWY29" i="86"/>
  <c r="CWZ29" i="86"/>
  <c r="CXA29" i="86"/>
  <c r="CXB29" i="86"/>
  <c r="CXC29" i="86"/>
  <c r="CXD29" i="86"/>
  <c r="CXE29" i="86"/>
  <c r="CXF29" i="86"/>
  <c r="CXG29" i="86"/>
  <c r="CXH29" i="86"/>
  <c r="CXI29" i="86"/>
  <c r="CXJ29" i="86"/>
  <c r="CXK29" i="86"/>
  <c r="CXL29" i="86"/>
  <c r="CXM29" i="86"/>
  <c r="CXN29" i="86"/>
  <c r="CXO29" i="86"/>
  <c r="CXP29" i="86"/>
  <c r="CXQ29" i="86"/>
  <c r="CXR29" i="86"/>
  <c r="CXS29" i="86"/>
  <c r="CXT29" i="86"/>
  <c r="CXU29" i="86"/>
  <c r="CXV29" i="86"/>
  <c r="CXW29" i="86"/>
  <c r="CXX29" i="86"/>
  <c r="CXY29" i="86"/>
  <c r="CXZ29" i="86"/>
  <c r="CYA29" i="86"/>
  <c r="CYB29" i="86"/>
  <c r="CYC29" i="86"/>
  <c r="CYD29" i="86"/>
  <c r="CYE29" i="86"/>
  <c r="CYF29" i="86"/>
  <c r="CYG29" i="86"/>
  <c r="CYH29" i="86"/>
  <c r="CYI29" i="86"/>
  <c r="CYJ29" i="86"/>
  <c r="CYK29" i="86"/>
  <c r="CYL29" i="86"/>
  <c r="CYM29" i="86"/>
  <c r="CYN29" i="86"/>
  <c r="CYO29" i="86"/>
  <c r="CYP29" i="86"/>
  <c r="CYQ29" i="86"/>
  <c r="CYR29" i="86"/>
  <c r="CYS29" i="86"/>
  <c r="CYT29" i="86"/>
  <c r="CYU29" i="86"/>
  <c r="CYV29" i="86"/>
  <c r="CYW29" i="86"/>
  <c r="CYX29" i="86"/>
  <c r="CYY29" i="86"/>
  <c r="CYZ29" i="86"/>
  <c r="CZA29" i="86"/>
  <c r="CZB29" i="86"/>
  <c r="CZC29" i="86"/>
  <c r="CZD29" i="86"/>
  <c r="CZE29" i="86"/>
  <c r="CZF29" i="86"/>
  <c r="CZG29" i="86"/>
  <c r="CZH29" i="86"/>
  <c r="CZI29" i="86"/>
  <c r="CZJ29" i="86"/>
  <c r="CZK29" i="86"/>
  <c r="CZL29" i="86"/>
  <c r="CZM29" i="86"/>
  <c r="CZN29" i="86"/>
  <c r="CZO29" i="86"/>
  <c r="CZP29" i="86"/>
  <c r="CZQ29" i="86"/>
  <c r="CZR29" i="86"/>
  <c r="CZS29" i="86"/>
  <c r="CZT29" i="86"/>
  <c r="CZU29" i="86"/>
  <c r="CZV29" i="86"/>
  <c r="CZW29" i="86"/>
  <c r="CZX29" i="86"/>
  <c r="CZY29" i="86"/>
  <c r="CZZ29" i="86"/>
  <c r="DAA29" i="86"/>
  <c r="DAB29" i="86"/>
  <c r="DAC29" i="86"/>
  <c r="DAD29" i="86"/>
  <c r="DAE29" i="86"/>
  <c r="DAF29" i="86"/>
  <c r="DAG29" i="86"/>
  <c r="DAH29" i="86"/>
  <c r="DAI29" i="86"/>
  <c r="DAJ29" i="86"/>
  <c r="DAK29" i="86"/>
  <c r="DAL29" i="86"/>
  <c r="DAM29" i="86"/>
  <c r="DAN29" i="86"/>
  <c r="DAO29" i="86"/>
  <c r="DAP29" i="86"/>
  <c r="DAQ29" i="86"/>
  <c r="DAR29" i="86"/>
  <c r="DAS29" i="86"/>
  <c r="DAT29" i="86"/>
  <c r="DAU29" i="86"/>
  <c r="DAV29" i="86"/>
  <c r="DAW29" i="86"/>
  <c r="DAX29" i="86"/>
  <c r="DAY29" i="86"/>
  <c r="DAZ29" i="86"/>
  <c r="DBA29" i="86"/>
  <c r="DBB29" i="86"/>
  <c r="DBC29" i="86"/>
  <c r="DBD29" i="86"/>
  <c r="DBE29" i="86"/>
  <c r="DBF29" i="86"/>
  <c r="DBG29" i="86"/>
  <c r="DBH29" i="86"/>
  <c r="DBI29" i="86"/>
  <c r="DBJ29" i="86"/>
  <c r="DBK29" i="86"/>
  <c r="DBL29" i="86"/>
  <c r="DBM29" i="86"/>
  <c r="DBN29" i="86"/>
  <c r="DBO29" i="86"/>
  <c r="DBP29" i="86"/>
  <c r="DBQ29" i="86"/>
  <c r="DBR29" i="86"/>
  <c r="DBS29" i="86"/>
  <c r="DBT29" i="86"/>
  <c r="DBU29" i="86"/>
  <c r="DBV29" i="86"/>
  <c r="DBW29" i="86"/>
  <c r="DBX29" i="86"/>
  <c r="DBY29" i="86"/>
  <c r="DBZ29" i="86"/>
  <c r="DCA29" i="86"/>
  <c r="DCB29" i="86"/>
  <c r="DCC29" i="86"/>
  <c r="DCD29" i="86"/>
  <c r="DCE29" i="86"/>
  <c r="DCF29" i="86"/>
  <c r="DCG29" i="86"/>
  <c r="DCH29" i="86"/>
  <c r="DCI29" i="86"/>
  <c r="DCJ29" i="86"/>
  <c r="DCK29" i="86"/>
  <c r="DCL29" i="86"/>
  <c r="DCM29" i="86"/>
  <c r="DCN29" i="86"/>
  <c r="DCO29" i="86"/>
  <c r="DCP29" i="86"/>
  <c r="DCQ29" i="86"/>
  <c r="DCR29" i="86"/>
  <c r="DCS29" i="86"/>
  <c r="DCT29" i="86"/>
  <c r="DCU29" i="86"/>
  <c r="DCV29" i="86"/>
  <c r="DCW29" i="86"/>
  <c r="DCX29" i="86"/>
  <c r="DCY29" i="86"/>
  <c r="DCZ29" i="86"/>
  <c r="DDA29" i="86"/>
  <c r="DDB29" i="86"/>
  <c r="DDC29" i="86"/>
  <c r="DDD29" i="86"/>
  <c r="DDE29" i="86"/>
  <c r="DDF29" i="86"/>
  <c r="DDG29" i="86"/>
  <c r="DDH29" i="86"/>
  <c r="DDI29" i="86"/>
  <c r="DDJ29" i="86"/>
  <c r="DDK29" i="86"/>
  <c r="DDL29" i="86"/>
  <c r="DDM29" i="86"/>
  <c r="DDN29" i="86"/>
  <c r="DDO29" i="86"/>
  <c r="DDP29" i="86"/>
  <c r="DDQ29" i="86"/>
  <c r="DDR29" i="86"/>
  <c r="DDS29" i="86"/>
  <c r="DDT29" i="86"/>
  <c r="DDU29" i="86"/>
  <c r="DDV29" i="86"/>
  <c r="DDW29" i="86"/>
  <c r="DDX29" i="86"/>
  <c r="DDY29" i="86"/>
  <c r="DDZ29" i="86"/>
  <c r="DEA29" i="86"/>
  <c r="DEB29" i="86"/>
  <c r="DEC29" i="86"/>
  <c r="DED29" i="86"/>
  <c r="DEE29" i="86"/>
  <c r="DEF29" i="86"/>
  <c r="DEG29" i="86"/>
  <c r="DEH29" i="86"/>
  <c r="DEI29" i="86"/>
  <c r="DEJ29" i="86"/>
  <c r="DEK29" i="86"/>
  <c r="DEL29" i="86"/>
  <c r="DEM29" i="86"/>
  <c r="DEN29" i="86"/>
  <c r="DEO29" i="86"/>
  <c r="DEP29" i="86"/>
  <c r="DEQ29" i="86"/>
  <c r="DER29" i="86"/>
  <c r="DES29" i="86"/>
  <c r="DET29" i="86"/>
  <c r="DEU29" i="86"/>
  <c r="DEV29" i="86"/>
  <c r="DEW29" i="86"/>
  <c r="DEX29" i="86"/>
  <c r="DEY29" i="86"/>
  <c r="DEZ29" i="86"/>
  <c r="DFA29" i="86"/>
  <c r="DFB29" i="86"/>
  <c r="DFC29" i="86"/>
  <c r="DFD29" i="86"/>
  <c r="DFE29" i="86"/>
  <c r="DFF29" i="86"/>
  <c r="DFG29" i="86"/>
  <c r="DFH29" i="86"/>
  <c r="DFI29" i="86"/>
  <c r="DFJ29" i="86"/>
  <c r="DFK29" i="86"/>
  <c r="DFL29" i="86"/>
  <c r="DFM29" i="86"/>
  <c r="DFN29" i="86"/>
  <c r="DFO29" i="86"/>
  <c r="DFP29" i="86"/>
  <c r="DFQ29" i="86"/>
  <c r="DFR29" i="86"/>
  <c r="DFS29" i="86"/>
  <c r="DFT29" i="86"/>
  <c r="DFU29" i="86"/>
  <c r="DFV29" i="86"/>
  <c r="DFW29" i="86"/>
  <c r="DFX29" i="86"/>
  <c r="DFY29" i="86"/>
  <c r="DFZ29" i="86"/>
  <c r="DGA29" i="86"/>
  <c r="DGB29" i="86"/>
  <c r="DGC29" i="86"/>
  <c r="DGD29" i="86"/>
  <c r="DGE29" i="86"/>
  <c r="DGF29" i="86"/>
  <c r="DGG29" i="86"/>
  <c r="DGH29" i="86"/>
  <c r="DGI29" i="86"/>
  <c r="DGJ29" i="86"/>
  <c r="DGK29" i="86"/>
  <c r="DGL29" i="86"/>
  <c r="DGM29" i="86"/>
  <c r="DGN29" i="86"/>
  <c r="DGO29" i="86"/>
  <c r="DGP29" i="86"/>
  <c r="DGQ29" i="86"/>
  <c r="DGR29" i="86"/>
  <c r="DGS29" i="86"/>
  <c r="DGT29" i="86"/>
  <c r="DGU29" i="86"/>
  <c r="DGV29" i="86"/>
  <c r="DGW29" i="86"/>
  <c r="DGX29" i="86"/>
  <c r="DGY29" i="86"/>
  <c r="DGZ29" i="86"/>
  <c r="DHA29" i="86"/>
  <c r="DHB29" i="86"/>
  <c r="DHC29" i="86"/>
  <c r="DHD29" i="86"/>
  <c r="DHE29" i="86"/>
  <c r="DHF29" i="86"/>
  <c r="DHG29" i="86"/>
  <c r="DHH29" i="86"/>
  <c r="DHI29" i="86"/>
  <c r="DHJ29" i="86"/>
  <c r="DHK29" i="86"/>
  <c r="DHL29" i="86"/>
  <c r="DHM29" i="86"/>
  <c r="DHN29" i="86"/>
  <c r="DHO29" i="86"/>
  <c r="DHP29" i="86"/>
  <c r="DHQ29" i="86"/>
  <c r="DHR29" i="86"/>
  <c r="DHS29" i="86"/>
  <c r="DHT29" i="86"/>
  <c r="DHU29" i="86"/>
  <c r="DHV29" i="86"/>
  <c r="DHW29" i="86"/>
  <c r="DHX29" i="86"/>
  <c r="DHY29" i="86"/>
  <c r="DHZ29" i="86"/>
  <c r="DIA29" i="86"/>
  <c r="DIB29" i="86"/>
  <c r="DIC29" i="86"/>
  <c r="DID29" i="86"/>
  <c r="DIE29" i="86"/>
  <c r="DIF29" i="86"/>
  <c r="DIG29" i="86"/>
  <c r="DIH29" i="86"/>
  <c r="DII29" i="86"/>
  <c r="DIJ29" i="86"/>
  <c r="DIK29" i="86"/>
  <c r="DIL29" i="86"/>
  <c r="DIM29" i="86"/>
  <c r="DIN29" i="86"/>
  <c r="DIO29" i="86"/>
  <c r="DIP29" i="86"/>
  <c r="DIQ29" i="86"/>
  <c r="DIR29" i="86"/>
  <c r="DIS29" i="86"/>
  <c r="DIT29" i="86"/>
  <c r="DIU29" i="86"/>
  <c r="DIV29" i="86"/>
  <c r="DIW29" i="86"/>
  <c r="DIX29" i="86"/>
  <c r="DIY29" i="86"/>
  <c r="DIZ29" i="86"/>
  <c r="DJA29" i="86"/>
  <c r="DJB29" i="86"/>
  <c r="DJC29" i="86"/>
  <c r="DJD29" i="86"/>
  <c r="DJE29" i="86"/>
  <c r="DJF29" i="86"/>
  <c r="DJG29" i="86"/>
  <c r="DJH29" i="86"/>
  <c r="DJI29" i="86"/>
  <c r="DJJ29" i="86"/>
  <c r="DJK29" i="86"/>
  <c r="DJL29" i="86"/>
  <c r="DJM29" i="86"/>
  <c r="DJN29" i="86"/>
  <c r="DJO29" i="86"/>
  <c r="DJP29" i="86"/>
  <c r="DJQ29" i="86"/>
  <c r="DJR29" i="86"/>
  <c r="DJS29" i="86"/>
  <c r="DJT29" i="86"/>
  <c r="DJU29" i="86"/>
  <c r="DJV29" i="86"/>
  <c r="DJW29" i="86"/>
  <c r="DJX29" i="86"/>
  <c r="DJY29" i="86"/>
  <c r="DJZ29" i="86"/>
  <c r="DKA29" i="86"/>
  <c r="DKB29" i="86"/>
  <c r="DKC29" i="86"/>
  <c r="DKD29" i="86"/>
  <c r="DKE29" i="86"/>
  <c r="DKF29" i="86"/>
  <c r="DKG29" i="86"/>
  <c r="DKH29" i="86"/>
  <c r="DKI29" i="86"/>
  <c r="DKJ29" i="86"/>
  <c r="DKK29" i="86"/>
  <c r="DKL29" i="86"/>
  <c r="DKM29" i="86"/>
  <c r="DKN29" i="86"/>
  <c r="DKO29" i="86"/>
  <c r="DKP29" i="86"/>
  <c r="DKQ29" i="86"/>
  <c r="DKR29" i="86"/>
  <c r="DKS29" i="86"/>
  <c r="DKT29" i="86"/>
  <c r="DKU29" i="86"/>
  <c r="DKV29" i="86"/>
  <c r="DKW29" i="86"/>
  <c r="DKX29" i="86"/>
  <c r="DKY29" i="86"/>
  <c r="DKZ29" i="86"/>
  <c r="DLA29" i="86"/>
  <c r="DLB29" i="86"/>
  <c r="DLC29" i="86"/>
  <c r="DLD29" i="86"/>
  <c r="DLE29" i="86"/>
  <c r="DLF29" i="86"/>
  <c r="DLG29" i="86"/>
  <c r="DLH29" i="86"/>
  <c r="DLI29" i="86"/>
  <c r="DLK29" i="86"/>
  <c r="DLL29" i="86"/>
  <c r="DLM29" i="86"/>
  <c r="DLN29" i="86"/>
  <c r="DLO29" i="86"/>
  <c r="DLP29" i="86"/>
  <c r="DLQ29" i="86"/>
  <c r="DLR29" i="86"/>
  <c r="DLS29" i="86"/>
  <c r="DLT29" i="86"/>
  <c r="DLU29" i="86"/>
  <c r="DLV29" i="86"/>
  <c r="DLW29" i="86"/>
  <c r="DLX29" i="86"/>
  <c r="DLY29" i="86"/>
  <c r="DLZ29" i="86"/>
  <c r="DMA29" i="86"/>
  <c r="DMB29" i="86"/>
  <c r="DMC29" i="86"/>
  <c r="DMD29" i="86"/>
  <c r="DME29" i="86"/>
  <c r="DMF29" i="86"/>
  <c r="DMG29" i="86"/>
  <c r="DMH29" i="86"/>
  <c r="DMJ29" i="86"/>
  <c r="DMK29" i="86"/>
  <c r="DML29" i="86"/>
  <c r="DMM29" i="86"/>
  <c r="DMN29" i="86"/>
  <c r="DMO29" i="86"/>
  <c r="DMP29" i="86"/>
  <c r="DMQ29" i="86"/>
  <c r="DMR29" i="86"/>
  <c r="DMS29" i="86"/>
  <c r="DMT29" i="86"/>
  <c r="DMU29" i="86"/>
  <c r="DMV29" i="86"/>
  <c r="DMW29" i="86"/>
  <c r="DMX29" i="86"/>
  <c r="DMY29" i="86"/>
  <c r="DMZ29" i="86"/>
  <c r="DNA29" i="86"/>
  <c r="DNB29" i="86"/>
  <c r="DNC29" i="86"/>
  <c r="DND29" i="86"/>
  <c r="DNE29" i="86"/>
  <c r="DNF29" i="86"/>
  <c r="DNG29" i="86"/>
  <c r="DNH29" i="86"/>
  <c r="DNI29" i="86"/>
  <c r="DNJ29" i="86"/>
  <c r="DNK29" i="86"/>
  <c r="DNL29" i="86"/>
  <c r="DNM29" i="86"/>
  <c r="DNN29" i="86"/>
  <c r="DNO29" i="86"/>
  <c r="DNP29" i="86"/>
  <c r="DNQ29" i="86"/>
  <c r="DNR29" i="86"/>
  <c r="DNS29" i="86"/>
  <c r="DNT29" i="86"/>
  <c r="DNU29" i="86"/>
  <c r="DNV29" i="86"/>
  <c r="DNW29" i="86"/>
  <c r="DNX29" i="86"/>
  <c r="DNY29" i="86"/>
  <c r="DNZ29" i="86"/>
  <c r="DOA29" i="86"/>
  <c r="DOB29" i="86"/>
  <c r="DOC29" i="86"/>
  <c r="DOD29" i="86"/>
  <c r="DOE29" i="86"/>
  <c r="DOF29" i="86"/>
  <c r="DOG29" i="86"/>
  <c r="DOH29" i="86"/>
  <c r="DOI29" i="86"/>
  <c r="DOJ29" i="86"/>
  <c r="DOK29" i="86"/>
  <c r="DOL29" i="86"/>
  <c r="DOM29" i="86"/>
  <c r="DON29" i="86"/>
  <c r="DOO29" i="86"/>
  <c r="DOP29" i="86"/>
  <c r="DOQ29" i="86"/>
  <c r="DOR29" i="86"/>
  <c r="DOS29" i="86"/>
  <c r="DOT29" i="86"/>
  <c r="DOU29" i="86"/>
  <c r="DOV29" i="86"/>
  <c r="DOW29" i="86"/>
  <c r="DOX29" i="86"/>
  <c r="DOY29" i="86"/>
  <c r="DOZ29" i="86"/>
  <c r="DPA29" i="86"/>
  <c r="DPB29" i="86"/>
  <c r="DPC29" i="86"/>
  <c r="DPD29" i="86"/>
  <c r="DPE29" i="86"/>
  <c r="DPF29" i="86"/>
  <c r="DPG29" i="86"/>
  <c r="DPH29" i="86"/>
  <c r="DPI29" i="86"/>
  <c r="DPJ29" i="86"/>
  <c r="DPK29" i="86"/>
  <c r="DPL29" i="86"/>
  <c r="DPM29" i="86"/>
  <c r="DPN29" i="86"/>
  <c r="DPO29" i="86"/>
  <c r="DPP29" i="86"/>
  <c r="DPQ29" i="86"/>
  <c r="DPR29" i="86"/>
  <c r="DPS29" i="86"/>
  <c r="DPT29" i="86"/>
  <c r="DPU29" i="86"/>
  <c r="DPV29" i="86"/>
  <c r="DPW29" i="86"/>
  <c r="DPX29" i="86"/>
  <c r="DPY29" i="86"/>
  <c r="DPZ29" i="86"/>
  <c r="DQA29" i="86"/>
  <c r="DQB29" i="86"/>
  <c r="DQC29" i="86"/>
  <c r="DQD29" i="86"/>
  <c r="DQE29" i="86"/>
  <c r="DQF29" i="86"/>
  <c r="DQG29" i="86"/>
  <c r="DQH29" i="86"/>
  <c r="DQI29" i="86"/>
  <c r="DQJ29" i="86"/>
  <c r="DQK29" i="86"/>
  <c r="DQL29" i="86"/>
  <c r="DQM29" i="86"/>
  <c r="DQN29" i="86"/>
  <c r="DQO29" i="86"/>
  <c r="DQP29" i="86"/>
  <c r="DQQ29" i="86"/>
  <c r="DQR29" i="86"/>
  <c r="DQS29" i="86"/>
  <c r="DQT29" i="86"/>
  <c r="DQU29" i="86"/>
  <c r="DQV29" i="86"/>
  <c r="DQW29" i="86"/>
  <c r="DQX29" i="86"/>
  <c r="DQY29" i="86"/>
  <c r="DQZ29" i="86"/>
  <c r="DRA29" i="86"/>
  <c r="DRB29" i="86"/>
  <c r="DRC29" i="86"/>
  <c r="DRD29" i="86"/>
  <c r="DRE29" i="86"/>
  <c r="DRF29" i="86"/>
  <c r="DRG29" i="86"/>
  <c r="DRH29" i="86"/>
  <c r="DRI29" i="86"/>
  <c r="DRJ29" i="86"/>
  <c r="DRK29" i="86"/>
  <c r="DRL29" i="86"/>
  <c r="DRM29" i="86"/>
  <c r="DRN29" i="86"/>
  <c r="DRO29" i="86"/>
  <c r="DRP29" i="86"/>
  <c r="DRQ29" i="86"/>
  <c r="DRR29" i="86"/>
  <c r="DRS29" i="86"/>
  <c r="DRT29" i="86"/>
  <c r="DRU29" i="86"/>
  <c r="DRV29" i="86"/>
  <c r="DRW29" i="86"/>
  <c r="DRX29" i="86"/>
  <c r="DRY29" i="86"/>
  <c r="DRZ29" i="86"/>
  <c r="DSA29" i="86"/>
  <c r="DSB29" i="86"/>
  <c r="DSC29" i="86"/>
  <c r="DSD29" i="86"/>
  <c r="DSE29" i="86"/>
  <c r="DSF29" i="86"/>
  <c r="DSG29" i="86"/>
  <c r="DSH29" i="86"/>
  <c r="DSI29" i="86"/>
  <c r="DSJ29" i="86"/>
  <c r="DSK29" i="86"/>
  <c r="DSL29" i="86"/>
  <c r="DSM29" i="86"/>
  <c r="DSN29" i="86"/>
  <c r="DSO29" i="86"/>
  <c r="DSP29" i="86"/>
  <c r="DSQ29" i="86"/>
  <c r="DSR29" i="86"/>
  <c r="DSS29" i="86"/>
  <c r="DST29" i="86"/>
  <c r="DSU29" i="86"/>
  <c r="DSV29" i="86"/>
  <c r="DSW29" i="86"/>
  <c r="DSX29" i="86"/>
  <c r="DSY29" i="86"/>
  <c r="DSZ29" i="86"/>
  <c r="DTA29" i="86"/>
  <c r="DTB29" i="86"/>
  <c r="DTC29" i="86"/>
  <c r="DTD29" i="86"/>
  <c r="DTE29" i="86"/>
  <c r="DTF29" i="86"/>
  <c r="DTG29" i="86"/>
  <c r="DTH29" i="86"/>
  <c r="DTI29" i="86"/>
  <c r="DTJ29" i="86"/>
  <c r="DTK29" i="86"/>
  <c r="DTL29" i="86"/>
  <c r="DTM29" i="86"/>
  <c r="DTN29" i="86"/>
  <c r="DTO29" i="86"/>
  <c r="DTP29" i="86"/>
  <c r="DTQ29" i="86"/>
  <c r="DTR29" i="86"/>
  <c r="DTS29" i="86"/>
  <c r="DTT29" i="86"/>
  <c r="DTU29" i="86"/>
  <c r="DTV29" i="86"/>
  <c r="DTW29" i="86"/>
  <c r="DTX29" i="86"/>
  <c r="DTY29" i="86"/>
  <c r="DTZ29" i="86"/>
  <c r="DUA29" i="86"/>
  <c r="DUB29" i="86"/>
  <c r="DUC29" i="86"/>
  <c r="DUD29" i="86"/>
  <c r="DUE29" i="86"/>
  <c r="DUF29" i="86"/>
  <c r="DUG29" i="86"/>
  <c r="DUH29" i="86"/>
  <c r="DUI29" i="86"/>
  <c r="DUJ29" i="86"/>
  <c r="DUK29" i="86"/>
  <c r="DUL29" i="86"/>
  <c r="DUM29" i="86"/>
  <c r="DUN29" i="86"/>
  <c r="DUO29" i="86"/>
  <c r="DUP29" i="86"/>
  <c r="DUQ29" i="86"/>
  <c r="DUR29" i="86"/>
  <c r="DUS29" i="86"/>
  <c r="DUT29" i="86"/>
  <c r="DUU29" i="86"/>
  <c r="DUV29" i="86"/>
  <c r="DUW29" i="86"/>
  <c r="DUX29" i="86"/>
  <c r="DUY29" i="86"/>
  <c r="DUZ29" i="86"/>
  <c r="DVA29" i="86"/>
  <c r="DVB29" i="86"/>
  <c r="DVC29" i="86"/>
  <c r="DVD29" i="86"/>
  <c r="DVE29" i="86"/>
  <c r="DVF29" i="86"/>
  <c r="DVG29" i="86"/>
  <c r="DVH29" i="86"/>
  <c r="DVI29" i="86"/>
  <c r="DVJ29" i="86"/>
  <c r="DVK29" i="86"/>
  <c r="DVL29" i="86"/>
  <c r="DVM29" i="86"/>
  <c r="DVN29" i="86"/>
  <c r="DVO29" i="86"/>
  <c r="DVP29" i="86"/>
  <c r="DVQ29" i="86"/>
  <c r="DVR29" i="86"/>
  <c r="DVS29" i="86"/>
  <c r="DVT29" i="86"/>
  <c r="DVU29" i="86"/>
  <c r="DVV29" i="86"/>
  <c r="DVW29" i="86"/>
  <c r="DVX29" i="86"/>
  <c r="DVY29" i="86"/>
  <c r="DVZ29" i="86"/>
  <c r="DWA29" i="86"/>
  <c r="DWB29" i="86"/>
  <c r="DWC29" i="86"/>
  <c r="DWD29" i="86"/>
  <c r="DWE29" i="86"/>
  <c r="DWF29" i="86"/>
  <c r="DWG29" i="86"/>
  <c r="DWH29" i="86"/>
  <c r="DWI29" i="86"/>
  <c r="DWJ29" i="86"/>
  <c r="DWK29" i="86"/>
  <c r="DWL29" i="86"/>
  <c r="DWM29" i="86"/>
  <c r="DWN29" i="86"/>
  <c r="DWO29" i="86"/>
  <c r="DWP29" i="86"/>
  <c r="DWQ29" i="86"/>
  <c r="DWR29" i="86"/>
  <c r="DWS29" i="86"/>
  <c r="DWT29" i="86"/>
  <c r="DWU29" i="86"/>
  <c r="DWV29" i="86"/>
  <c r="DWW29" i="86"/>
  <c r="DWX29" i="86"/>
  <c r="DWY29" i="86"/>
  <c r="DWZ29" i="86"/>
  <c r="DXA29" i="86"/>
  <c r="DXB29" i="86"/>
  <c r="DXC29" i="86"/>
  <c r="DXD29" i="86"/>
  <c r="DXE29" i="86"/>
  <c r="DXF29" i="86"/>
  <c r="DXG29" i="86"/>
  <c r="DXH29" i="86"/>
  <c r="DXI29" i="86"/>
  <c r="DXJ29" i="86"/>
  <c r="DXK29" i="86"/>
  <c r="DXL29" i="86"/>
  <c r="DXM29" i="86"/>
  <c r="DXN29" i="86"/>
  <c r="DXO29" i="86"/>
  <c r="DXP29" i="86"/>
  <c r="DXQ29" i="86"/>
  <c r="DXR29" i="86"/>
  <c r="DXS29" i="86"/>
  <c r="DXT29" i="86"/>
  <c r="DXU29" i="86"/>
  <c r="DXV29" i="86"/>
  <c r="DXW29" i="86"/>
  <c r="DXX29" i="86"/>
  <c r="DXY29" i="86"/>
  <c r="DXZ29" i="86"/>
  <c r="DYA29" i="86"/>
  <c r="DYB29" i="86"/>
  <c r="DYC29" i="86"/>
  <c r="DYD29" i="86"/>
  <c r="DYE29" i="86"/>
  <c r="DYF29" i="86"/>
  <c r="DYG29" i="86"/>
  <c r="DYH29" i="86"/>
  <c r="DYI29" i="86"/>
  <c r="DYJ29" i="86"/>
  <c r="DYK29" i="86"/>
  <c r="DYL29" i="86"/>
  <c r="DYM29" i="86"/>
  <c r="DYN29" i="86"/>
  <c r="DYO29" i="86"/>
  <c r="DYP29" i="86"/>
  <c r="DYQ29" i="86"/>
  <c r="DYR29" i="86"/>
  <c r="DYS29" i="86"/>
  <c r="DYT29" i="86"/>
  <c r="DYU29" i="86"/>
  <c r="DYV29" i="86"/>
  <c r="DYW29" i="86"/>
  <c r="DYX29" i="86"/>
  <c r="DYY29" i="86"/>
  <c r="DYZ29" i="86"/>
  <c r="DZA29" i="86"/>
  <c r="DZB29" i="86"/>
  <c r="DZC29" i="86"/>
  <c r="DZD29" i="86"/>
  <c r="DZE29" i="86"/>
  <c r="DZF29" i="86"/>
  <c r="DZG29" i="86"/>
  <c r="DZH29" i="86"/>
  <c r="DZI29" i="86"/>
  <c r="DZJ29" i="86"/>
  <c r="DZK29" i="86"/>
  <c r="DZL29" i="86"/>
  <c r="DZM29" i="86"/>
  <c r="DZN29" i="86"/>
  <c r="DZO29" i="86"/>
  <c r="DZP29" i="86"/>
  <c r="DZQ29" i="86"/>
  <c r="DZR29" i="86"/>
  <c r="DZS29" i="86"/>
  <c r="DZT29" i="86"/>
  <c r="DZU29" i="86"/>
  <c r="DZV29" i="86"/>
  <c r="DZW29" i="86"/>
  <c r="DZX29" i="86"/>
  <c r="DZY29" i="86"/>
  <c r="DZZ29" i="86"/>
  <c r="EAA29" i="86"/>
  <c r="EAB29" i="86"/>
  <c r="EAC29" i="86"/>
  <c r="EAD29" i="86"/>
  <c r="EAE29" i="86"/>
  <c r="EAF29" i="86"/>
  <c r="EAG29" i="86"/>
  <c r="EAH29" i="86"/>
  <c r="EAI29" i="86"/>
  <c r="EAJ29" i="86"/>
  <c r="EAK29" i="86"/>
  <c r="EAL29" i="86"/>
  <c r="EAM29" i="86"/>
  <c r="EAN29" i="86"/>
  <c r="EAO29" i="86"/>
  <c r="EAP29" i="86"/>
  <c r="EAQ29" i="86"/>
  <c r="EAR29" i="86"/>
  <c r="EAS29" i="86"/>
  <c r="EAT29" i="86"/>
  <c r="EAU29" i="86"/>
  <c r="EAV29" i="86"/>
  <c r="EAW29" i="86"/>
  <c r="EAX29" i="86"/>
  <c r="EAY29" i="86"/>
  <c r="EAZ29" i="86"/>
  <c r="EBA29" i="86"/>
  <c r="EBB29" i="86"/>
  <c r="EBC29" i="86"/>
  <c r="EBD29" i="86"/>
  <c r="EBE29" i="86"/>
  <c r="EBF29" i="86"/>
  <c r="EBG29" i="86"/>
  <c r="EBH29" i="86"/>
  <c r="EBI29" i="86"/>
  <c r="EBJ29" i="86"/>
  <c r="EBK29" i="86"/>
  <c r="EBL29" i="86"/>
  <c r="EBM29" i="86"/>
  <c r="EBN29" i="86"/>
  <c r="EBO29" i="86"/>
  <c r="EBP29" i="86"/>
  <c r="EBQ29" i="86"/>
  <c r="EBR29" i="86"/>
  <c r="EBS29" i="86"/>
  <c r="EBT29" i="86"/>
  <c r="EBU29" i="86"/>
  <c r="EBV29" i="86"/>
  <c r="EBW29" i="86"/>
  <c r="EBX29" i="86"/>
  <c r="EBY29" i="86"/>
  <c r="EBZ29" i="86"/>
  <c r="ECA29" i="86"/>
  <c r="ECB29" i="86"/>
  <c r="ECC29" i="86"/>
  <c r="ECD29" i="86"/>
  <c r="ECE29" i="86"/>
  <c r="ECF29" i="86"/>
  <c r="ECG29" i="86"/>
  <c r="ECH29" i="86"/>
  <c r="ECI29" i="86"/>
  <c r="ECJ29" i="86"/>
  <c r="ECK29" i="86"/>
  <c r="ECL29" i="86"/>
  <c r="ECM29" i="86"/>
  <c r="ECN29" i="86"/>
  <c r="ECO29" i="86"/>
  <c r="ECP29" i="86"/>
  <c r="ECQ29" i="86"/>
  <c r="ECR29" i="86"/>
  <c r="ECS29" i="86"/>
  <c r="ECT29" i="86"/>
  <c r="ECU29" i="86"/>
  <c r="ECV29" i="86"/>
  <c r="ECW29" i="86"/>
  <c r="ECX29" i="86"/>
  <c r="ECY29" i="86"/>
  <c r="ECZ29" i="86"/>
  <c r="EDA29" i="86"/>
  <c r="EDB29" i="86"/>
  <c r="EDC29" i="86"/>
  <c r="EDD29" i="86"/>
  <c r="EDE29" i="86"/>
  <c r="EDF29" i="86"/>
  <c r="EDG29" i="86"/>
  <c r="EDH29" i="86"/>
  <c r="EDI29" i="86"/>
  <c r="EDJ29" i="86"/>
  <c r="EDK29" i="86"/>
  <c r="EDL29" i="86"/>
  <c r="EDM29" i="86"/>
  <c r="EDN29" i="86"/>
  <c r="EDO29" i="86"/>
  <c r="EDP29" i="86"/>
  <c r="EDQ29" i="86"/>
  <c r="EDR29" i="86"/>
  <c r="EDS29" i="86"/>
  <c r="EDT29" i="86"/>
  <c r="EDU29" i="86"/>
  <c r="EDV29" i="86"/>
  <c r="EDW29" i="86"/>
  <c r="EDX29" i="86"/>
  <c r="EDY29" i="86"/>
  <c r="EDZ29" i="86"/>
  <c r="EEA29" i="86"/>
  <c r="EEB29" i="86"/>
  <c r="EEC29" i="86"/>
  <c r="EED29" i="86"/>
  <c r="EEE29" i="86"/>
  <c r="EEF29" i="86"/>
  <c r="EEG29" i="86"/>
  <c r="EEH29" i="86"/>
  <c r="EEI29" i="86"/>
  <c r="EEJ29" i="86"/>
  <c r="EEK29" i="86"/>
  <c r="EEL29" i="86"/>
  <c r="EEM29" i="86"/>
  <c r="EEN29" i="86"/>
  <c r="EEO29" i="86"/>
  <c r="EEP29" i="86"/>
  <c r="EEQ29" i="86"/>
  <c r="EER29" i="86"/>
  <c r="EES29" i="86"/>
  <c r="EET29" i="86"/>
  <c r="EEU29" i="86"/>
  <c r="EEV29" i="86"/>
  <c r="EEW29" i="86"/>
  <c r="EEX29" i="86"/>
  <c r="EEY29" i="86"/>
  <c r="EEZ29" i="86"/>
  <c r="EFA29" i="86"/>
  <c r="EFB29" i="86"/>
  <c r="EFC29" i="86"/>
  <c r="EFD29" i="86"/>
  <c r="EFE29" i="86"/>
  <c r="EFF29" i="86"/>
  <c r="EFG29" i="86"/>
  <c r="EFH29" i="86"/>
  <c r="EFI29" i="86"/>
  <c r="EFJ29" i="86"/>
  <c r="EFK29" i="86"/>
  <c r="EFL29" i="86"/>
  <c r="EFM29" i="86"/>
  <c r="EFN29" i="86"/>
  <c r="EFO29" i="86"/>
  <c r="EFP29" i="86"/>
  <c r="EFQ29" i="86"/>
  <c r="EFR29" i="86"/>
  <c r="EFS29" i="86"/>
  <c r="EFT29" i="86"/>
  <c r="EFU29" i="86"/>
  <c r="EFV29" i="86"/>
  <c r="EFW29" i="86"/>
  <c r="EFX29" i="86"/>
  <c r="EFY29" i="86"/>
  <c r="EFZ29" i="86"/>
  <c r="EGA29" i="86"/>
  <c r="EGB29" i="86"/>
  <c r="EGC29" i="86"/>
  <c r="EGD29" i="86"/>
  <c r="EGE29" i="86"/>
  <c r="EGF29" i="86"/>
  <c r="EGG29" i="86"/>
  <c r="EGH29" i="86"/>
  <c r="EGI29" i="86"/>
  <c r="EGJ29" i="86"/>
  <c r="EGK29" i="86"/>
  <c r="EGL29" i="86"/>
  <c r="EGM29" i="86"/>
  <c r="EGN29" i="86"/>
  <c r="EGO29" i="86"/>
  <c r="EGP29" i="86"/>
  <c r="EGQ29" i="86"/>
  <c r="EGR29" i="86"/>
  <c r="EGS29" i="86"/>
  <c r="EGT29" i="86"/>
  <c r="EGU29" i="86"/>
  <c r="EGV29" i="86"/>
  <c r="EGW29" i="86"/>
  <c r="EGX29" i="86"/>
  <c r="EGY29" i="86"/>
  <c r="EGZ29" i="86"/>
  <c r="EHA29" i="86"/>
  <c r="EHB29" i="86"/>
  <c r="EHC29" i="86"/>
  <c r="EHD29" i="86"/>
  <c r="EHE29" i="86"/>
  <c r="EHF29" i="86"/>
  <c r="EHG29" i="86"/>
  <c r="EHH29" i="86"/>
  <c r="EHI29" i="86"/>
  <c r="EHJ29" i="86"/>
  <c r="EHK29" i="86"/>
  <c r="EHL29" i="86"/>
  <c r="EHM29" i="86"/>
  <c r="EHN29" i="86"/>
  <c r="EHO29" i="86"/>
  <c r="EHP29" i="86"/>
  <c r="EHQ29" i="86"/>
  <c r="EHR29" i="86"/>
  <c r="EHS29" i="86"/>
  <c r="EHT29" i="86"/>
  <c r="EHU29" i="86"/>
  <c r="EHV29" i="86"/>
  <c r="EHW29" i="86"/>
  <c r="EHX29" i="86"/>
  <c r="EHY29" i="86"/>
  <c r="EHZ29" i="86"/>
  <c r="EIA29" i="86"/>
  <c r="EIB29" i="86"/>
  <c r="EIC29" i="86"/>
  <c r="EID29" i="86"/>
  <c r="EIE29" i="86"/>
  <c r="EIF29" i="86"/>
  <c r="EIG29" i="86"/>
  <c r="EIH29" i="86"/>
  <c r="EII29" i="86"/>
  <c r="EIJ29" i="86"/>
  <c r="EIK29" i="86"/>
  <c r="EIL29" i="86"/>
  <c r="EIN29" i="86"/>
  <c r="EIO29" i="86"/>
  <c r="EIP29" i="86"/>
  <c r="EIQ29" i="86"/>
  <c r="EIR29" i="86"/>
  <c r="EIS29" i="86"/>
  <c r="EIT29" i="86"/>
  <c r="EIU29" i="86"/>
  <c r="EIV29" i="86"/>
  <c r="EIW29" i="86"/>
  <c r="EIX29" i="86"/>
  <c r="EIY29" i="86"/>
  <c r="EIZ29" i="86"/>
  <c r="EJA29" i="86"/>
  <c r="EJB29" i="86"/>
  <c r="EJC29" i="86"/>
  <c r="EJD29" i="86"/>
  <c r="EJE29" i="86"/>
  <c r="EJF29" i="86"/>
  <c r="EJG29" i="86"/>
  <c r="EJH29" i="86"/>
  <c r="EJI29" i="86"/>
  <c r="EJJ29" i="86"/>
  <c r="EJK29" i="86"/>
  <c r="EJM29" i="86"/>
  <c r="EJN29" i="86"/>
  <c r="EJO29" i="86"/>
  <c r="EJP29" i="86"/>
  <c r="EJQ29" i="86"/>
  <c r="EJR29" i="86"/>
  <c r="EJS29" i="86"/>
  <c r="EJT29" i="86"/>
  <c r="EJU29" i="86"/>
  <c r="EJV29" i="86"/>
  <c r="EJW29" i="86"/>
  <c r="EJX29" i="86"/>
  <c r="EJY29" i="86"/>
  <c r="EJZ29" i="86"/>
  <c r="EKA29" i="86"/>
  <c r="EKB29" i="86"/>
  <c r="EKC29" i="86"/>
  <c r="EKD29" i="86"/>
  <c r="EKE29" i="86"/>
  <c r="EKF29" i="86"/>
  <c r="EKG29" i="86"/>
  <c r="EKH29" i="86"/>
  <c r="EKI29" i="86"/>
  <c r="EKJ29" i="86"/>
  <c r="EKK29" i="86"/>
  <c r="EKL29" i="86"/>
  <c r="EKM29" i="86"/>
  <c r="EKN29" i="86"/>
  <c r="EKO29" i="86"/>
  <c r="EKP29" i="86"/>
  <c r="EKQ29" i="86"/>
  <c r="EKR29" i="86"/>
  <c r="EKS29" i="86"/>
  <c r="EKT29" i="86"/>
  <c r="EKU29" i="86"/>
  <c r="EKV29" i="86"/>
  <c r="EKW29" i="86"/>
  <c r="EKX29" i="86"/>
  <c r="EKY29" i="86"/>
  <c r="EKZ29" i="86"/>
  <c r="ELA29" i="86"/>
  <c r="ELB29" i="86"/>
  <c r="ELC29" i="86"/>
  <c r="ELD29" i="86"/>
  <c r="ELE29" i="86"/>
  <c r="ELF29" i="86"/>
  <c r="ELG29" i="86"/>
  <c r="ELH29" i="86"/>
  <c r="ELI29" i="86"/>
  <c r="ELJ29" i="86"/>
  <c r="ELK29" i="86"/>
  <c r="ELL29" i="86"/>
  <c r="ELM29" i="86"/>
  <c r="ELN29" i="86"/>
  <c r="ELO29" i="86"/>
  <c r="ELP29" i="86"/>
  <c r="ELQ29" i="86"/>
  <c r="ELR29" i="86"/>
  <c r="ELS29" i="86"/>
  <c r="ELT29" i="86"/>
  <c r="ELU29" i="86"/>
  <c r="ELV29" i="86"/>
  <c r="ELW29" i="86"/>
  <c r="ELX29" i="86"/>
  <c r="ELY29" i="86"/>
  <c r="ELZ29" i="86"/>
  <c r="EMA29" i="86"/>
  <c r="EMB29" i="86"/>
  <c r="EMC29" i="86"/>
  <c r="EMD29" i="86"/>
  <c r="EME29" i="86"/>
  <c r="EMF29" i="86"/>
  <c r="EMG29" i="86"/>
  <c r="EMH29" i="86"/>
  <c r="EMI29" i="86"/>
  <c r="EMJ29" i="86"/>
  <c r="EMK29" i="86"/>
  <c r="EML29" i="86"/>
  <c r="EMM29" i="86"/>
  <c r="EMN29" i="86"/>
  <c r="EMO29" i="86"/>
  <c r="EMP29" i="86"/>
  <c r="EMQ29" i="86"/>
  <c r="EMR29" i="86"/>
  <c r="EMS29" i="86"/>
  <c r="EMT29" i="86"/>
  <c r="EMU29" i="86"/>
  <c r="EMV29" i="86"/>
  <c r="EMW29" i="86"/>
  <c r="EMX29" i="86"/>
  <c r="EMY29" i="86"/>
  <c r="EMZ29" i="86"/>
  <c r="ENA29" i="86"/>
  <c r="ENB29" i="86"/>
  <c r="ENC29" i="86"/>
  <c r="END29" i="86"/>
  <c r="ENE29" i="86"/>
  <c r="ENF29" i="86"/>
  <c r="ENG29" i="86"/>
  <c r="ENH29" i="86"/>
  <c r="ENI29" i="86"/>
  <c r="ENJ29" i="86"/>
  <c r="ENK29" i="86"/>
  <c r="ENL29" i="86"/>
  <c r="ENM29" i="86"/>
  <c r="ENN29" i="86"/>
  <c r="ENO29" i="86"/>
  <c r="ENP29" i="86"/>
  <c r="ENQ29" i="86"/>
  <c r="ENR29" i="86"/>
  <c r="ENS29" i="86"/>
  <c r="ENT29" i="86"/>
  <c r="ENU29" i="86"/>
  <c r="ENV29" i="86"/>
  <c r="ENW29" i="86"/>
  <c r="ENX29" i="86"/>
  <c r="ENY29" i="86"/>
  <c r="ENZ29" i="86"/>
  <c r="EOA29" i="86"/>
  <c r="EOB29" i="86"/>
  <c r="EOC29" i="86"/>
  <c r="EOD29" i="86"/>
  <c r="EOE29" i="86"/>
  <c r="EOF29" i="86"/>
  <c r="EOG29" i="86"/>
  <c r="EOH29" i="86"/>
  <c r="EOI29" i="86"/>
  <c r="EOJ29" i="86"/>
  <c r="EOK29" i="86"/>
  <c r="EOL29" i="86"/>
  <c r="EOM29" i="86"/>
  <c r="EON29" i="86"/>
  <c r="EOO29" i="86"/>
  <c r="EOP29" i="86"/>
  <c r="EOQ29" i="86"/>
  <c r="EOR29" i="86"/>
  <c r="EOS29" i="86"/>
  <c r="EOT29" i="86"/>
  <c r="EOU29" i="86"/>
  <c r="EOV29" i="86"/>
  <c r="EOW29" i="86"/>
  <c r="EOX29" i="86"/>
  <c r="EOY29" i="86"/>
  <c r="EOZ29" i="86"/>
  <c r="EPA29" i="86"/>
  <c r="EPB29" i="86"/>
  <c r="EPC29" i="86"/>
  <c r="EPD29" i="86"/>
  <c r="EPE29" i="86"/>
  <c r="EPF29" i="86"/>
  <c r="EPG29" i="86"/>
  <c r="EPH29" i="86"/>
  <c r="EPI29" i="86"/>
  <c r="EPJ29" i="86"/>
  <c r="EPK29" i="86"/>
  <c r="EPL29" i="86"/>
  <c r="EPM29" i="86"/>
  <c r="EPN29" i="86"/>
  <c r="EPO29" i="86"/>
  <c r="EPP29" i="86"/>
  <c r="EPQ29" i="86"/>
  <c r="EPR29" i="86"/>
  <c r="EPS29" i="86"/>
  <c r="EPT29" i="86"/>
  <c r="EPU29" i="86"/>
  <c r="EPV29" i="86"/>
  <c r="EPW29" i="86"/>
  <c r="EPX29" i="86"/>
  <c r="EPY29" i="86"/>
  <c r="EPZ29" i="86"/>
  <c r="EQA29" i="86"/>
  <c r="EQB29" i="86"/>
  <c r="EQC29" i="86"/>
  <c r="EQD29" i="86"/>
  <c r="EQE29" i="86"/>
  <c r="EQF29" i="86"/>
  <c r="EQG29" i="86"/>
  <c r="EQH29" i="86"/>
  <c r="EQI29" i="86"/>
  <c r="EQJ29" i="86"/>
  <c r="EQK29" i="86"/>
  <c r="EQL29" i="86"/>
  <c r="EQM29" i="86"/>
  <c r="EQN29" i="86"/>
  <c r="EQO29" i="86"/>
  <c r="EQP29" i="86"/>
  <c r="EQQ29" i="86"/>
  <c r="EQR29" i="86"/>
  <c r="EQS29" i="86"/>
  <c r="EQT29" i="86"/>
  <c r="EQU29" i="86"/>
  <c r="EQV29" i="86"/>
  <c r="EQW29" i="86"/>
  <c r="EQX29" i="86"/>
  <c r="EQY29" i="86"/>
  <c r="EQZ29" i="86"/>
  <c r="ERA29" i="86"/>
  <c r="ERB29" i="86"/>
  <c r="ERC29" i="86"/>
  <c r="ERD29" i="86"/>
  <c r="ERE29" i="86"/>
  <c r="ERF29" i="86"/>
  <c r="ERG29" i="86"/>
  <c r="ERH29" i="86"/>
  <c r="ERI29" i="86"/>
  <c r="ERJ29" i="86"/>
  <c r="ERK29" i="86"/>
  <c r="ERL29" i="86"/>
  <c r="ERM29" i="86"/>
  <c r="ERN29" i="86"/>
  <c r="ERO29" i="86"/>
  <c r="ERP29" i="86"/>
  <c r="ERQ29" i="86"/>
  <c r="ERR29" i="86"/>
  <c r="ERS29" i="86"/>
  <c r="ERT29" i="86"/>
  <c r="ERU29" i="86"/>
  <c r="ERV29" i="86"/>
  <c r="ERW29" i="86"/>
  <c r="ERX29" i="86"/>
  <c r="ERY29" i="86"/>
  <c r="ERZ29" i="86"/>
  <c r="ESA29" i="86"/>
  <c r="ESB29" i="86"/>
  <c r="ESC29" i="86"/>
  <c r="ESD29" i="86"/>
  <c r="ESE29" i="86"/>
  <c r="ESF29" i="86"/>
  <c r="ESG29" i="86"/>
  <c r="ESH29" i="86"/>
  <c r="ESI29" i="86"/>
  <c r="ESJ29" i="86"/>
  <c r="ESK29" i="86"/>
  <c r="ESL29" i="86"/>
  <c r="ESM29" i="86"/>
  <c r="ESN29" i="86"/>
  <c r="ESO29" i="86"/>
  <c r="ESP29" i="86"/>
  <c r="ESQ29" i="86"/>
  <c r="ESR29" i="86"/>
  <c r="ESS29" i="86"/>
  <c r="EST29" i="86"/>
  <c r="ESU29" i="86"/>
  <c r="ESV29" i="86"/>
  <c r="ESW29" i="86"/>
  <c r="ESX29" i="86"/>
  <c r="ESY29" i="86"/>
  <c r="ESZ29" i="86"/>
  <c r="ETA29" i="86"/>
  <c r="ETB29" i="86"/>
  <c r="ETC29" i="86"/>
  <c r="ETD29" i="86"/>
  <c r="ETE29" i="86"/>
  <c r="ETF29" i="86"/>
  <c r="ETG29" i="86"/>
  <c r="ETH29" i="86"/>
  <c r="ETI29" i="86"/>
  <c r="ETJ29" i="86"/>
  <c r="ETK29" i="86"/>
  <c r="ETL29" i="86"/>
  <c r="ETM29" i="86"/>
  <c r="ETN29" i="86"/>
  <c r="ETO29" i="86"/>
  <c r="ETP29" i="86"/>
  <c r="ETQ29" i="86"/>
  <c r="ETR29" i="86"/>
  <c r="ETS29" i="86"/>
  <c r="ETT29" i="86"/>
  <c r="ETU29" i="86"/>
  <c r="ETV29" i="86"/>
  <c r="ETW29" i="86"/>
  <c r="ETX29" i="86"/>
  <c r="ETY29" i="86"/>
  <c r="ETZ29" i="86"/>
  <c r="EUA29" i="86"/>
  <c r="EUB29" i="86"/>
  <c r="EUC29" i="86"/>
  <c r="EUD29" i="86"/>
  <c r="EUE29" i="86"/>
  <c r="EUF29" i="86"/>
  <c r="EUG29" i="86"/>
  <c r="EUH29" i="86"/>
  <c r="EUI29" i="86"/>
  <c r="EUJ29" i="86"/>
  <c r="EUK29" i="86"/>
  <c r="EUL29" i="86"/>
  <c r="EUM29" i="86"/>
  <c r="EUN29" i="86"/>
  <c r="EUO29" i="86"/>
  <c r="EUP29" i="86"/>
  <c r="EUQ29" i="86"/>
  <c r="EUR29" i="86"/>
  <c r="EUS29" i="86"/>
  <c r="EUT29" i="86"/>
  <c r="EUU29" i="86"/>
  <c r="EUV29" i="86"/>
  <c r="EUW29" i="86"/>
  <c r="EUX29" i="86"/>
  <c r="EUY29" i="86"/>
  <c r="EUZ29" i="86"/>
  <c r="EVA29" i="86"/>
  <c r="EVB29" i="86"/>
  <c r="EVC29" i="86"/>
  <c r="EVD29" i="86"/>
  <c r="EVE29" i="86"/>
  <c r="EVF29" i="86"/>
  <c r="EVG29" i="86"/>
  <c r="EVH29" i="86"/>
  <c r="EVI29" i="86"/>
  <c r="EVJ29" i="86"/>
  <c r="EVK29" i="86"/>
  <c r="EVL29" i="86"/>
  <c r="EVM29" i="86"/>
  <c r="EVN29" i="86"/>
  <c r="EVO29" i="86"/>
  <c r="EVP29" i="86"/>
  <c r="EVQ29" i="86"/>
  <c r="EVR29" i="86"/>
  <c r="EVS29" i="86"/>
  <c r="EVT29" i="86"/>
  <c r="EVU29" i="86"/>
  <c r="EVV29" i="86"/>
  <c r="EVW29" i="86"/>
  <c r="EVX29" i="86"/>
  <c r="EVY29" i="86"/>
  <c r="EVZ29" i="86"/>
  <c r="EWA29" i="86"/>
  <c r="EWB29" i="86"/>
  <c r="EWC29" i="86"/>
  <c r="EWD29" i="86"/>
  <c r="EWE29" i="86"/>
  <c r="EWF29" i="86"/>
  <c r="EWG29" i="86"/>
  <c r="EWH29" i="86"/>
  <c r="EWI29" i="86"/>
  <c r="EWJ29" i="86"/>
  <c r="EWK29" i="86"/>
  <c r="EWL29" i="86"/>
  <c r="EWM29" i="86"/>
  <c r="EWN29" i="86"/>
  <c r="EWO29" i="86"/>
  <c r="EWP29" i="86"/>
  <c r="EWQ29" i="86"/>
  <c r="EWR29" i="86"/>
  <c r="EWS29" i="86"/>
  <c r="EWT29" i="86"/>
  <c r="EWU29" i="86"/>
  <c r="EWV29" i="86"/>
  <c r="EWW29" i="86"/>
  <c r="EWX29" i="86"/>
  <c r="EWY29" i="86"/>
  <c r="EWZ29" i="86"/>
  <c r="EXA29" i="86"/>
  <c r="EXB29" i="86"/>
  <c r="EXC29" i="86"/>
  <c r="EXD29" i="86"/>
  <c r="EXE29" i="86"/>
  <c r="EXF29" i="86"/>
  <c r="EXG29" i="86"/>
  <c r="EXH29" i="86"/>
  <c r="EXI29" i="86"/>
  <c r="EXJ29" i="86"/>
  <c r="EXK29" i="86"/>
  <c r="EXL29" i="86"/>
  <c r="EXM29" i="86"/>
  <c r="EXN29" i="86"/>
  <c r="EXO29" i="86"/>
  <c r="EXP29" i="86"/>
  <c r="EXQ29" i="86"/>
  <c r="EXR29" i="86"/>
  <c r="EXS29" i="86"/>
  <c r="EXT29" i="86"/>
  <c r="EXU29" i="86"/>
  <c r="EXV29" i="86"/>
  <c r="EXW29" i="86"/>
  <c r="EXX29" i="86"/>
  <c r="EXY29" i="86"/>
  <c r="EXZ29" i="86"/>
  <c r="EYA29" i="86"/>
  <c r="EYB29" i="86"/>
  <c r="EYC29" i="86"/>
  <c r="EYD29" i="86"/>
  <c r="EYE29" i="86"/>
  <c r="EYF29" i="86"/>
  <c r="EYG29" i="86"/>
  <c r="EYH29" i="86"/>
  <c r="EYI29" i="86"/>
  <c r="EYJ29" i="86"/>
  <c r="EYK29" i="86"/>
  <c r="EYL29" i="86"/>
  <c r="EYM29" i="86"/>
  <c r="EYN29" i="86"/>
  <c r="EYO29" i="86"/>
  <c r="EYP29" i="86"/>
  <c r="EYQ29" i="86"/>
  <c r="EYR29" i="86"/>
  <c r="EYS29" i="86"/>
  <c r="EYT29" i="86"/>
  <c r="EYU29" i="86"/>
  <c r="EYV29" i="86"/>
  <c r="EYW29" i="86"/>
  <c r="EYX29" i="86"/>
  <c r="EYY29" i="86"/>
  <c r="EYZ29" i="86"/>
  <c r="EZA29" i="86"/>
  <c r="EZB29" i="86"/>
  <c r="EZC29" i="86"/>
  <c r="EZD29" i="86"/>
  <c r="EZE29" i="86"/>
  <c r="EZF29" i="86"/>
  <c r="EZG29" i="86"/>
  <c r="EZH29" i="86"/>
  <c r="EZI29" i="86"/>
  <c r="EZJ29" i="86"/>
  <c r="EZK29" i="86"/>
  <c r="EZL29" i="86"/>
  <c r="EZM29" i="86"/>
  <c r="EZN29" i="86"/>
  <c r="EZO29" i="86"/>
  <c r="EZP29" i="86"/>
  <c r="EZQ29" i="86"/>
  <c r="EZR29" i="86"/>
  <c r="EZS29" i="86"/>
  <c r="EZT29" i="86"/>
  <c r="EZU29" i="86"/>
  <c r="EZV29" i="86"/>
  <c r="EZW29" i="86"/>
  <c r="EZX29" i="86"/>
  <c r="EZY29" i="86"/>
  <c r="EZZ29" i="86"/>
  <c r="FAA29" i="86"/>
  <c r="FAB29" i="86"/>
  <c r="FAC29" i="86"/>
  <c r="FAD29" i="86"/>
  <c r="FAE29" i="86"/>
  <c r="FAF29" i="86"/>
  <c r="FAG29" i="86"/>
  <c r="FAH29" i="86"/>
  <c r="FAI29" i="86"/>
  <c r="FAJ29" i="86"/>
  <c r="FAK29" i="86"/>
  <c r="FAL29" i="86"/>
  <c r="FAM29" i="86"/>
  <c r="FAN29" i="86"/>
  <c r="FAO29" i="86"/>
  <c r="FAP29" i="86"/>
  <c r="FAQ29" i="86"/>
  <c r="FAR29" i="86"/>
  <c r="FAS29" i="86"/>
  <c r="FAT29" i="86"/>
  <c r="FAU29" i="86"/>
  <c r="FAV29" i="86"/>
  <c r="FAW29" i="86"/>
  <c r="FAX29" i="86"/>
  <c r="FAY29" i="86"/>
  <c r="FAZ29" i="86"/>
  <c r="FBA29" i="86"/>
  <c r="FBB29" i="86"/>
  <c r="FBC29" i="86"/>
  <c r="FBD29" i="86"/>
  <c r="FBE29" i="86"/>
  <c r="FBF29" i="86"/>
  <c r="FBG29" i="86"/>
  <c r="FBH29" i="86"/>
  <c r="FBI29" i="86"/>
  <c r="FBJ29" i="86"/>
  <c r="FBK29" i="86"/>
  <c r="FBL29" i="86"/>
  <c r="FBM29" i="86"/>
  <c r="FBN29" i="86"/>
  <c r="FBO29" i="86"/>
  <c r="FBP29" i="86"/>
  <c r="FBQ29" i="86"/>
  <c r="FBR29" i="86"/>
  <c r="FBS29" i="86"/>
  <c r="FBT29" i="86"/>
  <c r="FBU29" i="86"/>
  <c r="FBV29" i="86"/>
  <c r="FBW29" i="86"/>
  <c r="FBX29" i="86"/>
  <c r="FBY29" i="86"/>
  <c r="FBZ29" i="86"/>
  <c r="FCA29" i="86"/>
  <c r="FCB29" i="86"/>
  <c r="FCC29" i="86"/>
  <c r="FCD29" i="86"/>
  <c r="FCE29" i="86"/>
  <c r="FCF29" i="86"/>
  <c r="FCG29" i="86"/>
  <c r="FCH29" i="86"/>
  <c r="FCI29" i="86"/>
  <c r="FCJ29" i="86"/>
  <c r="FCK29" i="86"/>
  <c r="FCL29" i="86"/>
  <c r="FCM29" i="86"/>
  <c r="FCN29" i="86"/>
  <c r="FCO29" i="86"/>
  <c r="FCP29" i="86"/>
  <c r="FCQ29" i="86"/>
  <c r="FCR29" i="86"/>
  <c r="FCS29" i="86"/>
  <c r="FCT29" i="86"/>
  <c r="FCU29" i="86"/>
  <c r="FCV29" i="86"/>
  <c r="FCW29" i="86"/>
  <c r="FCX29" i="86"/>
  <c r="FCY29" i="86"/>
  <c r="FCZ29" i="86"/>
  <c r="FDA29" i="86"/>
  <c r="FDB29" i="86"/>
  <c r="FDC29" i="86"/>
  <c r="FDD29" i="86"/>
  <c r="FDE29" i="86"/>
  <c r="FDF29" i="86"/>
  <c r="FDG29" i="86"/>
  <c r="FDH29" i="86"/>
  <c r="FDI29" i="86"/>
  <c r="FDJ29" i="86"/>
  <c r="FDK29" i="86"/>
  <c r="FDL29" i="86"/>
  <c r="FDM29" i="86"/>
  <c r="FDN29" i="86"/>
  <c r="FDO29" i="86"/>
  <c r="FDP29" i="86"/>
  <c r="FDQ29" i="86"/>
  <c r="FDR29" i="86"/>
  <c r="FDS29" i="86"/>
  <c r="FDT29" i="86"/>
  <c r="FDU29" i="86"/>
  <c r="FDV29" i="86"/>
  <c r="FDW29" i="86"/>
  <c r="FDX29" i="86"/>
  <c r="FDY29" i="86"/>
  <c r="FDZ29" i="86"/>
  <c r="FEA29" i="86"/>
  <c r="FEB29" i="86"/>
  <c r="FEC29" i="86"/>
  <c r="FED29" i="86"/>
  <c r="FEE29" i="86"/>
  <c r="FEF29" i="86"/>
  <c r="FEG29" i="86"/>
  <c r="FEH29" i="86"/>
  <c r="FEI29" i="86"/>
  <c r="FEJ29" i="86"/>
  <c r="FEK29" i="86"/>
  <c r="FEL29" i="86"/>
  <c r="FEM29" i="86"/>
  <c r="FEN29" i="86"/>
  <c r="FEO29" i="86"/>
  <c r="FEP29" i="86"/>
  <c r="FEQ29" i="86"/>
  <c r="FER29" i="86"/>
  <c r="FES29" i="86"/>
  <c r="FET29" i="86"/>
  <c r="FEU29" i="86"/>
  <c r="FEV29" i="86"/>
  <c r="FEW29" i="86"/>
  <c r="FEX29" i="86"/>
  <c r="FEY29" i="86"/>
  <c r="FEZ29" i="86"/>
  <c r="FFA29" i="86"/>
  <c r="FFB29" i="86"/>
  <c r="FFC29" i="86"/>
  <c r="FFD29" i="86"/>
  <c r="FFE29" i="86"/>
  <c r="FFF29" i="86"/>
  <c r="FFG29" i="86"/>
  <c r="FFH29" i="86"/>
  <c r="FFI29" i="86"/>
  <c r="FFJ29" i="86"/>
  <c r="FFK29" i="86"/>
  <c r="FFL29" i="86"/>
  <c r="FFM29" i="86"/>
  <c r="FFN29" i="86"/>
  <c r="FFO29" i="86"/>
  <c r="WY30" i="86"/>
  <c r="WZ30" i="86"/>
  <c r="XA30" i="86"/>
  <c r="XB30" i="86"/>
  <c r="XC30" i="86"/>
  <c r="XD30" i="86"/>
  <c r="XE30" i="86"/>
  <c r="XF30" i="86"/>
  <c r="XG30" i="86"/>
  <c r="XH30" i="86"/>
  <c r="XI30" i="86"/>
  <c r="XJ30" i="86"/>
  <c r="XK30" i="86"/>
  <c r="XL30" i="86"/>
  <c r="XM30" i="86"/>
  <c r="XN30" i="86"/>
  <c r="XO30" i="86"/>
  <c r="XP30" i="86"/>
  <c r="XQ30" i="86"/>
  <c r="XR30" i="86"/>
  <c r="XS30" i="86"/>
  <c r="XT30" i="86"/>
  <c r="XU30" i="86"/>
  <c r="XV30" i="86"/>
  <c r="XX30" i="86"/>
  <c r="XY30" i="86"/>
  <c r="XZ30" i="86"/>
  <c r="YA30" i="86"/>
  <c r="YB30" i="86"/>
  <c r="YC30" i="86"/>
  <c r="YD30" i="86"/>
  <c r="YE30" i="86"/>
  <c r="YF30" i="86"/>
  <c r="YG30" i="86"/>
  <c r="YH30" i="86"/>
  <c r="YI30" i="86"/>
  <c r="YJ30" i="86"/>
  <c r="YK30" i="86"/>
  <c r="YL30" i="86"/>
  <c r="YM30" i="86"/>
  <c r="YN30" i="86"/>
  <c r="YO30" i="86"/>
  <c r="YP30" i="86"/>
  <c r="YQ30" i="86"/>
  <c r="YR30" i="86"/>
  <c r="YS30" i="86"/>
  <c r="YT30" i="86"/>
  <c r="YU30" i="86"/>
  <c r="YV30" i="86"/>
  <c r="YW30" i="86"/>
  <c r="YX30" i="86"/>
  <c r="YY30" i="86"/>
  <c r="YZ30" i="86"/>
  <c r="ZA30" i="86"/>
  <c r="ZB30" i="86"/>
  <c r="ZC30" i="86"/>
  <c r="ZD30" i="86"/>
  <c r="ZE30" i="86"/>
  <c r="ZF30" i="86"/>
  <c r="ZG30" i="86"/>
  <c r="ZH30" i="86"/>
  <c r="ZI30" i="86"/>
  <c r="ZJ30" i="86"/>
  <c r="ZK30" i="86"/>
  <c r="ZL30" i="86"/>
  <c r="ZM30" i="86"/>
  <c r="ZN30" i="86"/>
  <c r="ZO30" i="86"/>
  <c r="ZP30" i="86"/>
  <c r="ZQ30" i="86"/>
  <c r="ZR30" i="86"/>
  <c r="ZS30" i="86"/>
  <c r="ZT30" i="86"/>
  <c r="ZU30" i="86"/>
  <c r="ZV30" i="86"/>
  <c r="ZW30" i="86"/>
  <c r="ZX30" i="86"/>
  <c r="ZY30" i="86"/>
  <c r="ZZ30" i="86"/>
  <c r="AAA30" i="86"/>
  <c r="AAB30" i="86"/>
  <c r="AAC30" i="86"/>
  <c r="AAD30" i="86"/>
  <c r="AAE30" i="86"/>
  <c r="AAF30" i="86"/>
  <c r="AAG30" i="86"/>
  <c r="AAH30" i="86"/>
  <c r="AAI30" i="86"/>
  <c r="AAJ30" i="86"/>
  <c r="AAK30" i="86"/>
  <c r="AAL30" i="86"/>
  <c r="AAM30" i="86"/>
  <c r="AAN30" i="86"/>
  <c r="AAO30" i="86"/>
  <c r="AAP30" i="86"/>
  <c r="AAQ30" i="86"/>
  <c r="AAR30" i="86"/>
  <c r="AAS30" i="86"/>
  <c r="AAT30" i="86"/>
  <c r="AAU30" i="86"/>
  <c r="AAV30" i="86"/>
  <c r="AAW30" i="86"/>
  <c r="AAX30" i="86"/>
  <c r="AAY30" i="86"/>
  <c r="AAZ30" i="86"/>
  <c r="ABA30" i="86"/>
  <c r="ABB30" i="86"/>
  <c r="ABC30" i="86"/>
  <c r="ABD30" i="86"/>
  <c r="ABE30" i="86"/>
  <c r="ABF30" i="86"/>
  <c r="ABG30" i="86"/>
  <c r="ABH30" i="86"/>
  <c r="ABI30" i="86"/>
  <c r="ABJ30" i="86"/>
  <c r="ABK30" i="86"/>
  <c r="ABL30" i="86"/>
  <c r="ABM30" i="86"/>
  <c r="ABN30" i="86"/>
  <c r="ABO30" i="86"/>
  <c r="ABP30" i="86"/>
  <c r="ABQ30" i="86"/>
  <c r="ABR30" i="86"/>
  <c r="ABS30" i="86"/>
  <c r="ABT30" i="86"/>
  <c r="ABU30" i="86"/>
  <c r="ABV30" i="86"/>
  <c r="ABW30" i="86"/>
  <c r="ABX30" i="86"/>
  <c r="ABY30" i="86"/>
  <c r="ABZ30" i="86"/>
  <c r="ACA30" i="86"/>
  <c r="ACB30" i="86"/>
  <c r="ACC30" i="86"/>
  <c r="ACD30" i="86"/>
  <c r="ACE30" i="86"/>
  <c r="ACF30" i="86"/>
  <c r="ACG30" i="86"/>
  <c r="ACH30" i="86"/>
  <c r="ACI30" i="86"/>
  <c r="ACJ30" i="86"/>
  <c r="ACK30" i="86"/>
  <c r="ACL30" i="86"/>
  <c r="ACM30" i="86"/>
  <c r="ACN30" i="86"/>
  <c r="ACO30" i="86"/>
  <c r="ACP30" i="86"/>
  <c r="ACQ30" i="86"/>
  <c r="ACR30" i="86"/>
  <c r="ACS30" i="86"/>
  <c r="ACT30" i="86"/>
  <c r="ACU30" i="86"/>
  <c r="ACV30" i="86"/>
  <c r="ACW30" i="86"/>
  <c r="ACX30" i="86"/>
  <c r="ACY30" i="86"/>
  <c r="ACZ30" i="86"/>
  <c r="ADA30" i="86"/>
  <c r="ADB30" i="86"/>
  <c r="ADC30" i="86"/>
  <c r="ADD30" i="86"/>
  <c r="ADE30" i="86"/>
  <c r="ADF30" i="86"/>
  <c r="ADG30" i="86"/>
  <c r="ADH30" i="86"/>
  <c r="ADI30" i="86"/>
  <c r="ADJ30" i="86"/>
  <c r="ADK30" i="86"/>
  <c r="ADL30" i="86"/>
  <c r="ADM30" i="86"/>
  <c r="ADN30" i="86"/>
  <c r="ADO30" i="86"/>
  <c r="ADP30" i="86"/>
  <c r="ADQ30" i="86"/>
  <c r="ADR30" i="86"/>
  <c r="ADS30" i="86"/>
  <c r="ADT30" i="86"/>
  <c r="ADU30" i="86"/>
  <c r="ADV30" i="86"/>
  <c r="ADW30" i="86"/>
  <c r="ADX30" i="86"/>
  <c r="ADY30" i="86"/>
  <c r="ADZ30" i="86"/>
  <c r="AEA30" i="86"/>
  <c r="AEB30" i="86"/>
  <c r="AEC30" i="86"/>
  <c r="AED30" i="86"/>
  <c r="AEE30" i="86"/>
  <c r="AEF30" i="86"/>
  <c r="AEG30" i="86"/>
  <c r="AEH30" i="86"/>
  <c r="AEI30" i="86"/>
  <c r="AEJ30" i="86"/>
  <c r="AEK30" i="86"/>
  <c r="AEL30" i="86"/>
  <c r="AEM30" i="86"/>
  <c r="AEN30" i="86"/>
  <c r="AEO30" i="86"/>
  <c r="AEP30" i="86"/>
  <c r="AEQ30" i="86"/>
  <c r="AER30" i="86"/>
  <c r="AES30" i="86"/>
  <c r="AET30" i="86"/>
  <c r="AEU30" i="86"/>
  <c r="AEV30" i="86"/>
  <c r="AEW30" i="86"/>
  <c r="AEX30" i="86"/>
  <c r="AEY30" i="86"/>
  <c r="AEZ30" i="86"/>
  <c r="AFA30" i="86"/>
  <c r="AFB30" i="86"/>
  <c r="AFC30" i="86"/>
  <c r="AFD30" i="86"/>
  <c r="AFE30" i="86"/>
  <c r="AFF30" i="86"/>
  <c r="AFG30" i="86"/>
  <c r="AFH30" i="86"/>
  <c r="AFI30" i="86"/>
  <c r="AFJ30" i="86"/>
  <c r="AFK30" i="86"/>
  <c r="AFL30" i="86"/>
  <c r="AFM30" i="86"/>
  <c r="AFN30" i="86"/>
  <c r="AFO30" i="86"/>
  <c r="AFP30" i="86"/>
  <c r="AFQ30" i="86"/>
  <c r="AFR30" i="86"/>
  <c r="AFS30" i="86"/>
  <c r="AFT30" i="86"/>
  <c r="AFU30" i="86"/>
  <c r="AFV30" i="86"/>
  <c r="AFW30" i="86"/>
  <c r="AFX30" i="86"/>
  <c r="AFY30" i="86"/>
  <c r="AFZ30" i="86"/>
  <c r="AGA30" i="86"/>
  <c r="AGB30" i="86"/>
  <c r="AGC30" i="86"/>
  <c r="AGD30" i="86"/>
  <c r="AGE30" i="86"/>
  <c r="AGF30" i="86"/>
  <c r="AGG30" i="86"/>
  <c r="AGH30" i="86"/>
  <c r="AGI30" i="86"/>
  <c r="AGJ30" i="86"/>
  <c r="AGK30" i="86"/>
  <c r="AGL30" i="86"/>
  <c r="AGM30" i="86"/>
  <c r="AGN30" i="86"/>
  <c r="AGO30" i="86"/>
  <c r="AGP30" i="86"/>
  <c r="AGQ30" i="86"/>
  <c r="AGR30" i="86"/>
  <c r="AGS30" i="86"/>
  <c r="AGT30" i="86"/>
  <c r="AGU30" i="86"/>
  <c r="AGV30" i="86"/>
  <c r="AGW30" i="86"/>
  <c r="AGX30" i="86"/>
  <c r="AGY30" i="86"/>
  <c r="AGZ30" i="86"/>
  <c r="AHA30" i="86"/>
  <c r="AHB30" i="86"/>
  <c r="AHC30" i="86"/>
  <c r="AHD30" i="86"/>
  <c r="AHE30" i="86"/>
  <c r="AHF30" i="86"/>
  <c r="AHG30" i="86"/>
  <c r="AHH30" i="86"/>
  <c r="AHI30" i="86"/>
  <c r="AHJ30" i="86"/>
  <c r="AHK30" i="86"/>
  <c r="AHL30" i="86"/>
  <c r="AHM30" i="86"/>
  <c r="AHN30" i="86"/>
  <c r="AHO30" i="86"/>
  <c r="AHP30" i="86"/>
  <c r="AHQ30" i="86"/>
  <c r="AHR30" i="86"/>
  <c r="AHS30" i="86"/>
  <c r="AHT30" i="86"/>
  <c r="AHU30" i="86"/>
  <c r="AHV30" i="86"/>
  <c r="AHW30" i="86"/>
  <c r="AHX30" i="86"/>
  <c r="AHY30" i="86"/>
  <c r="AHZ30" i="86"/>
  <c r="AIA30" i="86"/>
  <c r="AIB30" i="86"/>
  <c r="AIC30" i="86"/>
  <c r="AID30" i="86"/>
  <c r="AIE30" i="86"/>
  <c r="AIF30" i="86"/>
  <c r="AIG30" i="86"/>
  <c r="AIH30" i="86"/>
  <c r="AII30" i="86"/>
  <c r="AIJ30" i="86"/>
  <c r="AIK30" i="86"/>
  <c r="AIL30" i="86"/>
  <c r="AIM30" i="86"/>
  <c r="AIN30" i="86"/>
  <c r="AIO30" i="86"/>
  <c r="AIP30" i="86"/>
  <c r="AIQ30" i="86"/>
  <c r="AIR30" i="86"/>
  <c r="AIS30" i="86"/>
  <c r="AIT30" i="86"/>
  <c r="AIU30" i="86"/>
  <c r="AIV30" i="86"/>
  <c r="AIW30" i="86"/>
  <c r="AIX30" i="86"/>
  <c r="AIY30" i="86"/>
  <c r="AIZ30" i="86"/>
  <c r="AJA30" i="86"/>
  <c r="AJB30" i="86"/>
  <c r="AJC30" i="86"/>
  <c r="AJD30" i="86"/>
  <c r="AJE30" i="86"/>
  <c r="AJF30" i="86"/>
  <c r="AJG30" i="86"/>
  <c r="AJH30" i="86"/>
  <c r="AJI30" i="86"/>
  <c r="AJJ30" i="86"/>
  <c r="AJK30" i="86"/>
  <c r="AJL30" i="86"/>
  <c r="AJM30" i="86"/>
  <c r="AJN30" i="86"/>
  <c r="AJO30" i="86"/>
  <c r="AJP30" i="86"/>
  <c r="AJQ30" i="86"/>
  <c r="AJR30" i="86"/>
  <c r="AJS30" i="86"/>
  <c r="AJT30" i="86"/>
  <c r="AJU30" i="86"/>
  <c r="AJV30" i="86"/>
  <c r="AJW30" i="86"/>
  <c r="AJX30" i="86"/>
  <c r="AJY30" i="86"/>
  <c r="AJZ30" i="86"/>
  <c r="AKA30" i="86"/>
  <c r="AKB30" i="86"/>
  <c r="AKC30" i="86"/>
  <c r="AKD30" i="86"/>
  <c r="AKE30" i="86"/>
  <c r="AKF30" i="86"/>
  <c r="AKG30" i="86"/>
  <c r="AKH30" i="86"/>
  <c r="AKI30" i="86"/>
  <c r="AKJ30" i="86"/>
  <c r="AKK30" i="86"/>
  <c r="AKL30" i="86"/>
  <c r="AKM30" i="86"/>
  <c r="AKN30" i="86"/>
  <c r="AKO30" i="86"/>
  <c r="AKP30" i="86"/>
  <c r="AKQ30" i="86"/>
  <c r="AKR30" i="86"/>
  <c r="AKS30" i="86"/>
  <c r="AKT30" i="86"/>
  <c r="AKU30" i="86"/>
  <c r="AKV30" i="86"/>
  <c r="AKW30" i="86"/>
  <c r="AKX30" i="86"/>
  <c r="AKY30" i="86"/>
  <c r="AKZ30" i="86"/>
  <c r="ALA30" i="86"/>
  <c r="ALB30" i="86"/>
  <c r="ALC30" i="86"/>
  <c r="ALD30" i="86"/>
  <c r="ALE30" i="86"/>
  <c r="ALF30" i="86"/>
  <c r="ALG30" i="86"/>
  <c r="ALH30" i="86"/>
  <c r="ALI30" i="86"/>
  <c r="ALJ30" i="86"/>
  <c r="ALK30" i="86"/>
  <c r="ALL30" i="86"/>
  <c r="ALM30" i="86"/>
  <c r="ALN30" i="86"/>
  <c r="ALO30" i="86"/>
  <c r="ALP30" i="86"/>
  <c r="ALQ30" i="86"/>
  <c r="ALR30" i="86"/>
  <c r="ALS30" i="86"/>
  <c r="ALT30" i="86"/>
  <c r="ALU30" i="86"/>
  <c r="ALV30" i="86"/>
  <c r="ALW30" i="86"/>
  <c r="ALX30" i="86"/>
  <c r="ALY30" i="86"/>
  <c r="ALZ30" i="86"/>
  <c r="AMA30" i="86"/>
  <c r="AMB30" i="86"/>
  <c r="AMC30" i="86"/>
  <c r="AMD30" i="86"/>
  <c r="AME30" i="86"/>
  <c r="AMF30" i="86"/>
  <c r="AMG30" i="86"/>
  <c r="AMH30" i="86"/>
  <c r="AMI30" i="86"/>
  <c r="AMJ30" i="86"/>
  <c r="AMK30" i="86"/>
  <c r="AML30" i="86"/>
  <c r="AMM30" i="86"/>
  <c r="AMN30" i="86"/>
  <c r="AMO30" i="86"/>
  <c r="AMP30" i="86"/>
  <c r="AMQ30" i="86"/>
  <c r="AMR30" i="86"/>
  <c r="AMS30" i="86"/>
  <c r="AMT30" i="86"/>
  <c r="AMU30" i="86"/>
  <c r="AMV30" i="86"/>
  <c r="AMW30" i="86"/>
  <c r="AMX30" i="86"/>
  <c r="AMY30" i="86"/>
  <c r="AMZ30" i="86"/>
  <c r="ANA30" i="86"/>
  <c r="ANB30" i="86"/>
  <c r="ANC30" i="86"/>
  <c r="AND30" i="86"/>
  <c r="ANE30" i="86"/>
  <c r="ANF30" i="86"/>
  <c r="ANG30" i="86"/>
  <c r="ANH30" i="86"/>
  <c r="ANI30" i="86"/>
  <c r="ANJ30" i="86"/>
  <c r="ANK30" i="86"/>
  <c r="ANL30" i="86"/>
  <c r="ANM30" i="86"/>
  <c r="ANN30" i="86"/>
  <c r="ANO30" i="86"/>
  <c r="ANP30" i="86"/>
  <c r="ANQ30" i="86"/>
  <c r="ANR30" i="86"/>
  <c r="ANS30" i="86"/>
  <c r="ANT30" i="86"/>
  <c r="ANU30" i="86"/>
  <c r="ANV30" i="86"/>
  <c r="ANW30" i="86"/>
  <c r="ANX30" i="86"/>
  <c r="ANY30" i="86"/>
  <c r="ANZ30" i="86"/>
  <c r="AOA30" i="86"/>
  <c r="AOB30" i="86"/>
  <c r="AOC30" i="86"/>
  <c r="AOD30" i="86"/>
  <c r="AOE30" i="86"/>
  <c r="AOF30" i="86"/>
  <c r="AOG30" i="86"/>
  <c r="AOH30" i="86"/>
  <c r="AOI30" i="86"/>
  <c r="AOJ30" i="86"/>
  <c r="AOK30" i="86"/>
  <c r="AOL30" i="86"/>
  <c r="AOM30" i="86"/>
  <c r="AON30" i="86"/>
  <c r="AOO30" i="86"/>
  <c r="AOP30" i="86"/>
  <c r="AOQ30" i="86"/>
  <c r="AOR30" i="86"/>
  <c r="AOS30" i="86"/>
  <c r="AOT30" i="86"/>
  <c r="AOU30" i="86"/>
  <c r="AOV30" i="86"/>
  <c r="AOW30" i="86"/>
  <c r="AOX30" i="86"/>
  <c r="AOY30" i="86"/>
  <c r="AOZ30" i="86"/>
  <c r="APA30" i="86"/>
  <c r="APB30" i="86"/>
  <c r="APC30" i="86"/>
  <c r="APD30" i="86"/>
  <c r="APE30" i="86"/>
  <c r="APF30" i="86"/>
  <c r="APG30" i="86"/>
  <c r="APH30" i="86"/>
  <c r="API30" i="86"/>
  <c r="APJ30" i="86"/>
  <c r="APK30" i="86"/>
  <c r="APL30" i="86"/>
  <c r="APM30" i="86"/>
  <c r="APN30" i="86"/>
  <c r="APO30" i="86"/>
  <c r="APP30" i="86"/>
  <c r="APQ30" i="86"/>
  <c r="APR30" i="86"/>
  <c r="APS30" i="86"/>
  <c r="APT30" i="86"/>
  <c r="APU30" i="86"/>
  <c r="APV30" i="86"/>
  <c r="APW30" i="86"/>
  <c r="APX30" i="86"/>
  <c r="APY30" i="86"/>
  <c r="APZ30" i="86"/>
  <c r="AQA30" i="86"/>
  <c r="AQB30" i="86"/>
  <c r="AQC30" i="86"/>
  <c r="AQD30" i="86"/>
  <c r="AQE30" i="86"/>
  <c r="AQF30" i="86"/>
  <c r="AQG30" i="86"/>
  <c r="AQH30" i="86"/>
  <c r="AQI30" i="86"/>
  <c r="AQJ30" i="86"/>
  <c r="AQK30" i="86"/>
  <c r="AQL30" i="86"/>
  <c r="AQM30" i="86"/>
  <c r="AQN30" i="86"/>
  <c r="AQO30" i="86"/>
  <c r="AQP30" i="86"/>
  <c r="AQQ30" i="86"/>
  <c r="AQR30" i="86"/>
  <c r="AQS30" i="86"/>
  <c r="AQT30" i="86"/>
  <c r="AQU30" i="86"/>
  <c r="AQV30" i="86"/>
  <c r="AQW30" i="86"/>
  <c r="AQX30" i="86"/>
  <c r="AQY30" i="86"/>
  <c r="AQZ30" i="86"/>
  <c r="ARA30" i="86"/>
  <c r="ARB30" i="86"/>
  <c r="ARC30" i="86"/>
  <c r="ARD30" i="86"/>
  <c r="ARE30" i="86"/>
  <c r="ARF30" i="86"/>
  <c r="ARG30" i="86"/>
  <c r="ARH30" i="86"/>
  <c r="ARI30" i="86"/>
  <c r="ARJ30" i="86"/>
  <c r="ARK30" i="86"/>
  <c r="ARL30" i="86"/>
  <c r="ARM30" i="86"/>
  <c r="ARN30" i="86"/>
  <c r="ARO30" i="86"/>
  <c r="ARP30" i="86"/>
  <c r="ARQ30" i="86"/>
  <c r="ARR30" i="86"/>
  <c r="ARS30" i="86"/>
  <c r="ART30" i="86"/>
  <c r="ARU30" i="86"/>
  <c r="ARV30" i="86"/>
  <c r="ARW30" i="86"/>
  <c r="ARX30" i="86"/>
  <c r="ARY30" i="86"/>
  <c r="ARZ30" i="86"/>
  <c r="ASA30" i="86"/>
  <c r="ASB30" i="86"/>
  <c r="ASC30" i="86"/>
  <c r="ASD30" i="86"/>
  <c r="ASE30" i="86"/>
  <c r="ASF30" i="86"/>
  <c r="ASG30" i="86"/>
  <c r="ASH30" i="86"/>
  <c r="ASI30" i="86"/>
  <c r="ASJ30" i="86"/>
  <c r="ASK30" i="86"/>
  <c r="ASL30" i="86"/>
  <c r="ASM30" i="86"/>
  <c r="ASN30" i="86"/>
  <c r="ASO30" i="86"/>
  <c r="ASP30" i="86"/>
  <c r="ASQ30" i="86"/>
  <c r="ASR30" i="86"/>
  <c r="ASS30" i="86"/>
  <c r="AST30" i="86"/>
  <c r="ASU30" i="86"/>
  <c r="ASV30" i="86"/>
  <c r="ASW30" i="86"/>
  <c r="ASX30" i="86"/>
  <c r="ASY30" i="86"/>
  <c r="ASZ30" i="86"/>
  <c r="ATA30" i="86"/>
  <c r="ATB30" i="86"/>
  <c r="ATC30" i="86"/>
  <c r="ATD30" i="86"/>
  <c r="ATE30" i="86"/>
  <c r="ATF30" i="86"/>
  <c r="ATG30" i="86"/>
  <c r="ATH30" i="86"/>
  <c r="ATI30" i="86"/>
  <c r="ATJ30" i="86"/>
  <c r="ATK30" i="86"/>
  <c r="ATL30" i="86"/>
  <c r="ATM30" i="86"/>
  <c r="ATN30" i="86"/>
  <c r="ATO30" i="86"/>
  <c r="ATP30" i="86"/>
  <c r="ATQ30" i="86"/>
  <c r="ATR30" i="86"/>
  <c r="ATS30" i="86"/>
  <c r="ATT30" i="86"/>
  <c r="ATU30" i="86"/>
  <c r="ATV30" i="86"/>
  <c r="ATW30" i="86"/>
  <c r="ATX30" i="86"/>
  <c r="ATY30" i="86"/>
  <c r="ATZ30" i="86"/>
  <c r="BRE30" i="86"/>
  <c r="BRF30" i="86"/>
  <c r="BRG30" i="86"/>
  <c r="BRH30" i="86"/>
  <c r="BRI30" i="86"/>
  <c r="BRJ30" i="86"/>
  <c r="BRK30" i="86"/>
  <c r="BRL30" i="86"/>
  <c r="BRM30" i="86"/>
  <c r="BRN30" i="86"/>
  <c r="BRO30" i="86"/>
  <c r="BRP30" i="86"/>
  <c r="BRQ30" i="86"/>
  <c r="BRR30" i="86"/>
  <c r="BRS30" i="86"/>
  <c r="BRT30" i="86"/>
  <c r="BRU30" i="86"/>
  <c r="BRV30" i="86"/>
  <c r="BRW30" i="86"/>
  <c r="BRX30" i="86"/>
  <c r="BRY30" i="86"/>
  <c r="BRZ30" i="86"/>
  <c r="BSA30" i="86"/>
  <c r="BSB30" i="86"/>
  <c r="BSD30" i="86"/>
  <c r="BSE30" i="86"/>
  <c r="BSF30" i="86"/>
  <c r="BSG30" i="86"/>
  <c r="BSH30" i="86"/>
  <c r="BSI30" i="86"/>
  <c r="BSJ30" i="86"/>
  <c r="BSK30" i="86"/>
  <c r="BSL30" i="86"/>
  <c r="BSM30" i="86"/>
  <c r="BSN30" i="86"/>
  <c r="BSO30" i="86"/>
  <c r="BSP30" i="86"/>
  <c r="BSQ30" i="86"/>
  <c r="BSR30" i="86"/>
  <c r="BSS30" i="86"/>
  <c r="BST30" i="86"/>
  <c r="BSU30" i="86"/>
  <c r="BSV30" i="86"/>
  <c r="BSW30" i="86"/>
  <c r="BSX30" i="86"/>
  <c r="BSY30" i="86"/>
  <c r="BSZ30" i="86"/>
  <c r="BTA30" i="86"/>
  <c r="BTB30" i="86"/>
  <c r="BTC30" i="86"/>
  <c r="BTD30" i="86"/>
  <c r="BTE30" i="86"/>
  <c r="BTF30" i="86"/>
  <c r="BTG30" i="86"/>
  <c r="BTH30" i="86"/>
  <c r="BTI30" i="86"/>
  <c r="BTJ30" i="86"/>
  <c r="BTK30" i="86"/>
  <c r="BTL30" i="86"/>
  <c r="BTM30" i="86"/>
  <c r="BTN30" i="86"/>
  <c r="BTO30" i="86"/>
  <c r="BTP30" i="86"/>
  <c r="BTQ30" i="86"/>
  <c r="BTR30" i="86"/>
  <c r="BTS30" i="86"/>
  <c r="BTT30" i="86"/>
  <c r="BTU30" i="86"/>
  <c r="BTV30" i="86"/>
  <c r="BTW30" i="86"/>
  <c r="BTX30" i="86"/>
  <c r="BTY30" i="86"/>
  <c r="BTZ30" i="86"/>
  <c r="BUA30" i="86"/>
  <c r="BUB30" i="86"/>
  <c r="BUC30" i="86"/>
  <c r="BUD30" i="86"/>
  <c r="BUE30" i="86"/>
  <c r="BUF30" i="86"/>
  <c r="BUG30" i="86"/>
  <c r="BUH30" i="86"/>
  <c r="BUI30" i="86"/>
  <c r="BUJ30" i="86"/>
  <c r="BUK30" i="86"/>
  <c r="BUL30" i="86"/>
  <c r="BUM30" i="86"/>
  <c r="BUN30" i="86"/>
  <c r="BUO30" i="86"/>
  <c r="BUP30" i="86"/>
  <c r="BUQ30" i="86"/>
  <c r="BUR30" i="86"/>
  <c r="BUS30" i="86"/>
  <c r="BUT30" i="86"/>
  <c r="BUU30" i="86"/>
  <c r="BUV30" i="86"/>
  <c r="BUW30" i="86"/>
  <c r="BUX30" i="86"/>
  <c r="BUY30" i="86"/>
  <c r="BUZ30" i="86"/>
  <c r="BVA30" i="86"/>
  <c r="BVB30" i="86"/>
  <c r="BVC30" i="86"/>
  <c r="BVD30" i="86"/>
  <c r="BVE30" i="86"/>
  <c r="BVF30" i="86"/>
  <c r="BVG30" i="86"/>
  <c r="BVH30" i="86"/>
  <c r="BVI30" i="86"/>
  <c r="BVJ30" i="86"/>
  <c r="BVK30" i="86"/>
  <c r="BVL30" i="86"/>
  <c r="BVM30" i="86"/>
  <c r="BVN30" i="86"/>
  <c r="BVO30" i="86"/>
  <c r="BVP30" i="86"/>
  <c r="BVQ30" i="86"/>
  <c r="BVR30" i="86"/>
  <c r="BVS30" i="86"/>
  <c r="BVT30" i="86"/>
  <c r="BVU30" i="86"/>
  <c r="BVV30" i="86"/>
  <c r="BVW30" i="86"/>
  <c r="BVX30" i="86"/>
  <c r="BVY30" i="86"/>
  <c r="BVZ30" i="86"/>
  <c r="BWA30" i="86"/>
  <c r="BWB30" i="86"/>
  <c r="BWC30" i="86"/>
  <c r="BWD30" i="86"/>
  <c r="BWE30" i="86"/>
  <c r="BWF30" i="86"/>
  <c r="BWG30" i="86"/>
  <c r="BWH30" i="86"/>
  <c r="BWI30" i="86"/>
  <c r="BWJ30" i="86"/>
  <c r="BWK30" i="86"/>
  <c r="BWL30" i="86"/>
  <c r="BWM30" i="86"/>
  <c r="BWN30" i="86"/>
  <c r="BWO30" i="86"/>
  <c r="BWP30" i="86"/>
  <c r="BWQ30" i="86"/>
  <c r="BWR30" i="86"/>
  <c r="BWS30" i="86"/>
  <c r="BWT30" i="86"/>
  <c r="BWU30" i="86"/>
  <c r="BWV30" i="86"/>
  <c r="BWW30" i="86"/>
  <c r="BWX30" i="86"/>
  <c r="BWY30" i="86"/>
  <c r="BWZ30" i="86"/>
  <c r="BXA30" i="86"/>
  <c r="BXB30" i="86"/>
  <c r="BXC30" i="86"/>
  <c r="BXD30" i="86"/>
  <c r="BXE30" i="86"/>
  <c r="BXF30" i="86"/>
  <c r="BXG30" i="86"/>
  <c r="BXH30" i="86"/>
  <c r="BXI30" i="86"/>
  <c r="BXJ30" i="86"/>
  <c r="BXK30" i="86"/>
  <c r="BXL30" i="86"/>
  <c r="BXM30" i="86"/>
  <c r="BXN30" i="86"/>
  <c r="BXO30" i="86"/>
  <c r="BXP30" i="86"/>
  <c r="BXQ30" i="86"/>
  <c r="BXR30" i="86"/>
  <c r="BXS30" i="86"/>
  <c r="BXT30" i="86"/>
  <c r="BXU30" i="86"/>
  <c r="BXV30" i="86"/>
  <c r="BXW30" i="86"/>
  <c r="BXX30" i="86"/>
  <c r="BXY30" i="86"/>
  <c r="BXZ30" i="86"/>
  <c r="BYA30" i="86"/>
  <c r="BYB30" i="86"/>
  <c r="BYC30" i="86"/>
  <c r="BYD30" i="86"/>
  <c r="BYE30" i="86"/>
  <c r="BYF30" i="86"/>
  <c r="BYG30" i="86"/>
  <c r="BYH30" i="86"/>
  <c r="BYI30" i="86"/>
  <c r="BYJ30" i="86"/>
  <c r="BYK30" i="86"/>
  <c r="BYL30" i="86"/>
  <c r="BYM30" i="86"/>
  <c r="BYN30" i="86"/>
  <c r="BYO30" i="86"/>
  <c r="BYP30" i="86"/>
  <c r="BYQ30" i="86"/>
  <c r="BYR30" i="86"/>
  <c r="BYS30" i="86"/>
  <c r="BYT30" i="86"/>
  <c r="BYU30" i="86"/>
  <c r="BYV30" i="86"/>
  <c r="BYW30" i="86"/>
  <c r="BYX30" i="86"/>
  <c r="BYY30" i="86"/>
  <c r="BYZ30" i="86"/>
  <c r="BZA30" i="86"/>
  <c r="BZB30" i="86"/>
  <c r="BZC30" i="86"/>
  <c r="BZD30" i="86"/>
  <c r="BZE30" i="86"/>
  <c r="BZF30" i="86"/>
  <c r="BZG30" i="86"/>
  <c r="BZH30" i="86"/>
  <c r="BZI30" i="86"/>
  <c r="BZJ30" i="86"/>
  <c r="BZK30" i="86"/>
  <c r="BZL30" i="86"/>
  <c r="BZM30" i="86"/>
  <c r="BZN30" i="86"/>
  <c r="BZO30" i="86"/>
  <c r="BZP30" i="86"/>
  <c r="BZQ30" i="86"/>
  <c r="BZR30" i="86"/>
  <c r="BZS30" i="86"/>
  <c r="BZT30" i="86"/>
  <c r="BZU30" i="86"/>
  <c r="BZV30" i="86"/>
  <c r="BZW30" i="86"/>
  <c r="BZX30" i="86"/>
  <c r="BZY30" i="86"/>
  <c r="BZZ30" i="86"/>
  <c r="CAA30" i="86"/>
  <c r="CAB30" i="86"/>
  <c r="CAC30" i="86"/>
  <c r="CAD30" i="86"/>
  <c r="CAE30" i="86"/>
  <c r="CAF30" i="86"/>
  <c r="CAG30" i="86"/>
  <c r="CAH30" i="86"/>
  <c r="CAI30" i="86"/>
  <c r="CAJ30" i="86"/>
  <c r="CAK30" i="86"/>
  <c r="CAL30" i="86"/>
  <c r="CAM30" i="86"/>
  <c r="CAN30" i="86"/>
  <c r="CAO30" i="86"/>
  <c r="CAP30" i="86"/>
  <c r="CAQ30" i="86"/>
  <c r="CAR30" i="86"/>
  <c r="CAS30" i="86"/>
  <c r="CAT30" i="86"/>
  <c r="CAU30" i="86"/>
  <c r="CAV30" i="86"/>
  <c r="CAW30" i="86"/>
  <c r="CAX30" i="86"/>
  <c r="CAY30" i="86"/>
  <c r="CAZ30" i="86"/>
  <c r="CBA30" i="86"/>
  <c r="CBB30" i="86"/>
  <c r="CBC30" i="86"/>
  <c r="CBD30" i="86"/>
  <c r="CBE30" i="86"/>
  <c r="CBF30" i="86"/>
  <c r="CBG30" i="86"/>
  <c r="CBH30" i="86"/>
  <c r="CBI30" i="86"/>
  <c r="CBJ30" i="86"/>
  <c r="CBK30" i="86"/>
  <c r="CBL30" i="86"/>
  <c r="CBM30" i="86"/>
  <c r="CBN30" i="86"/>
  <c r="CBO30" i="86"/>
  <c r="CBP30" i="86"/>
  <c r="CBQ30" i="86"/>
  <c r="CBR30" i="86"/>
  <c r="CBS30" i="86"/>
  <c r="CBT30" i="86"/>
  <c r="CBU30" i="86"/>
  <c r="CBV30" i="86"/>
  <c r="CBW30" i="86"/>
  <c r="CBX30" i="86"/>
  <c r="CBY30" i="86"/>
  <c r="CBZ30" i="86"/>
  <c r="CCA30" i="86"/>
  <c r="CCB30" i="86"/>
  <c r="CCC30" i="86"/>
  <c r="CCD30" i="86"/>
  <c r="CCE30" i="86"/>
  <c r="CCF30" i="86"/>
  <c r="CCG30" i="86"/>
  <c r="CCH30" i="86"/>
  <c r="CCI30" i="86"/>
  <c r="CCJ30" i="86"/>
  <c r="CCK30" i="86"/>
  <c r="CCL30" i="86"/>
  <c r="CCM30" i="86"/>
  <c r="CCN30" i="86"/>
  <c r="CCO30" i="86"/>
  <c r="CCP30" i="86"/>
  <c r="CCQ30" i="86"/>
  <c r="CCR30" i="86"/>
  <c r="CCS30" i="86"/>
  <c r="CCT30" i="86"/>
  <c r="CCU30" i="86"/>
  <c r="CCV30" i="86"/>
  <c r="CCW30" i="86"/>
  <c r="CCX30" i="86"/>
  <c r="CCY30" i="86"/>
  <c r="CCZ30" i="86"/>
  <c r="CDA30" i="86"/>
  <c r="CDB30" i="86"/>
  <c r="CDC30" i="86"/>
  <c r="CDD30" i="86"/>
  <c r="CDE30" i="86"/>
  <c r="CDF30" i="86"/>
  <c r="CDG30" i="86"/>
  <c r="CDH30" i="86"/>
  <c r="CDI30" i="86"/>
  <c r="CDJ30" i="86"/>
  <c r="CDK30" i="86"/>
  <c r="CDL30" i="86"/>
  <c r="CDM30" i="86"/>
  <c r="CDN30" i="86"/>
  <c r="CDO30" i="86"/>
  <c r="CDP30" i="86"/>
  <c r="CDQ30" i="86"/>
  <c r="CDR30" i="86"/>
  <c r="CDS30" i="86"/>
  <c r="CDT30" i="86"/>
  <c r="CDU30" i="86"/>
  <c r="CDV30" i="86"/>
  <c r="CDW30" i="86"/>
  <c r="CDX30" i="86"/>
  <c r="CDY30" i="86"/>
  <c r="CDZ30" i="86"/>
  <c r="CEA30" i="86"/>
  <c r="CEB30" i="86"/>
  <c r="CEC30" i="86"/>
  <c r="CED30" i="86"/>
  <c r="CEE30" i="86"/>
  <c r="CEF30" i="86"/>
  <c r="CEG30" i="86"/>
  <c r="CEH30" i="86"/>
  <c r="CEI30" i="86"/>
  <c r="CEJ30" i="86"/>
  <c r="CEK30" i="86"/>
  <c r="CEL30" i="86"/>
  <c r="CEM30" i="86"/>
  <c r="CEN30" i="86"/>
  <c r="CEO30" i="86"/>
  <c r="CEP30" i="86"/>
  <c r="CEQ30" i="86"/>
  <c r="CER30" i="86"/>
  <c r="CES30" i="86"/>
  <c r="CET30" i="86"/>
  <c r="CEU30" i="86"/>
  <c r="CEV30" i="86"/>
  <c r="CEW30" i="86"/>
  <c r="CEX30" i="86"/>
  <c r="CEY30" i="86"/>
  <c r="CEZ30" i="86"/>
  <c r="CFA30" i="86"/>
  <c r="CFB30" i="86"/>
  <c r="CFC30" i="86"/>
  <c r="CFD30" i="86"/>
  <c r="CFE30" i="86"/>
  <c r="CFF30" i="86"/>
  <c r="CFG30" i="86"/>
  <c r="CFH30" i="86"/>
  <c r="CFI30" i="86"/>
  <c r="CFJ30" i="86"/>
  <c r="CFK30" i="86"/>
  <c r="CFL30" i="86"/>
  <c r="CFM30" i="86"/>
  <c r="CFN30" i="86"/>
  <c r="CFO30" i="86"/>
  <c r="CFP30" i="86"/>
  <c r="CFQ30" i="86"/>
  <c r="CFR30" i="86"/>
  <c r="CFS30" i="86"/>
  <c r="CFT30" i="86"/>
  <c r="CFU30" i="86"/>
  <c r="CFV30" i="86"/>
  <c r="CFW30" i="86"/>
  <c r="CFX30" i="86"/>
  <c r="CFY30" i="86"/>
  <c r="CFZ30" i="86"/>
  <c r="CGA30" i="86"/>
  <c r="CGB30" i="86"/>
  <c r="CGC30" i="86"/>
  <c r="CGD30" i="86"/>
  <c r="CGE30" i="86"/>
  <c r="CGF30" i="86"/>
  <c r="CGG30" i="86"/>
  <c r="CGH30" i="86"/>
  <c r="CGI30" i="86"/>
  <c r="CGJ30" i="86"/>
  <c r="CGK30" i="86"/>
  <c r="CGL30" i="86"/>
  <c r="CGM30" i="86"/>
  <c r="CGN30" i="86"/>
  <c r="CGO30" i="86"/>
  <c r="CGP30" i="86"/>
  <c r="CGQ30" i="86"/>
  <c r="CGR30" i="86"/>
  <c r="CGS30" i="86"/>
  <c r="CGT30" i="86"/>
  <c r="CGU30" i="86"/>
  <c r="CGV30" i="86"/>
  <c r="CGW30" i="86"/>
  <c r="CGX30" i="86"/>
  <c r="CGY30" i="86"/>
  <c r="CGZ30" i="86"/>
  <c r="CHA30" i="86"/>
  <c r="CHB30" i="86"/>
  <c r="CHC30" i="86"/>
  <c r="CHD30" i="86"/>
  <c r="CHE30" i="86"/>
  <c r="CHF30" i="86"/>
  <c r="CHG30" i="86"/>
  <c r="CHH30" i="86"/>
  <c r="CHI30" i="86"/>
  <c r="CHJ30" i="86"/>
  <c r="CHK30" i="86"/>
  <c r="CHL30" i="86"/>
  <c r="CHM30" i="86"/>
  <c r="CHN30" i="86"/>
  <c r="CHO30" i="86"/>
  <c r="CHP30" i="86"/>
  <c r="CHQ30" i="86"/>
  <c r="CHR30" i="86"/>
  <c r="CHS30" i="86"/>
  <c r="CHT30" i="86"/>
  <c r="CHU30" i="86"/>
  <c r="CHV30" i="86"/>
  <c r="CHW30" i="86"/>
  <c r="CHX30" i="86"/>
  <c r="CHY30" i="86"/>
  <c r="CHZ30" i="86"/>
  <c r="CIA30" i="86"/>
  <c r="CIB30" i="86"/>
  <c r="CIC30" i="86"/>
  <c r="CID30" i="86"/>
  <c r="CIE30" i="86"/>
  <c r="CIF30" i="86"/>
  <c r="CIG30" i="86"/>
  <c r="CIH30" i="86"/>
  <c r="CII30" i="86"/>
  <c r="CIJ30" i="86"/>
  <c r="CIK30" i="86"/>
  <c r="CIL30" i="86"/>
  <c r="CIM30" i="86"/>
  <c r="CIN30" i="86"/>
  <c r="CIO30" i="86"/>
  <c r="CIP30" i="86"/>
  <c r="CIQ30" i="86"/>
  <c r="CIR30" i="86"/>
  <c r="CIS30" i="86"/>
  <c r="CIT30" i="86"/>
  <c r="CIU30" i="86"/>
  <c r="CIV30" i="86"/>
  <c r="CIW30" i="86"/>
  <c r="CIX30" i="86"/>
  <c r="CIY30" i="86"/>
  <c r="CIZ30" i="86"/>
  <c r="CJA30" i="86"/>
  <c r="CJB30" i="86"/>
  <c r="CJC30" i="86"/>
  <c r="CJD30" i="86"/>
  <c r="CJE30" i="86"/>
  <c r="CJF30" i="86"/>
  <c r="CJG30" i="86"/>
  <c r="CJH30" i="86"/>
  <c r="CJI30" i="86"/>
  <c r="CJJ30" i="86"/>
  <c r="CJK30" i="86"/>
  <c r="CJL30" i="86"/>
  <c r="CJM30" i="86"/>
  <c r="CJN30" i="86"/>
  <c r="CJO30" i="86"/>
  <c r="CJP30" i="86"/>
  <c r="CJQ30" i="86"/>
  <c r="CJR30" i="86"/>
  <c r="CJS30" i="86"/>
  <c r="CJT30" i="86"/>
  <c r="CJU30" i="86"/>
  <c r="CJV30" i="86"/>
  <c r="CJW30" i="86"/>
  <c r="CJX30" i="86"/>
  <c r="CJY30" i="86"/>
  <c r="CJZ30" i="86"/>
  <c r="CKA30" i="86"/>
  <c r="CKB30" i="86"/>
  <c r="CKC30" i="86"/>
  <c r="CKD30" i="86"/>
  <c r="CKE30" i="86"/>
  <c r="CKF30" i="86"/>
  <c r="CKG30" i="86"/>
  <c r="CKH30" i="86"/>
  <c r="CKI30" i="86"/>
  <c r="CKJ30" i="86"/>
  <c r="CKK30" i="86"/>
  <c r="CKL30" i="86"/>
  <c r="CKM30" i="86"/>
  <c r="CKN30" i="86"/>
  <c r="CKO30" i="86"/>
  <c r="CKP30" i="86"/>
  <c r="CKQ30" i="86"/>
  <c r="CKR30" i="86"/>
  <c r="CKS30" i="86"/>
  <c r="CKT30" i="86"/>
  <c r="CKU30" i="86"/>
  <c r="CKV30" i="86"/>
  <c r="CKW30" i="86"/>
  <c r="CKX30" i="86"/>
  <c r="CKY30" i="86"/>
  <c r="CKZ30" i="86"/>
  <c r="CLA30" i="86"/>
  <c r="CLB30" i="86"/>
  <c r="CLC30" i="86"/>
  <c r="CLD30" i="86"/>
  <c r="CLE30" i="86"/>
  <c r="CLF30" i="86"/>
  <c r="CLG30" i="86"/>
  <c r="CLH30" i="86"/>
  <c r="CLI30" i="86"/>
  <c r="CLJ30" i="86"/>
  <c r="CLK30" i="86"/>
  <c r="CLL30" i="86"/>
  <c r="CLM30" i="86"/>
  <c r="CLN30" i="86"/>
  <c r="CLO30" i="86"/>
  <c r="CLP30" i="86"/>
  <c r="CLQ30" i="86"/>
  <c r="CLR30" i="86"/>
  <c r="CLS30" i="86"/>
  <c r="CLT30" i="86"/>
  <c r="CLU30" i="86"/>
  <c r="CLV30" i="86"/>
  <c r="CLW30" i="86"/>
  <c r="CLX30" i="86"/>
  <c r="CLY30" i="86"/>
  <c r="CLZ30" i="86"/>
  <c r="CMA30" i="86"/>
  <c r="CMB30" i="86"/>
  <c r="CMC30" i="86"/>
  <c r="CMD30" i="86"/>
  <c r="CME30" i="86"/>
  <c r="CMF30" i="86"/>
  <c r="CMG30" i="86"/>
  <c r="CMH30" i="86"/>
  <c r="CMI30" i="86"/>
  <c r="CMJ30" i="86"/>
  <c r="CMK30" i="86"/>
  <c r="CML30" i="86"/>
  <c r="CMM30" i="86"/>
  <c r="CMN30" i="86"/>
  <c r="CMO30" i="86"/>
  <c r="CMP30" i="86"/>
  <c r="CMQ30" i="86"/>
  <c r="CMR30" i="86"/>
  <c r="CMS30" i="86"/>
  <c r="CMT30" i="86"/>
  <c r="CMU30" i="86"/>
  <c r="CMV30" i="86"/>
  <c r="CMW30" i="86"/>
  <c r="CMX30" i="86"/>
  <c r="CMY30" i="86"/>
  <c r="CMZ30" i="86"/>
  <c r="CNA30" i="86"/>
  <c r="CNB30" i="86"/>
  <c r="CNC30" i="86"/>
  <c r="CND30" i="86"/>
  <c r="CNE30" i="86"/>
  <c r="CNF30" i="86"/>
  <c r="CNG30" i="86"/>
  <c r="CNH30" i="86"/>
  <c r="CNI30" i="86"/>
  <c r="CNJ30" i="86"/>
  <c r="CNK30" i="86"/>
  <c r="CNL30" i="86"/>
  <c r="CNM30" i="86"/>
  <c r="CNN30" i="86"/>
  <c r="CNO30" i="86"/>
  <c r="CNP30" i="86"/>
  <c r="CNQ30" i="86"/>
  <c r="CNR30" i="86"/>
  <c r="CNS30" i="86"/>
  <c r="CNT30" i="86"/>
  <c r="CNU30" i="86"/>
  <c r="CNV30" i="86"/>
  <c r="CNW30" i="86"/>
  <c r="CNX30" i="86"/>
  <c r="CNY30" i="86"/>
  <c r="CNZ30" i="86"/>
  <c r="COA30" i="86"/>
  <c r="COB30" i="86"/>
  <c r="COC30" i="86"/>
  <c r="COD30" i="86"/>
  <c r="COE30" i="86"/>
  <c r="COF30" i="86"/>
  <c r="COH30" i="86"/>
  <c r="COI30" i="86"/>
  <c r="COJ30" i="86"/>
  <c r="COK30" i="86"/>
  <c r="COL30" i="86"/>
  <c r="COM30" i="86"/>
  <c r="CON30" i="86"/>
  <c r="COO30" i="86"/>
  <c r="COP30" i="86"/>
  <c r="COQ30" i="86"/>
  <c r="COR30" i="86"/>
  <c r="COS30" i="86"/>
  <c r="COT30" i="86"/>
  <c r="COU30" i="86"/>
  <c r="COV30" i="86"/>
  <c r="COW30" i="86"/>
  <c r="COX30" i="86"/>
  <c r="COY30" i="86"/>
  <c r="COZ30" i="86"/>
  <c r="CPA30" i="86"/>
  <c r="CPB30" i="86"/>
  <c r="CPC30" i="86"/>
  <c r="CPD30" i="86"/>
  <c r="CPE30" i="86"/>
  <c r="CPG30" i="86"/>
  <c r="CPH30" i="86"/>
  <c r="CPI30" i="86"/>
  <c r="CPJ30" i="86"/>
  <c r="CPK30" i="86"/>
  <c r="CPL30" i="86"/>
  <c r="CPM30" i="86"/>
  <c r="CPN30" i="86"/>
  <c r="CPO30" i="86"/>
  <c r="CPP30" i="86"/>
  <c r="CPQ30" i="86"/>
  <c r="CPR30" i="86"/>
  <c r="CPS30" i="86"/>
  <c r="CPT30" i="86"/>
  <c r="CPU30" i="86"/>
  <c r="CPV30" i="86"/>
  <c r="CPW30" i="86"/>
  <c r="CPX30" i="86"/>
  <c r="CPY30" i="86"/>
  <c r="CPZ30" i="86"/>
  <c r="CQA30" i="86"/>
  <c r="CQB30" i="86"/>
  <c r="CQC30" i="86"/>
  <c r="CQD30" i="86"/>
  <c r="CQE30" i="86"/>
  <c r="CQF30" i="86"/>
  <c r="CQG30" i="86"/>
  <c r="CQH30" i="86"/>
  <c r="CQI30" i="86"/>
  <c r="CQJ30" i="86"/>
  <c r="CQK30" i="86"/>
  <c r="CQL30" i="86"/>
  <c r="CQM30" i="86"/>
  <c r="CQN30" i="86"/>
  <c r="CQO30" i="86"/>
  <c r="CQP30" i="86"/>
  <c r="CQQ30" i="86"/>
  <c r="CQR30" i="86"/>
  <c r="CQS30" i="86"/>
  <c r="CQT30" i="86"/>
  <c r="CQU30" i="86"/>
  <c r="CQV30" i="86"/>
  <c r="CQW30" i="86"/>
  <c r="CQX30" i="86"/>
  <c r="CQY30" i="86"/>
  <c r="CQZ30" i="86"/>
  <c r="CRA30" i="86"/>
  <c r="CRB30" i="86"/>
  <c r="CRC30" i="86"/>
  <c r="CRD30" i="86"/>
  <c r="CRE30" i="86"/>
  <c r="CRF30" i="86"/>
  <c r="CRG30" i="86"/>
  <c r="CRH30" i="86"/>
  <c r="CRI30" i="86"/>
  <c r="CRJ30" i="86"/>
  <c r="CRK30" i="86"/>
  <c r="CRL30" i="86"/>
  <c r="CRM30" i="86"/>
  <c r="CRN30" i="86"/>
  <c r="CRO30" i="86"/>
  <c r="CRP30" i="86"/>
  <c r="CRQ30" i="86"/>
  <c r="CRR30" i="86"/>
  <c r="CRS30" i="86"/>
  <c r="CRT30" i="86"/>
  <c r="CRU30" i="86"/>
  <c r="CRV30" i="86"/>
  <c r="CRW30" i="86"/>
  <c r="CRX30" i="86"/>
  <c r="CRY30" i="86"/>
  <c r="CRZ30" i="86"/>
  <c r="CSA30" i="86"/>
  <c r="CSB30" i="86"/>
  <c r="CSC30" i="86"/>
  <c r="CSD30" i="86"/>
  <c r="CSE30" i="86"/>
  <c r="CSF30" i="86"/>
  <c r="CSG30" i="86"/>
  <c r="CSH30" i="86"/>
  <c r="CSI30" i="86"/>
  <c r="CSJ30" i="86"/>
  <c r="CSK30" i="86"/>
  <c r="CSL30" i="86"/>
  <c r="CSM30" i="86"/>
  <c r="CSN30" i="86"/>
  <c r="CSO30" i="86"/>
  <c r="CSP30" i="86"/>
  <c r="CSQ30" i="86"/>
  <c r="CSR30" i="86"/>
  <c r="CSS30" i="86"/>
  <c r="CST30" i="86"/>
  <c r="CSU30" i="86"/>
  <c r="CSV30" i="86"/>
  <c r="CSW30" i="86"/>
  <c r="CSX30" i="86"/>
  <c r="CSY30" i="86"/>
  <c r="CSZ30" i="86"/>
  <c r="CTA30" i="86"/>
  <c r="CTB30" i="86"/>
  <c r="CTC30" i="86"/>
  <c r="CTD30" i="86"/>
  <c r="CTE30" i="86"/>
  <c r="CTF30" i="86"/>
  <c r="CTG30" i="86"/>
  <c r="CTH30" i="86"/>
  <c r="CTI30" i="86"/>
  <c r="CTJ30" i="86"/>
  <c r="CTK30" i="86"/>
  <c r="CTL30" i="86"/>
  <c r="CTM30" i="86"/>
  <c r="CTN30" i="86"/>
  <c r="CTO30" i="86"/>
  <c r="CTP30" i="86"/>
  <c r="CTQ30" i="86"/>
  <c r="CTR30" i="86"/>
  <c r="CTS30" i="86"/>
  <c r="CTT30" i="86"/>
  <c r="CTU30" i="86"/>
  <c r="CTV30" i="86"/>
  <c r="CTW30" i="86"/>
  <c r="CTX30" i="86"/>
  <c r="CTY30" i="86"/>
  <c r="CTZ30" i="86"/>
  <c r="CUA30" i="86"/>
  <c r="CUB30" i="86"/>
  <c r="CUC30" i="86"/>
  <c r="CUD30" i="86"/>
  <c r="CUE30" i="86"/>
  <c r="CUF30" i="86"/>
  <c r="CUG30" i="86"/>
  <c r="CUH30" i="86"/>
  <c r="CUI30" i="86"/>
  <c r="CUJ30" i="86"/>
  <c r="CUK30" i="86"/>
  <c r="CUL30" i="86"/>
  <c r="CUM30" i="86"/>
  <c r="CUN30" i="86"/>
  <c r="CUO30" i="86"/>
  <c r="CUP30" i="86"/>
  <c r="CUQ30" i="86"/>
  <c r="CUR30" i="86"/>
  <c r="CUS30" i="86"/>
  <c r="CUT30" i="86"/>
  <c r="CUU30" i="86"/>
  <c r="CUV30" i="86"/>
  <c r="CUW30" i="86"/>
  <c r="CUX30" i="86"/>
  <c r="CUY30" i="86"/>
  <c r="CUZ30" i="86"/>
  <c r="CVA30" i="86"/>
  <c r="CVB30" i="86"/>
  <c r="CVC30" i="86"/>
  <c r="CVD30" i="86"/>
  <c r="CVE30" i="86"/>
  <c r="CVF30" i="86"/>
  <c r="CVG30" i="86"/>
  <c r="CVH30" i="86"/>
  <c r="CVI30" i="86"/>
  <c r="CVJ30" i="86"/>
  <c r="CVK30" i="86"/>
  <c r="CVL30" i="86"/>
  <c r="CVM30" i="86"/>
  <c r="CVN30" i="86"/>
  <c r="CVO30" i="86"/>
  <c r="CVP30" i="86"/>
  <c r="CVQ30" i="86"/>
  <c r="CVR30" i="86"/>
  <c r="CVS30" i="86"/>
  <c r="CVT30" i="86"/>
  <c r="CVU30" i="86"/>
  <c r="CVV30" i="86"/>
  <c r="CVW30" i="86"/>
  <c r="CVX30" i="86"/>
  <c r="CVY30" i="86"/>
  <c r="CVZ30" i="86"/>
  <c r="CWA30" i="86"/>
  <c r="CWB30" i="86"/>
  <c r="CWC30" i="86"/>
  <c r="CWD30" i="86"/>
  <c r="CWE30" i="86"/>
  <c r="CWF30" i="86"/>
  <c r="CWG30" i="86"/>
  <c r="CWH30" i="86"/>
  <c r="CWI30" i="86"/>
  <c r="CWJ30" i="86"/>
  <c r="CWK30" i="86"/>
  <c r="CWL30" i="86"/>
  <c r="CWM30" i="86"/>
  <c r="CWN30" i="86"/>
  <c r="CWO30" i="86"/>
  <c r="CWP30" i="86"/>
  <c r="CWQ30" i="86"/>
  <c r="CWR30" i="86"/>
  <c r="CWS30" i="86"/>
  <c r="CWT30" i="86"/>
  <c r="CWU30" i="86"/>
  <c r="CWV30" i="86"/>
  <c r="CWW30" i="86"/>
  <c r="CWX30" i="86"/>
  <c r="CWY30" i="86"/>
  <c r="CWZ30" i="86"/>
  <c r="CXA30" i="86"/>
  <c r="CXB30" i="86"/>
  <c r="CXC30" i="86"/>
  <c r="CXD30" i="86"/>
  <c r="CXE30" i="86"/>
  <c r="CXF30" i="86"/>
  <c r="CXG30" i="86"/>
  <c r="CXH30" i="86"/>
  <c r="CXI30" i="86"/>
  <c r="CXJ30" i="86"/>
  <c r="CXK30" i="86"/>
  <c r="CXL30" i="86"/>
  <c r="CXM30" i="86"/>
  <c r="CXN30" i="86"/>
  <c r="CXO30" i="86"/>
  <c r="CXP30" i="86"/>
  <c r="CXQ30" i="86"/>
  <c r="CXR30" i="86"/>
  <c r="CXS30" i="86"/>
  <c r="CXT30" i="86"/>
  <c r="CXU30" i="86"/>
  <c r="CXV30" i="86"/>
  <c r="CXW30" i="86"/>
  <c r="CXX30" i="86"/>
  <c r="CXY30" i="86"/>
  <c r="CXZ30" i="86"/>
  <c r="CYA30" i="86"/>
  <c r="CYB30" i="86"/>
  <c r="CYC30" i="86"/>
  <c r="CYD30" i="86"/>
  <c r="CYE30" i="86"/>
  <c r="CYF30" i="86"/>
  <c r="CYG30" i="86"/>
  <c r="CYH30" i="86"/>
  <c r="CYI30" i="86"/>
  <c r="CYJ30" i="86"/>
  <c r="CYK30" i="86"/>
  <c r="CYL30" i="86"/>
  <c r="CYM30" i="86"/>
  <c r="CYN30" i="86"/>
  <c r="CYO30" i="86"/>
  <c r="CYP30" i="86"/>
  <c r="CYQ30" i="86"/>
  <c r="CYR30" i="86"/>
  <c r="CYS30" i="86"/>
  <c r="CYT30" i="86"/>
  <c r="CYU30" i="86"/>
  <c r="CYV30" i="86"/>
  <c r="CYW30" i="86"/>
  <c r="CYX30" i="86"/>
  <c r="CYY30" i="86"/>
  <c r="CYZ30" i="86"/>
  <c r="CZA30" i="86"/>
  <c r="CZB30" i="86"/>
  <c r="CZC30" i="86"/>
  <c r="CZD30" i="86"/>
  <c r="CZE30" i="86"/>
  <c r="CZF30" i="86"/>
  <c r="CZG30" i="86"/>
  <c r="CZH30" i="86"/>
  <c r="CZI30" i="86"/>
  <c r="CZJ30" i="86"/>
  <c r="CZK30" i="86"/>
  <c r="CZL30" i="86"/>
  <c r="CZM30" i="86"/>
  <c r="CZN30" i="86"/>
  <c r="CZO30" i="86"/>
  <c r="CZP30" i="86"/>
  <c r="CZQ30" i="86"/>
  <c r="CZR30" i="86"/>
  <c r="CZS30" i="86"/>
  <c r="CZT30" i="86"/>
  <c r="CZU30" i="86"/>
  <c r="CZV30" i="86"/>
  <c r="CZW30" i="86"/>
  <c r="CZX30" i="86"/>
  <c r="CZY30" i="86"/>
  <c r="CZZ30" i="86"/>
  <c r="DAA30" i="86"/>
  <c r="DAB30" i="86"/>
  <c r="DAC30" i="86"/>
  <c r="DAD30" i="86"/>
  <c r="DAE30" i="86"/>
  <c r="DAF30" i="86"/>
  <c r="DAG30" i="86"/>
  <c r="DAH30" i="86"/>
  <c r="DAI30" i="86"/>
  <c r="DAJ30" i="86"/>
  <c r="DAK30" i="86"/>
  <c r="DAL30" i="86"/>
  <c r="DAM30" i="86"/>
  <c r="DAN30" i="86"/>
  <c r="DAO30" i="86"/>
  <c r="DAP30" i="86"/>
  <c r="DAQ30" i="86"/>
  <c r="DAR30" i="86"/>
  <c r="DAS30" i="86"/>
  <c r="DAT30" i="86"/>
  <c r="DAU30" i="86"/>
  <c r="DAV30" i="86"/>
  <c r="DAW30" i="86"/>
  <c r="DAX30" i="86"/>
  <c r="DAY30" i="86"/>
  <c r="DAZ30" i="86"/>
  <c r="DBA30" i="86"/>
  <c r="DBB30" i="86"/>
  <c r="DBC30" i="86"/>
  <c r="DBD30" i="86"/>
  <c r="DBE30" i="86"/>
  <c r="DBF30" i="86"/>
  <c r="DBG30" i="86"/>
  <c r="DBH30" i="86"/>
  <c r="DBI30" i="86"/>
  <c r="DBJ30" i="86"/>
  <c r="DBK30" i="86"/>
  <c r="DBL30" i="86"/>
  <c r="DBM30" i="86"/>
  <c r="DBN30" i="86"/>
  <c r="DBO30" i="86"/>
  <c r="DBP30" i="86"/>
  <c r="DBQ30" i="86"/>
  <c r="DBR30" i="86"/>
  <c r="DBS30" i="86"/>
  <c r="DBT30" i="86"/>
  <c r="DBU30" i="86"/>
  <c r="DBV30" i="86"/>
  <c r="DBW30" i="86"/>
  <c r="DBX30" i="86"/>
  <c r="DBY30" i="86"/>
  <c r="DBZ30" i="86"/>
  <c r="DCA30" i="86"/>
  <c r="DCB30" i="86"/>
  <c r="DCC30" i="86"/>
  <c r="DCD30" i="86"/>
  <c r="DCE30" i="86"/>
  <c r="DCF30" i="86"/>
  <c r="DCG30" i="86"/>
  <c r="DCH30" i="86"/>
  <c r="DCI30" i="86"/>
  <c r="DCJ30" i="86"/>
  <c r="DCK30" i="86"/>
  <c r="DCL30" i="86"/>
  <c r="DCM30" i="86"/>
  <c r="DCN30" i="86"/>
  <c r="DCO30" i="86"/>
  <c r="DCP30" i="86"/>
  <c r="DCQ30" i="86"/>
  <c r="DCR30" i="86"/>
  <c r="DCS30" i="86"/>
  <c r="DCT30" i="86"/>
  <c r="DCU30" i="86"/>
  <c r="DCV30" i="86"/>
  <c r="DCW30" i="86"/>
  <c r="DCX30" i="86"/>
  <c r="DCY30" i="86"/>
  <c r="DCZ30" i="86"/>
  <c r="DDA30" i="86"/>
  <c r="DDB30" i="86"/>
  <c r="DDC30" i="86"/>
  <c r="DDD30" i="86"/>
  <c r="DDE30" i="86"/>
  <c r="DDF30" i="86"/>
  <c r="DDG30" i="86"/>
  <c r="DDH30" i="86"/>
  <c r="DDI30" i="86"/>
  <c r="DDJ30" i="86"/>
  <c r="DDK30" i="86"/>
  <c r="DDL30" i="86"/>
  <c r="DDM30" i="86"/>
  <c r="DDN30" i="86"/>
  <c r="DDO30" i="86"/>
  <c r="DDP30" i="86"/>
  <c r="DDQ30" i="86"/>
  <c r="DDR30" i="86"/>
  <c r="DDS30" i="86"/>
  <c r="DDT30" i="86"/>
  <c r="DDU30" i="86"/>
  <c r="DDV30" i="86"/>
  <c r="DDW30" i="86"/>
  <c r="DDX30" i="86"/>
  <c r="DDY30" i="86"/>
  <c r="DDZ30" i="86"/>
  <c r="DEA30" i="86"/>
  <c r="DEB30" i="86"/>
  <c r="DEC30" i="86"/>
  <c r="DED30" i="86"/>
  <c r="DEE30" i="86"/>
  <c r="DEF30" i="86"/>
  <c r="DEG30" i="86"/>
  <c r="DEH30" i="86"/>
  <c r="DEI30" i="86"/>
  <c r="DEJ30" i="86"/>
  <c r="DEK30" i="86"/>
  <c r="DEL30" i="86"/>
  <c r="DEM30" i="86"/>
  <c r="DEN30" i="86"/>
  <c r="DEO30" i="86"/>
  <c r="DEP30" i="86"/>
  <c r="DEQ30" i="86"/>
  <c r="DER30" i="86"/>
  <c r="DES30" i="86"/>
  <c r="DET30" i="86"/>
  <c r="DEU30" i="86"/>
  <c r="DEV30" i="86"/>
  <c r="DEW30" i="86"/>
  <c r="DEX30" i="86"/>
  <c r="DEY30" i="86"/>
  <c r="DEZ30" i="86"/>
  <c r="DFA30" i="86"/>
  <c r="DFB30" i="86"/>
  <c r="DFC30" i="86"/>
  <c r="DFD30" i="86"/>
  <c r="DFE30" i="86"/>
  <c r="DFF30" i="86"/>
  <c r="DFG30" i="86"/>
  <c r="DFH30" i="86"/>
  <c r="DFI30" i="86"/>
  <c r="DFJ30" i="86"/>
  <c r="DFK30" i="86"/>
  <c r="DFL30" i="86"/>
  <c r="DFM30" i="86"/>
  <c r="DFN30" i="86"/>
  <c r="DFO30" i="86"/>
  <c r="DFP30" i="86"/>
  <c r="DFQ30" i="86"/>
  <c r="DFR30" i="86"/>
  <c r="DFS30" i="86"/>
  <c r="DFT30" i="86"/>
  <c r="DFU30" i="86"/>
  <c r="DFV30" i="86"/>
  <c r="DFW30" i="86"/>
  <c r="DFX30" i="86"/>
  <c r="DFY30" i="86"/>
  <c r="DFZ30" i="86"/>
  <c r="DGA30" i="86"/>
  <c r="DGB30" i="86"/>
  <c r="DGC30" i="86"/>
  <c r="DGD30" i="86"/>
  <c r="DGE30" i="86"/>
  <c r="DGF30" i="86"/>
  <c r="DGG30" i="86"/>
  <c r="DGH30" i="86"/>
  <c r="DGI30" i="86"/>
  <c r="DGJ30" i="86"/>
  <c r="DGK30" i="86"/>
  <c r="DGL30" i="86"/>
  <c r="DGM30" i="86"/>
  <c r="DGN30" i="86"/>
  <c r="DGO30" i="86"/>
  <c r="DGP30" i="86"/>
  <c r="DGQ30" i="86"/>
  <c r="DGR30" i="86"/>
  <c r="DGS30" i="86"/>
  <c r="DGT30" i="86"/>
  <c r="DGU30" i="86"/>
  <c r="DGV30" i="86"/>
  <c r="DGW30" i="86"/>
  <c r="DGX30" i="86"/>
  <c r="DGY30" i="86"/>
  <c r="DGZ30" i="86"/>
  <c r="DHA30" i="86"/>
  <c r="DHB30" i="86"/>
  <c r="DHC30" i="86"/>
  <c r="DHD30" i="86"/>
  <c r="DHE30" i="86"/>
  <c r="DHF30" i="86"/>
  <c r="DHG30" i="86"/>
  <c r="DHH30" i="86"/>
  <c r="DHI30" i="86"/>
  <c r="DHJ30" i="86"/>
  <c r="DHK30" i="86"/>
  <c r="DHL30" i="86"/>
  <c r="DHM30" i="86"/>
  <c r="DHN30" i="86"/>
  <c r="DHO30" i="86"/>
  <c r="DHP30" i="86"/>
  <c r="DHQ30" i="86"/>
  <c r="DHR30" i="86"/>
  <c r="DHS30" i="86"/>
  <c r="DHT30" i="86"/>
  <c r="DHU30" i="86"/>
  <c r="DHV30" i="86"/>
  <c r="DHW30" i="86"/>
  <c r="DHX30" i="86"/>
  <c r="DHY30" i="86"/>
  <c r="DHZ30" i="86"/>
  <c r="DIA30" i="86"/>
  <c r="DIB30" i="86"/>
  <c r="DIC30" i="86"/>
  <c r="DID30" i="86"/>
  <c r="DIE30" i="86"/>
  <c r="DIF30" i="86"/>
  <c r="DIG30" i="86"/>
  <c r="DIH30" i="86"/>
  <c r="DII30" i="86"/>
  <c r="DIJ30" i="86"/>
  <c r="DIK30" i="86"/>
  <c r="DIL30" i="86"/>
  <c r="DIM30" i="86"/>
  <c r="DIN30" i="86"/>
  <c r="DIO30" i="86"/>
  <c r="DIP30" i="86"/>
  <c r="DIQ30" i="86"/>
  <c r="DIR30" i="86"/>
  <c r="DIS30" i="86"/>
  <c r="DIT30" i="86"/>
  <c r="DIU30" i="86"/>
  <c r="DIV30" i="86"/>
  <c r="DIW30" i="86"/>
  <c r="DIX30" i="86"/>
  <c r="DIY30" i="86"/>
  <c r="DIZ30" i="86"/>
  <c r="DJA30" i="86"/>
  <c r="DJB30" i="86"/>
  <c r="DJC30" i="86"/>
  <c r="DJD30" i="86"/>
  <c r="DJE30" i="86"/>
  <c r="DJF30" i="86"/>
  <c r="DJG30" i="86"/>
  <c r="DJH30" i="86"/>
  <c r="DJI30" i="86"/>
  <c r="DJJ30" i="86"/>
  <c r="DJK30" i="86"/>
  <c r="DJL30" i="86"/>
  <c r="DJM30" i="86"/>
  <c r="DJN30" i="86"/>
  <c r="DJO30" i="86"/>
  <c r="DJP30" i="86"/>
  <c r="DJQ30" i="86"/>
  <c r="DJR30" i="86"/>
  <c r="DJS30" i="86"/>
  <c r="DJT30" i="86"/>
  <c r="DJU30" i="86"/>
  <c r="DJV30" i="86"/>
  <c r="DJW30" i="86"/>
  <c r="DJX30" i="86"/>
  <c r="DJY30" i="86"/>
  <c r="DJZ30" i="86"/>
  <c r="DKA30" i="86"/>
  <c r="DKB30" i="86"/>
  <c r="DKC30" i="86"/>
  <c r="DKD30" i="86"/>
  <c r="DKE30" i="86"/>
  <c r="DKF30" i="86"/>
  <c r="DKG30" i="86"/>
  <c r="DKH30" i="86"/>
  <c r="DKI30" i="86"/>
  <c r="DKJ30" i="86"/>
  <c r="DKK30" i="86"/>
  <c r="DKL30" i="86"/>
  <c r="DKM30" i="86"/>
  <c r="DKN30" i="86"/>
  <c r="DKO30" i="86"/>
  <c r="DKP30" i="86"/>
  <c r="DKQ30" i="86"/>
  <c r="DKR30" i="86"/>
  <c r="DKS30" i="86"/>
  <c r="DKT30" i="86"/>
  <c r="DKU30" i="86"/>
  <c r="DKV30" i="86"/>
  <c r="DKW30" i="86"/>
  <c r="DKX30" i="86"/>
  <c r="DKY30" i="86"/>
  <c r="DKZ30" i="86"/>
  <c r="DLA30" i="86"/>
  <c r="DLB30" i="86"/>
  <c r="DLC30" i="86"/>
  <c r="DLD30" i="86"/>
  <c r="DLE30" i="86"/>
  <c r="DLF30" i="86"/>
  <c r="DLG30" i="86"/>
  <c r="DLH30" i="86"/>
  <c r="DLI30" i="86"/>
  <c r="DLK30" i="86"/>
  <c r="DLL30" i="86"/>
  <c r="DLM30" i="86"/>
  <c r="DLN30" i="86"/>
  <c r="DLO30" i="86"/>
  <c r="DLP30" i="86"/>
  <c r="DLQ30" i="86"/>
  <c r="DLR30" i="86"/>
  <c r="DLS30" i="86"/>
  <c r="DLT30" i="86"/>
  <c r="DLU30" i="86"/>
  <c r="DLV30" i="86"/>
  <c r="DLW30" i="86"/>
  <c r="DLX30" i="86"/>
  <c r="DLY30" i="86"/>
  <c r="DLZ30" i="86"/>
  <c r="DMA30" i="86"/>
  <c r="DMB30" i="86"/>
  <c r="DMC30" i="86"/>
  <c r="DMD30" i="86"/>
  <c r="DME30" i="86"/>
  <c r="DMF30" i="86"/>
  <c r="DMG30" i="86"/>
  <c r="DMH30" i="86"/>
  <c r="DMJ30" i="86"/>
  <c r="DMK30" i="86"/>
  <c r="DML30" i="86"/>
  <c r="DMM30" i="86"/>
  <c r="DMN30" i="86"/>
  <c r="DMO30" i="86"/>
  <c r="DMP30" i="86"/>
  <c r="DMQ30" i="86"/>
  <c r="DMR30" i="86"/>
  <c r="DMS30" i="86"/>
  <c r="DMT30" i="86"/>
  <c r="DMU30" i="86"/>
  <c r="DMV30" i="86"/>
  <c r="DMW30" i="86"/>
  <c r="DMX30" i="86"/>
  <c r="DMY30" i="86"/>
  <c r="DMZ30" i="86"/>
  <c r="DNA30" i="86"/>
  <c r="DNB30" i="86"/>
  <c r="DNC30" i="86"/>
  <c r="DND30" i="86"/>
  <c r="DNE30" i="86"/>
  <c r="DNF30" i="86"/>
  <c r="DNG30" i="86"/>
  <c r="DNH30" i="86"/>
  <c r="DNI30" i="86"/>
  <c r="DNJ30" i="86"/>
  <c r="DNK30" i="86"/>
  <c r="DNL30" i="86"/>
  <c r="DNM30" i="86"/>
  <c r="DNN30" i="86"/>
  <c r="DNO30" i="86"/>
  <c r="DNP30" i="86"/>
  <c r="DNQ30" i="86"/>
  <c r="DNR30" i="86"/>
  <c r="DNS30" i="86"/>
  <c r="DNT30" i="86"/>
  <c r="DNU30" i="86"/>
  <c r="DNV30" i="86"/>
  <c r="DNW30" i="86"/>
  <c r="DNX30" i="86"/>
  <c r="DNY30" i="86"/>
  <c r="DNZ30" i="86"/>
  <c r="DOA30" i="86"/>
  <c r="DOB30" i="86"/>
  <c r="DOC30" i="86"/>
  <c r="DOD30" i="86"/>
  <c r="DOE30" i="86"/>
  <c r="DOF30" i="86"/>
  <c r="DOG30" i="86"/>
  <c r="DOH30" i="86"/>
  <c r="DOI30" i="86"/>
  <c r="DOJ30" i="86"/>
  <c r="DOK30" i="86"/>
  <c r="DOL30" i="86"/>
  <c r="DOM30" i="86"/>
  <c r="DON30" i="86"/>
  <c r="DOO30" i="86"/>
  <c r="DOP30" i="86"/>
  <c r="DOQ30" i="86"/>
  <c r="DOR30" i="86"/>
  <c r="DOS30" i="86"/>
  <c r="DOT30" i="86"/>
  <c r="DOU30" i="86"/>
  <c r="DOV30" i="86"/>
  <c r="DOW30" i="86"/>
  <c r="DOX30" i="86"/>
  <c r="DOY30" i="86"/>
  <c r="DOZ30" i="86"/>
  <c r="DPA30" i="86"/>
  <c r="DPB30" i="86"/>
  <c r="DPC30" i="86"/>
  <c r="DPD30" i="86"/>
  <c r="DPE30" i="86"/>
  <c r="DPF30" i="86"/>
  <c r="DPG30" i="86"/>
  <c r="DPH30" i="86"/>
  <c r="DPI30" i="86"/>
  <c r="DPJ30" i="86"/>
  <c r="DPK30" i="86"/>
  <c r="DPL30" i="86"/>
  <c r="DPM30" i="86"/>
  <c r="DPN30" i="86"/>
  <c r="DPO30" i="86"/>
  <c r="DPP30" i="86"/>
  <c r="DPQ30" i="86"/>
  <c r="DPR30" i="86"/>
  <c r="DPS30" i="86"/>
  <c r="DPT30" i="86"/>
  <c r="DPU30" i="86"/>
  <c r="DPV30" i="86"/>
  <c r="DPW30" i="86"/>
  <c r="DPX30" i="86"/>
  <c r="DPY30" i="86"/>
  <c r="DPZ30" i="86"/>
  <c r="DQA30" i="86"/>
  <c r="DQB30" i="86"/>
  <c r="DQC30" i="86"/>
  <c r="DQD30" i="86"/>
  <c r="DQE30" i="86"/>
  <c r="DQF30" i="86"/>
  <c r="DQG30" i="86"/>
  <c r="DQH30" i="86"/>
  <c r="DQI30" i="86"/>
  <c r="DQJ30" i="86"/>
  <c r="DQK30" i="86"/>
  <c r="DQL30" i="86"/>
  <c r="DQM30" i="86"/>
  <c r="DQN30" i="86"/>
  <c r="DQO30" i="86"/>
  <c r="DQP30" i="86"/>
  <c r="DQQ30" i="86"/>
  <c r="DQR30" i="86"/>
  <c r="DQS30" i="86"/>
  <c r="DQT30" i="86"/>
  <c r="DQU30" i="86"/>
  <c r="DQV30" i="86"/>
  <c r="DQW30" i="86"/>
  <c r="DQX30" i="86"/>
  <c r="DQY30" i="86"/>
  <c r="DQZ30" i="86"/>
  <c r="DRA30" i="86"/>
  <c r="DRB30" i="86"/>
  <c r="DRC30" i="86"/>
  <c r="DRD30" i="86"/>
  <c r="DRE30" i="86"/>
  <c r="DRF30" i="86"/>
  <c r="DRG30" i="86"/>
  <c r="DRH30" i="86"/>
  <c r="DRI30" i="86"/>
  <c r="DRJ30" i="86"/>
  <c r="DRK30" i="86"/>
  <c r="DRL30" i="86"/>
  <c r="DRM30" i="86"/>
  <c r="DRN30" i="86"/>
  <c r="DRO30" i="86"/>
  <c r="DRP30" i="86"/>
  <c r="DRQ30" i="86"/>
  <c r="DRR30" i="86"/>
  <c r="DRS30" i="86"/>
  <c r="DRT30" i="86"/>
  <c r="DRU30" i="86"/>
  <c r="DRV30" i="86"/>
  <c r="DRW30" i="86"/>
  <c r="DRX30" i="86"/>
  <c r="DRY30" i="86"/>
  <c r="DRZ30" i="86"/>
  <c r="DSA30" i="86"/>
  <c r="DSB30" i="86"/>
  <c r="DSC30" i="86"/>
  <c r="DSD30" i="86"/>
  <c r="DSE30" i="86"/>
  <c r="DSF30" i="86"/>
  <c r="DSG30" i="86"/>
  <c r="DSH30" i="86"/>
  <c r="DSI30" i="86"/>
  <c r="DSJ30" i="86"/>
  <c r="DSK30" i="86"/>
  <c r="DSL30" i="86"/>
  <c r="DSM30" i="86"/>
  <c r="DSN30" i="86"/>
  <c r="DSO30" i="86"/>
  <c r="DSP30" i="86"/>
  <c r="DSQ30" i="86"/>
  <c r="DSR30" i="86"/>
  <c r="DSS30" i="86"/>
  <c r="DST30" i="86"/>
  <c r="DSU30" i="86"/>
  <c r="DSV30" i="86"/>
  <c r="DSW30" i="86"/>
  <c r="DSX30" i="86"/>
  <c r="DSY30" i="86"/>
  <c r="DSZ30" i="86"/>
  <c r="DTA30" i="86"/>
  <c r="DTB30" i="86"/>
  <c r="DTC30" i="86"/>
  <c r="DTD30" i="86"/>
  <c r="DTE30" i="86"/>
  <c r="DTF30" i="86"/>
  <c r="DTG30" i="86"/>
  <c r="DTH30" i="86"/>
  <c r="DTI30" i="86"/>
  <c r="DTJ30" i="86"/>
  <c r="DTK30" i="86"/>
  <c r="DTL30" i="86"/>
  <c r="DTM30" i="86"/>
  <c r="DTN30" i="86"/>
  <c r="DTO30" i="86"/>
  <c r="DTP30" i="86"/>
  <c r="DTQ30" i="86"/>
  <c r="DTR30" i="86"/>
  <c r="DTS30" i="86"/>
  <c r="DTT30" i="86"/>
  <c r="DTU30" i="86"/>
  <c r="DTV30" i="86"/>
  <c r="DTW30" i="86"/>
  <c r="DTX30" i="86"/>
  <c r="DTY30" i="86"/>
  <c r="DTZ30" i="86"/>
  <c r="DUA30" i="86"/>
  <c r="DUB30" i="86"/>
  <c r="DUC30" i="86"/>
  <c r="DUD30" i="86"/>
  <c r="DUE30" i="86"/>
  <c r="DUF30" i="86"/>
  <c r="DUG30" i="86"/>
  <c r="DUH30" i="86"/>
  <c r="DUI30" i="86"/>
  <c r="DUJ30" i="86"/>
  <c r="DUK30" i="86"/>
  <c r="DUL30" i="86"/>
  <c r="DUM30" i="86"/>
  <c r="DUN30" i="86"/>
  <c r="DUO30" i="86"/>
  <c r="DUP30" i="86"/>
  <c r="DUQ30" i="86"/>
  <c r="DUR30" i="86"/>
  <c r="DUS30" i="86"/>
  <c r="DUT30" i="86"/>
  <c r="DUU30" i="86"/>
  <c r="DUV30" i="86"/>
  <c r="DUW30" i="86"/>
  <c r="DUX30" i="86"/>
  <c r="DUY30" i="86"/>
  <c r="DUZ30" i="86"/>
  <c r="DVA30" i="86"/>
  <c r="DVB30" i="86"/>
  <c r="DVC30" i="86"/>
  <c r="DVD30" i="86"/>
  <c r="DVE30" i="86"/>
  <c r="DVF30" i="86"/>
  <c r="DVG30" i="86"/>
  <c r="DVH30" i="86"/>
  <c r="DVI30" i="86"/>
  <c r="DVJ30" i="86"/>
  <c r="DVK30" i="86"/>
  <c r="DVL30" i="86"/>
  <c r="DVM30" i="86"/>
  <c r="DVN30" i="86"/>
  <c r="DVO30" i="86"/>
  <c r="DVP30" i="86"/>
  <c r="DVQ30" i="86"/>
  <c r="DVR30" i="86"/>
  <c r="DVS30" i="86"/>
  <c r="DVT30" i="86"/>
  <c r="DVU30" i="86"/>
  <c r="DVV30" i="86"/>
  <c r="DVW30" i="86"/>
  <c r="DVX30" i="86"/>
  <c r="DVY30" i="86"/>
  <c r="DVZ30" i="86"/>
  <c r="DWA30" i="86"/>
  <c r="DWB30" i="86"/>
  <c r="DWC30" i="86"/>
  <c r="DWD30" i="86"/>
  <c r="DWE30" i="86"/>
  <c r="DWF30" i="86"/>
  <c r="DWG30" i="86"/>
  <c r="DWH30" i="86"/>
  <c r="DWI30" i="86"/>
  <c r="DWJ30" i="86"/>
  <c r="DWK30" i="86"/>
  <c r="DWL30" i="86"/>
  <c r="DWM30" i="86"/>
  <c r="DWN30" i="86"/>
  <c r="DWO30" i="86"/>
  <c r="DWP30" i="86"/>
  <c r="DWQ30" i="86"/>
  <c r="DWR30" i="86"/>
  <c r="DWS30" i="86"/>
  <c r="DWT30" i="86"/>
  <c r="DWU30" i="86"/>
  <c r="DWV30" i="86"/>
  <c r="DWW30" i="86"/>
  <c r="DWX30" i="86"/>
  <c r="DWY30" i="86"/>
  <c r="DWZ30" i="86"/>
  <c r="DXA30" i="86"/>
  <c r="DXB30" i="86"/>
  <c r="DXC30" i="86"/>
  <c r="DXD30" i="86"/>
  <c r="DXE30" i="86"/>
  <c r="DXF30" i="86"/>
  <c r="DXG30" i="86"/>
  <c r="DXH30" i="86"/>
  <c r="DXI30" i="86"/>
  <c r="DXJ30" i="86"/>
  <c r="DXK30" i="86"/>
  <c r="DXL30" i="86"/>
  <c r="DXM30" i="86"/>
  <c r="DXN30" i="86"/>
  <c r="DXO30" i="86"/>
  <c r="DXP30" i="86"/>
  <c r="DXQ30" i="86"/>
  <c r="DXR30" i="86"/>
  <c r="DXS30" i="86"/>
  <c r="DXT30" i="86"/>
  <c r="DXU30" i="86"/>
  <c r="DXV30" i="86"/>
  <c r="DXW30" i="86"/>
  <c r="DXX30" i="86"/>
  <c r="DXY30" i="86"/>
  <c r="DXZ30" i="86"/>
  <c r="DYA30" i="86"/>
  <c r="DYB30" i="86"/>
  <c r="DYC30" i="86"/>
  <c r="DYD30" i="86"/>
  <c r="DYE30" i="86"/>
  <c r="DYF30" i="86"/>
  <c r="DYG30" i="86"/>
  <c r="DYH30" i="86"/>
  <c r="DYI30" i="86"/>
  <c r="DYJ30" i="86"/>
  <c r="DYK30" i="86"/>
  <c r="DYL30" i="86"/>
  <c r="DYM30" i="86"/>
  <c r="DYN30" i="86"/>
  <c r="DYO30" i="86"/>
  <c r="DYP30" i="86"/>
  <c r="DYQ30" i="86"/>
  <c r="DYR30" i="86"/>
  <c r="DYS30" i="86"/>
  <c r="DYT30" i="86"/>
  <c r="DYU30" i="86"/>
  <c r="DYV30" i="86"/>
  <c r="DYW30" i="86"/>
  <c r="DYX30" i="86"/>
  <c r="DYY30" i="86"/>
  <c r="DYZ30" i="86"/>
  <c r="DZA30" i="86"/>
  <c r="DZB30" i="86"/>
  <c r="DZC30" i="86"/>
  <c r="DZD30" i="86"/>
  <c r="DZE30" i="86"/>
  <c r="DZF30" i="86"/>
  <c r="DZG30" i="86"/>
  <c r="DZH30" i="86"/>
  <c r="DZI30" i="86"/>
  <c r="DZJ30" i="86"/>
  <c r="DZK30" i="86"/>
  <c r="DZL30" i="86"/>
  <c r="DZM30" i="86"/>
  <c r="DZN30" i="86"/>
  <c r="DZO30" i="86"/>
  <c r="DZP30" i="86"/>
  <c r="DZQ30" i="86"/>
  <c r="DZR30" i="86"/>
  <c r="DZS30" i="86"/>
  <c r="DZT30" i="86"/>
  <c r="DZU30" i="86"/>
  <c r="DZV30" i="86"/>
  <c r="DZW30" i="86"/>
  <c r="DZX30" i="86"/>
  <c r="DZY30" i="86"/>
  <c r="DZZ30" i="86"/>
  <c r="EAA30" i="86"/>
  <c r="EAB30" i="86"/>
  <c r="EAC30" i="86"/>
  <c r="EAD30" i="86"/>
  <c r="EAE30" i="86"/>
  <c r="EAF30" i="86"/>
  <c r="EAG30" i="86"/>
  <c r="EAH30" i="86"/>
  <c r="EAI30" i="86"/>
  <c r="EAJ30" i="86"/>
  <c r="EAK30" i="86"/>
  <c r="EAL30" i="86"/>
  <c r="EAM30" i="86"/>
  <c r="EAN30" i="86"/>
  <c r="EAO30" i="86"/>
  <c r="EAP30" i="86"/>
  <c r="EAQ30" i="86"/>
  <c r="EAR30" i="86"/>
  <c r="EAS30" i="86"/>
  <c r="EAT30" i="86"/>
  <c r="EAU30" i="86"/>
  <c r="EAV30" i="86"/>
  <c r="EAW30" i="86"/>
  <c r="EAX30" i="86"/>
  <c r="EAY30" i="86"/>
  <c r="EAZ30" i="86"/>
  <c r="EBA30" i="86"/>
  <c r="EBB30" i="86"/>
  <c r="EBC30" i="86"/>
  <c r="EBD30" i="86"/>
  <c r="EBE30" i="86"/>
  <c r="EBF30" i="86"/>
  <c r="EBG30" i="86"/>
  <c r="EBH30" i="86"/>
  <c r="EBI30" i="86"/>
  <c r="EBJ30" i="86"/>
  <c r="EBK30" i="86"/>
  <c r="EBL30" i="86"/>
  <c r="EBM30" i="86"/>
  <c r="EBN30" i="86"/>
  <c r="EBO30" i="86"/>
  <c r="EBP30" i="86"/>
  <c r="EBQ30" i="86"/>
  <c r="EBR30" i="86"/>
  <c r="EBS30" i="86"/>
  <c r="EBT30" i="86"/>
  <c r="EBU30" i="86"/>
  <c r="EBV30" i="86"/>
  <c r="EBW30" i="86"/>
  <c r="EBX30" i="86"/>
  <c r="EBY30" i="86"/>
  <c r="EBZ30" i="86"/>
  <c r="ECA30" i="86"/>
  <c r="ECB30" i="86"/>
  <c r="ECC30" i="86"/>
  <c r="ECD30" i="86"/>
  <c r="ECE30" i="86"/>
  <c r="ECF30" i="86"/>
  <c r="ECG30" i="86"/>
  <c r="ECH30" i="86"/>
  <c r="ECI30" i="86"/>
  <c r="ECJ30" i="86"/>
  <c r="ECK30" i="86"/>
  <c r="ECL30" i="86"/>
  <c r="ECM30" i="86"/>
  <c r="ECN30" i="86"/>
  <c r="ECO30" i="86"/>
  <c r="ECP30" i="86"/>
  <c r="ECQ30" i="86"/>
  <c r="ECR30" i="86"/>
  <c r="ECS30" i="86"/>
  <c r="ECT30" i="86"/>
  <c r="ECU30" i="86"/>
  <c r="ECV30" i="86"/>
  <c r="ECW30" i="86"/>
  <c r="ECX30" i="86"/>
  <c r="ECY30" i="86"/>
  <c r="ECZ30" i="86"/>
  <c r="EDA30" i="86"/>
  <c r="EDB30" i="86"/>
  <c r="EDC30" i="86"/>
  <c r="EDD30" i="86"/>
  <c r="EDE30" i="86"/>
  <c r="EDF30" i="86"/>
  <c r="EDG30" i="86"/>
  <c r="EDH30" i="86"/>
  <c r="EDI30" i="86"/>
  <c r="EDJ30" i="86"/>
  <c r="EDK30" i="86"/>
  <c r="EDL30" i="86"/>
  <c r="EDM30" i="86"/>
  <c r="EDN30" i="86"/>
  <c r="EDO30" i="86"/>
  <c r="EDP30" i="86"/>
  <c r="EDQ30" i="86"/>
  <c r="EDR30" i="86"/>
  <c r="EDS30" i="86"/>
  <c r="EDT30" i="86"/>
  <c r="EDU30" i="86"/>
  <c r="EDV30" i="86"/>
  <c r="EDW30" i="86"/>
  <c r="EDX30" i="86"/>
  <c r="EDY30" i="86"/>
  <c r="EDZ30" i="86"/>
  <c r="EEA30" i="86"/>
  <c r="EEB30" i="86"/>
  <c r="EEC30" i="86"/>
  <c r="EED30" i="86"/>
  <c r="EEE30" i="86"/>
  <c r="EEF30" i="86"/>
  <c r="EEG30" i="86"/>
  <c r="EEH30" i="86"/>
  <c r="EEI30" i="86"/>
  <c r="EEJ30" i="86"/>
  <c r="EEK30" i="86"/>
  <c r="EEL30" i="86"/>
  <c r="EEM30" i="86"/>
  <c r="EEN30" i="86"/>
  <c r="EEO30" i="86"/>
  <c r="EEP30" i="86"/>
  <c r="EEQ30" i="86"/>
  <c r="EER30" i="86"/>
  <c r="EES30" i="86"/>
  <c r="EET30" i="86"/>
  <c r="EEU30" i="86"/>
  <c r="EEV30" i="86"/>
  <c r="EEW30" i="86"/>
  <c r="EEX30" i="86"/>
  <c r="EEY30" i="86"/>
  <c r="EEZ30" i="86"/>
  <c r="EFA30" i="86"/>
  <c r="EFB30" i="86"/>
  <c r="EFC30" i="86"/>
  <c r="EFD30" i="86"/>
  <c r="EFE30" i="86"/>
  <c r="EFF30" i="86"/>
  <c r="EFG30" i="86"/>
  <c r="EFH30" i="86"/>
  <c r="EFI30" i="86"/>
  <c r="EFJ30" i="86"/>
  <c r="EFK30" i="86"/>
  <c r="EFL30" i="86"/>
  <c r="EFM30" i="86"/>
  <c r="EFN30" i="86"/>
  <c r="EFO30" i="86"/>
  <c r="EFP30" i="86"/>
  <c r="EFQ30" i="86"/>
  <c r="EFR30" i="86"/>
  <c r="EFS30" i="86"/>
  <c r="EFT30" i="86"/>
  <c r="EFU30" i="86"/>
  <c r="EFV30" i="86"/>
  <c r="EFW30" i="86"/>
  <c r="EFX30" i="86"/>
  <c r="EFY30" i="86"/>
  <c r="EFZ30" i="86"/>
  <c r="EGA30" i="86"/>
  <c r="EGB30" i="86"/>
  <c r="EGC30" i="86"/>
  <c r="EGD30" i="86"/>
  <c r="EGE30" i="86"/>
  <c r="EGF30" i="86"/>
  <c r="EGG30" i="86"/>
  <c r="EGH30" i="86"/>
  <c r="EGI30" i="86"/>
  <c r="EGJ30" i="86"/>
  <c r="EGK30" i="86"/>
  <c r="EGL30" i="86"/>
  <c r="EGM30" i="86"/>
  <c r="EGN30" i="86"/>
  <c r="EGO30" i="86"/>
  <c r="EGP30" i="86"/>
  <c r="EGQ30" i="86"/>
  <c r="EGR30" i="86"/>
  <c r="EGS30" i="86"/>
  <c r="EGT30" i="86"/>
  <c r="EGU30" i="86"/>
  <c r="EGV30" i="86"/>
  <c r="EGW30" i="86"/>
  <c r="EGX30" i="86"/>
  <c r="EGY30" i="86"/>
  <c r="EGZ30" i="86"/>
  <c r="EHA30" i="86"/>
  <c r="EHB30" i="86"/>
  <c r="EHC30" i="86"/>
  <c r="EHD30" i="86"/>
  <c r="EHE30" i="86"/>
  <c r="EHF30" i="86"/>
  <c r="EHG30" i="86"/>
  <c r="EHH30" i="86"/>
  <c r="EHI30" i="86"/>
  <c r="EHJ30" i="86"/>
  <c r="EHK30" i="86"/>
  <c r="EHL30" i="86"/>
  <c r="EHM30" i="86"/>
  <c r="EHN30" i="86"/>
  <c r="EHO30" i="86"/>
  <c r="EHP30" i="86"/>
  <c r="EHQ30" i="86"/>
  <c r="EHR30" i="86"/>
  <c r="EHS30" i="86"/>
  <c r="EHT30" i="86"/>
  <c r="EHU30" i="86"/>
  <c r="EHV30" i="86"/>
  <c r="EHW30" i="86"/>
  <c r="EHX30" i="86"/>
  <c r="EHY30" i="86"/>
  <c r="EHZ30" i="86"/>
  <c r="EIA30" i="86"/>
  <c r="EIB30" i="86"/>
  <c r="EIC30" i="86"/>
  <c r="EID30" i="86"/>
  <c r="EIE30" i="86"/>
  <c r="EIF30" i="86"/>
  <c r="EIG30" i="86"/>
  <c r="EIH30" i="86"/>
  <c r="EII30" i="86"/>
  <c r="EIJ30" i="86"/>
  <c r="EIK30" i="86"/>
  <c r="EIL30" i="86"/>
  <c r="EIN30" i="86"/>
  <c r="EIO30" i="86"/>
  <c r="EIP30" i="86"/>
  <c r="EIQ30" i="86"/>
  <c r="EIR30" i="86"/>
  <c r="EIS30" i="86"/>
  <c r="EIT30" i="86"/>
  <c r="EIU30" i="86"/>
  <c r="EIV30" i="86"/>
  <c r="EIW30" i="86"/>
  <c r="EIX30" i="86"/>
  <c r="EIY30" i="86"/>
  <c r="EIZ30" i="86"/>
  <c r="EJA30" i="86"/>
  <c r="EJB30" i="86"/>
  <c r="EJC30" i="86"/>
  <c r="EJD30" i="86"/>
  <c r="EJE30" i="86"/>
  <c r="EJF30" i="86"/>
  <c r="EJG30" i="86"/>
  <c r="EJH30" i="86"/>
  <c r="EJI30" i="86"/>
  <c r="EJJ30" i="86"/>
  <c r="EJK30" i="86"/>
  <c r="EJM30" i="86"/>
  <c r="EJN30" i="86"/>
  <c r="EJO30" i="86"/>
  <c r="EJP30" i="86"/>
  <c r="EJQ30" i="86"/>
  <c r="EJR30" i="86"/>
  <c r="EJS30" i="86"/>
  <c r="EJT30" i="86"/>
  <c r="EJU30" i="86"/>
  <c r="EJV30" i="86"/>
  <c r="EJW30" i="86"/>
  <c r="EJX30" i="86"/>
  <c r="EJY30" i="86"/>
  <c r="EJZ30" i="86"/>
  <c r="EKA30" i="86"/>
  <c r="EKB30" i="86"/>
  <c r="EKC30" i="86"/>
  <c r="EKD30" i="86"/>
  <c r="EKE30" i="86"/>
  <c r="EKF30" i="86"/>
  <c r="EKG30" i="86"/>
  <c r="EKH30" i="86"/>
  <c r="EKI30" i="86"/>
  <c r="EKJ30" i="86"/>
  <c r="EKK30" i="86"/>
  <c r="EKL30" i="86"/>
  <c r="EKM30" i="86"/>
  <c r="EKN30" i="86"/>
  <c r="EKO30" i="86"/>
  <c r="EKP30" i="86"/>
  <c r="EKQ30" i="86"/>
  <c r="EKR30" i="86"/>
  <c r="EKS30" i="86"/>
  <c r="EKT30" i="86"/>
  <c r="EKU30" i="86"/>
  <c r="EKV30" i="86"/>
  <c r="EKW30" i="86"/>
  <c r="EKX30" i="86"/>
  <c r="EKY30" i="86"/>
  <c r="EKZ30" i="86"/>
  <c r="ELA30" i="86"/>
  <c r="ELB30" i="86"/>
  <c r="ELC30" i="86"/>
  <c r="ELD30" i="86"/>
  <c r="ELE30" i="86"/>
  <c r="ELF30" i="86"/>
  <c r="ELG30" i="86"/>
  <c r="ELH30" i="86"/>
  <c r="ELI30" i="86"/>
  <c r="ELJ30" i="86"/>
  <c r="ELK30" i="86"/>
  <c r="ELL30" i="86"/>
  <c r="ELM30" i="86"/>
  <c r="ELN30" i="86"/>
  <c r="ELO30" i="86"/>
  <c r="ELP30" i="86"/>
  <c r="ELQ30" i="86"/>
  <c r="ELR30" i="86"/>
  <c r="ELS30" i="86"/>
  <c r="ELT30" i="86"/>
  <c r="ELU30" i="86"/>
  <c r="ELV30" i="86"/>
  <c r="ELW30" i="86"/>
  <c r="ELX30" i="86"/>
  <c r="ELY30" i="86"/>
  <c r="ELZ30" i="86"/>
  <c r="EMA30" i="86"/>
  <c r="EMB30" i="86"/>
  <c r="EMC30" i="86"/>
  <c r="EMD30" i="86"/>
  <c r="EME30" i="86"/>
  <c r="EMF30" i="86"/>
  <c r="EMG30" i="86"/>
  <c r="EMH30" i="86"/>
  <c r="EMI30" i="86"/>
  <c r="EMJ30" i="86"/>
  <c r="EMK30" i="86"/>
  <c r="EML30" i="86"/>
  <c r="EMM30" i="86"/>
  <c r="EMN30" i="86"/>
  <c r="EMO30" i="86"/>
  <c r="EMP30" i="86"/>
  <c r="EMQ30" i="86"/>
  <c r="EMR30" i="86"/>
  <c r="EMS30" i="86"/>
  <c r="EMT30" i="86"/>
  <c r="EMU30" i="86"/>
  <c r="EMV30" i="86"/>
  <c r="EMW30" i="86"/>
  <c r="EMX30" i="86"/>
  <c r="EMY30" i="86"/>
  <c r="EMZ30" i="86"/>
  <c r="ENA30" i="86"/>
  <c r="ENB30" i="86"/>
  <c r="ENC30" i="86"/>
  <c r="END30" i="86"/>
  <c r="ENE30" i="86"/>
  <c r="ENF30" i="86"/>
  <c r="ENG30" i="86"/>
  <c r="ENH30" i="86"/>
  <c r="ENI30" i="86"/>
  <c r="ENJ30" i="86"/>
  <c r="ENK30" i="86"/>
  <c r="ENL30" i="86"/>
  <c r="ENM30" i="86"/>
  <c r="ENN30" i="86"/>
  <c r="ENO30" i="86"/>
  <c r="ENP30" i="86"/>
  <c r="ENQ30" i="86"/>
  <c r="ENR30" i="86"/>
  <c r="ENS30" i="86"/>
  <c r="ENT30" i="86"/>
  <c r="ENU30" i="86"/>
  <c r="ENV30" i="86"/>
  <c r="ENW30" i="86"/>
  <c r="ENX30" i="86"/>
  <c r="ENY30" i="86"/>
  <c r="ENZ30" i="86"/>
  <c r="EOA30" i="86"/>
  <c r="EOB30" i="86"/>
  <c r="EOC30" i="86"/>
  <c r="EOD30" i="86"/>
  <c r="EOE30" i="86"/>
  <c r="EOF30" i="86"/>
  <c r="EOG30" i="86"/>
  <c r="EOH30" i="86"/>
  <c r="EOI30" i="86"/>
  <c r="EOJ30" i="86"/>
  <c r="EOK30" i="86"/>
  <c r="EOL30" i="86"/>
  <c r="EOM30" i="86"/>
  <c r="EON30" i="86"/>
  <c r="EOO30" i="86"/>
  <c r="EOP30" i="86"/>
  <c r="EOQ30" i="86"/>
  <c r="EOR30" i="86"/>
  <c r="EOS30" i="86"/>
  <c r="EOT30" i="86"/>
  <c r="EOU30" i="86"/>
  <c r="EOV30" i="86"/>
  <c r="EOW30" i="86"/>
  <c r="EOX30" i="86"/>
  <c r="EOY30" i="86"/>
  <c r="EOZ30" i="86"/>
  <c r="EPA30" i="86"/>
  <c r="EPB30" i="86"/>
  <c r="EPC30" i="86"/>
  <c r="EPD30" i="86"/>
  <c r="EPE30" i="86"/>
  <c r="EPF30" i="86"/>
  <c r="EPG30" i="86"/>
  <c r="EPH30" i="86"/>
  <c r="EPI30" i="86"/>
  <c r="EPJ30" i="86"/>
  <c r="EPK30" i="86"/>
  <c r="EPL30" i="86"/>
  <c r="EPM30" i="86"/>
  <c r="EPN30" i="86"/>
  <c r="EPO30" i="86"/>
  <c r="EPP30" i="86"/>
  <c r="EPQ30" i="86"/>
  <c r="EPR30" i="86"/>
  <c r="EPS30" i="86"/>
  <c r="EPT30" i="86"/>
  <c r="EPU30" i="86"/>
  <c r="EPV30" i="86"/>
  <c r="EPW30" i="86"/>
  <c r="EPX30" i="86"/>
  <c r="EPY30" i="86"/>
  <c r="EPZ30" i="86"/>
  <c r="EQA30" i="86"/>
  <c r="EQB30" i="86"/>
  <c r="EQC30" i="86"/>
  <c r="EQD30" i="86"/>
  <c r="EQE30" i="86"/>
  <c r="EQF30" i="86"/>
  <c r="EQG30" i="86"/>
  <c r="EQH30" i="86"/>
  <c r="EQI30" i="86"/>
  <c r="EQJ30" i="86"/>
  <c r="EQK30" i="86"/>
  <c r="EQL30" i="86"/>
  <c r="EQM30" i="86"/>
  <c r="EQN30" i="86"/>
  <c r="EQO30" i="86"/>
  <c r="EQP30" i="86"/>
  <c r="EQQ30" i="86"/>
  <c r="EQR30" i="86"/>
  <c r="EQS30" i="86"/>
  <c r="EQT30" i="86"/>
  <c r="EQU30" i="86"/>
  <c r="EQV30" i="86"/>
  <c r="EQW30" i="86"/>
  <c r="EQX30" i="86"/>
  <c r="EQY30" i="86"/>
  <c r="EQZ30" i="86"/>
  <c r="ERA30" i="86"/>
  <c r="ERB30" i="86"/>
  <c r="ERC30" i="86"/>
  <c r="ERD30" i="86"/>
  <c r="ERE30" i="86"/>
  <c r="ERF30" i="86"/>
  <c r="ERG30" i="86"/>
  <c r="ERH30" i="86"/>
  <c r="ERI30" i="86"/>
  <c r="ERJ30" i="86"/>
  <c r="ERK30" i="86"/>
  <c r="ERL30" i="86"/>
  <c r="ERM30" i="86"/>
  <c r="ERN30" i="86"/>
  <c r="ERO30" i="86"/>
  <c r="ERP30" i="86"/>
  <c r="ERQ30" i="86"/>
  <c r="ERR30" i="86"/>
  <c r="ERS30" i="86"/>
  <c r="ERT30" i="86"/>
  <c r="ERU30" i="86"/>
  <c r="ERV30" i="86"/>
  <c r="ERW30" i="86"/>
  <c r="ERX30" i="86"/>
  <c r="ERY30" i="86"/>
  <c r="ERZ30" i="86"/>
  <c r="ESA30" i="86"/>
  <c r="ESB30" i="86"/>
  <c r="ESC30" i="86"/>
  <c r="ESD30" i="86"/>
  <c r="ESE30" i="86"/>
  <c r="ESF30" i="86"/>
  <c r="ESG30" i="86"/>
  <c r="ESH30" i="86"/>
  <c r="ESI30" i="86"/>
  <c r="ESJ30" i="86"/>
  <c r="ESK30" i="86"/>
  <c r="ESL30" i="86"/>
  <c r="ESM30" i="86"/>
  <c r="ESN30" i="86"/>
  <c r="ESO30" i="86"/>
  <c r="ESP30" i="86"/>
  <c r="ESQ30" i="86"/>
  <c r="ESR30" i="86"/>
  <c r="ESS30" i="86"/>
  <c r="EST30" i="86"/>
  <c r="ESU30" i="86"/>
  <c r="ESV30" i="86"/>
  <c r="ESW30" i="86"/>
  <c r="ESX30" i="86"/>
  <c r="ESY30" i="86"/>
  <c r="ESZ30" i="86"/>
  <c r="ETA30" i="86"/>
  <c r="ETB30" i="86"/>
  <c r="ETC30" i="86"/>
  <c r="ETD30" i="86"/>
  <c r="ETE30" i="86"/>
  <c r="ETF30" i="86"/>
  <c r="ETG30" i="86"/>
  <c r="ETH30" i="86"/>
  <c r="ETI30" i="86"/>
  <c r="ETJ30" i="86"/>
  <c r="ETK30" i="86"/>
  <c r="ETL30" i="86"/>
  <c r="ETM30" i="86"/>
  <c r="ETN30" i="86"/>
  <c r="ETO30" i="86"/>
  <c r="ETP30" i="86"/>
  <c r="ETQ30" i="86"/>
  <c r="ETR30" i="86"/>
  <c r="ETS30" i="86"/>
  <c r="ETT30" i="86"/>
  <c r="ETU30" i="86"/>
  <c r="ETV30" i="86"/>
  <c r="ETW30" i="86"/>
  <c r="ETX30" i="86"/>
  <c r="ETY30" i="86"/>
  <c r="ETZ30" i="86"/>
  <c r="EUA30" i="86"/>
  <c r="EUB30" i="86"/>
  <c r="EUC30" i="86"/>
  <c r="EUD30" i="86"/>
  <c r="EUE30" i="86"/>
  <c r="EUF30" i="86"/>
  <c r="EUG30" i="86"/>
  <c r="EUH30" i="86"/>
  <c r="EUI30" i="86"/>
  <c r="EUJ30" i="86"/>
  <c r="EUK30" i="86"/>
  <c r="EUL30" i="86"/>
  <c r="EUM30" i="86"/>
  <c r="EUN30" i="86"/>
  <c r="EUO30" i="86"/>
  <c r="EUP30" i="86"/>
  <c r="EUQ30" i="86"/>
  <c r="EUR30" i="86"/>
  <c r="EUS30" i="86"/>
  <c r="EUT30" i="86"/>
  <c r="EUU30" i="86"/>
  <c r="EUV30" i="86"/>
  <c r="EUW30" i="86"/>
  <c r="EUX30" i="86"/>
  <c r="EUY30" i="86"/>
  <c r="EUZ30" i="86"/>
  <c r="EVA30" i="86"/>
  <c r="EVB30" i="86"/>
  <c r="EVC30" i="86"/>
  <c r="EVD30" i="86"/>
  <c r="EVE30" i="86"/>
  <c r="EVF30" i="86"/>
  <c r="EVG30" i="86"/>
  <c r="EVH30" i="86"/>
  <c r="EVI30" i="86"/>
  <c r="EVJ30" i="86"/>
  <c r="EVK30" i="86"/>
  <c r="EVL30" i="86"/>
  <c r="EVM30" i="86"/>
  <c r="EVN30" i="86"/>
  <c r="EVO30" i="86"/>
  <c r="EVP30" i="86"/>
  <c r="EVQ30" i="86"/>
  <c r="EVR30" i="86"/>
  <c r="EVS30" i="86"/>
  <c r="EVT30" i="86"/>
  <c r="EVU30" i="86"/>
  <c r="EVV30" i="86"/>
  <c r="EVW30" i="86"/>
  <c r="EVX30" i="86"/>
  <c r="EVY30" i="86"/>
  <c r="EVZ30" i="86"/>
  <c r="EWA30" i="86"/>
  <c r="EWB30" i="86"/>
  <c r="EWC30" i="86"/>
  <c r="EWD30" i="86"/>
  <c r="EWE30" i="86"/>
  <c r="EWF30" i="86"/>
  <c r="EWG30" i="86"/>
  <c r="EWH30" i="86"/>
  <c r="EWI30" i="86"/>
  <c r="EWJ30" i="86"/>
  <c r="EWK30" i="86"/>
  <c r="EWL30" i="86"/>
  <c r="EWM30" i="86"/>
  <c r="EWN30" i="86"/>
  <c r="EWO30" i="86"/>
  <c r="EWP30" i="86"/>
  <c r="EWQ30" i="86"/>
  <c r="EWR30" i="86"/>
  <c r="EWS30" i="86"/>
  <c r="EWT30" i="86"/>
  <c r="EWU30" i="86"/>
  <c r="EWV30" i="86"/>
  <c r="EWW30" i="86"/>
  <c r="EWX30" i="86"/>
  <c r="EWY30" i="86"/>
  <c r="EWZ30" i="86"/>
  <c r="EXA30" i="86"/>
  <c r="EXB30" i="86"/>
  <c r="EXC30" i="86"/>
  <c r="EXD30" i="86"/>
  <c r="EXE30" i="86"/>
  <c r="EXF30" i="86"/>
  <c r="EXG30" i="86"/>
  <c r="EXH30" i="86"/>
  <c r="EXI30" i="86"/>
  <c r="EXJ30" i="86"/>
  <c r="EXK30" i="86"/>
  <c r="EXL30" i="86"/>
  <c r="EXM30" i="86"/>
  <c r="EXN30" i="86"/>
  <c r="EXO30" i="86"/>
  <c r="EXP30" i="86"/>
  <c r="EXQ30" i="86"/>
  <c r="EXR30" i="86"/>
  <c r="EXS30" i="86"/>
  <c r="EXT30" i="86"/>
  <c r="EXU30" i="86"/>
  <c r="EXV30" i="86"/>
  <c r="EXW30" i="86"/>
  <c r="EXX30" i="86"/>
  <c r="EXY30" i="86"/>
  <c r="EXZ30" i="86"/>
  <c r="EYA30" i="86"/>
  <c r="EYB30" i="86"/>
  <c r="EYC30" i="86"/>
  <c r="EYD30" i="86"/>
  <c r="EYE30" i="86"/>
  <c r="EYF30" i="86"/>
  <c r="EYG30" i="86"/>
  <c r="EYH30" i="86"/>
  <c r="EYI30" i="86"/>
  <c r="EYJ30" i="86"/>
  <c r="EYK30" i="86"/>
  <c r="EYL30" i="86"/>
  <c r="EYM30" i="86"/>
  <c r="EYN30" i="86"/>
  <c r="EYO30" i="86"/>
  <c r="EYP30" i="86"/>
  <c r="EYQ30" i="86"/>
  <c r="EYR30" i="86"/>
  <c r="EYS30" i="86"/>
  <c r="EYT30" i="86"/>
  <c r="EYU30" i="86"/>
  <c r="EYV30" i="86"/>
  <c r="EYW30" i="86"/>
  <c r="EYX30" i="86"/>
  <c r="EYY30" i="86"/>
  <c r="EYZ30" i="86"/>
  <c r="EZA30" i="86"/>
  <c r="EZB30" i="86"/>
  <c r="EZC30" i="86"/>
  <c r="EZD30" i="86"/>
  <c r="EZE30" i="86"/>
  <c r="EZF30" i="86"/>
  <c r="EZG30" i="86"/>
  <c r="EZH30" i="86"/>
  <c r="EZI30" i="86"/>
  <c r="EZJ30" i="86"/>
  <c r="EZK30" i="86"/>
  <c r="EZL30" i="86"/>
  <c r="EZM30" i="86"/>
  <c r="EZN30" i="86"/>
  <c r="EZO30" i="86"/>
  <c r="EZP30" i="86"/>
  <c r="EZQ30" i="86"/>
  <c r="EZR30" i="86"/>
  <c r="EZS30" i="86"/>
  <c r="EZT30" i="86"/>
  <c r="EZU30" i="86"/>
  <c r="EZV30" i="86"/>
  <c r="EZW30" i="86"/>
  <c r="EZX30" i="86"/>
  <c r="EZY30" i="86"/>
  <c r="EZZ30" i="86"/>
  <c r="FAA30" i="86"/>
  <c r="FAB30" i="86"/>
  <c r="FAC30" i="86"/>
  <c r="FAD30" i="86"/>
  <c r="FAE30" i="86"/>
  <c r="FAF30" i="86"/>
  <c r="FAG30" i="86"/>
  <c r="FAH30" i="86"/>
  <c r="FAI30" i="86"/>
  <c r="FAJ30" i="86"/>
  <c r="FAK30" i="86"/>
  <c r="FAL30" i="86"/>
  <c r="FAM30" i="86"/>
  <c r="FAN30" i="86"/>
  <c r="FAO30" i="86"/>
  <c r="FAP30" i="86"/>
  <c r="FAQ30" i="86"/>
  <c r="FAR30" i="86"/>
  <c r="FAS30" i="86"/>
  <c r="FAT30" i="86"/>
  <c r="FAU30" i="86"/>
  <c r="FAV30" i="86"/>
  <c r="FAW30" i="86"/>
  <c r="FAX30" i="86"/>
  <c r="FAY30" i="86"/>
  <c r="FAZ30" i="86"/>
  <c r="FBA30" i="86"/>
  <c r="FBB30" i="86"/>
  <c r="FBC30" i="86"/>
  <c r="FBD30" i="86"/>
  <c r="FBE30" i="86"/>
  <c r="FBF30" i="86"/>
  <c r="FBG30" i="86"/>
  <c r="FBH30" i="86"/>
  <c r="FBI30" i="86"/>
  <c r="FBJ30" i="86"/>
  <c r="FBK30" i="86"/>
  <c r="FBL30" i="86"/>
  <c r="FBM30" i="86"/>
  <c r="FBN30" i="86"/>
  <c r="FBO30" i="86"/>
  <c r="FBP30" i="86"/>
  <c r="FBQ30" i="86"/>
  <c r="FBR30" i="86"/>
  <c r="FBS30" i="86"/>
  <c r="FBT30" i="86"/>
  <c r="FBU30" i="86"/>
  <c r="FBV30" i="86"/>
  <c r="FBW30" i="86"/>
  <c r="FBX30" i="86"/>
  <c r="FBY30" i="86"/>
  <c r="FBZ30" i="86"/>
  <c r="FCA30" i="86"/>
  <c r="FCB30" i="86"/>
  <c r="FCC30" i="86"/>
  <c r="FCD30" i="86"/>
  <c r="FCE30" i="86"/>
  <c r="FCF30" i="86"/>
  <c r="FCG30" i="86"/>
  <c r="FCH30" i="86"/>
  <c r="FCI30" i="86"/>
  <c r="FCJ30" i="86"/>
  <c r="FCK30" i="86"/>
  <c r="FCL30" i="86"/>
  <c r="FCM30" i="86"/>
  <c r="FCN30" i="86"/>
  <c r="FCO30" i="86"/>
  <c r="FCP30" i="86"/>
  <c r="FCQ30" i="86"/>
  <c r="FCR30" i="86"/>
  <c r="FCS30" i="86"/>
  <c r="FCT30" i="86"/>
  <c r="FCU30" i="86"/>
  <c r="FCV30" i="86"/>
  <c r="FCW30" i="86"/>
  <c r="FCX30" i="86"/>
  <c r="FCY30" i="86"/>
  <c r="FCZ30" i="86"/>
  <c r="FDA30" i="86"/>
  <c r="FDB30" i="86"/>
  <c r="FDC30" i="86"/>
  <c r="FDD30" i="86"/>
  <c r="FDE30" i="86"/>
  <c r="FDF30" i="86"/>
  <c r="FDG30" i="86"/>
  <c r="FDH30" i="86"/>
  <c r="FDI30" i="86"/>
  <c r="FDJ30" i="86"/>
  <c r="FDK30" i="86"/>
  <c r="FDL30" i="86"/>
  <c r="FDM30" i="86"/>
  <c r="FDN30" i="86"/>
  <c r="FDO30" i="86"/>
  <c r="FDP30" i="86"/>
  <c r="FDQ30" i="86"/>
  <c r="FDR30" i="86"/>
  <c r="FDS30" i="86"/>
  <c r="FDT30" i="86"/>
  <c r="FDU30" i="86"/>
  <c r="FDV30" i="86"/>
  <c r="FDW30" i="86"/>
  <c r="FDX30" i="86"/>
  <c r="FDY30" i="86"/>
  <c r="FDZ30" i="86"/>
  <c r="FEA30" i="86"/>
  <c r="FEB30" i="86"/>
  <c r="FEC30" i="86"/>
  <c r="FED30" i="86"/>
  <c r="FEE30" i="86"/>
  <c r="FEF30" i="86"/>
  <c r="FEG30" i="86"/>
  <c r="FEH30" i="86"/>
  <c r="FEI30" i="86"/>
  <c r="FEJ30" i="86"/>
  <c r="FEK30" i="86"/>
  <c r="FEL30" i="86"/>
  <c r="FEM30" i="86"/>
  <c r="FEN30" i="86"/>
  <c r="FEO30" i="86"/>
  <c r="FEP30" i="86"/>
  <c r="FEQ30" i="86"/>
  <c r="FER30" i="86"/>
  <c r="FES30" i="86"/>
  <c r="FET30" i="86"/>
  <c r="FEU30" i="86"/>
  <c r="FEV30" i="86"/>
  <c r="FEW30" i="86"/>
  <c r="FEX30" i="86"/>
  <c r="FEY30" i="86"/>
  <c r="FEZ30" i="86"/>
  <c r="FFA30" i="86"/>
  <c r="FFB30" i="86"/>
  <c r="FFC30" i="86"/>
  <c r="FFD30" i="86"/>
  <c r="FFE30" i="86"/>
  <c r="FFF30" i="86"/>
  <c r="FFG30" i="86"/>
  <c r="FFH30" i="86"/>
  <c r="FFI30" i="86"/>
  <c r="FFJ30" i="86"/>
  <c r="FFK30" i="86"/>
  <c r="FFL30" i="86"/>
  <c r="FFM30" i="86"/>
  <c r="FFN30" i="86"/>
  <c r="FFO30" i="86"/>
  <c r="WY31" i="86"/>
  <c r="WZ31" i="86"/>
  <c r="XA31" i="86"/>
  <c r="XB31" i="86"/>
  <c r="XC31" i="86"/>
  <c r="XD31" i="86"/>
  <c r="XE31" i="86"/>
  <c r="XF31" i="86"/>
  <c r="XG31" i="86"/>
  <c r="XH31" i="86"/>
  <c r="XI31" i="86"/>
  <c r="XJ31" i="86"/>
  <c r="XK31" i="86"/>
  <c r="XL31" i="86"/>
  <c r="XM31" i="86"/>
  <c r="XN31" i="86"/>
  <c r="XO31" i="86"/>
  <c r="XP31" i="86"/>
  <c r="XQ31" i="86"/>
  <c r="XR31" i="86"/>
  <c r="XS31" i="86"/>
  <c r="XT31" i="86"/>
  <c r="XU31" i="86"/>
  <c r="XV31" i="86"/>
  <c r="XW31" i="86"/>
  <c r="XX31" i="86"/>
  <c r="XY31" i="86"/>
  <c r="XZ31" i="86"/>
  <c r="YA31" i="86"/>
  <c r="YB31" i="86"/>
  <c r="YC31" i="86"/>
  <c r="YD31" i="86"/>
  <c r="YE31" i="86"/>
  <c r="YF31" i="86"/>
  <c r="YG31" i="86"/>
  <c r="YH31" i="86"/>
  <c r="YI31" i="86"/>
  <c r="YJ31" i="86"/>
  <c r="YK31" i="86"/>
  <c r="YL31" i="86"/>
  <c r="YM31" i="86"/>
  <c r="YN31" i="86"/>
  <c r="YO31" i="86"/>
  <c r="YP31" i="86"/>
  <c r="YQ31" i="86"/>
  <c r="YR31" i="86"/>
  <c r="YS31" i="86"/>
  <c r="YT31" i="86"/>
  <c r="YU31" i="86"/>
  <c r="YV31" i="86"/>
  <c r="YW31" i="86"/>
  <c r="YX31" i="86"/>
  <c r="YY31" i="86"/>
  <c r="YZ31" i="86"/>
  <c r="ZA31" i="86"/>
  <c r="ZB31" i="86"/>
  <c r="ZC31" i="86"/>
  <c r="ZD31" i="86"/>
  <c r="ZE31" i="86"/>
  <c r="ZF31" i="86"/>
  <c r="ZG31" i="86"/>
  <c r="ZH31" i="86"/>
  <c r="ZI31" i="86"/>
  <c r="ZJ31" i="86"/>
  <c r="ZK31" i="86"/>
  <c r="ZL31" i="86"/>
  <c r="ZM31" i="86"/>
  <c r="ZN31" i="86"/>
  <c r="ZO31" i="86"/>
  <c r="ZP31" i="86"/>
  <c r="ZQ31" i="86"/>
  <c r="ZR31" i="86"/>
  <c r="ZS31" i="86"/>
  <c r="ZT31" i="86"/>
  <c r="ZU31" i="86"/>
  <c r="ZV31" i="86"/>
  <c r="ZW31" i="86"/>
  <c r="ZX31" i="86"/>
  <c r="ZY31" i="86"/>
  <c r="ZZ31" i="86"/>
  <c r="AAA31" i="86"/>
  <c r="AAB31" i="86"/>
  <c r="AAC31" i="86"/>
  <c r="AAD31" i="86"/>
  <c r="AAE31" i="86"/>
  <c r="AAF31" i="86"/>
  <c r="AAG31" i="86"/>
  <c r="AAH31" i="86"/>
  <c r="AAI31" i="86"/>
  <c r="AAJ31" i="86"/>
  <c r="AAK31" i="86"/>
  <c r="AAL31" i="86"/>
  <c r="AAM31" i="86"/>
  <c r="AAN31" i="86"/>
  <c r="AAO31" i="86"/>
  <c r="AAP31" i="86"/>
  <c r="AAQ31" i="86"/>
  <c r="AAR31" i="86"/>
  <c r="AAS31" i="86"/>
  <c r="AAT31" i="86"/>
  <c r="AAU31" i="86"/>
  <c r="AAV31" i="86"/>
  <c r="AAW31" i="86"/>
  <c r="AAX31" i="86"/>
  <c r="AAY31" i="86"/>
  <c r="AAZ31" i="86"/>
  <c r="ABA31" i="86"/>
  <c r="ABB31" i="86"/>
  <c r="ABC31" i="86"/>
  <c r="ABD31" i="86"/>
  <c r="ABE31" i="86"/>
  <c r="ABF31" i="86"/>
  <c r="ABG31" i="86"/>
  <c r="ABH31" i="86"/>
  <c r="ABI31" i="86"/>
  <c r="ABJ31" i="86"/>
  <c r="ABK31" i="86"/>
  <c r="ABL31" i="86"/>
  <c r="ABM31" i="86"/>
  <c r="ABN31" i="86"/>
  <c r="ABO31" i="86"/>
  <c r="ABP31" i="86"/>
  <c r="ABQ31" i="86"/>
  <c r="ABR31" i="86"/>
  <c r="ABS31" i="86"/>
  <c r="ABT31" i="86"/>
  <c r="ABU31" i="86"/>
  <c r="ABV31" i="86"/>
  <c r="ABW31" i="86"/>
  <c r="ABX31" i="86"/>
  <c r="ABY31" i="86"/>
  <c r="ABZ31" i="86"/>
  <c r="ACA31" i="86"/>
  <c r="ACB31" i="86"/>
  <c r="ACC31" i="86"/>
  <c r="ACD31" i="86"/>
  <c r="ACE31" i="86"/>
  <c r="ACF31" i="86"/>
  <c r="ACG31" i="86"/>
  <c r="ACH31" i="86"/>
  <c r="ACI31" i="86"/>
  <c r="ACJ31" i="86"/>
  <c r="ACK31" i="86"/>
  <c r="ACL31" i="86"/>
  <c r="ACM31" i="86"/>
  <c r="ACN31" i="86"/>
  <c r="ACO31" i="86"/>
  <c r="ACP31" i="86"/>
  <c r="ACQ31" i="86"/>
  <c r="ACR31" i="86"/>
  <c r="ACS31" i="86"/>
  <c r="ACT31" i="86"/>
  <c r="ACU31" i="86"/>
  <c r="ACV31" i="86"/>
  <c r="ACW31" i="86"/>
  <c r="ACX31" i="86"/>
  <c r="ACY31" i="86"/>
  <c r="ACZ31" i="86"/>
  <c r="ADA31" i="86"/>
  <c r="ADB31" i="86"/>
  <c r="ADC31" i="86"/>
  <c r="ADD31" i="86"/>
  <c r="ADE31" i="86"/>
  <c r="ADF31" i="86"/>
  <c r="ADG31" i="86"/>
  <c r="ADH31" i="86"/>
  <c r="ADI31" i="86"/>
  <c r="ADJ31" i="86"/>
  <c r="ADK31" i="86"/>
  <c r="ADL31" i="86"/>
  <c r="ADM31" i="86"/>
  <c r="ADN31" i="86"/>
  <c r="ADO31" i="86"/>
  <c r="ADP31" i="86"/>
  <c r="ADQ31" i="86"/>
  <c r="ADR31" i="86"/>
  <c r="ADS31" i="86"/>
  <c r="ADT31" i="86"/>
  <c r="ADU31" i="86"/>
  <c r="ADV31" i="86"/>
  <c r="ADW31" i="86"/>
  <c r="ADX31" i="86"/>
  <c r="ADY31" i="86"/>
  <c r="ADZ31" i="86"/>
  <c r="AEA31" i="86"/>
  <c r="AEB31" i="86"/>
  <c r="AEC31" i="86"/>
  <c r="AED31" i="86"/>
  <c r="AEE31" i="86"/>
  <c r="AEF31" i="86"/>
  <c r="AEG31" i="86"/>
  <c r="AEH31" i="86"/>
  <c r="AEI31" i="86"/>
  <c r="AEJ31" i="86"/>
  <c r="AEK31" i="86"/>
  <c r="AEL31" i="86"/>
  <c r="AEM31" i="86"/>
  <c r="AEN31" i="86"/>
  <c r="AEO31" i="86"/>
  <c r="AEP31" i="86"/>
  <c r="AEQ31" i="86"/>
  <c r="AER31" i="86"/>
  <c r="AES31" i="86"/>
  <c r="AET31" i="86"/>
  <c r="AEU31" i="86"/>
  <c r="AEV31" i="86"/>
  <c r="AEW31" i="86"/>
  <c r="AEX31" i="86"/>
  <c r="AEY31" i="86"/>
  <c r="AEZ31" i="86"/>
  <c r="AFA31" i="86"/>
  <c r="AFB31" i="86"/>
  <c r="AFC31" i="86"/>
  <c r="AFD31" i="86"/>
  <c r="AFE31" i="86"/>
  <c r="AFF31" i="86"/>
  <c r="AFG31" i="86"/>
  <c r="AFH31" i="86"/>
  <c r="AFI31" i="86"/>
  <c r="AFJ31" i="86"/>
  <c r="AFK31" i="86"/>
  <c r="AFL31" i="86"/>
  <c r="AFM31" i="86"/>
  <c r="AFN31" i="86"/>
  <c r="AFO31" i="86"/>
  <c r="AFP31" i="86"/>
  <c r="AFQ31" i="86"/>
  <c r="AFR31" i="86"/>
  <c r="AFS31" i="86"/>
  <c r="AFT31" i="86"/>
  <c r="AFU31" i="86"/>
  <c r="AFV31" i="86"/>
  <c r="AFW31" i="86"/>
  <c r="AFX31" i="86"/>
  <c r="AFY31" i="86"/>
  <c r="AFZ31" i="86"/>
  <c r="AGA31" i="86"/>
  <c r="AGB31" i="86"/>
  <c r="AGC31" i="86"/>
  <c r="AGD31" i="86"/>
  <c r="AGE31" i="86"/>
  <c r="AGF31" i="86"/>
  <c r="AGG31" i="86"/>
  <c r="AGH31" i="86"/>
  <c r="AGI31" i="86"/>
  <c r="AGJ31" i="86"/>
  <c r="AGK31" i="86"/>
  <c r="AGL31" i="86"/>
  <c r="AGM31" i="86"/>
  <c r="AGN31" i="86"/>
  <c r="AGO31" i="86"/>
  <c r="AGP31" i="86"/>
  <c r="AGQ31" i="86"/>
  <c r="AGR31" i="86"/>
  <c r="AGS31" i="86"/>
  <c r="AGT31" i="86"/>
  <c r="AGU31" i="86"/>
  <c r="AGV31" i="86"/>
  <c r="AGW31" i="86"/>
  <c r="AGX31" i="86"/>
  <c r="AGY31" i="86"/>
  <c r="AGZ31" i="86"/>
  <c r="AHA31" i="86"/>
  <c r="AHB31" i="86"/>
  <c r="AHC31" i="86"/>
  <c r="AHD31" i="86"/>
  <c r="AHE31" i="86"/>
  <c r="AHF31" i="86"/>
  <c r="AHG31" i="86"/>
  <c r="AHH31" i="86"/>
  <c r="AHI31" i="86"/>
  <c r="AHJ31" i="86"/>
  <c r="AHK31" i="86"/>
  <c r="AHL31" i="86"/>
  <c r="AHM31" i="86"/>
  <c r="AHN31" i="86"/>
  <c r="AHO31" i="86"/>
  <c r="AHP31" i="86"/>
  <c r="AHQ31" i="86"/>
  <c r="AHR31" i="86"/>
  <c r="AHS31" i="86"/>
  <c r="AHT31" i="86"/>
  <c r="AHU31" i="86"/>
  <c r="AHV31" i="86"/>
  <c r="AHW31" i="86"/>
  <c r="AHX31" i="86"/>
  <c r="AHY31" i="86"/>
  <c r="AHZ31" i="86"/>
  <c r="AIA31" i="86"/>
  <c r="AIB31" i="86"/>
  <c r="AIC31" i="86"/>
  <c r="AID31" i="86"/>
  <c r="AIE31" i="86"/>
  <c r="AIF31" i="86"/>
  <c r="AIG31" i="86"/>
  <c r="AIH31" i="86"/>
  <c r="AII31" i="86"/>
  <c r="AIJ31" i="86"/>
  <c r="AIK31" i="86"/>
  <c r="AIL31" i="86"/>
  <c r="AIM31" i="86"/>
  <c r="AIN31" i="86"/>
  <c r="AIO31" i="86"/>
  <c r="AIP31" i="86"/>
  <c r="AIQ31" i="86"/>
  <c r="AIR31" i="86"/>
  <c r="AIS31" i="86"/>
  <c r="AIT31" i="86"/>
  <c r="AIU31" i="86"/>
  <c r="AIV31" i="86"/>
  <c r="AIW31" i="86"/>
  <c r="AIX31" i="86"/>
  <c r="AIY31" i="86"/>
  <c r="AIZ31" i="86"/>
  <c r="AJA31" i="86"/>
  <c r="AJB31" i="86"/>
  <c r="AJC31" i="86"/>
  <c r="AJD31" i="86"/>
  <c r="AJE31" i="86"/>
  <c r="AJF31" i="86"/>
  <c r="AJG31" i="86"/>
  <c r="AJH31" i="86"/>
  <c r="AJI31" i="86"/>
  <c r="AJJ31" i="86"/>
  <c r="AJK31" i="86"/>
  <c r="AJL31" i="86"/>
  <c r="AJM31" i="86"/>
  <c r="AJN31" i="86"/>
  <c r="AJO31" i="86"/>
  <c r="AJP31" i="86"/>
  <c r="AJQ31" i="86"/>
  <c r="AJR31" i="86"/>
  <c r="AJS31" i="86"/>
  <c r="AJT31" i="86"/>
  <c r="AJU31" i="86"/>
  <c r="AJV31" i="86"/>
  <c r="AJW31" i="86"/>
  <c r="AJX31" i="86"/>
  <c r="AJY31" i="86"/>
  <c r="AJZ31" i="86"/>
  <c r="AKA31" i="86"/>
  <c r="AKB31" i="86"/>
  <c r="AKC31" i="86"/>
  <c r="AKD31" i="86"/>
  <c r="AKE31" i="86"/>
  <c r="AKF31" i="86"/>
  <c r="AKG31" i="86"/>
  <c r="AKH31" i="86"/>
  <c r="AKI31" i="86"/>
  <c r="AKJ31" i="86"/>
  <c r="AKK31" i="86"/>
  <c r="AKL31" i="86"/>
  <c r="AKM31" i="86"/>
  <c r="AKN31" i="86"/>
  <c r="AKO31" i="86"/>
  <c r="AKP31" i="86"/>
  <c r="AKQ31" i="86"/>
  <c r="AKR31" i="86"/>
  <c r="AKS31" i="86"/>
  <c r="AKT31" i="86"/>
  <c r="AKU31" i="86"/>
  <c r="AKV31" i="86"/>
  <c r="AKW31" i="86"/>
  <c r="AKX31" i="86"/>
  <c r="AKY31" i="86"/>
  <c r="AKZ31" i="86"/>
  <c r="ALA31" i="86"/>
  <c r="ALB31" i="86"/>
  <c r="ALC31" i="86"/>
  <c r="ALD31" i="86"/>
  <c r="ALE31" i="86"/>
  <c r="ALF31" i="86"/>
  <c r="ALG31" i="86"/>
  <c r="ALH31" i="86"/>
  <c r="ALI31" i="86"/>
  <c r="ALJ31" i="86"/>
  <c r="ALK31" i="86"/>
  <c r="ALL31" i="86"/>
  <c r="ALM31" i="86"/>
  <c r="ALN31" i="86"/>
  <c r="ALO31" i="86"/>
  <c r="ALP31" i="86"/>
  <c r="ALQ31" i="86"/>
  <c r="ALR31" i="86"/>
  <c r="ALS31" i="86"/>
  <c r="ALT31" i="86"/>
  <c r="ALU31" i="86"/>
  <c r="ALV31" i="86"/>
  <c r="ALW31" i="86"/>
  <c r="ALX31" i="86"/>
  <c r="ALY31" i="86"/>
  <c r="ALZ31" i="86"/>
  <c r="AMA31" i="86"/>
  <c r="AMB31" i="86"/>
  <c r="AMC31" i="86"/>
  <c r="AMD31" i="86"/>
  <c r="AME31" i="86"/>
  <c r="AMF31" i="86"/>
  <c r="AMG31" i="86"/>
  <c r="AMH31" i="86"/>
  <c r="AMI31" i="86"/>
  <c r="AMJ31" i="86"/>
  <c r="AMK31" i="86"/>
  <c r="AML31" i="86"/>
  <c r="AMM31" i="86"/>
  <c r="AMN31" i="86"/>
  <c r="AMO31" i="86"/>
  <c r="AMP31" i="86"/>
  <c r="AMQ31" i="86"/>
  <c r="AMR31" i="86"/>
  <c r="AMS31" i="86"/>
  <c r="AMT31" i="86"/>
  <c r="AMU31" i="86"/>
  <c r="AMV31" i="86"/>
  <c r="AMW31" i="86"/>
  <c r="AMX31" i="86"/>
  <c r="AMY31" i="86"/>
  <c r="AMZ31" i="86"/>
  <c r="ANA31" i="86"/>
  <c r="ANB31" i="86"/>
  <c r="ANC31" i="86"/>
  <c r="AND31" i="86"/>
  <c r="ANE31" i="86"/>
  <c r="ANF31" i="86"/>
  <c r="ANG31" i="86"/>
  <c r="ANH31" i="86"/>
  <c r="ANI31" i="86"/>
  <c r="ANJ31" i="86"/>
  <c r="ANK31" i="86"/>
  <c r="ANL31" i="86"/>
  <c r="ANM31" i="86"/>
  <c r="ANN31" i="86"/>
  <c r="ANO31" i="86"/>
  <c r="ANP31" i="86"/>
  <c r="ANQ31" i="86"/>
  <c r="ANR31" i="86"/>
  <c r="ANS31" i="86"/>
  <c r="ANT31" i="86"/>
  <c r="ANU31" i="86"/>
  <c r="ANV31" i="86"/>
  <c r="ANW31" i="86"/>
  <c r="ANX31" i="86"/>
  <c r="ANY31" i="86"/>
  <c r="ANZ31" i="86"/>
  <c r="AOA31" i="86"/>
  <c r="AOB31" i="86"/>
  <c r="AOC31" i="86"/>
  <c r="AOD31" i="86"/>
  <c r="AOE31" i="86"/>
  <c r="AOF31" i="86"/>
  <c r="AOG31" i="86"/>
  <c r="AOH31" i="86"/>
  <c r="AOI31" i="86"/>
  <c r="AOJ31" i="86"/>
  <c r="AOK31" i="86"/>
  <c r="AOL31" i="86"/>
  <c r="AOM31" i="86"/>
  <c r="AON31" i="86"/>
  <c r="AOO31" i="86"/>
  <c r="AOP31" i="86"/>
  <c r="AOQ31" i="86"/>
  <c r="AOR31" i="86"/>
  <c r="AOS31" i="86"/>
  <c r="AOT31" i="86"/>
  <c r="AOU31" i="86"/>
  <c r="AOV31" i="86"/>
  <c r="AOW31" i="86"/>
  <c r="AOX31" i="86"/>
  <c r="AOY31" i="86"/>
  <c r="AOZ31" i="86"/>
  <c r="APA31" i="86"/>
  <c r="APB31" i="86"/>
  <c r="APC31" i="86"/>
  <c r="APD31" i="86"/>
  <c r="APE31" i="86"/>
  <c r="APF31" i="86"/>
  <c r="APG31" i="86"/>
  <c r="APH31" i="86"/>
  <c r="API31" i="86"/>
  <c r="APJ31" i="86"/>
  <c r="APK31" i="86"/>
  <c r="APL31" i="86"/>
  <c r="APM31" i="86"/>
  <c r="APN31" i="86"/>
  <c r="APO31" i="86"/>
  <c r="APP31" i="86"/>
  <c r="APQ31" i="86"/>
  <c r="APR31" i="86"/>
  <c r="APS31" i="86"/>
  <c r="APT31" i="86"/>
  <c r="APU31" i="86"/>
  <c r="APV31" i="86"/>
  <c r="APW31" i="86"/>
  <c r="APX31" i="86"/>
  <c r="APY31" i="86"/>
  <c r="APZ31" i="86"/>
  <c r="AQA31" i="86"/>
  <c r="AQB31" i="86"/>
  <c r="AQC31" i="86"/>
  <c r="AQD31" i="86"/>
  <c r="AQE31" i="86"/>
  <c r="AQF31" i="86"/>
  <c r="AQG31" i="86"/>
  <c r="AQH31" i="86"/>
  <c r="AQI31" i="86"/>
  <c r="AQJ31" i="86"/>
  <c r="AQK31" i="86"/>
  <c r="AQL31" i="86"/>
  <c r="AQM31" i="86"/>
  <c r="AQN31" i="86"/>
  <c r="AQO31" i="86"/>
  <c r="AQP31" i="86"/>
  <c r="AQQ31" i="86"/>
  <c r="AQR31" i="86"/>
  <c r="AQS31" i="86"/>
  <c r="AQT31" i="86"/>
  <c r="AQU31" i="86"/>
  <c r="AQV31" i="86"/>
  <c r="AQW31" i="86"/>
  <c r="AQX31" i="86"/>
  <c r="AQY31" i="86"/>
  <c r="AQZ31" i="86"/>
  <c r="ARA31" i="86"/>
  <c r="ARB31" i="86"/>
  <c r="ARC31" i="86"/>
  <c r="ARD31" i="86"/>
  <c r="ARE31" i="86"/>
  <c r="ARF31" i="86"/>
  <c r="ARG31" i="86"/>
  <c r="ARH31" i="86"/>
  <c r="ARI31" i="86"/>
  <c r="ARJ31" i="86"/>
  <c r="ARK31" i="86"/>
  <c r="ARL31" i="86"/>
  <c r="ARM31" i="86"/>
  <c r="ARN31" i="86"/>
  <c r="ARO31" i="86"/>
  <c r="ARP31" i="86"/>
  <c r="ARQ31" i="86"/>
  <c r="ARR31" i="86"/>
  <c r="ARS31" i="86"/>
  <c r="ART31" i="86"/>
  <c r="ARU31" i="86"/>
  <c r="ARV31" i="86"/>
  <c r="ARW31" i="86"/>
  <c r="ARX31" i="86"/>
  <c r="ARY31" i="86"/>
  <c r="ARZ31" i="86"/>
  <c r="ASA31" i="86"/>
  <c r="ASB31" i="86"/>
  <c r="ASC31" i="86"/>
  <c r="ASD31" i="86"/>
  <c r="ASE31" i="86"/>
  <c r="ASF31" i="86"/>
  <c r="ASG31" i="86"/>
  <c r="ASH31" i="86"/>
  <c r="ASI31" i="86"/>
  <c r="ASJ31" i="86"/>
  <c r="ASK31" i="86"/>
  <c r="ASL31" i="86"/>
  <c r="ASM31" i="86"/>
  <c r="ASN31" i="86"/>
  <c r="ASO31" i="86"/>
  <c r="ASP31" i="86"/>
  <c r="ASQ31" i="86"/>
  <c r="ASR31" i="86"/>
  <c r="ASS31" i="86"/>
  <c r="AST31" i="86"/>
  <c r="ASU31" i="86"/>
  <c r="ASV31" i="86"/>
  <c r="ASW31" i="86"/>
  <c r="ASX31" i="86"/>
  <c r="ASY31" i="86"/>
  <c r="ASZ31" i="86"/>
  <c r="ATA31" i="86"/>
  <c r="ATB31" i="86"/>
  <c r="ATC31" i="86"/>
  <c r="ATD31" i="86"/>
  <c r="ATE31" i="86"/>
  <c r="ATF31" i="86"/>
  <c r="ATG31" i="86"/>
  <c r="ATH31" i="86"/>
  <c r="ATI31" i="86"/>
  <c r="ATJ31" i="86"/>
  <c r="ATK31" i="86"/>
  <c r="ATL31" i="86"/>
  <c r="ATM31" i="86"/>
  <c r="ATN31" i="86"/>
  <c r="ATO31" i="86"/>
  <c r="ATP31" i="86"/>
  <c r="ATQ31" i="86"/>
  <c r="ATR31" i="86"/>
  <c r="ATS31" i="86"/>
  <c r="ATT31" i="86"/>
  <c r="ATU31" i="86"/>
  <c r="ATV31" i="86"/>
  <c r="ATW31" i="86"/>
  <c r="ATX31" i="86"/>
  <c r="ATY31" i="86"/>
  <c r="ATZ31" i="86"/>
  <c r="BRE31" i="86"/>
  <c r="BRF31" i="86"/>
  <c r="BRG31" i="86"/>
  <c r="BRH31" i="86"/>
  <c r="BRI31" i="86"/>
  <c r="BRJ31" i="86"/>
  <c r="BRK31" i="86"/>
  <c r="BRL31" i="86"/>
  <c r="BRM31" i="86"/>
  <c r="BRN31" i="86"/>
  <c r="BRO31" i="86"/>
  <c r="BRP31" i="86"/>
  <c r="BRQ31" i="86"/>
  <c r="BRR31" i="86"/>
  <c r="BRS31" i="86"/>
  <c r="BRT31" i="86"/>
  <c r="BRU31" i="86"/>
  <c r="BRV31" i="86"/>
  <c r="BRW31" i="86"/>
  <c r="BRX31" i="86"/>
  <c r="BRY31" i="86"/>
  <c r="BRZ31" i="86"/>
  <c r="BSA31" i="86"/>
  <c r="BSB31" i="86"/>
  <c r="BSC31" i="86"/>
  <c r="BSD31" i="86"/>
  <c r="BSE31" i="86"/>
  <c r="BSF31" i="86"/>
  <c r="BSG31" i="86"/>
  <c r="BSH31" i="86"/>
  <c r="BSI31" i="86"/>
  <c r="BSJ31" i="86"/>
  <c r="BSK31" i="86"/>
  <c r="BSL31" i="86"/>
  <c r="BSM31" i="86"/>
  <c r="BSN31" i="86"/>
  <c r="BSO31" i="86"/>
  <c r="BSP31" i="86"/>
  <c r="BSQ31" i="86"/>
  <c r="BSR31" i="86"/>
  <c r="BSS31" i="86"/>
  <c r="BST31" i="86"/>
  <c r="BSU31" i="86"/>
  <c r="BSV31" i="86"/>
  <c r="BSW31" i="86"/>
  <c r="BSX31" i="86"/>
  <c r="BSY31" i="86"/>
  <c r="BSZ31" i="86"/>
  <c r="BTA31" i="86"/>
  <c r="BTB31" i="86"/>
  <c r="BTC31" i="86"/>
  <c r="BTD31" i="86"/>
  <c r="BTE31" i="86"/>
  <c r="BTF31" i="86"/>
  <c r="BTG31" i="86"/>
  <c r="BTH31" i="86"/>
  <c r="BTI31" i="86"/>
  <c r="BTJ31" i="86"/>
  <c r="BTK31" i="86"/>
  <c r="BTL31" i="86"/>
  <c r="BTM31" i="86"/>
  <c r="BTN31" i="86"/>
  <c r="BTO31" i="86"/>
  <c r="BTP31" i="86"/>
  <c r="BTQ31" i="86"/>
  <c r="BTR31" i="86"/>
  <c r="BTS31" i="86"/>
  <c r="BTT31" i="86"/>
  <c r="BTU31" i="86"/>
  <c r="BTV31" i="86"/>
  <c r="BTW31" i="86"/>
  <c r="BTX31" i="86"/>
  <c r="BTY31" i="86"/>
  <c r="BTZ31" i="86"/>
  <c r="BUA31" i="86"/>
  <c r="BUB31" i="86"/>
  <c r="BUC31" i="86"/>
  <c r="BUD31" i="86"/>
  <c r="BUE31" i="86"/>
  <c r="BUF31" i="86"/>
  <c r="BUG31" i="86"/>
  <c r="BUH31" i="86"/>
  <c r="BUI31" i="86"/>
  <c r="BUJ31" i="86"/>
  <c r="BUK31" i="86"/>
  <c r="BUL31" i="86"/>
  <c r="BUM31" i="86"/>
  <c r="BUN31" i="86"/>
  <c r="BUO31" i="86"/>
  <c r="BUP31" i="86"/>
  <c r="BUQ31" i="86"/>
  <c r="BUR31" i="86"/>
  <c r="BUS31" i="86"/>
  <c r="BUT31" i="86"/>
  <c r="BUU31" i="86"/>
  <c r="BUV31" i="86"/>
  <c r="BUW31" i="86"/>
  <c r="BUX31" i="86"/>
  <c r="BUY31" i="86"/>
  <c r="BUZ31" i="86"/>
  <c r="BVA31" i="86"/>
  <c r="BVB31" i="86"/>
  <c r="BVC31" i="86"/>
  <c r="BVD31" i="86"/>
  <c r="BVE31" i="86"/>
  <c r="BVF31" i="86"/>
  <c r="BVG31" i="86"/>
  <c r="BVH31" i="86"/>
  <c r="BVI31" i="86"/>
  <c r="BVJ31" i="86"/>
  <c r="BVK31" i="86"/>
  <c r="BVL31" i="86"/>
  <c r="BVM31" i="86"/>
  <c r="BVN31" i="86"/>
  <c r="BVO31" i="86"/>
  <c r="BVP31" i="86"/>
  <c r="BVQ31" i="86"/>
  <c r="BVR31" i="86"/>
  <c r="BVS31" i="86"/>
  <c r="BVT31" i="86"/>
  <c r="BVU31" i="86"/>
  <c r="BVV31" i="86"/>
  <c r="BVW31" i="86"/>
  <c r="BVX31" i="86"/>
  <c r="BVY31" i="86"/>
  <c r="BVZ31" i="86"/>
  <c r="BWA31" i="86"/>
  <c r="BWB31" i="86"/>
  <c r="BWC31" i="86"/>
  <c r="BWD31" i="86"/>
  <c r="BWE31" i="86"/>
  <c r="BWF31" i="86"/>
  <c r="BWG31" i="86"/>
  <c r="BWH31" i="86"/>
  <c r="BWI31" i="86"/>
  <c r="BWJ31" i="86"/>
  <c r="BWK31" i="86"/>
  <c r="BWL31" i="86"/>
  <c r="BWM31" i="86"/>
  <c r="BWN31" i="86"/>
  <c r="BWO31" i="86"/>
  <c r="BWP31" i="86"/>
  <c r="BWQ31" i="86"/>
  <c r="BWR31" i="86"/>
  <c r="BWS31" i="86"/>
  <c r="BWT31" i="86"/>
  <c r="BWU31" i="86"/>
  <c r="BWV31" i="86"/>
  <c r="BWW31" i="86"/>
  <c r="BWX31" i="86"/>
  <c r="BWY31" i="86"/>
  <c r="BWZ31" i="86"/>
  <c r="BXA31" i="86"/>
  <c r="BXB31" i="86"/>
  <c r="BXC31" i="86"/>
  <c r="BXD31" i="86"/>
  <c r="BXE31" i="86"/>
  <c r="BXF31" i="86"/>
  <c r="BXG31" i="86"/>
  <c r="BXH31" i="86"/>
  <c r="BXI31" i="86"/>
  <c r="BXJ31" i="86"/>
  <c r="BXK31" i="86"/>
  <c r="BXL31" i="86"/>
  <c r="BXM31" i="86"/>
  <c r="BXN31" i="86"/>
  <c r="BXO31" i="86"/>
  <c r="BXP31" i="86"/>
  <c r="BXQ31" i="86"/>
  <c r="BXR31" i="86"/>
  <c r="BXS31" i="86"/>
  <c r="BXT31" i="86"/>
  <c r="BXU31" i="86"/>
  <c r="BXV31" i="86"/>
  <c r="BXW31" i="86"/>
  <c r="BXX31" i="86"/>
  <c r="BXY31" i="86"/>
  <c r="BXZ31" i="86"/>
  <c r="BYA31" i="86"/>
  <c r="BYB31" i="86"/>
  <c r="BYC31" i="86"/>
  <c r="BYD31" i="86"/>
  <c r="BYE31" i="86"/>
  <c r="BYF31" i="86"/>
  <c r="BYG31" i="86"/>
  <c r="BYH31" i="86"/>
  <c r="BYI31" i="86"/>
  <c r="BYJ31" i="86"/>
  <c r="BYK31" i="86"/>
  <c r="BYL31" i="86"/>
  <c r="BYM31" i="86"/>
  <c r="BYN31" i="86"/>
  <c r="BYO31" i="86"/>
  <c r="BYP31" i="86"/>
  <c r="BYQ31" i="86"/>
  <c r="BYR31" i="86"/>
  <c r="BYS31" i="86"/>
  <c r="BYT31" i="86"/>
  <c r="BYU31" i="86"/>
  <c r="BYV31" i="86"/>
  <c r="BYW31" i="86"/>
  <c r="BYX31" i="86"/>
  <c r="BYY31" i="86"/>
  <c r="BYZ31" i="86"/>
  <c r="BZA31" i="86"/>
  <c r="BZB31" i="86"/>
  <c r="BZC31" i="86"/>
  <c r="BZD31" i="86"/>
  <c r="BZE31" i="86"/>
  <c r="BZF31" i="86"/>
  <c r="BZG31" i="86"/>
  <c r="BZH31" i="86"/>
  <c r="BZI31" i="86"/>
  <c r="BZJ31" i="86"/>
  <c r="BZK31" i="86"/>
  <c r="BZL31" i="86"/>
  <c r="BZM31" i="86"/>
  <c r="BZN31" i="86"/>
  <c r="BZO31" i="86"/>
  <c r="BZP31" i="86"/>
  <c r="BZQ31" i="86"/>
  <c r="BZR31" i="86"/>
  <c r="BZS31" i="86"/>
  <c r="BZT31" i="86"/>
  <c r="BZU31" i="86"/>
  <c r="BZV31" i="86"/>
  <c r="BZW31" i="86"/>
  <c r="BZX31" i="86"/>
  <c r="BZY31" i="86"/>
  <c r="BZZ31" i="86"/>
  <c r="CAA31" i="86"/>
  <c r="CAB31" i="86"/>
  <c r="CAC31" i="86"/>
  <c r="CAD31" i="86"/>
  <c r="CAE31" i="86"/>
  <c r="CAF31" i="86"/>
  <c r="CAG31" i="86"/>
  <c r="CAH31" i="86"/>
  <c r="CAI31" i="86"/>
  <c r="CAJ31" i="86"/>
  <c r="CAK31" i="86"/>
  <c r="CAL31" i="86"/>
  <c r="CAM31" i="86"/>
  <c r="CAN31" i="86"/>
  <c r="CAO31" i="86"/>
  <c r="CAP31" i="86"/>
  <c r="CAQ31" i="86"/>
  <c r="CAR31" i="86"/>
  <c r="CAS31" i="86"/>
  <c r="CAT31" i="86"/>
  <c r="CAU31" i="86"/>
  <c r="CAV31" i="86"/>
  <c r="CAW31" i="86"/>
  <c r="CAX31" i="86"/>
  <c r="CAY31" i="86"/>
  <c r="CAZ31" i="86"/>
  <c r="CBA31" i="86"/>
  <c r="CBB31" i="86"/>
  <c r="CBC31" i="86"/>
  <c r="CBD31" i="86"/>
  <c r="CBE31" i="86"/>
  <c r="CBF31" i="86"/>
  <c r="CBG31" i="86"/>
  <c r="CBH31" i="86"/>
  <c r="CBI31" i="86"/>
  <c r="CBJ31" i="86"/>
  <c r="CBK31" i="86"/>
  <c r="CBL31" i="86"/>
  <c r="CBM31" i="86"/>
  <c r="CBN31" i="86"/>
  <c r="CBO31" i="86"/>
  <c r="CBP31" i="86"/>
  <c r="CBQ31" i="86"/>
  <c r="CBR31" i="86"/>
  <c r="CBS31" i="86"/>
  <c r="CBT31" i="86"/>
  <c r="CBU31" i="86"/>
  <c r="CBV31" i="86"/>
  <c r="CBW31" i="86"/>
  <c r="CBX31" i="86"/>
  <c r="CBY31" i="86"/>
  <c r="CBZ31" i="86"/>
  <c r="CCA31" i="86"/>
  <c r="CCB31" i="86"/>
  <c r="CCC31" i="86"/>
  <c r="CCD31" i="86"/>
  <c r="CCE31" i="86"/>
  <c r="CCF31" i="86"/>
  <c r="CCG31" i="86"/>
  <c r="CCH31" i="86"/>
  <c r="CCI31" i="86"/>
  <c r="CCJ31" i="86"/>
  <c r="CCK31" i="86"/>
  <c r="CCL31" i="86"/>
  <c r="CCM31" i="86"/>
  <c r="CCN31" i="86"/>
  <c r="CCO31" i="86"/>
  <c r="CCP31" i="86"/>
  <c r="CCQ31" i="86"/>
  <c r="CCR31" i="86"/>
  <c r="CCS31" i="86"/>
  <c r="CCT31" i="86"/>
  <c r="CCU31" i="86"/>
  <c r="CCV31" i="86"/>
  <c r="CCW31" i="86"/>
  <c r="CCX31" i="86"/>
  <c r="CCY31" i="86"/>
  <c r="CCZ31" i="86"/>
  <c r="CDA31" i="86"/>
  <c r="CDB31" i="86"/>
  <c r="CDC31" i="86"/>
  <c r="CDD31" i="86"/>
  <c r="CDE31" i="86"/>
  <c r="CDF31" i="86"/>
  <c r="CDG31" i="86"/>
  <c r="CDH31" i="86"/>
  <c r="CDI31" i="86"/>
  <c r="CDJ31" i="86"/>
  <c r="CDK31" i="86"/>
  <c r="CDL31" i="86"/>
  <c r="CDM31" i="86"/>
  <c r="CDN31" i="86"/>
  <c r="CDO31" i="86"/>
  <c r="CDP31" i="86"/>
  <c r="CDQ31" i="86"/>
  <c r="CDR31" i="86"/>
  <c r="CDS31" i="86"/>
  <c r="CDT31" i="86"/>
  <c r="CDU31" i="86"/>
  <c r="CDV31" i="86"/>
  <c r="CDW31" i="86"/>
  <c r="CDX31" i="86"/>
  <c r="CDY31" i="86"/>
  <c r="CDZ31" i="86"/>
  <c r="CEA31" i="86"/>
  <c r="CEB31" i="86"/>
  <c r="CEC31" i="86"/>
  <c r="CED31" i="86"/>
  <c r="CEE31" i="86"/>
  <c r="CEF31" i="86"/>
  <c r="CEG31" i="86"/>
  <c r="CEH31" i="86"/>
  <c r="CEI31" i="86"/>
  <c r="CEJ31" i="86"/>
  <c r="CEK31" i="86"/>
  <c r="CEL31" i="86"/>
  <c r="CEM31" i="86"/>
  <c r="CEN31" i="86"/>
  <c r="CEO31" i="86"/>
  <c r="CEP31" i="86"/>
  <c r="CEQ31" i="86"/>
  <c r="CER31" i="86"/>
  <c r="CES31" i="86"/>
  <c r="CET31" i="86"/>
  <c r="CEU31" i="86"/>
  <c r="CEV31" i="86"/>
  <c r="CEW31" i="86"/>
  <c r="CEX31" i="86"/>
  <c r="CEY31" i="86"/>
  <c r="CEZ31" i="86"/>
  <c r="CFA31" i="86"/>
  <c r="CFB31" i="86"/>
  <c r="CFC31" i="86"/>
  <c r="CFD31" i="86"/>
  <c r="CFE31" i="86"/>
  <c r="CFF31" i="86"/>
  <c r="CFG31" i="86"/>
  <c r="CFH31" i="86"/>
  <c r="CFI31" i="86"/>
  <c r="CFJ31" i="86"/>
  <c r="CFK31" i="86"/>
  <c r="CFL31" i="86"/>
  <c r="CFM31" i="86"/>
  <c r="CFN31" i="86"/>
  <c r="CFO31" i="86"/>
  <c r="CFP31" i="86"/>
  <c r="CFQ31" i="86"/>
  <c r="CFR31" i="86"/>
  <c r="CFS31" i="86"/>
  <c r="CFT31" i="86"/>
  <c r="CFU31" i="86"/>
  <c r="CFV31" i="86"/>
  <c r="CFW31" i="86"/>
  <c r="CFX31" i="86"/>
  <c r="CFY31" i="86"/>
  <c r="CFZ31" i="86"/>
  <c r="CGA31" i="86"/>
  <c r="CGB31" i="86"/>
  <c r="CGC31" i="86"/>
  <c r="CGD31" i="86"/>
  <c r="CGE31" i="86"/>
  <c r="CGF31" i="86"/>
  <c r="CGG31" i="86"/>
  <c r="CGH31" i="86"/>
  <c r="CGI31" i="86"/>
  <c r="CGJ31" i="86"/>
  <c r="CGK31" i="86"/>
  <c r="CGL31" i="86"/>
  <c r="CGM31" i="86"/>
  <c r="CGN31" i="86"/>
  <c r="CGO31" i="86"/>
  <c r="CGP31" i="86"/>
  <c r="CGQ31" i="86"/>
  <c r="CGR31" i="86"/>
  <c r="CGS31" i="86"/>
  <c r="CGT31" i="86"/>
  <c r="CGU31" i="86"/>
  <c r="CGV31" i="86"/>
  <c r="CGW31" i="86"/>
  <c r="CGX31" i="86"/>
  <c r="CGY31" i="86"/>
  <c r="CGZ31" i="86"/>
  <c r="CHA31" i="86"/>
  <c r="CHB31" i="86"/>
  <c r="CHC31" i="86"/>
  <c r="CHD31" i="86"/>
  <c r="CHE31" i="86"/>
  <c r="CHF31" i="86"/>
  <c r="CHG31" i="86"/>
  <c r="CHH31" i="86"/>
  <c r="CHI31" i="86"/>
  <c r="CHJ31" i="86"/>
  <c r="CHK31" i="86"/>
  <c r="CHL31" i="86"/>
  <c r="CHM31" i="86"/>
  <c r="CHN31" i="86"/>
  <c r="CHO31" i="86"/>
  <c r="CHP31" i="86"/>
  <c r="CHQ31" i="86"/>
  <c r="CHR31" i="86"/>
  <c r="CHS31" i="86"/>
  <c r="CHT31" i="86"/>
  <c r="CHU31" i="86"/>
  <c r="CHV31" i="86"/>
  <c r="CHW31" i="86"/>
  <c r="CHX31" i="86"/>
  <c r="CHY31" i="86"/>
  <c r="CHZ31" i="86"/>
  <c r="CIA31" i="86"/>
  <c r="CIB31" i="86"/>
  <c r="CIC31" i="86"/>
  <c r="CID31" i="86"/>
  <c r="CIE31" i="86"/>
  <c r="CIF31" i="86"/>
  <c r="CIG31" i="86"/>
  <c r="CIH31" i="86"/>
  <c r="CII31" i="86"/>
  <c r="CIJ31" i="86"/>
  <c r="CIK31" i="86"/>
  <c r="CIL31" i="86"/>
  <c r="CIM31" i="86"/>
  <c r="CIN31" i="86"/>
  <c r="CIO31" i="86"/>
  <c r="CIP31" i="86"/>
  <c r="CIQ31" i="86"/>
  <c r="CIR31" i="86"/>
  <c r="CIS31" i="86"/>
  <c r="CIT31" i="86"/>
  <c r="CIU31" i="86"/>
  <c r="CIV31" i="86"/>
  <c r="CIW31" i="86"/>
  <c r="CIX31" i="86"/>
  <c r="CIY31" i="86"/>
  <c r="CIZ31" i="86"/>
  <c r="CJA31" i="86"/>
  <c r="CJB31" i="86"/>
  <c r="CJC31" i="86"/>
  <c r="CJD31" i="86"/>
  <c r="CJE31" i="86"/>
  <c r="CJF31" i="86"/>
  <c r="CJG31" i="86"/>
  <c r="CJH31" i="86"/>
  <c r="CJI31" i="86"/>
  <c r="CJJ31" i="86"/>
  <c r="CJK31" i="86"/>
  <c r="CJL31" i="86"/>
  <c r="CJM31" i="86"/>
  <c r="CJN31" i="86"/>
  <c r="CJO31" i="86"/>
  <c r="CJP31" i="86"/>
  <c r="CJQ31" i="86"/>
  <c r="CJR31" i="86"/>
  <c r="CJS31" i="86"/>
  <c r="CJT31" i="86"/>
  <c r="CJU31" i="86"/>
  <c r="CJV31" i="86"/>
  <c r="CJW31" i="86"/>
  <c r="CJX31" i="86"/>
  <c r="CJY31" i="86"/>
  <c r="CJZ31" i="86"/>
  <c r="CKA31" i="86"/>
  <c r="CKB31" i="86"/>
  <c r="CKC31" i="86"/>
  <c r="CKD31" i="86"/>
  <c r="CKE31" i="86"/>
  <c r="CKF31" i="86"/>
  <c r="CKG31" i="86"/>
  <c r="CKH31" i="86"/>
  <c r="CKI31" i="86"/>
  <c r="CKJ31" i="86"/>
  <c r="CKK31" i="86"/>
  <c r="CKL31" i="86"/>
  <c r="CKM31" i="86"/>
  <c r="CKN31" i="86"/>
  <c r="CKO31" i="86"/>
  <c r="CKP31" i="86"/>
  <c r="CKQ31" i="86"/>
  <c r="CKR31" i="86"/>
  <c r="CKS31" i="86"/>
  <c r="CKT31" i="86"/>
  <c r="CKU31" i="86"/>
  <c r="CKV31" i="86"/>
  <c r="CKW31" i="86"/>
  <c r="CKX31" i="86"/>
  <c r="CKY31" i="86"/>
  <c r="CKZ31" i="86"/>
  <c r="CLA31" i="86"/>
  <c r="CLB31" i="86"/>
  <c r="CLC31" i="86"/>
  <c r="CLD31" i="86"/>
  <c r="CLE31" i="86"/>
  <c r="CLF31" i="86"/>
  <c r="CLG31" i="86"/>
  <c r="CLH31" i="86"/>
  <c r="CLI31" i="86"/>
  <c r="CLJ31" i="86"/>
  <c r="CLK31" i="86"/>
  <c r="CLL31" i="86"/>
  <c r="CLM31" i="86"/>
  <c r="CLN31" i="86"/>
  <c r="CLO31" i="86"/>
  <c r="CLP31" i="86"/>
  <c r="CLQ31" i="86"/>
  <c r="CLR31" i="86"/>
  <c r="CLS31" i="86"/>
  <c r="CLT31" i="86"/>
  <c r="CLU31" i="86"/>
  <c r="CLV31" i="86"/>
  <c r="CLW31" i="86"/>
  <c r="CLX31" i="86"/>
  <c r="CLY31" i="86"/>
  <c r="CLZ31" i="86"/>
  <c r="CMA31" i="86"/>
  <c r="CMB31" i="86"/>
  <c r="CMC31" i="86"/>
  <c r="CMD31" i="86"/>
  <c r="CME31" i="86"/>
  <c r="CMF31" i="86"/>
  <c r="CMG31" i="86"/>
  <c r="CMH31" i="86"/>
  <c r="CMI31" i="86"/>
  <c r="CMJ31" i="86"/>
  <c r="CMK31" i="86"/>
  <c r="CML31" i="86"/>
  <c r="CMM31" i="86"/>
  <c r="CMN31" i="86"/>
  <c r="CMO31" i="86"/>
  <c r="CMP31" i="86"/>
  <c r="CMQ31" i="86"/>
  <c r="CMR31" i="86"/>
  <c r="CMS31" i="86"/>
  <c r="CMT31" i="86"/>
  <c r="CMU31" i="86"/>
  <c r="CMV31" i="86"/>
  <c r="CMW31" i="86"/>
  <c r="CMX31" i="86"/>
  <c r="CMY31" i="86"/>
  <c r="CMZ31" i="86"/>
  <c r="CNA31" i="86"/>
  <c r="CNB31" i="86"/>
  <c r="CNC31" i="86"/>
  <c r="CND31" i="86"/>
  <c r="CNE31" i="86"/>
  <c r="CNF31" i="86"/>
  <c r="CNG31" i="86"/>
  <c r="CNH31" i="86"/>
  <c r="CNI31" i="86"/>
  <c r="CNJ31" i="86"/>
  <c r="CNK31" i="86"/>
  <c r="CNL31" i="86"/>
  <c r="CNM31" i="86"/>
  <c r="CNN31" i="86"/>
  <c r="CNO31" i="86"/>
  <c r="CNP31" i="86"/>
  <c r="CNQ31" i="86"/>
  <c r="CNR31" i="86"/>
  <c r="CNS31" i="86"/>
  <c r="CNT31" i="86"/>
  <c r="CNU31" i="86"/>
  <c r="CNV31" i="86"/>
  <c r="CNW31" i="86"/>
  <c r="CNX31" i="86"/>
  <c r="CNY31" i="86"/>
  <c r="CNZ31" i="86"/>
  <c r="COA31" i="86"/>
  <c r="COB31" i="86"/>
  <c r="COC31" i="86"/>
  <c r="COD31" i="86"/>
  <c r="COE31" i="86"/>
  <c r="COF31" i="86"/>
  <c r="COH31" i="86"/>
  <c r="COI31" i="86"/>
  <c r="COJ31" i="86"/>
  <c r="COK31" i="86"/>
  <c r="COL31" i="86"/>
  <c r="COM31" i="86"/>
  <c r="CON31" i="86"/>
  <c r="COO31" i="86"/>
  <c r="COP31" i="86"/>
  <c r="COQ31" i="86"/>
  <c r="COR31" i="86"/>
  <c r="COS31" i="86"/>
  <c r="COT31" i="86"/>
  <c r="COU31" i="86"/>
  <c r="COV31" i="86"/>
  <c r="COW31" i="86"/>
  <c r="COX31" i="86"/>
  <c r="COY31" i="86"/>
  <c r="COZ31" i="86"/>
  <c r="CPA31" i="86"/>
  <c r="CPB31" i="86"/>
  <c r="CPC31" i="86"/>
  <c r="CPD31" i="86"/>
  <c r="CPE31" i="86"/>
  <c r="CPF31" i="86"/>
  <c r="CPG31" i="86"/>
  <c r="CPH31" i="86"/>
  <c r="CPI31" i="86"/>
  <c r="CPJ31" i="86"/>
  <c r="CPK31" i="86"/>
  <c r="CPL31" i="86"/>
  <c r="CPM31" i="86"/>
  <c r="CPN31" i="86"/>
  <c r="CPO31" i="86"/>
  <c r="CPP31" i="86"/>
  <c r="CPQ31" i="86"/>
  <c r="CPR31" i="86"/>
  <c r="CPS31" i="86"/>
  <c r="CPT31" i="86"/>
  <c r="CPU31" i="86"/>
  <c r="CPV31" i="86"/>
  <c r="CPW31" i="86"/>
  <c r="CPX31" i="86"/>
  <c r="CPY31" i="86"/>
  <c r="CPZ31" i="86"/>
  <c r="CQA31" i="86"/>
  <c r="CQB31" i="86"/>
  <c r="CQC31" i="86"/>
  <c r="CQD31" i="86"/>
  <c r="CQE31" i="86"/>
  <c r="CQF31" i="86"/>
  <c r="CQG31" i="86"/>
  <c r="CQH31" i="86"/>
  <c r="CQI31" i="86"/>
  <c r="CQJ31" i="86"/>
  <c r="CQK31" i="86"/>
  <c r="CQL31" i="86"/>
  <c r="CQM31" i="86"/>
  <c r="CQN31" i="86"/>
  <c r="CQO31" i="86"/>
  <c r="CQP31" i="86"/>
  <c r="CQQ31" i="86"/>
  <c r="CQR31" i="86"/>
  <c r="CQS31" i="86"/>
  <c r="CQT31" i="86"/>
  <c r="CQU31" i="86"/>
  <c r="CQV31" i="86"/>
  <c r="CQW31" i="86"/>
  <c r="CQX31" i="86"/>
  <c r="CQY31" i="86"/>
  <c r="CQZ31" i="86"/>
  <c r="CRA31" i="86"/>
  <c r="CRB31" i="86"/>
  <c r="CRC31" i="86"/>
  <c r="CRD31" i="86"/>
  <c r="CRE31" i="86"/>
  <c r="CRF31" i="86"/>
  <c r="CRG31" i="86"/>
  <c r="CRH31" i="86"/>
  <c r="CRI31" i="86"/>
  <c r="CRJ31" i="86"/>
  <c r="CRK31" i="86"/>
  <c r="CRL31" i="86"/>
  <c r="CRM31" i="86"/>
  <c r="CRN31" i="86"/>
  <c r="CRO31" i="86"/>
  <c r="CRP31" i="86"/>
  <c r="CRQ31" i="86"/>
  <c r="CRR31" i="86"/>
  <c r="CRS31" i="86"/>
  <c r="CRT31" i="86"/>
  <c r="CRU31" i="86"/>
  <c r="CRV31" i="86"/>
  <c r="CRW31" i="86"/>
  <c r="CRX31" i="86"/>
  <c r="CRY31" i="86"/>
  <c r="CRZ31" i="86"/>
  <c r="CSA31" i="86"/>
  <c r="CSB31" i="86"/>
  <c r="CSC31" i="86"/>
  <c r="CSD31" i="86"/>
  <c r="CSE31" i="86"/>
  <c r="CSF31" i="86"/>
  <c r="CSG31" i="86"/>
  <c r="CSH31" i="86"/>
  <c r="CSI31" i="86"/>
  <c r="CSJ31" i="86"/>
  <c r="CSK31" i="86"/>
  <c r="CSL31" i="86"/>
  <c r="CSM31" i="86"/>
  <c r="CSN31" i="86"/>
  <c r="CSO31" i="86"/>
  <c r="CSP31" i="86"/>
  <c r="CSQ31" i="86"/>
  <c r="CSR31" i="86"/>
  <c r="CSS31" i="86"/>
  <c r="CST31" i="86"/>
  <c r="CSU31" i="86"/>
  <c r="CSV31" i="86"/>
  <c r="CSW31" i="86"/>
  <c r="CSX31" i="86"/>
  <c r="CSY31" i="86"/>
  <c r="CSZ31" i="86"/>
  <c r="CTA31" i="86"/>
  <c r="CTB31" i="86"/>
  <c r="CTC31" i="86"/>
  <c r="CTD31" i="86"/>
  <c r="CTE31" i="86"/>
  <c r="CTF31" i="86"/>
  <c r="CTG31" i="86"/>
  <c r="CTH31" i="86"/>
  <c r="CTI31" i="86"/>
  <c r="CTJ31" i="86"/>
  <c r="CTK31" i="86"/>
  <c r="CTL31" i="86"/>
  <c r="CTM31" i="86"/>
  <c r="CTN31" i="86"/>
  <c r="CTO31" i="86"/>
  <c r="CTP31" i="86"/>
  <c r="CTQ31" i="86"/>
  <c r="CTR31" i="86"/>
  <c r="CTS31" i="86"/>
  <c r="CTT31" i="86"/>
  <c r="CTU31" i="86"/>
  <c r="CTV31" i="86"/>
  <c r="CTW31" i="86"/>
  <c r="CTX31" i="86"/>
  <c r="CTY31" i="86"/>
  <c r="CTZ31" i="86"/>
  <c r="CUA31" i="86"/>
  <c r="CUB31" i="86"/>
  <c r="CUC31" i="86"/>
  <c r="CUD31" i="86"/>
  <c r="CUE31" i="86"/>
  <c r="CUF31" i="86"/>
  <c r="CUG31" i="86"/>
  <c r="CUH31" i="86"/>
  <c r="CUI31" i="86"/>
  <c r="CUJ31" i="86"/>
  <c r="CUK31" i="86"/>
  <c r="CUL31" i="86"/>
  <c r="CUM31" i="86"/>
  <c r="CUN31" i="86"/>
  <c r="CUO31" i="86"/>
  <c r="CUP31" i="86"/>
  <c r="CUQ31" i="86"/>
  <c r="CUR31" i="86"/>
  <c r="CUS31" i="86"/>
  <c r="CUT31" i="86"/>
  <c r="CUU31" i="86"/>
  <c r="CUV31" i="86"/>
  <c r="CUW31" i="86"/>
  <c r="CUX31" i="86"/>
  <c r="CUY31" i="86"/>
  <c r="CUZ31" i="86"/>
  <c r="CVA31" i="86"/>
  <c r="CVB31" i="86"/>
  <c r="CVC31" i="86"/>
  <c r="CVD31" i="86"/>
  <c r="CVE31" i="86"/>
  <c r="CVF31" i="86"/>
  <c r="CVG31" i="86"/>
  <c r="CVH31" i="86"/>
  <c r="CVI31" i="86"/>
  <c r="CVJ31" i="86"/>
  <c r="CVK31" i="86"/>
  <c r="CVL31" i="86"/>
  <c r="CVM31" i="86"/>
  <c r="CVN31" i="86"/>
  <c r="CVO31" i="86"/>
  <c r="CVP31" i="86"/>
  <c r="CVQ31" i="86"/>
  <c r="CVR31" i="86"/>
  <c r="CVS31" i="86"/>
  <c r="CVT31" i="86"/>
  <c r="CVU31" i="86"/>
  <c r="CVV31" i="86"/>
  <c r="CVW31" i="86"/>
  <c r="CVX31" i="86"/>
  <c r="CVY31" i="86"/>
  <c r="CVZ31" i="86"/>
  <c r="CWA31" i="86"/>
  <c r="CWB31" i="86"/>
  <c r="CWC31" i="86"/>
  <c r="CWD31" i="86"/>
  <c r="CWE31" i="86"/>
  <c r="CWF31" i="86"/>
  <c r="CWG31" i="86"/>
  <c r="CWH31" i="86"/>
  <c r="CWI31" i="86"/>
  <c r="CWJ31" i="86"/>
  <c r="CWK31" i="86"/>
  <c r="CWL31" i="86"/>
  <c r="CWM31" i="86"/>
  <c r="CWN31" i="86"/>
  <c r="CWO31" i="86"/>
  <c r="CWP31" i="86"/>
  <c r="CWQ31" i="86"/>
  <c r="CWR31" i="86"/>
  <c r="CWS31" i="86"/>
  <c r="CWT31" i="86"/>
  <c r="CWU31" i="86"/>
  <c r="CWV31" i="86"/>
  <c r="CWW31" i="86"/>
  <c r="CWX31" i="86"/>
  <c r="CWY31" i="86"/>
  <c r="CWZ31" i="86"/>
  <c r="CXA31" i="86"/>
  <c r="CXB31" i="86"/>
  <c r="CXC31" i="86"/>
  <c r="CXD31" i="86"/>
  <c r="CXE31" i="86"/>
  <c r="CXF31" i="86"/>
  <c r="CXG31" i="86"/>
  <c r="CXH31" i="86"/>
  <c r="CXI31" i="86"/>
  <c r="CXJ31" i="86"/>
  <c r="CXK31" i="86"/>
  <c r="CXL31" i="86"/>
  <c r="CXM31" i="86"/>
  <c r="CXN31" i="86"/>
  <c r="CXO31" i="86"/>
  <c r="CXP31" i="86"/>
  <c r="CXQ31" i="86"/>
  <c r="CXR31" i="86"/>
  <c r="CXS31" i="86"/>
  <c r="CXT31" i="86"/>
  <c r="CXU31" i="86"/>
  <c r="CXV31" i="86"/>
  <c r="CXW31" i="86"/>
  <c r="CXX31" i="86"/>
  <c r="CXY31" i="86"/>
  <c r="CXZ31" i="86"/>
  <c r="CYA31" i="86"/>
  <c r="CYB31" i="86"/>
  <c r="CYC31" i="86"/>
  <c r="CYD31" i="86"/>
  <c r="CYE31" i="86"/>
  <c r="CYF31" i="86"/>
  <c r="CYG31" i="86"/>
  <c r="CYH31" i="86"/>
  <c r="CYI31" i="86"/>
  <c r="CYJ31" i="86"/>
  <c r="CYK31" i="86"/>
  <c r="CYL31" i="86"/>
  <c r="CYM31" i="86"/>
  <c r="CYN31" i="86"/>
  <c r="CYO31" i="86"/>
  <c r="CYP31" i="86"/>
  <c r="CYQ31" i="86"/>
  <c r="CYR31" i="86"/>
  <c r="CYS31" i="86"/>
  <c r="CYT31" i="86"/>
  <c r="CYU31" i="86"/>
  <c r="CYV31" i="86"/>
  <c r="CYW31" i="86"/>
  <c r="CYX31" i="86"/>
  <c r="CYY31" i="86"/>
  <c r="CYZ31" i="86"/>
  <c r="CZA31" i="86"/>
  <c r="CZB31" i="86"/>
  <c r="CZC31" i="86"/>
  <c r="CZD31" i="86"/>
  <c r="CZE31" i="86"/>
  <c r="CZF31" i="86"/>
  <c r="CZG31" i="86"/>
  <c r="CZH31" i="86"/>
  <c r="CZI31" i="86"/>
  <c r="CZJ31" i="86"/>
  <c r="CZK31" i="86"/>
  <c r="CZL31" i="86"/>
  <c r="CZM31" i="86"/>
  <c r="CZN31" i="86"/>
  <c r="CZO31" i="86"/>
  <c r="CZP31" i="86"/>
  <c r="CZQ31" i="86"/>
  <c r="CZR31" i="86"/>
  <c r="CZS31" i="86"/>
  <c r="CZT31" i="86"/>
  <c r="CZU31" i="86"/>
  <c r="CZV31" i="86"/>
  <c r="CZW31" i="86"/>
  <c r="CZX31" i="86"/>
  <c r="CZY31" i="86"/>
  <c r="CZZ31" i="86"/>
  <c r="DAA31" i="86"/>
  <c r="DAB31" i="86"/>
  <c r="DAC31" i="86"/>
  <c r="DAD31" i="86"/>
  <c r="DAE31" i="86"/>
  <c r="DAF31" i="86"/>
  <c r="DAG31" i="86"/>
  <c r="DAH31" i="86"/>
  <c r="DAI31" i="86"/>
  <c r="DAJ31" i="86"/>
  <c r="DAK31" i="86"/>
  <c r="DAL31" i="86"/>
  <c r="DAM31" i="86"/>
  <c r="DAN31" i="86"/>
  <c r="DAO31" i="86"/>
  <c r="DAP31" i="86"/>
  <c r="DAQ31" i="86"/>
  <c r="DAR31" i="86"/>
  <c r="DAS31" i="86"/>
  <c r="DAT31" i="86"/>
  <c r="DAU31" i="86"/>
  <c r="DAV31" i="86"/>
  <c r="DAW31" i="86"/>
  <c r="DAX31" i="86"/>
  <c r="DAY31" i="86"/>
  <c r="DAZ31" i="86"/>
  <c r="DBA31" i="86"/>
  <c r="DBB31" i="86"/>
  <c r="DBC31" i="86"/>
  <c r="DBD31" i="86"/>
  <c r="DBE31" i="86"/>
  <c r="DBF31" i="86"/>
  <c r="DBG31" i="86"/>
  <c r="DBH31" i="86"/>
  <c r="DBI31" i="86"/>
  <c r="DBJ31" i="86"/>
  <c r="DBK31" i="86"/>
  <c r="DBL31" i="86"/>
  <c r="DBM31" i="86"/>
  <c r="DBN31" i="86"/>
  <c r="DBO31" i="86"/>
  <c r="DBP31" i="86"/>
  <c r="DBQ31" i="86"/>
  <c r="DBR31" i="86"/>
  <c r="DBS31" i="86"/>
  <c r="DBT31" i="86"/>
  <c r="DBU31" i="86"/>
  <c r="DBV31" i="86"/>
  <c r="DBW31" i="86"/>
  <c r="DBX31" i="86"/>
  <c r="DBY31" i="86"/>
  <c r="DBZ31" i="86"/>
  <c r="DCA31" i="86"/>
  <c r="DCB31" i="86"/>
  <c r="DCC31" i="86"/>
  <c r="DCD31" i="86"/>
  <c r="DCE31" i="86"/>
  <c r="DCF31" i="86"/>
  <c r="DCG31" i="86"/>
  <c r="DCH31" i="86"/>
  <c r="DCI31" i="86"/>
  <c r="DCJ31" i="86"/>
  <c r="DCK31" i="86"/>
  <c r="DCL31" i="86"/>
  <c r="DCM31" i="86"/>
  <c r="DCN31" i="86"/>
  <c r="DCO31" i="86"/>
  <c r="DCP31" i="86"/>
  <c r="DCQ31" i="86"/>
  <c r="DCR31" i="86"/>
  <c r="DCS31" i="86"/>
  <c r="DCT31" i="86"/>
  <c r="DCU31" i="86"/>
  <c r="DCV31" i="86"/>
  <c r="DCW31" i="86"/>
  <c r="DCX31" i="86"/>
  <c r="DCY31" i="86"/>
  <c r="DCZ31" i="86"/>
  <c r="DDA31" i="86"/>
  <c r="DDB31" i="86"/>
  <c r="DDC31" i="86"/>
  <c r="DDD31" i="86"/>
  <c r="DDE31" i="86"/>
  <c r="DDF31" i="86"/>
  <c r="DDG31" i="86"/>
  <c r="DDH31" i="86"/>
  <c r="DDI31" i="86"/>
  <c r="DDJ31" i="86"/>
  <c r="DDK31" i="86"/>
  <c r="DDL31" i="86"/>
  <c r="DDM31" i="86"/>
  <c r="DDN31" i="86"/>
  <c r="DDO31" i="86"/>
  <c r="DDP31" i="86"/>
  <c r="DDQ31" i="86"/>
  <c r="DDR31" i="86"/>
  <c r="DDS31" i="86"/>
  <c r="DDT31" i="86"/>
  <c r="DDU31" i="86"/>
  <c r="DDV31" i="86"/>
  <c r="DDW31" i="86"/>
  <c r="DDX31" i="86"/>
  <c r="DDY31" i="86"/>
  <c r="DDZ31" i="86"/>
  <c r="DEA31" i="86"/>
  <c r="DEB31" i="86"/>
  <c r="DEC31" i="86"/>
  <c r="DED31" i="86"/>
  <c r="DEE31" i="86"/>
  <c r="DEF31" i="86"/>
  <c r="DEG31" i="86"/>
  <c r="DEH31" i="86"/>
  <c r="DEI31" i="86"/>
  <c r="DEJ31" i="86"/>
  <c r="DEK31" i="86"/>
  <c r="DEL31" i="86"/>
  <c r="DEM31" i="86"/>
  <c r="DEN31" i="86"/>
  <c r="DEO31" i="86"/>
  <c r="DEP31" i="86"/>
  <c r="DEQ31" i="86"/>
  <c r="DER31" i="86"/>
  <c r="DES31" i="86"/>
  <c r="DET31" i="86"/>
  <c r="DEU31" i="86"/>
  <c r="DEV31" i="86"/>
  <c r="DEW31" i="86"/>
  <c r="DEX31" i="86"/>
  <c r="DEY31" i="86"/>
  <c r="DEZ31" i="86"/>
  <c r="DFA31" i="86"/>
  <c r="DFB31" i="86"/>
  <c r="DFC31" i="86"/>
  <c r="DFD31" i="86"/>
  <c r="DFE31" i="86"/>
  <c r="DFF31" i="86"/>
  <c r="DFG31" i="86"/>
  <c r="DFH31" i="86"/>
  <c r="DFI31" i="86"/>
  <c r="DFJ31" i="86"/>
  <c r="DFK31" i="86"/>
  <c r="DFL31" i="86"/>
  <c r="DFM31" i="86"/>
  <c r="DFN31" i="86"/>
  <c r="DFO31" i="86"/>
  <c r="DFP31" i="86"/>
  <c r="DFQ31" i="86"/>
  <c r="DFR31" i="86"/>
  <c r="DFS31" i="86"/>
  <c r="DFT31" i="86"/>
  <c r="DFU31" i="86"/>
  <c r="DFV31" i="86"/>
  <c r="DFW31" i="86"/>
  <c r="DFX31" i="86"/>
  <c r="DFY31" i="86"/>
  <c r="DFZ31" i="86"/>
  <c r="DGA31" i="86"/>
  <c r="DGB31" i="86"/>
  <c r="DGC31" i="86"/>
  <c r="DGD31" i="86"/>
  <c r="DGE31" i="86"/>
  <c r="DGF31" i="86"/>
  <c r="DGG31" i="86"/>
  <c r="DGH31" i="86"/>
  <c r="DGI31" i="86"/>
  <c r="DGJ31" i="86"/>
  <c r="DGK31" i="86"/>
  <c r="DGL31" i="86"/>
  <c r="DGM31" i="86"/>
  <c r="DGN31" i="86"/>
  <c r="DGO31" i="86"/>
  <c r="DGP31" i="86"/>
  <c r="DGQ31" i="86"/>
  <c r="DGR31" i="86"/>
  <c r="DGS31" i="86"/>
  <c r="DGT31" i="86"/>
  <c r="DGU31" i="86"/>
  <c r="DGV31" i="86"/>
  <c r="DGW31" i="86"/>
  <c r="DGX31" i="86"/>
  <c r="DGY31" i="86"/>
  <c r="DGZ31" i="86"/>
  <c r="DHA31" i="86"/>
  <c r="DHB31" i="86"/>
  <c r="DHC31" i="86"/>
  <c r="DHD31" i="86"/>
  <c r="DHE31" i="86"/>
  <c r="DHF31" i="86"/>
  <c r="DHG31" i="86"/>
  <c r="DHH31" i="86"/>
  <c r="DHI31" i="86"/>
  <c r="DHJ31" i="86"/>
  <c r="DHK31" i="86"/>
  <c r="DHL31" i="86"/>
  <c r="DHM31" i="86"/>
  <c r="DHN31" i="86"/>
  <c r="DHO31" i="86"/>
  <c r="DHP31" i="86"/>
  <c r="DHQ31" i="86"/>
  <c r="DHR31" i="86"/>
  <c r="DHS31" i="86"/>
  <c r="DHT31" i="86"/>
  <c r="DHU31" i="86"/>
  <c r="DHV31" i="86"/>
  <c r="DHW31" i="86"/>
  <c r="DHX31" i="86"/>
  <c r="DHY31" i="86"/>
  <c r="DHZ31" i="86"/>
  <c r="DIA31" i="86"/>
  <c r="DIB31" i="86"/>
  <c r="DIC31" i="86"/>
  <c r="DID31" i="86"/>
  <c r="DIE31" i="86"/>
  <c r="DIF31" i="86"/>
  <c r="DIG31" i="86"/>
  <c r="DIH31" i="86"/>
  <c r="DII31" i="86"/>
  <c r="DIJ31" i="86"/>
  <c r="DIK31" i="86"/>
  <c r="DIL31" i="86"/>
  <c r="DIM31" i="86"/>
  <c r="DIN31" i="86"/>
  <c r="DIO31" i="86"/>
  <c r="DIP31" i="86"/>
  <c r="DIQ31" i="86"/>
  <c r="DIR31" i="86"/>
  <c r="DIS31" i="86"/>
  <c r="DIT31" i="86"/>
  <c r="DIU31" i="86"/>
  <c r="DIV31" i="86"/>
  <c r="DIW31" i="86"/>
  <c r="DIX31" i="86"/>
  <c r="DIY31" i="86"/>
  <c r="DIZ31" i="86"/>
  <c r="DJA31" i="86"/>
  <c r="DJB31" i="86"/>
  <c r="DJC31" i="86"/>
  <c r="DJD31" i="86"/>
  <c r="DJE31" i="86"/>
  <c r="DJF31" i="86"/>
  <c r="DJG31" i="86"/>
  <c r="DJH31" i="86"/>
  <c r="DJI31" i="86"/>
  <c r="DJJ31" i="86"/>
  <c r="DJK31" i="86"/>
  <c r="DJL31" i="86"/>
  <c r="DJM31" i="86"/>
  <c r="DJN31" i="86"/>
  <c r="DJO31" i="86"/>
  <c r="DJP31" i="86"/>
  <c r="DJQ31" i="86"/>
  <c r="DJR31" i="86"/>
  <c r="DJS31" i="86"/>
  <c r="DJT31" i="86"/>
  <c r="DJU31" i="86"/>
  <c r="DJV31" i="86"/>
  <c r="DJW31" i="86"/>
  <c r="DJX31" i="86"/>
  <c r="DJY31" i="86"/>
  <c r="DJZ31" i="86"/>
  <c r="DKA31" i="86"/>
  <c r="DKB31" i="86"/>
  <c r="DKC31" i="86"/>
  <c r="DKD31" i="86"/>
  <c r="DKE31" i="86"/>
  <c r="DKF31" i="86"/>
  <c r="DKG31" i="86"/>
  <c r="DKH31" i="86"/>
  <c r="DKI31" i="86"/>
  <c r="DKJ31" i="86"/>
  <c r="DKK31" i="86"/>
  <c r="DKL31" i="86"/>
  <c r="DKM31" i="86"/>
  <c r="DKN31" i="86"/>
  <c r="DKO31" i="86"/>
  <c r="DKP31" i="86"/>
  <c r="DKQ31" i="86"/>
  <c r="DKR31" i="86"/>
  <c r="DKS31" i="86"/>
  <c r="DKT31" i="86"/>
  <c r="DKU31" i="86"/>
  <c r="DKV31" i="86"/>
  <c r="DKW31" i="86"/>
  <c r="DKX31" i="86"/>
  <c r="DKY31" i="86"/>
  <c r="DKZ31" i="86"/>
  <c r="DLA31" i="86"/>
  <c r="DLB31" i="86"/>
  <c r="DLC31" i="86"/>
  <c r="DLD31" i="86"/>
  <c r="DLE31" i="86"/>
  <c r="DLF31" i="86"/>
  <c r="DLG31" i="86"/>
  <c r="DLH31" i="86"/>
  <c r="DLI31" i="86"/>
  <c r="DLK31" i="86"/>
  <c r="DLL31" i="86"/>
  <c r="DLM31" i="86"/>
  <c r="DLN31" i="86"/>
  <c r="DLO31" i="86"/>
  <c r="DLP31" i="86"/>
  <c r="DLQ31" i="86"/>
  <c r="DLR31" i="86"/>
  <c r="DLS31" i="86"/>
  <c r="DLT31" i="86"/>
  <c r="DLU31" i="86"/>
  <c r="DLV31" i="86"/>
  <c r="DLW31" i="86"/>
  <c r="DLX31" i="86"/>
  <c r="DLY31" i="86"/>
  <c r="DLZ31" i="86"/>
  <c r="DMA31" i="86"/>
  <c r="DMB31" i="86"/>
  <c r="DMC31" i="86"/>
  <c r="DMD31" i="86"/>
  <c r="DME31" i="86"/>
  <c r="DMF31" i="86"/>
  <c r="DMG31" i="86"/>
  <c r="DMH31" i="86"/>
  <c r="DMI31" i="86"/>
  <c r="DMJ31" i="86"/>
  <c r="DMK31" i="86"/>
  <c r="DML31" i="86"/>
  <c r="DMM31" i="86"/>
  <c r="DMN31" i="86"/>
  <c r="DMO31" i="86"/>
  <c r="DMP31" i="86"/>
  <c r="DMQ31" i="86"/>
  <c r="DMR31" i="86"/>
  <c r="DMS31" i="86"/>
  <c r="DMT31" i="86"/>
  <c r="DMU31" i="86"/>
  <c r="DMV31" i="86"/>
  <c r="DMW31" i="86"/>
  <c r="DMX31" i="86"/>
  <c r="DMY31" i="86"/>
  <c r="DMZ31" i="86"/>
  <c r="DNA31" i="86"/>
  <c r="DNB31" i="86"/>
  <c r="DNC31" i="86"/>
  <c r="DND31" i="86"/>
  <c r="DNE31" i="86"/>
  <c r="DNF31" i="86"/>
  <c r="DNG31" i="86"/>
  <c r="DNH31" i="86"/>
  <c r="DNI31" i="86"/>
  <c r="DNJ31" i="86"/>
  <c r="DNK31" i="86"/>
  <c r="DNL31" i="86"/>
  <c r="DNM31" i="86"/>
  <c r="DNN31" i="86"/>
  <c r="DNO31" i="86"/>
  <c r="DNP31" i="86"/>
  <c r="DNQ31" i="86"/>
  <c r="DNR31" i="86"/>
  <c r="DNS31" i="86"/>
  <c r="DNT31" i="86"/>
  <c r="DNU31" i="86"/>
  <c r="DNV31" i="86"/>
  <c r="DNW31" i="86"/>
  <c r="DNX31" i="86"/>
  <c r="DNY31" i="86"/>
  <c r="DNZ31" i="86"/>
  <c r="DOA31" i="86"/>
  <c r="DOB31" i="86"/>
  <c r="DOC31" i="86"/>
  <c r="DOD31" i="86"/>
  <c r="DOE31" i="86"/>
  <c r="DOF31" i="86"/>
  <c r="DOG31" i="86"/>
  <c r="DOH31" i="86"/>
  <c r="DOI31" i="86"/>
  <c r="DOJ31" i="86"/>
  <c r="DOK31" i="86"/>
  <c r="DOL31" i="86"/>
  <c r="DOM31" i="86"/>
  <c r="DON31" i="86"/>
  <c r="DOO31" i="86"/>
  <c r="DOP31" i="86"/>
  <c r="DOQ31" i="86"/>
  <c r="DOR31" i="86"/>
  <c r="DOS31" i="86"/>
  <c r="DOT31" i="86"/>
  <c r="DOU31" i="86"/>
  <c r="DOV31" i="86"/>
  <c r="DOW31" i="86"/>
  <c r="DOX31" i="86"/>
  <c r="DOY31" i="86"/>
  <c r="DOZ31" i="86"/>
  <c r="DPA31" i="86"/>
  <c r="DPB31" i="86"/>
  <c r="DPC31" i="86"/>
  <c r="DPD31" i="86"/>
  <c r="DPE31" i="86"/>
  <c r="DPF31" i="86"/>
  <c r="DPG31" i="86"/>
  <c r="DPH31" i="86"/>
  <c r="DPI31" i="86"/>
  <c r="DPJ31" i="86"/>
  <c r="DPK31" i="86"/>
  <c r="DPL31" i="86"/>
  <c r="DPM31" i="86"/>
  <c r="DPN31" i="86"/>
  <c r="DPO31" i="86"/>
  <c r="DPP31" i="86"/>
  <c r="DPQ31" i="86"/>
  <c r="DPR31" i="86"/>
  <c r="DPS31" i="86"/>
  <c r="DPT31" i="86"/>
  <c r="DPU31" i="86"/>
  <c r="DPV31" i="86"/>
  <c r="DPW31" i="86"/>
  <c r="DPX31" i="86"/>
  <c r="DPY31" i="86"/>
  <c r="DPZ31" i="86"/>
  <c r="DQA31" i="86"/>
  <c r="DQB31" i="86"/>
  <c r="DQC31" i="86"/>
  <c r="DQD31" i="86"/>
  <c r="DQE31" i="86"/>
  <c r="DQF31" i="86"/>
  <c r="DQG31" i="86"/>
  <c r="DQH31" i="86"/>
  <c r="DQI31" i="86"/>
  <c r="DQJ31" i="86"/>
  <c r="DQK31" i="86"/>
  <c r="DQL31" i="86"/>
  <c r="DQM31" i="86"/>
  <c r="DQN31" i="86"/>
  <c r="DQO31" i="86"/>
  <c r="DQP31" i="86"/>
  <c r="DQQ31" i="86"/>
  <c r="DQR31" i="86"/>
  <c r="DQS31" i="86"/>
  <c r="DQT31" i="86"/>
  <c r="DQU31" i="86"/>
  <c r="DQV31" i="86"/>
  <c r="DQW31" i="86"/>
  <c r="DQX31" i="86"/>
  <c r="DQY31" i="86"/>
  <c r="DQZ31" i="86"/>
  <c r="DRA31" i="86"/>
  <c r="DRB31" i="86"/>
  <c r="DRC31" i="86"/>
  <c r="DRD31" i="86"/>
  <c r="DRE31" i="86"/>
  <c r="DRF31" i="86"/>
  <c r="DRG31" i="86"/>
  <c r="DRH31" i="86"/>
  <c r="DRI31" i="86"/>
  <c r="DRJ31" i="86"/>
  <c r="DRK31" i="86"/>
  <c r="DRL31" i="86"/>
  <c r="DRM31" i="86"/>
  <c r="DRN31" i="86"/>
  <c r="DRO31" i="86"/>
  <c r="DRP31" i="86"/>
  <c r="DRQ31" i="86"/>
  <c r="DRR31" i="86"/>
  <c r="DRS31" i="86"/>
  <c r="DRT31" i="86"/>
  <c r="DRU31" i="86"/>
  <c r="DRV31" i="86"/>
  <c r="DRW31" i="86"/>
  <c r="DRX31" i="86"/>
  <c r="DRY31" i="86"/>
  <c r="DRZ31" i="86"/>
  <c r="DSA31" i="86"/>
  <c r="DSB31" i="86"/>
  <c r="DSC31" i="86"/>
  <c r="DSD31" i="86"/>
  <c r="DSE31" i="86"/>
  <c r="DSF31" i="86"/>
  <c r="DSG31" i="86"/>
  <c r="DSH31" i="86"/>
  <c r="DSI31" i="86"/>
  <c r="DSJ31" i="86"/>
  <c r="DSK31" i="86"/>
  <c r="DSL31" i="86"/>
  <c r="DSM31" i="86"/>
  <c r="DSN31" i="86"/>
  <c r="DSO31" i="86"/>
  <c r="DSP31" i="86"/>
  <c r="DSQ31" i="86"/>
  <c r="DSR31" i="86"/>
  <c r="DSS31" i="86"/>
  <c r="DST31" i="86"/>
  <c r="DSU31" i="86"/>
  <c r="DSV31" i="86"/>
  <c r="DSW31" i="86"/>
  <c r="DSX31" i="86"/>
  <c r="DSY31" i="86"/>
  <c r="DSZ31" i="86"/>
  <c r="DTA31" i="86"/>
  <c r="DTB31" i="86"/>
  <c r="DTC31" i="86"/>
  <c r="DTD31" i="86"/>
  <c r="DTE31" i="86"/>
  <c r="DTF31" i="86"/>
  <c r="DTG31" i="86"/>
  <c r="DTH31" i="86"/>
  <c r="DTI31" i="86"/>
  <c r="DTJ31" i="86"/>
  <c r="DTK31" i="86"/>
  <c r="DTL31" i="86"/>
  <c r="DTM31" i="86"/>
  <c r="DTN31" i="86"/>
  <c r="DTO31" i="86"/>
  <c r="DTP31" i="86"/>
  <c r="DTQ31" i="86"/>
  <c r="DTR31" i="86"/>
  <c r="DTS31" i="86"/>
  <c r="DTT31" i="86"/>
  <c r="DTU31" i="86"/>
  <c r="DTV31" i="86"/>
  <c r="DTW31" i="86"/>
  <c r="DTX31" i="86"/>
  <c r="DTY31" i="86"/>
  <c r="DTZ31" i="86"/>
  <c r="DUA31" i="86"/>
  <c r="DUB31" i="86"/>
  <c r="DUC31" i="86"/>
  <c r="DUD31" i="86"/>
  <c r="DUE31" i="86"/>
  <c r="DUF31" i="86"/>
  <c r="DUG31" i="86"/>
  <c r="DUH31" i="86"/>
  <c r="DUI31" i="86"/>
  <c r="DUJ31" i="86"/>
  <c r="DUK31" i="86"/>
  <c r="DUL31" i="86"/>
  <c r="DUM31" i="86"/>
  <c r="DUN31" i="86"/>
  <c r="DUO31" i="86"/>
  <c r="DUP31" i="86"/>
  <c r="DUQ31" i="86"/>
  <c r="DUR31" i="86"/>
  <c r="DUS31" i="86"/>
  <c r="DUT31" i="86"/>
  <c r="DUU31" i="86"/>
  <c r="DUV31" i="86"/>
  <c r="DUW31" i="86"/>
  <c r="DUX31" i="86"/>
  <c r="DUY31" i="86"/>
  <c r="DUZ31" i="86"/>
  <c r="DVA31" i="86"/>
  <c r="DVB31" i="86"/>
  <c r="DVC31" i="86"/>
  <c r="DVD31" i="86"/>
  <c r="DVE31" i="86"/>
  <c r="DVF31" i="86"/>
  <c r="DVG31" i="86"/>
  <c r="DVH31" i="86"/>
  <c r="DVI31" i="86"/>
  <c r="DVJ31" i="86"/>
  <c r="DVK31" i="86"/>
  <c r="DVL31" i="86"/>
  <c r="DVM31" i="86"/>
  <c r="DVN31" i="86"/>
  <c r="DVO31" i="86"/>
  <c r="DVP31" i="86"/>
  <c r="DVQ31" i="86"/>
  <c r="DVR31" i="86"/>
  <c r="DVS31" i="86"/>
  <c r="DVT31" i="86"/>
  <c r="DVU31" i="86"/>
  <c r="DVV31" i="86"/>
  <c r="DVW31" i="86"/>
  <c r="DVX31" i="86"/>
  <c r="DVY31" i="86"/>
  <c r="DVZ31" i="86"/>
  <c r="DWA31" i="86"/>
  <c r="DWB31" i="86"/>
  <c r="DWC31" i="86"/>
  <c r="DWD31" i="86"/>
  <c r="DWE31" i="86"/>
  <c r="DWF31" i="86"/>
  <c r="DWG31" i="86"/>
  <c r="DWH31" i="86"/>
  <c r="DWI31" i="86"/>
  <c r="DWJ31" i="86"/>
  <c r="DWK31" i="86"/>
  <c r="DWL31" i="86"/>
  <c r="DWM31" i="86"/>
  <c r="DWN31" i="86"/>
  <c r="DWO31" i="86"/>
  <c r="DWP31" i="86"/>
  <c r="DWQ31" i="86"/>
  <c r="DWR31" i="86"/>
  <c r="DWS31" i="86"/>
  <c r="DWT31" i="86"/>
  <c r="DWU31" i="86"/>
  <c r="DWV31" i="86"/>
  <c r="DWW31" i="86"/>
  <c r="DWX31" i="86"/>
  <c r="DWY31" i="86"/>
  <c r="DWZ31" i="86"/>
  <c r="DXA31" i="86"/>
  <c r="DXB31" i="86"/>
  <c r="DXC31" i="86"/>
  <c r="DXD31" i="86"/>
  <c r="DXE31" i="86"/>
  <c r="DXF31" i="86"/>
  <c r="DXG31" i="86"/>
  <c r="DXH31" i="86"/>
  <c r="DXI31" i="86"/>
  <c r="DXJ31" i="86"/>
  <c r="DXK31" i="86"/>
  <c r="DXL31" i="86"/>
  <c r="DXM31" i="86"/>
  <c r="DXN31" i="86"/>
  <c r="DXO31" i="86"/>
  <c r="DXP31" i="86"/>
  <c r="DXQ31" i="86"/>
  <c r="DXR31" i="86"/>
  <c r="DXS31" i="86"/>
  <c r="DXT31" i="86"/>
  <c r="DXU31" i="86"/>
  <c r="DXV31" i="86"/>
  <c r="DXW31" i="86"/>
  <c r="DXX31" i="86"/>
  <c r="DXY31" i="86"/>
  <c r="DXZ31" i="86"/>
  <c r="DYA31" i="86"/>
  <c r="DYB31" i="86"/>
  <c r="DYC31" i="86"/>
  <c r="DYD31" i="86"/>
  <c r="DYE31" i="86"/>
  <c r="DYF31" i="86"/>
  <c r="DYG31" i="86"/>
  <c r="DYH31" i="86"/>
  <c r="DYI31" i="86"/>
  <c r="DYJ31" i="86"/>
  <c r="DYK31" i="86"/>
  <c r="DYL31" i="86"/>
  <c r="DYM31" i="86"/>
  <c r="DYN31" i="86"/>
  <c r="DYO31" i="86"/>
  <c r="DYP31" i="86"/>
  <c r="DYQ31" i="86"/>
  <c r="DYR31" i="86"/>
  <c r="DYS31" i="86"/>
  <c r="DYT31" i="86"/>
  <c r="DYU31" i="86"/>
  <c r="DYV31" i="86"/>
  <c r="DYW31" i="86"/>
  <c r="DYX31" i="86"/>
  <c r="DYY31" i="86"/>
  <c r="DYZ31" i="86"/>
  <c r="DZA31" i="86"/>
  <c r="DZB31" i="86"/>
  <c r="DZC31" i="86"/>
  <c r="DZD31" i="86"/>
  <c r="DZE31" i="86"/>
  <c r="DZF31" i="86"/>
  <c r="DZG31" i="86"/>
  <c r="DZH31" i="86"/>
  <c r="DZI31" i="86"/>
  <c r="DZJ31" i="86"/>
  <c r="DZK31" i="86"/>
  <c r="DZL31" i="86"/>
  <c r="DZM31" i="86"/>
  <c r="DZN31" i="86"/>
  <c r="DZO31" i="86"/>
  <c r="DZP31" i="86"/>
  <c r="DZQ31" i="86"/>
  <c r="DZR31" i="86"/>
  <c r="DZS31" i="86"/>
  <c r="DZT31" i="86"/>
  <c r="DZU31" i="86"/>
  <c r="DZV31" i="86"/>
  <c r="DZW31" i="86"/>
  <c r="DZX31" i="86"/>
  <c r="DZY31" i="86"/>
  <c r="DZZ31" i="86"/>
  <c r="EAA31" i="86"/>
  <c r="EAB31" i="86"/>
  <c r="EAC31" i="86"/>
  <c r="EAD31" i="86"/>
  <c r="EAE31" i="86"/>
  <c r="EAF31" i="86"/>
  <c r="EAG31" i="86"/>
  <c r="EAH31" i="86"/>
  <c r="EAI31" i="86"/>
  <c r="EAJ31" i="86"/>
  <c r="EAK31" i="86"/>
  <c r="EAL31" i="86"/>
  <c r="EAM31" i="86"/>
  <c r="EAN31" i="86"/>
  <c r="EAO31" i="86"/>
  <c r="EAP31" i="86"/>
  <c r="EAQ31" i="86"/>
  <c r="EAR31" i="86"/>
  <c r="EAS31" i="86"/>
  <c r="EAT31" i="86"/>
  <c r="EAU31" i="86"/>
  <c r="EAV31" i="86"/>
  <c r="EAW31" i="86"/>
  <c r="EAX31" i="86"/>
  <c r="EAY31" i="86"/>
  <c r="EAZ31" i="86"/>
  <c r="EBA31" i="86"/>
  <c r="EBB31" i="86"/>
  <c r="EBC31" i="86"/>
  <c r="EBD31" i="86"/>
  <c r="EBE31" i="86"/>
  <c r="EBF31" i="86"/>
  <c r="EBG31" i="86"/>
  <c r="EBH31" i="86"/>
  <c r="EBI31" i="86"/>
  <c r="EBJ31" i="86"/>
  <c r="EBK31" i="86"/>
  <c r="EBL31" i="86"/>
  <c r="EBM31" i="86"/>
  <c r="EBN31" i="86"/>
  <c r="EBO31" i="86"/>
  <c r="EBP31" i="86"/>
  <c r="EBQ31" i="86"/>
  <c r="EBR31" i="86"/>
  <c r="EBS31" i="86"/>
  <c r="EBT31" i="86"/>
  <c r="EBU31" i="86"/>
  <c r="EBV31" i="86"/>
  <c r="EBW31" i="86"/>
  <c r="EBX31" i="86"/>
  <c r="EBY31" i="86"/>
  <c r="EBZ31" i="86"/>
  <c r="ECA31" i="86"/>
  <c r="ECB31" i="86"/>
  <c r="ECC31" i="86"/>
  <c r="ECD31" i="86"/>
  <c r="ECE31" i="86"/>
  <c r="ECF31" i="86"/>
  <c r="ECG31" i="86"/>
  <c r="ECH31" i="86"/>
  <c r="ECI31" i="86"/>
  <c r="ECJ31" i="86"/>
  <c r="ECK31" i="86"/>
  <c r="ECL31" i="86"/>
  <c r="ECM31" i="86"/>
  <c r="ECN31" i="86"/>
  <c r="ECO31" i="86"/>
  <c r="ECP31" i="86"/>
  <c r="ECQ31" i="86"/>
  <c r="ECR31" i="86"/>
  <c r="ECS31" i="86"/>
  <c r="ECT31" i="86"/>
  <c r="ECU31" i="86"/>
  <c r="ECV31" i="86"/>
  <c r="ECW31" i="86"/>
  <c r="ECX31" i="86"/>
  <c r="ECY31" i="86"/>
  <c r="ECZ31" i="86"/>
  <c r="EDA31" i="86"/>
  <c r="EDB31" i="86"/>
  <c r="EDC31" i="86"/>
  <c r="EDD31" i="86"/>
  <c r="EDE31" i="86"/>
  <c r="EDF31" i="86"/>
  <c r="EDG31" i="86"/>
  <c r="EDH31" i="86"/>
  <c r="EDI31" i="86"/>
  <c r="EDJ31" i="86"/>
  <c r="EDK31" i="86"/>
  <c r="EDL31" i="86"/>
  <c r="EDM31" i="86"/>
  <c r="EDN31" i="86"/>
  <c r="EDO31" i="86"/>
  <c r="EDP31" i="86"/>
  <c r="EDQ31" i="86"/>
  <c r="EDR31" i="86"/>
  <c r="EDS31" i="86"/>
  <c r="EDT31" i="86"/>
  <c r="EDU31" i="86"/>
  <c r="EDV31" i="86"/>
  <c r="EDW31" i="86"/>
  <c r="EDX31" i="86"/>
  <c r="EDY31" i="86"/>
  <c r="EDZ31" i="86"/>
  <c r="EEA31" i="86"/>
  <c r="EEB31" i="86"/>
  <c r="EEC31" i="86"/>
  <c r="EED31" i="86"/>
  <c r="EEE31" i="86"/>
  <c r="EEF31" i="86"/>
  <c r="EEG31" i="86"/>
  <c r="EEH31" i="86"/>
  <c r="EEI31" i="86"/>
  <c r="EEJ31" i="86"/>
  <c r="EEK31" i="86"/>
  <c r="EEL31" i="86"/>
  <c r="EEM31" i="86"/>
  <c r="EEN31" i="86"/>
  <c r="EEO31" i="86"/>
  <c r="EEP31" i="86"/>
  <c r="EEQ31" i="86"/>
  <c r="EER31" i="86"/>
  <c r="EES31" i="86"/>
  <c r="EET31" i="86"/>
  <c r="EEU31" i="86"/>
  <c r="EEV31" i="86"/>
  <c r="EEW31" i="86"/>
  <c r="EEX31" i="86"/>
  <c r="EEY31" i="86"/>
  <c r="EEZ31" i="86"/>
  <c r="EFA31" i="86"/>
  <c r="EFB31" i="86"/>
  <c r="EFC31" i="86"/>
  <c r="EFD31" i="86"/>
  <c r="EFE31" i="86"/>
  <c r="EFF31" i="86"/>
  <c r="EFG31" i="86"/>
  <c r="EFH31" i="86"/>
  <c r="EFI31" i="86"/>
  <c r="EFJ31" i="86"/>
  <c r="EFK31" i="86"/>
  <c r="EFL31" i="86"/>
  <c r="EFM31" i="86"/>
  <c r="EFN31" i="86"/>
  <c r="EFO31" i="86"/>
  <c r="EFP31" i="86"/>
  <c r="EFQ31" i="86"/>
  <c r="EFR31" i="86"/>
  <c r="EFS31" i="86"/>
  <c r="EFT31" i="86"/>
  <c r="EFU31" i="86"/>
  <c r="EFV31" i="86"/>
  <c r="EFW31" i="86"/>
  <c r="EFX31" i="86"/>
  <c r="EFY31" i="86"/>
  <c r="EFZ31" i="86"/>
  <c r="EGA31" i="86"/>
  <c r="EGB31" i="86"/>
  <c r="EGC31" i="86"/>
  <c r="EGD31" i="86"/>
  <c r="EGE31" i="86"/>
  <c r="EGF31" i="86"/>
  <c r="EGG31" i="86"/>
  <c r="EGH31" i="86"/>
  <c r="EGI31" i="86"/>
  <c r="EGJ31" i="86"/>
  <c r="EGK31" i="86"/>
  <c r="EGL31" i="86"/>
  <c r="EGM31" i="86"/>
  <c r="EGN31" i="86"/>
  <c r="EGO31" i="86"/>
  <c r="EGP31" i="86"/>
  <c r="EGQ31" i="86"/>
  <c r="EGR31" i="86"/>
  <c r="EGS31" i="86"/>
  <c r="EGT31" i="86"/>
  <c r="EGU31" i="86"/>
  <c r="EGV31" i="86"/>
  <c r="EGW31" i="86"/>
  <c r="EGX31" i="86"/>
  <c r="EGY31" i="86"/>
  <c r="EGZ31" i="86"/>
  <c r="EHA31" i="86"/>
  <c r="EHB31" i="86"/>
  <c r="EHC31" i="86"/>
  <c r="EHD31" i="86"/>
  <c r="EHE31" i="86"/>
  <c r="EHF31" i="86"/>
  <c r="EHG31" i="86"/>
  <c r="EHH31" i="86"/>
  <c r="EHI31" i="86"/>
  <c r="EHJ31" i="86"/>
  <c r="EHK31" i="86"/>
  <c r="EHL31" i="86"/>
  <c r="EHM31" i="86"/>
  <c r="EHN31" i="86"/>
  <c r="EHO31" i="86"/>
  <c r="EHP31" i="86"/>
  <c r="EHQ31" i="86"/>
  <c r="EHR31" i="86"/>
  <c r="EHS31" i="86"/>
  <c r="EHT31" i="86"/>
  <c r="EHU31" i="86"/>
  <c r="EHV31" i="86"/>
  <c r="EHW31" i="86"/>
  <c r="EHX31" i="86"/>
  <c r="EHY31" i="86"/>
  <c r="EHZ31" i="86"/>
  <c r="EIA31" i="86"/>
  <c r="EIB31" i="86"/>
  <c r="EIC31" i="86"/>
  <c r="EID31" i="86"/>
  <c r="EIE31" i="86"/>
  <c r="EIF31" i="86"/>
  <c r="EIG31" i="86"/>
  <c r="EIH31" i="86"/>
  <c r="EII31" i="86"/>
  <c r="EIJ31" i="86"/>
  <c r="EIK31" i="86"/>
  <c r="EIL31" i="86"/>
  <c r="EIN31" i="86"/>
  <c r="EIO31" i="86"/>
  <c r="EIP31" i="86"/>
  <c r="EIQ31" i="86"/>
  <c r="EIR31" i="86"/>
  <c r="EIS31" i="86"/>
  <c r="EIT31" i="86"/>
  <c r="EIU31" i="86"/>
  <c r="EIV31" i="86"/>
  <c r="EIW31" i="86"/>
  <c r="EIX31" i="86"/>
  <c r="EIY31" i="86"/>
  <c r="EIZ31" i="86"/>
  <c r="EJA31" i="86"/>
  <c r="EJB31" i="86"/>
  <c r="EJC31" i="86"/>
  <c r="EJD31" i="86"/>
  <c r="EJE31" i="86"/>
  <c r="EJF31" i="86"/>
  <c r="EJG31" i="86"/>
  <c r="EJH31" i="86"/>
  <c r="EJI31" i="86"/>
  <c r="EJJ31" i="86"/>
  <c r="EJK31" i="86"/>
  <c r="EJL31" i="86"/>
  <c r="EJM31" i="86"/>
  <c r="EJN31" i="86"/>
  <c r="EJO31" i="86"/>
  <c r="EJP31" i="86"/>
  <c r="EJQ31" i="86"/>
  <c r="EJR31" i="86"/>
  <c r="EJS31" i="86"/>
  <c r="EJT31" i="86"/>
  <c r="EJU31" i="86"/>
  <c r="EJV31" i="86"/>
  <c r="EJW31" i="86"/>
  <c r="EJX31" i="86"/>
  <c r="EJY31" i="86"/>
  <c r="EJZ31" i="86"/>
  <c r="EKA31" i="86"/>
  <c r="EKB31" i="86"/>
  <c r="EKC31" i="86"/>
  <c r="EKD31" i="86"/>
  <c r="EKE31" i="86"/>
  <c r="EKF31" i="86"/>
  <c r="EKG31" i="86"/>
  <c r="EKH31" i="86"/>
  <c r="EKI31" i="86"/>
  <c r="EKJ31" i="86"/>
  <c r="EKK31" i="86"/>
  <c r="EKL31" i="86"/>
  <c r="EKM31" i="86"/>
  <c r="EKN31" i="86"/>
  <c r="EKO31" i="86"/>
  <c r="EKP31" i="86"/>
  <c r="EKQ31" i="86"/>
  <c r="EKR31" i="86"/>
  <c r="EKS31" i="86"/>
  <c r="EKT31" i="86"/>
  <c r="EKU31" i="86"/>
  <c r="EKV31" i="86"/>
  <c r="EKW31" i="86"/>
  <c r="EKX31" i="86"/>
  <c r="EKY31" i="86"/>
  <c r="EKZ31" i="86"/>
  <c r="ELA31" i="86"/>
  <c r="ELB31" i="86"/>
  <c r="ELC31" i="86"/>
  <c r="ELD31" i="86"/>
  <c r="ELE31" i="86"/>
  <c r="ELF31" i="86"/>
  <c r="ELG31" i="86"/>
  <c r="ELH31" i="86"/>
  <c r="ELI31" i="86"/>
  <c r="ELJ31" i="86"/>
  <c r="ELK31" i="86"/>
  <c r="ELL31" i="86"/>
  <c r="ELM31" i="86"/>
  <c r="ELN31" i="86"/>
  <c r="ELO31" i="86"/>
  <c r="ELP31" i="86"/>
  <c r="ELQ31" i="86"/>
  <c r="ELR31" i="86"/>
  <c r="ELS31" i="86"/>
  <c r="ELT31" i="86"/>
  <c r="ELU31" i="86"/>
  <c r="ELV31" i="86"/>
  <c r="ELW31" i="86"/>
  <c r="ELX31" i="86"/>
  <c r="ELY31" i="86"/>
  <c r="ELZ31" i="86"/>
  <c r="EMA31" i="86"/>
  <c r="EMB31" i="86"/>
  <c r="EMC31" i="86"/>
  <c r="EMD31" i="86"/>
  <c r="EME31" i="86"/>
  <c r="EMF31" i="86"/>
  <c r="EMG31" i="86"/>
  <c r="EMH31" i="86"/>
  <c r="EMI31" i="86"/>
  <c r="EMJ31" i="86"/>
  <c r="EMK31" i="86"/>
  <c r="EML31" i="86"/>
  <c r="EMM31" i="86"/>
  <c r="EMN31" i="86"/>
  <c r="EMO31" i="86"/>
  <c r="EMP31" i="86"/>
  <c r="EMQ31" i="86"/>
  <c r="EMR31" i="86"/>
  <c r="EMS31" i="86"/>
  <c r="EMT31" i="86"/>
  <c r="EMU31" i="86"/>
  <c r="EMV31" i="86"/>
  <c r="EMW31" i="86"/>
  <c r="EMX31" i="86"/>
  <c r="EMY31" i="86"/>
  <c r="EMZ31" i="86"/>
  <c r="ENA31" i="86"/>
  <c r="ENB31" i="86"/>
  <c r="ENC31" i="86"/>
  <c r="END31" i="86"/>
  <c r="ENE31" i="86"/>
  <c r="ENF31" i="86"/>
  <c r="ENG31" i="86"/>
  <c r="ENH31" i="86"/>
  <c r="ENI31" i="86"/>
  <c r="ENJ31" i="86"/>
  <c r="ENK31" i="86"/>
  <c r="ENL31" i="86"/>
  <c r="ENM31" i="86"/>
  <c r="ENN31" i="86"/>
  <c r="ENO31" i="86"/>
  <c r="ENP31" i="86"/>
  <c r="ENQ31" i="86"/>
  <c r="ENR31" i="86"/>
  <c r="ENS31" i="86"/>
  <c r="ENT31" i="86"/>
  <c r="ENU31" i="86"/>
  <c r="ENV31" i="86"/>
  <c r="ENW31" i="86"/>
  <c r="ENX31" i="86"/>
  <c r="ENY31" i="86"/>
  <c r="ENZ31" i="86"/>
  <c r="EOA31" i="86"/>
  <c r="EOB31" i="86"/>
  <c r="EOC31" i="86"/>
  <c r="EOD31" i="86"/>
  <c r="EOE31" i="86"/>
  <c r="EOF31" i="86"/>
  <c r="EOG31" i="86"/>
  <c r="EOH31" i="86"/>
  <c r="EOI31" i="86"/>
  <c r="EOJ31" i="86"/>
  <c r="EOK31" i="86"/>
  <c r="EOL31" i="86"/>
  <c r="EOM31" i="86"/>
  <c r="EON31" i="86"/>
  <c r="EOO31" i="86"/>
  <c r="EOP31" i="86"/>
  <c r="EOQ31" i="86"/>
  <c r="EOR31" i="86"/>
  <c r="EOS31" i="86"/>
  <c r="EOT31" i="86"/>
  <c r="EOU31" i="86"/>
  <c r="EOV31" i="86"/>
  <c r="EOW31" i="86"/>
  <c r="EOX31" i="86"/>
  <c r="EOY31" i="86"/>
  <c r="EOZ31" i="86"/>
  <c r="EPA31" i="86"/>
  <c r="EPB31" i="86"/>
  <c r="EPC31" i="86"/>
  <c r="EPD31" i="86"/>
  <c r="EPE31" i="86"/>
  <c r="EPF31" i="86"/>
  <c r="EPG31" i="86"/>
  <c r="EPH31" i="86"/>
  <c r="EPI31" i="86"/>
  <c r="EPJ31" i="86"/>
  <c r="EPK31" i="86"/>
  <c r="EPL31" i="86"/>
  <c r="EPM31" i="86"/>
  <c r="EPN31" i="86"/>
  <c r="EPO31" i="86"/>
  <c r="EPP31" i="86"/>
  <c r="EPQ31" i="86"/>
  <c r="EPR31" i="86"/>
  <c r="EPS31" i="86"/>
  <c r="EPT31" i="86"/>
  <c r="EPU31" i="86"/>
  <c r="EPV31" i="86"/>
  <c r="EPW31" i="86"/>
  <c r="EPX31" i="86"/>
  <c r="EPY31" i="86"/>
  <c r="EPZ31" i="86"/>
  <c r="EQA31" i="86"/>
  <c r="EQB31" i="86"/>
  <c r="EQC31" i="86"/>
  <c r="EQD31" i="86"/>
  <c r="EQE31" i="86"/>
  <c r="EQF31" i="86"/>
  <c r="EQG31" i="86"/>
  <c r="EQH31" i="86"/>
  <c r="EQI31" i="86"/>
  <c r="EQJ31" i="86"/>
  <c r="EQK31" i="86"/>
  <c r="EQL31" i="86"/>
  <c r="EQM31" i="86"/>
  <c r="EQN31" i="86"/>
  <c r="EQO31" i="86"/>
  <c r="EQP31" i="86"/>
  <c r="EQQ31" i="86"/>
  <c r="EQR31" i="86"/>
  <c r="EQS31" i="86"/>
  <c r="EQT31" i="86"/>
  <c r="EQU31" i="86"/>
  <c r="EQV31" i="86"/>
  <c r="EQW31" i="86"/>
  <c r="EQX31" i="86"/>
  <c r="EQY31" i="86"/>
  <c r="EQZ31" i="86"/>
  <c r="ERA31" i="86"/>
  <c r="ERB31" i="86"/>
  <c r="ERC31" i="86"/>
  <c r="ERD31" i="86"/>
  <c r="ERE31" i="86"/>
  <c r="ERF31" i="86"/>
  <c r="ERG31" i="86"/>
  <c r="ERH31" i="86"/>
  <c r="ERI31" i="86"/>
  <c r="ERJ31" i="86"/>
  <c r="ERK31" i="86"/>
  <c r="ERL31" i="86"/>
  <c r="ERM31" i="86"/>
  <c r="ERN31" i="86"/>
  <c r="ERO31" i="86"/>
  <c r="ERP31" i="86"/>
  <c r="ERQ31" i="86"/>
  <c r="ERR31" i="86"/>
  <c r="ERS31" i="86"/>
  <c r="ERT31" i="86"/>
  <c r="ERU31" i="86"/>
  <c r="ERV31" i="86"/>
  <c r="ERW31" i="86"/>
  <c r="ERX31" i="86"/>
  <c r="ERY31" i="86"/>
  <c r="ERZ31" i="86"/>
  <c r="ESA31" i="86"/>
  <c r="ESB31" i="86"/>
  <c r="ESC31" i="86"/>
  <c r="ESD31" i="86"/>
  <c r="ESE31" i="86"/>
  <c r="ESF31" i="86"/>
  <c r="ESG31" i="86"/>
  <c r="ESH31" i="86"/>
  <c r="ESI31" i="86"/>
  <c r="ESJ31" i="86"/>
  <c r="ESK31" i="86"/>
  <c r="ESL31" i="86"/>
  <c r="ESM31" i="86"/>
  <c r="ESN31" i="86"/>
  <c r="ESO31" i="86"/>
  <c r="ESP31" i="86"/>
  <c r="ESQ31" i="86"/>
  <c r="ESR31" i="86"/>
  <c r="ESS31" i="86"/>
  <c r="EST31" i="86"/>
  <c r="ESU31" i="86"/>
  <c r="ESV31" i="86"/>
  <c r="ESW31" i="86"/>
  <c r="ESX31" i="86"/>
  <c r="ESY31" i="86"/>
  <c r="ESZ31" i="86"/>
  <c r="ETA31" i="86"/>
  <c r="ETB31" i="86"/>
  <c r="ETC31" i="86"/>
  <c r="ETD31" i="86"/>
  <c r="ETE31" i="86"/>
  <c r="ETF31" i="86"/>
  <c r="ETG31" i="86"/>
  <c r="ETH31" i="86"/>
  <c r="ETI31" i="86"/>
  <c r="ETJ31" i="86"/>
  <c r="ETK31" i="86"/>
  <c r="ETL31" i="86"/>
  <c r="ETM31" i="86"/>
  <c r="ETN31" i="86"/>
  <c r="ETO31" i="86"/>
  <c r="ETP31" i="86"/>
  <c r="ETQ31" i="86"/>
  <c r="ETR31" i="86"/>
  <c r="ETS31" i="86"/>
  <c r="ETT31" i="86"/>
  <c r="ETU31" i="86"/>
  <c r="ETV31" i="86"/>
  <c r="ETW31" i="86"/>
  <c r="ETX31" i="86"/>
  <c r="ETY31" i="86"/>
  <c r="ETZ31" i="86"/>
  <c r="EUA31" i="86"/>
  <c r="EUB31" i="86"/>
  <c r="EUC31" i="86"/>
  <c r="EUD31" i="86"/>
  <c r="EUE31" i="86"/>
  <c r="EUF31" i="86"/>
  <c r="EUG31" i="86"/>
  <c r="EUH31" i="86"/>
  <c r="EUI31" i="86"/>
  <c r="EUJ31" i="86"/>
  <c r="EUK31" i="86"/>
  <c r="EUL31" i="86"/>
  <c r="EUM31" i="86"/>
  <c r="EUN31" i="86"/>
  <c r="EUO31" i="86"/>
  <c r="EUP31" i="86"/>
  <c r="EUQ31" i="86"/>
  <c r="EUR31" i="86"/>
  <c r="EUS31" i="86"/>
  <c r="EUT31" i="86"/>
  <c r="EUU31" i="86"/>
  <c r="EUV31" i="86"/>
  <c r="EUW31" i="86"/>
  <c r="EUX31" i="86"/>
  <c r="EUY31" i="86"/>
  <c r="EUZ31" i="86"/>
  <c r="EVA31" i="86"/>
  <c r="EVB31" i="86"/>
  <c r="EVC31" i="86"/>
  <c r="EVD31" i="86"/>
  <c r="EVE31" i="86"/>
  <c r="EVF31" i="86"/>
  <c r="EVG31" i="86"/>
  <c r="EVH31" i="86"/>
  <c r="EVI31" i="86"/>
  <c r="EVJ31" i="86"/>
  <c r="EVK31" i="86"/>
  <c r="EVL31" i="86"/>
  <c r="EVM31" i="86"/>
  <c r="EVN31" i="86"/>
  <c r="EVO31" i="86"/>
  <c r="EVP31" i="86"/>
  <c r="EVQ31" i="86"/>
  <c r="EVR31" i="86"/>
  <c r="EVS31" i="86"/>
  <c r="EVT31" i="86"/>
  <c r="EVU31" i="86"/>
  <c r="EVV31" i="86"/>
  <c r="EVW31" i="86"/>
  <c r="EVX31" i="86"/>
  <c r="EVY31" i="86"/>
  <c r="EVZ31" i="86"/>
  <c r="EWA31" i="86"/>
  <c r="EWB31" i="86"/>
  <c r="EWC31" i="86"/>
  <c r="EWD31" i="86"/>
  <c r="EWE31" i="86"/>
  <c r="EWF31" i="86"/>
  <c r="EWG31" i="86"/>
  <c r="EWH31" i="86"/>
  <c r="EWI31" i="86"/>
  <c r="EWJ31" i="86"/>
  <c r="EWK31" i="86"/>
  <c r="EWL31" i="86"/>
  <c r="EWM31" i="86"/>
  <c r="EWN31" i="86"/>
  <c r="EWO31" i="86"/>
  <c r="EWP31" i="86"/>
  <c r="EWQ31" i="86"/>
  <c r="EWR31" i="86"/>
  <c r="EWS31" i="86"/>
  <c r="EWT31" i="86"/>
  <c r="EWU31" i="86"/>
  <c r="EWV31" i="86"/>
  <c r="EWW31" i="86"/>
  <c r="EWX31" i="86"/>
  <c r="EWY31" i="86"/>
  <c r="EWZ31" i="86"/>
  <c r="EXA31" i="86"/>
  <c r="EXB31" i="86"/>
  <c r="EXC31" i="86"/>
  <c r="EXD31" i="86"/>
  <c r="EXE31" i="86"/>
  <c r="EXF31" i="86"/>
  <c r="EXG31" i="86"/>
  <c r="EXH31" i="86"/>
  <c r="EXI31" i="86"/>
  <c r="EXJ31" i="86"/>
  <c r="EXK31" i="86"/>
  <c r="EXL31" i="86"/>
  <c r="EXM31" i="86"/>
  <c r="EXN31" i="86"/>
  <c r="EXO31" i="86"/>
  <c r="EXP31" i="86"/>
  <c r="EXQ31" i="86"/>
  <c r="EXR31" i="86"/>
  <c r="EXS31" i="86"/>
  <c r="EXT31" i="86"/>
  <c r="EXU31" i="86"/>
  <c r="EXV31" i="86"/>
  <c r="EXW31" i="86"/>
  <c r="EXX31" i="86"/>
  <c r="EXY31" i="86"/>
  <c r="EXZ31" i="86"/>
  <c r="EYA31" i="86"/>
  <c r="EYB31" i="86"/>
  <c r="EYC31" i="86"/>
  <c r="EYD31" i="86"/>
  <c r="EYE31" i="86"/>
  <c r="EYF31" i="86"/>
  <c r="EYG31" i="86"/>
  <c r="EYH31" i="86"/>
  <c r="EYI31" i="86"/>
  <c r="EYJ31" i="86"/>
  <c r="EYK31" i="86"/>
  <c r="EYL31" i="86"/>
  <c r="EYM31" i="86"/>
  <c r="EYN31" i="86"/>
  <c r="EYO31" i="86"/>
  <c r="EYP31" i="86"/>
  <c r="EYQ31" i="86"/>
  <c r="EYR31" i="86"/>
  <c r="EYS31" i="86"/>
  <c r="EYT31" i="86"/>
  <c r="EYU31" i="86"/>
  <c r="EYV31" i="86"/>
  <c r="EYW31" i="86"/>
  <c r="EYX31" i="86"/>
  <c r="EYY31" i="86"/>
  <c r="EYZ31" i="86"/>
  <c r="EZA31" i="86"/>
  <c r="EZB31" i="86"/>
  <c r="EZC31" i="86"/>
  <c r="EZD31" i="86"/>
  <c r="EZE31" i="86"/>
  <c r="EZF31" i="86"/>
  <c r="EZG31" i="86"/>
  <c r="EZH31" i="86"/>
  <c r="EZI31" i="86"/>
  <c r="EZJ31" i="86"/>
  <c r="EZK31" i="86"/>
  <c r="EZL31" i="86"/>
  <c r="EZM31" i="86"/>
  <c r="EZN31" i="86"/>
  <c r="EZO31" i="86"/>
  <c r="EZP31" i="86"/>
  <c r="EZQ31" i="86"/>
  <c r="EZR31" i="86"/>
  <c r="EZS31" i="86"/>
  <c r="EZT31" i="86"/>
  <c r="EZU31" i="86"/>
  <c r="EZV31" i="86"/>
  <c r="EZW31" i="86"/>
  <c r="EZX31" i="86"/>
  <c r="EZY31" i="86"/>
  <c r="EZZ31" i="86"/>
  <c r="FAA31" i="86"/>
  <c r="FAB31" i="86"/>
  <c r="FAC31" i="86"/>
  <c r="FAD31" i="86"/>
  <c r="FAE31" i="86"/>
  <c r="FAF31" i="86"/>
  <c r="FAG31" i="86"/>
  <c r="FAH31" i="86"/>
  <c r="FAI31" i="86"/>
  <c r="FAJ31" i="86"/>
  <c r="FAK31" i="86"/>
  <c r="FAL31" i="86"/>
  <c r="FAM31" i="86"/>
  <c r="FAN31" i="86"/>
  <c r="FAO31" i="86"/>
  <c r="FAP31" i="86"/>
  <c r="FAQ31" i="86"/>
  <c r="FAR31" i="86"/>
  <c r="FAS31" i="86"/>
  <c r="FAT31" i="86"/>
  <c r="FAU31" i="86"/>
  <c r="FAV31" i="86"/>
  <c r="FAW31" i="86"/>
  <c r="FAX31" i="86"/>
  <c r="FAY31" i="86"/>
  <c r="FAZ31" i="86"/>
  <c r="FBA31" i="86"/>
  <c r="FBB31" i="86"/>
  <c r="FBC31" i="86"/>
  <c r="FBD31" i="86"/>
  <c r="FBE31" i="86"/>
  <c r="FBF31" i="86"/>
  <c r="FBG31" i="86"/>
  <c r="FBH31" i="86"/>
  <c r="FBI31" i="86"/>
  <c r="FBJ31" i="86"/>
  <c r="FBK31" i="86"/>
  <c r="FBL31" i="86"/>
  <c r="FBM31" i="86"/>
  <c r="FBN31" i="86"/>
  <c r="FBO31" i="86"/>
  <c r="FBP31" i="86"/>
  <c r="FBQ31" i="86"/>
  <c r="FBR31" i="86"/>
  <c r="FBS31" i="86"/>
  <c r="FBT31" i="86"/>
  <c r="FBU31" i="86"/>
  <c r="FBV31" i="86"/>
  <c r="FBW31" i="86"/>
  <c r="FBX31" i="86"/>
  <c r="FBY31" i="86"/>
  <c r="FBZ31" i="86"/>
  <c r="FCA31" i="86"/>
  <c r="FCB31" i="86"/>
  <c r="FCC31" i="86"/>
  <c r="FCD31" i="86"/>
  <c r="FCE31" i="86"/>
  <c r="FCF31" i="86"/>
  <c r="FCG31" i="86"/>
  <c r="FCH31" i="86"/>
  <c r="FCI31" i="86"/>
  <c r="FCJ31" i="86"/>
  <c r="FCK31" i="86"/>
  <c r="FCL31" i="86"/>
  <c r="FCM31" i="86"/>
  <c r="FCN31" i="86"/>
  <c r="FCO31" i="86"/>
  <c r="FCP31" i="86"/>
  <c r="FCQ31" i="86"/>
  <c r="FCR31" i="86"/>
  <c r="FCS31" i="86"/>
  <c r="FCT31" i="86"/>
  <c r="FCU31" i="86"/>
  <c r="FCV31" i="86"/>
  <c r="FCW31" i="86"/>
  <c r="FCX31" i="86"/>
  <c r="FCY31" i="86"/>
  <c r="FCZ31" i="86"/>
  <c r="FDA31" i="86"/>
  <c r="FDB31" i="86"/>
  <c r="FDC31" i="86"/>
  <c r="FDD31" i="86"/>
  <c r="FDE31" i="86"/>
  <c r="FDF31" i="86"/>
  <c r="FDG31" i="86"/>
  <c r="FDH31" i="86"/>
  <c r="FDI31" i="86"/>
  <c r="FDJ31" i="86"/>
  <c r="FDK31" i="86"/>
  <c r="FDL31" i="86"/>
  <c r="FDM31" i="86"/>
  <c r="FDN31" i="86"/>
  <c r="FDO31" i="86"/>
  <c r="FDP31" i="86"/>
  <c r="FDQ31" i="86"/>
  <c r="FDR31" i="86"/>
  <c r="FDS31" i="86"/>
  <c r="FDT31" i="86"/>
  <c r="FDU31" i="86"/>
  <c r="FDV31" i="86"/>
  <c r="FDW31" i="86"/>
  <c r="FDX31" i="86"/>
  <c r="FDY31" i="86"/>
  <c r="FDZ31" i="86"/>
  <c r="FEA31" i="86"/>
  <c r="FEB31" i="86"/>
  <c r="FEC31" i="86"/>
  <c r="FED31" i="86"/>
  <c r="FEE31" i="86"/>
  <c r="FEF31" i="86"/>
  <c r="FEG31" i="86"/>
  <c r="FEH31" i="86"/>
  <c r="FEI31" i="86"/>
  <c r="FEJ31" i="86"/>
  <c r="FEK31" i="86"/>
  <c r="FEL31" i="86"/>
  <c r="FEM31" i="86"/>
  <c r="FEN31" i="86"/>
  <c r="FEO31" i="86"/>
  <c r="FEP31" i="86"/>
  <c r="FEQ31" i="86"/>
  <c r="FER31" i="86"/>
  <c r="FES31" i="86"/>
  <c r="FET31" i="86"/>
  <c r="FEU31" i="86"/>
  <c r="FEV31" i="86"/>
  <c r="FEW31" i="86"/>
  <c r="FEX31" i="86"/>
  <c r="FEY31" i="86"/>
  <c r="FEZ31" i="86"/>
  <c r="FFA31" i="86"/>
  <c r="FFB31" i="86"/>
  <c r="FFC31" i="86"/>
  <c r="FFD31" i="86"/>
  <c r="FFE31" i="86"/>
  <c r="FFF31" i="86"/>
  <c r="FFG31" i="86"/>
  <c r="FFH31" i="86"/>
  <c r="FFI31" i="86"/>
  <c r="FFJ31" i="86"/>
  <c r="FFK31" i="86"/>
  <c r="FFL31" i="86"/>
  <c r="FFM31" i="86"/>
  <c r="FFN31" i="86"/>
  <c r="FFO31" i="86"/>
  <c r="WY32" i="86"/>
  <c r="WZ32" i="86"/>
  <c r="XA32" i="86"/>
  <c r="XB32" i="86"/>
  <c r="XC32" i="86"/>
  <c r="XD32" i="86"/>
  <c r="XE32" i="86"/>
  <c r="XF32" i="86"/>
  <c r="XG32" i="86"/>
  <c r="XH32" i="86"/>
  <c r="XI32" i="86"/>
  <c r="XJ32" i="86"/>
  <c r="XK32" i="86"/>
  <c r="XL32" i="86"/>
  <c r="XM32" i="86"/>
  <c r="XN32" i="86"/>
  <c r="XO32" i="86"/>
  <c r="XP32" i="86"/>
  <c r="XQ32" i="86"/>
  <c r="XR32" i="86"/>
  <c r="XS32" i="86"/>
  <c r="XT32" i="86"/>
  <c r="XU32" i="86"/>
  <c r="XV32" i="86"/>
  <c r="XW32" i="86"/>
  <c r="XX32" i="86"/>
  <c r="XY32" i="86"/>
  <c r="XZ32" i="86"/>
  <c r="YA32" i="86"/>
  <c r="YB32" i="86"/>
  <c r="YC32" i="86"/>
  <c r="YD32" i="86"/>
  <c r="YE32" i="86"/>
  <c r="YF32" i="86"/>
  <c r="YG32" i="86"/>
  <c r="YH32" i="86"/>
  <c r="YI32" i="86"/>
  <c r="YJ32" i="86"/>
  <c r="YK32" i="86"/>
  <c r="YL32" i="86"/>
  <c r="YM32" i="86"/>
  <c r="YN32" i="86"/>
  <c r="YO32" i="86"/>
  <c r="YP32" i="86"/>
  <c r="YQ32" i="86"/>
  <c r="YR32" i="86"/>
  <c r="YS32" i="86"/>
  <c r="YT32" i="86"/>
  <c r="YU32" i="86"/>
  <c r="YV32" i="86"/>
  <c r="YW32" i="86"/>
  <c r="YX32" i="86"/>
  <c r="YY32" i="86"/>
  <c r="YZ32" i="86"/>
  <c r="ZA32" i="86"/>
  <c r="ZB32" i="86"/>
  <c r="ZC32" i="86"/>
  <c r="ZD32" i="86"/>
  <c r="ZE32" i="86"/>
  <c r="ZF32" i="86"/>
  <c r="ZG32" i="86"/>
  <c r="ZH32" i="86"/>
  <c r="ZI32" i="86"/>
  <c r="ZJ32" i="86"/>
  <c r="ZK32" i="86"/>
  <c r="ZL32" i="86"/>
  <c r="ZM32" i="86"/>
  <c r="ZN32" i="86"/>
  <c r="ZO32" i="86"/>
  <c r="ZP32" i="86"/>
  <c r="ZQ32" i="86"/>
  <c r="ZR32" i="86"/>
  <c r="ZS32" i="86"/>
  <c r="ZT32" i="86"/>
  <c r="ZU32" i="86"/>
  <c r="ZV32" i="86"/>
  <c r="ZW32" i="86"/>
  <c r="ZX32" i="86"/>
  <c r="ZY32" i="86"/>
  <c r="ZZ32" i="86"/>
  <c r="AAA32" i="86"/>
  <c r="AAB32" i="86"/>
  <c r="AAC32" i="86"/>
  <c r="AAD32" i="86"/>
  <c r="AAE32" i="86"/>
  <c r="AAF32" i="86"/>
  <c r="AAG32" i="86"/>
  <c r="AAH32" i="86"/>
  <c r="AAI32" i="86"/>
  <c r="AAJ32" i="86"/>
  <c r="AAK32" i="86"/>
  <c r="AAL32" i="86"/>
  <c r="AAM32" i="86"/>
  <c r="AAN32" i="86"/>
  <c r="AAO32" i="86"/>
  <c r="AAP32" i="86"/>
  <c r="AAQ32" i="86"/>
  <c r="AAR32" i="86"/>
  <c r="AAS32" i="86"/>
  <c r="AAT32" i="86"/>
  <c r="AAU32" i="86"/>
  <c r="AAV32" i="86"/>
  <c r="AAW32" i="86"/>
  <c r="AAX32" i="86"/>
  <c r="AAY32" i="86"/>
  <c r="AAZ32" i="86"/>
  <c r="ABA32" i="86"/>
  <c r="ABB32" i="86"/>
  <c r="ABC32" i="86"/>
  <c r="ABD32" i="86"/>
  <c r="ABE32" i="86"/>
  <c r="ABF32" i="86"/>
  <c r="ABG32" i="86"/>
  <c r="ABH32" i="86"/>
  <c r="ABI32" i="86"/>
  <c r="ABJ32" i="86"/>
  <c r="ABK32" i="86"/>
  <c r="ABL32" i="86"/>
  <c r="ABM32" i="86"/>
  <c r="ABN32" i="86"/>
  <c r="ABO32" i="86"/>
  <c r="ABP32" i="86"/>
  <c r="ABQ32" i="86"/>
  <c r="ABR32" i="86"/>
  <c r="ABS32" i="86"/>
  <c r="ABT32" i="86"/>
  <c r="ABU32" i="86"/>
  <c r="ABV32" i="86"/>
  <c r="ABW32" i="86"/>
  <c r="ABX32" i="86"/>
  <c r="ABY32" i="86"/>
  <c r="ABZ32" i="86"/>
  <c r="ACA32" i="86"/>
  <c r="ACB32" i="86"/>
  <c r="ACC32" i="86"/>
  <c r="ACD32" i="86"/>
  <c r="ACE32" i="86"/>
  <c r="ACF32" i="86"/>
  <c r="ACG32" i="86"/>
  <c r="ACH32" i="86"/>
  <c r="ACI32" i="86"/>
  <c r="ACJ32" i="86"/>
  <c r="ACK32" i="86"/>
  <c r="ACL32" i="86"/>
  <c r="ACM32" i="86"/>
  <c r="ACN32" i="86"/>
  <c r="ACO32" i="86"/>
  <c r="ACP32" i="86"/>
  <c r="ACQ32" i="86"/>
  <c r="ACR32" i="86"/>
  <c r="ACS32" i="86"/>
  <c r="ACT32" i="86"/>
  <c r="ACU32" i="86"/>
  <c r="ACV32" i="86"/>
  <c r="ACW32" i="86"/>
  <c r="ACX32" i="86"/>
  <c r="ACY32" i="86"/>
  <c r="ACZ32" i="86"/>
  <c r="ADA32" i="86"/>
  <c r="ADB32" i="86"/>
  <c r="ADC32" i="86"/>
  <c r="ADD32" i="86"/>
  <c r="ADE32" i="86"/>
  <c r="ADF32" i="86"/>
  <c r="ADG32" i="86"/>
  <c r="ADH32" i="86"/>
  <c r="ADI32" i="86"/>
  <c r="ADJ32" i="86"/>
  <c r="ADK32" i="86"/>
  <c r="ADL32" i="86"/>
  <c r="ADM32" i="86"/>
  <c r="ADN32" i="86"/>
  <c r="ADO32" i="86"/>
  <c r="ADP32" i="86"/>
  <c r="ADQ32" i="86"/>
  <c r="ADR32" i="86"/>
  <c r="ADS32" i="86"/>
  <c r="ADT32" i="86"/>
  <c r="ADU32" i="86"/>
  <c r="ADV32" i="86"/>
  <c r="ADW32" i="86"/>
  <c r="ADX32" i="86"/>
  <c r="ADY32" i="86"/>
  <c r="ADZ32" i="86"/>
  <c r="AEA32" i="86"/>
  <c r="AEB32" i="86"/>
  <c r="AEC32" i="86"/>
  <c r="AED32" i="86"/>
  <c r="AEE32" i="86"/>
  <c r="AEF32" i="86"/>
  <c r="AEG32" i="86"/>
  <c r="AEH32" i="86"/>
  <c r="AEI32" i="86"/>
  <c r="AEJ32" i="86"/>
  <c r="AEK32" i="86"/>
  <c r="AEL32" i="86"/>
  <c r="AEM32" i="86"/>
  <c r="AEN32" i="86"/>
  <c r="AEO32" i="86"/>
  <c r="AEP32" i="86"/>
  <c r="AEQ32" i="86"/>
  <c r="AER32" i="86"/>
  <c r="AES32" i="86"/>
  <c r="AET32" i="86"/>
  <c r="AEU32" i="86"/>
  <c r="AEV32" i="86"/>
  <c r="AEW32" i="86"/>
  <c r="AEX32" i="86"/>
  <c r="AEY32" i="86"/>
  <c r="AEZ32" i="86"/>
  <c r="AFA32" i="86"/>
  <c r="AFB32" i="86"/>
  <c r="AFC32" i="86"/>
  <c r="AFD32" i="86"/>
  <c r="AFE32" i="86"/>
  <c r="AFF32" i="86"/>
  <c r="AFG32" i="86"/>
  <c r="AFH32" i="86"/>
  <c r="AFI32" i="86"/>
  <c r="AFJ32" i="86"/>
  <c r="AFK32" i="86"/>
  <c r="AFL32" i="86"/>
  <c r="AFM32" i="86"/>
  <c r="AFN32" i="86"/>
  <c r="AFO32" i="86"/>
  <c r="AFP32" i="86"/>
  <c r="AFQ32" i="86"/>
  <c r="AFR32" i="86"/>
  <c r="AFS32" i="86"/>
  <c r="AFT32" i="86"/>
  <c r="AFU32" i="86"/>
  <c r="AFV32" i="86"/>
  <c r="AFW32" i="86"/>
  <c r="AFX32" i="86"/>
  <c r="AFY32" i="86"/>
  <c r="AFZ32" i="86"/>
  <c r="AGA32" i="86"/>
  <c r="AGB32" i="86"/>
  <c r="AGC32" i="86"/>
  <c r="AGD32" i="86"/>
  <c r="AGE32" i="86"/>
  <c r="AGF32" i="86"/>
  <c r="AGG32" i="86"/>
  <c r="AGH32" i="86"/>
  <c r="AGI32" i="86"/>
  <c r="AGJ32" i="86"/>
  <c r="AGK32" i="86"/>
  <c r="AGL32" i="86"/>
  <c r="AGM32" i="86"/>
  <c r="AGN32" i="86"/>
  <c r="AGO32" i="86"/>
  <c r="AGP32" i="86"/>
  <c r="AGQ32" i="86"/>
  <c r="AGR32" i="86"/>
  <c r="AGS32" i="86"/>
  <c r="AGT32" i="86"/>
  <c r="AGU32" i="86"/>
  <c r="AGV32" i="86"/>
  <c r="AGW32" i="86"/>
  <c r="AGX32" i="86"/>
  <c r="AGY32" i="86"/>
  <c r="AGZ32" i="86"/>
  <c r="AHA32" i="86"/>
  <c r="AHB32" i="86"/>
  <c r="AHC32" i="86"/>
  <c r="AHD32" i="86"/>
  <c r="AHE32" i="86"/>
  <c r="AHF32" i="86"/>
  <c r="AHG32" i="86"/>
  <c r="AHH32" i="86"/>
  <c r="AHI32" i="86"/>
  <c r="AHJ32" i="86"/>
  <c r="AHK32" i="86"/>
  <c r="AHL32" i="86"/>
  <c r="AHM32" i="86"/>
  <c r="AHN32" i="86"/>
  <c r="AHO32" i="86"/>
  <c r="AHP32" i="86"/>
  <c r="AHQ32" i="86"/>
  <c r="AHR32" i="86"/>
  <c r="AHS32" i="86"/>
  <c r="AHT32" i="86"/>
  <c r="AHU32" i="86"/>
  <c r="AHV32" i="86"/>
  <c r="AHW32" i="86"/>
  <c r="AHX32" i="86"/>
  <c r="AHY32" i="86"/>
  <c r="AHZ32" i="86"/>
  <c r="AIA32" i="86"/>
  <c r="AIB32" i="86"/>
  <c r="AIC32" i="86"/>
  <c r="AID32" i="86"/>
  <c r="AIE32" i="86"/>
  <c r="AIF32" i="86"/>
  <c r="AIG32" i="86"/>
  <c r="AIH32" i="86"/>
  <c r="AII32" i="86"/>
  <c r="AIJ32" i="86"/>
  <c r="AIK32" i="86"/>
  <c r="AIL32" i="86"/>
  <c r="AIM32" i="86"/>
  <c r="AIN32" i="86"/>
  <c r="AIO32" i="86"/>
  <c r="AIP32" i="86"/>
  <c r="AIQ32" i="86"/>
  <c r="AIR32" i="86"/>
  <c r="AIS32" i="86"/>
  <c r="AIT32" i="86"/>
  <c r="AIU32" i="86"/>
  <c r="AIV32" i="86"/>
  <c r="AIW32" i="86"/>
  <c r="AIX32" i="86"/>
  <c r="AIY32" i="86"/>
  <c r="AIZ32" i="86"/>
  <c r="AJA32" i="86"/>
  <c r="AJB32" i="86"/>
  <c r="AJC32" i="86"/>
  <c r="AJD32" i="86"/>
  <c r="AJE32" i="86"/>
  <c r="AJF32" i="86"/>
  <c r="AJG32" i="86"/>
  <c r="AJH32" i="86"/>
  <c r="AJI32" i="86"/>
  <c r="AJJ32" i="86"/>
  <c r="AJK32" i="86"/>
  <c r="AJL32" i="86"/>
  <c r="AJM32" i="86"/>
  <c r="AJN32" i="86"/>
  <c r="AJO32" i="86"/>
  <c r="AJP32" i="86"/>
  <c r="AJQ32" i="86"/>
  <c r="AJR32" i="86"/>
  <c r="AJS32" i="86"/>
  <c r="AJT32" i="86"/>
  <c r="AJU32" i="86"/>
  <c r="AJV32" i="86"/>
  <c r="AJW32" i="86"/>
  <c r="AJX32" i="86"/>
  <c r="AJY32" i="86"/>
  <c r="AJZ32" i="86"/>
  <c r="AKA32" i="86"/>
  <c r="AKB32" i="86"/>
  <c r="AKC32" i="86"/>
  <c r="AKD32" i="86"/>
  <c r="AKE32" i="86"/>
  <c r="AKF32" i="86"/>
  <c r="AKG32" i="86"/>
  <c r="AKH32" i="86"/>
  <c r="AKI32" i="86"/>
  <c r="AKJ32" i="86"/>
  <c r="AKK32" i="86"/>
  <c r="AKL32" i="86"/>
  <c r="AKM32" i="86"/>
  <c r="AKN32" i="86"/>
  <c r="AKO32" i="86"/>
  <c r="AKP32" i="86"/>
  <c r="AKQ32" i="86"/>
  <c r="AKR32" i="86"/>
  <c r="AKS32" i="86"/>
  <c r="AKT32" i="86"/>
  <c r="AKU32" i="86"/>
  <c r="AKV32" i="86"/>
  <c r="AKW32" i="86"/>
  <c r="AKX32" i="86"/>
  <c r="AKY32" i="86"/>
  <c r="AKZ32" i="86"/>
  <c r="ALA32" i="86"/>
  <c r="ALB32" i="86"/>
  <c r="ALC32" i="86"/>
  <c r="ALD32" i="86"/>
  <c r="ALE32" i="86"/>
  <c r="ALF32" i="86"/>
  <c r="ALG32" i="86"/>
  <c r="ALH32" i="86"/>
  <c r="ALI32" i="86"/>
  <c r="ALJ32" i="86"/>
  <c r="ALK32" i="86"/>
  <c r="ALL32" i="86"/>
  <c r="ALM32" i="86"/>
  <c r="ALN32" i="86"/>
  <c r="ALO32" i="86"/>
  <c r="ALP32" i="86"/>
  <c r="ALQ32" i="86"/>
  <c r="ALR32" i="86"/>
  <c r="ALS32" i="86"/>
  <c r="ALT32" i="86"/>
  <c r="ALU32" i="86"/>
  <c r="ALV32" i="86"/>
  <c r="ALW32" i="86"/>
  <c r="ALX32" i="86"/>
  <c r="ALY32" i="86"/>
  <c r="ALZ32" i="86"/>
  <c r="AMA32" i="86"/>
  <c r="AMB32" i="86"/>
  <c r="AMC32" i="86"/>
  <c r="AMD32" i="86"/>
  <c r="AME32" i="86"/>
  <c r="AMF32" i="86"/>
  <c r="AMG32" i="86"/>
  <c r="AMH32" i="86"/>
  <c r="AMI32" i="86"/>
  <c r="AMJ32" i="86"/>
  <c r="AMK32" i="86"/>
  <c r="AML32" i="86"/>
  <c r="AMM32" i="86"/>
  <c r="AMN32" i="86"/>
  <c r="AMO32" i="86"/>
  <c r="AMP32" i="86"/>
  <c r="AMQ32" i="86"/>
  <c r="AMR32" i="86"/>
  <c r="AMS32" i="86"/>
  <c r="AMT32" i="86"/>
  <c r="AMU32" i="86"/>
  <c r="AMV32" i="86"/>
  <c r="AMW32" i="86"/>
  <c r="AMX32" i="86"/>
  <c r="AMY32" i="86"/>
  <c r="AMZ32" i="86"/>
  <c r="ANA32" i="86"/>
  <c r="ANB32" i="86"/>
  <c r="ANC32" i="86"/>
  <c r="AND32" i="86"/>
  <c r="ANE32" i="86"/>
  <c r="ANF32" i="86"/>
  <c r="ANG32" i="86"/>
  <c r="ANH32" i="86"/>
  <c r="ANI32" i="86"/>
  <c r="ANJ32" i="86"/>
  <c r="ANK32" i="86"/>
  <c r="ANL32" i="86"/>
  <c r="ANM32" i="86"/>
  <c r="ANN32" i="86"/>
  <c r="ANO32" i="86"/>
  <c r="ANP32" i="86"/>
  <c r="ANQ32" i="86"/>
  <c r="ANR32" i="86"/>
  <c r="ANS32" i="86"/>
  <c r="ANT32" i="86"/>
  <c r="ANU32" i="86"/>
  <c r="ANV32" i="86"/>
  <c r="ANW32" i="86"/>
  <c r="ANX32" i="86"/>
  <c r="ANY32" i="86"/>
  <c r="ANZ32" i="86"/>
  <c r="AOA32" i="86"/>
  <c r="AOB32" i="86"/>
  <c r="AOC32" i="86"/>
  <c r="AOD32" i="86"/>
  <c r="AOE32" i="86"/>
  <c r="AOF32" i="86"/>
  <c r="AOG32" i="86"/>
  <c r="AOH32" i="86"/>
  <c r="AOI32" i="86"/>
  <c r="AOJ32" i="86"/>
  <c r="AOK32" i="86"/>
  <c r="AOL32" i="86"/>
  <c r="AOM32" i="86"/>
  <c r="AON32" i="86"/>
  <c r="AOO32" i="86"/>
  <c r="AOP32" i="86"/>
  <c r="AOQ32" i="86"/>
  <c r="AOR32" i="86"/>
  <c r="AOS32" i="86"/>
  <c r="AOT32" i="86"/>
  <c r="AOU32" i="86"/>
  <c r="AOV32" i="86"/>
  <c r="AOW32" i="86"/>
  <c r="AOX32" i="86"/>
  <c r="AOY32" i="86"/>
  <c r="AOZ32" i="86"/>
  <c r="APA32" i="86"/>
  <c r="APB32" i="86"/>
  <c r="APC32" i="86"/>
  <c r="APD32" i="86"/>
  <c r="APE32" i="86"/>
  <c r="APF32" i="86"/>
  <c r="APG32" i="86"/>
  <c r="APH32" i="86"/>
  <c r="API32" i="86"/>
  <c r="APJ32" i="86"/>
  <c r="APK32" i="86"/>
  <c r="APL32" i="86"/>
  <c r="APM32" i="86"/>
  <c r="APN32" i="86"/>
  <c r="APO32" i="86"/>
  <c r="APP32" i="86"/>
  <c r="APQ32" i="86"/>
  <c r="APR32" i="86"/>
  <c r="APS32" i="86"/>
  <c r="APT32" i="86"/>
  <c r="APU32" i="86"/>
  <c r="APV32" i="86"/>
  <c r="APW32" i="86"/>
  <c r="APX32" i="86"/>
  <c r="APY32" i="86"/>
  <c r="APZ32" i="86"/>
  <c r="AQA32" i="86"/>
  <c r="AQB32" i="86"/>
  <c r="AQC32" i="86"/>
  <c r="AQD32" i="86"/>
  <c r="AQE32" i="86"/>
  <c r="AQF32" i="86"/>
  <c r="AQG32" i="86"/>
  <c r="AQH32" i="86"/>
  <c r="AQI32" i="86"/>
  <c r="AQJ32" i="86"/>
  <c r="AQK32" i="86"/>
  <c r="AQL32" i="86"/>
  <c r="AQM32" i="86"/>
  <c r="AQN32" i="86"/>
  <c r="AQO32" i="86"/>
  <c r="AQP32" i="86"/>
  <c r="AQQ32" i="86"/>
  <c r="AQR32" i="86"/>
  <c r="AQS32" i="86"/>
  <c r="AQT32" i="86"/>
  <c r="AQU32" i="86"/>
  <c r="AQV32" i="86"/>
  <c r="AQW32" i="86"/>
  <c r="AQX32" i="86"/>
  <c r="AQY32" i="86"/>
  <c r="AQZ32" i="86"/>
  <c r="ARA32" i="86"/>
  <c r="ARB32" i="86"/>
  <c r="ARC32" i="86"/>
  <c r="ARD32" i="86"/>
  <c r="ARE32" i="86"/>
  <c r="ARF32" i="86"/>
  <c r="ARG32" i="86"/>
  <c r="ARH32" i="86"/>
  <c r="ARI32" i="86"/>
  <c r="ARJ32" i="86"/>
  <c r="ARK32" i="86"/>
  <c r="ARL32" i="86"/>
  <c r="ARM32" i="86"/>
  <c r="ARN32" i="86"/>
  <c r="ARO32" i="86"/>
  <c r="ARP32" i="86"/>
  <c r="ARQ32" i="86"/>
  <c r="ARR32" i="86"/>
  <c r="ARS32" i="86"/>
  <c r="ART32" i="86"/>
  <c r="ARU32" i="86"/>
  <c r="ARV32" i="86"/>
  <c r="ARW32" i="86"/>
  <c r="ARX32" i="86"/>
  <c r="ARY32" i="86"/>
  <c r="ARZ32" i="86"/>
  <c r="ASA32" i="86"/>
  <c r="ASB32" i="86"/>
  <c r="ASC32" i="86"/>
  <c r="ASD32" i="86"/>
  <c r="ASE32" i="86"/>
  <c r="ASF32" i="86"/>
  <c r="ASG32" i="86"/>
  <c r="ASH32" i="86"/>
  <c r="ASI32" i="86"/>
  <c r="ASJ32" i="86"/>
  <c r="ASK32" i="86"/>
  <c r="ASL32" i="86"/>
  <c r="ASM32" i="86"/>
  <c r="ASN32" i="86"/>
  <c r="ASO32" i="86"/>
  <c r="ASP32" i="86"/>
  <c r="ASQ32" i="86"/>
  <c r="ASR32" i="86"/>
  <c r="ASS32" i="86"/>
  <c r="AST32" i="86"/>
  <c r="ASU32" i="86"/>
  <c r="ASV32" i="86"/>
  <c r="ASW32" i="86"/>
  <c r="ASX32" i="86"/>
  <c r="ASY32" i="86"/>
  <c r="ASZ32" i="86"/>
  <c r="ATA32" i="86"/>
  <c r="ATB32" i="86"/>
  <c r="ATC32" i="86"/>
  <c r="ATD32" i="86"/>
  <c r="ATE32" i="86"/>
  <c r="ATF32" i="86"/>
  <c r="ATG32" i="86"/>
  <c r="ATH32" i="86"/>
  <c r="ATI32" i="86"/>
  <c r="ATJ32" i="86"/>
  <c r="ATK32" i="86"/>
  <c r="ATL32" i="86"/>
  <c r="ATM32" i="86"/>
  <c r="ATN32" i="86"/>
  <c r="ATO32" i="86"/>
  <c r="ATP32" i="86"/>
  <c r="ATQ32" i="86"/>
  <c r="ATR32" i="86"/>
  <c r="ATS32" i="86"/>
  <c r="ATT32" i="86"/>
  <c r="ATU32" i="86"/>
  <c r="ATV32" i="86"/>
  <c r="ATW32" i="86"/>
  <c r="ATX32" i="86"/>
  <c r="ATY32" i="86"/>
  <c r="ATZ32" i="86"/>
  <c r="BRE32" i="86"/>
  <c r="BRF32" i="86"/>
  <c r="BRG32" i="86"/>
  <c r="BRH32" i="86"/>
  <c r="BRI32" i="86"/>
  <c r="BRJ32" i="86"/>
  <c r="BRK32" i="86"/>
  <c r="BRL32" i="86"/>
  <c r="BRM32" i="86"/>
  <c r="BRN32" i="86"/>
  <c r="BRO32" i="86"/>
  <c r="BRP32" i="86"/>
  <c r="BRQ32" i="86"/>
  <c r="BRR32" i="86"/>
  <c r="BRS32" i="86"/>
  <c r="BRT32" i="86"/>
  <c r="BRU32" i="86"/>
  <c r="BRV32" i="86"/>
  <c r="BRW32" i="86"/>
  <c r="BRX32" i="86"/>
  <c r="BRY32" i="86"/>
  <c r="BRZ32" i="86"/>
  <c r="BSA32" i="86"/>
  <c r="BSB32" i="86"/>
  <c r="BSC32" i="86"/>
  <c r="BSD32" i="86"/>
  <c r="BSE32" i="86"/>
  <c r="BSF32" i="86"/>
  <c r="BSG32" i="86"/>
  <c r="BSH32" i="86"/>
  <c r="BSI32" i="86"/>
  <c r="BSJ32" i="86"/>
  <c r="BSK32" i="86"/>
  <c r="BSL32" i="86"/>
  <c r="BSM32" i="86"/>
  <c r="BSN32" i="86"/>
  <c r="BSO32" i="86"/>
  <c r="BSP32" i="86"/>
  <c r="BSQ32" i="86"/>
  <c r="BSR32" i="86"/>
  <c r="BSS32" i="86"/>
  <c r="BST32" i="86"/>
  <c r="BSU32" i="86"/>
  <c r="BSV32" i="86"/>
  <c r="BSW32" i="86"/>
  <c r="BSX32" i="86"/>
  <c r="BSY32" i="86"/>
  <c r="BSZ32" i="86"/>
  <c r="BTA32" i="86"/>
  <c r="BTB32" i="86"/>
  <c r="BTC32" i="86"/>
  <c r="BTD32" i="86"/>
  <c r="BTE32" i="86"/>
  <c r="BTF32" i="86"/>
  <c r="BTG32" i="86"/>
  <c r="BTH32" i="86"/>
  <c r="BTI32" i="86"/>
  <c r="BTJ32" i="86"/>
  <c r="BTK32" i="86"/>
  <c r="BTL32" i="86"/>
  <c r="BTM32" i="86"/>
  <c r="BTN32" i="86"/>
  <c r="BTO32" i="86"/>
  <c r="BTP32" i="86"/>
  <c r="BTQ32" i="86"/>
  <c r="BTR32" i="86"/>
  <c r="BTS32" i="86"/>
  <c r="BTT32" i="86"/>
  <c r="BTU32" i="86"/>
  <c r="BTV32" i="86"/>
  <c r="BTW32" i="86"/>
  <c r="BTX32" i="86"/>
  <c r="BTY32" i="86"/>
  <c r="BTZ32" i="86"/>
  <c r="BUA32" i="86"/>
  <c r="BUB32" i="86"/>
  <c r="BUC32" i="86"/>
  <c r="BUD32" i="86"/>
  <c r="BUE32" i="86"/>
  <c r="BUF32" i="86"/>
  <c r="BUG32" i="86"/>
  <c r="BUH32" i="86"/>
  <c r="BUI32" i="86"/>
  <c r="BUJ32" i="86"/>
  <c r="BUK32" i="86"/>
  <c r="BUL32" i="86"/>
  <c r="BUM32" i="86"/>
  <c r="BUN32" i="86"/>
  <c r="BUO32" i="86"/>
  <c r="BUP32" i="86"/>
  <c r="BUQ32" i="86"/>
  <c r="BUR32" i="86"/>
  <c r="BUS32" i="86"/>
  <c r="BUT32" i="86"/>
  <c r="BUU32" i="86"/>
  <c r="BUV32" i="86"/>
  <c r="BUW32" i="86"/>
  <c r="BUX32" i="86"/>
  <c r="BUY32" i="86"/>
  <c r="BUZ32" i="86"/>
  <c r="BVA32" i="86"/>
  <c r="BVB32" i="86"/>
  <c r="BVC32" i="86"/>
  <c r="BVD32" i="86"/>
  <c r="BVE32" i="86"/>
  <c r="BVF32" i="86"/>
  <c r="BVG32" i="86"/>
  <c r="BVH32" i="86"/>
  <c r="BVI32" i="86"/>
  <c r="BVJ32" i="86"/>
  <c r="BVK32" i="86"/>
  <c r="BVL32" i="86"/>
  <c r="BVM32" i="86"/>
  <c r="BVN32" i="86"/>
  <c r="BVO32" i="86"/>
  <c r="BVP32" i="86"/>
  <c r="BVQ32" i="86"/>
  <c r="BVR32" i="86"/>
  <c r="BVS32" i="86"/>
  <c r="BVT32" i="86"/>
  <c r="BVU32" i="86"/>
  <c r="BVV32" i="86"/>
  <c r="BVW32" i="86"/>
  <c r="BVX32" i="86"/>
  <c r="BVY32" i="86"/>
  <c r="BVZ32" i="86"/>
  <c r="BWA32" i="86"/>
  <c r="BWB32" i="86"/>
  <c r="BWC32" i="86"/>
  <c r="BWD32" i="86"/>
  <c r="BWE32" i="86"/>
  <c r="BWF32" i="86"/>
  <c r="BWG32" i="86"/>
  <c r="BWH32" i="86"/>
  <c r="BWI32" i="86"/>
  <c r="BWJ32" i="86"/>
  <c r="BWK32" i="86"/>
  <c r="BWL32" i="86"/>
  <c r="BWM32" i="86"/>
  <c r="BWN32" i="86"/>
  <c r="BWO32" i="86"/>
  <c r="BWP32" i="86"/>
  <c r="BWQ32" i="86"/>
  <c r="BWR32" i="86"/>
  <c r="BWS32" i="86"/>
  <c r="BWT32" i="86"/>
  <c r="BWU32" i="86"/>
  <c r="BWV32" i="86"/>
  <c r="BWW32" i="86"/>
  <c r="BWX32" i="86"/>
  <c r="BWY32" i="86"/>
  <c r="BWZ32" i="86"/>
  <c r="BXA32" i="86"/>
  <c r="BXB32" i="86"/>
  <c r="BXC32" i="86"/>
  <c r="BXD32" i="86"/>
  <c r="BXE32" i="86"/>
  <c r="BXF32" i="86"/>
  <c r="BXG32" i="86"/>
  <c r="BXH32" i="86"/>
  <c r="BXI32" i="86"/>
  <c r="BXJ32" i="86"/>
  <c r="BXK32" i="86"/>
  <c r="BXL32" i="86"/>
  <c r="BXM32" i="86"/>
  <c r="BXN32" i="86"/>
  <c r="BXO32" i="86"/>
  <c r="BXP32" i="86"/>
  <c r="BXQ32" i="86"/>
  <c r="BXR32" i="86"/>
  <c r="BXS32" i="86"/>
  <c r="BXT32" i="86"/>
  <c r="BXU32" i="86"/>
  <c r="BXV32" i="86"/>
  <c r="BXW32" i="86"/>
  <c r="BXX32" i="86"/>
  <c r="BXY32" i="86"/>
  <c r="BXZ32" i="86"/>
  <c r="BYA32" i="86"/>
  <c r="BYB32" i="86"/>
  <c r="BYC32" i="86"/>
  <c r="BYD32" i="86"/>
  <c r="BYE32" i="86"/>
  <c r="BYF32" i="86"/>
  <c r="BYG32" i="86"/>
  <c r="BYH32" i="86"/>
  <c r="BYI32" i="86"/>
  <c r="BYJ32" i="86"/>
  <c r="BYK32" i="86"/>
  <c r="BYL32" i="86"/>
  <c r="BYM32" i="86"/>
  <c r="BYN32" i="86"/>
  <c r="BYO32" i="86"/>
  <c r="BYP32" i="86"/>
  <c r="BYQ32" i="86"/>
  <c r="BYR32" i="86"/>
  <c r="BYS32" i="86"/>
  <c r="BYT32" i="86"/>
  <c r="BYU32" i="86"/>
  <c r="BYV32" i="86"/>
  <c r="BYW32" i="86"/>
  <c r="BYX32" i="86"/>
  <c r="BYY32" i="86"/>
  <c r="BYZ32" i="86"/>
  <c r="BZA32" i="86"/>
  <c r="BZB32" i="86"/>
  <c r="BZC32" i="86"/>
  <c r="BZD32" i="86"/>
  <c r="BZE32" i="86"/>
  <c r="BZF32" i="86"/>
  <c r="BZG32" i="86"/>
  <c r="BZH32" i="86"/>
  <c r="BZI32" i="86"/>
  <c r="BZJ32" i="86"/>
  <c r="BZK32" i="86"/>
  <c r="BZL32" i="86"/>
  <c r="BZM32" i="86"/>
  <c r="BZN32" i="86"/>
  <c r="BZO32" i="86"/>
  <c r="BZP32" i="86"/>
  <c r="BZQ32" i="86"/>
  <c r="BZR32" i="86"/>
  <c r="BZS32" i="86"/>
  <c r="BZT32" i="86"/>
  <c r="BZU32" i="86"/>
  <c r="BZV32" i="86"/>
  <c r="BZW32" i="86"/>
  <c r="BZX32" i="86"/>
  <c r="BZY32" i="86"/>
  <c r="BZZ32" i="86"/>
  <c r="CAA32" i="86"/>
  <c r="CAB32" i="86"/>
  <c r="CAC32" i="86"/>
  <c r="CAD32" i="86"/>
  <c r="CAE32" i="86"/>
  <c r="CAF32" i="86"/>
  <c r="CAG32" i="86"/>
  <c r="CAH32" i="86"/>
  <c r="CAI32" i="86"/>
  <c r="CAJ32" i="86"/>
  <c r="CAK32" i="86"/>
  <c r="CAL32" i="86"/>
  <c r="CAM32" i="86"/>
  <c r="CAN32" i="86"/>
  <c r="CAO32" i="86"/>
  <c r="CAP32" i="86"/>
  <c r="CAQ32" i="86"/>
  <c r="CAR32" i="86"/>
  <c r="CAS32" i="86"/>
  <c r="CAT32" i="86"/>
  <c r="CAU32" i="86"/>
  <c r="CAV32" i="86"/>
  <c r="CAW32" i="86"/>
  <c r="CAX32" i="86"/>
  <c r="CAY32" i="86"/>
  <c r="CAZ32" i="86"/>
  <c r="CBA32" i="86"/>
  <c r="CBB32" i="86"/>
  <c r="CBC32" i="86"/>
  <c r="CBD32" i="86"/>
  <c r="CBE32" i="86"/>
  <c r="CBF32" i="86"/>
  <c r="CBG32" i="86"/>
  <c r="CBH32" i="86"/>
  <c r="CBI32" i="86"/>
  <c r="CBJ32" i="86"/>
  <c r="CBK32" i="86"/>
  <c r="CBL32" i="86"/>
  <c r="CBM32" i="86"/>
  <c r="CBN32" i="86"/>
  <c r="CBO32" i="86"/>
  <c r="CBP32" i="86"/>
  <c r="CBQ32" i="86"/>
  <c r="CBR32" i="86"/>
  <c r="CBS32" i="86"/>
  <c r="CBT32" i="86"/>
  <c r="CBU32" i="86"/>
  <c r="CBV32" i="86"/>
  <c r="CBW32" i="86"/>
  <c r="CBX32" i="86"/>
  <c r="CBY32" i="86"/>
  <c r="CBZ32" i="86"/>
  <c r="CCA32" i="86"/>
  <c r="CCB32" i="86"/>
  <c r="CCC32" i="86"/>
  <c r="CCD32" i="86"/>
  <c r="CCE32" i="86"/>
  <c r="CCF32" i="86"/>
  <c r="CCG32" i="86"/>
  <c r="CCH32" i="86"/>
  <c r="CCI32" i="86"/>
  <c r="CCJ32" i="86"/>
  <c r="CCK32" i="86"/>
  <c r="CCL32" i="86"/>
  <c r="CCM32" i="86"/>
  <c r="CCN32" i="86"/>
  <c r="CCO32" i="86"/>
  <c r="CCP32" i="86"/>
  <c r="CCQ32" i="86"/>
  <c r="CCR32" i="86"/>
  <c r="CCS32" i="86"/>
  <c r="CCT32" i="86"/>
  <c r="CCU32" i="86"/>
  <c r="CCV32" i="86"/>
  <c r="CCW32" i="86"/>
  <c r="CCX32" i="86"/>
  <c r="CCY32" i="86"/>
  <c r="CCZ32" i="86"/>
  <c r="CDA32" i="86"/>
  <c r="CDB32" i="86"/>
  <c r="CDC32" i="86"/>
  <c r="CDD32" i="86"/>
  <c r="CDE32" i="86"/>
  <c r="CDF32" i="86"/>
  <c r="CDG32" i="86"/>
  <c r="CDH32" i="86"/>
  <c r="CDI32" i="86"/>
  <c r="CDJ32" i="86"/>
  <c r="CDK32" i="86"/>
  <c r="CDL32" i="86"/>
  <c r="CDM32" i="86"/>
  <c r="CDN32" i="86"/>
  <c r="CDO32" i="86"/>
  <c r="CDP32" i="86"/>
  <c r="CDQ32" i="86"/>
  <c r="CDR32" i="86"/>
  <c r="CDS32" i="86"/>
  <c r="CDT32" i="86"/>
  <c r="CDU32" i="86"/>
  <c r="CDV32" i="86"/>
  <c r="CDW32" i="86"/>
  <c r="CDX32" i="86"/>
  <c r="CDY32" i="86"/>
  <c r="CDZ32" i="86"/>
  <c r="CEA32" i="86"/>
  <c r="CEB32" i="86"/>
  <c r="CEC32" i="86"/>
  <c r="CED32" i="86"/>
  <c r="CEE32" i="86"/>
  <c r="CEF32" i="86"/>
  <c r="CEG32" i="86"/>
  <c r="CEH32" i="86"/>
  <c r="CEI32" i="86"/>
  <c r="CEJ32" i="86"/>
  <c r="CEK32" i="86"/>
  <c r="CEL32" i="86"/>
  <c r="CEM32" i="86"/>
  <c r="CEN32" i="86"/>
  <c r="CEO32" i="86"/>
  <c r="CEP32" i="86"/>
  <c r="CEQ32" i="86"/>
  <c r="CER32" i="86"/>
  <c r="CES32" i="86"/>
  <c r="CET32" i="86"/>
  <c r="CEU32" i="86"/>
  <c r="CEV32" i="86"/>
  <c r="CEW32" i="86"/>
  <c r="CEX32" i="86"/>
  <c r="CEY32" i="86"/>
  <c r="CEZ32" i="86"/>
  <c r="CFA32" i="86"/>
  <c r="CFB32" i="86"/>
  <c r="CFC32" i="86"/>
  <c r="CFD32" i="86"/>
  <c r="CFE32" i="86"/>
  <c r="CFF32" i="86"/>
  <c r="CFG32" i="86"/>
  <c r="CFH32" i="86"/>
  <c r="CFI32" i="86"/>
  <c r="CFJ32" i="86"/>
  <c r="CFK32" i="86"/>
  <c r="CFL32" i="86"/>
  <c r="CFM32" i="86"/>
  <c r="CFN32" i="86"/>
  <c r="CFO32" i="86"/>
  <c r="CFP32" i="86"/>
  <c r="CFQ32" i="86"/>
  <c r="CFR32" i="86"/>
  <c r="CFS32" i="86"/>
  <c r="CFT32" i="86"/>
  <c r="CFU32" i="86"/>
  <c r="CFV32" i="86"/>
  <c r="CFW32" i="86"/>
  <c r="CFX32" i="86"/>
  <c r="CFY32" i="86"/>
  <c r="CFZ32" i="86"/>
  <c r="CGA32" i="86"/>
  <c r="CGB32" i="86"/>
  <c r="CGC32" i="86"/>
  <c r="CGD32" i="86"/>
  <c r="CGE32" i="86"/>
  <c r="CGF32" i="86"/>
  <c r="CGG32" i="86"/>
  <c r="CGH32" i="86"/>
  <c r="CGI32" i="86"/>
  <c r="CGJ32" i="86"/>
  <c r="CGK32" i="86"/>
  <c r="CGL32" i="86"/>
  <c r="CGM32" i="86"/>
  <c r="CGN32" i="86"/>
  <c r="CGO32" i="86"/>
  <c r="CGP32" i="86"/>
  <c r="CGQ32" i="86"/>
  <c r="CGR32" i="86"/>
  <c r="CGS32" i="86"/>
  <c r="CGT32" i="86"/>
  <c r="CGU32" i="86"/>
  <c r="CGV32" i="86"/>
  <c r="CGW32" i="86"/>
  <c r="CGX32" i="86"/>
  <c r="CGY32" i="86"/>
  <c r="CGZ32" i="86"/>
  <c r="CHA32" i="86"/>
  <c r="CHB32" i="86"/>
  <c r="CHC32" i="86"/>
  <c r="CHD32" i="86"/>
  <c r="CHE32" i="86"/>
  <c r="CHF32" i="86"/>
  <c r="CHG32" i="86"/>
  <c r="CHH32" i="86"/>
  <c r="CHI32" i="86"/>
  <c r="CHJ32" i="86"/>
  <c r="CHK32" i="86"/>
  <c r="CHL32" i="86"/>
  <c r="CHM32" i="86"/>
  <c r="CHN32" i="86"/>
  <c r="CHO32" i="86"/>
  <c r="CHP32" i="86"/>
  <c r="CHQ32" i="86"/>
  <c r="CHR32" i="86"/>
  <c r="CHS32" i="86"/>
  <c r="CHT32" i="86"/>
  <c r="CHU32" i="86"/>
  <c r="CHV32" i="86"/>
  <c r="CHW32" i="86"/>
  <c r="CHX32" i="86"/>
  <c r="CHY32" i="86"/>
  <c r="CHZ32" i="86"/>
  <c r="CIA32" i="86"/>
  <c r="CIB32" i="86"/>
  <c r="CIC32" i="86"/>
  <c r="CID32" i="86"/>
  <c r="CIE32" i="86"/>
  <c r="CIF32" i="86"/>
  <c r="CIG32" i="86"/>
  <c r="CIH32" i="86"/>
  <c r="CII32" i="86"/>
  <c r="CIJ32" i="86"/>
  <c r="CIK32" i="86"/>
  <c r="CIL32" i="86"/>
  <c r="CIM32" i="86"/>
  <c r="CIN32" i="86"/>
  <c r="CIO32" i="86"/>
  <c r="CIP32" i="86"/>
  <c r="CIQ32" i="86"/>
  <c r="CIR32" i="86"/>
  <c r="CIS32" i="86"/>
  <c r="CIT32" i="86"/>
  <c r="CIU32" i="86"/>
  <c r="CIV32" i="86"/>
  <c r="CIW32" i="86"/>
  <c r="CIX32" i="86"/>
  <c r="CIY32" i="86"/>
  <c r="CIZ32" i="86"/>
  <c r="CJA32" i="86"/>
  <c r="CJB32" i="86"/>
  <c r="CJC32" i="86"/>
  <c r="CJD32" i="86"/>
  <c r="CJE32" i="86"/>
  <c r="CJF32" i="86"/>
  <c r="CJG32" i="86"/>
  <c r="CJH32" i="86"/>
  <c r="CJI32" i="86"/>
  <c r="CJJ32" i="86"/>
  <c r="CJK32" i="86"/>
  <c r="CJL32" i="86"/>
  <c r="CJM32" i="86"/>
  <c r="CJN32" i="86"/>
  <c r="CJO32" i="86"/>
  <c r="CJP32" i="86"/>
  <c r="CJQ32" i="86"/>
  <c r="CJR32" i="86"/>
  <c r="CJS32" i="86"/>
  <c r="CJT32" i="86"/>
  <c r="CJU32" i="86"/>
  <c r="CJV32" i="86"/>
  <c r="CJW32" i="86"/>
  <c r="CJX32" i="86"/>
  <c r="CJY32" i="86"/>
  <c r="CJZ32" i="86"/>
  <c r="CKA32" i="86"/>
  <c r="CKB32" i="86"/>
  <c r="CKC32" i="86"/>
  <c r="CKD32" i="86"/>
  <c r="CKE32" i="86"/>
  <c r="CKF32" i="86"/>
  <c r="CKG32" i="86"/>
  <c r="CKH32" i="86"/>
  <c r="CKI32" i="86"/>
  <c r="CKJ32" i="86"/>
  <c r="CKK32" i="86"/>
  <c r="CKL32" i="86"/>
  <c r="CKM32" i="86"/>
  <c r="CKN32" i="86"/>
  <c r="CKO32" i="86"/>
  <c r="CKP32" i="86"/>
  <c r="CKQ32" i="86"/>
  <c r="CKR32" i="86"/>
  <c r="CKS32" i="86"/>
  <c r="CKT32" i="86"/>
  <c r="CKU32" i="86"/>
  <c r="CKV32" i="86"/>
  <c r="CKW32" i="86"/>
  <c r="CKX32" i="86"/>
  <c r="CKY32" i="86"/>
  <c r="CKZ32" i="86"/>
  <c r="CLA32" i="86"/>
  <c r="CLB32" i="86"/>
  <c r="CLC32" i="86"/>
  <c r="CLD32" i="86"/>
  <c r="CLE32" i="86"/>
  <c r="CLF32" i="86"/>
  <c r="CLG32" i="86"/>
  <c r="CLH32" i="86"/>
  <c r="CLI32" i="86"/>
  <c r="CLJ32" i="86"/>
  <c r="CLK32" i="86"/>
  <c r="CLL32" i="86"/>
  <c r="CLM32" i="86"/>
  <c r="CLN32" i="86"/>
  <c r="CLO32" i="86"/>
  <c r="CLP32" i="86"/>
  <c r="CLQ32" i="86"/>
  <c r="CLR32" i="86"/>
  <c r="CLS32" i="86"/>
  <c r="CLT32" i="86"/>
  <c r="CLU32" i="86"/>
  <c r="CLV32" i="86"/>
  <c r="CLW32" i="86"/>
  <c r="CLX32" i="86"/>
  <c r="CLY32" i="86"/>
  <c r="CLZ32" i="86"/>
  <c r="CMA32" i="86"/>
  <c r="CMB32" i="86"/>
  <c r="CMC32" i="86"/>
  <c r="CMD32" i="86"/>
  <c r="CME32" i="86"/>
  <c r="CMF32" i="86"/>
  <c r="CMG32" i="86"/>
  <c r="CMH32" i="86"/>
  <c r="CMI32" i="86"/>
  <c r="CMJ32" i="86"/>
  <c r="CMK32" i="86"/>
  <c r="CML32" i="86"/>
  <c r="CMM32" i="86"/>
  <c r="CMN32" i="86"/>
  <c r="CMO32" i="86"/>
  <c r="CMP32" i="86"/>
  <c r="CMQ32" i="86"/>
  <c r="CMR32" i="86"/>
  <c r="CMS32" i="86"/>
  <c r="CMT32" i="86"/>
  <c r="CMU32" i="86"/>
  <c r="CMV32" i="86"/>
  <c r="CMW32" i="86"/>
  <c r="CMX32" i="86"/>
  <c r="CMY32" i="86"/>
  <c r="CMZ32" i="86"/>
  <c r="CNA32" i="86"/>
  <c r="CNB32" i="86"/>
  <c r="CNC32" i="86"/>
  <c r="CND32" i="86"/>
  <c r="CNE32" i="86"/>
  <c r="CNF32" i="86"/>
  <c r="CNG32" i="86"/>
  <c r="CNH32" i="86"/>
  <c r="CNI32" i="86"/>
  <c r="CNJ32" i="86"/>
  <c r="CNK32" i="86"/>
  <c r="CNL32" i="86"/>
  <c r="CNM32" i="86"/>
  <c r="CNN32" i="86"/>
  <c r="CNO32" i="86"/>
  <c r="CNP32" i="86"/>
  <c r="CNQ32" i="86"/>
  <c r="CNR32" i="86"/>
  <c r="CNS32" i="86"/>
  <c r="CNT32" i="86"/>
  <c r="CNU32" i="86"/>
  <c r="CNV32" i="86"/>
  <c r="CNW32" i="86"/>
  <c r="CNX32" i="86"/>
  <c r="CNY32" i="86"/>
  <c r="CNZ32" i="86"/>
  <c r="COA32" i="86"/>
  <c r="COB32" i="86"/>
  <c r="COC32" i="86"/>
  <c r="COD32" i="86"/>
  <c r="COE32" i="86"/>
  <c r="COF32" i="86"/>
  <c r="COH32" i="86"/>
  <c r="COI32" i="86"/>
  <c r="COJ32" i="86"/>
  <c r="COK32" i="86"/>
  <c r="COL32" i="86"/>
  <c r="COM32" i="86"/>
  <c r="CON32" i="86"/>
  <c r="COO32" i="86"/>
  <c r="COP32" i="86"/>
  <c r="COQ32" i="86"/>
  <c r="COR32" i="86"/>
  <c r="COS32" i="86"/>
  <c r="COT32" i="86"/>
  <c r="COU32" i="86"/>
  <c r="COV32" i="86"/>
  <c r="COW32" i="86"/>
  <c r="COX32" i="86"/>
  <c r="COY32" i="86"/>
  <c r="COZ32" i="86"/>
  <c r="CPA32" i="86"/>
  <c r="CPB32" i="86"/>
  <c r="CPC32" i="86"/>
  <c r="CPD32" i="86"/>
  <c r="CPE32" i="86"/>
  <c r="CPF32" i="86"/>
  <c r="CPG32" i="86"/>
  <c r="CPH32" i="86"/>
  <c r="CPI32" i="86"/>
  <c r="CPJ32" i="86"/>
  <c r="CPK32" i="86"/>
  <c r="CPL32" i="86"/>
  <c r="CPM32" i="86"/>
  <c r="CPN32" i="86"/>
  <c r="CPO32" i="86"/>
  <c r="CPP32" i="86"/>
  <c r="CPQ32" i="86"/>
  <c r="CPR32" i="86"/>
  <c r="CPS32" i="86"/>
  <c r="CPT32" i="86"/>
  <c r="CPU32" i="86"/>
  <c r="CPV32" i="86"/>
  <c r="CPW32" i="86"/>
  <c r="CPX32" i="86"/>
  <c r="CPY32" i="86"/>
  <c r="CPZ32" i="86"/>
  <c r="CQA32" i="86"/>
  <c r="CQB32" i="86"/>
  <c r="CQC32" i="86"/>
  <c r="CQD32" i="86"/>
  <c r="CQE32" i="86"/>
  <c r="CQF32" i="86"/>
  <c r="CQG32" i="86"/>
  <c r="CQH32" i="86"/>
  <c r="CQI32" i="86"/>
  <c r="CQJ32" i="86"/>
  <c r="CQK32" i="86"/>
  <c r="CQL32" i="86"/>
  <c r="CQM32" i="86"/>
  <c r="CQN32" i="86"/>
  <c r="CQO32" i="86"/>
  <c r="CQP32" i="86"/>
  <c r="CQQ32" i="86"/>
  <c r="CQR32" i="86"/>
  <c r="CQS32" i="86"/>
  <c r="CQT32" i="86"/>
  <c r="CQU32" i="86"/>
  <c r="CQV32" i="86"/>
  <c r="CQW32" i="86"/>
  <c r="CQX32" i="86"/>
  <c r="CQY32" i="86"/>
  <c r="CQZ32" i="86"/>
  <c r="CRA32" i="86"/>
  <c r="CRB32" i="86"/>
  <c r="CRC32" i="86"/>
  <c r="CRD32" i="86"/>
  <c r="CRE32" i="86"/>
  <c r="CRF32" i="86"/>
  <c r="CRG32" i="86"/>
  <c r="CRH32" i="86"/>
  <c r="CRI32" i="86"/>
  <c r="CRJ32" i="86"/>
  <c r="CRK32" i="86"/>
  <c r="CRL32" i="86"/>
  <c r="CRM32" i="86"/>
  <c r="CRN32" i="86"/>
  <c r="CRO32" i="86"/>
  <c r="CRP32" i="86"/>
  <c r="CRQ32" i="86"/>
  <c r="CRR32" i="86"/>
  <c r="CRS32" i="86"/>
  <c r="CRT32" i="86"/>
  <c r="CRU32" i="86"/>
  <c r="CRV32" i="86"/>
  <c r="CRW32" i="86"/>
  <c r="CRX32" i="86"/>
  <c r="CRY32" i="86"/>
  <c r="CRZ32" i="86"/>
  <c r="CSA32" i="86"/>
  <c r="CSB32" i="86"/>
  <c r="CSC32" i="86"/>
  <c r="CSD32" i="86"/>
  <c r="CSE32" i="86"/>
  <c r="CSF32" i="86"/>
  <c r="CSG32" i="86"/>
  <c r="CSH32" i="86"/>
  <c r="CSI32" i="86"/>
  <c r="CSJ32" i="86"/>
  <c r="CSK32" i="86"/>
  <c r="CSL32" i="86"/>
  <c r="CSM32" i="86"/>
  <c r="CSN32" i="86"/>
  <c r="CSO32" i="86"/>
  <c r="CSP32" i="86"/>
  <c r="CSQ32" i="86"/>
  <c r="CSR32" i="86"/>
  <c r="CSS32" i="86"/>
  <c r="CST32" i="86"/>
  <c r="CSU32" i="86"/>
  <c r="CSV32" i="86"/>
  <c r="CSW32" i="86"/>
  <c r="CSX32" i="86"/>
  <c r="CSY32" i="86"/>
  <c r="CSZ32" i="86"/>
  <c r="CTA32" i="86"/>
  <c r="CTB32" i="86"/>
  <c r="CTC32" i="86"/>
  <c r="CTD32" i="86"/>
  <c r="CTE32" i="86"/>
  <c r="CTF32" i="86"/>
  <c r="CTG32" i="86"/>
  <c r="CTH32" i="86"/>
  <c r="CTI32" i="86"/>
  <c r="CTJ32" i="86"/>
  <c r="CTK32" i="86"/>
  <c r="CTL32" i="86"/>
  <c r="CTM32" i="86"/>
  <c r="CTN32" i="86"/>
  <c r="CTO32" i="86"/>
  <c r="CTP32" i="86"/>
  <c r="CTQ32" i="86"/>
  <c r="CTR32" i="86"/>
  <c r="CTS32" i="86"/>
  <c r="CTT32" i="86"/>
  <c r="CTU32" i="86"/>
  <c r="CTV32" i="86"/>
  <c r="CTW32" i="86"/>
  <c r="CTX32" i="86"/>
  <c r="CTY32" i="86"/>
  <c r="CTZ32" i="86"/>
  <c r="CUA32" i="86"/>
  <c r="CUB32" i="86"/>
  <c r="CUC32" i="86"/>
  <c r="CUD32" i="86"/>
  <c r="CUE32" i="86"/>
  <c r="CUF32" i="86"/>
  <c r="CUG32" i="86"/>
  <c r="CUH32" i="86"/>
  <c r="CUI32" i="86"/>
  <c r="CUJ32" i="86"/>
  <c r="CUK32" i="86"/>
  <c r="CUL32" i="86"/>
  <c r="CUM32" i="86"/>
  <c r="CUN32" i="86"/>
  <c r="CUO32" i="86"/>
  <c r="CUP32" i="86"/>
  <c r="CUQ32" i="86"/>
  <c r="CUR32" i="86"/>
  <c r="CUS32" i="86"/>
  <c r="CUT32" i="86"/>
  <c r="CUU32" i="86"/>
  <c r="CUV32" i="86"/>
  <c r="CUW32" i="86"/>
  <c r="CUX32" i="86"/>
  <c r="CUY32" i="86"/>
  <c r="CUZ32" i="86"/>
  <c r="CVA32" i="86"/>
  <c r="CVB32" i="86"/>
  <c r="CVC32" i="86"/>
  <c r="CVD32" i="86"/>
  <c r="CVE32" i="86"/>
  <c r="CVF32" i="86"/>
  <c r="CVG32" i="86"/>
  <c r="CVH32" i="86"/>
  <c r="CVI32" i="86"/>
  <c r="CVJ32" i="86"/>
  <c r="CVK32" i="86"/>
  <c r="CVL32" i="86"/>
  <c r="CVM32" i="86"/>
  <c r="CVN32" i="86"/>
  <c r="CVO32" i="86"/>
  <c r="CVP32" i="86"/>
  <c r="CVQ32" i="86"/>
  <c r="CVR32" i="86"/>
  <c r="CVS32" i="86"/>
  <c r="CVT32" i="86"/>
  <c r="CVU32" i="86"/>
  <c r="CVV32" i="86"/>
  <c r="CVW32" i="86"/>
  <c r="CVX32" i="86"/>
  <c r="CVY32" i="86"/>
  <c r="CVZ32" i="86"/>
  <c r="CWA32" i="86"/>
  <c r="CWB32" i="86"/>
  <c r="CWC32" i="86"/>
  <c r="CWD32" i="86"/>
  <c r="CWE32" i="86"/>
  <c r="CWF32" i="86"/>
  <c r="CWG32" i="86"/>
  <c r="CWH32" i="86"/>
  <c r="CWI32" i="86"/>
  <c r="CWJ32" i="86"/>
  <c r="CWK32" i="86"/>
  <c r="CWL32" i="86"/>
  <c r="CWM32" i="86"/>
  <c r="CWN32" i="86"/>
  <c r="CWO32" i="86"/>
  <c r="CWP32" i="86"/>
  <c r="CWQ32" i="86"/>
  <c r="CWR32" i="86"/>
  <c r="CWS32" i="86"/>
  <c r="CWT32" i="86"/>
  <c r="CWU32" i="86"/>
  <c r="CWV32" i="86"/>
  <c r="CWW32" i="86"/>
  <c r="CWX32" i="86"/>
  <c r="CWY32" i="86"/>
  <c r="CWZ32" i="86"/>
  <c r="CXA32" i="86"/>
  <c r="CXB32" i="86"/>
  <c r="CXC32" i="86"/>
  <c r="CXD32" i="86"/>
  <c r="CXE32" i="86"/>
  <c r="CXF32" i="86"/>
  <c r="CXG32" i="86"/>
  <c r="CXH32" i="86"/>
  <c r="CXI32" i="86"/>
  <c r="CXJ32" i="86"/>
  <c r="CXK32" i="86"/>
  <c r="CXL32" i="86"/>
  <c r="CXM32" i="86"/>
  <c r="CXN32" i="86"/>
  <c r="CXO32" i="86"/>
  <c r="CXP32" i="86"/>
  <c r="CXQ32" i="86"/>
  <c r="CXR32" i="86"/>
  <c r="CXS32" i="86"/>
  <c r="CXT32" i="86"/>
  <c r="CXU32" i="86"/>
  <c r="CXV32" i="86"/>
  <c r="CXW32" i="86"/>
  <c r="CXX32" i="86"/>
  <c r="CXY32" i="86"/>
  <c r="CXZ32" i="86"/>
  <c r="CYA32" i="86"/>
  <c r="CYB32" i="86"/>
  <c r="CYC32" i="86"/>
  <c r="CYD32" i="86"/>
  <c r="CYE32" i="86"/>
  <c r="CYF32" i="86"/>
  <c r="CYG32" i="86"/>
  <c r="CYH32" i="86"/>
  <c r="CYI32" i="86"/>
  <c r="CYJ32" i="86"/>
  <c r="CYK32" i="86"/>
  <c r="CYL32" i="86"/>
  <c r="CYM32" i="86"/>
  <c r="CYN32" i="86"/>
  <c r="CYO32" i="86"/>
  <c r="CYP32" i="86"/>
  <c r="CYQ32" i="86"/>
  <c r="CYR32" i="86"/>
  <c r="CYS32" i="86"/>
  <c r="CYT32" i="86"/>
  <c r="CYU32" i="86"/>
  <c r="CYV32" i="86"/>
  <c r="CYW32" i="86"/>
  <c r="CYX32" i="86"/>
  <c r="CYY32" i="86"/>
  <c r="CYZ32" i="86"/>
  <c r="CZA32" i="86"/>
  <c r="CZB32" i="86"/>
  <c r="CZC32" i="86"/>
  <c r="CZD32" i="86"/>
  <c r="CZE32" i="86"/>
  <c r="CZF32" i="86"/>
  <c r="CZG32" i="86"/>
  <c r="CZH32" i="86"/>
  <c r="CZI32" i="86"/>
  <c r="CZJ32" i="86"/>
  <c r="CZK32" i="86"/>
  <c r="CZL32" i="86"/>
  <c r="CZM32" i="86"/>
  <c r="CZN32" i="86"/>
  <c r="CZO32" i="86"/>
  <c r="CZP32" i="86"/>
  <c r="CZQ32" i="86"/>
  <c r="CZR32" i="86"/>
  <c r="CZS32" i="86"/>
  <c r="CZT32" i="86"/>
  <c r="CZU32" i="86"/>
  <c r="CZV32" i="86"/>
  <c r="CZW32" i="86"/>
  <c r="CZX32" i="86"/>
  <c r="CZY32" i="86"/>
  <c r="CZZ32" i="86"/>
  <c r="DAA32" i="86"/>
  <c r="DAB32" i="86"/>
  <c r="DAC32" i="86"/>
  <c r="DAD32" i="86"/>
  <c r="DAE32" i="86"/>
  <c r="DAF32" i="86"/>
  <c r="DAG32" i="86"/>
  <c r="DAH32" i="86"/>
  <c r="DAI32" i="86"/>
  <c r="DAJ32" i="86"/>
  <c r="DAK32" i="86"/>
  <c r="DAL32" i="86"/>
  <c r="DAM32" i="86"/>
  <c r="DAN32" i="86"/>
  <c r="DAO32" i="86"/>
  <c r="DAP32" i="86"/>
  <c r="DAQ32" i="86"/>
  <c r="DAR32" i="86"/>
  <c r="DAS32" i="86"/>
  <c r="DAT32" i="86"/>
  <c r="DAU32" i="86"/>
  <c r="DAV32" i="86"/>
  <c r="DAW32" i="86"/>
  <c r="DAX32" i="86"/>
  <c r="DAY32" i="86"/>
  <c r="DAZ32" i="86"/>
  <c r="DBA32" i="86"/>
  <c r="DBB32" i="86"/>
  <c r="DBC32" i="86"/>
  <c r="DBD32" i="86"/>
  <c r="DBE32" i="86"/>
  <c r="DBF32" i="86"/>
  <c r="DBG32" i="86"/>
  <c r="DBH32" i="86"/>
  <c r="DBI32" i="86"/>
  <c r="DBJ32" i="86"/>
  <c r="DBK32" i="86"/>
  <c r="DBL32" i="86"/>
  <c r="DBM32" i="86"/>
  <c r="DBN32" i="86"/>
  <c r="DBO32" i="86"/>
  <c r="DBP32" i="86"/>
  <c r="DBQ32" i="86"/>
  <c r="DBR32" i="86"/>
  <c r="DBS32" i="86"/>
  <c r="DBT32" i="86"/>
  <c r="DBU32" i="86"/>
  <c r="DBV32" i="86"/>
  <c r="DBW32" i="86"/>
  <c r="DBX32" i="86"/>
  <c r="DBY32" i="86"/>
  <c r="DBZ32" i="86"/>
  <c r="DCA32" i="86"/>
  <c r="DCB32" i="86"/>
  <c r="DCC32" i="86"/>
  <c r="DCD32" i="86"/>
  <c r="DCE32" i="86"/>
  <c r="DCF32" i="86"/>
  <c r="DCG32" i="86"/>
  <c r="DCH32" i="86"/>
  <c r="DCI32" i="86"/>
  <c r="DCJ32" i="86"/>
  <c r="DCK32" i="86"/>
  <c r="DCL32" i="86"/>
  <c r="DCM32" i="86"/>
  <c r="DCN32" i="86"/>
  <c r="DCO32" i="86"/>
  <c r="DCP32" i="86"/>
  <c r="DCQ32" i="86"/>
  <c r="DCR32" i="86"/>
  <c r="DCS32" i="86"/>
  <c r="DCT32" i="86"/>
  <c r="DCU32" i="86"/>
  <c r="DCV32" i="86"/>
  <c r="DCW32" i="86"/>
  <c r="DCX32" i="86"/>
  <c r="DCY32" i="86"/>
  <c r="DCZ32" i="86"/>
  <c r="DDA32" i="86"/>
  <c r="DDB32" i="86"/>
  <c r="DDC32" i="86"/>
  <c r="DDD32" i="86"/>
  <c r="DDE32" i="86"/>
  <c r="DDF32" i="86"/>
  <c r="DDG32" i="86"/>
  <c r="DDH32" i="86"/>
  <c r="DDI32" i="86"/>
  <c r="DDJ32" i="86"/>
  <c r="DDK32" i="86"/>
  <c r="DDL32" i="86"/>
  <c r="DDM32" i="86"/>
  <c r="DDN32" i="86"/>
  <c r="DDO32" i="86"/>
  <c r="DDP32" i="86"/>
  <c r="DDQ32" i="86"/>
  <c r="DDR32" i="86"/>
  <c r="DDS32" i="86"/>
  <c r="DDT32" i="86"/>
  <c r="DDU32" i="86"/>
  <c r="DDV32" i="86"/>
  <c r="DDW32" i="86"/>
  <c r="DDX32" i="86"/>
  <c r="DDY32" i="86"/>
  <c r="DDZ32" i="86"/>
  <c r="DEA32" i="86"/>
  <c r="DEB32" i="86"/>
  <c r="DEC32" i="86"/>
  <c r="DED32" i="86"/>
  <c r="DEE32" i="86"/>
  <c r="DEF32" i="86"/>
  <c r="DEG32" i="86"/>
  <c r="DEH32" i="86"/>
  <c r="DEI32" i="86"/>
  <c r="DEJ32" i="86"/>
  <c r="DEK32" i="86"/>
  <c r="DEL32" i="86"/>
  <c r="DEM32" i="86"/>
  <c r="DEN32" i="86"/>
  <c r="DEO32" i="86"/>
  <c r="DEP32" i="86"/>
  <c r="DEQ32" i="86"/>
  <c r="DER32" i="86"/>
  <c r="DES32" i="86"/>
  <c r="DET32" i="86"/>
  <c r="DEU32" i="86"/>
  <c r="DEV32" i="86"/>
  <c r="DEW32" i="86"/>
  <c r="DEX32" i="86"/>
  <c r="DEY32" i="86"/>
  <c r="DEZ32" i="86"/>
  <c r="DFA32" i="86"/>
  <c r="DFB32" i="86"/>
  <c r="DFC32" i="86"/>
  <c r="DFD32" i="86"/>
  <c r="DFE32" i="86"/>
  <c r="DFF32" i="86"/>
  <c r="DFG32" i="86"/>
  <c r="DFH32" i="86"/>
  <c r="DFI32" i="86"/>
  <c r="DFJ32" i="86"/>
  <c r="DFK32" i="86"/>
  <c r="DFL32" i="86"/>
  <c r="DFM32" i="86"/>
  <c r="DFN32" i="86"/>
  <c r="DFO32" i="86"/>
  <c r="DFP32" i="86"/>
  <c r="DFQ32" i="86"/>
  <c r="DFR32" i="86"/>
  <c r="DFS32" i="86"/>
  <c r="DFT32" i="86"/>
  <c r="DFU32" i="86"/>
  <c r="DFV32" i="86"/>
  <c r="DFW32" i="86"/>
  <c r="DFX32" i="86"/>
  <c r="DFY32" i="86"/>
  <c r="DFZ32" i="86"/>
  <c r="DGA32" i="86"/>
  <c r="DGB32" i="86"/>
  <c r="DGC32" i="86"/>
  <c r="DGD32" i="86"/>
  <c r="DGE32" i="86"/>
  <c r="DGF32" i="86"/>
  <c r="DGG32" i="86"/>
  <c r="DGH32" i="86"/>
  <c r="DGI32" i="86"/>
  <c r="DGJ32" i="86"/>
  <c r="DGK32" i="86"/>
  <c r="DGL32" i="86"/>
  <c r="DGM32" i="86"/>
  <c r="DGN32" i="86"/>
  <c r="DGO32" i="86"/>
  <c r="DGP32" i="86"/>
  <c r="DGQ32" i="86"/>
  <c r="DGR32" i="86"/>
  <c r="DGS32" i="86"/>
  <c r="DGT32" i="86"/>
  <c r="DGU32" i="86"/>
  <c r="DGV32" i="86"/>
  <c r="DGW32" i="86"/>
  <c r="DGX32" i="86"/>
  <c r="DGY32" i="86"/>
  <c r="DGZ32" i="86"/>
  <c r="DHA32" i="86"/>
  <c r="DHB32" i="86"/>
  <c r="DHC32" i="86"/>
  <c r="DHD32" i="86"/>
  <c r="DHE32" i="86"/>
  <c r="DHF32" i="86"/>
  <c r="DHG32" i="86"/>
  <c r="DHH32" i="86"/>
  <c r="DHI32" i="86"/>
  <c r="DHJ32" i="86"/>
  <c r="DHK32" i="86"/>
  <c r="DHL32" i="86"/>
  <c r="DHM32" i="86"/>
  <c r="DHN32" i="86"/>
  <c r="DHO32" i="86"/>
  <c r="DHP32" i="86"/>
  <c r="DHQ32" i="86"/>
  <c r="DHR32" i="86"/>
  <c r="DHS32" i="86"/>
  <c r="DHT32" i="86"/>
  <c r="DHU32" i="86"/>
  <c r="DHV32" i="86"/>
  <c r="DHW32" i="86"/>
  <c r="DHX32" i="86"/>
  <c r="DHY32" i="86"/>
  <c r="DHZ32" i="86"/>
  <c r="DIA32" i="86"/>
  <c r="DIB32" i="86"/>
  <c r="DIC32" i="86"/>
  <c r="DID32" i="86"/>
  <c r="DIE32" i="86"/>
  <c r="DIF32" i="86"/>
  <c r="DIG32" i="86"/>
  <c r="DIH32" i="86"/>
  <c r="DII32" i="86"/>
  <c r="DIJ32" i="86"/>
  <c r="DIK32" i="86"/>
  <c r="DIL32" i="86"/>
  <c r="DIM32" i="86"/>
  <c r="DIN32" i="86"/>
  <c r="DIO32" i="86"/>
  <c r="DIP32" i="86"/>
  <c r="DIQ32" i="86"/>
  <c r="DIR32" i="86"/>
  <c r="DIS32" i="86"/>
  <c r="DIT32" i="86"/>
  <c r="DIU32" i="86"/>
  <c r="DIV32" i="86"/>
  <c r="DIW32" i="86"/>
  <c r="DIX32" i="86"/>
  <c r="DIY32" i="86"/>
  <c r="DIZ32" i="86"/>
  <c r="DJA32" i="86"/>
  <c r="DJB32" i="86"/>
  <c r="DJC32" i="86"/>
  <c r="DJD32" i="86"/>
  <c r="DJE32" i="86"/>
  <c r="DJF32" i="86"/>
  <c r="DJG32" i="86"/>
  <c r="DJH32" i="86"/>
  <c r="DJI32" i="86"/>
  <c r="DJJ32" i="86"/>
  <c r="DJK32" i="86"/>
  <c r="DJL32" i="86"/>
  <c r="DJM32" i="86"/>
  <c r="DJN32" i="86"/>
  <c r="DJO32" i="86"/>
  <c r="DJP32" i="86"/>
  <c r="DJQ32" i="86"/>
  <c r="DJR32" i="86"/>
  <c r="DJS32" i="86"/>
  <c r="DJT32" i="86"/>
  <c r="DJU32" i="86"/>
  <c r="DJV32" i="86"/>
  <c r="DJW32" i="86"/>
  <c r="DJX32" i="86"/>
  <c r="DJY32" i="86"/>
  <c r="DJZ32" i="86"/>
  <c r="DKA32" i="86"/>
  <c r="DKB32" i="86"/>
  <c r="DKC32" i="86"/>
  <c r="DKD32" i="86"/>
  <c r="DKE32" i="86"/>
  <c r="DKF32" i="86"/>
  <c r="DKG32" i="86"/>
  <c r="DKH32" i="86"/>
  <c r="DKI32" i="86"/>
  <c r="DKJ32" i="86"/>
  <c r="DKK32" i="86"/>
  <c r="DKL32" i="86"/>
  <c r="DKM32" i="86"/>
  <c r="DKN32" i="86"/>
  <c r="DKO32" i="86"/>
  <c r="DKP32" i="86"/>
  <c r="DKQ32" i="86"/>
  <c r="DKR32" i="86"/>
  <c r="DKS32" i="86"/>
  <c r="DKT32" i="86"/>
  <c r="DKU32" i="86"/>
  <c r="DKV32" i="86"/>
  <c r="DKW32" i="86"/>
  <c r="DKX32" i="86"/>
  <c r="DKY32" i="86"/>
  <c r="DKZ32" i="86"/>
  <c r="DLA32" i="86"/>
  <c r="DLB32" i="86"/>
  <c r="DLC32" i="86"/>
  <c r="DLD32" i="86"/>
  <c r="DLE32" i="86"/>
  <c r="DLF32" i="86"/>
  <c r="DLG32" i="86"/>
  <c r="DLH32" i="86"/>
  <c r="DLI32" i="86"/>
  <c r="DLK32" i="86"/>
  <c r="DLL32" i="86"/>
  <c r="DLM32" i="86"/>
  <c r="DLN32" i="86"/>
  <c r="DLO32" i="86"/>
  <c r="DLP32" i="86"/>
  <c r="DLQ32" i="86"/>
  <c r="DLR32" i="86"/>
  <c r="DLS32" i="86"/>
  <c r="DLT32" i="86"/>
  <c r="DLU32" i="86"/>
  <c r="DLV32" i="86"/>
  <c r="DLW32" i="86"/>
  <c r="DLX32" i="86"/>
  <c r="DLY32" i="86"/>
  <c r="DLZ32" i="86"/>
  <c r="DMA32" i="86"/>
  <c r="DMB32" i="86"/>
  <c r="DMC32" i="86"/>
  <c r="DMD32" i="86"/>
  <c r="DME32" i="86"/>
  <c r="DMF32" i="86"/>
  <c r="DMG32" i="86"/>
  <c r="DMH32" i="86"/>
  <c r="DMI32" i="86"/>
  <c r="DMJ32" i="86"/>
  <c r="DMK32" i="86"/>
  <c r="DML32" i="86"/>
  <c r="DMM32" i="86"/>
  <c r="DMN32" i="86"/>
  <c r="DMO32" i="86"/>
  <c r="DMP32" i="86"/>
  <c r="DMQ32" i="86"/>
  <c r="DMR32" i="86"/>
  <c r="DMS32" i="86"/>
  <c r="DMT32" i="86"/>
  <c r="DMU32" i="86"/>
  <c r="DMV32" i="86"/>
  <c r="DMW32" i="86"/>
  <c r="DMX32" i="86"/>
  <c r="DMY32" i="86"/>
  <c r="DMZ32" i="86"/>
  <c r="DNA32" i="86"/>
  <c r="DNB32" i="86"/>
  <c r="DNC32" i="86"/>
  <c r="DND32" i="86"/>
  <c r="DNE32" i="86"/>
  <c r="DNF32" i="86"/>
  <c r="DNG32" i="86"/>
  <c r="DNH32" i="86"/>
  <c r="DNI32" i="86"/>
  <c r="DNJ32" i="86"/>
  <c r="DNK32" i="86"/>
  <c r="DNL32" i="86"/>
  <c r="DNM32" i="86"/>
  <c r="DNN32" i="86"/>
  <c r="DNO32" i="86"/>
  <c r="DNP32" i="86"/>
  <c r="DNQ32" i="86"/>
  <c r="DNR32" i="86"/>
  <c r="DNS32" i="86"/>
  <c r="DNT32" i="86"/>
  <c r="DNU32" i="86"/>
  <c r="DNV32" i="86"/>
  <c r="DNW32" i="86"/>
  <c r="DNX32" i="86"/>
  <c r="DNY32" i="86"/>
  <c r="DNZ32" i="86"/>
  <c r="DOA32" i="86"/>
  <c r="DOB32" i="86"/>
  <c r="DOC32" i="86"/>
  <c r="DOD32" i="86"/>
  <c r="DOE32" i="86"/>
  <c r="DOF32" i="86"/>
  <c r="DOG32" i="86"/>
  <c r="DOH32" i="86"/>
  <c r="DOI32" i="86"/>
  <c r="DOJ32" i="86"/>
  <c r="DOK32" i="86"/>
  <c r="DOL32" i="86"/>
  <c r="DOM32" i="86"/>
  <c r="DON32" i="86"/>
  <c r="DOO32" i="86"/>
  <c r="DOP32" i="86"/>
  <c r="DOQ32" i="86"/>
  <c r="DOR32" i="86"/>
  <c r="DOS32" i="86"/>
  <c r="DOT32" i="86"/>
  <c r="DOU32" i="86"/>
  <c r="DOV32" i="86"/>
  <c r="DOW32" i="86"/>
  <c r="DOX32" i="86"/>
  <c r="DOY32" i="86"/>
  <c r="DOZ32" i="86"/>
  <c r="DPA32" i="86"/>
  <c r="DPB32" i="86"/>
  <c r="DPC32" i="86"/>
  <c r="DPD32" i="86"/>
  <c r="DPE32" i="86"/>
  <c r="DPF32" i="86"/>
  <c r="DPG32" i="86"/>
  <c r="DPH32" i="86"/>
  <c r="DPI32" i="86"/>
  <c r="DPJ32" i="86"/>
  <c r="DPK32" i="86"/>
  <c r="DPL32" i="86"/>
  <c r="DPM32" i="86"/>
  <c r="DPN32" i="86"/>
  <c r="DPO32" i="86"/>
  <c r="DPP32" i="86"/>
  <c r="DPQ32" i="86"/>
  <c r="DPR32" i="86"/>
  <c r="DPS32" i="86"/>
  <c r="DPT32" i="86"/>
  <c r="DPU32" i="86"/>
  <c r="DPV32" i="86"/>
  <c r="DPW32" i="86"/>
  <c r="DPX32" i="86"/>
  <c r="DPY32" i="86"/>
  <c r="DPZ32" i="86"/>
  <c r="DQA32" i="86"/>
  <c r="DQB32" i="86"/>
  <c r="DQC32" i="86"/>
  <c r="DQD32" i="86"/>
  <c r="DQE32" i="86"/>
  <c r="DQF32" i="86"/>
  <c r="DQG32" i="86"/>
  <c r="DQH32" i="86"/>
  <c r="DQI32" i="86"/>
  <c r="DQJ32" i="86"/>
  <c r="DQK32" i="86"/>
  <c r="DQL32" i="86"/>
  <c r="DQM32" i="86"/>
  <c r="DQN32" i="86"/>
  <c r="DQO32" i="86"/>
  <c r="DQP32" i="86"/>
  <c r="DQQ32" i="86"/>
  <c r="DQR32" i="86"/>
  <c r="DQS32" i="86"/>
  <c r="DQT32" i="86"/>
  <c r="DQU32" i="86"/>
  <c r="DQV32" i="86"/>
  <c r="DQW32" i="86"/>
  <c r="DQX32" i="86"/>
  <c r="DQY32" i="86"/>
  <c r="DQZ32" i="86"/>
  <c r="DRA32" i="86"/>
  <c r="DRB32" i="86"/>
  <c r="DRC32" i="86"/>
  <c r="DRD32" i="86"/>
  <c r="DRE32" i="86"/>
  <c r="DRF32" i="86"/>
  <c r="DRG32" i="86"/>
  <c r="DRH32" i="86"/>
  <c r="DRI32" i="86"/>
  <c r="DRJ32" i="86"/>
  <c r="DRK32" i="86"/>
  <c r="DRL32" i="86"/>
  <c r="DRM32" i="86"/>
  <c r="DRN32" i="86"/>
  <c r="DRO32" i="86"/>
  <c r="DRP32" i="86"/>
  <c r="DRQ32" i="86"/>
  <c r="DRR32" i="86"/>
  <c r="DRS32" i="86"/>
  <c r="DRT32" i="86"/>
  <c r="DRU32" i="86"/>
  <c r="DRV32" i="86"/>
  <c r="DRW32" i="86"/>
  <c r="DRX32" i="86"/>
  <c r="DRY32" i="86"/>
  <c r="DRZ32" i="86"/>
  <c r="DSA32" i="86"/>
  <c r="DSB32" i="86"/>
  <c r="DSC32" i="86"/>
  <c r="DSD32" i="86"/>
  <c r="DSE32" i="86"/>
  <c r="DSF32" i="86"/>
  <c r="DSG32" i="86"/>
  <c r="DSH32" i="86"/>
  <c r="DSI32" i="86"/>
  <c r="DSJ32" i="86"/>
  <c r="DSK32" i="86"/>
  <c r="DSL32" i="86"/>
  <c r="DSM32" i="86"/>
  <c r="DSN32" i="86"/>
  <c r="DSO32" i="86"/>
  <c r="DSP32" i="86"/>
  <c r="DSQ32" i="86"/>
  <c r="DSR32" i="86"/>
  <c r="DSS32" i="86"/>
  <c r="DST32" i="86"/>
  <c r="DSU32" i="86"/>
  <c r="DSV32" i="86"/>
  <c r="DSW32" i="86"/>
  <c r="DSX32" i="86"/>
  <c r="DSY32" i="86"/>
  <c r="DSZ32" i="86"/>
  <c r="DTA32" i="86"/>
  <c r="DTB32" i="86"/>
  <c r="DTC32" i="86"/>
  <c r="DTD32" i="86"/>
  <c r="DTE32" i="86"/>
  <c r="DTF32" i="86"/>
  <c r="DTG32" i="86"/>
  <c r="DTH32" i="86"/>
  <c r="DTI32" i="86"/>
  <c r="DTJ32" i="86"/>
  <c r="DTK32" i="86"/>
  <c r="DTL32" i="86"/>
  <c r="DTM32" i="86"/>
  <c r="DTN32" i="86"/>
  <c r="DTO32" i="86"/>
  <c r="DTP32" i="86"/>
  <c r="DTQ32" i="86"/>
  <c r="DTR32" i="86"/>
  <c r="DTS32" i="86"/>
  <c r="DTT32" i="86"/>
  <c r="DTU32" i="86"/>
  <c r="DTV32" i="86"/>
  <c r="DTW32" i="86"/>
  <c r="DTX32" i="86"/>
  <c r="DTY32" i="86"/>
  <c r="DTZ32" i="86"/>
  <c r="DUA32" i="86"/>
  <c r="DUB32" i="86"/>
  <c r="DUC32" i="86"/>
  <c r="DUD32" i="86"/>
  <c r="DUE32" i="86"/>
  <c r="DUF32" i="86"/>
  <c r="DUG32" i="86"/>
  <c r="DUH32" i="86"/>
  <c r="DUI32" i="86"/>
  <c r="DUJ32" i="86"/>
  <c r="DUK32" i="86"/>
  <c r="DUL32" i="86"/>
  <c r="DUM32" i="86"/>
  <c r="DUN32" i="86"/>
  <c r="DUO32" i="86"/>
  <c r="DUP32" i="86"/>
  <c r="DUQ32" i="86"/>
  <c r="DUR32" i="86"/>
  <c r="DUS32" i="86"/>
  <c r="DUT32" i="86"/>
  <c r="DUU32" i="86"/>
  <c r="DUV32" i="86"/>
  <c r="DUW32" i="86"/>
  <c r="DUX32" i="86"/>
  <c r="DUY32" i="86"/>
  <c r="DUZ32" i="86"/>
  <c r="DVA32" i="86"/>
  <c r="DVB32" i="86"/>
  <c r="DVC32" i="86"/>
  <c r="DVD32" i="86"/>
  <c r="DVE32" i="86"/>
  <c r="DVF32" i="86"/>
  <c r="DVG32" i="86"/>
  <c r="DVH32" i="86"/>
  <c r="DVI32" i="86"/>
  <c r="DVJ32" i="86"/>
  <c r="DVK32" i="86"/>
  <c r="DVL32" i="86"/>
  <c r="DVM32" i="86"/>
  <c r="DVN32" i="86"/>
  <c r="DVO32" i="86"/>
  <c r="DVP32" i="86"/>
  <c r="DVQ32" i="86"/>
  <c r="DVR32" i="86"/>
  <c r="DVS32" i="86"/>
  <c r="DVT32" i="86"/>
  <c r="DVU32" i="86"/>
  <c r="DVV32" i="86"/>
  <c r="DVW32" i="86"/>
  <c r="DVX32" i="86"/>
  <c r="DVY32" i="86"/>
  <c r="DVZ32" i="86"/>
  <c r="DWA32" i="86"/>
  <c r="DWB32" i="86"/>
  <c r="DWC32" i="86"/>
  <c r="DWD32" i="86"/>
  <c r="DWE32" i="86"/>
  <c r="DWF32" i="86"/>
  <c r="DWG32" i="86"/>
  <c r="DWH32" i="86"/>
  <c r="DWI32" i="86"/>
  <c r="DWJ32" i="86"/>
  <c r="DWK32" i="86"/>
  <c r="DWL32" i="86"/>
  <c r="DWM32" i="86"/>
  <c r="DWN32" i="86"/>
  <c r="DWO32" i="86"/>
  <c r="DWP32" i="86"/>
  <c r="DWQ32" i="86"/>
  <c r="DWR32" i="86"/>
  <c r="DWS32" i="86"/>
  <c r="DWT32" i="86"/>
  <c r="DWU32" i="86"/>
  <c r="DWV32" i="86"/>
  <c r="DWW32" i="86"/>
  <c r="DWX32" i="86"/>
  <c r="DWY32" i="86"/>
  <c r="DWZ32" i="86"/>
  <c r="DXA32" i="86"/>
  <c r="DXB32" i="86"/>
  <c r="DXC32" i="86"/>
  <c r="DXD32" i="86"/>
  <c r="DXE32" i="86"/>
  <c r="DXF32" i="86"/>
  <c r="DXG32" i="86"/>
  <c r="DXH32" i="86"/>
  <c r="DXI32" i="86"/>
  <c r="DXJ32" i="86"/>
  <c r="DXK32" i="86"/>
  <c r="DXL32" i="86"/>
  <c r="DXM32" i="86"/>
  <c r="DXN32" i="86"/>
  <c r="DXO32" i="86"/>
  <c r="DXP32" i="86"/>
  <c r="DXQ32" i="86"/>
  <c r="DXR32" i="86"/>
  <c r="DXS32" i="86"/>
  <c r="DXT32" i="86"/>
  <c r="DXU32" i="86"/>
  <c r="DXV32" i="86"/>
  <c r="DXW32" i="86"/>
  <c r="DXX32" i="86"/>
  <c r="DXY32" i="86"/>
  <c r="DXZ32" i="86"/>
  <c r="DYA32" i="86"/>
  <c r="DYB32" i="86"/>
  <c r="DYC32" i="86"/>
  <c r="DYD32" i="86"/>
  <c r="DYE32" i="86"/>
  <c r="DYF32" i="86"/>
  <c r="DYG32" i="86"/>
  <c r="DYH32" i="86"/>
  <c r="DYI32" i="86"/>
  <c r="DYJ32" i="86"/>
  <c r="DYK32" i="86"/>
  <c r="DYL32" i="86"/>
  <c r="DYM32" i="86"/>
  <c r="DYN32" i="86"/>
  <c r="DYO32" i="86"/>
  <c r="DYP32" i="86"/>
  <c r="DYQ32" i="86"/>
  <c r="DYR32" i="86"/>
  <c r="DYS32" i="86"/>
  <c r="DYT32" i="86"/>
  <c r="DYU32" i="86"/>
  <c r="DYV32" i="86"/>
  <c r="DYW32" i="86"/>
  <c r="DYX32" i="86"/>
  <c r="DYY32" i="86"/>
  <c r="DYZ32" i="86"/>
  <c r="DZA32" i="86"/>
  <c r="DZB32" i="86"/>
  <c r="DZC32" i="86"/>
  <c r="DZD32" i="86"/>
  <c r="DZE32" i="86"/>
  <c r="DZF32" i="86"/>
  <c r="DZG32" i="86"/>
  <c r="DZH32" i="86"/>
  <c r="DZI32" i="86"/>
  <c r="DZJ32" i="86"/>
  <c r="DZK32" i="86"/>
  <c r="DZL32" i="86"/>
  <c r="DZM32" i="86"/>
  <c r="DZN32" i="86"/>
  <c r="DZO32" i="86"/>
  <c r="DZP32" i="86"/>
  <c r="DZQ32" i="86"/>
  <c r="DZR32" i="86"/>
  <c r="DZS32" i="86"/>
  <c r="DZT32" i="86"/>
  <c r="DZU32" i="86"/>
  <c r="DZV32" i="86"/>
  <c r="DZW32" i="86"/>
  <c r="DZX32" i="86"/>
  <c r="DZY32" i="86"/>
  <c r="DZZ32" i="86"/>
  <c r="EAA32" i="86"/>
  <c r="EAB32" i="86"/>
  <c r="EAC32" i="86"/>
  <c r="EAD32" i="86"/>
  <c r="EAE32" i="86"/>
  <c r="EAF32" i="86"/>
  <c r="EAG32" i="86"/>
  <c r="EAH32" i="86"/>
  <c r="EAI32" i="86"/>
  <c r="EAJ32" i="86"/>
  <c r="EAK32" i="86"/>
  <c r="EAL32" i="86"/>
  <c r="EAM32" i="86"/>
  <c r="EAN32" i="86"/>
  <c r="EAO32" i="86"/>
  <c r="EAP32" i="86"/>
  <c r="EAQ32" i="86"/>
  <c r="EAR32" i="86"/>
  <c r="EAS32" i="86"/>
  <c r="EAT32" i="86"/>
  <c r="EAU32" i="86"/>
  <c r="EAV32" i="86"/>
  <c r="EAW32" i="86"/>
  <c r="EAX32" i="86"/>
  <c r="EAY32" i="86"/>
  <c r="EAZ32" i="86"/>
  <c r="EBA32" i="86"/>
  <c r="EBB32" i="86"/>
  <c r="EBC32" i="86"/>
  <c r="EBD32" i="86"/>
  <c r="EBE32" i="86"/>
  <c r="EBF32" i="86"/>
  <c r="EBG32" i="86"/>
  <c r="EBH32" i="86"/>
  <c r="EBI32" i="86"/>
  <c r="EBJ32" i="86"/>
  <c r="EBK32" i="86"/>
  <c r="EBL32" i="86"/>
  <c r="EBM32" i="86"/>
  <c r="EBN32" i="86"/>
  <c r="EBO32" i="86"/>
  <c r="EBP32" i="86"/>
  <c r="EBQ32" i="86"/>
  <c r="EBR32" i="86"/>
  <c r="EBS32" i="86"/>
  <c r="EBT32" i="86"/>
  <c r="EBU32" i="86"/>
  <c r="EBV32" i="86"/>
  <c r="EBW32" i="86"/>
  <c r="EBX32" i="86"/>
  <c r="EBY32" i="86"/>
  <c r="EBZ32" i="86"/>
  <c r="ECA32" i="86"/>
  <c r="ECB32" i="86"/>
  <c r="ECC32" i="86"/>
  <c r="ECD32" i="86"/>
  <c r="ECE32" i="86"/>
  <c r="ECF32" i="86"/>
  <c r="ECG32" i="86"/>
  <c r="ECH32" i="86"/>
  <c r="ECI32" i="86"/>
  <c r="ECJ32" i="86"/>
  <c r="ECK32" i="86"/>
  <c r="ECL32" i="86"/>
  <c r="ECM32" i="86"/>
  <c r="ECN32" i="86"/>
  <c r="ECO32" i="86"/>
  <c r="ECP32" i="86"/>
  <c r="ECQ32" i="86"/>
  <c r="ECR32" i="86"/>
  <c r="ECS32" i="86"/>
  <c r="ECT32" i="86"/>
  <c r="ECU32" i="86"/>
  <c r="ECV32" i="86"/>
  <c r="ECW32" i="86"/>
  <c r="ECX32" i="86"/>
  <c r="ECY32" i="86"/>
  <c r="ECZ32" i="86"/>
  <c r="EDA32" i="86"/>
  <c r="EDB32" i="86"/>
  <c r="EDC32" i="86"/>
  <c r="EDD32" i="86"/>
  <c r="EDE32" i="86"/>
  <c r="EDF32" i="86"/>
  <c r="EDG32" i="86"/>
  <c r="EDH32" i="86"/>
  <c r="EDI32" i="86"/>
  <c r="EDJ32" i="86"/>
  <c r="EDK32" i="86"/>
  <c r="EDL32" i="86"/>
  <c r="EDM32" i="86"/>
  <c r="EDN32" i="86"/>
  <c r="EDO32" i="86"/>
  <c r="EDP32" i="86"/>
  <c r="EDQ32" i="86"/>
  <c r="EDR32" i="86"/>
  <c r="EDS32" i="86"/>
  <c r="EDT32" i="86"/>
  <c r="EDU32" i="86"/>
  <c r="EDV32" i="86"/>
  <c r="EDW32" i="86"/>
  <c r="EDX32" i="86"/>
  <c r="EDY32" i="86"/>
  <c r="EDZ32" i="86"/>
  <c r="EEA32" i="86"/>
  <c r="EEB32" i="86"/>
  <c r="EEC32" i="86"/>
  <c r="EED32" i="86"/>
  <c r="EEE32" i="86"/>
  <c r="EEF32" i="86"/>
  <c r="EEG32" i="86"/>
  <c r="EEH32" i="86"/>
  <c r="EEI32" i="86"/>
  <c r="EEJ32" i="86"/>
  <c r="EEK32" i="86"/>
  <c r="EEL32" i="86"/>
  <c r="EEM32" i="86"/>
  <c r="EEN32" i="86"/>
  <c r="EEO32" i="86"/>
  <c r="EEP32" i="86"/>
  <c r="EEQ32" i="86"/>
  <c r="EER32" i="86"/>
  <c r="EES32" i="86"/>
  <c r="EET32" i="86"/>
  <c r="EEU32" i="86"/>
  <c r="EEV32" i="86"/>
  <c r="EEW32" i="86"/>
  <c r="EEX32" i="86"/>
  <c r="EEY32" i="86"/>
  <c r="EEZ32" i="86"/>
  <c r="EFA32" i="86"/>
  <c r="EFB32" i="86"/>
  <c r="EFC32" i="86"/>
  <c r="EFD32" i="86"/>
  <c r="EFE32" i="86"/>
  <c r="EFF32" i="86"/>
  <c r="EFG32" i="86"/>
  <c r="EFH32" i="86"/>
  <c r="EFI32" i="86"/>
  <c r="EFJ32" i="86"/>
  <c r="EFK32" i="86"/>
  <c r="EFL32" i="86"/>
  <c r="EFM32" i="86"/>
  <c r="EFN32" i="86"/>
  <c r="EFO32" i="86"/>
  <c r="EFP32" i="86"/>
  <c r="EFQ32" i="86"/>
  <c r="EFR32" i="86"/>
  <c r="EFS32" i="86"/>
  <c r="EFT32" i="86"/>
  <c r="EFU32" i="86"/>
  <c r="EFV32" i="86"/>
  <c r="EFW32" i="86"/>
  <c r="EFX32" i="86"/>
  <c r="EFY32" i="86"/>
  <c r="EFZ32" i="86"/>
  <c r="EGA32" i="86"/>
  <c r="EGB32" i="86"/>
  <c r="EGC32" i="86"/>
  <c r="EGD32" i="86"/>
  <c r="EGE32" i="86"/>
  <c r="EGF32" i="86"/>
  <c r="EGG32" i="86"/>
  <c r="EGH32" i="86"/>
  <c r="EGI32" i="86"/>
  <c r="EGJ32" i="86"/>
  <c r="EGK32" i="86"/>
  <c r="EGL32" i="86"/>
  <c r="EGM32" i="86"/>
  <c r="EGN32" i="86"/>
  <c r="EGO32" i="86"/>
  <c r="EGP32" i="86"/>
  <c r="EGQ32" i="86"/>
  <c r="EGR32" i="86"/>
  <c r="EGS32" i="86"/>
  <c r="EGT32" i="86"/>
  <c r="EGU32" i="86"/>
  <c r="EGV32" i="86"/>
  <c r="EGW32" i="86"/>
  <c r="EGX32" i="86"/>
  <c r="EGY32" i="86"/>
  <c r="EGZ32" i="86"/>
  <c r="EHA32" i="86"/>
  <c r="EHB32" i="86"/>
  <c r="EHC32" i="86"/>
  <c r="EHD32" i="86"/>
  <c r="EHE32" i="86"/>
  <c r="EHF32" i="86"/>
  <c r="EHG32" i="86"/>
  <c r="EHH32" i="86"/>
  <c r="EHI32" i="86"/>
  <c r="EHJ32" i="86"/>
  <c r="EHK32" i="86"/>
  <c r="EHL32" i="86"/>
  <c r="EHM32" i="86"/>
  <c r="EHN32" i="86"/>
  <c r="EHO32" i="86"/>
  <c r="EHP32" i="86"/>
  <c r="EHQ32" i="86"/>
  <c r="EHR32" i="86"/>
  <c r="EHS32" i="86"/>
  <c r="EHT32" i="86"/>
  <c r="EHU32" i="86"/>
  <c r="EHV32" i="86"/>
  <c r="EHW32" i="86"/>
  <c r="EHX32" i="86"/>
  <c r="EHY32" i="86"/>
  <c r="EHZ32" i="86"/>
  <c r="EIA32" i="86"/>
  <c r="EIB32" i="86"/>
  <c r="EIC32" i="86"/>
  <c r="EID32" i="86"/>
  <c r="EIE32" i="86"/>
  <c r="EIF32" i="86"/>
  <c r="EIG32" i="86"/>
  <c r="EIH32" i="86"/>
  <c r="EII32" i="86"/>
  <c r="EIJ32" i="86"/>
  <c r="EIK32" i="86"/>
  <c r="EIL32" i="86"/>
  <c r="EIN32" i="86"/>
  <c r="EIO32" i="86"/>
  <c r="EIP32" i="86"/>
  <c r="EIQ32" i="86"/>
  <c r="EIR32" i="86"/>
  <c r="EIS32" i="86"/>
  <c r="EIT32" i="86"/>
  <c r="EIU32" i="86"/>
  <c r="EIV32" i="86"/>
  <c r="EIW32" i="86"/>
  <c r="EIX32" i="86"/>
  <c r="EIY32" i="86"/>
  <c r="EIZ32" i="86"/>
  <c r="EJA32" i="86"/>
  <c r="EJB32" i="86"/>
  <c r="EJC32" i="86"/>
  <c r="EJD32" i="86"/>
  <c r="EJE32" i="86"/>
  <c r="EJF32" i="86"/>
  <c r="EJG32" i="86"/>
  <c r="EJH32" i="86"/>
  <c r="EJI32" i="86"/>
  <c r="EJJ32" i="86"/>
  <c r="EJK32" i="86"/>
  <c r="EJL32" i="86"/>
  <c r="EJM32" i="86"/>
  <c r="EJN32" i="86"/>
  <c r="EJO32" i="86"/>
  <c r="EJP32" i="86"/>
  <c r="EJQ32" i="86"/>
  <c r="EJR32" i="86"/>
  <c r="EJS32" i="86"/>
  <c r="EJT32" i="86"/>
  <c r="EJU32" i="86"/>
  <c r="EJV32" i="86"/>
  <c r="EJW32" i="86"/>
  <c r="EJX32" i="86"/>
  <c r="EJY32" i="86"/>
  <c r="EJZ32" i="86"/>
  <c r="EKA32" i="86"/>
  <c r="EKB32" i="86"/>
  <c r="EKC32" i="86"/>
  <c r="EKD32" i="86"/>
  <c r="EKE32" i="86"/>
  <c r="EKF32" i="86"/>
  <c r="EKG32" i="86"/>
  <c r="EKH32" i="86"/>
  <c r="EKI32" i="86"/>
  <c r="EKJ32" i="86"/>
  <c r="EKK32" i="86"/>
  <c r="EKL32" i="86"/>
  <c r="EKM32" i="86"/>
  <c r="EKN32" i="86"/>
  <c r="EKO32" i="86"/>
  <c r="EKP32" i="86"/>
  <c r="EKQ32" i="86"/>
  <c r="EKR32" i="86"/>
  <c r="EKS32" i="86"/>
  <c r="EKT32" i="86"/>
  <c r="EKU32" i="86"/>
  <c r="EKV32" i="86"/>
  <c r="EKW32" i="86"/>
  <c r="EKX32" i="86"/>
  <c r="EKY32" i="86"/>
  <c r="EKZ32" i="86"/>
  <c r="ELA32" i="86"/>
  <c r="ELB32" i="86"/>
  <c r="ELC32" i="86"/>
  <c r="ELD32" i="86"/>
  <c r="ELE32" i="86"/>
  <c r="ELF32" i="86"/>
  <c r="ELG32" i="86"/>
  <c r="ELH32" i="86"/>
  <c r="ELI32" i="86"/>
  <c r="ELJ32" i="86"/>
  <c r="ELK32" i="86"/>
  <c r="ELL32" i="86"/>
  <c r="ELM32" i="86"/>
  <c r="ELN32" i="86"/>
  <c r="ELO32" i="86"/>
  <c r="ELP32" i="86"/>
  <c r="ELQ32" i="86"/>
  <c r="ELR32" i="86"/>
  <c r="ELS32" i="86"/>
  <c r="ELT32" i="86"/>
  <c r="ELU32" i="86"/>
  <c r="ELV32" i="86"/>
  <c r="ELW32" i="86"/>
  <c r="ELX32" i="86"/>
  <c r="ELY32" i="86"/>
  <c r="ELZ32" i="86"/>
  <c r="EMA32" i="86"/>
  <c r="EMB32" i="86"/>
  <c r="EMC32" i="86"/>
  <c r="EMD32" i="86"/>
  <c r="EME32" i="86"/>
  <c r="EMF32" i="86"/>
  <c r="EMG32" i="86"/>
  <c r="EMH32" i="86"/>
  <c r="EMI32" i="86"/>
  <c r="EMJ32" i="86"/>
  <c r="EMK32" i="86"/>
  <c r="EML32" i="86"/>
  <c r="EMM32" i="86"/>
  <c r="EMN32" i="86"/>
  <c r="EMO32" i="86"/>
  <c r="EMP32" i="86"/>
  <c r="EMQ32" i="86"/>
  <c r="EMR32" i="86"/>
  <c r="EMS32" i="86"/>
  <c r="EMT32" i="86"/>
  <c r="EMU32" i="86"/>
  <c r="EMV32" i="86"/>
  <c r="EMW32" i="86"/>
  <c r="EMX32" i="86"/>
  <c r="EMY32" i="86"/>
  <c r="EMZ32" i="86"/>
  <c r="ENA32" i="86"/>
  <c r="ENB32" i="86"/>
  <c r="ENC32" i="86"/>
  <c r="END32" i="86"/>
  <c r="ENE32" i="86"/>
  <c r="ENF32" i="86"/>
  <c r="ENG32" i="86"/>
  <c r="ENH32" i="86"/>
  <c r="ENI32" i="86"/>
  <c r="ENJ32" i="86"/>
  <c r="ENK32" i="86"/>
  <c r="ENL32" i="86"/>
  <c r="ENM32" i="86"/>
  <c r="ENN32" i="86"/>
  <c r="ENO32" i="86"/>
  <c r="ENP32" i="86"/>
  <c r="ENQ32" i="86"/>
  <c r="ENR32" i="86"/>
  <c r="ENS32" i="86"/>
  <c r="ENT32" i="86"/>
  <c r="ENU32" i="86"/>
  <c r="ENV32" i="86"/>
  <c r="ENW32" i="86"/>
  <c r="ENX32" i="86"/>
  <c r="ENY32" i="86"/>
  <c r="ENZ32" i="86"/>
  <c r="EOA32" i="86"/>
  <c r="EOB32" i="86"/>
  <c r="EOC32" i="86"/>
  <c r="EOD32" i="86"/>
  <c r="EOE32" i="86"/>
  <c r="EOF32" i="86"/>
  <c r="EOG32" i="86"/>
  <c r="EOH32" i="86"/>
  <c r="EOI32" i="86"/>
  <c r="EOJ32" i="86"/>
  <c r="EOK32" i="86"/>
  <c r="EOL32" i="86"/>
  <c r="EOM32" i="86"/>
  <c r="EON32" i="86"/>
  <c r="EOO32" i="86"/>
  <c r="EOP32" i="86"/>
  <c r="EOQ32" i="86"/>
  <c r="EOR32" i="86"/>
  <c r="EOS32" i="86"/>
  <c r="EOT32" i="86"/>
  <c r="EOU32" i="86"/>
  <c r="EOV32" i="86"/>
  <c r="EOW32" i="86"/>
  <c r="EOX32" i="86"/>
  <c r="EOY32" i="86"/>
  <c r="EOZ32" i="86"/>
  <c r="EPA32" i="86"/>
  <c r="EPB32" i="86"/>
  <c r="EPC32" i="86"/>
  <c r="EPD32" i="86"/>
  <c r="EPE32" i="86"/>
  <c r="EPF32" i="86"/>
  <c r="EPG32" i="86"/>
  <c r="EPH32" i="86"/>
  <c r="EPI32" i="86"/>
  <c r="EPJ32" i="86"/>
  <c r="EPK32" i="86"/>
  <c r="EPL32" i="86"/>
  <c r="EPM32" i="86"/>
  <c r="EPN32" i="86"/>
  <c r="EPO32" i="86"/>
  <c r="EPP32" i="86"/>
  <c r="EPQ32" i="86"/>
  <c r="EPR32" i="86"/>
  <c r="EPS32" i="86"/>
  <c r="EPT32" i="86"/>
  <c r="EPU32" i="86"/>
  <c r="EPV32" i="86"/>
  <c r="EPW32" i="86"/>
  <c r="EPX32" i="86"/>
  <c r="EPY32" i="86"/>
  <c r="EPZ32" i="86"/>
  <c r="EQA32" i="86"/>
  <c r="EQB32" i="86"/>
  <c r="EQC32" i="86"/>
  <c r="EQD32" i="86"/>
  <c r="EQE32" i="86"/>
  <c r="EQF32" i="86"/>
  <c r="EQG32" i="86"/>
  <c r="EQH32" i="86"/>
  <c r="EQI32" i="86"/>
  <c r="EQJ32" i="86"/>
  <c r="EQK32" i="86"/>
  <c r="EQL32" i="86"/>
  <c r="EQM32" i="86"/>
  <c r="EQN32" i="86"/>
  <c r="EQO32" i="86"/>
  <c r="EQP32" i="86"/>
  <c r="EQQ32" i="86"/>
  <c r="EQR32" i="86"/>
  <c r="EQS32" i="86"/>
  <c r="EQT32" i="86"/>
  <c r="EQU32" i="86"/>
  <c r="EQV32" i="86"/>
  <c r="EQW32" i="86"/>
  <c r="EQX32" i="86"/>
  <c r="EQY32" i="86"/>
  <c r="EQZ32" i="86"/>
  <c r="ERA32" i="86"/>
  <c r="ERB32" i="86"/>
  <c r="ERC32" i="86"/>
  <c r="ERD32" i="86"/>
  <c r="ERE32" i="86"/>
  <c r="ERF32" i="86"/>
  <c r="ERG32" i="86"/>
  <c r="ERH32" i="86"/>
  <c r="ERI32" i="86"/>
  <c r="ERJ32" i="86"/>
  <c r="ERK32" i="86"/>
  <c r="ERL32" i="86"/>
  <c r="ERM32" i="86"/>
  <c r="ERN32" i="86"/>
  <c r="ERO32" i="86"/>
  <c r="ERP32" i="86"/>
  <c r="ERQ32" i="86"/>
  <c r="ERR32" i="86"/>
  <c r="ERS32" i="86"/>
  <c r="ERT32" i="86"/>
  <c r="ERU32" i="86"/>
  <c r="ERV32" i="86"/>
  <c r="ERW32" i="86"/>
  <c r="ERX32" i="86"/>
  <c r="ERY32" i="86"/>
  <c r="ERZ32" i="86"/>
  <c r="ESA32" i="86"/>
  <c r="ESB32" i="86"/>
  <c r="ESC32" i="86"/>
  <c r="ESD32" i="86"/>
  <c r="ESE32" i="86"/>
  <c r="ESF32" i="86"/>
  <c r="ESG32" i="86"/>
  <c r="ESH32" i="86"/>
  <c r="ESI32" i="86"/>
  <c r="ESJ32" i="86"/>
  <c r="ESK32" i="86"/>
  <c r="ESL32" i="86"/>
  <c r="ESM32" i="86"/>
  <c r="ESN32" i="86"/>
  <c r="ESO32" i="86"/>
  <c r="ESP32" i="86"/>
  <c r="ESQ32" i="86"/>
  <c r="ESR32" i="86"/>
  <c r="ESS32" i="86"/>
  <c r="EST32" i="86"/>
  <c r="ESU32" i="86"/>
  <c r="ESV32" i="86"/>
  <c r="ESW32" i="86"/>
  <c r="ESX32" i="86"/>
  <c r="ESY32" i="86"/>
  <c r="ESZ32" i="86"/>
  <c r="ETA32" i="86"/>
  <c r="ETB32" i="86"/>
  <c r="ETC32" i="86"/>
  <c r="ETD32" i="86"/>
  <c r="ETE32" i="86"/>
  <c r="ETF32" i="86"/>
  <c r="ETG32" i="86"/>
  <c r="ETH32" i="86"/>
  <c r="ETI32" i="86"/>
  <c r="ETJ32" i="86"/>
  <c r="ETK32" i="86"/>
  <c r="ETL32" i="86"/>
  <c r="ETM32" i="86"/>
  <c r="ETN32" i="86"/>
  <c r="ETO32" i="86"/>
  <c r="ETP32" i="86"/>
  <c r="ETQ32" i="86"/>
  <c r="ETR32" i="86"/>
  <c r="ETS32" i="86"/>
  <c r="ETT32" i="86"/>
  <c r="ETU32" i="86"/>
  <c r="ETV32" i="86"/>
  <c r="ETW32" i="86"/>
  <c r="ETX32" i="86"/>
  <c r="ETY32" i="86"/>
  <c r="ETZ32" i="86"/>
  <c r="EUA32" i="86"/>
  <c r="EUB32" i="86"/>
  <c r="EUC32" i="86"/>
  <c r="EUD32" i="86"/>
  <c r="EUE32" i="86"/>
  <c r="EUF32" i="86"/>
  <c r="EUG32" i="86"/>
  <c r="EUH32" i="86"/>
  <c r="EUI32" i="86"/>
  <c r="EUJ32" i="86"/>
  <c r="EUK32" i="86"/>
  <c r="EUL32" i="86"/>
  <c r="EUM32" i="86"/>
  <c r="EUN32" i="86"/>
  <c r="EUO32" i="86"/>
  <c r="EUP32" i="86"/>
  <c r="EUQ32" i="86"/>
  <c r="EUR32" i="86"/>
  <c r="EUS32" i="86"/>
  <c r="EUT32" i="86"/>
  <c r="EUU32" i="86"/>
  <c r="EUV32" i="86"/>
  <c r="EUW32" i="86"/>
  <c r="EUX32" i="86"/>
  <c r="EUY32" i="86"/>
  <c r="EUZ32" i="86"/>
  <c r="EVA32" i="86"/>
  <c r="EVB32" i="86"/>
  <c r="EVC32" i="86"/>
  <c r="EVD32" i="86"/>
  <c r="EVE32" i="86"/>
  <c r="EVF32" i="86"/>
  <c r="EVG32" i="86"/>
  <c r="EVH32" i="86"/>
  <c r="EVI32" i="86"/>
  <c r="EVJ32" i="86"/>
  <c r="EVK32" i="86"/>
  <c r="EVL32" i="86"/>
  <c r="EVM32" i="86"/>
  <c r="EVN32" i="86"/>
  <c r="EVO32" i="86"/>
  <c r="EVP32" i="86"/>
  <c r="EVQ32" i="86"/>
  <c r="EVR32" i="86"/>
  <c r="EVS32" i="86"/>
  <c r="EVT32" i="86"/>
  <c r="EVU32" i="86"/>
  <c r="EVV32" i="86"/>
  <c r="EVW32" i="86"/>
  <c r="EVX32" i="86"/>
  <c r="EVY32" i="86"/>
  <c r="EVZ32" i="86"/>
  <c r="EWA32" i="86"/>
  <c r="EWB32" i="86"/>
  <c r="EWC32" i="86"/>
  <c r="EWD32" i="86"/>
  <c r="EWE32" i="86"/>
  <c r="EWF32" i="86"/>
  <c r="EWG32" i="86"/>
  <c r="EWH32" i="86"/>
  <c r="EWI32" i="86"/>
  <c r="EWJ32" i="86"/>
  <c r="EWK32" i="86"/>
  <c r="EWL32" i="86"/>
  <c r="EWM32" i="86"/>
  <c r="EWN32" i="86"/>
  <c r="EWO32" i="86"/>
  <c r="EWP32" i="86"/>
  <c r="EWQ32" i="86"/>
  <c r="EWR32" i="86"/>
  <c r="EWS32" i="86"/>
  <c r="EWT32" i="86"/>
  <c r="EWU32" i="86"/>
  <c r="EWV32" i="86"/>
  <c r="EWW32" i="86"/>
  <c r="EWX32" i="86"/>
  <c r="EWY32" i="86"/>
  <c r="EWZ32" i="86"/>
  <c r="EXA32" i="86"/>
  <c r="EXB32" i="86"/>
  <c r="EXC32" i="86"/>
  <c r="EXD32" i="86"/>
  <c r="EXE32" i="86"/>
  <c r="EXF32" i="86"/>
  <c r="EXG32" i="86"/>
  <c r="EXH32" i="86"/>
  <c r="EXI32" i="86"/>
  <c r="EXJ32" i="86"/>
  <c r="EXK32" i="86"/>
  <c r="EXL32" i="86"/>
  <c r="EXM32" i="86"/>
  <c r="EXN32" i="86"/>
  <c r="EXO32" i="86"/>
  <c r="EXP32" i="86"/>
  <c r="EXQ32" i="86"/>
  <c r="EXR32" i="86"/>
  <c r="EXS32" i="86"/>
  <c r="EXT32" i="86"/>
  <c r="EXU32" i="86"/>
  <c r="EXV32" i="86"/>
  <c r="EXW32" i="86"/>
  <c r="EXX32" i="86"/>
  <c r="EXY32" i="86"/>
  <c r="EXZ32" i="86"/>
  <c r="EYA32" i="86"/>
  <c r="EYB32" i="86"/>
  <c r="EYC32" i="86"/>
  <c r="EYD32" i="86"/>
  <c r="EYE32" i="86"/>
  <c r="EYF32" i="86"/>
  <c r="EYG32" i="86"/>
  <c r="EYH32" i="86"/>
  <c r="EYI32" i="86"/>
  <c r="EYJ32" i="86"/>
  <c r="EYK32" i="86"/>
  <c r="EYL32" i="86"/>
  <c r="EYM32" i="86"/>
  <c r="EYN32" i="86"/>
  <c r="EYO32" i="86"/>
  <c r="EYP32" i="86"/>
  <c r="EYQ32" i="86"/>
  <c r="EYR32" i="86"/>
  <c r="EYS32" i="86"/>
  <c r="EYT32" i="86"/>
  <c r="EYU32" i="86"/>
  <c r="EYV32" i="86"/>
  <c r="EYW32" i="86"/>
  <c r="EYX32" i="86"/>
  <c r="EYY32" i="86"/>
  <c r="EYZ32" i="86"/>
  <c r="EZA32" i="86"/>
  <c r="EZB32" i="86"/>
  <c r="EZC32" i="86"/>
  <c r="EZD32" i="86"/>
  <c r="EZE32" i="86"/>
  <c r="EZF32" i="86"/>
  <c r="EZG32" i="86"/>
  <c r="EZH32" i="86"/>
  <c r="EZI32" i="86"/>
  <c r="EZJ32" i="86"/>
  <c r="EZK32" i="86"/>
  <c r="EZL32" i="86"/>
  <c r="EZM32" i="86"/>
  <c r="EZN32" i="86"/>
  <c r="EZO32" i="86"/>
  <c r="EZP32" i="86"/>
  <c r="EZQ32" i="86"/>
  <c r="EZR32" i="86"/>
  <c r="EZS32" i="86"/>
  <c r="EZT32" i="86"/>
  <c r="EZU32" i="86"/>
  <c r="EZV32" i="86"/>
  <c r="EZW32" i="86"/>
  <c r="EZX32" i="86"/>
  <c r="EZY32" i="86"/>
  <c r="EZZ32" i="86"/>
  <c r="FAA32" i="86"/>
  <c r="FAB32" i="86"/>
  <c r="FAC32" i="86"/>
  <c r="FAD32" i="86"/>
  <c r="FAE32" i="86"/>
  <c r="FAF32" i="86"/>
  <c r="FAG32" i="86"/>
  <c r="FAH32" i="86"/>
  <c r="FAI32" i="86"/>
  <c r="FAJ32" i="86"/>
  <c r="FAK32" i="86"/>
  <c r="FAL32" i="86"/>
  <c r="FAM32" i="86"/>
  <c r="FAN32" i="86"/>
  <c r="FAO32" i="86"/>
  <c r="FAP32" i="86"/>
  <c r="FAQ32" i="86"/>
  <c r="FAR32" i="86"/>
  <c r="FAS32" i="86"/>
  <c r="FAT32" i="86"/>
  <c r="FAU32" i="86"/>
  <c r="FAV32" i="86"/>
  <c r="FAW32" i="86"/>
  <c r="FAX32" i="86"/>
  <c r="FAY32" i="86"/>
  <c r="FAZ32" i="86"/>
  <c r="FBA32" i="86"/>
  <c r="FBB32" i="86"/>
  <c r="FBC32" i="86"/>
  <c r="FBD32" i="86"/>
  <c r="FBE32" i="86"/>
  <c r="FBF32" i="86"/>
  <c r="FBG32" i="86"/>
  <c r="FBH32" i="86"/>
  <c r="FBI32" i="86"/>
  <c r="FBJ32" i="86"/>
  <c r="FBK32" i="86"/>
  <c r="FBL32" i="86"/>
  <c r="FBM32" i="86"/>
  <c r="FBN32" i="86"/>
  <c r="FBO32" i="86"/>
  <c r="FBP32" i="86"/>
  <c r="FBQ32" i="86"/>
  <c r="FBR32" i="86"/>
  <c r="FBS32" i="86"/>
  <c r="FBT32" i="86"/>
  <c r="FBU32" i="86"/>
  <c r="FBV32" i="86"/>
  <c r="FBW32" i="86"/>
  <c r="FBX32" i="86"/>
  <c r="FBY32" i="86"/>
  <c r="FBZ32" i="86"/>
  <c r="FCA32" i="86"/>
  <c r="FCB32" i="86"/>
  <c r="FCC32" i="86"/>
  <c r="FCD32" i="86"/>
  <c r="FCE32" i="86"/>
  <c r="FCF32" i="86"/>
  <c r="FCG32" i="86"/>
  <c r="FCH32" i="86"/>
  <c r="FCI32" i="86"/>
  <c r="FCJ32" i="86"/>
  <c r="FCK32" i="86"/>
  <c r="FCL32" i="86"/>
  <c r="FCM32" i="86"/>
  <c r="FCN32" i="86"/>
  <c r="FCO32" i="86"/>
  <c r="FCP32" i="86"/>
  <c r="FCQ32" i="86"/>
  <c r="FCR32" i="86"/>
  <c r="FCS32" i="86"/>
  <c r="FCT32" i="86"/>
  <c r="FCU32" i="86"/>
  <c r="FCV32" i="86"/>
  <c r="FCW32" i="86"/>
  <c r="FCX32" i="86"/>
  <c r="FCY32" i="86"/>
  <c r="FCZ32" i="86"/>
  <c r="FDA32" i="86"/>
  <c r="FDB32" i="86"/>
  <c r="FDC32" i="86"/>
  <c r="FDD32" i="86"/>
  <c r="FDE32" i="86"/>
  <c r="FDF32" i="86"/>
  <c r="FDG32" i="86"/>
  <c r="FDH32" i="86"/>
  <c r="FDI32" i="86"/>
  <c r="FDJ32" i="86"/>
  <c r="FDK32" i="86"/>
  <c r="FDL32" i="86"/>
  <c r="FDM32" i="86"/>
  <c r="FDN32" i="86"/>
  <c r="FDO32" i="86"/>
  <c r="FDP32" i="86"/>
  <c r="FDQ32" i="86"/>
  <c r="FDR32" i="86"/>
  <c r="FDS32" i="86"/>
  <c r="FDT32" i="86"/>
  <c r="FDU32" i="86"/>
  <c r="FDV32" i="86"/>
  <c r="FDW32" i="86"/>
  <c r="FDX32" i="86"/>
  <c r="FDY32" i="86"/>
  <c r="FDZ32" i="86"/>
  <c r="FEA32" i="86"/>
  <c r="FEB32" i="86"/>
  <c r="FEC32" i="86"/>
  <c r="FED32" i="86"/>
  <c r="FEE32" i="86"/>
  <c r="FEF32" i="86"/>
  <c r="FEG32" i="86"/>
  <c r="FEH32" i="86"/>
  <c r="FEI32" i="86"/>
  <c r="FEJ32" i="86"/>
  <c r="FEK32" i="86"/>
  <c r="FEL32" i="86"/>
  <c r="FEM32" i="86"/>
  <c r="FEN32" i="86"/>
  <c r="FEO32" i="86"/>
  <c r="FEP32" i="86"/>
  <c r="FEQ32" i="86"/>
  <c r="FER32" i="86"/>
  <c r="FES32" i="86"/>
  <c r="FET32" i="86"/>
  <c r="FEU32" i="86"/>
  <c r="FEV32" i="86"/>
  <c r="FEW32" i="86"/>
  <c r="FEX32" i="86"/>
  <c r="FEY32" i="86"/>
  <c r="FEZ32" i="86"/>
  <c r="FFA32" i="86"/>
  <c r="FFB32" i="86"/>
  <c r="FFC32" i="86"/>
  <c r="FFD32" i="86"/>
  <c r="FFE32" i="86"/>
  <c r="FFF32" i="86"/>
  <c r="FFG32" i="86"/>
  <c r="FFH32" i="86"/>
  <c r="FFI32" i="86"/>
  <c r="FFJ32" i="86"/>
  <c r="FFK32" i="86"/>
  <c r="FFL32" i="86"/>
  <c r="FFM32" i="86"/>
  <c r="FFN32" i="86"/>
  <c r="FFO32" i="86"/>
  <c r="WV11" i="86"/>
  <c r="AA10" i="96"/>
  <c r="BU48" i="86" l="1"/>
  <c r="Y44" i="86"/>
  <c r="EW48" i="86"/>
  <c r="EG49" i="86"/>
  <c r="DA47" i="86"/>
  <c r="DY49" i="86"/>
  <c r="MC46" i="86"/>
  <c r="NY49" i="86"/>
  <c r="PA48" i="86"/>
  <c r="KW47" i="86"/>
  <c r="DA46" i="86"/>
  <c r="KW49" i="86"/>
  <c r="LQ48" i="86"/>
  <c r="KS47" i="86"/>
  <c r="KC44" i="86"/>
  <c r="RM49" i="86"/>
  <c r="KS49" i="86"/>
  <c r="IK48" i="86"/>
  <c r="BQ48" i="86"/>
  <c r="HM47" i="86"/>
  <c r="HM46" i="86"/>
  <c r="JM44" i="86"/>
  <c r="RI49" i="86"/>
  <c r="HI49" i="86"/>
  <c r="PE48" i="86"/>
  <c r="IG48" i="86"/>
  <c r="NY47" i="86"/>
  <c r="DI47" i="86"/>
  <c r="HI46" i="86"/>
  <c r="EO44" i="86"/>
  <c r="WW49" i="86"/>
  <c r="OG49" i="86"/>
  <c r="HQ49" i="86"/>
  <c r="LU48" i="86"/>
  <c r="FE48" i="86"/>
  <c r="OK47" i="86"/>
  <c r="HQ47" i="86"/>
  <c r="MG46" i="86"/>
  <c r="DE46" i="86"/>
  <c r="ES44" i="86"/>
  <c r="VY49" i="86"/>
  <c r="WK48" i="86"/>
  <c r="TI49" i="86"/>
  <c r="PU49" i="86"/>
  <c r="MO49" i="86"/>
  <c r="JI49" i="86"/>
  <c r="FY49" i="86"/>
  <c r="CO49" i="86"/>
  <c r="RE48" i="86"/>
  <c r="NM48" i="86"/>
  <c r="KC48" i="86"/>
  <c r="GW48" i="86"/>
  <c r="DM48" i="86"/>
  <c r="RQ47" i="86"/>
  <c r="MO47" i="86"/>
  <c r="JI47" i="86"/>
  <c r="FM47" i="86"/>
  <c r="BE47" i="86"/>
  <c r="JU46" i="86"/>
  <c r="FM46" i="86"/>
  <c r="HA44" i="86"/>
  <c r="CS44" i="86"/>
  <c r="TE49" i="86"/>
  <c r="PQ49" i="86"/>
  <c r="MK49" i="86"/>
  <c r="JA49" i="86"/>
  <c r="FQ49" i="86"/>
  <c r="CK49" i="86"/>
  <c r="QW48" i="86"/>
  <c r="NI48" i="86"/>
  <c r="JY48" i="86"/>
  <c r="GO48" i="86"/>
  <c r="DI48" i="86"/>
  <c r="QW47" i="86"/>
  <c r="MK47" i="86"/>
  <c r="JA47" i="86"/>
  <c r="FE47" i="86"/>
  <c r="JQ46" i="86"/>
  <c r="FA46" i="86"/>
  <c r="PI44" i="86"/>
  <c r="GS44" i="86"/>
  <c r="CG44" i="86"/>
  <c r="UK49" i="86"/>
  <c r="SG49" i="86"/>
  <c r="QS49" i="86"/>
  <c r="PA49" i="86"/>
  <c r="NI49" i="86"/>
  <c r="LU49" i="86"/>
  <c r="KC49" i="86"/>
  <c r="IK49" i="86"/>
  <c r="GS49" i="86"/>
  <c r="FA49" i="86"/>
  <c r="DI49" i="86"/>
  <c r="BU49" i="86"/>
  <c r="TI48" i="86"/>
  <c r="PY48" i="86"/>
  <c r="OK48" i="86"/>
  <c r="MO48" i="86"/>
  <c r="KW48" i="86"/>
  <c r="JI48" i="86"/>
  <c r="HQ48" i="86"/>
  <c r="FY48" i="86"/>
  <c r="EG48" i="86"/>
  <c r="CS48" i="86"/>
  <c r="PM47" i="86"/>
  <c r="NI47" i="86"/>
  <c r="LU47" i="86"/>
  <c r="KC47" i="86"/>
  <c r="IK47" i="86"/>
  <c r="GS47" i="86"/>
  <c r="EK47" i="86"/>
  <c r="CC47" i="86"/>
  <c r="PM46" i="86"/>
  <c r="KW46" i="86"/>
  <c r="IS46" i="86"/>
  <c r="GO46" i="86"/>
  <c r="EG46" i="86"/>
  <c r="CG46" i="86"/>
  <c r="NI44" i="86"/>
  <c r="HY44" i="86"/>
  <c r="FY44" i="86"/>
  <c r="DQ44" i="86"/>
  <c r="BM44" i="86"/>
  <c r="UC49" i="86"/>
  <c r="SC49" i="86"/>
  <c r="QK49" i="86"/>
  <c r="OW49" i="86"/>
  <c r="NE49" i="86"/>
  <c r="LM49" i="86"/>
  <c r="JY49" i="86"/>
  <c r="IG49" i="86"/>
  <c r="GO49" i="86"/>
  <c r="EW49" i="86"/>
  <c r="DE49" i="86"/>
  <c r="BM49" i="86"/>
  <c r="SW48" i="86"/>
  <c r="PU48" i="86"/>
  <c r="OC48" i="86"/>
  <c r="MK48" i="86"/>
  <c r="KS48" i="86"/>
  <c r="JA48" i="86"/>
  <c r="HM48" i="86"/>
  <c r="FU48" i="86"/>
  <c r="EC48" i="86"/>
  <c r="CK48" i="86"/>
  <c r="PE47" i="86"/>
  <c r="NE47" i="86"/>
  <c r="LM47" i="86"/>
  <c r="JY47" i="86"/>
  <c r="IG47" i="86"/>
  <c r="GG47" i="86"/>
  <c r="EG47" i="86"/>
  <c r="BY47" i="86"/>
  <c r="OO46" i="86"/>
  <c r="KO46" i="86"/>
  <c r="IK46" i="86"/>
  <c r="GG46" i="86"/>
  <c r="EC46" i="86"/>
  <c r="BU46" i="86"/>
  <c r="MC44" i="86"/>
  <c r="HU44" i="86"/>
  <c r="FM44" i="86"/>
  <c r="DM44" i="86"/>
  <c r="BE44" i="86"/>
  <c r="VQ49" i="86"/>
  <c r="TY49" i="86"/>
  <c r="SS49" i="86"/>
  <c r="RY49" i="86"/>
  <c r="RA49" i="86"/>
  <c r="QG49" i="86"/>
  <c r="PM49" i="86"/>
  <c r="OO49" i="86"/>
  <c r="NU49" i="86"/>
  <c r="NA49" i="86"/>
  <c r="MC49" i="86"/>
  <c r="LI49" i="86"/>
  <c r="KO49" i="86"/>
  <c r="JQ49" i="86"/>
  <c r="IW49" i="86"/>
  <c r="HY49" i="86"/>
  <c r="HE49" i="86"/>
  <c r="GG49" i="86"/>
  <c r="FM49" i="86"/>
  <c r="EO49" i="86"/>
  <c r="DU49" i="86"/>
  <c r="DA49" i="86"/>
  <c r="CC49" i="86"/>
  <c r="BI49" i="86"/>
  <c r="VE48" i="86"/>
  <c r="SC48" i="86"/>
  <c r="QO48" i="86"/>
  <c r="PQ48" i="86"/>
  <c r="OS48" i="86"/>
  <c r="NY48" i="86"/>
  <c r="NA48" i="86"/>
  <c r="MG48" i="86"/>
  <c r="LI48" i="86"/>
  <c r="KO48" i="86"/>
  <c r="JQ48" i="86"/>
  <c r="IW48" i="86"/>
  <c r="IC48" i="86"/>
  <c r="HE48" i="86"/>
  <c r="GK48" i="86"/>
  <c r="FQ48" i="86"/>
  <c r="ES48" i="86"/>
  <c r="DY48" i="86"/>
  <c r="DA48" i="86"/>
  <c r="CG48" i="86"/>
  <c r="BM48" i="86"/>
  <c r="UK47" i="86"/>
  <c r="QG47" i="86"/>
  <c r="OW47" i="86"/>
  <c r="NU47" i="86"/>
  <c r="NA47" i="86"/>
  <c r="MC47" i="86"/>
  <c r="LI47" i="86"/>
  <c r="KO47" i="86"/>
  <c r="JQ47" i="86"/>
  <c r="IW47" i="86"/>
  <c r="IC47" i="86"/>
  <c r="HA47" i="86"/>
  <c r="GC47" i="86"/>
  <c r="FA47" i="86"/>
  <c r="DU47" i="86"/>
  <c r="CS47" i="86"/>
  <c r="BU47" i="86"/>
  <c r="TU46" i="86"/>
  <c r="NY46" i="86"/>
  <c r="LQ46" i="86"/>
  <c r="KK46" i="86"/>
  <c r="JE46" i="86"/>
  <c r="IC46" i="86"/>
  <c r="HE46" i="86"/>
  <c r="FY46" i="86"/>
  <c r="EW46" i="86"/>
  <c r="DU46" i="86"/>
  <c r="CO46" i="86"/>
  <c r="BQ46" i="86"/>
  <c r="OK44" i="86"/>
  <c r="LQ44" i="86"/>
  <c r="IW44" i="86"/>
  <c r="HQ44" i="86"/>
  <c r="GK44" i="86"/>
  <c r="FI44" i="86"/>
  <c r="CC44" i="86"/>
  <c r="VE49" i="86"/>
  <c r="TM49" i="86"/>
  <c r="SO49" i="86"/>
  <c r="RQ49" i="86"/>
  <c r="QW49" i="86"/>
  <c r="QC49" i="86"/>
  <c r="PE49" i="86"/>
  <c r="OK49" i="86"/>
  <c r="NQ49" i="86"/>
  <c r="MS49" i="86"/>
  <c r="LY49" i="86"/>
  <c r="LE49" i="86"/>
  <c r="KG49" i="86"/>
  <c r="JM49" i="86"/>
  <c r="IS49" i="86"/>
  <c r="HU49" i="86"/>
  <c r="HA49" i="86"/>
  <c r="GC49" i="86"/>
  <c r="FE49" i="86"/>
  <c r="EK49" i="86"/>
  <c r="DQ49" i="86"/>
  <c r="CS49" i="86"/>
  <c r="BY49" i="86"/>
  <c r="BE49" i="86"/>
  <c r="TQ48" i="86"/>
  <c r="RQ48" i="86"/>
  <c r="QK48" i="86"/>
  <c r="PI48" i="86"/>
  <c r="OO48" i="86"/>
  <c r="NU48" i="86"/>
  <c r="MW48" i="86"/>
  <c r="LY48" i="86"/>
  <c r="LE48" i="86"/>
  <c r="KG48" i="86"/>
  <c r="JM48" i="86"/>
  <c r="IS48" i="86"/>
  <c r="HU48" i="86"/>
  <c r="HA48" i="86"/>
  <c r="GG48" i="86"/>
  <c r="FI48" i="86"/>
  <c r="EO48" i="86"/>
  <c r="DQ48" i="86"/>
  <c r="CW48" i="86"/>
  <c r="CC48" i="86"/>
  <c r="BE48" i="86"/>
  <c r="TI47" i="86"/>
  <c r="PQ47" i="86"/>
  <c r="OO47" i="86"/>
  <c r="NQ47" i="86"/>
  <c r="MS47" i="86"/>
  <c r="LY47" i="86"/>
  <c r="LE47" i="86"/>
  <c r="KG47" i="86"/>
  <c r="JM47" i="86"/>
  <c r="IS47" i="86"/>
  <c r="HU47" i="86"/>
  <c r="GW47" i="86"/>
  <c r="FU47" i="86"/>
  <c r="EO47" i="86"/>
  <c r="DQ47" i="86"/>
  <c r="CO47" i="86"/>
  <c r="BI47" i="86"/>
  <c r="QO46" i="86"/>
  <c r="LE46" i="86"/>
  <c r="JY46" i="86"/>
  <c r="JA46" i="86"/>
  <c r="HY46" i="86"/>
  <c r="GS46" i="86"/>
  <c r="FQ46" i="86"/>
  <c r="ES46" i="86"/>
  <c r="DM46" i="86"/>
  <c r="CK46" i="86"/>
  <c r="BI46" i="86"/>
  <c r="NU44" i="86"/>
  <c r="LA44" i="86"/>
  <c r="HE44" i="86"/>
  <c r="GC44" i="86"/>
  <c r="FE44" i="86"/>
  <c r="DY44" i="86"/>
  <c r="CW44" i="86"/>
  <c r="AC44" i="86"/>
  <c r="WC46" i="86"/>
  <c r="TA44" i="86"/>
  <c r="RU46" i="86"/>
  <c r="QO44" i="86"/>
  <c r="VY47" i="86"/>
  <c r="PY44" i="86"/>
  <c r="WK49" i="86"/>
  <c r="US49" i="86"/>
  <c r="UG48" i="86"/>
  <c r="SK48" i="86"/>
  <c r="SO47" i="86"/>
  <c r="PU47" i="86"/>
  <c r="PA47" i="86"/>
  <c r="OG47" i="86"/>
  <c r="SW46" i="86"/>
  <c r="OW46" i="86"/>
  <c r="MW46" i="86"/>
  <c r="LM46" i="86"/>
  <c r="RQ44" i="86"/>
  <c r="PA44" i="86"/>
  <c r="MS44" i="86"/>
  <c r="KK44" i="86"/>
  <c r="IO44" i="86"/>
  <c r="VE44" i="86"/>
  <c r="WG49" i="86"/>
  <c r="VI49" i="86"/>
  <c r="UO49" i="86"/>
  <c r="TU49" i="86"/>
  <c r="SW49" i="86"/>
  <c r="WS48" i="86"/>
  <c r="US48" i="86"/>
  <c r="TM48" i="86"/>
  <c r="SS48" i="86"/>
  <c r="RU48" i="86"/>
  <c r="RA48" i="86"/>
  <c r="QG48" i="86"/>
  <c r="VA47" i="86"/>
  <c r="SW47" i="86"/>
  <c r="RI47" i="86"/>
  <c r="QC47" i="86"/>
  <c r="US46" i="86"/>
  <c r="SG46" i="86"/>
  <c r="QC46" i="86"/>
  <c r="SG44" i="86"/>
  <c r="WO49" i="86"/>
  <c r="VU49" i="86"/>
  <c r="VA49" i="86"/>
  <c r="VU48" i="86"/>
  <c r="TY48" i="86"/>
  <c r="TA48" i="86"/>
  <c r="SG48" i="86"/>
  <c r="RM48" i="86"/>
  <c r="TU47" i="86"/>
  <c r="SC47" i="86"/>
  <c r="QK47" i="86"/>
  <c r="TM46" i="86"/>
  <c r="RE46" i="86"/>
  <c r="TY44" i="86"/>
  <c r="RA44" i="86"/>
  <c r="VY48" i="86"/>
  <c r="UW48" i="86"/>
  <c r="UC48" i="86"/>
  <c r="VQ47" i="86"/>
  <c r="UC47" i="86"/>
  <c r="TE47" i="86"/>
  <c r="RM47" i="86"/>
  <c r="QS47" i="86"/>
  <c r="VM46" i="86"/>
  <c r="TQ46" i="86"/>
  <c r="SO46" i="86"/>
  <c r="RI46" i="86"/>
  <c r="QK46" i="86"/>
  <c r="PI46" i="86"/>
  <c r="OC46" i="86"/>
  <c r="NA46" i="86"/>
  <c r="TI44" i="86"/>
  <c r="RU44" i="86"/>
  <c r="QW44" i="86"/>
  <c r="PU44" i="86"/>
  <c r="NM44" i="86"/>
  <c r="MO44" i="86"/>
  <c r="LI44" i="86"/>
  <c r="KG44" i="86"/>
  <c r="JE44" i="86"/>
  <c r="WO48" i="86"/>
  <c r="VM48" i="86"/>
  <c r="UO48" i="86"/>
  <c r="WO47" i="86"/>
  <c r="UO47" i="86"/>
  <c r="TM47" i="86"/>
  <c r="SS47" i="86"/>
  <c r="RY47" i="86"/>
  <c r="RA47" i="86"/>
  <c r="WW46" i="86"/>
  <c r="UG46" i="86"/>
  <c r="TA46" i="86"/>
  <c r="RY46" i="86"/>
  <c r="OS46" i="86"/>
  <c r="NQ46" i="86"/>
  <c r="MK46" i="86"/>
  <c r="UG44" i="86"/>
  <c r="SS44" i="86"/>
  <c r="RM44" i="86"/>
  <c r="QG44" i="86"/>
  <c r="PE44" i="86"/>
  <c r="OC44" i="86"/>
  <c r="MW44" i="86"/>
  <c r="LY44" i="86"/>
  <c r="AC47" i="86"/>
  <c r="VY44" i="86"/>
  <c r="SK44" i="86"/>
  <c r="WC48" i="86"/>
  <c r="VI48" i="86"/>
  <c r="WW47" i="86"/>
  <c r="VU47" i="86"/>
  <c r="US47" i="86"/>
  <c r="TY47" i="86"/>
  <c r="WS46" i="86"/>
  <c r="VA46" i="86"/>
  <c r="VM44" i="86"/>
  <c r="UC44" i="86"/>
  <c r="WK47" i="86"/>
  <c r="VE47" i="86"/>
  <c r="UK46" i="86"/>
  <c r="WO44" i="86"/>
  <c r="UW44" i="86"/>
  <c r="NC48" i="86"/>
  <c r="WK44" i="86"/>
  <c r="NO48" i="86"/>
  <c r="AC48" i="86"/>
  <c r="AG49" i="86"/>
  <c r="WG47" i="86"/>
  <c r="VI47" i="86"/>
  <c r="WG46" i="86"/>
  <c r="VI46" i="86"/>
  <c r="WS44" i="86"/>
  <c r="VU44" i="86"/>
  <c r="GQ49" i="86"/>
  <c r="FO49" i="86"/>
  <c r="AO49" i="86"/>
  <c r="AO44" i="86"/>
  <c r="Y49" i="86"/>
  <c r="Y47" i="86"/>
  <c r="AC49" i="86"/>
  <c r="FC48" i="86"/>
  <c r="AK46" i="86"/>
  <c r="WS49" i="86"/>
  <c r="WC49" i="86"/>
  <c r="VM49" i="86"/>
  <c r="UW49" i="86"/>
  <c r="UG49" i="86"/>
  <c r="TQ49" i="86"/>
  <c r="TA49" i="86"/>
  <c r="SK49" i="86"/>
  <c r="RU49" i="86"/>
  <c r="RE49" i="86"/>
  <c r="QO49" i="86"/>
  <c r="PY49" i="86"/>
  <c r="PI49" i="86"/>
  <c r="OS49" i="86"/>
  <c r="OC49" i="86"/>
  <c r="NM49" i="86"/>
  <c r="MW49" i="86"/>
  <c r="MG49" i="86"/>
  <c r="LQ49" i="86"/>
  <c r="LA49" i="86"/>
  <c r="KK49" i="86"/>
  <c r="JU49" i="86"/>
  <c r="JE49" i="86"/>
  <c r="IO49" i="86"/>
  <c r="IC49" i="86"/>
  <c r="HM49" i="86"/>
  <c r="GW49" i="86"/>
  <c r="GK49" i="86"/>
  <c r="FU49" i="86"/>
  <c r="FI49" i="86"/>
  <c r="ES49" i="86"/>
  <c r="EC49" i="86"/>
  <c r="DM49" i="86"/>
  <c r="CW49" i="86"/>
  <c r="CG49" i="86"/>
  <c r="BQ49" i="86"/>
  <c r="WW48" i="86"/>
  <c r="WG48" i="86"/>
  <c r="VQ48" i="86"/>
  <c r="VA48" i="86"/>
  <c r="UK48" i="86"/>
  <c r="TU48" i="86"/>
  <c r="TE48" i="86"/>
  <c r="SO48" i="86"/>
  <c r="RY48" i="86"/>
  <c r="RI48" i="86"/>
  <c r="QS48" i="86"/>
  <c r="QC48" i="86"/>
  <c r="PM48" i="86"/>
  <c r="OW48" i="86"/>
  <c r="OG48" i="86"/>
  <c r="NQ48" i="86"/>
  <c r="NE48" i="86"/>
  <c r="MS48" i="86"/>
  <c r="LM48" i="86"/>
  <c r="LA48" i="86"/>
  <c r="KK48" i="86"/>
  <c r="JU48" i="86"/>
  <c r="JE48" i="86"/>
  <c r="IO48" i="86"/>
  <c r="HY48" i="86"/>
  <c r="HI48" i="86"/>
  <c r="GC48" i="86"/>
  <c r="FA48" i="86"/>
  <c r="EK48" i="86"/>
  <c r="DU48" i="86"/>
  <c r="DE48" i="86"/>
  <c r="CO48" i="86"/>
  <c r="BY48" i="86"/>
  <c r="BI48" i="86"/>
  <c r="AO48" i="86"/>
  <c r="WC47" i="86"/>
  <c r="UW47" i="86"/>
  <c r="TQ47" i="86"/>
  <c r="SK47" i="86"/>
  <c r="RE47" i="86"/>
  <c r="PY47" i="86"/>
  <c r="OS47" i="86"/>
  <c r="NM47" i="86"/>
  <c r="MG47" i="86"/>
  <c r="LA47" i="86"/>
  <c r="JU47" i="86"/>
  <c r="IO47" i="86"/>
  <c r="HI47" i="86"/>
  <c r="GK47" i="86"/>
  <c r="FQ47" i="86"/>
  <c r="EW47" i="86"/>
  <c r="DY47" i="86"/>
  <c r="DE47" i="86"/>
  <c r="CK47" i="86"/>
  <c r="BM47" i="86"/>
  <c r="AO47" i="86"/>
  <c r="VQ46" i="86"/>
  <c r="TE46" i="86"/>
  <c r="QS46" i="86"/>
  <c r="OG46" i="86"/>
  <c r="LU46" i="86"/>
  <c r="JI46" i="86"/>
  <c r="GW46" i="86"/>
  <c r="FI46" i="86"/>
  <c r="EK46" i="86"/>
  <c r="CW46" i="86"/>
  <c r="BY46" i="86"/>
  <c r="Y46" i="86"/>
  <c r="UO44" i="86"/>
  <c r="SC44" i="86"/>
  <c r="PQ44" i="86"/>
  <c r="NE44" i="86"/>
  <c r="KS44" i="86"/>
  <c r="IG44" i="86"/>
  <c r="GO44" i="86"/>
  <c r="FU44" i="86"/>
  <c r="EC44" i="86"/>
  <c r="DI44" i="86"/>
  <c r="BQ44" i="86"/>
  <c r="FO47" i="86"/>
  <c r="OA46" i="86"/>
  <c r="AK48" i="86"/>
  <c r="NS47" i="86"/>
  <c r="AK47" i="86"/>
  <c r="AG46" i="86"/>
  <c r="AK44" i="86"/>
  <c r="EU49" i="86"/>
  <c r="IQ48" i="86"/>
  <c r="AG48" i="86"/>
  <c r="HW47" i="86"/>
  <c r="AG47" i="86"/>
  <c r="SR46" i="86"/>
  <c r="GR47" i="86"/>
  <c r="SY46" i="86"/>
  <c r="AI49" i="86"/>
  <c r="WI47" i="86"/>
  <c r="BW48" i="86"/>
  <c r="AE48" i="86"/>
  <c r="OR49" i="86"/>
  <c r="EV49" i="86"/>
  <c r="LD46" i="86"/>
  <c r="JT49" i="86"/>
  <c r="X49" i="86"/>
  <c r="OY48" i="86"/>
  <c r="LS48" i="86"/>
  <c r="GM48" i="86"/>
  <c r="DG48" i="86"/>
  <c r="RK47" i="86"/>
  <c r="DC47" i="86"/>
  <c r="BO47" i="86"/>
  <c r="GA46" i="86"/>
  <c r="LO49" i="86"/>
  <c r="KM49" i="86"/>
  <c r="DK49" i="86"/>
  <c r="AQ49" i="86"/>
  <c r="GU48" i="86"/>
  <c r="BO48" i="86"/>
  <c r="MU47" i="86"/>
  <c r="BW47" i="86"/>
  <c r="JD46" i="86"/>
  <c r="PS44" i="86"/>
  <c r="NL48" i="86"/>
  <c r="NL49" i="86"/>
  <c r="NH47" i="86"/>
  <c r="NH44" i="86"/>
  <c r="BD44" i="86"/>
  <c r="BD48" i="86"/>
  <c r="BD49" i="86"/>
  <c r="SV48" i="86"/>
  <c r="MF48" i="86"/>
  <c r="HH48" i="86"/>
  <c r="CJ48" i="86"/>
  <c r="LL44" i="86"/>
  <c r="DL44" i="86"/>
  <c r="DD44" i="86"/>
  <c r="UA44" i="86"/>
  <c r="UA46" i="86"/>
  <c r="TK48" i="86"/>
  <c r="TK44" i="86"/>
  <c r="RO44" i="86"/>
  <c r="RO49" i="86"/>
  <c r="OU44" i="86"/>
  <c r="OU46" i="86"/>
  <c r="OM48" i="86"/>
  <c r="OM49" i="86"/>
  <c r="OM44" i="86"/>
  <c r="OI47" i="86"/>
  <c r="OI48" i="86"/>
  <c r="NW44" i="86"/>
  <c r="NW47" i="86"/>
  <c r="NW49" i="86"/>
  <c r="NK46" i="86"/>
  <c r="NK49" i="86"/>
  <c r="NG46" i="86"/>
  <c r="NG47" i="86"/>
  <c r="MQ44" i="86"/>
  <c r="MQ46" i="86"/>
  <c r="MQ47" i="86"/>
  <c r="MQ48" i="86"/>
  <c r="MI44" i="86"/>
  <c r="MI48" i="86"/>
  <c r="ME46" i="86"/>
  <c r="ME47" i="86"/>
  <c r="MA46" i="86"/>
  <c r="MA49" i="86"/>
  <c r="LK44" i="86"/>
  <c r="LK46" i="86"/>
  <c r="LK49" i="86"/>
  <c r="LC44" i="86"/>
  <c r="LC47" i="86"/>
  <c r="LC46" i="86"/>
  <c r="KU46" i="86"/>
  <c r="KU47" i="86"/>
  <c r="KU44" i="86"/>
  <c r="KE44" i="86"/>
  <c r="KE46" i="86"/>
  <c r="KE47" i="86"/>
  <c r="KE48" i="86"/>
  <c r="JW44" i="86"/>
  <c r="JW48" i="86"/>
  <c r="JS46" i="86"/>
  <c r="JS47" i="86"/>
  <c r="JO46" i="86"/>
  <c r="JO44" i="86"/>
  <c r="JO49" i="86"/>
  <c r="IY44" i="86"/>
  <c r="IY46" i="86"/>
  <c r="IY49" i="86"/>
  <c r="IQ44" i="86"/>
  <c r="IQ47" i="86"/>
  <c r="IM46" i="86"/>
  <c r="IM49" i="86"/>
  <c r="II46" i="86"/>
  <c r="II47" i="86"/>
  <c r="HS44" i="86"/>
  <c r="HS47" i="86"/>
  <c r="HS48" i="86"/>
  <c r="HK44" i="86"/>
  <c r="HK48" i="86"/>
  <c r="HG47" i="86"/>
  <c r="HG46" i="86"/>
  <c r="HC46" i="86"/>
  <c r="HC49" i="86"/>
  <c r="GM44" i="86"/>
  <c r="GM49" i="86"/>
  <c r="GE44" i="86"/>
  <c r="GE46" i="86"/>
  <c r="GE47" i="86"/>
  <c r="FG44" i="86"/>
  <c r="FG46" i="86"/>
  <c r="FG48" i="86"/>
  <c r="EY44" i="86"/>
  <c r="EY46" i="86"/>
  <c r="EY48" i="86"/>
  <c r="EQ44" i="86"/>
  <c r="EQ49" i="86"/>
  <c r="EM47" i="86"/>
  <c r="EM48" i="86"/>
  <c r="EA44" i="86"/>
  <c r="EA46" i="86"/>
  <c r="EA49" i="86"/>
  <c r="DS44" i="86"/>
  <c r="DS47" i="86"/>
  <c r="DO46" i="86"/>
  <c r="DO49" i="86"/>
  <c r="CM44" i="86"/>
  <c r="CM46" i="86"/>
  <c r="CM48" i="86"/>
  <c r="CA47" i="86"/>
  <c r="CA48" i="86"/>
  <c r="BG44" i="86"/>
  <c r="BG47" i="86"/>
  <c r="AA44" i="86"/>
  <c r="AA46" i="86"/>
  <c r="AA48" i="86"/>
  <c r="WB48" i="86"/>
  <c r="MQ49" i="86"/>
  <c r="KU49" i="86"/>
  <c r="JC49" i="86"/>
  <c r="HS49" i="86"/>
  <c r="HH49" i="86"/>
  <c r="FW49" i="86"/>
  <c r="CU49" i="86"/>
  <c r="CJ49" i="86"/>
  <c r="NW48" i="86"/>
  <c r="IY48" i="86"/>
  <c r="EA48" i="86"/>
  <c r="CQ48" i="86"/>
  <c r="TW47" i="86"/>
  <c r="OM47" i="86"/>
  <c r="LK47" i="86"/>
  <c r="KY47" i="86"/>
  <c r="JO47" i="86"/>
  <c r="GM47" i="86"/>
  <c r="EI47" i="86"/>
  <c r="TT46" i="86"/>
  <c r="KY46" i="86"/>
  <c r="JW46" i="86"/>
  <c r="HK46" i="86"/>
  <c r="DS46" i="86"/>
  <c r="VH44" i="86"/>
  <c r="UV44" i="86"/>
  <c r="RD46" i="86"/>
  <c r="RD44" i="86"/>
  <c r="RD48" i="86"/>
  <c r="KZ48" i="86"/>
  <c r="KZ49" i="86"/>
  <c r="IN48" i="86"/>
  <c r="IN49" i="86"/>
  <c r="GB44" i="86"/>
  <c r="GB48" i="86"/>
  <c r="GB49" i="86"/>
  <c r="DP48" i="86"/>
  <c r="DP49" i="86"/>
  <c r="WM49" i="86"/>
  <c r="MY49" i="86"/>
  <c r="ME49" i="86"/>
  <c r="IA49" i="86"/>
  <c r="HG49" i="86"/>
  <c r="DC49" i="86"/>
  <c r="VH48" i="86"/>
  <c r="OE48" i="86"/>
  <c r="LC48" i="86"/>
  <c r="JG48" i="86"/>
  <c r="GE48" i="86"/>
  <c r="FS48" i="86"/>
  <c r="EV48" i="86"/>
  <c r="EI48" i="86"/>
  <c r="BG48" i="86"/>
  <c r="AU48" i="86"/>
  <c r="NK47" i="86"/>
  <c r="KI47" i="86"/>
  <c r="JW47" i="86"/>
  <c r="AQ47" i="86"/>
  <c r="MU46" i="86"/>
  <c r="MI46" i="86"/>
  <c r="HS46" i="86"/>
  <c r="HT44" i="86"/>
  <c r="WF49" i="86"/>
  <c r="VD49" i="86"/>
  <c r="UN44" i="86"/>
  <c r="UN47" i="86"/>
  <c r="UF44" i="86"/>
  <c r="UF49" i="86"/>
  <c r="UF48" i="86"/>
  <c r="TX44" i="86"/>
  <c r="TX47" i="86"/>
  <c r="TX48" i="86"/>
  <c r="TX46" i="86"/>
  <c r="TP46" i="86"/>
  <c r="TP44" i="86"/>
  <c r="TH44" i="86"/>
  <c r="TH46" i="86"/>
  <c r="TH47" i="86"/>
  <c r="SZ44" i="86"/>
  <c r="SZ46" i="86"/>
  <c r="SZ49" i="86"/>
  <c r="SZ48" i="86"/>
  <c r="SR44" i="86"/>
  <c r="SR47" i="86"/>
  <c r="SR48" i="86"/>
  <c r="SN44" i="86"/>
  <c r="SN48" i="86"/>
  <c r="SN46" i="86"/>
  <c r="SN47" i="86"/>
  <c r="SF46" i="86"/>
  <c r="SF49" i="86"/>
  <c r="SF48" i="86"/>
  <c r="RX48" i="86"/>
  <c r="RX46" i="86"/>
  <c r="RX47" i="86"/>
  <c r="RP46" i="86"/>
  <c r="RP49" i="86"/>
  <c r="RL44" i="86"/>
  <c r="RL47" i="86"/>
  <c r="RL48" i="86"/>
  <c r="RL46" i="86"/>
  <c r="QZ46" i="86"/>
  <c r="QZ49" i="86"/>
  <c r="QZ44" i="86"/>
  <c r="QZ48" i="86"/>
  <c r="QV44" i="86"/>
  <c r="QV46" i="86"/>
  <c r="QV47" i="86"/>
  <c r="QR48" i="86"/>
  <c r="QR44" i="86"/>
  <c r="QR47" i="86"/>
  <c r="QN44" i="86"/>
  <c r="QN46" i="86"/>
  <c r="QN49" i="86"/>
  <c r="QN48" i="86"/>
  <c r="QJ46" i="86"/>
  <c r="QJ49" i="86"/>
  <c r="QF44" i="86"/>
  <c r="QF47" i="86"/>
  <c r="QF48" i="86"/>
  <c r="QB44" i="86"/>
  <c r="QB48" i="86"/>
  <c r="QB46" i="86"/>
  <c r="QB47" i="86"/>
  <c r="PP44" i="86"/>
  <c r="PP47" i="86"/>
  <c r="PP49" i="86"/>
  <c r="PH44" i="86"/>
  <c r="PH49" i="86"/>
  <c r="PH48" i="86"/>
  <c r="OZ44" i="86"/>
  <c r="OZ47" i="86"/>
  <c r="OZ48" i="86"/>
  <c r="OZ46" i="86"/>
  <c r="OR46" i="86"/>
  <c r="OR44" i="86"/>
  <c r="OJ44" i="86"/>
  <c r="OJ46" i="86"/>
  <c r="OJ47" i="86"/>
  <c r="OJ49" i="86"/>
  <c r="OB44" i="86"/>
  <c r="OB46" i="86"/>
  <c r="OB49" i="86"/>
  <c r="OB48" i="86"/>
  <c r="NT44" i="86"/>
  <c r="NT47" i="86"/>
  <c r="NT48" i="86"/>
  <c r="NL46" i="86"/>
  <c r="NL44" i="86"/>
  <c r="ND44" i="86"/>
  <c r="ND47" i="86"/>
  <c r="ND49" i="86"/>
  <c r="MV44" i="86"/>
  <c r="MV49" i="86"/>
  <c r="MV48" i="86"/>
  <c r="MN44" i="86"/>
  <c r="MN46" i="86"/>
  <c r="MN48" i="86"/>
  <c r="MN47" i="86"/>
  <c r="MF46" i="86"/>
  <c r="MF47" i="86"/>
  <c r="LX44" i="86"/>
  <c r="LX49" i="86"/>
  <c r="LP44" i="86"/>
  <c r="LP49" i="86"/>
  <c r="LP48" i="86"/>
  <c r="LH44" i="86"/>
  <c r="LH46" i="86"/>
  <c r="LH48" i="86"/>
  <c r="LH47" i="86"/>
  <c r="KZ46" i="86"/>
  <c r="KZ47" i="86"/>
  <c r="KN48" i="86"/>
  <c r="KN46" i="86"/>
  <c r="KN44" i="86"/>
  <c r="KN47" i="86"/>
  <c r="KJ44" i="86"/>
  <c r="KJ49" i="86"/>
  <c r="KJ46" i="86"/>
  <c r="KJ48" i="86"/>
  <c r="KB44" i="86"/>
  <c r="KB46" i="86"/>
  <c r="KB48" i="86"/>
  <c r="KB47" i="86"/>
  <c r="JT46" i="86"/>
  <c r="JT47" i="86"/>
  <c r="JT44" i="86"/>
  <c r="IV44" i="86"/>
  <c r="IV46" i="86"/>
  <c r="IV48" i="86"/>
  <c r="IV47" i="86"/>
  <c r="CB44" i="86"/>
  <c r="CB46" i="86"/>
  <c r="CB49" i="86"/>
  <c r="BX47" i="86"/>
  <c r="BX48" i="86"/>
  <c r="BX44" i="86"/>
  <c r="BX46" i="86"/>
  <c r="BP46" i="86"/>
  <c r="BP49" i="86"/>
  <c r="BH44" i="86"/>
  <c r="BH47" i="86"/>
  <c r="BH48" i="86"/>
  <c r="BH49" i="86"/>
  <c r="AR47" i="86"/>
  <c r="AR48" i="86"/>
  <c r="AR44" i="86"/>
  <c r="AR46" i="86"/>
  <c r="AJ46" i="86"/>
  <c r="AJ49" i="86"/>
  <c r="AJ44" i="86"/>
  <c r="AJ47" i="86"/>
  <c r="X46" i="86"/>
  <c r="X44" i="86"/>
  <c r="UV49" i="86"/>
  <c r="SJ49" i="86"/>
  <c r="RH49" i="86"/>
  <c r="PX49" i="86"/>
  <c r="OZ49" i="86"/>
  <c r="NT49" i="86"/>
  <c r="MN49" i="86"/>
  <c r="LH49" i="86"/>
  <c r="KB49" i="86"/>
  <c r="IV49" i="86"/>
  <c r="CR49" i="86"/>
  <c r="UN48" i="86"/>
  <c r="SB48" i="86"/>
  <c r="PP48" i="86"/>
  <c r="NX48" i="86"/>
  <c r="MR48" i="86"/>
  <c r="GN48" i="86"/>
  <c r="BP48" i="86"/>
  <c r="AJ48" i="86"/>
  <c r="WN47" i="86"/>
  <c r="UB47" i="86"/>
  <c r="SF47" i="86"/>
  <c r="RP47" i="86"/>
  <c r="QZ47" i="86"/>
  <c r="QJ47" i="86"/>
  <c r="PD47" i="86"/>
  <c r="ON47" i="86"/>
  <c r="LX47" i="86"/>
  <c r="JL47" i="86"/>
  <c r="GZ47" i="86"/>
  <c r="CB47" i="86"/>
  <c r="VP46" i="86"/>
  <c r="QR46" i="86"/>
  <c r="MV46" i="86"/>
  <c r="RX44" i="86"/>
  <c r="OF44" i="86"/>
  <c r="IB44" i="86"/>
  <c r="EJ44" i="86"/>
  <c r="BP44" i="86"/>
  <c r="WU44" i="86"/>
  <c r="WU46" i="86"/>
  <c r="WU47" i="86"/>
  <c r="WQ48" i="86"/>
  <c r="WQ44" i="86"/>
  <c r="WQ46" i="86"/>
  <c r="WQ47" i="86"/>
  <c r="WI46" i="86"/>
  <c r="WI49" i="86"/>
  <c r="WI44" i="86"/>
  <c r="WE44" i="86"/>
  <c r="WE47" i="86"/>
  <c r="WE49" i="86"/>
  <c r="WE48" i="86"/>
  <c r="WA48" i="86"/>
  <c r="WA44" i="86"/>
  <c r="WA46" i="86"/>
  <c r="WA47" i="86"/>
  <c r="VW44" i="86"/>
  <c r="VW48" i="86"/>
  <c r="VS44" i="86"/>
  <c r="VS46" i="86"/>
  <c r="VS49" i="86"/>
  <c r="VS48" i="86"/>
  <c r="VO44" i="86"/>
  <c r="VO46" i="86"/>
  <c r="VO47" i="86"/>
  <c r="VK48" i="86"/>
  <c r="VK44" i="86"/>
  <c r="VK47" i="86"/>
  <c r="VG44" i="86"/>
  <c r="VG46" i="86"/>
  <c r="VC46" i="86"/>
  <c r="VC49" i="86"/>
  <c r="VC44" i="86"/>
  <c r="UY44" i="86"/>
  <c r="UY46" i="86"/>
  <c r="UY47" i="86"/>
  <c r="UY49" i="86"/>
  <c r="UY48" i="86"/>
  <c r="UU48" i="86"/>
  <c r="UU44" i="86"/>
  <c r="UU47" i="86"/>
  <c r="UQ46" i="86"/>
  <c r="UQ48" i="86"/>
  <c r="UM44" i="86"/>
  <c r="UM46" i="86"/>
  <c r="UM49" i="86"/>
  <c r="UM48" i="86"/>
  <c r="UI44" i="86"/>
  <c r="UI46" i="86"/>
  <c r="UI47" i="86"/>
  <c r="UE48" i="86"/>
  <c r="UE44" i="86"/>
  <c r="UE46" i="86"/>
  <c r="UE47" i="86"/>
  <c r="TW46" i="86"/>
  <c r="TW49" i="86"/>
  <c r="TW44" i="86"/>
  <c r="TS44" i="86"/>
  <c r="TS47" i="86"/>
  <c r="TS49" i="86"/>
  <c r="TS48" i="86"/>
  <c r="TO48" i="86"/>
  <c r="TO44" i="86"/>
  <c r="TO46" i="86"/>
  <c r="TO47" i="86"/>
  <c r="TG44" i="86"/>
  <c r="TG46" i="86"/>
  <c r="TG49" i="86"/>
  <c r="TG48" i="86"/>
  <c r="TC44" i="86"/>
  <c r="TC46" i="86"/>
  <c r="TC47" i="86"/>
  <c r="SY48" i="86"/>
  <c r="SY44" i="86"/>
  <c r="SY47" i="86"/>
  <c r="SU44" i="86"/>
  <c r="SU46" i="86"/>
  <c r="SQ46" i="86"/>
  <c r="SQ49" i="86"/>
  <c r="SQ44" i="86"/>
  <c r="SM44" i="86"/>
  <c r="SM46" i="86"/>
  <c r="SM47" i="86"/>
  <c r="SM49" i="86"/>
  <c r="SM48" i="86"/>
  <c r="SI48" i="86"/>
  <c r="SI44" i="86"/>
  <c r="SI47" i="86"/>
  <c r="SE46" i="86"/>
  <c r="SE48" i="86"/>
  <c r="SE44" i="86"/>
  <c r="SA44" i="86"/>
  <c r="SA46" i="86"/>
  <c r="SA49" i="86"/>
  <c r="SA48" i="86"/>
  <c r="RW44" i="86"/>
  <c r="RW46" i="86"/>
  <c r="RW47" i="86"/>
  <c r="RS48" i="86"/>
  <c r="RS44" i="86"/>
  <c r="RS46" i="86"/>
  <c r="RS47" i="86"/>
  <c r="RK46" i="86"/>
  <c r="RK49" i="86"/>
  <c r="RK44" i="86"/>
  <c r="RG44" i="86"/>
  <c r="RG47" i="86"/>
  <c r="RG49" i="86"/>
  <c r="RG48" i="86"/>
  <c r="RC48" i="86"/>
  <c r="RC44" i="86"/>
  <c r="RC46" i="86"/>
  <c r="RC47" i="86"/>
  <c r="QY44" i="86"/>
  <c r="QY48" i="86"/>
  <c r="QU44" i="86"/>
  <c r="QU46" i="86"/>
  <c r="QU49" i="86"/>
  <c r="QU48" i="86"/>
  <c r="QQ44" i="86"/>
  <c r="QQ46" i="86"/>
  <c r="QQ47" i="86"/>
  <c r="QM48" i="86"/>
  <c r="QM44" i="86"/>
  <c r="QM47" i="86"/>
  <c r="QI44" i="86"/>
  <c r="QI46" i="86"/>
  <c r="QE46" i="86"/>
  <c r="QE49" i="86"/>
  <c r="QE44" i="86"/>
  <c r="QA44" i="86"/>
  <c r="QA46" i="86"/>
  <c r="QA47" i="86"/>
  <c r="QA49" i="86"/>
  <c r="QA48" i="86"/>
  <c r="PW48" i="86"/>
  <c r="PW44" i="86"/>
  <c r="PW47" i="86"/>
  <c r="PS46" i="86"/>
  <c r="PS48" i="86"/>
  <c r="PO44" i="86"/>
  <c r="PO46" i="86"/>
  <c r="PO49" i="86"/>
  <c r="PO48" i="86"/>
  <c r="PK44" i="86"/>
  <c r="PK46" i="86"/>
  <c r="PK47" i="86"/>
  <c r="PG48" i="86"/>
  <c r="PG44" i="86"/>
  <c r="PG46" i="86"/>
  <c r="PG47" i="86"/>
  <c r="PC44" i="86"/>
  <c r="PC49" i="86"/>
  <c r="VW49" i="86"/>
  <c r="UU49" i="86"/>
  <c r="UN49" i="86"/>
  <c r="TK49" i="86"/>
  <c r="SI49" i="86"/>
  <c r="SB49" i="86"/>
  <c r="QY49" i="86"/>
  <c r="QR49" i="86"/>
  <c r="PW49" i="86"/>
  <c r="PG49" i="86"/>
  <c r="KN49" i="86"/>
  <c r="BX49" i="86"/>
  <c r="AR49" i="86"/>
  <c r="WN48" i="86"/>
  <c r="UV48" i="86"/>
  <c r="RP48" i="86"/>
  <c r="PX48" i="86"/>
  <c r="WM47" i="86"/>
  <c r="VW47" i="86"/>
  <c r="VG47" i="86"/>
  <c r="UQ47" i="86"/>
  <c r="UA47" i="86"/>
  <c r="TK47" i="86"/>
  <c r="SU47" i="86"/>
  <c r="SE47" i="86"/>
  <c r="RO47" i="86"/>
  <c r="QY47" i="86"/>
  <c r="QI47" i="86"/>
  <c r="PS47" i="86"/>
  <c r="PC47" i="86"/>
  <c r="GF47" i="86"/>
  <c r="CJ47" i="86"/>
  <c r="X47" i="86"/>
  <c r="VW46" i="86"/>
  <c r="QY46" i="86"/>
  <c r="QF46" i="86"/>
  <c r="ND46" i="86"/>
  <c r="WB44" i="86"/>
  <c r="UQ44" i="86"/>
  <c r="SF44" i="86"/>
  <c r="QJ44" i="86"/>
  <c r="PX44" i="86"/>
  <c r="MF44" i="86"/>
  <c r="WV48" i="86"/>
  <c r="WV46" i="86"/>
  <c r="WV47" i="86"/>
  <c r="WR44" i="86"/>
  <c r="WR49" i="86"/>
  <c r="WR48" i="86"/>
  <c r="WN46" i="86"/>
  <c r="WN49" i="86"/>
  <c r="WJ44" i="86"/>
  <c r="WJ47" i="86"/>
  <c r="WJ48" i="86"/>
  <c r="WJ46" i="86"/>
  <c r="WF44" i="86"/>
  <c r="WF48" i="86"/>
  <c r="WF47" i="86"/>
  <c r="VX46" i="86"/>
  <c r="VX49" i="86"/>
  <c r="VX44" i="86"/>
  <c r="VX48" i="86"/>
  <c r="VT44" i="86"/>
  <c r="VT46" i="86"/>
  <c r="VT47" i="86"/>
  <c r="VP48" i="86"/>
  <c r="VP44" i="86"/>
  <c r="VP47" i="86"/>
  <c r="VL44" i="86"/>
  <c r="VL46" i="86"/>
  <c r="VL49" i="86"/>
  <c r="VL48" i="86"/>
  <c r="VH46" i="86"/>
  <c r="VH49" i="86"/>
  <c r="VD44" i="86"/>
  <c r="VD47" i="86"/>
  <c r="VD48" i="86"/>
  <c r="UZ44" i="86"/>
  <c r="UZ48" i="86"/>
  <c r="UZ46" i="86"/>
  <c r="UZ47" i="86"/>
  <c r="UR46" i="86"/>
  <c r="UR49" i="86"/>
  <c r="UR44" i="86"/>
  <c r="UR48" i="86"/>
  <c r="UJ48" i="86"/>
  <c r="UJ44" i="86"/>
  <c r="UJ46" i="86"/>
  <c r="UJ47" i="86"/>
  <c r="UB46" i="86"/>
  <c r="UB49" i="86"/>
  <c r="UB44" i="86"/>
  <c r="TT44" i="86"/>
  <c r="TT48" i="86"/>
  <c r="TT47" i="86"/>
  <c r="TL46" i="86"/>
  <c r="TL49" i="86"/>
  <c r="TL48" i="86"/>
  <c r="TD48" i="86"/>
  <c r="TD47" i="86"/>
  <c r="SV46" i="86"/>
  <c r="SV49" i="86"/>
  <c r="SV44" i="86"/>
  <c r="SJ46" i="86"/>
  <c r="SJ44" i="86"/>
  <c r="SB44" i="86"/>
  <c r="SB47" i="86"/>
  <c r="RT44" i="86"/>
  <c r="RT49" i="86"/>
  <c r="RT48" i="86"/>
  <c r="RH44" i="86"/>
  <c r="RH48" i="86"/>
  <c r="RH47" i="86"/>
  <c r="PT46" i="86"/>
  <c r="PT49" i="86"/>
  <c r="PT44" i="86"/>
  <c r="PT48" i="86"/>
  <c r="PL48" i="86"/>
  <c r="PL44" i="86"/>
  <c r="PL46" i="86"/>
  <c r="PL47" i="86"/>
  <c r="PD46" i="86"/>
  <c r="PD49" i="86"/>
  <c r="PD44" i="86"/>
  <c r="OV44" i="86"/>
  <c r="OV48" i="86"/>
  <c r="OV47" i="86"/>
  <c r="OV49" i="86"/>
  <c r="ON46" i="86"/>
  <c r="ON49" i="86"/>
  <c r="ON48" i="86"/>
  <c r="OF48" i="86"/>
  <c r="OF47" i="86"/>
  <c r="NX46" i="86"/>
  <c r="NX49" i="86"/>
  <c r="NX44" i="86"/>
  <c r="NP44" i="86"/>
  <c r="NP48" i="86"/>
  <c r="NP46" i="86"/>
  <c r="NP47" i="86"/>
  <c r="NP49" i="86"/>
  <c r="NH46" i="86"/>
  <c r="NH49" i="86"/>
  <c r="NH48" i="86"/>
  <c r="MZ48" i="86"/>
  <c r="MZ46" i="86"/>
  <c r="MZ47" i="86"/>
  <c r="MR46" i="86"/>
  <c r="MR47" i="86"/>
  <c r="MR49" i="86"/>
  <c r="MJ44" i="86"/>
  <c r="MJ48" i="86"/>
  <c r="MJ46" i="86"/>
  <c r="MJ49" i="86"/>
  <c r="MB46" i="86"/>
  <c r="MB47" i="86"/>
  <c r="MB49" i="86"/>
  <c r="MB44" i="86"/>
  <c r="MB48" i="86"/>
  <c r="LT48" i="86"/>
  <c r="LT46" i="86"/>
  <c r="LT44" i="86"/>
  <c r="LT47" i="86"/>
  <c r="LL46" i="86"/>
  <c r="LL47" i="86"/>
  <c r="LL49" i="86"/>
  <c r="LD44" i="86"/>
  <c r="LD48" i="86"/>
  <c r="LD49" i="86"/>
  <c r="KV46" i="86"/>
  <c r="KV47" i="86"/>
  <c r="KV49" i="86"/>
  <c r="KV44" i="86"/>
  <c r="KV48" i="86"/>
  <c r="KR44" i="86"/>
  <c r="KR46" i="86"/>
  <c r="KR49" i="86"/>
  <c r="KF46" i="86"/>
  <c r="KF47" i="86"/>
  <c r="KF49" i="86"/>
  <c r="KF44" i="86"/>
  <c r="JX44" i="86"/>
  <c r="JX48" i="86"/>
  <c r="JX46" i="86"/>
  <c r="JX49" i="86"/>
  <c r="JP46" i="86"/>
  <c r="JP47" i="86"/>
  <c r="JP49" i="86"/>
  <c r="JP48" i="86"/>
  <c r="JL44" i="86"/>
  <c r="JL49" i="86"/>
  <c r="JH48" i="86"/>
  <c r="JH46" i="86"/>
  <c r="JH47" i="86"/>
  <c r="JD44" i="86"/>
  <c r="JD49" i="86"/>
  <c r="JD48" i="86"/>
  <c r="IZ46" i="86"/>
  <c r="IZ47" i="86"/>
  <c r="IZ49" i="86"/>
  <c r="IZ44" i="86"/>
  <c r="IR44" i="86"/>
  <c r="IR48" i="86"/>
  <c r="IR49" i="86"/>
  <c r="IN46" i="86"/>
  <c r="IN44" i="86"/>
  <c r="IN47" i="86"/>
  <c r="IJ46" i="86"/>
  <c r="IJ47" i="86"/>
  <c r="IJ49" i="86"/>
  <c r="IJ48" i="86"/>
  <c r="IF44" i="86"/>
  <c r="IF46" i="86"/>
  <c r="IF49" i="86"/>
  <c r="IB48" i="86"/>
  <c r="IB46" i="86"/>
  <c r="IB47" i="86"/>
  <c r="HX44" i="86"/>
  <c r="HX49" i="86"/>
  <c r="HX46" i="86"/>
  <c r="HX48" i="86"/>
  <c r="HT46" i="86"/>
  <c r="HT47" i="86"/>
  <c r="HT49" i="86"/>
  <c r="HP44" i="86"/>
  <c r="HP46" i="86"/>
  <c r="HP48" i="86"/>
  <c r="HP47" i="86"/>
  <c r="HL44" i="86"/>
  <c r="HL48" i="86"/>
  <c r="HL46" i="86"/>
  <c r="HL49" i="86"/>
  <c r="HH46" i="86"/>
  <c r="HH47" i="86"/>
  <c r="HD46" i="86"/>
  <c r="HD47" i="86"/>
  <c r="HD49" i="86"/>
  <c r="HD44" i="86"/>
  <c r="HD48" i="86"/>
  <c r="GZ44" i="86"/>
  <c r="GZ49" i="86"/>
  <c r="GV48" i="86"/>
  <c r="GV46" i="86"/>
  <c r="GV44" i="86"/>
  <c r="GV47" i="86"/>
  <c r="GR44" i="86"/>
  <c r="GR49" i="86"/>
  <c r="GR48" i="86"/>
  <c r="GN46" i="86"/>
  <c r="GN47" i="86"/>
  <c r="GN49" i="86"/>
  <c r="GJ44" i="86"/>
  <c r="GJ46" i="86"/>
  <c r="GJ48" i="86"/>
  <c r="GJ47" i="86"/>
  <c r="GF44" i="86"/>
  <c r="GF48" i="86"/>
  <c r="GF49" i="86"/>
  <c r="GB46" i="86"/>
  <c r="GB47" i="86"/>
  <c r="FX46" i="86"/>
  <c r="FX49" i="86"/>
  <c r="FX44" i="86"/>
  <c r="FX48" i="86"/>
  <c r="FT44" i="86"/>
  <c r="FT46" i="86"/>
  <c r="FT47" i="86"/>
  <c r="FT49" i="86"/>
  <c r="FP47" i="86"/>
  <c r="FP48" i="86"/>
  <c r="FP46" i="86"/>
  <c r="FP44" i="86"/>
  <c r="FL44" i="86"/>
  <c r="FL49" i="86"/>
  <c r="FL46" i="86"/>
  <c r="FL48" i="86"/>
  <c r="FH46" i="86"/>
  <c r="FH49" i="86"/>
  <c r="FH44" i="86"/>
  <c r="FH47" i="86"/>
  <c r="FD44" i="86"/>
  <c r="FD47" i="86"/>
  <c r="FD46" i="86"/>
  <c r="FD48" i="86"/>
  <c r="EZ44" i="86"/>
  <c r="EZ47" i="86"/>
  <c r="EZ48" i="86"/>
  <c r="EZ46" i="86"/>
  <c r="EZ49" i="86"/>
  <c r="EV46" i="86"/>
  <c r="EV44" i="86"/>
  <c r="ER46" i="86"/>
  <c r="ER49" i="86"/>
  <c r="ER47" i="86"/>
  <c r="ER48" i="86"/>
  <c r="EN44" i="86"/>
  <c r="EN49" i="86"/>
  <c r="EJ47" i="86"/>
  <c r="EJ48" i="86"/>
  <c r="EJ46" i="86"/>
  <c r="EF44" i="86"/>
  <c r="EF49" i="86"/>
  <c r="EF47" i="86"/>
  <c r="EF48" i="86"/>
  <c r="EB46" i="86"/>
  <c r="EB49" i="86"/>
  <c r="EB44" i="86"/>
  <c r="DX44" i="86"/>
  <c r="DX47" i="86"/>
  <c r="DX46" i="86"/>
  <c r="DX48" i="86"/>
  <c r="DT44" i="86"/>
  <c r="DT47" i="86"/>
  <c r="DT48" i="86"/>
  <c r="DT49" i="86"/>
  <c r="DP46" i="86"/>
  <c r="DP44" i="86"/>
  <c r="DP47" i="86"/>
  <c r="DL46" i="86"/>
  <c r="DL49" i="86"/>
  <c r="DL48" i="86"/>
  <c r="DH44" i="86"/>
  <c r="DH46" i="86"/>
  <c r="DH47" i="86"/>
  <c r="DH49" i="86"/>
  <c r="DD47" i="86"/>
  <c r="DD48" i="86"/>
  <c r="DD46" i="86"/>
  <c r="CZ44" i="86"/>
  <c r="CZ49" i="86"/>
  <c r="CZ46" i="86"/>
  <c r="CZ48" i="86"/>
  <c r="CV46" i="86"/>
  <c r="CV49" i="86"/>
  <c r="CV47" i="86"/>
  <c r="CR44" i="86"/>
  <c r="CR47" i="86"/>
  <c r="CR48" i="86"/>
  <c r="CN44" i="86"/>
  <c r="CN47" i="86"/>
  <c r="CN48" i="86"/>
  <c r="CN46" i="86"/>
  <c r="CN49" i="86"/>
  <c r="CF49" i="86"/>
  <c r="CF46" i="86"/>
  <c r="CF47" i="86"/>
  <c r="CF44" i="86"/>
  <c r="CF48" i="86"/>
  <c r="BT46" i="86"/>
  <c r="BT44" i="86"/>
  <c r="BT49" i="86"/>
  <c r="BT47" i="86"/>
  <c r="BT48" i="86"/>
  <c r="BL44" i="86"/>
  <c r="BL47" i="86"/>
  <c r="BL48" i="86"/>
  <c r="BL46" i="86"/>
  <c r="BD46" i="86"/>
  <c r="BD47" i="86"/>
  <c r="AV44" i="86"/>
  <c r="AV46" i="86"/>
  <c r="AV47" i="86"/>
  <c r="AV49" i="86"/>
  <c r="AN46" i="86"/>
  <c r="AN44" i="86"/>
  <c r="AN49" i="86"/>
  <c r="AN48" i="86"/>
  <c r="AF44" i="86"/>
  <c r="AF47" i="86"/>
  <c r="AF46" i="86"/>
  <c r="AF48" i="86"/>
  <c r="AB44" i="86"/>
  <c r="AB47" i="86"/>
  <c r="AB48" i="86"/>
  <c r="AB49" i="86"/>
  <c r="IR46" i="86"/>
  <c r="WQ49" i="86"/>
  <c r="WJ49" i="86"/>
  <c r="WB49" i="86"/>
  <c r="VO49" i="86"/>
  <c r="VG49" i="86"/>
  <c r="UZ49" i="86"/>
  <c r="UE49" i="86"/>
  <c r="TX49" i="86"/>
  <c r="TP49" i="86"/>
  <c r="TC49" i="86"/>
  <c r="SU49" i="86"/>
  <c r="SN49" i="86"/>
  <c r="RS49" i="86"/>
  <c r="RL49" i="86"/>
  <c r="RD49" i="86"/>
  <c r="QQ49" i="86"/>
  <c r="QI49" i="86"/>
  <c r="QB49" i="86"/>
  <c r="PL49" i="86"/>
  <c r="WU48" i="86"/>
  <c r="WM48" i="86"/>
  <c r="VT48" i="86"/>
  <c r="VC48" i="86"/>
  <c r="UI48" i="86"/>
  <c r="UA48" i="86"/>
  <c r="TH48" i="86"/>
  <c r="SQ48" i="86"/>
  <c r="RW48" i="86"/>
  <c r="RO48" i="86"/>
  <c r="QV48" i="86"/>
  <c r="QE48" i="86"/>
  <c r="PK48" i="86"/>
  <c r="PC48" i="86"/>
  <c r="OJ48" i="86"/>
  <c r="ND48" i="86"/>
  <c r="LX48" i="86"/>
  <c r="KR48" i="86"/>
  <c r="JL48" i="86"/>
  <c r="IF48" i="86"/>
  <c r="GZ48" i="86"/>
  <c r="FT48" i="86"/>
  <c r="EN48" i="86"/>
  <c r="DH48" i="86"/>
  <c r="CB48" i="86"/>
  <c r="AV48" i="86"/>
  <c r="WR47" i="86"/>
  <c r="WB47" i="86"/>
  <c r="VL47" i="86"/>
  <c r="UV47" i="86"/>
  <c r="UF47" i="86"/>
  <c r="TP47" i="86"/>
  <c r="SZ47" i="86"/>
  <c r="SJ47" i="86"/>
  <c r="RT47" i="86"/>
  <c r="RD47" i="86"/>
  <c r="QN47" i="86"/>
  <c r="PX47" i="86"/>
  <c r="PH47" i="86"/>
  <c r="OR47" i="86"/>
  <c r="OB47" i="86"/>
  <c r="NL47" i="86"/>
  <c r="EB47" i="86"/>
  <c r="BP47" i="86"/>
  <c r="WM46" i="86"/>
  <c r="WE46" i="86"/>
  <c r="VK46" i="86"/>
  <c r="UF46" i="86"/>
  <c r="TD46" i="86"/>
  <c r="SI46" i="86"/>
  <c r="RO46" i="86"/>
  <c r="RG46" i="86"/>
  <c r="QM46" i="86"/>
  <c r="PH46" i="86"/>
  <c r="OF46" i="86"/>
  <c r="LP46" i="86"/>
  <c r="EN46" i="86"/>
  <c r="DT46" i="86"/>
  <c r="AB46" i="86"/>
  <c r="WV44" i="86"/>
  <c r="TL44" i="86"/>
  <c r="TD44" i="86"/>
  <c r="MZ44" i="86"/>
  <c r="JP44" i="86"/>
  <c r="JH44" i="86"/>
  <c r="CV44" i="86"/>
  <c r="CJ44" i="86"/>
  <c r="OY46" i="86"/>
  <c r="OY49" i="86"/>
  <c r="OY44" i="86"/>
  <c r="OQ48" i="86"/>
  <c r="OQ44" i="86"/>
  <c r="OI44" i="86"/>
  <c r="OI46" i="86"/>
  <c r="OI49" i="86"/>
  <c r="OE44" i="86"/>
  <c r="OE46" i="86"/>
  <c r="OA48" i="86"/>
  <c r="OA44" i="86"/>
  <c r="NS46" i="86"/>
  <c r="NS49" i="86"/>
  <c r="NS44" i="86"/>
  <c r="NK48" i="86"/>
  <c r="NK44" i="86"/>
  <c r="NC44" i="86"/>
  <c r="NC46" i="86"/>
  <c r="NC49" i="86"/>
  <c r="MY44" i="86"/>
  <c r="MY46" i="86"/>
  <c r="MU48" i="86"/>
  <c r="MU44" i="86"/>
  <c r="MM46" i="86"/>
  <c r="MM47" i="86"/>
  <c r="MM49" i="86"/>
  <c r="MM44" i="86"/>
  <c r="ME48" i="86"/>
  <c r="ME44" i="86"/>
  <c r="LW44" i="86"/>
  <c r="LW46" i="86"/>
  <c r="LW47" i="86"/>
  <c r="LW49" i="86"/>
  <c r="LS44" i="86"/>
  <c r="LS46" i="86"/>
  <c r="LO48" i="86"/>
  <c r="LO44" i="86"/>
  <c r="LO46" i="86"/>
  <c r="LG46" i="86"/>
  <c r="LG47" i="86"/>
  <c r="LG49" i="86"/>
  <c r="LG44" i="86"/>
  <c r="KY48" i="86"/>
  <c r="KY44" i="86"/>
  <c r="KQ44" i="86"/>
  <c r="KQ46" i="86"/>
  <c r="KQ47" i="86"/>
  <c r="KQ49" i="86"/>
  <c r="KM44" i="86"/>
  <c r="KM46" i="86"/>
  <c r="KI48" i="86"/>
  <c r="KI44" i="86"/>
  <c r="KI46" i="86"/>
  <c r="KA46" i="86"/>
  <c r="KA47" i="86"/>
  <c r="KA49" i="86"/>
  <c r="KA44" i="86"/>
  <c r="JS48" i="86"/>
  <c r="JS44" i="86"/>
  <c r="JK44" i="86"/>
  <c r="JK46" i="86"/>
  <c r="JK47" i="86"/>
  <c r="JK49" i="86"/>
  <c r="JG44" i="86"/>
  <c r="JG46" i="86"/>
  <c r="JC48" i="86"/>
  <c r="JC44" i="86"/>
  <c r="JC46" i="86"/>
  <c r="IU46" i="86"/>
  <c r="IU47" i="86"/>
  <c r="IU49" i="86"/>
  <c r="IU44" i="86"/>
  <c r="IM48" i="86"/>
  <c r="IM44" i="86"/>
  <c r="IE44" i="86"/>
  <c r="IE46" i="86"/>
  <c r="IE47" i="86"/>
  <c r="IE49" i="86"/>
  <c r="IA44" i="86"/>
  <c r="IA46" i="86"/>
  <c r="HW48" i="86"/>
  <c r="HW44" i="86"/>
  <c r="HW46" i="86"/>
  <c r="HO46" i="86"/>
  <c r="HO47" i="86"/>
  <c r="HO49" i="86"/>
  <c r="HO44" i="86"/>
  <c r="HG48" i="86"/>
  <c r="HG44" i="86"/>
  <c r="GY44" i="86"/>
  <c r="GY46" i="86"/>
  <c r="GY47" i="86"/>
  <c r="GY49" i="86"/>
  <c r="GU44" i="86"/>
  <c r="GU46" i="86"/>
  <c r="GQ48" i="86"/>
  <c r="GQ44" i="86"/>
  <c r="GQ46" i="86"/>
  <c r="GI46" i="86"/>
  <c r="GI47" i="86"/>
  <c r="GI49" i="86"/>
  <c r="GI44" i="86"/>
  <c r="GA47" i="86"/>
  <c r="GA48" i="86"/>
  <c r="GA44" i="86"/>
  <c r="FW47" i="86"/>
  <c r="FW46" i="86"/>
  <c r="FS44" i="86"/>
  <c r="FS46" i="86"/>
  <c r="FS49" i="86"/>
  <c r="FO44" i="86"/>
  <c r="FO46" i="86"/>
  <c r="FK47" i="86"/>
  <c r="FK48" i="86"/>
  <c r="FK46" i="86"/>
  <c r="FK44" i="86"/>
  <c r="FC46" i="86"/>
  <c r="FC49" i="86"/>
  <c r="FC44" i="86"/>
  <c r="EU47" i="86"/>
  <c r="EU48" i="86"/>
  <c r="EU44" i="86"/>
  <c r="EQ47" i="86"/>
  <c r="EQ46" i="86"/>
  <c r="EM44" i="86"/>
  <c r="EM46" i="86"/>
  <c r="EM49" i="86"/>
  <c r="EI44" i="86"/>
  <c r="EI46" i="86"/>
  <c r="EE47" i="86"/>
  <c r="EE48" i="86"/>
  <c r="EE44" i="86"/>
  <c r="EE46" i="86"/>
  <c r="DW46" i="86"/>
  <c r="DW49" i="86"/>
  <c r="DW44" i="86"/>
  <c r="DO47" i="86"/>
  <c r="DO48" i="86"/>
  <c r="DO44" i="86"/>
  <c r="DK47" i="86"/>
  <c r="DK46" i="86"/>
  <c r="DG44" i="86"/>
  <c r="DG46" i="86"/>
  <c r="DG49" i="86"/>
  <c r="DC44" i="86"/>
  <c r="DC46" i="86"/>
  <c r="CY47" i="86"/>
  <c r="CY48" i="86"/>
  <c r="CY44" i="86"/>
  <c r="CY46" i="86"/>
  <c r="CU46" i="86"/>
  <c r="CU44" i="86"/>
  <c r="CQ49" i="86"/>
  <c r="CQ44" i="86"/>
  <c r="CQ46" i="86"/>
  <c r="CI46" i="86"/>
  <c r="CI47" i="86"/>
  <c r="CI48" i="86"/>
  <c r="CI44" i="86"/>
  <c r="CE46" i="86"/>
  <c r="CE47" i="86"/>
  <c r="CA44" i="86"/>
  <c r="CA49" i="86"/>
  <c r="CA46" i="86"/>
  <c r="BW44" i="86"/>
  <c r="BW46" i="86"/>
  <c r="BS47" i="86"/>
  <c r="BS48" i="86"/>
  <c r="BS44" i="86"/>
  <c r="BS46" i="86"/>
  <c r="BO46" i="86"/>
  <c r="BO44" i="86"/>
  <c r="BK49" i="86"/>
  <c r="BK44" i="86"/>
  <c r="BK46" i="86"/>
  <c r="BC46" i="86"/>
  <c r="BC47" i="86"/>
  <c r="BC48" i="86"/>
  <c r="BC44" i="86"/>
  <c r="AU44" i="86"/>
  <c r="AU49" i="86"/>
  <c r="AU46" i="86"/>
  <c r="AQ44" i="86"/>
  <c r="AQ46" i="86"/>
  <c r="AM47" i="86"/>
  <c r="AM48" i="86"/>
  <c r="AM44" i="86"/>
  <c r="AM46" i="86"/>
  <c r="AI46" i="86"/>
  <c r="AI44" i="86"/>
  <c r="AE49" i="86"/>
  <c r="AE44" i="86"/>
  <c r="AE46" i="86"/>
  <c r="W46" i="86"/>
  <c r="W47" i="86"/>
  <c r="W48" i="86"/>
  <c r="W44" i="86"/>
  <c r="OU48" i="86"/>
  <c r="OQ47" i="86"/>
  <c r="OA47" i="86"/>
  <c r="NW46" i="86"/>
  <c r="NG44" i="86"/>
  <c r="II44" i="86"/>
  <c r="OU49" i="86"/>
  <c r="NO49" i="86"/>
  <c r="MI49" i="86"/>
  <c r="LC49" i="86"/>
  <c r="JW49" i="86"/>
  <c r="IQ49" i="86"/>
  <c r="HK49" i="86"/>
  <c r="GE49" i="86"/>
  <c r="EY49" i="86"/>
  <c r="DS49" i="86"/>
  <c r="CM49" i="86"/>
  <c r="BG49" i="86"/>
  <c r="AA49" i="86"/>
  <c r="NG48" i="86"/>
  <c r="MA48" i="86"/>
  <c r="KU48" i="86"/>
  <c r="JO48" i="86"/>
  <c r="II48" i="86"/>
  <c r="HC48" i="86"/>
  <c r="FW48" i="86"/>
  <c r="EQ48" i="86"/>
  <c r="DK48" i="86"/>
  <c r="CE48" i="86"/>
  <c r="OU47" i="86"/>
  <c r="OE47" i="86"/>
  <c r="NO47" i="86"/>
  <c r="MY47" i="86"/>
  <c r="LS47" i="86"/>
  <c r="KM47" i="86"/>
  <c r="JG47" i="86"/>
  <c r="IA47" i="86"/>
  <c r="GU47" i="86"/>
  <c r="FG47" i="86"/>
  <c r="EY47" i="86"/>
  <c r="DW47" i="86"/>
  <c r="CU47" i="86"/>
  <c r="CM47" i="86"/>
  <c r="BK47" i="86"/>
  <c r="AI47" i="86"/>
  <c r="AA47" i="86"/>
  <c r="OQ46" i="86"/>
  <c r="NO46" i="86"/>
  <c r="MA44" i="86"/>
  <c r="HC44" i="86"/>
  <c r="CE44" i="86"/>
  <c r="RR47" i="86"/>
  <c r="RN47" i="86"/>
  <c r="RF47" i="86"/>
  <c r="QX47" i="86"/>
  <c r="QL47" i="86"/>
  <c r="QD47" i="86"/>
  <c r="PR47" i="86"/>
  <c r="PJ47" i="86"/>
  <c r="PB47" i="86"/>
  <c r="OX47" i="86"/>
  <c r="OP47" i="86"/>
  <c r="OH47" i="86"/>
  <c r="NZ47" i="86"/>
  <c r="NR47" i="86"/>
  <c r="NJ47" i="86"/>
  <c r="NB47" i="86"/>
  <c r="V46" i="86"/>
  <c r="V48" i="86"/>
  <c r="V47" i="86"/>
  <c r="V44" i="86"/>
  <c r="CG36" i="89"/>
  <c r="CG38" i="89" s="1"/>
  <c r="WP44" i="86"/>
  <c r="WP46" i="86"/>
  <c r="WP49" i="86"/>
  <c r="WP48" i="86"/>
  <c r="WD44" i="86"/>
  <c r="WD46" i="86"/>
  <c r="WD49" i="86"/>
  <c r="WD48" i="86"/>
  <c r="VN44" i="86"/>
  <c r="VN46" i="86"/>
  <c r="VN49" i="86"/>
  <c r="VN48" i="86"/>
  <c r="VB44" i="86"/>
  <c r="VB46" i="86"/>
  <c r="VB49" i="86"/>
  <c r="VB48" i="86"/>
  <c r="UP44" i="86"/>
  <c r="UP46" i="86"/>
  <c r="UP49" i="86"/>
  <c r="UP48" i="86"/>
  <c r="UD44" i="86"/>
  <c r="UD46" i="86"/>
  <c r="UD49" i="86"/>
  <c r="UD48" i="86"/>
  <c r="TR44" i="86"/>
  <c r="TR46" i="86"/>
  <c r="TR49" i="86"/>
  <c r="TR48" i="86"/>
  <c r="TF44" i="86"/>
  <c r="TF46" i="86"/>
  <c r="TF49" i="86"/>
  <c r="TF48" i="86"/>
  <c r="ST44" i="86"/>
  <c r="ST46" i="86"/>
  <c r="ST49" i="86"/>
  <c r="ST48" i="86"/>
  <c r="WT44" i="86"/>
  <c r="WT46" i="86"/>
  <c r="WT49" i="86"/>
  <c r="WT48" i="86"/>
  <c r="WH44" i="86"/>
  <c r="WH46" i="86"/>
  <c r="WH49" i="86"/>
  <c r="WH48" i="86"/>
  <c r="VV44" i="86"/>
  <c r="VV46" i="86"/>
  <c r="VV49" i="86"/>
  <c r="VV48" i="86"/>
  <c r="VJ44" i="86"/>
  <c r="VJ46" i="86"/>
  <c r="VJ49" i="86"/>
  <c r="VJ48" i="86"/>
  <c r="UX44" i="86"/>
  <c r="UX46" i="86"/>
  <c r="UX49" i="86"/>
  <c r="UX48" i="86"/>
  <c r="UL44" i="86"/>
  <c r="UL46" i="86"/>
  <c r="UL49" i="86"/>
  <c r="UL48" i="86"/>
  <c r="TZ44" i="86"/>
  <c r="TZ46" i="86"/>
  <c r="TZ49" i="86"/>
  <c r="TZ48" i="86"/>
  <c r="TJ44" i="86"/>
  <c r="TJ46" i="86"/>
  <c r="TJ49" i="86"/>
  <c r="TJ48" i="86"/>
  <c r="SX44" i="86"/>
  <c r="SX46" i="86"/>
  <c r="SX49" i="86"/>
  <c r="SX48" i="86"/>
  <c r="RV44" i="86"/>
  <c r="RV46" i="86"/>
  <c r="RV49" i="86"/>
  <c r="RV48" i="86"/>
  <c r="WL44" i="86"/>
  <c r="WL46" i="86"/>
  <c r="WL49" i="86"/>
  <c r="WL48" i="86"/>
  <c r="VZ44" i="86"/>
  <c r="VZ46" i="86"/>
  <c r="VZ49" i="86"/>
  <c r="VZ48" i="86"/>
  <c r="VR44" i="86"/>
  <c r="VR46" i="86"/>
  <c r="VR49" i="86"/>
  <c r="VR48" i="86"/>
  <c r="VF44" i="86"/>
  <c r="VF46" i="86"/>
  <c r="VF49" i="86"/>
  <c r="VF48" i="86"/>
  <c r="UT44" i="86"/>
  <c r="UT46" i="86"/>
  <c r="UT49" i="86"/>
  <c r="UT48" i="86"/>
  <c r="UH44" i="86"/>
  <c r="UH46" i="86"/>
  <c r="UH49" i="86"/>
  <c r="UH48" i="86"/>
  <c r="TV44" i="86"/>
  <c r="TV46" i="86"/>
  <c r="TV49" i="86"/>
  <c r="TV48" i="86"/>
  <c r="TN44" i="86"/>
  <c r="TN46" i="86"/>
  <c r="TN49" i="86"/>
  <c r="TN48" i="86"/>
  <c r="TB44" i="86"/>
  <c r="TB46" i="86"/>
  <c r="TB49" i="86"/>
  <c r="TB48" i="86"/>
  <c r="SP44" i="86"/>
  <c r="SP46" i="86"/>
  <c r="SP49" i="86"/>
  <c r="SP48" i="86"/>
  <c r="AH44" i="86"/>
  <c r="AH47" i="86"/>
  <c r="AH46" i="86"/>
  <c r="AH49" i="86"/>
  <c r="AH48" i="86"/>
  <c r="SL44" i="86"/>
  <c r="SL46" i="86"/>
  <c r="SH44" i="86"/>
  <c r="SH46" i="86"/>
  <c r="SD44" i="86"/>
  <c r="SD46" i="86"/>
  <c r="RZ44" i="86"/>
  <c r="RZ46" i="86"/>
  <c r="RJ44" i="86"/>
  <c r="RJ46" i="86"/>
  <c r="RB44" i="86"/>
  <c r="RB46" i="86"/>
  <c r="QT44" i="86"/>
  <c r="QT46" i="86"/>
  <c r="QP44" i="86"/>
  <c r="QP46" i="86"/>
  <c r="QH44" i="86"/>
  <c r="QH46" i="86"/>
  <c r="PZ44" i="86"/>
  <c r="PZ46" i="86"/>
  <c r="PV44" i="86"/>
  <c r="PV46" i="86"/>
  <c r="PN44" i="86"/>
  <c r="PN46" i="86"/>
  <c r="PF44" i="86"/>
  <c r="PF46" i="86"/>
  <c r="OT44" i="86"/>
  <c r="OT46" i="86"/>
  <c r="OL44" i="86"/>
  <c r="OL46" i="86"/>
  <c r="OD44" i="86"/>
  <c r="OD46" i="86"/>
  <c r="NV44" i="86"/>
  <c r="NV46" i="86"/>
  <c r="NN44" i="86"/>
  <c r="NN46" i="86"/>
  <c r="NF44" i="86"/>
  <c r="NF46" i="86"/>
  <c r="MX44" i="86"/>
  <c r="MX47" i="86"/>
  <c r="MX46" i="86"/>
  <c r="ML44" i="86"/>
  <c r="ML47" i="86"/>
  <c r="ML46" i="86"/>
  <c r="LZ44" i="86"/>
  <c r="LZ47" i="86"/>
  <c r="LZ46" i="86"/>
  <c r="LR44" i="86"/>
  <c r="LR47" i="86"/>
  <c r="LR46" i="86"/>
  <c r="LJ44" i="86"/>
  <c r="LJ47" i="86"/>
  <c r="LJ46" i="86"/>
  <c r="LB44" i="86"/>
  <c r="LB47" i="86"/>
  <c r="LB46" i="86"/>
  <c r="KT44" i="86"/>
  <c r="KT47" i="86"/>
  <c r="KT46" i="86"/>
  <c r="KL44" i="86"/>
  <c r="KL47" i="86"/>
  <c r="KL46" i="86"/>
  <c r="KD44" i="86"/>
  <c r="KD47" i="86"/>
  <c r="KD46" i="86"/>
  <c r="JV44" i="86"/>
  <c r="JV47" i="86"/>
  <c r="JV46" i="86"/>
  <c r="JJ44" i="86"/>
  <c r="JJ47" i="86"/>
  <c r="JJ46" i="86"/>
  <c r="JB44" i="86"/>
  <c r="JB47" i="86"/>
  <c r="JB46" i="86"/>
  <c r="IT44" i="86"/>
  <c r="IT47" i="86"/>
  <c r="IT46" i="86"/>
  <c r="IL44" i="86"/>
  <c r="IL47" i="86"/>
  <c r="IL46" i="86"/>
  <c r="ID44" i="86"/>
  <c r="ID47" i="86"/>
  <c r="ID46" i="86"/>
  <c r="HV44" i="86"/>
  <c r="HV47" i="86"/>
  <c r="HV46" i="86"/>
  <c r="HR44" i="86"/>
  <c r="HR47" i="86"/>
  <c r="HR46" i="86"/>
  <c r="HJ44" i="86"/>
  <c r="HJ47" i="86"/>
  <c r="HJ46" i="86"/>
  <c r="GX44" i="86"/>
  <c r="GX47" i="86"/>
  <c r="GX46" i="86"/>
  <c r="GP44" i="86"/>
  <c r="GP47" i="86"/>
  <c r="GP46" i="86"/>
  <c r="GH44" i="86"/>
  <c r="GH47" i="86"/>
  <c r="GH46" i="86"/>
  <c r="FZ44" i="86"/>
  <c r="FZ47" i="86"/>
  <c r="FZ46" i="86"/>
  <c r="FR44" i="86"/>
  <c r="FR47" i="86"/>
  <c r="FR46" i="86"/>
  <c r="FF44" i="86"/>
  <c r="FF47" i="86"/>
  <c r="FF46" i="86"/>
  <c r="FB44" i="86"/>
  <c r="FB47" i="86"/>
  <c r="FB46" i="86"/>
  <c r="ET44" i="86"/>
  <c r="ET47" i="86"/>
  <c r="ET46" i="86"/>
  <c r="EL44" i="86"/>
  <c r="EL47" i="86"/>
  <c r="EL46" i="86"/>
  <c r="ED44" i="86"/>
  <c r="ED47" i="86"/>
  <c r="ED46" i="86"/>
  <c r="DV44" i="86"/>
  <c r="DV47" i="86"/>
  <c r="DV46" i="86"/>
  <c r="DN44" i="86"/>
  <c r="DN47" i="86"/>
  <c r="DN46" i="86"/>
  <c r="DF44" i="86"/>
  <c r="DF47" i="86"/>
  <c r="DF46" i="86"/>
  <c r="CX44" i="86"/>
  <c r="CX47" i="86"/>
  <c r="CX46" i="86"/>
  <c r="CP44" i="86"/>
  <c r="CP47" i="86"/>
  <c r="CP46" i="86"/>
  <c r="CH44" i="86"/>
  <c r="CH47" i="86"/>
  <c r="CH46" i="86"/>
  <c r="BZ44" i="86"/>
  <c r="BZ47" i="86"/>
  <c r="BZ46" i="86"/>
  <c r="BR44" i="86"/>
  <c r="BR47" i="86"/>
  <c r="BR46" i="86"/>
  <c r="Z44" i="86"/>
  <c r="Z47" i="86"/>
  <c r="Z46" i="86"/>
  <c r="SL48" i="86"/>
  <c r="SH48" i="86"/>
  <c r="SD48" i="86"/>
  <c r="RZ48" i="86"/>
  <c r="RJ48" i="86"/>
  <c r="RB48" i="86"/>
  <c r="QT48" i="86"/>
  <c r="QP48" i="86"/>
  <c r="QH48" i="86"/>
  <c r="PZ48" i="86"/>
  <c r="PV48" i="86"/>
  <c r="PN48" i="86"/>
  <c r="PF48" i="86"/>
  <c r="OT48" i="86"/>
  <c r="OL48" i="86"/>
  <c r="OD48" i="86"/>
  <c r="NV48" i="86"/>
  <c r="NN48" i="86"/>
  <c r="NF48" i="86"/>
  <c r="MX48" i="86"/>
  <c r="ML48" i="86"/>
  <c r="LZ48" i="86"/>
  <c r="LR48" i="86"/>
  <c r="LJ48" i="86"/>
  <c r="LB48" i="86"/>
  <c r="KT48" i="86"/>
  <c r="KL48" i="86"/>
  <c r="KD48" i="86"/>
  <c r="JV48" i="86"/>
  <c r="JJ48" i="86"/>
  <c r="JB48" i="86"/>
  <c r="IT48" i="86"/>
  <c r="IL48" i="86"/>
  <c r="ID48" i="86"/>
  <c r="HV48" i="86"/>
  <c r="HR48" i="86"/>
  <c r="HJ48" i="86"/>
  <c r="GX48" i="86"/>
  <c r="GP48" i="86"/>
  <c r="GH48" i="86"/>
  <c r="FZ48" i="86"/>
  <c r="FR48" i="86"/>
  <c r="FF48" i="86"/>
  <c r="FB48" i="86"/>
  <c r="ET48" i="86"/>
  <c r="EL48" i="86"/>
  <c r="ED48" i="86"/>
  <c r="DV48" i="86"/>
  <c r="DN48" i="86"/>
  <c r="DF48" i="86"/>
  <c r="CX48" i="86"/>
  <c r="CP48" i="86"/>
  <c r="CH48" i="86"/>
  <c r="BZ48" i="86"/>
  <c r="BR48" i="86"/>
  <c r="Z48" i="86"/>
  <c r="RR44" i="86"/>
  <c r="RR46" i="86"/>
  <c r="RN44" i="86"/>
  <c r="RN46" i="86"/>
  <c r="RF44" i="86"/>
  <c r="RF46" i="86"/>
  <c r="QX44" i="86"/>
  <c r="QX46" i="86"/>
  <c r="QL44" i="86"/>
  <c r="QL46" i="86"/>
  <c r="QD44" i="86"/>
  <c r="QD46" i="86"/>
  <c r="PR44" i="86"/>
  <c r="PR46" i="86"/>
  <c r="PJ44" i="86"/>
  <c r="PJ46" i="86"/>
  <c r="PB44" i="86"/>
  <c r="PB46" i="86"/>
  <c r="OX44" i="86"/>
  <c r="OX46" i="86"/>
  <c r="OP44" i="86"/>
  <c r="OP46" i="86"/>
  <c r="OH44" i="86"/>
  <c r="OH46" i="86"/>
  <c r="NZ44" i="86"/>
  <c r="NZ46" i="86"/>
  <c r="NR44" i="86"/>
  <c r="NR46" i="86"/>
  <c r="NJ44" i="86"/>
  <c r="NJ46" i="86"/>
  <c r="NB44" i="86"/>
  <c r="NB46" i="86"/>
  <c r="MT44" i="86"/>
  <c r="MT47" i="86"/>
  <c r="MT46" i="86"/>
  <c r="MP44" i="86"/>
  <c r="MP47" i="86"/>
  <c r="MP46" i="86"/>
  <c r="MH44" i="86"/>
  <c r="MH47" i="86"/>
  <c r="MH46" i="86"/>
  <c r="MD44" i="86"/>
  <c r="MD47" i="86"/>
  <c r="MD46" i="86"/>
  <c r="LV44" i="86"/>
  <c r="LV47" i="86"/>
  <c r="LV46" i="86"/>
  <c r="LN44" i="86"/>
  <c r="LN47" i="86"/>
  <c r="LN46" i="86"/>
  <c r="LF44" i="86"/>
  <c r="LF47" i="86"/>
  <c r="LF46" i="86"/>
  <c r="KX44" i="86"/>
  <c r="KX47" i="86"/>
  <c r="KX46" i="86"/>
  <c r="KP44" i="86"/>
  <c r="KP47" i="86"/>
  <c r="KP46" i="86"/>
  <c r="KH44" i="86"/>
  <c r="KH47" i="86"/>
  <c r="KH46" i="86"/>
  <c r="JZ44" i="86"/>
  <c r="JZ47" i="86"/>
  <c r="JZ46" i="86"/>
  <c r="JR44" i="86"/>
  <c r="JR47" i="86"/>
  <c r="JR46" i="86"/>
  <c r="JN44" i="86"/>
  <c r="JN47" i="86"/>
  <c r="JN46" i="86"/>
  <c r="JF44" i="86"/>
  <c r="JF47" i="86"/>
  <c r="JF46" i="86"/>
  <c r="IX44" i="86"/>
  <c r="IX47" i="86"/>
  <c r="IX46" i="86"/>
  <c r="IP44" i="86"/>
  <c r="IP47" i="86"/>
  <c r="IP46" i="86"/>
  <c r="IH44" i="86"/>
  <c r="IH47" i="86"/>
  <c r="IH46" i="86"/>
  <c r="HZ44" i="86"/>
  <c r="HZ47" i="86"/>
  <c r="HZ46" i="86"/>
  <c r="HN44" i="86"/>
  <c r="HN47" i="86"/>
  <c r="HN46" i="86"/>
  <c r="HF44" i="86"/>
  <c r="HF47" i="86"/>
  <c r="HF46" i="86"/>
  <c r="HB44" i="86"/>
  <c r="HB47" i="86"/>
  <c r="HB46" i="86"/>
  <c r="GT44" i="86"/>
  <c r="GT47" i="86"/>
  <c r="GT46" i="86"/>
  <c r="GL44" i="86"/>
  <c r="GL47" i="86"/>
  <c r="GL46" i="86"/>
  <c r="GD44" i="86"/>
  <c r="GD47" i="86"/>
  <c r="GD46" i="86"/>
  <c r="FV44" i="86"/>
  <c r="FV47" i="86"/>
  <c r="FV46" i="86"/>
  <c r="FN44" i="86"/>
  <c r="FN47" i="86"/>
  <c r="FN46" i="86"/>
  <c r="FJ44" i="86"/>
  <c r="FJ47" i="86"/>
  <c r="FJ46" i="86"/>
  <c r="EX44" i="86"/>
  <c r="EX47" i="86"/>
  <c r="EX46" i="86"/>
  <c r="EP44" i="86"/>
  <c r="EP47" i="86"/>
  <c r="EP46" i="86"/>
  <c r="EH44" i="86"/>
  <c r="EH47" i="86"/>
  <c r="EH46" i="86"/>
  <c r="DZ44" i="86"/>
  <c r="DZ47" i="86"/>
  <c r="DZ46" i="86"/>
  <c r="DR44" i="86"/>
  <c r="DR47" i="86"/>
  <c r="DR46" i="86"/>
  <c r="DJ44" i="86"/>
  <c r="DJ47" i="86"/>
  <c r="DJ46" i="86"/>
  <c r="DB44" i="86"/>
  <c r="DB47" i="86"/>
  <c r="DB46" i="86"/>
  <c r="CT44" i="86"/>
  <c r="CT47" i="86"/>
  <c r="CT46" i="86"/>
  <c r="CL44" i="86"/>
  <c r="CL47" i="86"/>
  <c r="CL46" i="86"/>
  <c r="CD44" i="86"/>
  <c r="CD47" i="86"/>
  <c r="CD46" i="86"/>
  <c r="BV44" i="86"/>
  <c r="BV47" i="86"/>
  <c r="BV46" i="86"/>
  <c r="BN44" i="86"/>
  <c r="BN47" i="86"/>
  <c r="BN46" i="86"/>
  <c r="BJ44" i="86"/>
  <c r="BJ47" i="86"/>
  <c r="BJ46" i="86"/>
  <c r="BF44" i="86"/>
  <c r="BF47" i="86"/>
  <c r="BF46" i="86"/>
  <c r="AP44" i="86"/>
  <c r="AP47" i="86"/>
  <c r="AP46" i="86"/>
  <c r="AL44" i="86"/>
  <c r="AL47" i="86"/>
  <c r="AL46" i="86"/>
  <c r="AD44" i="86"/>
  <c r="AD47" i="86"/>
  <c r="AD46" i="86"/>
  <c r="SL49" i="86"/>
  <c r="SH49" i="86"/>
  <c r="SD49" i="86"/>
  <c r="RZ49" i="86"/>
  <c r="RR49" i="86"/>
  <c r="RN49" i="86"/>
  <c r="RJ49" i="86"/>
  <c r="RF49" i="86"/>
  <c r="RB49" i="86"/>
  <c r="QX49" i="86"/>
  <c r="QT49" i="86"/>
  <c r="QP49" i="86"/>
  <c r="QL49" i="86"/>
  <c r="QH49" i="86"/>
  <c r="QD49" i="86"/>
  <c r="PZ49" i="86"/>
  <c r="PV49" i="86"/>
  <c r="PR49" i="86"/>
  <c r="PN49" i="86"/>
  <c r="PJ49" i="86"/>
  <c r="PF49" i="86"/>
  <c r="PB49" i="86"/>
  <c r="OX49" i="86"/>
  <c r="OT49" i="86"/>
  <c r="OP49" i="86"/>
  <c r="OL49" i="86"/>
  <c r="OH49" i="86"/>
  <c r="OD49" i="86"/>
  <c r="NZ49" i="86"/>
  <c r="NV49" i="86"/>
  <c r="NR49" i="86"/>
  <c r="NN49" i="86"/>
  <c r="NJ49" i="86"/>
  <c r="NF49" i="86"/>
  <c r="NB49" i="86"/>
  <c r="MX49" i="86"/>
  <c r="MT49" i="86"/>
  <c r="MP49" i="86"/>
  <c r="ML49" i="86"/>
  <c r="MH49" i="86"/>
  <c r="MD49" i="86"/>
  <c r="LZ49" i="86"/>
  <c r="LV49" i="86"/>
  <c r="LR49" i="86"/>
  <c r="LN49" i="86"/>
  <c r="LJ49" i="86"/>
  <c r="LF49" i="86"/>
  <c r="LB49" i="86"/>
  <c r="KX49" i="86"/>
  <c r="KT49" i="86"/>
  <c r="KP49" i="86"/>
  <c r="KL49" i="86"/>
  <c r="KH49" i="86"/>
  <c r="KD49" i="86"/>
  <c r="JZ49" i="86"/>
  <c r="JV49" i="86"/>
  <c r="JR49" i="86"/>
  <c r="JN49" i="86"/>
  <c r="JJ49" i="86"/>
  <c r="JF49" i="86"/>
  <c r="JB49" i="86"/>
  <c r="IX49" i="86"/>
  <c r="IT49" i="86"/>
  <c r="IP49" i="86"/>
  <c r="IL49" i="86"/>
  <c r="IH49" i="86"/>
  <c r="ID49" i="86"/>
  <c r="HZ49" i="86"/>
  <c r="HV49" i="86"/>
  <c r="HR49" i="86"/>
  <c r="HN49" i="86"/>
  <c r="HJ49" i="86"/>
  <c r="HF49" i="86"/>
  <c r="HB49" i="86"/>
  <c r="GX49" i="86"/>
  <c r="GT49" i="86"/>
  <c r="GP49" i="86"/>
  <c r="GL49" i="86"/>
  <c r="GH49" i="86"/>
  <c r="GD49" i="86"/>
  <c r="FZ49" i="86"/>
  <c r="FV49" i="86"/>
  <c r="FR49" i="86"/>
  <c r="FN49" i="86"/>
  <c r="FJ49" i="86"/>
  <c r="FF49" i="86"/>
  <c r="FB49" i="86"/>
  <c r="EX49" i="86"/>
  <c r="ET49" i="86"/>
  <c r="EP49" i="86"/>
  <c r="EL49" i="86"/>
  <c r="EH49" i="86"/>
  <c r="ED49" i="86"/>
  <c r="DZ49" i="86"/>
  <c r="DV49" i="86"/>
  <c r="DR49" i="86"/>
  <c r="DN49" i="86"/>
  <c r="DJ49" i="86"/>
  <c r="DF49" i="86"/>
  <c r="DB49" i="86"/>
  <c r="CX49" i="86"/>
  <c r="CT49" i="86"/>
  <c r="CP49" i="86"/>
  <c r="CL49" i="86"/>
  <c r="CH49" i="86"/>
  <c r="CD49" i="86"/>
  <c r="BZ49" i="86"/>
  <c r="BV49" i="86"/>
  <c r="BR49" i="86"/>
  <c r="BN49" i="86"/>
  <c r="BJ49" i="86"/>
  <c r="BF49" i="86"/>
  <c r="AP49" i="86"/>
  <c r="AL49" i="86"/>
  <c r="AD49" i="86"/>
  <c r="Z49" i="86"/>
  <c r="CE36" i="89"/>
  <c r="CE38" i="89" s="1"/>
  <c r="CF36" i="89" l="1"/>
  <c r="CF38" i="89" s="1"/>
  <c r="CD36" i="89"/>
  <c r="CD38" i="89" s="1"/>
  <c r="CC36" i="89" l="1"/>
  <c r="CC38" i="89" s="1"/>
  <c r="NF11" i="89" l="1"/>
  <c r="A82" i="96" l="1"/>
  <c r="L82" i="96"/>
  <c r="WT82" i="96" s="1"/>
  <c r="A83" i="96"/>
  <c r="L83" i="96"/>
  <c r="WT83" i="96" s="1"/>
  <c r="A84" i="96"/>
  <c r="L84" i="96"/>
  <c r="WT84" i="96" s="1"/>
  <c r="A85" i="96"/>
  <c r="L85" i="96"/>
  <c r="WT85" i="96" s="1"/>
  <c r="A86" i="96"/>
  <c r="L86" i="96"/>
  <c r="WT86" i="96" s="1"/>
  <c r="A87" i="96"/>
  <c r="L87" i="96"/>
  <c r="WT87" i="96" s="1"/>
  <c r="A88" i="96"/>
  <c r="L88" i="96"/>
  <c r="WT88" i="96" s="1"/>
  <c r="L89" i="96"/>
  <c r="WT89" i="96" s="1"/>
  <c r="A90" i="96"/>
  <c r="L90" i="96"/>
  <c r="WT90" i="96" s="1"/>
  <c r="A91" i="96"/>
  <c r="L91" i="96"/>
  <c r="WT91" i="96" s="1"/>
  <c r="CB36" i="89"/>
  <c r="CB38" i="89" s="1"/>
  <c r="D13" i="84"/>
  <c r="D14" i="84"/>
  <c r="A79" i="96" l="1"/>
  <c r="L79" i="96"/>
  <c r="WT79" i="96" s="1"/>
  <c r="A80" i="96"/>
  <c r="L80" i="96"/>
  <c r="WT80" i="96" s="1"/>
  <c r="A81" i="96"/>
  <c r="L81" i="96"/>
  <c r="WT81" i="96" s="1"/>
  <c r="BZ36" i="89"/>
  <c r="BZ38" i="89" s="1"/>
  <c r="CA36" i="89" l="1"/>
  <c r="CA38" i="89" s="1"/>
  <c r="BY36" i="89"/>
  <c r="BY38" i="89" s="1"/>
  <c r="P34" i="104" l="1"/>
  <c r="I131" i="96" s="1"/>
  <c r="Q34" i="104"/>
  <c r="Q28" i="104"/>
  <c r="P28" i="104"/>
  <c r="I129" i="96" s="1"/>
  <c r="P33" i="104"/>
  <c r="Q33" i="104"/>
  <c r="I91" i="96" l="1"/>
  <c r="I121" i="96"/>
  <c r="I120" i="96"/>
  <c r="I122" i="96"/>
  <c r="I123" i="96"/>
  <c r="F17" i="84"/>
  <c r="LO3" i="89"/>
  <c r="LN3" i="89"/>
  <c r="LM3" i="89"/>
  <c r="LL3" i="89"/>
  <c r="L74" i="96"/>
  <c r="WT74" i="96" s="1"/>
  <c r="L77" i="96"/>
  <c r="WT77" i="96" s="1"/>
  <c r="L78" i="96"/>
  <c r="WT78" i="96" s="1"/>
  <c r="U31" i="86"/>
  <c r="FFT31" i="86" s="1"/>
  <c r="U32" i="86"/>
  <c r="FFT32" i="86" s="1"/>
  <c r="H29" i="86"/>
  <c r="BX36" i="89"/>
  <c r="BX38" i="89" s="1"/>
  <c r="H21" i="110"/>
  <c r="U21" i="110"/>
  <c r="AJ21" i="110" s="1"/>
  <c r="H22" i="110"/>
  <c r="U22" i="110"/>
  <c r="AJ22" i="110" s="1"/>
  <c r="H23" i="110"/>
  <c r="U23" i="110"/>
  <c r="AJ23" i="110" s="1"/>
  <c r="B24" i="89"/>
  <c r="D24" i="89"/>
  <c r="Q24" i="89"/>
  <c r="KK24" i="89" s="1"/>
  <c r="WR129" i="96" s="1"/>
  <c r="FFU30" i="86"/>
  <c r="FFV30" i="86" s="1"/>
  <c r="NF24" i="89"/>
  <c r="B25" i="89"/>
  <c r="D25" i="89"/>
  <c r="NF25" i="89"/>
  <c r="H30" i="86"/>
  <c r="N30" i="86"/>
  <c r="H31" i="86"/>
  <c r="N31" i="86"/>
  <c r="FFU31" i="86"/>
  <c r="FFV31" i="86" s="1"/>
  <c r="H32" i="86"/>
  <c r="N32" i="86"/>
  <c r="FFU32" i="86"/>
  <c r="FFV32" i="86" s="1"/>
  <c r="P22" i="104"/>
  <c r="I74" i="96" s="1"/>
  <c r="Q22" i="104"/>
  <c r="A75" i="96"/>
  <c r="L75" i="96"/>
  <c r="WT75" i="96" s="1"/>
  <c r="A76" i="96"/>
  <c r="L76" i="96"/>
  <c r="WT76" i="96" s="1"/>
  <c r="A77" i="96"/>
  <c r="A78" i="96"/>
  <c r="A74" i="96"/>
  <c r="BV36" i="89"/>
  <c r="BV38" i="89" s="1"/>
  <c r="BU36" i="89"/>
  <c r="BU38" i="89" s="1"/>
  <c r="U11" i="110"/>
  <c r="AJ11" i="110" s="1"/>
  <c r="U15" i="110"/>
  <c r="AJ15" i="110" s="1"/>
  <c r="U19" i="110"/>
  <c r="AJ19" i="110" s="1"/>
  <c r="U7" i="110"/>
  <c r="AJ7" i="110" s="1"/>
  <c r="AF24" i="110"/>
  <c r="AF27" i="110" s="1"/>
  <c r="AE24" i="110"/>
  <c r="AE27" i="110" s="1"/>
  <c r="AD24" i="110"/>
  <c r="AD27" i="110" s="1"/>
  <c r="AC24" i="110"/>
  <c r="AC26" i="110" s="1"/>
  <c r="AB24" i="110"/>
  <c r="AB27" i="110" s="1"/>
  <c r="AA24" i="110"/>
  <c r="AA27" i="110" s="1"/>
  <c r="Z24" i="110"/>
  <c r="Z27" i="110" s="1"/>
  <c r="Y24" i="110"/>
  <c r="Y25" i="110" s="1"/>
  <c r="X24" i="110"/>
  <c r="X27" i="110" s="1"/>
  <c r="W24" i="110"/>
  <c r="W27" i="110" s="1"/>
  <c r="U20" i="110"/>
  <c r="AJ20" i="110" s="1"/>
  <c r="U18" i="110"/>
  <c r="AJ18" i="110" s="1"/>
  <c r="U17" i="110"/>
  <c r="AJ17" i="110" s="1"/>
  <c r="U16" i="110"/>
  <c r="AJ16" i="110" s="1"/>
  <c r="U14" i="110"/>
  <c r="AJ14" i="110" s="1"/>
  <c r="U13" i="110"/>
  <c r="AJ13" i="110" s="1"/>
  <c r="U12" i="110"/>
  <c r="AJ12" i="110" s="1"/>
  <c r="U10" i="110"/>
  <c r="AJ10" i="110" s="1"/>
  <c r="U9" i="110"/>
  <c r="AJ9" i="110" s="1"/>
  <c r="U8" i="110"/>
  <c r="H9" i="110"/>
  <c r="WR123" i="96" l="1"/>
  <c r="WR91" i="96"/>
  <c r="WR120" i="96"/>
  <c r="WR122" i="96"/>
  <c r="WR121" i="96"/>
  <c r="AUC32" i="86"/>
  <c r="AUG32" i="86"/>
  <c r="AUK32" i="86"/>
  <c r="AUO32" i="86"/>
  <c r="AUS32" i="86"/>
  <c r="AUW32" i="86"/>
  <c r="AVA32" i="86"/>
  <c r="AVE32" i="86"/>
  <c r="AVI32" i="86"/>
  <c r="AVM32" i="86"/>
  <c r="AVQ32" i="86"/>
  <c r="AVU32" i="86"/>
  <c r="AVY32" i="86"/>
  <c r="AWC32" i="86"/>
  <c r="AWG32" i="86"/>
  <c r="AWK32" i="86"/>
  <c r="AWO32" i="86"/>
  <c r="AWS32" i="86"/>
  <c r="AWW32" i="86"/>
  <c r="AXA32" i="86"/>
  <c r="AXE32" i="86"/>
  <c r="AXI32" i="86"/>
  <c r="AXM32" i="86"/>
  <c r="AXQ32" i="86"/>
  <c r="AXU32" i="86"/>
  <c r="AXY32" i="86"/>
  <c r="AYC32" i="86"/>
  <c r="AYG32" i="86"/>
  <c r="AYK32" i="86"/>
  <c r="AYO32" i="86"/>
  <c r="AYS32" i="86"/>
  <c r="AYW32" i="86"/>
  <c r="AZA32" i="86"/>
  <c r="AZE32" i="86"/>
  <c r="AZI32" i="86"/>
  <c r="AZM32" i="86"/>
  <c r="AZQ32" i="86"/>
  <c r="AZU32" i="86"/>
  <c r="AZY32" i="86"/>
  <c r="BAC32" i="86"/>
  <c r="BAG32" i="86"/>
  <c r="BAK32" i="86"/>
  <c r="BAO32" i="86"/>
  <c r="BAS32" i="86"/>
  <c r="BAW32" i="86"/>
  <c r="BBA32" i="86"/>
  <c r="BBE32" i="86"/>
  <c r="BBI32" i="86"/>
  <c r="BBM32" i="86"/>
  <c r="BBQ32" i="86"/>
  <c r="BBU32" i="86"/>
  <c r="BBY32" i="86"/>
  <c r="BCC32" i="86"/>
  <c r="BCG32" i="86"/>
  <c r="BCK32" i="86"/>
  <c r="BCO32" i="86"/>
  <c r="BCS32" i="86"/>
  <c r="BCW32" i="86"/>
  <c r="BDA32" i="86"/>
  <c r="BDE32" i="86"/>
  <c r="BDI32" i="86"/>
  <c r="BDM32" i="86"/>
  <c r="BDQ32" i="86"/>
  <c r="BDU32" i="86"/>
  <c r="BDY32" i="86"/>
  <c r="BEC32" i="86"/>
  <c r="BEG32" i="86"/>
  <c r="BEK32" i="86"/>
  <c r="BEO32" i="86"/>
  <c r="BES32" i="86"/>
  <c r="BEW32" i="86"/>
  <c r="BFA32" i="86"/>
  <c r="BFE32" i="86"/>
  <c r="BFI32" i="86"/>
  <c r="BFM32" i="86"/>
  <c r="BFQ32" i="86"/>
  <c r="BFU32" i="86"/>
  <c r="BFY32" i="86"/>
  <c r="BGC32" i="86"/>
  <c r="BGG32" i="86"/>
  <c r="BGK32" i="86"/>
  <c r="BGO32" i="86"/>
  <c r="BGS32" i="86"/>
  <c r="BGW32" i="86"/>
  <c r="BHA32" i="86"/>
  <c r="BHE32" i="86"/>
  <c r="BHI32" i="86"/>
  <c r="BHM32" i="86"/>
  <c r="BHQ32" i="86"/>
  <c r="BHU32" i="86"/>
  <c r="BHY32" i="86"/>
  <c r="BIC32" i="86"/>
  <c r="BIG32" i="86"/>
  <c r="BIK32" i="86"/>
  <c r="BIO32" i="86"/>
  <c r="BIS32" i="86"/>
  <c r="BIW32" i="86"/>
  <c r="BJA32" i="86"/>
  <c r="BJE32" i="86"/>
  <c r="BJI32" i="86"/>
  <c r="BJM32" i="86"/>
  <c r="BJQ32" i="86"/>
  <c r="BJU32" i="86"/>
  <c r="BJY32" i="86"/>
  <c r="BKC32" i="86"/>
  <c r="BKG32" i="86"/>
  <c r="BKK32" i="86"/>
  <c r="BKO32" i="86"/>
  <c r="BKS32" i="86"/>
  <c r="BKW32" i="86"/>
  <c r="BLA32" i="86"/>
  <c r="BLE32" i="86"/>
  <c r="BLI32" i="86"/>
  <c r="BLM32" i="86"/>
  <c r="BLQ32" i="86"/>
  <c r="BLU32" i="86"/>
  <c r="BLY32" i="86"/>
  <c r="BMC32" i="86"/>
  <c r="BMG32" i="86"/>
  <c r="BMK32" i="86"/>
  <c r="BMO32" i="86"/>
  <c r="BMS32" i="86"/>
  <c r="BMW32" i="86"/>
  <c r="BNA32" i="86"/>
  <c r="BNE32" i="86"/>
  <c r="BNI32" i="86"/>
  <c r="BNM32" i="86"/>
  <c r="BNQ32" i="86"/>
  <c r="BNU32" i="86"/>
  <c r="BNY32" i="86"/>
  <c r="BOC32" i="86"/>
  <c r="BOG32" i="86"/>
  <c r="BOK32" i="86"/>
  <c r="BOO32" i="86"/>
  <c r="BOS32" i="86"/>
  <c r="BOW32" i="86"/>
  <c r="BPA32" i="86"/>
  <c r="BPE32" i="86"/>
  <c r="BPI32" i="86"/>
  <c r="BPM32" i="86"/>
  <c r="BPQ32" i="86"/>
  <c r="BPU32" i="86"/>
  <c r="BPY32" i="86"/>
  <c r="BQC32" i="86"/>
  <c r="BQG32" i="86"/>
  <c r="BQK32" i="86"/>
  <c r="BQO32" i="86"/>
  <c r="BQS32" i="86"/>
  <c r="BQW32" i="86"/>
  <c r="BRA32" i="86"/>
  <c r="AUD32" i="86"/>
  <c r="AUH32" i="86"/>
  <c r="AUL32" i="86"/>
  <c r="AUP32" i="86"/>
  <c r="AUT32" i="86"/>
  <c r="AUX32" i="86"/>
  <c r="AVB32" i="86"/>
  <c r="AVF32" i="86"/>
  <c r="AVJ32" i="86"/>
  <c r="AVN32" i="86"/>
  <c r="AVR32" i="86"/>
  <c r="AVV32" i="86"/>
  <c r="AVZ32" i="86"/>
  <c r="AWD32" i="86"/>
  <c r="AWH32" i="86"/>
  <c r="AWL32" i="86"/>
  <c r="AWP32" i="86"/>
  <c r="AWT32" i="86"/>
  <c r="AWX32" i="86"/>
  <c r="AXB32" i="86"/>
  <c r="AXF32" i="86"/>
  <c r="AXJ32" i="86"/>
  <c r="AXN32" i="86"/>
  <c r="AXR32" i="86"/>
  <c r="AXV32" i="86"/>
  <c r="AXZ32" i="86"/>
  <c r="AYD32" i="86"/>
  <c r="AYH32" i="86"/>
  <c r="AYL32" i="86"/>
  <c r="AYP32" i="86"/>
  <c r="AYT32" i="86"/>
  <c r="AYX32" i="86"/>
  <c r="AZB32" i="86"/>
  <c r="AZF32" i="86"/>
  <c r="AZJ32" i="86"/>
  <c r="AZN32" i="86"/>
  <c r="AZR32" i="86"/>
  <c r="AZV32" i="86"/>
  <c r="AZZ32" i="86"/>
  <c r="BAD32" i="86"/>
  <c r="BAH32" i="86"/>
  <c r="BAL32" i="86"/>
  <c r="BAP32" i="86"/>
  <c r="BAT32" i="86"/>
  <c r="BAX32" i="86"/>
  <c r="BBB32" i="86"/>
  <c r="BBF32" i="86"/>
  <c r="BBJ32" i="86"/>
  <c r="BBN32" i="86"/>
  <c r="BBR32" i="86"/>
  <c r="BBV32" i="86"/>
  <c r="BBZ32" i="86"/>
  <c r="BCD32" i="86"/>
  <c r="BCH32" i="86"/>
  <c r="BCL32" i="86"/>
  <c r="BCP32" i="86"/>
  <c r="BCT32" i="86"/>
  <c r="BCX32" i="86"/>
  <c r="BDB32" i="86"/>
  <c r="BDF32" i="86"/>
  <c r="BDJ32" i="86"/>
  <c r="BDN32" i="86"/>
  <c r="BDR32" i="86"/>
  <c r="BDV32" i="86"/>
  <c r="BDZ32" i="86"/>
  <c r="BED32" i="86"/>
  <c r="BEH32" i="86"/>
  <c r="BEL32" i="86"/>
  <c r="BEP32" i="86"/>
  <c r="BET32" i="86"/>
  <c r="BEX32" i="86"/>
  <c r="BFB32" i="86"/>
  <c r="BFF32" i="86"/>
  <c r="BFJ32" i="86"/>
  <c r="BFN32" i="86"/>
  <c r="BFR32" i="86"/>
  <c r="BFV32" i="86"/>
  <c r="BFZ32" i="86"/>
  <c r="BGD32" i="86"/>
  <c r="BGH32" i="86"/>
  <c r="BGL32" i="86"/>
  <c r="BGP32" i="86"/>
  <c r="BGT32" i="86"/>
  <c r="BGX32" i="86"/>
  <c r="BHB32" i="86"/>
  <c r="BHF32" i="86"/>
  <c r="BHJ32" i="86"/>
  <c r="BHN32" i="86"/>
  <c r="BHR32" i="86"/>
  <c r="BHV32" i="86"/>
  <c r="BHZ32" i="86"/>
  <c r="BID32" i="86"/>
  <c r="BIH32" i="86"/>
  <c r="BIL32" i="86"/>
  <c r="BIP32" i="86"/>
  <c r="BIT32" i="86"/>
  <c r="BIX32" i="86"/>
  <c r="BJB32" i="86"/>
  <c r="BJF32" i="86"/>
  <c r="BJJ32" i="86"/>
  <c r="BJN32" i="86"/>
  <c r="BJR32" i="86"/>
  <c r="BJV32" i="86"/>
  <c r="BJZ32" i="86"/>
  <c r="BKD32" i="86"/>
  <c r="BKH32" i="86"/>
  <c r="BKL32" i="86"/>
  <c r="BKP32" i="86"/>
  <c r="BKT32" i="86"/>
  <c r="BKX32" i="86"/>
  <c r="BLB32" i="86"/>
  <c r="BLF32" i="86"/>
  <c r="BLJ32" i="86"/>
  <c r="BLN32" i="86"/>
  <c r="BLR32" i="86"/>
  <c r="BLV32" i="86"/>
  <c r="BLZ32" i="86"/>
  <c r="BMD32" i="86"/>
  <c r="BMH32" i="86"/>
  <c r="BML32" i="86"/>
  <c r="BMP32" i="86"/>
  <c r="BMT32" i="86"/>
  <c r="BMX32" i="86"/>
  <c r="BNB32" i="86"/>
  <c r="BNF32" i="86"/>
  <c r="BNJ32" i="86"/>
  <c r="BNN32" i="86"/>
  <c r="BNR32" i="86"/>
  <c r="BNV32" i="86"/>
  <c r="BNZ32" i="86"/>
  <c r="BOD32" i="86"/>
  <c r="BOH32" i="86"/>
  <c r="BOL32" i="86"/>
  <c r="BOP32" i="86"/>
  <c r="BOT32" i="86"/>
  <c r="BOX32" i="86"/>
  <c r="BPB32" i="86"/>
  <c r="BPF32" i="86"/>
  <c r="BPJ32" i="86"/>
  <c r="BPN32" i="86"/>
  <c r="BPR32" i="86"/>
  <c r="BPV32" i="86"/>
  <c r="BPZ32" i="86"/>
  <c r="BQD32" i="86"/>
  <c r="BQH32" i="86"/>
  <c r="BQL32" i="86"/>
  <c r="BQP32" i="86"/>
  <c r="BQT32" i="86"/>
  <c r="BQX32" i="86"/>
  <c r="BRB32" i="86"/>
  <c r="AUE32" i="86"/>
  <c r="AUI32" i="86"/>
  <c r="AUM32" i="86"/>
  <c r="AUQ32" i="86"/>
  <c r="AUU32" i="86"/>
  <c r="AUY32" i="86"/>
  <c r="AVC32" i="86"/>
  <c r="AVG32" i="86"/>
  <c r="AVK32" i="86"/>
  <c r="AVO32" i="86"/>
  <c r="AVS32" i="86"/>
  <c r="AVW32" i="86"/>
  <c r="AWA32" i="86"/>
  <c r="AWE32" i="86"/>
  <c r="AWI32" i="86"/>
  <c r="AWM32" i="86"/>
  <c r="AWQ32" i="86"/>
  <c r="AWU32" i="86"/>
  <c r="AWY32" i="86"/>
  <c r="AXC32" i="86"/>
  <c r="AXG32" i="86"/>
  <c r="AXK32" i="86"/>
  <c r="AXO32" i="86"/>
  <c r="AXS32" i="86"/>
  <c r="AXW32" i="86"/>
  <c r="AYA32" i="86"/>
  <c r="AYE32" i="86"/>
  <c r="AYI32" i="86"/>
  <c r="AYM32" i="86"/>
  <c r="AYQ32" i="86"/>
  <c r="AYU32" i="86"/>
  <c r="AYY32" i="86"/>
  <c r="AZC32" i="86"/>
  <c r="AZG32" i="86"/>
  <c r="AZK32" i="86"/>
  <c r="AZO32" i="86"/>
  <c r="AZS32" i="86"/>
  <c r="AZW32" i="86"/>
  <c r="BAA32" i="86"/>
  <c r="BAE32" i="86"/>
  <c r="BAI32" i="86"/>
  <c r="BAM32" i="86"/>
  <c r="BAQ32" i="86"/>
  <c r="BAU32" i="86"/>
  <c r="BAY32" i="86"/>
  <c r="BBC32" i="86"/>
  <c r="BBG32" i="86"/>
  <c r="BBK32" i="86"/>
  <c r="BBO32" i="86"/>
  <c r="BBS32" i="86"/>
  <c r="BBW32" i="86"/>
  <c r="BCA32" i="86"/>
  <c r="BCE32" i="86"/>
  <c r="BCI32" i="86"/>
  <c r="BCM32" i="86"/>
  <c r="BCQ32" i="86"/>
  <c r="BCU32" i="86"/>
  <c r="BCY32" i="86"/>
  <c r="BDC32" i="86"/>
  <c r="BDG32" i="86"/>
  <c r="BDK32" i="86"/>
  <c r="BDO32" i="86"/>
  <c r="BDS32" i="86"/>
  <c r="BDW32" i="86"/>
  <c r="BEA32" i="86"/>
  <c r="BEE32" i="86"/>
  <c r="BEI32" i="86"/>
  <c r="BEM32" i="86"/>
  <c r="BEQ32" i="86"/>
  <c r="BEU32" i="86"/>
  <c r="BEY32" i="86"/>
  <c r="BFC32" i="86"/>
  <c r="BFG32" i="86"/>
  <c r="BFK32" i="86"/>
  <c r="BFO32" i="86"/>
  <c r="BFS32" i="86"/>
  <c r="BFW32" i="86"/>
  <c r="BGA32" i="86"/>
  <c r="BGE32" i="86"/>
  <c r="BGI32" i="86"/>
  <c r="BGM32" i="86"/>
  <c r="BGQ32" i="86"/>
  <c r="BGU32" i="86"/>
  <c r="BGY32" i="86"/>
  <c r="BHC32" i="86"/>
  <c r="BHG32" i="86"/>
  <c r="BHK32" i="86"/>
  <c r="BHO32" i="86"/>
  <c r="BHS32" i="86"/>
  <c r="BHW32" i="86"/>
  <c r="BIA32" i="86"/>
  <c r="BIE32" i="86"/>
  <c r="BII32" i="86"/>
  <c r="BIM32" i="86"/>
  <c r="BIQ32" i="86"/>
  <c r="BIU32" i="86"/>
  <c r="BIY32" i="86"/>
  <c r="BJC32" i="86"/>
  <c r="BJG32" i="86"/>
  <c r="BJK32" i="86"/>
  <c r="BJO32" i="86"/>
  <c r="BJS32" i="86"/>
  <c r="BJW32" i="86"/>
  <c r="BKA32" i="86"/>
  <c r="BKE32" i="86"/>
  <c r="BKI32" i="86"/>
  <c r="BKM32" i="86"/>
  <c r="BKQ32" i="86"/>
  <c r="BKU32" i="86"/>
  <c r="BKY32" i="86"/>
  <c r="BLC32" i="86"/>
  <c r="BLG32" i="86"/>
  <c r="BLK32" i="86"/>
  <c r="BLO32" i="86"/>
  <c r="BLS32" i="86"/>
  <c r="BLW32" i="86"/>
  <c r="BMA32" i="86"/>
  <c r="BME32" i="86"/>
  <c r="BMI32" i="86"/>
  <c r="BMM32" i="86"/>
  <c r="BMQ32" i="86"/>
  <c r="BMU32" i="86"/>
  <c r="BMY32" i="86"/>
  <c r="BNC32" i="86"/>
  <c r="BNG32" i="86"/>
  <c r="BNK32" i="86"/>
  <c r="BNO32" i="86"/>
  <c r="BNS32" i="86"/>
  <c r="BNW32" i="86"/>
  <c r="BOA32" i="86"/>
  <c r="BOE32" i="86"/>
  <c r="BOI32" i="86"/>
  <c r="BOM32" i="86"/>
  <c r="BOQ32" i="86"/>
  <c r="BOU32" i="86"/>
  <c r="BOY32" i="86"/>
  <c r="BPC32" i="86"/>
  <c r="BPG32" i="86"/>
  <c r="BPK32" i="86"/>
  <c r="BPO32" i="86"/>
  <c r="BPS32" i="86"/>
  <c r="BPW32" i="86"/>
  <c r="BQA32" i="86"/>
  <c r="BQE32" i="86"/>
  <c r="BQI32" i="86"/>
  <c r="BQM32" i="86"/>
  <c r="BQQ32" i="86"/>
  <c r="BQU32" i="86"/>
  <c r="BQY32" i="86"/>
  <c r="BRC32" i="86"/>
  <c r="AUB32" i="86"/>
  <c r="AUF32" i="86"/>
  <c r="AUJ32" i="86"/>
  <c r="AUN32" i="86"/>
  <c r="AUR32" i="86"/>
  <c r="AUV32" i="86"/>
  <c r="AUZ32" i="86"/>
  <c r="AVD32" i="86"/>
  <c r="AVH32" i="86"/>
  <c r="AVL32" i="86"/>
  <c r="AVP32" i="86"/>
  <c r="AVT32" i="86"/>
  <c r="AVX32" i="86"/>
  <c r="AWB32" i="86"/>
  <c r="AWF32" i="86"/>
  <c r="AWJ32" i="86"/>
  <c r="AWN32" i="86"/>
  <c r="AWR32" i="86"/>
  <c r="AWV32" i="86"/>
  <c r="AWZ32" i="86"/>
  <c r="AXD32" i="86"/>
  <c r="AXH32" i="86"/>
  <c r="AXL32" i="86"/>
  <c r="AXP32" i="86"/>
  <c r="AXT32" i="86"/>
  <c r="AXX32" i="86"/>
  <c r="AYB32" i="86"/>
  <c r="AYF32" i="86"/>
  <c r="AYJ32" i="86"/>
  <c r="AYN32" i="86"/>
  <c r="AYR32" i="86"/>
  <c r="AYV32" i="86"/>
  <c r="AYZ32" i="86"/>
  <c r="AZD32" i="86"/>
  <c r="AZH32" i="86"/>
  <c r="AZL32" i="86"/>
  <c r="AZP32" i="86"/>
  <c r="AZT32" i="86"/>
  <c r="AZX32" i="86"/>
  <c r="BAB32" i="86"/>
  <c r="BAF32" i="86"/>
  <c r="BAJ32" i="86"/>
  <c r="BAN32" i="86"/>
  <c r="BAR32" i="86"/>
  <c r="BAV32" i="86"/>
  <c r="BAZ32" i="86"/>
  <c r="BBD32" i="86"/>
  <c r="BBH32" i="86"/>
  <c r="BBL32" i="86"/>
  <c r="BBP32" i="86"/>
  <c r="BBT32" i="86"/>
  <c r="BBX32" i="86"/>
  <c r="BCB32" i="86"/>
  <c r="BCF32" i="86"/>
  <c r="BCJ32" i="86"/>
  <c r="BCN32" i="86"/>
  <c r="BCR32" i="86"/>
  <c r="BCV32" i="86"/>
  <c r="BCZ32" i="86"/>
  <c r="BDD32" i="86"/>
  <c r="BDH32" i="86"/>
  <c r="BDL32" i="86"/>
  <c r="BDP32" i="86"/>
  <c r="BDT32" i="86"/>
  <c r="BDX32" i="86"/>
  <c r="BEB32" i="86"/>
  <c r="BEF32" i="86"/>
  <c r="BEJ32" i="86"/>
  <c r="BEN32" i="86"/>
  <c r="BER32" i="86"/>
  <c r="BEV32" i="86"/>
  <c r="BEZ32" i="86"/>
  <c r="BFD32" i="86"/>
  <c r="BFH32" i="86"/>
  <c r="BFL32" i="86"/>
  <c r="BFP32" i="86"/>
  <c r="BFT32" i="86"/>
  <c r="BFX32" i="86"/>
  <c r="BGB32" i="86"/>
  <c r="BGF32" i="86"/>
  <c r="BGJ32" i="86"/>
  <c r="BGN32" i="86"/>
  <c r="BGR32" i="86"/>
  <c r="BGV32" i="86"/>
  <c r="BGZ32" i="86"/>
  <c r="BHD32" i="86"/>
  <c r="BHH32" i="86"/>
  <c r="BHL32" i="86"/>
  <c r="BHP32" i="86"/>
  <c r="BHT32" i="86"/>
  <c r="BHX32" i="86"/>
  <c r="BIB32" i="86"/>
  <c r="BIF32" i="86"/>
  <c r="BIJ32" i="86"/>
  <c r="BIN32" i="86"/>
  <c r="BIR32" i="86"/>
  <c r="BIV32" i="86"/>
  <c r="BIZ32" i="86"/>
  <c r="BJD32" i="86"/>
  <c r="BJH32" i="86"/>
  <c r="BJL32" i="86"/>
  <c r="BJP32" i="86"/>
  <c r="BJT32" i="86"/>
  <c r="BJX32" i="86"/>
  <c r="BKB32" i="86"/>
  <c r="BKF32" i="86"/>
  <c r="BKJ32" i="86"/>
  <c r="BKN32" i="86"/>
  <c r="BKR32" i="86"/>
  <c r="BKV32" i="86"/>
  <c r="BKZ32" i="86"/>
  <c r="BLD32" i="86"/>
  <c r="BLH32" i="86"/>
  <c r="BLL32" i="86"/>
  <c r="BLP32" i="86"/>
  <c r="BLT32" i="86"/>
  <c r="BLX32" i="86"/>
  <c r="BMB32" i="86"/>
  <c r="BMF32" i="86"/>
  <c r="BMJ32" i="86"/>
  <c r="BMN32" i="86"/>
  <c r="BMR32" i="86"/>
  <c r="BMV32" i="86"/>
  <c r="BMZ32" i="86"/>
  <c r="BND32" i="86"/>
  <c r="BNH32" i="86"/>
  <c r="BNL32" i="86"/>
  <c r="BNP32" i="86"/>
  <c r="BNT32" i="86"/>
  <c r="BNX32" i="86"/>
  <c r="BOB32" i="86"/>
  <c r="BOF32" i="86"/>
  <c r="BOJ32" i="86"/>
  <c r="BON32" i="86"/>
  <c r="BOR32" i="86"/>
  <c r="BOV32" i="86"/>
  <c r="BOZ32" i="86"/>
  <c r="BPD32" i="86"/>
  <c r="BPH32" i="86"/>
  <c r="BPL32" i="86"/>
  <c r="BPP32" i="86"/>
  <c r="BPT32" i="86"/>
  <c r="BPX32" i="86"/>
  <c r="BQB32" i="86"/>
  <c r="BQF32" i="86"/>
  <c r="BQJ32" i="86"/>
  <c r="BQN32" i="86"/>
  <c r="BQR32" i="86"/>
  <c r="BQV32" i="86"/>
  <c r="BQZ32" i="86"/>
  <c r="AUD31" i="86"/>
  <c r="AUH31" i="86"/>
  <c r="AUL31" i="86"/>
  <c r="AUP31" i="86"/>
  <c r="AUT31" i="86"/>
  <c r="AUX31" i="86"/>
  <c r="AVB31" i="86"/>
  <c r="AVF31" i="86"/>
  <c r="AVJ31" i="86"/>
  <c r="AVN31" i="86"/>
  <c r="AVR31" i="86"/>
  <c r="AVV31" i="86"/>
  <c r="AVZ31" i="86"/>
  <c r="AWD31" i="86"/>
  <c r="AWH31" i="86"/>
  <c r="AWL31" i="86"/>
  <c r="AWP31" i="86"/>
  <c r="AWT31" i="86"/>
  <c r="AUF31" i="86"/>
  <c r="AUK31" i="86"/>
  <c r="AUQ31" i="86"/>
  <c r="AUV31" i="86"/>
  <c r="AVA31" i="86"/>
  <c r="AVG31" i="86"/>
  <c r="AVL31" i="86"/>
  <c r="AVQ31" i="86"/>
  <c r="AVW31" i="86"/>
  <c r="AWB31" i="86"/>
  <c r="AWG31" i="86"/>
  <c r="AWM31" i="86"/>
  <c r="AWR31" i="86"/>
  <c r="AWW31" i="86"/>
  <c r="AXA31" i="86"/>
  <c r="AXE31" i="86"/>
  <c r="AXI31" i="86"/>
  <c r="AXM31" i="86"/>
  <c r="AXQ31" i="86"/>
  <c r="AXU31" i="86"/>
  <c r="AXY31" i="86"/>
  <c r="AYC31" i="86"/>
  <c r="AYG31" i="86"/>
  <c r="AYK31" i="86"/>
  <c r="AYO31" i="86"/>
  <c r="AYS31" i="86"/>
  <c r="AYW31" i="86"/>
  <c r="AZA31" i="86"/>
  <c r="AZE31" i="86"/>
  <c r="AZI31" i="86"/>
  <c r="AZM31" i="86"/>
  <c r="AZQ31" i="86"/>
  <c r="AZU31" i="86"/>
  <c r="AZY31" i="86"/>
  <c r="BAC31" i="86"/>
  <c r="BAG31" i="86"/>
  <c r="BAK31" i="86"/>
  <c r="BAO31" i="86"/>
  <c r="BAS31" i="86"/>
  <c r="BAW31" i="86"/>
  <c r="BBA31" i="86"/>
  <c r="BBE31" i="86"/>
  <c r="BBI31" i="86"/>
  <c r="BBM31" i="86"/>
  <c r="BBQ31" i="86"/>
  <c r="BBU31" i="86"/>
  <c r="BBY31" i="86"/>
  <c r="BCC31" i="86"/>
  <c r="BCG31" i="86"/>
  <c r="BCK31" i="86"/>
  <c r="BCO31" i="86"/>
  <c r="BCS31" i="86"/>
  <c r="BCW31" i="86"/>
  <c r="BDA31" i="86"/>
  <c r="BDE31" i="86"/>
  <c r="BDI31" i="86"/>
  <c r="BDM31" i="86"/>
  <c r="BDQ31" i="86"/>
  <c r="BDU31" i="86"/>
  <c r="BDY31" i="86"/>
  <c r="BEC31" i="86"/>
  <c r="BEG31" i="86"/>
  <c r="BEK31" i="86"/>
  <c r="BEO31" i="86"/>
  <c r="BES31" i="86"/>
  <c r="BEW31" i="86"/>
  <c r="BFA31" i="86"/>
  <c r="BFE31" i="86"/>
  <c r="BFI31" i="86"/>
  <c r="BFM31" i="86"/>
  <c r="BFQ31" i="86"/>
  <c r="BFU31" i="86"/>
  <c r="BFY31" i="86"/>
  <c r="BGC31" i="86"/>
  <c r="BGG31" i="86"/>
  <c r="BGK31" i="86"/>
  <c r="BGO31" i="86"/>
  <c r="BGS31" i="86"/>
  <c r="BGW31" i="86"/>
  <c r="BHA31" i="86"/>
  <c r="BHE31" i="86"/>
  <c r="BHI31" i="86"/>
  <c r="BHM31" i="86"/>
  <c r="BHQ31" i="86"/>
  <c r="BHU31" i="86"/>
  <c r="BHY31" i="86"/>
  <c r="BIC31" i="86"/>
  <c r="BIG31" i="86"/>
  <c r="BIK31" i="86"/>
  <c r="BIO31" i="86"/>
  <c r="BIS31" i="86"/>
  <c r="BIW31" i="86"/>
  <c r="BJA31" i="86"/>
  <c r="BJE31" i="86"/>
  <c r="BJI31" i="86"/>
  <c r="BJM31" i="86"/>
  <c r="BJQ31" i="86"/>
  <c r="BJU31" i="86"/>
  <c r="BJY31" i="86"/>
  <c r="BKC31" i="86"/>
  <c r="BKG31" i="86"/>
  <c r="BKK31" i="86"/>
  <c r="BKO31" i="86"/>
  <c r="BKS31" i="86"/>
  <c r="BKW31" i="86"/>
  <c r="BLA31" i="86"/>
  <c r="BLE31" i="86"/>
  <c r="BLI31" i="86"/>
  <c r="BLM31" i="86"/>
  <c r="BLQ31" i="86"/>
  <c r="BLU31" i="86"/>
  <c r="BLY31" i="86"/>
  <c r="BMC31" i="86"/>
  <c r="BMG31" i="86"/>
  <c r="BMK31" i="86"/>
  <c r="BMO31" i="86"/>
  <c r="BMS31" i="86"/>
  <c r="BMW31" i="86"/>
  <c r="BNA31" i="86"/>
  <c r="BNE31" i="86"/>
  <c r="BNI31" i="86"/>
  <c r="BNM31" i="86"/>
  <c r="BNQ31" i="86"/>
  <c r="BNU31" i="86"/>
  <c r="BNY31" i="86"/>
  <c r="BOC31" i="86"/>
  <c r="BOG31" i="86"/>
  <c r="BOK31" i="86"/>
  <c r="BOO31" i="86"/>
  <c r="BOS31" i="86"/>
  <c r="BOW31" i="86"/>
  <c r="BPA31" i="86"/>
  <c r="BPE31" i="86"/>
  <c r="BPI31" i="86"/>
  <c r="BPM31" i="86"/>
  <c r="BPQ31" i="86"/>
  <c r="BPU31" i="86"/>
  <c r="BPY31" i="86"/>
  <c r="BQC31" i="86"/>
  <c r="BQG31" i="86"/>
  <c r="BQK31" i="86"/>
  <c r="BQO31" i="86"/>
  <c r="BQS31" i="86"/>
  <c r="BQW31" i="86"/>
  <c r="BRA31" i="86"/>
  <c r="AUB31" i="86"/>
  <c r="AUG31" i="86"/>
  <c r="AUM31" i="86"/>
  <c r="AUR31" i="86"/>
  <c r="AUW31" i="86"/>
  <c r="AVC31" i="86"/>
  <c r="AVH31" i="86"/>
  <c r="AVM31" i="86"/>
  <c r="AVS31" i="86"/>
  <c r="AVX31" i="86"/>
  <c r="AWC31" i="86"/>
  <c r="AWI31" i="86"/>
  <c r="AWN31" i="86"/>
  <c r="AWS31" i="86"/>
  <c r="AWX31" i="86"/>
  <c r="AXB31" i="86"/>
  <c r="AXF31" i="86"/>
  <c r="AXJ31" i="86"/>
  <c r="AXN31" i="86"/>
  <c r="AXR31" i="86"/>
  <c r="AXV31" i="86"/>
  <c r="AXZ31" i="86"/>
  <c r="AYD31" i="86"/>
  <c r="AYH31" i="86"/>
  <c r="AYL31" i="86"/>
  <c r="AYP31" i="86"/>
  <c r="AYT31" i="86"/>
  <c r="AYX31" i="86"/>
  <c r="AZB31" i="86"/>
  <c r="AZF31" i="86"/>
  <c r="AZJ31" i="86"/>
  <c r="AZN31" i="86"/>
  <c r="AZR31" i="86"/>
  <c r="AZV31" i="86"/>
  <c r="AZZ31" i="86"/>
  <c r="BAD31" i="86"/>
  <c r="BAH31" i="86"/>
  <c r="BAL31" i="86"/>
  <c r="BAP31" i="86"/>
  <c r="BAT31" i="86"/>
  <c r="BAX31" i="86"/>
  <c r="BBB31" i="86"/>
  <c r="BBF31" i="86"/>
  <c r="BBJ31" i="86"/>
  <c r="BBN31" i="86"/>
  <c r="BBR31" i="86"/>
  <c r="BBV31" i="86"/>
  <c r="BBZ31" i="86"/>
  <c r="BCD31" i="86"/>
  <c r="BCH31" i="86"/>
  <c r="BCL31" i="86"/>
  <c r="BCP31" i="86"/>
  <c r="BCT31" i="86"/>
  <c r="BCX31" i="86"/>
  <c r="BDB31" i="86"/>
  <c r="BDF31" i="86"/>
  <c r="BDJ31" i="86"/>
  <c r="BDN31" i="86"/>
  <c r="BDR31" i="86"/>
  <c r="BDV31" i="86"/>
  <c r="BDZ31" i="86"/>
  <c r="BED31" i="86"/>
  <c r="BEH31" i="86"/>
  <c r="BEL31" i="86"/>
  <c r="BEP31" i="86"/>
  <c r="BET31" i="86"/>
  <c r="BEX31" i="86"/>
  <c r="BFB31" i="86"/>
  <c r="BFF31" i="86"/>
  <c r="BFJ31" i="86"/>
  <c r="BFN31" i="86"/>
  <c r="BFR31" i="86"/>
  <c r="BFV31" i="86"/>
  <c r="BFZ31" i="86"/>
  <c r="BGD31" i="86"/>
  <c r="BGH31" i="86"/>
  <c r="BGL31" i="86"/>
  <c r="BGP31" i="86"/>
  <c r="BGT31" i="86"/>
  <c r="BGX31" i="86"/>
  <c r="BHB31" i="86"/>
  <c r="BHF31" i="86"/>
  <c r="BHJ31" i="86"/>
  <c r="BHN31" i="86"/>
  <c r="BHR31" i="86"/>
  <c r="BHV31" i="86"/>
  <c r="BHZ31" i="86"/>
  <c r="BID31" i="86"/>
  <c r="BIH31" i="86"/>
  <c r="BIL31" i="86"/>
  <c r="BIP31" i="86"/>
  <c r="BIT31" i="86"/>
  <c r="BIX31" i="86"/>
  <c r="BJB31" i="86"/>
  <c r="BJF31" i="86"/>
  <c r="BJJ31" i="86"/>
  <c r="BJN31" i="86"/>
  <c r="BJR31" i="86"/>
  <c r="BJV31" i="86"/>
  <c r="BJZ31" i="86"/>
  <c r="BKD31" i="86"/>
  <c r="BKH31" i="86"/>
  <c r="BKL31" i="86"/>
  <c r="BKP31" i="86"/>
  <c r="BKT31" i="86"/>
  <c r="BKX31" i="86"/>
  <c r="BLB31" i="86"/>
  <c r="BLF31" i="86"/>
  <c r="BLJ31" i="86"/>
  <c r="BLN31" i="86"/>
  <c r="BLR31" i="86"/>
  <c r="BLV31" i="86"/>
  <c r="BLZ31" i="86"/>
  <c r="BMD31" i="86"/>
  <c r="BMH31" i="86"/>
  <c r="BML31" i="86"/>
  <c r="BMP31" i="86"/>
  <c r="BMT31" i="86"/>
  <c r="BMX31" i="86"/>
  <c r="BNB31" i="86"/>
  <c r="BNF31" i="86"/>
  <c r="BNJ31" i="86"/>
  <c r="BNN31" i="86"/>
  <c r="BNR31" i="86"/>
  <c r="BNV31" i="86"/>
  <c r="BNZ31" i="86"/>
  <c r="BOD31" i="86"/>
  <c r="BOH31" i="86"/>
  <c r="BOL31" i="86"/>
  <c r="BOP31" i="86"/>
  <c r="BOT31" i="86"/>
  <c r="BOX31" i="86"/>
  <c r="BPB31" i="86"/>
  <c r="BPF31" i="86"/>
  <c r="BPJ31" i="86"/>
  <c r="BPN31" i="86"/>
  <c r="BPR31" i="86"/>
  <c r="BPV31" i="86"/>
  <c r="BPZ31" i="86"/>
  <c r="BQD31" i="86"/>
  <c r="BQH31" i="86"/>
  <c r="BQL31" i="86"/>
  <c r="BQP31" i="86"/>
  <c r="BQT31" i="86"/>
  <c r="BQX31" i="86"/>
  <c r="BRB31" i="86"/>
  <c r="AUC31" i="86"/>
  <c r="AUI31" i="86"/>
  <c r="AUN31" i="86"/>
  <c r="AUS31" i="86"/>
  <c r="AUY31" i="86"/>
  <c r="AVD31" i="86"/>
  <c r="AVI31" i="86"/>
  <c r="AVO31" i="86"/>
  <c r="AVT31" i="86"/>
  <c r="AVY31" i="86"/>
  <c r="AWE31" i="86"/>
  <c r="AWJ31" i="86"/>
  <c r="AWO31" i="86"/>
  <c r="AWU31" i="86"/>
  <c r="AWY31" i="86"/>
  <c r="AXC31" i="86"/>
  <c r="AXG31" i="86"/>
  <c r="AXK31" i="86"/>
  <c r="AXO31" i="86"/>
  <c r="AXS31" i="86"/>
  <c r="AXW31" i="86"/>
  <c r="AYA31" i="86"/>
  <c r="AYE31" i="86"/>
  <c r="AYI31" i="86"/>
  <c r="AYM31" i="86"/>
  <c r="AYQ31" i="86"/>
  <c r="AYU31" i="86"/>
  <c r="AYY31" i="86"/>
  <c r="AZC31" i="86"/>
  <c r="AZG31" i="86"/>
  <c r="AZK31" i="86"/>
  <c r="AZO31" i="86"/>
  <c r="AZS31" i="86"/>
  <c r="AZW31" i="86"/>
  <c r="BAA31" i="86"/>
  <c r="BAE31" i="86"/>
  <c r="BAI31" i="86"/>
  <c r="BAM31" i="86"/>
  <c r="BAQ31" i="86"/>
  <c r="BAU31" i="86"/>
  <c r="BAY31" i="86"/>
  <c r="BBC31" i="86"/>
  <c r="BBG31" i="86"/>
  <c r="BBK31" i="86"/>
  <c r="BBO31" i="86"/>
  <c r="BBS31" i="86"/>
  <c r="BBW31" i="86"/>
  <c r="BCA31" i="86"/>
  <c r="BCE31" i="86"/>
  <c r="BCI31" i="86"/>
  <c r="BCM31" i="86"/>
  <c r="BCQ31" i="86"/>
  <c r="BCU31" i="86"/>
  <c r="BCY31" i="86"/>
  <c r="BDC31" i="86"/>
  <c r="BDG31" i="86"/>
  <c r="BDK31" i="86"/>
  <c r="BDO31" i="86"/>
  <c r="BDS31" i="86"/>
  <c r="BDW31" i="86"/>
  <c r="BEA31" i="86"/>
  <c r="BEE31" i="86"/>
  <c r="BEI31" i="86"/>
  <c r="BEM31" i="86"/>
  <c r="BEQ31" i="86"/>
  <c r="BEU31" i="86"/>
  <c r="BEY31" i="86"/>
  <c r="BFC31" i="86"/>
  <c r="BFG31" i="86"/>
  <c r="BFK31" i="86"/>
  <c r="BFO31" i="86"/>
  <c r="BFS31" i="86"/>
  <c r="BFW31" i="86"/>
  <c r="BGA31" i="86"/>
  <c r="BGE31" i="86"/>
  <c r="BGI31" i="86"/>
  <c r="BGM31" i="86"/>
  <c r="BGQ31" i="86"/>
  <c r="BGU31" i="86"/>
  <c r="BGY31" i="86"/>
  <c r="BHC31" i="86"/>
  <c r="BHG31" i="86"/>
  <c r="BHK31" i="86"/>
  <c r="BHO31" i="86"/>
  <c r="BHS31" i="86"/>
  <c r="BHW31" i="86"/>
  <c r="BIA31" i="86"/>
  <c r="BIE31" i="86"/>
  <c r="BII31" i="86"/>
  <c r="BIM31" i="86"/>
  <c r="BIQ31" i="86"/>
  <c r="BIU31" i="86"/>
  <c r="BIY31" i="86"/>
  <c r="BJC31" i="86"/>
  <c r="BJG31" i="86"/>
  <c r="BJK31" i="86"/>
  <c r="BJO31" i="86"/>
  <c r="BJS31" i="86"/>
  <c r="BJW31" i="86"/>
  <c r="BKA31" i="86"/>
  <c r="BKE31" i="86"/>
  <c r="BKI31" i="86"/>
  <c r="BKM31" i="86"/>
  <c r="BKQ31" i="86"/>
  <c r="BKU31" i="86"/>
  <c r="BKY31" i="86"/>
  <c r="BLC31" i="86"/>
  <c r="BLG31" i="86"/>
  <c r="BLK31" i="86"/>
  <c r="BLO31" i="86"/>
  <c r="BLS31" i="86"/>
  <c r="BLW31" i="86"/>
  <c r="BMA31" i="86"/>
  <c r="BME31" i="86"/>
  <c r="BMI31" i="86"/>
  <c r="BMM31" i="86"/>
  <c r="BMQ31" i="86"/>
  <c r="BMU31" i="86"/>
  <c r="BMY31" i="86"/>
  <c r="BNC31" i="86"/>
  <c r="BNG31" i="86"/>
  <c r="BNK31" i="86"/>
  <c r="BNO31" i="86"/>
  <c r="BNS31" i="86"/>
  <c r="BNW31" i="86"/>
  <c r="BOA31" i="86"/>
  <c r="BOE31" i="86"/>
  <c r="BOI31" i="86"/>
  <c r="BOM31" i="86"/>
  <c r="BOQ31" i="86"/>
  <c r="BOU31" i="86"/>
  <c r="BOY31" i="86"/>
  <c r="BPC31" i="86"/>
  <c r="BPG31" i="86"/>
  <c r="BPK31" i="86"/>
  <c r="BPO31" i="86"/>
  <c r="BPS31" i="86"/>
  <c r="BPW31" i="86"/>
  <c r="BQA31" i="86"/>
  <c r="BQE31" i="86"/>
  <c r="BQI31" i="86"/>
  <c r="BQM31" i="86"/>
  <c r="BQQ31" i="86"/>
  <c r="BQU31" i="86"/>
  <c r="BQY31" i="86"/>
  <c r="BRC31" i="86"/>
  <c r="AUE31" i="86"/>
  <c r="AUJ31" i="86"/>
  <c r="AUO31" i="86"/>
  <c r="AUU31" i="86"/>
  <c r="AUZ31" i="86"/>
  <c r="AVE31" i="86"/>
  <c r="AVK31" i="86"/>
  <c r="AVP31" i="86"/>
  <c r="AVU31" i="86"/>
  <c r="AWA31" i="86"/>
  <c r="AWF31" i="86"/>
  <c r="AWK31" i="86"/>
  <c r="AWQ31" i="86"/>
  <c r="AWV31" i="86"/>
  <c r="AWZ31" i="86"/>
  <c r="AXD31" i="86"/>
  <c r="AXH31" i="86"/>
  <c r="AXL31" i="86"/>
  <c r="AXP31" i="86"/>
  <c r="AXT31" i="86"/>
  <c r="AXX31" i="86"/>
  <c r="AYB31" i="86"/>
  <c r="AYF31" i="86"/>
  <c r="AYJ31" i="86"/>
  <c r="AYN31" i="86"/>
  <c r="AYR31" i="86"/>
  <c r="AYV31" i="86"/>
  <c r="AYZ31" i="86"/>
  <c r="AZD31" i="86"/>
  <c r="AZH31" i="86"/>
  <c r="AZL31" i="86"/>
  <c r="AZP31" i="86"/>
  <c r="AZT31" i="86"/>
  <c r="AZX31" i="86"/>
  <c r="BAB31" i="86"/>
  <c r="BAF31" i="86"/>
  <c r="BAJ31" i="86"/>
  <c r="BAN31" i="86"/>
  <c r="BAR31" i="86"/>
  <c r="BAV31" i="86"/>
  <c r="BAZ31" i="86"/>
  <c r="BBD31" i="86"/>
  <c r="BBH31" i="86"/>
  <c r="BBL31" i="86"/>
  <c r="BBP31" i="86"/>
  <c r="BBT31" i="86"/>
  <c r="BBX31" i="86"/>
  <c r="BCB31" i="86"/>
  <c r="BCF31" i="86"/>
  <c r="BCJ31" i="86"/>
  <c r="BCN31" i="86"/>
  <c r="BCR31" i="86"/>
  <c r="BCV31" i="86"/>
  <c r="BCZ31" i="86"/>
  <c r="BDD31" i="86"/>
  <c r="BDH31" i="86"/>
  <c r="BDL31" i="86"/>
  <c r="BDP31" i="86"/>
  <c r="BDT31" i="86"/>
  <c r="BDX31" i="86"/>
  <c r="BEB31" i="86"/>
  <c r="BEF31" i="86"/>
  <c r="BEJ31" i="86"/>
  <c r="BEN31" i="86"/>
  <c r="BER31" i="86"/>
  <c r="BEV31" i="86"/>
  <c r="BEZ31" i="86"/>
  <c r="BFD31" i="86"/>
  <c r="BFH31" i="86"/>
  <c r="BFL31" i="86"/>
  <c r="BFP31" i="86"/>
  <c r="BFT31" i="86"/>
  <c r="BFX31" i="86"/>
  <c r="BGB31" i="86"/>
  <c r="BGF31" i="86"/>
  <c r="BGJ31" i="86"/>
  <c r="BGN31" i="86"/>
  <c r="BGR31" i="86"/>
  <c r="BGV31" i="86"/>
  <c r="BGZ31" i="86"/>
  <c r="BHD31" i="86"/>
  <c r="BHH31" i="86"/>
  <c r="BHL31" i="86"/>
  <c r="BHP31" i="86"/>
  <c r="BHT31" i="86"/>
  <c r="BHX31" i="86"/>
  <c r="BIB31" i="86"/>
  <c r="BIF31" i="86"/>
  <c r="BIJ31" i="86"/>
  <c r="BIN31" i="86"/>
  <c r="BIR31" i="86"/>
  <c r="BIV31" i="86"/>
  <c r="BIZ31" i="86"/>
  <c r="BJD31" i="86"/>
  <c r="BJH31" i="86"/>
  <c r="BJL31" i="86"/>
  <c r="BJP31" i="86"/>
  <c r="BJT31" i="86"/>
  <c r="BJX31" i="86"/>
  <c r="BKB31" i="86"/>
  <c r="BKF31" i="86"/>
  <c r="BKJ31" i="86"/>
  <c r="BKN31" i="86"/>
  <c r="BKR31" i="86"/>
  <c r="BKV31" i="86"/>
  <c r="BKZ31" i="86"/>
  <c r="BLD31" i="86"/>
  <c r="BLH31" i="86"/>
  <c r="BLL31" i="86"/>
  <c r="BLP31" i="86"/>
  <c r="BLT31" i="86"/>
  <c r="BLX31" i="86"/>
  <c r="BMB31" i="86"/>
  <c r="BMF31" i="86"/>
  <c r="BMJ31" i="86"/>
  <c r="BMN31" i="86"/>
  <c r="BMR31" i="86"/>
  <c r="BMV31" i="86"/>
  <c r="BMZ31" i="86"/>
  <c r="BND31" i="86"/>
  <c r="BNH31" i="86"/>
  <c r="BNL31" i="86"/>
  <c r="BNP31" i="86"/>
  <c r="BNT31" i="86"/>
  <c r="BNX31" i="86"/>
  <c r="BOB31" i="86"/>
  <c r="BOF31" i="86"/>
  <c r="BOJ31" i="86"/>
  <c r="BON31" i="86"/>
  <c r="BOR31" i="86"/>
  <c r="BOV31" i="86"/>
  <c r="BOZ31" i="86"/>
  <c r="BPD31" i="86"/>
  <c r="BPH31" i="86"/>
  <c r="BPL31" i="86"/>
  <c r="BPP31" i="86"/>
  <c r="BPT31" i="86"/>
  <c r="BPX31" i="86"/>
  <c r="BQB31" i="86"/>
  <c r="BQF31" i="86"/>
  <c r="BQJ31" i="86"/>
  <c r="BQN31" i="86"/>
  <c r="BQR31" i="86"/>
  <c r="BQV31" i="86"/>
  <c r="BQZ31" i="86"/>
  <c r="AUC30" i="86"/>
  <c r="AUG30" i="86"/>
  <c r="AUK30" i="86"/>
  <c r="AUO30" i="86"/>
  <c r="AUS30" i="86"/>
  <c r="AUW30" i="86"/>
  <c r="AVA30" i="86"/>
  <c r="AVE30" i="86"/>
  <c r="AVI30" i="86"/>
  <c r="AVM30" i="86"/>
  <c r="AVQ30" i="86"/>
  <c r="AVU30" i="86"/>
  <c r="AVY30" i="86"/>
  <c r="AWC30" i="86"/>
  <c r="AWG30" i="86"/>
  <c r="AWK30" i="86"/>
  <c r="AWO30" i="86"/>
  <c r="AWS30" i="86"/>
  <c r="AWW30" i="86"/>
  <c r="AUD30" i="86"/>
  <c r="AUH30" i="86"/>
  <c r="AUL30" i="86"/>
  <c r="AUP30" i="86"/>
  <c r="AUT30" i="86"/>
  <c r="AUX30" i="86"/>
  <c r="AVB30" i="86"/>
  <c r="AVF30" i="86"/>
  <c r="AVJ30" i="86"/>
  <c r="AVN30" i="86"/>
  <c r="AVR30" i="86"/>
  <c r="AVV30" i="86"/>
  <c r="AVZ30" i="86"/>
  <c r="AWD30" i="86"/>
  <c r="AWH30" i="86"/>
  <c r="AWL30" i="86"/>
  <c r="AWP30" i="86"/>
  <c r="AUI30" i="86"/>
  <c r="AUQ30" i="86"/>
  <c r="AUY30" i="86"/>
  <c r="AVG30" i="86"/>
  <c r="AVO30" i="86"/>
  <c r="AVW30" i="86"/>
  <c r="AWE30" i="86"/>
  <c r="AWM30" i="86"/>
  <c r="AWT30" i="86"/>
  <c r="AWY30" i="86"/>
  <c r="AXC30" i="86"/>
  <c r="AXG30" i="86"/>
  <c r="AXK30" i="86"/>
  <c r="AXO30" i="86"/>
  <c r="AXS30" i="86"/>
  <c r="AXW30" i="86"/>
  <c r="AYA30" i="86"/>
  <c r="AYE30" i="86"/>
  <c r="AYI30" i="86"/>
  <c r="AYM30" i="86"/>
  <c r="AYQ30" i="86"/>
  <c r="AYU30" i="86"/>
  <c r="AYY30" i="86"/>
  <c r="AZC30" i="86"/>
  <c r="AZG30" i="86"/>
  <c r="AZK30" i="86"/>
  <c r="AZO30" i="86"/>
  <c r="AZS30" i="86"/>
  <c r="AZW30" i="86"/>
  <c r="BAA30" i="86"/>
  <c r="BAE30" i="86"/>
  <c r="BAI30" i="86"/>
  <c r="BAM30" i="86"/>
  <c r="BAQ30" i="86"/>
  <c r="BAU30" i="86"/>
  <c r="BAY30" i="86"/>
  <c r="BBC30" i="86"/>
  <c r="BBG30" i="86"/>
  <c r="BBK30" i="86"/>
  <c r="BBO30" i="86"/>
  <c r="BBS30" i="86"/>
  <c r="BBW30" i="86"/>
  <c r="BCA30" i="86"/>
  <c r="BCE30" i="86"/>
  <c r="BCI30" i="86"/>
  <c r="BCM30" i="86"/>
  <c r="BCQ30" i="86"/>
  <c r="BCU30" i="86"/>
  <c r="BCY30" i="86"/>
  <c r="BDC30" i="86"/>
  <c r="BDG30" i="86"/>
  <c r="BDK30" i="86"/>
  <c r="BDO30" i="86"/>
  <c r="BDS30" i="86"/>
  <c r="BDW30" i="86"/>
  <c r="BEA30" i="86"/>
  <c r="BEE30" i="86"/>
  <c r="BEI30" i="86"/>
  <c r="BEM30" i="86"/>
  <c r="BEQ30" i="86"/>
  <c r="BEU30" i="86"/>
  <c r="BEY30" i="86"/>
  <c r="BFC30" i="86"/>
  <c r="BFG30" i="86"/>
  <c r="BFK30" i="86"/>
  <c r="BFO30" i="86"/>
  <c r="BFS30" i="86"/>
  <c r="BFW30" i="86"/>
  <c r="BGA30" i="86"/>
  <c r="BGE30" i="86"/>
  <c r="BGI30" i="86"/>
  <c r="BGM30" i="86"/>
  <c r="BGQ30" i="86"/>
  <c r="BGU30" i="86"/>
  <c r="BGY30" i="86"/>
  <c r="BHC30" i="86"/>
  <c r="BHG30" i="86"/>
  <c r="BHK30" i="86"/>
  <c r="BHO30" i="86"/>
  <c r="BHS30" i="86"/>
  <c r="BHW30" i="86"/>
  <c r="BIA30" i="86"/>
  <c r="BIE30" i="86"/>
  <c r="BII30" i="86"/>
  <c r="BIM30" i="86"/>
  <c r="BIQ30" i="86"/>
  <c r="BIU30" i="86"/>
  <c r="BIY30" i="86"/>
  <c r="BJC30" i="86"/>
  <c r="BJG30" i="86"/>
  <c r="BJK30" i="86"/>
  <c r="BJO30" i="86"/>
  <c r="BJS30" i="86"/>
  <c r="BJW30" i="86"/>
  <c r="BKA30" i="86"/>
  <c r="BKE30" i="86"/>
  <c r="BKI30" i="86"/>
  <c r="BKM30" i="86"/>
  <c r="BKQ30" i="86"/>
  <c r="BKU30" i="86"/>
  <c r="BKY30" i="86"/>
  <c r="BLC30" i="86"/>
  <c r="BLG30" i="86"/>
  <c r="BLK30" i="86"/>
  <c r="BLO30" i="86"/>
  <c r="BLS30" i="86"/>
  <c r="BLW30" i="86"/>
  <c r="BMA30" i="86"/>
  <c r="BME30" i="86"/>
  <c r="BMI30" i="86"/>
  <c r="BMM30" i="86"/>
  <c r="BMQ30" i="86"/>
  <c r="BMU30" i="86"/>
  <c r="BMY30" i="86"/>
  <c r="BNC30" i="86"/>
  <c r="BNG30" i="86"/>
  <c r="BNK30" i="86"/>
  <c r="BNO30" i="86"/>
  <c r="BNS30" i="86"/>
  <c r="BNW30" i="86"/>
  <c r="BOA30" i="86"/>
  <c r="BOE30" i="86"/>
  <c r="BOI30" i="86"/>
  <c r="BOM30" i="86"/>
  <c r="BOQ30" i="86"/>
  <c r="BOU30" i="86"/>
  <c r="BOY30" i="86"/>
  <c r="BPC30" i="86"/>
  <c r="BPG30" i="86"/>
  <c r="BPK30" i="86"/>
  <c r="BPO30" i="86"/>
  <c r="BPS30" i="86"/>
  <c r="BPW30" i="86"/>
  <c r="BQA30" i="86"/>
  <c r="BQE30" i="86"/>
  <c r="AUE30" i="86"/>
  <c r="AUN30" i="86"/>
  <c r="AVK30" i="86"/>
  <c r="AVT30" i="86"/>
  <c r="AWF30" i="86"/>
  <c r="AWQ30" i="86"/>
  <c r="AWX30" i="86"/>
  <c r="AXD30" i="86"/>
  <c r="AXI30" i="86"/>
  <c r="AXN30" i="86"/>
  <c r="AXT30" i="86"/>
  <c r="AXY30" i="86"/>
  <c r="AYD30" i="86"/>
  <c r="AYJ30" i="86"/>
  <c r="AYO30" i="86"/>
  <c r="AYT30" i="86"/>
  <c r="AYZ30" i="86"/>
  <c r="AZE30" i="86"/>
  <c r="AZJ30" i="86"/>
  <c r="AZP30" i="86"/>
  <c r="AZU30" i="86"/>
  <c r="AZZ30" i="86"/>
  <c r="BAF30" i="86"/>
  <c r="BAK30" i="86"/>
  <c r="BAP30" i="86"/>
  <c r="BAV30" i="86"/>
  <c r="BBA30" i="86"/>
  <c r="BBF30" i="86"/>
  <c r="BBL30" i="86"/>
  <c r="BBQ30" i="86"/>
  <c r="BBV30" i="86"/>
  <c r="BCB30" i="86"/>
  <c r="BCG30" i="86"/>
  <c r="BCL30" i="86"/>
  <c r="BCR30" i="86"/>
  <c r="BCW30" i="86"/>
  <c r="BDB30" i="86"/>
  <c r="BDH30" i="86"/>
  <c r="BDM30" i="86"/>
  <c r="BDR30" i="86"/>
  <c r="BDX30" i="86"/>
  <c r="BEC30" i="86"/>
  <c r="BEH30" i="86"/>
  <c r="BEN30" i="86"/>
  <c r="BES30" i="86"/>
  <c r="BEX30" i="86"/>
  <c r="BFD30" i="86"/>
  <c r="BFI30" i="86"/>
  <c r="BFN30" i="86"/>
  <c r="BFT30" i="86"/>
  <c r="BFY30" i="86"/>
  <c r="BGD30" i="86"/>
  <c r="BGJ30" i="86"/>
  <c r="BGO30" i="86"/>
  <c r="BGT30" i="86"/>
  <c r="BGZ30" i="86"/>
  <c r="BHE30" i="86"/>
  <c r="BHJ30" i="86"/>
  <c r="BHP30" i="86"/>
  <c r="BHU30" i="86"/>
  <c r="BHZ30" i="86"/>
  <c r="BIF30" i="86"/>
  <c r="BIK30" i="86"/>
  <c r="BIP30" i="86"/>
  <c r="BIV30" i="86"/>
  <c r="BJA30" i="86"/>
  <c r="BJF30" i="86"/>
  <c r="BJL30" i="86"/>
  <c r="BJQ30" i="86"/>
  <c r="BJV30" i="86"/>
  <c r="BKB30" i="86"/>
  <c r="BKG30" i="86"/>
  <c r="BKL30" i="86"/>
  <c r="BKR30" i="86"/>
  <c r="BKW30" i="86"/>
  <c r="BLB30" i="86"/>
  <c r="BLH30" i="86"/>
  <c r="BLM30" i="86"/>
  <c r="AUF30" i="86"/>
  <c r="AUR30" i="86"/>
  <c r="AVC30" i="86"/>
  <c r="AVL30" i="86"/>
  <c r="AVX30" i="86"/>
  <c r="AWI30" i="86"/>
  <c r="AWR30" i="86"/>
  <c r="AWZ30" i="86"/>
  <c r="AXE30" i="86"/>
  <c r="AXJ30" i="86"/>
  <c r="AXP30" i="86"/>
  <c r="AXU30" i="86"/>
  <c r="AXZ30" i="86"/>
  <c r="AYF30" i="86"/>
  <c r="AYK30" i="86"/>
  <c r="AYP30" i="86"/>
  <c r="AYV30" i="86"/>
  <c r="AZA30" i="86"/>
  <c r="AZF30" i="86"/>
  <c r="AZL30" i="86"/>
  <c r="AZQ30" i="86"/>
  <c r="AZV30" i="86"/>
  <c r="BAB30" i="86"/>
  <c r="BAG30" i="86"/>
  <c r="BAL30" i="86"/>
  <c r="BAR30" i="86"/>
  <c r="BAW30" i="86"/>
  <c r="BBB30" i="86"/>
  <c r="BBH30" i="86"/>
  <c r="BBM30" i="86"/>
  <c r="BBR30" i="86"/>
  <c r="BBX30" i="86"/>
  <c r="BCC30" i="86"/>
  <c r="BCH30" i="86"/>
  <c r="BCN30" i="86"/>
  <c r="BCS30" i="86"/>
  <c r="BCX30" i="86"/>
  <c r="BDD30" i="86"/>
  <c r="BDI30" i="86"/>
  <c r="BDN30" i="86"/>
  <c r="BDT30" i="86"/>
  <c r="BDY30" i="86"/>
  <c r="BED30" i="86"/>
  <c r="BEJ30" i="86"/>
  <c r="BEO30" i="86"/>
  <c r="BET30" i="86"/>
  <c r="BEZ30" i="86"/>
  <c r="BFE30" i="86"/>
  <c r="BFJ30" i="86"/>
  <c r="BFP30" i="86"/>
  <c r="BFU30" i="86"/>
  <c r="BFZ30" i="86"/>
  <c r="BGF30" i="86"/>
  <c r="BGK30" i="86"/>
  <c r="BGP30" i="86"/>
  <c r="BGV30" i="86"/>
  <c r="BHA30" i="86"/>
  <c r="BHF30" i="86"/>
  <c r="BHL30" i="86"/>
  <c r="BHQ30" i="86"/>
  <c r="BHV30" i="86"/>
  <c r="BIB30" i="86"/>
  <c r="BIG30" i="86"/>
  <c r="BIL30" i="86"/>
  <c r="BIR30" i="86"/>
  <c r="BIW30" i="86"/>
  <c r="BJB30" i="86"/>
  <c r="BJH30" i="86"/>
  <c r="BJM30" i="86"/>
  <c r="BJR30" i="86"/>
  <c r="BJX30" i="86"/>
  <c r="BKC30" i="86"/>
  <c r="BKH30" i="86"/>
  <c r="BKN30" i="86"/>
  <c r="BKS30" i="86"/>
  <c r="BKX30" i="86"/>
  <c r="BLD30" i="86"/>
  <c r="BLI30" i="86"/>
  <c r="AUJ30" i="86"/>
  <c r="AUU30" i="86"/>
  <c r="AVD30" i="86"/>
  <c r="AVP30" i="86"/>
  <c r="AWA30" i="86"/>
  <c r="AWJ30" i="86"/>
  <c r="AWU30" i="86"/>
  <c r="AXA30" i="86"/>
  <c r="AXF30" i="86"/>
  <c r="AXL30" i="86"/>
  <c r="AXQ30" i="86"/>
  <c r="AXV30" i="86"/>
  <c r="AYB30" i="86"/>
  <c r="AYG30" i="86"/>
  <c r="AYL30" i="86"/>
  <c r="AYR30" i="86"/>
  <c r="AYW30" i="86"/>
  <c r="AZB30" i="86"/>
  <c r="AZH30" i="86"/>
  <c r="AZM30" i="86"/>
  <c r="AZR30" i="86"/>
  <c r="AZX30" i="86"/>
  <c r="BAC30" i="86"/>
  <c r="BAH30" i="86"/>
  <c r="BAN30" i="86"/>
  <c r="BAS30" i="86"/>
  <c r="BAX30" i="86"/>
  <c r="BBD30" i="86"/>
  <c r="BBI30" i="86"/>
  <c r="BBN30" i="86"/>
  <c r="BBT30" i="86"/>
  <c r="BBY30" i="86"/>
  <c r="BCD30" i="86"/>
  <c r="BCJ30" i="86"/>
  <c r="BCO30" i="86"/>
  <c r="BCT30" i="86"/>
  <c r="BCZ30" i="86"/>
  <c r="BDE30" i="86"/>
  <c r="BDJ30" i="86"/>
  <c r="BDP30" i="86"/>
  <c r="BDU30" i="86"/>
  <c r="BDZ30" i="86"/>
  <c r="BEF30" i="86"/>
  <c r="BEK30" i="86"/>
  <c r="BEP30" i="86"/>
  <c r="BEV30" i="86"/>
  <c r="BFA30" i="86"/>
  <c r="BFF30" i="86"/>
  <c r="BFL30" i="86"/>
  <c r="BFQ30" i="86"/>
  <c r="BFV30" i="86"/>
  <c r="BGB30" i="86"/>
  <c r="BGG30" i="86"/>
  <c r="BGL30" i="86"/>
  <c r="BGR30" i="86"/>
  <c r="BGW30" i="86"/>
  <c r="BHB30" i="86"/>
  <c r="BHH30" i="86"/>
  <c r="BHM30" i="86"/>
  <c r="BHR30" i="86"/>
  <c r="BHX30" i="86"/>
  <c r="BIC30" i="86"/>
  <c r="BIH30" i="86"/>
  <c r="BIN30" i="86"/>
  <c r="BIS30" i="86"/>
  <c r="BIX30" i="86"/>
  <c r="BJD30" i="86"/>
  <c r="BJI30" i="86"/>
  <c r="BJN30" i="86"/>
  <c r="BJT30" i="86"/>
  <c r="BJY30" i="86"/>
  <c r="BKD30" i="86"/>
  <c r="BKJ30" i="86"/>
  <c r="BKO30" i="86"/>
  <c r="BKT30" i="86"/>
  <c r="BKZ30" i="86"/>
  <c r="BLE30" i="86"/>
  <c r="AVH30" i="86"/>
  <c r="AWV30" i="86"/>
  <c r="AXR30" i="86"/>
  <c r="AYN30" i="86"/>
  <c r="AZI30" i="86"/>
  <c r="BAD30" i="86"/>
  <c r="BAZ30" i="86"/>
  <c r="BBU30" i="86"/>
  <c r="BCP30" i="86"/>
  <c r="BDL30" i="86"/>
  <c r="BEG30" i="86"/>
  <c r="BFB30" i="86"/>
  <c r="BFX30" i="86"/>
  <c r="BGS30" i="86"/>
  <c r="BHN30" i="86"/>
  <c r="BIJ30" i="86"/>
  <c r="BJE30" i="86"/>
  <c r="BJZ30" i="86"/>
  <c r="BKV30" i="86"/>
  <c r="BLL30" i="86"/>
  <c r="BLR30" i="86"/>
  <c r="BLX30" i="86"/>
  <c r="BMC30" i="86"/>
  <c r="BMH30" i="86"/>
  <c r="BMN30" i="86"/>
  <c r="BMS30" i="86"/>
  <c r="BMX30" i="86"/>
  <c r="BND30" i="86"/>
  <c r="BNI30" i="86"/>
  <c r="BNN30" i="86"/>
  <c r="BNT30" i="86"/>
  <c r="BNY30" i="86"/>
  <c r="BOD30" i="86"/>
  <c r="BOJ30" i="86"/>
  <c r="BOO30" i="86"/>
  <c r="BOT30" i="86"/>
  <c r="BOZ30" i="86"/>
  <c r="BPE30" i="86"/>
  <c r="BPJ30" i="86"/>
  <c r="BPP30" i="86"/>
  <c r="BPU30" i="86"/>
  <c r="BPZ30" i="86"/>
  <c r="BQF30" i="86"/>
  <c r="BQJ30" i="86"/>
  <c r="BQN30" i="86"/>
  <c r="BQR30" i="86"/>
  <c r="BQV30" i="86"/>
  <c r="BQZ30" i="86"/>
  <c r="AUB30" i="86"/>
  <c r="AVS30" i="86"/>
  <c r="AXB30" i="86"/>
  <c r="AXX30" i="86"/>
  <c r="AYS30" i="86"/>
  <c r="AZN30" i="86"/>
  <c r="BAJ30" i="86"/>
  <c r="BBE30" i="86"/>
  <c r="BBZ30" i="86"/>
  <c r="BCV30" i="86"/>
  <c r="BDQ30" i="86"/>
  <c r="BEL30" i="86"/>
  <c r="BFH30" i="86"/>
  <c r="BGC30" i="86"/>
  <c r="BGX30" i="86"/>
  <c r="BHT30" i="86"/>
  <c r="BIO30" i="86"/>
  <c r="BJJ30" i="86"/>
  <c r="BKF30" i="86"/>
  <c r="BLA30" i="86"/>
  <c r="BLN30" i="86"/>
  <c r="BLT30" i="86"/>
  <c r="BLY30" i="86"/>
  <c r="BMD30" i="86"/>
  <c r="BMJ30" i="86"/>
  <c r="BMO30" i="86"/>
  <c r="BMT30" i="86"/>
  <c r="BMZ30" i="86"/>
  <c r="BNE30" i="86"/>
  <c r="BNJ30" i="86"/>
  <c r="BNP30" i="86"/>
  <c r="BNU30" i="86"/>
  <c r="BNZ30" i="86"/>
  <c r="BOF30" i="86"/>
  <c r="BOK30" i="86"/>
  <c r="BOP30" i="86"/>
  <c r="BOV30" i="86"/>
  <c r="BPA30" i="86"/>
  <c r="BPF30" i="86"/>
  <c r="BPL30" i="86"/>
  <c r="BPQ30" i="86"/>
  <c r="BPV30" i="86"/>
  <c r="BQB30" i="86"/>
  <c r="BQG30" i="86"/>
  <c r="BQK30" i="86"/>
  <c r="BQO30" i="86"/>
  <c r="BQS30" i="86"/>
  <c r="BQW30" i="86"/>
  <c r="BRA30" i="86"/>
  <c r="AUM30" i="86"/>
  <c r="AWB30" i="86"/>
  <c r="AXH30" i="86"/>
  <c r="AYC30" i="86"/>
  <c r="AYX30" i="86"/>
  <c r="AZT30" i="86"/>
  <c r="BAO30" i="86"/>
  <c r="BBJ30" i="86"/>
  <c r="BCF30" i="86"/>
  <c r="BDA30" i="86"/>
  <c r="BDV30" i="86"/>
  <c r="BER30" i="86"/>
  <c r="BFM30" i="86"/>
  <c r="BGH30" i="86"/>
  <c r="BHD30" i="86"/>
  <c r="BHY30" i="86"/>
  <c r="BIT30" i="86"/>
  <c r="BJP30" i="86"/>
  <c r="BKK30" i="86"/>
  <c r="BLF30" i="86"/>
  <c r="BLP30" i="86"/>
  <c r="BLU30" i="86"/>
  <c r="BLZ30" i="86"/>
  <c r="BMF30" i="86"/>
  <c r="BMK30" i="86"/>
  <c r="BMP30" i="86"/>
  <c r="BMV30" i="86"/>
  <c r="BNA30" i="86"/>
  <c r="BNF30" i="86"/>
  <c r="BNL30" i="86"/>
  <c r="BNQ30" i="86"/>
  <c r="BNV30" i="86"/>
  <c r="BOB30" i="86"/>
  <c r="BOG30" i="86"/>
  <c r="BOL30" i="86"/>
  <c r="BOR30" i="86"/>
  <c r="BOW30" i="86"/>
  <c r="BPB30" i="86"/>
  <c r="BPH30" i="86"/>
  <c r="BPM30" i="86"/>
  <c r="BPR30" i="86"/>
  <c r="BPX30" i="86"/>
  <c r="BQC30" i="86"/>
  <c r="BQH30" i="86"/>
  <c r="BQL30" i="86"/>
  <c r="BQP30" i="86"/>
  <c r="BQT30" i="86"/>
  <c r="BQX30" i="86"/>
  <c r="BRB30" i="86"/>
  <c r="AUV30" i="86"/>
  <c r="AWN30" i="86"/>
  <c r="AXM30" i="86"/>
  <c r="AYH30" i="86"/>
  <c r="AZD30" i="86"/>
  <c r="AZY30" i="86"/>
  <c r="BAT30" i="86"/>
  <c r="BBP30" i="86"/>
  <c r="BCK30" i="86"/>
  <c r="BDF30" i="86"/>
  <c r="BEB30" i="86"/>
  <c r="BEW30" i="86"/>
  <c r="BFR30" i="86"/>
  <c r="BGN30" i="86"/>
  <c r="BHI30" i="86"/>
  <c r="BID30" i="86"/>
  <c r="BIZ30" i="86"/>
  <c r="BJU30" i="86"/>
  <c r="BKP30" i="86"/>
  <c r="BLJ30" i="86"/>
  <c r="BLQ30" i="86"/>
  <c r="BLV30" i="86"/>
  <c r="BMB30" i="86"/>
  <c r="BMG30" i="86"/>
  <c r="BML30" i="86"/>
  <c r="BMR30" i="86"/>
  <c r="BMW30" i="86"/>
  <c r="BNB30" i="86"/>
  <c r="BNH30" i="86"/>
  <c r="BNM30" i="86"/>
  <c r="BNR30" i="86"/>
  <c r="BNX30" i="86"/>
  <c r="BOC30" i="86"/>
  <c r="BOH30" i="86"/>
  <c r="BON30" i="86"/>
  <c r="BOS30" i="86"/>
  <c r="BOX30" i="86"/>
  <c r="BPD30" i="86"/>
  <c r="BPI30" i="86"/>
  <c r="BPN30" i="86"/>
  <c r="BPT30" i="86"/>
  <c r="BPY30" i="86"/>
  <c r="BQD30" i="86"/>
  <c r="BQI30" i="86"/>
  <c r="BQM30" i="86"/>
  <c r="BQQ30" i="86"/>
  <c r="BQU30" i="86"/>
  <c r="BQY30" i="86"/>
  <c r="BRC30" i="86"/>
  <c r="AJ8" i="110"/>
  <c r="AH22" i="110"/>
  <c r="AH23" i="110"/>
  <c r="AH21" i="110"/>
  <c r="FFW31" i="86"/>
  <c r="FFX31" i="86" s="1"/>
  <c r="FFW32" i="86"/>
  <c r="FFX32" i="86" s="1"/>
  <c r="BW36" i="89"/>
  <c r="BW38" i="89" s="1"/>
  <c r="KK25" i="89"/>
  <c r="WR133" i="96" s="1"/>
  <c r="NG25" i="89"/>
  <c r="NG24" i="89"/>
  <c r="NI24" i="89" s="1"/>
  <c r="AH9" i="110"/>
  <c r="BT36" i="89"/>
  <c r="BT38" i="89" s="1"/>
  <c r="V24" i="110"/>
  <c r="V26" i="110" s="1"/>
  <c r="U24" i="110"/>
  <c r="AC25" i="110"/>
  <c r="AC27" i="110"/>
  <c r="Z25" i="110"/>
  <c r="AD25" i="110"/>
  <c r="Z26" i="110"/>
  <c r="AD26" i="110"/>
  <c r="Y26" i="110"/>
  <c r="Y27" i="110"/>
  <c r="W25" i="110"/>
  <c r="AA25" i="110"/>
  <c r="AE25" i="110"/>
  <c r="W26" i="110"/>
  <c r="AA26" i="110"/>
  <c r="AE26" i="110"/>
  <c r="X25" i="110"/>
  <c r="AB25" i="110"/>
  <c r="AF25" i="110"/>
  <c r="X26" i="110"/>
  <c r="AB26" i="110"/>
  <c r="AF26" i="110"/>
  <c r="WR119" i="96" l="1"/>
  <c r="WR117" i="96"/>
  <c r="WR118" i="96"/>
  <c r="XW30" i="86"/>
  <c r="BSC30" i="86"/>
  <c r="CPF30" i="86"/>
  <c r="DMI30" i="86"/>
  <c r="EJL30" i="86"/>
  <c r="U30" i="86"/>
  <c r="FFW30" i="86" s="1"/>
  <c r="FFX30" i="86" s="1"/>
  <c r="AUZ30" i="86"/>
  <c r="V25" i="110"/>
  <c r="U25" i="110" s="1"/>
  <c r="NI25" i="89"/>
  <c r="V27" i="110"/>
  <c r="U27" i="110" s="1"/>
  <c r="U26" i="110"/>
  <c r="FFT30" i="86" l="1"/>
  <c r="X15" i="84"/>
  <c r="X10" i="84" l="1"/>
  <c r="A68" i="96"/>
  <c r="L68" i="96"/>
  <c r="WT68" i="96" s="1"/>
  <c r="A69" i="96"/>
  <c r="L69" i="96"/>
  <c r="WT69" i="96" s="1"/>
  <c r="A70" i="96"/>
  <c r="L70" i="96"/>
  <c r="WT70" i="96" s="1"/>
  <c r="A71" i="96"/>
  <c r="L71" i="96"/>
  <c r="WT71" i="96" s="1"/>
  <c r="A72" i="96"/>
  <c r="L72" i="96"/>
  <c r="WT72" i="96" s="1"/>
  <c r="BM2" i="89"/>
  <c r="BN2" i="89" s="1"/>
  <c r="BO2" i="89" s="1"/>
  <c r="BP2" i="89" s="1"/>
  <c r="BQ2" i="89" s="1"/>
  <c r="BR2" i="89" s="1"/>
  <c r="BS2" i="89" s="1"/>
  <c r="BS36" i="89"/>
  <c r="BS38" i="89" s="1"/>
  <c r="BR36" i="89"/>
  <c r="BR38" i="89" s="1"/>
  <c r="BQ36" i="89"/>
  <c r="BQ38" i="89" s="1"/>
  <c r="BO36" i="89"/>
  <c r="BO38" i="89" s="1"/>
  <c r="BN36" i="89"/>
  <c r="BN38" i="89" s="1"/>
  <c r="BM36" i="89"/>
  <c r="BM38" i="89" s="1"/>
  <c r="D10" i="89"/>
  <c r="D11" i="89"/>
  <c r="D12" i="89"/>
  <c r="D13" i="89"/>
  <c r="D14" i="89"/>
  <c r="D15" i="89"/>
  <c r="D16" i="89"/>
  <c r="D17" i="89"/>
  <c r="D18" i="89"/>
  <c r="D19" i="89"/>
  <c r="D20" i="89"/>
  <c r="D21" i="89"/>
  <c r="D22" i="89"/>
  <c r="D23" i="89"/>
  <c r="D9" i="89"/>
  <c r="M9" i="89"/>
  <c r="BL36" i="89"/>
  <c r="BL38" i="89" s="1"/>
  <c r="EU37" i="89" l="1"/>
  <c r="EW37" i="89"/>
  <c r="EX37" i="89"/>
  <c r="EV37" i="89"/>
  <c r="EY37" i="89"/>
  <c r="ER37" i="89"/>
  <c r="EP37" i="89"/>
  <c r="EQ37" i="89"/>
  <c r="EN37" i="89"/>
  <c r="EO37" i="89"/>
  <c r="ET37" i="89"/>
  <c r="ES37" i="89"/>
  <c r="EM37" i="89"/>
  <c r="EL37" i="89"/>
  <c r="EK37" i="89"/>
  <c r="EH37" i="89"/>
  <c r="EI37" i="89"/>
  <c r="EJ37" i="89"/>
  <c r="EE37" i="89"/>
  <c r="EG37" i="89"/>
  <c r="EF37" i="89"/>
  <c r="EC37" i="89"/>
  <c r="EB37" i="89"/>
  <c r="ED37" i="89"/>
  <c r="DZ37" i="89"/>
  <c r="EA37" i="89"/>
  <c r="DY37" i="89"/>
  <c r="DW37" i="89"/>
  <c r="DX37" i="89"/>
  <c r="DU37" i="89"/>
  <c r="DV37" i="89"/>
  <c r="DT37" i="89"/>
  <c r="DS37" i="89"/>
  <c r="DQ37" i="89"/>
  <c r="DL37" i="89"/>
  <c r="DP37" i="89"/>
  <c r="DR37" i="89"/>
  <c r="DI37" i="89"/>
  <c r="DJ37" i="89"/>
  <c r="DG37" i="89"/>
  <c r="DH37" i="89"/>
  <c r="DN37" i="89"/>
  <c r="DM37" i="89"/>
  <c r="DO37" i="89"/>
  <c r="DK37" i="89"/>
  <c r="DE37" i="89"/>
  <c r="DF37" i="89"/>
  <c r="DD37" i="89"/>
  <c r="DB37" i="89"/>
  <c r="DC37" i="89"/>
  <c r="CZ37" i="89"/>
  <c r="EZ37" i="89"/>
  <c r="CX37" i="89"/>
  <c r="DA37" i="89"/>
  <c r="CY37" i="89"/>
  <c r="CV37" i="89"/>
  <c r="CW37" i="89"/>
  <c r="CS37" i="89"/>
  <c r="CU37" i="89"/>
  <c r="CT37" i="89"/>
  <c r="CR37" i="89"/>
  <c r="CQ37" i="89"/>
  <c r="CQ41" i="89" s="1"/>
  <c r="CM37" i="89"/>
  <c r="CP37" i="89"/>
  <c r="CO37" i="89"/>
  <c r="CN37" i="89"/>
  <c r="CL37" i="89"/>
  <c r="CI37" i="89"/>
  <c r="CJ37" i="89"/>
  <c r="CK37" i="89"/>
  <c r="CH37" i="89"/>
  <c r="CG37" i="89"/>
  <c r="CF37" i="89"/>
  <c r="CE37" i="89"/>
  <c r="CD37" i="89"/>
  <c r="CC37" i="89"/>
  <c r="CB37" i="89"/>
  <c r="CA37" i="89"/>
  <c r="BZ37" i="89"/>
  <c r="BY37" i="89"/>
  <c r="BX37" i="89"/>
  <c r="BW37" i="89"/>
  <c r="BU37" i="89"/>
  <c r="BV37" i="89"/>
  <c r="BT37" i="89"/>
  <c r="BP36" i="89"/>
  <c r="BP38" i="89" s="1"/>
  <c r="Q17" i="104" l="1"/>
  <c r="P17" i="104"/>
  <c r="I114" i="96" l="1"/>
  <c r="I126" i="96"/>
  <c r="I75" i="96"/>
  <c r="I106" i="96"/>
  <c r="H10" i="110"/>
  <c r="AH10" i="110" s="1"/>
  <c r="K24" i="110"/>
  <c r="K25" i="110" s="1"/>
  <c r="H13" i="110"/>
  <c r="AH13" i="110" s="1"/>
  <c r="H14" i="110"/>
  <c r="AH14" i="110" s="1"/>
  <c r="H17" i="110"/>
  <c r="AH17" i="110" s="1"/>
  <c r="H18" i="110"/>
  <c r="AH18" i="110" s="1"/>
  <c r="H20" i="110"/>
  <c r="AH20" i="110" s="1"/>
  <c r="H7" i="110"/>
  <c r="AH7" i="110" s="1"/>
  <c r="A8" i="110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S24" i="110"/>
  <c r="S25" i="110" s="1"/>
  <c r="R24" i="110"/>
  <c r="R25" i="110" s="1"/>
  <c r="Q24" i="110"/>
  <c r="Q26" i="110" s="1"/>
  <c r="P24" i="110"/>
  <c r="P26" i="110" s="1"/>
  <c r="O24" i="110"/>
  <c r="O25" i="110" s="1"/>
  <c r="N24" i="110"/>
  <c r="N25" i="110" s="1"/>
  <c r="M24" i="110"/>
  <c r="M26" i="110" s="1"/>
  <c r="L24" i="110"/>
  <c r="L26" i="110" s="1"/>
  <c r="J24" i="110"/>
  <c r="J25" i="110" s="1"/>
  <c r="H8" i="110"/>
  <c r="AH8" i="110" s="1"/>
  <c r="H11" i="110"/>
  <c r="AH11" i="110" s="1"/>
  <c r="H12" i="110"/>
  <c r="AH12" i="110" s="1"/>
  <c r="H15" i="110"/>
  <c r="AH15" i="110" s="1"/>
  <c r="H16" i="110"/>
  <c r="AH16" i="110" s="1"/>
  <c r="H19" i="110"/>
  <c r="AH19" i="110" s="1"/>
  <c r="AP16" i="84"/>
  <c r="E14" i="84"/>
  <c r="H14" i="84"/>
  <c r="X14" i="84"/>
  <c r="AQ14" i="84"/>
  <c r="BK14" i="84"/>
  <c r="BL14" i="84"/>
  <c r="BM14" i="84"/>
  <c r="BN14" i="84"/>
  <c r="BO14" i="84"/>
  <c r="D15" i="84"/>
  <c r="E15" i="84"/>
  <c r="H15" i="84"/>
  <c r="AQ15" i="84"/>
  <c r="BK15" i="84"/>
  <c r="BL15" i="84"/>
  <c r="BM15" i="84"/>
  <c r="BN15" i="84"/>
  <c r="BO15" i="84"/>
  <c r="D16" i="84"/>
  <c r="E16" i="84"/>
  <c r="H16" i="84"/>
  <c r="X16" i="84"/>
  <c r="AQ16" i="84"/>
  <c r="BK16" i="84"/>
  <c r="BL16" i="84"/>
  <c r="BM16" i="84"/>
  <c r="BN16" i="84"/>
  <c r="BO16" i="84"/>
  <c r="D17" i="84"/>
  <c r="E17" i="84"/>
  <c r="H17" i="84"/>
  <c r="X17" i="84"/>
  <c r="AQ17" i="84"/>
  <c r="BK17" i="84"/>
  <c r="BL17" i="84"/>
  <c r="BM17" i="84"/>
  <c r="BN17" i="84"/>
  <c r="BO17" i="84"/>
  <c r="D18" i="84"/>
  <c r="E18" i="84"/>
  <c r="H18" i="84"/>
  <c r="X18" i="84"/>
  <c r="AQ18" i="84"/>
  <c r="BK18" i="84"/>
  <c r="BL18" i="84"/>
  <c r="BM18" i="84"/>
  <c r="BN18" i="84"/>
  <c r="BO18" i="84"/>
  <c r="D19" i="84"/>
  <c r="E19" i="84"/>
  <c r="H19" i="84"/>
  <c r="X19" i="84"/>
  <c r="AQ19" i="84"/>
  <c r="BK19" i="84"/>
  <c r="BL19" i="84"/>
  <c r="BM19" i="84"/>
  <c r="BN19" i="84"/>
  <c r="BO19" i="84"/>
  <c r="AH24" i="110" l="1"/>
  <c r="AP14" i="84"/>
  <c r="BH14" i="84" s="1"/>
  <c r="AP19" i="84"/>
  <c r="BH19" i="84" s="1"/>
  <c r="AP18" i="84"/>
  <c r="BH18" i="84" s="1"/>
  <c r="AP15" i="84"/>
  <c r="BH15" i="84" s="1"/>
  <c r="AP17" i="84"/>
  <c r="BH17" i="84" s="1"/>
  <c r="BF14" i="84"/>
  <c r="M25" i="110"/>
  <c r="Q27" i="110"/>
  <c r="R26" i="110"/>
  <c r="S27" i="110"/>
  <c r="S26" i="110"/>
  <c r="J26" i="110"/>
  <c r="O27" i="110"/>
  <c r="O26" i="110"/>
  <c r="Q25" i="110"/>
  <c r="M27" i="110"/>
  <c r="N26" i="110"/>
  <c r="K26" i="110"/>
  <c r="P27" i="110"/>
  <c r="L27" i="110"/>
  <c r="P25" i="110"/>
  <c r="L25" i="110"/>
  <c r="K27" i="110"/>
  <c r="R27" i="110"/>
  <c r="N27" i="110"/>
  <c r="J27" i="110"/>
  <c r="I24" i="110"/>
  <c r="H24" i="110"/>
  <c r="BF18" i="84"/>
  <c r="BF16" i="84"/>
  <c r="BF15" i="84"/>
  <c r="BF19" i="84"/>
  <c r="BH16" i="84"/>
  <c r="BF17" i="84"/>
  <c r="BJ16" i="84"/>
  <c r="BJ14" i="84"/>
  <c r="BJ15" i="84"/>
  <c r="BJ17" i="84"/>
  <c r="BJ19" i="84"/>
  <c r="BJ18" i="84"/>
  <c r="H13" i="84"/>
  <c r="E13" i="84"/>
  <c r="H12" i="84"/>
  <c r="E12" i="84"/>
  <c r="D12" i="84"/>
  <c r="A58" i="96"/>
  <c r="L58" i="96"/>
  <c r="WT58" i="96" s="1"/>
  <c r="A59" i="96"/>
  <c r="L59" i="96"/>
  <c r="WT59" i="96" s="1"/>
  <c r="A60" i="96"/>
  <c r="L60" i="96"/>
  <c r="WT60" i="96" s="1"/>
  <c r="A61" i="96"/>
  <c r="L61" i="96"/>
  <c r="WT61" i="96" s="1"/>
  <c r="A62" i="96"/>
  <c r="L62" i="96"/>
  <c r="WT62" i="96" s="1"/>
  <c r="A63" i="96"/>
  <c r="L63" i="96"/>
  <c r="WT63" i="96" s="1"/>
  <c r="A64" i="96"/>
  <c r="L64" i="96"/>
  <c r="WT64" i="96" s="1"/>
  <c r="A65" i="96"/>
  <c r="L65" i="96"/>
  <c r="WT65" i="96" s="1"/>
  <c r="A66" i="96"/>
  <c r="L66" i="96"/>
  <c r="WT66" i="96" s="1"/>
  <c r="A67" i="96"/>
  <c r="L67" i="96"/>
  <c r="WT67" i="96" s="1"/>
  <c r="A73" i="96"/>
  <c r="L73" i="96"/>
  <c r="WT73" i="96" s="1"/>
  <c r="LK3" i="89"/>
  <c r="LJ3" i="89"/>
  <c r="LI3" i="89"/>
  <c r="AS43" i="86" l="1"/>
  <c r="AS47" i="86" s="1"/>
  <c r="I25" i="110"/>
  <c r="H25" i="110" s="1"/>
  <c r="I27" i="110"/>
  <c r="H27" i="110" s="1"/>
  <c r="I26" i="110"/>
  <c r="H26" i="110" s="1"/>
  <c r="A10" i="89"/>
  <c r="A11" i="89" s="1"/>
  <c r="A12" i="89" s="1"/>
  <c r="A13" i="89" s="1"/>
  <c r="A14" i="89" s="1"/>
  <c r="A15" i="89" s="1"/>
  <c r="A16" i="89" s="1"/>
  <c r="A17" i="89" s="1"/>
  <c r="A18" i="89" s="1"/>
  <c r="A19" i="89" s="1"/>
  <c r="A20" i="89" s="1"/>
  <c r="A21" i="89" s="1"/>
  <c r="A22" i="89" s="1"/>
  <c r="A23" i="89" s="1"/>
  <c r="A24" i="89" s="1"/>
  <c r="A25" i="89" s="1"/>
  <c r="A16" i="86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FFS43" i="86"/>
  <c r="AI11" i="86"/>
  <c r="AS49" i="86" l="1"/>
  <c r="AS46" i="86"/>
  <c r="AS48" i="86"/>
  <c r="AS44" i="86"/>
  <c r="A37" i="86"/>
  <c r="A38" i="86" s="1"/>
  <c r="A39" i="86" s="1"/>
  <c r="A40" i="86" s="1"/>
  <c r="A41" i="86" s="1"/>
  <c r="A42" i="86" s="1"/>
  <c r="A26" i="89"/>
  <c r="A27" i="89" s="1"/>
  <c r="A28" i="89" s="1"/>
  <c r="A29" i="89" s="1"/>
  <c r="BL9" i="84"/>
  <c r="A56" i="96"/>
  <c r="L56" i="96"/>
  <c r="WT56" i="96" s="1"/>
  <c r="A57" i="96"/>
  <c r="L57" i="96"/>
  <c r="WT57" i="96" s="1"/>
  <c r="A53" i="96"/>
  <c r="L53" i="96"/>
  <c r="WT53" i="96" s="1"/>
  <c r="A54" i="96"/>
  <c r="L54" i="96"/>
  <c r="WT54" i="96" s="1"/>
  <c r="A55" i="96"/>
  <c r="L55" i="96"/>
  <c r="WT55" i="96" s="1"/>
  <c r="A30" i="89" l="1"/>
  <c r="A31" i="89" s="1"/>
  <c r="A32" i="89" s="1"/>
  <c r="A33" i="89" s="1"/>
  <c r="A34" i="89" s="1"/>
  <c r="A35" i="89" s="1"/>
  <c r="BK36" i="89"/>
  <c r="BK38" i="89" s="1"/>
  <c r="BJ36" i="89"/>
  <c r="BJ38" i="89" s="1"/>
  <c r="BI36" i="89"/>
  <c r="BI38" i="89" s="1"/>
  <c r="BH36" i="89"/>
  <c r="BH38" i="89" s="1"/>
  <c r="BG36" i="89"/>
  <c r="BG38" i="89" s="1"/>
  <c r="WS169" i="96"/>
  <c r="D21" i="84"/>
  <c r="X11" i="84"/>
  <c r="X12" i="84"/>
  <c r="X13" i="84"/>
  <c r="X20" i="84"/>
  <c r="X21" i="84"/>
  <c r="L48" i="96" l="1"/>
  <c r="A14" i="96"/>
  <c r="A15" i="96"/>
  <c r="A16" i="96"/>
  <c r="A17" i="96"/>
  <c r="A18" i="96"/>
  <c r="A19" i="96"/>
  <c r="A20" i="96"/>
  <c r="A21" i="96"/>
  <c r="A22" i="96"/>
  <c r="A23" i="96"/>
  <c r="A24" i="96"/>
  <c r="A25" i="96"/>
  <c r="A26" i="96"/>
  <c r="A27" i="96"/>
  <c r="A28" i="96"/>
  <c r="A29" i="96"/>
  <c r="A30" i="96"/>
  <c r="A31" i="96"/>
  <c r="A32" i="96"/>
  <c r="A33" i="96"/>
  <c r="A34" i="96"/>
  <c r="A35" i="96"/>
  <c r="A36" i="96"/>
  <c r="A37" i="96"/>
  <c r="A38" i="96"/>
  <c r="A39" i="96"/>
  <c r="A40" i="96"/>
  <c r="A41" i="96"/>
  <c r="A42" i="96"/>
  <c r="A43" i="96"/>
  <c r="A44" i="96"/>
  <c r="A45" i="96"/>
  <c r="A46" i="96"/>
  <c r="A47" i="96"/>
  <c r="A48" i="96"/>
  <c r="A49" i="96"/>
  <c r="A50" i="96"/>
  <c r="A51" i="96"/>
  <c r="A52" i="96"/>
  <c r="A13" i="96"/>
  <c r="BF36" i="89"/>
  <c r="BF38" i="89" s="1"/>
  <c r="BE36" i="89"/>
  <c r="BE38" i="89" s="1"/>
  <c r="L52" i="96" l="1"/>
  <c r="WT52" i="96" s="1"/>
  <c r="BD36" i="89"/>
  <c r="BD38" i="89" s="1"/>
  <c r="H11" i="84" l="1"/>
  <c r="E11" i="84"/>
  <c r="D11" i="84"/>
  <c r="H10" i="84"/>
  <c r="E10" i="84"/>
  <c r="D10" i="84"/>
  <c r="BC36" i="89"/>
  <c r="BC38" i="89" s="1"/>
  <c r="BB36" i="89" l="1"/>
  <c r="BB38" i="89" s="1"/>
  <c r="D20" i="84" l="1"/>
  <c r="E20" i="84"/>
  <c r="H20" i="84"/>
  <c r="AP20" i="84"/>
  <c r="AQ20" i="84"/>
  <c r="BK20" i="84"/>
  <c r="BL20" i="84"/>
  <c r="BM20" i="84"/>
  <c r="BN20" i="84"/>
  <c r="BO20" i="84"/>
  <c r="E21" i="84"/>
  <c r="H21" i="84"/>
  <c r="AP21" i="84"/>
  <c r="AQ21" i="84"/>
  <c r="BK21" i="84"/>
  <c r="BL21" i="84"/>
  <c r="BM21" i="84"/>
  <c r="BN21" i="84"/>
  <c r="BO21" i="84"/>
  <c r="AQ13" i="84"/>
  <c r="BK13" i="84"/>
  <c r="BL13" i="84"/>
  <c r="BM13" i="84"/>
  <c r="BN13" i="84"/>
  <c r="BO13" i="84"/>
  <c r="E6" i="84" l="1"/>
  <c r="BH20" i="84"/>
  <c r="BF20" i="84"/>
  <c r="BH21" i="84"/>
  <c r="BJ20" i="84"/>
  <c r="BJ21" i="84"/>
  <c r="BF21" i="84"/>
  <c r="BF13" i="84"/>
  <c r="BJ13" i="84"/>
  <c r="R172" i="101" l="1"/>
  <c r="LP3" i="89" l="1"/>
  <c r="LH3" i="89"/>
  <c r="LG3" i="89"/>
  <c r="AE11" i="86" l="1"/>
  <c r="AD11" i="86"/>
  <c r="AC11" i="86"/>
  <c r="AB11" i="86"/>
  <c r="AA11" i="86"/>
  <c r="BM9" i="84" l="1"/>
  <c r="AQ12" i="84"/>
  <c r="AQ11" i="84"/>
  <c r="AQ10" i="84"/>
  <c r="AQ22" i="84" l="1"/>
  <c r="S169" i="96" l="1"/>
  <c r="S173" i="96" l="1"/>
  <c r="S170" i="96"/>
  <c r="WT48" i="96"/>
  <c r="L49" i="96"/>
  <c r="WT49" i="96" s="1"/>
  <c r="L50" i="96"/>
  <c r="WT50" i="96" s="1"/>
  <c r="L51" i="96"/>
  <c r="WT51" i="96" s="1"/>
  <c r="AP13" i="84" l="1"/>
  <c r="BH13" i="84" s="1"/>
  <c r="BA36" i="89" l="1"/>
  <c r="BA38" i="89" s="1"/>
  <c r="AZ36" i="89"/>
  <c r="AZ38" i="89" s="1"/>
  <c r="AY36" i="89"/>
  <c r="AY38" i="89" s="1"/>
  <c r="L47" i="96"/>
  <c r="WT47" i="96" s="1"/>
  <c r="AX36" i="89"/>
  <c r="AX38" i="89" s="1"/>
  <c r="L45" i="96"/>
  <c r="WT45" i="96" s="1"/>
  <c r="AW36" i="89"/>
  <c r="AW38" i="89" s="1"/>
  <c r="L46" i="96" l="1"/>
  <c r="WT46" i="96" s="1"/>
  <c r="R10" i="96"/>
  <c r="P10" i="96"/>
  <c r="Y11" i="86"/>
  <c r="AV36" i="89" l="1"/>
  <c r="AV38" i="89" s="1"/>
  <c r="LF3" i="89" l="1"/>
  <c r="LE3" i="89"/>
  <c r="L42" i="96" l="1"/>
  <c r="WT42" i="96" s="1"/>
  <c r="L43" i="96"/>
  <c r="WT43" i="96" s="1"/>
  <c r="L44" i="96"/>
  <c r="WT44" i="96" s="1"/>
  <c r="AU36" i="89"/>
  <c r="AU38" i="89" s="1"/>
  <c r="Q19" i="89"/>
  <c r="AT36" i="89" l="1"/>
  <c r="AT38" i="89" s="1"/>
  <c r="AS36" i="89" l="1"/>
  <c r="AS38" i="89" s="1"/>
  <c r="AR36" i="89"/>
  <c r="AR38" i="89" s="1"/>
  <c r="AQ36" i="89"/>
  <c r="AQ38" i="89" s="1"/>
  <c r="AP36" i="89"/>
  <c r="AP38" i="89" s="1"/>
  <c r="AO36" i="89"/>
  <c r="AO38" i="89" s="1"/>
  <c r="AN36" i="89"/>
  <c r="AN38" i="89" s="1"/>
  <c r="AM36" i="89"/>
  <c r="AM38" i="89" s="1"/>
  <c r="AL36" i="89"/>
  <c r="AL38" i="89" s="1"/>
  <c r="AK36" i="89"/>
  <c r="AK38" i="89" s="1"/>
  <c r="AJ36" i="89"/>
  <c r="AJ38" i="89" s="1"/>
  <c r="AI36" i="89"/>
  <c r="AI38" i="89" s="1"/>
  <c r="AH36" i="89"/>
  <c r="AH38" i="89" s="1"/>
  <c r="AG36" i="89"/>
  <c r="AG38" i="89" s="1"/>
  <c r="AF36" i="89"/>
  <c r="AF38" i="89" s="1"/>
  <c r="AE36" i="89"/>
  <c r="AE38" i="89" s="1"/>
  <c r="AD36" i="89"/>
  <c r="AD38" i="89" s="1"/>
  <c r="AC36" i="89"/>
  <c r="AC38" i="89" s="1"/>
  <c r="AB36" i="89"/>
  <c r="AB38" i="89" s="1"/>
  <c r="AA36" i="89"/>
  <c r="AA38" i="89" s="1"/>
  <c r="Z36" i="89"/>
  <c r="Z38" i="89" s="1"/>
  <c r="Y36" i="89"/>
  <c r="Y38" i="89" s="1"/>
  <c r="X36" i="89"/>
  <c r="X38" i="89" s="1"/>
  <c r="W36" i="89"/>
  <c r="W38" i="89" s="1"/>
  <c r="V36" i="89"/>
  <c r="V38" i="89" s="1"/>
  <c r="U36" i="89"/>
  <c r="U38" i="89" s="1"/>
  <c r="T36" i="89"/>
  <c r="T38" i="89" s="1"/>
  <c r="S36" i="89"/>
  <c r="S38" i="89" s="1"/>
  <c r="R36" i="89"/>
  <c r="R37" i="89" l="1"/>
  <c r="R38" i="89"/>
  <c r="LD3" i="89"/>
  <c r="BK12" i="84" l="1"/>
  <c r="B22" i="89" l="1"/>
  <c r="Q22" i="89"/>
  <c r="FFU28" i="86"/>
  <c r="NF22" i="89"/>
  <c r="B23" i="89"/>
  <c r="Q23" i="89"/>
  <c r="FFU29" i="86"/>
  <c r="NF23" i="89"/>
  <c r="H28" i="86"/>
  <c r="N28" i="86"/>
  <c r="N29" i="86"/>
  <c r="AUC28" i="86" l="1"/>
  <c r="AUG28" i="86"/>
  <c r="AUK28" i="86"/>
  <c r="AUO28" i="86"/>
  <c r="AUS28" i="86"/>
  <c r="AUW28" i="86"/>
  <c r="AVA28" i="86"/>
  <c r="AVE28" i="86"/>
  <c r="AVI28" i="86"/>
  <c r="AVM28" i="86"/>
  <c r="AVQ28" i="86"/>
  <c r="AVU28" i="86"/>
  <c r="AVY28" i="86"/>
  <c r="AWC28" i="86"/>
  <c r="AWG28" i="86"/>
  <c r="AWK28" i="86"/>
  <c r="AWO28" i="86"/>
  <c r="AWS28" i="86"/>
  <c r="AWW28" i="86"/>
  <c r="AXA28" i="86"/>
  <c r="AXE28" i="86"/>
  <c r="AXI28" i="86"/>
  <c r="AXM28" i="86"/>
  <c r="AXQ28" i="86"/>
  <c r="AXU28" i="86"/>
  <c r="AXY28" i="86"/>
  <c r="AYC28" i="86"/>
  <c r="AYG28" i="86"/>
  <c r="AYK28" i="86"/>
  <c r="AYO28" i="86"/>
  <c r="AYS28" i="86"/>
  <c r="AYW28" i="86"/>
  <c r="AZA28" i="86"/>
  <c r="AZE28" i="86"/>
  <c r="AZI28" i="86"/>
  <c r="AZM28" i="86"/>
  <c r="AZQ28" i="86"/>
  <c r="AZU28" i="86"/>
  <c r="AZY28" i="86"/>
  <c r="BAC28" i="86"/>
  <c r="BAG28" i="86"/>
  <c r="BAK28" i="86"/>
  <c r="BAO28" i="86"/>
  <c r="BAS28" i="86"/>
  <c r="BAW28" i="86"/>
  <c r="BBA28" i="86"/>
  <c r="BBE28" i="86"/>
  <c r="BBI28" i="86"/>
  <c r="BBM28" i="86"/>
  <c r="BBQ28" i="86"/>
  <c r="BBU28" i="86"/>
  <c r="BBY28" i="86"/>
  <c r="BCC28" i="86"/>
  <c r="BCG28" i="86"/>
  <c r="BCK28" i="86"/>
  <c r="BCO28" i="86"/>
  <c r="BCS28" i="86"/>
  <c r="AUD28" i="86"/>
  <c r="AUI28" i="86"/>
  <c r="AUN28" i="86"/>
  <c r="AUT28" i="86"/>
  <c r="AUY28" i="86"/>
  <c r="AVD28" i="86"/>
  <c r="AVJ28" i="86"/>
  <c r="AVO28" i="86"/>
  <c r="AVT28" i="86"/>
  <c r="AVZ28" i="86"/>
  <c r="AWE28" i="86"/>
  <c r="AWJ28" i="86"/>
  <c r="AWP28" i="86"/>
  <c r="AWU28" i="86"/>
  <c r="AWZ28" i="86"/>
  <c r="AXF28" i="86"/>
  <c r="AXK28" i="86"/>
  <c r="AXP28" i="86"/>
  <c r="AXV28" i="86"/>
  <c r="AYA28" i="86"/>
  <c r="AYF28" i="86"/>
  <c r="AYL28" i="86"/>
  <c r="AYQ28" i="86"/>
  <c r="AYV28" i="86"/>
  <c r="AZB28" i="86"/>
  <c r="AZG28" i="86"/>
  <c r="AZL28" i="86"/>
  <c r="AZR28" i="86"/>
  <c r="AZW28" i="86"/>
  <c r="BAB28" i="86"/>
  <c r="BAH28" i="86"/>
  <c r="BAM28" i="86"/>
  <c r="BAR28" i="86"/>
  <c r="BAX28" i="86"/>
  <c r="BBC28" i="86"/>
  <c r="BBH28" i="86"/>
  <c r="BBN28" i="86"/>
  <c r="BBS28" i="86"/>
  <c r="BBX28" i="86"/>
  <c r="BCD28" i="86"/>
  <c r="BCI28" i="86"/>
  <c r="BCN28" i="86"/>
  <c r="BCT28" i="86"/>
  <c r="BCX28" i="86"/>
  <c r="BDB28" i="86"/>
  <c r="BDF28" i="86"/>
  <c r="BDJ28" i="86"/>
  <c r="BDN28" i="86"/>
  <c r="BDR28" i="86"/>
  <c r="BDV28" i="86"/>
  <c r="BDZ28" i="86"/>
  <c r="BED28" i="86"/>
  <c r="BEH28" i="86"/>
  <c r="BEL28" i="86"/>
  <c r="BEP28" i="86"/>
  <c r="BET28" i="86"/>
  <c r="BEX28" i="86"/>
  <c r="BFB28" i="86"/>
  <c r="BFF28" i="86"/>
  <c r="BFJ28" i="86"/>
  <c r="BFN28" i="86"/>
  <c r="BFR28" i="86"/>
  <c r="BFV28" i="86"/>
  <c r="BFZ28" i="86"/>
  <c r="BGD28" i="86"/>
  <c r="BGH28" i="86"/>
  <c r="BGL28" i="86"/>
  <c r="BGP28" i="86"/>
  <c r="BGT28" i="86"/>
  <c r="BGX28" i="86"/>
  <c r="BHB28" i="86"/>
  <c r="BHF28" i="86"/>
  <c r="BHJ28" i="86"/>
  <c r="BHN28" i="86"/>
  <c r="BHR28" i="86"/>
  <c r="BHV28" i="86"/>
  <c r="BHZ28" i="86"/>
  <c r="BID28" i="86"/>
  <c r="BIH28" i="86"/>
  <c r="BIL28" i="86"/>
  <c r="BIP28" i="86"/>
  <c r="BIT28" i="86"/>
  <c r="BIX28" i="86"/>
  <c r="BJB28" i="86"/>
  <c r="BJF28" i="86"/>
  <c r="BJJ28" i="86"/>
  <c r="BJN28" i="86"/>
  <c r="BJR28" i="86"/>
  <c r="BJV28" i="86"/>
  <c r="BJZ28" i="86"/>
  <c r="BKD28" i="86"/>
  <c r="BKH28" i="86"/>
  <c r="BKL28" i="86"/>
  <c r="BKP28" i="86"/>
  <c r="BKT28" i="86"/>
  <c r="BKX28" i="86"/>
  <c r="BLB28" i="86"/>
  <c r="BLF28" i="86"/>
  <c r="BLJ28" i="86"/>
  <c r="BLN28" i="86"/>
  <c r="BLR28" i="86"/>
  <c r="BLV28" i="86"/>
  <c r="BLZ28" i="86"/>
  <c r="BMD28" i="86"/>
  <c r="BMH28" i="86"/>
  <c r="BML28" i="86"/>
  <c r="BMP28" i="86"/>
  <c r="BMT28" i="86"/>
  <c r="BMX28" i="86"/>
  <c r="BNB28" i="86"/>
  <c r="BNF28" i="86"/>
  <c r="BNJ28" i="86"/>
  <c r="BNN28" i="86"/>
  <c r="BNR28" i="86"/>
  <c r="BNV28" i="86"/>
  <c r="BNZ28" i="86"/>
  <c r="BOD28" i="86"/>
  <c r="BOH28" i="86"/>
  <c r="BOL28" i="86"/>
  <c r="BOP28" i="86"/>
  <c r="BOT28" i="86"/>
  <c r="BOX28" i="86"/>
  <c r="BPB28" i="86"/>
  <c r="BPF28" i="86"/>
  <c r="BPJ28" i="86"/>
  <c r="BPN28" i="86"/>
  <c r="BPR28" i="86"/>
  <c r="BPV28" i="86"/>
  <c r="BPZ28" i="86"/>
  <c r="BQD28" i="86"/>
  <c r="BQH28" i="86"/>
  <c r="BQL28" i="86"/>
  <c r="BQP28" i="86"/>
  <c r="BQT28" i="86"/>
  <c r="BQX28" i="86"/>
  <c r="BRB28" i="86"/>
  <c r="AUE28" i="86"/>
  <c r="AUJ28" i="86"/>
  <c r="AUP28" i="86"/>
  <c r="AUU28" i="86"/>
  <c r="AVF28" i="86"/>
  <c r="AVK28" i="86"/>
  <c r="AVP28" i="86"/>
  <c r="AVV28" i="86"/>
  <c r="AWA28" i="86"/>
  <c r="AWF28" i="86"/>
  <c r="AWL28" i="86"/>
  <c r="AWQ28" i="86"/>
  <c r="AWV28" i="86"/>
  <c r="AXB28" i="86"/>
  <c r="AXG28" i="86"/>
  <c r="AXL28" i="86"/>
  <c r="AXR28" i="86"/>
  <c r="AXW28" i="86"/>
  <c r="AYB28" i="86"/>
  <c r="AYH28" i="86"/>
  <c r="AYM28" i="86"/>
  <c r="AYR28" i="86"/>
  <c r="AYX28" i="86"/>
  <c r="AZC28" i="86"/>
  <c r="AZH28" i="86"/>
  <c r="AZN28" i="86"/>
  <c r="AZS28" i="86"/>
  <c r="AZX28" i="86"/>
  <c r="BAD28" i="86"/>
  <c r="BAI28" i="86"/>
  <c r="BAN28" i="86"/>
  <c r="BAT28" i="86"/>
  <c r="BAY28" i="86"/>
  <c r="BBD28" i="86"/>
  <c r="BBJ28" i="86"/>
  <c r="BBO28" i="86"/>
  <c r="BBT28" i="86"/>
  <c r="BBZ28" i="86"/>
  <c r="BCE28" i="86"/>
  <c r="BCJ28" i="86"/>
  <c r="BCP28" i="86"/>
  <c r="BCU28" i="86"/>
  <c r="BCY28" i="86"/>
  <c r="BDC28" i="86"/>
  <c r="BDG28" i="86"/>
  <c r="BDK28" i="86"/>
  <c r="BDO28" i="86"/>
  <c r="BDS28" i="86"/>
  <c r="BDW28" i="86"/>
  <c r="BEA28" i="86"/>
  <c r="BEE28" i="86"/>
  <c r="BEI28" i="86"/>
  <c r="BEM28" i="86"/>
  <c r="BEQ28" i="86"/>
  <c r="BEU28" i="86"/>
  <c r="BEY28" i="86"/>
  <c r="BFC28" i="86"/>
  <c r="BFG28" i="86"/>
  <c r="BFK28" i="86"/>
  <c r="BFO28" i="86"/>
  <c r="BFS28" i="86"/>
  <c r="BFW28" i="86"/>
  <c r="BGA28" i="86"/>
  <c r="BGE28" i="86"/>
  <c r="BGI28" i="86"/>
  <c r="BGM28" i="86"/>
  <c r="BGQ28" i="86"/>
  <c r="BGU28" i="86"/>
  <c r="BGY28" i="86"/>
  <c r="BHC28" i="86"/>
  <c r="BHG28" i="86"/>
  <c r="BHK28" i="86"/>
  <c r="BHO28" i="86"/>
  <c r="BHS28" i="86"/>
  <c r="BHW28" i="86"/>
  <c r="BIA28" i="86"/>
  <c r="BIE28" i="86"/>
  <c r="BII28" i="86"/>
  <c r="BIM28" i="86"/>
  <c r="BIQ28" i="86"/>
  <c r="BIU28" i="86"/>
  <c r="BIY28" i="86"/>
  <c r="BJC28" i="86"/>
  <c r="BJG28" i="86"/>
  <c r="BJK28" i="86"/>
  <c r="BJO28" i="86"/>
  <c r="BJS28" i="86"/>
  <c r="BJW28" i="86"/>
  <c r="BKA28" i="86"/>
  <c r="BKE28" i="86"/>
  <c r="BKI28" i="86"/>
  <c r="BKM28" i="86"/>
  <c r="BKQ28" i="86"/>
  <c r="BKU28" i="86"/>
  <c r="BKY28" i="86"/>
  <c r="BLC28" i="86"/>
  <c r="BLG28" i="86"/>
  <c r="BLK28" i="86"/>
  <c r="BLO28" i="86"/>
  <c r="BLS28" i="86"/>
  <c r="BLW28" i="86"/>
  <c r="BMA28" i="86"/>
  <c r="BME28" i="86"/>
  <c r="BMI28" i="86"/>
  <c r="BMM28" i="86"/>
  <c r="BMQ28" i="86"/>
  <c r="BMU28" i="86"/>
  <c r="BMY28" i="86"/>
  <c r="BNC28" i="86"/>
  <c r="BNG28" i="86"/>
  <c r="BNK28" i="86"/>
  <c r="BNO28" i="86"/>
  <c r="BNS28" i="86"/>
  <c r="BNW28" i="86"/>
  <c r="BOA28" i="86"/>
  <c r="BOE28" i="86"/>
  <c r="BOI28" i="86"/>
  <c r="BOM28" i="86"/>
  <c r="BOQ28" i="86"/>
  <c r="BOU28" i="86"/>
  <c r="BOY28" i="86"/>
  <c r="BPC28" i="86"/>
  <c r="BPG28" i="86"/>
  <c r="BPK28" i="86"/>
  <c r="BPO28" i="86"/>
  <c r="BPS28" i="86"/>
  <c r="BPW28" i="86"/>
  <c r="BQA28" i="86"/>
  <c r="BQE28" i="86"/>
  <c r="BQI28" i="86"/>
  <c r="BQM28" i="86"/>
  <c r="BQQ28" i="86"/>
  <c r="BQU28" i="86"/>
  <c r="BQY28" i="86"/>
  <c r="BRC28" i="86"/>
  <c r="AUF28" i="86"/>
  <c r="AUL28" i="86"/>
  <c r="AUQ28" i="86"/>
  <c r="AUV28" i="86"/>
  <c r="AVB28" i="86"/>
  <c r="AVG28" i="86"/>
  <c r="AVL28" i="86"/>
  <c r="AVR28" i="86"/>
  <c r="AVW28" i="86"/>
  <c r="AWB28" i="86"/>
  <c r="AWH28" i="86"/>
  <c r="AWM28" i="86"/>
  <c r="AWR28" i="86"/>
  <c r="AWX28" i="86"/>
  <c r="AXC28" i="86"/>
  <c r="AXH28" i="86"/>
  <c r="AXN28" i="86"/>
  <c r="AXS28" i="86"/>
  <c r="AXX28" i="86"/>
  <c r="AYD28" i="86"/>
  <c r="AYI28" i="86"/>
  <c r="AYN28" i="86"/>
  <c r="AYT28" i="86"/>
  <c r="AYY28" i="86"/>
  <c r="AZD28" i="86"/>
  <c r="AZJ28" i="86"/>
  <c r="AZO28" i="86"/>
  <c r="AZT28" i="86"/>
  <c r="AZZ28" i="86"/>
  <c r="BAE28" i="86"/>
  <c r="BAJ28" i="86"/>
  <c r="BAP28" i="86"/>
  <c r="BAU28" i="86"/>
  <c r="BAZ28" i="86"/>
  <c r="BBF28" i="86"/>
  <c r="BBK28" i="86"/>
  <c r="BBP28" i="86"/>
  <c r="BBV28" i="86"/>
  <c r="BCA28" i="86"/>
  <c r="BCF28" i="86"/>
  <c r="BCL28" i="86"/>
  <c r="BCQ28" i="86"/>
  <c r="BCV28" i="86"/>
  <c r="BCZ28" i="86"/>
  <c r="BDD28" i="86"/>
  <c r="BDH28" i="86"/>
  <c r="BDL28" i="86"/>
  <c r="BDP28" i="86"/>
  <c r="BDT28" i="86"/>
  <c r="BDX28" i="86"/>
  <c r="BEB28" i="86"/>
  <c r="BEF28" i="86"/>
  <c r="BEJ28" i="86"/>
  <c r="BEN28" i="86"/>
  <c r="BER28" i="86"/>
  <c r="BEV28" i="86"/>
  <c r="BEZ28" i="86"/>
  <c r="BFD28" i="86"/>
  <c r="BFH28" i="86"/>
  <c r="BFL28" i="86"/>
  <c r="BFP28" i="86"/>
  <c r="BFT28" i="86"/>
  <c r="BFX28" i="86"/>
  <c r="BGB28" i="86"/>
  <c r="BGF28" i="86"/>
  <c r="BGJ28" i="86"/>
  <c r="BGN28" i="86"/>
  <c r="BGR28" i="86"/>
  <c r="BGV28" i="86"/>
  <c r="BGZ28" i="86"/>
  <c r="BHD28" i="86"/>
  <c r="BHH28" i="86"/>
  <c r="BHL28" i="86"/>
  <c r="BHP28" i="86"/>
  <c r="BHT28" i="86"/>
  <c r="BHX28" i="86"/>
  <c r="BIB28" i="86"/>
  <c r="BIF28" i="86"/>
  <c r="BIJ28" i="86"/>
  <c r="BIN28" i="86"/>
  <c r="BIR28" i="86"/>
  <c r="BIV28" i="86"/>
  <c r="BIZ28" i="86"/>
  <c r="BJD28" i="86"/>
  <c r="BJH28" i="86"/>
  <c r="BJL28" i="86"/>
  <c r="BJP28" i="86"/>
  <c r="BJT28" i="86"/>
  <c r="BJX28" i="86"/>
  <c r="BKB28" i="86"/>
  <c r="BKF28" i="86"/>
  <c r="BKJ28" i="86"/>
  <c r="BKN28" i="86"/>
  <c r="BKR28" i="86"/>
  <c r="BKV28" i="86"/>
  <c r="BKZ28" i="86"/>
  <c r="BLD28" i="86"/>
  <c r="BLH28" i="86"/>
  <c r="BLL28" i="86"/>
  <c r="BLP28" i="86"/>
  <c r="BLT28" i="86"/>
  <c r="BLX28" i="86"/>
  <c r="BMB28" i="86"/>
  <c r="BMF28" i="86"/>
  <c r="BMJ28" i="86"/>
  <c r="BMN28" i="86"/>
  <c r="BMR28" i="86"/>
  <c r="BMV28" i="86"/>
  <c r="BMZ28" i="86"/>
  <c r="BND28" i="86"/>
  <c r="BNH28" i="86"/>
  <c r="BNL28" i="86"/>
  <c r="BNP28" i="86"/>
  <c r="BNT28" i="86"/>
  <c r="BNX28" i="86"/>
  <c r="BOB28" i="86"/>
  <c r="BOF28" i="86"/>
  <c r="BOJ28" i="86"/>
  <c r="BON28" i="86"/>
  <c r="BOR28" i="86"/>
  <c r="BOV28" i="86"/>
  <c r="BOZ28" i="86"/>
  <c r="BPD28" i="86"/>
  <c r="BPH28" i="86"/>
  <c r="BPL28" i="86"/>
  <c r="BPP28" i="86"/>
  <c r="BPT28" i="86"/>
  <c r="BPX28" i="86"/>
  <c r="BQB28" i="86"/>
  <c r="BQF28" i="86"/>
  <c r="BQJ28" i="86"/>
  <c r="BQN28" i="86"/>
  <c r="BQR28" i="86"/>
  <c r="BQV28" i="86"/>
  <c r="BQZ28" i="86"/>
  <c r="AUB28" i="86"/>
  <c r="AUH28" i="86"/>
  <c r="AUM28" i="86"/>
  <c r="AUR28" i="86"/>
  <c r="AUX28" i="86"/>
  <c r="AVC28" i="86"/>
  <c r="AVH28" i="86"/>
  <c r="AVN28" i="86"/>
  <c r="AVS28" i="86"/>
  <c r="AVX28" i="86"/>
  <c r="AWD28" i="86"/>
  <c r="AWI28" i="86"/>
  <c r="AWN28" i="86"/>
  <c r="AWT28" i="86"/>
  <c r="AWY28" i="86"/>
  <c r="AXD28" i="86"/>
  <c r="AXJ28" i="86"/>
  <c r="AXO28" i="86"/>
  <c r="AXT28" i="86"/>
  <c r="AXZ28" i="86"/>
  <c r="AYE28" i="86"/>
  <c r="AYJ28" i="86"/>
  <c r="AYP28" i="86"/>
  <c r="AYU28" i="86"/>
  <c r="AYZ28" i="86"/>
  <c r="AZF28" i="86"/>
  <c r="AZK28" i="86"/>
  <c r="AZP28" i="86"/>
  <c r="AZV28" i="86"/>
  <c r="BAA28" i="86"/>
  <c r="BAF28" i="86"/>
  <c r="BAL28" i="86"/>
  <c r="BAQ28" i="86"/>
  <c r="BAV28" i="86"/>
  <c r="BBB28" i="86"/>
  <c r="BBG28" i="86"/>
  <c r="BBL28" i="86"/>
  <c r="BBR28" i="86"/>
  <c r="BBW28" i="86"/>
  <c r="BCB28" i="86"/>
  <c r="BCH28" i="86"/>
  <c r="BCM28" i="86"/>
  <c r="BCR28" i="86"/>
  <c r="BCW28" i="86"/>
  <c r="BDA28" i="86"/>
  <c r="BDE28" i="86"/>
  <c r="BDI28" i="86"/>
  <c r="BDM28" i="86"/>
  <c r="BDQ28" i="86"/>
  <c r="BDU28" i="86"/>
  <c r="BDY28" i="86"/>
  <c r="BEC28" i="86"/>
  <c r="BEG28" i="86"/>
  <c r="BEK28" i="86"/>
  <c r="BEO28" i="86"/>
  <c r="BES28" i="86"/>
  <c r="BEW28" i="86"/>
  <c r="BFA28" i="86"/>
  <c r="BFE28" i="86"/>
  <c r="BFI28" i="86"/>
  <c r="BFM28" i="86"/>
  <c r="BFQ28" i="86"/>
  <c r="BFU28" i="86"/>
  <c r="BFY28" i="86"/>
  <c r="BGC28" i="86"/>
  <c r="BGG28" i="86"/>
  <c r="BGK28" i="86"/>
  <c r="BGO28" i="86"/>
  <c r="BGS28" i="86"/>
  <c r="BGW28" i="86"/>
  <c r="BHA28" i="86"/>
  <c r="BHE28" i="86"/>
  <c r="BHI28" i="86"/>
  <c r="BHM28" i="86"/>
  <c r="BHQ28" i="86"/>
  <c r="BHU28" i="86"/>
  <c r="BHY28" i="86"/>
  <c r="BIC28" i="86"/>
  <c r="BIG28" i="86"/>
  <c r="BIK28" i="86"/>
  <c r="BIO28" i="86"/>
  <c r="BIS28" i="86"/>
  <c r="BIW28" i="86"/>
  <c r="BJA28" i="86"/>
  <c r="BJE28" i="86"/>
  <c r="BJI28" i="86"/>
  <c r="BJM28" i="86"/>
  <c r="BJQ28" i="86"/>
  <c r="BJU28" i="86"/>
  <c r="BJY28" i="86"/>
  <c r="BKC28" i="86"/>
  <c r="BKG28" i="86"/>
  <c r="BKK28" i="86"/>
  <c r="BKO28" i="86"/>
  <c r="BKS28" i="86"/>
  <c r="BKW28" i="86"/>
  <c r="BLA28" i="86"/>
  <c r="BLE28" i="86"/>
  <c r="BLI28" i="86"/>
  <c r="BLM28" i="86"/>
  <c r="BLQ28" i="86"/>
  <c r="BLU28" i="86"/>
  <c r="BLY28" i="86"/>
  <c r="BMC28" i="86"/>
  <c r="BMG28" i="86"/>
  <c r="BMK28" i="86"/>
  <c r="BMO28" i="86"/>
  <c r="BMS28" i="86"/>
  <c r="BMW28" i="86"/>
  <c r="BNA28" i="86"/>
  <c r="BNE28" i="86"/>
  <c r="BNI28" i="86"/>
  <c r="BNM28" i="86"/>
  <c r="BNQ28" i="86"/>
  <c r="BNU28" i="86"/>
  <c r="BNY28" i="86"/>
  <c r="BOC28" i="86"/>
  <c r="BOG28" i="86"/>
  <c r="BOK28" i="86"/>
  <c r="BOO28" i="86"/>
  <c r="BOS28" i="86"/>
  <c r="BOW28" i="86"/>
  <c r="BPA28" i="86"/>
  <c r="BPE28" i="86"/>
  <c r="BPI28" i="86"/>
  <c r="BPM28" i="86"/>
  <c r="BPQ28" i="86"/>
  <c r="BPU28" i="86"/>
  <c r="BPY28" i="86"/>
  <c r="BQC28" i="86"/>
  <c r="BQG28" i="86"/>
  <c r="BQK28" i="86"/>
  <c r="BQO28" i="86"/>
  <c r="BQS28" i="86"/>
  <c r="BQW28" i="86"/>
  <c r="BRA28" i="86"/>
  <c r="AUD29" i="86"/>
  <c r="AUH29" i="86"/>
  <c r="AUL29" i="86"/>
  <c r="AUP29" i="86"/>
  <c r="AUT29" i="86"/>
  <c r="AUX29" i="86"/>
  <c r="AVB29" i="86"/>
  <c r="AVF29" i="86"/>
  <c r="AVJ29" i="86"/>
  <c r="AVN29" i="86"/>
  <c r="AVR29" i="86"/>
  <c r="AVV29" i="86"/>
  <c r="AVZ29" i="86"/>
  <c r="AWD29" i="86"/>
  <c r="AWH29" i="86"/>
  <c r="AWL29" i="86"/>
  <c r="AWP29" i="86"/>
  <c r="AWT29" i="86"/>
  <c r="AWX29" i="86"/>
  <c r="AXB29" i="86"/>
  <c r="AXF29" i="86"/>
  <c r="AXJ29" i="86"/>
  <c r="AXN29" i="86"/>
  <c r="AXR29" i="86"/>
  <c r="AXV29" i="86"/>
  <c r="AXZ29" i="86"/>
  <c r="AYD29" i="86"/>
  <c r="AYH29" i="86"/>
  <c r="AYL29" i="86"/>
  <c r="AYP29" i="86"/>
  <c r="AYT29" i="86"/>
  <c r="AYX29" i="86"/>
  <c r="AZB29" i="86"/>
  <c r="AZF29" i="86"/>
  <c r="AZJ29" i="86"/>
  <c r="AZN29" i="86"/>
  <c r="AZR29" i="86"/>
  <c r="AZV29" i="86"/>
  <c r="AZZ29" i="86"/>
  <c r="BAD29" i="86"/>
  <c r="BAH29" i="86"/>
  <c r="BAL29" i="86"/>
  <c r="BAP29" i="86"/>
  <c r="BAT29" i="86"/>
  <c r="BAX29" i="86"/>
  <c r="BBB29" i="86"/>
  <c r="BBF29" i="86"/>
  <c r="BBJ29" i="86"/>
  <c r="BBN29" i="86"/>
  <c r="BBR29" i="86"/>
  <c r="BBV29" i="86"/>
  <c r="BBZ29" i="86"/>
  <c r="BCD29" i="86"/>
  <c r="BCH29" i="86"/>
  <c r="BCL29" i="86"/>
  <c r="BCP29" i="86"/>
  <c r="BCT29" i="86"/>
  <c r="BCX29" i="86"/>
  <c r="BDB29" i="86"/>
  <c r="BDF29" i="86"/>
  <c r="BDJ29" i="86"/>
  <c r="BDN29" i="86"/>
  <c r="BDR29" i="86"/>
  <c r="BDV29" i="86"/>
  <c r="BDZ29" i="86"/>
  <c r="BED29" i="86"/>
  <c r="BEH29" i="86"/>
  <c r="BEL29" i="86"/>
  <c r="BEP29" i="86"/>
  <c r="BET29" i="86"/>
  <c r="BEX29" i="86"/>
  <c r="BFB29" i="86"/>
  <c r="BFF29" i="86"/>
  <c r="BFJ29" i="86"/>
  <c r="BFN29" i="86"/>
  <c r="BFR29" i="86"/>
  <c r="BFV29" i="86"/>
  <c r="BFZ29" i="86"/>
  <c r="BGD29" i="86"/>
  <c r="BGH29" i="86"/>
  <c r="BGL29" i="86"/>
  <c r="BGP29" i="86"/>
  <c r="BGT29" i="86"/>
  <c r="BGX29" i="86"/>
  <c r="BHB29" i="86"/>
  <c r="BHF29" i="86"/>
  <c r="BHJ29" i="86"/>
  <c r="BHN29" i="86"/>
  <c r="BHR29" i="86"/>
  <c r="BHV29" i="86"/>
  <c r="BHZ29" i="86"/>
  <c r="BID29" i="86"/>
  <c r="BIH29" i="86"/>
  <c r="BIL29" i="86"/>
  <c r="BIP29" i="86"/>
  <c r="BIT29" i="86"/>
  <c r="BIX29" i="86"/>
  <c r="BJB29" i="86"/>
  <c r="BJF29" i="86"/>
  <c r="BJJ29" i="86"/>
  <c r="BJN29" i="86"/>
  <c r="BJR29" i="86"/>
  <c r="BJV29" i="86"/>
  <c r="BJZ29" i="86"/>
  <c r="BKD29" i="86"/>
  <c r="BKH29" i="86"/>
  <c r="BKL29" i="86"/>
  <c r="BKP29" i="86"/>
  <c r="BKT29" i="86"/>
  <c r="BKX29" i="86"/>
  <c r="BLB29" i="86"/>
  <c r="BLF29" i="86"/>
  <c r="BLJ29" i="86"/>
  <c r="BLN29" i="86"/>
  <c r="BLR29" i="86"/>
  <c r="BLV29" i="86"/>
  <c r="BLZ29" i="86"/>
  <c r="BMD29" i="86"/>
  <c r="BMH29" i="86"/>
  <c r="BML29" i="86"/>
  <c r="BMP29" i="86"/>
  <c r="BMT29" i="86"/>
  <c r="BMX29" i="86"/>
  <c r="BNB29" i="86"/>
  <c r="BNF29" i="86"/>
  <c r="BNJ29" i="86"/>
  <c r="BNN29" i="86"/>
  <c r="BNR29" i="86"/>
  <c r="BNV29" i="86"/>
  <c r="BNZ29" i="86"/>
  <c r="BOD29" i="86"/>
  <c r="BOH29" i="86"/>
  <c r="BOL29" i="86"/>
  <c r="BOP29" i="86"/>
  <c r="BOT29" i="86"/>
  <c r="BOX29" i="86"/>
  <c r="BPB29" i="86"/>
  <c r="BPF29" i="86"/>
  <c r="BPJ29" i="86"/>
  <c r="BPN29" i="86"/>
  <c r="BPR29" i="86"/>
  <c r="BPV29" i="86"/>
  <c r="BPZ29" i="86"/>
  <c r="BQD29" i="86"/>
  <c r="BQH29" i="86"/>
  <c r="BQL29" i="86"/>
  <c r="BQP29" i="86"/>
  <c r="BQT29" i="86"/>
  <c r="BQX29" i="86"/>
  <c r="BRB29" i="86"/>
  <c r="AUE29" i="86"/>
  <c r="AUI29" i="86"/>
  <c r="AUM29" i="86"/>
  <c r="AUQ29" i="86"/>
  <c r="AUU29" i="86"/>
  <c r="AUY29" i="86"/>
  <c r="AVC29" i="86"/>
  <c r="AVG29" i="86"/>
  <c r="AVK29" i="86"/>
  <c r="AVO29" i="86"/>
  <c r="AVS29" i="86"/>
  <c r="AVW29" i="86"/>
  <c r="AWA29" i="86"/>
  <c r="AWE29" i="86"/>
  <c r="AWI29" i="86"/>
  <c r="AWM29" i="86"/>
  <c r="AWQ29" i="86"/>
  <c r="AWU29" i="86"/>
  <c r="AWY29" i="86"/>
  <c r="AXC29" i="86"/>
  <c r="AXG29" i="86"/>
  <c r="AXK29" i="86"/>
  <c r="AXO29" i="86"/>
  <c r="AXS29" i="86"/>
  <c r="AXW29" i="86"/>
  <c r="AYA29" i="86"/>
  <c r="AYE29" i="86"/>
  <c r="AYI29" i="86"/>
  <c r="AYM29" i="86"/>
  <c r="AYQ29" i="86"/>
  <c r="AYU29" i="86"/>
  <c r="AYY29" i="86"/>
  <c r="AZC29" i="86"/>
  <c r="AZG29" i="86"/>
  <c r="AZK29" i="86"/>
  <c r="AZO29" i="86"/>
  <c r="AZS29" i="86"/>
  <c r="AZW29" i="86"/>
  <c r="BAA29" i="86"/>
  <c r="BAE29" i="86"/>
  <c r="BAI29" i="86"/>
  <c r="BAM29" i="86"/>
  <c r="BAQ29" i="86"/>
  <c r="BAU29" i="86"/>
  <c r="BAY29" i="86"/>
  <c r="BBC29" i="86"/>
  <c r="BBG29" i="86"/>
  <c r="BBK29" i="86"/>
  <c r="BBO29" i="86"/>
  <c r="BBS29" i="86"/>
  <c r="BBW29" i="86"/>
  <c r="BCA29" i="86"/>
  <c r="BCE29" i="86"/>
  <c r="BCI29" i="86"/>
  <c r="BCM29" i="86"/>
  <c r="BCQ29" i="86"/>
  <c r="BCU29" i="86"/>
  <c r="BCY29" i="86"/>
  <c r="BDC29" i="86"/>
  <c r="BDG29" i="86"/>
  <c r="BDK29" i="86"/>
  <c r="BDO29" i="86"/>
  <c r="BDS29" i="86"/>
  <c r="BDW29" i="86"/>
  <c r="BEA29" i="86"/>
  <c r="BEE29" i="86"/>
  <c r="BEI29" i="86"/>
  <c r="BEM29" i="86"/>
  <c r="BEQ29" i="86"/>
  <c r="BEU29" i="86"/>
  <c r="BEY29" i="86"/>
  <c r="BFC29" i="86"/>
  <c r="BFG29" i="86"/>
  <c r="BFK29" i="86"/>
  <c r="BFO29" i="86"/>
  <c r="BFS29" i="86"/>
  <c r="BFW29" i="86"/>
  <c r="BGA29" i="86"/>
  <c r="BGE29" i="86"/>
  <c r="BGI29" i="86"/>
  <c r="BGM29" i="86"/>
  <c r="BGQ29" i="86"/>
  <c r="BGU29" i="86"/>
  <c r="BGY29" i="86"/>
  <c r="BHC29" i="86"/>
  <c r="BHG29" i="86"/>
  <c r="BHK29" i="86"/>
  <c r="BHO29" i="86"/>
  <c r="BHS29" i="86"/>
  <c r="BHW29" i="86"/>
  <c r="BIA29" i="86"/>
  <c r="BIE29" i="86"/>
  <c r="BII29" i="86"/>
  <c r="BIM29" i="86"/>
  <c r="BIQ29" i="86"/>
  <c r="BIU29" i="86"/>
  <c r="BIY29" i="86"/>
  <c r="BJC29" i="86"/>
  <c r="BJG29" i="86"/>
  <c r="BJK29" i="86"/>
  <c r="BJO29" i="86"/>
  <c r="BJS29" i="86"/>
  <c r="BJW29" i="86"/>
  <c r="BKA29" i="86"/>
  <c r="BKE29" i="86"/>
  <c r="BKI29" i="86"/>
  <c r="BKM29" i="86"/>
  <c r="BKQ29" i="86"/>
  <c r="BKU29" i="86"/>
  <c r="BKY29" i="86"/>
  <c r="BLC29" i="86"/>
  <c r="BLG29" i="86"/>
  <c r="BLK29" i="86"/>
  <c r="BLO29" i="86"/>
  <c r="BLS29" i="86"/>
  <c r="BLW29" i="86"/>
  <c r="BMA29" i="86"/>
  <c r="BME29" i="86"/>
  <c r="BMI29" i="86"/>
  <c r="BMM29" i="86"/>
  <c r="BMQ29" i="86"/>
  <c r="BMU29" i="86"/>
  <c r="BMY29" i="86"/>
  <c r="BNC29" i="86"/>
  <c r="BNG29" i="86"/>
  <c r="BNK29" i="86"/>
  <c r="BNO29" i="86"/>
  <c r="BNS29" i="86"/>
  <c r="BNW29" i="86"/>
  <c r="BOA29" i="86"/>
  <c r="BOE29" i="86"/>
  <c r="BOI29" i="86"/>
  <c r="BOM29" i="86"/>
  <c r="BOQ29" i="86"/>
  <c r="BOU29" i="86"/>
  <c r="BOY29" i="86"/>
  <c r="BPC29" i="86"/>
  <c r="BPG29" i="86"/>
  <c r="BPK29" i="86"/>
  <c r="BPO29" i="86"/>
  <c r="BPS29" i="86"/>
  <c r="BPW29" i="86"/>
  <c r="BQA29" i="86"/>
  <c r="BQE29" i="86"/>
  <c r="BQI29" i="86"/>
  <c r="BQM29" i="86"/>
  <c r="BQQ29" i="86"/>
  <c r="BQU29" i="86"/>
  <c r="BQY29" i="86"/>
  <c r="BRC29" i="86"/>
  <c r="AUB29" i="86"/>
  <c r="AUF29" i="86"/>
  <c r="AUJ29" i="86"/>
  <c r="AUN29" i="86"/>
  <c r="AUR29" i="86"/>
  <c r="AUV29" i="86"/>
  <c r="AVD29" i="86"/>
  <c r="AVH29" i="86"/>
  <c r="AVL29" i="86"/>
  <c r="AVP29" i="86"/>
  <c r="AVT29" i="86"/>
  <c r="AVX29" i="86"/>
  <c r="AWB29" i="86"/>
  <c r="AWF29" i="86"/>
  <c r="AWJ29" i="86"/>
  <c r="AWN29" i="86"/>
  <c r="AWR29" i="86"/>
  <c r="AWV29" i="86"/>
  <c r="AWZ29" i="86"/>
  <c r="AXD29" i="86"/>
  <c r="AXH29" i="86"/>
  <c r="AXL29" i="86"/>
  <c r="AXP29" i="86"/>
  <c r="AXT29" i="86"/>
  <c r="AXX29" i="86"/>
  <c r="AYB29" i="86"/>
  <c r="AYF29" i="86"/>
  <c r="AYJ29" i="86"/>
  <c r="AYN29" i="86"/>
  <c r="AYR29" i="86"/>
  <c r="AYV29" i="86"/>
  <c r="AYZ29" i="86"/>
  <c r="AZD29" i="86"/>
  <c r="AZH29" i="86"/>
  <c r="AZL29" i="86"/>
  <c r="AZP29" i="86"/>
  <c r="AZT29" i="86"/>
  <c r="AZX29" i="86"/>
  <c r="BAB29" i="86"/>
  <c r="BAF29" i="86"/>
  <c r="BAJ29" i="86"/>
  <c r="BAN29" i="86"/>
  <c r="BAR29" i="86"/>
  <c r="BAV29" i="86"/>
  <c r="BAZ29" i="86"/>
  <c r="BBD29" i="86"/>
  <c r="BBH29" i="86"/>
  <c r="BBL29" i="86"/>
  <c r="BBP29" i="86"/>
  <c r="BBT29" i="86"/>
  <c r="BBX29" i="86"/>
  <c r="BCB29" i="86"/>
  <c r="BCF29" i="86"/>
  <c r="BCJ29" i="86"/>
  <c r="BCN29" i="86"/>
  <c r="BCR29" i="86"/>
  <c r="BCV29" i="86"/>
  <c r="BCZ29" i="86"/>
  <c r="BDD29" i="86"/>
  <c r="BDH29" i="86"/>
  <c r="BDL29" i="86"/>
  <c r="BDP29" i="86"/>
  <c r="BDT29" i="86"/>
  <c r="BDX29" i="86"/>
  <c r="BEB29" i="86"/>
  <c r="BEF29" i="86"/>
  <c r="BEJ29" i="86"/>
  <c r="BEN29" i="86"/>
  <c r="BER29" i="86"/>
  <c r="BEV29" i="86"/>
  <c r="BEZ29" i="86"/>
  <c r="BFD29" i="86"/>
  <c r="BFH29" i="86"/>
  <c r="BFL29" i="86"/>
  <c r="BFP29" i="86"/>
  <c r="BFT29" i="86"/>
  <c r="BFX29" i="86"/>
  <c r="BGB29" i="86"/>
  <c r="BGF29" i="86"/>
  <c r="BGJ29" i="86"/>
  <c r="BGN29" i="86"/>
  <c r="BGR29" i="86"/>
  <c r="BGV29" i="86"/>
  <c r="BGZ29" i="86"/>
  <c r="BHD29" i="86"/>
  <c r="BHH29" i="86"/>
  <c r="BHL29" i="86"/>
  <c r="BHP29" i="86"/>
  <c r="BHT29" i="86"/>
  <c r="BHX29" i="86"/>
  <c r="BIB29" i="86"/>
  <c r="BIF29" i="86"/>
  <c r="BIJ29" i="86"/>
  <c r="BIN29" i="86"/>
  <c r="BIR29" i="86"/>
  <c r="BIV29" i="86"/>
  <c r="BIZ29" i="86"/>
  <c r="BJD29" i="86"/>
  <c r="BJH29" i="86"/>
  <c r="BJL29" i="86"/>
  <c r="BJP29" i="86"/>
  <c r="BJT29" i="86"/>
  <c r="BJX29" i="86"/>
  <c r="BKB29" i="86"/>
  <c r="BKF29" i="86"/>
  <c r="BKJ29" i="86"/>
  <c r="BKN29" i="86"/>
  <c r="BKR29" i="86"/>
  <c r="BKV29" i="86"/>
  <c r="BKZ29" i="86"/>
  <c r="BLD29" i="86"/>
  <c r="BLH29" i="86"/>
  <c r="BLL29" i="86"/>
  <c r="BLP29" i="86"/>
  <c r="BLT29" i="86"/>
  <c r="BLX29" i="86"/>
  <c r="BMB29" i="86"/>
  <c r="BMF29" i="86"/>
  <c r="BMJ29" i="86"/>
  <c r="BMN29" i="86"/>
  <c r="BMR29" i="86"/>
  <c r="BMV29" i="86"/>
  <c r="BMZ29" i="86"/>
  <c r="BND29" i="86"/>
  <c r="BNH29" i="86"/>
  <c r="BNL29" i="86"/>
  <c r="BNP29" i="86"/>
  <c r="BNT29" i="86"/>
  <c r="BNX29" i="86"/>
  <c r="BOB29" i="86"/>
  <c r="BOF29" i="86"/>
  <c r="BOJ29" i="86"/>
  <c r="BON29" i="86"/>
  <c r="BOR29" i="86"/>
  <c r="BOV29" i="86"/>
  <c r="BOZ29" i="86"/>
  <c r="BPD29" i="86"/>
  <c r="BPH29" i="86"/>
  <c r="BPL29" i="86"/>
  <c r="BPP29" i="86"/>
  <c r="BPT29" i="86"/>
  <c r="BPX29" i="86"/>
  <c r="BQB29" i="86"/>
  <c r="BQF29" i="86"/>
  <c r="BQJ29" i="86"/>
  <c r="BQN29" i="86"/>
  <c r="BQR29" i="86"/>
  <c r="BQV29" i="86"/>
  <c r="BQZ29" i="86"/>
  <c r="AUC29" i="86"/>
  <c r="AUG29" i="86"/>
  <c r="AUK29" i="86"/>
  <c r="AUO29" i="86"/>
  <c r="AUS29" i="86"/>
  <c r="AUW29" i="86"/>
  <c r="AVA29" i="86"/>
  <c r="AVE29" i="86"/>
  <c r="AVI29" i="86"/>
  <c r="AVM29" i="86"/>
  <c r="AVQ29" i="86"/>
  <c r="AVU29" i="86"/>
  <c r="AVY29" i="86"/>
  <c r="AWC29" i="86"/>
  <c r="AWG29" i="86"/>
  <c r="AWK29" i="86"/>
  <c r="AWO29" i="86"/>
  <c r="AWS29" i="86"/>
  <c r="AWW29" i="86"/>
  <c r="AXA29" i="86"/>
  <c r="AXE29" i="86"/>
  <c r="AXI29" i="86"/>
  <c r="AXM29" i="86"/>
  <c r="AXQ29" i="86"/>
  <c r="AXU29" i="86"/>
  <c r="AXY29" i="86"/>
  <c r="AYC29" i="86"/>
  <c r="AYG29" i="86"/>
  <c r="AYK29" i="86"/>
  <c r="AYO29" i="86"/>
  <c r="AYS29" i="86"/>
  <c r="AYW29" i="86"/>
  <c r="AZA29" i="86"/>
  <c r="AZE29" i="86"/>
  <c r="AZI29" i="86"/>
  <c r="AZM29" i="86"/>
  <c r="AZQ29" i="86"/>
  <c r="AZU29" i="86"/>
  <c r="AZY29" i="86"/>
  <c r="BAC29" i="86"/>
  <c r="BAG29" i="86"/>
  <c r="BAK29" i="86"/>
  <c r="BAO29" i="86"/>
  <c r="BAS29" i="86"/>
  <c r="BAW29" i="86"/>
  <c r="BBA29" i="86"/>
  <c r="BBE29" i="86"/>
  <c r="BBI29" i="86"/>
  <c r="BBM29" i="86"/>
  <c r="BBQ29" i="86"/>
  <c r="BBU29" i="86"/>
  <c r="BBY29" i="86"/>
  <c r="BCC29" i="86"/>
  <c r="BCG29" i="86"/>
  <c r="BCK29" i="86"/>
  <c r="BCO29" i="86"/>
  <c r="BCS29" i="86"/>
  <c r="BCW29" i="86"/>
  <c r="BDA29" i="86"/>
  <c r="BDE29" i="86"/>
  <c r="BDI29" i="86"/>
  <c r="BDM29" i="86"/>
  <c r="BDQ29" i="86"/>
  <c r="BDU29" i="86"/>
  <c r="BDY29" i="86"/>
  <c r="BEC29" i="86"/>
  <c r="BEG29" i="86"/>
  <c r="BEK29" i="86"/>
  <c r="BEO29" i="86"/>
  <c r="BES29" i="86"/>
  <c r="BEW29" i="86"/>
  <c r="BFA29" i="86"/>
  <c r="BFE29" i="86"/>
  <c r="BFI29" i="86"/>
  <c r="BFM29" i="86"/>
  <c r="BFQ29" i="86"/>
  <c r="BFU29" i="86"/>
  <c r="BFY29" i="86"/>
  <c r="BGC29" i="86"/>
  <c r="BGG29" i="86"/>
  <c r="BGK29" i="86"/>
  <c r="BGO29" i="86"/>
  <c r="BGS29" i="86"/>
  <c r="BGW29" i="86"/>
  <c r="BHA29" i="86"/>
  <c r="BHE29" i="86"/>
  <c r="BHI29" i="86"/>
  <c r="BHM29" i="86"/>
  <c r="BHQ29" i="86"/>
  <c r="BHU29" i="86"/>
  <c r="BHY29" i="86"/>
  <c r="BIC29" i="86"/>
  <c r="BIG29" i="86"/>
  <c r="BIK29" i="86"/>
  <c r="BIO29" i="86"/>
  <c r="BIS29" i="86"/>
  <c r="BIW29" i="86"/>
  <c r="BJA29" i="86"/>
  <c r="BJE29" i="86"/>
  <c r="BJI29" i="86"/>
  <c r="BJM29" i="86"/>
  <c r="BJQ29" i="86"/>
  <c r="BJU29" i="86"/>
  <c r="BJY29" i="86"/>
  <c r="BKC29" i="86"/>
  <c r="BKG29" i="86"/>
  <c r="BKK29" i="86"/>
  <c r="BKO29" i="86"/>
  <c r="BKS29" i="86"/>
  <c r="BKW29" i="86"/>
  <c r="BLA29" i="86"/>
  <c r="BLE29" i="86"/>
  <c r="BLI29" i="86"/>
  <c r="BLM29" i="86"/>
  <c r="BLQ29" i="86"/>
  <c r="BLU29" i="86"/>
  <c r="BLY29" i="86"/>
  <c r="BMC29" i="86"/>
  <c r="BMG29" i="86"/>
  <c r="BMK29" i="86"/>
  <c r="BMO29" i="86"/>
  <c r="BMS29" i="86"/>
  <c r="BMW29" i="86"/>
  <c r="BNA29" i="86"/>
  <c r="BNE29" i="86"/>
  <c r="BNI29" i="86"/>
  <c r="BNM29" i="86"/>
  <c r="BNQ29" i="86"/>
  <c r="BNU29" i="86"/>
  <c r="BNY29" i="86"/>
  <c r="BOC29" i="86"/>
  <c r="BOG29" i="86"/>
  <c r="BOK29" i="86"/>
  <c r="BOO29" i="86"/>
  <c r="BOS29" i="86"/>
  <c r="BOW29" i="86"/>
  <c r="BPA29" i="86"/>
  <c r="BPE29" i="86"/>
  <c r="BPI29" i="86"/>
  <c r="BPM29" i="86"/>
  <c r="BPQ29" i="86"/>
  <c r="BPU29" i="86"/>
  <c r="BPY29" i="86"/>
  <c r="BQC29" i="86"/>
  <c r="BQG29" i="86"/>
  <c r="BQK29" i="86"/>
  <c r="BQO29" i="86"/>
  <c r="BQS29" i="86"/>
  <c r="BQW29" i="86"/>
  <c r="BRA29" i="86"/>
  <c r="KK23" i="89"/>
  <c r="NG23" i="89"/>
  <c r="NG22" i="89"/>
  <c r="KK22" i="89"/>
  <c r="WR74" i="96" s="1"/>
  <c r="FFV29" i="86"/>
  <c r="FFV28" i="86"/>
  <c r="WR106" i="96" l="1"/>
  <c r="WR114" i="96"/>
  <c r="WR126" i="96"/>
  <c r="WR75" i="96"/>
  <c r="NI22" i="89"/>
  <c r="NI23" i="89"/>
  <c r="P36" i="89"/>
  <c r="O36" i="89"/>
  <c r="K36" i="89"/>
  <c r="J36" i="89"/>
  <c r="I36" i="89"/>
  <c r="H36" i="89"/>
  <c r="G36" i="89"/>
  <c r="F36" i="89"/>
  <c r="E36" i="89"/>
  <c r="XW29" i="86" l="1"/>
  <c r="BSC29" i="86"/>
  <c r="CPF29" i="86"/>
  <c r="DMI29" i="86"/>
  <c r="EJL29" i="86"/>
  <c r="U29" i="86"/>
  <c r="AUZ29" i="86"/>
  <c r="XW28" i="86"/>
  <c r="BSC28" i="86"/>
  <c r="CPF28" i="86"/>
  <c r="DMI28" i="86"/>
  <c r="EJL28" i="86"/>
  <c r="U28" i="86"/>
  <c r="AUZ28" i="86"/>
  <c r="BK37" i="89"/>
  <c r="AY37" i="89"/>
  <c r="AM37" i="89"/>
  <c r="AA37" i="89"/>
  <c r="BG37" i="89"/>
  <c r="AU37" i="89"/>
  <c r="AI37" i="89"/>
  <c r="S37" i="89"/>
  <c r="BO37" i="89"/>
  <c r="BC37" i="89"/>
  <c r="AQ37" i="89"/>
  <c r="AE37" i="89"/>
  <c r="W37" i="89"/>
  <c r="BR37" i="89"/>
  <c r="AF37" i="89"/>
  <c r="AV37" i="89"/>
  <c r="BL37" i="89"/>
  <c r="Y37" i="89"/>
  <c r="AO37" i="89"/>
  <c r="BE37" i="89"/>
  <c r="AH37" i="89"/>
  <c r="AX37" i="89"/>
  <c r="BN37" i="89"/>
  <c r="BB37" i="89"/>
  <c r="BF37" i="89"/>
  <c r="AB37" i="89"/>
  <c r="BH37" i="89"/>
  <c r="AK37" i="89"/>
  <c r="BA37" i="89"/>
  <c r="AD37" i="89"/>
  <c r="BJ37" i="89"/>
  <c r="T37" i="89"/>
  <c r="AJ37" i="89"/>
  <c r="AZ37" i="89"/>
  <c r="BP37" i="89"/>
  <c r="AC37" i="89"/>
  <c r="AS37" i="89"/>
  <c r="BI37" i="89"/>
  <c r="V37" i="89"/>
  <c r="AL37" i="89"/>
  <c r="X37" i="89"/>
  <c r="AN37" i="89"/>
  <c r="BD37" i="89"/>
  <c r="AG37" i="89"/>
  <c r="AW37" i="89"/>
  <c r="BM37" i="89"/>
  <c r="Z37" i="89"/>
  <c r="AP37" i="89"/>
  <c r="BS37" i="89"/>
  <c r="AR37" i="89"/>
  <c r="U37" i="89"/>
  <c r="BQ37" i="89"/>
  <c r="AT37" i="89"/>
  <c r="L34" i="96"/>
  <c r="WT34" i="96" s="1"/>
  <c r="L35" i="96"/>
  <c r="WT35" i="96" s="1"/>
  <c r="L36" i="96"/>
  <c r="WT36" i="96" s="1"/>
  <c r="L37" i="96"/>
  <c r="WT37" i="96" s="1"/>
  <c r="L38" i="96"/>
  <c r="WT38" i="96" s="1"/>
  <c r="L39" i="96"/>
  <c r="WT39" i="96" s="1"/>
  <c r="L40" i="96"/>
  <c r="WT40" i="96" s="1"/>
  <c r="L33" i="96"/>
  <c r="WT33" i="96" s="1"/>
  <c r="L41" i="96"/>
  <c r="WT41" i="96" s="1"/>
  <c r="FFT28" i="86" l="1"/>
  <c r="FFW28" i="86"/>
  <c r="FFX28" i="86" s="1"/>
  <c r="FFT29" i="86"/>
  <c r="FFW29" i="86"/>
  <c r="FFX29" i="86" s="1"/>
  <c r="T10" i="96"/>
  <c r="Z11" i="86" l="1"/>
  <c r="L29" i="96"/>
  <c r="WT29" i="96" s="1"/>
  <c r="Q10" i="96"/>
  <c r="J13" i="96"/>
  <c r="AU172" i="96" s="1"/>
  <c r="LC3" i="89"/>
  <c r="LB3" i="89"/>
  <c r="LA3" i="89"/>
  <c r="AV172" i="96" l="1"/>
  <c r="BB172" i="96"/>
  <c r="BI172" i="96"/>
  <c r="BQ172" i="96"/>
  <c r="BX172" i="96"/>
  <c r="CF172" i="96"/>
  <c r="CK172" i="96"/>
  <c r="CS172" i="96"/>
  <c r="DA172" i="96"/>
  <c r="DH172" i="96"/>
  <c r="DN172" i="96"/>
  <c r="AS172" i="96"/>
  <c r="BD172" i="96"/>
  <c r="BM172" i="96"/>
  <c r="BV172" i="96"/>
  <c r="CG172" i="96"/>
  <c r="CO172" i="96"/>
  <c r="CZ172" i="96"/>
  <c r="DI172" i="96"/>
  <c r="DQ172" i="96"/>
  <c r="DY172" i="96"/>
  <c r="EG172" i="96"/>
  <c r="EN172" i="96"/>
  <c r="ET172" i="96"/>
  <c r="FA172" i="96"/>
  <c r="FI172" i="96"/>
  <c r="FP172" i="96"/>
  <c r="FX172" i="96"/>
  <c r="GC172" i="96"/>
  <c r="GK172" i="96"/>
  <c r="GS172" i="96"/>
  <c r="GZ172" i="96"/>
  <c r="HF172" i="96"/>
  <c r="HM172" i="96"/>
  <c r="HU172" i="96"/>
  <c r="IB172" i="96"/>
  <c r="IJ172" i="96"/>
  <c r="IO172" i="96"/>
  <c r="IW172" i="96"/>
  <c r="JE172" i="96"/>
  <c r="JL172" i="96"/>
  <c r="JR172" i="96"/>
  <c r="JY172" i="96"/>
  <c r="AW172" i="96"/>
  <c r="BE172" i="96"/>
  <c r="BP172" i="96"/>
  <c r="BY172" i="96"/>
  <c r="CH172" i="96"/>
  <c r="CR172" i="96"/>
  <c r="DB172" i="96"/>
  <c r="DL172" i="96"/>
  <c r="DT172" i="96"/>
  <c r="EB172" i="96"/>
  <c r="EH172" i="96"/>
  <c r="EO172" i="96"/>
  <c r="EV172" i="96"/>
  <c r="FD172" i="96"/>
  <c r="FL172" i="96"/>
  <c r="FQ172" i="96"/>
  <c r="FY172" i="96"/>
  <c r="GF172" i="96"/>
  <c r="GN172" i="96"/>
  <c r="GT172" i="96"/>
  <c r="HA172" i="96"/>
  <c r="HH172" i="96"/>
  <c r="HP172" i="96"/>
  <c r="HX172" i="96"/>
  <c r="IC172" i="96"/>
  <c r="IK172" i="96"/>
  <c r="IR172" i="96"/>
  <c r="IZ172" i="96"/>
  <c r="JF172" i="96"/>
  <c r="JM172" i="96"/>
  <c r="JT172" i="96"/>
  <c r="BA172" i="96"/>
  <c r="BU172" i="96"/>
  <c r="CN172" i="96"/>
  <c r="DE172" i="96"/>
  <c r="DX172" i="96"/>
  <c r="EK172" i="96"/>
  <c r="EZ172" i="96"/>
  <c r="FN172" i="96"/>
  <c r="GB172" i="96"/>
  <c r="GR172" i="96"/>
  <c r="HE172" i="96"/>
  <c r="HT172" i="96"/>
  <c r="IG172" i="96"/>
  <c r="IV172" i="96"/>
  <c r="JI172" i="96"/>
  <c r="JX172" i="96"/>
  <c r="KG172" i="96"/>
  <c r="KN172" i="96"/>
  <c r="KV172" i="96"/>
  <c r="LA172" i="96"/>
  <c r="LI172" i="96"/>
  <c r="LN172" i="96"/>
  <c r="LU172" i="96"/>
  <c r="MB172" i="96"/>
  <c r="MG172" i="96"/>
  <c r="MO172" i="96"/>
  <c r="MT172" i="96"/>
  <c r="NA172" i="96"/>
  <c r="NH172" i="96"/>
  <c r="NM172" i="96"/>
  <c r="NU172" i="96"/>
  <c r="NZ172" i="96"/>
  <c r="OG172" i="96"/>
  <c r="ON172" i="96"/>
  <c r="OS172" i="96"/>
  <c r="PA172" i="96"/>
  <c r="PM172" i="96"/>
  <c r="PT172" i="96"/>
  <c r="PY172" i="96"/>
  <c r="QG172" i="96"/>
  <c r="QS172" i="96"/>
  <c r="QZ172" i="96"/>
  <c r="RE172" i="96"/>
  <c r="RM172" i="96"/>
  <c r="RY172" i="96"/>
  <c r="SF172" i="96"/>
  <c r="SK172" i="96"/>
  <c r="SS172" i="96"/>
  <c r="TE172" i="96"/>
  <c r="TL172" i="96"/>
  <c r="TQ172" i="96"/>
  <c r="TY172" i="96"/>
  <c r="UK172" i="96"/>
  <c r="UR172" i="96"/>
  <c r="UW172" i="96"/>
  <c r="VE172" i="96"/>
  <c r="VQ172" i="96"/>
  <c r="VX172" i="96"/>
  <c r="WC172" i="96"/>
  <c r="WK172" i="96"/>
  <c r="BH172" i="96"/>
  <c r="CB172" i="96"/>
  <c r="CV172" i="96"/>
  <c r="DM172" i="96"/>
  <c r="EC172" i="96"/>
  <c r="ER172" i="96"/>
  <c r="FE172" i="96"/>
  <c r="FT172" i="96"/>
  <c r="GG172" i="96"/>
  <c r="GV172" i="96"/>
  <c r="HI172" i="96"/>
  <c r="HY172" i="96"/>
  <c r="IL172" i="96"/>
  <c r="JA172" i="96"/>
  <c r="JP172" i="96"/>
  <c r="KB172" i="96"/>
  <c r="KJ172" i="96"/>
  <c r="KO172" i="96"/>
  <c r="KW172" i="96"/>
  <c r="LD172" i="96"/>
  <c r="LJ172" i="96"/>
  <c r="LP172" i="96"/>
  <c r="LX172" i="96"/>
  <c r="MC172" i="96"/>
  <c r="MJ172" i="96"/>
  <c r="MP172" i="96"/>
  <c r="MV172" i="96"/>
  <c r="ND172" i="96"/>
  <c r="NI172" i="96"/>
  <c r="NP172" i="96"/>
  <c r="NV172" i="96"/>
  <c r="OB172" i="96"/>
  <c r="OJ172" i="96"/>
  <c r="OO172" i="96"/>
  <c r="OV172" i="96"/>
  <c r="PH172" i="96"/>
  <c r="PP172" i="96"/>
  <c r="PU172" i="96"/>
  <c r="QB172" i="96"/>
  <c r="QN172" i="96"/>
  <c r="QV172" i="96"/>
  <c r="RA172" i="96"/>
  <c r="RH172" i="96"/>
  <c r="RT172" i="96"/>
  <c r="SB172" i="96"/>
  <c r="SG172" i="96"/>
  <c r="SN172" i="96"/>
  <c r="SZ172" i="96"/>
  <c r="TH172" i="96"/>
  <c r="TM172" i="96"/>
  <c r="TT172" i="96"/>
  <c r="UF172" i="96"/>
  <c r="UN172" i="96"/>
  <c r="US172" i="96"/>
  <c r="UZ172" i="96"/>
  <c r="VL172" i="96"/>
  <c r="VT172" i="96"/>
  <c r="VY172" i="96"/>
  <c r="WF172" i="96"/>
  <c r="BT172" i="96"/>
  <c r="DD172" i="96"/>
  <c r="EJ172" i="96"/>
  <c r="FM172" i="96"/>
  <c r="GO172" i="96"/>
  <c r="HQ172" i="96"/>
  <c r="IS172" i="96"/>
  <c r="JU172" i="96"/>
  <c r="KL172" i="96"/>
  <c r="KZ172" i="96"/>
  <c r="LM172" i="96"/>
  <c r="LZ172" i="96"/>
  <c r="MN172" i="96"/>
  <c r="MZ172" i="96"/>
  <c r="NL172" i="96"/>
  <c r="NY172" i="96"/>
  <c r="OL172" i="96"/>
  <c r="OZ172" i="96"/>
  <c r="PL172" i="96"/>
  <c r="PX172" i="96"/>
  <c r="QK172" i="96"/>
  <c r="RL172" i="96"/>
  <c r="RX172" i="96"/>
  <c r="SJ172" i="96"/>
  <c r="SW172" i="96"/>
  <c r="TX172" i="96"/>
  <c r="UJ172" i="96"/>
  <c r="UV172" i="96"/>
  <c r="VI172" i="96"/>
  <c r="WJ172" i="96"/>
  <c r="CJ172" i="96"/>
  <c r="EW172" i="96"/>
  <c r="HD172" i="96"/>
  <c r="JH172" i="96"/>
  <c r="KS172" i="96"/>
  <c r="LT172" i="96"/>
  <c r="MS172" i="96"/>
  <c r="NT172" i="96"/>
  <c r="OR172" i="96"/>
  <c r="PR172" i="96"/>
  <c r="RD172" i="96"/>
  <c r="RQ172" i="96"/>
  <c r="SR172" i="96"/>
  <c r="TP172" i="96"/>
  <c r="UP172" i="96"/>
  <c r="VP172" i="96"/>
  <c r="BL172" i="96"/>
  <c r="EF172" i="96"/>
  <c r="GJ172" i="96"/>
  <c r="IN172" i="96"/>
  <c r="NJ172" i="96"/>
  <c r="OK172" i="96"/>
  <c r="PI172" i="96"/>
  <c r="QJ172" i="96"/>
  <c r="RI172" i="96"/>
  <c r="SH172" i="96"/>
  <c r="TI172" i="96"/>
  <c r="UG172" i="96"/>
  <c r="VH172" i="96"/>
  <c r="WG172" i="96"/>
  <c r="AR172" i="96"/>
  <c r="CC172" i="96"/>
  <c r="DP172" i="96"/>
  <c r="ES172" i="96"/>
  <c r="FU172" i="96"/>
  <c r="GW172" i="96"/>
  <c r="HZ172" i="96"/>
  <c r="JD172" i="96"/>
  <c r="KC172" i="96"/>
  <c r="KR172" i="96"/>
  <c r="LE172" i="96"/>
  <c r="LQ172" i="96"/>
  <c r="MD172" i="96"/>
  <c r="MR172" i="96"/>
  <c r="NE172" i="96"/>
  <c r="NQ172" i="96"/>
  <c r="OC172" i="96"/>
  <c r="OP172" i="96"/>
  <c r="PD172" i="96"/>
  <c r="PQ172" i="96"/>
  <c r="QC172" i="96"/>
  <c r="QO172" i="96"/>
  <c r="RP172" i="96"/>
  <c r="SC172" i="96"/>
  <c r="SO172" i="96"/>
  <c r="TA172" i="96"/>
  <c r="UB172" i="96"/>
  <c r="UO172" i="96"/>
  <c r="VA172" i="96"/>
  <c r="VM172" i="96"/>
  <c r="WN172" i="96"/>
  <c r="AZ172" i="96"/>
  <c r="DU172" i="96"/>
  <c r="FZ172" i="96"/>
  <c r="IF172" i="96"/>
  <c r="KF172" i="96"/>
  <c r="LH172" i="96"/>
  <c r="MF172" i="96"/>
  <c r="NF172" i="96"/>
  <c r="OF172" i="96"/>
  <c r="PE172" i="96"/>
  <c r="QF172" i="96"/>
  <c r="QR172" i="96"/>
  <c r="SD172" i="96"/>
  <c r="TD172" i="96"/>
  <c r="UC172" i="96"/>
  <c r="VD172" i="96"/>
  <c r="WB172" i="96"/>
  <c r="CW172" i="96"/>
  <c r="FH172" i="96"/>
  <c r="HL172" i="96"/>
  <c r="JQ172" i="96"/>
  <c r="KK172" i="96"/>
  <c r="KX172" i="96"/>
  <c r="LL172" i="96"/>
  <c r="LY172" i="96"/>
  <c r="MK172" i="96"/>
  <c r="MW172" i="96"/>
  <c r="NX172" i="96"/>
  <c r="OW172" i="96"/>
  <c r="PV172" i="96"/>
  <c r="QW172" i="96"/>
  <c r="RU172" i="96"/>
  <c r="SV172" i="96"/>
  <c r="TU172" i="96"/>
  <c r="UT172" i="96"/>
  <c r="VU172" i="96"/>
  <c r="TZ172" i="96"/>
  <c r="VZ172" i="96"/>
  <c r="VJ172" i="96"/>
  <c r="SX172" i="96"/>
  <c r="QH172" i="96"/>
  <c r="QX172" i="96"/>
  <c r="JN172" i="96"/>
  <c r="HB172" i="96"/>
  <c r="EP172" i="96"/>
  <c r="CD172" i="96"/>
  <c r="VS172" i="96"/>
  <c r="WM172" i="96"/>
  <c r="VG172" i="96"/>
  <c r="TW172" i="96"/>
  <c r="TG172" i="96"/>
  <c r="SU172" i="96"/>
  <c r="SE172" i="96"/>
  <c r="RK172" i="96"/>
  <c r="QU172" i="96"/>
  <c r="QE172" i="96"/>
  <c r="PO172" i="96"/>
  <c r="OY172" i="96"/>
  <c r="OI172" i="96"/>
  <c r="TN172" i="96"/>
  <c r="RB172" i="96"/>
  <c r="AQ172" i="96"/>
  <c r="RN172" i="96"/>
  <c r="AN172" i="96"/>
  <c r="AN175" i="96" s="1"/>
  <c r="JJ172" i="96"/>
  <c r="GX172" i="96"/>
  <c r="EL172" i="96"/>
  <c r="BZ172" i="96"/>
  <c r="WI172" i="96"/>
  <c r="UM172" i="96"/>
  <c r="VO172" i="96"/>
  <c r="WA172" i="96"/>
  <c r="MM172" i="96"/>
  <c r="NS172" i="96"/>
  <c r="NC172" i="96"/>
  <c r="MI172" i="96"/>
  <c r="LS172" i="96"/>
  <c r="LC172" i="96"/>
  <c r="KM172" i="96"/>
  <c r="JW172" i="96"/>
  <c r="JG172" i="96"/>
  <c r="IQ172" i="96"/>
  <c r="IA172" i="96"/>
  <c r="HK172" i="96"/>
  <c r="GU172" i="96"/>
  <c r="GE172" i="96"/>
  <c r="FO172" i="96"/>
  <c r="EY172" i="96"/>
  <c r="DS172" i="96"/>
  <c r="DC172" i="96"/>
  <c r="CM172" i="96"/>
  <c r="BW172" i="96"/>
  <c r="AP172" i="96"/>
  <c r="VF172" i="96"/>
  <c r="ST172" i="96"/>
  <c r="QL172" i="96"/>
  <c r="VV172" i="96"/>
  <c r="PF172" i="96"/>
  <c r="KT172" i="96"/>
  <c r="IH172" i="96"/>
  <c r="FV172" i="96"/>
  <c r="DJ172" i="96"/>
  <c r="VC172" i="96"/>
  <c r="VW172" i="96"/>
  <c r="UU172" i="96"/>
  <c r="UE172" i="96"/>
  <c r="TO172" i="96"/>
  <c r="SY172" i="96"/>
  <c r="SM172" i="96"/>
  <c r="RS172" i="96"/>
  <c r="RC172" i="96"/>
  <c r="QM172" i="96"/>
  <c r="PW172" i="96"/>
  <c r="PG172" i="96"/>
  <c r="OQ172" i="96"/>
  <c r="OA172" i="96"/>
  <c r="WL172" i="96"/>
  <c r="DF172" i="96"/>
  <c r="VK172" i="96"/>
  <c r="NK172" i="96"/>
  <c r="KU172" i="96"/>
  <c r="II172" i="96"/>
  <c r="FW172" i="96"/>
  <c r="EA172" i="96"/>
  <c r="BG172" i="96"/>
  <c r="IX172" i="96"/>
  <c r="FB172" i="96"/>
  <c r="DV172" i="96"/>
  <c r="CP172" i="96"/>
  <c r="WD172" i="96"/>
  <c r="TR172" i="96"/>
  <c r="RF172" i="96"/>
  <c r="OT172" i="96"/>
  <c r="MH172" i="96"/>
  <c r="IP172" i="96"/>
  <c r="DR172" i="96"/>
  <c r="UQ172" i="96"/>
  <c r="UA172" i="96"/>
  <c r="TK172" i="96"/>
  <c r="SQ172" i="96"/>
  <c r="SA172" i="96"/>
  <c r="RO172" i="96"/>
  <c r="QY172" i="96"/>
  <c r="QI172" i="96"/>
  <c r="PS172" i="96"/>
  <c r="PC172" i="96"/>
  <c r="OM172" i="96"/>
  <c r="NW172" i="96"/>
  <c r="VB172" i="96"/>
  <c r="SP172" i="96"/>
  <c r="QD172" i="96"/>
  <c r="NR172" i="96"/>
  <c r="JB172" i="96"/>
  <c r="ED172" i="96"/>
  <c r="PJ172" i="96"/>
  <c r="EX172" i="96"/>
  <c r="MY172" i="96"/>
  <c r="KY172" i="96"/>
  <c r="GA172" i="96"/>
  <c r="EM172" i="96"/>
  <c r="TJ172" i="96"/>
  <c r="LV172" i="96"/>
  <c r="FR172" i="96"/>
  <c r="MU172" i="96"/>
  <c r="KE172" i="96"/>
  <c r="HS172" i="96"/>
  <c r="CE172" i="96"/>
  <c r="BO172" i="96"/>
  <c r="VN172" i="96"/>
  <c r="TB172" i="96"/>
  <c r="QP172" i="96"/>
  <c r="OD172" i="96"/>
  <c r="LR172" i="96"/>
  <c r="HJ172" i="96"/>
  <c r="CL172" i="96"/>
  <c r="NG172" i="96"/>
  <c r="MQ172" i="96"/>
  <c r="LW172" i="96"/>
  <c r="LG172" i="96"/>
  <c r="KQ172" i="96"/>
  <c r="KA172" i="96"/>
  <c r="JK172" i="96"/>
  <c r="IU172" i="96"/>
  <c r="IE172" i="96"/>
  <c r="HO172" i="96"/>
  <c r="GY172" i="96"/>
  <c r="GI172" i="96"/>
  <c r="FS172" i="96"/>
  <c r="FC172" i="96"/>
  <c r="EQ172" i="96"/>
  <c r="EI172" i="96"/>
  <c r="DW172" i="96"/>
  <c r="DG172" i="96"/>
  <c r="CQ172" i="96"/>
  <c r="CA172" i="96"/>
  <c r="BC172" i="96"/>
  <c r="IT172" i="96"/>
  <c r="HN172" i="96"/>
  <c r="GH172" i="96"/>
  <c r="UL172" i="96"/>
  <c r="RZ172" i="96"/>
  <c r="PN172" i="96"/>
  <c r="ML172" i="96"/>
  <c r="HV172" i="96"/>
  <c r="CX172" i="96"/>
  <c r="PB172" i="96"/>
  <c r="NB172" i="96"/>
  <c r="LK172" i="96"/>
  <c r="GM172" i="96"/>
  <c r="DK172" i="96"/>
  <c r="BN172" i="96"/>
  <c r="UH172" i="96"/>
  <c r="MX172" i="96"/>
  <c r="ME172" i="96"/>
  <c r="KI172" i="96"/>
  <c r="JC172" i="96"/>
  <c r="HW172" i="96"/>
  <c r="GQ172" i="96"/>
  <c r="EU172" i="96"/>
  <c r="RR172" i="96"/>
  <c r="ID172" i="96"/>
  <c r="UY172" i="96"/>
  <c r="MA172" i="96"/>
  <c r="JO172" i="96"/>
  <c r="HC172" i="96"/>
  <c r="FG172" i="96"/>
  <c r="CU172" i="96"/>
  <c r="KD172" i="96"/>
  <c r="FF172" i="96"/>
  <c r="DZ172" i="96"/>
  <c r="CT172" i="96"/>
  <c r="UX172" i="96"/>
  <c r="SL172" i="96"/>
  <c r="PZ172" i="96"/>
  <c r="NN172" i="96"/>
  <c r="LB172" i="96"/>
  <c r="GD172" i="96"/>
  <c r="BF172" i="96"/>
  <c r="UI172" i="96"/>
  <c r="TS172" i="96"/>
  <c r="TC172" i="96"/>
  <c r="SI172" i="96"/>
  <c r="RW172" i="96"/>
  <c r="RG172" i="96"/>
  <c r="QQ172" i="96"/>
  <c r="QA172" i="96"/>
  <c r="PK172" i="96"/>
  <c r="OU172" i="96"/>
  <c r="OE172" i="96"/>
  <c r="BK172" i="96"/>
  <c r="BJ172" i="96"/>
  <c r="AT172" i="96"/>
  <c r="WH172" i="96"/>
  <c r="TV172" i="96"/>
  <c r="RJ172" i="96"/>
  <c r="OX172" i="96"/>
  <c r="LF172" i="96"/>
  <c r="GP172" i="96"/>
  <c r="BR172" i="96"/>
  <c r="UD172" i="96"/>
  <c r="KP172" i="96"/>
  <c r="WE172" i="96"/>
  <c r="IY172" i="96"/>
  <c r="AY172" i="96"/>
  <c r="AX172" i="96"/>
  <c r="RV172" i="96"/>
  <c r="JV172" i="96"/>
  <c r="NO172" i="96"/>
  <c r="LO172" i="96"/>
  <c r="JS172" i="96"/>
  <c r="IM172" i="96"/>
  <c r="HG172" i="96"/>
  <c r="FK172" i="96"/>
  <c r="EE172" i="96"/>
  <c r="BS172" i="96"/>
  <c r="HR172" i="96"/>
  <c r="OH172" i="96"/>
  <c r="AO172" i="96"/>
  <c r="AO175" i="96" s="1"/>
  <c r="CI172" i="96"/>
  <c r="DO172" i="96"/>
  <c r="GL172" i="96"/>
  <c r="VR172" i="96"/>
  <c r="KH172" i="96"/>
  <c r="TF172" i="96"/>
  <c r="JZ172" i="96"/>
  <c r="QT172" i="96"/>
  <c r="CY172" i="96"/>
  <c r="FJ172" i="96"/>
  <c r="S172" i="96"/>
  <c r="KZ3" i="89"/>
  <c r="KY3" i="89" l="1"/>
  <c r="KX3" i="89" l="1"/>
  <c r="L30" i="96" l="1"/>
  <c r="WT30" i="96" s="1"/>
  <c r="L31" i="96"/>
  <c r="WT31" i="96" s="1"/>
  <c r="L32" i="96"/>
  <c r="WT32" i="96" s="1"/>
  <c r="L28" i="96"/>
  <c r="WT28" i="96" s="1"/>
  <c r="L27" i="96"/>
  <c r="WT27" i="96" s="1"/>
  <c r="B10" i="89"/>
  <c r="B12" i="89"/>
  <c r="B14" i="89"/>
  <c r="B15" i="89"/>
  <c r="B16" i="89"/>
  <c r="B17" i="89"/>
  <c r="B18" i="89"/>
  <c r="B20" i="89"/>
  <c r="B19" i="89"/>
  <c r="B11" i="89"/>
  <c r="B13" i="89"/>
  <c r="B21" i="89"/>
  <c r="B9" i="89"/>
  <c r="L17" i="96"/>
  <c r="WT17" i="96" s="1"/>
  <c r="L18" i="96"/>
  <c r="WT18" i="96" s="1"/>
  <c r="L19" i="96"/>
  <c r="WT19" i="96" s="1"/>
  <c r="L20" i="96"/>
  <c r="WT20" i="96" s="1"/>
  <c r="L21" i="96"/>
  <c r="WT21" i="96" s="1"/>
  <c r="L22" i="96"/>
  <c r="WT22" i="96" s="1"/>
  <c r="L23" i="96"/>
  <c r="WT23" i="96" s="1"/>
  <c r="L24" i="96"/>
  <c r="WT24" i="96" s="1"/>
  <c r="L25" i="96"/>
  <c r="WT25" i="96" s="1"/>
  <c r="L26" i="96"/>
  <c r="WT26" i="96" s="1"/>
  <c r="BL12" i="84" l="1"/>
  <c r="BM12" i="84"/>
  <c r="BN12" i="84"/>
  <c r="BO12" i="84"/>
  <c r="BL10" i="84"/>
  <c r="BM10" i="84"/>
  <c r="BN10" i="84"/>
  <c r="BO10" i="84"/>
  <c r="BJ12" i="84" l="1"/>
  <c r="BF12" i="84"/>
  <c r="BJ10" i="84"/>
  <c r="BF10" i="84"/>
  <c r="BL11" i="84" l="1"/>
  <c r="BM11" i="84"/>
  <c r="BN11" i="84"/>
  <c r="BO11" i="84"/>
  <c r="BO9" i="84"/>
  <c r="BN9" i="84"/>
  <c r="KW3" i="89"/>
  <c r="KV3" i="89" l="1"/>
  <c r="H17" i="86" l="1"/>
  <c r="Q11" i="89"/>
  <c r="FFU17" i="86"/>
  <c r="Q13" i="89"/>
  <c r="FFU19" i="86"/>
  <c r="NF13" i="89"/>
  <c r="Q21" i="89"/>
  <c r="FFU27" i="86"/>
  <c r="NF21" i="89"/>
  <c r="N17" i="86"/>
  <c r="AVB17" i="86" s="1"/>
  <c r="WY17" i="86"/>
  <c r="WZ17" i="86"/>
  <c r="XA17" i="86"/>
  <c r="XB17" i="86"/>
  <c r="XC17" i="86"/>
  <c r="XD17" i="86"/>
  <c r="XE17" i="86"/>
  <c r="XF17" i="86"/>
  <c r="XG17" i="86"/>
  <c r="XH17" i="86"/>
  <c r="XI17" i="86"/>
  <c r="XJ17" i="86"/>
  <c r="XK17" i="86"/>
  <c r="XL17" i="86"/>
  <c r="XM17" i="86"/>
  <c r="XN17" i="86"/>
  <c r="XO17" i="86"/>
  <c r="XP17" i="86"/>
  <c r="XQ17" i="86"/>
  <c r="XR17" i="86"/>
  <c r="XS17" i="86"/>
  <c r="XT17" i="86"/>
  <c r="XU17" i="86"/>
  <c r="XV17" i="86"/>
  <c r="XX17" i="86"/>
  <c r="XY17" i="86"/>
  <c r="XZ17" i="86"/>
  <c r="YA17" i="86"/>
  <c r="YB17" i="86"/>
  <c r="YC17" i="86"/>
  <c r="YD17" i="86"/>
  <c r="YE17" i="86"/>
  <c r="YF17" i="86"/>
  <c r="YG17" i="86"/>
  <c r="YH17" i="86"/>
  <c r="YI17" i="86"/>
  <c r="YJ17" i="86"/>
  <c r="YK17" i="86"/>
  <c r="YL17" i="86"/>
  <c r="YM17" i="86"/>
  <c r="YN17" i="86"/>
  <c r="YO17" i="86"/>
  <c r="YP17" i="86"/>
  <c r="YQ17" i="86"/>
  <c r="YR17" i="86"/>
  <c r="YS17" i="86"/>
  <c r="YT17" i="86"/>
  <c r="YU17" i="86"/>
  <c r="YV17" i="86"/>
  <c r="YW17" i="86"/>
  <c r="YX17" i="86"/>
  <c r="YY17" i="86"/>
  <c r="YZ17" i="86"/>
  <c r="ZA17" i="86"/>
  <c r="ZB17" i="86"/>
  <c r="ZC17" i="86"/>
  <c r="ZD17" i="86"/>
  <c r="ZE17" i="86"/>
  <c r="ZF17" i="86"/>
  <c r="ZG17" i="86"/>
  <c r="ZH17" i="86"/>
  <c r="ZI17" i="86"/>
  <c r="ZJ17" i="86"/>
  <c r="ZK17" i="86"/>
  <c r="ZL17" i="86"/>
  <c r="ZM17" i="86"/>
  <c r="ZN17" i="86"/>
  <c r="ZO17" i="86"/>
  <c r="ZP17" i="86"/>
  <c r="ZQ17" i="86"/>
  <c r="ZR17" i="86"/>
  <c r="ZS17" i="86"/>
  <c r="ZT17" i="86"/>
  <c r="ZU17" i="86"/>
  <c r="ZV17" i="86"/>
  <c r="ZW17" i="86"/>
  <c r="ZX17" i="86"/>
  <c r="ZY17" i="86"/>
  <c r="ZZ17" i="86"/>
  <c r="AAA17" i="86"/>
  <c r="AAB17" i="86"/>
  <c r="AAC17" i="86"/>
  <c r="AAD17" i="86"/>
  <c r="AAE17" i="86"/>
  <c r="AAF17" i="86"/>
  <c r="AAG17" i="86"/>
  <c r="AAH17" i="86"/>
  <c r="AAI17" i="86"/>
  <c r="AAJ17" i="86"/>
  <c r="AAK17" i="86"/>
  <c r="AAL17" i="86"/>
  <c r="AAM17" i="86"/>
  <c r="AAN17" i="86"/>
  <c r="AAO17" i="86"/>
  <c r="AAP17" i="86"/>
  <c r="AAQ17" i="86"/>
  <c r="AAR17" i="86"/>
  <c r="AAS17" i="86"/>
  <c r="AAT17" i="86"/>
  <c r="AAU17" i="86"/>
  <c r="AAV17" i="86"/>
  <c r="AAW17" i="86"/>
  <c r="AAX17" i="86"/>
  <c r="AAY17" i="86"/>
  <c r="AAZ17" i="86"/>
  <c r="ABA17" i="86"/>
  <c r="ABB17" i="86"/>
  <c r="ABC17" i="86"/>
  <c r="ABD17" i="86"/>
  <c r="ABE17" i="86"/>
  <c r="ABF17" i="86"/>
  <c r="ABG17" i="86"/>
  <c r="ABH17" i="86"/>
  <c r="ABI17" i="86"/>
  <c r="ABJ17" i="86"/>
  <c r="ABK17" i="86"/>
  <c r="ABL17" i="86"/>
  <c r="ABM17" i="86"/>
  <c r="ABN17" i="86"/>
  <c r="ABO17" i="86"/>
  <c r="ABP17" i="86"/>
  <c r="ABQ17" i="86"/>
  <c r="ABR17" i="86"/>
  <c r="ABS17" i="86"/>
  <c r="ABT17" i="86"/>
  <c r="ABU17" i="86"/>
  <c r="ABV17" i="86"/>
  <c r="ABW17" i="86"/>
  <c r="ABX17" i="86"/>
  <c r="ABY17" i="86"/>
  <c r="ABZ17" i="86"/>
  <c r="ACA17" i="86"/>
  <c r="ACB17" i="86"/>
  <c r="ACC17" i="86"/>
  <c r="ACD17" i="86"/>
  <c r="ACE17" i="86"/>
  <c r="ACF17" i="86"/>
  <c r="ACG17" i="86"/>
  <c r="ACH17" i="86"/>
  <c r="ACI17" i="86"/>
  <c r="ACJ17" i="86"/>
  <c r="ACK17" i="86"/>
  <c r="ACL17" i="86"/>
  <c r="ACM17" i="86"/>
  <c r="ACN17" i="86"/>
  <c r="ACO17" i="86"/>
  <c r="ACP17" i="86"/>
  <c r="ACQ17" i="86"/>
  <c r="ACR17" i="86"/>
  <c r="ACS17" i="86"/>
  <c r="ACT17" i="86"/>
  <c r="ACU17" i="86"/>
  <c r="ACV17" i="86"/>
  <c r="ACW17" i="86"/>
  <c r="ACX17" i="86"/>
  <c r="ACY17" i="86"/>
  <c r="ACZ17" i="86"/>
  <c r="ADA17" i="86"/>
  <c r="ADB17" i="86"/>
  <c r="ADC17" i="86"/>
  <c r="ADD17" i="86"/>
  <c r="ADE17" i="86"/>
  <c r="ADF17" i="86"/>
  <c r="ADG17" i="86"/>
  <c r="ADH17" i="86"/>
  <c r="ADI17" i="86"/>
  <c r="ADJ17" i="86"/>
  <c r="ADK17" i="86"/>
  <c r="ADL17" i="86"/>
  <c r="ADM17" i="86"/>
  <c r="ADN17" i="86"/>
  <c r="ADO17" i="86"/>
  <c r="ADP17" i="86"/>
  <c r="ADQ17" i="86"/>
  <c r="ADR17" i="86"/>
  <c r="ADS17" i="86"/>
  <c r="ADT17" i="86"/>
  <c r="ADU17" i="86"/>
  <c r="ADV17" i="86"/>
  <c r="ADW17" i="86"/>
  <c r="ADX17" i="86"/>
  <c r="ADY17" i="86"/>
  <c r="ADZ17" i="86"/>
  <c r="AEA17" i="86"/>
  <c r="AEB17" i="86"/>
  <c r="AEC17" i="86"/>
  <c r="AED17" i="86"/>
  <c r="AEE17" i="86"/>
  <c r="AEF17" i="86"/>
  <c r="AEG17" i="86"/>
  <c r="AEH17" i="86"/>
  <c r="AEI17" i="86"/>
  <c r="AEJ17" i="86"/>
  <c r="AEK17" i="86"/>
  <c r="AEL17" i="86"/>
  <c r="AEM17" i="86"/>
  <c r="AEN17" i="86"/>
  <c r="AEO17" i="86"/>
  <c r="AEP17" i="86"/>
  <c r="AEQ17" i="86"/>
  <c r="AER17" i="86"/>
  <c r="AES17" i="86"/>
  <c r="AET17" i="86"/>
  <c r="AEU17" i="86"/>
  <c r="AEV17" i="86"/>
  <c r="AEW17" i="86"/>
  <c r="AEX17" i="86"/>
  <c r="AEY17" i="86"/>
  <c r="AEZ17" i="86"/>
  <c r="AFA17" i="86"/>
  <c r="AFB17" i="86"/>
  <c r="AFC17" i="86"/>
  <c r="AFD17" i="86"/>
  <c r="AFE17" i="86"/>
  <c r="AFF17" i="86"/>
  <c r="AFG17" i="86"/>
  <c r="AFH17" i="86"/>
  <c r="AFI17" i="86"/>
  <c r="AFJ17" i="86"/>
  <c r="AFK17" i="86"/>
  <c r="AFL17" i="86"/>
  <c r="AFM17" i="86"/>
  <c r="AFN17" i="86"/>
  <c r="AFO17" i="86"/>
  <c r="AFP17" i="86"/>
  <c r="AFQ17" i="86"/>
  <c r="AFR17" i="86"/>
  <c r="AFS17" i="86"/>
  <c r="AFT17" i="86"/>
  <c r="AFU17" i="86"/>
  <c r="AFV17" i="86"/>
  <c r="AFW17" i="86"/>
  <c r="AFX17" i="86"/>
  <c r="AFY17" i="86"/>
  <c r="AFZ17" i="86"/>
  <c r="AGA17" i="86"/>
  <c r="AGB17" i="86"/>
  <c r="AGC17" i="86"/>
  <c r="AGD17" i="86"/>
  <c r="AGE17" i="86"/>
  <c r="AGF17" i="86"/>
  <c r="AGG17" i="86"/>
  <c r="AGH17" i="86"/>
  <c r="AGI17" i="86"/>
  <c r="AGJ17" i="86"/>
  <c r="AGK17" i="86"/>
  <c r="AGL17" i="86"/>
  <c r="AGM17" i="86"/>
  <c r="AGN17" i="86"/>
  <c r="AGO17" i="86"/>
  <c r="AGP17" i="86"/>
  <c r="AGQ17" i="86"/>
  <c r="AGR17" i="86"/>
  <c r="AGS17" i="86"/>
  <c r="AGT17" i="86"/>
  <c r="AGU17" i="86"/>
  <c r="AGV17" i="86"/>
  <c r="AGW17" i="86"/>
  <c r="AGX17" i="86"/>
  <c r="AGY17" i="86"/>
  <c r="AGZ17" i="86"/>
  <c r="AHA17" i="86"/>
  <c r="AHB17" i="86"/>
  <c r="AHC17" i="86"/>
  <c r="AHD17" i="86"/>
  <c r="AHE17" i="86"/>
  <c r="AHF17" i="86"/>
  <c r="AHG17" i="86"/>
  <c r="AHH17" i="86"/>
  <c r="AHI17" i="86"/>
  <c r="AHJ17" i="86"/>
  <c r="AHK17" i="86"/>
  <c r="AHL17" i="86"/>
  <c r="AHM17" i="86"/>
  <c r="AHN17" i="86"/>
  <c r="AHO17" i="86"/>
  <c r="AHP17" i="86"/>
  <c r="AHQ17" i="86"/>
  <c r="AHR17" i="86"/>
  <c r="AHS17" i="86"/>
  <c r="AHT17" i="86"/>
  <c r="AHU17" i="86"/>
  <c r="AHV17" i="86"/>
  <c r="AHW17" i="86"/>
  <c r="AHX17" i="86"/>
  <c r="AHY17" i="86"/>
  <c r="AHZ17" i="86"/>
  <c r="AIA17" i="86"/>
  <c r="AIB17" i="86"/>
  <c r="AIC17" i="86"/>
  <c r="AID17" i="86"/>
  <c r="AIE17" i="86"/>
  <c r="AIF17" i="86"/>
  <c r="AIG17" i="86"/>
  <c r="AIH17" i="86"/>
  <c r="AII17" i="86"/>
  <c r="AIJ17" i="86"/>
  <c r="AIK17" i="86"/>
  <c r="AIL17" i="86"/>
  <c r="AIM17" i="86"/>
  <c r="AIN17" i="86"/>
  <c r="AIO17" i="86"/>
  <c r="AIP17" i="86"/>
  <c r="AIQ17" i="86"/>
  <c r="AIR17" i="86"/>
  <c r="AIS17" i="86"/>
  <c r="AIT17" i="86"/>
  <c r="AIU17" i="86"/>
  <c r="AIV17" i="86"/>
  <c r="AIW17" i="86"/>
  <c r="AIX17" i="86"/>
  <c r="AIY17" i="86"/>
  <c r="AIZ17" i="86"/>
  <c r="AJA17" i="86"/>
  <c r="AJB17" i="86"/>
  <c r="AJC17" i="86"/>
  <c r="AJD17" i="86"/>
  <c r="AJE17" i="86"/>
  <c r="AJF17" i="86"/>
  <c r="AJG17" i="86"/>
  <c r="AJH17" i="86"/>
  <c r="AJI17" i="86"/>
  <c r="AJJ17" i="86"/>
  <c r="AJK17" i="86"/>
  <c r="AJL17" i="86"/>
  <c r="AJM17" i="86"/>
  <c r="AJN17" i="86"/>
  <c r="AJO17" i="86"/>
  <c r="AJP17" i="86"/>
  <c r="AJQ17" i="86"/>
  <c r="AJR17" i="86"/>
  <c r="AJS17" i="86"/>
  <c r="AJT17" i="86"/>
  <c r="AJU17" i="86"/>
  <c r="AJV17" i="86"/>
  <c r="AJW17" i="86"/>
  <c r="AJX17" i="86"/>
  <c r="AJY17" i="86"/>
  <c r="AJZ17" i="86"/>
  <c r="AKA17" i="86"/>
  <c r="AKB17" i="86"/>
  <c r="AKC17" i="86"/>
  <c r="AKD17" i="86"/>
  <c r="AKE17" i="86"/>
  <c r="AKF17" i="86"/>
  <c r="AKG17" i="86"/>
  <c r="AKH17" i="86"/>
  <c r="AKI17" i="86"/>
  <c r="AKJ17" i="86"/>
  <c r="AKK17" i="86"/>
  <c r="AKL17" i="86"/>
  <c r="AKM17" i="86"/>
  <c r="AKN17" i="86"/>
  <c r="AKO17" i="86"/>
  <c r="AKP17" i="86"/>
  <c r="AKQ17" i="86"/>
  <c r="AKR17" i="86"/>
  <c r="AKS17" i="86"/>
  <c r="AKT17" i="86"/>
  <c r="AKU17" i="86"/>
  <c r="AKV17" i="86"/>
  <c r="AKW17" i="86"/>
  <c r="AKX17" i="86"/>
  <c r="AKY17" i="86"/>
  <c r="AKZ17" i="86"/>
  <c r="ALA17" i="86"/>
  <c r="ALB17" i="86"/>
  <c r="ALC17" i="86"/>
  <c r="ALD17" i="86"/>
  <c r="ALE17" i="86"/>
  <c r="ALF17" i="86"/>
  <c r="ALG17" i="86"/>
  <c r="ALH17" i="86"/>
  <c r="ALI17" i="86"/>
  <c r="ALJ17" i="86"/>
  <c r="ALK17" i="86"/>
  <c r="ALL17" i="86"/>
  <c r="ALM17" i="86"/>
  <c r="ALN17" i="86"/>
  <c r="ALO17" i="86"/>
  <c r="ALP17" i="86"/>
  <c r="ALQ17" i="86"/>
  <c r="ALR17" i="86"/>
  <c r="ALS17" i="86"/>
  <c r="ALT17" i="86"/>
  <c r="ALU17" i="86"/>
  <c r="ALV17" i="86"/>
  <c r="ALW17" i="86"/>
  <c r="ALX17" i="86"/>
  <c r="ALY17" i="86"/>
  <c r="ALZ17" i="86"/>
  <c r="AMA17" i="86"/>
  <c r="AMB17" i="86"/>
  <c r="AMC17" i="86"/>
  <c r="AMD17" i="86"/>
  <c r="AME17" i="86"/>
  <c r="AMF17" i="86"/>
  <c r="AMG17" i="86"/>
  <c r="AMH17" i="86"/>
  <c r="AMI17" i="86"/>
  <c r="AMJ17" i="86"/>
  <c r="AMK17" i="86"/>
  <c r="AML17" i="86"/>
  <c r="AMM17" i="86"/>
  <c r="AMN17" i="86"/>
  <c r="AMO17" i="86"/>
  <c r="AMP17" i="86"/>
  <c r="AMQ17" i="86"/>
  <c r="AMR17" i="86"/>
  <c r="AMS17" i="86"/>
  <c r="AMT17" i="86"/>
  <c r="AMU17" i="86"/>
  <c r="AMV17" i="86"/>
  <c r="AMW17" i="86"/>
  <c r="AMX17" i="86"/>
  <c r="AMY17" i="86"/>
  <c r="AMZ17" i="86"/>
  <c r="ANA17" i="86"/>
  <c r="ANB17" i="86"/>
  <c r="ANC17" i="86"/>
  <c r="AND17" i="86"/>
  <c r="ANE17" i="86"/>
  <c r="ANF17" i="86"/>
  <c r="ANG17" i="86"/>
  <c r="ANH17" i="86"/>
  <c r="ANI17" i="86"/>
  <c r="ANJ17" i="86"/>
  <c r="ANK17" i="86"/>
  <c r="ANL17" i="86"/>
  <c r="ANM17" i="86"/>
  <c r="ANN17" i="86"/>
  <c r="ANO17" i="86"/>
  <c r="ANP17" i="86"/>
  <c r="ANQ17" i="86"/>
  <c r="ANR17" i="86"/>
  <c r="ANS17" i="86"/>
  <c r="ANT17" i="86"/>
  <c r="ANU17" i="86"/>
  <c r="ANV17" i="86"/>
  <c r="ANW17" i="86"/>
  <c r="ANX17" i="86"/>
  <c r="ANY17" i="86"/>
  <c r="ANZ17" i="86"/>
  <c r="AOA17" i="86"/>
  <c r="AOB17" i="86"/>
  <c r="AOC17" i="86"/>
  <c r="AOD17" i="86"/>
  <c r="AOE17" i="86"/>
  <c r="AOF17" i="86"/>
  <c r="AOG17" i="86"/>
  <c r="AOH17" i="86"/>
  <c r="AOI17" i="86"/>
  <c r="AOJ17" i="86"/>
  <c r="AOK17" i="86"/>
  <c r="AOL17" i="86"/>
  <c r="AOM17" i="86"/>
  <c r="AON17" i="86"/>
  <c r="AOO17" i="86"/>
  <c r="AOP17" i="86"/>
  <c r="AOQ17" i="86"/>
  <c r="AOR17" i="86"/>
  <c r="AOS17" i="86"/>
  <c r="AOT17" i="86"/>
  <c r="AOU17" i="86"/>
  <c r="AOV17" i="86"/>
  <c r="AOW17" i="86"/>
  <c r="AOX17" i="86"/>
  <c r="AOY17" i="86"/>
  <c r="AOZ17" i="86"/>
  <c r="APA17" i="86"/>
  <c r="APB17" i="86"/>
  <c r="APC17" i="86"/>
  <c r="APD17" i="86"/>
  <c r="APE17" i="86"/>
  <c r="APF17" i="86"/>
  <c r="APG17" i="86"/>
  <c r="APH17" i="86"/>
  <c r="API17" i="86"/>
  <c r="APJ17" i="86"/>
  <c r="APK17" i="86"/>
  <c r="APL17" i="86"/>
  <c r="APM17" i="86"/>
  <c r="APN17" i="86"/>
  <c r="APO17" i="86"/>
  <c r="APP17" i="86"/>
  <c r="APQ17" i="86"/>
  <c r="APR17" i="86"/>
  <c r="APS17" i="86"/>
  <c r="APT17" i="86"/>
  <c r="APU17" i="86"/>
  <c r="APV17" i="86"/>
  <c r="APW17" i="86"/>
  <c r="APX17" i="86"/>
  <c r="APY17" i="86"/>
  <c r="APZ17" i="86"/>
  <c r="AQA17" i="86"/>
  <c r="AQB17" i="86"/>
  <c r="AQC17" i="86"/>
  <c r="AQD17" i="86"/>
  <c r="AQE17" i="86"/>
  <c r="AQF17" i="86"/>
  <c r="AQG17" i="86"/>
  <c r="AQH17" i="86"/>
  <c r="AQI17" i="86"/>
  <c r="AQJ17" i="86"/>
  <c r="AQK17" i="86"/>
  <c r="AQL17" i="86"/>
  <c r="AQM17" i="86"/>
  <c r="AQN17" i="86"/>
  <c r="AQO17" i="86"/>
  <c r="AQP17" i="86"/>
  <c r="AQQ17" i="86"/>
  <c r="AQR17" i="86"/>
  <c r="AQS17" i="86"/>
  <c r="AQT17" i="86"/>
  <c r="AQU17" i="86"/>
  <c r="AQV17" i="86"/>
  <c r="AQW17" i="86"/>
  <c r="AQX17" i="86"/>
  <c r="AQY17" i="86"/>
  <c r="AQZ17" i="86"/>
  <c r="ARA17" i="86"/>
  <c r="ARB17" i="86"/>
  <c r="ARC17" i="86"/>
  <c r="ARD17" i="86"/>
  <c r="ARE17" i="86"/>
  <c r="ARF17" i="86"/>
  <c r="ARG17" i="86"/>
  <c r="ARH17" i="86"/>
  <c r="ARI17" i="86"/>
  <c r="ARJ17" i="86"/>
  <c r="ARK17" i="86"/>
  <c r="ARL17" i="86"/>
  <c r="ARM17" i="86"/>
  <c r="ARN17" i="86"/>
  <c r="ARO17" i="86"/>
  <c r="ARP17" i="86"/>
  <c r="ARQ17" i="86"/>
  <c r="ARR17" i="86"/>
  <c r="ARS17" i="86"/>
  <c r="ART17" i="86"/>
  <c r="ARU17" i="86"/>
  <c r="ARV17" i="86"/>
  <c r="ARW17" i="86"/>
  <c r="ARX17" i="86"/>
  <c r="ARY17" i="86"/>
  <c r="ARZ17" i="86"/>
  <c r="ASA17" i="86"/>
  <c r="ASB17" i="86"/>
  <c r="ASC17" i="86"/>
  <c r="ASD17" i="86"/>
  <c r="ASE17" i="86"/>
  <c r="ASF17" i="86"/>
  <c r="ASG17" i="86"/>
  <c r="ASH17" i="86"/>
  <c r="ASI17" i="86"/>
  <c r="ASJ17" i="86"/>
  <c r="ASK17" i="86"/>
  <c r="ASL17" i="86"/>
  <c r="ASM17" i="86"/>
  <c r="ASN17" i="86"/>
  <c r="ASO17" i="86"/>
  <c r="ASP17" i="86"/>
  <c r="ASQ17" i="86"/>
  <c r="ASR17" i="86"/>
  <c r="ASS17" i="86"/>
  <c r="AST17" i="86"/>
  <c r="ASU17" i="86"/>
  <c r="ASV17" i="86"/>
  <c r="ASW17" i="86"/>
  <c r="ASX17" i="86"/>
  <c r="ASY17" i="86"/>
  <c r="ASZ17" i="86"/>
  <c r="ATA17" i="86"/>
  <c r="ATB17" i="86"/>
  <c r="ATC17" i="86"/>
  <c r="ATD17" i="86"/>
  <c r="ATE17" i="86"/>
  <c r="ATF17" i="86"/>
  <c r="ATG17" i="86"/>
  <c r="ATH17" i="86"/>
  <c r="ATI17" i="86"/>
  <c r="ATJ17" i="86"/>
  <c r="ATK17" i="86"/>
  <c r="ATL17" i="86"/>
  <c r="ATM17" i="86"/>
  <c r="ATN17" i="86"/>
  <c r="ATO17" i="86"/>
  <c r="ATP17" i="86"/>
  <c r="ATQ17" i="86"/>
  <c r="ATR17" i="86"/>
  <c r="ATS17" i="86"/>
  <c r="ATT17" i="86"/>
  <c r="ATU17" i="86"/>
  <c r="ATV17" i="86"/>
  <c r="ATW17" i="86"/>
  <c r="ATX17" i="86"/>
  <c r="ATY17" i="86"/>
  <c r="ATZ17" i="86"/>
  <c r="BRE17" i="86"/>
  <c r="BRF17" i="86"/>
  <c r="BRG17" i="86"/>
  <c r="BRH17" i="86"/>
  <c r="BRI17" i="86"/>
  <c r="BRJ17" i="86"/>
  <c r="BRK17" i="86"/>
  <c r="BRL17" i="86"/>
  <c r="BRM17" i="86"/>
  <c r="BRN17" i="86"/>
  <c r="BRO17" i="86"/>
  <c r="BRP17" i="86"/>
  <c r="BRQ17" i="86"/>
  <c r="BRR17" i="86"/>
  <c r="BRS17" i="86"/>
  <c r="BRT17" i="86"/>
  <c r="BRU17" i="86"/>
  <c r="BRV17" i="86"/>
  <c r="BRW17" i="86"/>
  <c r="BRX17" i="86"/>
  <c r="BRY17" i="86"/>
  <c r="BRZ17" i="86"/>
  <c r="BSA17" i="86"/>
  <c r="BSB17" i="86"/>
  <c r="BSD17" i="86"/>
  <c r="BSE17" i="86"/>
  <c r="BSF17" i="86"/>
  <c r="BSG17" i="86"/>
  <c r="BSH17" i="86"/>
  <c r="BSI17" i="86"/>
  <c r="BSJ17" i="86"/>
  <c r="BSK17" i="86"/>
  <c r="BSL17" i="86"/>
  <c r="BSM17" i="86"/>
  <c r="BSN17" i="86"/>
  <c r="BSO17" i="86"/>
  <c r="BSP17" i="86"/>
  <c r="BSQ17" i="86"/>
  <c r="BSR17" i="86"/>
  <c r="BSS17" i="86"/>
  <c r="BST17" i="86"/>
  <c r="BSU17" i="86"/>
  <c r="BSV17" i="86"/>
  <c r="BSW17" i="86"/>
  <c r="BSX17" i="86"/>
  <c r="BSY17" i="86"/>
  <c r="BSZ17" i="86"/>
  <c r="BTA17" i="86"/>
  <c r="BTB17" i="86"/>
  <c r="BTC17" i="86"/>
  <c r="BTD17" i="86"/>
  <c r="BTE17" i="86"/>
  <c r="BTF17" i="86"/>
  <c r="BTG17" i="86"/>
  <c r="BTH17" i="86"/>
  <c r="BTI17" i="86"/>
  <c r="BTJ17" i="86"/>
  <c r="BTK17" i="86"/>
  <c r="BTL17" i="86"/>
  <c r="BTM17" i="86"/>
  <c r="BTN17" i="86"/>
  <c r="BTO17" i="86"/>
  <c r="BTP17" i="86"/>
  <c r="BTQ17" i="86"/>
  <c r="BTR17" i="86"/>
  <c r="BTS17" i="86"/>
  <c r="BTT17" i="86"/>
  <c r="BTU17" i="86"/>
  <c r="BTV17" i="86"/>
  <c r="BTW17" i="86"/>
  <c r="BTX17" i="86"/>
  <c r="BTY17" i="86"/>
  <c r="BTZ17" i="86"/>
  <c r="BUA17" i="86"/>
  <c r="BUB17" i="86"/>
  <c r="BUC17" i="86"/>
  <c r="BUD17" i="86"/>
  <c r="BUE17" i="86"/>
  <c r="BUF17" i="86"/>
  <c r="BUG17" i="86"/>
  <c r="BUH17" i="86"/>
  <c r="BUI17" i="86"/>
  <c r="BUJ17" i="86"/>
  <c r="BUK17" i="86"/>
  <c r="BUL17" i="86"/>
  <c r="BUM17" i="86"/>
  <c r="BUN17" i="86"/>
  <c r="BUO17" i="86"/>
  <c r="BUP17" i="86"/>
  <c r="BUQ17" i="86"/>
  <c r="BUR17" i="86"/>
  <c r="BUS17" i="86"/>
  <c r="BUT17" i="86"/>
  <c r="BUU17" i="86"/>
  <c r="BUV17" i="86"/>
  <c r="BUW17" i="86"/>
  <c r="BUX17" i="86"/>
  <c r="BUY17" i="86"/>
  <c r="BUZ17" i="86"/>
  <c r="BVA17" i="86"/>
  <c r="BVB17" i="86"/>
  <c r="BVC17" i="86"/>
  <c r="BVD17" i="86"/>
  <c r="BVE17" i="86"/>
  <c r="BVF17" i="86"/>
  <c r="BVG17" i="86"/>
  <c r="BVH17" i="86"/>
  <c r="BVI17" i="86"/>
  <c r="BVJ17" i="86"/>
  <c r="BVK17" i="86"/>
  <c r="BVL17" i="86"/>
  <c r="BVM17" i="86"/>
  <c r="BVN17" i="86"/>
  <c r="BVO17" i="86"/>
  <c r="BVP17" i="86"/>
  <c r="BVQ17" i="86"/>
  <c r="BVR17" i="86"/>
  <c r="BVS17" i="86"/>
  <c r="BVT17" i="86"/>
  <c r="BVU17" i="86"/>
  <c r="BVV17" i="86"/>
  <c r="BVW17" i="86"/>
  <c r="BVX17" i="86"/>
  <c r="BVY17" i="86"/>
  <c r="BVZ17" i="86"/>
  <c r="BWA17" i="86"/>
  <c r="BWB17" i="86"/>
  <c r="BWC17" i="86"/>
  <c r="BWD17" i="86"/>
  <c r="BWE17" i="86"/>
  <c r="BWF17" i="86"/>
  <c r="BWG17" i="86"/>
  <c r="BWH17" i="86"/>
  <c r="BWI17" i="86"/>
  <c r="BWJ17" i="86"/>
  <c r="BWK17" i="86"/>
  <c r="BWL17" i="86"/>
  <c r="BWM17" i="86"/>
  <c r="BWN17" i="86"/>
  <c r="BWO17" i="86"/>
  <c r="BWP17" i="86"/>
  <c r="BWQ17" i="86"/>
  <c r="BWR17" i="86"/>
  <c r="BWS17" i="86"/>
  <c r="BWT17" i="86"/>
  <c r="BWU17" i="86"/>
  <c r="BWV17" i="86"/>
  <c r="BWW17" i="86"/>
  <c r="BWX17" i="86"/>
  <c r="BWY17" i="86"/>
  <c r="BWZ17" i="86"/>
  <c r="BXA17" i="86"/>
  <c r="BXB17" i="86"/>
  <c r="BXC17" i="86"/>
  <c r="BXD17" i="86"/>
  <c r="BXE17" i="86"/>
  <c r="BXF17" i="86"/>
  <c r="BXG17" i="86"/>
  <c r="BXH17" i="86"/>
  <c r="BXI17" i="86"/>
  <c r="BXJ17" i="86"/>
  <c r="BXK17" i="86"/>
  <c r="BXL17" i="86"/>
  <c r="BXM17" i="86"/>
  <c r="BXN17" i="86"/>
  <c r="BXO17" i="86"/>
  <c r="BXP17" i="86"/>
  <c r="BXQ17" i="86"/>
  <c r="BXR17" i="86"/>
  <c r="BXS17" i="86"/>
  <c r="BXT17" i="86"/>
  <c r="BXU17" i="86"/>
  <c r="BXV17" i="86"/>
  <c r="BXW17" i="86"/>
  <c r="BXX17" i="86"/>
  <c r="BXY17" i="86"/>
  <c r="BXZ17" i="86"/>
  <c r="BYA17" i="86"/>
  <c r="BYB17" i="86"/>
  <c r="BYC17" i="86"/>
  <c r="BYD17" i="86"/>
  <c r="BYE17" i="86"/>
  <c r="BYF17" i="86"/>
  <c r="BYG17" i="86"/>
  <c r="BYH17" i="86"/>
  <c r="BYI17" i="86"/>
  <c r="BYJ17" i="86"/>
  <c r="BYK17" i="86"/>
  <c r="BYL17" i="86"/>
  <c r="BYM17" i="86"/>
  <c r="BYN17" i="86"/>
  <c r="BYO17" i="86"/>
  <c r="BYP17" i="86"/>
  <c r="BYQ17" i="86"/>
  <c r="BYR17" i="86"/>
  <c r="BYS17" i="86"/>
  <c r="BYT17" i="86"/>
  <c r="BYU17" i="86"/>
  <c r="BYV17" i="86"/>
  <c r="BYW17" i="86"/>
  <c r="BYX17" i="86"/>
  <c r="BYY17" i="86"/>
  <c r="BYZ17" i="86"/>
  <c r="BZA17" i="86"/>
  <c r="BZB17" i="86"/>
  <c r="BZC17" i="86"/>
  <c r="BZD17" i="86"/>
  <c r="BZE17" i="86"/>
  <c r="BZF17" i="86"/>
  <c r="BZG17" i="86"/>
  <c r="BZH17" i="86"/>
  <c r="BZI17" i="86"/>
  <c r="BZJ17" i="86"/>
  <c r="BZK17" i="86"/>
  <c r="BZL17" i="86"/>
  <c r="BZM17" i="86"/>
  <c r="BZN17" i="86"/>
  <c r="BZO17" i="86"/>
  <c r="BZP17" i="86"/>
  <c r="BZQ17" i="86"/>
  <c r="BZR17" i="86"/>
  <c r="BZS17" i="86"/>
  <c r="BZT17" i="86"/>
  <c r="BZU17" i="86"/>
  <c r="BZV17" i="86"/>
  <c r="BZW17" i="86"/>
  <c r="BZX17" i="86"/>
  <c r="BZY17" i="86"/>
  <c r="BZZ17" i="86"/>
  <c r="CAA17" i="86"/>
  <c r="CAB17" i="86"/>
  <c r="CAC17" i="86"/>
  <c r="CAD17" i="86"/>
  <c r="CAE17" i="86"/>
  <c r="CAF17" i="86"/>
  <c r="CAG17" i="86"/>
  <c r="CAH17" i="86"/>
  <c r="CAI17" i="86"/>
  <c r="CAJ17" i="86"/>
  <c r="CAK17" i="86"/>
  <c r="CAL17" i="86"/>
  <c r="CAM17" i="86"/>
  <c r="CAN17" i="86"/>
  <c r="CAO17" i="86"/>
  <c r="CAP17" i="86"/>
  <c r="CAQ17" i="86"/>
  <c r="CAR17" i="86"/>
  <c r="CAS17" i="86"/>
  <c r="CAT17" i="86"/>
  <c r="CAU17" i="86"/>
  <c r="CAV17" i="86"/>
  <c r="CAW17" i="86"/>
  <c r="CAX17" i="86"/>
  <c r="CAY17" i="86"/>
  <c r="CAZ17" i="86"/>
  <c r="CBA17" i="86"/>
  <c r="CBB17" i="86"/>
  <c r="CBC17" i="86"/>
  <c r="CBD17" i="86"/>
  <c r="CBE17" i="86"/>
  <c r="CBF17" i="86"/>
  <c r="CBG17" i="86"/>
  <c r="CBH17" i="86"/>
  <c r="CBI17" i="86"/>
  <c r="CBJ17" i="86"/>
  <c r="CBK17" i="86"/>
  <c r="CBL17" i="86"/>
  <c r="CBM17" i="86"/>
  <c r="CBN17" i="86"/>
  <c r="CBO17" i="86"/>
  <c r="CBP17" i="86"/>
  <c r="CBQ17" i="86"/>
  <c r="CBR17" i="86"/>
  <c r="CBS17" i="86"/>
  <c r="CBT17" i="86"/>
  <c r="CBU17" i="86"/>
  <c r="CBV17" i="86"/>
  <c r="CBW17" i="86"/>
  <c r="CBX17" i="86"/>
  <c r="CBY17" i="86"/>
  <c r="CBZ17" i="86"/>
  <c r="CCA17" i="86"/>
  <c r="CCB17" i="86"/>
  <c r="CCC17" i="86"/>
  <c r="CCD17" i="86"/>
  <c r="CCE17" i="86"/>
  <c r="CCF17" i="86"/>
  <c r="CCG17" i="86"/>
  <c r="CCH17" i="86"/>
  <c r="CCI17" i="86"/>
  <c r="CCJ17" i="86"/>
  <c r="CCK17" i="86"/>
  <c r="CCL17" i="86"/>
  <c r="CCM17" i="86"/>
  <c r="CCN17" i="86"/>
  <c r="CCO17" i="86"/>
  <c r="CCP17" i="86"/>
  <c r="CCQ17" i="86"/>
  <c r="CCR17" i="86"/>
  <c r="CCS17" i="86"/>
  <c r="CCT17" i="86"/>
  <c r="CCU17" i="86"/>
  <c r="CCV17" i="86"/>
  <c r="CCW17" i="86"/>
  <c r="CCX17" i="86"/>
  <c r="CCY17" i="86"/>
  <c r="CCZ17" i="86"/>
  <c r="CDA17" i="86"/>
  <c r="CDB17" i="86"/>
  <c r="CDC17" i="86"/>
  <c r="CDD17" i="86"/>
  <c r="CDE17" i="86"/>
  <c r="CDF17" i="86"/>
  <c r="CDG17" i="86"/>
  <c r="CDH17" i="86"/>
  <c r="CDI17" i="86"/>
  <c r="CDJ17" i="86"/>
  <c r="CDK17" i="86"/>
  <c r="CDL17" i="86"/>
  <c r="CDM17" i="86"/>
  <c r="CDN17" i="86"/>
  <c r="CDO17" i="86"/>
  <c r="CDP17" i="86"/>
  <c r="CDQ17" i="86"/>
  <c r="CDR17" i="86"/>
  <c r="CDS17" i="86"/>
  <c r="CDT17" i="86"/>
  <c r="CDU17" i="86"/>
  <c r="CDV17" i="86"/>
  <c r="CDW17" i="86"/>
  <c r="CDX17" i="86"/>
  <c r="CDY17" i="86"/>
  <c r="CDZ17" i="86"/>
  <c r="CEA17" i="86"/>
  <c r="CEB17" i="86"/>
  <c r="CEC17" i="86"/>
  <c r="CED17" i="86"/>
  <c r="CEE17" i="86"/>
  <c r="CEF17" i="86"/>
  <c r="CEG17" i="86"/>
  <c r="CEH17" i="86"/>
  <c r="CEI17" i="86"/>
  <c r="CEJ17" i="86"/>
  <c r="CEK17" i="86"/>
  <c r="CEL17" i="86"/>
  <c r="CEM17" i="86"/>
  <c r="CEN17" i="86"/>
  <c r="CEO17" i="86"/>
  <c r="CEP17" i="86"/>
  <c r="CEQ17" i="86"/>
  <c r="CER17" i="86"/>
  <c r="CES17" i="86"/>
  <c r="CET17" i="86"/>
  <c r="CEU17" i="86"/>
  <c r="CEV17" i="86"/>
  <c r="CEW17" i="86"/>
  <c r="CEX17" i="86"/>
  <c r="CEY17" i="86"/>
  <c r="CEZ17" i="86"/>
  <c r="CFA17" i="86"/>
  <c r="CFB17" i="86"/>
  <c r="CFC17" i="86"/>
  <c r="CFD17" i="86"/>
  <c r="CFE17" i="86"/>
  <c r="CFF17" i="86"/>
  <c r="CFG17" i="86"/>
  <c r="CFH17" i="86"/>
  <c r="CFI17" i="86"/>
  <c r="CFJ17" i="86"/>
  <c r="CFK17" i="86"/>
  <c r="CFL17" i="86"/>
  <c r="CFM17" i="86"/>
  <c r="CFN17" i="86"/>
  <c r="CFO17" i="86"/>
  <c r="CFP17" i="86"/>
  <c r="CFQ17" i="86"/>
  <c r="CFR17" i="86"/>
  <c r="CFS17" i="86"/>
  <c r="CFT17" i="86"/>
  <c r="CFU17" i="86"/>
  <c r="CFV17" i="86"/>
  <c r="CFW17" i="86"/>
  <c r="CFX17" i="86"/>
  <c r="CFY17" i="86"/>
  <c r="CFZ17" i="86"/>
  <c r="CGA17" i="86"/>
  <c r="CGB17" i="86"/>
  <c r="CGC17" i="86"/>
  <c r="CGD17" i="86"/>
  <c r="CGE17" i="86"/>
  <c r="CGF17" i="86"/>
  <c r="CGG17" i="86"/>
  <c r="CGH17" i="86"/>
  <c r="CGI17" i="86"/>
  <c r="CGJ17" i="86"/>
  <c r="CGK17" i="86"/>
  <c r="CGL17" i="86"/>
  <c r="CGM17" i="86"/>
  <c r="CGN17" i="86"/>
  <c r="CGO17" i="86"/>
  <c r="CGP17" i="86"/>
  <c r="CGQ17" i="86"/>
  <c r="CGR17" i="86"/>
  <c r="CGS17" i="86"/>
  <c r="CGT17" i="86"/>
  <c r="CGU17" i="86"/>
  <c r="CGV17" i="86"/>
  <c r="CGW17" i="86"/>
  <c r="CGX17" i="86"/>
  <c r="CGY17" i="86"/>
  <c r="CGZ17" i="86"/>
  <c r="CHA17" i="86"/>
  <c r="CHB17" i="86"/>
  <c r="CHC17" i="86"/>
  <c r="CHD17" i="86"/>
  <c r="CHE17" i="86"/>
  <c r="CHF17" i="86"/>
  <c r="CHG17" i="86"/>
  <c r="CHH17" i="86"/>
  <c r="CHI17" i="86"/>
  <c r="CHJ17" i="86"/>
  <c r="CHK17" i="86"/>
  <c r="CHL17" i="86"/>
  <c r="CHM17" i="86"/>
  <c r="CHN17" i="86"/>
  <c r="CHO17" i="86"/>
  <c r="CHP17" i="86"/>
  <c r="CHQ17" i="86"/>
  <c r="CHR17" i="86"/>
  <c r="CHS17" i="86"/>
  <c r="CHT17" i="86"/>
  <c r="CHU17" i="86"/>
  <c r="CHV17" i="86"/>
  <c r="CHW17" i="86"/>
  <c r="CHX17" i="86"/>
  <c r="CHY17" i="86"/>
  <c r="CHZ17" i="86"/>
  <c r="CIA17" i="86"/>
  <c r="CIB17" i="86"/>
  <c r="CIC17" i="86"/>
  <c r="CID17" i="86"/>
  <c r="CIE17" i="86"/>
  <c r="CIF17" i="86"/>
  <c r="CIG17" i="86"/>
  <c r="CIH17" i="86"/>
  <c r="CII17" i="86"/>
  <c r="CIJ17" i="86"/>
  <c r="CIK17" i="86"/>
  <c r="CIL17" i="86"/>
  <c r="CIM17" i="86"/>
  <c r="CIN17" i="86"/>
  <c r="CIO17" i="86"/>
  <c r="CIP17" i="86"/>
  <c r="CIQ17" i="86"/>
  <c r="CIR17" i="86"/>
  <c r="CIS17" i="86"/>
  <c r="CIT17" i="86"/>
  <c r="CIU17" i="86"/>
  <c r="CIV17" i="86"/>
  <c r="CIW17" i="86"/>
  <c r="CIX17" i="86"/>
  <c r="CIY17" i="86"/>
  <c r="CIZ17" i="86"/>
  <c r="CJA17" i="86"/>
  <c r="CJB17" i="86"/>
  <c r="CJC17" i="86"/>
  <c r="CJD17" i="86"/>
  <c r="CJE17" i="86"/>
  <c r="CJF17" i="86"/>
  <c r="CJG17" i="86"/>
  <c r="CJH17" i="86"/>
  <c r="CJI17" i="86"/>
  <c r="CJJ17" i="86"/>
  <c r="CJK17" i="86"/>
  <c r="CJL17" i="86"/>
  <c r="CJM17" i="86"/>
  <c r="CJN17" i="86"/>
  <c r="CJO17" i="86"/>
  <c r="CJP17" i="86"/>
  <c r="CJQ17" i="86"/>
  <c r="CJR17" i="86"/>
  <c r="CJS17" i="86"/>
  <c r="CJT17" i="86"/>
  <c r="CJU17" i="86"/>
  <c r="CJV17" i="86"/>
  <c r="CJW17" i="86"/>
  <c r="CJX17" i="86"/>
  <c r="CJY17" i="86"/>
  <c r="CJZ17" i="86"/>
  <c r="CKA17" i="86"/>
  <c r="CKB17" i="86"/>
  <c r="CKC17" i="86"/>
  <c r="CKD17" i="86"/>
  <c r="CKE17" i="86"/>
  <c r="CKF17" i="86"/>
  <c r="CKG17" i="86"/>
  <c r="CKH17" i="86"/>
  <c r="CKI17" i="86"/>
  <c r="CKJ17" i="86"/>
  <c r="CKK17" i="86"/>
  <c r="CKL17" i="86"/>
  <c r="CKM17" i="86"/>
  <c r="CKN17" i="86"/>
  <c r="CKO17" i="86"/>
  <c r="CKP17" i="86"/>
  <c r="CKQ17" i="86"/>
  <c r="CKR17" i="86"/>
  <c r="CKS17" i="86"/>
  <c r="CKT17" i="86"/>
  <c r="CKU17" i="86"/>
  <c r="CKV17" i="86"/>
  <c r="CKW17" i="86"/>
  <c r="CKX17" i="86"/>
  <c r="CKY17" i="86"/>
  <c r="CKZ17" i="86"/>
  <c r="CLA17" i="86"/>
  <c r="CLB17" i="86"/>
  <c r="CLC17" i="86"/>
  <c r="CLD17" i="86"/>
  <c r="CLE17" i="86"/>
  <c r="CLF17" i="86"/>
  <c r="CLG17" i="86"/>
  <c r="CLH17" i="86"/>
  <c r="CLI17" i="86"/>
  <c r="CLJ17" i="86"/>
  <c r="CLK17" i="86"/>
  <c r="CLL17" i="86"/>
  <c r="CLM17" i="86"/>
  <c r="CLN17" i="86"/>
  <c r="CLO17" i="86"/>
  <c r="CLP17" i="86"/>
  <c r="CLQ17" i="86"/>
  <c r="CLR17" i="86"/>
  <c r="CLS17" i="86"/>
  <c r="CLT17" i="86"/>
  <c r="CLU17" i="86"/>
  <c r="CLV17" i="86"/>
  <c r="CLW17" i="86"/>
  <c r="CLX17" i="86"/>
  <c r="CLY17" i="86"/>
  <c r="CLZ17" i="86"/>
  <c r="CMA17" i="86"/>
  <c r="CMB17" i="86"/>
  <c r="CMC17" i="86"/>
  <c r="CMD17" i="86"/>
  <c r="CME17" i="86"/>
  <c r="CMF17" i="86"/>
  <c r="CMG17" i="86"/>
  <c r="CMH17" i="86"/>
  <c r="CMI17" i="86"/>
  <c r="CMJ17" i="86"/>
  <c r="CMK17" i="86"/>
  <c r="CML17" i="86"/>
  <c r="CMM17" i="86"/>
  <c r="CMN17" i="86"/>
  <c r="CMO17" i="86"/>
  <c r="CMP17" i="86"/>
  <c r="CMQ17" i="86"/>
  <c r="CMR17" i="86"/>
  <c r="CMS17" i="86"/>
  <c r="CMT17" i="86"/>
  <c r="CMU17" i="86"/>
  <c r="CMV17" i="86"/>
  <c r="CMW17" i="86"/>
  <c r="CMX17" i="86"/>
  <c r="CMY17" i="86"/>
  <c r="CMZ17" i="86"/>
  <c r="CNA17" i="86"/>
  <c r="CNB17" i="86"/>
  <c r="CNC17" i="86"/>
  <c r="CND17" i="86"/>
  <c r="CNE17" i="86"/>
  <c r="CNF17" i="86"/>
  <c r="CNG17" i="86"/>
  <c r="CNH17" i="86"/>
  <c r="CNI17" i="86"/>
  <c r="CNJ17" i="86"/>
  <c r="CNK17" i="86"/>
  <c r="CNL17" i="86"/>
  <c r="CNM17" i="86"/>
  <c r="CNN17" i="86"/>
  <c r="CNO17" i="86"/>
  <c r="CNP17" i="86"/>
  <c r="CNQ17" i="86"/>
  <c r="CNR17" i="86"/>
  <c r="CNS17" i="86"/>
  <c r="CNT17" i="86"/>
  <c r="CNU17" i="86"/>
  <c r="CNV17" i="86"/>
  <c r="CNW17" i="86"/>
  <c r="CNX17" i="86"/>
  <c r="CNY17" i="86"/>
  <c r="CNZ17" i="86"/>
  <c r="COA17" i="86"/>
  <c r="COB17" i="86"/>
  <c r="COC17" i="86"/>
  <c r="COD17" i="86"/>
  <c r="COE17" i="86"/>
  <c r="COF17" i="86"/>
  <c r="COH17" i="86"/>
  <c r="COI17" i="86"/>
  <c r="COJ17" i="86"/>
  <c r="COK17" i="86"/>
  <c r="COL17" i="86"/>
  <c r="COM17" i="86"/>
  <c r="CON17" i="86"/>
  <c r="COO17" i="86"/>
  <c r="COP17" i="86"/>
  <c r="COQ17" i="86"/>
  <c r="COR17" i="86"/>
  <c r="COS17" i="86"/>
  <c r="COT17" i="86"/>
  <c r="COU17" i="86"/>
  <c r="COV17" i="86"/>
  <c r="COW17" i="86"/>
  <c r="COX17" i="86"/>
  <c r="COY17" i="86"/>
  <c r="COZ17" i="86"/>
  <c r="CPA17" i="86"/>
  <c r="CPB17" i="86"/>
  <c r="CPC17" i="86"/>
  <c r="CPD17" i="86"/>
  <c r="CPE17" i="86"/>
  <c r="CPG17" i="86"/>
  <c r="CPH17" i="86"/>
  <c r="CPI17" i="86"/>
  <c r="CPJ17" i="86"/>
  <c r="CPK17" i="86"/>
  <c r="CPL17" i="86"/>
  <c r="CPM17" i="86"/>
  <c r="CPN17" i="86"/>
  <c r="CPO17" i="86"/>
  <c r="CPP17" i="86"/>
  <c r="CPQ17" i="86"/>
  <c r="CPR17" i="86"/>
  <c r="CPS17" i="86"/>
  <c r="CPT17" i="86"/>
  <c r="CPU17" i="86"/>
  <c r="CPV17" i="86"/>
  <c r="CPW17" i="86"/>
  <c r="CPX17" i="86"/>
  <c r="CPY17" i="86"/>
  <c r="CPZ17" i="86"/>
  <c r="CQA17" i="86"/>
  <c r="CQB17" i="86"/>
  <c r="CQC17" i="86"/>
  <c r="CQD17" i="86"/>
  <c r="CQE17" i="86"/>
  <c r="CQF17" i="86"/>
  <c r="CQG17" i="86"/>
  <c r="CQH17" i="86"/>
  <c r="CQI17" i="86"/>
  <c r="CQJ17" i="86"/>
  <c r="CQK17" i="86"/>
  <c r="CQL17" i="86"/>
  <c r="CQM17" i="86"/>
  <c r="CQN17" i="86"/>
  <c r="CQO17" i="86"/>
  <c r="CQP17" i="86"/>
  <c r="CQQ17" i="86"/>
  <c r="CQR17" i="86"/>
  <c r="CQS17" i="86"/>
  <c r="CQT17" i="86"/>
  <c r="CQU17" i="86"/>
  <c r="CQV17" i="86"/>
  <c r="CQW17" i="86"/>
  <c r="CQX17" i="86"/>
  <c r="CQY17" i="86"/>
  <c r="CQZ17" i="86"/>
  <c r="CRA17" i="86"/>
  <c r="CRB17" i="86"/>
  <c r="CRC17" i="86"/>
  <c r="CRD17" i="86"/>
  <c r="CRE17" i="86"/>
  <c r="CRF17" i="86"/>
  <c r="CRG17" i="86"/>
  <c r="CRH17" i="86"/>
  <c r="CRI17" i="86"/>
  <c r="CRJ17" i="86"/>
  <c r="CRK17" i="86"/>
  <c r="CRL17" i="86"/>
  <c r="CRM17" i="86"/>
  <c r="CRN17" i="86"/>
  <c r="CRO17" i="86"/>
  <c r="CRP17" i="86"/>
  <c r="CRQ17" i="86"/>
  <c r="CRR17" i="86"/>
  <c r="CRS17" i="86"/>
  <c r="CRT17" i="86"/>
  <c r="CRU17" i="86"/>
  <c r="CRV17" i="86"/>
  <c r="CRW17" i="86"/>
  <c r="CRX17" i="86"/>
  <c r="CRY17" i="86"/>
  <c r="CRZ17" i="86"/>
  <c r="CSA17" i="86"/>
  <c r="CSB17" i="86"/>
  <c r="CSC17" i="86"/>
  <c r="CSD17" i="86"/>
  <c r="CSE17" i="86"/>
  <c r="CSF17" i="86"/>
  <c r="CSG17" i="86"/>
  <c r="CSH17" i="86"/>
  <c r="CSI17" i="86"/>
  <c r="CSJ17" i="86"/>
  <c r="CSK17" i="86"/>
  <c r="CSL17" i="86"/>
  <c r="CSM17" i="86"/>
  <c r="CSN17" i="86"/>
  <c r="CSO17" i="86"/>
  <c r="CSP17" i="86"/>
  <c r="CSQ17" i="86"/>
  <c r="CSR17" i="86"/>
  <c r="CSS17" i="86"/>
  <c r="CST17" i="86"/>
  <c r="CSU17" i="86"/>
  <c r="CSV17" i="86"/>
  <c r="CSW17" i="86"/>
  <c r="CSX17" i="86"/>
  <c r="CSY17" i="86"/>
  <c r="CSZ17" i="86"/>
  <c r="CTA17" i="86"/>
  <c r="CTB17" i="86"/>
  <c r="CTC17" i="86"/>
  <c r="CTD17" i="86"/>
  <c r="CTE17" i="86"/>
  <c r="CTF17" i="86"/>
  <c r="CTG17" i="86"/>
  <c r="CTH17" i="86"/>
  <c r="CTI17" i="86"/>
  <c r="CTJ17" i="86"/>
  <c r="CTK17" i="86"/>
  <c r="CTL17" i="86"/>
  <c r="CTM17" i="86"/>
  <c r="CTN17" i="86"/>
  <c r="CTO17" i="86"/>
  <c r="CTP17" i="86"/>
  <c r="CTQ17" i="86"/>
  <c r="CTR17" i="86"/>
  <c r="CTS17" i="86"/>
  <c r="CTT17" i="86"/>
  <c r="CTU17" i="86"/>
  <c r="CTV17" i="86"/>
  <c r="CTW17" i="86"/>
  <c r="CTX17" i="86"/>
  <c r="CTY17" i="86"/>
  <c r="CTZ17" i="86"/>
  <c r="CUA17" i="86"/>
  <c r="CUB17" i="86"/>
  <c r="CUC17" i="86"/>
  <c r="CUD17" i="86"/>
  <c r="CUE17" i="86"/>
  <c r="CUF17" i="86"/>
  <c r="CUG17" i="86"/>
  <c r="CUH17" i="86"/>
  <c r="CUI17" i="86"/>
  <c r="CUJ17" i="86"/>
  <c r="CUK17" i="86"/>
  <c r="CUL17" i="86"/>
  <c r="CUM17" i="86"/>
  <c r="CUN17" i="86"/>
  <c r="CUO17" i="86"/>
  <c r="CUP17" i="86"/>
  <c r="CUQ17" i="86"/>
  <c r="CUR17" i="86"/>
  <c r="CUS17" i="86"/>
  <c r="CUT17" i="86"/>
  <c r="CUU17" i="86"/>
  <c r="CUV17" i="86"/>
  <c r="CUW17" i="86"/>
  <c r="CUX17" i="86"/>
  <c r="CUY17" i="86"/>
  <c r="CUZ17" i="86"/>
  <c r="CVA17" i="86"/>
  <c r="CVB17" i="86"/>
  <c r="CVC17" i="86"/>
  <c r="CVD17" i="86"/>
  <c r="CVE17" i="86"/>
  <c r="CVF17" i="86"/>
  <c r="CVG17" i="86"/>
  <c r="CVH17" i="86"/>
  <c r="CVI17" i="86"/>
  <c r="CVJ17" i="86"/>
  <c r="CVK17" i="86"/>
  <c r="CVL17" i="86"/>
  <c r="CVM17" i="86"/>
  <c r="CVN17" i="86"/>
  <c r="CVO17" i="86"/>
  <c r="CVP17" i="86"/>
  <c r="CVQ17" i="86"/>
  <c r="CVR17" i="86"/>
  <c r="CVS17" i="86"/>
  <c r="CVT17" i="86"/>
  <c r="CVU17" i="86"/>
  <c r="CVV17" i="86"/>
  <c r="CVW17" i="86"/>
  <c r="CVX17" i="86"/>
  <c r="CVY17" i="86"/>
  <c r="CVZ17" i="86"/>
  <c r="CWA17" i="86"/>
  <c r="CWB17" i="86"/>
  <c r="CWC17" i="86"/>
  <c r="CWD17" i="86"/>
  <c r="CWE17" i="86"/>
  <c r="CWF17" i="86"/>
  <c r="CWG17" i="86"/>
  <c r="CWH17" i="86"/>
  <c r="CWI17" i="86"/>
  <c r="CWJ17" i="86"/>
  <c r="CWK17" i="86"/>
  <c r="CWL17" i="86"/>
  <c r="CWM17" i="86"/>
  <c r="CWN17" i="86"/>
  <c r="CWO17" i="86"/>
  <c r="CWP17" i="86"/>
  <c r="CWQ17" i="86"/>
  <c r="CWR17" i="86"/>
  <c r="CWS17" i="86"/>
  <c r="CWT17" i="86"/>
  <c r="CWU17" i="86"/>
  <c r="CWV17" i="86"/>
  <c r="CWW17" i="86"/>
  <c r="CWX17" i="86"/>
  <c r="CWY17" i="86"/>
  <c r="CWZ17" i="86"/>
  <c r="CXA17" i="86"/>
  <c r="CXB17" i="86"/>
  <c r="CXC17" i="86"/>
  <c r="CXD17" i="86"/>
  <c r="CXE17" i="86"/>
  <c r="CXF17" i="86"/>
  <c r="CXG17" i="86"/>
  <c r="CXH17" i="86"/>
  <c r="CXI17" i="86"/>
  <c r="CXJ17" i="86"/>
  <c r="CXK17" i="86"/>
  <c r="CXL17" i="86"/>
  <c r="CXM17" i="86"/>
  <c r="CXN17" i="86"/>
  <c r="CXO17" i="86"/>
  <c r="CXP17" i="86"/>
  <c r="CXQ17" i="86"/>
  <c r="CXR17" i="86"/>
  <c r="CXS17" i="86"/>
  <c r="CXT17" i="86"/>
  <c r="CXU17" i="86"/>
  <c r="CXV17" i="86"/>
  <c r="CXW17" i="86"/>
  <c r="CXX17" i="86"/>
  <c r="CXY17" i="86"/>
  <c r="CXZ17" i="86"/>
  <c r="CYA17" i="86"/>
  <c r="CYB17" i="86"/>
  <c r="CYC17" i="86"/>
  <c r="CYD17" i="86"/>
  <c r="CYE17" i="86"/>
  <c r="CYF17" i="86"/>
  <c r="CYG17" i="86"/>
  <c r="CYH17" i="86"/>
  <c r="CYI17" i="86"/>
  <c r="CYJ17" i="86"/>
  <c r="CYK17" i="86"/>
  <c r="CYL17" i="86"/>
  <c r="CYM17" i="86"/>
  <c r="CYN17" i="86"/>
  <c r="CYO17" i="86"/>
  <c r="CYP17" i="86"/>
  <c r="CYQ17" i="86"/>
  <c r="CYR17" i="86"/>
  <c r="CYS17" i="86"/>
  <c r="CYT17" i="86"/>
  <c r="CYU17" i="86"/>
  <c r="CYV17" i="86"/>
  <c r="CYW17" i="86"/>
  <c r="CYX17" i="86"/>
  <c r="CYY17" i="86"/>
  <c r="CYZ17" i="86"/>
  <c r="CZA17" i="86"/>
  <c r="CZB17" i="86"/>
  <c r="CZC17" i="86"/>
  <c r="CZD17" i="86"/>
  <c r="CZE17" i="86"/>
  <c r="CZF17" i="86"/>
  <c r="CZG17" i="86"/>
  <c r="CZH17" i="86"/>
  <c r="CZI17" i="86"/>
  <c r="CZJ17" i="86"/>
  <c r="CZK17" i="86"/>
  <c r="CZL17" i="86"/>
  <c r="CZM17" i="86"/>
  <c r="CZN17" i="86"/>
  <c r="CZO17" i="86"/>
  <c r="CZP17" i="86"/>
  <c r="CZQ17" i="86"/>
  <c r="CZR17" i="86"/>
  <c r="CZS17" i="86"/>
  <c r="CZT17" i="86"/>
  <c r="CZU17" i="86"/>
  <c r="CZV17" i="86"/>
  <c r="CZW17" i="86"/>
  <c r="CZX17" i="86"/>
  <c r="CZY17" i="86"/>
  <c r="CZZ17" i="86"/>
  <c r="DAA17" i="86"/>
  <c r="DAB17" i="86"/>
  <c r="DAC17" i="86"/>
  <c r="DAD17" i="86"/>
  <c r="DAE17" i="86"/>
  <c r="DAF17" i="86"/>
  <c r="DAG17" i="86"/>
  <c r="DAH17" i="86"/>
  <c r="DAI17" i="86"/>
  <c r="DAJ17" i="86"/>
  <c r="DAK17" i="86"/>
  <c r="DAL17" i="86"/>
  <c r="DAM17" i="86"/>
  <c r="DAN17" i="86"/>
  <c r="DAO17" i="86"/>
  <c r="DAP17" i="86"/>
  <c r="DAQ17" i="86"/>
  <c r="DAR17" i="86"/>
  <c r="DAS17" i="86"/>
  <c r="DAT17" i="86"/>
  <c r="DAU17" i="86"/>
  <c r="DAV17" i="86"/>
  <c r="DAW17" i="86"/>
  <c r="DAX17" i="86"/>
  <c r="DAY17" i="86"/>
  <c r="DAZ17" i="86"/>
  <c r="DBA17" i="86"/>
  <c r="DBB17" i="86"/>
  <c r="DBC17" i="86"/>
  <c r="DBD17" i="86"/>
  <c r="DBE17" i="86"/>
  <c r="DBF17" i="86"/>
  <c r="DBG17" i="86"/>
  <c r="DBH17" i="86"/>
  <c r="DBI17" i="86"/>
  <c r="DBJ17" i="86"/>
  <c r="DBK17" i="86"/>
  <c r="DBL17" i="86"/>
  <c r="DBM17" i="86"/>
  <c r="DBN17" i="86"/>
  <c r="DBO17" i="86"/>
  <c r="DBP17" i="86"/>
  <c r="DBQ17" i="86"/>
  <c r="DBR17" i="86"/>
  <c r="DBS17" i="86"/>
  <c r="DBT17" i="86"/>
  <c r="DBU17" i="86"/>
  <c r="DBV17" i="86"/>
  <c r="DBW17" i="86"/>
  <c r="DBX17" i="86"/>
  <c r="DBY17" i="86"/>
  <c r="DBZ17" i="86"/>
  <c r="DCA17" i="86"/>
  <c r="DCB17" i="86"/>
  <c r="DCC17" i="86"/>
  <c r="DCD17" i="86"/>
  <c r="DCE17" i="86"/>
  <c r="DCF17" i="86"/>
  <c r="DCG17" i="86"/>
  <c r="DCH17" i="86"/>
  <c r="DCI17" i="86"/>
  <c r="DCJ17" i="86"/>
  <c r="DCK17" i="86"/>
  <c r="DCL17" i="86"/>
  <c r="DCM17" i="86"/>
  <c r="DCN17" i="86"/>
  <c r="DCO17" i="86"/>
  <c r="DCP17" i="86"/>
  <c r="DCQ17" i="86"/>
  <c r="DCR17" i="86"/>
  <c r="DCS17" i="86"/>
  <c r="DCT17" i="86"/>
  <c r="DCU17" i="86"/>
  <c r="DCV17" i="86"/>
  <c r="DCW17" i="86"/>
  <c r="DCX17" i="86"/>
  <c r="DCY17" i="86"/>
  <c r="DCZ17" i="86"/>
  <c r="DDA17" i="86"/>
  <c r="DDB17" i="86"/>
  <c r="DDC17" i="86"/>
  <c r="DDD17" i="86"/>
  <c r="DDE17" i="86"/>
  <c r="DDF17" i="86"/>
  <c r="DDG17" i="86"/>
  <c r="DDH17" i="86"/>
  <c r="DDI17" i="86"/>
  <c r="DDJ17" i="86"/>
  <c r="DDK17" i="86"/>
  <c r="DDL17" i="86"/>
  <c r="DDM17" i="86"/>
  <c r="DDN17" i="86"/>
  <c r="DDO17" i="86"/>
  <c r="DDP17" i="86"/>
  <c r="DDQ17" i="86"/>
  <c r="DDR17" i="86"/>
  <c r="DDS17" i="86"/>
  <c r="DDT17" i="86"/>
  <c r="DDU17" i="86"/>
  <c r="DDV17" i="86"/>
  <c r="DDW17" i="86"/>
  <c r="DDX17" i="86"/>
  <c r="DDY17" i="86"/>
  <c r="DDZ17" i="86"/>
  <c r="DEA17" i="86"/>
  <c r="DEB17" i="86"/>
  <c r="DEC17" i="86"/>
  <c r="DED17" i="86"/>
  <c r="DEE17" i="86"/>
  <c r="DEF17" i="86"/>
  <c r="DEG17" i="86"/>
  <c r="DEH17" i="86"/>
  <c r="DEI17" i="86"/>
  <c r="DEJ17" i="86"/>
  <c r="DEK17" i="86"/>
  <c r="DEL17" i="86"/>
  <c r="DEM17" i="86"/>
  <c r="DEN17" i="86"/>
  <c r="DEO17" i="86"/>
  <c r="DEP17" i="86"/>
  <c r="DEQ17" i="86"/>
  <c r="DER17" i="86"/>
  <c r="DES17" i="86"/>
  <c r="DET17" i="86"/>
  <c r="DEU17" i="86"/>
  <c r="DEV17" i="86"/>
  <c r="DEW17" i="86"/>
  <c r="DEX17" i="86"/>
  <c r="DEY17" i="86"/>
  <c r="DEZ17" i="86"/>
  <c r="DFA17" i="86"/>
  <c r="DFB17" i="86"/>
  <c r="DFC17" i="86"/>
  <c r="DFD17" i="86"/>
  <c r="DFE17" i="86"/>
  <c r="DFF17" i="86"/>
  <c r="DFG17" i="86"/>
  <c r="DFH17" i="86"/>
  <c r="DFI17" i="86"/>
  <c r="DFJ17" i="86"/>
  <c r="DFK17" i="86"/>
  <c r="DFL17" i="86"/>
  <c r="DFM17" i="86"/>
  <c r="DFN17" i="86"/>
  <c r="DFO17" i="86"/>
  <c r="DFP17" i="86"/>
  <c r="DFQ17" i="86"/>
  <c r="DFR17" i="86"/>
  <c r="DFS17" i="86"/>
  <c r="DFT17" i="86"/>
  <c r="DFU17" i="86"/>
  <c r="DFV17" i="86"/>
  <c r="DFW17" i="86"/>
  <c r="DFX17" i="86"/>
  <c r="DFY17" i="86"/>
  <c r="DFZ17" i="86"/>
  <c r="DGA17" i="86"/>
  <c r="DGB17" i="86"/>
  <c r="DGC17" i="86"/>
  <c r="DGD17" i="86"/>
  <c r="DGE17" i="86"/>
  <c r="DGF17" i="86"/>
  <c r="DGG17" i="86"/>
  <c r="DGH17" i="86"/>
  <c r="DGI17" i="86"/>
  <c r="DGJ17" i="86"/>
  <c r="DGK17" i="86"/>
  <c r="DGL17" i="86"/>
  <c r="DGM17" i="86"/>
  <c r="DGN17" i="86"/>
  <c r="DGO17" i="86"/>
  <c r="DGP17" i="86"/>
  <c r="DGQ17" i="86"/>
  <c r="DGR17" i="86"/>
  <c r="DGS17" i="86"/>
  <c r="DGT17" i="86"/>
  <c r="DGU17" i="86"/>
  <c r="DGV17" i="86"/>
  <c r="DGW17" i="86"/>
  <c r="DGX17" i="86"/>
  <c r="DGY17" i="86"/>
  <c r="DGZ17" i="86"/>
  <c r="DHA17" i="86"/>
  <c r="DHB17" i="86"/>
  <c r="DHC17" i="86"/>
  <c r="DHD17" i="86"/>
  <c r="DHE17" i="86"/>
  <c r="DHF17" i="86"/>
  <c r="DHG17" i="86"/>
  <c r="DHH17" i="86"/>
  <c r="DHI17" i="86"/>
  <c r="DHJ17" i="86"/>
  <c r="DHK17" i="86"/>
  <c r="DHL17" i="86"/>
  <c r="DHM17" i="86"/>
  <c r="DHN17" i="86"/>
  <c r="DHO17" i="86"/>
  <c r="DHP17" i="86"/>
  <c r="DHQ17" i="86"/>
  <c r="DHR17" i="86"/>
  <c r="DHS17" i="86"/>
  <c r="DHT17" i="86"/>
  <c r="DHU17" i="86"/>
  <c r="DHV17" i="86"/>
  <c r="DHW17" i="86"/>
  <c r="DHX17" i="86"/>
  <c r="DHY17" i="86"/>
  <c r="DHZ17" i="86"/>
  <c r="DIA17" i="86"/>
  <c r="DIB17" i="86"/>
  <c r="DIC17" i="86"/>
  <c r="DID17" i="86"/>
  <c r="DIE17" i="86"/>
  <c r="DIF17" i="86"/>
  <c r="DIG17" i="86"/>
  <c r="DIH17" i="86"/>
  <c r="DII17" i="86"/>
  <c r="DIJ17" i="86"/>
  <c r="DIK17" i="86"/>
  <c r="DIL17" i="86"/>
  <c r="DIM17" i="86"/>
  <c r="DIN17" i="86"/>
  <c r="DIO17" i="86"/>
  <c r="DIP17" i="86"/>
  <c r="DIQ17" i="86"/>
  <c r="DIR17" i="86"/>
  <c r="DIS17" i="86"/>
  <c r="DIT17" i="86"/>
  <c r="DIU17" i="86"/>
  <c r="DIV17" i="86"/>
  <c r="DIW17" i="86"/>
  <c r="DIX17" i="86"/>
  <c r="DIY17" i="86"/>
  <c r="DIZ17" i="86"/>
  <c r="DJA17" i="86"/>
  <c r="DJB17" i="86"/>
  <c r="DJC17" i="86"/>
  <c r="DJD17" i="86"/>
  <c r="DJE17" i="86"/>
  <c r="DJF17" i="86"/>
  <c r="DJG17" i="86"/>
  <c r="DJH17" i="86"/>
  <c r="DJI17" i="86"/>
  <c r="DJJ17" i="86"/>
  <c r="DJK17" i="86"/>
  <c r="DJL17" i="86"/>
  <c r="DJM17" i="86"/>
  <c r="DJN17" i="86"/>
  <c r="DJO17" i="86"/>
  <c r="DJP17" i="86"/>
  <c r="DJQ17" i="86"/>
  <c r="DJR17" i="86"/>
  <c r="DJS17" i="86"/>
  <c r="DJT17" i="86"/>
  <c r="DJU17" i="86"/>
  <c r="DJV17" i="86"/>
  <c r="DJW17" i="86"/>
  <c r="DJX17" i="86"/>
  <c r="DJY17" i="86"/>
  <c r="DJZ17" i="86"/>
  <c r="DKA17" i="86"/>
  <c r="DKB17" i="86"/>
  <c r="DKC17" i="86"/>
  <c r="DKD17" i="86"/>
  <c r="DKE17" i="86"/>
  <c r="DKF17" i="86"/>
  <c r="DKG17" i="86"/>
  <c r="DKH17" i="86"/>
  <c r="DKI17" i="86"/>
  <c r="DKJ17" i="86"/>
  <c r="DKK17" i="86"/>
  <c r="DKL17" i="86"/>
  <c r="DKM17" i="86"/>
  <c r="DKN17" i="86"/>
  <c r="DKO17" i="86"/>
  <c r="DKP17" i="86"/>
  <c r="DKQ17" i="86"/>
  <c r="DKR17" i="86"/>
  <c r="DKS17" i="86"/>
  <c r="DKT17" i="86"/>
  <c r="DKU17" i="86"/>
  <c r="DKV17" i="86"/>
  <c r="DKW17" i="86"/>
  <c r="DKX17" i="86"/>
  <c r="DKY17" i="86"/>
  <c r="DKZ17" i="86"/>
  <c r="DLA17" i="86"/>
  <c r="DLB17" i="86"/>
  <c r="DLC17" i="86"/>
  <c r="DLD17" i="86"/>
  <c r="DLE17" i="86"/>
  <c r="DLF17" i="86"/>
  <c r="DLG17" i="86"/>
  <c r="DLH17" i="86"/>
  <c r="DLI17" i="86"/>
  <c r="DLK17" i="86"/>
  <c r="DLL17" i="86"/>
  <c r="DLM17" i="86"/>
  <c r="DLN17" i="86"/>
  <c r="DLO17" i="86"/>
  <c r="DLP17" i="86"/>
  <c r="DLQ17" i="86"/>
  <c r="DLR17" i="86"/>
  <c r="DLS17" i="86"/>
  <c r="DLT17" i="86"/>
  <c r="DLU17" i="86"/>
  <c r="DLV17" i="86"/>
  <c r="DLW17" i="86"/>
  <c r="DLX17" i="86"/>
  <c r="DLY17" i="86"/>
  <c r="DLZ17" i="86"/>
  <c r="DMA17" i="86"/>
  <c r="DMB17" i="86"/>
  <c r="DMC17" i="86"/>
  <c r="DMD17" i="86"/>
  <c r="DME17" i="86"/>
  <c r="DMF17" i="86"/>
  <c r="DMG17" i="86"/>
  <c r="DMH17" i="86"/>
  <c r="DMJ17" i="86"/>
  <c r="DMK17" i="86"/>
  <c r="DML17" i="86"/>
  <c r="DMM17" i="86"/>
  <c r="DMN17" i="86"/>
  <c r="DMO17" i="86"/>
  <c r="DMP17" i="86"/>
  <c r="DMQ17" i="86"/>
  <c r="DMR17" i="86"/>
  <c r="DMS17" i="86"/>
  <c r="DMT17" i="86"/>
  <c r="DMU17" i="86"/>
  <c r="DMV17" i="86"/>
  <c r="DMW17" i="86"/>
  <c r="DMX17" i="86"/>
  <c r="DMY17" i="86"/>
  <c r="DMZ17" i="86"/>
  <c r="DNA17" i="86"/>
  <c r="DNB17" i="86"/>
  <c r="DNC17" i="86"/>
  <c r="DND17" i="86"/>
  <c r="DNE17" i="86"/>
  <c r="DNF17" i="86"/>
  <c r="DNG17" i="86"/>
  <c r="DNH17" i="86"/>
  <c r="DNI17" i="86"/>
  <c r="DNJ17" i="86"/>
  <c r="DNK17" i="86"/>
  <c r="DNL17" i="86"/>
  <c r="DNM17" i="86"/>
  <c r="DNN17" i="86"/>
  <c r="DNO17" i="86"/>
  <c r="DNP17" i="86"/>
  <c r="DNQ17" i="86"/>
  <c r="DNR17" i="86"/>
  <c r="DNS17" i="86"/>
  <c r="DNT17" i="86"/>
  <c r="DNU17" i="86"/>
  <c r="DNV17" i="86"/>
  <c r="DNW17" i="86"/>
  <c r="DNX17" i="86"/>
  <c r="DNY17" i="86"/>
  <c r="DNZ17" i="86"/>
  <c r="DOA17" i="86"/>
  <c r="DOB17" i="86"/>
  <c r="DOC17" i="86"/>
  <c r="DOD17" i="86"/>
  <c r="DOE17" i="86"/>
  <c r="DOF17" i="86"/>
  <c r="DOG17" i="86"/>
  <c r="DOH17" i="86"/>
  <c r="DOI17" i="86"/>
  <c r="DOJ17" i="86"/>
  <c r="DOK17" i="86"/>
  <c r="DOL17" i="86"/>
  <c r="DOM17" i="86"/>
  <c r="DON17" i="86"/>
  <c r="DOO17" i="86"/>
  <c r="DOP17" i="86"/>
  <c r="DOQ17" i="86"/>
  <c r="DOR17" i="86"/>
  <c r="DOS17" i="86"/>
  <c r="DOT17" i="86"/>
  <c r="DOU17" i="86"/>
  <c r="DOV17" i="86"/>
  <c r="DOW17" i="86"/>
  <c r="DOX17" i="86"/>
  <c r="DOY17" i="86"/>
  <c r="DOZ17" i="86"/>
  <c r="DPA17" i="86"/>
  <c r="DPB17" i="86"/>
  <c r="DPC17" i="86"/>
  <c r="DPD17" i="86"/>
  <c r="DPE17" i="86"/>
  <c r="DPF17" i="86"/>
  <c r="DPG17" i="86"/>
  <c r="DPH17" i="86"/>
  <c r="DPI17" i="86"/>
  <c r="DPJ17" i="86"/>
  <c r="DPK17" i="86"/>
  <c r="DPL17" i="86"/>
  <c r="DPM17" i="86"/>
  <c r="DPN17" i="86"/>
  <c r="DPO17" i="86"/>
  <c r="DPP17" i="86"/>
  <c r="DPQ17" i="86"/>
  <c r="DPR17" i="86"/>
  <c r="DPS17" i="86"/>
  <c r="DPT17" i="86"/>
  <c r="DPU17" i="86"/>
  <c r="DPV17" i="86"/>
  <c r="DPW17" i="86"/>
  <c r="DPX17" i="86"/>
  <c r="DPY17" i="86"/>
  <c r="DPZ17" i="86"/>
  <c r="DQA17" i="86"/>
  <c r="DQB17" i="86"/>
  <c r="DQC17" i="86"/>
  <c r="DQD17" i="86"/>
  <c r="DQE17" i="86"/>
  <c r="DQF17" i="86"/>
  <c r="DQG17" i="86"/>
  <c r="DQH17" i="86"/>
  <c r="DQI17" i="86"/>
  <c r="DQJ17" i="86"/>
  <c r="DQK17" i="86"/>
  <c r="DQL17" i="86"/>
  <c r="DQM17" i="86"/>
  <c r="DQN17" i="86"/>
  <c r="DQO17" i="86"/>
  <c r="DQP17" i="86"/>
  <c r="DQQ17" i="86"/>
  <c r="DQR17" i="86"/>
  <c r="DQS17" i="86"/>
  <c r="DQT17" i="86"/>
  <c r="DQU17" i="86"/>
  <c r="DQV17" i="86"/>
  <c r="DQW17" i="86"/>
  <c r="DQX17" i="86"/>
  <c r="DQY17" i="86"/>
  <c r="DQZ17" i="86"/>
  <c r="DRA17" i="86"/>
  <c r="DRB17" i="86"/>
  <c r="DRC17" i="86"/>
  <c r="DRD17" i="86"/>
  <c r="DRE17" i="86"/>
  <c r="DRF17" i="86"/>
  <c r="DRG17" i="86"/>
  <c r="DRH17" i="86"/>
  <c r="DRI17" i="86"/>
  <c r="DRJ17" i="86"/>
  <c r="DRK17" i="86"/>
  <c r="DRL17" i="86"/>
  <c r="DRM17" i="86"/>
  <c r="DRN17" i="86"/>
  <c r="DRO17" i="86"/>
  <c r="DRP17" i="86"/>
  <c r="DRQ17" i="86"/>
  <c r="DRR17" i="86"/>
  <c r="DRS17" i="86"/>
  <c r="DRT17" i="86"/>
  <c r="DRU17" i="86"/>
  <c r="DRV17" i="86"/>
  <c r="DRW17" i="86"/>
  <c r="DRX17" i="86"/>
  <c r="DRY17" i="86"/>
  <c r="DRZ17" i="86"/>
  <c r="DSA17" i="86"/>
  <c r="DSB17" i="86"/>
  <c r="DSC17" i="86"/>
  <c r="DSD17" i="86"/>
  <c r="DSE17" i="86"/>
  <c r="DSF17" i="86"/>
  <c r="DSG17" i="86"/>
  <c r="DSH17" i="86"/>
  <c r="DSI17" i="86"/>
  <c r="DSJ17" i="86"/>
  <c r="DSK17" i="86"/>
  <c r="DSL17" i="86"/>
  <c r="DSM17" i="86"/>
  <c r="DSN17" i="86"/>
  <c r="DSO17" i="86"/>
  <c r="DSP17" i="86"/>
  <c r="DSQ17" i="86"/>
  <c r="DSR17" i="86"/>
  <c r="DSS17" i="86"/>
  <c r="DST17" i="86"/>
  <c r="DSU17" i="86"/>
  <c r="DSV17" i="86"/>
  <c r="DSW17" i="86"/>
  <c r="DSX17" i="86"/>
  <c r="DSY17" i="86"/>
  <c r="DSZ17" i="86"/>
  <c r="DTA17" i="86"/>
  <c r="DTB17" i="86"/>
  <c r="DTC17" i="86"/>
  <c r="DTD17" i="86"/>
  <c r="DTE17" i="86"/>
  <c r="DTF17" i="86"/>
  <c r="DTG17" i="86"/>
  <c r="DTH17" i="86"/>
  <c r="DTI17" i="86"/>
  <c r="DTJ17" i="86"/>
  <c r="DTK17" i="86"/>
  <c r="DTL17" i="86"/>
  <c r="DTM17" i="86"/>
  <c r="DTN17" i="86"/>
  <c r="DTO17" i="86"/>
  <c r="DTP17" i="86"/>
  <c r="DTQ17" i="86"/>
  <c r="DTR17" i="86"/>
  <c r="DTS17" i="86"/>
  <c r="DTT17" i="86"/>
  <c r="DTU17" i="86"/>
  <c r="DTV17" i="86"/>
  <c r="DTW17" i="86"/>
  <c r="DTX17" i="86"/>
  <c r="DTY17" i="86"/>
  <c r="DTZ17" i="86"/>
  <c r="DUA17" i="86"/>
  <c r="DUB17" i="86"/>
  <c r="DUC17" i="86"/>
  <c r="DUD17" i="86"/>
  <c r="DUE17" i="86"/>
  <c r="DUF17" i="86"/>
  <c r="DUG17" i="86"/>
  <c r="DUH17" i="86"/>
  <c r="DUI17" i="86"/>
  <c r="DUJ17" i="86"/>
  <c r="DUK17" i="86"/>
  <c r="DUL17" i="86"/>
  <c r="DUM17" i="86"/>
  <c r="DUN17" i="86"/>
  <c r="DUO17" i="86"/>
  <c r="DUP17" i="86"/>
  <c r="DUQ17" i="86"/>
  <c r="DUR17" i="86"/>
  <c r="DUS17" i="86"/>
  <c r="DUT17" i="86"/>
  <c r="DUU17" i="86"/>
  <c r="DUV17" i="86"/>
  <c r="DUW17" i="86"/>
  <c r="DUX17" i="86"/>
  <c r="DUY17" i="86"/>
  <c r="DUZ17" i="86"/>
  <c r="DVA17" i="86"/>
  <c r="DVB17" i="86"/>
  <c r="DVC17" i="86"/>
  <c r="DVD17" i="86"/>
  <c r="DVE17" i="86"/>
  <c r="DVF17" i="86"/>
  <c r="DVG17" i="86"/>
  <c r="DVH17" i="86"/>
  <c r="DVI17" i="86"/>
  <c r="DVJ17" i="86"/>
  <c r="DVK17" i="86"/>
  <c r="DVL17" i="86"/>
  <c r="DVM17" i="86"/>
  <c r="DVN17" i="86"/>
  <c r="DVO17" i="86"/>
  <c r="DVP17" i="86"/>
  <c r="DVQ17" i="86"/>
  <c r="DVR17" i="86"/>
  <c r="DVS17" i="86"/>
  <c r="DVT17" i="86"/>
  <c r="DVU17" i="86"/>
  <c r="DVV17" i="86"/>
  <c r="DVW17" i="86"/>
  <c r="DVX17" i="86"/>
  <c r="DVY17" i="86"/>
  <c r="DVZ17" i="86"/>
  <c r="DWA17" i="86"/>
  <c r="DWB17" i="86"/>
  <c r="DWC17" i="86"/>
  <c r="DWD17" i="86"/>
  <c r="DWE17" i="86"/>
  <c r="DWF17" i="86"/>
  <c r="DWG17" i="86"/>
  <c r="DWH17" i="86"/>
  <c r="DWI17" i="86"/>
  <c r="DWJ17" i="86"/>
  <c r="DWK17" i="86"/>
  <c r="DWL17" i="86"/>
  <c r="DWM17" i="86"/>
  <c r="DWN17" i="86"/>
  <c r="DWO17" i="86"/>
  <c r="DWP17" i="86"/>
  <c r="DWQ17" i="86"/>
  <c r="DWR17" i="86"/>
  <c r="DWS17" i="86"/>
  <c r="DWT17" i="86"/>
  <c r="DWU17" i="86"/>
  <c r="DWV17" i="86"/>
  <c r="DWW17" i="86"/>
  <c r="DWX17" i="86"/>
  <c r="DWY17" i="86"/>
  <c r="DWZ17" i="86"/>
  <c r="DXA17" i="86"/>
  <c r="DXB17" i="86"/>
  <c r="DXC17" i="86"/>
  <c r="DXD17" i="86"/>
  <c r="DXE17" i="86"/>
  <c r="DXF17" i="86"/>
  <c r="DXG17" i="86"/>
  <c r="DXH17" i="86"/>
  <c r="DXI17" i="86"/>
  <c r="DXJ17" i="86"/>
  <c r="DXK17" i="86"/>
  <c r="DXL17" i="86"/>
  <c r="DXM17" i="86"/>
  <c r="DXN17" i="86"/>
  <c r="DXO17" i="86"/>
  <c r="DXP17" i="86"/>
  <c r="DXQ17" i="86"/>
  <c r="DXR17" i="86"/>
  <c r="DXS17" i="86"/>
  <c r="DXT17" i="86"/>
  <c r="DXU17" i="86"/>
  <c r="DXV17" i="86"/>
  <c r="DXW17" i="86"/>
  <c r="DXX17" i="86"/>
  <c r="DXY17" i="86"/>
  <c r="DXZ17" i="86"/>
  <c r="DYA17" i="86"/>
  <c r="DYB17" i="86"/>
  <c r="DYC17" i="86"/>
  <c r="DYD17" i="86"/>
  <c r="DYE17" i="86"/>
  <c r="DYF17" i="86"/>
  <c r="DYG17" i="86"/>
  <c r="DYH17" i="86"/>
  <c r="DYI17" i="86"/>
  <c r="DYJ17" i="86"/>
  <c r="DYK17" i="86"/>
  <c r="DYL17" i="86"/>
  <c r="DYM17" i="86"/>
  <c r="DYN17" i="86"/>
  <c r="DYO17" i="86"/>
  <c r="DYP17" i="86"/>
  <c r="DYQ17" i="86"/>
  <c r="DYR17" i="86"/>
  <c r="DYS17" i="86"/>
  <c r="DYT17" i="86"/>
  <c r="DYU17" i="86"/>
  <c r="DYV17" i="86"/>
  <c r="DYW17" i="86"/>
  <c r="DYX17" i="86"/>
  <c r="DYY17" i="86"/>
  <c r="DYZ17" i="86"/>
  <c r="DZA17" i="86"/>
  <c r="DZB17" i="86"/>
  <c r="DZC17" i="86"/>
  <c r="DZD17" i="86"/>
  <c r="DZE17" i="86"/>
  <c r="DZF17" i="86"/>
  <c r="DZG17" i="86"/>
  <c r="DZH17" i="86"/>
  <c r="DZI17" i="86"/>
  <c r="DZJ17" i="86"/>
  <c r="DZK17" i="86"/>
  <c r="DZL17" i="86"/>
  <c r="DZM17" i="86"/>
  <c r="DZN17" i="86"/>
  <c r="DZO17" i="86"/>
  <c r="DZP17" i="86"/>
  <c r="DZQ17" i="86"/>
  <c r="DZR17" i="86"/>
  <c r="DZS17" i="86"/>
  <c r="DZT17" i="86"/>
  <c r="DZU17" i="86"/>
  <c r="DZV17" i="86"/>
  <c r="DZW17" i="86"/>
  <c r="DZX17" i="86"/>
  <c r="DZY17" i="86"/>
  <c r="DZZ17" i="86"/>
  <c r="EAA17" i="86"/>
  <c r="EAB17" i="86"/>
  <c r="EAC17" i="86"/>
  <c r="EAD17" i="86"/>
  <c r="EAE17" i="86"/>
  <c r="EAF17" i="86"/>
  <c r="EAG17" i="86"/>
  <c r="EAH17" i="86"/>
  <c r="EAI17" i="86"/>
  <c r="EAJ17" i="86"/>
  <c r="EAK17" i="86"/>
  <c r="EAL17" i="86"/>
  <c r="EAM17" i="86"/>
  <c r="EAN17" i="86"/>
  <c r="EAO17" i="86"/>
  <c r="EAP17" i="86"/>
  <c r="EAQ17" i="86"/>
  <c r="EAR17" i="86"/>
  <c r="EAS17" i="86"/>
  <c r="EAT17" i="86"/>
  <c r="EAU17" i="86"/>
  <c r="EAV17" i="86"/>
  <c r="EAW17" i="86"/>
  <c r="EAX17" i="86"/>
  <c r="EAY17" i="86"/>
  <c r="EAZ17" i="86"/>
  <c r="EBA17" i="86"/>
  <c r="EBB17" i="86"/>
  <c r="EBC17" i="86"/>
  <c r="EBD17" i="86"/>
  <c r="EBE17" i="86"/>
  <c r="EBF17" i="86"/>
  <c r="EBG17" i="86"/>
  <c r="EBH17" i="86"/>
  <c r="EBI17" i="86"/>
  <c r="EBJ17" i="86"/>
  <c r="EBK17" i="86"/>
  <c r="EBL17" i="86"/>
  <c r="EBM17" i="86"/>
  <c r="EBN17" i="86"/>
  <c r="EBO17" i="86"/>
  <c r="EBP17" i="86"/>
  <c r="EBQ17" i="86"/>
  <c r="EBR17" i="86"/>
  <c r="EBS17" i="86"/>
  <c r="EBT17" i="86"/>
  <c r="EBU17" i="86"/>
  <c r="EBV17" i="86"/>
  <c r="EBW17" i="86"/>
  <c r="EBX17" i="86"/>
  <c r="EBY17" i="86"/>
  <c r="EBZ17" i="86"/>
  <c r="ECA17" i="86"/>
  <c r="ECB17" i="86"/>
  <c r="ECC17" i="86"/>
  <c r="ECD17" i="86"/>
  <c r="ECE17" i="86"/>
  <c r="ECF17" i="86"/>
  <c r="ECG17" i="86"/>
  <c r="ECH17" i="86"/>
  <c r="ECI17" i="86"/>
  <c r="ECJ17" i="86"/>
  <c r="ECK17" i="86"/>
  <c r="ECL17" i="86"/>
  <c r="ECM17" i="86"/>
  <c r="ECN17" i="86"/>
  <c r="ECO17" i="86"/>
  <c r="ECP17" i="86"/>
  <c r="ECQ17" i="86"/>
  <c r="ECR17" i="86"/>
  <c r="ECS17" i="86"/>
  <c r="ECT17" i="86"/>
  <c r="ECU17" i="86"/>
  <c r="ECV17" i="86"/>
  <c r="ECW17" i="86"/>
  <c r="ECX17" i="86"/>
  <c r="ECY17" i="86"/>
  <c r="ECZ17" i="86"/>
  <c r="EDA17" i="86"/>
  <c r="EDB17" i="86"/>
  <c r="EDC17" i="86"/>
  <c r="EDD17" i="86"/>
  <c r="EDE17" i="86"/>
  <c r="EDF17" i="86"/>
  <c r="EDG17" i="86"/>
  <c r="EDH17" i="86"/>
  <c r="EDI17" i="86"/>
  <c r="EDJ17" i="86"/>
  <c r="EDK17" i="86"/>
  <c r="EDL17" i="86"/>
  <c r="EDM17" i="86"/>
  <c r="EDN17" i="86"/>
  <c r="EDO17" i="86"/>
  <c r="EDP17" i="86"/>
  <c r="EDQ17" i="86"/>
  <c r="EDR17" i="86"/>
  <c r="EDS17" i="86"/>
  <c r="EDT17" i="86"/>
  <c r="EDU17" i="86"/>
  <c r="EDV17" i="86"/>
  <c r="EDW17" i="86"/>
  <c r="EDX17" i="86"/>
  <c r="EDY17" i="86"/>
  <c r="EDZ17" i="86"/>
  <c r="EEA17" i="86"/>
  <c r="EEB17" i="86"/>
  <c r="EEC17" i="86"/>
  <c r="EED17" i="86"/>
  <c r="EEE17" i="86"/>
  <c r="EEF17" i="86"/>
  <c r="EEG17" i="86"/>
  <c r="EEH17" i="86"/>
  <c r="EEI17" i="86"/>
  <c r="EEJ17" i="86"/>
  <c r="EEK17" i="86"/>
  <c r="EEL17" i="86"/>
  <c r="EEM17" i="86"/>
  <c r="EEN17" i="86"/>
  <c r="EEO17" i="86"/>
  <c r="EEP17" i="86"/>
  <c r="EEQ17" i="86"/>
  <c r="EER17" i="86"/>
  <c r="EES17" i="86"/>
  <c r="EET17" i="86"/>
  <c r="EEU17" i="86"/>
  <c r="EEV17" i="86"/>
  <c r="EEW17" i="86"/>
  <c r="EEX17" i="86"/>
  <c r="EEY17" i="86"/>
  <c r="EEZ17" i="86"/>
  <c r="EFA17" i="86"/>
  <c r="EFB17" i="86"/>
  <c r="EFC17" i="86"/>
  <c r="EFD17" i="86"/>
  <c r="EFE17" i="86"/>
  <c r="EFF17" i="86"/>
  <c r="EFG17" i="86"/>
  <c r="EFH17" i="86"/>
  <c r="EFI17" i="86"/>
  <c r="EFJ17" i="86"/>
  <c r="EFK17" i="86"/>
  <c r="EFL17" i="86"/>
  <c r="EFM17" i="86"/>
  <c r="EFN17" i="86"/>
  <c r="EFO17" i="86"/>
  <c r="EFP17" i="86"/>
  <c r="EFQ17" i="86"/>
  <c r="EFR17" i="86"/>
  <c r="EFS17" i="86"/>
  <c r="EFT17" i="86"/>
  <c r="EFU17" i="86"/>
  <c r="EFV17" i="86"/>
  <c r="EFW17" i="86"/>
  <c r="EFX17" i="86"/>
  <c r="EFY17" i="86"/>
  <c r="EFZ17" i="86"/>
  <c r="EGA17" i="86"/>
  <c r="EGB17" i="86"/>
  <c r="EGC17" i="86"/>
  <c r="EGD17" i="86"/>
  <c r="EGE17" i="86"/>
  <c r="EGF17" i="86"/>
  <c r="EGG17" i="86"/>
  <c r="EGH17" i="86"/>
  <c r="EGI17" i="86"/>
  <c r="EGJ17" i="86"/>
  <c r="EGK17" i="86"/>
  <c r="EGL17" i="86"/>
  <c r="EGM17" i="86"/>
  <c r="EGN17" i="86"/>
  <c r="EGO17" i="86"/>
  <c r="EGP17" i="86"/>
  <c r="EGQ17" i="86"/>
  <c r="EGR17" i="86"/>
  <c r="EGS17" i="86"/>
  <c r="EGT17" i="86"/>
  <c r="EGU17" i="86"/>
  <c r="EGV17" i="86"/>
  <c r="EGW17" i="86"/>
  <c r="EGX17" i="86"/>
  <c r="EGY17" i="86"/>
  <c r="EGZ17" i="86"/>
  <c r="EHA17" i="86"/>
  <c r="EHB17" i="86"/>
  <c r="EHC17" i="86"/>
  <c r="EHD17" i="86"/>
  <c r="EHE17" i="86"/>
  <c r="EHF17" i="86"/>
  <c r="EHG17" i="86"/>
  <c r="EHH17" i="86"/>
  <c r="EHI17" i="86"/>
  <c r="EHJ17" i="86"/>
  <c r="EHK17" i="86"/>
  <c r="EHL17" i="86"/>
  <c r="EHM17" i="86"/>
  <c r="EHN17" i="86"/>
  <c r="EHO17" i="86"/>
  <c r="EHP17" i="86"/>
  <c r="EHQ17" i="86"/>
  <c r="EHR17" i="86"/>
  <c r="EHS17" i="86"/>
  <c r="EHT17" i="86"/>
  <c r="EHU17" i="86"/>
  <c r="EHV17" i="86"/>
  <c r="EHW17" i="86"/>
  <c r="EHX17" i="86"/>
  <c r="EHY17" i="86"/>
  <c r="EHZ17" i="86"/>
  <c r="EIA17" i="86"/>
  <c r="EIB17" i="86"/>
  <c r="EIC17" i="86"/>
  <c r="EID17" i="86"/>
  <c r="EIE17" i="86"/>
  <c r="EIF17" i="86"/>
  <c r="EIG17" i="86"/>
  <c r="EIH17" i="86"/>
  <c r="EII17" i="86"/>
  <c r="EIJ17" i="86"/>
  <c r="EIK17" i="86"/>
  <c r="EIL17" i="86"/>
  <c r="EIN17" i="86"/>
  <c r="EIO17" i="86"/>
  <c r="EIP17" i="86"/>
  <c r="EIQ17" i="86"/>
  <c r="EIR17" i="86"/>
  <c r="EIS17" i="86"/>
  <c r="EIT17" i="86"/>
  <c r="EIU17" i="86"/>
  <c r="EIV17" i="86"/>
  <c r="EIW17" i="86"/>
  <c r="EIX17" i="86"/>
  <c r="EIY17" i="86"/>
  <c r="EIZ17" i="86"/>
  <c r="EJA17" i="86"/>
  <c r="EJB17" i="86"/>
  <c r="EJC17" i="86"/>
  <c r="EJD17" i="86"/>
  <c r="EJE17" i="86"/>
  <c r="EJF17" i="86"/>
  <c r="EJG17" i="86"/>
  <c r="EJH17" i="86"/>
  <c r="EJI17" i="86"/>
  <c r="EJJ17" i="86"/>
  <c r="EJK17" i="86"/>
  <c r="EJM17" i="86"/>
  <c r="EJN17" i="86"/>
  <c r="EJO17" i="86"/>
  <c r="EJP17" i="86"/>
  <c r="EJQ17" i="86"/>
  <c r="EJR17" i="86"/>
  <c r="EJS17" i="86"/>
  <c r="EJT17" i="86"/>
  <c r="EJU17" i="86"/>
  <c r="EJV17" i="86"/>
  <c r="EJW17" i="86"/>
  <c r="EJX17" i="86"/>
  <c r="EJY17" i="86"/>
  <c r="EJZ17" i="86"/>
  <c r="EKA17" i="86"/>
  <c r="EKB17" i="86"/>
  <c r="EKC17" i="86"/>
  <c r="EKD17" i="86"/>
  <c r="EKE17" i="86"/>
  <c r="EKF17" i="86"/>
  <c r="EKG17" i="86"/>
  <c r="EKH17" i="86"/>
  <c r="EKI17" i="86"/>
  <c r="EKJ17" i="86"/>
  <c r="EKK17" i="86"/>
  <c r="EKL17" i="86"/>
  <c r="EKM17" i="86"/>
  <c r="EKN17" i="86"/>
  <c r="EKO17" i="86"/>
  <c r="EKP17" i="86"/>
  <c r="EKQ17" i="86"/>
  <c r="EKR17" i="86"/>
  <c r="EKS17" i="86"/>
  <c r="EKT17" i="86"/>
  <c r="EKU17" i="86"/>
  <c r="EKV17" i="86"/>
  <c r="EKW17" i="86"/>
  <c r="EKX17" i="86"/>
  <c r="EKY17" i="86"/>
  <c r="EKZ17" i="86"/>
  <c r="ELA17" i="86"/>
  <c r="ELB17" i="86"/>
  <c r="ELC17" i="86"/>
  <c r="ELD17" i="86"/>
  <c r="ELE17" i="86"/>
  <c r="ELF17" i="86"/>
  <c r="ELG17" i="86"/>
  <c r="ELH17" i="86"/>
  <c r="ELI17" i="86"/>
  <c r="ELJ17" i="86"/>
  <c r="ELK17" i="86"/>
  <c r="ELL17" i="86"/>
  <c r="ELM17" i="86"/>
  <c r="ELN17" i="86"/>
  <c r="ELO17" i="86"/>
  <c r="ELP17" i="86"/>
  <c r="ELQ17" i="86"/>
  <c r="ELR17" i="86"/>
  <c r="ELS17" i="86"/>
  <c r="ELT17" i="86"/>
  <c r="ELU17" i="86"/>
  <c r="ELV17" i="86"/>
  <c r="ELW17" i="86"/>
  <c r="ELX17" i="86"/>
  <c r="ELY17" i="86"/>
  <c r="ELZ17" i="86"/>
  <c r="EMA17" i="86"/>
  <c r="EMB17" i="86"/>
  <c r="EMC17" i="86"/>
  <c r="EMD17" i="86"/>
  <c r="EME17" i="86"/>
  <c r="EMF17" i="86"/>
  <c r="EMG17" i="86"/>
  <c r="EMH17" i="86"/>
  <c r="EMI17" i="86"/>
  <c r="EMJ17" i="86"/>
  <c r="EMK17" i="86"/>
  <c r="EML17" i="86"/>
  <c r="EMM17" i="86"/>
  <c r="EMN17" i="86"/>
  <c r="EMO17" i="86"/>
  <c r="EMP17" i="86"/>
  <c r="EMQ17" i="86"/>
  <c r="EMR17" i="86"/>
  <c r="EMS17" i="86"/>
  <c r="EMT17" i="86"/>
  <c r="EMU17" i="86"/>
  <c r="EMV17" i="86"/>
  <c r="EMW17" i="86"/>
  <c r="EMX17" i="86"/>
  <c r="EMY17" i="86"/>
  <c r="EMZ17" i="86"/>
  <c r="ENA17" i="86"/>
  <c r="ENB17" i="86"/>
  <c r="ENC17" i="86"/>
  <c r="END17" i="86"/>
  <c r="ENE17" i="86"/>
  <c r="ENF17" i="86"/>
  <c r="ENG17" i="86"/>
  <c r="ENH17" i="86"/>
  <c r="ENI17" i="86"/>
  <c r="ENJ17" i="86"/>
  <c r="ENK17" i="86"/>
  <c r="ENL17" i="86"/>
  <c r="ENM17" i="86"/>
  <c r="ENN17" i="86"/>
  <c r="ENO17" i="86"/>
  <c r="ENP17" i="86"/>
  <c r="ENQ17" i="86"/>
  <c r="ENR17" i="86"/>
  <c r="ENS17" i="86"/>
  <c r="ENT17" i="86"/>
  <c r="ENU17" i="86"/>
  <c r="ENV17" i="86"/>
  <c r="ENW17" i="86"/>
  <c r="ENX17" i="86"/>
  <c r="ENY17" i="86"/>
  <c r="ENZ17" i="86"/>
  <c r="EOA17" i="86"/>
  <c r="EOB17" i="86"/>
  <c r="EOC17" i="86"/>
  <c r="EOD17" i="86"/>
  <c r="EOE17" i="86"/>
  <c r="EOF17" i="86"/>
  <c r="EOG17" i="86"/>
  <c r="EOH17" i="86"/>
  <c r="EOI17" i="86"/>
  <c r="EOJ17" i="86"/>
  <c r="EOK17" i="86"/>
  <c r="EOL17" i="86"/>
  <c r="EOM17" i="86"/>
  <c r="EON17" i="86"/>
  <c r="EOO17" i="86"/>
  <c r="EOP17" i="86"/>
  <c r="EOQ17" i="86"/>
  <c r="EOR17" i="86"/>
  <c r="EOS17" i="86"/>
  <c r="EOT17" i="86"/>
  <c r="EOU17" i="86"/>
  <c r="EOV17" i="86"/>
  <c r="EOW17" i="86"/>
  <c r="EOX17" i="86"/>
  <c r="EOY17" i="86"/>
  <c r="EOZ17" i="86"/>
  <c r="EPA17" i="86"/>
  <c r="EPB17" i="86"/>
  <c r="EPC17" i="86"/>
  <c r="EPD17" i="86"/>
  <c r="EPE17" i="86"/>
  <c r="EPF17" i="86"/>
  <c r="EPG17" i="86"/>
  <c r="EPH17" i="86"/>
  <c r="EPI17" i="86"/>
  <c r="EPJ17" i="86"/>
  <c r="EPK17" i="86"/>
  <c r="EPL17" i="86"/>
  <c r="EPM17" i="86"/>
  <c r="EPN17" i="86"/>
  <c r="EPO17" i="86"/>
  <c r="EPP17" i="86"/>
  <c r="EPQ17" i="86"/>
  <c r="EPR17" i="86"/>
  <c r="EPS17" i="86"/>
  <c r="EPT17" i="86"/>
  <c r="EPU17" i="86"/>
  <c r="EPV17" i="86"/>
  <c r="EPW17" i="86"/>
  <c r="EPX17" i="86"/>
  <c r="EPY17" i="86"/>
  <c r="EPZ17" i="86"/>
  <c r="EQA17" i="86"/>
  <c r="EQB17" i="86"/>
  <c r="EQC17" i="86"/>
  <c r="EQD17" i="86"/>
  <c r="EQE17" i="86"/>
  <c r="EQF17" i="86"/>
  <c r="EQG17" i="86"/>
  <c r="EQH17" i="86"/>
  <c r="EQI17" i="86"/>
  <c r="EQJ17" i="86"/>
  <c r="EQK17" i="86"/>
  <c r="EQL17" i="86"/>
  <c r="EQM17" i="86"/>
  <c r="EQN17" i="86"/>
  <c r="EQO17" i="86"/>
  <c r="EQP17" i="86"/>
  <c r="EQQ17" i="86"/>
  <c r="EQR17" i="86"/>
  <c r="EQS17" i="86"/>
  <c r="EQT17" i="86"/>
  <c r="EQU17" i="86"/>
  <c r="EQV17" i="86"/>
  <c r="EQW17" i="86"/>
  <c r="EQX17" i="86"/>
  <c r="EQY17" i="86"/>
  <c r="EQZ17" i="86"/>
  <c r="ERA17" i="86"/>
  <c r="ERB17" i="86"/>
  <c r="ERC17" i="86"/>
  <c r="ERD17" i="86"/>
  <c r="ERE17" i="86"/>
  <c r="ERF17" i="86"/>
  <c r="ERG17" i="86"/>
  <c r="ERH17" i="86"/>
  <c r="ERI17" i="86"/>
  <c r="ERJ17" i="86"/>
  <c r="ERK17" i="86"/>
  <c r="ERL17" i="86"/>
  <c r="ERM17" i="86"/>
  <c r="ERN17" i="86"/>
  <c r="ERO17" i="86"/>
  <c r="ERP17" i="86"/>
  <c r="ERQ17" i="86"/>
  <c r="ERR17" i="86"/>
  <c r="ERS17" i="86"/>
  <c r="ERT17" i="86"/>
  <c r="ERU17" i="86"/>
  <c r="ERV17" i="86"/>
  <c r="ERW17" i="86"/>
  <c r="ERX17" i="86"/>
  <c r="ERY17" i="86"/>
  <c r="ERZ17" i="86"/>
  <c r="ESA17" i="86"/>
  <c r="ESB17" i="86"/>
  <c r="ESC17" i="86"/>
  <c r="ESD17" i="86"/>
  <c r="ESE17" i="86"/>
  <c r="ESF17" i="86"/>
  <c r="ESG17" i="86"/>
  <c r="ESH17" i="86"/>
  <c r="ESI17" i="86"/>
  <c r="ESJ17" i="86"/>
  <c r="ESK17" i="86"/>
  <c r="ESL17" i="86"/>
  <c r="ESM17" i="86"/>
  <c r="ESN17" i="86"/>
  <c r="ESO17" i="86"/>
  <c r="ESP17" i="86"/>
  <c r="ESQ17" i="86"/>
  <c r="ESR17" i="86"/>
  <c r="ESS17" i="86"/>
  <c r="EST17" i="86"/>
  <c r="ESU17" i="86"/>
  <c r="ESV17" i="86"/>
  <c r="ESW17" i="86"/>
  <c r="ESX17" i="86"/>
  <c r="ESY17" i="86"/>
  <c r="ESZ17" i="86"/>
  <c r="ETA17" i="86"/>
  <c r="ETB17" i="86"/>
  <c r="ETC17" i="86"/>
  <c r="ETD17" i="86"/>
  <c r="ETE17" i="86"/>
  <c r="ETF17" i="86"/>
  <c r="ETG17" i="86"/>
  <c r="ETH17" i="86"/>
  <c r="ETI17" i="86"/>
  <c r="ETJ17" i="86"/>
  <c r="ETK17" i="86"/>
  <c r="ETL17" i="86"/>
  <c r="ETM17" i="86"/>
  <c r="ETN17" i="86"/>
  <c r="ETO17" i="86"/>
  <c r="ETP17" i="86"/>
  <c r="ETQ17" i="86"/>
  <c r="ETR17" i="86"/>
  <c r="ETS17" i="86"/>
  <c r="ETT17" i="86"/>
  <c r="ETU17" i="86"/>
  <c r="ETV17" i="86"/>
  <c r="ETW17" i="86"/>
  <c r="ETX17" i="86"/>
  <c r="ETY17" i="86"/>
  <c r="ETZ17" i="86"/>
  <c r="EUA17" i="86"/>
  <c r="EUB17" i="86"/>
  <c r="EUC17" i="86"/>
  <c r="EUD17" i="86"/>
  <c r="EUE17" i="86"/>
  <c r="EUF17" i="86"/>
  <c r="EUG17" i="86"/>
  <c r="EUH17" i="86"/>
  <c r="EUI17" i="86"/>
  <c r="EUJ17" i="86"/>
  <c r="EUK17" i="86"/>
  <c r="EUL17" i="86"/>
  <c r="EUM17" i="86"/>
  <c r="EUN17" i="86"/>
  <c r="EUO17" i="86"/>
  <c r="EUP17" i="86"/>
  <c r="EUQ17" i="86"/>
  <c r="EUR17" i="86"/>
  <c r="EUS17" i="86"/>
  <c r="EUT17" i="86"/>
  <c r="EUU17" i="86"/>
  <c r="EUV17" i="86"/>
  <c r="EUW17" i="86"/>
  <c r="EUX17" i="86"/>
  <c r="EUY17" i="86"/>
  <c r="EUZ17" i="86"/>
  <c r="EVA17" i="86"/>
  <c r="EVB17" i="86"/>
  <c r="EVC17" i="86"/>
  <c r="EVD17" i="86"/>
  <c r="EVE17" i="86"/>
  <c r="EVF17" i="86"/>
  <c r="EVG17" i="86"/>
  <c r="EVH17" i="86"/>
  <c r="EVI17" i="86"/>
  <c r="EVJ17" i="86"/>
  <c r="EVK17" i="86"/>
  <c r="EVL17" i="86"/>
  <c r="EVM17" i="86"/>
  <c r="EVN17" i="86"/>
  <c r="EVO17" i="86"/>
  <c r="EVP17" i="86"/>
  <c r="EVQ17" i="86"/>
  <c r="EVR17" i="86"/>
  <c r="EVS17" i="86"/>
  <c r="EVT17" i="86"/>
  <c r="EVU17" i="86"/>
  <c r="EVV17" i="86"/>
  <c r="EVW17" i="86"/>
  <c r="EVX17" i="86"/>
  <c r="EVY17" i="86"/>
  <c r="EVZ17" i="86"/>
  <c r="EWA17" i="86"/>
  <c r="EWB17" i="86"/>
  <c r="EWC17" i="86"/>
  <c r="EWD17" i="86"/>
  <c r="EWE17" i="86"/>
  <c r="EWF17" i="86"/>
  <c r="EWG17" i="86"/>
  <c r="EWH17" i="86"/>
  <c r="EWI17" i="86"/>
  <c r="EWJ17" i="86"/>
  <c r="EWK17" i="86"/>
  <c r="EWL17" i="86"/>
  <c r="EWM17" i="86"/>
  <c r="EWN17" i="86"/>
  <c r="EWO17" i="86"/>
  <c r="EWP17" i="86"/>
  <c r="EWQ17" i="86"/>
  <c r="EWR17" i="86"/>
  <c r="EWS17" i="86"/>
  <c r="EWT17" i="86"/>
  <c r="EWU17" i="86"/>
  <c r="EWV17" i="86"/>
  <c r="EWW17" i="86"/>
  <c r="EWX17" i="86"/>
  <c r="EWY17" i="86"/>
  <c r="EWZ17" i="86"/>
  <c r="EXA17" i="86"/>
  <c r="EXB17" i="86"/>
  <c r="EXC17" i="86"/>
  <c r="EXD17" i="86"/>
  <c r="EXE17" i="86"/>
  <c r="EXF17" i="86"/>
  <c r="EXG17" i="86"/>
  <c r="EXH17" i="86"/>
  <c r="EXI17" i="86"/>
  <c r="EXJ17" i="86"/>
  <c r="EXK17" i="86"/>
  <c r="EXL17" i="86"/>
  <c r="EXM17" i="86"/>
  <c r="EXN17" i="86"/>
  <c r="EXO17" i="86"/>
  <c r="EXP17" i="86"/>
  <c r="EXQ17" i="86"/>
  <c r="EXR17" i="86"/>
  <c r="EXS17" i="86"/>
  <c r="EXT17" i="86"/>
  <c r="EXU17" i="86"/>
  <c r="EXV17" i="86"/>
  <c r="EXW17" i="86"/>
  <c r="EXX17" i="86"/>
  <c r="EXY17" i="86"/>
  <c r="EXZ17" i="86"/>
  <c r="EYA17" i="86"/>
  <c r="EYB17" i="86"/>
  <c r="EYC17" i="86"/>
  <c r="EYD17" i="86"/>
  <c r="EYE17" i="86"/>
  <c r="EYF17" i="86"/>
  <c r="EYG17" i="86"/>
  <c r="EYH17" i="86"/>
  <c r="EYI17" i="86"/>
  <c r="EYJ17" i="86"/>
  <c r="EYK17" i="86"/>
  <c r="EYL17" i="86"/>
  <c r="EYM17" i="86"/>
  <c r="EYN17" i="86"/>
  <c r="EYO17" i="86"/>
  <c r="EYP17" i="86"/>
  <c r="EYQ17" i="86"/>
  <c r="EYR17" i="86"/>
  <c r="EYS17" i="86"/>
  <c r="EYT17" i="86"/>
  <c r="EYU17" i="86"/>
  <c r="EYV17" i="86"/>
  <c r="EYW17" i="86"/>
  <c r="EYX17" i="86"/>
  <c r="EYY17" i="86"/>
  <c r="EYZ17" i="86"/>
  <c r="EZA17" i="86"/>
  <c r="EZB17" i="86"/>
  <c r="EZC17" i="86"/>
  <c r="EZD17" i="86"/>
  <c r="EZE17" i="86"/>
  <c r="EZF17" i="86"/>
  <c r="EZG17" i="86"/>
  <c r="EZH17" i="86"/>
  <c r="EZI17" i="86"/>
  <c r="EZJ17" i="86"/>
  <c r="EZK17" i="86"/>
  <c r="EZL17" i="86"/>
  <c r="EZM17" i="86"/>
  <c r="EZN17" i="86"/>
  <c r="EZO17" i="86"/>
  <c r="EZP17" i="86"/>
  <c r="EZQ17" i="86"/>
  <c r="EZR17" i="86"/>
  <c r="EZS17" i="86"/>
  <c r="EZT17" i="86"/>
  <c r="EZU17" i="86"/>
  <c r="EZV17" i="86"/>
  <c r="EZW17" i="86"/>
  <c r="EZX17" i="86"/>
  <c r="EZY17" i="86"/>
  <c r="EZZ17" i="86"/>
  <c r="FAA17" i="86"/>
  <c r="FAB17" i="86"/>
  <c r="FAC17" i="86"/>
  <c r="FAD17" i="86"/>
  <c r="FAE17" i="86"/>
  <c r="FAF17" i="86"/>
  <c r="FAG17" i="86"/>
  <c r="FAH17" i="86"/>
  <c r="FAI17" i="86"/>
  <c r="FAJ17" i="86"/>
  <c r="FAK17" i="86"/>
  <c r="FAL17" i="86"/>
  <c r="FAM17" i="86"/>
  <c r="FAN17" i="86"/>
  <c r="FAO17" i="86"/>
  <c r="FAP17" i="86"/>
  <c r="FAQ17" i="86"/>
  <c r="FAR17" i="86"/>
  <c r="FAS17" i="86"/>
  <c r="FAT17" i="86"/>
  <c r="FAU17" i="86"/>
  <c r="FAV17" i="86"/>
  <c r="FAW17" i="86"/>
  <c r="FAX17" i="86"/>
  <c r="FAY17" i="86"/>
  <c r="FAZ17" i="86"/>
  <c r="FBA17" i="86"/>
  <c r="FBB17" i="86"/>
  <c r="FBC17" i="86"/>
  <c r="FBD17" i="86"/>
  <c r="FBE17" i="86"/>
  <c r="FBF17" i="86"/>
  <c r="FBG17" i="86"/>
  <c r="FBH17" i="86"/>
  <c r="FBI17" i="86"/>
  <c r="FBJ17" i="86"/>
  <c r="FBK17" i="86"/>
  <c r="FBL17" i="86"/>
  <c r="FBM17" i="86"/>
  <c r="FBN17" i="86"/>
  <c r="FBO17" i="86"/>
  <c r="FBP17" i="86"/>
  <c r="FBQ17" i="86"/>
  <c r="FBR17" i="86"/>
  <c r="FBS17" i="86"/>
  <c r="FBT17" i="86"/>
  <c r="FBU17" i="86"/>
  <c r="FBV17" i="86"/>
  <c r="FBW17" i="86"/>
  <c r="FBX17" i="86"/>
  <c r="FBY17" i="86"/>
  <c r="FBZ17" i="86"/>
  <c r="FCA17" i="86"/>
  <c r="FCB17" i="86"/>
  <c r="FCC17" i="86"/>
  <c r="FCD17" i="86"/>
  <c r="FCE17" i="86"/>
  <c r="FCF17" i="86"/>
  <c r="FCG17" i="86"/>
  <c r="FCH17" i="86"/>
  <c r="FCI17" i="86"/>
  <c r="FCJ17" i="86"/>
  <c r="FCK17" i="86"/>
  <c r="FCL17" i="86"/>
  <c r="FCM17" i="86"/>
  <c r="FCN17" i="86"/>
  <c r="FCO17" i="86"/>
  <c r="FCP17" i="86"/>
  <c r="FCQ17" i="86"/>
  <c r="FCR17" i="86"/>
  <c r="FCS17" i="86"/>
  <c r="FCT17" i="86"/>
  <c r="FCU17" i="86"/>
  <c r="FCV17" i="86"/>
  <c r="FCW17" i="86"/>
  <c r="FCX17" i="86"/>
  <c r="FCY17" i="86"/>
  <c r="FCZ17" i="86"/>
  <c r="FDA17" i="86"/>
  <c r="FDB17" i="86"/>
  <c r="FDC17" i="86"/>
  <c r="FDD17" i="86"/>
  <c r="FDE17" i="86"/>
  <c r="FDF17" i="86"/>
  <c r="FDG17" i="86"/>
  <c r="FDH17" i="86"/>
  <c r="FDI17" i="86"/>
  <c r="FDJ17" i="86"/>
  <c r="FDK17" i="86"/>
  <c r="FDL17" i="86"/>
  <c r="FDM17" i="86"/>
  <c r="FDN17" i="86"/>
  <c r="FDO17" i="86"/>
  <c r="FDP17" i="86"/>
  <c r="FDQ17" i="86"/>
  <c r="FDR17" i="86"/>
  <c r="FDS17" i="86"/>
  <c r="FDT17" i="86"/>
  <c r="FDU17" i="86"/>
  <c r="FDV17" i="86"/>
  <c r="FDW17" i="86"/>
  <c r="FDX17" i="86"/>
  <c r="FDY17" i="86"/>
  <c r="FDZ17" i="86"/>
  <c r="FEA17" i="86"/>
  <c r="FEB17" i="86"/>
  <c r="FEC17" i="86"/>
  <c r="FED17" i="86"/>
  <c r="FEE17" i="86"/>
  <c r="FEF17" i="86"/>
  <c r="FEG17" i="86"/>
  <c r="FEH17" i="86"/>
  <c r="FEI17" i="86"/>
  <c r="FEJ17" i="86"/>
  <c r="FEK17" i="86"/>
  <c r="FEL17" i="86"/>
  <c r="FEM17" i="86"/>
  <c r="FEN17" i="86"/>
  <c r="FEO17" i="86"/>
  <c r="FEP17" i="86"/>
  <c r="FEQ17" i="86"/>
  <c r="FER17" i="86"/>
  <c r="FES17" i="86"/>
  <c r="FET17" i="86"/>
  <c r="FEU17" i="86"/>
  <c r="FEV17" i="86"/>
  <c r="FEW17" i="86"/>
  <c r="FEX17" i="86"/>
  <c r="FEY17" i="86"/>
  <c r="FEZ17" i="86"/>
  <c r="FFA17" i="86"/>
  <c r="FFB17" i="86"/>
  <c r="FFC17" i="86"/>
  <c r="FFD17" i="86"/>
  <c r="FFE17" i="86"/>
  <c r="FFF17" i="86"/>
  <c r="FFG17" i="86"/>
  <c r="FFH17" i="86"/>
  <c r="FFI17" i="86"/>
  <c r="FFJ17" i="86"/>
  <c r="FFK17" i="86"/>
  <c r="FFL17" i="86"/>
  <c r="FFM17" i="86"/>
  <c r="FFN17" i="86"/>
  <c r="FFO17" i="86"/>
  <c r="H19" i="86"/>
  <c r="N19" i="86"/>
  <c r="H27" i="86"/>
  <c r="N27" i="86"/>
  <c r="H20" i="86"/>
  <c r="H18" i="86"/>
  <c r="H16" i="86"/>
  <c r="H15" i="86"/>
  <c r="H21" i="86"/>
  <c r="H22" i="86"/>
  <c r="H23" i="86"/>
  <c r="H24" i="86"/>
  <c r="H26" i="86"/>
  <c r="N26" i="86"/>
  <c r="N24" i="86"/>
  <c r="N23" i="86"/>
  <c r="N22" i="86"/>
  <c r="N21" i="86"/>
  <c r="N20" i="86"/>
  <c r="FFO18" i="86"/>
  <c r="FFN18" i="86"/>
  <c r="FFM18" i="86"/>
  <c r="FFL18" i="86"/>
  <c r="FFK18" i="86"/>
  <c r="FFJ18" i="86"/>
  <c r="FFI18" i="86"/>
  <c r="FFH18" i="86"/>
  <c r="FFG18" i="86"/>
  <c r="FFF18" i="86"/>
  <c r="FFE18" i="86"/>
  <c r="FFD18" i="86"/>
  <c r="FFC18" i="86"/>
  <c r="FFB18" i="86"/>
  <c r="FFA18" i="86"/>
  <c r="FEZ18" i="86"/>
  <c r="FEY18" i="86"/>
  <c r="FEX18" i="86"/>
  <c r="FEW18" i="86"/>
  <c r="FEV18" i="86"/>
  <c r="FEU18" i="86"/>
  <c r="FET18" i="86"/>
  <c r="FES18" i="86"/>
  <c r="FER18" i="86"/>
  <c r="FEQ18" i="86"/>
  <c r="FEP18" i="86"/>
  <c r="FEO18" i="86"/>
  <c r="FEN18" i="86"/>
  <c r="FEM18" i="86"/>
  <c r="FEL18" i="86"/>
  <c r="FEK18" i="86"/>
  <c r="FEJ18" i="86"/>
  <c r="FEI18" i="86"/>
  <c r="FEH18" i="86"/>
  <c r="FEG18" i="86"/>
  <c r="FEF18" i="86"/>
  <c r="FEE18" i="86"/>
  <c r="FED18" i="86"/>
  <c r="FEC18" i="86"/>
  <c r="FEB18" i="86"/>
  <c r="FEA18" i="86"/>
  <c r="FDZ18" i="86"/>
  <c r="FDY18" i="86"/>
  <c r="FDX18" i="86"/>
  <c r="FDW18" i="86"/>
  <c r="FDV18" i="86"/>
  <c r="FDU18" i="86"/>
  <c r="FDT18" i="86"/>
  <c r="FDS18" i="86"/>
  <c r="FDR18" i="86"/>
  <c r="FDQ18" i="86"/>
  <c r="FDP18" i="86"/>
  <c r="FDO18" i="86"/>
  <c r="FDN18" i="86"/>
  <c r="FDM18" i="86"/>
  <c r="FDL18" i="86"/>
  <c r="FDK18" i="86"/>
  <c r="FDJ18" i="86"/>
  <c r="FDI18" i="86"/>
  <c r="FDH18" i="86"/>
  <c r="FDG18" i="86"/>
  <c r="FDF18" i="86"/>
  <c r="FDE18" i="86"/>
  <c r="FDD18" i="86"/>
  <c r="FDC18" i="86"/>
  <c r="FDB18" i="86"/>
  <c r="FDA18" i="86"/>
  <c r="FCZ18" i="86"/>
  <c r="FCY18" i="86"/>
  <c r="FCX18" i="86"/>
  <c r="FCW18" i="86"/>
  <c r="FCV18" i="86"/>
  <c r="FCU18" i="86"/>
  <c r="FCT18" i="86"/>
  <c r="FCS18" i="86"/>
  <c r="FCR18" i="86"/>
  <c r="FCQ18" i="86"/>
  <c r="FCP18" i="86"/>
  <c r="FCO18" i="86"/>
  <c r="FCN18" i="86"/>
  <c r="FCM18" i="86"/>
  <c r="FCL18" i="86"/>
  <c r="FCK18" i="86"/>
  <c r="FCJ18" i="86"/>
  <c r="FCI18" i="86"/>
  <c r="FCH18" i="86"/>
  <c r="FCG18" i="86"/>
  <c r="FCF18" i="86"/>
  <c r="FCE18" i="86"/>
  <c r="FCD18" i="86"/>
  <c r="FCC18" i="86"/>
  <c r="FCB18" i="86"/>
  <c r="FCA18" i="86"/>
  <c r="FBZ18" i="86"/>
  <c r="FBY18" i="86"/>
  <c r="FBX18" i="86"/>
  <c r="FBW18" i="86"/>
  <c r="FBV18" i="86"/>
  <c r="FBU18" i="86"/>
  <c r="FBT18" i="86"/>
  <c r="FBS18" i="86"/>
  <c r="FBR18" i="86"/>
  <c r="FBQ18" i="86"/>
  <c r="FBP18" i="86"/>
  <c r="FBO18" i="86"/>
  <c r="FBN18" i="86"/>
  <c r="FBM18" i="86"/>
  <c r="FBL18" i="86"/>
  <c r="FBK18" i="86"/>
  <c r="FBJ18" i="86"/>
  <c r="FBI18" i="86"/>
  <c r="FBH18" i="86"/>
  <c r="FBG18" i="86"/>
  <c r="FBF18" i="86"/>
  <c r="FBE18" i="86"/>
  <c r="FBD18" i="86"/>
  <c r="FBC18" i="86"/>
  <c r="FBB18" i="86"/>
  <c r="FBA18" i="86"/>
  <c r="FAZ18" i="86"/>
  <c r="FAY18" i="86"/>
  <c r="FAX18" i="86"/>
  <c r="FAW18" i="86"/>
  <c r="FAV18" i="86"/>
  <c r="FAU18" i="86"/>
  <c r="FAT18" i="86"/>
  <c r="FAS18" i="86"/>
  <c r="FAR18" i="86"/>
  <c r="FAQ18" i="86"/>
  <c r="FAP18" i="86"/>
  <c r="FAO18" i="86"/>
  <c r="FAN18" i="86"/>
  <c r="FAM18" i="86"/>
  <c r="FAL18" i="86"/>
  <c r="FAK18" i="86"/>
  <c r="FAJ18" i="86"/>
  <c r="FAI18" i="86"/>
  <c r="FAH18" i="86"/>
  <c r="FAG18" i="86"/>
  <c r="FAF18" i="86"/>
  <c r="FAE18" i="86"/>
  <c r="FAD18" i="86"/>
  <c r="FAC18" i="86"/>
  <c r="FAB18" i="86"/>
  <c r="FAA18" i="86"/>
  <c r="EZZ18" i="86"/>
  <c r="EZY18" i="86"/>
  <c r="EZX18" i="86"/>
  <c r="EZW18" i="86"/>
  <c r="EZV18" i="86"/>
  <c r="EZU18" i="86"/>
  <c r="EZT18" i="86"/>
  <c r="EZS18" i="86"/>
  <c r="EZR18" i="86"/>
  <c r="EZQ18" i="86"/>
  <c r="EZP18" i="86"/>
  <c r="EZO18" i="86"/>
  <c r="EZN18" i="86"/>
  <c r="EZM18" i="86"/>
  <c r="EZL18" i="86"/>
  <c r="EZK18" i="86"/>
  <c r="EZJ18" i="86"/>
  <c r="EZI18" i="86"/>
  <c r="EZH18" i="86"/>
  <c r="EZG18" i="86"/>
  <c r="EZF18" i="86"/>
  <c r="EZE18" i="86"/>
  <c r="EZD18" i="86"/>
  <c r="EZC18" i="86"/>
  <c r="EZB18" i="86"/>
  <c r="EZA18" i="86"/>
  <c r="EYZ18" i="86"/>
  <c r="EYY18" i="86"/>
  <c r="EYX18" i="86"/>
  <c r="EYW18" i="86"/>
  <c r="EYV18" i="86"/>
  <c r="EYU18" i="86"/>
  <c r="EYT18" i="86"/>
  <c r="EYS18" i="86"/>
  <c r="EYR18" i="86"/>
  <c r="EYQ18" i="86"/>
  <c r="EYP18" i="86"/>
  <c r="EYO18" i="86"/>
  <c r="EYN18" i="86"/>
  <c r="EYM18" i="86"/>
  <c r="EYL18" i="86"/>
  <c r="EYK18" i="86"/>
  <c r="EYJ18" i="86"/>
  <c r="EYI18" i="86"/>
  <c r="EYH18" i="86"/>
  <c r="EYG18" i="86"/>
  <c r="EYF18" i="86"/>
  <c r="EYE18" i="86"/>
  <c r="EYD18" i="86"/>
  <c r="EYC18" i="86"/>
  <c r="EYB18" i="86"/>
  <c r="EYA18" i="86"/>
  <c r="EXZ18" i="86"/>
  <c r="EXY18" i="86"/>
  <c r="EXX18" i="86"/>
  <c r="EXW18" i="86"/>
  <c r="EXV18" i="86"/>
  <c r="EXU18" i="86"/>
  <c r="EXT18" i="86"/>
  <c r="EXS18" i="86"/>
  <c r="EXR18" i="86"/>
  <c r="EXQ18" i="86"/>
  <c r="EXP18" i="86"/>
  <c r="EXO18" i="86"/>
  <c r="EXN18" i="86"/>
  <c r="EXM18" i="86"/>
  <c r="EXL18" i="86"/>
  <c r="EXK18" i="86"/>
  <c r="EXJ18" i="86"/>
  <c r="EXI18" i="86"/>
  <c r="EXH18" i="86"/>
  <c r="EXG18" i="86"/>
  <c r="EXF18" i="86"/>
  <c r="EXE18" i="86"/>
  <c r="EXD18" i="86"/>
  <c r="EXC18" i="86"/>
  <c r="EXB18" i="86"/>
  <c r="EXA18" i="86"/>
  <c r="EWZ18" i="86"/>
  <c r="EWY18" i="86"/>
  <c r="EWX18" i="86"/>
  <c r="EWW18" i="86"/>
  <c r="EWV18" i="86"/>
  <c r="EWU18" i="86"/>
  <c r="EWT18" i="86"/>
  <c r="EWS18" i="86"/>
  <c r="EWR18" i="86"/>
  <c r="EWQ18" i="86"/>
  <c r="EWP18" i="86"/>
  <c r="EWO18" i="86"/>
  <c r="EWN18" i="86"/>
  <c r="EWM18" i="86"/>
  <c r="EWL18" i="86"/>
  <c r="EWK18" i="86"/>
  <c r="EWJ18" i="86"/>
  <c r="EWI18" i="86"/>
  <c r="EWH18" i="86"/>
  <c r="EWG18" i="86"/>
  <c r="EWF18" i="86"/>
  <c r="EWE18" i="86"/>
  <c r="EWD18" i="86"/>
  <c r="EWC18" i="86"/>
  <c r="EWB18" i="86"/>
  <c r="EWA18" i="86"/>
  <c r="EVZ18" i="86"/>
  <c r="EVY18" i="86"/>
  <c r="EVX18" i="86"/>
  <c r="EVW18" i="86"/>
  <c r="EVV18" i="86"/>
  <c r="EVU18" i="86"/>
  <c r="EVT18" i="86"/>
  <c r="EVS18" i="86"/>
  <c r="EVR18" i="86"/>
  <c r="EVQ18" i="86"/>
  <c r="EVP18" i="86"/>
  <c r="EVO18" i="86"/>
  <c r="EVN18" i="86"/>
  <c r="EVM18" i="86"/>
  <c r="EVL18" i="86"/>
  <c r="EVK18" i="86"/>
  <c r="EVJ18" i="86"/>
  <c r="EVI18" i="86"/>
  <c r="EVH18" i="86"/>
  <c r="EVG18" i="86"/>
  <c r="EVF18" i="86"/>
  <c r="EVE18" i="86"/>
  <c r="EVD18" i="86"/>
  <c r="EVC18" i="86"/>
  <c r="EVB18" i="86"/>
  <c r="EVA18" i="86"/>
  <c r="EUZ18" i="86"/>
  <c r="EUY18" i="86"/>
  <c r="EUX18" i="86"/>
  <c r="EUW18" i="86"/>
  <c r="EUV18" i="86"/>
  <c r="EUU18" i="86"/>
  <c r="EUT18" i="86"/>
  <c r="EUS18" i="86"/>
  <c r="EUR18" i="86"/>
  <c r="EUQ18" i="86"/>
  <c r="EUP18" i="86"/>
  <c r="EUO18" i="86"/>
  <c r="EUN18" i="86"/>
  <c r="EUM18" i="86"/>
  <c r="EUL18" i="86"/>
  <c r="EUK18" i="86"/>
  <c r="EUJ18" i="86"/>
  <c r="EUI18" i="86"/>
  <c r="EUH18" i="86"/>
  <c r="EUG18" i="86"/>
  <c r="EUF18" i="86"/>
  <c r="EUE18" i="86"/>
  <c r="EUD18" i="86"/>
  <c r="EUC18" i="86"/>
  <c r="EUB18" i="86"/>
  <c r="EUA18" i="86"/>
  <c r="ETZ18" i="86"/>
  <c r="ETY18" i="86"/>
  <c r="ETX18" i="86"/>
  <c r="ETW18" i="86"/>
  <c r="ETV18" i="86"/>
  <c r="ETU18" i="86"/>
  <c r="ETT18" i="86"/>
  <c r="ETS18" i="86"/>
  <c r="ETR18" i="86"/>
  <c r="ETQ18" i="86"/>
  <c r="ETP18" i="86"/>
  <c r="ETO18" i="86"/>
  <c r="ETN18" i="86"/>
  <c r="ETM18" i="86"/>
  <c r="ETL18" i="86"/>
  <c r="ETK18" i="86"/>
  <c r="ETJ18" i="86"/>
  <c r="ETI18" i="86"/>
  <c r="ETH18" i="86"/>
  <c r="ETG18" i="86"/>
  <c r="ETF18" i="86"/>
  <c r="ETE18" i="86"/>
  <c r="ETD18" i="86"/>
  <c r="ETC18" i="86"/>
  <c r="ETB18" i="86"/>
  <c r="ETA18" i="86"/>
  <c r="ESZ18" i="86"/>
  <c r="ESY18" i="86"/>
  <c r="ESX18" i="86"/>
  <c r="ESW18" i="86"/>
  <c r="ESV18" i="86"/>
  <c r="ESU18" i="86"/>
  <c r="EST18" i="86"/>
  <c r="ESS18" i="86"/>
  <c r="ESR18" i="86"/>
  <c r="ESQ18" i="86"/>
  <c r="ESP18" i="86"/>
  <c r="ESO18" i="86"/>
  <c r="ESN18" i="86"/>
  <c r="ESM18" i="86"/>
  <c r="ESL18" i="86"/>
  <c r="ESK18" i="86"/>
  <c r="ESJ18" i="86"/>
  <c r="ESI18" i="86"/>
  <c r="ESH18" i="86"/>
  <c r="ESG18" i="86"/>
  <c r="ESF18" i="86"/>
  <c r="ESE18" i="86"/>
  <c r="ESD18" i="86"/>
  <c r="ESC18" i="86"/>
  <c r="ESB18" i="86"/>
  <c r="ESA18" i="86"/>
  <c r="ERZ18" i="86"/>
  <c r="ERY18" i="86"/>
  <c r="ERX18" i="86"/>
  <c r="ERW18" i="86"/>
  <c r="ERV18" i="86"/>
  <c r="ERU18" i="86"/>
  <c r="ERT18" i="86"/>
  <c r="ERS18" i="86"/>
  <c r="ERR18" i="86"/>
  <c r="ERQ18" i="86"/>
  <c r="ERP18" i="86"/>
  <c r="ERO18" i="86"/>
  <c r="ERN18" i="86"/>
  <c r="ERM18" i="86"/>
  <c r="ERL18" i="86"/>
  <c r="ERK18" i="86"/>
  <c r="ERJ18" i="86"/>
  <c r="ERI18" i="86"/>
  <c r="ERH18" i="86"/>
  <c r="ERG18" i="86"/>
  <c r="ERF18" i="86"/>
  <c r="ERE18" i="86"/>
  <c r="ERD18" i="86"/>
  <c r="ERC18" i="86"/>
  <c r="ERB18" i="86"/>
  <c r="ERA18" i="86"/>
  <c r="EQZ18" i="86"/>
  <c r="EQY18" i="86"/>
  <c r="EQX18" i="86"/>
  <c r="EQW18" i="86"/>
  <c r="EQV18" i="86"/>
  <c r="EQU18" i="86"/>
  <c r="EQT18" i="86"/>
  <c r="EQS18" i="86"/>
  <c r="EQR18" i="86"/>
  <c r="EQQ18" i="86"/>
  <c r="EQP18" i="86"/>
  <c r="EQO18" i="86"/>
  <c r="EQN18" i="86"/>
  <c r="EQM18" i="86"/>
  <c r="EQL18" i="86"/>
  <c r="EQK18" i="86"/>
  <c r="EQJ18" i="86"/>
  <c r="EQI18" i="86"/>
  <c r="EQH18" i="86"/>
  <c r="EQG18" i="86"/>
  <c r="EQF18" i="86"/>
  <c r="EQE18" i="86"/>
  <c r="EQD18" i="86"/>
  <c r="EQC18" i="86"/>
  <c r="EQB18" i="86"/>
  <c r="EQA18" i="86"/>
  <c r="EPZ18" i="86"/>
  <c r="EPY18" i="86"/>
  <c r="EPX18" i="86"/>
  <c r="EPW18" i="86"/>
  <c r="EPV18" i="86"/>
  <c r="EPU18" i="86"/>
  <c r="EPT18" i="86"/>
  <c r="EPS18" i="86"/>
  <c r="EPR18" i="86"/>
  <c r="EPQ18" i="86"/>
  <c r="EPP18" i="86"/>
  <c r="EPO18" i="86"/>
  <c r="EPN18" i="86"/>
  <c r="EPM18" i="86"/>
  <c r="EPL18" i="86"/>
  <c r="EPK18" i="86"/>
  <c r="EPJ18" i="86"/>
  <c r="EPI18" i="86"/>
  <c r="EPH18" i="86"/>
  <c r="EPG18" i="86"/>
  <c r="EPF18" i="86"/>
  <c r="EPE18" i="86"/>
  <c r="EPD18" i="86"/>
  <c r="EPC18" i="86"/>
  <c r="EPB18" i="86"/>
  <c r="EPA18" i="86"/>
  <c r="EOZ18" i="86"/>
  <c r="EOY18" i="86"/>
  <c r="EOX18" i="86"/>
  <c r="EOW18" i="86"/>
  <c r="EOV18" i="86"/>
  <c r="EOU18" i="86"/>
  <c r="EOT18" i="86"/>
  <c r="EOS18" i="86"/>
  <c r="EOR18" i="86"/>
  <c r="EOQ18" i="86"/>
  <c r="EOP18" i="86"/>
  <c r="EOO18" i="86"/>
  <c r="EON18" i="86"/>
  <c r="EOM18" i="86"/>
  <c r="EOL18" i="86"/>
  <c r="EOK18" i="86"/>
  <c r="EOJ18" i="86"/>
  <c r="EOI18" i="86"/>
  <c r="EOH18" i="86"/>
  <c r="EOG18" i="86"/>
  <c r="EOF18" i="86"/>
  <c r="EOE18" i="86"/>
  <c r="EOD18" i="86"/>
  <c r="EOC18" i="86"/>
  <c r="EOB18" i="86"/>
  <c r="EOA18" i="86"/>
  <c r="ENZ18" i="86"/>
  <c r="ENY18" i="86"/>
  <c r="ENX18" i="86"/>
  <c r="ENW18" i="86"/>
  <c r="ENV18" i="86"/>
  <c r="ENU18" i="86"/>
  <c r="ENT18" i="86"/>
  <c r="ENS18" i="86"/>
  <c r="ENR18" i="86"/>
  <c r="ENQ18" i="86"/>
  <c r="ENP18" i="86"/>
  <c r="ENO18" i="86"/>
  <c r="ENN18" i="86"/>
  <c r="ENM18" i="86"/>
  <c r="ENL18" i="86"/>
  <c r="ENK18" i="86"/>
  <c r="ENJ18" i="86"/>
  <c r="ENI18" i="86"/>
  <c r="ENH18" i="86"/>
  <c r="ENG18" i="86"/>
  <c r="ENF18" i="86"/>
  <c r="ENE18" i="86"/>
  <c r="END18" i="86"/>
  <c r="ENC18" i="86"/>
  <c r="ENB18" i="86"/>
  <c r="ENA18" i="86"/>
  <c r="EMZ18" i="86"/>
  <c r="EMY18" i="86"/>
  <c r="EMX18" i="86"/>
  <c r="EMW18" i="86"/>
  <c r="EMV18" i="86"/>
  <c r="EMU18" i="86"/>
  <c r="EMT18" i="86"/>
  <c r="EMS18" i="86"/>
  <c r="EMR18" i="86"/>
  <c r="EMQ18" i="86"/>
  <c r="EMP18" i="86"/>
  <c r="EMO18" i="86"/>
  <c r="EMN18" i="86"/>
  <c r="EMM18" i="86"/>
  <c r="EML18" i="86"/>
  <c r="EMK18" i="86"/>
  <c r="EMJ18" i="86"/>
  <c r="EMI18" i="86"/>
  <c r="EMH18" i="86"/>
  <c r="EMG18" i="86"/>
  <c r="EMF18" i="86"/>
  <c r="EME18" i="86"/>
  <c r="EMD18" i="86"/>
  <c r="EMC18" i="86"/>
  <c r="EMB18" i="86"/>
  <c r="EMA18" i="86"/>
  <c r="ELZ18" i="86"/>
  <c r="ELY18" i="86"/>
  <c r="ELX18" i="86"/>
  <c r="ELW18" i="86"/>
  <c r="ELV18" i="86"/>
  <c r="ELU18" i="86"/>
  <c r="ELT18" i="86"/>
  <c r="ELS18" i="86"/>
  <c r="ELR18" i="86"/>
  <c r="ELQ18" i="86"/>
  <c r="ELP18" i="86"/>
  <c r="ELO18" i="86"/>
  <c r="ELN18" i="86"/>
  <c r="ELM18" i="86"/>
  <c r="ELL18" i="86"/>
  <c r="ELK18" i="86"/>
  <c r="ELJ18" i="86"/>
  <c r="ELI18" i="86"/>
  <c r="ELH18" i="86"/>
  <c r="ELG18" i="86"/>
  <c r="ELF18" i="86"/>
  <c r="ELE18" i="86"/>
  <c r="ELD18" i="86"/>
  <c r="ELC18" i="86"/>
  <c r="ELB18" i="86"/>
  <c r="ELA18" i="86"/>
  <c r="EKZ18" i="86"/>
  <c r="EKY18" i="86"/>
  <c r="EKX18" i="86"/>
  <c r="EKW18" i="86"/>
  <c r="EKV18" i="86"/>
  <c r="EKU18" i="86"/>
  <c r="EKT18" i="86"/>
  <c r="EKS18" i="86"/>
  <c r="EKR18" i="86"/>
  <c r="EKQ18" i="86"/>
  <c r="EKP18" i="86"/>
  <c r="EKO18" i="86"/>
  <c r="EKN18" i="86"/>
  <c r="EKM18" i="86"/>
  <c r="EKL18" i="86"/>
  <c r="EKK18" i="86"/>
  <c r="EKJ18" i="86"/>
  <c r="EKI18" i="86"/>
  <c r="EKH18" i="86"/>
  <c r="EKG18" i="86"/>
  <c r="EKF18" i="86"/>
  <c r="EKE18" i="86"/>
  <c r="EKD18" i="86"/>
  <c r="EKC18" i="86"/>
  <c r="EKB18" i="86"/>
  <c r="EKA18" i="86"/>
  <c r="EJZ18" i="86"/>
  <c r="EJY18" i="86"/>
  <c r="EJX18" i="86"/>
  <c r="EJW18" i="86"/>
  <c r="EJV18" i="86"/>
  <c r="EJU18" i="86"/>
  <c r="EJT18" i="86"/>
  <c r="EJS18" i="86"/>
  <c r="EJR18" i="86"/>
  <c r="EJQ18" i="86"/>
  <c r="EJP18" i="86"/>
  <c r="EJO18" i="86"/>
  <c r="EJN18" i="86"/>
  <c r="EJM18" i="86"/>
  <c r="EJK18" i="86"/>
  <c r="EJJ18" i="86"/>
  <c r="EJI18" i="86"/>
  <c r="EJH18" i="86"/>
  <c r="EJG18" i="86"/>
  <c r="EJF18" i="86"/>
  <c r="EJE18" i="86"/>
  <c r="EJD18" i="86"/>
  <c r="EJC18" i="86"/>
  <c r="EJB18" i="86"/>
  <c r="EJA18" i="86"/>
  <c r="EIZ18" i="86"/>
  <c r="EIY18" i="86"/>
  <c r="EIX18" i="86"/>
  <c r="EIW18" i="86"/>
  <c r="EIV18" i="86"/>
  <c r="EIU18" i="86"/>
  <c r="EIT18" i="86"/>
  <c r="EIS18" i="86"/>
  <c r="EIR18" i="86"/>
  <c r="EIQ18" i="86"/>
  <c r="EIP18" i="86"/>
  <c r="EIO18" i="86"/>
  <c r="EIN18" i="86"/>
  <c r="EIL18" i="86"/>
  <c r="EIK18" i="86"/>
  <c r="EIJ18" i="86"/>
  <c r="EII18" i="86"/>
  <c r="EIH18" i="86"/>
  <c r="EIG18" i="86"/>
  <c r="EIF18" i="86"/>
  <c r="EIE18" i="86"/>
  <c r="EID18" i="86"/>
  <c r="EIC18" i="86"/>
  <c r="EIB18" i="86"/>
  <c r="EIA18" i="86"/>
  <c r="EHZ18" i="86"/>
  <c r="EHY18" i="86"/>
  <c r="EHX18" i="86"/>
  <c r="EHW18" i="86"/>
  <c r="EHV18" i="86"/>
  <c r="EHU18" i="86"/>
  <c r="EHT18" i="86"/>
  <c r="EHS18" i="86"/>
  <c r="EHR18" i="86"/>
  <c r="EHQ18" i="86"/>
  <c r="EHP18" i="86"/>
  <c r="EHO18" i="86"/>
  <c r="EHN18" i="86"/>
  <c r="EHM18" i="86"/>
  <c r="EHL18" i="86"/>
  <c r="EHK18" i="86"/>
  <c r="EHJ18" i="86"/>
  <c r="EHI18" i="86"/>
  <c r="EHH18" i="86"/>
  <c r="EHG18" i="86"/>
  <c r="EHF18" i="86"/>
  <c r="EHE18" i="86"/>
  <c r="EHD18" i="86"/>
  <c r="EHC18" i="86"/>
  <c r="EHB18" i="86"/>
  <c r="EHA18" i="86"/>
  <c r="EGZ18" i="86"/>
  <c r="EGY18" i="86"/>
  <c r="EGX18" i="86"/>
  <c r="EGW18" i="86"/>
  <c r="EGV18" i="86"/>
  <c r="EGU18" i="86"/>
  <c r="EGT18" i="86"/>
  <c r="EGS18" i="86"/>
  <c r="EGR18" i="86"/>
  <c r="EGQ18" i="86"/>
  <c r="EGP18" i="86"/>
  <c r="EGO18" i="86"/>
  <c r="EGN18" i="86"/>
  <c r="EGM18" i="86"/>
  <c r="EGL18" i="86"/>
  <c r="EGK18" i="86"/>
  <c r="EGJ18" i="86"/>
  <c r="EGI18" i="86"/>
  <c r="EGH18" i="86"/>
  <c r="EGG18" i="86"/>
  <c r="EGF18" i="86"/>
  <c r="EGE18" i="86"/>
  <c r="EGD18" i="86"/>
  <c r="EGC18" i="86"/>
  <c r="EGB18" i="86"/>
  <c r="EGA18" i="86"/>
  <c r="EFZ18" i="86"/>
  <c r="EFY18" i="86"/>
  <c r="EFX18" i="86"/>
  <c r="EFW18" i="86"/>
  <c r="EFV18" i="86"/>
  <c r="EFU18" i="86"/>
  <c r="EFT18" i="86"/>
  <c r="EFS18" i="86"/>
  <c r="EFR18" i="86"/>
  <c r="EFQ18" i="86"/>
  <c r="EFP18" i="86"/>
  <c r="EFO18" i="86"/>
  <c r="EFN18" i="86"/>
  <c r="EFM18" i="86"/>
  <c r="EFL18" i="86"/>
  <c r="EFK18" i="86"/>
  <c r="EFJ18" i="86"/>
  <c r="EFI18" i="86"/>
  <c r="EFH18" i="86"/>
  <c r="EFG18" i="86"/>
  <c r="EFF18" i="86"/>
  <c r="EFE18" i="86"/>
  <c r="EFD18" i="86"/>
  <c r="EFC18" i="86"/>
  <c r="EFB18" i="86"/>
  <c r="EFA18" i="86"/>
  <c r="EEZ18" i="86"/>
  <c r="EEY18" i="86"/>
  <c r="EEX18" i="86"/>
  <c r="EEW18" i="86"/>
  <c r="EEV18" i="86"/>
  <c r="EEU18" i="86"/>
  <c r="EET18" i="86"/>
  <c r="EES18" i="86"/>
  <c r="EER18" i="86"/>
  <c r="EEQ18" i="86"/>
  <c r="EEP18" i="86"/>
  <c r="EEO18" i="86"/>
  <c r="EEN18" i="86"/>
  <c r="EEM18" i="86"/>
  <c r="EEL18" i="86"/>
  <c r="EEK18" i="86"/>
  <c r="EEJ18" i="86"/>
  <c r="EEI18" i="86"/>
  <c r="EEH18" i="86"/>
  <c r="EEG18" i="86"/>
  <c r="EEF18" i="86"/>
  <c r="EEE18" i="86"/>
  <c r="EED18" i="86"/>
  <c r="EEC18" i="86"/>
  <c r="EEB18" i="86"/>
  <c r="EEA18" i="86"/>
  <c r="EDZ18" i="86"/>
  <c r="EDY18" i="86"/>
  <c r="EDX18" i="86"/>
  <c r="EDW18" i="86"/>
  <c r="EDV18" i="86"/>
  <c r="EDU18" i="86"/>
  <c r="EDT18" i="86"/>
  <c r="EDS18" i="86"/>
  <c r="EDR18" i="86"/>
  <c r="EDQ18" i="86"/>
  <c r="EDP18" i="86"/>
  <c r="EDO18" i="86"/>
  <c r="EDN18" i="86"/>
  <c r="EDM18" i="86"/>
  <c r="EDL18" i="86"/>
  <c r="EDK18" i="86"/>
  <c r="EDJ18" i="86"/>
  <c r="EDI18" i="86"/>
  <c r="EDH18" i="86"/>
  <c r="EDG18" i="86"/>
  <c r="EDF18" i="86"/>
  <c r="EDE18" i="86"/>
  <c r="EDD18" i="86"/>
  <c r="EDC18" i="86"/>
  <c r="EDB18" i="86"/>
  <c r="EDA18" i="86"/>
  <c r="ECZ18" i="86"/>
  <c r="ECY18" i="86"/>
  <c r="ECX18" i="86"/>
  <c r="ECW18" i="86"/>
  <c r="ECV18" i="86"/>
  <c r="ECU18" i="86"/>
  <c r="ECT18" i="86"/>
  <c r="ECS18" i="86"/>
  <c r="ECR18" i="86"/>
  <c r="ECQ18" i="86"/>
  <c r="ECP18" i="86"/>
  <c r="ECO18" i="86"/>
  <c r="ECN18" i="86"/>
  <c r="ECM18" i="86"/>
  <c r="ECL18" i="86"/>
  <c r="ECK18" i="86"/>
  <c r="ECJ18" i="86"/>
  <c r="ECI18" i="86"/>
  <c r="ECH18" i="86"/>
  <c r="ECG18" i="86"/>
  <c r="ECF18" i="86"/>
  <c r="ECE18" i="86"/>
  <c r="ECD18" i="86"/>
  <c r="ECC18" i="86"/>
  <c r="ECB18" i="86"/>
  <c r="ECA18" i="86"/>
  <c r="EBZ18" i="86"/>
  <c r="EBY18" i="86"/>
  <c r="EBX18" i="86"/>
  <c r="EBW18" i="86"/>
  <c r="EBV18" i="86"/>
  <c r="EBU18" i="86"/>
  <c r="EBT18" i="86"/>
  <c r="EBS18" i="86"/>
  <c r="EBR18" i="86"/>
  <c r="EBQ18" i="86"/>
  <c r="EBP18" i="86"/>
  <c r="EBO18" i="86"/>
  <c r="EBN18" i="86"/>
  <c r="EBM18" i="86"/>
  <c r="EBL18" i="86"/>
  <c r="EBK18" i="86"/>
  <c r="EBJ18" i="86"/>
  <c r="EBI18" i="86"/>
  <c r="EBH18" i="86"/>
  <c r="EBG18" i="86"/>
  <c r="EBF18" i="86"/>
  <c r="EBE18" i="86"/>
  <c r="EBD18" i="86"/>
  <c r="EBC18" i="86"/>
  <c r="EBB18" i="86"/>
  <c r="EBA18" i="86"/>
  <c r="EAZ18" i="86"/>
  <c r="EAY18" i="86"/>
  <c r="EAX18" i="86"/>
  <c r="EAW18" i="86"/>
  <c r="EAV18" i="86"/>
  <c r="EAU18" i="86"/>
  <c r="EAT18" i="86"/>
  <c r="EAS18" i="86"/>
  <c r="EAR18" i="86"/>
  <c r="EAQ18" i="86"/>
  <c r="EAP18" i="86"/>
  <c r="EAO18" i="86"/>
  <c r="EAN18" i="86"/>
  <c r="EAM18" i="86"/>
  <c r="EAL18" i="86"/>
  <c r="EAK18" i="86"/>
  <c r="EAJ18" i="86"/>
  <c r="EAI18" i="86"/>
  <c r="EAH18" i="86"/>
  <c r="EAG18" i="86"/>
  <c r="EAF18" i="86"/>
  <c r="EAE18" i="86"/>
  <c r="EAD18" i="86"/>
  <c r="EAC18" i="86"/>
  <c r="EAB18" i="86"/>
  <c r="EAA18" i="86"/>
  <c r="DZZ18" i="86"/>
  <c r="DZY18" i="86"/>
  <c r="DZX18" i="86"/>
  <c r="DZW18" i="86"/>
  <c r="DZV18" i="86"/>
  <c r="DZU18" i="86"/>
  <c r="DZT18" i="86"/>
  <c r="DZS18" i="86"/>
  <c r="DZR18" i="86"/>
  <c r="DZQ18" i="86"/>
  <c r="DZP18" i="86"/>
  <c r="DZO18" i="86"/>
  <c r="DZN18" i="86"/>
  <c r="DZM18" i="86"/>
  <c r="DZL18" i="86"/>
  <c r="DZK18" i="86"/>
  <c r="DZJ18" i="86"/>
  <c r="DZI18" i="86"/>
  <c r="DZH18" i="86"/>
  <c r="DZG18" i="86"/>
  <c r="DZF18" i="86"/>
  <c r="DZE18" i="86"/>
  <c r="DZD18" i="86"/>
  <c r="DZC18" i="86"/>
  <c r="DZB18" i="86"/>
  <c r="DZA18" i="86"/>
  <c r="DYZ18" i="86"/>
  <c r="DYY18" i="86"/>
  <c r="DYX18" i="86"/>
  <c r="DYW18" i="86"/>
  <c r="DYV18" i="86"/>
  <c r="DYU18" i="86"/>
  <c r="DYT18" i="86"/>
  <c r="DYS18" i="86"/>
  <c r="DYR18" i="86"/>
  <c r="DYQ18" i="86"/>
  <c r="DYP18" i="86"/>
  <c r="DYO18" i="86"/>
  <c r="DYN18" i="86"/>
  <c r="DYM18" i="86"/>
  <c r="DYL18" i="86"/>
  <c r="DYK18" i="86"/>
  <c r="DYJ18" i="86"/>
  <c r="DYI18" i="86"/>
  <c r="DYH18" i="86"/>
  <c r="DYG18" i="86"/>
  <c r="DYF18" i="86"/>
  <c r="DYE18" i="86"/>
  <c r="DYD18" i="86"/>
  <c r="DYC18" i="86"/>
  <c r="DYB18" i="86"/>
  <c r="DYA18" i="86"/>
  <c r="DXZ18" i="86"/>
  <c r="DXY18" i="86"/>
  <c r="DXX18" i="86"/>
  <c r="DXW18" i="86"/>
  <c r="DXV18" i="86"/>
  <c r="DXU18" i="86"/>
  <c r="DXT18" i="86"/>
  <c r="DXS18" i="86"/>
  <c r="DXR18" i="86"/>
  <c r="DXQ18" i="86"/>
  <c r="DXP18" i="86"/>
  <c r="DXO18" i="86"/>
  <c r="DXN18" i="86"/>
  <c r="DXM18" i="86"/>
  <c r="DXL18" i="86"/>
  <c r="DXK18" i="86"/>
  <c r="DXJ18" i="86"/>
  <c r="DXI18" i="86"/>
  <c r="DXH18" i="86"/>
  <c r="DXG18" i="86"/>
  <c r="DXF18" i="86"/>
  <c r="DXE18" i="86"/>
  <c r="DXD18" i="86"/>
  <c r="DXC18" i="86"/>
  <c r="DXB18" i="86"/>
  <c r="DXA18" i="86"/>
  <c r="DWZ18" i="86"/>
  <c r="DWY18" i="86"/>
  <c r="DWX18" i="86"/>
  <c r="DWW18" i="86"/>
  <c r="DWV18" i="86"/>
  <c r="DWU18" i="86"/>
  <c r="DWT18" i="86"/>
  <c r="DWS18" i="86"/>
  <c r="DWR18" i="86"/>
  <c r="DWQ18" i="86"/>
  <c r="DWP18" i="86"/>
  <c r="DWO18" i="86"/>
  <c r="DWN18" i="86"/>
  <c r="DWM18" i="86"/>
  <c r="DWL18" i="86"/>
  <c r="DWK18" i="86"/>
  <c r="DWJ18" i="86"/>
  <c r="DWI18" i="86"/>
  <c r="DWH18" i="86"/>
  <c r="DWG18" i="86"/>
  <c r="DWF18" i="86"/>
  <c r="DWE18" i="86"/>
  <c r="DWD18" i="86"/>
  <c r="DWC18" i="86"/>
  <c r="DWB18" i="86"/>
  <c r="DWA18" i="86"/>
  <c r="DVZ18" i="86"/>
  <c r="DVY18" i="86"/>
  <c r="DVX18" i="86"/>
  <c r="DVW18" i="86"/>
  <c r="DVV18" i="86"/>
  <c r="DVU18" i="86"/>
  <c r="DVT18" i="86"/>
  <c r="DVS18" i="86"/>
  <c r="DVR18" i="86"/>
  <c r="DVQ18" i="86"/>
  <c r="DVP18" i="86"/>
  <c r="DVO18" i="86"/>
  <c r="DVN18" i="86"/>
  <c r="DVM18" i="86"/>
  <c r="DVL18" i="86"/>
  <c r="DVK18" i="86"/>
  <c r="DVJ18" i="86"/>
  <c r="DVI18" i="86"/>
  <c r="DVH18" i="86"/>
  <c r="DVG18" i="86"/>
  <c r="DVF18" i="86"/>
  <c r="DVE18" i="86"/>
  <c r="DVD18" i="86"/>
  <c r="DVC18" i="86"/>
  <c r="DVB18" i="86"/>
  <c r="DVA18" i="86"/>
  <c r="DUZ18" i="86"/>
  <c r="DUY18" i="86"/>
  <c r="DUX18" i="86"/>
  <c r="DUW18" i="86"/>
  <c r="DUV18" i="86"/>
  <c r="DUU18" i="86"/>
  <c r="DUT18" i="86"/>
  <c r="DUS18" i="86"/>
  <c r="DUR18" i="86"/>
  <c r="DUQ18" i="86"/>
  <c r="DUP18" i="86"/>
  <c r="DUO18" i="86"/>
  <c r="DUN18" i="86"/>
  <c r="DUM18" i="86"/>
  <c r="DUL18" i="86"/>
  <c r="DUK18" i="86"/>
  <c r="DUJ18" i="86"/>
  <c r="DUI18" i="86"/>
  <c r="DUH18" i="86"/>
  <c r="DUG18" i="86"/>
  <c r="DUF18" i="86"/>
  <c r="DUE18" i="86"/>
  <c r="DUD18" i="86"/>
  <c r="DUC18" i="86"/>
  <c r="DUB18" i="86"/>
  <c r="DUA18" i="86"/>
  <c r="DTZ18" i="86"/>
  <c r="DTY18" i="86"/>
  <c r="DTX18" i="86"/>
  <c r="DTW18" i="86"/>
  <c r="DTV18" i="86"/>
  <c r="DTU18" i="86"/>
  <c r="DTT18" i="86"/>
  <c r="DTS18" i="86"/>
  <c r="DTR18" i="86"/>
  <c r="DTQ18" i="86"/>
  <c r="DTP18" i="86"/>
  <c r="DTO18" i="86"/>
  <c r="DTN18" i="86"/>
  <c r="DTM18" i="86"/>
  <c r="DTL18" i="86"/>
  <c r="DTK18" i="86"/>
  <c r="DTJ18" i="86"/>
  <c r="DTI18" i="86"/>
  <c r="DTH18" i="86"/>
  <c r="DTG18" i="86"/>
  <c r="DTF18" i="86"/>
  <c r="DTE18" i="86"/>
  <c r="DTD18" i="86"/>
  <c r="DTC18" i="86"/>
  <c r="DTB18" i="86"/>
  <c r="DTA18" i="86"/>
  <c r="DSZ18" i="86"/>
  <c r="DSY18" i="86"/>
  <c r="DSX18" i="86"/>
  <c r="DSW18" i="86"/>
  <c r="DSV18" i="86"/>
  <c r="DSU18" i="86"/>
  <c r="DST18" i="86"/>
  <c r="DSS18" i="86"/>
  <c r="DSR18" i="86"/>
  <c r="DSQ18" i="86"/>
  <c r="DSP18" i="86"/>
  <c r="DSO18" i="86"/>
  <c r="DSN18" i="86"/>
  <c r="DSM18" i="86"/>
  <c r="DSL18" i="86"/>
  <c r="DSK18" i="86"/>
  <c r="DSJ18" i="86"/>
  <c r="DSI18" i="86"/>
  <c r="DSH18" i="86"/>
  <c r="DSG18" i="86"/>
  <c r="DSF18" i="86"/>
  <c r="DSE18" i="86"/>
  <c r="DSD18" i="86"/>
  <c r="DSC18" i="86"/>
  <c r="DSB18" i="86"/>
  <c r="DSA18" i="86"/>
  <c r="DRZ18" i="86"/>
  <c r="DRY18" i="86"/>
  <c r="DRX18" i="86"/>
  <c r="DRW18" i="86"/>
  <c r="DRV18" i="86"/>
  <c r="DRU18" i="86"/>
  <c r="DRT18" i="86"/>
  <c r="DRS18" i="86"/>
  <c r="DRR18" i="86"/>
  <c r="DRQ18" i="86"/>
  <c r="DRP18" i="86"/>
  <c r="DRO18" i="86"/>
  <c r="DRN18" i="86"/>
  <c r="DRM18" i="86"/>
  <c r="DRL18" i="86"/>
  <c r="DRK18" i="86"/>
  <c r="DRJ18" i="86"/>
  <c r="DRI18" i="86"/>
  <c r="DRH18" i="86"/>
  <c r="DRG18" i="86"/>
  <c r="DRF18" i="86"/>
  <c r="DRE18" i="86"/>
  <c r="DRD18" i="86"/>
  <c r="DRC18" i="86"/>
  <c r="DRB18" i="86"/>
  <c r="DRA18" i="86"/>
  <c r="DQZ18" i="86"/>
  <c r="DQY18" i="86"/>
  <c r="DQX18" i="86"/>
  <c r="DQW18" i="86"/>
  <c r="DQV18" i="86"/>
  <c r="DQU18" i="86"/>
  <c r="DQT18" i="86"/>
  <c r="DQS18" i="86"/>
  <c r="DQR18" i="86"/>
  <c r="DQQ18" i="86"/>
  <c r="DQP18" i="86"/>
  <c r="DQO18" i="86"/>
  <c r="DQN18" i="86"/>
  <c r="DQM18" i="86"/>
  <c r="DQL18" i="86"/>
  <c r="DQK18" i="86"/>
  <c r="DQJ18" i="86"/>
  <c r="DQI18" i="86"/>
  <c r="DQH18" i="86"/>
  <c r="DQG18" i="86"/>
  <c r="DQF18" i="86"/>
  <c r="DQE18" i="86"/>
  <c r="DQD18" i="86"/>
  <c r="DQC18" i="86"/>
  <c r="DQB18" i="86"/>
  <c r="DQA18" i="86"/>
  <c r="DPZ18" i="86"/>
  <c r="DPY18" i="86"/>
  <c r="DPX18" i="86"/>
  <c r="DPW18" i="86"/>
  <c r="DPV18" i="86"/>
  <c r="DPU18" i="86"/>
  <c r="DPT18" i="86"/>
  <c r="DPS18" i="86"/>
  <c r="DPR18" i="86"/>
  <c r="DPQ18" i="86"/>
  <c r="DPP18" i="86"/>
  <c r="DPO18" i="86"/>
  <c r="DPN18" i="86"/>
  <c r="DPM18" i="86"/>
  <c r="DPL18" i="86"/>
  <c r="DPK18" i="86"/>
  <c r="DPJ18" i="86"/>
  <c r="DPI18" i="86"/>
  <c r="DPH18" i="86"/>
  <c r="DPG18" i="86"/>
  <c r="DPF18" i="86"/>
  <c r="DPE18" i="86"/>
  <c r="DPD18" i="86"/>
  <c r="DPC18" i="86"/>
  <c r="DPB18" i="86"/>
  <c r="DPA18" i="86"/>
  <c r="DOZ18" i="86"/>
  <c r="DOY18" i="86"/>
  <c r="DOX18" i="86"/>
  <c r="DOW18" i="86"/>
  <c r="DOV18" i="86"/>
  <c r="DOU18" i="86"/>
  <c r="DOT18" i="86"/>
  <c r="DOS18" i="86"/>
  <c r="DOR18" i="86"/>
  <c r="DOQ18" i="86"/>
  <c r="DOP18" i="86"/>
  <c r="DOO18" i="86"/>
  <c r="DON18" i="86"/>
  <c r="DOM18" i="86"/>
  <c r="DOL18" i="86"/>
  <c r="DOK18" i="86"/>
  <c r="DOJ18" i="86"/>
  <c r="DOI18" i="86"/>
  <c r="DOH18" i="86"/>
  <c r="DOG18" i="86"/>
  <c r="DOF18" i="86"/>
  <c r="DOE18" i="86"/>
  <c r="DOD18" i="86"/>
  <c r="DOC18" i="86"/>
  <c r="DOB18" i="86"/>
  <c r="DOA18" i="86"/>
  <c r="DNZ18" i="86"/>
  <c r="DNY18" i="86"/>
  <c r="DNX18" i="86"/>
  <c r="DNW18" i="86"/>
  <c r="DNV18" i="86"/>
  <c r="DNU18" i="86"/>
  <c r="DNT18" i="86"/>
  <c r="DNS18" i="86"/>
  <c r="DNR18" i="86"/>
  <c r="DNQ18" i="86"/>
  <c r="DNP18" i="86"/>
  <c r="DNO18" i="86"/>
  <c r="DNN18" i="86"/>
  <c r="DNM18" i="86"/>
  <c r="DNL18" i="86"/>
  <c r="DNK18" i="86"/>
  <c r="DNJ18" i="86"/>
  <c r="DNI18" i="86"/>
  <c r="DNH18" i="86"/>
  <c r="DNG18" i="86"/>
  <c r="DNF18" i="86"/>
  <c r="DNE18" i="86"/>
  <c r="DND18" i="86"/>
  <c r="DNC18" i="86"/>
  <c r="DNB18" i="86"/>
  <c r="DNA18" i="86"/>
  <c r="DMZ18" i="86"/>
  <c r="DMY18" i="86"/>
  <c r="DMX18" i="86"/>
  <c r="DMW18" i="86"/>
  <c r="DMV18" i="86"/>
  <c r="DMU18" i="86"/>
  <c r="DMT18" i="86"/>
  <c r="DMS18" i="86"/>
  <c r="DMR18" i="86"/>
  <c r="DMQ18" i="86"/>
  <c r="DMP18" i="86"/>
  <c r="DMO18" i="86"/>
  <c r="DMN18" i="86"/>
  <c r="DMM18" i="86"/>
  <c r="DML18" i="86"/>
  <c r="DMK18" i="86"/>
  <c r="DMJ18" i="86"/>
  <c r="DMH18" i="86"/>
  <c r="DMG18" i="86"/>
  <c r="DMF18" i="86"/>
  <c r="DME18" i="86"/>
  <c r="DMD18" i="86"/>
  <c r="DMC18" i="86"/>
  <c r="DMB18" i="86"/>
  <c r="DMA18" i="86"/>
  <c r="DLZ18" i="86"/>
  <c r="DLY18" i="86"/>
  <c r="DLX18" i="86"/>
  <c r="DLW18" i="86"/>
  <c r="DLV18" i="86"/>
  <c r="DLU18" i="86"/>
  <c r="DLT18" i="86"/>
  <c r="DLS18" i="86"/>
  <c r="DLR18" i="86"/>
  <c r="DLQ18" i="86"/>
  <c r="DLP18" i="86"/>
  <c r="DLO18" i="86"/>
  <c r="DLN18" i="86"/>
  <c r="DLM18" i="86"/>
  <c r="DLL18" i="86"/>
  <c r="DLK18" i="86"/>
  <c r="DLI18" i="86"/>
  <c r="DLH18" i="86"/>
  <c r="DLG18" i="86"/>
  <c r="DLF18" i="86"/>
  <c r="DLE18" i="86"/>
  <c r="DLD18" i="86"/>
  <c r="DLC18" i="86"/>
  <c r="DLB18" i="86"/>
  <c r="DLA18" i="86"/>
  <c r="DKZ18" i="86"/>
  <c r="DKY18" i="86"/>
  <c r="DKX18" i="86"/>
  <c r="DKW18" i="86"/>
  <c r="DKV18" i="86"/>
  <c r="DKU18" i="86"/>
  <c r="DKT18" i="86"/>
  <c r="DKS18" i="86"/>
  <c r="DKR18" i="86"/>
  <c r="DKQ18" i="86"/>
  <c r="DKP18" i="86"/>
  <c r="DKO18" i="86"/>
  <c r="DKN18" i="86"/>
  <c r="DKM18" i="86"/>
  <c r="DKL18" i="86"/>
  <c r="DKK18" i="86"/>
  <c r="DKJ18" i="86"/>
  <c r="DKI18" i="86"/>
  <c r="DKH18" i="86"/>
  <c r="DKG18" i="86"/>
  <c r="DKF18" i="86"/>
  <c r="DKE18" i="86"/>
  <c r="DKD18" i="86"/>
  <c r="DKC18" i="86"/>
  <c r="DKB18" i="86"/>
  <c r="DKA18" i="86"/>
  <c r="DJZ18" i="86"/>
  <c r="DJY18" i="86"/>
  <c r="DJX18" i="86"/>
  <c r="DJW18" i="86"/>
  <c r="DJV18" i="86"/>
  <c r="DJU18" i="86"/>
  <c r="DJT18" i="86"/>
  <c r="DJS18" i="86"/>
  <c r="DJR18" i="86"/>
  <c r="DJQ18" i="86"/>
  <c r="DJP18" i="86"/>
  <c r="DJO18" i="86"/>
  <c r="DJN18" i="86"/>
  <c r="DJM18" i="86"/>
  <c r="DJL18" i="86"/>
  <c r="DJK18" i="86"/>
  <c r="DJJ18" i="86"/>
  <c r="DJI18" i="86"/>
  <c r="DJH18" i="86"/>
  <c r="DJG18" i="86"/>
  <c r="DJF18" i="86"/>
  <c r="DJE18" i="86"/>
  <c r="DJD18" i="86"/>
  <c r="DJC18" i="86"/>
  <c r="DJB18" i="86"/>
  <c r="DJA18" i="86"/>
  <c r="DIZ18" i="86"/>
  <c r="DIY18" i="86"/>
  <c r="DIX18" i="86"/>
  <c r="DIW18" i="86"/>
  <c r="DIV18" i="86"/>
  <c r="DIU18" i="86"/>
  <c r="DIT18" i="86"/>
  <c r="DIS18" i="86"/>
  <c r="DIR18" i="86"/>
  <c r="DIQ18" i="86"/>
  <c r="DIP18" i="86"/>
  <c r="DIO18" i="86"/>
  <c r="DIN18" i="86"/>
  <c r="DIM18" i="86"/>
  <c r="DIL18" i="86"/>
  <c r="DIK18" i="86"/>
  <c r="DIJ18" i="86"/>
  <c r="DII18" i="86"/>
  <c r="DIH18" i="86"/>
  <c r="DIG18" i="86"/>
  <c r="DIF18" i="86"/>
  <c r="DIE18" i="86"/>
  <c r="DID18" i="86"/>
  <c r="DIC18" i="86"/>
  <c r="DIB18" i="86"/>
  <c r="DIA18" i="86"/>
  <c r="DHZ18" i="86"/>
  <c r="DHY18" i="86"/>
  <c r="DHX18" i="86"/>
  <c r="DHW18" i="86"/>
  <c r="DHV18" i="86"/>
  <c r="DHU18" i="86"/>
  <c r="DHT18" i="86"/>
  <c r="DHS18" i="86"/>
  <c r="DHR18" i="86"/>
  <c r="DHQ18" i="86"/>
  <c r="DHP18" i="86"/>
  <c r="DHO18" i="86"/>
  <c r="DHN18" i="86"/>
  <c r="DHM18" i="86"/>
  <c r="DHL18" i="86"/>
  <c r="DHK18" i="86"/>
  <c r="DHJ18" i="86"/>
  <c r="DHI18" i="86"/>
  <c r="DHH18" i="86"/>
  <c r="DHG18" i="86"/>
  <c r="DHF18" i="86"/>
  <c r="DHE18" i="86"/>
  <c r="DHD18" i="86"/>
  <c r="DHC18" i="86"/>
  <c r="DHB18" i="86"/>
  <c r="DHA18" i="86"/>
  <c r="DGZ18" i="86"/>
  <c r="DGY18" i="86"/>
  <c r="DGX18" i="86"/>
  <c r="DGW18" i="86"/>
  <c r="DGV18" i="86"/>
  <c r="DGU18" i="86"/>
  <c r="DGT18" i="86"/>
  <c r="DGS18" i="86"/>
  <c r="DGR18" i="86"/>
  <c r="DGQ18" i="86"/>
  <c r="DGP18" i="86"/>
  <c r="DGO18" i="86"/>
  <c r="DGN18" i="86"/>
  <c r="DGM18" i="86"/>
  <c r="DGL18" i="86"/>
  <c r="DGK18" i="86"/>
  <c r="DGJ18" i="86"/>
  <c r="DGI18" i="86"/>
  <c r="DGH18" i="86"/>
  <c r="DGG18" i="86"/>
  <c r="DGF18" i="86"/>
  <c r="DGE18" i="86"/>
  <c r="DGD18" i="86"/>
  <c r="DGC18" i="86"/>
  <c r="DGB18" i="86"/>
  <c r="DGA18" i="86"/>
  <c r="DFZ18" i="86"/>
  <c r="DFY18" i="86"/>
  <c r="DFX18" i="86"/>
  <c r="DFW18" i="86"/>
  <c r="DFV18" i="86"/>
  <c r="DFU18" i="86"/>
  <c r="DFT18" i="86"/>
  <c r="DFS18" i="86"/>
  <c r="DFR18" i="86"/>
  <c r="DFQ18" i="86"/>
  <c r="DFP18" i="86"/>
  <c r="DFO18" i="86"/>
  <c r="DFN18" i="86"/>
  <c r="DFM18" i="86"/>
  <c r="DFL18" i="86"/>
  <c r="DFK18" i="86"/>
  <c r="DFJ18" i="86"/>
  <c r="DFI18" i="86"/>
  <c r="DFH18" i="86"/>
  <c r="DFG18" i="86"/>
  <c r="DFF18" i="86"/>
  <c r="DFE18" i="86"/>
  <c r="DFD18" i="86"/>
  <c r="DFC18" i="86"/>
  <c r="DFB18" i="86"/>
  <c r="DFA18" i="86"/>
  <c r="DEZ18" i="86"/>
  <c r="DEY18" i="86"/>
  <c r="DEX18" i="86"/>
  <c r="DEW18" i="86"/>
  <c r="DEV18" i="86"/>
  <c r="DEU18" i="86"/>
  <c r="DET18" i="86"/>
  <c r="DES18" i="86"/>
  <c r="DER18" i="86"/>
  <c r="DEQ18" i="86"/>
  <c r="DEP18" i="86"/>
  <c r="DEO18" i="86"/>
  <c r="DEN18" i="86"/>
  <c r="DEM18" i="86"/>
  <c r="DEL18" i="86"/>
  <c r="DEK18" i="86"/>
  <c r="DEJ18" i="86"/>
  <c r="DEI18" i="86"/>
  <c r="DEH18" i="86"/>
  <c r="DEG18" i="86"/>
  <c r="DEF18" i="86"/>
  <c r="DEE18" i="86"/>
  <c r="DED18" i="86"/>
  <c r="DEC18" i="86"/>
  <c r="DEB18" i="86"/>
  <c r="DEA18" i="86"/>
  <c r="DDZ18" i="86"/>
  <c r="DDY18" i="86"/>
  <c r="DDX18" i="86"/>
  <c r="DDW18" i="86"/>
  <c r="DDV18" i="86"/>
  <c r="DDU18" i="86"/>
  <c r="DDT18" i="86"/>
  <c r="DDS18" i="86"/>
  <c r="DDR18" i="86"/>
  <c r="DDQ18" i="86"/>
  <c r="DDP18" i="86"/>
  <c r="DDO18" i="86"/>
  <c r="DDN18" i="86"/>
  <c r="DDM18" i="86"/>
  <c r="DDL18" i="86"/>
  <c r="DDK18" i="86"/>
  <c r="DDJ18" i="86"/>
  <c r="DDI18" i="86"/>
  <c r="DDH18" i="86"/>
  <c r="DDG18" i="86"/>
  <c r="DDF18" i="86"/>
  <c r="DDE18" i="86"/>
  <c r="DDD18" i="86"/>
  <c r="DDC18" i="86"/>
  <c r="DDB18" i="86"/>
  <c r="DDA18" i="86"/>
  <c r="DCZ18" i="86"/>
  <c r="DCY18" i="86"/>
  <c r="DCX18" i="86"/>
  <c r="DCW18" i="86"/>
  <c r="DCV18" i="86"/>
  <c r="DCU18" i="86"/>
  <c r="DCT18" i="86"/>
  <c r="DCS18" i="86"/>
  <c r="DCR18" i="86"/>
  <c r="DCQ18" i="86"/>
  <c r="DCP18" i="86"/>
  <c r="DCO18" i="86"/>
  <c r="DCN18" i="86"/>
  <c r="DCM18" i="86"/>
  <c r="DCL18" i="86"/>
  <c r="DCK18" i="86"/>
  <c r="DCJ18" i="86"/>
  <c r="DCI18" i="86"/>
  <c r="DCH18" i="86"/>
  <c r="DCG18" i="86"/>
  <c r="DCF18" i="86"/>
  <c r="DCE18" i="86"/>
  <c r="DCD18" i="86"/>
  <c r="DCC18" i="86"/>
  <c r="DCB18" i="86"/>
  <c r="DCA18" i="86"/>
  <c r="DBZ18" i="86"/>
  <c r="DBY18" i="86"/>
  <c r="DBX18" i="86"/>
  <c r="DBW18" i="86"/>
  <c r="DBV18" i="86"/>
  <c r="DBU18" i="86"/>
  <c r="DBT18" i="86"/>
  <c r="DBS18" i="86"/>
  <c r="DBR18" i="86"/>
  <c r="DBQ18" i="86"/>
  <c r="DBP18" i="86"/>
  <c r="DBO18" i="86"/>
  <c r="DBN18" i="86"/>
  <c r="DBM18" i="86"/>
  <c r="DBL18" i="86"/>
  <c r="DBK18" i="86"/>
  <c r="DBJ18" i="86"/>
  <c r="DBI18" i="86"/>
  <c r="DBH18" i="86"/>
  <c r="DBG18" i="86"/>
  <c r="DBF18" i="86"/>
  <c r="DBE18" i="86"/>
  <c r="DBD18" i="86"/>
  <c r="DBC18" i="86"/>
  <c r="DBB18" i="86"/>
  <c r="DBA18" i="86"/>
  <c r="DAZ18" i="86"/>
  <c r="DAY18" i="86"/>
  <c r="DAX18" i="86"/>
  <c r="DAW18" i="86"/>
  <c r="DAV18" i="86"/>
  <c r="DAU18" i="86"/>
  <c r="DAT18" i="86"/>
  <c r="DAS18" i="86"/>
  <c r="DAR18" i="86"/>
  <c r="DAQ18" i="86"/>
  <c r="DAP18" i="86"/>
  <c r="DAO18" i="86"/>
  <c r="DAN18" i="86"/>
  <c r="DAM18" i="86"/>
  <c r="DAL18" i="86"/>
  <c r="DAK18" i="86"/>
  <c r="DAJ18" i="86"/>
  <c r="DAI18" i="86"/>
  <c r="DAH18" i="86"/>
  <c r="DAG18" i="86"/>
  <c r="DAF18" i="86"/>
  <c r="DAE18" i="86"/>
  <c r="DAD18" i="86"/>
  <c r="DAC18" i="86"/>
  <c r="DAB18" i="86"/>
  <c r="DAA18" i="86"/>
  <c r="CZZ18" i="86"/>
  <c r="CZY18" i="86"/>
  <c r="CZX18" i="86"/>
  <c r="CZW18" i="86"/>
  <c r="CZV18" i="86"/>
  <c r="CZU18" i="86"/>
  <c r="CZT18" i="86"/>
  <c r="CZS18" i="86"/>
  <c r="CZR18" i="86"/>
  <c r="CZQ18" i="86"/>
  <c r="CZP18" i="86"/>
  <c r="CZO18" i="86"/>
  <c r="CZN18" i="86"/>
  <c r="CZM18" i="86"/>
  <c r="CZL18" i="86"/>
  <c r="CZK18" i="86"/>
  <c r="CZJ18" i="86"/>
  <c r="CZI18" i="86"/>
  <c r="CZH18" i="86"/>
  <c r="CZG18" i="86"/>
  <c r="CZF18" i="86"/>
  <c r="CZE18" i="86"/>
  <c r="CZD18" i="86"/>
  <c r="CZC18" i="86"/>
  <c r="CZB18" i="86"/>
  <c r="CZA18" i="86"/>
  <c r="CYZ18" i="86"/>
  <c r="CYY18" i="86"/>
  <c r="CYX18" i="86"/>
  <c r="CYW18" i="86"/>
  <c r="CYV18" i="86"/>
  <c r="CYU18" i="86"/>
  <c r="CYT18" i="86"/>
  <c r="CYS18" i="86"/>
  <c r="CYR18" i="86"/>
  <c r="CYQ18" i="86"/>
  <c r="CYP18" i="86"/>
  <c r="CYO18" i="86"/>
  <c r="CYN18" i="86"/>
  <c r="CYM18" i="86"/>
  <c r="CYL18" i="86"/>
  <c r="CYK18" i="86"/>
  <c r="CYJ18" i="86"/>
  <c r="CYI18" i="86"/>
  <c r="CYH18" i="86"/>
  <c r="CYG18" i="86"/>
  <c r="CYF18" i="86"/>
  <c r="CYE18" i="86"/>
  <c r="CYD18" i="86"/>
  <c r="CYC18" i="86"/>
  <c r="CYB18" i="86"/>
  <c r="CYA18" i="86"/>
  <c r="CXZ18" i="86"/>
  <c r="CXY18" i="86"/>
  <c r="CXX18" i="86"/>
  <c r="CXW18" i="86"/>
  <c r="CXV18" i="86"/>
  <c r="CXU18" i="86"/>
  <c r="CXT18" i="86"/>
  <c r="CXS18" i="86"/>
  <c r="CXR18" i="86"/>
  <c r="CXQ18" i="86"/>
  <c r="CXP18" i="86"/>
  <c r="CXO18" i="86"/>
  <c r="CXN18" i="86"/>
  <c r="CXM18" i="86"/>
  <c r="CXL18" i="86"/>
  <c r="CXK18" i="86"/>
  <c r="CXJ18" i="86"/>
  <c r="CXI18" i="86"/>
  <c r="CXH18" i="86"/>
  <c r="CXG18" i="86"/>
  <c r="CXF18" i="86"/>
  <c r="CXE18" i="86"/>
  <c r="CXD18" i="86"/>
  <c r="CXC18" i="86"/>
  <c r="CXB18" i="86"/>
  <c r="CXA18" i="86"/>
  <c r="CWZ18" i="86"/>
  <c r="CWY18" i="86"/>
  <c r="CWX18" i="86"/>
  <c r="CWW18" i="86"/>
  <c r="CWV18" i="86"/>
  <c r="CWU18" i="86"/>
  <c r="CWT18" i="86"/>
  <c r="CWS18" i="86"/>
  <c r="CWR18" i="86"/>
  <c r="CWQ18" i="86"/>
  <c r="CWP18" i="86"/>
  <c r="CWO18" i="86"/>
  <c r="CWN18" i="86"/>
  <c r="CWM18" i="86"/>
  <c r="CWL18" i="86"/>
  <c r="CWK18" i="86"/>
  <c r="CWJ18" i="86"/>
  <c r="CWI18" i="86"/>
  <c r="CWH18" i="86"/>
  <c r="CWG18" i="86"/>
  <c r="CWF18" i="86"/>
  <c r="CWE18" i="86"/>
  <c r="CWD18" i="86"/>
  <c r="CWC18" i="86"/>
  <c r="CWB18" i="86"/>
  <c r="CWA18" i="86"/>
  <c r="CVZ18" i="86"/>
  <c r="CVY18" i="86"/>
  <c r="CVX18" i="86"/>
  <c r="CVW18" i="86"/>
  <c r="CVV18" i="86"/>
  <c r="CVU18" i="86"/>
  <c r="CVT18" i="86"/>
  <c r="CVS18" i="86"/>
  <c r="CVR18" i="86"/>
  <c r="CVQ18" i="86"/>
  <c r="CVP18" i="86"/>
  <c r="CVO18" i="86"/>
  <c r="CVN18" i="86"/>
  <c r="CVM18" i="86"/>
  <c r="CVL18" i="86"/>
  <c r="CVK18" i="86"/>
  <c r="CVJ18" i="86"/>
  <c r="CVI18" i="86"/>
  <c r="CVH18" i="86"/>
  <c r="CVG18" i="86"/>
  <c r="CVF18" i="86"/>
  <c r="CVE18" i="86"/>
  <c r="CVD18" i="86"/>
  <c r="CVC18" i="86"/>
  <c r="CVB18" i="86"/>
  <c r="CVA18" i="86"/>
  <c r="CUZ18" i="86"/>
  <c r="CUY18" i="86"/>
  <c r="CUX18" i="86"/>
  <c r="CUW18" i="86"/>
  <c r="CUV18" i="86"/>
  <c r="CUU18" i="86"/>
  <c r="CUT18" i="86"/>
  <c r="CUS18" i="86"/>
  <c r="CUR18" i="86"/>
  <c r="CUQ18" i="86"/>
  <c r="CUP18" i="86"/>
  <c r="CUO18" i="86"/>
  <c r="CUN18" i="86"/>
  <c r="CUM18" i="86"/>
  <c r="CUL18" i="86"/>
  <c r="CUK18" i="86"/>
  <c r="CUJ18" i="86"/>
  <c r="CUI18" i="86"/>
  <c r="CUH18" i="86"/>
  <c r="CUG18" i="86"/>
  <c r="CUF18" i="86"/>
  <c r="CUE18" i="86"/>
  <c r="CUD18" i="86"/>
  <c r="CUC18" i="86"/>
  <c r="CUB18" i="86"/>
  <c r="CUA18" i="86"/>
  <c r="CTZ18" i="86"/>
  <c r="CTY18" i="86"/>
  <c r="CTX18" i="86"/>
  <c r="CTW18" i="86"/>
  <c r="CTV18" i="86"/>
  <c r="CTU18" i="86"/>
  <c r="CTT18" i="86"/>
  <c r="CTS18" i="86"/>
  <c r="CTR18" i="86"/>
  <c r="CTQ18" i="86"/>
  <c r="CTP18" i="86"/>
  <c r="CTO18" i="86"/>
  <c r="CTN18" i="86"/>
  <c r="CTM18" i="86"/>
  <c r="CTL18" i="86"/>
  <c r="CTK18" i="86"/>
  <c r="CTJ18" i="86"/>
  <c r="CTI18" i="86"/>
  <c r="CTH18" i="86"/>
  <c r="CTG18" i="86"/>
  <c r="CTF18" i="86"/>
  <c r="CTE18" i="86"/>
  <c r="CTD18" i="86"/>
  <c r="CTC18" i="86"/>
  <c r="CTB18" i="86"/>
  <c r="CTA18" i="86"/>
  <c r="CSZ18" i="86"/>
  <c r="CSY18" i="86"/>
  <c r="CSX18" i="86"/>
  <c r="CSW18" i="86"/>
  <c r="CSV18" i="86"/>
  <c r="CSU18" i="86"/>
  <c r="CST18" i="86"/>
  <c r="CSS18" i="86"/>
  <c r="CSR18" i="86"/>
  <c r="CSQ18" i="86"/>
  <c r="CSP18" i="86"/>
  <c r="CSO18" i="86"/>
  <c r="CSN18" i="86"/>
  <c r="CSM18" i="86"/>
  <c r="CSL18" i="86"/>
  <c r="CSK18" i="86"/>
  <c r="CSJ18" i="86"/>
  <c r="CSI18" i="86"/>
  <c r="CSH18" i="86"/>
  <c r="CSG18" i="86"/>
  <c r="CSF18" i="86"/>
  <c r="CSE18" i="86"/>
  <c r="CSD18" i="86"/>
  <c r="CSC18" i="86"/>
  <c r="CSB18" i="86"/>
  <c r="CSA18" i="86"/>
  <c r="CRZ18" i="86"/>
  <c r="CRY18" i="86"/>
  <c r="CRX18" i="86"/>
  <c r="CRW18" i="86"/>
  <c r="CRV18" i="86"/>
  <c r="CRU18" i="86"/>
  <c r="CRT18" i="86"/>
  <c r="CRS18" i="86"/>
  <c r="CRR18" i="86"/>
  <c r="CRQ18" i="86"/>
  <c r="CRP18" i="86"/>
  <c r="CRO18" i="86"/>
  <c r="CRN18" i="86"/>
  <c r="CRM18" i="86"/>
  <c r="CRL18" i="86"/>
  <c r="CRK18" i="86"/>
  <c r="CRJ18" i="86"/>
  <c r="CRI18" i="86"/>
  <c r="CRH18" i="86"/>
  <c r="CRG18" i="86"/>
  <c r="CRF18" i="86"/>
  <c r="CRE18" i="86"/>
  <c r="CRD18" i="86"/>
  <c r="CRC18" i="86"/>
  <c r="CRB18" i="86"/>
  <c r="CRA18" i="86"/>
  <c r="CQZ18" i="86"/>
  <c r="CQY18" i="86"/>
  <c r="CQX18" i="86"/>
  <c r="CQW18" i="86"/>
  <c r="CQV18" i="86"/>
  <c r="CQU18" i="86"/>
  <c r="CQT18" i="86"/>
  <c r="CQS18" i="86"/>
  <c r="CQR18" i="86"/>
  <c r="CQQ18" i="86"/>
  <c r="CQP18" i="86"/>
  <c r="CQO18" i="86"/>
  <c r="CQN18" i="86"/>
  <c r="CQM18" i="86"/>
  <c r="CQL18" i="86"/>
  <c r="CQK18" i="86"/>
  <c r="CQJ18" i="86"/>
  <c r="CQI18" i="86"/>
  <c r="CQH18" i="86"/>
  <c r="CQG18" i="86"/>
  <c r="CQF18" i="86"/>
  <c r="CQE18" i="86"/>
  <c r="CQD18" i="86"/>
  <c r="CQC18" i="86"/>
  <c r="CQB18" i="86"/>
  <c r="CQA18" i="86"/>
  <c r="CPZ18" i="86"/>
  <c r="CPY18" i="86"/>
  <c r="CPX18" i="86"/>
  <c r="CPW18" i="86"/>
  <c r="CPV18" i="86"/>
  <c r="CPU18" i="86"/>
  <c r="CPT18" i="86"/>
  <c r="CPS18" i="86"/>
  <c r="CPR18" i="86"/>
  <c r="CPQ18" i="86"/>
  <c r="CPP18" i="86"/>
  <c r="CPO18" i="86"/>
  <c r="CPN18" i="86"/>
  <c r="CPM18" i="86"/>
  <c r="CPL18" i="86"/>
  <c r="CPK18" i="86"/>
  <c r="CPJ18" i="86"/>
  <c r="CPI18" i="86"/>
  <c r="CPH18" i="86"/>
  <c r="CPG18" i="86"/>
  <c r="CPE18" i="86"/>
  <c r="CPD18" i="86"/>
  <c r="CPC18" i="86"/>
  <c r="CPB18" i="86"/>
  <c r="CPA18" i="86"/>
  <c r="COZ18" i="86"/>
  <c r="COY18" i="86"/>
  <c r="COX18" i="86"/>
  <c r="COW18" i="86"/>
  <c r="COV18" i="86"/>
  <c r="COU18" i="86"/>
  <c r="COT18" i="86"/>
  <c r="COS18" i="86"/>
  <c r="COR18" i="86"/>
  <c r="COQ18" i="86"/>
  <c r="COP18" i="86"/>
  <c r="COO18" i="86"/>
  <c r="CON18" i="86"/>
  <c r="COM18" i="86"/>
  <c r="COL18" i="86"/>
  <c r="COK18" i="86"/>
  <c r="COJ18" i="86"/>
  <c r="COI18" i="86"/>
  <c r="COH18" i="86"/>
  <c r="COF18" i="86"/>
  <c r="COE18" i="86"/>
  <c r="COD18" i="86"/>
  <c r="COC18" i="86"/>
  <c r="COB18" i="86"/>
  <c r="COA18" i="86"/>
  <c r="CNZ18" i="86"/>
  <c r="CNY18" i="86"/>
  <c r="CNX18" i="86"/>
  <c r="CNW18" i="86"/>
  <c r="CNV18" i="86"/>
  <c r="CNU18" i="86"/>
  <c r="CNT18" i="86"/>
  <c r="CNS18" i="86"/>
  <c r="CNR18" i="86"/>
  <c r="CNQ18" i="86"/>
  <c r="CNP18" i="86"/>
  <c r="CNO18" i="86"/>
  <c r="CNN18" i="86"/>
  <c r="CNM18" i="86"/>
  <c r="CNL18" i="86"/>
  <c r="CNK18" i="86"/>
  <c r="CNJ18" i="86"/>
  <c r="CNI18" i="86"/>
  <c r="CNH18" i="86"/>
  <c r="CNG18" i="86"/>
  <c r="CNF18" i="86"/>
  <c r="CNE18" i="86"/>
  <c r="CND18" i="86"/>
  <c r="CNC18" i="86"/>
  <c r="CNB18" i="86"/>
  <c r="CNA18" i="86"/>
  <c r="CMZ18" i="86"/>
  <c r="CMY18" i="86"/>
  <c r="CMX18" i="86"/>
  <c r="CMW18" i="86"/>
  <c r="CMV18" i="86"/>
  <c r="CMU18" i="86"/>
  <c r="CMT18" i="86"/>
  <c r="CMS18" i="86"/>
  <c r="CMR18" i="86"/>
  <c r="CMQ18" i="86"/>
  <c r="CMP18" i="86"/>
  <c r="CMO18" i="86"/>
  <c r="CMN18" i="86"/>
  <c r="CMM18" i="86"/>
  <c r="CML18" i="86"/>
  <c r="CMK18" i="86"/>
  <c r="CMJ18" i="86"/>
  <c r="CMI18" i="86"/>
  <c r="CMH18" i="86"/>
  <c r="CMG18" i="86"/>
  <c r="CMF18" i="86"/>
  <c r="CME18" i="86"/>
  <c r="CMD18" i="86"/>
  <c r="CMC18" i="86"/>
  <c r="CMB18" i="86"/>
  <c r="CMA18" i="86"/>
  <c r="CLZ18" i="86"/>
  <c r="CLY18" i="86"/>
  <c r="CLX18" i="86"/>
  <c r="CLW18" i="86"/>
  <c r="CLV18" i="86"/>
  <c r="CLU18" i="86"/>
  <c r="CLT18" i="86"/>
  <c r="CLS18" i="86"/>
  <c r="CLR18" i="86"/>
  <c r="CLQ18" i="86"/>
  <c r="CLP18" i="86"/>
  <c r="CLO18" i="86"/>
  <c r="CLN18" i="86"/>
  <c r="CLM18" i="86"/>
  <c r="CLL18" i="86"/>
  <c r="CLK18" i="86"/>
  <c r="CLJ18" i="86"/>
  <c r="CLI18" i="86"/>
  <c r="CLH18" i="86"/>
  <c r="CLG18" i="86"/>
  <c r="CLF18" i="86"/>
  <c r="CLE18" i="86"/>
  <c r="CLD18" i="86"/>
  <c r="CLC18" i="86"/>
  <c r="CLB18" i="86"/>
  <c r="CLA18" i="86"/>
  <c r="CKZ18" i="86"/>
  <c r="CKY18" i="86"/>
  <c r="CKX18" i="86"/>
  <c r="CKW18" i="86"/>
  <c r="CKV18" i="86"/>
  <c r="CKU18" i="86"/>
  <c r="CKT18" i="86"/>
  <c r="CKS18" i="86"/>
  <c r="CKR18" i="86"/>
  <c r="CKQ18" i="86"/>
  <c r="CKP18" i="86"/>
  <c r="CKO18" i="86"/>
  <c r="CKN18" i="86"/>
  <c r="CKM18" i="86"/>
  <c r="CKL18" i="86"/>
  <c r="CKK18" i="86"/>
  <c r="CKJ18" i="86"/>
  <c r="CKI18" i="86"/>
  <c r="CKH18" i="86"/>
  <c r="CKG18" i="86"/>
  <c r="CKF18" i="86"/>
  <c r="CKE18" i="86"/>
  <c r="CKD18" i="86"/>
  <c r="CKC18" i="86"/>
  <c r="CKB18" i="86"/>
  <c r="CKA18" i="86"/>
  <c r="CJZ18" i="86"/>
  <c r="CJY18" i="86"/>
  <c r="CJX18" i="86"/>
  <c r="CJW18" i="86"/>
  <c r="CJV18" i="86"/>
  <c r="CJU18" i="86"/>
  <c r="CJT18" i="86"/>
  <c r="CJS18" i="86"/>
  <c r="CJR18" i="86"/>
  <c r="CJQ18" i="86"/>
  <c r="CJP18" i="86"/>
  <c r="CJO18" i="86"/>
  <c r="CJN18" i="86"/>
  <c r="CJM18" i="86"/>
  <c r="CJL18" i="86"/>
  <c r="CJK18" i="86"/>
  <c r="CJJ18" i="86"/>
  <c r="CJI18" i="86"/>
  <c r="CJH18" i="86"/>
  <c r="CJG18" i="86"/>
  <c r="CJF18" i="86"/>
  <c r="CJE18" i="86"/>
  <c r="CJD18" i="86"/>
  <c r="CJC18" i="86"/>
  <c r="CJB18" i="86"/>
  <c r="CJA18" i="86"/>
  <c r="CIZ18" i="86"/>
  <c r="CIY18" i="86"/>
  <c r="CIX18" i="86"/>
  <c r="CIW18" i="86"/>
  <c r="CIV18" i="86"/>
  <c r="CIU18" i="86"/>
  <c r="CIT18" i="86"/>
  <c r="CIS18" i="86"/>
  <c r="CIR18" i="86"/>
  <c r="CIQ18" i="86"/>
  <c r="CIP18" i="86"/>
  <c r="CIO18" i="86"/>
  <c r="CIN18" i="86"/>
  <c r="CIM18" i="86"/>
  <c r="CIL18" i="86"/>
  <c r="CIK18" i="86"/>
  <c r="CIJ18" i="86"/>
  <c r="CII18" i="86"/>
  <c r="CIH18" i="86"/>
  <c r="CIG18" i="86"/>
  <c r="CIF18" i="86"/>
  <c r="CIE18" i="86"/>
  <c r="CID18" i="86"/>
  <c r="CIC18" i="86"/>
  <c r="CIB18" i="86"/>
  <c r="CIA18" i="86"/>
  <c r="CHZ18" i="86"/>
  <c r="CHY18" i="86"/>
  <c r="CHX18" i="86"/>
  <c r="CHW18" i="86"/>
  <c r="CHV18" i="86"/>
  <c r="CHU18" i="86"/>
  <c r="CHT18" i="86"/>
  <c r="CHS18" i="86"/>
  <c r="CHR18" i="86"/>
  <c r="CHQ18" i="86"/>
  <c r="CHP18" i="86"/>
  <c r="CHO18" i="86"/>
  <c r="CHN18" i="86"/>
  <c r="CHM18" i="86"/>
  <c r="CHL18" i="86"/>
  <c r="CHK18" i="86"/>
  <c r="CHJ18" i="86"/>
  <c r="CHI18" i="86"/>
  <c r="CHH18" i="86"/>
  <c r="CHG18" i="86"/>
  <c r="CHF18" i="86"/>
  <c r="CHE18" i="86"/>
  <c r="CHD18" i="86"/>
  <c r="CHC18" i="86"/>
  <c r="CHB18" i="86"/>
  <c r="CHA18" i="86"/>
  <c r="CGZ18" i="86"/>
  <c r="CGY18" i="86"/>
  <c r="CGX18" i="86"/>
  <c r="CGW18" i="86"/>
  <c r="CGV18" i="86"/>
  <c r="CGU18" i="86"/>
  <c r="CGT18" i="86"/>
  <c r="CGS18" i="86"/>
  <c r="CGR18" i="86"/>
  <c r="CGQ18" i="86"/>
  <c r="CGP18" i="86"/>
  <c r="CGO18" i="86"/>
  <c r="CGN18" i="86"/>
  <c r="CGM18" i="86"/>
  <c r="CGL18" i="86"/>
  <c r="CGK18" i="86"/>
  <c r="CGJ18" i="86"/>
  <c r="CGI18" i="86"/>
  <c r="CGH18" i="86"/>
  <c r="CGG18" i="86"/>
  <c r="CGF18" i="86"/>
  <c r="CGE18" i="86"/>
  <c r="CGD18" i="86"/>
  <c r="CGC18" i="86"/>
  <c r="CGB18" i="86"/>
  <c r="CGA18" i="86"/>
  <c r="CFZ18" i="86"/>
  <c r="CFY18" i="86"/>
  <c r="CFX18" i="86"/>
  <c r="CFW18" i="86"/>
  <c r="CFV18" i="86"/>
  <c r="CFU18" i="86"/>
  <c r="CFT18" i="86"/>
  <c r="CFS18" i="86"/>
  <c r="CFR18" i="86"/>
  <c r="CFQ18" i="86"/>
  <c r="CFP18" i="86"/>
  <c r="CFO18" i="86"/>
  <c r="CFN18" i="86"/>
  <c r="CFM18" i="86"/>
  <c r="CFL18" i="86"/>
  <c r="CFK18" i="86"/>
  <c r="CFJ18" i="86"/>
  <c r="CFI18" i="86"/>
  <c r="CFH18" i="86"/>
  <c r="CFG18" i="86"/>
  <c r="CFF18" i="86"/>
  <c r="CFE18" i="86"/>
  <c r="CFD18" i="86"/>
  <c r="CFC18" i="86"/>
  <c r="CFB18" i="86"/>
  <c r="CFA18" i="86"/>
  <c r="CEZ18" i="86"/>
  <c r="CEY18" i="86"/>
  <c r="CEX18" i="86"/>
  <c r="CEW18" i="86"/>
  <c r="CEV18" i="86"/>
  <c r="CEU18" i="86"/>
  <c r="CET18" i="86"/>
  <c r="CES18" i="86"/>
  <c r="CER18" i="86"/>
  <c r="CEQ18" i="86"/>
  <c r="CEP18" i="86"/>
  <c r="CEO18" i="86"/>
  <c r="CEN18" i="86"/>
  <c r="CEM18" i="86"/>
  <c r="CEL18" i="86"/>
  <c r="CEK18" i="86"/>
  <c r="CEJ18" i="86"/>
  <c r="CEI18" i="86"/>
  <c r="CEH18" i="86"/>
  <c r="CEG18" i="86"/>
  <c r="CEF18" i="86"/>
  <c r="CEE18" i="86"/>
  <c r="CED18" i="86"/>
  <c r="CEC18" i="86"/>
  <c r="CEB18" i="86"/>
  <c r="CEA18" i="86"/>
  <c r="CDZ18" i="86"/>
  <c r="CDY18" i="86"/>
  <c r="CDX18" i="86"/>
  <c r="CDW18" i="86"/>
  <c r="CDV18" i="86"/>
  <c r="CDU18" i="86"/>
  <c r="CDT18" i="86"/>
  <c r="CDS18" i="86"/>
  <c r="CDR18" i="86"/>
  <c r="CDQ18" i="86"/>
  <c r="CDP18" i="86"/>
  <c r="CDO18" i="86"/>
  <c r="CDN18" i="86"/>
  <c r="CDM18" i="86"/>
  <c r="CDL18" i="86"/>
  <c r="CDK18" i="86"/>
  <c r="CDJ18" i="86"/>
  <c r="CDI18" i="86"/>
  <c r="CDH18" i="86"/>
  <c r="CDG18" i="86"/>
  <c r="CDF18" i="86"/>
  <c r="CDE18" i="86"/>
  <c r="CDD18" i="86"/>
  <c r="CDC18" i="86"/>
  <c r="CDB18" i="86"/>
  <c r="CDA18" i="86"/>
  <c r="CCZ18" i="86"/>
  <c r="CCY18" i="86"/>
  <c r="CCX18" i="86"/>
  <c r="CCW18" i="86"/>
  <c r="CCV18" i="86"/>
  <c r="CCU18" i="86"/>
  <c r="CCT18" i="86"/>
  <c r="CCS18" i="86"/>
  <c r="CCR18" i="86"/>
  <c r="CCQ18" i="86"/>
  <c r="CCP18" i="86"/>
  <c r="CCO18" i="86"/>
  <c r="CCN18" i="86"/>
  <c r="CCM18" i="86"/>
  <c r="CCL18" i="86"/>
  <c r="CCK18" i="86"/>
  <c r="CCJ18" i="86"/>
  <c r="CCI18" i="86"/>
  <c r="CCH18" i="86"/>
  <c r="CCG18" i="86"/>
  <c r="CCF18" i="86"/>
  <c r="CCE18" i="86"/>
  <c r="CCD18" i="86"/>
  <c r="CCC18" i="86"/>
  <c r="CCB18" i="86"/>
  <c r="CCA18" i="86"/>
  <c r="CBZ18" i="86"/>
  <c r="CBY18" i="86"/>
  <c r="CBX18" i="86"/>
  <c r="CBW18" i="86"/>
  <c r="CBV18" i="86"/>
  <c r="CBU18" i="86"/>
  <c r="CBT18" i="86"/>
  <c r="CBS18" i="86"/>
  <c r="CBR18" i="86"/>
  <c r="CBQ18" i="86"/>
  <c r="CBP18" i="86"/>
  <c r="CBO18" i="86"/>
  <c r="CBN18" i="86"/>
  <c r="CBM18" i="86"/>
  <c r="CBL18" i="86"/>
  <c r="CBK18" i="86"/>
  <c r="CBJ18" i="86"/>
  <c r="CBI18" i="86"/>
  <c r="CBH18" i="86"/>
  <c r="CBG18" i="86"/>
  <c r="CBF18" i="86"/>
  <c r="CBE18" i="86"/>
  <c r="CBD18" i="86"/>
  <c r="CBC18" i="86"/>
  <c r="CBB18" i="86"/>
  <c r="CBA18" i="86"/>
  <c r="CAZ18" i="86"/>
  <c r="CAY18" i="86"/>
  <c r="CAX18" i="86"/>
  <c r="CAW18" i="86"/>
  <c r="CAV18" i="86"/>
  <c r="CAU18" i="86"/>
  <c r="CAT18" i="86"/>
  <c r="CAS18" i="86"/>
  <c r="CAR18" i="86"/>
  <c r="CAQ18" i="86"/>
  <c r="CAP18" i="86"/>
  <c r="CAO18" i="86"/>
  <c r="CAN18" i="86"/>
  <c r="CAM18" i="86"/>
  <c r="CAL18" i="86"/>
  <c r="CAK18" i="86"/>
  <c r="CAJ18" i="86"/>
  <c r="CAI18" i="86"/>
  <c r="CAH18" i="86"/>
  <c r="CAG18" i="86"/>
  <c r="CAF18" i="86"/>
  <c r="CAE18" i="86"/>
  <c r="CAD18" i="86"/>
  <c r="CAC18" i="86"/>
  <c r="CAB18" i="86"/>
  <c r="CAA18" i="86"/>
  <c r="BZZ18" i="86"/>
  <c r="BZY18" i="86"/>
  <c r="BZX18" i="86"/>
  <c r="BZW18" i="86"/>
  <c r="BZV18" i="86"/>
  <c r="BZU18" i="86"/>
  <c r="BZT18" i="86"/>
  <c r="BZS18" i="86"/>
  <c r="BZR18" i="86"/>
  <c r="BZQ18" i="86"/>
  <c r="BZP18" i="86"/>
  <c r="BZO18" i="86"/>
  <c r="BZN18" i="86"/>
  <c r="BZM18" i="86"/>
  <c r="BZL18" i="86"/>
  <c r="BZK18" i="86"/>
  <c r="BZJ18" i="86"/>
  <c r="BZI18" i="86"/>
  <c r="BZH18" i="86"/>
  <c r="BZG18" i="86"/>
  <c r="BZF18" i="86"/>
  <c r="BZE18" i="86"/>
  <c r="BZD18" i="86"/>
  <c r="BZC18" i="86"/>
  <c r="BZB18" i="86"/>
  <c r="BZA18" i="86"/>
  <c r="BYZ18" i="86"/>
  <c r="BYY18" i="86"/>
  <c r="BYX18" i="86"/>
  <c r="BYW18" i="86"/>
  <c r="BYV18" i="86"/>
  <c r="BYU18" i="86"/>
  <c r="BYT18" i="86"/>
  <c r="BYS18" i="86"/>
  <c r="BYR18" i="86"/>
  <c r="BYQ18" i="86"/>
  <c r="BYP18" i="86"/>
  <c r="BYO18" i="86"/>
  <c r="BYN18" i="86"/>
  <c r="BYM18" i="86"/>
  <c r="BYL18" i="86"/>
  <c r="BYK18" i="86"/>
  <c r="BYJ18" i="86"/>
  <c r="BYI18" i="86"/>
  <c r="BYH18" i="86"/>
  <c r="BYG18" i="86"/>
  <c r="BYF18" i="86"/>
  <c r="BYE18" i="86"/>
  <c r="BYD18" i="86"/>
  <c r="BYC18" i="86"/>
  <c r="BYB18" i="86"/>
  <c r="BYA18" i="86"/>
  <c r="BXZ18" i="86"/>
  <c r="BXY18" i="86"/>
  <c r="BXX18" i="86"/>
  <c r="BXW18" i="86"/>
  <c r="BXV18" i="86"/>
  <c r="BXU18" i="86"/>
  <c r="BXT18" i="86"/>
  <c r="BXS18" i="86"/>
  <c r="BXR18" i="86"/>
  <c r="BXQ18" i="86"/>
  <c r="BXP18" i="86"/>
  <c r="BXO18" i="86"/>
  <c r="BXN18" i="86"/>
  <c r="BXM18" i="86"/>
  <c r="BXL18" i="86"/>
  <c r="BXK18" i="86"/>
  <c r="BXJ18" i="86"/>
  <c r="BXI18" i="86"/>
  <c r="BXH18" i="86"/>
  <c r="BXG18" i="86"/>
  <c r="BXF18" i="86"/>
  <c r="BXE18" i="86"/>
  <c r="BXD18" i="86"/>
  <c r="BXC18" i="86"/>
  <c r="BXB18" i="86"/>
  <c r="BXA18" i="86"/>
  <c r="BWZ18" i="86"/>
  <c r="BWY18" i="86"/>
  <c r="BWX18" i="86"/>
  <c r="BWW18" i="86"/>
  <c r="BWV18" i="86"/>
  <c r="BWU18" i="86"/>
  <c r="BWT18" i="86"/>
  <c r="BWS18" i="86"/>
  <c r="BWR18" i="86"/>
  <c r="BWQ18" i="86"/>
  <c r="BWP18" i="86"/>
  <c r="BWO18" i="86"/>
  <c r="BWN18" i="86"/>
  <c r="BWM18" i="86"/>
  <c r="BWL18" i="86"/>
  <c r="BWK18" i="86"/>
  <c r="BWJ18" i="86"/>
  <c r="BWI18" i="86"/>
  <c r="BWH18" i="86"/>
  <c r="BWG18" i="86"/>
  <c r="BWF18" i="86"/>
  <c r="BWE18" i="86"/>
  <c r="BWD18" i="86"/>
  <c r="BWC18" i="86"/>
  <c r="BWB18" i="86"/>
  <c r="BWA18" i="86"/>
  <c r="BVZ18" i="86"/>
  <c r="BVY18" i="86"/>
  <c r="BVX18" i="86"/>
  <c r="BVW18" i="86"/>
  <c r="BVV18" i="86"/>
  <c r="BVU18" i="86"/>
  <c r="BVT18" i="86"/>
  <c r="BVS18" i="86"/>
  <c r="BVR18" i="86"/>
  <c r="BVQ18" i="86"/>
  <c r="BVP18" i="86"/>
  <c r="BVO18" i="86"/>
  <c r="BVN18" i="86"/>
  <c r="BVM18" i="86"/>
  <c r="BVL18" i="86"/>
  <c r="BVK18" i="86"/>
  <c r="BVJ18" i="86"/>
  <c r="BVI18" i="86"/>
  <c r="BVH18" i="86"/>
  <c r="BVG18" i="86"/>
  <c r="BVF18" i="86"/>
  <c r="BVE18" i="86"/>
  <c r="BVD18" i="86"/>
  <c r="BVC18" i="86"/>
  <c r="BVB18" i="86"/>
  <c r="BVA18" i="86"/>
  <c r="BUZ18" i="86"/>
  <c r="BUY18" i="86"/>
  <c r="BUX18" i="86"/>
  <c r="BUW18" i="86"/>
  <c r="BUV18" i="86"/>
  <c r="BUU18" i="86"/>
  <c r="BUT18" i="86"/>
  <c r="BUS18" i="86"/>
  <c r="BUR18" i="86"/>
  <c r="BUQ18" i="86"/>
  <c r="BUP18" i="86"/>
  <c r="BUO18" i="86"/>
  <c r="BUN18" i="86"/>
  <c r="BUM18" i="86"/>
  <c r="BUL18" i="86"/>
  <c r="BUK18" i="86"/>
  <c r="BUJ18" i="86"/>
  <c r="BUI18" i="86"/>
  <c r="BUH18" i="86"/>
  <c r="BUG18" i="86"/>
  <c r="BUF18" i="86"/>
  <c r="BUE18" i="86"/>
  <c r="BUD18" i="86"/>
  <c r="BUC18" i="86"/>
  <c r="BUB18" i="86"/>
  <c r="BUA18" i="86"/>
  <c r="BTZ18" i="86"/>
  <c r="BTY18" i="86"/>
  <c r="BTX18" i="86"/>
  <c r="BTW18" i="86"/>
  <c r="BTV18" i="86"/>
  <c r="BTU18" i="86"/>
  <c r="BTT18" i="86"/>
  <c r="BTS18" i="86"/>
  <c r="BTR18" i="86"/>
  <c r="BTQ18" i="86"/>
  <c r="BTP18" i="86"/>
  <c r="BTO18" i="86"/>
  <c r="BTN18" i="86"/>
  <c r="BTM18" i="86"/>
  <c r="BTL18" i="86"/>
  <c r="BTK18" i="86"/>
  <c r="BTJ18" i="86"/>
  <c r="BTI18" i="86"/>
  <c r="BTH18" i="86"/>
  <c r="BTG18" i="86"/>
  <c r="BTF18" i="86"/>
  <c r="BTE18" i="86"/>
  <c r="BTD18" i="86"/>
  <c r="BTC18" i="86"/>
  <c r="BTB18" i="86"/>
  <c r="BTA18" i="86"/>
  <c r="BSZ18" i="86"/>
  <c r="BSY18" i="86"/>
  <c r="BSX18" i="86"/>
  <c r="BSW18" i="86"/>
  <c r="BSV18" i="86"/>
  <c r="BSU18" i="86"/>
  <c r="BST18" i="86"/>
  <c r="BSS18" i="86"/>
  <c r="BSR18" i="86"/>
  <c r="BSQ18" i="86"/>
  <c r="BSP18" i="86"/>
  <c r="BSO18" i="86"/>
  <c r="BSN18" i="86"/>
  <c r="BSM18" i="86"/>
  <c r="BSL18" i="86"/>
  <c r="BSK18" i="86"/>
  <c r="BSJ18" i="86"/>
  <c r="BSI18" i="86"/>
  <c r="BSH18" i="86"/>
  <c r="BSG18" i="86"/>
  <c r="BSF18" i="86"/>
  <c r="BSE18" i="86"/>
  <c r="BSD18" i="86"/>
  <c r="BSB18" i="86"/>
  <c r="BSA18" i="86"/>
  <c r="BRZ18" i="86"/>
  <c r="BRY18" i="86"/>
  <c r="BRX18" i="86"/>
  <c r="BRW18" i="86"/>
  <c r="BRV18" i="86"/>
  <c r="BRU18" i="86"/>
  <c r="BRT18" i="86"/>
  <c r="BRS18" i="86"/>
  <c r="BRR18" i="86"/>
  <c r="BRQ18" i="86"/>
  <c r="BRP18" i="86"/>
  <c r="BRO18" i="86"/>
  <c r="BRN18" i="86"/>
  <c r="BRM18" i="86"/>
  <c r="BRL18" i="86"/>
  <c r="BRK18" i="86"/>
  <c r="BRJ18" i="86"/>
  <c r="BRI18" i="86"/>
  <c r="BRH18" i="86"/>
  <c r="BRG18" i="86"/>
  <c r="BRF18" i="86"/>
  <c r="BRE18" i="86"/>
  <c r="ATZ18" i="86"/>
  <c r="ATY18" i="86"/>
  <c r="ATX18" i="86"/>
  <c r="ATW18" i="86"/>
  <c r="ATV18" i="86"/>
  <c r="ATU18" i="86"/>
  <c r="ATT18" i="86"/>
  <c r="ATS18" i="86"/>
  <c r="ATR18" i="86"/>
  <c r="ATQ18" i="86"/>
  <c r="ATP18" i="86"/>
  <c r="ATO18" i="86"/>
  <c r="ATN18" i="86"/>
  <c r="ATM18" i="86"/>
  <c r="ATL18" i="86"/>
  <c r="ATK18" i="86"/>
  <c r="ATJ18" i="86"/>
  <c r="ATI18" i="86"/>
  <c r="ATH18" i="86"/>
  <c r="ATG18" i="86"/>
  <c r="ATF18" i="86"/>
  <c r="ATE18" i="86"/>
  <c r="ATD18" i="86"/>
  <c r="ATC18" i="86"/>
  <c r="ATB18" i="86"/>
  <c r="ATA18" i="86"/>
  <c r="ASZ18" i="86"/>
  <c r="ASY18" i="86"/>
  <c r="ASX18" i="86"/>
  <c r="ASW18" i="86"/>
  <c r="ASV18" i="86"/>
  <c r="ASU18" i="86"/>
  <c r="AST18" i="86"/>
  <c r="ASS18" i="86"/>
  <c r="ASR18" i="86"/>
  <c r="ASQ18" i="86"/>
  <c r="ASP18" i="86"/>
  <c r="ASO18" i="86"/>
  <c r="ASN18" i="86"/>
  <c r="ASM18" i="86"/>
  <c r="ASL18" i="86"/>
  <c r="ASK18" i="86"/>
  <c r="ASJ18" i="86"/>
  <c r="ASI18" i="86"/>
  <c r="ASH18" i="86"/>
  <c r="ASG18" i="86"/>
  <c r="ASF18" i="86"/>
  <c r="ASE18" i="86"/>
  <c r="ASD18" i="86"/>
  <c r="ASC18" i="86"/>
  <c r="ASB18" i="86"/>
  <c r="ASA18" i="86"/>
  <c r="ARZ18" i="86"/>
  <c r="ARY18" i="86"/>
  <c r="ARX18" i="86"/>
  <c r="ARW18" i="86"/>
  <c r="ARV18" i="86"/>
  <c r="ARU18" i="86"/>
  <c r="ART18" i="86"/>
  <c r="ARS18" i="86"/>
  <c r="ARR18" i="86"/>
  <c r="ARQ18" i="86"/>
  <c r="ARP18" i="86"/>
  <c r="ARO18" i="86"/>
  <c r="ARN18" i="86"/>
  <c r="ARM18" i="86"/>
  <c r="ARL18" i="86"/>
  <c r="ARK18" i="86"/>
  <c r="ARJ18" i="86"/>
  <c r="ARI18" i="86"/>
  <c r="ARH18" i="86"/>
  <c r="ARG18" i="86"/>
  <c r="ARF18" i="86"/>
  <c r="ARE18" i="86"/>
  <c r="ARD18" i="86"/>
  <c r="ARC18" i="86"/>
  <c r="ARB18" i="86"/>
  <c r="ARA18" i="86"/>
  <c r="AQZ18" i="86"/>
  <c r="AQY18" i="86"/>
  <c r="AQX18" i="86"/>
  <c r="AQW18" i="86"/>
  <c r="AQV18" i="86"/>
  <c r="AQU18" i="86"/>
  <c r="AQT18" i="86"/>
  <c r="AQS18" i="86"/>
  <c r="AQR18" i="86"/>
  <c r="AQQ18" i="86"/>
  <c r="AQP18" i="86"/>
  <c r="AQO18" i="86"/>
  <c r="AQN18" i="86"/>
  <c r="AQM18" i="86"/>
  <c r="AQL18" i="86"/>
  <c r="AQK18" i="86"/>
  <c r="AQJ18" i="86"/>
  <c r="AQI18" i="86"/>
  <c r="AQH18" i="86"/>
  <c r="AQG18" i="86"/>
  <c r="AQF18" i="86"/>
  <c r="AQE18" i="86"/>
  <c r="AQD18" i="86"/>
  <c r="AQC18" i="86"/>
  <c r="AQB18" i="86"/>
  <c r="AQA18" i="86"/>
  <c r="APZ18" i="86"/>
  <c r="APY18" i="86"/>
  <c r="APX18" i="86"/>
  <c r="APW18" i="86"/>
  <c r="APV18" i="86"/>
  <c r="APU18" i="86"/>
  <c r="APT18" i="86"/>
  <c r="APS18" i="86"/>
  <c r="APR18" i="86"/>
  <c r="APQ18" i="86"/>
  <c r="APP18" i="86"/>
  <c r="APO18" i="86"/>
  <c r="APN18" i="86"/>
  <c r="APM18" i="86"/>
  <c r="APL18" i="86"/>
  <c r="APK18" i="86"/>
  <c r="APJ18" i="86"/>
  <c r="API18" i="86"/>
  <c r="APH18" i="86"/>
  <c r="APG18" i="86"/>
  <c r="APF18" i="86"/>
  <c r="APE18" i="86"/>
  <c r="APD18" i="86"/>
  <c r="APC18" i="86"/>
  <c r="APB18" i="86"/>
  <c r="APA18" i="86"/>
  <c r="AOZ18" i="86"/>
  <c r="AOY18" i="86"/>
  <c r="AOX18" i="86"/>
  <c r="AOW18" i="86"/>
  <c r="AOV18" i="86"/>
  <c r="AOU18" i="86"/>
  <c r="AOT18" i="86"/>
  <c r="AOS18" i="86"/>
  <c r="AOR18" i="86"/>
  <c r="AOQ18" i="86"/>
  <c r="AOP18" i="86"/>
  <c r="AOO18" i="86"/>
  <c r="AON18" i="86"/>
  <c r="AOM18" i="86"/>
  <c r="AOL18" i="86"/>
  <c r="AOK18" i="86"/>
  <c r="AOJ18" i="86"/>
  <c r="AOI18" i="86"/>
  <c r="AOH18" i="86"/>
  <c r="AOG18" i="86"/>
  <c r="AOF18" i="86"/>
  <c r="AOE18" i="86"/>
  <c r="AOD18" i="86"/>
  <c r="AOC18" i="86"/>
  <c r="AOB18" i="86"/>
  <c r="AOA18" i="86"/>
  <c r="ANZ18" i="86"/>
  <c r="ANY18" i="86"/>
  <c r="ANX18" i="86"/>
  <c r="ANW18" i="86"/>
  <c r="ANV18" i="86"/>
  <c r="ANU18" i="86"/>
  <c r="ANT18" i="86"/>
  <c r="ANS18" i="86"/>
  <c r="ANR18" i="86"/>
  <c r="ANQ18" i="86"/>
  <c r="ANP18" i="86"/>
  <c r="ANO18" i="86"/>
  <c r="ANN18" i="86"/>
  <c r="ANM18" i="86"/>
  <c r="ANL18" i="86"/>
  <c r="ANK18" i="86"/>
  <c r="ANJ18" i="86"/>
  <c r="ANI18" i="86"/>
  <c r="ANH18" i="86"/>
  <c r="ANG18" i="86"/>
  <c r="ANF18" i="86"/>
  <c r="ANE18" i="86"/>
  <c r="AND18" i="86"/>
  <c r="ANC18" i="86"/>
  <c r="ANB18" i="86"/>
  <c r="ANA18" i="86"/>
  <c r="AMZ18" i="86"/>
  <c r="AMY18" i="86"/>
  <c r="AMX18" i="86"/>
  <c r="AMW18" i="86"/>
  <c r="AMV18" i="86"/>
  <c r="AMU18" i="86"/>
  <c r="AMT18" i="86"/>
  <c r="AMS18" i="86"/>
  <c r="AMR18" i="86"/>
  <c r="AMQ18" i="86"/>
  <c r="AMP18" i="86"/>
  <c r="AMO18" i="86"/>
  <c r="AMN18" i="86"/>
  <c r="AMM18" i="86"/>
  <c r="AML18" i="86"/>
  <c r="AMK18" i="86"/>
  <c r="AMJ18" i="86"/>
  <c r="AMI18" i="86"/>
  <c r="AMH18" i="86"/>
  <c r="AMG18" i="86"/>
  <c r="AMF18" i="86"/>
  <c r="AME18" i="86"/>
  <c r="AMD18" i="86"/>
  <c r="AMC18" i="86"/>
  <c r="AMB18" i="86"/>
  <c r="AMA18" i="86"/>
  <c r="ALZ18" i="86"/>
  <c r="ALY18" i="86"/>
  <c r="ALX18" i="86"/>
  <c r="ALW18" i="86"/>
  <c r="ALV18" i="86"/>
  <c r="ALU18" i="86"/>
  <c r="ALT18" i="86"/>
  <c r="ALS18" i="86"/>
  <c r="ALR18" i="86"/>
  <c r="ALQ18" i="86"/>
  <c r="ALP18" i="86"/>
  <c r="ALO18" i="86"/>
  <c r="ALN18" i="86"/>
  <c r="ALM18" i="86"/>
  <c r="ALL18" i="86"/>
  <c r="ALK18" i="86"/>
  <c r="ALJ18" i="86"/>
  <c r="ALI18" i="86"/>
  <c r="ALH18" i="86"/>
  <c r="ALG18" i="86"/>
  <c r="ALF18" i="86"/>
  <c r="ALE18" i="86"/>
  <c r="ALD18" i="86"/>
  <c r="ALC18" i="86"/>
  <c r="ALB18" i="86"/>
  <c r="ALA18" i="86"/>
  <c r="AKZ18" i="86"/>
  <c r="AKY18" i="86"/>
  <c r="AKX18" i="86"/>
  <c r="AKW18" i="86"/>
  <c r="AKV18" i="86"/>
  <c r="AKU18" i="86"/>
  <c r="AKT18" i="86"/>
  <c r="AKS18" i="86"/>
  <c r="AKR18" i="86"/>
  <c r="AKQ18" i="86"/>
  <c r="AKP18" i="86"/>
  <c r="AKO18" i="86"/>
  <c r="AKN18" i="86"/>
  <c r="AKM18" i="86"/>
  <c r="AKL18" i="86"/>
  <c r="AKK18" i="86"/>
  <c r="AKJ18" i="86"/>
  <c r="AKI18" i="86"/>
  <c r="AKH18" i="86"/>
  <c r="AKG18" i="86"/>
  <c r="AKF18" i="86"/>
  <c r="AKE18" i="86"/>
  <c r="AKD18" i="86"/>
  <c r="AKC18" i="86"/>
  <c r="AKB18" i="86"/>
  <c r="AKA18" i="86"/>
  <c r="AJZ18" i="86"/>
  <c r="AJY18" i="86"/>
  <c r="AJX18" i="86"/>
  <c r="AJW18" i="86"/>
  <c r="AJV18" i="86"/>
  <c r="AJU18" i="86"/>
  <c r="AJT18" i="86"/>
  <c r="AJS18" i="86"/>
  <c r="AJR18" i="86"/>
  <c r="AJQ18" i="86"/>
  <c r="AJP18" i="86"/>
  <c r="AJO18" i="86"/>
  <c r="AJN18" i="86"/>
  <c r="AJM18" i="86"/>
  <c r="AJL18" i="86"/>
  <c r="AJK18" i="86"/>
  <c r="AJJ18" i="86"/>
  <c r="AJI18" i="86"/>
  <c r="AJH18" i="86"/>
  <c r="AJG18" i="86"/>
  <c r="AJF18" i="86"/>
  <c r="AJE18" i="86"/>
  <c r="AJD18" i="86"/>
  <c r="AJC18" i="86"/>
  <c r="AJB18" i="86"/>
  <c r="AJA18" i="86"/>
  <c r="AIZ18" i="86"/>
  <c r="AIY18" i="86"/>
  <c r="AIX18" i="86"/>
  <c r="AIW18" i="86"/>
  <c r="AIV18" i="86"/>
  <c r="AIU18" i="86"/>
  <c r="AIT18" i="86"/>
  <c r="AIS18" i="86"/>
  <c r="AIR18" i="86"/>
  <c r="AIQ18" i="86"/>
  <c r="AIP18" i="86"/>
  <c r="AIO18" i="86"/>
  <c r="AIN18" i="86"/>
  <c r="AIM18" i="86"/>
  <c r="AIL18" i="86"/>
  <c r="AIK18" i="86"/>
  <c r="AIJ18" i="86"/>
  <c r="AII18" i="86"/>
  <c r="AIH18" i="86"/>
  <c r="AIG18" i="86"/>
  <c r="AIF18" i="86"/>
  <c r="AIE18" i="86"/>
  <c r="AID18" i="86"/>
  <c r="AIC18" i="86"/>
  <c r="AIB18" i="86"/>
  <c r="AIA18" i="86"/>
  <c r="AHZ18" i="86"/>
  <c r="AHY18" i="86"/>
  <c r="AHX18" i="86"/>
  <c r="AHW18" i="86"/>
  <c r="AHV18" i="86"/>
  <c r="AHU18" i="86"/>
  <c r="AHT18" i="86"/>
  <c r="AHS18" i="86"/>
  <c r="AHR18" i="86"/>
  <c r="AHQ18" i="86"/>
  <c r="AHP18" i="86"/>
  <c r="AHO18" i="86"/>
  <c r="AHN18" i="86"/>
  <c r="AHM18" i="86"/>
  <c r="AHL18" i="86"/>
  <c r="AHK18" i="86"/>
  <c r="AHJ18" i="86"/>
  <c r="AHI18" i="86"/>
  <c r="AHH18" i="86"/>
  <c r="AHG18" i="86"/>
  <c r="AHF18" i="86"/>
  <c r="AHE18" i="86"/>
  <c r="AHD18" i="86"/>
  <c r="AHC18" i="86"/>
  <c r="AHB18" i="86"/>
  <c r="AHA18" i="86"/>
  <c r="AGZ18" i="86"/>
  <c r="AGY18" i="86"/>
  <c r="AGX18" i="86"/>
  <c r="AGW18" i="86"/>
  <c r="AGV18" i="86"/>
  <c r="AGU18" i="86"/>
  <c r="AGT18" i="86"/>
  <c r="AGS18" i="86"/>
  <c r="AGR18" i="86"/>
  <c r="AGQ18" i="86"/>
  <c r="AGP18" i="86"/>
  <c r="AGO18" i="86"/>
  <c r="AGN18" i="86"/>
  <c r="AGM18" i="86"/>
  <c r="AGL18" i="86"/>
  <c r="AGK18" i="86"/>
  <c r="AGJ18" i="86"/>
  <c r="AGI18" i="86"/>
  <c r="AGH18" i="86"/>
  <c r="AGG18" i="86"/>
  <c r="AGF18" i="86"/>
  <c r="AGE18" i="86"/>
  <c r="AGD18" i="86"/>
  <c r="AGC18" i="86"/>
  <c r="AGB18" i="86"/>
  <c r="AGA18" i="86"/>
  <c r="AFZ18" i="86"/>
  <c r="AFY18" i="86"/>
  <c r="AFX18" i="86"/>
  <c r="AFW18" i="86"/>
  <c r="AFV18" i="86"/>
  <c r="AFU18" i="86"/>
  <c r="AFT18" i="86"/>
  <c r="AFS18" i="86"/>
  <c r="AFR18" i="86"/>
  <c r="AFQ18" i="86"/>
  <c r="AFP18" i="86"/>
  <c r="AFO18" i="86"/>
  <c r="AFN18" i="86"/>
  <c r="AFM18" i="86"/>
  <c r="AFL18" i="86"/>
  <c r="AFK18" i="86"/>
  <c r="AFJ18" i="86"/>
  <c r="AFI18" i="86"/>
  <c r="AFH18" i="86"/>
  <c r="AFG18" i="86"/>
  <c r="AFF18" i="86"/>
  <c r="AFE18" i="86"/>
  <c r="AFD18" i="86"/>
  <c r="AFC18" i="86"/>
  <c r="AFB18" i="86"/>
  <c r="AFA18" i="86"/>
  <c r="AEZ18" i="86"/>
  <c r="AEY18" i="86"/>
  <c r="AEX18" i="86"/>
  <c r="AEW18" i="86"/>
  <c r="AEV18" i="86"/>
  <c r="AEU18" i="86"/>
  <c r="AET18" i="86"/>
  <c r="AES18" i="86"/>
  <c r="AER18" i="86"/>
  <c r="AEQ18" i="86"/>
  <c r="AEP18" i="86"/>
  <c r="AEO18" i="86"/>
  <c r="AEN18" i="86"/>
  <c r="AEM18" i="86"/>
  <c r="AEL18" i="86"/>
  <c r="AEK18" i="86"/>
  <c r="AEJ18" i="86"/>
  <c r="AEI18" i="86"/>
  <c r="AEH18" i="86"/>
  <c r="AEG18" i="86"/>
  <c r="AEF18" i="86"/>
  <c r="AEE18" i="86"/>
  <c r="AED18" i="86"/>
  <c r="AEC18" i="86"/>
  <c r="AEB18" i="86"/>
  <c r="AEA18" i="86"/>
  <c r="ADZ18" i="86"/>
  <c r="ADY18" i="86"/>
  <c r="ADX18" i="86"/>
  <c r="ADW18" i="86"/>
  <c r="ADV18" i="86"/>
  <c r="ADU18" i="86"/>
  <c r="ADT18" i="86"/>
  <c r="ADS18" i="86"/>
  <c r="ADR18" i="86"/>
  <c r="ADQ18" i="86"/>
  <c r="ADP18" i="86"/>
  <c r="ADO18" i="86"/>
  <c r="ADN18" i="86"/>
  <c r="ADM18" i="86"/>
  <c r="ADL18" i="86"/>
  <c r="ADK18" i="86"/>
  <c r="ADJ18" i="86"/>
  <c r="ADI18" i="86"/>
  <c r="ADH18" i="86"/>
  <c r="ADG18" i="86"/>
  <c r="ADF18" i="86"/>
  <c r="ADE18" i="86"/>
  <c r="ADD18" i="86"/>
  <c r="ADC18" i="86"/>
  <c r="ADB18" i="86"/>
  <c r="ADA18" i="86"/>
  <c r="ACZ18" i="86"/>
  <c r="ACY18" i="86"/>
  <c r="ACX18" i="86"/>
  <c r="ACW18" i="86"/>
  <c r="ACV18" i="86"/>
  <c r="ACU18" i="86"/>
  <c r="ACT18" i="86"/>
  <c r="ACS18" i="86"/>
  <c r="ACR18" i="86"/>
  <c r="ACQ18" i="86"/>
  <c r="ACP18" i="86"/>
  <c r="ACO18" i="86"/>
  <c r="ACN18" i="86"/>
  <c r="ACM18" i="86"/>
  <c r="ACL18" i="86"/>
  <c r="ACK18" i="86"/>
  <c r="ACJ18" i="86"/>
  <c r="ACI18" i="86"/>
  <c r="ACH18" i="86"/>
  <c r="ACG18" i="86"/>
  <c r="ACF18" i="86"/>
  <c r="ACE18" i="86"/>
  <c r="ACD18" i="86"/>
  <c r="ACC18" i="86"/>
  <c r="ACB18" i="86"/>
  <c r="ACA18" i="86"/>
  <c r="ABZ18" i="86"/>
  <c r="ABY18" i="86"/>
  <c r="ABX18" i="86"/>
  <c r="ABW18" i="86"/>
  <c r="ABV18" i="86"/>
  <c r="ABU18" i="86"/>
  <c r="ABT18" i="86"/>
  <c r="ABS18" i="86"/>
  <c r="ABR18" i="86"/>
  <c r="ABQ18" i="86"/>
  <c r="ABP18" i="86"/>
  <c r="ABO18" i="86"/>
  <c r="ABN18" i="86"/>
  <c r="ABM18" i="86"/>
  <c r="ABL18" i="86"/>
  <c r="ABK18" i="86"/>
  <c r="ABJ18" i="86"/>
  <c r="ABI18" i="86"/>
  <c r="ABH18" i="86"/>
  <c r="ABG18" i="86"/>
  <c r="ABF18" i="86"/>
  <c r="ABE18" i="86"/>
  <c r="ABD18" i="86"/>
  <c r="ABC18" i="86"/>
  <c r="ABB18" i="86"/>
  <c r="ABA18" i="86"/>
  <c r="AAZ18" i="86"/>
  <c r="AAY18" i="86"/>
  <c r="AAX18" i="86"/>
  <c r="AAW18" i="86"/>
  <c r="AAV18" i="86"/>
  <c r="AAU18" i="86"/>
  <c r="AAT18" i="86"/>
  <c r="AAS18" i="86"/>
  <c r="AAR18" i="86"/>
  <c r="AAQ18" i="86"/>
  <c r="AAP18" i="86"/>
  <c r="AAO18" i="86"/>
  <c r="AAN18" i="86"/>
  <c r="AAM18" i="86"/>
  <c r="AAL18" i="86"/>
  <c r="AAK18" i="86"/>
  <c r="AAJ18" i="86"/>
  <c r="AAI18" i="86"/>
  <c r="AAH18" i="86"/>
  <c r="AAG18" i="86"/>
  <c r="AAF18" i="86"/>
  <c r="AAE18" i="86"/>
  <c r="AAD18" i="86"/>
  <c r="AAC18" i="86"/>
  <c r="AAB18" i="86"/>
  <c r="AAA18" i="86"/>
  <c r="ZZ18" i="86"/>
  <c r="ZY18" i="86"/>
  <c r="ZX18" i="86"/>
  <c r="ZW18" i="86"/>
  <c r="ZV18" i="86"/>
  <c r="ZU18" i="86"/>
  <c r="ZT18" i="86"/>
  <c r="ZS18" i="86"/>
  <c r="ZR18" i="86"/>
  <c r="ZQ18" i="86"/>
  <c r="ZP18" i="86"/>
  <c r="ZO18" i="86"/>
  <c r="ZN18" i="86"/>
  <c r="ZM18" i="86"/>
  <c r="ZL18" i="86"/>
  <c r="ZK18" i="86"/>
  <c r="ZJ18" i="86"/>
  <c r="ZI18" i="86"/>
  <c r="ZH18" i="86"/>
  <c r="ZG18" i="86"/>
  <c r="ZF18" i="86"/>
  <c r="ZE18" i="86"/>
  <c r="ZD18" i="86"/>
  <c r="ZC18" i="86"/>
  <c r="ZB18" i="86"/>
  <c r="ZA18" i="86"/>
  <c r="YZ18" i="86"/>
  <c r="YY18" i="86"/>
  <c r="YX18" i="86"/>
  <c r="YW18" i="86"/>
  <c r="YV18" i="86"/>
  <c r="YU18" i="86"/>
  <c r="YT18" i="86"/>
  <c r="YS18" i="86"/>
  <c r="YR18" i="86"/>
  <c r="YQ18" i="86"/>
  <c r="YP18" i="86"/>
  <c r="YO18" i="86"/>
  <c r="YN18" i="86"/>
  <c r="YM18" i="86"/>
  <c r="YL18" i="86"/>
  <c r="YK18" i="86"/>
  <c r="YJ18" i="86"/>
  <c r="YI18" i="86"/>
  <c r="YH18" i="86"/>
  <c r="YG18" i="86"/>
  <c r="YF18" i="86"/>
  <c r="YE18" i="86"/>
  <c r="YD18" i="86"/>
  <c r="YC18" i="86"/>
  <c r="YB18" i="86"/>
  <c r="YA18" i="86"/>
  <c r="XZ18" i="86"/>
  <c r="XY18" i="86"/>
  <c r="XX18" i="86"/>
  <c r="XV18" i="86"/>
  <c r="XU18" i="86"/>
  <c r="XT18" i="86"/>
  <c r="XS18" i="86"/>
  <c r="XR18" i="86"/>
  <c r="XQ18" i="86"/>
  <c r="XP18" i="86"/>
  <c r="XO18" i="86"/>
  <c r="XN18" i="86"/>
  <c r="XM18" i="86"/>
  <c r="XL18" i="86"/>
  <c r="XK18" i="86"/>
  <c r="XJ18" i="86"/>
  <c r="XI18" i="86"/>
  <c r="XH18" i="86"/>
  <c r="XG18" i="86"/>
  <c r="XF18" i="86"/>
  <c r="XE18" i="86"/>
  <c r="XD18" i="86"/>
  <c r="XC18" i="86"/>
  <c r="XB18" i="86"/>
  <c r="XA18" i="86"/>
  <c r="WZ18" i="86"/>
  <c r="WY18" i="86"/>
  <c r="N18" i="86"/>
  <c r="AWI18" i="86" s="1"/>
  <c r="FFO16" i="86"/>
  <c r="FFN16" i="86"/>
  <c r="FFM16" i="86"/>
  <c r="FFL16" i="86"/>
  <c r="FFK16" i="86"/>
  <c r="FFJ16" i="86"/>
  <c r="FFI16" i="86"/>
  <c r="FFH16" i="86"/>
  <c r="FFG16" i="86"/>
  <c r="FFF16" i="86"/>
  <c r="FFE16" i="86"/>
  <c r="FFD16" i="86"/>
  <c r="FFC16" i="86"/>
  <c r="FFB16" i="86"/>
  <c r="FFA16" i="86"/>
  <c r="FEZ16" i="86"/>
  <c r="FEY16" i="86"/>
  <c r="FEX16" i="86"/>
  <c r="FEW16" i="86"/>
  <c r="FEV16" i="86"/>
  <c r="FEU16" i="86"/>
  <c r="FET16" i="86"/>
  <c r="FES16" i="86"/>
  <c r="FER16" i="86"/>
  <c r="FEQ16" i="86"/>
  <c r="FEP16" i="86"/>
  <c r="FEO16" i="86"/>
  <c r="FEN16" i="86"/>
  <c r="FEM16" i="86"/>
  <c r="FEL16" i="86"/>
  <c r="FEK16" i="86"/>
  <c r="FEJ16" i="86"/>
  <c r="FEI16" i="86"/>
  <c r="FEH16" i="86"/>
  <c r="FEG16" i="86"/>
  <c r="FEF16" i="86"/>
  <c r="FEE16" i="86"/>
  <c r="FED16" i="86"/>
  <c r="FEC16" i="86"/>
  <c r="FEB16" i="86"/>
  <c r="FEA16" i="86"/>
  <c r="FDZ16" i="86"/>
  <c r="FDY16" i="86"/>
  <c r="FDX16" i="86"/>
  <c r="FDW16" i="86"/>
  <c r="FDV16" i="86"/>
  <c r="FDU16" i="86"/>
  <c r="FDT16" i="86"/>
  <c r="FDS16" i="86"/>
  <c r="FDR16" i="86"/>
  <c r="FDQ16" i="86"/>
  <c r="FDP16" i="86"/>
  <c r="FDO16" i="86"/>
  <c r="FDN16" i="86"/>
  <c r="FDM16" i="86"/>
  <c r="FDL16" i="86"/>
  <c r="FDK16" i="86"/>
  <c r="FDJ16" i="86"/>
  <c r="FDI16" i="86"/>
  <c r="FDH16" i="86"/>
  <c r="FDG16" i="86"/>
  <c r="FDF16" i="86"/>
  <c r="FDE16" i="86"/>
  <c r="FDD16" i="86"/>
  <c r="FDC16" i="86"/>
  <c r="FDB16" i="86"/>
  <c r="FDA16" i="86"/>
  <c r="FCZ16" i="86"/>
  <c r="FCY16" i="86"/>
  <c r="FCX16" i="86"/>
  <c r="FCW16" i="86"/>
  <c r="FCV16" i="86"/>
  <c r="FCU16" i="86"/>
  <c r="FCT16" i="86"/>
  <c r="FCS16" i="86"/>
  <c r="FCR16" i="86"/>
  <c r="FCQ16" i="86"/>
  <c r="FCP16" i="86"/>
  <c r="FCO16" i="86"/>
  <c r="FCN16" i="86"/>
  <c r="FCM16" i="86"/>
  <c r="FCL16" i="86"/>
  <c r="FCK16" i="86"/>
  <c r="FCJ16" i="86"/>
  <c r="FCI16" i="86"/>
  <c r="FCH16" i="86"/>
  <c r="FCG16" i="86"/>
  <c r="FCF16" i="86"/>
  <c r="FCE16" i="86"/>
  <c r="FCD16" i="86"/>
  <c r="FCC16" i="86"/>
  <c r="FCB16" i="86"/>
  <c r="FCA16" i="86"/>
  <c r="FBZ16" i="86"/>
  <c r="FBY16" i="86"/>
  <c r="FBX16" i="86"/>
  <c r="FBW16" i="86"/>
  <c r="FBV16" i="86"/>
  <c r="FBU16" i="86"/>
  <c r="FBT16" i="86"/>
  <c r="FBS16" i="86"/>
  <c r="FBR16" i="86"/>
  <c r="FBQ16" i="86"/>
  <c r="FBP16" i="86"/>
  <c r="FBO16" i="86"/>
  <c r="FBN16" i="86"/>
  <c r="FBM16" i="86"/>
  <c r="FBL16" i="86"/>
  <c r="FBK16" i="86"/>
  <c r="FBJ16" i="86"/>
  <c r="FBI16" i="86"/>
  <c r="FBH16" i="86"/>
  <c r="FBG16" i="86"/>
  <c r="FBF16" i="86"/>
  <c r="FBE16" i="86"/>
  <c r="FBD16" i="86"/>
  <c r="FBC16" i="86"/>
  <c r="FBB16" i="86"/>
  <c r="FBA16" i="86"/>
  <c r="FAZ16" i="86"/>
  <c r="FAY16" i="86"/>
  <c r="FAX16" i="86"/>
  <c r="FAW16" i="86"/>
  <c r="FAV16" i="86"/>
  <c r="FAU16" i="86"/>
  <c r="FAT16" i="86"/>
  <c r="FAS16" i="86"/>
  <c r="FAR16" i="86"/>
  <c r="FAQ16" i="86"/>
  <c r="FAP16" i="86"/>
  <c r="FAO16" i="86"/>
  <c r="FAN16" i="86"/>
  <c r="FAM16" i="86"/>
  <c r="FAL16" i="86"/>
  <c r="FAK16" i="86"/>
  <c r="FAJ16" i="86"/>
  <c r="FAI16" i="86"/>
  <c r="FAH16" i="86"/>
  <c r="FAG16" i="86"/>
  <c r="FAF16" i="86"/>
  <c r="FAE16" i="86"/>
  <c r="FAD16" i="86"/>
  <c r="FAC16" i="86"/>
  <c r="FAB16" i="86"/>
  <c r="FAA16" i="86"/>
  <c r="EZZ16" i="86"/>
  <c r="EZY16" i="86"/>
  <c r="EZX16" i="86"/>
  <c r="EZW16" i="86"/>
  <c r="EZV16" i="86"/>
  <c r="EZU16" i="86"/>
  <c r="EZT16" i="86"/>
  <c r="EZS16" i="86"/>
  <c r="EZR16" i="86"/>
  <c r="EZQ16" i="86"/>
  <c r="EZP16" i="86"/>
  <c r="EZO16" i="86"/>
  <c r="EZN16" i="86"/>
  <c r="EZM16" i="86"/>
  <c r="EZL16" i="86"/>
  <c r="EZK16" i="86"/>
  <c r="EZJ16" i="86"/>
  <c r="EZI16" i="86"/>
  <c r="EZH16" i="86"/>
  <c r="EZG16" i="86"/>
  <c r="EZF16" i="86"/>
  <c r="EZE16" i="86"/>
  <c r="EZD16" i="86"/>
  <c r="EZC16" i="86"/>
  <c r="EZB16" i="86"/>
  <c r="EZA16" i="86"/>
  <c r="EYZ16" i="86"/>
  <c r="EYY16" i="86"/>
  <c r="EYX16" i="86"/>
  <c r="EYW16" i="86"/>
  <c r="EYV16" i="86"/>
  <c r="EYU16" i="86"/>
  <c r="EYT16" i="86"/>
  <c r="EYS16" i="86"/>
  <c r="EYR16" i="86"/>
  <c r="EYQ16" i="86"/>
  <c r="EYP16" i="86"/>
  <c r="EYO16" i="86"/>
  <c r="EYN16" i="86"/>
  <c r="EYM16" i="86"/>
  <c r="EYL16" i="86"/>
  <c r="EYK16" i="86"/>
  <c r="EYJ16" i="86"/>
  <c r="EYI16" i="86"/>
  <c r="EYH16" i="86"/>
  <c r="EYG16" i="86"/>
  <c r="EYF16" i="86"/>
  <c r="EYE16" i="86"/>
  <c r="EYD16" i="86"/>
  <c r="EYC16" i="86"/>
  <c r="EYB16" i="86"/>
  <c r="EYA16" i="86"/>
  <c r="EXZ16" i="86"/>
  <c r="EXY16" i="86"/>
  <c r="EXX16" i="86"/>
  <c r="EXW16" i="86"/>
  <c r="EXV16" i="86"/>
  <c r="EXU16" i="86"/>
  <c r="EXT16" i="86"/>
  <c r="EXS16" i="86"/>
  <c r="EXR16" i="86"/>
  <c r="EXQ16" i="86"/>
  <c r="EXP16" i="86"/>
  <c r="EXO16" i="86"/>
  <c r="EXN16" i="86"/>
  <c r="EXM16" i="86"/>
  <c r="EXL16" i="86"/>
  <c r="EXK16" i="86"/>
  <c r="EXJ16" i="86"/>
  <c r="EXI16" i="86"/>
  <c r="EXH16" i="86"/>
  <c r="EXG16" i="86"/>
  <c r="EXF16" i="86"/>
  <c r="EXE16" i="86"/>
  <c r="EXD16" i="86"/>
  <c r="EXC16" i="86"/>
  <c r="EXB16" i="86"/>
  <c r="EXA16" i="86"/>
  <c r="EWZ16" i="86"/>
  <c r="EWY16" i="86"/>
  <c r="EWX16" i="86"/>
  <c r="EWW16" i="86"/>
  <c r="EWV16" i="86"/>
  <c r="EWU16" i="86"/>
  <c r="EWT16" i="86"/>
  <c r="EWS16" i="86"/>
  <c r="EWR16" i="86"/>
  <c r="EWQ16" i="86"/>
  <c r="EWP16" i="86"/>
  <c r="EWO16" i="86"/>
  <c r="EWN16" i="86"/>
  <c r="EWM16" i="86"/>
  <c r="EWL16" i="86"/>
  <c r="EWK16" i="86"/>
  <c r="EWJ16" i="86"/>
  <c r="EWI16" i="86"/>
  <c r="EWH16" i="86"/>
  <c r="EWG16" i="86"/>
  <c r="EWF16" i="86"/>
  <c r="EWE16" i="86"/>
  <c r="EWD16" i="86"/>
  <c r="EWC16" i="86"/>
  <c r="EWB16" i="86"/>
  <c r="EWA16" i="86"/>
  <c r="EVZ16" i="86"/>
  <c r="EVY16" i="86"/>
  <c r="EVX16" i="86"/>
  <c r="EVW16" i="86"/>
  <c r="EVV16" i="86"/>
  <c r="EVU16" i="86"/>
  <c r="EVT16" i="86"/>
  <c r="EVS16" i="86"/>
  <c r="EVR16" i="86"/>
  <c r="EVQ16" i="86"/>
  <c r="EVP16" i="86"/>
  <c r="EVO16" i="86"/>
  <c r="EVN16" i="86"/>
  <c r="EVM16" i="86"/>
  <c r="EVL16" i="86"/>
  <c r="EVK16" i="86"/>
  <c r="EVJ16" i="86"/>
  <c r="EVI16" i="86"/>
  <c r="EVH16" i="86"/>
  <c r="EVG16" i="86"/>
  <c r="EVF16" i="86"/>
  <c r="EVE16" i="86"/>
  <c r="EVD16" i="86"/>
  <c r="EVC16" i="86"/>
  <c r="EVB16" i="86"/>
  <c r="EVA16" i="86"/>
  <c r="EUZ16" i="86"/>
  <c r="EUY16" i="86"/>
  <c r="EUX16" i="86"/>
  <c r="EUW16" i="86"/>
  <c r="EUV16" i="86"/>
  <c r="EUU16" i="86"/>
  <c r="EUT16" i="86"/>
  <c r="EUS16" i="86"/>
  <c r="EUR16" i="86"/>
  <c r="EUQ16" i="86"/>
  <c r="EUP16" i="86"/>
  <c r="EUO16" i="86"/>
  <c r="EUN16" i="86"/>
  <c r="EUM16" i="86"/>
  <c r="EUL16" i="86"/>
  <c r="EUK16" i="86"/>
  <c r="EUJ16" i="86"/>
  <c r="EUI16" i="86"/>
  <c r="EUH16" i="86"/>
  <c r="EUG16" i="86"/>
  <c r="EUF16" i="86"/>
  <c r="EUE16" i="86"/>
  <c r="EUD16" i="86"/>
  <c r="EUC16" i="86"/>
  <c r="EUB16" i="86"/>
  <c r="EUA16" i="86"/>
  <c r="ETZ16" i="86"/>
  <c r="ETY16" i="86"/>
  <c r="ETX16" i="86"/>
  <c r="ETW16" i="86"/>
  <c r="ETV16" i="86"/>
  <c r="ETU16" i="86"/>
  <c r="ETT16" i="86"/>
  <c r="ETS16" i="86"/>
  <c r="ETR16" i="86"/>
  <c r="ETQ16" i="86"/>
  <c r="ETP16" i="86"/>
  <c r="ETO16" i="86"/>
  <c r="ETN16" i="86"/>
  <c r="ETM16" i="86"/>
  <c r="ETL16" i="86"/>
  <c r="ETK16" i="86"/>
  <c r="ETJ16" i="86"/>
  <c r="ETI16" i="86"/>
  <c r="ETH16" i="86"/>
  <c r="ETG16" i="86"/>
  <c r="ETF16" i="86"/>
  <c r="ETE16" i="86"/>
  <c r="ETD16" i="86"/>
  <c r="ETC16" i="86"/>
  <c r="ETB16" i="86"/>
  <c r="ETA16" i="86"/>
  <c r="ESZ16" i="86"/>
  <c r="ESY16" i="86"/>
  <c r="ESX16" i="86"/>
  <c r="ESW16" i="86"/>
  <c r="ESV16" i="86"/>
  <c r="ESU16" i="86"/>
  <c r="EST16" i="86"/>
  <c r="ESS16" i="86"/>
  <c r="ESR16" i="86"/>
  <c r="ESQ16" i="86"/>
  <c r="ESP16" i="86"/>
  <c r="ESO16" i="86"/>
  <c r="ESN16" i="86"/>
  <c r="ESM16" i="86"/>
  <c r="ESL16" i="86"/>
  <c r="ESK16" i="86"/>
  <c r="ESJ16" i="86"/>
  <c r="ESI16" i="86"/>
  <c r="ESH16" i="86"/>
  <c r="ESG16" i="86"/>
  <c r="ESF16" i="86"/>
  <c r="ESE16" i="86"/>
  <c r="ESD16" i="86"/>
  <c r="ESC16" i="86"/>
  <c r="ESB16" i="86"/>
  <c r="ESA16" i="86"/>
  <c r="ERZ16" i="86"/>
  <c r="ERY16" i="86"/>
  <c r="ERX16" i="86"/>
  <c r="ERW16" i="86"/>
  <c r="ERV16" i="86"/>
  <c r="ERU16" i="86"/>
  <c r="ERT16" i="86"/>
  <c r="ERS16" i="86"/>
  <c r="ERR16" i="86"/>
  <c r="ERQ16" i="86"/>
  <c r="ERP16" i="86"/>
  <c r="ERO16" i="86"/>
  <c r="ERN16" i="86"/>
  <c r="ERM16" i="86"/>
  <c r="ERL16" i="86"/>
  <c r="ERK16" i="86"/>
  <c r="ERJ16" i="86"/>
  <c r="ERI16" i="86"/>
  <c r="ERH16" i="86"/>
  <c r="ERG16" i="86"/>
  <c r="ERF16" i="86"/>
  <c r="ERE16" i="86"/>
  <c r="ERD16" i="86"/>
  <c r="ERC16" i="86"/>
  <c r="ERB16" i="86"/>
  <c r="ERA16" i="86"/>
  <c r="EQZ16" i="86"/>
  <c r="EQY16" i="86"/>
  <c r="EQX16" i="86"/>
  <c r="EQW16" i="86"/>
  <c r="EQV16" i="86"/>
  <c r="EQU16" i="86"/>
  <c r="EQT16" i="86"/>
  <c r="EQS16" i="86"/>
  <c r="EQR16" i="86"/>
  <c r="EQQ16" i="86"/>
  <c r="EQP16" i="86"/>
  <c r="EQO16" i="86"/>
  <c r="EQN16" i="86"/>
  <c r="EQM16" i="86"/>
  <c r="EQL16" i="86"/>
  <c r="EQK16" i="86"/>
  <c r="EQJ16" i="86"/>
  <c r="EQI16" i="86"/>
  <c r="EQH16" i="86"/>
  <c r="EQG16" i="86"/>
  <c r="EQF16" i="86"/>
  <c r="EQE16" i="86"/>
  <c r="EQD16" i="86"/>
  <c r="EQC16" i="86"/>
  <c r="EQB16" i="86"/>
  <c r="EQA16" i="86"/>
  <c r="EPZ16" i="86"/>
  <c r="EPY16" i="86"/>
  <c r="EPX16" i="86"/>
  <c r="EPW16" i="86"/>
  <c r="EPV16" i="86"/>
  <c r="EPU16" i="86"/>
  <c r="EPT16" i="86"/>
  <c r="EPS16" i="86"/>
  <c r="EPR16" i="86"/>
  <c r="EPQ16" i="86"/>
  <c r="EPP16" i="86"/>
  <c r="EPO16" i="86"/>
  <c r="EPN16" i="86"/>
  <c r="EPM16" i="86"/>
  <c r="EPL16" i="86"/>
  <c r="EPK16" i="86"/>
  <c r="EPJ16" i="86"/>
  <c r="EPI16" i="86"/>
  <c r="EPH16" i="86"/>
  <c r="EPG16" i="86"/>
  <c r="EPF16" i="86"/>
  <c r="EPE16" i="86"/>
  <c r="EPD16" i="86"/>
  <c r="EPC16" i="86"/>
  <c r="EPB16" i="86"/>
  <c r="EPA16" i="86"/>
  <c r="EOZ16" i="86"/>
  <c r="EOY16" i="86"/>
  <c r="EOX16" i="86"/>
  <c r="EOW16" i="86"/>
  <c r="EOV16" i="86"/>
  <c r="EOU16" i="86"/>
  <c r="EOT16" i="86"/>
  <c r="EOS16" i="86"/>
  <c r="EOR16" i="86"/>
  <c r="EOQ16" i="86"/>
  <c r="EOP16" i="86"/>
  <c r="EOO16" i="86"/>
  <c r="EON16" i="86"/>
  <c r="EOM16" i="86"/>
  <c r="EOL16" i="86"/>
  <c r="EOK16" i="86"/>
  <c r="EOJ16" i="86"/>
  <c r="EOI16" i="86"/>
  <c r="EOH16" i="86"/>
  <c r="EOG16" i="86"/>
  <c r="EOF16" i="86"/>
  <c r="EOE16" i="86"/>
  <c r="EOD16" i="86"/>
  <c r="EOC16" i="86"/>
  <c r="EOB16" i="86"/>
  <c r="EOA16" i="86"/>
  <c r="ENZ16" i="86"/>
  <c r="ENY16" i="86"/>
  <c r="ENX16" i="86"/>
  <c r="ENW16" i="86"/>
  <c r="ENV16" i="86"/>
  <c r="ENU16" i="86"/>
  <c r="ENT16" i="86"/>
  <c r="ENS16" i="86"/>
  <c r="ENR16" i="86"/>
  <c r="ENQ16" i="86"/>
  <c r="ENP16" i="86"/>
  <c r="ENO16" i="86"/>
  <c r="ENN16" i="86"/>
  <c r="ENM16" i="86"/>
  <c r="ENL16" i="86"/>
  <c r="ENK16" i="86"/>
  <c r="ENJ16" i="86"/>
  <c r="ENI16" i="86"/>
  <c r="ENH16" i="86"/>
  <c r="ENG16" i="86"/>
  <c r="ENF16" i="86"/>
  <c r="ENE16" i="86"/>
  <c r="END16" i="86"/>
  <c r="ENC16" i="86"/>
  <c r="ENB16" i="86"/>
  <c r="ENA16" i="86"/>
  <c r="EMZ16" i="86"/>
  <c r="EMY16" i="86"/>
  <c r="EMX16" i="86"/>
  <c r="EMW16" i="86"/>
  <c r="EMV16" i="86"/>
  <c r="EMU16" i="86"/>
  <c r="EMT16" i="86"/>
  <c r="EMS16" i="86"/>
  <c r="EMR16" i="86"/>
  <c r="EMQ16" i="86"/>
  <c r="EMP16" i="86"/>
  <c r="EMO16" i="86"/>
  <c r="EMN16" i="86"/>
  <c r="EMM16" i="86"/>
  <c r="EML16" i="86"/>
  <c r="EMK16" i="86"/>
  <c r="EMJ16" i="86"/>
  <c r="EMI16" i="86"/>
  <c r="EMH16" i="86"/>
  <c r="EMG16" i="86"/>
  <c r="EMF16" i="86"/>
  <c r="EME16" i="86"/>
  <c r="EMD16" i="86"/>
  <c r="EMC16" i="86"/>
  <c r="EMB16" i="86"/>
  <c r="EMA16" i="86"/>
  <c r="ELZ16" i="86"/>
  <c r="ELY16" i="86"/>
  <c r="ELX16" i="86"/>
  <c r="ELW16" i="86"/>
  <c r="ELV16" i="86"/>
  <c r="ELU16" i="86"/>
  <c r="ELT16" i="86"/>
  <c r="ELS16" i="86"/>
  <c r="ELR16" i="86"/>
  <c r="ELQ16" i="86"/>
  <c r="ELP16" i="86"/>
  <c r="ELO16" i="86"/>
  <c r="ELN16" i="86"/>
  <c r="ELM16" i="86"/>
  <c r="ELL16" i="86"/>
  <c r="ELK16" i="86"/>
  <c r="ELJ16" i="86"/>
  <c r="ELI16" i="86"/>
  <c r="ELH16" i="86"/>
  <c r="ELG16" i="86"/>
  <c r="ELF16" i="86"/>
  <c r="ELE16" i="86"/>
  <c r="ELD16" i="86"/>
  <c r="ELC16" i="86"/>
  <c r="ELB16" i="86"/>
  <c r="ELA16" i="86"/>
  <c r="EKZ16" i="86"/>
  <c r="EKY16" i="86"/>
  <c r="EKX16" i="86"/>
  <c r="EKW16" i="86"/>
  <c r="EKV16" i="86"/>
  <c r="EKU16" i="86"/>
  <c r="EKT16" i="86"/>
  <c r="EKS16" i="86"/>
  <c r="EKR16" i="86"/>
  <c r="EKQ16" i="86"/>
  <c r="EKP16" i="86"/>
  <c r="EKO16" i="86"/>
  <c r="EKN16" i="86"/>
  <c r="EKM16" i="86"/>
  <c r="EKL16" i="86"/>
  <c r="EKK16" i="86"/>
  <c r="EKJ16" i="86"/>
  <c r="EKI16" i="86"/>
  <c r="EKH16" i="86"/>
  <c r="EKG16" i="86"/>
  <c r="EKF16" i="86"/>
  <c r="EKE16" i="86"/>
  <c r="EKD16" i="86"/>
  <c r="EKC16" i="86"/>
  <c r="EKB16" i="86"/>
  <c r="EKA16" i="86"/>
  <c r="EJZ16" i="86"/>
  <c r="EJY16" i="86"/>
  <c r="EJX16" i="86"/>
  <c r="EJW16" i="86"/>
  <c r="EJV16" i="86"/>
  <c r="EJU16" i="86"/>
  <c r="EJT16" i="86"/>
  <c r="EJS16" i="86"/>
  <c r="EJR16" i="86"/>
  <c r="EJQ16" i="86"/>
  <c r="EJP16" i="86"/>
  <c r="EJO16" i="86"/>
  <c r="EJN16" i="86"/>
  <c r="EJM16" i="86"/>
  <c r="EJK16" i="86"/>
  <c r="EJJ16" i="86"/>
  <c r="EJI16" i="86"/>
  <c r="EJH16" i="86"/>
  <c r="EJG16" i="86"/>
  <c r="EJF16" i="86"/>
  <c r="EJE16" i="86"/>
  <c r="EJD16" i="86"/>
  <c r="EJC16" i="86"/>
  <c r="EJB16" i="86"/>
  <c r="EJA16" i="86"/>
  <c r="EIZ16" i="86"/>
  <c r="EIY16" i="86"/>
  <c r="EIX16" i="86"/>
  <c r="EIW16" i="86"/>
  <c r="EIV16" i="86"/>
  <c r="EIU16" i="86"/>
  <c r="EIT16" i="86"/>
  <c r="EIS16" i="86"/>
  <c r="EIR16" i="86"/>
  <c r="EIQ16" i="86"/>
  <c r="EIP16" i="86"/>
  <c r="EIO16" i="86"/>
  <c r="EIN16" i="86"/>
  <c r="EIL16" i="86"/>
  <c r="EIK16" i="86"/>
  <c r="EIJ16" i="86"/>
  <c r="EII16" i="86"/>
  <c r="EIH16" i="86"/>
  <c r="EIG16" i="86"/>
  <c r="EIF16" i="86"/>
  <c r="EIE16" i="86"/>
  <c r="EID16" i="86"/>
  <c r="EIC16" i="86"/>
  <c r="EIB16" i="86"/>
  <c r="EIA16" i="86"/>
  <c r="EHZ16" i="86"/>
  <c r="EHY16" i="86"/>
  <c r="EHX16" i="86"/>
  <c r="EHW16" i="86"/>
  <c r="EHV16" i="86"/>
  <c r="EHU16" i="86"/>
  <c r="EHT16" i="86"/>
  <c r="EHS16" i="86"/>
  <c r="EHR16" i="86"/>
  <c r="EHQ16" i="86"/>
  <c r="EHP16" i="86"/>
  <c r="EHO16" i="86"/>
  <c r="EHN16" i="86"/>
  <c r="EHM16" i="86"/>
  <c r="EHL16" i="86"/>
  <c r="EHK16" i="86"/>
  <c r="EHJ16" i="86"/>
  <c r="EHI16" i="86"/>
  <c r="EHH16" i="86"/>
  <c r="EHG16" i="86"/>
  <c r="EHF16" i="86"/>
  <c r="EHE16" i="86"/>
  <c r="EHD16" i="86"/>
  <c r="EHC16" i="86"/>
  <c r="EHB16" i="86"/>
  <c r="EHA16" i="86"/>
  <c r="EGZ16" i="86"/>
  <c r="EGY16" i="86"/>
  <c r="EGX16" i="86"/>
  <c r="EGW16" i="86"/>
  <c r="EGV16" i="86"/>
  <c r="EGU16" i="86"/>
  <c r="EGT16" i="86"/>
  <c r="EGS16" i="86"/>
  <c r="EGR16" i="86"/>
  <c r="EGQ16" i="86"/>
  <c r="EGP16" i="86"/>
  <c r="EGO16" i="86"/>
  <c r="EGN16" i="86"/>
  <c r="EGM16" i="86"/>
  <c r="EGL16" i="86"/>
  <c r="EGK16" i="86"/>
  <c r="EGJ16" i="86"/>
  <c r="EGI16" i="86"/>
  <c r="EGH16" i="86"/>
  <c r="EGG16" i="86"/>
  <c r="EGF16" i="86"/>
  <c r="EGE16" i="86"/>
  <c r="EGD16" i="86"/>
  <c r="EGC16" i="86"/>
  <c r="EGB16" i="86"/>
  <c r="EGA16" i="86"/>
  <c r="EFZ16" i="86"/>
  <c r="EFY16" i="86"/>
  <c r="EFX16" i="86"/>
  <c r="EFW16" i="86"/>
  <c r="EFV16" i="86"/>
  <c r="EFU16" i="86"/>
  <c r="EFT16" i="86"/>
  <c r="EFS16" i="86"/>
  <c r="EFR16" i="86"/>
  <c r="EFQ16" i="86"/>
  <c r="EFP16" i="86"/>
  <c r="EFO16" i="86"/>
  <c r="EFN16" i="86"/>
  <c r="EFM16" i="86"/>
  <c r="EFL16" i="86"/>
  <c r="EFK16" i="86"/>
  <c r="EFJ16" i="86"/>
  <c r="EFI16" i="86"/>
  <c r="EFH16" i="86"/>
  <c r="EFG16" i="86"/>
  <c r="EFF16" i="86"/>
  <c r="EFE16" i="86"/>
  <c r="EFD16" i="86"/>
  <c r="EFC16" i="86"/>
  <c r="EFB16" i="86"/>
  <c r="EFA16" i="86"/>
  <c r="EEZ16" i="86"/>
  <c r="EEY16" i="86"/>
  <c r="EEX16" i="86"/>
  <c r="EEW16" i="86"/>
  <c r="EEV16" i="86"/>
  <c r="EEU16" i="86"/>
  <c r="EET16" i="86"/>
  <c r="EES16" i="86"/>
  <c r="EER16" i="86"/>
  <c r="EEQ16" i="86"/>
  <c r="EEP16" i="86"/>
  <c r="EEO16" i="86"/>
  <c r="EEN16" i="86"/>
  <c r="EEM16" i="86"/>
  <c r="EEL16" i="86"/>
  <c r="EEK16" i="86"/>
  <c r="EEJ16" i="86"/>
  <c r="EEI16" i="86"/>
  <c r="EEH16" i="86"/>
  <c r="EEG16" i="86"/>
  <c r="EEF16" i="86"/>
  <c r="EEE16" i="86"/>
  <c r="EED16" i="86"/>
  <c r="EEC16" i="86"/>
  <c r="EEB16" i="86"/>
  <c r="EEA16" i="86"/>
  <c r="EDZ16" i="86"/>
  <c r="EDY16" i="86"/>
  <c r="EDX16" i="86"/>
  <c r="EDW16" i="86"/>
  <c r="EDV16" i="86"/>
  <c r="EDU16" i="86"/>
  <c r="EDT16" i="86"/>
  <c r="EDS16" i="86"/>
  <c r="EDR16" i="86"/>
  <c r="EDQ16" i="86"/>
  <c r="EDP16" i="86"/>
  <c r="EDO16" i="86"/>
  <c r="EDN16" i="86"/>
  <c r="EDM16" i="86"/>
  <c r="EDL16" i="86"/>
  <c r="EDK16" i="86"/>
  <c r="EDJ16" i="86"/>
  <c r="EDI16" i="86"/>
  <c r="EDH16" i="86"/>
  <c r="EDG16" i="86"/>
  <c r="EDF16" i="86"/>
  <c r="EDE16" i="86"/>
  <c r="EDD16" i="86"/>
  <c r="EDC16" i="86"/>
  <c r="EDB16" i="86"/>
  <c r="EDA16" i="86"/>
  <c r="ECZ16" i="86"/>
  <c r="ECY16" i="86"/>
  <c r="ECX16" i="86"/>
  <c r="ECW16" i="86"/>
  <c r="ECV16" i="86"/>
  <c r="ECU16" i="86"/>
  <c r="ECT16" i="86"/>
  <c r="ECS16" i="86"/>
  <c r="ECR16" i="86"/>
  <c r="ECQ16" i="86"/>
  <c r="ECP16" i="86"/>
  <c r="ECO16" i="86"/>
  <c r="ECN16" i="86"/>
  <c r="ECM16" i="86"/>
  <c r="ECL16" i="86"/>
  <c r="ECK16" i="86"/>
  <c r="ECJ16" i="86"/>
  <c r="ECI16" i="86"/>
  <c r="ECH16" i="86"/>
  <c r="ECG16" i="86"/>
  <c r="ECF16" i="86"/>
  <c r="ECE16" i="86"/>
  <c r="ECD16" i="86"/>
  <c r="ECC16" i="86"/>
  <c r="ECB16" i="86"/>
  <c r="ECA16" i="86"/>
  <c r="EBZ16" i="86"/>
  <c r="EBY16" i="86"/>
  <c r="EBX16" i="86"/>
  <c r="EBW16" i="86"/>
  <c r="EBV16" i="86"/>
  <c r="EBU16" i="86"/>
  <c r="EBT16" i="86"/>
  <c r="EBS16" i="86"/>
  <c r="EBR16" i="86"/>
  <c r="EBQ16" i="86"/>
  <c r="EBP16" i="86"/>
  <c r="EBO16" i="86"/>
  <c r="EBN16" i="86"/>
  <c r="EBM16" i="86"/>
  <c r="EBL16" i="86"/>
  <c r="EBK16" i="86"/>
  <c r="EBJ16" i="86"/>
  <c r="EBI16" i="86"/>
  <c r="EBH16" i="86"/>
  <c r="EBG16" i="86"/>
  <c r="EBF16" i="86"/>
  <c r="EBE16" i="86"/>
  <c r="EBD16" i="86"/>
  <c r="EBC16" i="86"/>
  <c r="EBB16" i="86"/>
  <c r="EBA16" i="86"/>
  <c r="EAZ16" i="86"/>
  <c r="EAY16" i="86"/>
  <c r="EAX16" i="86"/>
  <c r="EAW16" i="86"/>
  <c r="EAV16" i="86"/>
  <c r="EAU16" i="86"/>
  <c r="EAT16" i="86"/>
  <c r="EAS16" i="86"/>
  <c r="EAR16" i="86"/>
  <c r="EAQ16" i="86"/>
  <c r="EAP16" i="86"/>
  <c r="EAO16" i="86"/>
  <c r="EAN16" i="86"/>
  <c r="EAM16" i="86"/>
  <c r="EAL16" i="86"/>
  <c r="EAK16" i="86"/>
  <c r="EAJ16" i="86"/>
  <c r="EAI16" i="86"/>
  <c r="EAH16" i="86"/>
  <c r="EAG16" i="86"/>
  <c r="EAF16" i="86"/>
  <c r="EAE16" i="86"/>
  <c r="EAD16" i="86"/>
  <c r="EAC16" i="86"/>
  <c r="EAB16" i="86"/>
  <c r="EAA16" i="86"/>
  <c r="DZZ16" i="86"/>
  <c r="DZY16" i="86"/>
  <c r="DZX16" i="86"/>
  <c r="DZW16" i="86"/>
  <c r="DZV16" i="86"/>
  <c r="DZU16" i="86"/>
  <c r="DZT16" i="86"/>
  <c r="DZS16" i="86"/>
  <c r="DZR16" i="86"/>
  <c r="DZQ16" i="86"/>
  <c r="DZP16" i="86"/>
  <c r="DZO16" i="86"/>
  <c r="DZN16" i="86"/>
  <c r="DZM16" i="86"/>
  <c r="DZL16" i="86"/>
  <c r="DZK16" i="86"/>
  <c r="DZJ16" i="86"/>
  <c r="DZI16" i="86"/>
  <c r="DZH16" i="86"/>
  <c r="DZG16" i="86"/>
  <c r="DZF16" i="86"/>
  <c r="DZE16" i="86"/>
  <c r="DZD16" i="86"/>
  <c r="DZC16" i="86"/>
  <c r="DZB16" i="86"/>
  <c r="DZA16" i="86"/>
  <c r="DYZ16" i="86"/>
  <c r="DYY16" i="86"/>
  <c r="DYX16" i="86"/>
  <c r="DYW16" i="86"/>
  <c r="DYV16" i="86"/>
  <c r="DYU16" i="86"/>
  <c r="DYT16" i="86"/>
  <c r="DYS16" i="86"/>
  <c r="DYR16" i="86"/>
  <c r="DYQ16" i="86"/>
  <c r="DYP16" i="86"/>
  <c r="DYO16" i="86"/>
  <c r="DYN16" i="86"/>
  <c r="DYM16" i="86"/>
  <c r="DYL16" i="86"/>
  <c r="DYK16" i="86"/>
  <c r="DYJ16" i="86"/>
  <c r="DYI16" i="86"/>
  <c r="DYH16" i="86"/>
  <c r="DYG16" i="86"/>
  <c r="DYF16" i="86"/>
  <c r="DYE16" i="86"/>
  <c r="DYD16" i="86"/>
  <c r="DYC16" i="86"/>
  <c r="DYB16" i="86"/>
  <c r="DYA16" i="86"/>
  <c r="DXZ16" i="86"/>
  <c r="DXY16" i="86"/>
  <c r="DXX16" i="86"/>
  <c r="DXW16" i="86"/>
  <c r="DXV16" i="86"/>
  <c r="DXU16" i="86"/>
  <c r="DXT16" i="86"/>
  <c r="DXS16" i="86"/>
  <c r="DXR16" i="86"/>
  <c r="DXQ16" i="86"/>
  <c r="DXP16" i="86"/>
  <c r="DXO16" i="86"/>
  <c r="DXN16" i="86"/>
  <c r="DXM16" i="86"/>
  <c r="DXL16" i="86"/>
  <c r="DXK16" i="86"/>
  <c r="DXJ16" i="86"/>
  <c r="DXI16" i="86"/>
  <c r="DXH16" i="86"/>
  <c r="DXG16" i="86"/>
  <c r="DXF16" i="86"/>
  <c r="DXE16" i="86"/>
  <c r="DXD16" i="86"/>
  <c r="DXC16" i="86"/>
  <c r="DXB16" i="86"/>
  <c r="DXA16" i="86"/>
  <c r="DWZ16" i="86"/>
  <c r="DWY16" i="86"/>
  <c r="DWX16" i="86"/>
  <c r="DWW16" i="86"/>
  <c r="DWV16" i="86"/>
  <c r="DWU16" i="86"/>
  <c r="DWT16" i="86"/>
  <c r="DWS16" i="86"/>
  <c r="DWR16" i="86"/>
  <c r="DWQ16" i="86"/>
  <c r="DWP16" i="86"/>
  <c r="DWO16" i="86"/>
  <c r="DWN16" i="86"/>
  <c r="DWM16" i="86"/>
  <c r="DWL16" i="86"/>
  <c r="DWK16" i="86"/>
  <c r="DWJ16" i="86"/>
  <c r="DWI16" i="86"/>
  <c r="DWH16" i="86"/>
  <c r="DWG16" i="86"/>
  <c r="DWF16" i="86"/>
  <c r="DWE16" i="86"/>
  <c r="DWD16" i="86"/>
  <c r="DWC16" i="86"/>
  <c r="DWB16" i="86"/>
  <c r="DWA16" i="86"/>
  <c r="DVZ16" i="86"/>
  <c r="DVY16" i="86"/>
  <c r="DVX16" i="86"/>
  <c r="DVW16" i="86"/>
  <c r="DVV16" i="86"/>
  <c r="DVU16" i="86"/>
  <c r="DVT16" i="86"/>
  <c r="DVS16" i="86"/>
  <c r="DVR16" i="86"/>
  <c r="DVQ16" i="86"/>
  <c r="DVP16" i="86"/>
  <c r="DVO16" i="86"/>
  <c r="DVN16" i="86"/>
  <c r="DVM16" i="86"/>
  <c r="DVL16" i="86"/>
  <c r="DVK16" i="86"/>
  <c r="DVJ16" i="86"/>
  <c r="DVI16" i="86"/>
  <c r="DVH16" i="86"/>
  <c r="DVG16" i="86"/>
  <c r="DVF16" i="86"/>
  <c r="DVE16" i="86"/>
  <c r="DVD16" i="86"/>
  <c r="DVC16" i="86"/>
  <c r="DVB16" i="86"/>
  <c r="DVA16" i="86"/>
  <c r="DUZ16" i="86"/>
  <c r="DUY16" i="86"/>
  <c r="DUX16" i="86"/>
  <c r="DUW16" i="86"/>
  <c r="DUV16" i="86"/>
  <c r="DUU16" i="86"/>
  <c r="DUT16" i="86"/>
  <c r="DUS16" i="86"/>
  <c r="DUR16" i="86"/>
  <c r="DUQ16" i="86"/>
  <c r="DUP16" i="86"/>
  <c r="DUO16" i="86"/>
  <c r="DUN16" i="86"/>
  <c r="DUM16" i="86"/>
  <c r="DUL16" i="86"/>
  <c r="DUK16" i="86"/>
  <c r="DUJ16" i="86"/>
  <c r="DUI16" i="86"/>
  <c r="DUH16" i="86"/>
  <c r="DUG16" i="86"/>
  <c r="DUF16" i="86"/>
  <c r="DUE16" i="86"/>
  <c r="DUD16" i="86"/>
  <c r="DUC16" i="86"/>
  <c r="DUB16" i="86"/>
  <c r="DUA16" i="86"/>
  <c r="DTZ16" i="86"/>
  <c r="DTY16" i="86"/>
  <c r="DTX16" i="86"/>
  <c r="DTW16" i="86"/>
  <c r="DTV16" i="86"/>
  <c r="DTU16" i="86"/>
  <c r="DTT16" i="86"/>
  <c r="DTS16" i="86"/>
  <c r="DTR16" i="86"/>
  <c r="DTQ16" i="86"/>
  <c r="DTP16" i="86"/>
  <c r="DTO16" i="86"/>
  <c r="DTN16" i="86"/>
  <c r="DTM16" i="86"/>
  <c r="DTL16" i="86"/>
  <c r="DTK16" i="86"/>
  <c r="DTJ16" i="86"/>
  <c r="DTI16" i="86"/>
  <c r="DTH16" i="86"/>
  <c r="DTG16" i="86"/>
  <c r="DTF16" i="86"/>
  <c r="DTE16" i="86"/>
  <c r="DTD16" i="86"/>
  <c r="DTC16" i="86"/>
  <c r="DTB16" i="86"/>
  <c r="DTA16" i="86"/>
  <c r="DSZ16" i="86"/>
  <c r="DSY16" i="86"/>
  <c r="DSX16" i="86"/>
  <c r="DSW16" i="86"/>
  <c r="DSV16" i="86"/>
  <c r="DSU16" i="86"/>
  <c r="DST16" i="86"/>
  <c r="DSS16" i="86"/>
  <c r="DSR16" i="86"/>
  <c r="DSQ16" i="86"/>
  <c r="DSP16" i="86"/>
  <c r="DSO16" i="86"/>
  <c r="DSN16" i="86"/>
  <c r="DSM16" i="86"/>
  <c r="DSL16" i="86"/>
  <c r="DSK16" i="86"/>
  <c r="DSJ16" i="86"/>
  <c r="DSI16" i="86"/>
  <c r="DSH16" i="86"/>
  <c r="DSG16" i="86"/>
  <c r="DSF16" i="86"/>
  <c r="DSE16" i="86"/>
  <c r="DSD16" i="86"/>
  <c r="DSC16" i="86"/>
  <c r="DSB16" i="86"/>
  <c r="DSA16" i="86"/>
  <c r="DRZ16" i="86"/>
  <c r="DRY16" i="86"/>
  <c r="DRX16" i="86"/>
  <c r="DRW16" i="86"/>
  <c r="DRV16" i="86"/>
  <c r="DRU16" i="86"/>
  <c r="DRT16" i="86"/>
  <c r="DRS16" i="86"/>
  <c r="DRR16" i="86"/>
  <c r="DRQ16" i="86"/>
  <c r="DRP16" i="86"/>
  <c r="DRO16" i="86"/>
  <c r="DRN16" i="86"/>
  <c r="DRM16" i="86"/>
  <c r="DRL16" i="86"/>
  <c r="DRK16" i="86"/>
  <c r="DRJ16" i="86"/>
  <c r="DRI16" i="86"/>
  <c r="DRH16" i="86"/>
  <c r="DRG16" i="86"/>
  <c r="DRF16" i="86"/>
  <c r="DRE16" i="86"/>
  <c r="DRD16" i="86"/>
  <c r="DRC16" i="86"/>
  <c r="DRB16" i="86"/>
  <c r="DRA16" i="86"/>
  <c r="DQZ16" i="86"/>
  <c r="DQY16" i="86"/>
  <c r="DQX16" i="86"/>
  <c r="DQW16" i="86"/>
  <c r="DQV16" i="86"/>
  <c r="DQU16" i="86"/>
  <c r="DQT16" i="86"/>
  <c r="DQS16" i="86"/>
  <c r="DQR16" i="86"/>
  <c r="DQQ16" i="86"/>
  <c r="DQP16" i="86"/>
  <c r="DQO16" i="86"/>
  <c r="DQN16" i="86"/>
  <c r="DQM16" i="86"/>
  <c r="DQL16" i="86"/>
  <c r="DQK16" i="86"/>
  <c r="DQJ16" i="86"/>
  <c r="DQI16" i="86"/>
  <c r="DQH16" i="86"/>
  <c r="DQG16" i="86"/>
  <c r="DQF16" i="86"/>
  <c r="DQE16" i="86"/>
  <c r="DQD16" i="86"/>
  <c r="DQC16" i="86"/>
  <c r="DQB16" i="86"/>
  <c r="DQA16" i="86"/>
  <c r="DPZ16" i="86"/>
  <c r="DPY16" i="86"/>
  <c r="DPX16" i="86"/>
  <c r="DPW16" i="86"/>
  <c r="DPV16" i="86"/>
  <c r="DPU16" i="86"/>
  <c r="DPT16" i="86"/>
  <c r="DPS16" i="86"/>
  <c r="DPR16" i="86"/>
  <c r="DPQ16" i="86"/>
  <c r="DPP16" i="86"/>
  <c r="DPO16" i="86"/>
  <c r="DPN16" i="86"/>
  <c r="DPM16" i="86"/>
  <c r="DPL16" i="86"/>
  <c r="DPK16" i="86"/>
  <c r="DPJ16" i="86"/>
  <c r="DPI16" i="86"/>
  <c r="DPH16" i="86"/>
  <c r="DPG16" i="86"/>
  <c r="DPF16" i="86"/>
  <c r="DPE16" i="86"/>
  <c r="DPD16" i="86"/>
  <c r="DPC16" i="86"/>
  <c r="DPB16" i="86"/>
  <c r="DPA16" i="86"/>
  <c r="DOZ16" i="86"/>
  <c r="DOY16" i="86"/>
  <c r="DOX16" i="86"/>
  <c r="DOW16" i="86"/>
  <c r="DOV16" i="86"/>
  <c r="DOU16" i="86"/>
  <c r="DOT16" i="86"/>
  <c r="DOS16" i="86"/>
  <c r="DOR16" i="86"/>
  <c r="DOQ16" i="86"/>
  <c r="DOP16" i="86"/>
  <c r="DOO16" i="86"/>
  <c r="DON16" i="86"/>
  <c r="DOM16" i="86"/>
  <c r="DOL16" i="86"/>
  <c r="DOK16" i="86"/>
  <c r="DOJ16" i="86"/>
  <c r="DOI16" i="86"/>
  <c r="DOH16" i="86"/>
  <c r="DOG16" i="86"/>
  <c r="DOF16" i="86"/>
  <c r="DOE16" i="86"/>
  <c r="DOD16" i="86"/>
  <c r="DOC16" i="86"/>
  <c r="DOB16" i="86"/>
  <c r="DOA16" i="86"/>
  <c r="DNZ16" i="86"/>
  <c r="DNY16" i="86"/>
  <c r="DNX16" i="86"/>
  <c r="DNW16" i="86"/>
  <c r="DNV16" i="86"/>
  <c r="DNU16" i="86"/>
  <c r="DNT16" i="86"/>
  <c r="DNS16" i="86"/>
  <c r="DNR16" i="86"/>
  <c r="DNQ16" i="86"/>
  <c r="DNP16" i="86"/>
  <c r="DNO16" i="86"/>
  <c r="DNN16" i="86"/>
  <c r="DNM16" i="86"/>
  <c r="DNL16" i="86"/>
  <c r="DNK16" i="86"/>
  <c r="DNJ16" i="86"/>
  <c r="DNI16" i="86"/>
  <c r="DNH16" i="86"/>
  <c r="DNG16" i="86"/>
  <c r="DNF16" i="86"/>
  <c r="DNE16" i="86"/>
  <c r="DND16" i="86"/>
  <c r="DNC16" i="86"/>
  <c r="DNB16" i="86"/>
  <c r="DNA16" i="86"/>
  <c r="DMZ16" i="86"/>
  <c r="DMY16" i="86"/>
  <c r="DMX16" i="86"/>
  <c r="DMW16" i="86"/>
  <c r="DMV16" i="86"/>
  <c r="DMU16" i="86"/>
  <c r="DMT16" i="86"/>
  <c r="DMS16" i="86"/>
  <c r="DMR16" i="86"/>
  <c r="DMQ16" i="86"/>
  <c r="DMP16" i="86"/>
  <c r="DMO16" i="86"/>
  <c r="DMN16" i="86"/>
  <c r="DMM16" i="86"/>
  <c r="DML16" i="86"/>
  <c r="DMK16" i="86"/>
  <c r="DMJ16" i="86"/>
  <c r="DMH16" i="86"/>
  <c r="DMG16" i="86"/>
  <c r="DMF16" i="86"/>
  <c r="DME16" i="86"/>
  <c r="DMD16" i="86"/>
  <c r="DMC16" i="86"/>
  <c r="DMB16" i="86"/>
  <c r="DMA16" i="86"/>
  <c r="DLZ16" i="86"/>
  <c r="DLY16" i="86"/>
  <c r="DLX16" i="86"/>
  <c r="DLW16" i="86"/>
  <c r="DLV16" i="86"/>
  <c r="DLU16" i="86"/>
  <c r="DLT16" i="86"/>
  <c r="DLS16" i="86"/>
  <c r="DLR16" i="86"/>
  <c r="DLQ16" i="86"/>
  <c r="DLP16" i="86"/>
  <c r="DLO16" i="86"/>
  <c r="DLN16" i="86"/>
  <c r="DLM16" i="86"/>
  <c r="DLL16" i="86"/>
  <c r="DLK16" i="86"/>
  <c r="DLI16" i="86"/>
  <c r="DLH16" i="86"/>
  <c r="DLG16" i="86"/>
  <c r="DLF16" i="86"/>
  <c r="DLE16" i="86"/>
  <c r="DLD16" i="86"/>
  <c r="DLC16" i="86"/>
  <c r="DLB16" i="86"/>
  <c r="DLA16" i="86"/>
  <c r="DKZ16" i="86"/>
  <c r="DKY16" i="86"/>
  <c r="DKX16" i="86"/>
  <c r="DKW16" i="86"/>
  <c r="DKV16" i="86"/>
  <c r="DKU16" i="86"/>
  <c r="DKT16" i="86"/>
  <c r="DKS16" i="86"/>
  <c r="DKR16" i="86"/>
  <c r="DKQ16" i="86"/>
  <c r="DKP16" i="86"/>
  <c r="DKO16" i="86"/>
  <c r="DKN16" i="86"/>
  <c r="DKM16" i="86"/>
  <c r="DKL16" i="86"/>
  <c r="DKK16" i="86"/>
  <c r="DKJ16" i="86"/>
  <c r="DKI16" i="86"/>
  <c r="DKH16" i="86"/>
  <c r="DKG16" i="86"/>
  <c r="DKF16" i="86"/>
  <c r="DKE16" i="86"/>
  <c r="DKD16" i="86"/>
  <c r="DKC16" i="86"/>
  <c r="DKB16" i="86"/>
  <c r="DKA16" i="86"/>
  <c r="DJZ16" i="86"/>
  <c r="DJY16" i="86"/>
  <c r="DJX16" i="86"/>
  <c r="DJW16" i="86"/>
  <c r="DJV16" i="86"/>
  <c r="DJU16" i="86"/>
  <c r="DJT16" i="86"/>
  <c r="DJS16" i="86"/>
  <c r="DJR16" i="86"/>
  <c r="DJQ16" i="86"/>
  <c r="DJP16" i="86"/>
  <c r="DJO16" i="86"/>
  <c r="DJN16" i="86"/>
  <c r="DJM16" i="86"/>
  <c r="DJL16" i="86"/>
  <c r="DJK16" i="86"/>
  <c r="DJJ16" i="86"/>
  <c r="DJI16" i="86"/>
  <c r="DJH16" i="86"/>
  <c r="DJG16" i="86"/>
  <c r="DJF16" i="86"/>
  <c r="DJE16" i="86"/>
  <c r="DJD16" i="86"/>
  <c r="DJC16" i="86"/>
  <c r="DJB16" i="86"/>
  <c r="DJA16" i="86"/>
  <c r="DIZ16" i="86"/>
  <c r="DIY16" i="86"/>
  <c r="DIX16" i="86"/>
  <c r="DIW16" i="86"/>
  <c r="DIV16" i="86"/>
  <c r="DIU16" i="86"/>
  <c r="DIT16" i="86"/>
  <c r="DIS16" i="86"/>
  <c r="DIR16" i="86"/>
  <c r="DIQ16" i="86"/>
  <c r="DIP16" i="86"/>
  <c r="DIO16" i="86"/>
  <c r="DIN16" i="86"/>
  <c r="DIM16" i="86"/>
  <c r="DIL16" i="86"/>
  <c r="DIK16" i="86"/>
  <c r="DIJ16" i="86"/>
  <c r="DII16" i="86"/>
  <c r="DIH16" i="86"/>
  <c r="DIG16" i="86"/>
  <c r="DIF16" i="86"/>
  <c r="DIE16" i="86"/>
  <c r="DID16" i="86"/>
  <c r="DIC16" i="86"/>
  <c r="DIB16" i="86"/>
  <c r="DIA16" i="86"/>
  <c r="DHZ16" i="86"/>
  <c r="DHY16" i="86"/>
  <c r="DHX16" i="86"/>
  <c r="DHW16" i="86"/>
  <c r="DHV16" i="86"/>
  <c r="DHU16" i="86"/>
  <c r="DHT16" i="86"/>
  <c r="DHS16" i="86"/>
  <c r="DHR16" i="86"/>
  <c r="DHQ16" i="86"/>
  <c r="DHP16" i="86"/>
  <c r="DHO16" i="86"/>
  <c r="DHN16" i="86"/>
  <c r="DHM16" i="86"/>
  <c r="DHL16" i="86"/>
  <c r="DHK16" i="86"/>
  <c r="DHJ16" i="86"/>
  <c r="DHI16" i="86"/>
  <c r="DHH16" i="86"/>
  <c r="DHG16" i="86"/>
  <c r="DHF16" i="86"/>
  <c r="DHE16" i="86"/>
  <c r="DHD16" i="86"/>
  <c r="DHC16" i="86"/>
  <c r="DHB16" i="86"/>
  <c r="DHA16" i="86"/>
  <c r="DGZ16" i="86"/>
  <c r="DGY16" i="86"/>
  <c r="DGX16" i="86"/>
  <c r="DGW16" i="86"/>
  <c r="DGV16" i="86"/>
  <c r="DGU16" i="86"/>
  <c r="DGT16" i="86"/>
  <c r="DGS16" i="86"/>
  <c r="DGR16" i="86"/>
  <c r="DGQ16" i="86"/>
  <c r="DGP16" i="86"/>
  <c r="DGO16" i="86"/>
  <c r="DGN16" i="86"/>
  <c r="DGM16" i="86"/>
  <c r="DGL16" i="86"/>
  <c r="DGK16" i="86"/>
  <c r="DGJ16" i="86"/>
  <c r="DGI16" i="86"/>
  <c r="DGH16" i="86"/>
  <c r="DGG16" i="86"/>
  <c r="DGF16" i="86"/>
  <c r="DGE16" i="86"/>
  <c r="DGD16" i="86"/>
  <c r="DGC16" i="86"/>
  <c r="DGB16" i="86"/>
  <c r="DGA16" i="86"/>
  <c r="DFZ16" i="86"/>
  <c r="DFY16" i="86"/>
  <c r="DFX16" i="86"/>
  <c r="DFW16" i="86"/>
  <c r="DFV16" i="86"/>
  <c r="DFU16" i="86"/>
  <c r="DFT16" i="86"/>
  <c r="DFS16" i="86"/>
  <c r="DFR16" i="86"/>
  <c r="DFQ16" i="86"/>
  <c r="DFP16" i="86"/>
  <c r="DFO16" i="86"/>
  <c r="DFN16" i="86"/>
  <c r="DFM16" i="86"/>
  <c r="DFL16" i="86"/>
  <c r="DFK16" i="86"/>
  <c r="DFJ16" i="86"/>
  <c r="DFI16" i="86"/>
  <c r="DFH16" i="86"/>
  <c r="DFG16" i="86"/>
  <c r="DFF16" i="86"/>
  <c r="DFE16" i="86"/>
  <c r="DFD16" i="86"/>
  <c r="DFC16" i="86"/>
  <c r="DFB16" i="86"/>
  <c r="DFA16" i="86"/>
  <c r="DEZ16" i="86"/>
  <c r="DEY16" i="86"/>
  <c r="DEX16" i="86"/>
  <c r="DEW16" i="86"/>
  <c r="DEV16" i="86"/>
  <c r="DEU16" i="86"/>
  <c r="DET16" i="86"/>
  <c r="DES16" i="86"/>
  <c r="DER16" i="86"/>
  <c r="DEQ16" i="86"/>
  <c r="DEP16" i="86"/>
  <c r="DEO16" i="86"/>
  <c r="DEN16" i="86"/>
  <c r="DEM16" i="86"/>
  <c r="DEL16" i="86"/>
  <c r="DEK16" i="86"/>
  <c r="DEJ16" i="86"/>
  <c r="DEI16" i="86"/>
  <c r="DEH16" i="86"/>
  <c r="DEG16" i="86"/>
  <c r="DEF16" i="86"/>
  <c r="DEE16" i="86"/>
  <c r="DED16" i="86"/>
  <c r="DEC16" i="86"/>
  <c r="DEB16" i="86"/>
  <c r="DEA16" i="86"/>
  <c r="DDZ16" i="86"/>
  <c r="DDY16" i="86"/>
  <c r="DDX16" i="86"/>
  <c r="DDW16" i="86"/>
  <c r="DDV16" i="86"/>
  <c r="DDU16" i="86"/>
  <c r="DDT16" i="86"/>
  <c r="DDS16" i="86"/>
  <c r="DDR16" i="86"/>
  <c r="DDQ16" i="86"/>
  <c r="DDP16" i="86"/>
  <c r="DDO16" i="86"/>
  <c r="DDN16" i="86"/>
  <c r="DDM16" i="86"/>
  <c r="DDL16" i="86"/>
  <c r="DDK16" i="86"/>
  <c r="DDJ16" i="86"/>
  <c r="DDI16" i="86"/>
  <c r="DDH16" i="86"/>
  <c r="DDG16" i="86"/>
  <c r="DDF16" i="86"/>
  <c r="DDE16" i="86"/>
  <c r="DDD16" i="86"/>
  <c r="DDC16" i="86"/>
  <c r="DDB16" i="86"/>
  <c r="DDA16" i="86"/>
  <c r="DCZ16" i="86"/>
  <c r="DCY16" i="86"/>
  <c r="DCX16" i="86"/>
  <c r="DCW16" i="86"/>
  <c r="DCV16" i="86"/>
  <c r="DCU16" i="86"/>
  <c r="DCT16" i="86"/>
  <c r="DCS16" i="86"/>
  <c r="DCR16" i="86"/>
  <c r="DCQ16" i="86"/>
  <c r="DCP16" i="86"/>
  <c r="DCO16" i="86"/>
  <c r="DCN16" i="86"/>
  <c r="DCM16" i="86"/>
  <c r="DCL16" i="86"/>
  <c r="DCK16" i="86"/>
  <c r="DCJ16" i="86"/>
  <c r="DCI16" i="86"/>
  <c r="DCH16" i="86"/>
  <c r="DCG16" i="86"/>
  <c r="DCF16" i="86"/>
  <c r="DCE16" i="86"/>
  <c r="DCD16" i="86"/>
  <c r="DCC16" i="86"/>
  <c r="DCB16" i="86"/>
  <c r="DCA16" i="86"/>
  <c r="DBZ16" i="86"/>
  <c r="DBY16" i="86"/>
  <c r="DBX16" i="86"/>
  <c r="DBW16" i="86"/>
  <c r="DBV16" i="86"/>
  <c r="DBU16" i="86"/>
  <c r="DBT16" i="86"/>
  <c r="DBS16" i="86"/>
  <c r="DBR16" i="86"/>
  <c r="DBQ16" i="86"/>
  <c r="DBP16" i="86"/>
  <c r="DBO16" i="86"/>
  <c r="DBN16" i="86"/>
  <c r="DBM16" i="86"/>
  <c r="DBL16" i="86"/>
  <c r="DBK16" i="86"/>
  <c r="DBJ16" i="86"/>
  <c r="DBI16" i="86"/>
  <c r="DBH16" i="86"/>
  <c r="DBG16" i="86"/>
  <c r="DBF16" i="86"/>
  <c r="DBE16" i="86"/>
  <c r="DBD16" i="86"/>
  <c r="DBC16" i="86"/>
  <c r="DBB16" i="86"/>
  <c r="DBA16" i="86"/>
  <c r="DAZ16" i="86"/>
  <c r="DAY16" i="86"/>
  <c r="DAX16" i="86"/>
  <c r="DAW16" i="86"/>
  <c r="DAV16" i="86"/>
  <c r="DAU16" i="86"/>
  <c r="DAT16" i="86"/>
  <c r="DAS16" i="86"/>
  <c r="DAR16" i="86"/>
  <c r="DAQ16" i="86"/>
  <c r="DAP16" i="86"/>
  <c r="DAO16" i="86"/>
  <c r="DAN16" i="86"/>
  <c r="DAM16" i="86"/>
  <c r="DAL16" i="86"/>
  <c r="DAK16" i="86"/>
  <c r="DAJ16" i="86"/>
  <c r="DAI16" i="86"/>
  <c r="DAH16" i="86"/>
  <c r="DAG16" i="86"/>
  <c r="DAF16" i="86"/>
  <c r="DAE16" i="86"/>
  <c r="DAD16" i="86"/>
  <c r="DAC16" i="86"/>
  <c r="DAB16" i="86"/>
  <c r="DAA16" i="86"/>
  <c r="CZZ16" i="86"/>
  <c r="CZY16" i="86"/>
  <c r="CZX16" i="86"/>
  <c r="CZW16" i="86"/>
  <c r="CZV16" i="86"/>
  <c r="CZU16" i="86"/>
  <c r="CZT16" i="86"/>
  <c r="CZS16" i="86"/>
  <c r="CZR16" i="86"/>
  <c r="CZQ16" i="86"/>
  <c r="CZP16" i="86"/>
  <c r="CZO16" i="86"/>
  <c r="CZN16" i="86"/>
  <c r="CZM16" i="86"/>
  <c r="CZL16" i="86"/>
  <c r="CZK16" i="86"/>
  <c r="CZJ16" i="86"/>
  <c r="CZI16" i="86"/>
  <c r="CZH16" i="86"/>
  <c r="CZG16" i="86"/>
  <c r="CZF16" i="86"/>
  <c r="CZE16" i="86"/>
  <c r="CZD16" i="86"/>
  <c r="CZC16" i="86"/>
  <c r="CZB16" i="86"/>
  <c r="CZA16" i="86"/>
  <c r="CYZ16" i="86"/>
  <c r="CYY16" i="86"/>
  <c r="CYX16" i="86"/>
  <c r="CYW16" i="86"/>
  <c r="CYV16" i="86"/>
  <c r="CYU16" i="86"/>
  <c r="CYT16" i="86"/>
  <c r="CYS16" i="86"/>
  <c r="CYR16" i="86"/>
  <c r="CYQ16" i="86"/>
  <c r="CYP16" i="86"/>
  <c r="CYO16" i="86"/>
  <c r="CYN16" i="86"/>
  <c r="CYM16" i="86"/>
  <c r="CYL16" i="86"/>
  <c r="CYK16" i="86"/>
  <c r="CYJ16" i="86"/>
  <c r="CYI16" i="86"/>
  <c r="CYH16" i="86"/>
  <c r="CYG16" i="86"/>
  <c r="CYF16" i="86"/>
  <c r="CYE16" i="86"/>
  <c r="CYD16" i="86"/>
  <c r="CYC16" i="86"/>
  <c r="CYB16" i="86"/>
  <c r="CYA16" i="86"/>
  <c r="CXZ16" i="86"/>
  <c r="CXY16" i="86"/>
  <c r="CXX16" i="86"/>
  <c r="CXW16" i="86"/>
  <c r="CXV16" i="86"/>
  <c r="CXU16" i="86"/>
  <c r="CXT16" i="86"/>
  <c r="CXS16" i="86"/>
  <c r="CXR16" i="86"/>
  <c r="CXQ16" i="86"/>
  <c r="CXP16" i="86"/>
  <c r="CXO16" i="86"/>
  <c r="CXN16" i="86"/>
  <c r="CXM16" i="86"/>
  <c r="CXL16" i="86"/>
  <c r="CXK16" i="86"/>
  <c r="CXJ16" i="86"/>
  <c r="CXI16" i="86"/>
  <c r="CXH16" i="86"/>
  <c r="CXG16" i="86"/>
  <c r="CXF16" i="86"/>
  <c r="CXE16" i="86"/>
  <c r="CXD16" i="86"/>
  <c r="CXC16" i="86"/>
  <c r="CXB16" i="86"/>
  <c r="CXA16" i="86"/>
  <c r="CWZ16" i="86"/>
  <c r="CWY16" i="86"/>
  <c r="CWX16" i="86"/>
  <c r="CWW16" i="86"/>
  <c r="CWV16" i="86"/>
  <c r="CWU16" i="86"/>
  <c r="CWT16" i="86"/>
  <c r="CWS16" i="86"/>
  <c r="CWR16" i="86"/>
  <c r="CWQ16" i="86"/>
  <c r="CWP16" i="86"/>
  <c r="CWO16" i="86"/>
  <c r="CWN16" i="86"/>
  <c r="CWM16" i="86"/>
  <c r="CWL16" i="86"/>
  <c r="CWK16" i="86"/>
  <c r="CWJ16" i="86"/>
  <c r="CWI16" i="86"/>
  <c r="CWH16" i="86"/>
  <c r="CWG16" i="86"/>
  <c r="CWF16" i="86"/>
  <c r="CWE16" i="86"/>
  <c r="CWD16" i="86"/>
  <c r="CWC16" i="86"/>
  <c r="CWB16" i="86"/>
  <c r="CWA16" i="86"/>
  <c r="CVZ16" i="86"/>
  <c r="CVY16" i="86"/>
  <c r="CVX16" i="86"/>
  <c r="CVW16" i="86"/>
  <c r="CVV16" i="86"/>
  <c r="CVU16" i="86"/>
  <c r="CVT16" i="86"/>
  <c r="CVS16" i="86"/>
  <c r="CVR16" i="86"/>
  <c r="CVQ16" i="86"/>
  <c r="CVP16" i="86"/>
  <c r="CVO16" i="86"/>
  <c r="CVN16" i="86"/>
  <c r="CVM16" i="86"/>
  <c r="CVL16" i="86"/>
  <c r="CVK16" i="86"/>
  <c r="CVJ16" i="86"/>
  <c r="CVI16" i="86"/>
  <c r="CVH16" i="86"/>
  <c r="CVG16" i="86"/>
  <c r="CVF16" i="86"/>
  <c r="CVE16" i="86"/>
  <c r="CVD16" i="86"/>
  <c r="CVC16" i="86"/>
  <c r="CVB16" i="86"/>
  <c r="CVA16" i="86"/>
  <c r="CUZ16" i="86"/>
  <c r="CUY16" i="86"/>
  <c r="CUX16" i="86"/>
  <c r="CUW16" i="86"/>
  <c r="CUV16" i="86"/>
  <c r="CUU16" i="86"/>
  <c r="CUT16" i="86"/>
  <c r="CUS16" i="86"/>
  <c r="CUR16" i="86"/>
  <c r="CUQ16" i="86"/>
  <c r="CUP16" i="86"/>
  <c r="CUO16" i="86"/>
  <c r="CUN16" i="86"/>
  <c r="CUM16" i="86"/>
  <c r="CUL16" i="86"/>
  <c r="CUK16" i="86"/>
  <c r="CUJ16" i="86"/>
  <c r="CUI16" i="86"/>
  <c r="CUH16" i="86"/>
  <c r="CUG16" i="86"/>
  <c r="CUF16" i="86"/>
  <c r="CUE16" i="86"/>
  <c r="CUD16" i="86"/>
  <c r="CUC16" i="86"/>
  <c r="CUB16" i="86"/>
  <c r="CUA16" i="86"/>
  <c r="CTZ16" i="86"/>
  <c r="CTY16" i="86"/>
  <c r="CTX16" i="86"/>
  <c r="CTW16" i="86"/>
  <c r="CTV16" i="86"/>
  <c r="CTU16" i="86"/>
  <c r="CTT16" i="86"/>
  <c r="CTS16" i="86"/>
  <c r="CTR16" i="86"/>
  <c r="CTQ16" i="86"/>
  <c r="CTP16" i="86"/>
  <c r="CTO16" i="86"/>
  <c r="CTN16" i="86"/>
  <c r="CTM16" i="86"/>
  <c r="CTL16" i="86"/>
  <c r="CTK16" i="86"/>
  <c r="CTJ16" i="86"/>
  <c r="CTI16" i="86"/>
  <c r="CTH16" i="86"/>
  <c r="CTG16" i="86"/>
  <c r="CTF16" i="86"/>
  <c r="CTE16" i="86"/>
  <c r="CTD16" i="86"/>
  <c r="CTC16" i="86"/>
  <c r="CTB16" i="86"/>
  <c r="CTA16" i="86"/>
  <c r="CSZ16" i="86"/>
  <c r="CSY16" i="86"/>
  <c r="CSX16" i="86"/>
  <c r="CSW16" i="86"/>
  <c r="CSV16" i="86"/>
  <c r="CSU16" i="86"/>
  <c r="CST16" i="86"/>
  <c r="CSS16" i="86"/>
  <c r="CSR16" i="86"/>
  <c r="CSQ16" i="86"/>
  <c r="CSP16" i="86"/>
  <c r="CSO16" i="86"/>
  <c r="CSN16" i="86"/>
  <c r="CSM16" i="86"/>
  <c r="CSL16" i="86"/>
  <c r="CSK16" i="86"/>
  <c r="CSJ16" i="86"/>
  <c r="CSI16" i="86"/>
  <c r="CSH16" i="86"/>
  <c r="CSG16" i="86"/>
  <c r="CSF16" i="86"/>
  <c r="CSE16" i="86"/>
  <c r="CSD16" i="86"/>
  <c r="CSC16" i="86"/>
  <c r="CSB16" i="86"/>
  <c r="CSA16" i="86"/>
  <c r="CRZ16" i="86"/>
  <c r="CRY16" i="86"/>
  <c r="CRX16" i="86"/>
  <c r="CRW16" i="86"/>
  <c r="CRV16" i="86"/>
  <c r="CRU16" i="86"/>
  <c r="CRT16" i="86"/>
  <c r="CRS16" i="86"/>
  <c r="CRR16" i="86"/>
  <c r="CRQ16" i="86"/>
  <c r="CRP16" i="86"/>
  <c r="CRO16" i="86"/>
  <c r="CRN16" i="86"/>
  <c r="CRM16" i="86"/>
  <c r="CRL16" i="86"/>
  <c r="CRK16" i="86"/>
  <c r="CRJ16" i="86"/>
  <c r="CRI16" i="86"/>
  <c r="CRH16" i="86"/>
  <c r="CRG16" i="86"/>
  <c r="CRF16" i="86"/>
  <c r="CRE16" i="86"/>
  <c r="CRD16" i="86"/>
  <c r="CRC16" i="86"/>
  <c r="CRB16" i="86"/>
  <c r="CRA16" i="86"/>
  <c r="CQZ16" i="86"/>
  <c r="CQY16" i="86"/>
  <c r="CQX16" i="86"/>
  <c r="CQW16" i="86"/>
  <c r="CQV16" i="86"/>
  <c r="CQU16" i="86"/>
  <c r="CQT16" i="86"/>
  <c r="CQS16" i="86"/>
  <c r="CQR16" i="86"/>
  <c r="CQQ16" i="86"/>
  <c r="CQP16" i="86"/>
  <c r="CQO16" i="86"/>
  <c r="CQN16" i="86"/>
  <c r="CQM16" i="86"/>
  <c r="CQL16" i="86"/>
  <c r="CQK16" i="86"/>
  <c r="CQJ16" i="86"/>
  <c r="CQI16" i="86"/>
  <c r="CQH16" i="86"/>
  <c r="CQG16" i="86"/>
  <c r="CQF16" i="86"/>
  <c r="CQE16" i="86"/>
  <c r="CQD16" i="86"/>
  <c r="CQC16" i="86"/>
  <c r="CQB16" i="86"/>
  <c r="CQA16" i="86"/>
  <c r="CPZ16" i="86"/>
  <c r="CPY16" i="86"/>
  <c r="CPX16" i="86"/>
  <c r="CPW16" i="86"/>
  <c r="CPV16" i="86"/>
  <c r="CPU16" i="86"/>
  <c r="CPT16" i="86"/>
  <c r="CPS16" i="86"/>
  <c r="CPR16" i="86"/>
  <c r="CPQ16" i="86"/>
  <c r="CPP16" i="86"/>
  <c r="CPO16" i="86"/>
  <c r="CPN16" i="86"/>
  <c r="CPM16" i="86"/>
  <c r="CPL16" i="86"/>
  <c r="CPK16" i="86"/>
  <c r="CPJ16" i="86"/>
  <c r="CPI16" i="86"/>
  <c r="CPH16" i="86"/>
  <c r="CPG16" i="86"/>
  <c r="CPE16" i="86"/>
  <c r="CPD16" i="86"/>
  <c r="CPC16" i="86"/>
  <c r="CPB16" i="86"/>
  <c r="CPA16" i="86"/>
  <c r="COZ16" i="86"/>
  <c r="COY16" i="86"/>
  <c r="COX16" i="86"/>
  <c r="COW16" i="86"/>
  <c r="COV16" i="86"/>
  <c r="COU16" i="86"/>
  <c r="COT16" i="86"/>
  <c r="COS16" i="86"/>
  <c r="COR16" i="86"/>
  <c r="COQ16" i="86"/>
  <c r="COP16" i="86"/>
  <c r="COO16" i="86"/>
  <c r="CON16" i="86"/>
  <c r="COM16" i="86"/>
  <c r="COL16" i="86"/>
  <c r="COK16" i="86"/>
  <c r="COJ16" i="86"/>
  <c r="COI16" i="86"/>
  <c r="COH16" i="86"/>
  <c r="COF16" i="86"/>
  <c r="COE16" i="86"/>
  <c r="COD16" i="86"/>
  <c r="COC16" i="86"/>
  <c r="COB16" i="86"/>
  <c r="COA16" i="86"/>
  <c r="CNZ16" i="86"/>
  <c r="CNY16" i="86"/>
  <c r="CNX16" i="86"/>
  <c r="CNW16" i="86"/>
  <c r="CNV16" i="86"/>
  <c r="CNU16" i="86"/>
  <c r="CNT16" i="86"/>
  <c r="CNS16" i="86"/>
  <c r="CNR16" i="86"/>
  <c r="CNQ16" i="86"/>
  <c r="CNP16" i="86"/>
  <c r="CNO16" i="86"/>
  <c r="CNN16" i="86"/>
  <c r="CNM16" i="86"/>
  <c r="CNL16" i="86"/>
  <c r="CNK16" i="86"/>
  <c r="CNJ16" i="86"/>
  <c r="CNI16" i="86"/>
  <c r="CNH16" i="86"/>
  <c r="CNG16" i="86"/>
  <c r="CNF16" i="86"/>
  <c r="CNE16" i="86"/>
  <c r="CND16" i="86"/>
  <c r="CNC16" i="86"/>
  <c r="CNB16" i="86"/>
  <c r="CNA16" i="86"/>
  <c r="CMZ16" i="86"/>
  <c r="CMY16" i="86"/>
  <c r="CMX16" i="86"/>
  <c r="CMW16" i="86"/>
  <c r="CMV16" i="86"/>
  <c r="CMU16" i="86"/>
  <c r="CMT16" i="86"/>
  <c r="CMS16" i="86"/>
  <c r="CMR16" i="86"/>
  <c r="CMQ16" i="86"/>
  <c r="CMP16" i="86"/>
  <c r="CMO16" i="86"/>
  <c r="CMN16" i="86"/>
  <c r="CMM16" i="86"/>
  <c r="CML16" i="86"/>
  <c r="CMK16" i="86"/>
  <c r="CMJ16" i="86"/>
  <c r="CMI16" i="86"/>
  <c r="CMH16" i="86"/>
  <c r="CMG16" i="86"/>
  <c r="CMF16" i="86"/>
  <c r="CME16" i="86"/>
  <c r="CMD16" i="86"/>
  <c r="CMC16" i="86"/>
  <c r="CMB16" i="86"/>
  <c r="CMA16" i="86"/>
  <c r="CLZ16" i="86"/>
  <c r="CLY16" i="86"/>
  <c r="CLX16" i="86"/>
  <c r="CLW16" i="86"/>
  <c r="CLV16" i="86"/>
  <c r="CLU16" i="86"/>
  <c r="CLT16" i="86"/>
  <c r="CLS16" i="86"/>
  <c r="CLR16" i="86"/>
  <c r="CLQ16" i="86"/>
  <c r="CLP16" i="86"/>
  <c r="CLO16" i="86"/>
  <c r="CLN16" i="86"/>
  <c r="CLM16" i="86"/>
  <c r="CLL16" i="86"/>
  <c r="CLK16" i="86"/>
  <c r="CLJ16" i="86"/>
  <c r="CLI16" i="86"/>
  <c r="CLH16" i="86"/>
  <c r="CLG16" i="86"/>
  <c r="CLF16" i="86"/>
  <c r="CLE16" i="86"/>
  <c r="CLD16" i="86"/>
  <c r="CLC16" i="86"/>
  <c r="CLB16" i="86"/>
  <c r="CLA16" i="86"/>
  <c r="CKZ16" i="86"/>
  <c r="CKY16" i="86"/>
  <c r="CKX16" i="86"/>
  <c r="CKW16" i="86"/>
  <c r="CKV16" i="86"/>
  <c r="CKU16" i="86"/>
  <c r="CKT16" i="86"/>
  <c r="CKS16" i="86"/>
  <c r="CKR16" i="86"/>
  <c r="CKQ16" i="86"/>
  <c r="CKP16" i="86"/>
  <c r="CKO16" i="86"/>
  <c r="CKN16" i="86"/>
  <c r="CKM16" i="86"/>
  <c r="CKL16" i="86"/>
  <c r="CKK16" i="86"/>
  <c r="CKJ16" i="86"/>
  <c r="CKI16" i="86"/>
  <c r="CKH16" i="86"/>
  <c r="CKG16" i="86"/>
  <c r="CKF16" i="86"/>
  <c r="CKE16" i="86"/>
  <c r="CKD16" i="86"/>
  <c r="CKC16" i="86"/>
  <c r="CKB16" i="86"/>
  <c r="CKA16" i="86"/>
  <c r="CJZ16" i="86"/>
  <c r="CJY16" i="86"/>
  <c r="CJX16" i="86"/>
  <c r="CJW16" i="86"/>
  <c r="CJV16" i="86"/>
  <c r="CJU16" i="86"/>
  <c r="CJT16" i="86"/>
  <c r="CJS16" i="86"/>
  <c r="CJR16" i="86"/>
  <c r="CJQ16" i="86"/>
  <c r="CJP16" i="86"/>
  <c r="CJO16" i="86"/>
  <c r="CJN16" i="86"/>
  <c r="CJM16" i="86"/>
  <c r="CJL16" i="86"/>
  <c r="CJK16" i="86"/>
  <c r="CJJ16" i="86"/>
  <c r="CJI16" i="86"/>
  <c r="CJH16" i="86"/>
  <c r="CJG16" i="86"/>
  <c r="CJF16" i="86"/>
  <c r="CJE16" i="86"/>
  <c r="CJD16" i="86"/>
  <c r="CJC16" i="86"/>
  <c r="CJB16" i="86"/>
  <c r="CJA16" i="86"/>
  <c r="CIZ16" i="86"/>
  <c r="CIY16" i="86"/>
  <c r="CIX16" i="86"/>
  <c r="CIW16" i="86"/>
  <c r="CIV16" i="86"/>
  <c r="CIU16" i="86"/>
  <c r="CIT16" i="86"/>
  <c r="CIS16" i="86"/>
  <c r="CIR16" i="86"/>
  <c r="CIQ16" i="86"/>
  <c r="CIP16" i="86"/>
  <c r="CIO16" i="86"/>
  <c r="CIN16" i="86"/>
  <c r="CIM16" i="86"/>
  <c r="CIL16" i="86"/>
  <c r="CIK16" i="86"/>
  <c r="CIJ16" i="86"/>
  <c r="CII16" i="86"/>
  <c r="CIH16" i="86"/>
  <c r="CIG16" i="86"/>
  <c r="CIF16" i="86"/>
  <c r="CIE16" i="86"/>
  <c r="CID16" i="86"/>
  <c r="CIC16" i="86"/>
  <c r="CIB16" i="86"/>
  <c r="CIA16" i="86"/>
  <c r="CHZ16" i="86"/>
  <c r="CHY16" i="86"/>
  <c r="CHX16" i="86"/>
  <c r="CHW16" i="86"/>
  <c r="CHV16" i="86"/>
  <c r="CHU16" i="86"/>
  <c r="CHT16" i="86"/>
  <c r="CHS16" i="86"/>
  <c r="CHR16" i="86"/>
  <c r="CHQ16" i="86"/>
  <c r="CHP16" i="86"/>
  <c r="CHO16" i="86"/>
  <c r="CHN16" i="86"/>
  <c r="CHM16" i="86"/>
  <c r="CHL16" i="86"/>
  <c r="CHK16" i="86"/>
  <c r="CHJ16" i="86"/>
  <c r="CHI16" i="86"/>
  <c r="CHH16" i="86"/>
  <c r="CHG16" i="86"/>
  <c r="CHF16" i="86"/>
  <c r="CHE16" i="86"/>
  <c r="CHD16" i="86"/>
  <c r="CHC16" i="86"/>
  <c r="CHB16" i="86"/>
  <c r="CHA16" i="86"/>
  <c r="CGZ16" i="86"/>
  <c r="CGY16" i="86"/>
  <c r="CGX16" i="86"/>
  <c r="CGW16" i="86"/>
  <c r="CGV16" i="86"/>
  <c r="CGU16" i="86"/>
  <c r="CGT16" i="86"/>
  <c r="CGS16" i="86"/>
  <c r="CGR16" i="86"/>
  <c r="CGQ16" i="86"/>
  <c r="CGP16" i="86"/>
  <c r="CGO16" i="86"/>
  <c r="CGN16" i="86"/>
  <c r="CGM16" i="86"/>
  <c r="CGL16" i="86"/>
  <c r="CGK16" i="86"/>
  <c r="CGJ16" i="86"/>
  <c r="CGI16" i="86"/>
  <c r="CGH16" i="86"/>
  <c r="CGG16" i="86"/>
  <c r="CGF16" i="86"/>
  <c r="CGE16" i="86"/>
  <c r="CGD16" i="86"/>
  <c r="CGC16" i="86"/>
  <c r="CGB16" i="86"/>
  <c r="CGA16" i="86"/>
  <c r="CFZ16" i="86"/>
  <c r="CFY16" i="86"/>
  <c r="CFX16" i="86"/>
  <c r="CFW16" i="86"/>
  <c r="CFV16" i="86"/>
  <c r="CFU16" i="86"/>
  <c r="CFT16" i="86"/>
  <c r="CFS16" i="86"/>
  <c r="CFR16" i="86"/>
  <c r="CFQ16" i="86"/>
  <c r="CFP16" i="86"/>
  <c r="CFO16" i="86"/>
  <c r="CFN16" i="86"/>
  <c r="CFM16" i="86"/>
  <c r="CFL16" i="86"/>
  <c r="CFK16" i="86"/>
  <c r="CFJ16" i="86"/>
  <c r="CFI16" i="86"/>
  <c r="CFH16" i="86"/>
  <c r="CFG16" i="86"/>
  <c r="CFF16" i="86"/>
  <c r="CFE16" i="86"/>
  <c r="CFD16" i="86"/>
  <c r="CFC16" i="86"/>
  <c r="CFB16" i="86"/>
  <c r="CFA16" i="86"/>
  <c r="CEZ16" i="86"/>
  <c r="CEY16" i="86"/>
  <c r="CEX16" i="86"/>
  <c r="CEW16" i="86"/>
  <c r="CEV16" i="86"/>
  <c r="CEU16" i="86"/>
  <c r="CET16" i="86"/>
  <c r="CES16" i="86"/>
  <c r="CER16" i="86"/>
  <c r="CEQ16" i="86"/>
  <c r="CEP16" i="86"/>
  <c r="CEO16" i="86"/>
  <c r="CEN16" i="86"/>
  <c r="CEM16" i="86"/>
  <c r="CEL16" i="86"/>
  <c r="CEK16" i="86"/>
  <c r="CEJ16" i="86"/>
  <c r="CEI16" i="86"/>
  <c r="CEH16" i="86"/>
  <c r="CEG16" i="86"/>
  <c r="CEF16" i="86"/>
  <c r="CEE16" i="86"/>
  <c r="CED16" i="86"/>
  <c r="CEC16" i="86"/>
  <c r="CEB16" i="86"/>
  <c r="CEA16" i="86"/>
  <c r="CDZ16" i="86"/>
  <c r="CDY16" i="86"/>
  <c r="CDX16" i="86"/>
  <c r="CDW16" i="86"/>
  <c r="CDV16" i="86"/>
  <c r="CDU16" i="86"/>
  <c r="CDT16" i="86"/>
  <c r="CDS16" i="86"/>
  <c r="CDR16" i="86"/>
  <c r="CDQ16" i="86"/>
  <c r="CDP16" i="86"/>
  <c r="CDO16" i="86"/>
  <c r="CDN16" i="86"/>
  <c r="CDM16" i="86"/>
  <c r="CDL16" i="86"/>
  <c r="CDK16" i="86"/>
  <c r="CDJ16" i="86"/>
  <c r="CDI16" i="86"/>
  <c r="CDH16" i="86"/>
  <c r="CDG16" i="86"/>
  <c r="CDF16" i="86"/>
  <c r="CDE16" i="86"/>
  <c r="CDD16" i="86"/>
  <c r="CDC16" i="86"/>
  <c r="CDB16" i="86"/>
  <c r="CDA16" i="86"/>
  <c r="CCZ16" i="86"/>
  <c r="CCY16" i="86"/>
  <c r="CCX16" i="86"/>
  <c r="CCW16" i="86"/>
  <c r="CCV16" i="86"/>
  <c r="CCU16" i="86"/>
  <c r="CCT16" i="86"/>
  <c r="CCS16" i="86"/>
  <c r="CCR16" i="86"/>
  <c r="CCQ16" i="86"/>
  <c r="CCP16" i="86"/>
  <c r="CCO16" i="86"/>
  <c r="CCN16" i="86"/>
  <c r="CCM16" i="86"/>
  <c r="CCL16" i="86"/>
  <c r="CCK16" i="86"/>
  <c r="CCJ16" i="86"/>
  <c r="CCI16" i="86"/>
  <c r="CCH16" i="86"/>
  <c r="CCG16" i="86"/>
  <c r="CCF16" i="86"/>
  <c r="CCE16" i="86"/>
  <c r="CCD16" i="86"/>
  <c r="CCC16" i="86"/>
  <c r="CCB16" i="86"/>
  <c r="CCA16" i="86"/>
  <c r="CBZ16" i="86"/>
  <c r="CBY16" i="86"/>
  <c r="CBX16" i="86"/>
  <c r="CBW16" i="86"/>
  <c r="CBV16" i="86"/>
  <c r="CBU16" i="86"/>
  <c r="CBT16" i="86"/>
  <c r="CBS16" i="86"/>
  <c r="CBR16" i="86"/>
  <c r="CBQ16" i="86"/>
  <c r="CBP16" i="86"/>
  <c r="CBO16" i="86"/>
  <c r="CBN16" i="86"/>
  <c r="CBM16" i="86"/>
  <c r="CBL16" i="86"/>
  <c r="CBK16" i="86"/>
  <c r="CBJ16" i="86"/>
  <c r="CBI16" i="86"/>
  <c r="CBH16" i="86"/>
  <c r="CBG16" i="86"/>
  <c r="CBF16" i="86"/>
  <c r="CBE16" i="86"/>
  <c r="CBD16" i="86"/>
  <c r="CBC16" i="86"/>
  <c r="CBB16" i="86"/>
  <c r="CBA16" i="86"/>
  <c r="CAZ16" i="86"/>
  <c r="CAY16" i="86"/>
  <c r="CAX16" i="86"/>
  <c r="CAW16" i="86"/>
  <c r="CAV16" i="86"/>
  <c r="CAU16" i="86"/>
  <c r="CAT16" i="86"/>
  <c r="CAS16" i="86"/>
  <c r="CAR16" i="86"/>
  <c r="CAQ16" i="86"/>
  <c r="CAP16" i="86"/>
  <c r="CAO16" i="86"/>
  <c r="CAN16" i="86"/>
  <c r="CAM16" i="86"/>
  <c r="CAL16" i="86"/>
  <c r="CAK16" i="86"/>
  <c r="CAJ16" i="86"/>
  <c r="CAI16" i="86"/>
  <c r="CAH16" i="86"/>
  <c r="CAG16" i="86"/>
  <c r="CAF16" i="86"/>
  <c r="CAE16" i="86"/>
  <c r="CAD16" i="86"/>
  <c r="CAC16" i="86"/>
  <c r="CAB16" i="86"/>
  <c r="CAA16" i="86"/>
  <c r="BZZ16" i="86"/>
  <c r="BZY16" i="86"/>
  <c r="BZX16" i="86"/>
  <c r="BZW16" i="86"/>
  <c r="BZV16" i="86"/>
  <c r="BZU16" i="86"/>
  <c r="BZT16" i="86"/>
  <c r="BZS16" i="86"/>
  <c r="BZR16" i="86"/>
  <c r="BZQ16" i="86"/>
  <c r="BZP16" i="86"/>
  <c r="BZO16" i="86"/>
  <c r="BZN16" i="86"/>
  <c r="BZM16" i="86"/>
  <c r="BZL16" i="86"/>
  <c r="BZK16" i="86"/>
  <c r="BZJ16" i="86"/>
  <c r="BZI16" i="86"/>
  <c r="BZH16" i="86"/>
  <c r="BZG16" i="86"/>
  <c r="BZF16" i="86"/>
  <c r="BZE16" i="86"/>
  <c r="BZD16" i="86"/>
  <c r="BZC16" i="86"/>
  <c r="BZB16" i="86"/>
  <c r="BZA16" i="86"/>
  <c r="BYZ16" i="86"/>
  <c r="BYY16" i="86"/>
  <c r="BYX16" i="86"/>
  <c r="BYW16" i="86"/>
  <c r="BYV16" i="86"/>
  <c r="BYU16" i="86"/>
  <c r="BYT16" i="86"/>
  <c r="BYS16" i="86"/>
  <c r="BYR16" i="86"/>
  <c r="BYQ16" i="86"/>
  <c r="BYP16" i="86"/>
  <c r="BYO16" i="86"/>
  <c r="BYN16" i="86"/>
  <c r="BYM16" i="86"/>
  <c r="BYL16" i="86"/>
  <c r="BYK16" i="86"/>
  <c r="BYJ16" i="86"/>
  <c r="BYI16" i="86"/>
  <c r="BYH16" i="86"/>
  <c r="BYG16" i="86"/>
  <c r="BYF16" i="86"/>
  <c r="BYE16" i="86"/>
  <c r="BYD16" i="86"/>
  <c r="BYC16" i="86"/>
  <c r="BYB16" i="86"/>
  <c r="BYA16" i="86"/>
  <c r="BXZ16" i="86"/>
  <c r="BXY16" i="86"/>
  <c r="BXX16" i="86"/>
  <c r="BXW16" i="86"/>
  <c r="BXV16" i="86"/>
  <c r="BXU16" i="86"/>
  <c r="BXT16" i="86"/>
  <c r="BXS16" i="86"/>
  <c r="BXR16" i="86"/>
  <c r="BXQ16" i="86"/>
  <c r="BXP16" i="86"/>
  <c r="BXO16" i="86"/>
  <c r="BXN16" i="86"/>
  <c r="BXM16" i="86"/>
  <c r="BXL16" i="86"/>
  <c r="BXK16" i="86"/>
  <c r="BXJ16" i="86"/>
  <c r="BXI16" i="86"/>
  <c r="BXH16" i="86"/>
  <c r="BXG16" i="86"/>
  <c r="BXF16" i="86"/>
  <c r="BXE16" i="86"/>
  <c r="BXD16" i="86"/>
  <c r="BXC16" i="86"/>
  <c r="BXB16" i="86"/>
  <c r="BXA16" i="86"/>
  <c r="BWZ16" i="86"/>
  <c r="BWY16" i="86"/>
  <c r="BWX16" i="86"/>
  <c r="BWW16" i="86"/>
  <c r="BWV16" i="86"/>
  <c r="BWU16" i="86"/>
  <c r="BWT16" i="86"/>
  <c r="BWS16" i="86"/>
  <c r="BWR16" i="86"/>
  <c r="BWQ16" i="86"/>
  <c r="BWP16" i="86"/>
  <c r="BWO16" i="86"/>
  <c r="BWN16" i="86"/>
  <c r="BWM16" i="86"/>
  <c r="BWL16" i="86"/>
  <c r="BWK16" i="86"/>
  <c r="BWJ16" i="86"/>
  <c r="BWI16" i="86"/>
  <c r="BWH16" i="86"/>
  <c r="BWG16" i="86"/>
  <c r="BWF16" i="86"/>
  <c r="BWE16" i="86"/>
  <c r="BWD16" i="86"/>
  <c r="BWC16" i="86"/>
  <c r="BWB16" i="86"/>
  <c r="BWA16" i="86"/>
  <c r="BVZ16" i="86"/>
  <c r="BVY16" i="86"/>
  <c r="BVX16" i="86"/>
  <c r="BVW16" i="86"/>
  <c r="BVV16" i="86"/>
  <c r="BVU16" i="86"/>
  <c r="BVT16" i="86"/>
  <c r="BVS16" i="86"/>
  <c r="BVR16" i="86"/>
  <c r="BVQ16" i="86"/>
  <c r="BVP16" i="86"/>
  <c r="BVO16" i="86"/>
  <c r="BVN16" i="86"/>
  <c r="BVM16" i="86"/>
  <c r="BVL16" i="86"/>
  <c r="BVK16" i="86"/>
  <c r="BVJ16" i="86"/>
  <c r="BVI16" i="86"/>
  <c r="BVH16" i="86"/>
  <c r="BVG16" i="86"/>
  <c r="BVF16" i="86"/>
  <c r="BVE16" i="86"/>
  <c r="BVD16" i="86"/>
  <c r="BVC16" i="86"/>
  <c r="BVB16" i="86"/>
  <c r="BVA16" i="86"/>
  <c r="BUZ16" i="86"/>
  <c r="BUY16" i="86"/>
  <c r="BUX16" i="86"/>
  <c r="BUW16" i="86"/>
  <c r="BUV16" i="86"/>
  <c r="BUU16" i="86"/>
  <c r="BUT16" i="86"/>
  <c r="BUS16" i="86"/>
  <c r="BUR16" i="86"/>
  <c r="BUQ16" i="86"/>
  <c r="BUP16" i="86"/>
  <c r="BUO16" i="86"/>
  <c r="BUN16" i="86"/>
  <c r="BUM16" i="86"/>
  <c r="BUL16" i="86"/>
  <c r="BUK16" i="86"/>
  <c r="BUJ16" i="86"/>
  <c r="BUI16" i="86"/>
  <c r="BUH16" i="86"/>
  <c r="BUG16" i="86"/>
  <c r="BUF16" i="86"/>
  <c r="BUE16" i="86"/>
  <c r="BUD16" i="86"/>
  <c r="BUC16" i="86"/>
  <c r="BUB16" i="86"/>
  <c r="BUA16" i="86"/>
  <c r="BTZ16" i="86"/>
  <c r="BTY16" i="86"/>
  <c r="BTX16" i="86"/>
  <c r="BTW16" i="86"/>
  <c r="BTV16" i="86"/>
  <c r="BTU16" i="86"/>
  <c r="BTT16" i="86"/>
  <c r="BTS16" i="86"/>
  <c r="BTR16" i="86"/>
  <c r="BTQ16" i="86"/>
  <c r="BTP16" i="86"/>
  <c r="BTO16" i="86"/>
  <c r="BTN16" i="86"/>
  <c r="BTM16" i="86"/>
  <c r="BTL16" i="86"/>
  <c r="BTK16" i="86"/>
  <c r="BTJ16" i="86"/>
  <c r="BTI16" i="86"/>
  <c r="BTH16" i="86"/>
  <c r="BTG16" i="86"/>
  <c r="BTF16" i="86"/>
  <c r="BTE16" i="86"/>
  <c r="BTD16" i="86"/>
  <c r="BTC16" i="86"/>
  <c r="BTB16" i="86"/>
  <c r="BTA16" i="86"/>
  <c r="BSZ16" i="86"/>
  <c r="BSY16" i="86"/>
  <c r="BSX16" i="86"/>
  <c r="BSW16" i="86"/>
  <c r="BSV16" i="86"/>
  <c r="BSU16" i="86"/>
  <c r="BST16" i="86"/>
  <c r="BSS16" i="86"/>
  <c r="BSR16" i="86"/>
  <c r="BSQ16" i="86"/>
  <c r="BSP16" i="86"/>
  <c r="BSO16" i="86"/>
  <c r="BSN16" i="86"/>
  <c r="BSM16" i="86"/>
  <c r="BSL16" i="86"/>
  <c r="BSK16" i="86"/>
  <c r="BSJ16" i="86"/>
  <c r="BSI16" i="86"/>
  <c r="BSH16" i="86"/>
  <c r="BSG16" i="86"/>
  <c r="BSF16" i="86"/>
  <c r="BSE16" i="86"/>
  <c r="BSD16" i="86"/>
  <c r="BSB16" i="86"/>
  <c r="BSA16" i="86"/>
  <c r="BRZ16" i="86"/>
  <c r="BRY16" i="86"/>
  <c r="BRX16" i="86"/>
  <c r="BRW16" i="86"/>
  <c r="BRV16" i="86"/>
  <c r="BRU16" i="86"/>
  <c r="BRT16" i="86"/>
  <c r="BRS16" i="86"/>
  <c r="BRR16" i="86"/>
  <c r="BRQ16" i="86"/>
  <c r="BRP16" i="86"/>
  <c r="BRO16" i="86"/>
  <c r="BRN16" i="86"/>
  <c r="BRM16" i="86"/>
  <c r="BRL16" i="86"/>
  <c r="BRK16" i="86"/>
  <c r="BRJ16" i="86"/>
  <c r="BRI16" i="86"/>
  <c r="BRH16" i="86"/>
  <c r="BRG16" i="86"/>
  <c r="BRF16" i="86"/>
  <c r="BRE16" i="86"/>
  <c r="ATZ16" i="86"/>
  <c r="ATY16" i="86"/>
  <c r="ATX16" i="86"/>
  <c r="ATW16" i="86"/>
  <c r="ATV16" i="86"/>
  <c r="ATU16" i="86"/>
  <c r="ATT16" i="86"/>
  <c r="ATS16" i="86"/>
  <c r="ATR16" i="86"/>
  <c r="ATQ16" i="86"/>
  <c r="ATP16" i="86"/>
  <c r="ATO16" i="86"/>
  <c r="ATN16" i="86"/>
  <c r="ATM16" i="86"/>
  <c r="ATL16" i="86"/>
  <c r="ATK16" i="86"/>
  <c r="ATJ16" i="86"/>
  <c r="ATI16" i="86"/>
  <c r="ATH16" i="86"/>
  <c r="ATG16" i="86"/>
  <c r="ATF16" i="86"/>
  <c r="ATE16" i="86"/>
  <c r="ATD16" i="86"/>
  <c r="ATC16" i="86"/>
  <c r="ATB16" i="86"/>
  <c r="ATA16" i="86"/>
  <c r="ASZ16" i="86"/>
  <c r="ASY16" i="86"/>
  <c r="ASX16" i="86"/>
  <c r="ASW16" i="86"/>
  <c r="ASV16" i="86"/>
  <c r="ASU16" i="86"/>
  <c r="AST16" i="86"/>
  <c r="ASS16" i="86"/>
  <c r="ASR16" i="86"/>
  <c r="ASQ16" i="86"/>
  <c r="ASP16" i="86"/>
  <c r="ASO16" i="86"/>
  <c r="ASN16" i="86"/>
  <c r="ASM16" i="86"/>
  <c r="ASL16" i="86"/>
  <c r="ASK16" i="86"/>
  <c r="ASJ16" i="86"/>
  <c r="ASI16" i="86"/>
  <c r="ASH16" i="86"/>
  <c r="ASG16" i="86"/>
  <c r="ASF16" i="86"/>
  <c r="ASE16" i="86"/>
  <c r="ASD16" i="86"/>
  <c r="ASC16" i="86"/>
  <c r="ASB16" i="86"/>
  <c r="ASA16" i="86"/>
  <c r="ARZ16" i="86"/>
  <c r="ARY16" i="86"/>
  <c r="ARX16" i="86"/>
  <c r="ARW16" i="86"/>
  <c r="ARV16" i="86"/>
  <c r="ARU16" i="86"/>
  <c r="ART16" i="86"/>
  <c r="ARS16" i="86"/>
  <c r="ARR16" i="86"/>
  <c r="ARQ16" i="86"/>
  <c r="ARP16" i="86"/>
  <c r="ARO16" i="86"/>
  <c r="ARN16" i="86"/>
  <c r="ARM16" i="86"/>
  <c r="ARL16" i="86"/>
  <c r="ARK16" i="86"/>
  <c r="ARJ16" i="86"/>
  <c r="ARI16" i="86"/>
  <c r="ARH16" i="86"/>
  <c r="ARG16" i="86"/>
  <c r="ARF16" i="86"/>
  <c r="ARE16" i="86"/>
  <c r="ARD16" i="86"/>
  <c r="ARC16" i="86"/>
  <c r="ARB16" i="86"/>
  <c r="ARA16" i="86"/>
  <c r="AQZ16" i="86"/>
  <c r="AQY16" i="86"/>
  <c r="AQX16" i="86"/>
  <c r="AQW16" i="86"/>
  <c r="AQV16" i="86"/>
  <c r="AQU16" i="86"/>
  <c r="AQT16" i="86"/>
  <c r="AQS16" i="86"/>
  <c r="AQR16" i="86"/>
  <c r="AQQ16" i="86"/>
  <c r="AQP16" i="86"/>
  <c r="AQO16" i="86"/>
  <c r="AQN16" i="86"/>
  <c r="AQM16" i="86"/>
  <c r="AQL16" i="86"/>
  <c r="AQK16" i="86"/>
  <c r="AQJ16" i="86"/>
  <c r="AQI16" i="86"/>
  <c r="AQH16" i="86"/>
  <c r="AQG16" i="86"/>
  <c r="AQF16" i="86"/>
  <c r="AQE16" i="86"/>
  <c r="AQD16" i="86"/>
  <c r="AQC16" i="86"/>
  <c r="AQB16" i="86"/>
  <c r="AQA16" i="86"/>
  <c r="APZ16" i="86"/>
  <c r="APY16" i="86"/>
  <c r="APX16" i="86"/>
  <c r="APW16" i="86"/>
  <c r="APV16" i="86"/>
  <c r="APU16" i="86"/>
  <c r="APT16" i="86"/>
  <c r="APS16" i="86"/>
  <c r="APR16" i="86"/>
  <c r="APQ16" i="86"/>
  <c r="APP16" i="86"/>
  <c r="APO16" i="86"/>
  <c r="APN16" i="86"/>
  <c r="APM16" i="86"/>
  <c r="APL16" i="86"/>
  <c r="APK16" i="86"/>
  <c r="APJ16" i="86"/>
  <c r="API16" i="86"/>
  <c r="APH16" i="86"/>
  <c r="APG16" i="86"/>
  <c r="APF16" i="86"/>
  <c r="APE16" i="86"/>
  <c r="APD16" i="86"/>
  <c r="APC16" i="86"/>
  <c r="APB16" i="86"/>
  <c r="APA16" i="86"/>
  <c r="AOZ16" i="86"/>
  <c r="AOY16" i="86"/>
  <c r="AOX16" i="86"/>
  <c r="AOW16" i="86"/>
  <c r="AOV16" i="86"/>
  <c r="AOU16" i="86"/>
  <c r="AOT16" i="86"/>
  <c r="AOS16" i="86"/>
  <c r="AOR16" i="86"/>
  <c r="AOQ16" i="86"/>
  <c r="AOP16" i="86"/>
  <c r="AOO16" i="86"/>
  <c r="AON16" i="86"/>
  <c r="AOM16" i="86"/>
  <c r="AOL16" i="86"/>
  <c r="AOK16" i="86"/>
  <c r="AOJ16" i="86"/>
  <c r="AOI16" i="86"/>
  <c r="AOH16" i="86"/>
  <c r="AOG16" i="86"/>
  <c r="AOF16" i="86"/>
  <c r="AOE16" i="86"/>
  <c r="AOD16" i="86"/>
  <c r="AOC16" i="86"/>
  <c r="AOB16" i="86"/>
  <c r="AOA16" i="86"/>
  <c r="ANZ16" i="86"/>
  <c r="ANY16" i="86"/>
  <c r="ANX16" i="86"/>
  <c r="ANW16" i="86"/>
  <c r="ANV16" i="86"/>
  <c r="ANU16" i="86"/>
  <c r="ANT16" i="86"/>
  <c r="ANS16" i="86"/>
  <c r="ANR16" i="86"/>
  <c r="ANQ16" i="86"/>
  <c r="ANP16" i="86"/>
  <c r="ANO16" i="86"/>
  <c r="ANN16" i="86"/>
  <c r="ANM16" i="86"/>
  <c r="ANL16" i="86"/>
  <c r="ANK16" i="86"/>
  <c r="ANJ16" i="86"/>
  <c r="ANI16" i="86"/>
  <c r="ANH16" i="86"/>
  <c r="ANG16" i="86"/>
  <c r="ANF16" i="86"/>
  <c r="ANE16" i="86"/>
  <c r="AND16" i="86"/>
  <c r="ANC16" i="86"/>
  <c r="ANB16" i="86"/>
  <c r="ANA16" i="86"/>
  <c r="AMZ16" i="86"/>
  <c r="AMY16" i="86"/>
  <c r="AMX16" i="86"/>
  <c r="AMW16" i="86"/>
  <c r="AMV16" i="86"/>
  <c r="AMU16" i="86"/>
  <c r="AMT16" i="86"/>
  <c r="AMS16" i="86"/>
  <c r="AMR16" i="86"/>
  <c r="AMQ16" i="86"/>
  <c r="AMP16" i="86"/>
  <c r="AMO16" i="86"/>
  <c r="AMN16" i="86"/>
  <c r="AMM16" i="86"/>
  <c r="AML16" i="86"/>
  <c r="AMK16" i="86"/>
  <c r="AMJ16" i="86"/>
  <c r="AMI16" i="86"/>
  <c r="AMH16" i="86"/>
  <c r="AMG16" i="86"/>
  <c r="AMF16" i="86"/>
  <c r="AME16" i="86"/>
  <c r="AMD16" i="86"/>
  <c r="AMC16" i="86"/>
  <c r="AMB16" i="86"/>
  <c r="AMA16" i="86"/>
  <c r="ALZ16" i="86"/>
  <c r="ALY16" i="86"/>
  <c r="ALX16" i="86"/>
  <c r="ALW16" i="86"/>
  <c r="ALV16" i="86"/>
  <c r="ALU16" i="86"/>
  <c r="ALT16" i="86"/>
  <c r="ALS16" i="86"/>
  <c r="ALR16" i="86"/>
  <c r="ALQ16" i="86"/>
  <c r="ALP16" i="86"/>
  <c r="ALO16" i="86"/>
  <c r="ALN16" i="86"/>
  <c r="ALM16" i="86"/>
  <c r="ALL16" i="86"/>
  <c r="ALK16" i="86"/>
  <c r="ALJ16" i="86"/>
  <c r="ALI16" i="86"/>
  <c r="ALH16" i="86"/>
  <c r="ALG16" i="86"/>
  <c r="ALF16" i="86"/>
  <c r="ALE16" i="86"/>
  <c r="ALD16" i="86"/>
  <c r="ALC16" i="86"/>
  <c r="ALB16" i="86"/>
  <c r="ALA16" i="86"/>
  <c r="AKZ16" i="86"/>
  <c r="AKY16" i="86"/>
  <c r="AKX16" i="86"/>
  <c r="AKW16" i="86"/>
  <c r="AKV16" i="86"/>
  <c r="AKU16" i="86"/>
  <c r="AKT16" i="86"/>
  <c r="AKS16" i="86"/>
  <c r="AKR16" i="86"/>
  <c r="AKQ16" i="86"/>
  <c r="AKP16" i="86"/>
  <c r="AKO16" i="86"/>
  <c r="AKN16" i="86"/>
  <c r="AKM16" i="86"/>
  <c r="AKL16" i="86"/>
  <c r="AKK16" i="86"/>
  <c r="AKJ16" i="86"/>
  <c r="AKI16" i="86"/>
  <c r="AKH16" i="86"/>
  <c r="AKG16" i="86"/>
  <c r="AKF16" i="86"/>
  <c r="AKE16" i="86"/>
  <c r="AKD16" i="86"/>
  <c r="AKC16" i="86"/>
  <c r="AKB16" i="86"/>
  <c r="AKA16" i="86"/>
  <c r="AJZ16" i="86"/>
  <c r="AJY16" i="86"/>
  <c r="AJX16" i="86"/>
  <c r="AJW16" i="86"/>
  <c r="AJV16" i="86"/>
  <c r="AJU16" i="86"/>
  <c r="AJT16" i="86"/>
  <c r="AJS16" i="86"/>
  <c r="AJR16" i="86"/>
  <c r="AJQ16" i="86"/>
  <c r="AJP16" i="86"/>
  <c r="AJO16" i="86"/>
  <c r="AJN16" i="86"/>
  <c r="AJM16" i="86"/>
  <c r="AJL16" i="86"/>
  <c r="AJK16" i="86"/>
  <c r="AJJ16" i="86"/>
  <c r="AJI16" i="86"/>
  <c r="AJH16" i="86"/>
  <c r="AJG16" i="86"/>
  <c r="AJF16" i="86"/>
  <c r="AJE16" i="86"/>
  <c r="AJD16" i="86"/>
  <c r="AJC16" i="86"/>
  <c r="AJB16" i="86"/>
  <c r="AJA16" i="86"/>
  <c r="AIZ16" i="86"/>
  <c r="AIY16" i="86"/>
  <c r="AIX16" i="86"/>
  <c r="AIW16" i="86"/>
  <c r="AIV16" i="86"/>
  <c r="AIU16" i="86"/>
  <c r="AIT16" i="86"/>
  <c r="AIS16" i="86"/>
  <c r="AIR16" i="86"/>
  <c r="AIQ16" i="86"/>
  <c r="AIP16" i="86"/>
  <c r="AIO16" i="86"/>
  <c r="AIN16" i="86"/>
  <c r="AIM16" i="86"/>
  <c r="AIL16" i="86"/>
  <c r="AIK16" i="86"/>
  <c r="AIJ16" i="86"/>
  <c r="AII16" i="86"/>
  <c r="AIH16" i="86"/>
  <c r="AIG16" i="86"/>
  <c r="AIF16" i="86"/>
  <c r="AIE16" i="86"/>
  <c r="AID16" i="86"/>
  <c r="AIC16" i="86"/>
  <c r="AIB16" i="86"/>
  <c r="AIA16" i="86"/>
  <c r="AHZ16" i="86"/>
  <c r="AHY16" i="86"/>
  <c r="AHX16" i="86"/>
  <c r="AHW16" i="86"/>
  <c r="AHV16" i="86"/>
  <c r="AHU16" i="86"/>
  <c r="AHT16" i="86"/>
  <c r="AHS16" i="86"/>
  <c r="AHR16" i="86"/>
  <c r="AHQ16" i="86"/>
  <c r="AHP16" i="86"/>
  <c r="AHO16" i="86"/>
  <c r="AHN16" i="86"/>
  <c r="AHM16" i="86"/>
  <c r="AHL16" i="86"/>
  <c r="AHK16" i="86"/>
  <c r="AHJ16" i="86"/>
  <c r="AHI16" i="86"/>
  <c r="AHH16" i="86"/>
  <c r="AHG16" i="86"/>
  <c r="AHF16" i="86"/>
  <c r="AHE16" i="86"/>
  <c r="AHD16" i="86"/>
  <c r="AHC16" i="86"/>
  <c r="AHB16" i="86"/>
  <c r="AHA16" i="86"/>
  <c r="AGZ16" i="86"/>
  <c r="AGY16" i="86"/>
  <c r="AGX16" i="86"/>
  <c r="AGW16" i="86"/>
  <c r="AGV16" i="86"/>
  <c r="AGU16" i="86"/>
  <c r="AGT16" i="86"/>
  <c r="AGS16" i="86"/>
  <c r="AGR16" i="86"/>
  <c r="AGQ16" i="86"/>
  <c r="AGP16" i="86"/>
  <c r="AGO16" i="86"/>
  <c r="AGN16" i="86"/>
  <c r="AGM16" i="86"/>
  <c r="AGL16" i="86"/>
  <c r="AGK16" i="86"/>
  <c r="AGJ16" i="86"/>
  <c r="AGI16" i="86"/>
  <c r="AGH16" i="86"/>
  <c r="AGG16" i="86"/>
  <c r="AGF16" i="86"/>
  <c r="AGE16" i="86"/>
  <c r="AGD16" i="86"/>
  <c r="AGC16" i="86"/>
  <c r="AGB16" i="86"/>
  <c r="AGA16" i="86"/>
  <c r="AFZ16" i="86"/>
  <c r="AFY16" i="86"/>
  <c r="AFX16" i="86"/>
  <c r="AFW16" i="86"/>
  <c r="AFV16" i="86"/>
  <c r="AFU16" i="86"/>
  <c r="AFT16" i="86"/>
  <c r="AFS16" i="86"/>
  <c r="AFR16" i="86"/>
  <c r="AFQ16" i="86"/>
  <c r="AFP16" i="86"/>
  <c r="AFO16" i="86"/>
  <c r="AFN16" i="86"/>
  <c r="AFM16" i="86"/>
  <c r="AFL16" i="86"/>
  <c r="AFK16" i="86"/>
  <c r="AFJ16" i="86"/>
  <c r="AFI16" i="86"/>
  <c r="AFH16" i="86"/>
  <c r="AFG16" i="86"/>
  <c r="AFF16" i="86"/>
  <c r="AFE16" i="86"/>
  <c r="AFD16" i="86"/>
  <c r="AFC16" i="86"/>
  <c r="AFB16" i="86"/>
  <c r="AFA16" i="86"/>
  <c r="AEZ16" i="86"/>
  <c r="AEY16" i="86"/>
  <c r="AEX16" i="86"/>
  <c r="AEW16" i="86"/>
  <c r="AEV16" i="86"/>
  <c r="AEU16" i="86"/>
  <c r="AET16" i="86"/>
  <c r="AES16" i="86"/>
  <c r="AER16" i="86"/>
  <c r="AEQ16" i="86"/>
  <c r="AEP16" i="86"/>
  <c r="AEO16" i="86"/>
  <c r="AEN16" i="86"/>
  <c r="AEM16" i="86"/>
  <c r="AEL16" i="86"/>
  <c r="AEK16" i="86"/>
  <c r="AEJ16" i="86"/>
  <c r="AEI16" i="86"/>
  <c r="AEH16" i="86"/>
  <c r="AEG16" i="86"/>
  <c r="AEF16" i="86"/>
  <c r="AEE16" i="86"/>
  <c r="AED16" i="86"/>
  <c r="AEC16" i="86"/>
  <c r="AEB16" i="86"/>
  <c r="AEA16" i="86"/>
  <c r="ADZ16" i="86"/>
  <c r="ADY16" i="86"/>
  <c r="ADX16" i="86"/>
  <c r="ADW16" i="86"/>
  <c r="ADV16" i="86"/>
  <c r="ADU16" i="86"/>
  <c r="ADT16" i="86"/>
  <c r="ADS16" i="86"/>
  <c r="ADR16" i="86"/>
  <c r="ADQ16" i="86"/>
  <c r="ADP16" i="86"/>
  <c r="ADO16" i="86"/>
  <c r="ADN16" i="86"/>
  <c r="ADM16" i="86"/>
  <c r="ADL16" i="86"/>
  <c r="ADK16" i="86"/>
  <c r="ADJ16" i="86"/>
  <c r="ADI16" i="86"/>
  <c r="ADH16" i="86"/>
  <c r="ADG16" i="86"/>
  <c r="ADF16" i="86"/>
  <c r="ADE16" i="86"/>
  <c r="ADD16" i="86"/>
  <c r="ADC16" i="86"/>
  <c r="ADB16" i="86"/>
  <c r="ADA16" i="86"/>
  <c r="ACZ16" i="86"/>
  <c r="ACY16" i="86"/>
  <c r="ACX16" i="86"/>
  <c r="ACW16" i="86"/>
  <c r="ACV16" i="86"/>
  <c r="ACU16" i="86"/>
  <c r="ACT16" i="86"/>
  <c r="ACS16" i="86"/>
  <c r="ACR16" i="86"/>
  <c r="ACQ16" i="86"/>
  <c r="ACP16" i="86"/>
  <c r="ACO16" i="86"/>
  <c r="ACN16" i="86"/>
  <c r="ACM16" i="86"/>
  <c r="ACL16" i="86"/>
  <c r="ACK16" i="86"/>
  <c r="ACJ16" i="86"/>
  <c r="ACI16" i="86"/>
  <c r="ACH16" i="86"/>
  <c r="ACG16" i="86"/>
  <c r="ACF16" i="86"/>
  <c r="ACE16" i="86"/>
  <c r="ACD16" i="86"/>
  <c r="ACC16" i="86"/>
  <c r="ACB16" i="86"/>
  <c r="ACA16" i="86"/>
  <c r="ABZ16" i="86"/>
  <c r="ABY16" i="86"/>
  <c r="ABX16" i="86"/>
  <c r="ABW16" i="86"/>
  <c r="ABV16" i="86"/>
  <c r="ABU16" i="86"/>
  <c r="ABT16" i="86"/>
  <c r="ABS16" i="86"/>
  <c r="ABR16" i="86"/>
  <c r="ABQ16" i="86"/>
  <c r="ABP16" i="86"/>
  <c r="ABO16" i="86"/>
  <c r="ABN16" i="86"/>
  <c r="ABM16" i="86"/>
  <c r="ABL16" i="86"/>
  <c r="ABK16" i="86"/>
  <c r="ABJ16" i="86"/>
  <c r="ABI16" i="86"/>
  <c r="ABH16" i="86"/>
  <c r="ABG16" i="86"/>
  <c r="ABF16" i="86"/>
  <c r="ABE16" i="86"/>
  <c r="ABD16" i="86"/>
  <c r="ABC16" i="86"/>
  <c r="ABB16" i="86"/>
  <c r="ABA16" i="86"/>
  <c r="AAZ16" i="86"/>
  <c r="AAY16" i="86"/>
  <c r="AAX16" i="86"/>
  <c r="AAW16" i="86"/>
  <c r="AAV16" i="86"/>
  <c r="AAU16" i="86"/>
  <c r="AAT16" i="86"/>
  <c r="AAS16" i="86"/>
  <c r="AAR16" i="86"/>
  <c r="AAQ16" i="86"/>
  <c r="AAP16" i="86"/>
  <c r="AAO16" i="86"/>
  <c r="AAN16" i="86"/>
  <c r="AAM16" i="86"/>
  <c r="AAL16" i="86"/>
  <c r="AAK16" i="86"/>
  <c r="AAJ16" i="86"/>
  <c r="AAI16" i="86"/>
  <c r="AAH16" i="86"/>
  <c r="AAG16" i="86"/>
  <c r="AAF16" i="86"/>
  <c r="AAE16" i="86"/>
  <c r="AAD16" i="86"/>
  <c r="AAC16" i="86"/>
  <c r="AAB16" i="86"/>
  <c r="AAA16" i="86"/>
  <c r="ZZ16" i="86"/>
  <c r="ZY16" i="86"/>
  <c r="ZX16" i="86"/>
  <c r="ZW16" i="86"/>
  <c r="ZV16" i="86"/>
  <c r="ZU16" i="86"/>
  <c r="ZT16" i="86"/>
  <c r="ZS16" i="86"/>
  <c r="ZR16" i="86"/>
  <c r="ZQ16" i="86"/>
  <c r="ZP16" i="86"/>
  <c r="ZO16" i="86"/>
  <c r="ZN16" i="86"/>
  <c r="ZM16" i="86"/>
  <c r="ZL16" i="86"/>
  <c r="ZK16" i="86"/>
  <c r="ZJ16" i="86"/>
  <c r="ZI16" i="86"/>
  <c r="ZH16" i="86"/>
  <c r="ZG16" i="86"/>
  <c r="ZF16" i="86"/>
  <c r="ZE16" i="86"/>
  <c r="ZD16" i="86"/>
  <c r="ZC16" i="86"/>
  <c r="ZB16" i="86"/>
  <c r="ZA16" i="86"/>
  <c r="YZ16" i="86"/>
  <c r="YY16" i="86"/>
  <c r="YX16" i="86"/>
  <c r="YW16" i="86"/>
  <c r="YV16" i="86"/>
  <c r="YU16" i="86"/>
  <c r="YT16" i="86"/>
  <c r="YS16" i="86"/>
  <c r="YR16" i="86"/>
  <c r="YQ16" i="86"/>
  <c r="YP16" i="86"/>
  <c r="YO16" i="86"/>
  <c r="YN16" i="86"/>
  <c r="YM16" i="86"/>
  <c r="YL16" i="86"/>
  <c r="YK16" i="86"/>
  <c r="YJ16" i="86"/>
  <c r="YI16" i="86"/>
  <c r="YH16" i="86"/>
  <c r="YG16" i="86"/>
  <c r="YF16" i="86"/>
  <c r="YE16" i="86"/>
  <c r="YD16" i="86"/>
  <c r="YC16" i="86"/>
  <c r="YB16" i="86"/>
  <c r="YA16" i="86"/>
  <c r="XZ16" i="86"/>
  <c r="XY16" i="86"/>
  <c r="XX16" i="86"/>
  <c r="XV16" i="86"/>
  <c r="XU16" i="86"/>
  <c r="XT16" i="86"/>
  <c r="XS16" i="86"/>
  <c r="XR16" i="86"/>
  <c r="XQ16" i="86"/>
  <c r="XP16" i="86"/>
  <c r="XO16" i="86"/>
  <c r="XN16" i="86"/>
  <c r="XM16" i="86"/>
  <c r="XL16" i="86"/>
  <c r="XK16" i="86"/>
  <c r="XJ16" i="86"/>
  <c r="XI16" i="86"/>
  <c r="XH16" i="86"/>
  <c r="XG16" i="86"/>
  <c r="XF16" i="86"/>
  <c r="XE16" i="86"/>
  <c r="XD16" i="86"/>
  <c r="XC16" i="86"/>
  <c r="XB16" i="86"/>
  <c r="XA16" i="86"/>
  <c r="WZ16" i="86"/>
  <c r="WY16" i="86"/>
  <c r="N16" i="86"/>
  <c r="BQV16" i="86" s="1"/>
  <c r="FFO15" i="86"/>
  <c r="FFN15" i="86"/>
  <c r="FFM15" i="86"/>
  <c r="FFL15" i="86"/>
  <c r="FFK15" i="86"/>
  <c r="FFJ15" i="86"/>
  <c r="FFI15" i="86"/>
  <c r="FFH15" i="86"/>
  <c r="FFG15" i="86"/>
  <c r="FFF15" i="86"/>
  <c r="FFE15" i="86"/>
  <c r="FFD15" i="86"/>
  <c r="FFC15" i="86"/>
  <c r="FFB15" i="86"/>
  <c r="FFA15" i="86"/>
  <c r="FEZ15" i="86"/>
  <c r="FEY15" i="86"/>
  <c r="FEX15" i="86"/>
  <c r="FEW15" i="86"/>
  <c r="FEV15" i="86"/>
  <c r="FEU15" i="86"/>
  <c r="FET15" i="86"/>
  <c r="FES15" i="86"/>
  <c r="FER15" i="86"/>
  <c r="FEQ15" i="86"/>
  <c r="FEP15" i="86"/>
  <c r="FEO15" i="86"/>
  <c r="FEN15" i="86"/>
  <c r="FEM15" i="86"/>
  <c r="FEL15" i="86"/>
  <c r="FEK15" i="86"/>
  <c r="FEJ15" i="86"/>
  <c r="FEI15" i="86"/>
  <c r="FEH15" i="86"/>
  <c r="FEG15" i="86"/>
  <c r="FEF15" i="86"/>
  <c r="FEE15" i="86"/>
  <c r="FED15" i="86"/>
  <c r="FEC15" i="86"/>
  <c r="FEB15" i="86"/>
  <c r="FEA15" i="86"/>
  <c r="FDZ15" i="86"/>
  <c r="FDY15" i="86"/>
  <c r="FDX15" i="86"/>
  <c r="FDW15" i="86"/>
  <c r="FDV15" i="86"/>
  <c r="FDU15" i="86"/>
  <c r="FDT15" i="86"/>
  <c r="FDS15" i="86"/>
  <c r="FDR15" i="86"/>
  <c r="FDQ15" i="86"/>
  <c r="FDP15" i="86"/>
  <c r="FDO15" i="86"/>
  <c r="FDN15" i="86"/>
  <c r="FDM15" i="86"/>
  <c r="FDL15" i="86"/>
  <c r="FDK15" i="86"/>
  <c r="FDJ15" i="86"/>
  <c r="FDI15" i="86"/>
  <c r="FDH15" i="86"/>
  <c r="FDG15" i="86"/>
  <c r="FDF15" i="86"/>
  <c r="FDE15" i="86"/>
  <c r="FDD15" i="86"/>
  <c r="FDC15" i="86"/>
  <c r="FDB15" i="86"/>
  <c r="FDA15" i="86"/>
  <c r="FCZ15" i="86"/>
  <c r="FCY15" i="86"/>
  <c r="FCX15" i="86"/>
  <c r="FCW15" i="86"/>
  <c r="FCV15" i="86"/>
  <c r="FCU15" i="86"/>
  <c r="FCT15" i="86"/>
  <c r="FCS15" i="86"/>
  <c r="FCR15" i="86"/>
  <c r="FCQ15" i="86"/>
  <c r="FCP15" i="86"/>
  <c r="FCO15" i="86"/>
  <c r="FCN15" i="86"/>
  <c r="FCM15" i="86"/>
  <c r="FCL15" i="86"/>
  <c r="FCK15" i="86"/>
  <c r="FCJ15" i="86"/>
  <c r="FCI15" i="86"/>
  <c r="FCH15" i="86"/>
  <c r="FCG15" i="86"/>
  <c r="FCF15" i="86"/>
  <c r="FCE15" i="86"/>
  <c r="FCD15" i="86"/>
  <c r="FCC15" i="86"/>
  <c r="FCB15" i="86"/>
  <c r="FCA15" i="86"/>
  <c r="FBZ15" i="86"/>
  <c r="FBY15" i="86"/>
  <c r="FBX15" i="86"/>
  <c r="FBW15" i="86"/>
  <c r="FBV15" i="86"/>
  <c r="FBU15" i="86"/>
  <c r="FBT15" i="86"/>
  <c r="FBS15" i="86"/>
  <c r="FBR15" i="86"/>
  <c r="FBQ15" i="86"/>
  <c r="FBP15" i="86"/>
  <c r="FBO15" i="86"/>
  <c r="FBN15" i="86"/>
  <c r="FBM15" i="86"/>
  <c r="FBL15" i="86"/>
  <c r="FBK15" i="86"/>
  <c r="FBJ15" i="86"/>
  <c r="FBI15" i="86"/>
  <c r="FBH15" i="86"/>
  <c r="FBG15" i="86"/>
  <c r="FBF15" i="86"/>
  <c r="FBE15" i="86"/>
  <c r="FBD15" i="86"/>
  <c r="FBC15" i="86"/>
  <c r="FBB15" i="86"/>
  <c r="FBA15" i="86"/>
  <c r="FAZ15" i="86"/>
  <c r="FAY15" i="86"/>
  <c r="FAX15" i="86"/>
  <c r="FAW15" i="86"/>
  <c r="FAV15" i="86"/>
  <c r="FAU15" i="86"/>
  <c r="FAT15" i="86"/>
  <c r="FAS15" i="86"/>
  <c r="FAR15" i="86"/>
  <c r="FAQ15" i="86"/>
  <c r="FAP15" i="86"/>
  <c r="FAO15" i="86"/>
  <c r="FAN15" i="86"/>
  <c r="FAM15" i="86"/>
  <c r="FAL15" i="86"/>
  <c r="FAK15" i="86"/>
  <c r="FAJ15" i="86"/>
  <c r="FAI15" i="86"/>
  <c r="FAH15" i="86"/>
  <c r="FAG15" i="86"/>
  <c r="FAF15" i="86"/>
  <c r="FAE15" i="86"/>
  <c r="FAD15" i="86"/>
  <c r="FAC15" i="86"/>
  <c r="FAB15" i="86"/>
  <c r="FAA15" i="86"/>
  <c r="EZZ15" i="86"/>
  <c r="EZY15" i="86"/>
  <c r="EZX15" i="86"/>
  <c r="EZW15" i="86"/>
  <c r="EZV15" i="86"/>
  <c r="EZU15" i="86"/>
  <c r="EZT15" i="86"/>
  <c r="EZS15" i="86"/>
  <c r="EZR15" i="86"/>
  <c r="EZQ15" i="86"/>
  <c r="EZP15" i="86"/>
  <c r="EZO15" i="86"/>
  <c r="EZN15" i="86"/>
  <c r="EZM15" i="86"/>
  <c r="EZL15" i="86"/>
  <c r="EZK15" i="86"/>
  <c r="EZJ15" i="86"/>
  <c r="EZI15" i="86"/>
  <c r="EZH15" i="86"/>
  <c r="EZG15" i="86"/>
  <c r="EZF15" i="86"/>
  <c r="EZE15" i="86"/>
  <c r="EZD15" i="86"/>
  <c r="EZC15" i="86"/>
  <c r="EZB15" i="86"/>
  <c r="EZA15" i="86"/>
  <c r="EYZ15" i="86"/>
  <c r="EYY15" i="86"/>
  <c r="EYX15" i="86"/>
  <c r="EYW15" i="86"/>
  <c r="EYV15" i="86"/>
  <c r="EYU15" i="86"/>
  <c r="EYT15" i="86"/>
  <c r="EYS15" i="86"/>
  <c r="EYR15" i="86"/>
  <c r="EYQ15" i="86"/>
  <c r="EYP15" i="86"/>
  <c r="EYO15" i="86"/>
  <c r="EYN15" i="86"/>
  <c r="EYM15" i="86"/>
  <c r="EYL15" i="86"/>
  <c r="EYK15" i="86"/>
  <c r="EYJ15" i="86"/>
  <c r="EYI15" i="86"/>
  <c r="EYH15" i="86"/>
  <c r="EYG15" i="86"/>
  <c r="EYF15" i="86"/>
  <c r="EYE15" i="86"/>
  <c r="EYD15" i="86"/>
  <c r="EYC15" i="86"/>
  <c r="EYB15" i="86"/>
  <c r="EYA15" i="86"/>
  <c r="EXZ15" i="86"/>
  <c r="EXY15" i="86"/>
  <c r="EXX15" i="86"/>
  <c r="EXW15" i="86"/>
  <c r="EXV15" i="86"/>
  <c r="EXU15" i="86"/>
  <c r="EXT15" i="86"/>
  <c r="EXS15" i="86"/>
  <c r="EXR15" i="86"/>
  <c r="EXQ15" i="86"/>
  <c r="EXP15" i="86"/>
  <c r="EXO15" i="86"/>
  <c r="EXN15" i="86"/>
  <c r="EXM15" i="86"/>
  <c r="EXL15" i="86"/>
  <c r="EXK15" i="86"/>
  <c r="EXJ15" i="86"/>
  <c r="EXI15" i="86"/>
  <c r="EXH15" i="86"/>
  <c r="EXG15" i="86"/>
  <c r="EXF15" i="86"/>
  <c r="EXE15" i="86"/>
  <c r="EXD15" i="86"/>
  <c r="EXC15" i="86"/>
  <c r="EXB15" i="86"/>
  <c r="EXA15" i="86"/>
  <c r="EWZ15" i="86"/>
  <c r="EWY15" i="86"/>
  <c r="EWX15" i="86"/>
  <c r="EWW15" i="86"/>
  <c r="EWV15" i="86"/>
  <c r="EWU15" i="86"/>
  <c r="EWT15" i="86"/>
  <c r="EWS15" i="86"/>
  <c r="EWR15" i="86"/>
  <c r="EWQ15" i="86"/>
  <c r="EWP15" i="86"/>
  <c r="EWO15" i="86"/>
  <c r="EWN15" i="86"/>
  <c r="EWM15" i="86"/>
  <c r="EWL15" i="86"/>
  <c r="EWK15" i="86"/>
  <c r="EWJ15" i="86"/>
  <c r="EWI15" i="86"/>
  <c r="EWH15" i="86"/>
  <c r="EWG15" i="86"/>
  <c r="EWF15" i="86"/>
  <c r="EWE15" i="86"/>
  <c r="EWD15" i="86"/>
  <c r="EWC15" i="86"/>
  <c r="EWB15" i="86"/>
  <c r="EWA15" i="86"/>
  <c r="EVZ15" i="86"/>
  <c r="EVY15" i="86"/>
  <c r="EVX15" i="86"/>
  <c r="EVW15" i="86"/>
  <c r="EVV15" i="86"/>
  <c r="EVU15" i="86"/>
  <c r="EVT15" i="86"/>
  <c r="EVS15" i="86"/>
  <c r="EVR15" i="86"/>
  <c r="EVQ15" i="86"/>
  <c r="EVP15" i="86"/>
  <c r="EVO15" i="86"/>
  <c r="EVN15" i="86"/>
  <c r="EVM15" i="86"/>
  <c r="EVL15" i="86"/>
  <c r="EVK15" i="86"/>
  <c r="EVJ15" i="86"/>
  <c r="EVI15" i="86"/>
  <c r="EVH15" i="86"/>
  <c r="EVG15" i="86"/>
  <c r="EVF15" i="86"/>
  <c r="EVE15" i="86"/>
  <c r="EVD15" i="86"/>
  <c r="EVC15" i="86"/>
  <c r="EVB15" i="86"/>
  <c r="EVA15" i="86"/>
  <c r="EUZ15" i="86"/>
  <c r="EUY15" i="86"/>
  <c r="EUX15" i="86"/>
  <c r="EUW15" i="86"/>
  <c r="EUV15" i="86"/>
  <c r="EUU15" i="86"/>
  <c r="EUT15" i="86"/>
  <c r="EUS15" i="86"/>
  <c r="EUR15" i="86"/>
  <c r="EUQ15" i="86"/>
  <c r="EUP15" i="86"/>
  <c r="EUO15" i="86"/>
  <c r="EUN15" i="86"/>
  <c r="EUM15" i="86"/>
  <c r="EUL15" i="86"/>
  <c r="EUK15" i="86"/>
  <c r="EUJ15" i="86"/>
  <c r="EUI15" i="86"/>
  <c r="EUH15" i="86"/>
  <c r="EUG15" i="86"/>
  <c r="EUF15" i="86"/>
  <c r="EUE15" i="86"/>
  <c r="EUD15" i="86"/>
  <c r="EUC15" i="86"/>
  <c r="EUB15" i="86"/>
  <c r="EUA15" i="86"/>
  <c r="ETZ15" i="86"/>
  <c r="ETY15" i="86"/>
  <c r="ETX15" i="86"/>
  <c r="ETW15" i="86"/>
  <c r="ETV15" i="86"/>
  <c r="ETU15" i="86"/>
  <c r="ETT15" i="86"/>
  <c r="ETS15" i="86"/>
  <c r="ETR15" i="86"/>
  <c r="ETQ15" i="86"/>
  <c r="ETP15" i="86"/>
  <c r="ETO15" i="86"/>
  <c r="ETN15" i="86"/>
  <c r="ETM15" i="86"/>
  <c r="ETL15" i="86"/>
  <c r="ETK15" i="86"/>
  <c r="ETJ15" i="86"/>
  <c r="ETI15" i="86"/>
  <c r="ETH15" i="86"/>
  <c r="ETG15" i="86"/>
  <c r="ETF15" i="86"/>
  <c r="ETE15" i="86"/>
  <c r="ETD15" i="86"/>
  <c r="ETC15" i="86"/>
  <c r="ETB15" i="86"/>
  <c r="ETA15" i="86"/>
  <c r="ESZ15" i="86"/>
  <c r="ESY15" i="86"/>
  <c r="ESX15" i="86"/>
  <c r="ESW15" i="86"/>
  <c r="ESV15" i="86"/>
  <c r="ESU15" i="86"/>
  <c r="EST15" i="86"/>
  <c r="ESS15" i="86"/>
  <c r="ESR15" i="86"/>
  <c r="ESQ15" i="86"/>
  <c r="ESP15" i="86"/>
  <c r="ESO15" i="86"/>
  <c r="ESN15" i="86"/>
  <c r="ESM15" i="86"/>
  <c r="ESL15" i="86"/>
  <c r="ESK15" i="86"/>
  <c r="ESJ15" i="86"/>
  <c r="ESI15" i="86"/>
  <c r="ESH15" i="86"/>
  <c r="ESG15" i="86"/>
  <c r="ESF15" i="86"/>
  <c r="ESE15" i="86"/>
  <c r="ESD15" i="86"/>
  <c r="ESC15" i="86"/>
  <c r="ESB15" i="86"/>
  <c r="ESA15" i="86"/>
  <c r="ERZ15" i="86"/>
  <c r="ERY15" i="86"/>
  <c r="ERX15" i="86"/>
  <c r="ERW15" i="86"/>
  <c r="ERV15" i="86"/>
  <c r="ERU15" i="86"/>
  <c r="ERT15" i="86"/>
  <c r="ERS15" i="86"/>
  <c r="ERR15" i="86"/>
  <c r="ERQ15" i="86"/>
  <c r="ERP15" i="86"/>
  <c r="ERO15" i="86"/>
  <c r="ERN15" i="86"/>
  <c r="ERM15" i="86"/>
  <c r="ERL15" i="86"/>
  <c r="ERK15" i="86"/>
  <c r="ERJ15" i="86"/>
  <c r="ERI15" i="86"/>
  <c r="ERH15" i="86"/>
  <c r="ERG15" i="86"/>
  <c r="ERF15" i="86"/>
  <c r="ERE15" i="86"/>
  <c r="ERD15" i="86"/>
  <c r="ERC15" i="86"/>
  <c r="ERB15" i="86"/>
  <c r="ERA15" i="86"/>
  <c r="EQZ15" i="86"/>
  <c r="EQY15" i="86"/>
  <c r="EQX15" i="86"/>
  <c r="EQW15" i="86"/>
  <c r="EQV15" i="86"/>
  <c r="EQU15" i="86"/>
  <c r="EQT15" i="86"/>
  <c r="EQS15" i="86"/>
  <c r="EQR15" i="86"/>
  <c r="EQQ15" i="86"/>
  <c r="EQP15" i="86"/>
  <c r="EQO15" i="86"/>
  <c r="EQN15" i="86"/>
  <c r="EQM15" i="86"/>
  <c r="EQL15" i="86"/>
  <c r="EQK15" i="86"/>
  <c r="EQJ15" i="86"/>
  <c r="EQI15" i="86"/>
  <c r="EQH15" i="86"/>
  <c r="EQG15" i="86"/>
  <c r="EQF15" i="86"/>
  <c r="EQE15" i="86"/>
  <c r="EQD15" i="86"/>
  <c r="EQC15" i="86"/>
  <c r="EQB15" i="86"/>
  <c r="EQA15" i="86"/>
  <c r="EPZ15" i="86"/>
  <c r="EPY15" i="86"/>
  <c r="EPX15" i="86"/>
  <c r="EPW15" i="86"/>
  <c r="EPV15" i="86"/>
  <c r="EPU15" i="86"/>
  <c r="EPT15" i="86"/>
  <c r="EPS15" i="86"/>
  <c r="EPR15" i="86"/>
  <c r="EPQ15" i="86"/>
  <c r="EPP15" i="86"/>
  <c r="EPO15" i="86"/>
  <c r="EPN15" i="86"/>
  <c r="EPM15" i="86"/>
  <c r="EPL15" i="86"/>
  <c r="EPK15" i="86"/>
  <c r="EPJ15" i="86"/>
  <c r="EPI15" i="86"/>
  <c r="EPH15" i="86"/>
  <c r="EPG15" i="86"/>
  <c r="EPF15" i="86"/>
  <c r="EPE15" i="86"/>
  <c r="EPD15" i="86"/>
  <c r="EPC15" i="86"/>
  <c r="EPB15" i="86"/>
  <c r="EPA15" i="86"/>
  <c r="EOZ15" i="86"/>
  <c r="EOY15" i="86"/>
  <c r="EOX15" i="86"/>
  <c r="EOW15" i="86"/>
  <c r="EOV15" i="86"/>
  <c r="EOU15" i="86"/>
  <c r="EOT15" i="86"/>
  <c r="EOS15" i="86"/>
  <c r="EOR15" i="86"/>
  <c r="EOQ15" i="86"/>
  <c r="EOP15" i="86"/>
  <c r="EOO15" i="86"/>
  <c r="EON15" i="86"/>
  <c r="EOM15" i="86"/>
  <c r="EOL15" i="86"/>
  <c r="EOK15" i="86"/>
  <c r="EOJ15" i="86"/>
  <c r="EOI15" i="86"/>
  <c r="EOH15" i="86"/>
  <c r="EOG15" i="86"/>
  <c r="EOF15" i="86"/>
  <c r="EOE15" i="86"/>
  <c r="EOD15" i="86"/>
  <c r="EOC15" i="86"/>
  <c r="EOB15" i="86"/>
  <c r="EOA15" i="86"/>
  <c r="ENZ15" i="86"/>
  <c r="ENY15" i="86"/>
  <c r="ENX15" i="86"/>
  <c r="ENW15" i="86"/>
  <c r="ENV15" i="86"/>
  <c r="ENU15" i="86"/>
  <c r="ENT15" i="86"/>
  <c r="ENS15" i="86"/>
  <c r="ENR15" i="86"/>
  <c r="ENQ15" i="86"/>
  <c r="ENP15" i="86"/>
  <c r="ENO15" i="86"/>
  <c r="ENN15" i="86"/>
  <c r="ENM15" i="86"/>
  <c r="ENL15" i="86"/>
  <c r="ENK15" i="86"/>
  <c r="ENJ15" i="86"/>
  <c r="ENI15" i="86"/>
  <c r="ENH15" i="86"/>
  <c r="ENG15" i="86"/>
  <c r="ENF15" i="86"/>
  <c r="ENE15" i="86"/>
  <c r="END15" i="86"/>
  <c r="ENC15" i="86"/>
  <c r="ENB15" i="86"/>
  <c r="ENA15" i="86"/>
  <c r="EMZ15" i="86"/>
  <c r="EMY15" i="86"/>
  <c r="EMX15" i="86"/>
  <c r="EMW15" i="86"/>
  <c r="EMV15" i="86"/>
  <c r="EMU15" i="86"/>
  <c r="EMT15" i="86"/>
  <c r="EMS15" i="86"/>
  <c r="EMR15" i="86"/>
  <c r="EMQ15" i="86"/>
  <c r="EMP15" i="86"/>
  <c r="EMO15" i="86"/>
  <c r="EMN15" i="86"/>
  <c r="EMM15" i="86"/>
  <c r="EML15" i="86"/>
  <c r="EMK15" i="86"/>
  <c r="EMJ15" i="86"/>
  <c r="EMI15" i="86"/>
  <c r="EMH15" i="86"/>
  <c r="EMG15" i="86"/>
  <c r="EMF15" i="86"/>
  <c r="EME15" i="86"/>
  <c r="EMD15" i="86"/>
  <c r="EMC15" i="86"/>
  <c r="EMB15" i="86"/>
  <c r="EMA15" i="86"/>
  <c r="ELZ15" i="86"/>
  <c r="ELY15" i="86"/>
  <c r="ELX15" i="86"/>
  <c r="ELW15" i="86"/>
  <c r="ELV15" i="86"/>
  <c r="ELU15" i="86"/>
  <c r="ELT15" i="86"/>
  <c r="ELS15" i="86"/>
  <c r="ELR15" i="86"/>
  <c r="ELQ15" i="86"/>
  <c r="ELP15" i="86"/>
  <c r="ELO15" i="86"/>
  <c r="ELN15" i="86"/>
  <c r="ELM15" i="86"/>
  <c r="ELL15" i="86"/>
  <c r="ELK15" i="86"/>
  <c r="ELJ15" i="86"/>
  <c r="ELI15" i="86"/>
  <c r="ELH15" i="86"/>
  <c r="ELG15" i="86"/>
  <c r="ELF15" i="86"/>
  <c r="ELE15" i="86"/>
  <c r="ELD15" i="86"/>
  <c r="ELC15" i="86"/>
  <c r="ELB15" i="86"/>
  <c r="ELA15" i="86"/>
  <c r="EKZ15" i="86"/>
  <c r="EKY15" i="86"/>
  <c r="EKX15" i="86"/>
  <c r="EKW15" i="86"/>
  <c r="EKV15" i="86"/>
  <c r="EKU15" i="86"/>
  <c r="EKT15" i="86"/>
  <c r="EKS15" i="86"/>
  <c r="EKR15" i="86"/>
  <c r="EKQ15" i="86"/>
  <c r="EKP15" i="86"/>
  <c r="EKO15" i="86"/>
  <c r="EKN15" i="86"/>
  <c r="EKM15" i="86"/>
  <c r="EKL15" i="86"/>
  <c r="EKK15" i="86"/>
  <c r="EKJ15" i="86"/>
  <c r="EKI15" i="86"/>
  <c r="EKH15" i="86"/>
  <c r="EKG15" i="86"/>
  <c r="EKF15" i="86"/>
  <c r="EKE15" i="86"/>
  <c r="EKD15" i="86"/>
  <c r="EKC15" i="86"/>
  <c r="EKB15" i="86"/>
  <c r="EKA15" i="86"/>
  <c r="EJZ15" i="86"/>
  <c r="EJY15" i="86"/>
  <c r="EJX15" i="86"/>
  <c r="EJW15" i="86"/>
  <c r="EJV15" i="86"/>
  <c r="EJU15" i="86"/>
  <c r="EJT15" i="86"/>
  <c r="EJS15" i="86"/>
  <c r="EJR15" i="86"/>
  <c r="EJQ15" i="86"/>
  <c r="EJP15" i="86"/>
  <c r="EJO15" i="86"/>
  <c r="EJN15" i="86"/>
  <c r="EJM15" i="86"/>
  <c r="EJK15" i="86"/>
  <c r="EJJ15" i="86"/>
  <c r="EJI15" i="86"/>
  <c r="EJH15" i="86"/>
  <c r="EJG15" i="86"/>
  <c r="EJF15" i="86"/>
  <c r="EJE15" i="86"/>
  <c r="EJD15" i="86"/>
  <c r="EJC15" i="86"/>
  <c r="EJB15" i="86"/>
  <c r="EJA15" i="86"/>
  <c r="EIZ15" i="86"/>
  <c r="EIY15" i="86"/>
  <c r="EIX15" i="86"/>
  <c r="EIW15" i="86"/>
  <c r="EIV15" i="86"/>
  <c r="EIU15" i="86"/>
  <c r="EIT15" i="86"/>
  <c r="EIS15" i="86"/>
  <c r="EIR15" i="86"/>
  <c r="EIQ15" i="86"/>
  <c r="EIP15" i="86"/>
  <c r="EIO15" i="86"/>
  <c r="EIN15" i="86"/>
  <c r="EIL15" i="86"/>
  <c r="EIK15" i="86"/>
  <c r="EIJ15" i="86"/>
  <c r="EII15" i="86"/>
  <c r="EIH15" i="86"/>
  <c r="EIG15" i="86"/>
  <c r="EIF15" i="86"/>
  <c r="EIE15" i="86"/>
  <c r="EID15" i="86"/>
  <c r="EIC15" i="86"/>
  <c r="EIB15" i="86"/>
  <c r="EIA15" i="86"/>
  <c r="EHZ15" i="86"/>
  <c r="EHY15" i="86"/>
  <c r="EHX15" i="86"/>
  <c r="EHW15" i="86"/>
  <c r="EHV15" i="86"/>
  <c r="EHU15" i="86"/>
  <c r="EHT15" i="86"/>
  <c r="EHS15" i="86"/>
  <c r="EHR15" i="86"/>
  <c r="EHQ15" i="86"/>
  <c r="EHP15" i="86"/>
  <c r="EHO15" i="86"/>
  <c r="EHN15" i="86"/>
  <c r="EHM15" i="86"/>
  <c r="EHL15" i="86"/>
  <c r="EHK15" i="86"/>
  <c r="EHJ15" i="86"/>
  <c r="EHI15" i="86"/>
  <c r="EHH15" i="86"/>
  <c r="EHG15" i="86"/>
  <c r="EHF15" i="86"/>
  <c r="EHE15" i="86"/>
  <c r="EHD15" i="86"/>
  <c r="EHC15" i="86"/>
  <c r="EHB15" i="86"/>
  <c r="EHA15" i="86"/>
  <c r="EGZ15" i="86"/>
  <c r="EGY15" i="86"/>
  <c r="EGX15" i="86"/>
  <c r="EGW15" i="86"/>
  <c r="EGV15" i="86"/>
  <c r="EGU15" i="86"/>
  <c r="EGT15" i="86"/>
  <c r="EGS15" i="86"/>
  <c r="EGR15" i="86"/>
  <c r="EGQ15" i="86"/>
  <c r="EGP15" i="86"/>
  <c r="EGO15" i="86"/>
  <c r="EGN15" i="86"/>
  <c r="EGM15" i="86"/>
  <c r="EGL15" i="86"/>
  <c r="EGK15" i="86"/>
  <c r="EGJ15" i="86"/>
  <c r="EGI15" i="86"/>
  <c r="EGH15" i="86"/>
  <c r="EGG15" i="86"/>
  <c r="EGF15" i="86"/>
  <c r="EGE15" i="86"/>
  <c r="EGD15" i="86"/>
  <c r="EGC15" i="86"/>
  <c r="EGB15" i="86"/>
  <c r="EGA15" i="86"/>
  <c r="EFZ15" i="86"/>
  <c r="EFY15" i="86"/>
  <c r="EFX15" i="86"/>
  <c r="EFW15" i="86"/>
  <c r="EFV15" i="86"/>
  <c r="EFU15" i="86"/>
  <c r="EFT15" i="86"/>
  <c r="EFS15" i="86"/>
  <c r="EFR15" i="86"/>
  <c r="EFQ15" i="86"/>
  <c r="EFP15" i="86"/>
  <c r="EFO15" i="86"/>
  <c r="EFN15" i="86"/>
  <c r="EFM15" i="86"/>
  <c r="EFL15" i="86"/>
  <c r="EFK15" i="86"/>
  <c r="EFJ15" i="86"/>
  <c r="EFI15" i="86"/>
  <c r="EFH15" i="86"/>
  <c r="EFG15" i="86"/>
  <c r="EFF15" i="86"/>
  <c r="EFE15" i="86"/>
  <c r="EFD15" i="86"/>
  <c r="EFC15" i="86"/>
  <c r="EFB15" i="86"/>
  <c r="EFA15" i="86"/>
  <c r="EEZ15" i="86"/>
  <c r="EEY15" i="86"/>
  <c r="EEX15" i="86"/>
  <c r="EEW15" i="86"/>
  <c r="EEV15" i="86"/>
  <c r="EEU15" i="86"/>
  <c r="EET15" i="86"/>
  <c r="EES15" i="86"/>
  <c r="EER15" i="86"/>
  <c r="EEQ15" i="86"/>
  <c r="EEP15" i="86"/>
  <c r="EEO15" i="86"/>
  <c r="EEN15" i="86"/>
  <c r="EEM15" i="86"/>
  <c r="EEL15" i="86"/>
  <c r="EEK15" i="86"/>
  <c r="EEJ15" i="86"/>
  <c r="EEI15" i="86"/>
  <c r="EEH15" i="86"/>
  <c r="EEG15" i="86"/>
  <c r="EEF15" i="86"/>
  <c r="EEE15" i="86"/>
  <c r="EED15" i="86"/>
  <c r="EEC15" i="86"/>
  <c r="EEB15" i="86"/>
  <c r="EEA15" i="86"/>
  <c r="EDZ15" i="86"/>
  <c r="EDY15" i="86"/>
  <c r="EDX15" i="86"/>
  <c r="EDW15" i="86"/>
  <c r="EDV15" i="86"/>
  <c r="EDU15" i="86"/>
  <c r="EDT15" i="86"/>
  <c r="EDS15" i="86"/>
  <c r="EDR15" i="86"/>
  <c r="EDQ15" i="86"/>
  <c r="EDP15" i="86"/>
  <c r="EDO15" i="86"/>
  <c r="EDN15" i="86"/>
  <c r="EDM15" i="86"/>
  <c r="EDL15" i="86"/>
  <c r="EDK15" i="86"/>
  <c r="EDJ15" i="86"/>
  <c r="EDI15" i="86"/>
  <c r="EDH15" i="86"/>
  <c r="EDG15" i="86"/>
  <c r="EDF15" i="86"/>
  <c r="EDE15" i="86"/>
  <c r="EDD15" i="86"/>
  <c r="EDC15" i="86"/>
  <c r="EDB15" i="86"/>
  <c r="EDA15" i="86"/>
  <c r="ECZ15" i="86"/>
  <c r="ECY15" i="86"/>
  <c r="ECX15" i="86"/>
  <c r="ECW15" i="86"/>
  <c r="ECV15" i="86"/>
  <c r="ECU15" i="86"/>
  <c r="ECT15" i="86"/>
  <c r="ECS15" i="86"/>
  <c r="ECR15" i="86"/>
  <c r="ECQ15" i="86"/>
  <c r="ECP15" i="86"/>
  <c r="ECO15" i="86"/>
  <c r="ECN15" i="86"/>
  <c r="ECM15" i="86"/>
  <c r="ECL15" i="86"/>
  <c r="ECK15" i="86"/>
  <c r="ECJ15" i="86"/>
  <c r="ECI15" i="86"/>
  <c r="ECH15" i="86"/>
  <c r="ECG15" i="86"/>
  <c r="ECF15" i="86"/>
  <c r="ECE15" i="86"/>
  <c r="ECD15" i="86"/>
  <c r="ECC15" i="86"/>
  <c r="ECB15" i="86"/>
  <c r="ECA15" i="86"/>
  <c r="EBZ15" i="86"/>
  <c r="EBY15" i="86"/>
  <c r="EBX15" i="86"/>
  <c r="EBW15" i="86"/>
  <c r="EBV15" i="86"/>
  <c r="EBU15" i="86"/>
  <c r="EBT15" i="86"/>
  <c r="EBS15" i="86"/>
  <c r="EBR15" i="86"/>
  <c r="EBQ15" i="86"/>
  <c r="EBP15" i="86"/>
  <c r="EBO15" i="86"/>
  <c r="EBN15" i="86"/>
  <c r="EBM15" i="86"/>
  <c r="EBL15" i="86"/>
  <c r="EBK15" i="86"/>
  <c r="EBJ15" i="86"/>
  <c r="EBI15" i="86"/>
  <c r="EBH15" i="86"/>
  <c r="EBG15" i="86"/>
  <c r="EBF15" i="86"/>
  <c r="EBE15" i="86"/>
  <c r="EBD15" i="86"/>
  <c r="EBC15" i="86"/>
  <c r="EBB15" i="86"/>
  <c r="EBA15" i="86"/>
  <c r="EAZ15" i="86"/>
  <c r="EAY15" i="86"/>
  <c r="EAX15" i="86"/>
  <c r="EAW15" i="86"/>
  <c r="EAV15" i="86"/>
  <c r="EAU15" i="86"/>
  <c r="EAT15" i="86"/>
  <c r="EAS15" i="86"/>
  <c r="EAR15" i="86"/>
  <c r="EAQ15" i="86"/>
  <c r="EAP15" i="86"/>
  <c r="EAO15" i="86"/>
  <c r="EAN15" i="86"/>
  <c r="EAM15" i="86"/>
  <c r="EAL15" i="86"/>
  <c r="EAK15" i="86"/>
  <c r="EAJ15" i="86"/>
  <c r="EAI15" i="86"/>
  <c r="EAH15" i="86"/>
  <c r="EAG15" i="86"/>
  <c r="EAF15" i="86"/>
  <c r="EAE15" i="86"/>
  <c r="EAD15" i="86"/>
  <c r="EAC15" i="86"/>
  <c r="EAB15" i="86"/>
  <c r="EAA15" i="86"/>
  <c r="DZZ15" i="86"/>
  <c r="DZY15" i="86"/>
  <c r="DZX15" i="86"/>
  <c r="DZW15" i="86"/>
  <c r="DZV15" i="86"/>
  <c r="DZU15" i="86"/>
  <c r="DZT15" i="86"/>
  <c r="DZS15" i="86"/>
  <c r="DZR15" i="86"/>
  <c r="DZQ15" i="86"/>
  <c r="DZP15" i="86"/>
  <c r="DZO15" i="86"/>
  <c r="DZN15" i="86"/>
  <c r="DZM15" i="86"/>
  <c r="DZL15" i="86"/>
  <c r="DZK15" i="86"/>
  <c r="DZJ15" i="86"/>
  <c r="DZI15" i="86"/>
  <c r="DZH15" i="86"/>
  <c r="DZG15" i="86"/>
  <c r="DZF15" i="86"/>
  <c r="DZE15" i="86"/>
  <c r="DZD15" i="86"/>
  <c r="DZC15" i="86"/>
  <c r="DZB15" i="86"/>
  <c r="DZA15" i="86"/>
  <c r="DYZ15" i="86"/>
  <c r="DYY15" i="86"/>
  <c r="DYX15" i="86"/>
  <c r="DYW15" i="86"/>
  <c r="DYV15" i="86"/>
  <c r="DYU15" i="86"/>
  <c r="DYT15" i="86"/>
  <c r="DYS15" i="86"/>
  <c r="DYR15" i="86"/>
  <c r="DYQ15" i="86"/>
  <c r="DYP15" i="86"/>
  <c r="DYO15" i="86"/>
  <c r="DYN15" i="86"/>
  <c r="DYM15" i="86"/>
  <c r="DYL15" i="86"/>
  <c r="DYK15" i="86"/>
  <c r="DYJ15" i="86"/>
  <c r="DYI15" i="86"/>
  <c r="DYH15" i="86"/>
  <c r="DYG15" i="86"/>
  <c r="DYF15" i="86"/>
  <c r="DYE15" i="86"/>
  <c r="DYD15" i="86"/>
  <c r="DYC15" i="86"/>
  <c r="DYB15" i="86"/>
  <c r="DYA15" i="86"/>
  <c r="DXZ15" i="86"/>
  <c r="DXY15" i="86"/>
  <c r="DXX15" i="86"/>
  <c r="DXW15" i="86"/>
  <c r="DXV15" i="86"/>
  <c r="DXU15" i="86"/>
  <c r="DXT15" i="86"/>
  <c r="DXS15" i="86"/>
  <c r="DXR15" i="86"/>
  <c r="DXQ15" i="86"/>
  <c r="DXP15" i="86"/>
  <c r="DXO15" i="86"/>
  <c r="DXN15" i="86"/>
  <c r="DXM15" i="86"/>
  <c r="DXL15" i="86"/>
  <c r="DXK15" i="86"/>
  <c r="DXJ15" i="86"/>
  <c r="DXI15" i="86"/>
  <c r="DXH15" i="86"/>
  <c r="DXG15" i="86"/>
  <c r="DXF15" i="86"/>
  <c r="DXE15" i="86"/>
  <c r="DXD15" i="86"/>
  <c r="DXC15" i="86"/>
  <c r="DXB15" i="86"/>
  <c r="DXA15" i="86"/>
  <c r="DWZ15" i="86"/>
  <c r="DWY15" i="86"/>
  <c r="DWX15" i="86"/>
  <c r="DWW15" i="86"/>
  <c r="DWV15" i="86"/>
  <c r="DWU15" i="86"/>
  <c r="DWT15" i="86"/>
  <c r="DWS15" i="86"/>
  <c r="DWR15" i="86"/>
  <c r="DWQ15" i="86"/>
  <c r="DWP15" i="86"/>
  <c r="DWO15" i="86"/>
  <c r="DWN15" i="86"/>
  <c r="DWM15" i="86"/>
  <c r="DWL15" i="86"/>
  <c r="DWK15" i="86"/>
  <c r="DWJ15" i="86"/>
  <c r="DWI15" i="86"/>
  <c r="DWH15" i="86"/>
  <c r="DWG15" i="86"/>
  <c r="DWF15" i="86"/>
  <c r="DWE15" i="86"/>
  <c r="DWD15" i="86"/>
  <c r="DWC15" i="86"/>
  <c r="DWB15" i="86"/>
  <c r="DWA15" i="86"/>
  <c r="DVZ15" i="86"/>
  <c r="DVY15" i="86"/>
  <c r="DVX15" i="86"/>
  <c r="DVW15" i="86"/>
  <c r="DVV15" i="86"/>
  <c r="DVU15" i="86"/>
  <c r="DVT15" i="86"/>
  <c r="DVS15" i="86"/>
  <c r="DVR15" i="86"/>
  <c r="DVQ15" i="86"/>
  <c r="DVP15" i="86"/>
  <c r="DVO15" i="86"/>
  <c r="DVN15" i="86"/>
  <c r="DVM15" i="86"/>
  <c r="DVL15" i="86"/>
  <c r="DVK15" i="86"/>
  <c r="DVJ15" i="86"/>
  <c r="DVI15" i="86"/>
  <c r="DVH15" i="86"/>
  <c r="DVG15" i="86"/>
  <c r="DVF15" i="86"/>
  <c r="DVE15" i="86"/>
  <c r="DVD15" i="86"/>
  <c r="DVC15" i="86"/>
  <c r="DVB15" i="86"/>
  <c r="DVA15" i="86"/>
  <c r="DUZ15" i="86"/>
  <c r="DUY15" i="86"/>
  <c r="DUX15" i="86"/>
  <c r="DUW15" i="86"/>
  <c r="DUV15" i="86"/>
  <c r="DUU15" i="86"/>
  <c r="DUT15" i="86"/>
  <c r="DUS15" i="86"/>
  <c r="DUR15" i="86"/>
  <c r="DUQ15" i="86"/>
  <c r="DUP15" i="86"/>
  <c r="DUO15" i="86"/>
  <c r="DUN15" i="86"/>
  <c r="DUM15" i="86"/>
  <c r="DUL15" i="86"/>
  <c r="DUK15" i="86"/>
  <c r="DUJ15" i="86"/>
  <c r="DUI15" i="86"/>
  <c r="DUH15" i="86"/>
  <c r="DUG15" i="86"/>
  <c r="DUF15" i="86"/>
  <c r="DUE15" i="86"/>
  <c r="DUD15" i="86"/>
  <c r="DUC15" i="86"/>
  <c r="DUB15" i="86"/>
  <c r="DUA15" i="86"/>
  <c r="DTZ15" i="86"/>
  <c r="DTY15" i="86"/>
  <c r="DTX15" i="86"/>
  <c r="DTW15" i="86"/>
  <c r="DTV15" i="86"/>
  <c r="DTU15" i="86"/>
  <c r="DTT15" i="86"/>
  <c r="DTS15" i="86"/>
  <c r="DTR15" i="86"/>
  <c r="DTQ15" i="86"/>
  <c r="DTP15" i="86"/>
  <c r="DTO15" i="86"/>
  <c r="DTN15" i="86"/>
  <c r="DTM15" i="86"/>
  <c r="DTL15" i="86"/>
  <c r="DTK15" i="86"/>
  <c r="DTJ15" i="86"/>
  <c r="DTI15" i="86"/>
  <c r="DTH15" i="86"/>
  <c r="DTG15" i="86"/>
  <c r="DTF15" i="86"/>
  <c r="DTE15" i="86"/>
  <c r="DTD15" i="86"/>
  <c r="DTC15" i="86"/>
  <c r="DTB15" i="86"/>
  <c r="DTA15" i="86"/>
  <c r="DSZ15" i="86"/>
  <c r="DSY15" i="86"/>
  <c r="DSX15" i="86"/>
  <c r="DSW15" i="86"/>
  <c r="DSV15" i="86"/>
  <c r="DSU15" i="86"/>
  <c r="DST15" i="86"/>
  <c r="DSS15" i="86"/>
  <c r="DSR15" i="86"/>
  <c r="DSQ15" i="86"/>
  <c r="DSP15" i="86"/>
  <c r="DSO15" i="86"/>
  <c r="DSN15" i="86"/>
  <c r="DSM15" i="86"/>
  <c r="DSL15" i="86"/>
  <c r="DSK15" i="86"/>
  <c r="DSJ15" i="86"/>
  <c r="DSI15" i="86"/>
  <c r="DSH15" i="86"/>
  <c r="DSG15" i="86"/>
  <c r="DSF15" i="86"/>
  <c r="DSE15" i="86"/>
  <c r="DSD15" i="86"/>
  <c r="DSC15" i="86"/>
  <c r="DSB15" i="86"/>
  <c r="DSA15" i="86"/>
  <c r="DRZ15" i="86"/>
  <c r="DRY15" i="86"/>
  <c r="DRX15" i="86"/>
  <c r="DRW15" i="86"/>
  <c r="DRV15" i="86"/>
  <c r="DRU15" i="86"/>
  <c r="DRT15" i="86"/>
  <c r="DRS15" i="86"/>
  <c r="DRR15" i="86"/>
  <c r="DRQ15" i="86"/>
  <c r="DRP15" i="86"/>
  <c r="DRO15" i="86"/>
  <c r="DRN15" i="86"/>
  <c r="DRM15" i="86"/>
  <c r="DRL15" i="86"/>
  <c r="DRK15" i="86"/>
  <c r="DRJ15" i="86"/>
  <c r="DRI15" i="86"/>
  <c r="DRH15" i="86"/>
  <c r="DRG15" i="86"/>
  <c r="DRF15" i="86"/>
  <c r="DRE15" i="86"/>
  <c r="DRD15" i="86"/>
  <c r="DRC15" i="86"/>
  <c r="DRB15" i="86"/>
  <c r="DRA15" i="86"/>
  <c r="DQZ15" i="86"/>
  <c r="DQY15" i="86"/>
  <c r="DQX15" i="86"/>
  <c r="DQW15" i="86"/>
  <c r="DQV15" i="86"/>
  <c r="DQU15" i="86"/>
  <c r="DQT15" i="86"/>
  <c r="DQS15" i="86"/>
  <c r="DQR15" i="86"/>
  <c r="DQQ15" i="86"/>
  <c r="DQP15" i="86"/>
  <c r="DQO15" i="86"/>
  <c r="DQN15" i="86"/>
  <c r="DQM15" i="86"/>
  <c r="DQL15" i="86"/>
  <c r="DQK15" i="86"/>
  <c r="DQJ15" i="86"/>
  <c r="DQI15" i="86"/>
  <c r="DQH15" i="86"/>
  <c r="DQG15" i="86"/>
  <c r="DQF15" i="86"/>
  <c r="DQE15" i="86"/>
  <c r="DQD15" i="86"/>
  <c r="DQC15" i="86"/>
  <c r="DQB15" i="86"/>
  <c r="DQA15" i="86"/>
  <c r="DPZ15" i="86"/>
  <c r="DPY15" i="86"/>
  <c r="DPX15" i="86"/>
  <c r="DPW15" i="86"/>
  <c r="DPV15" i="86"/>
  <c r="DPU15" i="86"/>
  <c r="DPT15" i="86"/>
  <c r="DPS15" i="86"/>
  <c r="DPR15" i="86"/>
  <c r="DPQ15" i="86"/>
  <c r="DPP15" i="86"/>
  <c r="DPO15" i="86"/>
  <c r="DPN15" i="86"/>
  <c r="DPM15" i="86"/>
  <c r="DPL15" i="86"/>
  <c r="DPK15" i="86"/>
  <c r="DPJ15" i="86"/>
  <c r="DPI15" i="86"/>
  <c r="DPH15" i="86"/>
  <c r="DPG15" i="86"/>
  <c r="DPF15" i="86"/>
  <c r="DPE15" i="86"/>
  <c r="DPD15" i="86"/>
  <c r="DPC15" i="86"/>
  <c r="DPB15" i="86"/>
  <c r="DPA15" i="86"/>
  <c r="DOZ15" i="86"/>
  <c r="DOY15" i="86"/>
  <c r="DOX15" i="86"/>
  <c r="DOW15" i="86"/>
  <c r="DOV15" i="86"/>
  <c r="DOU15" i="86"/>
  <c r="DOT15" i="86"/>
  <c r="DOS15" i="86"/>
  <c r="DOR15" i="86"/>
  <c r="DOQ15" i="86"/>
  <c r="DOP15" i="86"/>
  <c r="DOO15" i="86"/>
  <c r="DON15" i="86"/>
  <c r="DOM15" i="86"/>
  <c r="DOL15" i="86"/>
  <c r="DOK15" i="86"/>
  <c r="DOJ15" i="86"/>
  <c r="DOI15" i="86"/>
  <c r="DOH15" i="86"/>
  <c r="DOG15" i="86"/>
  <c r="DOF15" i="86"/>
  <c r="DOE15" i="86"/>
  <c r="DOD15" i="86"/>
  <c r="DOC15" i="86"/>
  <c r="DOB15" i="86"/>
  <c r="DOA15" i="86"/>
  <c r="DNZ15" i="86"/>
  <c r="DNY15" i="86"/>
  <c r="DNX15" i="86"/>
  <c r="DNW15" i="86"/>
  <c r="DNV15" i="86"/>
  <c r="DNU15" i="86"/>
  <c r="DNT15" i="86"/>
  <c r="DNS15" i="86"/>
  <c r="DNR15" i="86"/>
  <c r="DNQ15" i="86"/>
  <c r="DNP15" i="86"/>
  <c r="DNO15" i="86"/>
  <c r="DNN15" i="86"/>
  <c r="DNM15" i="86"/>
  <c r="DNL15" i="86"/>
  <c r="DNK15" i="86"/>
  <c r="DNJ15" i="86"/>
  <c r="DNI15" i="86"/>
  <c r="DNH15" i="86"/>
  <c r="DNG15" i="86"/>
  <c r="DNF15" i="86"/>
  <c r="DNE15" i="86"/>
  <c r="DND15" i="86"/>
  <c r="DNC15" i="86"/>
  <c r="DNB15" i="86"/>
  <c r="DNA15" i="86"/>
  <c r="DMZ15" i="86"/>
  <c r="DMY15" i="86"/>
  <c r="DMX15" i="86"/>
  <c r="DMW15" i="86"/>
  <c r="DMV15" i="86"/>
  <c r="DMU15" i="86"/>
  <c r="DMT15" i="86"/>
  <c r="DMS15" i="86"/>
  <c r="DMR15" i="86"/>
  <c r="DMQ15" i="86"/>
  <c r="DMP15" i="86"/>
  <c r="DMO15" i="86"/>
  <c r="DMN15" i="86"/>
  <c r="DMM15" i="86"/>
  <c r="DML15" i="86"/>
  <c r="DMK15" i="86"/>
  <c r="DMJ15" i="86"/>
  <c r="DMH15" i="86"/>
  <c r="DMG15" i="86"/>
  <c r="DMF15" i="86"/>
  <c r="DME15" i="86"/>
  <c r="DMD15" i="86"/>
  <c r="DMC15" i="86"/>
  <c r="DMB15" i="86"/>
  <c r="DMA15" i="86"/>
  <c r="DLZ15" i="86"/>
  <c r="DLY15" i="86"/>
  <c r="DLX15" i="86"/>
  <c r="DLW15" i="86"/>
  <c r="DLV15" i="86"/>
  <c r="DLU15" i="86"/>
  <c r="DLT15" i="86"/>
  <c r="DLS15" i="86"/>
  <c r="DLR15" i="86"/>
  <c r="DLQ15" i="86"/>
  <c r="DLP15" i="86"/>
  <c r="DLO15" i="86"/>
  <c r="DLN15" i="86"/>
  <c r="DLM15" i="86"/>
  <c r="DLL15" i="86"/>
  <c r="DLK15" i="86"/>
  <c r="DLI15" i="86"/>
  <c r="DLH15" i="86"/>
  <c r="DLG15" i="86"/>
  <c r="DLF15" i="86"/>
  <c r="DLE15" i="86"/>
  <c r="DLD15" i="86"/>
  <c r="DLC15" i="86"/>
  <c r="DLB15" i="86"/>
  <c r="DLA15" i="86"/>
  <c r="DKZ15" i="86"/>
  <c r="DKY15" i="86"/>
  <c r="DKX15" i="86"/>
  <c r="DKW15" i="86"/>
  <c r="DKV15" i="86"/>
  <c r="DKU15" i="86"/>
  <c r="DKT15" i="86"/>
  <c r="DKS15" i="86"/>
  <c r="DKR15" i="86"/>
  <c r="DKQ15" i="86"/>
  <c r="DKP15" i="86"/>
  <c r="DKO15" i="86"/>
  <c r="DKN15" i="86"/>
  <c r="DKM15" i="86"/>
  <c r="DKL15" i="86"/>
  <c r="DKK15" i="86"/>
  <c r="DKJ15" i="86"/>
  <c r="DKI15" i="86"/>
  <c r="DKH15" i="86"/>
  <c r="DKG15" i="86"/>
  <c r="DKF15" i="86"/>
  <c r="DKE15" i="86"/>
  <c r="DKD15" i="86"/>
  <c r="DKC15" i="86"/>
  <c r="DKB15" i="86"/>
  <c r="DKA15" i="86"/>
  <c r="DJZ15" i="86"/>
  <c r="DJY15" i="86"/>
  <c r="DJX15" i="86"/>
  <c r="DJW15" i="86"/>
  <c r="DJV15" i="86"/>
  <c r="DJU15" i="86"/>
  <c r="DJT15" i="86"/>
  <c r="DJS15" i="86"/>
  <c r="DJR15" i="86"/>
  <c r="DJQ15" i="86"/>
  <c r="DJP15" i="86"/>
  <c r="DJO15" i="86"/>
  <c r="DJN15" i="86"/>
  <c r="DJM15" i="86"/>
  <c r="DJL15" i="86"/>
  <c r="DJK15" i="86"/>
  <c r="DJJ15" i="86"/>
  <c r="DJI15" i="86"/>
  <c r="DJH15" i="86"/>
  <c r="DJG15" i="86"/>
  <c r="DJF15" i="86"/>
  <c r="DJE15" i="86"/>
  <c r="DJD15" i="86"/>
  <c r="DJC15" i="86"/>
  <c r="DJB15" i="86"/>
  <c r="DJA15" i="86"/>
  <c r="DIZ15" i="86"/>
  <c r="DIY15" i="86"/>
  <c r="DIX15" i="86"/>
  <c r="DIW15" i="86"/>
  <c r="DIV15" i="86"/>
  <c r="DIU15" i="86"/>
  <c r="DIT15" i="86"/>
  <c r="DIS15" i="86"/>
  <c r="DIR15" i="86"/>
  <c r="DIQ15" i="86"/>
  <c r="DIP15" i="86"/>
  <c r="DIO15" i="86"/>
  <c r="DIN15" i="86"/>
  <c r="DIM15" i="86"/>
  <c r="DIL15" i="86"/>
  <c r="DIK15" i="86"/>
  <c r="DIJ15" i="86"/>
  <c r="DII15" i="86"/>
  <c r="DIH15" i="86"/>
  <c r="DIG15" i="86"/>
  <c r="DIF15" i="86"/>
  <c r="DIE15" i="86"/>
  <c r="DID15" i="86"/>
  <c r="DIC15" i="86"/>
  <c r="DIB15" i="86"/>
  <c r="DIA15" i="86"/>
  <c r="DHZ15" i="86"/>
  <c r="DHY15" i="86"/>
  <c r="DHX15" i="86"/>
  <c r="DHW15" i="86"/>
  <c r="DHV15" i="86"/>
  <c r="DHU15" i="86"/>
  <c r="DHT15" i="86"/>
  <c r="DHS15" i="86"/>
  <c r="DHR15" i="86"/>
  <c r="DHQ15" i="86"/>
  <c r="DHP15" i="86"/>
  <c r="DHO15" i="86"/>
  <c r="DHN15" i="86"/>
  <c r="DHM15" i="86"/>
  <c r="DHL15" i="86"/>
  <c r="DHK15" i="86"/>
  <c r="DHJ15" i="86"/>
  <c r="DHI15" i="86"/>
  <c r="DHH15" i="86"/>
  <c r="DHG15" i="86"/>
  <c r="DHF15" i="86"/>
  <c r="DHE15" i="86"/>
  <c r="DHD15" i="86"/>
  <c r="DHC15" i="86"/>
  <c r="DHB15" i="86"/>
  <c r="DHA15" i="86"/>
  <c r="DGZ15" i="86"/>
  <c r="DGY15" i="86"/>
  <c r="DGX15" i="86"/>
  <c r="DGW15" i="86"/>
  <c r="DGV15" i="86"/>
  <c r="DGU15" i="86"/>
  <c r="DGT15" i="86"/>
  <c r="DGS15" i="86"/>
  <c r="DGR15" i="86"/>
  <c r="DGQ15" i="86"/>
  <c r="DGP15" i="86"/>
  <c r="DGO15" i="86"/>
  <c r="DGN15" i="86"/>
  <c r="DGM15" i="86"/>
  <c r="DGL15" i="86"/>
  <c r="DGK15" i="86"/>
  <c r="DGJ15" i="86"/>
  <c r="DGI15" i="86"/>
  <c r="DGH15" i="86"/>
  <c r="DGG15" i="86"/>
  <c r="DGF15" i="86"/>
  <c r="DGE15" i="86"/>
  <c r="DGD15" i="86"/>
  <c r="DGC15" i="86"/>
  <c r="DGB15" i="86"/>
  <c r="DGA15" i="86"/>
  <c r="DFZ15" i="86"/>
  <c r="DFY15" i="86"/>
  <c r="DFX15" i="86"/>
  <c r="DFW15" i="86"/>
  <c r="DFV15" i="86"/>
  <c r="DFU15" i="86"/>
  <c r="DFT15" i="86"/>
  <c r="DFS15" i="86"/>
  <c r="DFR15" i="86"/>
  <c r="DFQ15" i="86"/>
  <c r="DFP15" i="86"/>
  <c r="DFO15" i="86"/>
  <c r="DFN15" i="86"/>
  <c r="DFM15" i="86"/>
  <c r="DFL15" i="86"/>
  <c r="DFK15" i="86"/>
  <c r="DFJ15" i="86"/>
  <c r="DFI15" i="86"/>
  <c r="DFH15" i="86"/>
  <c r="DFG15" i="86"/>
  <c r="DFF15" i="86"/>
  <c r="DFE15" i="86"/>
  <c r="DFD15" i="86"/>
  <c r="DFC15" i="86"/>
  <c r="DFB15" i="86"/>
  <c r="DFA15" i="86"/>
  <c r="DEZ15" i="86"/>
  <c r="DEY15" i="86"/>
  <c r="DEX15" i="86"/>
  <c r="DEW15" i="86"/>
  <c r="DEV15" i="86"/>
  <c r="DEU15" i="86"/>
  <c r="DET15" i="86"/>
  <c r="DES15" i="86"/>
  <c r="DER15" i="86"/>
  <c r="DEQ15" i="86"/>
  <c r="DEP15" i="86"/>
  <c r="DEO15" i="86"/>
  <c r="DEN15" i="86"/>
  <c r="DEM15" i="86"/>
  <c r="DEL15" i="86"/>
  <c r="DEK15" i="86"/>
  <c r="DEJ15" i="86"/>
  <c r="DEI15" i="86"/>
  <c r="DEH15" i="86"/>
  <c r="DEG15" i="86"/>
  <c r="DEF15" i="86"/>
  <c r="DEE15" i="86"/>
  <c r="DED15" i="86"/>
  <c r="DEC15" i="86"/>
  <c r="DEB15" i="86"/>
  <c r="DEA15" i="86"/>
  <c r="DDZ15" i="86"/>
  <c r="DDY15" i="86"/>
  <c r="DDX15" i="86"/>
  <c r="DDW15" i="86"/>
  <c r="DDV15" i="86"/>
  <c r="DDU15" i="86"/>
  <c r="DDT15" i="86"/>
  <c r="DDS15" i="86"/>
  <c r="DDR15" i="86"/>
  <c r="DDQ15" i="86"/>
  <c r="DDP15" i="86"/>
  <c r="DDO15" i="86"/>
  <c r="DDN15" i="86"/>
  <c r="DDM15" i="86"/>
  <c r="DDL15" i="86"/>
  <c r="DDK15" i="86"/>
  <c r="DDJ15" i="86"/>
  <c r="DDI15" i="86"/>
  <c r="DDH15" i="86"/>
  <c r="DDG15" i="86"/>
  <c r="DDF15" i="86"/>
  <c r="DDE15" i="86"/>
  <c r="DDD15" i="86"/>
  <c r="DDC15" i="86"/>
  <c r="DDB15" i="86"/>
  <c r="DDA15" i="86"/>
  <c r="DCZ15" i="86"/>
  <c r="DCY15" i="86"/>
  <c r="DCX15" i="86"/>
  <c r="DCW15" i="86"/>
  <c r="DCV15" i="86"/>
  <c r="DCU15" i="86"/>
  <c r="DCT15" i="86"/>
  <c r="DCS15" i="86"/>
  <c r="DCR15" i="86"/>
  <c r="DCQ15" i="86"/>
  <c r="DCP15" i="86"/>
  <c r="DCO15" i="86"/>
  <c r="DCN15" i="86"/>
  <c r="DCM15" i="86"/>
  <c r="DCL15" i="86"/>
  <c r="DCK15" i="86"/>
  <c r="DCJ15" i="86"/>
  <c r="DCI15" i="86"/>
  <c r="DCH15" i="86"/>
  <c r="DCG15" i="86"/>
  <c r="DCF15" i="86"/>
  <c r="DCE15" i="86"/>
  <c r="DCD15" i="86"/>
  <c r="DCC15" i="86"/>
  <c r="DCB15" i="86"/>
  <c r="DCA15" i="86"/>
  <c r="DBZ15" i="86"/>
  <c r="DBY15" i="86"/>
  <c r="DBX15" i="86"/>
  <c r="DBW15" i="86"/>
  <c r="DBV15" i="86"/>
  <c r="DBU15" i="86"/>
  <c r="DBT15" i="86"/>
  <c r="DBS15" i="86"/>
  <c r="DBR15" i="86"/>
  <c r="DBQ15" i="86"/>
  <c r="DBP15" i="86"/>
  <c r="DBO15" i="86"/>
  <c r="DBN15" i="86"/>
  <c r="DBM15" i="86"/>
  <c r="DBL15" i="86"/>
  <c r="DBK15" i="86"/>
  <c r="DBJ15" i="86"/>
  <c r="DBI15" i="86"/>
  <c r="DBH15" i="86"/>
  <c r="DBG15" i="86"/>
  <c r="DBF15" i="86"/>
  <c r="DBE15" i="86"/>
  <c r="DBD15" i="86"/>
  <c r="DBC15" i="86"/>
  <c r="DBB15" i="86"/>
  <c r="DBA15" i="86"/>
  <c r="DAZ15" i="86"/>
  <c r="DAY15" i="86"/>
  <c r="DAX15" i="86"/>
  <c r="DAW15" i="86"/>
  <c r="DAV15" i="86"/>
  <c r="DAU15" i="86"/>
  <c r="DAT15" i="86"/>
  <c r="DAS15" i="86"/>
  <c r="DAR15" i="86"/>
  <c r="DAQ15" i="86"/>
  <c r="DAP15" i="86"/>
  <c r="DAO15" i="86"/>
  <c r="DAN15" i="86"/>
  <c r="DAM15" i="86"/>
  <c r="DAL15" i="86"/>
  <c r="DAK15" i="86"/>
  <c r="DAJ15" i="86"/>
  <c r="DAI15" i="86"/>
  <c r="DAH15" i="86"/>
  <c r="DAG15" i="86"/>
  <c r="DAF15" i="86"/>
  <c r="DAE15" i="86"/>
  <c r="DAD15" i="86"/>
  <c r="DAC15" i="86"/>
  <c r="DAB15" i="86"/>
  <c r="DAA15" i="86"/>
  <c r="CZZ15" i="86"/>
  <c r="CZY15" i="86"/>
  <c r="CZX15" i="86"/>
  <c r="CZW15" i="86"/>
  <c r="CZV15" i="86"/>
  <c r="CZU15" i="86"/>
  <c r="CZT15" i="86"/>
  <c r="CZS15" i="86"/>
  <c r="CZR15" i="86"/>
  <c r="CZQ15" i="86"/>
  <c r="CZP15" i="86"/>
  <c r="CZO15" i="86"/>
  <c r="CZN15" i="86"/>
  <c r="CZM15" i="86"/>
  <c r="CZL15" i="86"/>
  <c r="CZK15" i="86"/>
  <c r="CZJ15" i="86"/>
  <c r="CZI15" i="86"/>
  <c r="CZH15" i="86"/>
  <c r="CZG15" i="86"/>
  <c r="CZF15" i="86"/>
  <c r="CZE15" i="86"/>
  <c r="CZD15" i="86"/>
  <c r="CZC15" i="86"/>
  <c r="CZB15" i="86"/>
  <c r="CZA15" i="86"/>
  <c r="CYZ15" i="86"/>
  <c r="CYY15" i="86"/>
  <c r="CYX15" i="86"/>
  <c r="CYW15" i="86"/>
  <c r="CYV15" i="86"/>
  <c r="CYU15" i="86"/>
  <c r="CYT15" i="86"/>
  <c r="CYS15" i="86"/>
  <c r="CYR15" i="86"/>
  <c r="CYQ15" i="86"/>
  <c r="CYP15" i="86"/>
  <c r="CYO15" i="86"/>
  <c r="CYN15" i="86"/>
  <c r="CYM15" i="86"/>
  <c r="CYL15" i="86"/>
  <c r="CYK15" i="86"/>
  <c r="CYJ15" i="86"/>
  <c r="CYI15" i="86"/>
  <c r="CYH15" i="86"/>
  <c r="CYG15" i="86"/>
  <c r="CYF15" i="86"/>
  <c r="CYE15" i="86"/>
  <c r="CYD15" i="86"/>
  <c r="CYC15" i="86"/>
  <c r="CYB15" i="86"/>
  <c r="CYA15" i="86"/>
  <c r="CXZ15" i="86"/>
  <c r="CXY15" i="86"/>
  <c r="CXX15" i="86"/>
  <c r="CXW15" i="86"/>
  <c r="CXV15" i="86"/>
  <c r="CXU15" i="86"/>
  <c r="CXT15" i="86"/>
  <c r="CXS15" i="86"/>
  <c r="CXR15" i="86"/>
  <c r="CXQ15" i="86"/>
  <c r="CXP15" i="86"/>
  <c r="CXO15" i="86"/>
  <c r="CXN15" i="86"/>
  <c r="CXM15" i="86"/>
  <c r="CXL15" i="86"/>
  <c r="CXK15" i="86"/>
  <c r="CXJ15" i="86"/>
  <c r="CXI15" i="86"/>
  <c r="CXH15" i="86"/>
  <c r="CXG15" i="86"/>
  <c r="CXF15" i="86"/>
  <c r="CXE15" i="86"/>
  <c r="CXD15" i="86"/>
  <c r="CXC15" i="86"/>
  <c r="CXB15" i="86"/>
  <c r="CXA15" i="86"/>
  <c r="CWZ15" i="86"/>
  <c r="CWY15" i="86"/>
  <c r="CWX15" i="86"/>
  <c r="CWW15" i="86"/>
  <c r="CWV15" i="86"/>
  <c r="CWU15" i="86"/>
  <c r="CWT15" i="86"/>
  <c r="CWS15" i="86"/>
  <c r="CWR15" i="86"/>
  <c r="CWQ15" i="86"/>
  <c r="CWP15" i="86"/>
  <c r="CWO15" i="86"/>
  <c r="CWN15" i="86"/>
  <c r="CWM15" i="86"/>
  <c r="CWL15" i="86"/>
  <c r="CWK15" i="86"/>
  <c r="CWJ15" i="86"/>
  <c r="CWI15" i="86"/>
  <c r="CWH15" i="86"/>
  <c r="CWG15" i="86"/>
  <c r="CWF15" i="86"/>
  <c r="CWE15" i="86"/>
  <c r="CWD15" i="86"/>
  <c r="CWC15" i="86"/>
  <c r="CWB15" i="86"/>
  <c r="CWA15" i="86"/>
  <c r="CVZ15" i="86"/>
  <c r="CVY15" i="86"/>
  <c r="CVX15" i="86"/>
  <c r="CVW15" i="86"/>
  <c r="CVV15" i="86"/>
  <c r="CVU15" i="86"/>
  <c r="CVT15" i="86"/>
  <c r="CVS15" i="86"/>
  <c r="CVR15" i="86"/>
  <c r="CVQ15" i="86"/>
  <c r="CVP15" i="86"/>
  <c r="CVO15" i="86"/>
  <c r="CVN15" i="86"/>
  <c r="CVM15" i="86"/>
  <c r="CVL15" i="86"/>
  <c r="CVK15" i="86"/>
  <c r="CVJ15" i="86"/>
  <c r="CVI15" i="86"/>
  <c r="CVH15" i="86"/>
  <c r="CVG15" i="86"/>
  <c r="CVF15" i="86"/>
  <c r="CVE15" i="86"/>
  <c r="CVD15" i="86"/>
  <c r="CVC15" i="86"/>
  <c r="CVB15" i="86"/>
  <c r="CVA15" i="86"/>
  <c r="CUZ15" i="86"/>
  <c r="CUY15" i="86"/>
  <c r="CUX15" i="86"/>
  <c r="CUW15" i="86"/>
  <c r="CUV15" i="86"/>
  <c r="CUU15" i="86"/>
  <c r="CUT15" i="86"/>
  <c r="CUS15" i="86"/>
  <c r="CUR15" i="86"/>
  <c r="CUQ15" i="86"/>
  <c r="CUP15" i="86"/>
  <c r="CUO15" i="86"/>
  <c r="CUN15" i="86"/>
  <c r="CUM15" i="86"/>
  <c r="CUL15" i="86"/>
  <c r="CUK15" i="86"/>
  <c r="CUJ15" i="86"/>
  <c r="CUI15" i="86"/>
  <c r="CUH15" i="86"/>
  <c r="CUG15" i="86"/>
  <c r="CUF15" i="86"/>
  <c r="CUE15" i="86"/>
  <c r="CUD15" i="86"/>
  <c r="CUC15" i="86"/>
  <c r="CUB15" i="86"/>
  <c r="CUA15" i="86"/>
  <c r="CTZ15" i="86"/>
  <c r="CTY15" i="86"/>
  <c r="CTX15" i="86"/>
  <c r="CTW15" i="86"/>
  <c r="CTV15" i="86"/>
  <c r="CTU15" i="86"/>
  <c r="CTT15" i="86"/>
  <c r="CTS15" i="86"/>
  <c r="CTR15" i="86"/>
  <c r="CTQ15" i="86"/>
  <c r="CTP15" i="86"/>
  <c r="CTO15" i="86"/>
  <c r="CTN15" i="86"/>
  <c r="CTM15" i="86"/>
  <c r="CTL15" i="86"/>
  <c r="CTK15" i="86"/>
  <c r="CTJ15" i="86"/>
  <c r="CTI15" i="86"/>
  <c r="CTH15" i="86"/>
  <c r="CTG15" i="86"/>
  <c r="CTF15" i="86"/>
  <c r="CTE15" i="86"/>
  <c r="CTD15" i="86"/>
  <c r="CTC15" i="86"/>
  <c r="CTB15" i="86"/>
  <c r="CTA15" i="86"/>
  <c r="CSZ15" i="86"/>
  <c r="CSY15" i="86"/>
  <c r="CSX15" i="86"/>
  <c r="CSW15" i="86"/>
  <c r="CSV15" i="86"/>
  <c r="CSU15" i="86"/>
  <c r="CST15" i="86"/>
  <c r="CSS15" i="86"/>
  <c r="CSR15" i="86"/>
  <c r="CSQ15" i="86"/>
  <c r="CSP15" i="86"/>
  <c r="CSO15" i="86"/>
  <c r="CSN15" i="86"/>
  <c r="CSM15" i="86"/>
  <c r="CSL15" i="86"/>
  <c r="CSK15" i="86"/>
  <c r="CSJ15" i="86"/>
  <c r="CSI15" i="86"/>
  <c r="CSH15" i="86"/>
  <c r="CSG15" i="86"/>
  <c r="CSF15" i="86"/>
  <c r="CSE15" i="86"/>
  <c r="CSD15" i="86"/>
  <c r="CSC15" i="86"/>
  <c r="CSB15" i="86"/>
  <c r="CSA15" i="86"/>
  <c r="CRZ15" i="86"/>
  <c r="CRY15" i="86"/>
  <c r="CRX15" i="86"/>
  <c r="CRW15" i="86"/>
  <c r="CRV15" i="86"/>
  <c r="CRU15" i="86"/>
  <c r="CRT15" i="86"/>
  <c r="CRS15" i="86"/>
  <c r="CRR15" i="86"/>
  <c r="CRQ15" i="86"/>
  <c r="CRP15" i="86"/>
  <c r="CRO15" i="86"/>
  <c r="CRN15" i="86"/>
  <c r="CRM15" i="86"/>
  <c r="CRL15" i="86"/>
  <c r="CRK15" i="86"/>
  <c r="CRJ15" i="86"/>
  <c r="CRI15" i="86"/>
  <c r="CRH15" i="86"/>
  <c r="CRG15" i="86"/>
  <c r="CRF15" i="86"/>
  <c r="CRE15" i="86"/>
  <c r="CRD15" i="86"/>
  <c r="CRC15" i="86"/>
  <c r="CRB15" i="86"/>
  <c r="CRA15" i="86"/>
  <c r="CQZ15" i="86"/>
  <c r="CQY15" i="86"/>
  <c r="CQX15" i="86"/>
  <c r="CQW15" i="86"/>
  <c r="CQV15" i="86"/>
  <c r="CQU15" i="86"/>
  <c r="CQT15" i="86"/>
  <c r="CQS15" i="86"/>
  <c r="CQR15" i="86"/>
  <c r="CQQ15" i="86"/>
  <c r="CQP15" i="86"/>
  <c r="CQO15" i="86"/>
  <c r="CQN15" i="86"/>
  <c r="CQM15" i="86"/>
  <c r="CQL15" i="86"/>
  <c r="CQK15" i="86"/>
  <c r="CQJ15" i="86"/>
  <c r="CQI15" i="86"/>
  <c r="CQH15" i="86"/>
  <c r="CQG15" i="86"/>
  <c r="CQF15" i="86"/>
  <c r="CQE15" i="86"/>
  <c r="CQD15" i="86"/>
  <c r="CQC15" i="86"/>
  <c r="CQB15" i="86"/>
  <c r="CQA15" i="86"/>
  <c r="CPZ15" i="86"/>
  <c r="CPY15" i="86"/>
  <c r="CPX15" i="86"/>
  <c r="CPW15" i="86"/>
  <c r="CPV15" i="86"/>
  <c r="CPU15" i="86"/>
  <c r="CPT15" i="86"/>
  <c r="CPS15" i="86"/>
  <c r="CPR15" i="86"/>
  <c r="CPQ15" i="86"/>
  <c r="CPP15" i="86"/>
  <c r="CPO15" i="86"/>
  <c r="CPN15" i="86"/>
  <c r="CPM15" i="86"/>
  <c r="CPL15" i="86"/>
  <c r="CPK15" i="86"/>
  <c r="CPJ15" i="86"/>
  <c r="CPI15" i="86"/>
  <c r="CPH15" i="86"/>
  <c r="CPG15" i="86"/>
  <c r="CPE15" i="86"/>
  <c r="CPD15" i="86"/>
  <c r="CPC15" i="86"/>
  <c r="CPB15" i="86"/>
  <c r="CPA15" i="86"/>
  <c r="COZ15" i="86"/>
  <c r="COY15" i="86"/>
  <c r="COX15" i="86"/>
  <c r="COW15" i="86"/>
  <c r="COV15" i="86"/>
  <c r="COU15" i="86"/>
  <c r="COT15" i="86"/>
  <c r="COS15" i="86"/>
  <c r="COR15" i="86"/>
  <c r="COQ15" i="86"/>
  <c r="COP15" i="86"/>
  <c r="COO15" i="86"/>
  <c r="CON15" i="86"/>
  <c r="COM15" i="86"/>
  <c r="COL15" i="86"/>
  <c r="COK15" i="86"/>
  <c r="COJ15" i="86"/>
  <c r="COI15" i="86"/>
  <c r="COH15" i="86"/>
  <c r="COF15" i="86"/>
  <c r="COE15" i="86"/>
  <c r="COD15" i="86"/>
  <c r="COC15" i="86"/>
  <c r="COB15" i="86"/>
  <c r="COA15" i="86"/>
  <c r="CNZ15" i="86"/>
  <c r="CNY15" i="86"/>
  <c r="CNX15" i="86"/>
  <c r="CNW15" i="86"/>
  <c r="CNV15" i="86"/>
  <c r="CNU15" i="86"/>
  <c r="CNT15" i="86"/>
  <c r="CNS15" i="86"/>
  <c r="CNR15" i="86"/>
  <c r="CNQ15" i="86"/>
  <c r="CNP15" i="86"/>
  <c r="CNO15" i="86"/>
  <c r="CNN15" i="86"/>
  <c r="CNM15" i="86"/>
  <c r="CNL15" i="86"/>
  <c r="CNK15" i="86"/>
  <c r="CNJ15" i="86"/>
  <c r="CNI15" i="86"/>
  <c r="CNH15" i="86"/>
  <c r="CNG15" i="86"/>
  <c r="CNF15" i="86"/>
  <c r="CNE15" i="86"/>
  <c r="CND15" i="86"/>
  <c r="CNC15" i="86"/>
  <c r="CNB15" i="86"/>
  <c r="CNA15" i="86"/>
  <c r="CMZ15" i="86"/>
  <c r="CMY15" i="86"/>
  <c r="CMX15" i="86"/>
  <c r="CMW15" i="86"/>
  <c r="CMV15" i="86"/>
  <c r="CMU15" i="86"/>
  <c r="CMT15" i="86"/>
  <c r="CMS15" i="86"/>
  <c r="CMR15" i="86"/>
  <c r="CMQ15" i="86"/>
  <c r="CMP15" i="86"/>
  <c r="CMO15" i="86"/>
  <c r="CMN15" i="86"/>
  <c r="CMM15" i="86"/>
  <c r="CML15" i="86"/>
  <c r="CMK15" i="86"/>
  <c r="CMJ15" i="86"/>
  <c r="CMI15" i="86"/>
  <c r="CMH15" i="86"/>
  <c r="CMG15" i="86"/>
  <c r="CMF15" i="86"/>
  <c r="CME15" i="86"/>
  <c r="CMD15" i="86"/>
  <c r="CMC15" i="86"/>
  <c r="CMB15" i="86"/>
  <c r="CMA15" i="86"/>
  <c r="CLZ15" i="86"/>
  <c r="CLY15" i="86"/>
  <c r="CLX15" i="86"/>
  <c r="CLW15" i="86"/>
  <c r="CLV15" i="86"/>
  <c r="CLU15" i="86"/>
  <c r="CLT15" i="86"/>
  <c r="CLS15" i="86"/>
  <c r="CLR15" i="86"/>
  <c r="CLQ15" i="86"/>
  <c r="CLP15" i="86"/>
  <c r="CLO15" i="86"/>
  <c r="CLN15" i="86"/>
  <c r="CLM15" i="86"/>
  <c r="CLL15" i="86"/>
  <c r="CLK15" i="86"/>
  <c r="CLJ15" i="86"/>
  <c r="CLI15" i="86"/>
  <c r="CLH15" i="86"/>
  <c r="CLG15" i="86"/>
  <c r="CLF15" i="86"/>
  <c r="CLE15" i="86"/>
  <c r="CLD15" i="86"/>
  <c r="CLC15" i="86"/>
  <c r="CLB15" i="86"/>
  <c r="CLA15" i="86"/>
  <c r="CKZ15" i="86"/>
  <c r="CKY15" i="86"/>
  <c r="CKX15" i="86"/>
  <c r="CKW15" i="86"/>
  <c r="CKV15" i="86"/>
  <c r="CKU15" i="86"/>
  <c r="CKT15" i="86"/>
  <c r="CKS15" i="86"/>
  <c r="CKR15" i="86"/>
  <c r="CKQ15" i="86"/>
  <c r="CKP15" i="86"/>
  <c r="CKO15" i="86"/>
  <c r="CKN15" i="86"/>
  <c r="CKM15" i="86"/>
  <c r="CKL15" i="86"/>
  <c r="CKK15" i="86"/>
  <c r="CKJ15" i="86"/>
  <c r="CKI15" i="86"/>
  <c r="CKH15" i="86"/>
  <c r="CKG15" i="86"/>
  <c r="CKF15" i="86"/>
  <c r="CKE15" i="86"/>
  <c r="CKD15" i="86"/>
  <c r="CKC15" i="86"/>
  <c r="CKB15" i="86"/>
  <c r="CKA15" i="86"/>
  <c r="CJZ15" i="86"/>
  <c r="CJY15" i="86"/>
  <c r="CJX15" i="86"/>
  <c r="CJW15" i="86"/>
  <c r="CJV15" i="86"/>
  <c r="CJU15" i="86"/>
  <c r="CJT15" i="86"/>
  <c r="CJS15" i="86"/>
  <c r="CJR15" i="86"/>
  <c r="CJQ15" i="86"/>
  <c r="CJP15" i="86"/>
  <c r="CJO15" i="86"/>
  <c r="CJN15" i="86"/>
  <c r="CJM15" i="86"/>
  <c r="CJL15" i="86"/>
  <c r="CJK15" i="86"/>
  <c r="CJJ15" i="86"/>
  <c r="CJI15" i="86"/>
  <c r="CJH15" i="86"/>
  <c r="CJG15" i="86"/>
  <c r="CJF15" i="86"/>
  <c r="CJE15" i="86"/>
  <c r="CJD15" i="86"/>
  <c r="CJC15" i="86"/>
  <c r="CJB15" i="86"/>
  <c r="CJA15" i="86"/>
  <c r="CIZ15" i="86"/>
  <c r="CIY15" i="86"/>
  <c r="CIX15" i="86"/>
  <c r="CIW15" i="86"/>
  <c r="CIV15" i="86"/>
  <c r="CIU15" i="86"/>
  <c r="CIT15" i="86"/>
  <c r="CIS15" i="86"/>
  <c r="CIR15" i="86"/>
  <c r="CIQ15" i="86"/>
  <c r="CIP15" i="86"/>
  <c r="CIO15" i="86"/>
  <c r="CIN15" i="86"/>
  <c r="CIM15" i="86"/>
  <c r="CIL15" i="86"/>
  <c r="CIK15" i="86"/>
  <c r="CIJ15" i="86"/>
  <c r="CII15" i="86"/>
  <c r="CIH15" i="86"/>
  <c r="CIG15" i="86"/>
  <c r="CIF15" i="86"/>
  <c r="CIE15" i="86"/>
  <c r="CID15" i="86"/>
  <c r="CIC15" i="86"/>
  <c r="CIB15" i="86"/>
  <c r="CIA15" i="86"/>
  <c r="CHZ15" i="86"/>
  <c r="CHY15" i="86"/>
  <c r="CHX15" i="86"/>
  <c r="CHW15" i="86"/>
  <c r="CHV15" i="86"/>
  <c r="CHU15" i="86"/>
  <c r="CHT15" i="86"/>
  <c r="CHS15" i="86"/>
  <c r="CHR15" i="86"/>
  <c r="CHQ15" i="86"/>
  <c r="CHP15" i="86"/>
  <c r="CHO15" i="86"/>
  <c r="CHN15" i="86"/>
  <c r="CHM15" i="86"/>
  <c r="CHL15" i="86"/>
  <c r="CHK15" i="86"/>
  <c r="CHJ15" i="86"/>
  <c r="CHI15" i="86"/>
  <c r="CHH15" i="86"/>
  <c r="CHG15" i="86"/>
  <c r="CHF15" i="86"/>
  <c r="CHE15" i="86"/>
  <c r="CHD15" i="86"/>
  <c r="CHC15" i="86"/>
  <c r="CHB15" i="86"/>
  <c r="CHA15" i="86"/>
  <c r="CGZ15" i="86"/>
  <c r="CGY15" i="86"/>
  <c r="CGX15" i="86"/>
  <c r="CGW15" i="86"/>
  <c r="CGV15" i="86"/>
  <c r="CGU15" i="86"/>
  <c r="CGT15" i="86"/>
  <c r="CGS15" i="86"/>
  <c r="CGR15" i="86"/>
  <c r="CGQ15" i="86"/>
  <c r="CGP15" i="86"/>
  <c r="CGO15" i="86"/>
  <c r="CGN15" i="86"/>
  <c r="CGM15" i="86"/>
  <c r="CGL15" i="86"/>
  <c r="CGK15" i="86"/>
  <c r="CGJ15" i="86"/>
  <c r="CGI15" i="86"/>
  <c r="CGH15" i="86"/>
  <c r="CGG15" i="86"/>
  <c r="CGF15" i="86"/>
  <c r="CGE15" i="86"/>
  <c r="CGD15" i="86"/>
  <c r="CGC15" i="86"/>
  <c r="CGB15" i="86"/>
  <c r="CGA15" i="86"/>
  <c r="CFZ15" i="86"/>
  <c r="CFY15" i="86"/>
  <c r="CFX15" i="86"/>
  <c r="CFW15" i="86"/>
  <c r="CFV15" i="86"/>
  <c r="CFU15" i="86"/>
  <c r="CFT15" i="86"/>
  <c r="CFS15" i="86"/>
  <c r="CFR15" i="86"/>
  <c r="CFQ15" i="86"/>
  <c r="CFP15" i="86"/>
  <c r="CFO15" i="86"/>
  <c r="CFN15" i="86"/>
  <c r="CFM15" i="86"/>
  <c r="CFL15" i="86"/>
  <c r="CFK15" i="86"/>
  <c r="CFJ15" i="86"/>
  <c r="CFI15" i="86"/>
  <c r="CFH15" i="86"/>
  <c r="CFG15" i="86"/>
  <c r="CFF15" i="86"/>
  <c r="CFE15" i="86"/>
  <c r="CFD15" i="86"/>
  <c r="CFC15" i="86"/>
  <c r="CFB15" i="86"/>
  <c r="CFA15" i="86"/>
  <c r="CEZ15" i="86"/>
  <c r="CEY15" i="86"/>
  <c r="CEX15" i="86"/>
  <c r="CEW15" i="86"/>
  <c r="CEV15" i="86"/>
  <c r="CEU15" i="86"/>
  <c r="CET15" i="86"/>
  <c r="CES15" i="86"/>
  <c r="CER15" i="86"/>
  <c r="CEQ15" i="86"/>
  <c r="CEP15" i="86"/>
  <c r="CEO15" i="86"/>
  <c r="CEN15" i="86"/>
  <c r="CEM15" i="86"/>
  <c r="CEL15" i="86"/>
  <c r="CEK15" i="86"/>
  <c r="CEJ15" i="86"/>
  <c r="CEI15" i="86"/>
  <c r="CEH15" i="86"/>
  <c r="CEG15" i="86"/>
  <c r="CEF15" i="86"/>
  <c r="CEE15" i="86"/>
  <c r="CED15" i="86"/>
  <c r="CEC15" i="86"/>
  <c r="CEB15" i="86"/>
  <c r="CEA15" i="86"/>
  <c r="CDZ15" i="86"/>
  <c r="CDY15" i="86"/>
  <c r="CDX15" i="86"/>
  <c r="CDW15" i="86"/>
  <c r="CDV15" i="86"/>
  <c r="CDU15" i="86"/>
  <c r="CDT15" i="86"/>
  <c r="CDS15" i="86"/>
  <c r="CDR15" i="86"/>
  <c r="CDQ15" i="86"/>
  <c r="CDP15" i="86"/>
  <c r="CDO15" i="86"/>
  <c r="CDN15" i="86"/>
  <c r="CDM15" i="86"/>
  <c r="CDL15" i="86"/>
  <c r="CDK15" i="86"/>
  <c r="CDJ15" i="86"/>
  <c r="CDI15" i="86"/>
  <c r="CDH15" i="86"/>
  <c r="CDG15" i="86"/>
  <c r="CDF15" i="86"/>
  <c r="CDE15" i="86"/>
  <c r="CDD15" i="86"/>
  <c r="CDC15" i="86"/>
  <c r="CDB15" i="86"/>
  <c r="CDA15" i="86"/>
  <c r="CCZ15" i="86"/>
  <c r="CCY15" i="86"/>
  <c r="CCX15" i="86"/>
  <c r="CCW15" i="86"/>
  <c r="CCV15" i="86"/>
  <c r="CCU15" i="86"/>
  <c r="CCT15" i="86"/>
  <c r="CCS15" i="86"/>
  <c r="CCR15" i="86"/>
  <c r="CCQ15" i="86"/>
  <c r="CCP15" i="86"/>
  <c r="CCO15" i="86"/>
  <c r="CCN15" i="86"/>
  <c r="CCM15" i="86"/>
  <c r="CCL15" i="86"/>
  <c r="CCK15" i="86"/>
  <c r="CCJ15" i="86"/>
  <c r="CCI15" i="86"/>
  <c r="CCH15" i="86"/>
  <c r="CCG15" i="86"/>
  <c r="CCF15" i="86"/>
  <c r="CCE15" i="86"/>
  <c r="CCD15" i="86"/>
  <c r="CCC15" i="86"/>
  <c r="CCB15" i="86"/>
  <c r="CCA15" i="86"/>
  <c r="CBZ15" i="86"/>
  <c r="CBY15" i="86"/>
  <c r="CBX15" i="86"/>
  <c r="CBW15" i="86"/>
  <c r="CBV15" i="86"/>
  <c r="CBU15" i="86"/>
  <c r="CBT15" i="86"/>
  <c r="CBS15" i="86"/>
  <c r="CBR15" i="86"/>
  <c r="CBQ15" i="86"/>
  <c r="CBP15" i="86"/>
  <c r="CBO15" i="86"/>
  <c r="CBN15" i="86"/>
  <c r="CBM15" i="86"/>
  <c r="CBL15" i="86"/>
  <c r="CBK15" i="86"/>
  <c r="CBJ15" i="86"/>
  <c r="CBI15" i="86"/>
  <c r="CBH15" i="86"/>
  <c r="CBG15" i="86"/>
  <c r="CBF15" i="86"/>
  <c r="CBE15" i="86"/>
  <c r="CBD15" i="86"/>
  <c r="CBC15" i="86"/>
  <c r="CBB15" i="86"/>
  <c r="CBA15" i="86"/>
  <c r="CAZ15" i="86"/>
  <c r="CAY15" i="86"/>
  <c r="CAX15" i="86"/>
  <c r="CAW15" i="86"/>
  <c r="CAV15" i="86"/>
  <c r="CAU15" i="86"/>
  <c r="CAT15" i="86"/>
  <c r="CAS15" i="86"/>
  <c r="CAR15" i="86"/>
  <c r="CAQ15" i="86"/>
  <c r="CAP15" i="86"/>
  <c r="CAO15" i="86"/>
  <c r="CAN15" i="86"/>
  <c r="CAM15" i="86"/>
  <c r="CAL15" i="86"/>
  <c r="CAK15" i="86"/>
  <c r="CAJ15" i="86"/>
  <c r="CAI15" i="86"/>
  <c r="CAH15" i="86"/>
  <c r="CAG15" i="86"/>
  <c r="CAF15" i="86"/>
  <c r="CAE15" i="86"/>
  <c r="CAD15" i="86"/>
  <c r="CAC15" i="86"/>
  <c r="CAB15" i="86"/>
  <c r="CAA15" i="86"/>
  <c r="BZZ15" i="86"/>
  <c r="BZY15" i="86"/>
  <c r="BZX15" i="86"/>
  <c r="BZW15" i="86"/>
  <c r="BZV15" i="86"/>
  <c r="BZU15" i="86"/>
  <c r="BZT15" i="86"/>
  <c r="BZS15" i="86"/>
  <c r="BZR15" i="86"/>
  <c r="BZQ15" i="86"/>
  <c r="BZP15" i="86"/>
  <c r="BZO15" i="86"/>
  <c r="BZN15" i="86"/>
  <c r="BZM15" i="86"/>
  <c r="BZL15" i="86"/>
  <c r="BZK15" i="86"/>
  <c r="BZJ15" i="86"/>
  <c r="BZI15" i="86"/>
  <c r="BZH15" i="86"/>
  <c r="BZG15" i="86"/>
  <c r="BZF15" i="86"/>
  <c r="BZE15" i="86"/>
  <c r="BZD15" i="86"/>
  <c r="BZC15" i="86"/>
  <c r="BZB15" i="86"/>
  <c r="BZA15" i="86"/>
  <c r="BYZ15" i="86"/>
  <c r="BYY15" i="86"/>
  <c r="BYX15" i="86"/>
  <c r="BYW15" i="86"/>
  <c r="BYV15" i="86"/>
  <c r="BYU15" i="86"/>
  <c r="BYT15" i="86"/>
  <c r="BYS15" i="86"/>
  <c r="BYR15" i="86"/>
  <c r="BYQ15" i="86"/>
  <c r="BYP15" i="86"/>
  <c r="BYO15" i="86"/>
  <c r="BYN15" i="86"/>
  <c r="BYM15" i="86"/>
  <c r="BYL15" i="86"/>
  <c r="BYK15" i="86"/>
  <c r="BYJ15" i="86"/>
  <c r="BYI15" i="86"/>
  <c r="BYH15" i="86"/>
  <c r="BYG15" i="86"/>
  <c r="BYF15" i="86"/>
  <c r="BYE15" i="86"/>
  <c r="BYD15" i="86"/>
  <c r="BYC15" i="86"/>
  <c r="BYB15" i="86"/>
  <c r="BYA15" i="86"/>
  <c r="BXZ15" i="86"/>
  <c r="BXY15" i="86"/>
  <c r="BXX15" i="86"/>
  <c r="BXW15" i="86"/>
  <c r="BXV15" i="86"/>
  <c r="BXU15" i="86"/>
  <c r="BXT15" i="86"/>
  <c r="BXS15" i="86"/>
  <c r="BXR15" i="86"/>
  <c r="BXQ15" i="86"/>
  <c r="BXP15" i="86"/>
  <c r="BXO15" i="86"/>
  <c r="BXN15" i="86"/>
  <c r="BXM15" i="86"/>
  <c r="BXL15" i="86"/>
  <c r="BXK15" i="86"/>
  <c r="BXJ15" i="86"/>
  <c r="BXI15" i="86"/>
  <c r="BXH15" i="86"/>
  <c r="BXG15" i="86"/>
  <c r="BXF15" i="86"/>
  <c r="BXE15" i="86"/>
  <c r="BXD15" i="86"/>
  <c r="BXC15" i="86"/>
  <c r="BXB15" i="86"/>
  <c r="BXA15" i="86"/>
  <c r="BWZ15" i="86"/>
  <c r="BWY15" i="86"/>
  <c r="BWX15" i="86"/>
  <c r="BWW15" i="86"/>
  <c r="BWV15" i="86"/>
  <c r="BWU15" i="86"/>
  <c r="BWT15" i="86"/>
  <c r="BWS15" i="86"/>
  <c r="BWR15" i="86"/>
  <c r="BWQ15" i="86"/>
  <c r="BWP15" i="86"/>
  <c r="BWO15" i="86"/>
  <c r="BWN15" i="86"/>
  <c r="BWM15" i="86"/>
  <c r="BWL15" i="86"/>
  <c r="BWK15" i="86"/>
  <c r="BWJ15" i="86"/>
  <c r="BWI15" i="86"/>
  <c r="BWH15" i="86"/>
  <c r="BWG15" i="86"/>
  <c r="BWF15" i="86"/>
  <c r="BWE15" i="86"/>
  <c r="BWD15" i="86"/>
  <c r="BWC15" i="86"/>
  <c r="BWB15" i="86"/>
  <c r="BWA15" i="86"/>
  <c r="BVZ15" i="86"/>
  <c r="BVY15" i="86"/>
  <c r="BVX15" i="86"/>
  <c r="BVW15" i="86"/>
  <c r="BVV15" i="86"/>
  <c r="BVU15" i="86"/>
  <c r="BVT15" i="86"/>
  <c r="BVS15" i="86"/>
  <c r="BVR15" i="86"/>
  <c r="BVQ15" i="86"/>
  <c r="BVP15" i="86"/>
  <c r="BVO15" i="86"/>
  <c r="BVN15" i="86"/>
  <c r="BVM15" i="86"/>
  <c r="BVL15" i="86"/>
  <c r="BVK15" i="86"/>
  <c r="BVJ15" i="86"/>
  <c r="BVI15" i="86"/>
  <c r="BVH15" i="86"/>
  <c r="BVG15" i="86"/>
  <c r="BVF15" i="86"/>
  <c r="BVE15" i="86"/>
  <c r="BVD15" i="86"/>
  <c r="BVC15" i="86"/>
  <c r="BVB15" i="86"/>
  <c r="BVA15" i="86"/>
  <c r="BUZ15" i="86"/>
  <c r="BUY15" i="86"/>
  <c r="BUX15" i="86"/>
  <c r="BUW15" i="86"/>
  <c r="BUV15" i="86"/>
  <c r="BUU15" i="86"/>
  <c r="BUT15" i="86"/>
  <c r="BUS15" i="86"/>
  <c r="BUR15" i="86"/>
  <c r="BUQ15" i="86"/>
  <c r="BUP15" i="86"/>
  <c r="BUO15" i="86"/>
  <c r="BUN15" i="86"/>
  <c r="BUM15" i="86"/>
  <c r="BUL15" i="86"/>
  <c r="BUK15" i="86"/>
  <c r="BUJ15" i="86"/>
  <c r="BUI15" i="86"/>
  <c r="BUH15" i="86"/>
  <c r="BUG15" i="86"/>
  <c r="BUF15" i="86"/>
  <c r="BUE15" i="86"/>
  <c r="BUD15" i="86"/>
  <c r="BUC15" i="86"/>
  <c r="BUB15" i="86"/>
  <c r="BUA15" i="86"/>
  <c r="BTZ15" i="86"/>
  <c r="BTY15" i="86"/>
  <c r="BTX15" i="86"/>
  <c r="BTW15" i="86"/>
  <c r="BTV15" i="86"/>
  <c r="BTU15" i="86"/>
  <c r="BTT15" i="86"/>
  <c r="BTS15" i="86"/>
  <c r="BTR15" i="86"/>
  <c r="BTQ15" i="86"/>
  <c r="BTP15" i="86"/>
  <c r="BTO15" i="86"/>
  <c r="BTN15" i="86"/>
  <c r="BTM15" i="86"/>
  <c r="BTL15" i="86"/>
  <c r="BTK15" i="86"/>
  <c r="BTJ15" i="86"/>
  <c r="BTI15" i="86"/>
  <c r="BTH15" i="86"/>
  <c r="BTG15" i="86"/>
  <c r="BTF15" i="86"/>
  <c r="BTE15" i="86"/>
  <c r="BTD15" i="86"/>
  <c r="BTC15" i="86"/>
  <c r="BTB15" i="86"/>
  <c r="BTA15" i="86"/>
  <c r="BSZ15" i="86"/>
  <c r="BSY15" i="86"/>
  <c r="BSX15" i="86"/>
  <c r="BSW15" i="86"/>
  <c r="BSV15" i="86"/>
  <c r="BSU15" i="86"/>
  <c r="BST15" i="86"/>
  <c r="BSS15" i="86"/>
  <c r="BSR15" i="86"/>
  <c r="BSQ15" i="86"/>
  <c r="BSP15" i="86"/>
  <c r="BSO15" i="86"/>
  <c r="BSN15" i="86"/>
  <c r="BSM15" i="86"/>
  <c r="BSL15" i="86"/>
  <c r="BSK15" i="86"/>
  <c r="BSJ15" i="86"/>
  <c r="BSI15" i="86"/>
  <c r="BSH15" i="86"/>
  <c r="BSG15" i="86"/>
  <c r="BSF15" i="86"/>
  <c r="BSE15" i="86"/>
  <c r="BSD15" i="86"/>
  <c r="BSB15" i="86"/>
  <c r="BSA15" i="86"/>
  <c r="BRZ15" i="86"/>
  <c r="BRY15" i="86"/>
  <c r="BRX15" i="86"/>
  <c r="BRW15" i="86"/>
  <c r="BRV15" i="86"/>
  <c r="BRU15" i="86"/>
  <c r="BRT15" i="86"/>
  <c r="BRS15" i="86"/>
  <c r="BRR15" i="86"/>
  <c r="BRQ15" i="86"/>
  <c r="BRP15" i="86"/>
  <c r="BRO15" i="86"/>
  <c r="BRN15" i="86"/>
  <c r="BRM15" i="86"/>
  <c r="BRL15" i="86"/>
  <c r="BRK15" i="86"/>
  <c r="BRJ15" i="86"/>
  <c r="BRI15" i="86"/>
  <c r="BRH15" i="86"/>
  <c r="BRG15" i="86"/>
  <c r="BRF15" i="86"/>
  <c r="BRE15" i="86"/>
  <c r="ATZ15" i="86"/>
  <c r="ATY15" i="86"/>
  <c r="ATX15" i="86"/>
  <c r="ATW15" i="86"/>
  <c r="ATV15" i="86"/>
  <c r="ATU15" i="86"/>
  <c r="ATT15" i="86"/>
  <c r="ATS15" i="86"/>
  <c r="ATR15" i="86"/>
  <c r="ATQ15" i="86"/>
  <c r="ATP15" i="86"/>
  <c r="ATO15" i="86"/>
  <c r="ATN15" i="86"/>
  <c r="ATM15" i="86"/>
  <c r="ATL15" i="86"/>
  <c r="ATK15" i="86"/>
  <c r="ATJ15" i="86"/>
  <c r="ATI15" i="86"/>
  <c r="ATH15" i="86"/>
  <c r="ATG15" i="86"/>
  <c r="ATF15" i="86"/>
  <c r="ATE15" i="86"/>
  <c r="ATD15" i="86"/>
  <c r="ATC15" i="86"/>
  <c r="ATB15" i="86"/>
  <c r="ATA15" i="86"/>
  <c r="ASZ15" i="86"/>
  <c r="ASY15" i="86"/>
  <c r="ASX15" i="86"/>
  <c r="ASW15" i="86"/>
  <c r="ASV15" i="86"/>
  <c r="ASU15" i="86"/>
  <c r="AST15" i="86"/>
  <c r="ASS15" i="86"/>
  <c r="ASR15" i="86"/>
  <c r="ASQ15" i="86"/>
  <c r="ASP15" i="86"/>
  <c r="ASO15" i="86"/>
  <c r="ASN15" i="86"/>
  <c r="ASM15" i="86"/>
  <c r="ASL15" i="86"/>
  <c r="ASK15" i="86"/>
  <c r="ASJ15" i="86"/>
  <c r="ASI15" i="86"/>
  <c r="ASH15" i="86"/>
  <c r="ASG15" i="86"/>
  <c r="ASF15" i="86"/>
  <c r="ASE15" i="86"/>
  <c r="ASD15" i="86"/>
  <c r="ASC15" i="86"/>
  <c r="ASB15" i="86"/>
  <c r="ASA15" i="86"/>
  <c r="ARZ15" i="86"/>
  <c r="ARY15" i="86"/>
  <c r="ARX15" i="86"/>
  <c r="ARW15" i="86"/>
  <c r="ARV15" i="86"/>
  <c r="ARU15" i="86"/>
  <c r="ART15" i="86"/>
  <c r="ARS15" i="86"/>
  <c r="ARR15" i="86"/>
  <c r="ARQ15" i="86"/>
  <c r="ARP15" i="86"/>
  <c r="ARO15" i="86"/>
  <c r="ARN15" i="86"/>
  <c r="ARM15" i="86"/>
  <c r="ARL15" i="86"/>
  <c r="ARK15" i="86"/>
  <c r="ARJ15" i="86"/>
  <c r="ARI15" i="86"/>
  <c r="ARH15" i="86"/>
  <c r="ARG15" i="86"/>
  <c r="ARF15" i="86"/>
  <c r="ARE15" i="86"/>
  <c r="ARD15" i="86"/>
  <c r="ARC15" i="86"/>
  <c r="ARB15" i="86"/>
  <c r="ARA15" i="86"/>
  <c r="AQZ15" i="86"/>
  <c r="AQY15" i="86"/>
  <c r="AQX15" i="86"/>
  <c r="AQW15" i="86"/>
  <c r="AQV15" i="86"/>
  <c r="AQU15" i="86"/>
  <c r="AQT15" i="86"/>
  <c r="AQS15" i="86"/>
  <c r="AQR15" i="86"/>
  <c r="AQQ15" i="86"/>
  <c r="AQP15" i="86"/>
  <c r="AQO15" i="86"/>
  <c r="AQN15" i="86"/>
  <c r="AQM15" i="86"/>
  <c r="AQL15" i="86"/>
  <c r="AQK15" i="86"/>
  <c r="AQJ15" i="86"/>
  <c r="AQI15" i="86"/>
  <c r="AQH15" i="86"/>
  <c r="AQG15" i="86"/>
  <c r="AQF15" i="86"/>
  <c r="AQE15" i="86"/>
  <c r="AQD15" i="86"/>
  <c r="AQC15" i="86"/>
  <c r="AQB15" i="86"/>
  <c r="AQA15" i="86"/>
  <c r="APZ15" i="86"/>
  <c r="APY15" i="86"/>
  <c r="APX15" i="86"/>
  <c r="APW15" i="86"/>
  <c r="APV15" i="86"/>
  <c r="APU15" i="86"/>
  <c r="APT15" i="86"/>
  <c r="APS15" i="86"/>
  <c r="APR15" i="86"/>
  <c r="APQ15" i="86"/>
  <c r="APP15" i="86"/>
  <c r="APO15" i="86"/>
  <c r="APN15" i="86"/>
  <c r="APM15" i="86"/>
  <c r="APL15" i="86"/>
  <c r="APK15" i="86"/>
  <c r="APJ15" i="86"/>
  <c r="API15" i="86"/>
  <c r="APH15" i="86"/>
  <c r="APG15" i="86"/>
  <c r="APF15" i="86"/>
  <c r="APE15" i="86"/>
  <c r="APD15" i="86"/>
  <c r="APC15" i="86"/>
  <c r="APB15" i="86"/>
  <c r="APA15" i="86"/>
  <c r="AOZ15" i="86"/>
  <c r="AOY15" i="86"/>
  <c r="AOX15" i="86"/>
  <c r="AOW15" i="86"/>
  <c r="AOV15" i="86"/>
  <c r="AOU15" i="86"/>
  <c r="AOT15" i="86"/>
  <c r="AOS15" i="86"/>
  <c r="AOR15" i="86"/>
  <c r="AOQ15" i="86"/>
  <c r="AOP15" i="86"/>
  <c r="AOO15" i="86"/>
  <c r="AON15" i="86"/>
  <c r="AOM15" i="86"/>
  <c r="AOL15" i="86"/>
  <c r="AOK15" i="86"/>
  <c r="AOJ15" i="86"/>
  <c r="AOI15" i="86"/>
  <c r="AOH15" i="86"/>
  <c r="AOG15" i="86"/>
  <c r="AOF15" i="86"/>
  <c r="AOE15" i="86"/>
  <c r="AOD15" i="86"/>
  <c r="AOC15" i="86"/>
  <c r="AOB15" i="86"/>
  <c r="AOA15" i="86"/>
  <c r="ANZ15" i="86"/>
  <c r="ANY15" i="86"/>
  <c r="ANX15" i="86"/>
  <c r="ANW15" i="86"/>
  <c r="ANV15" i="86"/>
  <c r="ANU15" i="86"/>
  <c r="ANT15" i="86"/>
  <c r="ANS15" i="86"/>
  <c r="ANR15" i="86"/>
  <c r="ANQ15" i="86"/>
  <c r="ANP15" i="86"/>
  <c r="ANO15" i="86"/>
  <c r="ANN15" i="86"/>
  <c r="ANM15" i="86"/>
  <c r="ANL15" i="86"/>
  <c r="ANK15" i="86"/>
  <c r="ANJ15" i="86"/>
  <c r="ANI15" i="86"/>
  <c r="ANH15" i="86"/>
  <c r="ANG15" i="86"/>
  <c r="ANF15" i="86"/>
  <c r="ANE15" i="86"/>
  <c r="AND15" i="86"/>
  <c r="ANC15" i="86"/>
  <c r="ANB15" i="86"/>
  <c r="ANA15" i="86"/>
  <c r="AMZ15" i="86"/>
  <c r="AMY15" i="86"/>
  <c r="AMX15" i="86"/>
  <c r="AMW15" i="86"/>
  <c r="AMV15" i="86"/>
  <c r="AMU15" i="86"/>
  <c r="AMT15" i="86"/>
  <c r="AMS15" i="86"/>
  <c r="AMR15" i="86"/>
  <c r="AMQ15" i="86"/>
  <c r="AMP15" i="86"/>
  <c r="AMO15" i="86"/>
  <c r="AMN15" i="86"/>
  <c r="AMM15" i="86"/>
  <c r="AML15" i="86"/>
  <c r="AMK15" i="86"/>
  <c r="AMJ15" i="86"/>
  <c r="AMI15" i="86"/>
  <c r="AMH15" i="86"/>
  <c r="AMG15" i="86"/>
  <c r="AMF15" i="86"/>
  <c r="AME15" i="86"/>
  <c r="AMD15" i="86"/>
  <c r="AMC15" i="86"/>
  <c r="AMB15" i="86"/>
  <c r="AMA15" i="86"/>
  <c r="ALZ15" i="86"/>
  <c r="ALY15" i="86"/>
  <c r="ALX15" i="86"/>
  <c r="ALW15" i="86"/>
  <c r="ALV15" i="86"/>
  <c r="ALU15" i="86"/>
  <c r="ALT15" i="86"/>
  <c r="ALS15" i="86"/>
  <c r="ALR15" i="86"/>
  <c r="ALQ15" i="86"/>
  <c r="ALP15" i="86"/>
  <c r="ALO15" i="86"/>
  <c r="ALN15" i="86"/>
  <c r="ALM15" i="86"/>
  <c r="ALL15" i="86"/>
  <c r="ALK15" i="86"/>
  <c r="ALJ15" i="86"/>
  <c r="ALI15" i="86"/>
  <c r="ALH15" i="86"/>
  <c r="ALG15" i="86"/>
  <c r="ALF15" i="86"/>
  <c r="ALE15" i="86"/>
  <c r="ALD15" i="86"/>
  <c r="ALC15" i="86"/>
  <c r="ALB15" i="86"/>
  <c r="ALA15" i="86"/>
  <c r="AKZ15" i="86"/>
  <c r="AKY15" i="86"/>
  <c r="AKX15" i="86"/>
  <c r="AKW15" i="86"/>
  <c r="AKV15" i="86"/>
  <c r="AKU15" i="86"/>
  <c r="AKT15" i="86"/>
  <c r="AKS15" i="86"/>
  <c r="AKR15" i="86"/>
  <c r="AKQ15" i="86"/>
  <c r="AKP15" i="86"/>
  <c r="AKO15" i="86"/>
  <c r="AKN15" i="86"/>
  <c r="AKM15" i="86"/>
  <c r="AKL15" i="86"/>
  <c r="AKK15" i="86"/>
  <c r="AKJ15" i="86"/>
  <c r="AKI15" i="86"/>
  <c r="AKH15" i="86"/>
  <c r="AKG15" i="86"/>
  <c r="AKF15" i="86"/>
  <c r="AKE15" i="86"/>
  <c r="AKD15" i="86"/>
  <c r="AKC15" i="86"/>
  <c r="AKB15" i="86"/>
  <c r="AKA15" i="86"/>
  <c r="AJZ15" i="86"/>
  <c r="AJY15" i="86"/>
  <c r="AJX15" i="86"/>
  <c r="AJW15" i="86"/>
  <c r="AJV15" i="86"/>
  <c r="AJU15" i="86"/>
  <c r="AJT15" i="86"/>
  <c r="AJS15" i="86"/>
  <c r="AJR15" i="86"/>
  <c r="AJQ15" i="86"/>
  <c r="AJP15" i="86"/>
  <c r="AJO15" i="86"/>
  <c r="AJN15" i="86"/>
  <c r="AJM15" i="86"/>
  <c r="AJL15" i="86"/>
  <c r="AJK15" i="86"/>
  <c r="AJJ15" i="86"/>
  <c r="AJI15" i="86"/>
  <c r="AJH15" i="86"/>
  <c r="AJG15" i="86"/>
  <c r="AJF15" i="86"/>
  <c r="AJE15" i="86"/>
  <c r="AJD15" i="86"/>
  <c r="AJC15" i="86"/>
  <c r="AJB15" i="86"/>
  <c r="AJA15" i="86"/>
  <c r="AIZ15" i="86"/>
  <c r="AIY15" i="86"/>
  <c r="AIX15" i="86"/>
  <c r="AIW15" i="86"/>
  <c r="AIV15" i="86"/>
  <c r="AIU15" i="86"/>
  <c r="AIT15" i="86"/>
  <c r="AIS15" i="86"/>
  <c r="AIR15" i="86"/>
  <c r="AIQ15" i="86"/>
  <c r="AIP15" i="86"/>
  <c r="AIO15" i="86"/>
  <c r="AIN15" i="86"/>
  <c r="AIM15" i="86"/>
  <c r="AIL15" i="86"/>
  <c r="AIK15" i="86"/>
  <c r="AIJ15" i="86"/>
  <c r="AII15" i="86"/>
  <c r="AIH15" i="86"/>
  <c r="AIG15" i="86"/>
  <c r="AIF15" i="86"/>
  <c r="AIE15" i="86"/>
  <c r="AID15" i="86"/>
  <c r="AIC15" i="86"/>
  <c r="AIB15" i="86"/>
  <c r="AIA15" i="86"/>
  <c r="AHZ15" i="86"/>
  <c r="AHY15" i="86"/>
  <c r="AHX15" i="86"/>
  <c r="AHW15" i="86"/>
  <c r="AHV15" i="86"/>
  <c r="AHU15" i="86"/>
  <c r="AHT15" i="86"/>
  <c r="AHS15" i="86"/>
  <c r="AHR15" i="86"/>
  <c r="AHQ15" i="86"/>
  <c r="AHP15" i="86"/>
  <c r="AHO15" i="86"/>
  <c r="AHN15" i="86"/>
  <c r="AHM15" i="86"/>
  <c r="AHL15" i="86"/>
  <c r="AHK15" i="86"/>
  <c r="AHJ15" i="86"/>
  <c r="AHI15" i="86"/>
  <c r="AHH15" i="86"/>
  <c r="AHG15" i="86"/>
  <c r="AHF15" i="86"/>
  <c r="AHE15" i="86"/>
  <c r="AHD15" i="86"/>
  <c r="AHC15" i="86"/>
  <c r="AHB15" i="86"/>
  <c r="AHA15" i="86"/>
  <c r="AGZ15" i="86"/>
  <c r="AGY15" i="86"/>
  <c r="AGX15" i="86"/>
  <c r="AGW15" i="86"/>
  <c r="AGV15" i="86"/>
  <c r="AGU15" i="86"/>
  <c r="AGT15" i="86"/>
  <c r="AGS15" i="86"/>
  <c r="AGR15" i="86"/>
  <c r="AGQ15" i="86"/>
  <c r="AGP15" i="86"/>
  <c r="AGO15" i="86"/>
  <c r="AGN15" i="86"/>
  <c r="AGM15" i="86"/>
  <c r="AGL15" i="86"/>
  <c r="AGK15" i="86"/>
  <c r="AGJ15" i="86"/>
  <c r="AGI15" i="86"/>
  <c r="AGH15" i="86"/>
  <c r="AGG15" i="86"/>
  <c r="AGF15" i="86"/>
  <c r="AGE15" i="86"/>
  <c r="AGD15" i="86"/>
  <c r="AGC15" i="86"/>
  <c r="AGB15" i="86"/>
  <c r="AGA15" i="86"/>
  <c r="AFZ15" i="86"/>
  <c r="AFY15" i="86"/>
  <c r="AFX15" i="86"/>
  <c r="AFW15" i="86"/>
  <c r="AFV15" i="86"/>
  <c r="AFU15" i="86"/>
  <c r="AFT15" i="86"/>
  <c r="AFS15" i="86"/>
  <c r="AFR15" i="86"/>
  <c r="AFQ15" i="86"/>
  <c r="AFP15" i="86"/>
  <c r="AFO15" i="86"/>
  <c r="AFN15" i="86"/>
  <c r="AFM15" i="86"/>
  <c r="AFL15" i="86"/>
  <c r="AFK15" i="86"/>
  <c r="AFJ15" i="86"/>
  <c r="AFI15" i="86"/>
  <c r="AFH15" i="86"/>
  <c r="AFG15" i="86"/>
  <c r="AFF15" i="86"/>
  <c r="AFE15" i="86"/>
  <c r="AFD15" i="86"/>
  <c r="AFC15" i="86"/>
  <c r="AFB15" i="86"/>
  <c r="AFA15" i="86"/>
  <c r="AEZ15" i="86"/>
  <c r="AEY15" i="86"/>
  <c r="AEX15" i="86"/>
  <c r="AEW15" i="86"/>
  <c r="AEV15" i="86"/>
  <c r="AEU15" i="86"/>
  <c r="AET15" i="86"/>
  <c r="AES15" i="86"/>
  <c r="AER15" i="86"/>
  <c r="AEQ15" i="86"/>
  <c r="AEP15" i="86"/>
  <c r="AEO15" i="86"/>
  <c r="AEN15" i="86"/>
  <c r="AEM15" i="86"/>
  <c r="AEL15" i="86"/>
  <c r="AEK15" i="86"/>
  <c r="AEJ15" i="86"/>
  <c r="AEI15" i="86"/>
  <c r="AEH15" i="86"/>
  <c r="AEG15" i="86"/>
  <c r="AEF15" i="86"/>
  <c r="AEE15" i="86"/>
  <c r="AED15" i="86"/>
  <c r="AEC15" i="86"/>
  <c r="AEB15" i="86"/>
  <c r="AEA15" i="86"/>
  <c r="ADZ15" i="86"/>
  <c r="ADY15" i="86"/>
  <c r="ADX15" i="86"/>
  <c r="ADW15" i="86"/>
  <c r="ADV15" i="86"/>
  <c r="ADU15" i="86"/>
  <c r="ADT15" i="86"/>
  <c r="ADS15" i="86"/>
  <c r="ADR15" i="86"/>
  <c r="ADQ15" i="86"/>
  <c r="ADP15" i="86"/>
  <c r="ADO15" i="86"/>
  <c r="ADN15" i="86"/>
  <c r="ADM15" i="86"/>
  <c r="ADL15" i="86"/>
  <c r="ADK15" i="86"/>
  <c r="ADJ15" i="86"/>
  <c r="ADI15" i="86"/>
  <c r="ADH15" i="86"/>
  <c r="ADG15" i="86"/>
  <c r="ADF15" i="86"/>
  <c r="ADE15" i="86"/>
  <c r="ADD15" i="86"/>
  <c r="ADC15" i="86"/>
  <c r="ADB15" i="86"/>
  <c r="ADA15" i="86"/>
  <c r="ACZ15" i="86"/>
  <c r="ACY15" i="86"/>
  <c r="ACX15" i="86"/>
  <c r="ACW15" i="86"/>
  <c r="ACV15" i="86"/>
  <c r="ACU15" i="86"/>
  <c r="ACT15" i="86"/>
  <c r="ACS15" i="86"/>
  <c r="ACR15" i="86"/>
  <c r="ACQ15" i="86"/>
  <c r="ACP15" i="86"/>
  <c r="ACO15" i="86"/>
  <c r="ACN15" i="86"/>
  <c r="ACM15" i="86"/>
  <c r="ACL15" i="86"/>
  <c r="ACK15" i="86"/>
  <c r="ACJ15" i="86"/>
  <c r="ACI15" i="86"/>
  <c r="ACH15" i="86"/>
  <c r="ACG15" i="86"/>
  <c r="ACF15" i="86"/>
  <c r="ACE15" i="86"/>
  <c r="ACD15" i="86"/>
  <c r="ACC15" i="86"/>
  <c r="ACB15" i="86"/>
  <c r="ACA15" i="86"/>
  <c r="ABZ15" i="86"/>
  <c r="ABY15" i="86"/>
  <c r="ABX15" i="86"/>
  <c r="ABW15" i="86"/>
  <c r="ABV15" i="86"/>
  <c r="ABU15" i="86"/>
  <c r="ABT15" i="86"/>
  <c r="ABS15" i="86"/>
  <c r="ABR15" i="86"/>
  <c r="ABQ15" i="86"/>
  <c r="ABP15" i="86"/>
  <c r="ABO15" i="86"/>
  <c r="ABN15" i="86"/>
  <c r="ABM15" i="86"/>
  <c r="ABL15" i="86"/>
  <c r="ABK15" i="86"/>
  <c r="ABJ15" i="86"/>
  <c r="ABI15" i="86"/>
  <c r="ABH15" i="86"/>
  <c r="ABG15" i="86"/>
  <c r="ABF15" i="86"/>
  <c r="ABE15" i="86"/>
  <c r="ABD15" i="86"/>
  <c r="ABC15" i="86"/>
  <c r="ABB15" i="86"/>
  <c r="ABA15" i="86"/>
  <c r="AAZ15" i="86"/>
  <c r="AAY15" i="86"/>
  <c r="AAX15" i="86"/>
  <c r="AAW15" i="86"/>
  <c r="AAV15" i="86"/>
  <c r="AAU15" i="86"/>
  <c r="AAT15" i="86"/>
  <c r="AAS15" i="86"/>
  <c r="AAR15" i="86"/>
  <c r="AAQ15" i="86"/>
  <c r="AAP15" i="86"/>
  <c r="AAO15" i="86"/>
  <c r="AAN15" i="86"/>
  <c r="AAM15" i="86"/>
  <c r="AAL15" i="86"/>
  <c r="AAK15" i="86"/>
  <c r="AAJ15" i="86"/>
  <c r="AAI15" i="86"/>
  <c r="AAH15" i="86"/>
  <c r="AAG15" i="86"/>
  <c r="AAF15" i="86"/>
  <c r="AAE15" i="86"/>
  <c r="AAD15" i="86"/>
  <c r="AAC15" i="86"/>
  <c r="AAB15" i="86"/>
  <c r="AAA15" i="86"/>
  <c r="ZZ15" i="86"/>
  <c r="ZY15" i="86"/>
  <c r="ZX15" i="86"/>
  <c r="ZW15" i="86"/>
  <c r="ZV15" i="86"/>
  <c r="ZU15" i="86"/>
  <c r="ZT15" i="86"/>
  <c r="ZS15" i="86"/>
  <c r="ZR15" i="86"/>
  <c r="ZQ15" i="86"/>
  <c r="ZP15" i="86"/>
  <c r="ZO15" i="86"/>
  <c r="ZN15" i="86"/>
  <c r="ZM15" i="86"/>
  <c r="ZL15" i="86"/>
  <c r="ZK15" i="86"/>
  <c r="ZJ15" i="86"/>
  <c r="ZI15" i="86"/>
  <c r="ZH15" i="86"/>
  <c r="ZG15" i="86"/>
  <c r="ZF15" i="86"/>
  <c r="ZE15" i="86"/>
  <c r="ZD15" i="86"/>
  <c r="ZC15" i="86"/>
  <c r="ZB15" i="86"/>
  <c r="ZA15" i="86"/>
  <c r="YZ15" i="86"/>
  <c r="YY15" i="86"/>
  <c r="YX15" i="86"/>
  <c r="YW15" i="86"/>
  <c r="YV15" i="86"/>
  <c r="YU15" i="86"/>
  <c r="YT15" i="86"/>
  <c r="YS15" i="86"/>
  <c r="YR15" i="86"/>
  <c r="YQ15" i="86"/>
  <c r="YP15" i="86"/>
  <c r="YO15" i="86"/>
  <c r="YN15" i="86"/>
  <c r="YM15" i="86"/>
  <c r="YL15" i="86"/>
  <c r="YK15" i="86"/>
  <c r="YJ15" i="86"/>
  <c r="YI15" i="86"/>
  <c r="YH15" i="86"/>
  <c r="YG15" i="86"/>
  <c r="YF15" i="86"/>
  <c r="YE15" i="86"/>
  <c r="YD15" i="86"/>
  <c r="YC15" i="86"/>
  <c r="YB15" i="86"/>
  <c r="YA15" i="86"/>
  <c r="XZ15" i="86"/>
  <c r="XY15" i="86"/>
  <c r="XX15" i="86"/>
  <c r="XV15" i="86"/>
  <c r="XU15" i="86"/>
  <c r="XT15" i="86"/>
  <c r="XS15" i="86"/>
  <c r="XR15" i="86"/>
  <c r="XQ15" i="86"/>
  <c r="XP15" i="86"/>
  <c r="XO15" i="86"/>
  <c r="XN15" i="86"/>
  <c r="XM15" i="86"/>
  <c r="XL15" i="86"/>
  <c r="XK15" i="86"/>
  <c r="XJ15" i="86"/>
  <c r="XI15" i="86"/>
  <c r="XH15" i="86"/>
  <c r="XG15" i="86"/>
  <c r="XF15" i="86"/>
  <c r="XE15" i="86"/>
  <c r="XD15" i="86"/>
  <c r="XC15" i="86"/>
  <c r="XB15" i="86"/>
  <c r="XA15" i="86"/>
  <c r="WZ15" i="86"/>
  <c r="WY15" i="86"/>
  <c r="N15" i="86"/>
  <c r="FFU26" i="86"/>
  <c r="Q20" i="89"/>
  <c r="FFU24" i="86"/>
  <c r="Q18" i="89"/>
  <c r="FFU23" i="86"/>
  <c r="Q17" i="89"/>
  <c r="Q16" i="89"/>
  <c r="Q15" i="89"/>
  <c r="KK15" i="89" s="1"/>
  <c r="WR157" i="96" s="1"/>
  <c r="Q14" i="89"/>
  <c r="Q12" i="89"/>
  <c r="Q10" i="89"/>
  <c r="FFU15" i="86"/>
  <c r="Q9" i="89"/>
  <c r="NF19" i="89"/>
  <c r="Q24" i="104"/>
  <c r="P24" i="104"/>
  <c r="L13" i="96"/>
  <c r="WT13" i="96" s="1"/>
  <c r="L14" i="96"/>
  <c r="WT14" i="96" s="1"/>
  <c r="L16" i="96"/>
  <c r="WT16" i="96" s="1"/>
  <c r="L15" i="96"/>
  <c r="WT15" i="96" s="1"/>
  <c r="E13" i="96"/>
  <c r="IB203" i="96"/>
  <c r="IA203" i="96"/>
  <c r="AM169" i="96"/>
  <c r="AL169" i="96"/>
  <c r="AK169" i="96"/>
  <c r="AK170" i="96" s="1"/>
  <c r="AJ169" i="96"/>
  <c r="AI169" i="96"/>
  <c r="AH169" i="96"/>
  <c r="AG169" i="96"/>
  <c r="AF169" i="96"/>
  <c r="AE169" i="96"/>
  <c r="AD169" i="96"/>
  <c r="AC169" i="96"/>
  <c r="AB169" i="96"/>
  <c r="AA169" i="96"/>
  <c r="Z169" i="96"/>
  <c r="Y169" i="96"/>
  <c r="X169" i="96"/>
  <c r="W169" i="96"/>
  <c r="V169" i="96"/>
  <c r="U169" i="96"/>
  <c r="T169" i="96"/>
  <c r="R169" i="96"/>
  <c r="Q169" i="96"/>
  <c r="P169" i="96"/>
  <c r="O169" i="96"/>
  <c r="N169" i="96"/>
  <c r="M169" i="96"/>
  <c r="Z10" i="96"/>
  <c r="Y10" i="96"/>
  <c r="X10" i="96"/>
  <c r="W10" i="96"/>
  <c r="S10" i="96"/>
  <c r="O10" i="96"/>
  <c r="N10" i="96"/>
  <c r="M10" i="96"/>
  <c r="X11" i="86"/>
  <c r="W11" i="86"/>
  <c r="V11" i="86"/>
  <c r="EZ6" i="89"/>
  <c r="AH11" i="86"/>
  <c r="AG11" i="86"/>
  <c r="AF11" i="86"/>
  <c r="NF12" i="89"/>
  <c r="KU3" i="89"/>
  <c r="KT3" i="89"/>
  <c r="KS3" i="89"/>
  <c r="KR3" i="89"/>
  <c r="KQ3" i="89"/>
  <c r="KP3" i="89"/>
  <c r="KO3" i="89"/>
  <c r="KN3" i="89"/>
  <c r="FFU25" i="86"/>
  <c r="K52" i="86"/>
  <c r="C44" i="104"/>
  <c r="D44" i="104" s="1"/>
  <c r="E44" i="104" s="1"/>
  <c r="F44" i="104" s="1"/>
  <c r="G44" i="104" s="1"/>
  <c r="H44" i="104" s="1"/>
  <c r="I44" i="104" s="1"/>
  <c r="J44" i="104" s="1"/>
  <c r="K44" i="104" s="1"/>
  <c r="L44" i="104" s="1"/>
  <c r="M44" i="104" s="1"/>
  <c r="N44" i="104" s="1"/>
  <c r="O44" i="104" s="1"/>
  <c r="P44" i="104" s="1"/>
  <c r="Q44" i="104" s="1"/>
  <c r="Q16" i="104"/>
  <c r="W167" i="101"/>
  <c r="V167" i="101"/>
  <c r="U167" i="101"/>
  <c r="T167" i="101"/>
  <c r="S167" i="101"/>
  <c r="R167" i="101"/>
  <c r="NF20" i="89"/>
  <c r="NF18" i="89"/>
  <c r="NF17" i="89"/>
  <c r="NF16" i="89"/>
  <c r="NF15" i="89"/>
  <c r="NF14" i="89"/>
  <c r="NF10" i="89"/>
  <c r="NF9" i="89"/>
  <c r="S13" i="107"/>
  <c r="S12" i="107"/>
  <c r="L6" i="107"/>
  <c r="O6" i="107" s="1"/>
  <c r="L7" i="107"/>
  <c r="O7" i="107" s="1"/>
  <c r="L8" i="107"/>
  <c r="O8" i="107" s="1"/>
  <c r="L9" i="107"/>
  <c r="O9" i="107" s="1"/>
  <c r="L10" i="107"/>
  <c r="O10" i="107" s="1"/>
  <c r="L11" i="107"/>
  <c r="O11" i="107" s="1"/>
  <c r="L12" i="107"/>
  <c r="O12" i="107" s="1"/>
  <c r="L13" i="107"/>
  <c r="O13" i="107" s="1"/>
  <c r="L14" i="107"/>
  <c r="O14" i="107" s="1"/>
  <c r="L15" i="107"/>
  <c r="O15" i="107" s="1"/>
  <c r="L5" i="107"/>
  <c r="O5" i="107" s="1"/>
  <c r="AU167" i="101"/>
  <c r="AT167" i="101"/>
  <c r="AS167" i="101"/>
  <c r="AR167" i="101"/>
  <c r="AQ167" i="101"/>
  <c r="AP167" i="101"/>
  <c r="AO167" i="101"/>
  <c r="AN167" i="101"/>
  <c r="AM167" i="101"/>
  <c r="AL167" i="101"/>
  <c r="AK167" i="101"/>
  <c r="AJ167" i="101"/>
  <c r="AI167" i="101"/>
  <c r="AH167" i="101"/>
  <c r="AG167" i="101"/>
  <c r="AF167" i="101"/>
  <c r="AE167" i="101"/>
  <c r="AD167" i="101"/>
  <c r="AC167" i="101"/>
  <c r="AB167" i="101"/>
  <c r="AA167" i="101"/>
  <c r="Z167" i="101"/>
  <c r="Y167" i="101"/>
  <c r="X167" i="101"/>
  <c r="J22" i="84"/>
  <c r="J24" i="84" s="1"/>
  <c r="K10" i="107"/>
  <c r="N10" i="107" s="1"/>
  <c r="K14" i="107"/>
  <c r="N14" i="107" s="1"/>
  <c r="K15" i="107"/>
  <c r="N15" i="107" s="1"/>
  <c r="Q10" i="107"/>
  <c r="S10" i="107"/>
  <c r="W10" i="107"/>
  <c r="K11" i="107"/>
  <c r="N11" i="107" s="1"/>
  <c r="Q11" i="107"/>
  <c r="S11" i="107"/>
  <c r="W11" i="107"/>
  <c r="Q12" i="107"/>
  <c r="W12" i="107"/>
  <c r="Q13" i="107"/>
  <c r="W13" i="107"/>
  <c r="Q14" i="107"/>
  <c r="S14" i="107"/>
  <c r="W14" i="107"/>
  <c r="Q15" i="107"/>
  <c r="S15" i="107"/>
  <c r="W15" i="107"/>
  <c r="NB3" i="89"/>
  <c r="C17" i="107"/>
  <c r="Q9" i="107"/>
  <c r="Q8" i="107"/>
  <c r="Q7" i="107"/>
  <c r="Q27" i="104"/>
  <c r="P27" i="104"/>
  <c r="AR22" i="84"/>
  <c r="W5" i="107"/>
  <c r="Q6" i="107"/>
  <c r="Q5" i="107"/>
  <c r="W7" i="107"/>
  <c r="W8" i="107"/>
  <c r="W9" i="107"/>
  <c r="W6" i="107"/>
  <c r="IK79" i="86"/>
  <c r="IJ79" i="86"/>
  <c r="FFQ54" i="86"/>
  <c r="Q12" i="104"/>
  <c r="Q9" i="104"/>
  <c r="Q21" i="104"/>
  <c r="S5" i="107"/>
  <c r="S8" i="107"/>
  <c r="K5" i="107"/>
  <c r="N5" i="107" s="1"/>
  <c r="K13" i="107"/>
  <c r="N13" i="107" s="1"/>
  <c r="K12" i="107"/>
  <c r="N12" i="107" s="1"/>
  <c r="K9" i="107"/>
  <c r="N9" i="107" s="1"/>
  <c r="K7" i="107"/>
  <c r="N7" i="107" s="1"/>
  <c r="K8" i="107"/>
  <c r="N8" i="107" s="1"/>
  <c r="Q41" i="104"/>
  <c r="P41" i="104"/>
  <c r="Q26" i="104"/>
  <c r="P26" i="104"/>
  <c r="I143" i="96" s="1"/>
  <c r="Q20" i="104"/>
  <c r="P20" i="104"/>
  <c r="I157" i="96" s="1"/>
  <c r="Q23" i="104"/>
  <c r="P23" i="104"/>
  <c r="P16" i="104"/>
  <c r="P21" i="104"/>
  <c r="I133" i="96" s="1"/>
  <c r="Q10" i="104"/>
  <c r="P10" i="104"/>
  <c r="Q31" i="104"/>
  <c r="P31" i="104"/>
  <c r="Q15" i="104"/>
  <c r="P15" i="104"/>
  <c r="I140" i="96" s="1"/>
  <c r="Q13" i="104"/>
  <c r="P13" i="104"/>
  <c r="Q14" i="104"/>
  <c r="P14" i="104"/>
  <c r="Q25" i="104"/>
  <c r="P25" i="104"/>
  <c r="I152" i="96" s="1"/>
  <c r="P9" i="104"/>
  <c r="I153" i="96" s="1"/>
  <c r="P12" i="104"/>
  <c r="I154" i="96" s="1"/>
  <c r="BA167" i="101"/>
  <c r="AV167" i="101"/>
  <c r="BP22" i="84"/>
  <c r="AT22" i="84"/>
  <c r="AT24" i="84" s="1"/>
  <c r="AS22" i="84"/>
  <c r="AS24" i="84" s="1"/>
  <c r="KM36" i="89"/>
  <c r="EZ5" i="89"/>
  <c r="M52" i="86"/>
  <c r="EIO1" i="86"/>
  <c r="EIP1" i="86" s="1"/>
  <c r="EIQ1" i="86" s="1"/>
  <c r="EIR1" i="86" s="1"/>
  <c r="EIS1" i="86" s="1"/>
  <c r="EIT1" i="86" s="1"/>
  <c r="EIU1" i="86" s="1"/>
  <c r="EIV1" i="86" s="1"/>
  <c r="EIW1" i="86" s="1"/>
  <c r="EIX1" i="86" s="1"/>
  <c r="EIY1" i="86" s="1"/>
  <c r="EIZ1" i="86" s="1"/>
  <c r="EJA1" i="86" s="1"/>
  <c r="EJB1" i="86" s="1"/>
  <c r="EJC1" i="86" s="1"/>
  <c r="EJD1" i="86" s="1"/>
  <c r="EJE1" i="86" s="1"/>
  <c r="EJF1" i="86" s="1"/>
  <c r="EJG1" i="86" s="1"/>
  <c r="EJH1" i="86" s="1"/>
  <c r="EJI1" i="86" s="1"/>
  <c r="EJJ1" i="86" s="1"/>
  <c r="EJK1" i="86" s="1"/>
  <c r="EJL1" i="86" s="1"/>
  <c r="EJM1" i="86" s="1"/>
  <c r="EJN1" i="86" s="1"/>
  <c r="EJO1" i="86" s="1"/>
  <c r="EJP1" i="86" s="1"/>
  <c r="EJQ1" i="86" s="1"/>
  <c r="EJR1" i="86" s="1"/>
  <c r="EJS1" i="86" s="1"/>
  <c r="EJT1" i="86" s="1"/>
  <c r="EJU1" i="86" s="1"/>
  <c r="EJV1" i="86" s="1"/>
  <c r="EJW1" i="86" s="1"/>
  <c r="EJX1" i="86" s="1"/>
  <c r="EJY1" i="86" s="1"/>
  <c r="EJZ1" i="86" s="1"/>
  <c r="EKA1" i="86" s="1"/>
  <c r="EKB1" i="86" s="1"/>
  <c r="EKC1" i="86" s="1"/>
  <c r="EKD1" i="86" s="1"/>
  <c r="EKE1" i="86" s="1"/>
  <c r="EKF1" i="86" s="1"/>
  <c r="EKG1" i="86" s="1"/>
  <c r="EKH1" i="86" s="1"/>
  <c r="EKI1" i="86" s="1"/>
  <c r="EKJ1" i="86" s="1"/>
  <c r="EKK1" i="86" s="1"/>
  <c r="EKL1" i="86" s="1"/>
  <c r="EKM1" i="86" s="1"/>
  <c r="EKN1" i="86" s="1"/>
  <c r="EKO1" i="86" s="1"/>
  <c r="EKP1" i="86" s="1"/>
  <c r="EKQ1" i="86" s="1"/>
  <c r="EKR1" i="86" s="1"/>
  <c r="EKS1" i="86" s="1"/>
  <c r="EKT1" i="86" s="1"/>
  <c r="EKU1" i="86" s="1"/>
  <c r="EKV1" i="86" s="1"/>
  <c r="EKW1" i="86" s="1"/>
  <c r="EKX1" i="86" s="1"/>
  <c r="EKY1" i="86" s="1"/>
  <c r="EKZ1" i="86" s="1"/>
  <c r="ELA1" i="86" s="1"/>
  <c r="ELB1" i="86" s="1"/>
  <c r="ELC1" i="86" s="1"/>
  <c r="ELD1" i="86" s="1"/>
  <c r="ELE1" i="86" s="1"/>
  <c r="ELF1" i="86" s="1"/>
  <c r="ELG1" i="86" s="1"/>
  <c r="ELH1" i="86" s="1"/>
  <c r="ELI1" i="86" s="1"/>
  <c r="ELJ1" i="86" s="1"/>
  <c r="ELK1" i="86" s="1"/>
  <c r="ELL1" i="86" s="1"/>
  <c r="ELM1" i="86" s="1"/>
  <c r="ELN1" i="86" s="1"/>
  <c r="ELO1" i="86" s="1"/>
  <c r="ELP1" i="86" s="1"/>
  <c r="ELQ1" i="86" s="1"/>
  <c r="ELR1" i="86" s="1"/>
  <c r="ELS1" i="86" s="1"/>
  <c r="ELT1" i="86" s="1"/>
  <c r="ELU1" i="86" s="1"/>
  <c r="ELV1" i="86" s="1"/>
  <c r="ELW1" i="86" s="1"/>
  <c r="ELX1" i="86" s="1"/>
  <c r="ELY1" i="86" s="1"/>
  <c r="ELZ1" i="86" s="1"/>
  <c r="EMA1" i="86" s="1"/>
  <c r="EMB1" i="86" s="1"/>
  <c r="EMC1" i="86" s="1"/>
  <c r="EMD1" i="86" s="1"/>
  <c r="EME1" i="86" s="1"/>
  <c r="EMF1" i="86" s="1"/>
  <c r="EMG1" i="86" s="1"/>
  <c r="EMH1" i="86" s="1"/>
  <c r="EMI1" i="86" s="1"/>
  <c r="EMJ1" i="86" s="1"/>
  <c r="EMK1" i="86" s="1"/>
  <c r="EML1" i="86" s="1"/>
  <c r="EMM1" i="86" s="1"/>
  <c r="EMN1" i="86" s="1"/>
  <c r="EMO1" i="86" s="1"/>
  <c r="EMP1" i="86" s="1"/>
  <c r="EMQ1" i="86" s="1"/>
  <c r="EMR1" i="86" s="1"/>
  <c r="EMS1" i="86" s="1"/>
  <c r="EMT1" i="86" s="1"/>
  <c r="EMU1" i="86" s="1"/>
  <c r="EMV1" i="86" s="1"/>
  <c r="EMW1" i="86" s="1"/>
  <c r="EMX1" i="86" s="1"/>
  <c r="EMY1" i="86" s="1"/>
  <c r="EMZ1" i="86" s="1"/>
  <c r="ENA1" i="86" s="1"/>
  <c r="ENB1" i="86" s="1"/>
  <c r="ENC1" i="86" s="1"/>
  <c r="END1" i="86" s="1"/>
  <c r="ENE1" i="86" s="1"/>
  <c r="ENF1" i="86" s="1"/>
  <c r="ENG1" i="86" s="1"/>
  <c r="ENH1" i="86" s="1"/>
  <c r="ENI1" i="86" s="1"/>
  <c r="ENJ1" i="86" s="1"/>
  <c r="ENK1" i="86" s="1"/>
  <c r="ENL1" i="86" s="1"/>
  <c r="ENM1" i="86" s="1"/>
  <c r="ENN1" i="86" s="1"/>
  <c r="ENO1" i="86" s="1"/>
  <c r="ENP1" i="86" s="1"/>
  <c r="ENQ1" i="86" s="1"/>
  <c r="ENR1" i="86" s="1"/>
  <c r="ENS1" i="86" s="1"/>
  <c r="ENT1" i="86" s="1"/>
  <c r="ENU1" i="86" s="1"/>
  <c r="ENV1" i="86" s="1"/>
  <c r="ENW1" i="86" s="1"/>
  <c r="ENX1" i="86" s="1"/>
  <c r="ENY1" i="86" s="1"/>
  <c r="ENZ1" i="86" s="1"/>
  <c r="EOA1" i="86" s="1"/>
  <c r="EOB1" i="86" s="1"/>
  <c r="EOC1" i="86" s="1"/>
  <c r="EOD1" i="86" s="1"/>
  <c r="EOE1" i="86" s="1"/>
  <c r="EOF1" i="86" s="1"/>
  <c r="EOG1" i="86" s="1"/>
  <c r="EOH1" i="86" s="1"/>
  <c r="EOI1" i="86" s="1"/>
  <c r="EOJ1" i="86" s="1"/>
  <c r="EOK1" i="86" s="1"/>
  <c r="EOL1" i="86" s="1"/>
  <c r="EOM1" i="86" s="1"/>
  <c r="EON1" i="86" s="1"/>
  <c r="EOO1" i="86" s="1"/>
  <c r="EOP1" i="86" s="1"/>
  <c r="EOQ1" i="86" s="1"/>
  <c r="EOR1" i="86" s="1"/>
  <c r="EOS1" i="86" s="1"/>
  <c r="EOT1" i="86" s="1"/>
  <c r="EOU1" i="86" s="1"/>
  <c r="EOV1" i="86" s="1"/>
  <c r="EOW1" i="86" s="1"/>
  <c r="EOX1" i="86" s="1"/>
  <c r="EOY1" i="86" s="1"/>
  <c r="EOZ1" i="86" s="1"/>
  <c r="EPA1" i="86" s="1"/>
  <c r="EPB1" i="86" s="1"/>
  <c r="EPC1" i="86" s="1"/>
  <c r="EPD1" i="86" s="1"/>
  <c r="EPE1" i="86" s="1"/>
  <c r="EPF1" i="86" s="1"/>
  <c r="EPG1" i="86" s="1"/>
  <c r="EPH1" i="86" s="1"/>
  <c r="EPI1" i="86" s="1"/>
  <c r="EPJ1" i="86" s="1"/>
  <c r="EPK1" i="86" s="1"/>
  <c r="EPL1" i="86" s="1"/>
  <c r="EPM1" i="86" s="1"/>
  <c r="EPN1" i="86" s="1"/>
  <c r="EPO1" i="86" s="1"/>
  <c r="EPP1" i="86" s="1"/>
  <c r="EPQ1" i="86" s="1"/>
  <c r="EPR1" i="86" s="1"/>
  <c r="EPS1" i="86" s="1"/>
  <c r="EPT1" i="86" s="1"/>
  <c r="EPU1" i="86" s="1"/>
  <c r="EPV1" i="86" s="1"/>
  <c r="EPW1" i="86" s="1"/>
  <c r="EPX1" i="86" s="1"/>
  <c r="EPY1" i="86" s="1"/>
  <c r="EPZ1" i="86" s="1"/>
  <c r="EQA1" i="86" s="1"/>
  <c r="EQB1" i="86" s="1"/>
  <c r="EQC1" i="86" s="1"/>
  <c r="EQD1" i="86" s="1"/>
  <c r="EQE1" i="86" s="1"/>
  <c r="EQF1" i="86" s="1"/>
  <c r="EQG1" i="86" s="1"/>
  <c r="EQH1" i="86" s="1"/>
  <c r="EQI1" i="86" s="1"/>
  <c r="EQJ1" i="86" s="1"/>
  <c r="EQK1" i="86" s="1"/>
  <c r="EQL1" i="86" s="1"/>
  <c r="EQM1" i="86" s="1"/>
  <c r="EQN1" i="86" s="1"/>
  <c r="EQO1" i="86" s="1"/>
  <c r="EQP1" i="86" s="1"/>
  <c r="EQQ1" i="86" s="1"/>
  <c r="EQR1" i="86" s="1"/>
  <c r="EQS1" i="86" s="1"/>
  <c r="EQT1" i="86" s="1"/>
  <c r="EQU1" i="86" s="1"/>
  <c r="EQV1" i="86" s="1"/>
  <c r="EQW1" i="86" s="1"/>
  <c r="EQX1" i="86" s="1"/>
  <c r="EQY1" i="86" s="1"/>
  <c r="EQZ1" i="86" s="1"/>
  <c r="ERA1" i="86" s="1"/>
  <c r="ERB1" i="86" s="1"/>
  <c r="ERC1" i="86" s="1"/>
  <c r="ERD1" i="86" s="1"/>
  <c r="ERE1" i="86" s="1"/>
  <c r="ERF1" i="86" s="1"/>
  <c r="ERG1" i="86" s="1"/>
  <c r="ERH1" i="86" s="1"/>
  <c r="ERI1" i="86" s="1"/>
  <c r="ERJ1" i="86" s="1"/>
  <c r="ERK1" i="86" s="1"/>
  <c r="ERL1" i="86" s="1"/>
  <c r="ERM1" i="86" s="1"/>
  <c r="ERN1" i="86" s="1"/>
  <c r="ERO1" i="86" s="1"/>
  <c r="ERP1" i="86" s="1"/>
  <c r="ERQ1" i="86" s="1"/>
  <c r="ERR1" i="86" s="1"/>
  <c r="ERS1" i="86" s="1"/>
  <c r="ERT1" i="86" s="1"/>
  <c r="ERU1" i="86" s="1"/>
  <c r="ERV1" i="86" s="1"/>
  <c r="ERW1" i="86" s="1"/>
  <c r="ERX1" i="86" s="1"/>
  <c r="ERY1" i="86" s="1"/>
  <c r="ERZ1" i="86" s="1"/>
  <c r="ESA1" i="86" s="1"/>
  <c r="ESB1" i="86" s="1"/>
  <c r="ESC1" i="86" s="1"/>
  <c r="ESD1" i="86" s="1"/>
  <c r="ESE1" i="86" s="1"/>
  <c r="ESF1" i="86" s="1"/>
  <c r="ESG1" i="86" s="1"/>
  <c r="ESH1" i="86" s="1"/>
  <c r="ESI1" i="86" s="1"/>
  <c r="ESJ1" i="86" s="1"/>
  <c r="ESK1" i="86" s="1"/>
  <c r="ESL1" i="86" s="1"/>
  <c r="ESM1" i="86" s="1"/>
  <c r="ESN1" i="86" s="1"/>
  <c r="ESO1" i="86" s="1"/>
  <c r="ESP1" i="86" s="1"/>
  <c r="ESQ1" i="86" s="1"/>
  <c r="ESR1" i="86" s="1"/>
  <c r="ESS1" i="86" s="1"/>
  <c r="EST1" i="86" s="1"/>
  <c r="ESU1" i="86" s="1"/>
  <c r="ESV1" i="86" s="1"/>
  <c r="ESW1" i="86" s="1"/>
  <c r="ESX1" i="86" s="1"/>
  <c r="ESY1" i="86" s="1"/>
  <c r="ESZ1" i="86" s="1"/>
  <c r="ETA1" i="86" s="1"/>
  <c r="ETB1" i="86" s="1"/>
  <c r="ETC1" i="86" s="1"/>
  <c r="ETD1" i="86" s="1"/>
  <c r="ETE1" i="86" s="1"/>
  <c r="ETF1" i="86" s="1"/>
  <c r="ETG1" i="86" s="1"/>
  <c r="ETH1" i="86" s="1"/>
  <c r="ETI1" i="86" s="1"/>
  <c r="ETJ1" i="86" s="1"/>
  <c r="ETK1" i="86" s="1"/>
  <c r="ETL1" i="86" s="1"/>
  <c r="ETM1" i="86" s="1"/>
  <c r="ETN1" i="86" s="1"/>
  <c r="ETO1" i="86" s="1"/>
  <c r="ETP1" i="86" s="1"/>
  <c r="ETQ1" i="86" s="1"/>
  <c r="ETR1" i="86" s="1"/>
  <c r="ETS1" i="86" s="1"/>
  <c r="ETT1" i="86" s="1"/>
  <c r="ETU1" i="86" s="1"/>
  <c r="ETV1" i="86" s="1"/>
  <c r="ETW1" i="86" s="1"/>
  <c r="ETX1" i="86" s="1"/>
  <c r="ETY1" i="86" s="1"/>
  <c r="ETZ1" i="86" s="1"/>
  <c r="EUA1" i="86" s="1"/>
  <c r="EUB1" i="86" s="1"/>
  <c r="EUC1" i="86" s="1"/>
  <c r="EUD1" i="86" s="1"/>
  <c r="EUE1" i="86" s="1"/>
  <c r="EUF1" i="86" s="1"/>
  <c r="EUG1" i="86" s="1"/>
  <c r="EUH1" i="86" s="1"/>
  <c r="EUI1" i="86" s="1"/>
  <c r="EUJ1" i="86" s="1"/>
  <c r="EUK1" i="86" s="1"/>
  <c r="EUL1" i="86" s="1"/>
  <c r="EUM1" i="86" s="1"/>
  <c r="EUN1" i="86" s="1"/>
  <c r="EUO1" i="86" s="1"/>
  <c r="EUP1" i="86" s="1"/>
  <c r="EUQ1" i="86" s="1"/>
  <c r="EUR1" i="86" s="1"/>
  <c r="EUS1" i="86" s="1"/>
  <c r="EUT1" i="86" s="1"/>
  <c r="EUU1" i="86" s="1"/>
  <c r="EUV1" i="86" s="1"/>
  <c r="EUW1" i="86" s="1"/>
  <c r="EUX1" i="86" s="1"/>
  <c r="EUY1" i="86" s="1"/>
  <c r="EUZ1" i="86" s="1"/>
  <c r="EVA1" i="86" s="1"/>
  <c r="EVB1" i="86" s="1"/>
  <c r="EVC1" i="86" s="1"/>
  <c r="EVD1" i="86" s="1"/>
  <c r="EVE1" i="86" s="1"/>
  <c r="EVF1" i="86" s="1"/>
  <c r="EVG1" i="86" s="1"/>
  <c r="EVH1" i="86" s="1"/>
  <c r="EVI1" i="86" s="1"/>
  <c r="EVJ1" i="86" s="1"/>
  <c r="EVK1" i="86" s="1"/>
  <c r="EVL1" i="86" s="1"/>
  <c r="EVM1" i="86" s="1"/>
  <c r="EVN1" i="86" s="1"/>
  <c r="EVO1" i="86" s="1"/>
  <c r="EVP1" i="86" s="1"/>
  <c r="EVQ1" i="86" s="1"/>
  <c r="EVR1" i="86" s="1"/>
  <c r="EVS1" i="86" s="1"/>
  <c r="EVT1" i="86" s="1"/>
  <c r="EVU1" i="86" s="1"/>
  <c r="EVV1" i="86" s="1"/>
  <c r="EVW1" i="86" s="1"/>
  <c r="EVX1" i="86" s="1"/>
  <c r="EVY1" i="86" s="1"/>
  <c r="EVZ1" i="86" s="1"/>
  <c r="EWA1" i="86" s="1"/>
  <c r="EWB1" i="86" s="1"/>
  <c r="EWC1" i="86" s="1"/>
  <c r="EWD1" i="86" s="1"/>
  <c r="EWE1" i="86" s="1"/>
  <c r="EWF1" i="86" s="1"/>
  <c r="EWG1" i="86" s="1"/>
  <c r="EWH1" i="86" s="1"/>
  <c r="EWI1" i="86" s="1"/>
  <c r="EWJ1" i="86" s="1"/>
  <c r="EWK1" i="86" s="1"/>
  <c r="EWL1" i="86" s="1"/>
  <c r="EWM1" i="86" s="1"/>
  <c r="EWN1" i="86" s="1"/>
  <c r="EWO1" i="86" s="1"/>
  <c r="EWP1" i="86" s="1"/>
  <c r="EWQ1" i="86" s="1"/>
  <c r="EWR1" i="86" s="1"/>
  <c r="EWS1" i="86" s="1"/>
  <c r="EWT1" i="86" s="1"/>
  <c r="EWU1" i="86" s="1"/>
  <c r="EWV1" i="86" s="1"/>
  <c r="EWW1" i="86" s="1"/>
  <c r="EWX1" i="86" s="1"/>
  <c r="EWY1" i="86" s="1"/>
  <c r="EWZ1" i="86" s="1"/>
  <c r="EXA1" i="86" s="1"/>
  <c r="EXB1" i="86" s="1"/>
  <c r="EXC1" i="86" s="1"/>
  <c r="EXD1" i="86" s="1"/>
  <c r="EXE1" i="86" s="1"/>
  <c r="EXF1" i="86" s="1"/>
  <c r="EXG1" i="86" s="1"/>
  <c r="EXH1" i="86" s="1"/>
  <c r="EXI1" i="86" s="1"/>
  <c r="EXJ1" i="86" s="1"/>
  <c r="EXK1" i="86" s="1"/>
  <c r="EXL1" i="86" s="1"/>
  <c r="EXM1" i="86" s="1"/>
  <c r="EXN1" i="86" s="1"/>
  <c r="EXO1" i="86" s="1"/>
  <c r="EXP1" i="86" s="1"/>
  <c r="EXQ1" i="86" s="1"/>
  <c r="EXR1" i="86" s="1"/>
  <c r="EXS1" i="86" s="1"/>
  <c r="EXT1" i="86" s="1"/>
  <c r="EXU1" i="86" s="1"/>
  <c r="EXV1" i="86" s="1"/>
  <c r="EXW1" i="86" s="1"/>
  <c r="EXX1" i="86" s="1"/>
  <c r="EXY1" i="86" s="1"/>
  <c r="EXZ1" i="86" s="1"/>
  <c r="EYA1" i="86" s="1"/>
  <c r="EYB1" i="86" s="1"/>
  <c r="EYC1" i="86" s="1"/>
  <c r="EYD1" i="86" s="1"/>
  <c r="EYE1" i="86" s="1"/>
  <c r="EYF1" i="86" s="1"/>
  <c r="EYG1" i="86" s="1"/>
  <c r="EYH1" i="86" s="1"/>
  <c r="EYI1" i="86" s="1"/>
  <c r="EYJ1" i="86" s="1"/>
  <c r="EYK1" i="86" s="1"/>
  <c r="EYL1" i="86" s="1"/>
  <c r="EYM1" i="86" s="1"/>
  <c r="EYN1" i="86" s="1"/>
  <c r="EYO1" i="86" s="1"/>
  <c r="EYP1" i="86" s="1"/>
  <c r="EYQ1" i="86" s="1"/>
  <c r="EYR1" i="86" s="1"/>
  <c r="EYS1" i="86" s="1"/>
  <c r="EYT1" i="86" s="1"/>
  <c r="EYU1" i="86" s="1"/>
  <c r="EYV1" i="86" s="1"/>
  <c r="EYW1" i="86" s="1"/>
  <c r="EYX1" i="86" s="1"/>
  <c r="EYY1" i="86" s="1"/>
  <c r="EYZ1" i="86" s="1"/>
  <c r="EZA1" i="86" s="1"/>
  <c r="EZB1" i="86" s="1"/>
  <c r="EZC1" i="86" s="1"/>
  <c r="EZD1" i="86" s="1"/>
  <c r="EZE1" i="86" s="1"/>
  <c r="EZF1" i="86" s="1"/>
  <c r="EZG1" i="86" s="1"/>
  <c r="EZH1" i="86" s="1"/>
  <c r="EZI1" i="86" s="1"/>
  <c r="EZJ1" i="86" s="1"/>
  <c r="EZK1" i="86" s="1"/>
  <c r="EZL1" i="86" s="1"/>
  <c r="EZM1" i="86" s="1"/>
  <c r="EZN1" i="86" s="1"/>
  <c r="EZO1" i="86" s="1"/>
  <c r="EZP1" i="86" s="1"/>
  <c r="EZQ1" i="86" s="1"/>
  <c r="EZR1" i="86" s="1"/>
  <c r="EZS1" i="86" s="1"/>
  <c r="EZT1" i="86" s="1"/>
  <c r="EZU1" i="86" s="1"/>
  <c r="EZV1" i="86" s="1"/>
  <c r="EZW1" i="86" s="1"/>
  <c r="EZX1" i="86" s="1"/>
  <c r="EZY1" i="86" s="1"/>
  <c r="EZZ1" i="86" s="1"/>
  <c r="FAA1" i="86" s="1"/>
  <c r="FAB1" i="86" s="1"/>
  <c r="FAC1" i="86" s="1"/>
  <c r="FAD1" i="86" s="1"/>
  <c r="FAE1" i="86" s="1"/>
  <c r="FAF1" i="86" s="1"/>
  <c r="FAG1" i="86" s="1"/>
  <c r="FAH1" i="86" s="1"/>
  <c r="FAI1" i="86" s="1"/>
  <c r="FAJ1" i="86" s="1"/>
  <c r="FAK1" i="86" s="1"/>
  <c r="FAL1" i="86" s="1"/>
  <c r="FAM1" i="86" s="1"/>
  <c r="FAN1" i="86" s="1"/>
  <c r="FAO1" i="86" s="1"/>
  <c r="FAP1" i="86" s="1"/>
  <c r="FAQ1" i="86" s="1"/>
  <c r="FAR1" i="86" s="1"/>
  <c r="FAS1" i="86" s="1"/>
  <c r="FAT1" i="86" s="1"/>
  <c r="FAU1" i="86" s="1"/>
  <c r="FAV1" i="86" s="1"/>
  <c r="FAW1" i="86" s="1"/>
  <c r="FAX1" i="86" s="1"/>
  <c r="FAY1" i="86" s="1"/>
  <c r="FAZ1" i="86" s="1"/>
  <c r="FBA1" i="86" s="1"/>
  <c r="FBB1" i="86" s="1"/>
  <c r="FBC1" i="86" s="1"/>
  <c r="FBD1" i="86" s="1"/>
  <c r="FBE1" i="86" s="1"/>
  <c r="FBF1" i="86" s="1"/>
  <c r="FBG1" i="86" s="1"/>
  <c r="FBH1" i="86" s="1"/>
  <c r="FBI1" i="86" s="1"/>
  <c r="FBJ1" i="86" s="1"/>
  <c r="FBK1" i="86" s="1"/>
  <c r="FBL1" i="86" s="1"/>
  <c r="FBM1" i="86" s="1"/>
  <c r="FBN1" i="86" s="1"/>
  <c r="FBO1" i="86" s="1"/>
  <c r="FBP1" i="86" s="1"/>
  <c r="FBQ1" i="86" s="1"/>
  <c r="FBR1" i="86" s="1"/>
  <c r="FBS1" i="86" s="1"/>
  <c r="FBT1" i="86" s="1"/>
  <c r="FBU1" i="86" s="1"/>
  <c r="FBV1" i="86" s="1"/>
  <c r="FBW1" i="86" s="1"/>
  <c r="FBX1" i="86" s="1"/>
  <c r="FBY1" i="86" s="1"/>
  <c r="FBZ1" i="86" s="1"/>
  <c r="FCA1" i="86" s="1"/>
  <c r="FCB1" i="86" s="1"/>
  <c r="FCC1" i="86" s="1"/>
  <c r="FCD1" i="86" s="1"/>
  <c r="FCE1" i="86" s="1"/>
  <c r="FCF1" i="86" s="1"/>
  <c r="FCG1" i="86" s="1"/>
  <c r="FCH1" i="86" s="1"/>
  <c r="FCI1" i="86" s="1"/>
  <c r="FCJ1" i="86" s="1"/>
  <c r="FCK1" i="86" s="1"/>
  <c r="FCL1" i="86" s="1"/>
  <c r="FCM1" i="86" s="1"/>
  <c r="FCN1" i="86" s="1"/>
  <c r="FCO1" i="86" s="1"/>
  <c r="FCP1" i="86" s="1"/>
  <c r="FCQ1" i="86" s="1"/>
  <c r="FCR1" i="86" s="1"/>
  <c r="FCS1" i="86" s="1"/>
  <c r="FCT1" i="86" s="1"/>
  <c r="FCU1" i="86" s="1"/>
  <c r="FCV1" i="86" s="1"/>
  <c r="FCW1" i="86" s="1"/>
  <c r="FCX1" i="86" s="1"/>
  <c r="FCY1" i="86" s="1"/>
  <c r="FCZ1" i="86" s="1"/>
  <c r="FDA1" i="86" s="1"/>
  <c r="FDB1" i="86" s="1"/>
  <c r="FDC1" i="86" s="1"/>
  <c r="FDD1" i="86" s="1"/>
  <c r="FDE1" i="86" s="1"/>
  <c r="FDF1" i="86" s="1"/>
  <c r="FDG1" i="86" s="1"/>
  <c r="FDH1" i="86" s="1"/>
  <c r="FDI1" i="86" s="1"/>
  <c r="FDJ1" i="86" s="1"/>
  <c r="FDK1" i="86" s="1"/>
  <c r="FDL1" i="86" s="1"/>
  <c r="FDM1" i="86" s="1"/>
  <c r="FDN1" i="86" s="1"/>
  <c r="FDO1" i="86" s="1"/>
  <c r="FDP1" i="86" s="1"/>
  <c r="FDQ1" i="86" s="1"/>
  <c r="FDR1" i="86" s="1"/>
  <c r="FDS1" i="86" s="1"/>
  <c r="FDT1" i="86" s="1"/>
  <c r="FDU1" i="86" s="1"/>
  <c r="FDV1" i="86" s="1"/>
  <c r="FDW1" i="86" s="1"/>
  <c r="FDX1" i="86" s="1"/>
  <c r="FDY1" i="86" s="1"/>
  <c r="FDZ1" i="86" s="1"/>
  <c r="FEA1" i="86" s="1"/>
  <c r="FEB1" i="86" s="1"/>
  <c r="FEC1" i="86" s="1"/>
  <c r="FED1" i="86" s="1"/>
  <c r="FEE1" i="86" s="1"/>
  <c r="FEF1" i="86" s="1"/>
  <c r="FEG1" i="86" s="1"/>
  <c r="FEH1" i="86" s="1"/>
  <c r="FEI1" i="86" s="1"/>
  <c r="FEJ1" i="86" s="1"/>
  <c r="FEK1" i="86" s="1"/>
  <c r="FEL1" i="86" s="1"/>
  <c r="FEM1" i="86" s="1"/>
  <c r="FEN1" i="86" s="1"/>
  <c r="FEO1" i="86" s="1"/>
  <c r="FEP1" i="86" s="1"/>
  <c r="FEQ1" i="86" s="1"/>
  <c r="FER1" i="86" s="1"/>
  <c r="FES1" i="86" s="1"/>
  <c r="FET1" i="86" s="1"/>
  <c r="FEU1" i="86" s="1"/>
  <c r="FEV1" i="86" s="1"/>
  <c r="FEW1" i="86" s="1"/>
  <c r="FEX1" i="86" s="1"/>
  <c r="FEY1" i="86" s="1"/>
  <c r="FEZ1" i="86" s="1"/>
  <c r="FFA1" i="86" s="1"/>
  <c r="FFB1" i="86" s="1"/>
  <c r="FFC1" i="86" s="1"/>
  <c r="FFD1" i="86" s="1"/>
  <c r="FFE1" i="86" s="1"/>
  <c r="FFF1" i="86" s="1"/>
  <c r="FFG1" i="86" s="1"/>
  <c r="FFH1" i="86" s="1"/>
  <c r="FFI1" i="86" s="1"/>
  <c r="FFJ1" i="86" s="1"/>
  <c r="FFK1" i="86" s="1"/>
  <c r="FFL1" i="86" s="1"/>
  <c r="FFM1" i="86" s="1"/>
  <c r="FFN1" i="86" s="1"/>
  <c r="FFO1" i="86" s="1"/>
  <c r="DLL1" i="86"/>
  <c r="DLM1" i="86" s="1"/>
  <c r="DLN1" i="86" s="1"/>
  <c r="DLO1" i="86" s="1"/>
  <c r="DLP1" i="86" s="1"/>
  <c r="DLQ1" i="86" s="1"/>
  <c r="DLR1" i="86" s="1"/>
  <c r="DLS1" i="86" s="1"/>
  <c r="DLT1" i="86" s="1"/>
  <c r="DLU1" i="86" s="1"/>
  <c r="DLV1" i="86" s="1"/>
  <c r="DLW1" i="86" s="1"/>
  <c r="DLX1" i="86" s="1"/>
  <c r="DLY1" i="86" s="1"/>
  <c r="DLZ1" i="86" s="1"/>
  <c r="DMA1" i="86" s="1"/>
  <c r="DMB1" i="86" s="1"/>
  <c r="DMC1" i="86" s="1"/>
  <c r="DMD1" i="86" s="1"/>
  <c r="DME1" i="86" s="1"/>
  <c r="DMF1" i="86" s="1"/>
  <c r="DMG1" i="86" s="1"/>
  <c r="DMH1" i="86" s="1"/>
  <c r="DMI1" i="86" s="1"/>
  <c r="DMJ1" i="86" s="1"/>
  <c r="DMK1" i="86" s="1"/>
  <c r="DML1" i="86" s="1"/>
  <c r="DMM1" i="86" s="1"/>
  <c r="DMN1" i="86" s="1"/>
  <c r="DMO1" i="86" s="1"/>
  <c r="DMP1" i="86" s="1"/>
  <c r="DMQ1" i="86" s="1"/>
  <c r="DMR1" i="86" s="1"/>
  <c r="DMS1" i="86" s="1"/>
  <c r="DMT1" i="86" s="1"/>
  <c r="DMU1" i="86" s="1"/>
  <c r="DMV1" i="86" s="1"/>
  <c r="DMW1" i="86" s="1"/>
  <c r="DMX1" i="86" s="1"/>
  <c r="DMY1" i="86" s="1"/>
  <c r="DMZ1" i="86" s="1"/>
  <c r="DNA1" i="86" s="1"/>
  <c r="DNB1" i="86" s="1"/>
  <c r="DNC1" i="86" s="1"/>
  <c r="DND1" i="86" s="1"/>
  <c r="DNE1" i="86" s="1"/>
  <c r="DNF1" i="86" s="1"/>
  <c r="DNG1" i="86" s="1"/>
  <c r="DNH1" i="86" s="1"/>
  <c r="DNI1" i="86" s="1"/>
  <c r="DNJ1" i="86" s="1"/>
  <c r="DNK1" i="86" s="1"/>
  <c r="DNL1" i="86" s="1"/>
  <c r="DNM1" i="86" s="1"/>
  <c r="DNN1" i="86" s="1"/>
  <c r="DNO1" i="86" s="1"/>
  <c r="DNP1" i="86" s="1"/>
  <c r="DNQ1" i="86" s="1"/>
  <c r="DNR1" i="86" s="1"/>
  <c r="DNS1" i="86" s="1"/>
  <c r="DNT1" i="86" s="1"/>
  <c r="DNU1" i="86" s="1"/>
  <c r="DNV1" i="86" s="1"/>
  <c r="DNW1" i="86" s="1"/>
  <c r="DNX1" i="86" s="1"/>
  <c r="DNY1" i="86" s="1"/>
  <c r="DNZ1" i="86" s="1"/>
  <c r="DOA1" i="86" s="1"/>
  <c r="DOB1" i="86" s="1"/>
  <c r="DOC1" i="86" s="1"/>
  <c r="DOD1" i="86" s="1"/>
  <c r="DOE1" i="86" s="1"/>
  <c r="DOF1" i="86" s="1"/>
  <c r="DOG1" i="86" s="1"/>
  <c r="DOH1" i="86" s="1"/>
  <c r="DOI1" i="86" s="1"/>
  <c r="DOJ1" i="86" s="1"/>
  <c r="DOK1" i="86" s="1"/>
  <c r="DOL1" i="86" s="1"/>
  <c r="DOM1" i="86" s="1"/>
  <c r="DON1" i="86" s="1"/>
  <c r="DOO1" i="86" s="1"/>
  <c r="DOP1" i="86" s="1"/>
  <c r="DOQ1" i="86" s="1"/>
  <c r="DOR1" i="86" s="1"/>
  <c r="DOS1" i="86" s="1"/>
  <c r="DOT1" i="86" s="1"/>
  <c r="DOU1" i="86" s="1"/>
  <c r="DOV1" i="86" s="1"/>
  <c r="DOW1" i="86" s="1"/>
  <c r="DOX1" i="86" s="1"/>
  <c r="DOY1" i="86" s="1"/>
  <c r="DOZ1" i="86" s="1"/>
  <c r="DPA1" i="86" s="1"/>
  <c r="DPB1" i="86" s="1"/>
  <c r="DPC1" i="86" s="1"/>
  <c r="DPD1" i="86" s="1"/>
  <c r="DPE1" i="86" s="1"/>
  <c r="DPF1" i="86" s="1"/>
  <c r="DPG1" i="86" s="1"/>
  <c r="DPH1" i="86" s="1"/>
  <c r="DPI1" i="86" s="1"/>
  <c r="DPJ1" i="86" s="1"/>
  <c r="DPK1" i="86" s="1"/>
  <c r="DPL1" i="86" s="1"/>
  <c r="DPM1" i="86" s="1"/>
  <c r="DPN1" i="86" s="1"/>
  <c r="DPO1" i="86" s="1"/>
  <c r="DPP1" i="86" s="1"/>
  <c r="DPQ1" i="86" s="1"/>
  <c r="DPR1" i="86" s="1"/>
  <c r="DPS1" i="86" s="1"/>
  <c r="DPT1" i="86" s="1"/>
  <c r="DPU1" i="86" s="1"/>
  <c r="DPV1" i="86" s="1"/>
  <c r="DPW1" i="86" s="1"/>
  <c r="DPX1" i="86" s="1"/>
  <c r="DPY1" i="86" s="1"/>
  <c r="DPZ1" i="86" s="1"/>
  <c r="DQA1" i="86" s="1"/>
  <c r="DQB1" i="86" s="1"/>
  <c r="DQC1" i="86" s="1"/>
  <c r="DQD1" i="86" s="1"/>
  <c r="DQE1" i="86" s="1"/>
  <c r="DQF1" i="86" s="1"/>
  <c r="DQG1" i="86" s="1"/>
  <c r="DQH1" i="86" s="1"/>
  <c r="DQI1" i="86" s="1"/>
  <c r="DQJ1" i="86" s="1"/>
  <c r="DQK1" i="86" s="1"/>
  <c r="DQL1" i="86" s="1"/>
  <c r="DQM1" i="86" s="1"/>
  <c r="DQN1" i="86" s="1"/>
  <c r="DQO1" i="86" s="1"/>
  <c r="DQP1" i="86" s="1"/>
  <c r="DQQ1" i="86" s="1"/>
  <c r="DQR1" i="86" s="1"/>
  <c r="DQS1" i="86" s="1"/>
  <c r="DQT1" i="86" s="1"/>
  <c r="DQU1" i="86" s="1"/>
  <c r="DQV1" i="86" s="1"/>
  <c r="DQW1" i="86" s="1"/>
  <c r="DQX1" i="86" s="1"/>
  <c r="DQY1" i="86" s="1"/>
  <c r="DQZ1" i="86" s="1"/>
  <c r="DRA1" i="86" s="1"/>
  <c r="DRB1" i="86" s="1"/>
  <c r="DRC1" i="86" s="1"/>
  <c r="DRD1" i="86" s="1"/>
  <c r="DRE1" i="86" s="1"/>
  <c r="DRF1" i="86" s="1"/>
  <c r="DRG1" i="86" s="1"/>
  <c r="DRH1" i="86" s="1"/>
  <c r="DRI1" i="86" s="1"/>
  <c r="DRJ1" i="86" s="1"/>
  <c r="DRK1" i="86" s="1"/>
  <c r="DRL1" i="86" s="1"/>
  <c r="DRM1" i="86" s="1"/>
  <c r="DRN1" i="86" s="1"/>
  <c r="DRO1" i="86" s="1"/>
  <c r="DRP1" i="86" s="1"/>
  <c r="DRQ1" i="86" s="1"/>
  <c r="DRR1" i="86" s="1"/>
  <c r="DRS1" i="86" s="1"/>
  <c r="DRT1" i="86" s="1"/>
  <c r="DRU1" i="86" s="1"/>
  <c r="DRV1" i="86" s="1"/>
  <c r="DRW1" i="86" s="1"/>
  <c r="DRX1" i="86" s="1"/>
  <c r="DRY1" i="86" s="1"/>
  <c r="DRZ1" i="86" s="1"/>
  <c r="DSA1" i="86" s="1"/>
  <c r="DSB1" i="86" s="1"/>
  <c r="DSC1" i="86" s="1"/>
  <c r="DSD1" i="86" s="1"/>
  <c r="DSE1" i="86" s="1"/>
  <c r="DSF1" i="86" s="1"/>
  <c r="DSG1" i="86" s="1"/>
  <c r="DSH1" i="86" s="1"/>
  <c r="DSI1" i="86" s="1"/>
  <c r="DSJ1" i="86" s="1"/>
  <c r="DSK1" i="86" s="1"/>
  <c r="DSL1" i="86" s="1"/>
  <c r="DSM1" i="86" s="1"/>
  <c r="DSN1" i="86" s="1"/>
  <c r="DSO1" i="86" s="1"/>
  <c r="DSP1" i="86" s="1"/>
  <c r="DSQ1" i="86" s="1"/>
  <c r="DSR1" i="86" s="1"/>
  <c r="DSS1" i="86" s="1"/>
  <c r="DST1" i="86" s="1"/>
  <c r="DSU1" i="86" s="1"/>
  <c r="DSV1" i="86" s="1"/>
  <c r="DSW1" i="86" s="1"/>
  <c r="DSX1" i="86" s="1"/>
  <c r="DSY1" i="86" s="1"/>
  <c r="DSZ1" i="86" s="1"/>
  <c r="DTA1" i="86" s="1"/>
  <c r="DTB1" i="86" s="1"/>
  <c r="DTC1" i="86" s="1"/>
  <c r="DTD1" i="86" s="1"/>
  <c r="DTE1" i="86" s="1"/>
  <c r="DTF1" i="86" s="1"/>
  <c r="DTG1" i="86" s="1"/>
  <c r="DTH1" i="86" s="1"/>
  <c r="DTI1" i="86" s="1"/>
  <c r="DTJ1" i="86" s="1"/>
  <c r="DTK1" i="86" s="1"/>
  <c r="DTL1" i="86" s="1"/>
  <c r="DTM1" i="86" s="1"/>
  <c r="DTN1" i="86" s="1"/>
  <c r="DTO1" i="86" s="1"/>
  <c r="DTP1" i="86" s="1"/>
  <c r="DTQ1" i="86" s="1"/>
  <c r="DTR1" i="86" s="1"/>
  <c r="DTS1" i="86" s="1"/>
  <c r="DTT1" i="86" s="1"/>
  <c r="DTU1" i="86" s="1"/>
  <c r="DTV1" i="86" s="1"/>
  <c r="DTW1" i="86" s="1"/>
  <c r="DTX1" i="86" s="1"/>
  <c r="DTY1" i="86" s="1"/>
  <c r="DTZ1" i="86" s="1"/>
  <c r="DUA1" i="86" s="1"/>
  <c r="DUB1" i="86" s="1"/>
  <c r="DUC1" i="86" s="1"/>
  <c r="DUD1" i="86" s="1"/>
  <c r="DUE1" i="86" s="1"/>
  <c r="DUF1" i="86" s="1"/>
  <c r="DUG1" i="86" s="1"/>
  <c r="DUH1" i="86" s="1"/>
  <c r="DUI1" i="86" s="1"/>
  <c r="DUJ1" i="86" s="1"/>
  <c r="DUK1" i="86" s="1"/>
  <c r="DUL1" i="86" s="1"/>
  <c r="DUM1" i="86" s="1"/>
  <c r="DUN1" i="86" s="1"/>
  <c r="DUO1" i="86" s="1"/>
  <c r="DUP1" i="86" s="1"/>
  <c r="DUQ1" i="86" s="1"/>
  <c r="DUR1" i="86" s="1"/>
  <c r="DUS1" i="86" s="1"/>
  <c r="DUT1" i="86" s="1"/>
  <c r="DUU1" i="86" s="1"/>
  <c r="DUV1" i="86" s="1"/>
  <c r="DUW1" i="86" s="1"/>
  <c r="DUX1" i="86" s="1"/>
  <c r="DUY1" i="86" s="1"/>
  <c r="DUZ1" i="86" s="1"/>
  <c r="DVA1" i="86" s="1"/>
  <c r="DVB1" i="86" s="1"/>
  <c r="DVC1" i="86" s="1"/>
  <c r="DVD1" i="86" s="1"/>
  <c r="DVE1" i="86" s="1"/>
  <c r="DVF1" i="86" s="1"/>
  <c r="DVG1" i="86" s="1"/>
  <c r="DVH1" i="86" s="1"/>
  <c r="DVI1" i="86" s="1"/>
  <c r="DVJ1" i="86" s="1"/>
  <c r="DVK1" i="86" s="1"/>
  <c r="DVL1" i="86" s="1"/>
  <c r="DVM1" i="86" s="1"/>
  <c r="DVN1" i="86" s="1"/>
  <c r="DVO1" i="86" s="1"/>
  <c r="DVP1" i="86" s="1"/>
  <c r="DVQ1" i="86" s="1"/>
  <c r="DVR1" i="86" s="1"/>
  <c r="DVS1" i="86" s="1"/>
  <c r="DVT1" i="86" s="1"/>
  <c r="DVU1" i="86" s="1"/>
  <c r="DVV1" i="86" s="1"/>
  <c r="DVW1" i="86" s="1"/>
  <c r="DVX1" i="86" s="1"/>
  <c r="DVY1" i="86" s="1"/>
  <c r="DVZ1" i="86" s="1"/>
  <c r="DWA1" i="86" s="1"/>
  <c r="DWB1" i="86" s="1"/>
  <c r="DWC1" i="86" s="1"/>
  <c r="DWD1" i="86" s="1"/>
  <c r="DWE1" i="86" s="1"/>
  <c r="DWF1" i="86" s="1"/>
  <c r="DWG1" i="86" s="1"/>
  <c r="DWH1" i="86" s="1"/>
  <c r="DWI1" i="86" s="1"/>
  <c r="DWJ1" i="86" s="1"/>
  <c r="DWK1" i="86" s="1"/>
  <c r="DWL1" i="86" s="1"/>
  <c r="DWM1" i="86" s="1"/>
  <c r="DWN1" i="86" s="1"/>
  <c r="DWO1" i="86" s="1"/>
  <c r="DWP1" i="86" s="1"/>
  <c r="DWQ1" i="86" s="1"/>
  <c r="DWR1" i="86" s="1"/>
  <c r="DWS1" i="86" s="1"/>
  <c r="DWT1" i="86" s="1"/>
  <c r="DWU1" i="86" s="1"/>
  <c r="DWV1" i="86" s="1"/>
  <c r="DWW1" i="86" s="1"/>
  <c r="DWX1" i="86" s="1"/>
  <c r="DWY1" i="86" s="1"/>
  <c r="DWZ1" i="86" s="1"/>
  <c r="DXA1" i="86" s="1"/>
  <c r="DXB1" i="86" s="1"/>
  <c r="DXC1" i="86" s="1"/>
  <c r="DXD1" i="86" s="1"/>
  <c r="DXE1" i="86" s="1"/>
  <c r="DXF1" i="86" s="1"/>
  <c r="DXG1" i="86" s="1"/>
  <c r="DXH1" i="86" s="1"/>
  <c r="DXI1" i="86" s="1"/>
  <c r="DXJ1" i="86" s="1"/>
  <c r="DXK1" i="86" s="1"/>
  <c r="DXL1" i="86" s="1"/>
  <c r="DXM1" i="86" s="1"/>
  <c r="DXN1" i="86" s="1"/>
  <c r="DXO1" i="86" s="1"/>
  <c r="DXP1" i="86" s="1"/>
  <c r="DXQ1" i="86" s="1"/>
  <c r="DXR1" i="86" s="1"/>
  <c r="DXS1" i="86" s="1"/>
  <c r="DXT1" i="86" s="1"/>
  <c r="DXU1" i="86" s="1"/>
  <c r="DXV1" i="86" s="1"/>
  <c r="DXW1" i="86" s="1"/>
  <c r="DXX1" i="86" s="1"/>
  <c r="DXY1" i="86" s="1"/>
  <c r="DXZ1" i="86" s="1"/>
  <c r="DYA1" i="86" s="1"/>
  <c r="DYB1" i="86" s="1"/>
  <c r="DYC1" i="86" s="1"/>
  <c r="DYD1" i="86" s="1"/>
  <c r="DYE1" i="86" s="1"/>
  <c r="DYF1" i="86" s="1"/>
  <c r="DYG1" i="86" s="1"/>
  <c r="DYH1" i="86" s="1"/>
  <c r="DYI1" i="86" s="1"/>
  <c r="DYJ1" i="86" s="1"/>
  <c r="DYK1" i="86" s="1"/>
  <c r="DYL1" i="86" s="1"/>
  <c r="DYM1" i="86" s="1"/>
  <c r="DYN1" i="86" s="1"/>
  <c r="DYO1" i="86" s="1"/>
  <c r="DYP1" i="86" s="1"/>
  <c r="DYQ1" i="86" s="1"/>
  <c r="DYR1" i="86" s="1"/>
  <c r="DYS1" i="86" s="1"/>
  <c r="DYT1" i="86" s="1"/>
  <c r="DYU1" i="86" s="1"/>
  <c r="DYV1" i="86" s="1"/>
  <c r="DYW1" i="86" s="1"/>
  <c r="DYX1" i="86" s="1"/>
  <c r="DYY1" i="86" s="1"/>
  <c r="DYZ1" i="86" s="1"/>
  <c r="DZA1" i="86" s="1"/>
  <c r="DZB1" i="86" s="1"/>
  <c r="DZC1" i="86" s="1"/>
  <c r="DZD1" i="86" s="1"/>
  <c r="DZE1" i="86" s="1"/>
  <c r="DZF1" i="86" s="1"/>
  <c r="DZG1" i="86" s="1"/>
  <c r="DZH1" i="86" s="1"/>
  <c r="DZI1" i="86" s="1"/>
  <c r="DZJ1" i="86" s="1"/>
  <c r="DZK1" i="86" s="1"/>
  <c r="DZL1" i="86" s="1"/>
  <c r="DZM1" i="86" s="1"/>
  <c r="DZN1" i="86" s="1"/>
  <c r="DZO1" i="86" s="1"/>
  <c r="DZP1" i="86" s="1"/>
  <c r="DZQ1" i="86" s="1"/>
  <c r="DZR1" i="86" s="1"/>
  <c r="DZS1" i="86" s="1"/>
  <c r="DZT1" i="86" s="1"/>
  <c r="DZU1" i="86" s="1"/>
  <c r="DZV1" i="86" s="1"/>
  <c r="DZW1" i="86" s="1"/>
  <c r="DZX1" i="86" s="1"/>
  <c r="DZY1" i="86" s="1"/>
  <c r="DZZ1" i="86" s="1"/>
  <c r="EAA1" i="86" s="1"/>
  <c r="EAB1" i="86" s="1"/>
  <c r="EAC1" i="86" s="1"/>
  <c r="EAD1" i="86" s="1"/>
  <c r="EAE1" i="86" s="1"/>
  <c r="EAF1" i="86" s="1"/>
  <c r="EAG1" i="86" s="1"/>
  <c r="EAH1" i="86" s="1"/>
  <c r="EAI1" i="86" s="1"/>
  <c r="EAJ1" i="86" s="1"/>
  <c r="EAK1" i="86" s="1"/>
  <c r="EAL1" i="86" s="1"/>
  <c r="EAM1" i="86" s="1"/>
  <c r="EAN1" i="86" s="1"/>
  <c r="EAO1" i="86" s="1"/>
  <c r="EAP1" i="86" s="1"/>
  <c r="EAQ1" i="86" s="1"/>
  <c r="EAR1" i="86" s="1"/>
  <c r="EAS1" i="86" s="1"/>
  <c r="EAT1" i="86" s="1"/>
  <c r="EAU1" i="86" s="1"/>
  <c r="EAV1" i="86" s="1"/>
  <c r="EAW1" i="86" s="1"/>
  <c r="EAX1" i="86" s="1"/>
  <c r="EAY1" i="86" s="1"/>
  <c r="EAZ1" i="86" s="1"/>
  <c r="EBA1" i="86" s="1"/>
  <c r="EBB1" i="86" s="1"/>
  <c r="EBC1" i="86" s="1"/>
  <c r="EBD1" i="86" s="1"/>
  <c r="EBE1" i="86" s="1"/>
  <c r="EBF1" i="86" s="1"/>
  <c r="EBG1" i="86" s="1"/>
  <c r="EBH1" i="86" s="1"/>
  <c r="EBI1" i="86" s="1"/>
  <c r="EBJ1" i="86" s="1"/>
  <c r="EBK1" i="86" s="1"/>
  <c r="EBL1" i="86" s="1"/>
  <c r="EBM1" i="86" s="1"/>
  <c r="EBN1" i="86" s="1"/>
  <c r="EBO1" i="86" s="1"/>
  <c r="EBP1" i="86" s="1"/>
  <c r="EBQ1" i="86" s="1"/>
  <c r="EBR1" i="86" s="1"/>
  <c r="EBS1" i="86" s="1"/>
  <c r="EBT1" i="86" s="1"/>
  <c r="EBU1" i="86" s="1"/>
  <c r="EBV1" i="86" s="1"/>
  <c r="EBW1" i="86" s="1"/>
  <c r="EBX1" i="86" s="1"/>
  <c r="EBY1" i="86" s="1"/>
  <c r="EBZ1" i="86" s="1"/>
  <c r="ECA1" i="86" s="1"/>
  <c r="ECB1" i="86" s="1"/>
  <c r="ECC1" i="86" s="1"/>
  <c r="ECD1" i="86" s="1"/>
  <c r="ECE1" i="86" s="1"/>
  <c r="ECF1" i="86" s="1"/>
  <c r="ECG1" i="86" s="1"/>
  <c r="ECH1" i="86" s="1"/>
  <c r="ECI1" i="86" s="1"/>
  <c r="ECJ1" i="86" s="1"/>
  <c r="ECK1" i="86" s="1"/>
  <c r="ECL1" i="86" s="1"/>
  <c r="ECM1" i="86" s="1"/>
  <c r="ECN1" i="86" s="1"/>
  <c r="ECO1" i="86" s="1"/>
  <c r="ECP1" i="86" s="1"/>
  <c r="ECQ1" i="86" s="1"/>
  <c r="ECR1" i="86" s="1"/>
  <c r="ECS1" i="86" s="1"/>
  <c r="ECT1" i="86" s="1"/>
  <c r="ECU1" i="86" s="1"/>
  <c r="ECV1" i="86" s="1"/>
  <c r="ECW1" i="86" s="1"/>
  <c r="ECX1" i="86" s="1"/>
  <c r="ECY1" i="86" s="1"/>
  <c r="ECZ1" i="86" s="1"/>
  <c r="EDA1" i="86" s="1"/>
  <c r="EDB1" i="86" s="1"/>
  <c r="EDC1" i="86" s="1"/>
  <c r="EDD1" i="86" s="1"/>
  <c r="EDE1" i="86" s="1"/>
  <c r="EDF1" i="86" s="1"/>
  <c r="EDG1" i="86" s="1"/>
  <c r="EDH1" i="86" s="1"/>
  <c r="EDI1" i="86" s="1"/>
  <c r="EDJ1" i="86" s="1"/>
  <c r="EDK1" i="86" s="1"/>
  <c r="EDL1" i="86" s="1"/>
  <c r="EDM1" i="86" s="1"/>
  <c r="EDN1" i="86" s="1"/>
  <c r="EDO1" i="86" s="1"/>
  <c r="EDP1" i="86" s="1"/>
  <c r="EDQ1" i="86" s="1"/>
  <c r="EDR1" i="86" s="1"/>
  <c r="EDS1" i="86" s="1"/>
  <c r="EDT1" i="86" s="1"/>
  <c r="EDU1" i="86" s="1"/>
  <c r="EDV1" i="86" s="1"/>
  <c r="EDW1" i="86" s="1"/>
  <c r="EDX1" i="86" s="1"/>
  <c r="EDY1" i="86" s="1"/>
  <c r="EDZ1" i="86" s="1"/>
  <c r="EEA1" i="86" s="1"/>
  <c r="EEB1" i="86" s="1"/>
  <c r="EEC1" i="86" s="1"/>
  <c r="EED1" i="86" s="1"/>
  <c r="EEE1" i="86" s="1"/>
  <c r="EEF1" i="86" s="1"/>
  <c r="EEG1" i="86" s="1"/>
  <c r="EEH1" i="86" s="1"/>
  <c r="EEI1" i="86" s="1"/>
  <c r="EEJ1" i="86" s="1"/>
  <c r="EEK1" i="86" s="1"/>
  <c r="EEL1" i="86" s="1"/>
  <c r="EEM1" i="86" s="1"/>
  <c r="EEN1" i="86" s="1"/>
  <c r="EEO1" i="86" s="1"/>
  <c r="EEP1" i="86" s="1"/>
  <c r="EEQ1" i="86" s="1"/>
  <c r="EER1" i="86" s="1"/>
  <c r="EES1" i="86" s="1"/>
  <c r="EET1" i="86" s="1"/>
  <c r="EEU1" i="86" s="1"/>
  <c r="EEV1" i="86" s="1"/>
  <c r="EEW1" i="86" s="1"/>
  <c r="EEX1" i="86" s="1"/>
  <c r="EEY1" i="86" s="1"/>
  <c r="EEZ1" i="86" s="1"/>
  <c r="EFA1" i="86" s="1"/>
  <c r="EFB1" i="86" s="1"/>
  <c r="EFC1" i="86" s="1"/>
  <c r="EFD1" i="86" s="1"/>
  <c r="EFE1" i="86" s="1"/>
  <c r="EFF1" i="86" s="1"/>
  <c r="EFG1" i="86" s="1"/>
  <c r="EFH1" i="86" s="1"/>
  <c r="EFI1" i="86" s="1"/>
  <c r="EFJ1" i="86" s="1"/>
  <c r="EFK1" i="86" s="1"/>
  <c r="EFL1" i="86" s="1"/>
  <c r="EFM1" i="86" s="1"/>
  <c r="EFN1" i="86" s="1"/>
  <c r="EFO1" i="86" s="1"/>
  <c r="EFP1" i="86" s="1"/>
  <c r="EFQ1" i="86" s="1"/>
  <c r="EFR1" i="86" s="1"/>
  <c r="EFS1" i="86" s="1"/>
  <c r="EFT1" i="86" s="1"/>
  <c r="EFU1" i="86" s="1"/>
  <c r="EFV1" i="86" s="1"/>
  <c r="EFW1" i="86" s="1"/>
  <c r="EFX1" i="86" s="1"/>
  <c r="EFY1" i="86" s="1"/>
  <c r="EFZ1" i="86" s="1"/>
  <c r="EGA1" i="86" s="1"/>
  <c r="EGB1" i="86" s="1"/>
  <c r="EGC1" i="86" s="1"/>
  <c r="EGD1" i="86" s="1"/>
  <c r="EGE1" i="86" s="1"/>
  <c r="EGF1" i="86" s="1"/>
  <c r="EGG1" i="86" s="1"/>
  <c r="EGH1" i="86" s="1"/>
  <c r="EGI1" i="86" s="1"/>
  <c r="EGJ1" i="86" s="1"/>
  <c r="EGK1" i="86" s="1"/>
  <c r="EGL1" i="86" s="1"/>
  <c r="EGM1" i="86" s="1"/>
  <c r="EGN1" i="86" s="1"/>
  <c r="EGO1" i="86" s="1"/>
  <c r="EGP1" i="86" s="1"/>
  <c r="EGQ1" i="86" s="1"/>
  <c r="EGR1" i="86" s="1"/>
  <c r="EGS1" i="86" s="1"/>
  <c r="EGT1" i="86" s="1"/>
  <c r="EGU1" i="86" s="1"/>
  <c r="EGV1" i="86" s="1"/>
  <c r="EGW1" i="86" s="1"/>
  <c r="EGX1" i="86" s="1"/>
  <c r="EGY1" i="86" s="1"/>
  <c r="EGZ1" i="86" s="1"/>
  <c r="EHA1" i="86" s="1"/>
  <c r="EHB1" i="86" s="1"/>
  <c r="EHC1" i="86" s="1"/>
  <c r="EHD1" i="86" s="1"/>
  <c r="EHE1" i="86" s="1"/>
  <c r="EHF1" i="86" s="1"/>
  <c r="EHG1" i="86" s="1"/>
  <c r="EHH1" i="86" s="1"/>
  <c r="EHI1" i="86" s="1"/>
  <c r="EHJ1" i="86" s="1"/>
  <c r="EHK1" i="86" s="1"/>
  <c r="EHL1" i="86" s="1"/>
  <c r="EHM1" i="86" s="1"/>
  <c r="EHN1" i="86" s="1"/>
  <c r="EHO1" i="86" s="1"/>
  <c r="EHP1" i="86" s="1"/>
  <c r="EHQ1" i="86" s="1"/>
  <c r="EHR1" i="86" s="1"/>
  <c r="EHS1" i="86" s="1"/>
  <c r="EHT1" i="86" s="1"/>
  <c r="EHU1" i="86" s="1"/>
  <c r="EHV1" i="86" s="1"/>
  <c r="EHW1" i="86" s="1"/>
  <c r="EHX1" i="86" s="1"/>
  <c r="EHY1" i="86" s="1"/>
  <c r="EHZ1" i="86" s="1"/>
  <c r="EIA1" i="86" s="1"/>
  <c r="EIB1" i="86" s="1"/>
  <c r="EIC1" i="86" s="1"/>
  <c r="EID1" i="86" s="1"/>
  <c r="EIE1" i="86" s="1"/>
  <c r="EIF1" i="86" s="1"/>
  <c r="EIG1" i="86" s="1"/>
  <c r="EIH1" i="86" s="1"/>
  <c r="EII1" i="86" s="1"/>
  <c r="EIJ1" i="86" s="1"/>
  <c r="EIK1" i="86" s="1"/>
  <c r="EIL1" i="86" s="1"/>
  <c r="COI1" i="86"/>
  <c r="COJ1" i="86" s="1"/>
  <c r="COK1" i="86" s="1"/>
  <c r="COL1" i="86" s="1"/>
  <c r="COM1" i="86" s="1"/>
  <c r="CON1" i="86" s="1"/>
  <c r="COO1" i="86" s="1"/>
  <c r="COP1" i="86" s="1"/>
  <c r="COQ1" i="86" s="1"/>
  <c r="COR1" i="86" s="1"/>
  <c r="COS1" i="86" s="1"/>
  <c r="COT1" i="86" s="1"/>
  <c r="COU1" i="86" s="1"/>
  <c r="COV1" i="86" s="1"/>
  <c r="COW1" i="86" s="1"/>
  <c r="COX1" i="86" s="1"/>
  <c r="COY1" i="86" s="1"/>
  <c r="COZ1" i="86" s="1"/>
  <c r="CPA1" i="86" s="1"/>
  <c r="CPB1" i="86" s="1"/>
  <c r="CPC1" i="86" s="1"/>
  <c r="CPD1" i="86" s="1"/>
  <c r="CPE1" i="86" s="1"/>
  <c r="CPF1" i="86" s="1"/>
  <c r="CPG1" i="86" s="1"/>
  <c r="CPH1" i="86" s="1"/>
  <c r="CPI1" i="86" s="1"/>
  <c r="CPJ1" i="86" s="1"/>
  <c r="CPK1" i="86" s="1"/>
  <c r="CPL1" i="86" s="1"/>
  <c r="CPM1" i="86" s="1"/>
  <c r="CPN1" i="86" s="1"/>
  <c r="CPO1" i="86" s="1"/>
  <c r="CPP1" i="86" s="1"/>
  <c r="CPQ1" i="86" s="1"/>
  <c r="CPR1" i="86" s="1"/>
  <c r="CPS1" i="86" s="1"/>
  <c r="CPT1" i="86" s="1"/>
  <c r="CPU1" i="86" s="1"/>
  <c r="CPV1" i="86" s="1"/>
  <c r="CPW1" i="86" s="1"/>
  <c r="CPX1" i="86" s="1"/>
  <c r="CPY1" i="86" s="1"/>
  <c r="CPZ1" i="86" s="1"/>
  <c r="CQA1" i="86" s="1"/>
  <c r="CQB1" i="86" s="1"/>
  <c r="CQC1" i="86" s="1"/>
  <c r="CQD1" i="86" s="1"/>
  <c r="CQE1" i="86" s="1"/>
  <c r="CQF1" i="86" s="1"/>
  <c r="CQG1" i="86" s="1"/>
  <c r="CQH1" i="86" s="1"/>
  <c r="CQI1" i="86" s="1"/>
  <c r="CQJ1" i="86" s="1"/>
  <c r="CQK1" i="86" s="1"/>
  <c r="CQL1" i="86" s="1"/>
  <c r="CQM1" i="86" s="1"/>
  <c r="CQN1" i="86" s="1"/>
  <c r="CQO1" i="86" s="1"/>
  <c r="CQP1" i="86" s="1"/>
  <c r="CQQ1" i="86" s="1"/>
  <c r="CQR1" i="86" s="1"/>
  <c r="CQS1" i="86" s="1"/>
  <c r="CQT1" i="86" s="1"/>
  <c r="CQU1" i="86" s="1"/>
  <c r="CQV1" i="86" s="1"/>
  <c r="CQW1" i="86" s="1"/>
  <c r="CQX1" i="86" s="1"/>
  <c r="CQY1" i="86" s="1"/>
  <c r="CQZ1" i="86" s="1"/>
  <c r="CRA1" i="86" s="1"/>
  <c r="CRB1" i="86" s="1"/>
  <c r="CRC1" i="86" s="1"/>
  <c r="CRD1" i="86" s="1"/>
  <c r="CRE1" i="86" s="1"/>
  <c r="CRF1" i="86" s="1"/>
  <c r="CRG1" i="86" s="1"/>
  <c r="CRH1" i="86" s="1"/>
  <c r="CRI1" i="86" s="1"/>
  <c r="CRJ1" i="86" s="1"/>
  <c r="CRK1" i="86" s="1"/>
  <c r="CRL1" i="86" s="1"/>
  <c r="CRM1" i="86" s="1"/>
  <c r="CRN1" i="86" s="1"/>
  <c r="CRO1" i="86" s="1"/>
  <c r="CRP1" i="86" s="1"/>
  <c r="CRQ1" i="86" s="1"/>
  <c r="CRR1" i="86" s="1"/>
  <c r="CRS1" i="86" s="1"/>
  <c r="CRT1" i="86" s="1"/>
  <c r="CRU1" i="86" s="1"/>
  <c r="CRV1" i="86" s="1"/>
  <c r="CRW1" i="86" s="1"/>
  <c r="CRX1" i="86" s="1"/>
  <c r="CRY1" i="86" s="1"/>
  <c r="CRZ1" i="86" s="1"/>
  <c r="CSA1" i="86" s="1"/>
  <c r="CSB1" i="86" s="1"/>
  <c r="CSC1" i="86" s="1"/>
  <c r="CSD1" i="86" s="1"/>
  <c r="CSE1" i="86" s="1"/>
  <c r="CSF1" i="86" s="1"/>
  <c r="CSG1" i="86" s="1"/>
  <c r="CSH1" i="86" s="1"/>
  <c r="CSI1" i="86" s="1"/>
  <c r="CSJ1" i="86" s="1"/>
  <c r="CSK1" i="86" s="1"/>
  <c r="CSL1" i="86" s="1"/>
  <c r="CSM1" i="86" s="1"/>
  <c r="CSN1" i="86" s="1"/>
  <c r="CSO1" i="86" s="1"/>
  <c r="CSP1" i="86" s="1"/>
  <c r="CSQ1" i="86" s="1"/>
  <c r="CSR1" i="86" s="1"/>
  <c r="CSS1" i="86" s="1"/>
  <c r="CST1" i="86" s="1"/>
  <c r="CSU1" i="86" s="1"/>
  <c r="CSV1" i="86" s="1"/>
  <c r="CSW1" i="86" s="1"/>
  <c r="CSX1" i="86" s="1"/>
  <c r="CSY1" i="86" s="1"/>
  <c r="CSZ1" i="86" s="1"/>
  <c r="CTA1" i="86" s="1"/>
  <c r="CTB1" i="86" s="1"/>
  <c r="CTC1" i="86" s="1"/>
  <c r="CTD1" i="86" s="1"/>
  <c r="CTE1" i="86" s="1"/>
  <c r="CTF1" i="86" s="1"/>
  <c r="CTG1" i="86" s="1"/>
  <c r="CTH1" i="86" s="1"/>
  <c r="CTI1" i="86" s="1"/>
  <c r="CTJ1" i="86" s="1"/>
  <c r="CTK1" i="86" s="1"/>
  <c r="CTL1" i="86" s="1"/>
  <c r="CTM1" i="86" s="1"/>
  <c r="CTN1" i="86" s="1"/>
  <c r="CTO1" i="86" s="1"/>
  <c r="CTP1" i="86" s="1"/>
  <c r="CTQ1" i="86" s="1"/>
  <c r="CTR1" i="86" s="1"/>
  <c r="CTS1" i="86" s="1"/>
  <c r="CTT1" i="86" s="1"/>
  <c r="CTU1" i="86" s="1"/>
  <c r="CTV1" i="86" s="1"/>
  <c r="CTW1" i="86" s="1"/>
  <c r="CTX1" i="86" s="1"/>
  <c r="CTY1" i="86" s="1"/>
  <c r="CTZ1" i="86" s="1"/>
  <c r="CUA1" i="86" s="1"/>
  <c r="CUB1" i="86" s="1"/>
  <c r="CUC1" i="86" s="1"/>
  <c r="CUD1" i="86" s="1"/>
  <c r="CUE1" i="86" s="1"/>
  <c r="CUF1" i="86" s="1"/>
  <c r="CUG1" i="86" s="1"/>
  <c r="CUH1" i="86" s="1"/>
  <c r="CUI1" i="86" s="1"/>
  <c r="CUJ1" i="86" s="1"/>
  <c r="CUK1" i="86" s="1"/>
  <c r="CUL1" i="86" s="1"/>
  <c r="CUM1" i="86" s="1"/>
  <c r="CUN1" i="86" s="1"/>
  <c r="CUO1" i="86" s="1"/>
  <c r="CUP1" i="86" s="1"/>
  <c r="CUQ1" i="86" s="1"/>
  <c r="CUR1" i="86" s="1"/>
  <c r="CUS1" i="86" s="1"/>
  <c r="CUT1" i="86" s="1"/>
  <c r="CUU1" i="86" s="1"/>
  <c r="CUV1" i="86" s="1"/>
  <c r="CUW1" i="86" s="1"/>
  <c r="CUX1" i="86" s="1"/>
  <c r="CUY1" i="86" s="1"/>
  <c r="CUZ1" i="86" s="1"/>
  <c r="CVA1" i="86" s="1"/>
  <c r="CVB1" i="86" s="1"/>
  <c r="CVC1" i="86" s="1"/>
  <c r="CVD1" i="86" s="1"/>
  <c r="CVE1" i="86" s="1"/>
  <c r="CVF1" i="86" s="1"/>
  <c r="CVG1" i="86" s="1"/>
  <c r="CVH1" i="86" s="1"/>
  <c r="CVI1" i="86" s="1"/>
  <c r="CVJ1" i="86" s="1"/>
  <c r="CVK1" i="86" s="1"/>
  <c r="CVL1" i="86" s="1"/>
  <c r="CVM1" i="86" s="1"/>
  <c r="CVN1" i="86" s="1"/>
  <c r="CVO1" i="86" s="1"/>
  <c r="CVP1" i="86" s="1"/>
  <c r="CVQ1" i="86" s="1"/>
  <c r="CVR1" i="86" s="1"/>
  <c r="CVS1" i="86" s="1"/>
  <c r="CVT1" i="86" s="1"/>
  <c r="CVU1" i="86" s="1"/>
  <c r="CVV1" i="86" s="1"/>
  <c r="CVW1" i="86" s="1"/>
  <c r="CVX1" i="86" s="1"/>
  <c r="CVY1" i="86" s="1"/>
  <c r="CVZ1" i="86" s="1"/>
  <c r="CWA1" i="86" s="1"/>
  <c r="CWB1" i="86" s="1"/>
  <c r="CWC1" i="86" s="1"/>
  <c r="CWD1" i="86" s="1"/>
  <c r="CWE1" i="86" s="1"/>
  <c r="CWF1" i="86" s="1"/>
  <c r="CWG1" i="86" s="1"/>
  <c r="CWH1" i="86" s="1"/>
  <c r="CWI1" i="86" s="1"/>
  <c r="CWJ1" i="86" s="1"/>
  <c r="CWK1" i="86" s="1"/>
  <c r="CWL1" i="86" s="1"/>
  <c r="CWM1" i="86" s="1"/>
  <c r="CWN1" i="86" s="1"/>
  <c r="CWO1" i="86" s="1"/>
  <c r="CWP1" i="86" s="1"/>
  <c r="CWQ1" i="86" s="1"/>
  <c r="CWR1" i="86" s="1"/>
  <c r="CWS1" i="86" s="1"/>
  <c r="CWT1" i="86" s="1"/>
  <c r="CWU1" i="86" s="1"/>
  <c r="CWV1" i="86" s="1"/>
  <c r="CWW1" i="86" s="1"/>
  <c r="CWX1" i="86" s="1"/>
  <c r="CWY1" i="86" s="1"/>
  <c r="CWZ1" i="86" s="1"/>
  <c r="CXA1" i="86" s="1"/>
  <c r="CXB1" i="86" s="1"/>
  <c r="CXC1" i="86" s="1"/>
  <c r="CXD1" i="86" s="1"/>
  <c r="CXE1" i="86" s="1"/>
  <c r="CXF1" i="86" s="1"/>
  <c r="CXG1" i="86" s="1"/>
  <c r="CXH1" i="86" s="1"/>
  <c r="CXI1" i="86" s="1"/>
  <c r="CXJ1" i="86" s="1"/>
  <c r="CXK1" i="86" s="1"/>
  <c r="CXL1" i="86" s="1"/>
  <c r="CXM1" i="86" s="1"/>
  <c r="CXN1" i="86" s="1"/>
  <c r="CXO1" i="86" s="1"/>
  <c r="CXP1" i="86" s="1"/>
  <c r="CXQ1" i="86" s="1"/>
  <c r="CXR1" i="86" s="1"/>
  <c r="CXS1" i="86" s="1"/>
  <c r="CXT1" i="86" s="1"/>
  <c r="CXU1" i="86" s="1"/>
  <c r="CXV1" i="86" s="1"/>
  <c r="CXW1" i="86" s="1"/>
  <c r="CXX1" i="86" s="1"/>
  <c r="CXY1" i="86" s="1"/>
  <c r="CXZ1" i="86" s="1"/>
  <c r="CYA1" i="86" s="1"/>
  <c r="CYB1" i="86" s="1"/>
  <c r="CYC1" i="86" s="1"/>
  <c r="CYD1" i="86" s="1"/>
  <c r="CYE1" i="86" s="1"/>
  <c r="CYF1" i="86" s="1"/>
  <c r="CYG1" i="86" s="1"/>
  <c r="CYH1" i="86" s="1"/>
  <c r="CYI1" i="86" s="1"/>
  <c r="CYJ1" i="86" s="1"/>
  <c r="CYK1" i="86" s="1"/>
  <c r="CYL1" i="86" s="1"/>
  <c r="CYM1" i="86" s="1"/>
  <c r="CYN1" i="86" s="1"/>
  <c r="CYO1" i="86" s="1"/>
  <c r="CYP1" i="86" s="1"/>
  <c r="CYQ1" i="86" s="1"/>
  <c r="CYR1" i="86" s="1"/>
  <c r="CYS1" i="86" s="1"/>
  <c r="CYT1" i="86" s="1"/>
  <c r="CYU1" i="86" s="1"/>
  <c r="CYV1" i="86" s="1"/>
  <c r="CYW1" i="86" s="1"/>
  <c r="CYX1" i="86" s="1"/>
  <c r="CYY1" i="86" s="1"/>
  <c r="CYZ1" i="86" s="1"/>
  <c r="CZA1" i="86" s="1"/>
  <c r="CZB1" i="86" s="1"/>
  <c r="CZC1" i="86" s="1"/>
  <c r="CZD1" i="86" s="1"/>
  <c r="CZE1" i="86" s="1"/>
  <c r="CZF1" i="86" s="1"/>
  <c r="CZG1" i="86" s="1"/>
  <c r="CZH1" i="86" s="1"/>
  <c r="CZI1" i="86" s="1"/>
  <c r="CZJ1" i="86" s="1"/>
  <c r="CZK1" i="86" s="1"/>
  <c r="CZL1" i="86" s="1"/>
  <c r="CZM1" i="86" s="1"/>
  <c r="CZN1" i="86" s="1"/>
  <c r="CZO1" i="86" s="1"/>
  <c r="CZP1" i="86" s="1"/>
  <c r="CZQ1" i="86" s="1"/>
  <c r="CZR1" i="86" s="1"/>
  <c r="CZS1" i="86" s="1"/>
  <c r="CZT1" i="86" s="1"/>
  <c r="CZU1" i="86" s="1"/>
  <c r="CZV1" i="86" s="1"/>
  <c r="CZW1" i="86" s="1"/>
  <c r="CZX1" i="86" s="1"/>
  <c r="CZY1" i="86" s="1"/>
  <c r="CZZ1" i="86" s="1"/>
  <c r="DAA1" i="86" s="1"/>
  <c r="DAB1" i="86" s="1"/>
  <c r="DAC1" i="86" s="1"/>
  <c r="DAD1" i="86" s="1"/>
  <c r="DAE1" i="86" s="1"/>
  <c r="DAF1" i="86" s="1"/>
  <c r="DAG1" i="86" s="1"/>
  <c r="DAH1" i="86" s="1"/>
  <c r="DAI1" i="86" s="1"/>
  <c r="DAJ1" i="86" s="1"/>
  <c r="DAK1" i="86" s="1"/>
  <c r="DAL1" i="86" s="1"/>
  <c r="DAM1" i="86" s="1"/>
  <c r="DAN1" i="86" s="1"/>
  <c r="DAO1" i="86" s="1"/>
  <c r="DAP1" i="86" s="1"/>
  <c r="DAQ1" i="86" s="1"/>
  <c r="DAR1" i="86" s="1"/>
  <c r="DAS1" i="86" s="1"/>
  <c r="DAT1" i="86" s="1"/>
  <c r="DAU1" i="86" s="1"/>
  <c r="DAV1" i="86" s="1"/>
  <c r="DAW1" i="86" s="1"/>
  <c r="DAX1" i="86" s="1"/>
  <c r="DAY1" i="86" s="1"/>
  <c r="DAZ1" i="86" s="1"/>
  <c r="DBA1" i="86" s="1"/>
  <c r="DBB1" i="86" s="1"/>
  <c r="DBC1" i="86" s="1"/>
  <c r="DBD1" i="86" s="1"/>
  <c r="DBE1" i="86" s="1"/>
  <c r="DBF1" i="86" s="1"/>
  <c r="DBG1" i="86" s="1"/>
  <c r="DBH1" i="86" s="1"/>
  <c r="DBI1" i="86" s="1"/>
  <c r="DBJ1" i="86" s="1"/>
  <c r="DBK1" i="86" s="1"/>
  <c r="DBL1" i="86" s="1"/>
  <c r="DBM1" i="86" s="1"/>
  <c r="DBN1" i="86" s="1"/>
  <c r="DBO1" i="86" s="1"/>
  <c r="DBP1" i="86" s="1"/>
  <c r="DBQ1" i="86" s="1"/>
  <c r="DBR1" i="86" s="1"/>
  <c r="DBS1" i="86" s="1"/>
  <c r="DBT1" i="86" s="1"/>
  <c r="DBU1" i="86" s="1"/>
  <c r="DBV1" i="86" s="1"/>
  <c r="DBW1" i="86" s="1"/>
  <c r="DBX1" i="86" s="1"/>
  <c r="DBY1" i="86" s="1"/>
  <c r="DBZ1" i="86" s="1"/>
  <c r="DCA1" i="86" s="1"/>
  <c r="DCB1" i="86" s="1"/>
  <c r="DCC1" i="86" s="1"/>
  <c r="DCD1" i="86" s="1"/>
  <c r="DCE1" i="86" s="1"/>
  <c r="DCF1" i="86" s="1"/>
  <c r="DCG1" i="86" s="1"/>
  <c r="DCH1" i="86" s="1"/>
  <c r="DCI1" i="86" s="1"/>
  <c r="DCJ1" i="86" s="1"/>
  <c r="DCK1" i="86" s="1"/>
  <c r="DCL1" i="86" s="1"/>
  <c r="DCM1" i="86" s="1"/>
  <c r="DCN1" i="86" s="1"/>
  <c r="DCO1" i="86" s="1"/>
  <c r="DCP1" i="86" s="1"/>
  <c r="DCQ1" i="86" s="1"/>
  <c r="DCR1" i="86" s="1"/>
  <c r="DCS1" i="86" s="1"/>
  <c r="DCT1" i="86" s="1"/>
  <c r="DCU1" i="86" s="1"/>
  <c r="DCV1" i="86" s="1"/>
  <c r="DCW1" i="86" s="1"/>
  <c r="DCX1" i="86" s="1"/>
  <c r="DCY1" i="86" s="1"/>
  <c r="DCZ1" i="86" s="1"/>
  <c r="DDA1" i="86" s="1"/>
  <c r="DDB1" i="86" s="1"/>
  <c r="DDC1" i="86" s="1"/>
  <c r="DDD1" i="86" s="1"/>
  <c r="DDE1" i="86" s="1"/>
  <c r="DDF1" i="86" s="1"/>
  <c r="DDG1" i="86" s="1"/>
  <c r="DDH1" i="86" s="1"/>
  <c r="DDI1" i="86" s="1"/>
  <c r="DDJ1" i="86" s="1"/>
  <c r="DDK1" i="86" s="1"/>
  <c r="DDL1" i="86" s="1"/>
  <c r="DDM1" i="86" s="1"/>
  <c r="DDN1" i="86" s="1"/>
  <c r="DDO1" i="86" s="1"/>
  <c r="DDP1" i="86" s="1"/>
  <c r="DDQ1" i="86" s="1"/>
  <c r="DDR1" i="86" s="1"/>
  <c r="DDS1" i="86" s="1"/>
  <c r="DDT1" i="86" s="1"/>
  <c r="DDU1" i="86" s="1"/>
  <c r="DDV1" i="86" s="1"/>
  <c r="DDW1" i="86" s="1"/>
  <c r="DDX1" i="86" s="1"/>
  <c r="DDY1" i="86" s="1"/>
  <c r="DDZ1" i="86" s="1"/>
  <c r="DEA1" i="86" s="1"/>
  <c r="DEB1" i="86" s="1"/>
  <c r="DEC1" i="86" s="1"/>
  <c r="DED1" i="86" s="1"/>
  <c r="DEE1" i="86" s="1"/>
  <c r="DEF1" i="86" s="1"/>
  <c r="DEG1" i="86" s="1"/>
  <c r="DEH1" i="86" s="1"/>
  <c r="DEI1" i="86" s="1"/>
  <c r="DEJ1" i="86" s="1"/>
  <c r="DEK1" i="86" s="1"/>
  <c r="DEL1" i="86" s="1"/>
  <c r="DEM1" i="86" s="1"/>
  <c r="DEN1" i="86" s="1"/>
  <c r="DEO1" i="86" s="1"/>
  <c r="DEP1" i="86" s="1"/>
  <c r="DEQ1" i="86" s="1"/>
  <c r="DER1" i="86" s="1"/>
  <c r="DES1" i="86" s="1"/>
  <c r="DET1" i="86" s="1"/>
  <c r="DEU1" i="86" s="1"/>
  <c r="DEV1" i="86" s="1"/>
  <c r="DEW1" i="86" s="1"/>
  <c r="DEX1" i="86" s="1"/>
  <c r="DEY1" i="86" s="1"/>
  <c r="DEZ1" i="86" s="1"/>
  <c r="DFA1" i="86" s="1"/>
  <c r="DFB1" i="86" s="1"/>
  <c r="DFC1" i="86" s="1"/>
  <c r="DFD1" i="86" s="1"/>
  <c r="DFE1" i="86" s="1"/>
  <c r="DFF1" i="86" s="1"/>
  <c r="DFG1" i="86" s="1"/>
  <c r="DFH1" i="86" s="1"/>
  <c r="DFI1" i="86" s="1"/>
  <c r="DFJ1" i="86" s="1"/>
  <c r="DFK1" i="86" s="1"/>
  <c r="DFL1" i="86" s="1"/>
  <c r="DFM1" i="86" s="1"/>
  <c r="DFN1" i="86" s="1"/>
  <c r="DFO1" i="86" s="1"/>
  <c r="DFP1" i="86" s="1"/>
  <c r="DFQ1" i="86" s="1"/>
  <c r="DFR1" i="86" s="1"/>
  <c r="DFS1" i="86" s="1"/>
  <c r="DFT1" i="86" s="1"/>
  <c r="DFU1" i="86" s="1"/>
  <c r="DFV1" i="86" s="1"/>
  <c r="DFW1" i="86" s="1"/>
  <c r="DFX1" i="86" s="1"/>
  <c r="DFY1" i="86" s="1"/>
  <c r="DFZ1" i="86" s="1"/>
  <c r="DGA1" i="86" s="1"/>
  <c r="DGB1" i="86" s="1"/>
  <c r="DGC1" i="86" s="1"/>
  <c r="DGD1" i="86" s="1"/>
  <c r="DGE1" i="86" s="1"/>
  <c r="DGF1" i="86" s="1"/>
  <c r="DGG1" i="86" s="1"/>
  <c r="DGH1" i="86" s="1"/>
  <c r="DGI1" i="86" s="1"/>
  <c r="DGJ1" i="86" s="1"/>
  <c r="DGK1" i="86" s="1"/>
  <c r="DGL1" i="86" s="1"/>
  <c r="DGM1" i="86" s="1"/>
  <c r="DGN1" i="86" s="1"/>
  <c r="DGO1" i="86" s="1"/>
  <c r="DGP1" i="86" s="1"/>
  <c r="DGQ1" i="86" s="1"/>
  <c r="DGR1" i="86" s="1"/>
  <c r="DGS1" i="86" s="1"/>
  <c r="DGT1" i="86" s="1"/>
  <c r="DGU1" i="86" s="1"/>
  <c r="DGV1" i="86" s="1"/>
  <c r="DGW1" i="86" s="1"/>
  <c r="DGX1" i="86" s="1"/>
  <c r="DGY1" i="86" s="1"/>
  <c r="DGZ1" i="86" s="1"/>
  <c r="DHA1" i="86" s="1"/>
  <c r="DHB1" i="86" s="1"/>
  <c r="DHC1" i="86" s="1"/>
  <c r="DHD1" i="86" s="1"/>
  <c r="DHE1" i="86" s="1"/>
  <c r="DHF1" i="86" s="1"/>
  <c r="DHG1" i="86" s="1"/>
  <c r="DHH1" i="86" s="1"/>
  <c r="DHI1" i="86" s="1"/>
  <c r="DHJ1" i="86" s="1"/>
  <c r="DHK1" i="86" s="1"/>
  <c r="DHL1" i="86" s="1"/>
  <c r="DHM1" i="86" s="1"/>
  <c r="DHN1" i="86" s="1"/>
  <c r="DHO1" i="86" s="1"/>
  <c r="DHP1" i="86" s="1"/>
  <c r="DHQ1" i="86" s="1"/>
  <c r="DHR1" i="86" s="1"/>
  <c r="DHS1" i="86" s="1"/>
  <c r="DHT1" i="86" s="1"/>
  <c r="DHU1" i="86" s="1"/>
  <c r="DHV1" i="86" s="1"/>
  <c r="DHW1" i="86" s="1"/>
  <c r="DHX1" i="86" s="1"/>
  <c r="DHY1" i="86" s="1"/>
  <c r="DHZ1" i="86" s="1"/>
  <c r="DIA1" i="86" s="1"/>
  <c r="DIB1" i="86" s="1"/>
  <c r="DIC1" i="86" s="1"/>
  <c r="DID1" i="86" s="1"/>
  <c r="DIE1" i="86" s="1"/>
  <c r="DIF1" i="86" s="1"/>
  <c r="DIG1" i="86" s="1"/>
  <c r="DIH1" i="86" s="1"/>
  <c r="DII1" i="86" s="1"/>
  <c r="DIJ1" i="86" s="1"/>
  <c r="DIK1" i="86" s="1"/>
  <c r="DIL1" i="86" s="1"/>
  <c r="DIM1" i="86" s="1"/>
  <c r="DIN1" i="86" s="1"/>
  <c r="DIO1" i="86" s="1"/>
  <c r="DIP1" i="86" s="1"/>
  <c r="DIQ1" i="86" s="1"/>
  <c r="DIR1" i="86" s="1"/>
  <c r="DIS1" i="86" s="1"/>
  <c r="DIT1" i="86" s="1"/>
  <c r="DIU1" i="86" s="1"/>
  <c r="DIV1" i="86" s="1"/>
  <c r="DIW1" i="86" s="1"/>
  <c r="DIX1" i="86" s="1"/>
  <c r="DIY1" i="86" s="1"/>
  <c r="DIZ1" i="86" s="1"/>
  <c r="DJA1" i="86" s="1"/>
  <c r="DJB1" i="86" s="1"/>
  <c r="DJC1" i="86" s="1"/>
  <c r="DJD1" i="86" s="1"/>
  <c r="DJE1" i="86" s="1"/>
  <c r="DJF1" i="86" s="1"/>
  <c r="DJG1" i="86" s="1"/>
  <c r="DJH1" i="86" s="1"/>
  <c r="DJI1" i="86" s="1"/>
  <c r="DJJ1" i="86" s="1"/>
  <c r="DJK1" i="86" s="1"/>
  <c r="DJL1" i="86" s="1"/>
  <c r="DJM1" i="86" s="1"/>
  <c r="DJN1" i="86" s="1"/>
  <c r="DJO1" i="86" s="1"/>
  <c r="DJP1" i="86" s="1"/>
  <c r="DJQ1" i="86" s="1"/>
  <c r="DJR1" i="86" s="1"/>
  <c r="DJS1" i="86" s="1"/>
  <c r="DJT1" i="86" s="1"/>
  <c r="DJU1" i="86" s="1"/>
  <c r="DJV1" i="86" s="1"/>
  <c r="DJW1" i="86" s="1"/>
  <c r="DJX1" i="86" s="1"/>
  <c r="DJY1" i="86" s="1"/>
  <c r="DJZ1" i="86" s="1"/>
  <c r="DKA1" i="86" s="1"/>
  <c r="DKB1" i="86" s="1"/>
  <c r="DKC1" i="86" s="1"/>
  <c r="DKD1" i="86" s="1"/>
  <c r="DKE1" i="86" s="1"/>
  <c r="DKF1" i="86" s="1"/>
  <c r="DKG1" i="86" s="1"/>
  <c r="DKH1" i="86" s="1"/>
  <c r="DKI1" i="86" s="1"/>
  <c r="DKJ1" i="86" s="1"/>
  <c r="DKK1" i="86" s="1"/>
  <c r="DKL1" i="86" s="1"/>
  <c r="DKM1" i="86" s="1"/>
  <c r="DKN1" i="86" s="1"/>
  <c r="DKO1" i="86" s="1"/>
  <c r="DKP1" i="86" s="1"/>
  <c r="DKQ1" i="86" s="1"/>
  <c r="DKR1" i="86" s="1"/>
  <c r="DKS1" i="86" s="1"/>
  <c r="DKT1" i="86" s="1"/>
  <c r="DKU1" i="86" s="1"/>
  <c r="DKV1" i="86" s="1"/>
  <c r="DKW1" i="86" s="1"/>
  <c r="DKX1" i="86" s="1"/>
  <c r="DKY1" i="86" s="1"/>
  <c r="DKZ1" i="86" s="1"/>
  <c r="DLA1" i="86" s="1"/>
  <c r="DLB1" i="86" s="1"/>
  <c r="DLC1" i="86" s="1"/>
  <c r="DLD1" i="86" s="1"/>
  <c r="DLE1" i="86" s="1"/>
  <c r="DLF1" i="86" s="1"/>
  <c r="DLG1" i="86" s="1"/>
  <c r="DLH1" i="86" s="1"/>
  <c r="DLI1" i="86" s="1"/>
  <c r="BRF1" i="86"/>
  <c r="BRG1" i="86" s="1"/>
  <c r="BRH1" i="86" s="1"/>
  <c r="BRI1" i="86" s="1"/>
  <c r="BRJ1" i="86" s="1"/>
  <c r="BRK1" i="86" s="1"/>
  <c r="BRL1" i="86" s="1"/>
  <c r="BRM1" i="86" s="1"/>
  <c r="BRN1" i="86" s="1"/>
  <c r="BRO1" i="86" s="1"/>
  <c r="BRP1" i="86" s="1"/>
  <c r="BRQ1" i="86" s="1"/>
  <c r="BRR1" i="86" s="1"/>
  <c r="BRS1" i="86" s="1"/>
  <c r="BRT1" i="86" s="1"/>
  <c r="BRU1" i="86" s="1"/>
  <c r="BRV1" i="86" s="1"/>
  <c r="BRW1" i="86" s="1"/>
  <c r="BRX1" i="86" s="1"/>
  <c r="BRY1" i="86" s="1"/>
  <c r="BRZ1" i="86" s="1"/>
  <c r="BSA1" i="86" s="1"/>
  <c r="BSB1" i="86" s="1"/>
  <c r="BSC1" i="86" s="1"/>
  <c r="BSD1" i="86" s="1"/>
  <c r="BSE1" i="86" s="1"/>
  <c r="BSF1" i="86" s="1"/>
  <c r="BSG1" i="86" s="1"/>
  <c r="BSH1" i="86" s="1"/>
  <c r="BSI1" i="86" s="1"/>
  <c r="BSJ1" i="86" s="1"/>
  <c r="BSK1" i="86" s="1"/>
  <c r="BSL1" i="86" s="1"/>
  <c r="BSM1" i="86" s="1"/>
  <c r="BSN1" i="86" s="1"/>
  <c r="BSO1" i="86" s="1"/>
  <c r="BSP1" i="86" s="1"/>
  <c r="BSQ1" i="86" s="1"/>
  <c r="BSR1" i="86" s="1"/>
  <c r="BSS1" i="86" s="1"/>
  <c r="BST1" i="86" s="1"/>
  <c r="BSU1" i="86" s="1"/>
  <c r="BSV1" i="86" s="1"/>
  <c r="BSW1" i="86" s="1"/>
  <c r="BSX1" i="86" s="1"/>
  <c r="BSY1" i="86" s="1"/>
  <c r="BSZ1" i="86" s="1"/>
  <c r="BTA1" i="86" s="1"/>
  <c r="BTB1" i="86" s="1"/>
  <c r="BTC1" i="86" s="1"/>
  <c r="BTD1" i="86" s="1"/>
  <c r="BTE1" i="86" s="1"/>
  <c r="BTF1" i="86" s="1"/>
  <c r="BTG1" i="86" s="1"/>
  <c r="BTH1" i="86" s="1"/>
  <c r="BTI1" i="86" s="1"/>
  <c r="BTJ1" i="86" s="1"/>
  <c r="BTK1" i="86" s="1"/>
  <c r="BTL1" i="86" s="1"/>
  <c r="BTM1" i="86" s="1"/>
  <c r="BTN1" i="86" s="1"/>
  <c r="BTO1" i="86" s="1"/>
  <c r="BTP1" i="86" s="1"/>
  <c r="BTQ1" i="86" s="1"/>
  <c r="BTR1" i="86" s="1"/>
  <c r="BTS1" i="86" s="1"/>
  <c r="BTT1" i="86" s="1"/>
  <c r="BTU1" i="86" s="1"/>
  <c r="BTV1" i="86" s="1"/>
  <c r="BTW1" i="86" s="1"/>
  <c r="BTX1" i="86" s="1"/>
  <c r="BTY1" i="86" s="1"/>
  <c r="BTZ1" i="86" s="1"/>
  <c r="BUA1" i="86" s="1"/>
  <c r="BUB1" i="86" s="1"/>
  <c r="BUC1" i="86" s="1"/>
  <c r="BUD1" i="86" s="1"/>
  <c r="BUE1" i="86" s="1"/>
  <c r="BUF1" i="86" s="1"/>
  <c r="BUG1" i="86" s="1"/>
  <c r="BUH1" i="86" s="1"/>
  <c r="BUI1" i="86" s="1"/>
  <c r="BUJ1" i="86" s="1"/>
  <c r="BUK1" i="86" s="1"/>
  <c r="BUL1" i="86" s="1"/>
  <c r="BUM1" i="86" s="1"/>
  <c r="BUN1" i="86" s="1"/>
  <c r="BUO1" i="86" s="1"/>
  <c r="BUP1" i="86" s="1"/>
  <c r="BUQ1" i="86" s="1"/>
  <c r="BUR1" i="86" s="1"/>
  <c r="BUS1" i="86" s="1"/>
  <c r="BUT1" i="86" s="1"/>
  <c r="BUU1" i="86" s="1"/>
  <c r="BUV1" i="86" s="1"/>
  <c r="BUW1" i="86" s="1"/>
  <c r="BUX1" i="86" s="1"/>
  <c r="BUY1" i="86" s="1"/>
  <c r="BUZ1" i="86" s="1"/>
  <c r="BVA1" i="86" s="1"/>
  <c r="BVB1" i="86" s="1"/>
  <c r="BVC1" i="86" s="1"/>
  <c r="BVD1" i="86" s="1"/>
  <c r="BVE1" i="86" s="1"/>
  <c r="BVF1" i="86" s="1"/>
  <c r="BVG1" i="86" s="1"/>
  <c r="BVH1" i="86" s="1"/>
  <c r="BVI1" i="86" s="1"/>
  <c r="BVJ1" i="86" s="1"/>
  <c r="BVK1" i="86" s="1"/>
  <c r="BVL1" i="86" s="1"/>
  <c r="BVM1" i="86" s="1"/>
  <c r="BVN1" i="86" s="1"/>
  <c r="BVO1" i="86" s="1"/>
  <c r="BVP1" i="86" s="1"/>
  <c r="BVQ1" i="86" s="1"/>
  <c r="BVR1" i="86" s="1"/>
  <c r="BVS1" i="86" s="1"/>
  <c r="BVT1" i="86" s="1"/>
  <c r="BVU1" i="86" s="1"/>
  <c r="BVV1" i="86" s="1"/>
  <c r="BVW1" i="86" s="1"/>
  <c r="BVX1" i="86" s="1"/>
  <c r="BVY1" i="86" s="1"/>
  <c r="BVZ1" i="86" s="1"/>
  <c r="BWA1" i="86" s="1"/>
  <c r="BWB1" i="86" s="1"/>
  <c r="BWC1" i="86" s="1"/>
  <c r="BWD1" i="86" s="1"/>
  <c r="BWE1" i="86" s="1"/>
  <c r="BWF1" i="86" s="1"/>
  <c r="BWG1" i="86" s="1"/>
  <c r="BWH1" i="86" s="1"/>
  <c r="BWI1" i="86" s="1"/>
  <c r="BWJ1" i="86" s="1"/>
  <c r="BWK1" i="86" s="1"/>
  <c r="BWL1" i="86" s="1"/>
  <c r="BWM1" i="86" s="1"/>
  <c r="BWN1" i="86" s="1"/>
  <c r="BWO1" i="86" s="1"/>
  <c r="BWP1" i="86" s="1"/>
  <c r="BWQ1" i="86" s="1"/>
  <c r="BWR1" i="86" s="1"/>
  <c r="BWS1" i="86" s="1"/>
  <c r="BWT1" i="86" s="1"/>
  <c r="BWU1" i="86" s="1"/>
  <c r="BWV1" i="86" s="1"/>
  <c r="BWW1" i="86" s="1"/>
  <c r="BWX1" i="86" s="1"/>
  <c r="BWY1" i="86" s="1"/>
  <c r="BWZ1" i="86" s="1"/>
  <c r="BXA1" i="86" s="1"/>
  <c r="BXB1" i="86" s="1"/>
  <c r="BXC1" i="86" s="1"/>
  <c r="BXD1" i="86" s="1"/>
  <c r="BXE1" i="86" s="1"/>
  <c r="BXF1" i="86" s="1"/>
  <c r="BXG1" i="86" s="1"/>
  <c r="BXH1" i="86" s="1"/>
  <c r="BXI1" i="86" s="1"/>
  <c r="BXJ1" i="86" s="1"/>
  <c r="BXK1" i="86" s="1"/>
  <c r="BXL1" i="86" s="1"/>
  <c r="BXM1" i="86" s="1"/>
  <c r="BXN1" i="86" s="1"/>
  <c r="BXO1" i="86" s="1"/>
  <c r="BXP1" i="86" s="1"/>
  <c r="BXQ1" i="86" s="1"/>
  <c r="BXR1" i="86" s="1"/>
  <c r="BXS1" i="86" s="1"/>
  <c r="BXT1" i="86" s="1"/>
  <c r="BXU1" i="86" s="1"/>
  <c r="BXV1" i="86" s="1"/>
  <c r="BXW1" i="86" s="1"/>
  <c r="BXX1" i="86" s="1"/>
  <c r="BXY1" i="86" s="1"/>
  <c r="BXZ1" i="86" s="1"/>
  <c r="BYA1" i="86" s="1"/>
  <c r="BYB1" i="86" s="1"/>
  <c r="BYC1" i="86" s="1"/>
  <c r="BYD1" i="86" s="1"/>
  <c r="BYE1" i="86" s="1"/>
  <c r="BYF1" i="86" s="1"/>
  <c r="BYG1" i="86" s="1"/>
  <c r="BYH1" i="86" s="1"/>
  <c r="BYI1" i="86" s="1"/>
  <c r="BYJ1" i="86" s="1"/>
  <c r="BYK1" i="86" s="1"/>
  <c r="BYL1" i="86" s="1"/>
  <c r="BYM1" i="86" s="1"/>
  <c r="BYN1" i="86" s="1"/>
  <c r="BYO1" i="86" s="1"/>
  <c r="BYP1" i="86" s="1"/>
  <c r="BYQ1" i="86" s="1"/>
  <c r="BYR1" i="86" s="1"/>
  <c r="BYS1" i="86" s="1"/>
  <c r="BYT1" i="86" s="1"/>
  <c r="BYU1" i="86" s="1"/>
  <c r="BYV1" i="86" s="1"/>
  <c r="BYW1" i="86" s="1"/>
  <c r="BYX1" i="86" s="1"/>
  <c r="BYY1" i="86" s="1"/>
  <c r="BYZ1" i="86" s="1"/>
  <c r="BZA1" i="86" s="1"/>
  <c r="BZB1" i="86" s="1"/>
  <c r="BZC1" i="86" s="1"/>
  <c r="BZD1" i="86" s="1"/>
  <c r="BZE1" i="86" s="1"/>
  <c r="BZF1" i="86" s="1"/>
  <c r="BZG1" i="86" s="1"/>
  <c r="BZH1" i="86" s="1"/>
  <c r="BZI1" i="86" s="1"/>
  <c r="BZJ1" i="86" s="1"/>
  <c r="BZK1" i="86" s="1"/>
  <c r="BZL1" i="86" s="1"/>
  <c r="BZM1" i="86" s="1"/>
  <c r="BZN1" i="86" s="1"/>
  <c r="BZO1" i="86" s="1"/>
  <c r="BZP1" i="86" s="1"/>
  <c r="BZQ1" i="86" s="1"/>
  <c r="BZR1" i="86" s="1"/>
  <c r="BZS1" i="86" s="1"/>
  <c r="BZT1" i="86" s="1"/>
  <c r="BZU1" i="86" s="1"/>
  <c r="BZV1" i="86" s="1"/>
  <c r="BZW1" i="86" s="1"/>
  <c r="BZX1" i="86" s="1"/>
  <c r="BZY1" i="86" s="1"/>
  <c r="BZZ1" i="86" s="1"/>
  <c r="CAA1" i="86" s="1"/>
  <c r="CAB1" i="86" s="1"/>
  <c r="CAC1" i="86" s="1"/>
  <c r="CAD1" i="86" s="1"/>
  <c r="CAE1" i="86" s="1"/>
  <c r="CAF1" i="86" s="1"/>
  <c r="CAG1" i="86" s="1"/>
  <c r="CAH1" i="86" s="1"/>
  <c r="CAI1" i="86" s="1"/>
  <c r="CAJ1" i="86" s="1"/>
  <c r="CAK1" i="86" s="1"/>
  <c r="CAL1" i="86" s="1"/>
  <c r="CAM1" i="86" s="1"/>
  <c r="CAN1" i="86" s="1"/>
  <c r="CAO1" i="86" s="1"/>
  <c r="CAP1" i="86" s="1"/>
  <c r="CAQ1" i="86" s="1"/>
  <c r="CAR1" i="86" s="1"/>
  <c r="CAS1" i="86" s="1"/>
  <c r="CAT1" i="86" s="1"/>
  <c r="CAU1" i="86" s="1"/>
  <c r="CAV1" i="86" s="1"/>
  <c r="CAW1" i="86" s="1"/>
  <c r="CAX1" i="86" s="1"/>
  <c r="CAY1" i="86" s="1"/>
  <c r="CAZ1" i="86" s="1"/>
  <c r="CBA1" i="86" s="1"/>
  <c r="CBB1" i="86" s="1"/>
  <c r="CBC1" i="86" s="1"/>
  <c r="CBD1" i="86" s="1"/>
  <c r="CBE1" i="86" s="1"/>
  <c r="CBF1" i="86" s="1"/>
  <c r="CBG1" i="86" s="1"/>
  <c r="CBH1" i="86" s="1"/>
  <c r="CBI1" i="86" s="1"/>
  <c r="CBJ1" i="86" s="1"/>
  <c r="CBK1" i="86" s="1"/>
  <c r="CBL1" i="86" s="1"/>
  <c r="CBM1" i="86" s="1"/>
  <c r="CBN1" i="86" s="1"/>
  <c r="CBO1" i="86" s="1"/>
  <c r="CBP1" i="86" s="1"/>
  <c r="CBQ1" i="86" s="1"/>
  <c r="CBR1" i="86" s="1"/>
  <c r="CBS1" i="86" s="1"/>
  <c r="CBT1" i="86" s="1"/>
  <c r="CBU1" i="86" s="1"/>
  <c r="CBV1" i="86" s="1"/>
  <c r="CBW1" i="86" s="1"/>
  <c r="CBX1" i="86" s="1"/>
  <c r="CBY1" i="86" s="1"/>
  <c r="CBZ1" i="86" s="1"/>
  <c r="CCA1" i="86" s="1"/>
  <c r="CCB1" i="86" s="1"/>
  <c r="CCC1" i="86" s="1"/>
  <c r="CCD1" i="86" s="1"/>
  <c r="CCE1" i="86" s="1"/>
  <c r="CCF1" i="86" s="1"/>
  <c r="CCG1" i="86" s="1"/>
  <c r="CCH1" i="86" s="1"/>
  <c r="CCI1" i="86" s="1"/>
  <c r="CCJ1" i="86" s="1"/>
  <c r="CCK1" i="86" s="1"/>
  <c r="CCL1" i="86" s="1"/>
  <c r="CCM1" i="86" s="1"/>
  <c r="CCN1" i="86" s="1"/>
  <c r="CCO1" i="86" s="1"/>
  <c r="CCP1" i="86" s="1"/>
  <c r="CCQ1" i="86" s="1"/>
  <c r="CCR1" i="86" s="1"/>
  <c r="CCS1" i="86" s="1"/>
  <c r="CCT1" i="86" s="1"/>
  <c r="CCU1" i="86" s="1"/>
  <c r="CCV1" i="86" s="1"/>
  <c r="CCW1" i="86" s="1"/>
  <c r="CCX1" i="86" s="1"/>
  <c r="CCY1" i="86" s="1"/>
  <c r="CCZ1" i="86" s="1"/>
  <c r="CDA1" i="86" s="1"/>
  <c r="CDB1" i="86" s="1"/>
  <c r="CDC1" i="86" s="1"/>
  <c r="CDD1" i="86" s="1"/>
  <c r="CDE1" i="86" s="1"/>
  <c r="CDF1" i="86" s="1"/>
  <c r="CDG1" i="86" s="1"/>
  <c r="CDH1" i="86" s="1"/>
  <c r="CDI1" i="86" s="1"/>
  <c r="CDJ1" i="86" s="1"/>
  <c r="CDK1" i="86" s="1"/>
  <c r="CDL1" i="86" s="1"/>
  <c r="CDM1" i="86" s="1"/>
  <c r="CDN1" i="86" s="1"/>
  <c r="CDO1" i="86" s="1"/>
  <c r="CDP1" i="86" s="1"/>
  <c r="CDQ1" i="86" s="1"/>
  <c r="CDR1" i="86" s="1"/>
  <c r="CDS1" i="86" s="1"/>
  <c r="CDT1" i="86" s="1"/>
  <c r="CDU1" i="86" s="1"/>
  <c r="CDV1" i="86" s="1"/>
  <c r="CDW1" i="86" s="1"/>
  <c r="CDX1" i="86" s="1"/>
  <c r="CDY1" i="86" s="1"/>
  <c r="CDZ1" i="86" s="1"/>
  <c r="CEA1" i="86" s="1"/>
  <c r="CEB1" i="86" s="1"/>
  <c r="CEC1" i="86" s="1"/>
  <c r="CED1" i="86" s="1"/>
  <c r="CEE1" i="86" s="1"/>
  <c r="CEF1" i="86" s="1"/>
  <c r="CEG1" i="86" s="1"/>
  <c r="CEH1" i="86" s="1"/>
  <c r="CEI1" i="86" s="1"/>
  <c r="CEJ1" i="86" s="1"/>
  <c r="CEK1" i="86" s="1"/>
  <c r="CEL1" i="86" s="1"/>
  <c r="CEM1" i="86" s="1"/>
  <c r="CEN1" i="86" s="1"/>
  <c r="CEO1" i="86" s="1"/>
  <c r="CEP1" i="86" s="1"/>
  <c r="CEQ1" i="86" s="1"/>
  <c r="CER1" i="86" s="1"/>
  <c r="CES1" i="86" s="1"/>
  <c r="CET1" i="86" s="1"/>
  <c r="CEU1" i="86" s="1"/>
  <c r="CEV1" i="86" s="1"/>
  <c r="CEW1" i="86" s="1"/>
  <c r="CEX1" i="86" s="1"/>
  <c r="CEY1" i="86" s="1"/>
  <c r="CEZ1" i="86" s="1"/>
  <c r="CFA1" i="86" s="1"/>
  <c r="CFB1" i="86" s="1"/>
  <c r="CFC1" i="86" s="1"/>
  <c r="CFD1" i="86" s="1"/>
  <c r="CFE1" i="86" s="1"/>
  <c r="CFF1" i="86" s="1"/>
  <c r="CFG1" i="86" s="1"/>
  <c r="CFH1" i="86" s="1"/>
  <c r="CFI1" i="86" s="1"/>
  <c r="CFJ1" i="86" s="1"/>
  <c r="CFK1" i="86" s="1"/>
  <c r="CFL1" i="86" s="1"/>
  <c r="CFM1" i="86" s="1"/>
  <c r="CFN1" i="86" s="1"/>
  <c r="CFO1" i="86" s="1"/>
  <c r="CFP1" i="86" s="1"/>
  <c r="CFQ1" i="86" s="1"/>
  <c r="CFR1" i="86" s="1"/>
  <c r="CFS1" i="86" s="1"/>
  <c r="CFT1" i="86" s="1"/>
  <c r="CFU1" i="86" s="1"/>
  <c r="CFV1" i="86" s="1"/>
  <c r="CFW1" i="86" s="1"/>
  <c r="CFX1" i="86" s="1"/>
  <c r="CFY1" i="86" s="1"/>
  <c r="CFZ1" i="86" s="1"/>
  <c r="CGA1" i="86" s="1"/>
  <c r="CGB1" i="86" s="1"/>
  <c r="CGC1" i="86" s="1"/>
  <c r="CGD1" i="86" s="1"/>
  <c r="CGE1" i="86" s="1"/>
  <c r="CGF1" i="86" s="1"/>
  <c r="CGG1" i="86" s="1"/>
  <c r="CGH1" i="86" s="1"/>
  <c r="CGI1" i="86" s="1"/>
  <c r="CGJ1" i="86" s="1"/>
  <c r="CGK1" i="86" s="1"/>
  <c r="CGL1" i="86" s="1"/>
  <c r="CGM1" i="86" s="1"/>
  <c r="CGN1" i="86" s="1"/>
  <c r="CGO1" i="86" s="1"/>
  <c r="CGP1" i="86" s="1"/>
  <c r="CGQ1" i="86" s="1"/>
  <c r="CGR1" i="86" s="1"/>
  <c r="CGS1" i="86" s="1"/>
  <c r="CGT1" i="86" s="1"/>
  <c r="CGU1" i="86" s="1"/>
  <c r="CGV1" i="86" s="1"/>
  <c r="CGW1" i="86" s="1"/>
  <c r="CGX1" i="86" s="1"/>
  <c r="CGY1" i="86" s="1"/>
  <c r="CGZ1" i="86" s="1"/>
  <c r="CHA1" i="86" s="1"/>
  <c r="CHB1" i="86" s="1"/>
  <c r="CHC1" i="86" s="1"/>
  <c r="CHD1" i="86" s="1"/>
  <c r="CHE1" i="86" s="1"/>
  <c r="CHF1" i="86" s="1"/>
  <c r="CHG1" i="86" s="1"/>
  <c r="CHH1" i="86" s="1"/>
  <c r="CHI1" i="86" s="1"/>
  <c r="CHJ1" i="86" s="1"/>
  <c r="CHK1" i="86" s="1"/>
  <c r="CHL1" i="86" s="1"/>
  <c r="CHM1" i="86" s="1"/>
  <c r="CHN1" i="86" s="1"/>
  <c r="CHO1" i="86" s="1"/>
  <c r="CHP1" i="86" s="1"/>
  <c r="CHQ1" i="86" s="1"/>
  <c r="CHR1" i="86" s="1"/>
  <c r="CHS1" i="86" s="1"/>
  <c r="CHT1" i="86" s="1"/>
  <c r="CHU1" i="86" s="1"/>
  <c r="CHV1" i="86" s="1"/>
  <c r="CHW1" i="86" s="1"/>
  <c r="CHX1" i="86" s="1"/>
  <c r="CHY1" i="86" s="1"/>
  <c r="CHZ1" i="86" s="1"/>
  <c r="CIA1" i="86" s="1"/>
  <c r="CIB1" i="86" s="1"/>
  <c r="CIC1" i="86" s="1"/>
  <c r="CID1" i="86" s="1"/>
  <c r="CIE1" i="86" s="1"/>
  <c r="CIF1" i="86" s="1"/>
  <c r="CIG1" i="86" s="1"/>
  <c r="CIH1" i="86" s="1"/>
  <c r="CII1" i="86" s="1"/>
  <c r="CIJ1" i="86" s="1"/>
  <c r="CIK1" i="86" s="1"/>
  <c r="CIL1" i="86" s="1"/>
  <c r="CIM1" i="86" s="1"/>
  <c r="CIN1" i="86" s="1"/>
  <c r="CIO1" i="86" s="1"/>
  <c r="CIP1" i="86" s="1"/>
  <c r="CIQ1" i="86" s="1"/>
  <c r="CIR1" i="86" s="1"/>
  <c r="CIS1" i="86" s="1"/>
  <c r="CIT1" i="86" s="1"/>
  <c r="CIU1" i="86" s="1"/>
  <c r="CIV1" i="86" s="1"/>
  <c r="CIW1" i="86" s="1"/>
  <c r="CIX1" i="86" s="1"/>
  <c r="CIY1" i="86" s="1"/>
  <c r="CIZ1" i="86" s="1"/>
  <c r="CJA1" i="86" s="1"/>
  <c r="CJB1" i="86" s="1"/>
  <c r="CJC1" i="86" s="1"/>
  <c r="CJD1" i="86" s="1"/>
  <c r="CJE1" i="86" s="1"/>
  <c r="CJF1" i="86" s="1"/>
  <c r="CJG1" i="86" s="1"/>
  <c r="CJH1" i="86" s="1"/>
  <c r="CJI1" i="86" s="1"/>
  <c r="CJJ1" i="86" s="1"/>
  <c r="CJK1" i="86" s="1"/>
  <c r="CJL1" i="86" s="1"/>
  <c r="CJM1" i="86" s="1"/>
  <c r="CJN1" i="86" s="1"/>
  <c r="CJO1" i="86" s="1"/>
  <c r="CJP1" i="86" s="1"/>
  <c r="CJQ1" i="86" s="1"/>
  <c r="CJR1" i="86" s="1"/>
  <c r="CJS1" i="86" s="1"/>
  <c r="CJT1" i="86" s="1"/>
  <c r="CJU1" i="86" s="1"/>
  <c r="CJV1" i="86" s="1"/>
  <c r="CJW1" i="86" s="1"/>
  <c r="CJX1" i="86" s="1"/>
  <c r="CJY1" i="86" s="1"/>
  <c r="CJZ1" i="86" s="1"/>
  <c r="CKA1" i="86" s="1"/>
  <c r="CKB1" i="86" s="1"/>
  <c r="CKC1" i="86" s="1"/>
  <c r="CKD1" i="86" s="1"/>
  <c r="CKE1" i="86" s="1"/>
  <c r="CKF1" i="86" s="1"/>
  <c r="CKG1" i="86" s="1"/>
  <c r="CKH1" i="86" s="1"/>
  <c r="CKI1" i="86" s="1"/>
  <c r="CKJ1" i="86" s="1"/>
  <c r="CKK1" i="86" s="1"/>
  <c r="CKL1" i="86" s="1"/>
  <c r="CKM1" i="86" s="1"/>
  <c r="CKN1" i="86" s="1"/>
  <c r="CKO1" i="86" s="1"/>
  <c r="CKP1" i="86" s="1"/>
  <c r="CKQ1" i="86" s="1"/>
  <c r="CKR1" i="86" s="1"/>
  <c r="CKS1" i="86" s="1"/>
  <c r="CKT1" i="86" s="1"/>
  <c r="CKU1" i="86" s="1"/>
  <c r="CKV1" i="86" s="1"/>
  <c r="CKW1" i="86" s="1"/>
  <c r="CKX1" i="86" s="1"/>
  <c r="CKY1" i="86" s="1"/>
  <c r="CKZ1" i="86" s="1"/>
  <c r="CLA1" i="86" s="1"/>
  <c r="CLB1" i="86" s="1"/>
  <c r="CLC1" i="86" s="1"/>
  <c r="CLD1" i="86" s="1"/>
  <c r="CLE1" i="86" s="1"/>
  <c r="CLF1" i="86" s="1"/>
  <c r="CLG1" i="86" s="1"/>
  <c r="CLH1" i="86" s="1"/>
  <c r="CLI1" i="86" s="1"/>
  <c r="CLJ1" i="86" s="1"/>
  <c r="CLK1" i="86" s="1"/>
  <c r="CLL1" i="86" s="1"/>
  <c r="CLM1" i="86" s="1"/>
  <c r="CLN1" i="86" s="1"/>
  <c r="CLO1" i="86" s="1"/>
  <c r="CLP1" i="86" s="1"/>
  <c r="CLQ1" i="86" s="1"/>
  <c r="CLR1" i="86" s="1"/>
  <c r="CLS1" i="86" s="1"/>
  <c r="CLT1" i="86" s="1"/>
  <c r="CLU1" i="86" s="1"/>
  <c r="CLV1" i="86" s="1"/>
  <c r="CLW1" i="86" s="1"/>
  <c r="CLX1" i="86" s="1"/>
  <c r="CLY1" i="86" s="1"/>
  <c r="CLZ1" i="86" s="1"/>
  <c r="CMA1" i="86" s="1"/>
  <c r="CMB1" i="86" s="1"/>
  <c r="CMC1" i="86" s="1"/>
  <c r="CMD1" i="86" s="1"/>
  <c r="CME1" i="86" s="1"/>
  <c r="CMF1" i="86" s="1"/>
  <c r="CMG1" i="86" s="1"/>
  <c r="CMH1" i="86" s="1"/>
  <c r="CMI1" i="86" s="1"/>
  <c r="CMJ1" i="86" s="1"/>
  <c r="CMK1" i="86" s="1"/>
  <c r="CML1" i="86" s="1"/>
  <c r="CMM1" i="86" s="1"/>
  <c r="CMN1" i="86" s="1"/>
  <c r="CMO1" i="86" s="1"/>
  <c r="CMP1" i="86" s="1"/>
  <c r="CMQ1" i="86" s="1"/>
  <c r="CMR1" i="86" s="1"/>
  <c r="CMS1" i="86" s="1"/>
  <c r="CMT1" i="86" s="1"/>
  <c r="CMU1" i="86" s="1"/>
  <c r="CMV1" i="86" s="1"/>
  <c r="CMW1" i="86" s="1"/>
  <c r="CMX1" i="86" s="1"/>
  <c r="CMY1" i="86" s="1"/>
  <c r="CMZ1" i="86" s="1"/>
  <c r="CNA1" i="86" s="1"/>
  <c r="CNB1" i="86" s="1"/>
  <c r="CNC1" i="86" s="1"/>
  <c r="CND1" i="86" s="1"/>
  <c r="CNE1" i="86" s="1"/>
  <c r="CNF1" i="86" s="1"/>
  <c r="CNG1" i="86" s="1"/>
  <c r="CNH1" i="86" s="1"/>
  <c r="CNI1" i="86" s="1"/>
  <c r="CNJ1" i="86" s="1"/>
  <c r="CNK1" i="86" s="1"/>
  <c r="CNL1" i="86" s="1"/>
  <c r="CNM1" i="86" s="1"/>
  <c r="CNN1" i="86" s="1"/>
  <c r="CNO1" i="86" s="1"/>
  <c r="CNP1" i="86" s="1"/>
  <c r="CNQ1" i="86" s="1"/>
  <c r="CNR1" i="86" s="1"/>
  <c r="CNS1" i="86" s="1"/>
  <c r="CNT1" i="86" s="1"/>
  <c r="CNU1" i="86" s="1"/>
  <c r="CNV1" i="86" s="1"/>
  <c r="CNW1" i="86" s="1"/>
  <c r="CNX1" i="86" s="1"/>
  <c r="CNY1" i="86" s="1"/>
  <c r="CNZ1" i="86" s="1"/>
  <c r="COA1" i="86" s="1"/>
  <c r="COB1" i="86" s="1"/>
  <c r="COC1" i="86" s="1"/>
  <c r="COD1" i="86" s="1"/>
  <c r="COE1" i="86" s="1"/>
  <c r="COF1" i="86" s="1"/>
  <c r="AUC1" i="86"/>
  <c r="AUD1" i="86" s="1"/>
  <c r="AUE1" i="86" s="1"/>
  <c r="AUF1" i="86" s="1"/>
  <c r="AUG1" i="86" s="1"/>
  <c r="AUH1" i="86" s="1"/>
  <c r="AUI1" i="86" s="1"/>
  <c r="AUJ1" i="86" s="1"/>
  <c r="AUK1" i="86" s="1"/>
  <c r="AUL1" i="86" s="1"/>
  <c r="AUM1" i="86" s="1"/>
  <c r="AUN1" i="86" s="1"/>
  <c r="AUO1" i="86" s="1"/>
  <c r="AUP1" i="86" s="1"/>
  <c r="AUQ1" i="86" s="1"/>
  <c r="AUR1" i="86" s="1"/>
  <c r="AUS1" i="86" s="1"/>
  <c r="AUT1" i="86" s="1"/>
  <c r="AUU1" i="86" s="1"/>
  <c r="AUV1" i="86" s="1"/>
  <c r="AUW1" i="86" s="1"/>
  <c r="AUX1" i="86" s="1"/>
  <c r="AUY1" i="86" s="1"/>
  <c r="AUZ1" i="86" s="1"/>
  <c r="AVA1" i="86" s="1"/>
  <c r="AVB1" i="86" s="1"/>
  <c r="AVC1" i="86" s="1"/>
  <c r="AVD1" i="86" s="1"/>
  <c r="AVE1" i="86" s="1"/>
  <c r="AVF1" i="86" s="1"/>
  <c r="AVG1" i="86" s="1"/>
  <c r="AVH1" i="86" s="1"/>
  <c r="AVI1" i="86" s="1"/>
  <c r="AVJ1" i="86" s="1"/>
  <c r="AVK1" i="86" s="1"/>
  <c r="AVL1" i="86" s="1"/>
  <c r="AVM1" i="86" s="1"/>
  <c r="AVN1" i="86" s="1"/>
  <c r="AVO1" i="86" s="1"/>
  <c r="AVP1" i="86" s="1"/>
  <c r="AVQ1" i="86" s="1"/>
  <c r="AVR1" i="86" s="1"/>
  <c r="AVS1" i="86" s="1"/>
  <c r="AVT1" i="86" s="1"/>
  <c r="AVU1" i="86" s="1"/>
  <c r="AVV1" i="86" s="1"/>
  <c r="AVW1" i="86" s="1"/>
  <c r="AVX1" i="86" s="1"/>
  <c r="AVY1" i="86" s="1"/>
  <c r="AVZ1" i="86" s="1"/>
  <c r="AWA1" i="86" s="1"/>
  <c r="AWB1" i="86" s="1"/>
  <c r="AWC1" i="86" s="1"/>
  <c r="AWD1" i="86" s="1"/>
  <c r="AWE1" i="86" s="1"/>
  <c r="AWF1" i="86" s="1"/>
  <c r="AWG1" i="86" s="1"/>
  <c r="AWH1" i="86" s="1"/>
  <c r="AWI1" i="86" s="1"/>
  <c r="AWJ1" i="86" s="1"/>
  <c r="AWK1" i="86" s="1"/>
  <c r="AWL1" i="86" s="1"/>
  <c r="AWM1" i="86" s="1"/>
  <c r="AWN1" i="86" s="1"/>
  <c r="AWO1" i="86" s="1"/>
  <c r="AWP1" i="86" s="1"/>
  <c r="AWQ1" i="86" s="1"/>
  <c r="AWR1" i="86" s="1"/>
  <c r="AWS1" i="86" s="1"/>
  <c r="AWT1" i="86" s="1"/>
  <c r="AWU1" i="86" s="1"/>
  <c r="AWV1" i="86" s="1"/>
  <c r="AWW1" i="86" s="1"/>
  <c r="AWX1" i="86" s="1"/>
  <c r="AWY1" i="86" s="1"/>
  <c r="AWZ1" i="86" s="1"/>
  <c r="AXA1" i="86" s="1"/>
  <c r="AXB1" i="86" s="1"/>
  <c r="AXC1" i="86" s="1"/>
  <c r="AXD1" i="86" s="1"/>
  <c r="AXE1" i="86" s="1"/>
  <c r="AXF1" i="86" s="1"/>
  <c r="AXG1" i="86" s="1"/>
  <c r="AXH1" i="86" s="1"/>
  <c r="AXI1" i="86" s="1"/>
  <c r="AXJ1" i="86" s="1"/>
  <c r="AXK1" i="86" s="1"/>
  <c r="AXL1" i="86" s="1"/>
  <c r="AXM1" i="86" s="1"/>
  <c r="AXN1" i="86" s="1"/>
  <c r="AXO1" i="86" s="1"/>
  <c r="AXP1" i="86" s="1"/>
  <c r="AXQ1" i="86" s="1"/>
  <c r="AXR1" i="86" s="1"/>
  <c r="AXS1" i="86" s="1"/>
  <c r="AXT1" i="86" s="1"/>
  <c r="AXU1" i="86" s="1"/>
  <c r="AXV1" i="86" s="1"/>
  <c r="AXW1" i="86" s="1"/>
  <c r="AXX1" i="86" s="1"/>
  <c r="AXY1" i="86" s="1"/>
  <c r="AXZ1" i="86" s="1"/>
  <c r="AYA1" i="86" s="1"/>
  <c r="AYB1" i="86" s="1"/>
  <c r="AYC1" i="86" s="1"/>
  <c r="AYD1" i="86" s="1"/>
  <c r="AYE1" i="86" s="1"/>
  <c r="AYF1" i="86" s="1"/>
  <c r="AYG1" i="86" s="1"/>
  <c r="AYH1" i="86" s="1"/>
  <c r="AYI1" i="86" s="1"/>
  <c r="AYJ1" i="86" s="1"/>
  <c r="AYK1" i="86" s="1"/>
  <c r="AYL1" i="86" s="1"/>
  <c r="AYM1" i="86" s="1"/>
  <c r="AYN1" i="86" s="1"/>
  <c r="AYO1" i="86" s="1"/>
  <c r="AYP1" i="86" s="1"/>
  <c r="AYQ1" i="86" s="1"/>
  <c r="AYR1" i="86" s="1"/>
  <c r="AYS1" i="86" s="1"/>
  <c r="AYT1" i="86" s="1"/>
  <c r="AYU1" i="86" s="1"/>
  <c r="AYV1" i="86" s="1"/>
  <c r="AYW1" i="86" s="1"/>
  <c r="AYX1" i="86" s="1"/>
  <c r="AYY1" i="86" s="1"/>
  <c r="AYZ1" i="86" s="1"/>
  <c r="AZA1" i="86" s="1"/>
  <c r="AZB1" i="86" s="1"/>
  <c r="AZC1" i="86" s="1"/>
  <c r="AZD1" i="86" s="1"/>
  <c r="AZE1" i="86" s="1"/>
  <c r="AZF1" i="86" s="1"/>
  <c r="AZG1" i="86" s="1"/>
  <c r="AZH1" i="86" s="1"/>
  <c r="AZI1" i="86" s="1"/>
  <c r="AZJ1" i="86" s="1"/>
  <c r="AZK1" i="86" s="1"/>
  <c r="AZL1" i="86" s="1"/>
  <c r="AZM1" i="86" s="1"/>
  <c r="AZN1" i="86" s="1"/>
  <c r="AZO1" i="86" s="1"/>
  <c r="AZP1" i="86" s="1"/>
  <c r="AZQ1" i="86" s="1"/>
  <c r="AZR1" i="86" s="1"/>
  <c r="AZS1" i="86" s="1"/>
  <c r="AZT1" i="86" s="1"/>
  <c r="AZU1" i="86" s="1"/>
  <c r="AZV1" i="86" s="1"/>
  <c r="AZW1" i="86" s="1"/>
  <c r="AZX1" i="86" s="1"/>
  <c r="AZY1" i="86" s="1"/>
  <c r="AZZ1" i="86" s="1"/>
  <c r="BAA1" i="86" s="1"/>
  <c r="BAB1" i="86" s="1"/>
  <c r="BAC1" i="86" s="1"/>
  <c r="BAD1" i="86" s="1"/>
  <c r="BAE1" i="86" s="1"/>
  <c r="BAF1" i="86" s="1"/>
  <c r="BAG1" i="86" s="1"/>
  <c r="BAH1" i="86" s="1"/>
  <c r="BAI1" i="86" s="1"/>
  <c r="BAJ1" i="86" s="1"/>
  <c r="BAK1" i="86" s="1"/>
  <c r="BAL1" i="86" s="1"/>
  <c r="BAM1" i="86" s="1"/>
  <c r="BAN1" i="86" s="1"/>
  <c r="BAO1" i="86" s="1"/>
  <c r="BAP1" i="86" s="1"/>
  <c r="BAQ1" i="86" s="1"/>
  <c r="BAR1" i="86" s="1"/>
  <c r="BAS1" i="86" s="1"/>
  <c r="BAT1" i="86" s="1"/>
  <c r="BAU1" i="86" s="1"/>
  <c r="BAV1" i="86" s="1"/>
  <c r="BAW1" i="86" s="1"/>
  <c r="BAX1" i="86" s="1"/>
  <c r="BAY1" i="86" s="1"/>
  <c r="BAZ1" i="86" s="1"/>
  <c r="BBA1" i="86" s="1"/>
  <c r="BBB1" i="86" s="1"/>
  <c r="BBC1" i="86" s="1"/>
  <c r="BBD1" i="86" s="1"/>
  <c r="BBE1" i="86" s="1"/>
  <c r="BBF1" i="86" s="1"/>
  <c r="BBG1" i="86" s="1"/>
  <c r="BBH1" i="86" s="1"/>
  <c r="BBI1" i="86" s="1"/>
  <c r="BBJ1" i="86" s="1"/>
  <c r="BBK1" i="86" s="1"/>
  <c r="BBL1" i="86" s="1"/>
  <c r="BBM1" i="86" s="1"/>
  <c r="BBN1" i="86" s="1"/>
  <c r="BBO1" i="86" s="1"/>
  <c r="BBP1" i="86" s="1"/>
  <c r="BBQ1" i="86" s="1"/>
  <c r="BBR1" i="86" s="1"/>
  <c r="BBS1" i="86" s="1"/>
  <c r="BBT1" i="86" s="1"/>
  <c r="BBU1" i="86" s="1"/>
  <c r="BBV1" i="86" s="1"/>
  <c r="BBW1" i="86" s="1"/>
  <c r="BBX1" i="86" s="1"/>
  <c r="BBY1" i="86" s="1"/>
  <c r="BBZ1" i="86" s="1"/>
  <c r="BCA1" i="86" s="1"/>
  <c r="BCB1" i="86" s="1"/>
  <c r="BCC1" i="86" s="1"/>
  <c r="BCD1" i="86" s="1"/>
  <c r="BCE1" i="86" s="1"/>
  <c r="BCF1" i="86" s="1"/>
  <c r="BCG1" i="86" s="1"/>
  <c r="BCH1" i="86" s="1"/>
  <c r="BCI1" i="86" s="1"/>
  <c r="BCJ1" i="86" s="1"/>
  <c r="BCK1" i="86" s="1"/>
  <c r="BCL1" i="86" s="1"/>
  <c r="BCM1" i="86" s="1"/>
  <c r="BCN1" i="86" s="1"/>
  <c r="BCO1" i="86" s="1"/>
  <c r="BCP1" i="86" s="1"/>
  <c r="BCQ1" i="86" s="1"/>
  <c r="BCR1" i="86" s="1"/>
  <c r="BCS1" i="86" s="1"/>
  <c r="BCT1" i="86" s="1"/>
  <c r="BCU1" i="86" s="1"/>
  <c r="BCV1" i="86" s="1"/>
  <c r="BCW1" i="86" s="1"/>
  <c r="BCX1" i="86" s="1"/>
  <c r="BCY1" i="86" s="1"/>
  <c r="BCZ1" i="86" s="1"/>
  <c r="BDA1" i="86" s="1"/>
  <c r="BDB1" i="86" s="1"/>
  <c r="BDC1" i="86" s="1"/>
  <c r="BDD1" i="86" s="1"/>
  <c r="BDE1" i="86" s="1"/>
  <c r="BDF1" i="86" s="1"/>
  <c r="BDG1" i="86" s="1"/>
  <c r="BDH1" i="86" s="1"/>
  <c r="BDI1" i="86" s="1"/>
  <c r="BDJ1" i="86" s="1"/>
  <c r="BDK1" i="86" s="1"/>
  <c r="BDL1" i="86" s="1"/>
  <c r="BDM1" i="86" s="1"/>
  <c r="BDN1" i="86" s="1"/>
  <c r="BDO1" i="86" s="1"/>
  <c r="BDP1" i="86" s="1"/>
  <c r="BDQ1" i="86" s="1"/>
  <c r="BDR1" i="86" s="1"/>
  <c r="BDS1" i="86" s="1"/>
  <c r="BDT1" i="86" s="1"/>
  <c r="BDU1" i="86" s="1"/>
  <c r="BDV1" i="86" s="1"/>
  <c r="BDW1" i="86" s="1"/>
  <c r="BDX1" i="86" s="1"/>
  <c r="BDY1" i="86" s="1"/>
  <c r="BDZ1" i="86" s="1"/>
  <c r="BEA1" i="86" s="1"/>
  <c r="BEB1" i="86" s="1"/>
  <c r="BEC1" i="86" s="1"/>
  <c r="BED1" i="86" s="1"/>
  <c r="BEE1" i="86" s="1"/>
  <c r="BEF1" i="86" s="1"/>
  <c r="BEG1" i="86" s="1"/>
  <c r="BEH1" i="86" s="1"/>
  <c r="BEI1" i="86" s="1"/>
  <c r="BEJ1" i="86" s="1"/>
  <c r="BEK1" i="86" s="1"/>
  <c r="BEL1" i="86" s="1"/>
  <c r="BEM1" i="86" s="1"/>
  <c r="BEN1" i="86" s="1"/>
  <c r="BEO1" i="86" s="1"/>
  <c r="BEP1" i="86" s="1"/>
  <c r="BEQ1" i="86" s="1"/>
  <c r="BER1" i="86" s="1"/>
  <c r="BES1" i="86" s="1"/>
  <c r="BET1" i="86" s="1"/>
  <c r="BEU1" i="86" s="1"/>
  <c r="BEV1" i="86" s="1"/>
  <c r="BEW1" i="86" s="1"/>
  <c r="BEX1" i="86" s="1"/>
  <c r="BEY1" i="86" s="1"/>
  <c r="BEZ1" i="86" s="1"/>
  <c r="BFA1" i="86" s="1"/>
  <c r="BFB1" i="86" s="1"/>
  <c r="BFC1" i="86" s="1"/>
  <c r="BFD1" i="86" s="1"/>
  <c r="BFE1" i="86" s="1"/>
  <c r="BFF1" i="86" s="1"/>
  <c r="BFG1" i="86" s="1"/>
  <c r="BFH1" i="86" s="1"/>
  <c r="BFI1" i="86" s="1"/>
  <c r="BFJ1" i="86" s="1"/>
  <c r="BFK1" i="86" s="1"/>
  <c r="BFL1" i="86" s="1"/>
  <c r="BFM1" i="86" s="1"/>
  <c r="BFN1" i="86" s="1"/>
  <c r="BFO1" i="86" s="1"/>
  <c r="BFP1" i="86" s="1"/>
  <c r="BFQ1" i="86" s="1"/>
  <c r="BFR1" i="86" s="1"/>
  <c r="BFS1" i="86" s="1"/>
  <c r="BFT1" i="86" s="1"/>
  <c r="BFU1" i="86" s="1"/>
  <c r="BFV1" i="86" s="1"/>
  <c r="BFW1" i="86" s="1"/>
  <c r="BFX1" i="86" s="1"/>
  <c r="BFY1" i="86" s="1"/>
  <c r="BFZ1" i="86" s="1"/>
  <c r="BGA1" i="86" s="1"/>
  <c r="BGB1" i="86" s="1"/>
  <c r="BGC1" i="86" s="1"/>
  <c r="BGD1" i="86" s="1"/>
  <c r="BGE1" i="86" s="1"/>
  <c r="BGF1" i="86" s="1"/>
  <c r="BGG1" i="86" s="1"/>
  <c r="BGH1" i="86" s="1"/>
  <c r="BGI1" i="86" s="1"/>
  <c r="BGJ1" i="86" s="1"/>
  <c r="BGK1" i="86" s="1"/>
  <c r="BGL1" i="86" s="1"/>
  <c r="BGM1" i="86" s="1"/>
  <c r="BGN1" i="86" s="1"/>
  <c r="BGO1" i="86" s="1"/>
  <c r="BGP1" i="86" s="1"/>
  <c r="BGQ1" i="86" s="1"/>
  <c r="BGR1" i="86" s="1"/>
  <c r="BGS1" i="86" s="1"/>
  <c r="BGT1" i="86" s="1"/>
  <c r="BGU1" i="86" s="1"/>
  <c r="BGV1" i="86" s="1"/>
  <c r="BGW1" i="86" s="1"/>
  <c r="BGX1" i="86" s="1"/>
  <c r="BGY1" i="86" s="1"/>
  <c r="BGZ1" i="86" s="1"/>
  <c r="BHA1" i="86" s="1"/>
  <c r="BHB1" i="86" s="1"/>
  <c r="BHC1" i="86" s="1"/>
  <c r="BHD1" i="86" s="1"/>
  <c r="BHE1" i="86" s="1"/>
  <c r="BHF1" i="86" s="1"/>
  <c r="BHG1" i="86" s="1"/>
  <c r="BHH1" i="86" s="1"/>
  <c r="BHI1" i="86" s="1"/>
  <c r="BHJ1" i="86" s="1"/>
  <c r="BHK1" i="86" s="1"/>
  <c r="BHL1" i="86" s="1"/>
  <c r="BHM1" i="86" s="1"/>
  <c r="BHN1" i="86" s="1"/>
  <c r="BHO1" i="86" s="1"/>
  <c r="BHP1" i="86" s="1"/>
  <c r="BHQ1" i="86" s="1"/>
  <c r="BHR1" i="86" s="1"/>
  <c r="BHS1" i="86" s="1"/>
  <c r="BHT1" i="86" s="1"/>
  <c r="BHU1" i="86" s="1"/>
  <c r="BHV1" i="86" s="1"/>
  <c r="BHW1" i="86" s="1"/>
  <c r="BHX1" i="86" s="1"/>
  <c r="BHY1" i="86" s="1"/>
  <c r="BHZ1" i="86" s="1"/>
  <c r="BIA1" i="86" s="1"/>
  <c r="BIB1" i="86" s="1"/>
  <c r="BIC1" i="86" s="1"/>
  <c r="BID1" i="86" s="1"/>
  <c r="BIE1" i="86" s="1"/>
  <c r="BIF1" i="86" s="1"/>
  <c r="BIG1" i="86" s="1"/>
  <c r="BIH1" i="86" s="1"/>
  <c r="BII1" i="86" s="1"/>
  <c r="BIJ1" i="86" s="1"/>
  <c r="BIK1" i="86" s="1"/>
  <c r="BIL1" i="86" s="1"/>
  <c r="BIM1" i="86" s="1"/>
  <c r="BIN1" i="86" s="1"/>
  <c r="BIO1" i="86" s="1"/>
  <c r="BIP1" i="86" s="1"/>
  <c r="BIQ1" i="86" s="1"/>
  <c r="BIR1" i="86" s="1"/>
  <c r="BIS1" i="86" s="1"/>
  <c r="BIT1" i="86" s="1"/>
  <c r="BIU1" i="86" s="1"/>
  <c r="BIV1" i="86" s="1"/>
  <c r="BIW1" i="86" s="1"/>
  <c r="BIX1" i="86" s="1"/>
  <c r="BIY1" i="86" s="1"/>
  <c r="BIZ1" i="86" s="1"/>
  <c r="BJA1" i="86" s="1"/>
  <c r="BJB1" i="86" s="1"/>
  <c r="BJC1" i="86" s="1"/>
  <c r="BJD1" i="86" s="1"/>
  <c r="BJE1" i="86" s="1"/>
  <c r="BJF1" i="86" s="1"/>
  <c r="BJG1" i="86" s="1"/>
  <c r="BJH1" i="86" s="1"/>
  <c r="BJI1" i="86" s="1"/>
  <c r="BJJ1" i="86" s="1"/>
  <c r="BJK1" i="86" s="1"/>
  <c r="BJL1" i="86" s="1"/>
  <c r="BJM1" i="86" s="1"/>
  <c r="BJN1" i="86" s="1"/>
  <c r="BJO1" i="86" s="1"/>
  <c r="BJP1" i="86" s="1"/>
  <c r="BJQ1" i="86" s="1"/>
  <c r="BJR1" i="86" s="1"/>
  <c r="BJS1" i="86" s="1"/>
  <c r="BJT1" i="86" s="1"/>
  <c r="BJU1" i="86" s="1"/>
  <c r="BJV1" i="86" s="1"/>
  <c r="BJW1" i="86" s="1"/>
  <c r="BJX1" i="86" s="1"/>
  <c r="BJY1" i="86" s="1"/>
  <c r="BJZ1" i="86" s="1"/>
  <c r="BKA1" i="86" s="1"/>
  <c r="BKB1" i="86" s="1"/>
  <c r="BKC1" i="86" s="1"/>
  <c r="BKD1" i="86" s="1"/>
  <c r="BKE1" i="86" s="1"/>
  <c r="BKF1" i="86" s="1"/>
  <c r="BKG1" i="86" s="1"/>
  <c r="BKH1" i="86" s="1"/>
  <c r="BKI1" i="86" s="1"/>
  <c r="BKJ1" i="86" s="1"/>
  <c r="BKK1" i="86" s="1"/>
  <c r="BKL1" i="86" s="1"/>
  <c r="BKM1" i="86" s="1"/>
  <c r="BKN1" i="86" s="1"/>
  <c r="BKO1" i="86" s="1"/>
  <c r="BKP1" i="86" s="1"/>
  <c r="BKQ1" i="86" s="1"/>
  <c r="BKR1" i="86" s="1"/>
  <c r="BKS1" i="86" s="1"/>
  <c r="BKT1" i="86" s="1"/>
  <c r="BKU1" i="86" s="1"/>
  <c r="BKV1" i="86" s="1"/>
  <c r="BKW1" i="86" s="1"/>
  <c r="BKX1" i="86" s="1"/>
  <c r="BKY1" i="86" s="1"/>
  <c r="BKZ1" i="86" s="1"/>
  <c r="BLA1" i="86" s="1"/>
  <c r="BLB1" i="86" s="1"/>
  <c r="BLC1" i="86" s="1"/>
  <c r="BLD1" i="86" s="1"/>
  <c r="BLE1" i="86" s="1"/>
  <c r="BLF1" i="86" s="1"/>
  <c r="BLG1" i="86" s="1"/>
  <c r="BLH1" i="86" s="1"/>
  <c r="BLI1" i="86" s="1"/>
  <c r="BLJ1" i="86" s="1"/>
  <c r="BLK1" i="86" s="1"/>
  <c r="BLL1" i="86" s="1"/>
  <c r="BLM1" i="86" s="1"/>
  <c r="BLN1" i="86" s="1"/>
  <c r="BLO1" i="86" s="1"/>
  <c r="BLP1" i="86" s="1"/>
  <c r="BLQ1" i="86" s="1"/>
  <c r="BLR1" i="86" s="1"/>
  <c r="BLS1" i="86" s="1"/>
  <c r="BLT1" i="86" s="1"/>
  <c r="BLU1" i="86" s="1"/>
  <c r="BLV1" i="86" s="1"/>
  <c r="BLW1" i="86" s="1"/>
  <c r="BLX1" i="86" s="1"/>
  <c r="BLY1" i="86" s="1"/>
  <c r="BLZ1" i="86" s="1"/>
  <c r="BMA1" i="86" s="1"/>
  <c r="BMB1" i="86" s="1"/>
  <c r="BMC1" i="86" s="1"/>
  <c r="BMD1" i="86" s="1"/>
  <c r="BME1" i="86" s="1"/>
  <c r="BMF1" i="86" s="1"/>
  <c r="BMG1" i="86" s="1"/>
  <c r="BMH1" i="86" s="1"/>
  <c r="BMI1" i="86" s="1"/>
  <c r="BMJ1" i="86" s="1"/>
  <c r="BMK1" i="86" s="1"/>
  <c r="BML1" i="86" s="1"/>
  <c r="BMM1" i="86" s="1"/>
  <c r="BMN1" i="86" s="1"/>
  <c r="BMO1" i="86" s="1"/>
  <c r="BMP1" i="86" s="1"/>
  <c r="BMQ1" i="86" s="1"/>
  <c r="BMR1" i="86" s="1"/>
  <c r="BMS1" i="86" s="1"/>
  <c r="BMT1" i="86" s="1"/>
  <c r="BMU1" i="86" s="1"/>
  <c r="BMV1" i="86" s="1"/>
  <c r="BMW1" i="86" s="1"/>
  <c r="BMX1" i="86" s="1"/>
  <c r="BMY1" i="86" s="1"/>
  <c r="BMZ1" i="86" s="1"/>
  <c r="BNA1" i="86" s="1"/>
  <c r="BNB1" i="86" s="1"/>
  <c r="BNC1" i="86" s="1"/>
  <c r="BND1" i="86" s="1"/>
  <c r="BNE1" i="86" s="1"/>
  <c r="BNF1" i="86" s="1"/>
  <c r="BNG1" i="86" s="1"/>
  <c r="BNH1" i="86" s="1"/>
  <c r="BNI1" i="86" s="1"/>
  <c r="BNJ1" i="86" s="1"/>
  <c r="BNK1" i="86" s="1"/>
  <c r="BNL1" i="86" s="1"/>
  <c r="BNM1" i="86" s="1"/>
  <c r="BNN1" i="86" s="1"/>
  <c r="BNO1" i="86" s="1"/>
  <c r="BNP1" i="86" s="1"/>
  <c r="BNQ1" i="86" s="1"/>
  <c r="BNR1" i="86" s="1"/>
  <c r="BNS1" i="86" s="1"/>
  <c r="BNT1" i="86" s="1"/>
  <c r="BNU1" i="86" s="1"/>
  <c r="BNV1" i="86" s="1"/>
  <c r="BNW1" i="86" s="1"/>
  <c r="BNX1" i="86" s="1"/>
  <c r="BNY1" i="86" s="1"/>
  <c r="BNZ1" i="86" s="1"/>
  <c r="BOA1" i="86" s="1"/>
  <c r="BOB1" i="86" s="1"/>
  <c r="BOC1" i="86" s="1"/>
  <c r="BOD1" i="86" s="1"/>
  <c r="BOE1" i="86" s="1"/>
  <c r="BOF1" i="86" s="1"/>
  <c r="BOG1" i="86" s="1"/>
  <c r="BOH1" i="86" s="1"/>
  <c r="BOI1" i="86" s="1"/>
  <c r="BOJ1" i="86" s="1"/>
  <c r="BOK1" i="86" s="1"/>
  <c r="BOL1" i="86" s="1"/>
  <c r="BOM1" i="86" s="1"/>
  <c r="BON1" i="86" s="1"/>
  <c r="BOO1" i="86" s="1"/>
  <c r="BOP1" i="86" s="1"/>
  <c r="BOQ1" i="86" s="1"/>
  <c r="BOR1" i="86" s="1"/>
  <c r="BOS1" i="86" s="1"/>
  <c r="BOT1" i="86" s="1"/>
  <c r="BOU1" i="86" s="1"/>
  <c r="BOV1" i="86" s="1"/>
  <c r="BOW1" i="86" s="1"/>
  <c r="BOX1" i="86" s="1"/>
  <c r="BOY1" i="86" s="1"/>
  <c r="BOZ1" i="86" s="1"/>
  <c r="BPA1" i="86" s="1"/>
  <c r="BPB1" i="86" s="1"/>
  <c r="BPC1" i="86" s="1"/>
  <c r="BPD1" i="86" s="1"/>
  <c r="BPE1" i="86" s="1"/>
  <c r="BPF1" i="86" s="1"/>
  <c r="BPG1" i="86" s="1"/>
  <c r="BPH1" i="86" s="1"/>
  <c r="BPI1" i="86" s="1"/>
  <c r="BPJ1" i="86" s="1"/>
  <c r="BPK1" i="86" s="1"/>
  <c r="BPL1" i="86" s="1"/>
  <c r="BPM1" i="86" s="1"/>
  <c r="BPN1" i="86" s="1"/>
  <c r="BPO1" i="86" s="1"/>
  <c r="BPP1" i="86" s="1"/>
  <c r="BPQ1" i="86" s="1"/>
  <c r="BPR1" i="86" s="1"/>
  <c r="BPS1" i="86" s="1"/>
  <c r="BPT1" i="86" s="1"/>
  <c r="BPU1" i="86" s="1"/>
  <c r="BPV1" i="86" s="1"/>
  <c r="BPW1" i="86" s="1"/>
  <c r="BPX1" i="86" s="1"/>
  <c r="BPY1" i="86" s="1"/>
  <c r="BPZ1" i="86" s="1"/>
  <c r="BQA1" i="86" s="1"/>
  <c r="BQB1" i="86" s="1"/>
  <c r="BQC1" i="86" s="1"/>
  <c r="BQD1" i="86" s="1"/>
  <c r="BQE1" i="86" s="1"/>
  <c r="BQF1" i="86" s="1"/>
  <c r="BQG1" i="86" s="1"/>
  <c r="BQH1" i="86" s="1"/>
  <c r="BQI1" i="86" s="1"/>
  <c r="BQJ1" i="86" s="1"/>
  <c r="BQK1" i="86" s="1"/>
  <c r="BQL1" i="86" s="1"/>
  <c r="BQM1" i="86" s="1"/>
  <c r="BQN1" i="86" s="1"/>
  <c r="BQO1" i="86" s="1"/>
  <c r="BQP1" i="86" s="1"/>
  <c r="BQQ1" i="86" s="1"/>
  <c r="BQR1" i="86" s="1"/>
  <c r="BQS1" i="86" s="1"/>
  <c r="BQT1" i="86" s="1"/>
  <c r="BQU1" i="86" s="1"/>
  <c r="BQV1" i="86" s="1"/>
  <c r="BQW1" i="86" s="1"/>
  <c r="BQX1" i="86" s="1"/>
  <c r="BQY1" i="86" s="1"/>
  <c r="BQZ1" i="86" s="1"/>
  <c r="BRA1" i="86" s="1"/>
  <c r="BRB1" i="86" s="1"/>
  <c r="BRC1" i="86" s="1"/>
  <c r="WZ1" i="86"/>
  <c r="XA1" i="86" s="1"/>
  <c r="XB1" i="86" s="1"/>
  <c r="XC1" i="86" s="1"/>
  <c r="XD1" i="86" s="1"/>
  <c r="XE1" i="86" s="1"/>
  <c r="XF1" i="86" s="1"/>
  <c r="XG1" i="86" s="1"/>
  <c r="XH1" i="86" s="1"/>
  <c r="XI1" i="86" s="1"/>
  <c r="XJ1" i="86" s="1"/>
  <c r="XK1" i="86" s="1"/>
  <c r="XL1" i="86" s="1"/>
  <c r="XM1" i="86" s="1"/>
  <c r="XN1" i="86" s="1"/>
  <c r="XO1" i="86" s="1"/>
  <c r="XP1" i="86" s="1"/>
  <c r="XQ1" i="86" s="1"/>
  <c r="XR1" i="86" s="1"/>
  <c r="XS1" i="86" s="1"/>
  <c r="XT1" i="86" s="1"/>
  <c r="XU1" i="86" s="1"/>
  <c r="XV1" i="86" s="1"/>
  <c r="XW1" i="86" s="1"/>
  <c r="XX1" i="86" s="1"/>
  <c r="XY1" i="86" s="1"/>
  <c r="XZ1" i="86" s="1"/>
  <c r="YA1" i="86" s="1"/>
  <c r="YB1" i="86" s="1"/>
  <c r="YC1" i="86" s="1"/>
  <c r="YD1" i="86" s="1"/>
  <c r="YE1" i="86" s="1"/>
  <c r="YF1" i="86" s="1"/>
  <c r="YG1" i="86" s="1"/>
  <c r="YH1" i="86" s="1"/>
  <c r="YI1" i="86" s="1"/>
  <c r="YJ1" i="86" s="1"/>
  <c r="YK1" i="86" s="1"/>
  <c r="YL1" i="86" s="1"/>
  <c r="YM1" i="86" s="1"/>
  <c r="YN1" i="86" s="1"/>
  <c r="YO1" i="86" s="1"/>
  <c r="YP1" i="86" s="1"/>
  <c r="YQ1" i="86" s="1"/>
  <c r="YR1" i="86" s="1"/>
  <c r="YS1" i="86" s="1"/>
  <c r="YT1" i="86" s="1"/>
  <c r="YU1" i="86" s="1"/>
  <c r="YV1" i="86" s="1"/>
  <c r="YW1" i="86" s="1"/>
  <c r="YX1" i="86" s="1"/>
  <c r="YY1" i="86" s="1"/>
  <c r="YZ1" i="86" s="1"/>
  <c r="ZA1" i="86" s="1"/>
  <c r="ZB1" i="86" s="1"/>
  <c r="ZC1" i="86" s="1"/>
  <c r="ZD1" i="86" s="1"/>
  <c r="ZE1" i="86" s="1"/>
  <c r="ZF1" i="86" s="1"/>
  <c r="ZG1" i="86" s="1"/>
  <c r="ZH1" i="86" s="1"/>
  <c r="ZI1" i="86" s="1"/>
  <c r="ZJ1" i="86" s="1"/>
  <c r="ZK1" i="86" s="1"/>
  <c r="ZL1" i="86" s="1"/>
  <c r="ZM1" i="86" s="1"/>
  <c r="ZN1" i="86" s="1"/>
  <c r="ZO1" i="86" s="1"/>
  <c r="ZP1" i="86" s="1"/>
  <c r="ZQ1" i="86" s="1"/>
  <c r="ZR1" i="86" s="1"/>
  <c r="ZS1" i="86" s="1"/>
  <c r="ZT1" i="86" s="1"/>
  <c r="ZU1" i="86" s="1"/>
  <c r="ZV1" i="86" s="1"/>
  <c r="ZW1" i="86" s="1"/>
  <c r="ZX1" i="86" s="1"/>
  <c r="ZY1" i="86" s="1"/>
  <c r="ZZ1" i="86" s="1"/>
  <c r="AAA1" i="86" s="1"/>
  <c r="AAB1" i="86" s="1"/>
  <c r="AAC1" i="86" s="1"/>
  <c r="AAD1" i="86" s="1"/>
  <c r="AAE1" i="86" s="1"/>
  <c r="AAF1" i="86" s="1"/>
  <c r="AAG1" i="86" s="1"/>
  <c r="AAH1" i="86" s="1"/>
  <c r="AAI1" i="86" s="1"/>
  <c r="AAJ1" i="86" s="1"/>
  <c r="AAK1" i="86" s="1"/>
  <c r="AAL1" i="86" s="1"/>
  <c r="AAM1" i="86" s="1"/>
  <c r="AAN1" i="86" s="1"/>
  <c r="AAO1" i="86" s="1"/>
  <c r="AAP1" i="86" s="1"/>
  <c r="AAQ1" i="86" s="1"/>
  <c r="AAR1" i="86" s="1"/>
  <c r="AAS1" i="86" s="1"/>
  <c r="AAT1" i="86" s="1"/>
  <c r="AAU1" i="86" s="1"/>
  <c r="AAV1" i="86" s="1"/>
  <c r="AAW1" i="86" s="1"/>
  <c r="AAX1" i="86" s="1"/>
  <c r="AAY1" i="86" s="1"/>
  <c r="AAZ1" i="86" s="1"/>
  <c r="ABA1" i="86" s="1"/>
  <c r="ABB1" i="86" s="1"/>
  <c r="ABC1" i="86" s="1"/>
  <c r="ABD1" i="86" s="1"/>
  <c r="ABE1" i="86" s="1"/>
  <c r="ABF1" i="86" s="1"/>
  <c r="ABG1" i="86" s="1"/>
  <c r="ABH1" i="86" s="1"/>
  <c r="ABI1" i="86" s="1"/>
  <c r="ABJ1" i="86" s="1"/>
  <c r="ABK1" i="86" s="1"/>
  <c r="ABL1" i="86" s="1"/>
  <c r="ABM1" i="86" s="1"/>
  <c r="ABN1" i="86" s="1"/>
  <c r="ABO1" i="86" s="1"/>
  <c r="ABP1" i="86" s="1"/>
  <c r="ABQ1" i="86" s="1"/>
  <c r="ABR1" i="86" s="1"/>
  <c r="ABS1" i="86" s="1"/>
  <c r="ABT1" i="86" s="1"/>
  <c r="ABU1" i="86" s="1"/>
  <c r="ABV1" i="86" s="1"/>
  <c r="ABW1" i="86" s="1"/>
  <c r="ABX1" i="86" s="1"/>
  <c r="ABY1" i="86" s="1"/>
  <c r="ABZ1" i="86" s="1"/>
  <c r="ACA1" i="86" s="1"/>
  <c r="ACB1" i="86" s="1"/>
  <c r="ACC1" i="86" s="1"/>
  <c r="ACD1" i="86" s="1"/>
  <c r="ACE1" i="86" s="1"/>
  <c r="ACF1" i="86" s="1"/>
  <c r="ACG1" i="86" s="1"/>
  <c r="ACH1" i="86" s="1"/>
  <c r="ACI1" i="86" s="1"/>
  <c r="ACJ1" i="86" s="1"/>
  <c r="ACK1" i="86" s="1"/>
  <c r="ACL1" i="86" s="1"/>
  <c r="ACM1" i="86" s="1"/>
  <c r="ACN1" i="86" s="1"/>
  <c r="ACO1" i="86" s="1"/>
  <c r="ACP1" i="86" s="1"/>
  <c r="ACQ1" i="86" s="1"/>
  <c r="ACR1" i="86" s="1"/>
  <c r="ACS1" i="86" s="1"/>
  <c r="ACT1" i="86" s="1"/>
  <c r="ACU1" i="86" s="1"/>
  <c r="ACV1" i="86" s="1"/>
  <c r="ACW1" i="86" s="1"/>
  <c r="ACX1" i="86" s="1"/>
  <c r="ACY1" i="86" s="1"/>
  <c r="ACZ1" i="86" s="1"/>
  <c r="ADA1" i="86" s="1"/>
  <c r="ADB1" i="86" s="1"/>
  <c r="ADC1" i="86" s="1"/>
  <c r="ADD1" i="86" s="1"/>
  <c r="ADE1" i="86" s="1"/>
  <c r="ADF1" i="86" s="1"/>
  <c r="ADG1" i="86" s="1"/>
  <c r="ADH1" i="86" s="1"/>
  <c r="ADI1" i="86" s="1"/>
  <c r="ADJ1" i="86" s="1"/>
  <c r="ADK1" i="86" s="1"/>
  <c r="ADL1" i="86" s="1"/>
  <c r="ADM1" i="86" s="1"/>
  <c r="ADN1" i="86" s="1"/>
  <c r="ADO1" i="86" s="1"/>
  <c r="ADP1" i="86" s="1"/>
  <c r="ADQ1" i="86" s="1"/>
  <c r="ADR1" i="86" s="1"/>
  <c r="ADS1" i="86" s="1"/>
  <c r="ADT1" i="86" s="1"/>
  <c r="ADU1" i="86" s="1"/>
  <c r="ADV1" i="86" s="1"/>
  <c r="ADW1" i="86" s="1"/>
  <c r="ADX1" i="86" s="1"/>
  <c r="ADY1" i="86" s="1"/>
  <c r="ADZ1" i="86" s="1"/>
  <c r="AEA1" i="86" s="1"/>
  <c r="AEB1" i="86" s="1"/>
  <c r="AEC1" i="86" s="1"/>
  <c r="AED1" i="86" s="1"/>
  <c r="AEE1" i="86" s="1"/>
  <c r="AEF1" i="86" s="1"/>
  <c r="AEG1" i="86" s="1"/>
  <c r="AEH1" i="86" s="1"/>
  <c r="AEI1" i="86" s="1"/>
  <c r="AEJ1" i="86" s="1"/>
  <c r="AEK1" i="86" s="1"/>
  <c r="AEL1" i="86" s="1"/>
  <c r="AEM1" i="86" s="1"/>
  <c r="AEN1" i="86" s="1"/>
  <c r="AEO1" i="86" s="1"/>
  <c r="AEP1" i="86" s="1"/>
  <c r="AEQ1" i="86" s="1"/>
  <c r="AER1" i="86" s="1"/>
  <c r="AES1" i="86" s="1"/>
  <c r="AET1" i="86" s="1"/>
  <c r="AEU1" i="86" s="1"/>
  <c r="AEV1" i="86" s="1"/>
  <c r="AEW1" i="86" s="1"/>
  <c r="AEX1" i="86" s="1"/>
  <c r="AEY1" i="86" s="1"/>
  <c r="AEZ1" i="86" s="1"/>
  <c r="AFA1" i="86" s="1"/>
  <c r="AFB1" i="86" s="1"/>
  <c r="AFC1" i="86" s="1"/>
  <c r="AFD1" i="86" s="1"/>
  <c r="AFE1" i="86" s="1"/>
  <c r="AFF1" i="86" s="1"/>
  <c r="AFG1" i="86" s="1"/>
  <c r="AFH1" i="86" s="1"/>
  <c r="AFI1" i="86" s="1"/>
  <c r="AFJ1" i="86" s="1"/>
  <c r="AFK1" i="86" s="1"/>
  <c r="AFL1" i="86" s="1"/>
  <c r="AFM1" i="86" s="1"/>
  <c r="AFN1" i="86" s="1"/>
  <c r="AFO1" i="86" s="1"/>
  <c r="AFP1" i="86" s="1"/>
  <c r="AFQ1" i="86" s="1"/>
  <c r="AFR1" i="86" s="1"/>
  <c r="AFS1" i="86" s="1"/>
  <c r="AFT1" i="86" s="1"/>
  <c r="AFU1" i="86" s="1"/>
  <c r="AFV1" i="86" s="1"/>
  <c r="AFW1" i="86" s="1"/>
  <c r="AFX1" i="86" s="1"/>
  <c r="AFY1" i="86" s="1"/>
  <c r="AFZ1" i="86" s="1"/>
  <c r="AGA1" i="86" s="1"/>
  <c r="AGB1" i="86" s="1"/>
  <c r="AGC1" i="86" s="1"/>
  <c r="AGD1" i="86" s="1"/>
  <c r="AGE1" i="86" s="1"/>
  <c r="AGF1" i="86" s="1"/>
  <c r="AGG1" i="86" s="1"/>
  <c r="AGH1" i="86" s="1"/>
  <c r="AGI1" i="86" s="1"/>
  <c r="AGJ1" i="86" s="1"/>
  <c r="AGK1" i="86" s="1"/>
  <c r="AGL1" i="86" s="1"/>
  <c r="AGM1" i="86" s="1"/>
  <c r="AGN1" i="86" s="1"/>
  <c r="AGO1" i="86" s="1"/>
  <c r="AGP1" i="86" s="1"/>
  <c r="AGQ1" i="86" s="1"/>
  <c r="AGR1" i="86" s="1"/>
  <c r="AGS1" i="86" s="1"/>
  <c r="AGT1" i="86" s="1"/>
  <c r="AGU1" i="86" s="1"/>
  <c r="AGV1" i="86" s="1"/>
  <c r="AGW1" i="86" s="1"/>
  <c r="AGX1" i="86" s="1"/>
  <c r="AGY1" i="86" s="1"/>
  <c r="AGZ1" i="86" s="1"/>
  <c r="AHA1" i="86" s="1"/>
  <c r="AHB1" i="86" s="1"/>
  <c r="AHC1" i="86" s="1"/>
  <c r="AHD1" i="86" s="1"/>
  <c r="AHE1" i="86" s="1"/>
  <c r="AHF1" i="86" s="1"/>
  <c r="AHG1" i="86" s="1"/>
  <c r="AHH1" i="86" s="1"/>
  <c r="AHI1" i="86" s="1"/>
  <c r="AHJ1" i="86" s="1"/>
  <c r="AHK1" i="86" s="1"/>
  <c r="AHL1" i="86" s="1"/>
  <c r="AHM1" i="86" s="1"/>
  <c r="AHN1" i="86" s="1"/>
  <c r="AHO1" i="86" s="1"/>
  <c r="AHP1" i="86" s="1"/>
  <c r="AHQ1" i="86" s="1"/>
  <c r="AHR1" i="86" s="1"/>
  <c r="AHS1" i="86" s="1"/>
  <c r="AHT1" i="86" s="1"/>
  <c r="AHU1" i="86" s="1"/>
  <c r="AHV1" i="86" s="1"/>
  <c r="AHW1" i="86" s="1"/>
  <c r="AHX1" i="86" s="1"/>
  <c r="AHY1" i="86" s="1"/>
  <c r="AHZ1" i="86" s="1"/>
  <c r="AIA1" i="86" s="1"/>
  <c r="AIB1" i="86" s="1"/>
  <c r="AIC1" i="86" s="1"/>
  <c r="AID1" i="86" s="1"/>
  <c r="AIE1" i="86" s="1"/>
  <c r="AIF1" i="86" s="1"/>
  <c r="AIG1" i="86" s="1"/>
  <c r="AIH1" i="86" s="1"/>
  <c r="AII1" i="86" s="1"/>
  <c r="AIJ1" i="86" s="1"/>
  <c r="AIK1" i="86" s="1"/>
  <c r="AIL1" i="86" s="1"/>
  <c r="AIM1" i="86" s="1"/>
  <c r="AIN1" i="86" s="1"/>
  <c r="AIO1" i="86" s="1"/>
  <c r="AIP1" i="86" s="1"/>
  <c r="AIQ1" i="86" s="1"/>
  <c r="AIR1" i="86" s="1"/>
  <c r="AIS1" i="86" s="1"/>
  <c r="AIT1" i="86" s="1"/>
  <c r="AIU1" i="86" s="1"/>
  <c r="AIV1" i="86" s="1"/>
  <c r="AIW1" i="86" s="1"/>
  <c r="AIX1" i="86" s="1"/>
  <c r="AIY1" i="86" s="1"/>
  <c r="AIZ1" i="86" s="1"/>
  <c r="AJA1" i="86" s="1"/>
  <c r="AJB1" i="86" s="1"/>
  <c r="AJC1" i="86" s="1"/>
  <c r="AJD1" i="86" s="1"/>
  <c r="AJE1" i="86" s="1"/>
  <c r="AJF1" i="86" s="1"/>
  <c r="AJG1" i="86" s="1"/>
  <c r="AJH1" i="86" s="1"/>
  <c r="AJI1" i="86" s="1"/>
  <c r="AJJ1" i="86" s="1"/>
  <c r="AJK1" i="86" s="1"/>
  <c r="AJL1" i="86" s="1"/>
  <c r="AJM1" i="86" s="1"/>
  <c r="AJN1" i="86" s="1"/>
  <c r="AJO1" i="86" s="1"/>
  <c r="AJP1" i="86" s="1"/>
  <c r="AJQ1" i="86" s="1"/>
  <c r="AJR1" i="86" s="1"/>
  <c r="AJS1" i="86" s="1"/>
  <c r="AJT1" i="86" s="1"/>
  <c r="AJU1" i="86" s="1"/>
  <c r="AJV1" i="86" s="1"/>
  <c r="AJW1" i="86" s="1"/>
  <c r="AJX1" i="86" s="1"/>
  <c r="AJY1" i="86" s="1"/>
  <c r="AJZ1" i="86" s="1"/>
  <c r="AKA1" i="86" s="1"/>
  <c r="AKB1" i="86" s="1"/>
  <c r="AKC1" i="86" s="1"/>
  <c r="AKD1" i="86" s="1"/>
  <c r="AKE1" i="86" s="1"/>
  <c r="AKF1" i="86" s="1"/>
  <c r="AKG1" i="86" s="1"/>
  <c r="AKH1" i="86" s="1"/>
  <c r="AKI1" i="86" s="1"/>
  <c r="AKJ1" i="86" s="1"/>
  <c r="AKK1" i="86" s="1"/>
  <c r="AKL1" i="86" s="1"/>
  <c r="AKM1" i="86" s="1"/>
  <c r="AKN1" i="86" s="1"/>
  <c r="AKO1" i="86" s="1"/>
  <c r="AKP1" i="86" s="1"/>
  <c r="AKQ1" i="86" s="1"/>
  <c r="AKR1" i="86" s="1"/>
  <c r="AKS1" i="86" s="1"/>
  <c r="AKT1" i="86" s="1"/>
  <c r="AKU1" i="86" s="1"/>
  <c r="AKV1" i="86" s="1"/>
  <c r="AKW1" i="86" s="1"/>
  <c r="AKX1" i="86" s="1"/>
  <c r="AKY1" i="86" s="1"/>
  <c r="AKZ1" i="86" s="1"/>
  <c r="ALA1" i="86" s="1"/>
  <c r="ALB1" i="86" s="1"/>
  <c r="ALC1" i="86" s="1"/>
  <c r="ALD1" i="86" s="1"/>
  <c r="ALE1" i="86" s="1"/>
  <c r="ALF1" i="86" s="1"/>
  <c r="ALG1" i="86" s="1"/>
  <c r="ALH1" i="86" s="1"/>
  <c r="ALI1" i="86" s="1"/>
  <c r="ALJ1" i="86" s="1"/>
  <c r="ALK1" i="86" s="1"/>
  <c r="ALL1" i="86" s="1"/>
  <c r="ALM1" i="86" s="1"/>
  <c r="ALN1" i="86" s="1"/>
  <c r="ALO1" i="86" s="1"/>
  <c r="ALP1" i="86" s="1"/>
  <c r="ALQ1" i="86" s="1"/>
  <c r="ALR1" i="86" s="1"/>
  <c r="ALS1" i="86" s="1"/>
  <c r="ALT1" i="86" s="1"/>
  <c r="ALU1" i="86" s="1"/>
  <c r="ALV1" i="86" s="1"/>
  <c r="ALW1" i="86" s="1"/>
  <c r="ALX1" i="86" s="1"/>
  <c r="ALY1" i="86" s="1"/>
  <c r="ALZ1" i="86" s="1"/>
  <c r="AMA1" i="86" s="1"/>
  <c r="AMB1" i="86" s="1"/>
  <c r="AMC1" i="86" s="1"/>
  <c r="AMD1" i="86" s="1"/>
  <c r="AME1" i="86" s="1"/>
  <c r="AMF1" i="86" s="1"/>
  <c r="AMG1" i="86" s="1"/>
  <c r="AMH1" i="86" s="1"/>
  <c r="AMI1" i="86" s="1"/>
  <c r="AMJ1" i="86" s="1"/>
  <c r="AMK1" i="86" s="1"/>
  <c r="AML1" i="86" s="1"/>
  <c r="AMM1" i="86" s="1"/>
  <c r="AMN1" i="86" s="1"/>
  <c r="AMO1" i="86" s="1"/>
  <c r="AMP1" i="86" s="1"/>
  <c r="AMQ1" i="86" s="1"/>
  <c r="AMR1" i="86" s="1"/>
  <c r="AMS1" i="86" s="1"/>
  <c r="AMT1" i="86" s="1"/>
  <c r="AMU1" i="86" s="1"/>
  <c r="AMV1" i="86" s="1"/>
  <c r="AMW1" i="86" s="1"/>
  <c r="AMX1" i="86" s="1"/>
  <c r="AMY1" i="86" s="1"/>
  <c r="AMZ1" i="86" s="1"/>
  <c r="ANA1" i="86" s="1"/>
  <c r="ANB1" i="86" s="1"/>
  <c r="ANC1" i="86" s="1"/>
  <c r="AND1" i="86" s="1"/>
  <c r="ANE1" i="86" s="1"/>
  <c r="ANF1" i="86" s="1"/>
  <c r="ANG1" i="86" s="1"/>
  <c r="ANH1" i="86" s="1"/>
  <c r="ANI1" i="86" s="1"/>
  <c r="ANJ1" i="86" s="1"/>
  <c r="ANK1" i="86" s="1"/>
  <c r="ANL1" i="86" s="1"/>
  <c r="ANM1" i="86" s="1"/>
  <c r="ANN1" i="86" s="1"/>
  <c r="ANO1" i="86" s="1"/>
  <c r="ANP1" i="86" s="1"/>
  <c r="ANQ1" i="86" s="1"/>
  <c r="ANR1" i="86" s="1"/>
  <c r="ANS1" i="86" s="1"/>
  <c r="ANT1" i="86" s="1"/>
  <c r="ANU1" i="86" s="1"/>
  <c r="ANV1" i="86" s="1"/>
  <c r="ANW1" i="86" s="1"/>
  <c r="ANX1" i="86" s="1"/>
  <c r="ANY1" i="86" s="1"/>
  <c r="ANZ1" i="86" s="1"/>
  <c r="AOA1" i="86" s="1"/>
  <c r="AOB1" i="86" s="1"/>
  <c r="AOC1" i="86" s="1"/>
  <c r="AOD1" i="86" s="1"/>
  <c r="AOE1" i="86" s="1"/>
  <c r="AOF1" i="86" s="1"/>
  <c r="AOG1" i="86" s="1"/>
  <c r="AOH1" i="86" s="1"/>
  <c r="AOI1" i="86" s="1"/>
  <c r="AOJ1" i="86" s="1"/>
  <c r="AOK1" i="86" s="1"/>
  <c r="AOL1" i="86" s="1"/>
  <c r="AOM1" i="86" s="1"/>
  <c r="AON1" i="86" s="1"/>
  <c r="AOO1" i="86" s="1"/>
  <c r="AOP1" i="86" s="1"/>
  <c r="AOQ1" i="86" s="1"/>
  <c r="AOR1" i="86" s="1"/>
  <c r="AOS1" i="86" s="1"/>
  <c r="AOT1" i="86" s="1"/>
  <c r="AOU1" i="86" s="1"/>
  <c r="AOV1" i="86" s="1"/>
  <c r="AOW1" i="86" s="1"/>
  <c r="AOX1" i="86" s="1"/>
  <c r="AOY1" i="86" s="1"/>
  <c r="AOZ1" i="86" s="1"/>
  <c r="APA1" i="86" s="1"/>
  <c r="APB1" i="86" s="1"/>
  <c r="APC1" i="86" s="1"/>
  <c r="APD1" i="86" s="1"/>
  <c r="APE1" i="86" s="1"/>
  <c r="APF1" i="86" s="1"/>
  <c r="APG1" i="86" s="1"/>
  <c r="APH1" i="86" s="1"/>
  <c r="API1" i="86" s="1"/>
  <c r="APJ1" i="86" s="1"/>
  <c r="APK1" i="86" s="1"/>
  <c r="APL1" i="86" s="1"/>
  <c r="APM1" i="86" s="1"/>
  <c r="APN1" i="86" s="1"/>
  <c r="APO1" i="86" s="1"/>
  <c r="APP1" i="86" s="1"/>
  <c r="APQ1" i="86" s="1"/>
  <c r="APR1" i="86" s="1"/>
  <c r="APS1" i="86" s="1"/>
  <c r="APT1" i="86" s="1"/>
  <c r="APU1" i="86" s="1"/>
  <c r="APV1" i="86" s="1"/>
  <c r="APW1" i="86" s="1"/>
  <c r="APX1" i="86" s="1"/>
  <c r="APY1" i="86" s="1"/>
  <c r="APZ1" i="86" s="1"/>
  <c r="AQA1" i="86" s="1"/>
  <c r="AQB1" i="86" s="1"/>
  <c r="AQC1" i="86" s="1"/>
  <c r="AQD1" i="86" s="1"/>
  <c r="AQE1" i="86" s="1"/>
  <c r="AQF1" i="86" s="1"/>
  <c r="AQG1" i="86" s="1"/>
  <c r="AQH1" i="86" s="1"/>
  <c r="AQI1" i="86" s="1"/>
  <c r="AQJ1" i="86" s="1"/>
  <c r="AQK1" i="86" s="1"/>
  <c r="AQL1" i="86" s="1"/>
  <c r="AQM1" i="86" s="1"/>
  <c r="AQN1" i="86" s="1"/>
  <c r="AQO1" i="86" s="1"/>
  <c r="AQP1" i="86" s="1"/>
  <c r="AQQ1" i="86" s="1"/>
  <c r="AQR1" i="86" s="1"/>
  <c r="AQS1" i="86" s="1"/>
  <c r="AQT1" i="86" s="1"/>
  <c r="AQU1" i="86" s="1"/>
  <c r="AQV1" i="86" s="1"/>
  <c r="AQW1" i="86" s="1"/>
  <c r="AQX1" i="86" s="1"/>
  <c r="AQY1" i="86" s="1"/>
  <c r="AQZ1" i="86" s="1"/>
  <c r="ARA1" i="86" s="1"/>
  <c r="ARB1" i="86" s="1"/>
  <c r="ARC1" i="86" s="1"/>
  <c r="ARD1" i="86" s="1"/>
  <c r="ARE1" i="86" s="1"/>
  <c r="ARF1" i="86" s="1"/>
  <c r="ARG1" i="86" s="1"/>
  <c r="ARH1" i="86" s="1"/>
  <c r="ARI1" i="86" s="1"/>
  <c r="ARJ1" i="86" s="1"/>
  <c r="ARK1" i="86" s="1"/>
  <c r="ARL1" i="86" s="1"/>
  <c r="ARM1" i="86" s="1"/>
  <c r="ARN1" i="86" s="1"/>
  <c r="ARO1" i="86" s="1"/>
  <c r="ARP1" i="86" s="1"/>
  <c r="ARQ1" i="86" s="1"/>
  <c r="ARR1" i="86" s="1"/>
  <c r="ARS1" i="86" s="1"/>
  <c r="ART1" i="86" s="1"/>
  <c r="ARU1" i="86" s="1"/>
  <c r="ARV1" i="86" s="1"/>
  <c r="ARW1" i="86" s="1"/>
  <c r="ARX1" i="86" s="1"/>
  <c r="ARY1" i="86" s="1"/>
  <c r="ARZ1" i="86" s="1"/>
  <c r="ASA1" i="86" s="1"/>
  <c r="ASB1" i="86" s="1"/>
  <c r="ASC1" i="86" s="1"/>
  <c r="ASD1" i="86" s="1"/>
  <c r="ASE1" i="86" s="1"/>
  <c r="ASF1" i="86" s="1"/>
  <c r="ASG1" i="86" s="1"/>
  <c r="ASH1" i="86" s="1"/>
  <c r="ASI1" i="86" s="1"/>
  <c r="ASJ1" i="86" s="1"/>
  <c r="ASK1" i="86" s="1"/>
  <c r="ASL1" i="86" s="1"/>
  <c r="ASM1" i="86" s="1"/>
  <c r="ASN1" i="86" s="1"/>
  <c r="ASO1" i="86" s="1"/>
  <c r="ASP1" i="86" s="1"/>
  <c r="ASQ1" i="86" s="1"/>
  <c r="ASR1" i="86" s="1"/>
  <c r="ASS1" i="86" s="1"/>
  <c r="AST1" i="86" s="1"/>
  <c r="ASU1" i="86" s="1"/>
  <c r="ASV1" i="86" s="1"/>
  <c r="ASW1" i="86" s="1"/>
  <c r="ASX1" i="86" s="1"/>
  <c r="ASY1" i="86" s="1"/>
  <c r="ASZ1" i="86" s="1"/>
  <c r="ATA1" i="86" s="1"/>
  <c r="ATB1" i="86" s="1"/>
  <c r="ATC1" i="86" s="1"/>
  <c r="ATD1" i="86" s="1"/>
  <c r="ATE1" i="86" s="1"/>
  <c r="ATF1" i="86" s="1"/>
  <c r="ATG1" i="86" s="1"/>
  <c r="ATH1" i="86" s="1"/>
  <c r="ATI1" i="86" s="1"/>
  <c r="ATJ1" i="86" s="1"/>
  <c r="ATK1" i="86" s="1"/>
  <c r="ATL1" i="86" s="1"/>
  <c r="ATM1" i="86" s="1"/>
  <c r="ATN1" i="86" s="1"/>
  <c r="ATO1" i="86" s="1"/>
  <c r="ATP1" i="86" s="1"/>
  <c r="ATQ1" i="86" s="1"/>
  <c r="ATR1" i="86" s="1"/>
  <c r="ATS1" i="86" s="1"/>
  <c r="ATT1" i="86" s="1"/>
  <c r="ATU1" i="86" s="1"/>
  <c r="ATV1" i="86" s="1"/>
  <c r="ATW1" i="86" s="1"/>
  <c r="ATX1" i="86" s="1"/>
  <c r="ATY1" i="86" s="1"/>
  <c r="ATZ1" i="86" s="1"/>
  <c r="S9" i="107"/>
  <c r="S7" i="107"/>
  <c r="S6" i="107"/>
  <c r="K6" i="107"/>
  <c r="N6" i="107" s="1"/>
  <c r="BQ22" i="84"/>
  <c r="BO22" i="84"/>
  <c r="BR22" i="84"/>
  <c r="FFQ55" i="86"/>
  <c r="BJ23" i="84"/>
  <c r="BJ24" i="84" s="1"/>
  <c r="I142" i="96" l="1"/>
  <c r="I159" i="96"/>
  <c r="F15" i="84"/>
  <c r="I150" i="96"/>
  <c r="I156" i="96"/>
  <c r="I130" i="96"/>
  <c r="I160" i="96"/>
  <c r="F16" i="84"/>
  <c r="AI16" i="84" s="1"/>
  <c r="I147" i="96"/>
  <c r="I155" i="96"/>
  <c r="I151" i="96"/>
  <c r="I158" i="96"/>
  <c r="FFW15" i="86"/>
  <c r="I146" i="96"/>
  <c r="I148" i="96"/>
  <c r="I113" i="96"/>
  <c r="I149" i="96"/>
  <c r="I141" i="96"/>
  <c r="I145" i="96"/>
  <c r="I112" i="96"/>
  <c r="I144" i="96"/>
  <c r="AB173" i="96"/>
  <c r="AB170" i="96"/>
  <c r="AJ173" i="96"/>
  <c r="AJ170" i="96"/>
  <c r="P173" i="96"/>
  <c r="P170" i="96"/>
  <c r="U173" i="96"/>
  <c r="U170" i="96"/>
  <c r="Y173" i="96"/>
  <c r="Y170" i="96"/>
  <c r="AC173" i="96"/>
  <c r="AC170" i="96"/>
  <c r="AG173" i="96"/>
  <c r="AG170" i="96"/>
  <c r="T173" i="96"/>
  <c r="T170" i="96"/>
  <c r="M173" i="96"/>
  <c r="M170" i="96"/>
  <c r="Q173" i="96"/>
  <c r="Q170" i="96"/>
  <c r="V173" i="96"/>
  <c r="V170" i="96"/>
  <c r="Z173" i="96"/>
  <c r="Z170" i="96"/>
  <c r="AD173" i="96"/>
  <c r="AD170" i="96"/>
  <c r="AH173" i="96"/>
  <c r="AH170" i="96"/>
  <c r="AL173" i="96"/>
  <c r="AL170" i="96"/>
  <c r="O173" i="96"/>
  <c r="O170" i="96"/>
  <c r="X173" i="96"/>
  <c r="X170" i="96"/>
  <c r="AF173" i="96"/>
  <c r="AF170" i="96"/>
  <c r="N173" i="96"/>
  <c r="N170" i="96"/>
  <c r="R173" i="96"/>
  <c r="R170" i="96"/>
  <c r="W173" i="96"/>
  <c r="W170" i="96"/>
  <c r="AA173" i="96"/>
  <c r="AA170" i="96"/>
  <c r="AE173" i="96"/>
  <c r="AE170" i="96"/>
  <c r="AI173" i="96"/>
  <c r="AI170" i="96"/>
  <c r="AM173" i="96"/>
  <c r="AM170" i="96"/>
  <c r="I128" i="96"/>
  <c r="I134" i="96"/>
  <c r="F9" i="84"/>
  <c r="I127" i="96"/>
  <c r="I125" i="96"/>
  <c r="F19" i="84"/>
  <c r="AR24" i="84"/>
  <c r="I116" i="96"/>
  <c r="I115" i="96"/>
  <c r="I117" i="96"/>
  <c r="I118" i="96"/>
  <c r="I119" i="96"/>
  <c r="F11" i="84"/>
  <c r="AI11" i="84" s="1"/>
  <c r="I124" i="96"/>
  <c r="F18" i="84"/>
  <c r="AK173" i="96"/>
  <c r="AK172" i="96"/>
  <c r="I57" i="96"/>
  <c r="I80" i="96"/>
  <c r="I96" i="96"/>
  <c r="I13" i="96"/>
  <c r="I51" i="96"/>
  <c r="I33" i="96"/>
  <c r="I65" i="96"/>
  <c r="I81" i="96"/>
  <c r="I27" i="96"/>
  <c r="I18" i="96"/>
  <c r="I28" i="96"/>
  <c r="I52" i="96"/>
  <c r="I76" i="96"/>
  <c r="I30" i="96"/>
  <c r="I54" i="96"/>
  <c r="I48" i="96"/>
  <c r="I66" i="96"/>
  <c r="I90" i="96"/>
  <c r="I21" i="96"/>
  <c r="I29" i="96"/>
  <c r="I95" i="96"/>
  <c r="I103" i="96"/>
  <c r="I78" i="96"/>
  <c r="I94" i="96"/>
  <c r="I68" i="96"/>
  <c r="I72" i="96"/>
  <c r="I84" i="96"/>
  <c r="I88" i="96"/>
  <c r="I15" i="96"/>
  <c r="I35" i="96"/>
  <c r="I43" i="96"/>
  <c r="I47" i="96"/>
  <c r="I98" i="96"/>
  <c r="I38" i="96"/>
  <c r="I24" i="96"/>
  <c r="I63" i="96"/>
  <c r="I87" i="96"/>
  <c r="I73" i="96"/>
  <c r="I101" i="96"/>
  <c r="I19" i="96"/>
  <c r="I99" i="96"/>
  <c r="I40" i="96"/>
  <c r="I44" i="96"/>
  <c r="I31" i="96"/>
  <c r="I79" i="96"/>
  <c r="I26" i="96"/>
  <c r="I14" i="96"/>
  <c r="I42" i="96"/>
  <c r="I56" i="96"/>
  <c r="I17" i="96"/>
  <c r="I37" i="96"/>
  <c r="I85" i="96"/>
  <c r="I109" i="96"/>
  <c r="I70" i="96"/>
  <c r="F13" i="84"/>
  <c r="AB13" i="84" s="1"/>
  <c r="I60" i="96"/>
  <c r="I108" i="96"/>
  <c r="F14" i="84"/>
  <c r="AH14" i="84" s="1"/>
  <c r="I25" i="96"/>
  <c r="I53" i="96"/>
  <c r="I32" i="96"/>
  <c r="I64" i="96"/>
  <c r="I104" i="96"/>
  <c r="I110" i="96"/>
  <c r="I61" i="96"/>
  <c r="I71" i="96"/>
  <c r="I39" i="96"/>
  <c r="I55" i="96"/>
  <c r="I86" i="96"/>
  <c r="F12" i="84"/>
  <c r="I45" i="96"/>
  <c r="I49" i="96"/>
  <c r="I89" i="96"/>
  <c r="I97" i="96"/>
  <c r="I105" i="96"/>
  <c r="F10" i="84"/>
  <c r="I83" i="96"/>
  <c r="I34" i="96"/>
  <c r="I46" i="96"/>
  <c r="I50" i="96"/>
  <c r="I58" i="96"/>
  <c r="I20" i="96"/>
  <c r="I107" i="96"/>
  <c r="I102" i="96"/>
  <c r="I41" i="96"/>
  <c r="I69" i="96"/>
  <c r="I23" i="96"/>
  <c r="I100" i="96"/>
  <c r="I59" i="96"/>
  <c r="I77" i="96"/>
  <c r="I93" i="96"/>
  <c r="I67" i="96"/>
  <c r="I22" i="96"/>
  <c r="I62" i="96"/>
  <c r="I16" i="96"/>
  <c r="I36" i="96"/>
  <c r="I92" i="96"/>
  <c r="I111" i="96"/>
  <c r="I82" i="96"/>
  <c r="AUC21" i="86"/>
  <c r="AUG21" i="86"/>
  <c r="AUK21" i="86"/>
  <c r="AUO21" i="86"/>
  <c r="AUS21" i="86"/>
  <c r="AUW21" i="86"/>
  <c r="AVA21" i="86"/>
  <c r="AVE21" i="86"/>
  <c r="AVI21" i="86"/>
  <c r="AVM21" i="86"/>
  <c r="AVQ21" i="86"/>
  <c r="AVU21" i="86"/>
  <c r="AVY21" i="86"/>
  <c r="AWC21" i="86"/>
  <c r="AWG21" i="86"/>
  <c r="AWK21" i="86"/>
  <c r="AWO21" i="86"/>
  <c r="AWS21" i="86"/>
  <c r="AWW21" i="86"/>
  <c r="AXA21" i="86"/>
  <c r="AUF21" i="86"/>
  <c r="AUL21" i="86"/>
  <c r="AUQ21" i="86"/>
  <c r="AUV21" i="86"/>
  <c r="AVB21" i="86"/>
  <c r="AVG21" i="86"/>
  <c r="AVL21" i="86"/>
  <c r="AVR21" i="86"/>
  <c r="AVW21" i="86"/>
  <c r="AWB21" i="86"/>
  <c r="AWH21" i="86"/>
  <c r="AWM21" i="86"/>
  <c r="AWR21" i="86"/>
  <c r="AWX21" i="86"/>
  <c r="AXC21" i="86"/>
  <c r="AXG21" i="86"/>
  <c r="AXK21" i="86"/>
  <c r="AXO21" i="86"/>
  <c r="AXS21" i="86"/>
  <c r="AXW21" i="86"/>
  <c r="AYA21" i="86"/>
  <c r="AYE21" i="86"/>
  <c r="AYI21" i="86"/>
  <c r="AYM21" i="86"/>
  <c r="AYQ21" i="86"/>
  <c r="AYU21" i="86"/>
  <c r="AYY21" i="86"/>
  <c r="AZC21" i="86"/>
  <c r="AZG21" i="86"/>
  <c r="AZK21" i="86"/>
  <c r="AZO21" i="86"/>
  <c r="AZS21" i="86"/>
  <c r="AZW21" i="86"/>
  <c r="BAA21" i="86"/>
  <c r="BAE21" i="86"/>
  <c r="BAI21" i="86"/>
  <c r="BAM21" i="86"/>
  <c r="BAQ21" i="86"/>
  <c r="BAU21" i="86"/>
  <c r="BAY21" i="86"/>
  <c r="BBC21" i="86"/>
  <c r="BBG21" i="86"/>
  <c r="BBK21" i="86"/>
  <c r="BBO21" i="86"/>
  <c r="BBS21" i="86"/>
  <c r="BBW21" i="86"/>
  <c r="BCA21" i="86"/>
  <c r="BCE21" i="86"/>
  <c r="BCI21" i="86"/>
  <c r="BCM21" i="86"/>
  <c r="BCQ21" i="86"/>
  <c r="BCU21" i="86"/>
  <c r="BCY21" i="86"/>
  <c r="BDC21" i="86"/>
  <c r="BDG21" i="86"/>
  <c r="BDK21" i="86"/>
  <c r="BDO21" i="86"/>
  <c r="BDS21" i="86"/>
  <c r="BDW21" i="86"/>
  <c r="BEA21" i="86"/>
  <c r="BEE21" i="86"/>
  <c r="BEI21" i="86"/>
  <c r="BEM21" i="86"/>
  <c r="BEQ21" i="86"/>
  <c r="BEU21" i="86"/>
  <c r="BEY21" i="86"/>
  <c r="BFC21" i="86"/>
  <c r="BFG21" i="86"/>
  <c r="BFK21" i="86"/>
  <c r="BFO21" i="86"/>
  <c r="BFS21" i="86"/>
  <c r="BFW21" i="86"/>
  <c r="BGA21" i="86"/>
  <c r="BGE21" i="86"/>
  <c r="BGI21" i="86"/>
  <c r="BGM21" i="86"/>
  <c r="BGQ21" i="86"/>
  <c r="BGU21" i="86"/>
  <c r="BGY21" i="86"/>
  <c r="BHC21" i="86"/>
  <c r="BHG21" i="86"/>
  <c r="BHK21" i="86"/>
  <c r="BHO21" i="86"/>
  <c r="BHS21" i="86"/>
  <c r="BHW21" i="86"/>
  <c r="BIA21" i="86"/>
  <c r="BIE21" i="86"/>
  <c r="BII21" i="86"/>
  <c r="BIM21" i="86"/>
  <c r="BIQ21" i="86"/>
  <c r="BIU21" i="86"/>
  <c r="BIY21" i="86"/>
  <c r="BJC21" i="86"/>
  <c r="BJG21" i="86"/>
  <c r="BJK21" i="86"/>
  <c r="BJO21" i="86"/>
  <c r="BJS21" i="86"/>
  <c r="BJW21" i="86"/>
  <c r="BKA21" i="86"/>
  <c r="BKE21" i="86"/>
  <c r="BKI21" i="86"/>
  <c r="BKM21" i="86"/>
  <c r="BKQ21" i="86"/>
  <c r="BKU21" i="86"/>
  <c r="BKY21" i="86"/>
  <c r="BLC21" i="86"/>
  <c r="BLG21" i="86"/>
  <c r="BLK21" i="86"/>
  <c r="BLO21" i="86"/>
  <c r="BLS21" i="86"/>
  <c r="BLW21" i="86"/>
  <c r="BMA21" i="86"/>
  <c r="BME21" i="86"/>
  <c r="BMI21" i="86"/>
  <c r="BMM21" i="86"/>
  <c r="BMQ21" i="86"/>
  <c r="BMU21" i="86"/>
  <c r="BMY21" i="86"/>
  <c r="BNC21" i="86"/>
  <c r="BNG21" i="86"/>
  <c r="BNK21" i="86"/>
  <c r="BNO21" i="86"/>
  <c r="BNS21" i="86"/>
  <c r="BNW21" i="86"/>
  <c r="BOA21" i="86"/>
  <c r="BOE21" i="86"/>
  <c r="BOI21" i="86"/>
  <c r="BOM21" i="86"/>
  <c r="BOQ21" i="86"/>
  <c r="BOU21" i="86"/>
  <c r="BOY21" i="86"/>
  <c r="BPC21" i="86"/>
  <c r="BPG21" i="86"/>
  <c r="BPK21" i="86"/>
  <c r="BPO21" i="86"/>
  <c r="BPS21" i="86"/>
  <c r="BPW21" i="86"/>
  <c r="BQA21" i="86"/>
  <c r="BQE21" i="86"/>
  <c r="BQI21" i="86"/>
  <c r="BQM21" i="86"/>
  <c r="BQQ21" i="86"/>
  <c r="BQU21" i="86"/>
  <c r="BQY21" i="86"/>
  <c r="BRC21" i="86"/>
  <c r="AUB21" i="86"/>
  <c r="AUH21" i="86"/>
  <c r="AUM21" i="86"/>
  <c r="AUR21" i="86"/>
  <c r="AUX21" i="86"/>
  <c r="AVC21" i="86"/>
  <c r="AVH21" i="86"/>
  <c r="AVN21" i="86"/>
  <c r="AVS21" i="86"/>
  <c r="AVX21" i="86"/>
  <c r="AWD21" i="86"/>
  <c r="AWI21" i="86"/>
  <c r="AWN21" i="86"/>
  <c r="AWT21" i="86"/>
  <c r="AWY21" i="86"/>
  <c r="AXD21" i="86"/>
  <c r="AXH21" i="86"/>
  <c r="AXL21" i="86"/>
  <c r="AXP21" i="86"/>
  <c r="AXT21" i="86"/>
  <c r="AXX21" i="86"/>
  <c r="AYB21" i="86"/>
  <c r="AYF21" i="86"/>
  <c r="AYJ21" i="86"/>
  <c r="AYN21" i="86"/>
  <c r="AYR21" i="86"/>
  <c r="AYV21" i="86"/>
  <c r="AYZ21" i="86"/>
  <c r="AZD21" i="86"/>
  <c r="AZH21" i="86"/>
  <c r="AZL21" i="86"/>
  <c r="AZP21" i="86"/>
  <c r="AZT21" i="86"/>
  <c r="AZX21" i="86"/>
  <c r="BAB21" i="86"/>
  <c r="BAF21" i="86"/>
  <c r="BAJ21" i="86"/>
  <c r="BAN21" i="86"/>
  <c r="BAR21" i="86"/>
  <c r="BAV21" i="86"/>
  <c r="BAZ21" i="86"/>
  <c r="BBD21" i="86"/>
  <c r="BBH21" i="86"/>
  <c r="BBL21" i="86"/>
  <c r="BBP21" i="86"/>
  <c r="BBT21" i="86"/>
  <c r="BBX21" i="86"/>
  <c r="BCB21" i="86"/>
  <c r="BCF21" i="86"/>
  <c r="BCJ21" i="86"/>
  <c r="BCN21" i="86"/>
  <c r="BCR21" i="86"/>
  <c r="BCV21" i="86"/>
  <c r="BCZ21" i="86"/>
  <c r="BDD21" i="86"/>
  <c r="BDH21" i="86"/>
  <c r="BDL21" i="86"/>
  <c r="BDP21" i="86"/>
  <c r="BDT21" i="86"/>
  <c r="BDX21" i="86"/>
  <c r="BEB21" i="86"/>
  <c r="BEF21" i="86"/>
  <c r="BEJ21" i="86"/>
  <c r="BEN21" i="86"/>
  <c r="BER21" i="86"/>
  <c r="BEV21" i="86"/>
  <c r="BEZ21" i="86"/>
  <c r="BFD21" i="86"/>
  <c r="BFH21" i="86"/>
  <c r="BFL21" i="86"/>
  <c r="BFP21" i="86"/>
  <c r="BFT21" i="86"/>
  <c r="BFX21" i="86"/>
  <c r="BGB21" i="86"/>
  <c r="BGF21" i="86"/>
  <c r="BGJ21" i="86"/>
  <c r="BGN21" i="86"/>
  <c r="BGR21" i="86"/>
  <c r="BGV21" i="86"/>
  <c r="BGZ21" i="86"/>
  <c r="BHD21" i="86"/>
  <c r="BHH21" i="86"/>
  <c r="BHL21" i="86"/>
  <c r="BHP21" i="86"/>
  <c r="BHT21" i="86"/>
  <c r="BHX21" i="86"/>
  <c r="BIB21" i="86"/>
  <c r="BIF21" i="86"/>
  <c r="BIJ21" i="86"/>
  <c r="BIN21" i="86"/>
  <c r="BIR21" i="86"/>
  <c r="BIV21" i="86"/>
  <c r="BIZ21" i="86"/>
  <c r="BJD21" i="86"/>
  <c r="BJH21" i="86"/>
  <c r="BJL21" i="86"/>
  <c r="BJP21" i="86"/>
  <c r="BJT21" i="86"/>
  <c r="BJX21" i="86"/>
  <c r="BKB21" i="86"/>
  <c r="BKF21" i="86"/>
  <c r="BKJ21" i="86"/>
  <c r="BKN21" i="86"/>
  <c r="BKR21" i="86"/>
  <c r="BKV21" i="86"/>
  <c r="BKZ21" i="86"/>
  <c r="BLD21" i="86"/>
  <c r="BLH21" i="86"/>
  <c r="BLL21" i="86"/>
  <c r="BLP21" i="86"/>
  <c r="BLT21" i="86"/>
  <c r="BLX21" i="86"/>
  <c r="BMB21" i="86"/>
  <c r="BMF21" i="86"/>
  <c r="BMJ21" i="86"/>
  <c r="BMN21" i="86"/>
  <c r="BMR21" i="86"/>
  <c r="BMV21" i="86"/>
  <c r="BMZ21" i="86"/>
  <c r="BND21" i="86"/>
  <c r="BNH21" i="86"/>
  <c r="BNL21" i="86"/>
  <c r="BNP21" i="86"/>
  <c r="BNT21" i="86"/>
  <c r="BNX21" i="86"/>
  <c r="BOB21" i="86"/>
  <c r="BOF21" i="86"/>
  <c r="BOJ21" i="86"/>
  <c r="BON21" i="86"/>
  <c r="BOR21" i="86"/>
  <c r="BOV21" i="86"/>
  <c r="BOZ21" i="86"/>
  <c r="BPD21" i="86"/>
  <c r="BPH21" i="86"/>
  <c r="BPL21" i="86"/>
  <c r="BPP21" i="86"/>
  <c r="BPT21" i="86"/>
  <c r="BPX21" i="86"/>
  <c r="BQB21" i="86"/>
  <c r="BQF21" i="86"/>
  <c r="BQJ21" i="86"/>
  <c r="BQN21" i="86"/>
  <c r="BQR21" i="86"/>
  <c r="BQV21" i="86"/>
  <c r="BQZ21" i="86"/>
  <c r="AUD21" i="86"/>
  <c r="AUI21" i="86"/>
  <c r="AUN21" i="86"/>
  <c r="AUT21" i="86"/>
  <c r="AUY21" i="86"/>
  <c r="AVD21" i="86"/>
  <c r="AVJ21" i="86"/>
  <c r="AVO21" i="86"/>
  <c r="AVT21" i="86"/>
  <c r="AVZ21" i="86"/>
  <c r="AWE21" i="86"/>
  <c r="AWJ21" i="86"/>
  <c r="AWP21" i="86"/>
  <c r="AWU21" i="86"/>
  <c r="AWZ21" i="86"/>
  <c r="AXE21" i="86"/>
  <c r="AXI21" i="86"/>
  <c r="AXM21" i="86"/>
  <c r="AXQ21" i="86"/>
  <c r="AXU21" i="86"/>
  <c r="AXY21" i="86"/>
  <c r="AYC21" i="86"/>
  <c r="AYG21" i="86"/>
  <c r="AYK21" i="86"/>
  <c r="AYO21" i="86"/>
  <c r="AYS21" i="86"/>
  <c r="AYW21" i="86"/>
  <c r="AZA21" i="86"/>
  <c r="AZE21" i="86"/>
  <c r="AZI21" i="86"/>
  <c r="AZM21" i="86"/>
  <c r="AZQ21" i="86"/>
  <c r="AZU21" i="86"/>
  <c r="AZY21" i="86"/>
  <c r="BAC21" i="86"/>
  <c r="BAG21" i="86"/>
  <c r="BAK21" i="86"/>
  <c r="BAO21" i="86"/>
  <c r="BAS21" i="86"/>
  <c r="BAW21" i="86"/>
  <c r="BBA21" i="86"/>
  <c r="BBE21" i="86"/>
  <c r="BBI21" i="86"/>
  <c r="BBM21" i="86"/>
  <c r="BBQ21" i="86"/>
  <c r="BBU21" i="86"/>
  <c r="BBY21" i="86"/>
  <c r="BCC21" i="86"/>
  <c r="BCG21" i="86"/>
  <c r="BCK21" i="86"/>
  <c r="BCO21" i="86"/>
  <c r="BCS21" i="86"/>
  <c r="BCW21" i="86"/>
  <c r="BDA21" i="86"/>
  <c r="BDE21" i="86"/>
  <c r="BDI21" i="86"/>
  <c r="BDM21" i="86"/>
  <c r="BDQ21" i="86"/>
  <c r="BDU21" i="86"/>
  <c r="BDY21" i="86"/>
  <c r="BEC21" i="86"/>
  <c r="BEG21" i="86"/>
  <c r="BEK21" i="86"/>
  <c r="BEO21" i="86"/>
  <c r="BES21" i="86"/>
  <c r="BEW21" i="86"/>
  <c r="BFA21" i="86"/>
  <c r="BFE21" i="86"/>
  <c r="BFI21" i="86"/>
  <c r="BFM21" i="86"/>
  <c r="BFQ21" i="86"/>
  <c r="BFU21" i="86"/>
  <c r="BFY21" i="86"/>
  <c r="BGC21" i="86"/>
  <c r="BGG21" i="86"/>
  <c r="BGK21" i="86"/>
  <c r="BGO21" i="86"/>
  <c r="BGS21" i="86"/>
  <c r="BGW21" i="86"/>
  <c r="BHA21" i="86"/>
  <c r="BHE21" i="86"/>
  <c r="BHI21" i="86"/>
  <c r="BHM21" i="86"/>
  <c r="BHQ21" i="86"/>
  <c r="BHU21" i="86"/>
  <c r="BHY21" i="86"/>
  <c r="BIC21" i="86"/>
  <c r="BIG21" i="86"/>
  <c r="BIK21" i="86"/>
  <c r="BIO21" i="86"/>
  <c r="BIS21" i="86"/>
  <c r="BIW21" i="86"/>
  <c r="BJA21" i="86"/>
  <c r="BJE21" i="86"/>
  <c r="BJI21" i="86"/>
  <c r="BJM21" i="86"/>
  <c r="BJQ21" i="86"/>
  <c r="BJU21" i="86"/>
  <c r="BJY21" i="86"/>
  <c r="BKC21" i="86"/>
  <c r="BKG21" i="86"/>
  <c r="BKK21" i="86"/>
  <c r="BKO21" i="86"/>
  <c r="BKS21" i="86"/>
  <c r="BKW21" i="86"/>
  <c r="BLA21" i="86"/>
  <c r="BLE21" i="86"/>
  <c r="BLI21" i="86"/>
  <c r="BLM21" i="86"/>
  <c r="BLQ21" i="86"/>
  <c r="BLU21" i="86"/>
  <c r="BLY21" i="86"/>
  <c r="BMC21" i="86"/>
  <c r="BMG21" i="86"/>
  <c r="BMK21" i="86"/>
  <c r="BMO21" i="86"/>
  <c r="BMS21" i="86"/>
  <c r="BMW21" i="86"/>
  <c r="BNA21" i="86"/>
  <c r="BNE21" i="86"/>
  <c r="BNI21" i="86"/>
  <c r="BNM21" i="86"/>
  <c r="BNQ21" i="86"/>
  <c r="BNU21" i="86"/>
  <c r="BNY21" i="86"/>
  <c r="BOC21" i="86"/>
  <c r="BOG21" i="86"/>
  <c r="BOK21" i="86"/>
  <c r="BOO21" i="86"/>
  <c r="BOS21" i="86"/>
  <c r="BOW21" i="86"/>
  <c r="BPA21" i="86"/>
  <c r="BPE21" i="86"/>
  <c r="BPI21" i="86"/>
  <c r="BPM21" i="86"/>
  <c r="BPQ21" i="86"/>
  <c r="BPU21" i="86"/>
  <c r="BPY21" i="86"/>
  <c r="BQC21" i="86"/>
  <c r="BQG21" i="86"/>
  <c r="BQK21" i="86"/>
  <c r="BQO21" i="86"/>
  <c r="BQS21" i="86"/>
  <c r="BQW21" i="86"/>
  <c r="BRA21" i="86"/>
  <c r="AUE21" i="86"/>
  <c r="AUJ21" i="86"/>
  <c r="AUP21" i="86"/>
  <c r="AUU21" i="86"/>
  <c r="AVF21" i="86"/>
  <c r="AVK21" i="86"/>
  <c r="AVP21" i="86"/>
  <c r="AVV21" i="86"/>
  <c r="AWA21" i="86"/>
  <c r="AWF21" i="86"/>
  <c r="AWL21" i="86"/>
  <c r="AWQ21" i="86"/>
  <c r="AWV21" i="86"/>
  <c r="AXB21" i="86"/>
  <c r="AXF21" i="86"/>
  <c r="AXJ21" i="86"/>
  <c r="AXN21" i="86"/>
  <c r="AXR21" i="86"/>
  <c r="AXV21" i="86"/>
  <c r="AXZ21" i="86"/>
  <c r="AYD21" i="86"/>
  <c r="AYH21" i="86"/>
  <c r="AYL21" i="86"/>
  <c r="AYP21" i="86"/>
  <c r="AYT21" i="86"/>
  <c r="AYX21" i="86"/>
  <c r="AZB21" i="86"/>
  <c r="AZF21" i="86"/>
  <c r="AZJ21" i="86"/>
  <c r="AZN21" i="86"/>
  <c r="AZR21" i="86"/>
  <c r="AZV21" i="86"/>
  <c r="AZZ21" i="86"/>
  <c r="BAD21" i="86"/>
  <c r="BAH21" i="86"/>
  <c r="BAL21" i="86"/>
  <c r="BAP21" i="86"/>
  <c r="BAT21" i="86"/>
  <c r="BAX21" i="86"/>
  <c r="BBB21" i="86"/>
  <c r="BBF21" i="86"/>
  <c r="BBJ21" i="86"/>
  <c r="BBN21" i="86"/>
  <c r="BBR21" i="86"/>
  <c r="BBV21" i="86"/>
  <c r="BBZ21" i="86"/>
  <c r="BCD21" i="86"/>
  <c r="BCH21" i="86"/>
  <c r="BCL21" i="86"/>
  <c r="BCP21" i="86"/>
  <c r="BCT21" i="86"/>
  <c r="BCX21" i="86"/>
  <c r="BDB21" i="86"/>
  <c r="BDF21" i="86"/>
  <c r="BDJ21" i="86"/>
  <c r="BDN21" i="86"/>
  <c r="BDR21" i="86"/>
  <c r="BDV21" i="86"/>
  <c r="BDZ21" i="86"/>
  <c r="BED21" i="86"/>
  <c r="BEH21" i="86"/>
  <c r="BEL21" i="86"/>
  <c r="BEP21" i="86"/>
  <c r="BET21" i="86"/>
  <c r="BEX21" i="86"/>
  <c r="BFB21" i="86"/>
  <c r="BFF21" i="86"/>
  <c r="BFJ21" i="86"/>
  <c r="BFN21" i="86"/>
  <c r="BFR21" i="86"/>
  <c r="BFV21" i="86"/>
  <c r="BFZ21" i="86"/>
  <c r="BGD21" i="86"/>
  <c r="BGH21" i="86"/>
  <c r="BGL21" i="86"/>
  <c r="BGP21" i="86"/>
  <c r="BGT21" i="86"/>
  <c r="BGX21" i="86"/>
  <c r="BHB21" i="86"/>
  <c r="BHF21" i="86"/>
  <c r="BHJ21" i="86"/>
  <c r="BHN21" i="86"/>
  <c r="BHR21" i="86"/>
  <c r="BHV21" i="86"/>
  <c r="BHZ21" i="86"/>
  <c r="BID21" i="86"/>
  <c r="BIH21" i="86"/>
  <c r="BIL21" i="86"/>
  <c r="BIP21" i="86"/>
  <c r="BIT21" i="86"/>
  <c r="BIX21" i="86"/>
  <c r="BJB21" i="86"/>
  <c r="BJF21" i="86"/>
  <c r="BJJ21" i="86"/>
  <c r="BJN21" i="86"/>
  <c r="BJR21" i="86"/>
  <c r="BJV21" i="86"/>
  <c r="BJZ21" i="86"/>
  <c r="BKD21" i="86"/>
  <c r="BKH21" i="86"/>
  <c r="BKL21" i="86"/>
  <c r="BKP21" i="86"/>
  <c r="BKT21" i="86"/>
  <c r="BKX21" i="86"/>
  <c r="BLB21" i="86"/>
  <c r="BLF21" i="86"/>
  <c r="BLJ21" i="86"/>
  <c r="BLN21" i="86"/>
  <c r="BLR21" i="86"/>
  <c r="BLV21" i="86"/>
  <c r="BLZ21" i="86"/>
  <c r="BMD21" i="86"/>
  <c r="BMH21" i="86"/>
  <c r="BML21" i="86"/>
  <c r="BMP21" i="86"/>
  <c r="BMT21" i="86"/>
  <c r="BMX21" i="86"/>
  <c r="BNB21" i="86"/>
  <c r="BNF21" i="86"/>
  <c r="BNJ21" i="86"/>
  <c r="BNN21" i="86"/>
  <c r="BNR21" i="86"/>
  <c r="BNV21" i="86"/>
  <c r="BNZ21" i="86"/>
  <c r="BOD21" i="86"/>
  <c r="BOH21" i="86"/>
  <c r="BOL21" i="86"/>
  <c r="BOP21" i="86"/>
  <c r="BOT21" i="86"/>
  <c r="BOX21" i="86"/>
  <c r="BPB21" i="86"/>
  <c r="BPF21" i="86"/>
  <c r="BPJ21" i="86"/>
  <c r="BPN21" i="86"/>
  <c r="BPR21" i="86"/>
  <c r="BPV21" i="86"/>
  <c r="BPZ21" i="86"/>
  <c r="BQD21" i="86"/>
  <c r="BQH21" i="86"/>
  <c r="BQL21" i="86"/>
  <c r="BQP21" i="86"/>
  <c r="BQT21" i="86"/>
  <c r="BQX21" i="86"/>
  <c r="BRB21" i="86"/>
  <c r="AUD24" i="86"/>
  <c r="AUH24" i="86"/>
  <c r="AUL24" i="86"/>
  <c r="AUP24" i="86"/>
  <c r="AUT24" i="86"/>
  <c r="AUX24" i="86"/>
  <c r="AVB24" i="86"/>
  <c r="AVF24" i="86"/>
  <c r="AVJ24" i="86"/>
  <c r="AVN24" i="86"/>
  <c r="AVR24" i="86"/>
  <c r="AVV24" i="86"/>
  <c r="AVZ24" i="86"/>
  <c r="AWD24" i="86"/>
  <c r="AWH24" i="86"/>
  <c r="AWL24" i="86"/>
  <c r="AWP24" i="86"/>
  <c r="AWT24" i="86"/>
  <c r="AWX24" i="86"/>
  <c r="AXB24" i="86"/>
  <c r="AXF24" i="86"/>
  <c r="AXJ24" i="86"/>
  <c r="AXN24" i="86"/>
  <c r="AXR24" i="86"/>
  <c r="AXV24" i="86"/>
  <c r="AXZ24" i="86"/>
  <c r="AYD24" i="86"/>
  <c r="AYH24" i="86"/>
  <c r="AYL24" i="86"/>
  <c r="AYP24" i="86"/>
  <c r="AYT24" i="86"/>
  <c r="AYX24" i="86"/>
  <c r="AZB24" i="86"/>
  <c r="AZF24" i="86"/>
  <c r="AZJ24" i="86"/>
  <c r="AZN24" i="86"/>
  <c r="AZR24" i="86"/>
  <c r="AZV24" i="86"/>
  <c r="AZZ24" i="86"/>
  <c r="BAD24" i="86"/>
  <c r="BAH24" i="86"/>
  <c r="BAL24" i="86"/>
  <c r="BAP24" i="86"/>
  <c r="BAT24" i="86"/>
  <c r="BAX24" i="86"/>
  <c r="BBB24" i="86"/>
  <c r="BBF24" i="86"/>
  <c r="BBJ24" i="86"/>
  <c r="BBN24" i="86"/>
  <c r="BBR24" i="86"/>
  <c r="BBV24" i="86"/>
  <c r="BBZ24" i="86"/>
  <c r="BCD24" i="86"/>
  <c r="BCH24" i="86"/>
  <c r="BCL24" i="86"/>
  <c r="BCP24" i="86"/>
  <c r="BCT24" i="86"/>
  <c r="BCX24" i="86"/>
  <c r="BDB24" i="86"/>
  <c r="BDF24" i="86"/>
  <c r="BDJ24" i="86"/>
  <c r="BDN24" i="86"/>
  <c r="BDR24" i="86"/>
  <c r="BDV24" i="86"/>
  <c r="AUF24" i="86"/>
  <c r="AUK24" i="86"/>
  <c r="AUQ24" i="86"/>
  <c r="AUV24" i="86"/>
  <c r="AVA24" i="86"/>
  <c r="AVG24" i="86"/>
  <c r="AVL24" i="86"/>
  <c r="AVQ24" i="86"/>
  <c r="AVW24" i="86"/>
  <c r="AWB24" i="86"/>
  <c r="AWG24" i="86"/>
  <c r="AWM24" i="86"/>
  <c r="AWR24" i="86"/>
  <c r="AWW24" i="86"/>
  <c r="AXC24" i="86"/>
  <c r="AXH24" i="86"/>
  <c r="AXM24" i="86"/>
  <c r="AXS24" i="86"/>
  <c r="AXX24" i="86"/>
  <c r="AYC24" i="86"/>
  <c r="AYI24" i="86"/>
  <c r="AYN24" i="86"/>
  <c r="AYS24" i="86"/>
  <c r="AYY24" i="86"/>
  <c r="AZD24" i="86"/>
  <c r="AZI24" i="86"/>
  <c r="AZO24" i="86"/>
  <c r="AZT24" i="86"/>
  <c r="AZY24" i="86"/>
  <c r="BAE24" i="86"/>
  <c r="BAJ24" i="86"/>
  <c r="BAO24" i="86"/>
  <c r="BAU24" i="86"/>
  <c r="BAZ24" i="86"/>
  <c r="BBE24" i="86"/>
  <c r="BBK24" i="86"/>
  <c r="BBP24" i="86"/>
  <c r="BBU24" i="86"/>
  <c r="BCA24" i="86"/>
  <c r="BCF24" i="86"/>
  <c r="BCK24" i="86"/>
  <c r="BCQ24" i="86"/>
  <c r="BCV24" i="86"/>
  <c r="BDA24" i="86"/>
  <c r="BDG24" i="86"/>
  <c r="BDL24" i="86"/>
  <c r="BDQ24" i="86"/>
  <c r="BDW24" i="86"/>
  <c r="BEA24" i="86"/>
  <c r="BEE24" i="86"/>
  <c r="BEI24" i="86"/>
  <c r="BEM24" i="86"/>
  <c r="BEQ24" i="86"/>
  <c r="BEU24" i="86"/>
  <c r="BEY24" i="86"/>
  <c r="BFC24" i="86"/>
  <c r="BFG24" i="86"/>
  <c r="BFK24" i="86"/>
  <c r="BFO24" i="86"/>
  <c r="BFS24" i="86"/>
  <c r="BFW24" i="86"/>
  <c r="BGA24" i="86"/>
  <c r="BGE24" i="86"/>
  <c r="BGI24" i="86"/>
  <c r="BGM24" i="86"/>
  <c r="BGQ24" i="86"/>
  <c r="BGU24" i="86"/>
  <c r="BGY24" i="86"/>
  <c r="BHC24" i="86"/>
  <c r="BHG24" i="86"/>
  <c r="BHK24" i="86"/>
  <c r="BHO24" i="86"/>
  <c r="BHS24" i="86"/>
  <c r="BHW24" i="86"/>
  <c r="BIA24" i="86"/>
  <c r="BIE24" i="86"/>
  <c r="BII24" i="86"/>
  <c r="BIM24" i="86"/>
  <c r="BIQ24" i="86"/>
  <c r="BIU24" i="86"/>
  <c r="BIY24" i="86"/>
  <c r="BJC24" i="86"/>
  <c r="BJG24" i="86"/>
  <c r="BJK24" i="86"/>
  <c r="BJO24" i="86"/>
  <c r="BJS24" i="86"/>
  <c r="BJW24" i="86"/>
  <c r="BKA24" i="86"/>
  <c r="BKE24" i="86"/>
  <c r="BKI24" i="86"/>
  <c r="BKM24" i="86"/>
  <c r="BKQ24" i="86"/>
  <c r="BKU24" i="86"/>
  <c r="BKY24" i="86"/>
  <c r="BLC24" i="86"/>
  <c r="BLG24" i="86"/>
  <c r="BLK24" i="86"/>
  <c r="BLO24" i="86"/>
  <c r="BLS24" i="86"/>
  <c r="BLW24" i="86"/>
  <c r="BMA24" i="86"/>
  <c r="BME24" i="86"/>
  <c r="BMI24" i="86"/>
  <c r="BMM24" i="86"/>
  <c r="BMQ24" i="86"/>
  <c r="BMU24" i="86"/>
  <c r="BMY24" i="86"/>
  <c r="BNC24" i="86"/>
  <c r="BNG24" i="86"/>
  <c r="BNK24" i="86"/>
  <c r="BNO24" i="86"/>
  <c r="BNS24" i="86"/>
  <c r="BNW24" i="86"/>
  <c r="BOA24" i="86"/>
  <c r="BOE24" i="86"/>
  <c r="BOI24" i="86"/>
  <c r="BOM24" i="86"/>
  <c r="BOQ24" i="86"/>
  <c r="BOU24" i="86"/>
  <c r="BOY24" i="86"/>
  <c r="BPC24" i="86"/>
  <c r="BPG24" i="86"/>
  <c r="BPK24" i="86"/>
  <c r="BPO24" i="86"/>
  <c r="BPS24" i="86"/>
  <c r="BPW24" i="86"/>
  <c r="BQA24" i="86"/>
  <c r="BQE24" i="86"/>
  <c r="BQI24" i="86"/>
  <c r="BQM24" i="86"/>
  <c r="BQQ24" i="86"/>
  <c r="BQU24" i="86"/>
  <c r="BQY24" i="86"/>
  <c r="BRC24" i="86"/>
  <c r="AUB24" i="86"/>
  <c r="AUG24" i="86"/>
  <c r="AUM24" i="86"/>
  <c r="AUR24" i="86"/>
  <c r="AUW24" i="86"/>
  <c r="AVC24" i="86"/>
  <c r="AVH24" i="86"/>
  <c r="AVM24" i="86"/>
  <c r="AVS24" i="86"/>
  <c r="AVX24" i="86"/>
  <c r="AWC24" i="86"/>
  <c r="AWI24" i="86"/>
  <c r="AWN24" i="86"/>
  <c r="AWS24" i="86"/>
  <c r="AWY24" i="86"/>
  <c r="AXD24" i="86"/>
  <c r="AXI24" i="86"/>
  <c r="AXO24" i="86"/>
  <c r="AXT24" i="86"/>
  <c r="AXY24" i="86"/>
  <c r="AYE24" i="86"/>
  <c r="AYJ24" i="86"/>
  <c r="AYO24" i="86"/>
  <c r="AYU24" i="86"/>
  <c r="AYZ24" i="86"/>
  <c r="AZE24" i="86"/>
  <c r="AZK24" i="86"/>
  <c r="AZP24" i="86"/>
  <c r="AZU24" i="86"/>
  <c r="BAA24" i="86"/>
  <c r="BAF24" i="86"/>
  <c r="BAK24" i="86"/>
  <c r="BAQ24" i="86"/>
  <c r="BAV24" i="86"/>
  <c r="BBA24" i="86"/>
  <c r="BBG24" i="86"/>
  <c r="BBL24" i="86"/>
  <c r="BBQ24" i="86"/>
  <c r="BBW24" i="86"/>
  <c r="BCB24" i="86"/>
  <c r="BCG24" i="86"/>
  <c r="BCM24" i="86"/>
  <c r="BCR24" i="86"/>
  <c r="BCW24" i="86"/>
  <c r="BDC24" i="86"/>
  <c r="BDH24" i="86"/>
  <c r="BDM24" i="86"/>
  <c r="BDS24" i="86"/>
  <c r="BDX24" i="86"/>
  <c r="BEB24" i="86"/>
  <c r="BEF24" i="86"/>
  <c r="BEJ24" i="86"/>
  <c r="BEN24" i="86"/>
  <c r="BER24" i="86"/>
  <c r="BEV24" i="86"/>
  <c r="BEZ24" i="86"/>
  <c r="BFD24" i="86"/>
  <c r="BFH24" i="86"/>
  <c r="BFL24" i="86"/>
  <c r="BFP24" i="86"/>
  <c r="BFT24" i="86"/>
  <c r="BFX24" i="86"/>
  <c r="BGB24" i="86"/>
  <c r="BGF24" i="86"/>
  <c r="BGJ24" i="86"/>
  <c r="BGN24" i="86"/>
  <c r="BGR24" i="86"/>
  <c r="BGV24" i="86"/>
  <c r="BGZ24" i="86"/>
  <c r="BHD24" i="86"/>
  <c r="BHH24" i="86"/>
  <c r="BHL24" i="86"/>
  <c r="BHP24" i="86"/>
  <c r="BHT24" i="86"/>
  <c r="BHX24" i="86"/>
  <c r="BIB24" i="86"/>
  <c r="BIF24" i="86"/>
  <c r="BIJ24" i="86"/>
  <c r="BIN24" i="86"/>
  <c r="BIR24" i="86"/>
  <c r="BIV24" i="86"/>
  <c r="BIZ24" i="86"/>
  <c r="BJD24" i="86"/>
  <c r="BJH24" i="86"/>
  <c r="BJL24" i="86"/>
  <c r="BJP24" i="86"/>
  <c r="BJT24" i="86"/>
  <c r="BJX24" i="86"/>
  <c r="BKB24" i="86"/>
  <c r="BKF24" i="86"/>
  <c r="BKJ24" i="86"/>
  <c r="BKN24" i="86"/>
  <c r="BKR24" i="86"/>
  <c r="BKV24" i="86"/>
  <c r="BKZ24" i="86"/>
  <c r="BLD24" i="86"/>
  <c r="BLH24" i="86"/>
  <c r="BLL24" i="86"/>
  <c r="BLP24" i="86"/>
  <c r="BLT24" i="86"/>
  <c r="BLX24" i="86"/>
  <c r="BMB24" i="86"/>
  <c r="BMF24" i="86"/>
  <c r="BMJ24" i="86"/>
  <c r="BMN24" i="86"/>
  <c r="BMR24" i="86"/>
  <c r="BMV24" i="86"/>
  <c r="BMZ24" i="86"/>
  <c r="BND24" i="86"/>
  <c r="BNH24" i="86"/>
  <c r="BNL24" i="86"/>
  <c r="BNP24" i="86"/>
  <c r="BNT24" i="86"/>
  <c r="BNX24" i="86"/>
  <c r="BOB24" i="86"/>
  <c r="BOF24" i="86"/>
  <c r="BOJ24" i="86"/>
  <c r="BON24" i="86"/>
  <c r="BOR24" i="86"/>
  <c r="BOV24" i="86"/>
  <c r="BOZ24" i="86"/>
  <c r="BPD24" i="86"/>
  <c r="BPH24" i="86"/>
  <c r="BPL24" i="86"/>
  <c r="BPP24" i="86"/>
  <c r="BPT24" i="86"/>
  <c r="BPX24" i="86"/>
  <c r="BQB24" i="86"/>
  <c r="BQF24" i="86"/>
  <c r="BQJ24" i="86"/>
  <c r="BQN24" i="86"/>
  <c r="BQR24" i="86"/>
  <c r="BQV24" i="86"/>
  <c r="BQZ24" i="86"/>
  <c r="AUC24" i="86"/>
  <c r="AUI24" i="86"/>
  <c r="AUN24" i="86"/>
  <c r="AUS24" i="86"/>
  <c r="AUY24" i="86"/>
  <c r="AVD24" i="86"/>
  <c r="AVI24" i="86"/>
  <c r="AVO24" i="86"/>
  <c r="AVT24" i="86"/>
  <c r="AVY24" i="86"/>
  <c r="AWE24" i="86"/>
  <c r="AWJ24" i="86"/>
  <c r="AWO24" i="86"/>
  <c r="AWU24" i="86"/>
  <c r="AWZ24" i="86"/>
  <c r="AXE24" i="86"/>
  <c r="AXK24" i="86"/>
  <c r="AXP24" i="86"/>
  <c r="AXU24" i="86"/>
  <c r="AYA24" i="86"/>
  <c r="AYF24" i="86"/>
  <c r="AYK24" i="86"/>
  <c r="AYQ24" i="86"/>
  <c r="AYV24" i="86"/>
  <c r="AZA24" i="86"/>
  <c r="AZG24" i="86"/>
  <c r="AZL24" i="86"/>
  <c r="AZQ24" i="86"/>
  <c r="AZW24" i="86"/>
  <c r="BAB24" i="86"/>
  <c r="BAG24" i="86"/>
  <c r="BAM24" i="86"/>
  <c r="BAR24" i="86"/>
  <c r="BAW24" i="86"/>
  <c r="BBC24" i="86"/>
  <c r="BBH24" i="86"/>
  <c r="BBM24" i="86"/>
  <c r="BBS24" i="86"/>
  <c r="BBX24" i="86"/>
  <c r="BCC24" i="86"/>
  <c r="BCI24" i="86"/>
  <c r="BCN24" i="86"/>
  <c r="BCS24" i="86"/>
  <c r="BCY24" i="86"/>
  <c r="BDD24" i="86"/>
  <c r="BDI24" i="86"/>
  <c r="BDO24" i="86"/>
  <c r="BDT24" i="86"/>
  <c r="BDY24" i="86"/>
  <c r="BEC24" i="86"/>
  <c r="BEG24" i="86"/>
  <c r="BEK24" i="86"/>
  <c r="BEO24" i="86"/>
  <c r="BES24" i="86"/>
  <c r="BEW24" i="86"/>
  <c r="BFA24" i="86"/>
  <c r="BFE24" i="86"/>
  <c r="BFI24" i="86"/>
  <c r="BFM24" i="86"/>
  <c r="BFQ24" i="86"/>
  <c r="BFU24" i="86"/>
  <c r="BFY24" i="86"/>
  <c r="BGC24" i="86"/>
  <c r="BGG24" i="86"/>
  <c r="BGK24" i="86"/>
  <c r="BGO24" i="86"/>
  <c r="BGS24" i="86"/>
  <c r="BGW24" i="86"/>
  <c r="BHA24" i="86"/>
  <c r="BHE24" i="86"/>
  <c r="BHI24" i="86"/>
  <c r="BHM24" i="86"/>
  <c r="BHQ24" i="86"/>
  <c r="BHU24" i="86"/>
  <c r="BHY24" i="86"/>
  <c r="BIC24" i="86"/>
  <c r="BIG24" i="86"/>
  <c r="BIK24" i="86"/>
  <c r="BIO24" i="86"/>
  <c r="BIS24" i="86"/>
  <c r="BIW24" i="86"/>
  <c r="BJA24" i="86"/>
  <c r="BJE24" i="86"/>
  <c r="BJI24" i="86"/>
  <c r="BJM24" i="86"/>
  <c r="BJQ24" i="86"/>
  <c r="BJU24" i="86"/>
  <c r="BJY24" i="86"/>
  <c r="BKC24" i="86"/>
  <c r="BKG24" i="86"/>
  <c r="BKK24" i="86"/>
  <c r="BKO24" i="86"/>
  <c r="BKS24" i="86"/>
  <c r="BKW24" i="86"/>
  <c r="BLA24" i="86"/>
  <c r="BLE24" i="86"/>
  <c r="BLI24" i="86"/>
  <c r="BLM24" i="86"/>
  <c r="BLQ24" i="86"/>
  <c r="BLU24" i="86"/>
  <c r="BLY24" i="86"/>
  <c r="BMC24" i="86"/>
  <c r="BMG24" i="86"/>
  <c r="BMK24" i="86"/>
  <c r="BMO24" i="86"/>
  <c r="BMS24" i="86"/>
  <c r="BMW24" i="86"/>
  <c r="BNA24" i="86"/>
  <c r="BNE24" i="86"/>
  <c r="BNI24" i="86"/>
  <c r="BNM24" i="86"/>
  <c r="BNQ24" i="86"/>
  <c r="BNU24" i="86"/>
  <c r="BNY24" i="86"/>
  <c r="BOC24" i="86"/>
  <c r="BOG24" i="86"/>
  <c r="BOK24" i="86"/>
  <c r="BOO24" i="86"/>
  <c r="BOS24" i="86"/>
  <c r="BOW24" i="86"/>
  <c r="BPA24" i="86"/>
  <c r="BPE24" i="86"/>
  <c r="BPI24" i="86"/>
  <c r="BPM24" i="86"/>
  <c r="BPQ24" i="86"/>
  <c r="BPU24" i="86"/>
  <c r="BPY24" i="86"/>
  <c r="BQC24" i="86"/>
  <c r="BQG24" i="86"/>
  <c r="BQK24" i="86"/>
  <c r="BQO24" i="86"/>
  <c r="BQS24" i="86"/>
  <c r="BQW24" i="86"/>
  <c r="BRA24" i="86"/>
  <c r="AUE24" i="86"/>
  <c r="AUJ24" i="86"/>
  <c r="AUO24" i="86"/>
  <c r="AUU24" i="86"/>
  <c r="AVE24" i="86"/>
  <c r="AVK24" i="86"/>
  <c r="AVP24" i="86"/>
  <c r="AVU24" i="86"/>
  <c r="AWA24" i="86"/>
  <c r="AWF24" i="86"/>
  <c r="AWK24" i="86"/>
  <c r="AWQ24" i="86"/>
  <c r="AWV24" i="86"/>
  <c r="AXA24" i="86"/>
  <c r="AXG24" i="86"/>
  <c r="AXL24" i="86"/>
  <c r="AXQ24" i="86"/>
  <c r="AXW24" i="86"/>
  <c r="AYB24" i="86"/>
  <c r="AYG24" i="86"/>
  <c r="AYM24" i="86"/>
  <c r="AYR24" i="86"/>
  <c r="AYW24" i="86"/>
  <c r="AZC24" i="86"/>
  <c r="AZH24" i="86"/>
  <c r="AZM24" i="86"/>
  <c r="AZS24" i="86"/>
  <c r="AZX24" i="86"/>
  <c r="BAC24" i="86"/>
  <c r="BAI24" i="86"/>
  <c r="BAN24" i="86"/>
  <c r="BAS24" i="86"/>
  <c r="BAY24" i="86"/>
  <c r="BBD24" i="86"/>
  <c r="BBI24" i="86"/>
  <c r="BBO24" i="86"/>
  <c r="BBT24" i="86"/>
  <c r="BBY24" i="86"/>
  <c r="BCE24" i="86"/>
  <c r="BCJ24" i="86"/>
  <c r="BCO24" i="86"/>
  <c r="BCU24" i="86"/>
  <c r="BCZ24" i="86"/>
  <c r="BDE24" i="86"/>
  <c r="BDK24" i="86"/>
  <c r="BDP24" i="86"/>
  <c r="BDU24" i="86"/>
  <c r="BDZ24" i="86"/>
  <c r="BED24" i="86"/>
  <c r="BEH24" i="86"/>
  <c r="BEL24" i="86"/>
  <c r="BEP24" i="86"/>
  <c r="BET24" i="86"/>
  <c r="BEX24" i="86"/>
  <c r="BFB24" i="86"/>
  <c r="BFF24" i="86"/>
  <c r="BFJ24" i="86"/>
  <c r="BFN24" i="86"/>
  <c r="BFR24" i="86"/>
  <c r="BFV24" i="86"/>
  <c r="BFZ24" i="86"/>
  <c r="BGD24" i="86"/>
  <c r="BGH24" i="86"/>
  <c r="BGL24" i="86"/>
  <c r="BGP24" i="86"/>
  <c r="BGT24" i="86"/>
  <c r="BGX24" i="86"/>
  <c r="BHB24" i="86"/>
  <c r="BHF24" i="86"/>
  <c r="BHJ24" i="86"/>
  <c r="BHN24" i="86"/>
  <c r="BHR24" i="86"/>
  <c r="BHV24" i="86"/>
  <c r="BHZ24" i="86"/>
  <c r="BID24" i="86"/>
  <c r="BIH24" i="86"/>
  <c r="BIL24" i="86"/>
  <c r="BIP24" i="86"/>
  <c r="BIT24" i="86"/>
  <c r="BIX24" i="86"/>
  <c r="BJB24" i="86"/>
  <c r="BJF24" i="86"/>
  <c r="BJJ24" i="86"/>
  <c r="BJN24" i="86"/>
  <c r="BJR24" i="86"/>
  <c r="BJV24" i="86"/>
  <c r="BJZ24" i="86"/>
  <c r="BKD24" i="86"/>
  <c r="BKH24" i="86"/>
  <c r="BKL24" i="86"/>
  <c r="BKP24" i="86"/>
  <c r="BKT24" i="86"/>
  <c r="BKX24" i="86"/>
  <c r="BLB24" i="86"/>
  <c r="BLF24" i="86"/>
  <c r="BLJ24" i="86"/>
  <c r="BLN24" i="86"/>
  <c r="BLR24" i="86"/>
  <c r="BLV24" i="86"/>
  <c r="BLZ24" i="86"/>
  <c r="BMD24" i="86"/>
  <c r="BMH24" i="86"/>
  <c r="BML24" i="86"/>
  <c r="BMP24" i="86"/>
  <c r="BMT24" i="86"/>
  <c r="BMX24" i="86"/>
  <c r="BNB24" i="86"/>
  <c r="BNF24" i="86"/>
  <c r="BNJ24" i="86"/>
  <c r="BNN24" i="86"/>
  <c r="BNR24" i="86"/>
  <c r="BNV24" i="86"/>
  <c r="BNZ24" i="86"/>
  <c r="BOD24" i="86"/>
  <c r="BOH24" i="86"/>
  <c r="BOL24" i="86"/>
  <c r="BOP24" i="86"/>
  <c r="BOT24" i="86"/>
  <c r="BOX24" i="86"/>
  <c r="BPB24" i="86"/>
  <c r="BPF24" i="86"/>
  <c r="BPJ24" i="86"/>
  <c r="BPN24" i="86"/>
  <c r="BPR24" i="86"/>
  <c r="BPV24" i="86"/>
  <c r="BPZ24" i="86"/>
  <c r="BQD24" i="86"/>
  <c r="BQH24" i="86"/>
  <c r="BQL24" i="86"/>
  <c r="BQP24" i="86"/>
  <c r="BQT24" i="86"/>
  <c r="BQX24" i="86"/>
  <c r="BRB24" i="86"/>
  <c r="AUE27" i="86"/>
  <c r="AUI27" i="86"/>
  <c r="AUM27" i="86"/>
  <c r="AUQ27" i="86"/>
  <c r="AUU27" i="86"/>
  <c r="AUY27" i="86"/>
  <c r="AVC27" i="86"/>
  <c r="AVG27" i="86"/>
  <c r="AVK27" i="86"/>
  <c r="AVO27" i="86"/>
  <c r="AVS27" i="86"/>
  <c r="AVW27" i="86"/>
  <c r="AWA27" i="86"/>
  <c r="AWE27" i="86"/>
  <c r="AWI27" i="86"/>
  <c r="AWM27" i="86"/>
  <c r="AWQ27" i="86"/>
  <c r="AWU27" i="86"/>
  <c r="AWY27" i="86"/>
  <c r="AXC27" i="86"/>
  <c r="AXG27" i="86"/>
  <c r="AXK27" i="86"/>
  <c r="AXO27" i="86"/>
  <c r="AXS27" i="86"/>
  <c r="AXW27" i="86"/>
  <c r="AYA27" i="86"/>
  <c r="AYE27" i="86"/>
  <c r="AYI27" i="86"/>
  <c r="AYM27" i="86"/>
  <c r="AYQ27" i="86"/>
  <c r="AYU27" i="86"/>
  <c r="AYY27" i="86"/>
  <c r="AZC27" i="86"/>
  <c r="AZG27" i="86"/>
  <c r="AZK27" i="86"/>
  <c r="AZO27" i="86"/>
  <c r="AZS27" i="86"/>
  <c r="AZW27" i="86"/>
  <c r="BAA27" i="86"/>
  <c r="BAE27" i="86"/>
  <c r="BAI27" i="86"/>
  <c r="BAM27" i="86"/>
  <c r="BAQ27" i="86"/>
  <c r="BAU27" i="86"/>
  <c r="BAY27" i="86"/>
  <c r="BBC27" i="86"/>
  <c r="BBG27" i="86"/>
  <c r="BBK27" i="86"/>
  <c r="BBO27" i="86"/>
  <c r="BBS27" i="86"/>
  <c r="BBW27" i="86"/>
  <c r="BCA27" i="86"/>
  <c r="BCE27" i="86"/>
  <c r="BCI27" i="86"/>
  <c r="BCM27" i="86"/>
  <c r="BCQ27" i="86"/>
  <c r="BCU27" i="86"/>
  <c r="BCY27" i="86"/>
  <c r="BDC27" i="86"/>
  <c r="BDG27" i="86"/>
  <c r="BDK27" i="86"/>
  <c r="BDO27" i="86"/>
  <c r="BDS27" i="86"/>
  <c r="BDW27" i="86"/>
  <c r="BEA27" i="86"/>
  <c r="BEE27" i="86"/>
  <c r="BEI27" i="86"/>
  <c r="BEM27" i="86"/>
  <c r="BEQ27" i="86"/>
  <c r="BEU27" i="86"/>
  <c r="BEY27" i="86"/>
  <c r="BFC27" i="86"/>
  <c r="BFG27" i="86"/>
  <c r="BFK27" i="86"/>
  <c r="BFO27" i="86"/>
  <c r="BFS27" i="86"/>
  <c r="BFW27" i="86"/>
  <c r="BGA27" i="86"/>
  <c r="BGE27" i="86"/>
  <c r="BGI27" i="86"/>
  <c r="BGM27" i="86"/>
  <c r="BGQ27" i="86"/>
  <c r="BGU27" i="86"/>
  <c r="BGY27" i="86"/>
  <c r="BHC27" i="86"/>
  <c r="BHG27" i="86"/>
  <c r="BHK27" i="86"/>
  <c r="BHO27" i="86"/>
  <c r="BHS27" i="86"/>
  <c r="BHW27" i="86"/>
  <c r="BIA27" i="86"/>
  <c r="BIE27" i="86"/>
  <c r="BII27" i="86"/>
  <c r="BIM27" i="86"/>
  <c r="BIQ27" i="86"/>
  <c r="BIU27" i="86"/>
  <c r="BIY27" i="86"/>
  <c r="BJC27" i="86"/>
  <c r="BJG27" i="86"/>
  <c r="BJK27" i="86"/>
  <c r="BJO27" i="86"/>
  <c r="BJS27" i="86"/>
  <c r="BJW27" i="86"/>
  <c r="BKA27" i="86"/>
  <c r="BKE27" i="86"/>
  <c r="BKI27" i="86"/>
  <c r="BKM27" i="86"/>
  <c r="BKQ27" i="86"/>
  <c r="BKU27" i="86"/>
  <c r="BKY27" i="86"/>
  <c r="BLC27" i="86"/>
  <c r="BLG27" i="86"/>
  <c r="BLK27" i="86"/>
  <c r="BLO27" i="86"/>
  <c r="BLS27" i="86"/>
  <c r="BLW27" i="86"/>
  <c r="BMA27" i="86"/>
  <c r="BME27" i="86"/>
  <c r="BMI27" i="86"/>
  <c r="BMM27" i="86"/>
  <c r="BMQ27" i="86"/>
  <c r="BMU27" i="86"/>
  <c r="BMY27" i="86"/>
  <c r="BNC27" i="86"/>
  <c r="BNG27" i="86"/>
  <c r="BNK27" i="86"/>
  <c r="BNO27" i="86"/>
  <c r="BNS27" i="86"/>
  <c r="BNW27" i="86"/>
  <c r="BOA27" i="86"/>
  <c r="BOE27" i="86"/>
  <c r="BOI27" i="86"/>
  <c r="BOM27" i="86"/>
  <c r="BOQ27" i="86"/>
  <c r="BOU27" i="86"/>
  <c r="BOY27" i="86"/>
  <c r="BPC27" i="86"/>
  <c r="BPG27" i="86"/>
  <c r="BPK27" i="86"/>
  <c r="BPO27" i="86"/>
  <c r="BPS27" i="86"/>
  <c r="BPW27" i="86"/>
  <c r="BQA27" i="86"/>
  <c r="BQE27" i="86"/>
  <c r="BQI27" i="86"/>
  <c r="BQM27" i="86"/>
  <c r="BQQ27" i="86"/>
  <c r="BQU27" i="86"/>
  <c r="BQY27" i="86"/>
  <c r="BRC27" i="86"/>
  <c r="AUB27" i="86"/>
  <c r="AUF27" i="86"/>
  <c r="AUJ27" i="86"/>
  <c r="AUN27" i="86"/>
  <c r="AUR27" i="86"/>
  <c r="AUV27" i="86"/>
  <c r="AVD27" i="86"/>
  <c r="AVH27" i="86"/>
  <c r="AVL27" i="86"/>
  <c r="AVP27" i="86"/>
  <c r="AVT27" i="86"/>
  <c r="AVX27" i="86"/>
  <c r="AWB27" i="86"/>
  <c r="AWF27" i="86"/>
  <c r="AWJ27" i="86"/>
  <c r="AWN27" i="86"/>
  <c r="AWR27" i="86"/>
  <c r="AWV27" i="86"/>
  <c r="AWZ27" i="86"/>
  <c r="AXD27" i="86"/>
  <c r="AXH27" i="86"/>
  <c r="AXL27" i="86"/>
  <c r="AXP27" i="86"/>
  <c r="AXT27" i="86"/>
  <c r="AXX27" i="86"/>
  <c r="AYB27" i="86"/>
  <c r="AYF27" i="86"/>
  <c r="AYJ27" i="86"/>
  <c r="AYN27" i="86"/>
  <c r="AYR27" i="86"/>
  <c r="AYV27" i="86"/>
  <c r="AYZ27" i="86"/>
  <c r="AZD27" i="86"/>
  <c r="AZH27" i="86"/>
  <c r="AZL27" i="86"/>
  <c r="AZP27" i="86"/>
  <c r="AZT27" i="86"/>
  <c r="AZX27" i="86"/>
  <c r="BAB27" i="86"/>
  <c r="BAF27" i="86"/>
  <c r="BAJ27" i="86"/>
  <c r="BAN27" i="86"/>
  <c r="BAR27" i="86"/>
  <c r="BAV27" i="86"/>
  <c r="BAZ27" i="86"/>
  <c r="BBD27" i="86"/>
  <c r="BBH27" i="86"/>
  <c r="BBL27" i="86"/>
  <c r="BBP27" i="86"/>
  <c r="BBT27" i="86"/>
  <c r="BBX27" i="86"/>
  <c r="BCB27" i="86"/>
  <c r="BCF27" i="86"/>
  <c r="BCJ27" i="86"/>
  <c r="BCN27" i="86"/>
  <c r="BCR27" i="86"/>
  <c r="BCV27" i="86"/>
  <c r="BCZ27" i="86"/>
  <c r="BDD27" i="86"/>
  <c r="BDH27" i="86"/>
  <c r="BDL27" i="86"/>
  <c r="BDP27" i="86"/>
  <c r="BDT27" i="86"/>
  <c r="BDX27" i="86"/>
  <c r="BEB27" i="86"/>
  <c r="BEF27" i="86"/>
  <c r="BEJ27" i="86"/>
  <c r="BEN27" i="86"/>
  <c r="BER27" i="86"/>
  <c r="BEV27" i="86"/>
  <c r="BEZ27" i="86"/>
  <c r="BFD27" i="86"/>
  <c r="BFH27" i="86"/>
  <c r="BFL27" i="86"/>
  <c r="BFP27" i="86"/>
  <c r="BFT27" i="86"/>
  <c r="BFX27" i="86"/>
  <c r="BGB27" i="86"/>
  <c r="BGF27" i="86"/>
  <c r="BGJ27" i="86"/>
  <c r="BGN27" i="86"/>
  <c r="BGR27" i="86"/>
  <c r="BGV27" i="86"/>
  <c r="BGZ27" i="86"/>
  <c r="BHD27" i="86"/>
  <c r="BHH27" i="86"/>
  <c r="BHL27" i="86"/>
  <c r="BHP27" i="86"/>
  <c r="BHT27" i="86"/>
  <c r="BHX27" i="86"/>
  <c r="BIB27" i="86"/>
  <c r="BIF27" i="86"/>
  <c r="BIJ27" i="86"/>
  <c r="BIN27" i="86"/>
  <c r="BIR27" i="86"/>
  <c r="BIV27" i="86"/>
  <c r="BIZ27" i="86"/>
  <c r="BJD27" i="86"/>
  <c r="BJH27" i="86"/>
  <c r="BJL27" i="86"/>
  <c r="BJP27" i="86"/>
  <c r="BJT27" i="86"/>
  <c r="BJX27" i="86"/>
  <c r="BKB27" i="86"/>
  <c r="BKF27" i="86"/>
  <c r="BKJ27" i="86"/>
  <c r="BKN27" i="86"/>
  <c r="BKR27" i="86"/>
  <c r="BKV27" i="86"/>
  <c r="BKZ27" i="86"/>
  <c r="BLD27" i="86"/>
  <c r="BLH27" i="86"/>
  <c r="BLL27" i="86"/>
  <c r="BLP27" i="86"/>
  <c r="BLT27" i="86"/>
  <c r="BLX27" i="86"/>
  <c r="BMB27" i="86"/>
  <c r="BMF27" i="86"/>
  <c r="BMJ27" i="86"/>
  <c r="BMN27" i="86"/>
  <c r="BMR27" i="86"/>
  <c r="BMV27" i="86"/>
  <c r="BMZ27" i="86"/>
  <c r="BND27" i="86"/>
  <c r="BNH27" i="86"/>
  <c r="BNL27" i="86"/>
  <c r="BNP27" i="86"/>
  <c r="BNT27" i="86"/>
  <c r="BNX27" i="86"/>
  <c r="BOB27" i="86"/>
  <c r="BOF27" i="86"/>
  <c r="BOJ27" i="86"/>
  <c r="BON27" i="86"/>
  <c r="BOR27" i="86"/>
  <c r="BOV27" i="86"/>
  <c r="BOZ27" i="86"/>
  <c r="BPD27" i="86"/>
  <c r="BPH27" i="86"/>
  <c r="BPL27" i="86"/>
  <c r="BPP27" i="86"/>
  <c r="BPT27" i="86"/>
  <c r="BPX27" i="86"/>
  <c r="BQB27" i="86"/>
  <c r="BQF27" i="86"/>
  <c r="BQJ27" i="86"/>
  <c r="BQN27" i="86"/>
  <c r="BQR27" i="86"/>
  <c r="BQV27" i="86"/>
  <c r="BQZ27" i="86"/>
  <c r="AUC27" i="86"/>
  <c r="AUG27" i="86"/>
  <c r="AUK27" i="86"/>
  <c r="AUO27" i="86"/>
  <c r="AUS27" i="86"/>
  <c r="AUW27" i="86"/>
  <c r="AVA27" i="86"/>
  <c r="AVE27" i="86"/>
  <c r="AVI27" i="86"/>
  <c r="AVM27" i="86"/>
  <c r="AVQ27" i="86"/>
  <c r="AVU27" i="86"/>
  <c r="AVY27" i="86"/>
  <c r="AWC27" i="86"/>
  <c r="AWG27" i="86"/>
  <c r="AWK27" i="86"/>
  <c r="AWO27" i="86"/>
  <c r="AWS27" i="86"/>
  <c r="AWW27" i="86"/>
  <c r="AXA27" i="86"/>
  <c r="AXE27" i="86"/>
  <c r="AXI27" i="86"/>
  <c r="AXM27" i="86"/>
  <c r="AXQ27" i="86"/>
  <c r="AXU27" i="86"/>
  <c r="AXY27" i="86"/>
  <c r="AYC27" i="86"/>
  <c r="AYG27" i="86"/>
  <c r="AYK27" i="86"/>
  <c r="AYO27" i="86"/>
  <c r="AYS27" i="86"/>
  <c r="AYW27" i="86"/>
  <c r="AZA27" i="86"/>
  <c r="AZE27" i="86"/>
  <c r="AZI27" i="86"/>
  <c r="AZM27" i="86"/>
  <c r="AZQ27" i="86"/>
  <c r="AZU27" i="86"/>
  <c r="AZY27" i="86"/>
  <c r="BAC27" i="86"/>
  <c r="BAG27" i="86"/>
  <c r="BAK27" i="86"/>
  <c r="BAO27" i="86"/>
  <c r="BAS27" i="86"/>
  <c r="BAW27" i="86"/>
  <c r="BBA27" i="86"/>
  <c r="BBE27" i="86"/>
  <c r="BBI27" i="86"/>
  <c r="BBM27" i="86"/>
  <c r="BBQ27" i="86"/>
  <c r="BBU27" i="86"/>
  <c r="BBY27" i="86"/>
  <c r="BCC27" i="86"/>
  <c r="BCG27" i="86"/>
  <c r="BCK27" i="86"/>
  <c r="BCO27" i="86"/>
  <c r="BCS27" i="86"/>
  <c r="BCW27" i="86"/>
  <c r="BDA27" i="86"/>
  <c r="BDE27" i="86"/>
  <c r="BDI27" i="86"/>
  <c r="BDM27" i="86"/>
  <c r="BDQ27" i="86"/>
  <c r="BDU27" i="86"/>
  <c r="BDY27" i="86"/>
  <c r="BEC27" i="86"/>
  <c r="BEG27" i="86"/>
  <c r="BEK27" i="86"/>
  <c r="BEO27" i="86"/>
  <c r="BES27" i="86"/>
  <c r="BEW27" i="86"/>
  <c r="BFA27" i="86"/>
  <c r="BFE27" i="86"/>
  <c r="BFI27" i="86"/>
  <c r="BFM27" i="86"/>
  <c r="BFQ27" i="86"/>
  <c r="BFU27" i="86"/>
  <c r="BFY27" i="86"/>
  <c r="BGC27" i="86"/>
  <c r="BGG27" i="86"/>
  <c r="BGK27" i="86"/>
  <c r="BGO27" i="86"/>
  <c r="BGS27" i="86"/>
  <c r="BGW27" i="86"/>
  <c r="BHA27" i="86"/>
  <c r="BHE27" i="86"/>
  <c r="BHI27" i="86"/>
  <c r="BHM27" i="86"/>
  <c r="BHQ27" i="86"/>
  <c r="BHU27" i="86"/>
  <c r="BHY27" i="86"/>
  <c r="BIC27" i="86"/>
  <c r="BIG27" i="86"/>
  <c r="BIK27" i="86"/>
  <c r="BIO27" i="86"/>
  <c r="BIS27" i="86"/>
  <c r="BIW27" i="86"/>
  <c r="BJA27" i="86"/>
  <c r="BJE27" i="86"/>
  <c r="BJI27" i="86"/>
  <c r="BJM27" i="86"/>
  <c r="BJQ27" i="86"/>
  <c r="BJU27" i="86"/>
  <c r="BJY27" i="86"/>
  <c r="BKC27" i="86"/>
  <c r="BKG27" i="86"/>
  <c r="BKK27" i="86"/>
  <c r="BKO27" i="86"/>
  <c r="BKS27" i="86"/>
  <c r="BKW27" i="86"/>
  <c r="BLA27" i="86"/>
  <c r="BLE27" i="86"/>
  <c r="BLI27" i="86"/>
  <c r="BLM27" i="86"/>
  <c r="BLQ27" i="86"/>
  <c r="BLU27" i="86"/>
  <c r="BLY27" i="86"/>
  <c r="BMC27" i="86"/>
  <c r="BMG27" i="86"/>
  <c r="BMK27" i="86"/>
  <c r="BMO27" i="86"/>
  <c r="BMS27" i="86"/>
  <c r="BMW27" i="86"/>
  <c r="BNA27" i="86"/>
  <c r="BNE27" i="86"/>
  <c r="BNI27" i="86"/>
  <c r="BNM27" i="86"/>
  <c r="BNQ27" i="86"/>
  <c r="BNU27" i="86"/>
  <c r="BNY27" i="86"/>
  <c r="BOC27" i="86"/>
  <c r="BOG27" i="86"/>
  <c r="BOK27" i="86"/>
  <c r="BOO27" i="86"/>
  <c r="BOS27" i="86"/>
  <c r="BOW27" i="86"/>
  <c r="BPA27" i="86"/>
  <c r="BPE27" i="86"/>
  <c r="BPI27" i="86"/>
  <c r="BPM27" i="86"/>
  <c r="BPQ27" i="86"/>
  <c r="BPU27" i="86"/>
  <c r="BPY27" i="86"/>
  <c r="BQC27" i="86"/>
  <c r="BQG27" i="86"/>
  <c r="BQK27" i="86"/>
  <c r="BQO27" i="86"/>
  <c r="BQS27" i="86"/>
  <c r="BQW27" i="86"/>
  <c r="BRA27" i="86"/>
  <c r="AUP27" i="86"/>
  <c r="AVF27" i="86"/>
  <c r="AVV27" i="86"/>
  <c r="AWL27" i="86"/>
  <c r="AXB27" i="86"/>
  <c r="AXR27" i="86"/>
  <c r="AYH27" i="86"/>
  <c r="AYX27" i="86"/>
  <c r="AZN27" i="86"/>
  <c r="BAD27" i="86"/>
  <c r="BAT27" i="86"/>
  <c r="BBJ27" i="86"/>
  <c r="BBZ27" i="86"/>
  <c r="BCP27" i="86"/>
  <c r="BDF27" i="86"/>
  <c r="BDV27" i="86"/>
  <c r="BEL27" i="86"/>
  <c r="BFB27" i="86"/>
  <c r="BFR27" i="86"/>
  <c r="BGH27" i="86"/>
  <c r="BGX27" i="86"/>
  <c r="BHN27" i="86"/>
  <c r="BID27" i="86"/>
  <c r="BIT27" i="86"/>
  <c r="BJJ27" i="86"/>
  <c r="BJZ27" i="86"/>
  <c r="BKP27" i="86"/>
  <c r="BLF27" i="86"/>
  <c r="BLV27" i="86"/>
  <c r="BML27" i="86"/>
  <c r="BNB27" i="86"/>
  <c r="BNR27" i="86"/>
  <c r="BOH27" i="86"/>
  <c r="BOX27" i="86"/>
  <c r="BPN27" i="86"/>
  <c r="BQD27" i="86"/>
  <c r="BQT27" i="86"/>
  <c r="AUD27" i="86"/>
  <c r="AUT27" i="86"/>
  <c r="AVJ27" i="86"/>
  <c r="AVZ27" i="86"/>
  <c r="AWP27" i="86"/>
  <c r="AXF27" i="86"/>
  <c r="AXV27" i="86"/>
  <c r="AYL27" i="86"/>
  <c r="AZB27" i="86"/>
  <c r="AZR27" i="86"/>
  <c r="BAH27" i="86"/>
  <c r="BAX27" i="86"/>
  <c r="BBN27" i="86"/>
  <c r="BCD27" i="86"/>
  <c r="BCT27" i="86"/>
  <c r="BDJ27" i="86"/>
  <c r="BDZ27" i="86"/>
  <c r="BEP27" i="86"/>
  <c r="BFF27" i="86"/>
  <c r="BFV27" i="86"/>
  <c r="BGL27" i="86"/>
  <c r="BHB27" i="86"/>
  <c r="BHR27" i="86"/>
  <c r="BIH27" i="86"/>
  <c r="BIX27" i="86"/>
  <c r="BJN27" i="86"/>
  <c r="BKD27" i="86"/>
  <c r="BKT27" i="86"/>
  <c r="BLJ27" i="86"/>
  <c r="BLZ27" i="86"/>
  <c r="BMP27" i="86"/>
  <c r="BNF27" i="86"/>
  <c r="BNV27" i="86"/>
  <c r="BOL27" i="86"/>
  <c r="BPB27" i="86"/>
  <c r="BPR27" i="86"/>
  <c r="BQH27" i="86"/>
  <c r="BQX27" i="86"/>
  <c r="AUH27" i="86"/>
  <c r="AUX27" i="86"/>
  <c r="AVN27" i="86"/>
  <c r="AWD27" i="86"/>
  <c r="AWT27" i="86"/>
  <c r="AXJ27" i="86"/>
  <c r="AXZ27" i="86"/>
  <c r="AYP27" i="86"/>
  <c r="AZF27" i="86"/>
  <c r="AZV27" i="86"/>
  <c r="BAL27" i="86"/>
  <c r="BBB27" i="86"/>
  <c r="BBR27" i="86"/>
  <c r="BCH27" i="86"/>
  <c r="BCX27" i="86"/>
  <c r="BDN27" i="86"/>
  <c r="BED27" i="86"/>
  <c r="BET27" i="86"/>
  <c r="BFJ27" i="86"/>
  <c r="BFZ27" i="86"/>
  <c r="BGP27" i="86"/>
  <c r="BHF27" i="86"/>
  <c r="BHV27" i="86"/>
  <c r="BIL27" i="86"/>
  <c r="BJB27" i="86"/>
  <c r="BJR27" i="86"/>
  <c r="BKH27" i="86"/>
  <c r="BKX27" i="86"/>
  <c r="BLN27" i="86"/>
  <c r="BMD27" i="86"/>
  <c r="BMT27" i="86"/>
  <c r="BNJ27" i="86"/>
  <c r="BNZ27" i="86"/>
  <c r="BOP27" i="86"/>
  <c r="BPF27" i="86"/>
  <c r="BPV27" i="86"/>
  <c r="BQL27" i="86"/>
  <c r="BRB27" i="86"/>
  <c r="AUL27" i="86"/>
  <c r="AVB27" i="86"/>
  <c r="AVR27" i="86"/>
  <c r="AWH27" i="86"/>
  <c r="AWX27" i="86"/>
  <c r="AXN27" i="86"/>
  <c r="AYD27" i="86"/>
  <c r="AYT27" i="86"/>
  <c r="AZJ27" i="86"/>
  <c r="AZZ27" i="86"/>
  <c r="BAP27" i="86"/>
  <c r="BBF27" i="86"/>
  <c r="BBV27" i="86"/>
  <c r="BCL27" i="86"/>
  <c r="BDB27" i="86"/>
  <c r="BDR27" i="86"/>
  <c r="BEH27" i="86"/>
  <c r="BEX27" i="86"/>
  <c r="BFN27" i="86"/>
  <c r="BGD27" i="86"/>
  <c r="BGT27" i="86"/>
  <c r="BHJ27" i="86"/>
  <c r="BHZ27" i="86"/>
  <c r="BIP27" i="86"/>
  <c r="BJF27" i="86"/>
  <c r="BJV27" i="86"/>
  <c r="BKL27" i="86"/>
  <c r="BLB27" i="86"/>
  <c r="BLR27" i="86"/>
  <c r="BMH27" i="86"/>
  <c r="BMX27" i="86"/>
  <c r="BNN27" i="86"/>
  <c r="BOD27" i="86"/>
  <c r="BOT27" i="86"/>
  <c r="BPJ27" i="86"/>
  <c r="BPZ27" i="86"/>
  <c r="BQP27" i="86"/>
  <c r="AUB19" i="86"/>
  <c r="AUF19" i="86"/>
  <c r="AUJ19" i="86"/>
  <c r="AUN19" i="86"/>
  <c r="AUR19" i="86"/>
  <c r="AUV19" i="86"/>
  <c r="AVD19" i="86"/>
  <c r="AVH19" i="86"/>
  <c r="AVL19" i="86"/>
  <c r="AVP19" i="86"/>
  <c r="AVT19" i="86"/>
  <c r="AVX19" i="86"/>
  <c r="AWB19" i="86"/>
  <c r="AWF19" i="86"/>
  <c r="AWJ19" i="86"/>
  <c r="AWN19" i="86"/>
  <c r="AWR19" i="86"/>
  <c r="AWV19" i="86"/>
  <c r="AWZ19" i="86"/>
  <c r="AXD19" i="86"/>
  <c r="AXH19" i="86"/>
  <c r="AXL19" i="86"/>
  <c r="AXP19" i="86"/>
  <c r="AXT19" i="86"/>
  <c r="AXX19" i="86"/>
  <c r="AYB19" i="86"/>
  <c r="AYF19" i="86"/>
  <c r="AYJ19" i="86"/>
  <c r="AYN19" i="86"/>
  <c r="AYR19" i="86"/>
  <c r="AYV19" i="86"/>
  <c r="AYZ19" i="86"/>
  <c r="AZD19" i="86"/>
  <c r="AZH19" i="86"/>
  <c r="AZL19" i="86"/>
  <c r="AZP19" i="86"/>
  <c r="AZT19" i="86"/>
  <c r="AZX19" i="86"/>
  <c r="BAB19" i="86"/>
  <c r="BAF19" i="86"/>
  <c r="BAJ19" i="86"/>
  <c r="BAN19" i="86"/>
  <c r="BAR19" i="86"/>
  <c r="BAV19" i="86"/>
  <c r="BAZ19" i="86"/>
  <c r="BBD19" i="86"/>
  <c r="BBH19" i="86"/>
  <c r="BBL19" i="86"/>
  <c r="BBP19" i="86"/>
  <c r="BBT19" i="86"/>
  <c r="BBX19" i="86"/>
  <c r="BCB19" i="86"/>
  <c r="BCF19" i="86"/>
  <c r="BCJ19" i="86"/>
  <c r="BCN19" i="86"/>
  <c r="BCR19" i="86"/>
  <c r="BCV19" i="86"/>
  <c r="BCZ19" i="86"/>
  <c r="BDD19" i="86"/>
  <c r="BDH19" i="86"/>
  <c r="BDL19" i="86"/>
  <c r="BDP19" i="86"/>
  <c r="BDT19" i="86"/>
  <c r="BDX19" i="86"/>
  <c r="BEB19" i="86"/>
  <c r="BEF19" i="86"/>
  <c r="BEJ19" i="86"/>
  <c r="BEN19" i="86"/>
  <c r="BER19" i="86"/>
  <c r="BEV19" i="86"/>
  <c r="BEZ19" i="86"/>
  <c r="BFD19" i="86"/>
  <c r="BFH19" i="86"/>
  <c r="BFL19" i="86"/>
  <c r="BFP19" i="86"/>
  <c r="BFT19" i="86"/>
  <c r="BFX19" i="86"/>
  <c r="BGB19" i="86"/>
  <c r="BGF19" i="86"/>
  <c r="BGJ19" i="86"/>
  <c r="BGN19" i="86"/>
  <c r="BGR19" i="86"/>
  <c r="AUD19" i="86"/>
  <c r="AUH19" i="86"/>
  <c r="AUL19" i="86"/>
  <c r="AUP19" i="86"/>
  <c r="AUT19" i="86"/>
  <c r="AUX19" i="86"/>
  <c r="AVB19" i="86"/>
  <c r="AVF19" i="86"/>
  <c r="AVJ19" i="86"/>
  <c r="AVN19" i="86"/>
  <c r="AVR19" i="86"/>
  <c r="AVV19" i="86"/>
  <c r="AVZ19" i="86"/>
  <c r="AWD19" i="86"/>
  <c r="AWH19" i="86"/>
  <c r="AWL19" i="86"/>
  <c r="AWP19" i="86"/>
  <c r="AWT19" i="86"/>
  <c r="AWX19" i="86"/>
  <c r="AXB19" i="86"/>
  <c r="AXF19" i="86"/>
  <c r="AXJ19" i="86"/>
  <c r="AXN19" i="86"/>
  <c r="AXR19" i="86"/>
  <c r="AXV19" i="86"/>
  <c r="AXZ19" i="86"/>
  <c r="AYD19" i="86"/>
  <c r="AYH19" i="86"/>
  <c r="AYL19" i="86"/>
  <c r="AYP19" i="86"/>
  <c r="AYT19" i="86"/>
  <c r="AYX19" i="86"/>
  <c r="AZB19" i="86"/>
  <c r="AZF19" i="86"/>
  <c r="AZJ19" i="86"/>
  <c r="AZN19" i="86"/>
  <c r="AZR19" i="86"/>
  <c r="AZV19" i="86"/>
  <c r="AZZ19" i="86"/>
  <c r="BAD19" i="86"/>
  <c r="BAH19" i="86"/>
  <c r="BAL19" i="86"/>
  <c r="BAP19" i="86"/>
  <c r="BAT19" i="86"/>
  <c r="BAX19" i="86"/>
  <c r="BBB19" i="86"/>
  <c r="BBF19" i="86"/>
  <c r="BBJ19" i="86"/>
  <c r="BBN19" i="86"/>
  <c r="BBR19" i="86"/>
  <c r="BBV19" i="86"/>
  <c r="BBZ19" i="86"/>
  <c r="BCD19" i="86"/>
  <c r="BCH19" i="86"/>
  <c r="BCL19" i="86"/>
  <c r="BCP19" i="86"/>
  <c r="BCT19" i="86"/>
  <c r="BCX19" i="86"/>
  <c r="BDB19" i="86"/>
  <c r="BDF19" i="86"/>
  <c r="BDJ19" i="86"/>
  <c r="BDN19" i="86"/>
  <c r="BDR19" i="86"/>
  <c r="BDV19" i="86"/>
  <c r="BDZ19" i="86"/>
  <c r="BED19" i="86"/>
  <c r="BEH19" i="86"/>
  <c r="BEL19" i="86"/>
  <c r="BEP19" i="86"/>
  <c r="BET19" i="86"/>
  <c r="BEX19" i="86"/>
  <c r="BFB19" i="86"/>
  <c r="BFF19" i="86"/>
  <c r="BFJ19" i="86"/>
  <c r="BFN19" i="86"/>
  <c r="BFR19" i="86"/>
  <c r="BFV19" i="86"/>
  <c r="BFZ19" i="86"/>
  <c r="BGD19" i="86"/>
  <c r="BGH19" i="86"/>
  <c r="BGL19" i="86"/>
  <c r="BGP19" i="86"/>
  <c r="BGT19" i="86"/>
  <c r="BGX19" i="86"/>
  <c r="AUE19" i="86"/>
  <c r="AUI19" i="86"/>
  <c r="AUM19" i="86"/>
  <c r="AUQ19" i="86"/>
  <c r="AUU19" i="86"/>
  <c r="AUY19" i="86"/>
  <c r="AVC19" i="86"/>
  <c r="AVG19" i="86"/>
  <c r="AVK19" i="86"/>
  <c r="AVO19" i="86"/>
  <c r="AVS19" i="86"/>
  <c r="AVW19" i="86"/>
  <c r="AWA19" i="86"/>
  <c r="AWE19" i="86"/>
  <c r="AWI19" i="86"/>
  <c r="AWM19" i="86"/>
  <c r="AWQ19" i="86"/>
  <c r="AWU19" i="86"/>
  <c r="AWY19" i="86"/>
  <c r="AXC19" i="86"/>
  <c r="AXG19" i="86"/>
  <c r="AXK19" i="86"/>
  <c r="AXO19" i="86"/>
  <c r="AXS19" i="86"/>
  <c r="AXW19" i="86"/>
  <c r="AYA19" i="86"/>
  <c r="AYE19" i="86"/>
  <c r="AYI19" i="86"/>
  <c r="AYM19" i="86"/>
  <c r="AYQ19" i="86"/>
  <c r="AYU19" i="86"/>
  <c r="AYY19" i="86"/>
  <c r="AZC19" i="86"/>
  <c r="AZG19" i="86"/>
  <c r="AZK19" i="86"/>
  <c r="AZO19" i="86"/>
  <c r="AZS19" i="86"/>
  <c r="AZW19" i="86"/>
  <c r="BAA19" i="86"/>
  <c r="BAE19" i="86"/>
  <c r="BAI19" i="86"/>
  <c r="BAM19" i="86"/>
  <c r="BAQ19" i="86"/>
  <c r="BAU19" i="86"/>
  <c r="BAY19" i="86"/>
  <c r="BBC19" i="86"/>
  <c r="BBG19" i="86"/>
  <c r="BBK19" i="86"/>
  <c r="BBO19" i="86"/>
  <c r="BBS19" i="86"/>
  <c r="BBW19" i="86"/>
  <c r="BCA19" i="86"/>
  <c r="BCE19" i="86"/>
  <c r="BCI19" i="86"/>
  <c r="BCM19" i="86"/>
  <c r="BCQ19" i="86"/>
  <c r="BCU19" i="86"/>
  <c r="BCY19" i="86"/>
  <c r="BDC19" i="86"/>
  <c r="BDG19" i="86"/>
  <c r="BDK19" i="86"/>
  <c r="BDO19" i="86"/>
  <c r="BDS19" i="86"/>
  <c r="BDW19" i="86"/>
  <c r="BEA19" i="86"/>
  <c r="BEE19" i="86"/>
  <c r="BEI19" i="86"/>
  <c r="BEM19" i="86"/>
  <c r="BEQ19" i="86"/>
  <c r="BEU19" i="86"/>
  <c r="BEY19" i="86"/>
  <c r="BFC19" i="86"/>
  <c r="BFG19" i="86"/>
  <c r="BFK19" i="86"/>
  <c r="BFO19" i="86"/>
  <c r="BFS19" i="86"/>
  <c r="BFW19" i="86"/>
  <c r="BGA19" i="86"/>
  <c r="BGE19" i="86"/>
  <c r="BGI19" i="86"/>
  <c r="BGM19" i="86"/>
  <c r="BGQ19" i="86"/>
  <c r="BGU19" i="86"/>
  <c r="BGY19" i="86"/>
  <c r="BHC19" i="86"/>
  <c r="AUO19" i="86"/>
  <c r="AVE19" i="86"/>
  <c r="AVU19" i="86"/>
  <c r="AWK19" i="86"/>
  <c r="AXA19" i="86"/>
  <c r="AXQ19" i="86"/>
  <c r="AYG19" i="86"/>
  <c r="AYW19" i="86"/>
  <c r="AZM19" i="86"/>
  <c r="BAC19" i="86"/>
  <c r="BAS19" i="86"/>
  <c r="BBI19" i="86"/>
  <c r="BBY19" i="86"/>
  <c r="BCO19" i="86"/>
  <c r="BDE19" i="86"/>
  <c r="BDU19" i="86"/>
  <c r="BEK19" i="86"/>
  <c r="BFA19" i="86"/>
  <c r="BFQ19" i="86"/>
  <c r="BGG19" i="86"/>
  <c r="BGV19" i="86"/>
  <c r="BHB19" i="86"/>
  <c r="BHG19" i="86"/>
  <c r="BHK19" i="86"/>
  <c r="BHO19" i="86"/>
  <c r="BHS19" i="86"/>
  <c r="BHW19" i="86"/>
  <c r="BIA19" i="86"/>
  <c r="BIE19" i="86"/>
  <c r="BII19" i="86"/>
  <c r="BIM19" i="86"/>
  <c r="BIQ19" i="86"/>
  <c r="BIU19" i="86"/>
  <c r="BIY19" i="86"/>
  <c r="BJC19" i="86"/>
  <c r="BJG19" i="86"/>
  <c r="BJK19" i="86"/>
  <c r="BJO19" i="86"/>
  <c r="BJS19" i="86"/>
  <c r="BJW19" i="86"/>
  <c r="BKA19" i="86"/>
  <c r="BKE19" i="86"/>
  <c r="BKI19" i="86"/>
  <c r="BKM19" i="86"/>
  <c r="BKQ19" i="86"/>
  <c r="BKU19" i="86"/>
  <c r="BKY19" i="86"/>
  <c r="BLC19" i="86"/>
  <c r="BLG19" i="86"/>
  <c r="BLK19" i="86"/>
  <c r="BLO19" i="86"/>
  <c r="BLS19" i="86"/>
  <c r="BLW19" i="86"/>
  <c r="BMA19" i="86"/>
  <c r="BME19" i="86"/>
  <c r="BMI19" i="86"/>
  <c r="BMM19" i="86"/>
  <c r="BMQ19" i="86"/>
  <c r="BMU19" i="86"/>
  <c r="BMY19" i="86"/>
  <c r="BNC19" i="86"/>
  <c r="BNG19" i="86"/>
  <c r="BNK19" i="86"/>
  <c r="BNO19" i="86"/>
  <c r="BNS19" i="86"/>
  <c r="BNW19" i="86"/>
  <c r="BOA19" i="86"/>
  <c r="BOE19" i="86"/>
  <c r="BOI19" i="86"/>
  <c r="BOM19" i="86"/>
  <c r="BOQ19" i="86"/>
  <c r="BOU19" i="86"/>
  <c r="BOY19" i="86"/>
  <c r="BPC19" i="86"/>
  <c r="BPG19" i="86"/>
  <c r="BPK19" i="86"/>
  <c r="BPO19" i="86"/>
  <c r="BPS19" i="86"/>
  <c r="BPW19" i="86"/>
  <c r="BQA19" i="86"/>
  <c r="BQE19" i="86"/>
  <c r="BQI19" i="86"/>
  <c r="BQM19" i="86"/>
  <c r="BQQ19" i="86"/>
  <c r="BQU19" i="86"/>
  <c r="BQY19" i="86"/>
  <c r="BRC19" i="86"/>
  <c r="AUC19" i="86"/>
  <c r="AUS19" i="86"/>
  <c r="AVI19" i="86"/>
  <c r="AVY19" i="86"/>
  <c r="AWO19" i="86"/>
  <c r="AXE19" i="86"/>
  <c r="AXU19" i="86"/>
  <c r="AYK19" i="86"/>
  <c r="AZA19" i="86"/>
  <c r="AZQ19" i="86"/>
  <c r="BAG19" i="86"/>
  <c r="BAW19" i="86"/>
  <c r="BBM19" i="86"/>
  <c r="BCC19" i="86"/>
  <c r="BCS19" i="86"/>
  <c r="BDI19" i="86"/>
  <c r="BDY19" i="86"/>
  <c r="BEO19" i="86"/>
  <c r="BFE19" i="86"/>
  <c r="BFU19" i="86"/>
  <c r="BGK19" i="86"/>
  <c r="BGW19" i="86"/>
  <c r="BHD19" i="86"/>
  <c r="BHH19" i="86"/>
  <c r="BHL19" i="86"/>
  <c r="BHP19" i="86"/>
  <c r="BHT19" i="86"/>
  <c r="BHX19" i="86"/>
  <c r="BIB19" i="86"/>
  <c r="BIF19" i="86"/>
  <c r="BIJ19" i="86"/>
  <c r="BIN19" i="86"/>
  <c r="BIR19" i="86"/>
  <c r="BIV19" i="86"/>
  <c r="BIZ19" i="86"/>
  <c r="BJD19" i="86"/>
  <c r="BJH19" i="86"/>
  <c r="BJL19" i="86"/>
  <c r="BJP19" i="86"/>
  <c r="BJT19" i="86"/>
  <c r="BJX19" i="86"/>
  <c r="BKB19" i="86"/>
  <c r="BKF19" i="86"/>
  <c r="BKJ19" i="86"/>
  <c r="BKN19" i="86"/>
  <c r="BKR19" i="86"/>
  <c r="BKV19" i="86"/>
  <c r="BKZ19" i="86"/>
  <c r="BLD19" i="86"/>
  <c r="BLH19" i="86"/>
  <c r="BLL19" i="86"/>
  <c r="BLP19" i="86"/>
  <c r="BLT19" i="86"/>
  <c r="BLX19" i="86"/>
  <c r="BMB19" i="86"/>
  <c r="BMF19" i="86"/>
  <c r="BMJ19" i="86"/>
  <c r="BMN19" i="86"/>
  <c r="BMR19" i="86"/>
  <c r="BMV19" i="86"/>
  <c r="BMZ19" i="86"/>
  <c r="BND19" i="86"/>
  <c r="BNH19" i="86"/>
  <c r="BNL19" i="86"/>
  <c r="BNP19" i="86"/>
  <c r="BNT19" i="86"/>
  <c r="BNX19" i="86"/>
  <c r="BOB19" i="86"/>
  <c r="BOF19" i="86"/>
  <c r="BOJ19" i="86"/>
  <c r="BON19" i="86"/>
  <c r="BOR19" i="86"/>
  <c r="BOV19" i="86"/>
  <c r="BOZ19" i="86"/>
  <c r="BPD19" i="86"/>
  <c r="BPH19" i="86"/>
  <c r="BPL19" i="86"/>
  <c r="BPP19" i="86"/>
  <c r="BPT19" i="86"/>
  <c r="BPX19" i="86"/>
  <c r="BQB19" i="86"/>
  <c r="BQF19" i="86"/>
  <c r="BQJ19" i="86"/>
  <c r="BQN19" i="86"/>
  <c r="BQR19" i="86"/>
  <c r="AUG19" i="86"/>
  <c r="AUW19" i="86"/>
  <c r="AVM19" i="86"/>
  <c r="AWC19" i="86"/>
  <c r="AWS19" i="86"/>
  <c r="AXI19" i="86"/>
  <c r="AXY19" i="86"/>
  <c r="AYO19" i="86"/>
  <c r="AZE19" i="86"/>
  <c r="AZU19" i="86"/>
  <c r="BAK19" i="86"/>
  <c r="BBA19" i="86"/>
  <c r="BBQ19" i="86"/>
  <c r="BCG19" i="86"/>
  <c r="BCW19" i="86"/>
  <c r="BDM19" i="86"/>
  <c r="BEC19" i="86"/>
  <c r="BES19" i="86"/>
  <c r="BFI19" i="86"/>
  <c r="BFY19" i="86"/>
  <c r="BGO19" i="86"/>
  <c r="BGZ19" i="86"/>
  <c r="BHE19" i="86"/>
  <c r="BHI19" i="86"/>
  <c r="BHM19" i="86"/>
  <c r="BHQ19" i="86"/>
  <c r="BHU19" i="86"/>
  <c r="BHY19" i="86"/>
  <c r="BIC19" i="86"/>
  <c r="BIG19" i="86"/>
  <c r="BIK19" i="86"/>
  <c r="BIO19" i="86"/>
  <c r="BIS19" i="86"/>
  <c r="BIW19" i="86"/>
  <c r="BJA19" i="86"/>
  <c r="BJE19" i="86"/>
  <c r="BJI19" i="86"/>
  <c r="BJM19" i="86"/>
  <c r="BJQ19" i="86"/>
  <c r="BJU19" i="86"/>
  <c r="BJY19" i="86"/>
  <c r="BKC19" i="86"/>
  <c r="BKG19" i="86"/>
  <c r="BKK19" i="86"/>
  <c r="BKO19" i="86"/>
  <c r="BKS19" i="86"/>
  <c r="BKW19" i="86"/>
  <c r="BLA19" i="86"/>
  <c r="BLE19" i="86"/>
  <c r="BLI19" i="86"/>
  <c r="BLM19" i="86"/>
  <c r="BLQ19" i="86"/>
  <c r="BLU19" i="86"/>
  <c r="BLY19" i="86"/>
  <c r="BMC19" i="86"/>
  <c r="BMG19" i="86"/>
  <c r="BMK19" i="86"/>
  <c r="BMO19" i="86"/>
  <c r="BMS19" i="86"/>
  <c r="BMW19" i="86"/>
  <c r="BNA19" i="86"/>
  <c r="BNE19" i="86"/>
  <c r="BNI19" i="86"/>
  <c r="BNM19" i="86"/>
  <c r="BNQ19" i="86"/>
  <c r="BNU19" i="86"/>
  <c r="BNY19" i="86"/>
  <c r="BOC19" i="86"/>
  <c r="BOG19" i="86"/>
  <c r="BOK19" i="86"/>
  <c r="BOO19" i="86"/>
  <c r="BOS19" i="86"/>
  <c r="BOW19" i="86"/>
  <c r="BPA19" i="86"/>
  <c r="BPE19" i="86"/>
  <c r="BPI19" i="86"/>
  <c r="BPM19" i="86"/>
  <c r="BPQ19" i="86"/>
  <c r="BPU19" i="86"/>
  <c r="BPY19" i="86"/>
  <c r="BQC19" i="86"/>
  <c r="BQG19" i="86"/>
  <c r="BQK19" i="86"/>
  <c r="BQO19" i="86"/>
  <c r="BQS19" i="86"/>
  <c r="BQW19" i="86"/>
  <c r="BRA19" i="86"/>
  <c r="AUK19" i="86"/>
  <c r="AVA19" i="86"/>
  <c r="AVQ19" i="86"/>
  <c r="AWG19" i="86"/>
  <c r="AWW19" i="86"/>
  <c r="AXM19" i="86"/>
  <c r="AYC19" i="86"/>
  <c r="AYS19" i="86"/>
  <c r="AZI19" i="86"/>
  <c r="AZY19" i="86"/>
  <c r="BAO19" i="86"/>
  <c r="BBE19" i="86"/>
  <c r="BBU19" i="86"/>
  <c r="BCK19" i="86"/>
  <c r="BDA19" i="86"/>
  <c r="BDQ19" i="86"/>
  <c r="BEG19" i="86"/>
  <c r="BEW19" i="86"/>
  <c r="BFM19" i="86"/>
  <c r="BGC19" i="86"/>
  <c r="BGS19" i="86"/>
  <c r="BHA19" i="86"/>
  <c r="BHF19" i="86"/>
  <c r="BHJ19" i="86"/>
  <c r="BHN19" i="86"/>
  <c r="BHR19" i="86"/>
  <c r="BHV19" i="86"/>
  <c r="BHZ19" i="86"/>
  <c r="BID19" i="86"/>
  <c r="BIH19" i="86"/>
  <c r="BIL19" i="86"/>
  <c r="BIP19" i="86"/>
  <c r="BIT19" i="86"/>
  <c r="BIX19" i="86"/>
  <c r="BJB19" i="86"/>
  <c r="BJF19" i="86"/>
  <c r="BJJ19" i="86"/>
  <c r="BJN19" i="86"/>
  <c r="BJR19" i="86"/>
  <c r="BJV19" i="86"/>
  <c r="BJZ19" i="86"/>
  <c r="BKD19" i="86"/>
  <c r="BKH19" i="86"/>
  <c r="BKL19" i="86"/>
  <c r="BKP19" i="86"/>
  <c r="BKT19" i="86"/>
  <c r="BKX19" i="86"/>
  <c r="BLB19" i="86"/>
  <c r="BLF19" i="86"/>
  <c r="BLJ19" i="86"/>
  <c r="BLN19" i="86"/>
  <c r="BLR19" i="86"/>
  <c r="BLV19" i="86"/>
  <c r="BLZ19" i="86"/>
  <c r="BMD19" i="86"/>
  <c r="BMH19" i="86"/>
  <c r="BML19" i="86"/>
  <c r="BMP19" i="86"/>
  <c r="BMT19" i="86"/>
  <c r="BMX19" i="86"/>
  <c r="BNB19" i="86"/>
  <c r="BNF19" i="86"/>
  <c r="BNJ19" i="86"/>
  <c r="BNN19" i="86"/>
  <c r="BNR19" i="86"/>
  <c r="BNV19" i="86"/>
  <c r="BNZ19" i="86"/>
  <c r="BOD19" i="86"/>
  <c r="BOH19" i="86"/>
  <c r="BOL19" i="86"/>
  <c r="BOP19" i="86"/>
  <c r="BOT19" i="86"/>
  <c r="BOX19" i="86"/>
  <c r="BPB19" i="86"/>
  <c r="BPF19" i="86"/>
  <c r="BPJ19" i="86"/>
  <c r="BPN19" i="86"/>
  <c r="BPR19" i="86"/>
  <c r="BPV19" i="86"/>
  <c r="BPZ19" i="86"/>
  <c r="BQD19" i="86"/>
  <c r="BQH19" i="86"/>
  <c r="BQL19" i="86"/>
  <c r="BQP19" i="86"/>
  <c r="BQT19" i="86"/>
  <c r="BQX19" i="86"/>
  <c r="BRB19" i="86"/>
  <c r="BQV19" i="86"/>
  <c r="BQZ19" i="86"/>
  <c r="AUC20" i="86"/>
  <c r="AUG20" i="86"/>
  <c r="AUK20" i="86"/>
  <c r="AUO20" i="86"/>
  <c r="AUS20" i="86"/>
  <c r="AUW20" i="86"/>
  <c r="AVA20" i="86"/>
  <c r="AVE20" i="86"/>
  <c r="AVI20" i="86"/>
  <c r="AVM20" i="86"/>
  <c r="AVQ20" i="86"/>
  <c r="AVU20" i="86"/>
  <c r="AVY20" i="86"/>
  <c r="AWC20" i="86"/>
  <c r="AWG20" i="86"/>
  <c r="AWK20" i="86"/>
  <c r="AWO20" i="86"/>
  <c r="AWS20" i="86"/>
  <c r="AWW20" i="86"/>
  <c r="AXA20" i="86"/>
  <c r="AXE20" i="86"/>
  <c r="AXI20" i="86"/>
  <c r="AXM20" i="86"/>
  <c r="AXQ20" i="86"/>
  <c r="AXU20" i="86"/>
  <c r="AXY20" i="86"/>
  <c r="AYC20" i="86"/>
  <c r="AYG20" i="86"/>
  <c r="AYK20" i="86"/>
  <c r="AYO20" i="86"/>
  <c r="AYS20" i="86"/>
  <c r="AYW20" i="86"/>
  <c r="AZA20" i="86"/>
  <c r="AZE20" i="86"/>
  <c r="AZI20" i="86"/>
  <c r="AZM20" i="86"/>
  <c r="AZQ20" i="86"/>
  <c r="AZU20" i="86"/>
  <c r="AZY20" i="86"/>
  <c r="BAC20" i="86"/>
  <c r="BAG20" i="86"/>
  <c r="BAK20" i="86"/>
  <c r="BAO20" i="86"/>
  <c r="BAS20" i="86"/>
  <c r="BAW20" i="86"/>
  <c r="BBA20" i="86"/>
  <c r="BBE20" i="86"/>
  <c r="BBI20" i="86"/>
  <c r="BBM20" i="86"/>
  <c r="BBQ20" i="86"/>
  <c r="BBU20" i="86"/>
  <c r="BBY20" i="86"/>
  <c r="BCC20" i="86"/>
  <c r="BCG20" i="86"/>
  <c r="BCK20" i="86"/>
  <c r="BCO20" i="86"/>
  <c r="BCS20" i="86"/>
  <c r="BCW20" i="86"/>
  <c r="BDA20" i="86"/>
  <c r="BDE20" i="86"/>
  <c r="BDI20" i="86"/>
  <c r="BDM20" i="86"/>
  <c r="BDQ20" i="86"/>
  <c r="BDU20" i="86"/>
  <c r="BDY20" i="86"/>
  <c r="BEC20" i="86"/>
  <c r="BEG20" i="86"/>
  <c r="BEK20" i="86"/>
  <c r="BEO20" i="86"/>
  <c r="BES20" i="86"/>
  <c r="BEW20" i="86"/>
  <c r="BFA20" i="86"/>
  <c r="BFE20" i="86"/>
  <c r="BFI20" i="86"/>
  <c r="BFM20" i="86"/>
  <c r="BFQ20" i="86"/>
  <c r="BFU20" i="86"/>
  <c r="BFY20" i="86"/>
  <c r="BGC20" i="86"/>
  <c r="BGG20" i="86"/>
  <c r="BGK20" i="86"/>
  <c r="BGO20" i="86"/>
  <c r="BGS20" i="86"/>
  <c r="BGW20" i="86"/>
  <c r="BHA20" i="86"/>
  <c r="BHE20" i="86"/>
  <c r="BHI20" i="86"/>
  <c r="BHM20" i="86"/>
  <c r="BHQ20" i="86"/>
  <c r="BHU20" i="86"/>
  <c r="BHY20" i="86"/>
  <c r="BIC20" i="86"/>
  <c r="BIG20" i="86"/>
  <c r="BIK20" i="86"/>
  <c r="BIO20" i="86"/>
  <c r="BIS20" i="86"/>
  <c r="BIW20" i="86"/>
  <c r="BJA20" i="86"/>
  <c r="BJE20" i="86"/>
  <c r="BJI20" i="86"/>
  <c r="BJM20" i="86"/>
  <c r="BJQ20" i="86"/>
  <c r="BJU20" i="86"/>
  <c r="BJY20" i="86"/>
  <c r="BKC20" i="86"/>
  <c r="BKG20" i="86"/>
  <c r="BKK20" i="86"/>
  <c r="BKO20" i="86"/>
  <c r="BKS20" i="86"/>
  <c r="BKW20" i="86"/>
  <c r="BLA20" i="86"/>
  <c r="BLE20" i="86"/>
  <c r="BLI20" i="86"/>
  <c r="BLM20" i="86"/>
  <c r="BLQ20" i="86"/>
  <c r="BLU20" i="86"/>
  <c r="BLY20" i="86"/>
  <c r="BMC20" i="86"/>
  <c r="BMG20" i="86"/>
  <c r="BMK20" i="86"/>
  <c r="BMO20" i="86"/>
  <c r="BMS20" i="86"/>
  <c r="BMW20" i="86"/>
  <c r="BNA20" i="86"/>
  <c r="BNE20" i="86"/>
  <c r="BNI20" i="86"/>
  <c r="BNM20" i="86"/>
  <c r="BNQ20" i="86"/>
  <c r="BNU20" i="86"/>
  <c r="BNY20" i="86"/>
  <c r="BOC20" i="86"/>
  <c r="BOG20" i="86"/>
  <c r="BOK20" i="86"/>
  <c r="BOO20" i="86"/>
  <c r="BOS20" i="86"/>
  <c r="BOW20" i="86"/>
  <c r="BPA20" i="86"/>
  <c r="BPE20" i="86"/>
  <c r="BPI20" i="86"/>
  <c r="BPM20" i="86"/>
  <c r="BPQ20" i="86"/>
  <c r="BPU20" i="86"/>
  <c r="BPY20" i="86"/>
  <c r="BQC20" i="86"/>
  <c r="BQG20" i="86"/>
  <c r="BQK20" i="86"/>
  <c r="BQO20" i="86"/>
  <c r="BQS20" i="86"/>
  <c r="BQW20" i="86"/>
  <c r="BRA20" i="86"/>
  <c r="AUD20" i="86"/>
  <c r="AUH20" i="86"/>
  <c r="AUL20" i="86"/>
  <c r="AUP20" i="86"/>
  <c r="AUT20" i="86"/>
  <c r="AUX20" i="86"/>
  <c r="AVB20" i="86"/>
  <c r="AVF20" i="86"/>
  <c r="AVJ20" i="86"/>
  <c r="AVN20" i="86"/>
  <c r="AVR20" i="86"/>
  <c r="AVV20" i="86"/>
  <c r="AVZ20" i="86"/>
  <c r="AWD20" i="86"/>
  <c r="AWH20" i="86"/>
  <c r="AWL20" i="86"/>
  <c r="AWP20" i="86"/>
  <c r="AWT20" i="86"/>
  <c r="AWX20" i="86"/>
  <c r="AXB20" i="86"/>
  <c r="AXF20" i="86"/>
  <c r="AXJ20" i="86"/>
  <c r="AXN20" i="86"/>
  <c r="AXR20" i="86"/>
  <c r="AXV20" i="86"/>
  <c r="AXZ20" i="86"/>
  <c r="AYD20" i="86"/>
  <c r="AYH20" i="86"/>
  <c r="AYL20" i="86"/>
  <c r="AYP20" i="86"/>
  <c r="AYT20" i="86"/>
  <c r="AYX20" i="86"/>
  <c r="AZB20" i="86"/>
  <c r="AZF20" i="86"/>
  <c r="AZJ20" i="86"/>
  <c r="AZN20" i="86"/>
  <c r="AZR20" i="86"/>
  <c r="AZV20" i="86"/>
  <c r="AZZ20" i="86"/>
  <c r="BAD20" i="86"/>
  <c r="BAH20" i="86"/>
  <c r="BAL20" i="86"/>
  <c r="BAP20" i="86"/>
  <c r="BAT20" i="86"/>
  <c r="BAX20" i="86"/>
  <c r="BBB20" i="86"/>
  <c r="BBF20" i="86"/>
  <c r="BBJ20" i="86"/>
  <c r="BBN20" i="86"/>
  <c r="BBR20" i="86"/>
  <c r="BBV20" i="86"/>
  <c r="BBZ20" i="86"/>
  <c r="BCD20" i="86"/>
  <c r="BCH20" i="86"/>
  <c r="BCL20" i="86"/>
  <c r="BCP20" i="86"/>
  <c r="BCT20" i="86"/>
  <c r="BCX20" i="86"/>
  <c r="BDB20" i="86"/>
  <c r="BDF20" i="86"/>
  <c r="BDJ20" i="86"/>
  <c r="BDN20" i="86"/>
  <c r="BDR20" i="86"/>
  <c r="BDV20" i="86"/>
  <c r="BDZ20" i="86"/>
  <c r="BED20" i="86"/>
  <c r="BEH20" i="86"/>
  <c r="BEL20" i="86"/>
  <c r="BEP20" i="86"/>
  <c r="BET20" i="86"/>
  <c r="BEX20" i="86"/>
  <c r="BFB20" i="86"/>
  <c r="BFF20" i="86"/>
  <c r="BFJ20" i="86"/>
  <c r="BFN20" i="86"/>
  <c r="BFR20" i="86"/>
  <c r="BFV20" i="86"/>
  <c r="BFZ20" i="86"/>
  <c r="BGD20" i="86"/>
  <c r="BGH20" i="86"/>
  <c r="BGL20" i="86"/>
  <c r="BGP20" i="86"/>
  <c r="BGT20" i="86"/>
  <c r="BGX20" i="86"/>
  <c r="BHB20" i="86"/>
  <c r="BHF20" i="86"/>
  <c r="BHJ20" i="86"/>
  <c r="BHN20" i="86"/>
  <c r="BHR20" i="86"/>
  <c r="BHV20" i="86"/>
  <c r="BHZ20" i="86"/>
  <c r="BID20" i="86"/>
  <c r="BIH20" i="86"/>
  <c r="BIL20" i="86"/>
  <c r="BIP20" i="86"/>
  <c r="BIT20" i="86"/>
  <c r="BIX20" i="86"/>
  <c r="BJB20" i="86"/>
  <c r="BJF20" i="86"/>
  <c r="BJJ20" i="86"/>
  <c r="BJN20" i="86"/>
  <c r="BJR20" i="86"/>
  <c r="BJV20" i="86"/>
  <c r="BJZ20" i="86"/>
  <c r="BKD20" i="86"/>
  <c r="BKH20" i="86"/>
  <c r="BKL20" i="86"/>
  <c r="BKP20" i="86"/>
  <c r="BKT20" i="86"/>
  <c r="BKX20" i="86"/>
  <c r="BLB20" i="86"/>
  <c r="BLF20" i="86"/>
  <c r="BLJ20" i="86"/>
  <c r="BLN20" i="86"/>
  <c r="BLR20" i="86"/>
  <c r="BLV20" i="86"/>
  <c r="BLZ20" i="86"/>
  <c r="BMD20" i="86"/>
  <c r="BMH20" i="86"/>
  <c r="BML20" i="86"/>
  <c r="BMP20" i="86"/>
  <c r="BMT20" i="86"/>
  <c r="BMX20" i="86"/>
  <c r="BNB20" i="86"/>
  <c r="BNF20" i="86"/>
  <c r="BNJ20" i="86"/>
  <c r="BNN20" i="86"/>
  <c r="BNR20" i="86"/>
  <c r="BNV20" i="86"/>
  <c r="BNZ20" i="86"/>
  <c r="BOD20" i="86"/>
  <c r="BOH20" i="86"/>
  <c r="BOL20" i="86"/>
  <c r="BOP20" i="86"/>
  <c r="BOT20" i="86"/>
  <c r="BOX20" i="86"/>
  <c r="BPB20" i="86"/>
  <c r="BPF20" i="86"/>
  <c r="BPJ20" i="86"/>
  <c r="BPN20" i="86"/>
  <c r="BPR20" i="86"/>
  <c r="BPV20" i="86"/>
  <c r="BPZ20" i="86"/>
  <c r="BQD20" i="86"/>
  <c r="BQH20" i="86"/>
  <c r="BQL20" i="86"/>
  <c r="BQP20" i="86"/>
  <c r="BQT20" i="86"/>
  <c r="BQX20" i="86"/>
  <c r="BRB20" i="86"/>
  <c r="AUE20" i="86"/>
  <c r="AUI20" i="86"/>
  <c r="AUM20" i="86"/>
  <c r="AUQ20" i="86"/>
  <c r="AUU20" i="86"/>
  <c r="AUY20" i="86"/>
  <c r="AVC20" i="86"/>
  <c r="AVG20" i="86"/>
  <c r="AVK20" i="86"/>
  <c r="AVO20" i="86"/>
  <c r="AVS20" i="86"/>
  <c r="AVW20" i="86"/>
  <c r="AWA20" i="86"/>
  <c r="AWE20" i="86"/>
  <c r="AWI20" i="86"/>
  <c r="AWM20" i="86"/>
  <c r="AWQ20" i="86"/>
  <c r="AWU20" i="86"/>
  <c r="AWY20" i="86"/>
  <c r="AXC20" i="86"/>
  <c r="AXG20" i="86"/>
  <c r="AXK20" i="86"/>
  <c r="AXO20" i="86"/>
  <c r="AXS20" i="86"/>
  <c r="AXW20" i="86"/>
  <c r="AYA20" i="86"/>
  <c r="AYE20" i="86"/>
  <c r="AYI20" i="86"/>
  <c r="AYM20" i="86"/>
  <c r="AYQ20" i="86"/>
  <c r="AYU20" i="86"/>
  <c r="AYY20" i="86"/>
  <c r="AZC20" i="86"/>
  <c r="AZG20" i="86"/>
  <c r="AZK20" i="86"/>
  <c r="AZO20" i="86"/>
  <c r="AZS20" i="86"/>
  <c r="AZW20" i="86"/>
  <c r="BAA20" i="86"/>
  <c r="BAE20" i="86"/>
  <c r="BAI20" i="86"/>
  <c r="BAM20" i="86"/>
  <c r="BAQ20" i="86"/>
  <c r="BAU20" i="86"/>
  <c r="BAY20" i="86"/>
  <c r="BBC20" i="86"/>
  <c r="BBG20" i="86"/>
  <c r="BBK20" i="86"/>
  <c r="BBO20" i="86"/>
  <c r="BBS20" i="86"/>
  <c r="BBW20" i="86"/>
  <c r="BCA20" i="86"/>
  <c r="BCE20" i="86"/>
  <c r="BCI20" i="86"/>
  <c r="BCM20" i="86"/>
  <c r="BCQ20" i="86"/>
  <c r="BCU20" i="86"/>
  <c r="BCY20" i="86"/>
  <c r="BDC20" i="86"/>
  <c r="BDG20" i="86"/>
  <c r="BDK20" i="86"/>
  <c r="BDO20" i="86"/>
  <c r="BDS20" i="86"/>
  <c r="BDW20" i="86"/>
  <c r="BEA20" i="86"/>
  <c r="BEE20" i="86"/>
  <c r="BEI20" i="86"/>
  <c r="BEM20" i="86"/>
  <c r="BEQ20" i="86"/>
  <c r="BEU20" i="86"/>
  <c r="BEY20" i="86"/>
  <c r="BFC20" i="86"/>
  <c r="BFG20" i="86"/>
  <c r="BFK20" i="86"/>
  <c r="BFO20" i="86"/>
  <c r="BFS20" i="86"/>
  <c r="BFW20" i="86"/>
  <c r="BGA20" i="86"/>
  <c r="BGE20" i="86"/>
  <c r="BGI20" i="86"/>
  <c r="BGM20" i="86"/>
  <c r="BGQ20" i="86"/>
  <c r="BGU20" i="86"/>
  <c r="BGY20" i="86"/>
  <c r="BHC20" i="86"/>
  <c r="BHG20" i="86"/>
  <c r="BHK20" i="86"/>
  <c r="BHO20" i="86"/>
  <c r="BHS20" i="86"/>
  <c r="BHW20" i="86"/>
  <c r="BIA20" i="86"/>
  <c r="BIE20" i="86"/>
  <c r="BII20" i="86"/>
  <c r="BIM20" i="86"/>
  <c r="BIQ20" i="86"/>
  <c r="BIU20" i="86"/>
  <c r="BIY20" i="86"/>
  <c r="BJC20" i="86"/>
  <c r="BJG20" i="86"/>
  <c r="BJK20" i="86"/>
  <c r="BJO20" i="86"/>
  <c r="BJS20" i="86"/>
  <c r="BJW20" i="86"/>
  <c r="BKA20" i="86"/>
  <c r="BKE20" i="86"/>
  <c r="BKI20" i="86"/>
  <c r="BKM20" i="86"/>
  <c r="BKQ20" i="86"/>
  <c r="BKU20" i="86"/>
  <c r="BKY20" i="86"/>
  <c r="BLC20" i="86"/>
  <c r="BLG20" i="86"/>
  <c r="BLK20" i="86"/>
  <c r="BLO20" i="86"/>
  <c r="BLS20" i="86"/>
  <c r="BLW20" i="86"/>
  <c r="BMA20" i="86"/>
  <c r="BME20" i="86"/>
  <c r="BMI20" i="86"/>
  <c r="BMM20" i="86"/>
  <c r="BMQ20" i="86"/>
  <c r="BMU20" i="86"/>
  <c r="BMY20" i="86"/>
  <c r="BNC20" i="86"/>
  <c r="BNG20" i="86"/>
  <c r="BNK20" i="86"/>
  <c r="BNO20" i="86"/>
  <c r="BNS20" i="86"/>
  <c r="BNW20" i="86"/>
  <c r="BOA20" i="86"/>
  <c r="BOE20" i="86"/>
  <c r="BOI20" i="86"/>
  <c r="BOM20" i="86"/>
  <c r="BOQ20" i="86"/>
  <c r="BOU20" i="86"/>
  <c r="BOY20" i="86"/>
  <c r="BPC20" i="86"/>
  <c r="BPG20" i="86"/>
  <c r="BPK20" i="86"/>
  <c r="BPO20" i="86"/>
  <c r="BPS20" i="86"/>
  <c r="BPW20" i="86"/>
  <c r="BQA20" i="86"/>
  <c r="BQE20" i="86"/>
  <c r="BQI20" i="86"/>
  <c r="BQM20" i="86"/>
  <c r="BQQ20" i="86"/>
  <c r="BQU20" i="86"/>
  <c r="BQY20" i="86"/>
  <c r="BRC20" i="86"/>
  <c r="AUB20" i="86"/>
  <c r="AUF20" i="86"/>
  <c r="AUJ20" i="86"/>
  <c r="AUN20" i="86"/>
  <c r="AUR20" i="86"/>
  <c r="AUV20" i="86"/>
  <c r="AVD20" i="86"/>
  <c r="AVH20" i="86"/>
  <c r="AVL20" i="86"/>
  <c r="AVP20" i="86"/>
  <c r="AVT20" i="86"/>
  <c r="AVX20" i="86"/>
  <c r="AWB20" i="86"/>
  <c r="AWF20" i="86"/>
  <c r="AWJ20" i="86"/>
  <c r="AWN20" i="86"/>
  <c r="AWR20" i="86"/>
  <c r="AWV20" i="86"/>
  <c r="AWZ20" i="86"/>
  <c r="AXD20" i="86"/>
  <c r="AXH20" i="86"/>
  <c r="AXL20" i="86"/>
  <c r="AXP20" i="86"/>
  <c r="AXT20" i="86"/>
  <c r="AXX20" i="86"/>
  <c r="AYB20" i="86"/>
  <c r="AYF20" i="86"/>
  <c r="AYJ20" i="86"/>
  <c r="AYN20" i="86"/>
  <c r="AYR20" i="86"/>
  <c r="AYV20" i="86"/>
  <c r="AYZ20" i="86"/>
  <c r="AZD20" i="86"/>
  <c r="AZH20" i="86"/>
  <c r="AZL20" i="86"/>
  <c r="AZP20" i="86"/>
  <c r="AZT20" i="86"/>
  <c r="AZX20" i="86"/>
  <c r="BAB20" i="86"/>
  <c r="BAF20" i="86"/>
  <c r="BAJ20" i="86"/>
  <c r="BAN20" i="86"/>
  <c r="BAR20" i="86"/>
  <c r="BAV20" i="86"/>
  <c r="BAZ20" i="86"/>
  <c r="BBD20" i="86"/>
  <c r="BBH20" i="86"/>
  <c r="BBL20" i="86"/>
  <c r="BBP20" i="86"/>
  <c r="BBT20" i="86"/>
  <c r="BBX20" i="86"/>
  <c r="BCB20" i="86"/>
  <c r="BCF20" i="86"/>
  <c r="BCJ20" i="86"/>
  <c r="BCN20" i="86"/>
  <c r="BCR20" i="86"/>
  <c r="BCV20" i="86"/>
  <c r="BCZ20" i="86"/>
  <c r="BDD20" i="86"/>
  <c r="BDH20" i="86"/>
  <c r="BDL20" i="86"/>
  <c r="BDP20" i="86"/>
  <c r="BDT20" i="86"/>
  <c r="BDX20" i="86"/>
  <c r="BEB20" i="86"/>
  <c r="BEF20" i="86"/>
  <c r="BEJ20" i="86"/>
  <c r="BEN20" i="86"/>
  <c r="BER20" i="86"/>
  <c r="BEV20" i="86"/>
  <c r="BEZ20" i="86"/>
  <c r="BFD20" i="86"/>
  <c r="BFH20" i="86"/>
  <c r="BFL20" i="86"/>
  <c r="BFP20" i="86"/>
  <c r="BFT20" i="86"/>
  <c r="BFX20" i="86"/>
  <c r="BGB20" i="86"/>
  <c r="BGF20" i="86"/>
  <c r="BGJ20" i="86"/>
  <c r="BGN20" i="86"/>
  <c r="BGR20" i="86"/>
  <c r="BGV20" i="86"/>
  <c r="BGZ20" i="86"/>
  <c r="BHD20" i="86"/>
  <c r="BHH20" i="86"/>
  <c r="BHL20" i="86"/>
  <c r="BHP20" i="86"/>
  <c r="BHT20" i="86"/>
  <c r="BHX20" i="86"/>
  <c r="BIB20" i="86"/>
  <c r="BIF20" i="86"/>
  <c r="BIJ20" i="86"/>
  <c r="BIN20" i="86"/>
  <c r="BIR20" i="86"/>
  <c r="BIV20" i="86"/>
  <c r="BIZ20" i="86"/>
  <c r="BJD20" i="86"/>
  <c r="BJH20" i="86"/>
  <c r="BJL20" i="86"/>
  <c r="BJP20" i="86"/>
  <c r="BJT20" i="86"/>
  <c r="BJX20" i="86"/>
  <c r="BKB20" i="86"/>
  <c r="BKF20" i="86"/>
  <c r="BKJ20" i="86"/>
  <c r="BKN20" i="86"/>
  <c r="BKR20" i="86"/>
  <c r="BKV20" i="86"/>
  <c r="BKZ20" i="86"/>
  <c r="BLD20" i="86"/>
  <c r="BLH20" i="86"/>
  <c r="BLL20" i="86"/>
  <c r="BLP20" i="86"/>
  <c r="BLT20" i="86"/>
  <c r="BLX20" i="86"/>
  <c r="BMB20" i="86"/>
  <c r="BMF20" i="86"/>
  <c r="BMJ20" i="86"/>
  <c r="BMN20" i="86"/>
  <c r="BMR20" i="86"/>
  <c r="BMV20" i="86"/>
  <c r="BMZ20" i="86"/>
  <c r="BND20" i="86"/>
  <c r="BNH20" i="86"/>
  <c r="BNL20" i="86"/>
  <c r="BNP20" i="86"/>
  <c r="BNT20" i="86"/>
  <c r="BNX20" i="86"/>
  <c r="BOB20" i="86"/>
  <c r="BOF20" i="86"/>
  <c r="BOJ20" i="86"/>
  <c r="BON20" i="86"/>
  <c r="BOR20" i="86"/>
  <c r="BOV20" i="86"/>
  <c r="BOZ20" i="86"/>
  <c r="BPD20" i="86"/>
  <c r="BPH20" i="86"/>
  <c r="BPL20" i="86"/>
  <c r="BPP20" i="86"/>
  <c r="BPT20" i="86"/>
  <c r="BPX20" i="86"/>
  <c r="BQB20" i="86"/>
  <c r="BQF20" i="86"/>
  <c r="BQJ20" i="86"/>
  <c r="BQN20" i="86"/>
  <c r="BQR20" i="86"/>
  <c r="BQV20" i="86"/>
  <c r="BQZ20" i="86"/>
  <c r="AUC22" i="86"/>
  <c r="AUG22" i="86"/>
  <c r="AUK22" i="86"/>
  <c r="AUO22" i="86"/>
  <c r="AUS22" i="86"/>
  <c r="AUW22" i="86"/>
  <c r="AVA22" i="86"/>
  <c r="AVE22" i="86"/>
  <c r="AVI22" i="86"/>
  <c r="AVM22" i="86"/>
  <c r="AVQ22" i="86"/>
  <c r="AVU22" i="86"/>
  <c r="AVY22" i="86"/>
  <c r="AWC22" i="86"/>
  <c r="AWG22" i="86"/>
  <c r="AWK22" i="86"/>
  <c r="AWO22" i="86"/>
  <c r="AWS22" i="86"/>
  <c r="AWW22" i="86"/>
  <c r="AXA22" i="86"/>
  <c r="AXE22" i="86"/>
  <c r="AXI22" i="86"/>
  <c r="AXM22" i="86"/>
  <c r="AXQ22" i="86"/>
  <c r="AXU22" i="86"/>
  <c r="AUF22" i="86"/>
  <c r="AUL22" i="86"/>
  <c r="AUQ22" i="86"/>
  <c r="AUV22" i="86"/>
  <c r="AVB22" i="86"/>
  <c r="AVG22" i="86"/>
  <c r="AVL22" i="86"/>
  <c r="AVR22" i="86"/>
  <c r="AVW22" i="86"/>
  <c r="AWB22" i="86"/>
  <c r="AWH22" i="86"/>
  <c r="AWM22" i="86"/>
  <c r="AWR22" i="86"/>
  <c r="AWX22" i="86"/>
  <c r="AXC22" i="86"/>
  <c r="AXH22" i="86"/>
  <c r="AXN22" i="86"/>
  <c r="AXS22" i="86"/>
  <c r="AXX22" i="86"/>
  <c r="AYB22" i="86"/>
  <c r="AYF22" i="86"/>
  <c r="AYJ22" i="86"/>
  <c r="AYN22" i="86"/>
  <c r="AYR22" i="86"/>
  <c r="AYV22" i="86"/>
  <c r="AYZ22" i="86"/>
  <c r="AZD22" i="86"/>
  <c r="AZH22" i="86"/>
  <c r="AZL22" i="86"/>
  <c r="AZP22" i="86"/>
  <c r="AZT22" i="86"/>
  <c r="AZX22" i="86"/>
  <c r="BAB22" i="86"/>
  <c r="BAF22" i="86"/>
  <c r="BAJ22" i="86"/>
  <c r="BAN22" i="86"/>
  <c r="BAR22" i="86"/>
  <c r="BAV22" i="86"/>
  <c r="BAZ22" i="86"/>
  <c r="BBD22" i="86"/>
  <c r="BBH22" i="86"/>
  <c r="BBL22" i="86"/>
  <c r="BBP22" i="86"/>
  <c r="BBT22" i="86"/>
  <c r="BBX22" i="86"/>
  <c r="BCB22" i="86"/>
  <c r="BCF22" i="86"/>
  <c r="BCJ22" i="86"/>
  <c r="BCN22" i="86"/>
  <c r="BCR22" i="86"/>
  <c r="BCV22" i="86"/>
  <c r="BCZ22" i="86"/>
  <c r="BDD22" i="86"/>
  <c r="BDH22" i="86"/>
  <c r="BDL22" i="86"/>
  <c r="BDP22" i="86"/>
  <c r="BDT22" i="86"/>
  <c r="BDX22" i="86"/>
  <c r="BEB22" i="86"/>
  <c r="BEF22" i="86"/>
  <c r="BEJ22" i="86"/>
  <c r="BEN22" i="86"/>
  <c r="BER22" i="86"/>
  <c r="BEV22" i="86"/>
  <c r="BEZ22" i="86"/>
  <c r="BFD22" i="86"/>
  <c r="BFH22" i="86"/>
  <c r="BFL22" i="86"/>
  <c r="BFP22" i="86"/>
  <c r="BFT22" i="86"/>
  <c r="BFX22" i="86"/>
  <c r="BGB22" i="86"/>
  <c r="BGF22" i="86"/>
  <c r="BGJ22" i="86"/>
  <c r="BGN22" i="86"/>
  <c r="BGR22" i="86"/>
  <c r="BGV22" i="86"/>
  <c r="BGZ22" i="86"/>
  <c r="BHD22" i="86"/>
  <c r="BHH22" i="86"/>
  <c r="BHL22" i="86"/>
  <c r="BHP22" i="86"/>
  <c r="BHT22" i="86"/>
  <c r="BHX22" i="86"/>
  <c r="BIB22" i="86"/>
  <c r="BIF22" i="86"/>
  <c r="BIJ22" i="86"/>
  <c r="BIN22" i="86"/>
  <c r="BIR22" i="86"/>
  <c r="BIV22" i="86"/>
  <c r="BIZ22" i="86"/>
  <c r="BJD22" i="86"/>
  <c r="BJH22" i="86"/>
  <c r="BJL22" i="86"/>
  <c r="BJP22" i="86"/>
  <c r="BJT22" i="86"/>
  <c r="BJX22" i="86"/>
  <c r="BKB22" i="86"/>
  <c r="BKF22" i="86"/>
  <c r="BKJ22" i="86"/>
  <c r="BKN22" i="86"/>
  <c r="BKR22" i="86"/>
  <c r="BKV22" i="86"/>
  <c r="BKZ22" i="86"/>
  <c r="BLD22" i="86"/>
  <c r="BLH22" i="86"/>
  <c r="BLL22" i="86"/>
  <c r="BLP22" i="86"/>
  <c r="BLT22" i="86"/>
  <c r="BLX22" i="86"/>
  <c r="BMB22" i="86"/>
  <c r="BMF22" i="86"/>
  <c r="BMJ22" i="86"/>
  <c r="BMN22" i="86"/>
  <c r="BMR22" i="86"/>
  <c r="BMV22" i="86"/>
  <c r="BMZ22" i="86"/>
  <c r="BND22" i="86"/>
  <c r="BNH22" i="86"/>
  <c r="BNL22" i="86"/>
  <c r="BNP22" i="86"/>
  <c r="BNT22" i="86"/>
  <c r="BNX22" i="86"/>
  <c r="BOB22" i="86"/>
  <c r="BOF22" i="86"/>
  <c r="BOJ22" i="86"/>
  <c r="BON22" i="86"/>
  <c r="BOR22" i="86"/>
  <c r="BOV22" i="86"/>
  <c r="BOZ22" i="86"/>
  <c r="BPD22" i="86"/>
  <c r="BPH22" i="86"/>
  <c r="BPL22" i="86"/>
  <c r="BPP22" i="86"/>
  <c r="BPT22" i="86"/>
  <c r="BPX22" i="86"/>
  <c r="BQB22" i="86"/>
  <c r="BQF22" i="86"/>
  <c r="BQJ22" i="86"/>
  <c r="BQN22" i="86"/>
  <c r="BQR22" i="86"/>
  <c r="BQV22" i="86"/>
  <c r="BQZ22" i="86"/>
  <c r="AUB22" i="86"/>
  <c r="AUH22" i="86"/>
  <c r="AUM22" i="86"/>
  <c r="AUR22" i="86"/>
  <c r="AUX22" i="86"/>
  <c r="AVC22" i="86"/>
  <c r="AVH22" i="86"/>
  <c r="AVN22" i="86"/>
  <c r="AVS22" i="86"/>
  <c r="AVX22" i="86"/>
  <c r="AWD22" i="86"/>
  <c r="AWI22" i="86"/>
  <c r="AWN22" i="86"/>
  <c r="AWT22" i="86"/>
  <c r="AWY22" i="86"/>
  <c r="AXD22" i="86"/>
  <c r="AXJ22" i="86"/>
  <c r="AXO22" i="86"/>
  <c r="AXT22" i="86"/>
  <c r="AXY22" i="86"/>
  <c r="AYC22" i="86"/>
  <c r="AYG22" i="86"/>
  <c r="AYK22" i="86"/>
  <c r="AYO22" i="86"/>
  <c r="AYS22" i="86"/>
  <c r="AYW22" i="86"/>
  <c r="AZA22" i="86"/>
  <c r="AZE22" i="86"/>
  <c r="AZI22" i="86"/>
  <c r="AZM22" i="86"/>
  <c r="AZQ22" i="86"/>
  <c r="AZU22" i="86"/>
  <c r="AZY22" i="86"/>
  <c r="BAC22" i="86"/>
  <c r="BAG22" i="86"/>
  <c r="BAK22" i="86"/>
  <c r="BAO22" i="86"/>
  <c r="BAS22" i="86"/>
  <c r="BAW22" i="86"/>
  <c r="BBA22" i="86"/>
  <c r="BBE22" i="86"/>
  <c r="BBI22" i="86"/>
  <c r="BBM22" i="86"/>
  <c r="BBQ22" i="86"/>
  <c r="BBU22" i="86"/>
  <c r="BBY22" i="86"/>
  <c r="BCC22" i="86"/>
  <c r="BCG22" i="86"/>
  <c r="BCK22" i="86"/>
  <c r="BCO22" i="86"/>
  <c r="BCS22" i="86"/>
  <c r="BCW22" i="86"/>
  <c r="BDA22" i="86"/>
  <c r="BDE22" i="86"/>
  <c r="BDI22" i="86"/>
  <c r="BDM22" i="86"/>
  <c r="BDQ22" i="86"/>
  <c r="BDU22" i="86"/>
  <c r="BDY22" i="86"/>
  <c r="BEC22" i="86"/>
  <c r="BEG22" i="86"/>
  <c r="BEK22" i="86"/>
  <c r="BEO22" i="86"/>
  <c r="BES22" i="86"/>
  <c r="BEW22" i="86"/>
  <c r="BFA22" i="86"/>
  <c r="BFE22" i="86"/>
  <c r="BFI22" i="86"/>
  <c r="BFM22" i="86"/>
  <c r="BFQ22" i="86"/>
  <c r="BFU22" i="86"/>
  <c r="BFY22" i="86"/>
  <c r="BGC22" i="86"/>
  <c r="BGG22" i="86"/>
  <c r="BGK22" i="86"/>
  <c r="BGO22" i="86"/>
  <c r="BGS22" i="86"/>
  <c r="BGW22" i="86"/>
  <c r="BHA22" i="86"/>
  <c r="BHE22" i="86"/>
  <c r="BHI22" i="86"/>
  <c r="BHM22" i="86"/>
  <c r="BHQ22" i="86"/>
  <c r="BHU22" i="86"/>
  <c r="BHY22" i="86"/>
  <c r="BIC22" i="86"/>
  <c r="BIG22" i="86"/>
  <c r="BIK22" i="86"/>
  <c r="BIO22" i="86"/>
  <c r="BIS22" i="86"/>
  <c r="BIW22" i="86"/>
  <c r="BJA22" i="86"/>
  <c r="BJE22" i="86"/>
  <c r="BJI22" i="86"/>
  <c r="BJM22" i="86"/>
  <c r="BJQ22" i="86"/>
  <c r="BJU22" i="86"/>
  <c r="BJY22" i="86"/>
  <c r="BKC22" i="86"/>
  <c r="BKG22" i="86"/>
  <c r="BKK22" i="86"/>
  <c r="BKO22" i="86"/>
  <c r="BKS22" i="86"/>
  <c r="BKW22" i="86"/>
  <c r="BLA22" i="86"/>
  <c r="BLE22" i="86"/>
  <c r="BLI22" i="86"/>
  <c r="BLM22" i="86"/>
  <c r="BLQ22" i="86"/>
  <c r="BLU22" i="86"/>
  <c r="BLY22" i="86"/>
  <c r="BMC22" i="86"/>
  <c r="BMG22" i="86"/>
  <c r="BMK22" i="86"/>
  <c r="BMO22" i="86"/>
  <c r="BMS22" i="86"/>
  <c r="BMW22" i="86"/>
  <c r="BNA22" i="86"/>
  <c r="BNE22" i="86"/>
  <c r="BNI22" i="86"/>
  <c r="BNM22" i="86"/>
  <c r="BNQ22" i="86"/>
  <c r="BNU22" i="86"/>
  <c r="BNY22" i="86"/>
  <c r="BOC22" i="86"/>
  <c r="BOG22" i="86"/>
  <c r="BOK22" i="86"/>
  <c r="BOO22" i="86"/>
  <c r="BOS22" i="86"/>
  <c r="BOW22" i="86"/>
  <c r="BPA22" i="86"/>
  <c r="BPE22" i="86"/>
  <c r="BPI22" i="86"/>
  <c r="BPM22" i="86"/>
  <c r="BPQ22" i="86"/>
  <c r="BPU22" i="86"/>
  <c r="BPY22" i="86"/>
  <c r="BQC22" i="86"/>
  <c r="BQG22" i="86"/>
  <c r="BQK22" i="86"/>
  <c r="BQO22" i="86"/>
  <c r="BQS22" i="86"/>
  <c r="BQW22" i="86"/>
  <c r="BRA22" i="86"/>
  <c r="AUD22" i="86"/>
  <c r="AUI22" i="86"/>
  <c r="AUN22" i="86"/>
  <c r="AUT22" i="86"/>
  <c r="AUY22" i="86"/>
  <c r="AVD22" i="86"/>
  <c r="AVJ22" i="86"/>
  <c r="AVO22" i="86"/>
  <c r="AVT22" i="86"/>
  <c r="AVZ22" i="86"/>
  <c r="AWE22" i="86"/>
  <c r="AWJ22" i="86"/>
  <c r="AWP22" i="86"/>
  <c r="AWU22" i="86"/>
  <c r="AWZ22" i="86"/>
  <c r="AXF22" i="86"/>
  <c r="AXK22" i="86"/>
  <c r="AXP22" i="86"/>
  <c r="AXV22" i="86"/>
  <c r="AXZ22" i="86"/>
  <c r="AYD22" i="86"/>
  <c r="AYH22" i="86"/>
  <c r="AYL22" i="86"/>
  <c r="AYP22" i="86"/>
  <c r="AYT22" i="86"/>
  <c r="AYX22" i="86"/>
  <c r="AZB22" i="86"/>
  <c r="AZF22" i="86"/>
  <c r="AZJ22" i="86"/>
  <c r="AZN22" i="86"/>
  <c r="AZR22" i="86"/>
  <c r="AZV22" i="86"/>
  <c r="AZZ22" i="86"/>
  <c r="BAD22" i="86"/>
  <c r="BAH22" i="86"/>
  <c r="BAL22" i="86"/>
  <c r="BAP22" i="86"/>
  <c r="BAT22" i="86"/>
  <c r="BAX22" i="86"/>
  <c r="BBB22" i="86"/>
  <c r="BBF22" i="86"/>
  <c r="BBJ22" i="86"/>
  <c r="BBN22" i="86"/>
  <c r="BBR22" i="86"/>
  <c r="BBV22" i="86"/>
  <c r="BBZ22" i="86"/>
  <c r="BCD22" i="86"/>
  <c r="BCH22" i="86"/>
  <c r="BCL22" i="86"/>
  <c r="BCP22" i="86"/>
  <c r="BCT22" i="86"/>
  <c r="BCX22" i="86"/>
  <c r="BDB22" i="86"/>
  <c r="BDF22" i="86"/>
  <c r="BDJ22" i="86"/>
  <c r="BDN22" i="86"/>
  <c r="BDR22" i="86"/>
  <c r="BDV22" i="86"/>
  <c r="BDZ22" i="86"/>
  <c r="BED22" i="86"/>
  <c r="BEH22" i="86"/>
  <c r="BEL22" i="86"/>
  <c r="BEP22" i="86"/>
  <c r="BET22" i="86"/>
  <c r="BEX22" i="86"/>
  <c r="BFB22" i="86"/>
  <c r="BFF22" i="86"/>
  <c r="BFJ22" i="86"/>
  <c r="BFN22" i="86"/>
  <c r="BFR22" i="86"/>
  <c r="BFV22" i="86"/>
  <c r="BFZ22" i="86"/>
  <c r="BGD22" i="86"/>
  <c r="BGH22" i="86"/>
  <c r="BGL22" i="86"/>
  <c r="BGP22" i="86"/>
  <c r="BGT22" i="86"/>
  <c r="BGX22" i="86"/>
  <c r="BHB22" i="86"/>
  <c r="BHF22" i="86"/>
  <c r="BHJ22" i="86"/>
  <c r="BHN22" i="86"/>
  <c r="BHR22" i="86"/>
  <c r="BHV22" i="86"/>
  <c r="BHZ22" i="86"/>
  <c r="BID22" i="86"/>
  <c r="BIH22" i="86"/>
  <c r="BIL22" i="86"/>
  <c r="BIP22" i="86"/>
  <c r="BIT22" i="86"/>
  <c r="BIX22" i="86"/>
  <c r="BJB22" i="86"/>
  <c r="BJF22" i="86"/>
  <c r="BJJ22" i="86"/>
  <c r="BJN22" i="86"/>
  <c r="BJR22" i="86"/>
  <c r="BJV22" i="86"/>
  <c r="BJZ22" i="86"/>
  <c r="BKD22" i="86"/>
  <c r="BKH22" i="86"/>
  <c r="BKL22" i="86"/>
  <c r="BKP22" i="86"/>
  <c r="BKT22" i="86"/>
  <c r="BKX22" i="86"/>
  <c r="BLB22" i="86"/>
  <c r="BLF22" i="86"/>
  <c r="BLJ22" i="86"/>
  <c r="BLN22" i="86"/>
  <c r="BLR22" i="86"/>
  <c r="BLV22" i="86"/>
  <c r="BLZ22" i="86"/>
  <c r="BMD22" i="86"/>
  <c r="BMH22" i="86"/>
  <c r="BML22" i="86"/>
  <c r="BMP22" i="86"/>
  <c r="BMT22" i="86"/>
  <c r="BMX22" i="86"/>
  <c r="BNB22" i="86"/>
  <c r="BNF22" i="86"/>
  <c r="BNJ22" i="86"/>
  <c r="BNN22" i="86"/>
  <c r="BNR22" i="86"/>
  <c r="BNV22" i="86"/>
  <c r="BNZ22" i="86"/>
  <c r="BOD22" i="86"/>
  <c r="BOH22" i="86"/>
  <c r="BOL22" i="86"/>
  <c r="BOP22" i="86"/>
  <c r="BOT22" i="86"/>
  <c r="BOX22" i="86"/>
  <c r="BPB22" i="86"/>
  <c r="BPF22" i="86"/>
  <c r="BPJ22" i="86"/>
  <c r="BPN22" i="86"/>
  <c r="BPR22" i="86"/>
  <c r="BPV22" i="86"/>
  <c r="BPZ22" i="86"/>
  <c r="BQD22" i="86"/>
  <c r="BQH22" i="86"/>
  <c r="BQL22" i="86"/>
  <c r="BQP22" i="86"/>
  <c r="BQT22" i="86"/>
  <c r="BQX22" i="86"/>
  <c r="BRB22" i="86"/>
  <c r="AUE22" i="86"/>
  <c r="AUJ22" i="86"/>
  <c r="AUP22" i="86"/>
  <c r="AUU22" i="86"/>
  <c r="AVF22" i="86"/>
  <c r="AVK22" i="86"/>
  <c r="AVP22" i="86"/>
  <c r="AVV22" i="86"/>
  <c r="AWA22" i="86"/>
  <c r="AWF22" i="86"/>
  <c r="AWL22" i="86"/>
  <c r="AWQ22" i="86"/>
  <c r="AWV22" i="86"/>
  <c r="AXB22" i="86"/>
  <c r="AXG22" i="86"/>
  <c r="AXL22" i="86"/>
  <c r="AXR22" i="86"/>
  <c r="AXW22" i="86"/>
  <c r="AYA22" i="86"/>
  <c r="AYE22" i="86"/>
  <c r="AYI22" i="86"/>
  <c r="AYM22" i="86"/>
  <c r="AYQ22" i="86"/>
  <c r="AYU22" i="86"/>
  <c r="AYY22" i="86"/>
  <c r="AZC22" i="86"/>
  <c r="AZG22" i="86"/>
  <c r="AZK22" i="86"/>
  <c r="AZO22" i="86"/>
  <c r="AZS22" i="86"/>
  <c r="AZW22" i="86"/>
  <c r="BAA22" i="86"/>
  <c r="BAE22" i="86"/>
  <c r="BAI22" i="86"/>
  <c r="BAM22" i="86"/>
  <c r="BAQ22" i="86"/>
  <c r="BAU22" i="86"/>
  <c r="BAY22" i="86"/>
  <c r="BBC22" i="86"/>
  <c r="BBG22" i="86"/>
  <c r="BBK22" i="86"/>
  <c r="BBO22" i="86"/>
  <c r="BBS22" i="86"/>
  <c r="BBW22" i="86"/>
  <c r="BCA22" i="86"/>
  <c r="BCE22" i="86"/>
  <c r="BCI22" i="86"/>
  <c r="BCM22" i="86"/>
  <c r="BCQ22" i="86"/>
  <c r="BCU22" i="86"/>
  <c r="BCY22" i="86"/>
  <c r="BDC22" i="86"/>
  <c r="BDG22" i="86"/>
  <c r="BDK22" i="86"/>
  <c r="BDO22" i="86"/>
  <c r="BDS22" i="86"/>
  <c r="BDW22" i="86"/>
  <c r="BEA22" i="86"/>
  <c r="BEE22" i="86"/>
  <c r="BEI22" i="86"/>
  <c r="BEM22" i="86"/>
  <c r="BEQ22" i="86"/>
  <c r="BEU22" i="86"/>
  <c r="BEY22" i="86"/>
  <c r="BFC22" i="86"/>
  <c r="BFG22" i="86"/>
  <c r="BFK22" i="86"/>
  <c r="BFO22" i="86"/>
  <c r="BFS22" i="86"/>
  <c r="BFW22" i="86"/>
  <c r="BGA22" i="86"/>
  <c r="BGE22" i="86"/>
  <c r="BGI22" i="86"/>
  <c r="BGM22" i="86"/>
  <c r="BGQ22" i="86"/>
  <c r="BGU22" i="86"/>
  <c r="BGY22" i="86"/>
  <c r="BHC22" i="86"/>
  <c r="BHG22" i="86"/>
  <c r="BHK22" i="86"/>
  <c r="BHO22" i="86"/>
  <c r="BHS22" i="86"/>
  <c r="BHW22" i="86"/>
  <c r="BIA22" i="86"/>
  <c r="BIE22" i="86"/>
  <c r="BII22" i="86"/>
  <c r="BIM22" i="86"/>
  <c r="BIQ22" i="86"/>
  <c r="BIU22" i="86"/>
  <c r="BIY22" i="86"/>
  <c r="BJC22" i="86"/>
  <c r="BJG22" i="86"/>
  <c r="BJK22" i="86"/>
  <c r="BJO22" i="86"/>
  <c r="BJS22" i="86"/>
  <c r="BJW22" i="86"/>
  <c r="BKA22" i="86"/>
  <c r="BKE22" i="86"/>
  <c r="BKI22" i="86"/>
  <c r="BKM22" i="86"/>
  <c r="BKQ22" i="86"/>
  <c r="BKU22" i="86"/>
  <c r="BKY22" i="86"/>
  <c r="BLC22" i="86"/>
  <c r="BLG22" i="86"/>
  <c r="BLK22" i="86"/>
  <c r="BLO22" i="86"/>
  <c r="BLS22" i="86"/>
  <c r="BLW22" i="86"/>
  <c r="BMA22" i="86"/>
  <c r="BME22" i="86"/>
  <c r="BMI22" i="86"/>
  <c r="BMM22" i="86"/>
  <c r="BMQ22" i="86"/>
  <c r="BMU22" i="86"/>
  <c r="BMY22" i="86"/>
  <c r="BNC22" i="86"/>
  <c r="BNG22" i="86"/>
  <c r="BNK22" i="86"/>
  <c r="BNO22" i="86"/>
  <c r="BNS22" i="86"/>
  <c r="BNW22" i="86"/>
  <c r="BOA22" i="86"/>
  <c r="BOE22" i="86"/>
  <c r="BOI22" i="86"/>
  <c r="BOM22" i="86"/>
  <c r="BOQ22" i="86"/>
  <c r="BOU22" i="86"/>
  <c r="BOY22" i="86"/>
  <c r="BPC22" i="86"/>
  <c r="BPG22" i="86"/>
  <c r="BPK22" i="86"/>
  <c r="BPO22" i="86"/>
  <c r="BPS22" i="86"/>
  <c r="BPW22" i="86"/>
  <c r="BQA22" i="86"/>
  <c r="BQE22" i="86"/>
  <c r="BQI22" i="86"/>
  <c r="BQM22" i="86"/>
  <c r="BQQ22" i="86"/>
  <c r="BQU22" i="86"/>
  <c r="BQY22" i="86"/>
  <c r="BRC22" i="86"/>
  <c r="AUC23" i="86"/>
  <c r="AUG23" i="86"/>
  <c r="AUK23" i="86"/>
  <c r="AUO23" i="86"/>
  <c r="AUS23" i="86"/>
  <c r="AUW23" i="86"/>
  <c r="AVA23" i="86"/>
  <c r="AVE23" i="86"/>
  <c r="AVI23" i="86"/>
  <c r="AVM23" i="86"/>
  <c r="AVQ23" i="86"/>
  <c r="AVU23" i="86"/>
  <c r="AVY23" i="86"/>
  <c r="AWC23" i="86"/>
  <c r="AWG23" i="86"/>
  <c r="AWK23" i="86"/>
  <c r="AWO23" i="86"/>
  <c r="AWS23" i="86"/>
  <c r="AWW23" i="86"/>
  <c r="AXA23" i="86"/>
  <c r="AXE23" i="86"/>
  <c r="AXI23" i="86"/>
  <c r="AXM23" i="86"/>
  <c r="AXQ23" i="86"/>
  <c r="AXU23" i="86"/>
  <c r="AXY23" i="86"/>
  <c r="AUD23" i="86"/>
  <c r="AUH23" i="86"/>
  <c r="AUL23" i="86"/>
  <c r="AUP23" i="86"/>
  <c r="AUT23" i="86"/>
  <c r="AUX23" i="86"/>
  <c r="AVB23" i="86"/>
  <c r="AVF23" i="86"/>
  <c r="AVJ23" i="86"/>
  <c r="AVN23" i="86"/>
  <c r="AVR23" i="86"/>
  <c r="AVV23" i="86"/>
  <c r="AVZ23" i="86"/>
  <c r="AWD23" i="86"/>
  <c r="AWH23" i="86"/>
  <c r="AWL23" i="86"/>
  <c r="AWP23" i="86"/>
  <c r="AWT23" i="86"/>
  <c r="AWX23" i="86"/>
  <c r="AXB23" i="86"/>
  <c r="AXF23" i="86"/>
  <c r="AXJ23" i="86"/>
  <c r="AXN23" i="86"/>
  <c r="AXR23" i="86"/>
  <c r="AXV23" i="86"/>
  <c r="AXZ23" i="86"/>
  <c r="AYD23" i="86"/>
  <c r="AYH23" i="86"/>
  <c r="AYL23" i="86"/>
  <c r="AYP23" i="86"/>
  <c r="AYT23" i="86"/>
  <c r="AYX23" i="86"/>
  <c r="AZB23" i="86"/>
  <c r="AZF23" i="86"/>
  <c r="AZJ23" i="86"/>
  <c r="AZN23" i="86"/>
  <c r="AZR23" i="86"/>
  <c r="AZV23" i="86"/>
  <c r="AZZ23" i="86"/>
  <c r="BAD23" i="86"/>
  <c r="BAH23" i="86"/>
  <c r="BAL23" i="86"/>
  <c r="BAP23" i="86"/>
  <c r="BAT23" i="86"/>
  <c r="BAX23" i="86"/>
  <c r="BBB23" i="86"/>
  <c r="BBF23" i="86"/>
  <c r="BBJ23" i="86"/>
  <c r="BBN23" i="86"/>
  <c r="BBR23" i="86"/>
  <c r="BBV23" i="86"/>
  <c r="BBZ23" i="86"/>
  <c r="BCD23" i="86"/>
  <c r="BCH23" i="86"/>
  <c r="BCL23" i="86"/>
  <c r="BCP23" i="86"/>
  <c r="BCT23" i="86"/>
  <c r="BCX23" i="86"/>
  <c r="BDB23" i="86"/>
  <c r="BDF23" i="86"/>
  <c r="BDJ23" i="86"/>
  <c r="BDN23" i="86"/>
  <c r="BDR23" i="86"/>
  <c r="BDV23" i="86"/>
  <c r="BDZ23" i="86"/>
  <c r="BED23" i="86"/>
  <c r="BEH23" i="86"/>
  <c r="BEL23" i="86"/>
  <c r="BEP23" i="86"/>
  <c r="BET23" i="86"/>
  <c r="BEX23" i="86"/>
  <c r="BFB23" i="86"/>
  <c r="BFF23" i="86"/>
  <c r="BFJ23" i="86"/>
  <c r="BFN23" i="86"/>
  <c r="BFR23" i="86"/>
  <c r="BFV23" i="86"/>
  <c r="BFZ23" i="86"/>
  <c r="BGD23" i="86"/>
  <c r="BGH23" i="86"/>
  <c r="BGL23" i="86"/>
  <c r="BGP23" i="86"/>
  <c r="BGT23" i="86"/>
  <c r="BGX23" i="86"/>
  <c r="BHB23" i="86"/>
  <c r="BHF23" i="86"/>
  <c r="BHJ23" i="86"/>
  <c r="BHN23" i="86"/>
  <c r="BHR23" i="86"/>
  <c r="BHV23" i="86"/>
  <c r="BHZ23" i="86"/>
  <c r="BID23" i="86"/>
  <c r="BIH23" i="86"/>
  <c r="BIL23" i="86"/>
  <c r="BIP23" i="86"/>
  <c r="BIT23" i="86"/>
  <c r="BIX23" i="86"/>
  <c r="BJB23" i="86"/>
  <c r="BJF23" i="86"/>
  <c r="BJJ23" i="86"/>
  <c r="BJN23" i="86"/>
  <c r="BJR23" i="86"/>
  <c r="BJV23" i="86"/>
  <c r="BJZ23" i="86"/>
  <c r="BKD23" i="86"/>
  <c r="BKH23" i="86"/>
  <c r="BKL23" i="86"/>
  <c r="BKP23" i="86"/>
  <c r="BKT23" i="86"/>
  <c r="BKX23" i="86"/>
  <c r="BLB23" i="86"/>
  <c r="BLF23" i="86"/>
  <c r="BLJ23" i="86"/>
  <c r="BLN23" i="86"/>
  <c r="BLR23" i="86"/>
  <c r="BLV23" i="86"/>
  <c r="BLZ23" i="86"/>
  <c r="BMD23" i="86"/>
  <c r="BMH23" i="86"/>
  <c r="BML23" i="86"/>
  <c r="BMP23" i="86"/>
  <c r="BMT23" i="86"/>
  <c r="BMX23" i="86"/>
  <c r="BNB23" i="86"/>
  <c r="BNF23" i="86"/>
  <c r="BNJ23" i="86"/>
  <c r="BNN23" i="86"/>
  <c r="BNR23" i="86"/>
  <c r="BNV23" i="86"/>
  <c r="BNZ23" i="86"/>
  <c r="BOD23" i="86"/>
  <c r="BOH23" i="86"/>
  <c r="BOL23" i="86"/>
  <c r="BOP23" i="86"/>
  <c r="BOT23" i="86"/>
  <c r="BOX23" i="86"/>
  <c r="BPB23" i="86"/>
  <c r="BPF23" i="86"/>
  <c r="BPJ23" i="86"/>
  <c r="BPN23" i="86"/>
  <c r="BPR23" i="86"/>
  <c r="BPV23" i="86"/>
  <c r="BPZ23" i="86"/>
  <c r="BQD23" i="86"/>
  <c r="BQH23" i="86"/>
  <c r="BQL23" i="86"/>
  <c r="BQP23" i="86"/>
  <c r="BQT23" i="86"/>
  <c r="BQX23" i="86"/>
  <c r="BRB23" i="86"/>
  <c r="AUI23" i="86"/>
  <c r="AUQ23" i="86"/>
  <c r="AUY23" i="86"/>
  <c r="AVG23" i="86"/>
  <c r="AVO23" i="86"/>
  <c r="AVW23" i="86"/>
  <c r="AWE23" i="86"/>
  <c r="AWM23" i="86"/>
  <c r="AWU23" i="86"/>
  <c r="AXC23" i="86"/>
  <c r="AXK23" i="86"/>
  <c r="AXS23" i="86"/>
  <c r="AYA23" i="86"/>
  <c r="AYF23" i="86"/>
  <c r="AYK23" i="86"/>
  <c r="AYQ23" i="86"/>
  <c r="AYV23" i="86"/>
  <c r="AZA23" i="86"/>
  <c r="AZG23" i="86"/>
  <c r="AZL23" i="86"/>
  <c r="AZQ23" i="86"/>
  <c r="AZW23" i="86"/>
  <c r="BAB23" i="86"/>
  <c r="BAG23" i="86"/>
  <c r="BAM23" i="86"/>
  <c r="BAR23" i="86"/>
  <c r="BAW23" i="86"/>
  <c r="BBC23" i="86"/>
  <c r="BBH23" i="86"/>
  <c r="BBM23" i="86"/>
  <c r="BBS23" i="86"/>
  <c r="BBX23" i="86"/>
  <c r="BCC23" i="86"/>
  <c r="BCI23" i="86"/>
  <c r="BCN23" i="86"/>
  <c r="BCS23" i="86"/>
  <c r="BCY23" i="86"/>
  <c r="BDD23" i="86"/>
  <c r="BDI23" i="86"/>
  <c r="BDO23" i="86"/>
  <c r="BDT23" i="86"/>
  <c r="BDY23" i="86"/>
  <c r="BEE23" i="86"/>
  <c r="BEJ23" i="86"/>
  <c r="BEO23" i="86"/>
  <c r="BEU23" i="86"/>
  <c r="BEZ23" i="86"/>
  <c r="BFE23" i="86"/>
  <c r="BFK23" i="86"/>
  <c r="BFP23" i="86"/>
  <c r="BFU23" i="86"/>
  <c r="BGA23" i="86"/>
  <c r="BGF23" i="86"/>
  <c r="BGK23" i="86"/>
  <c r="BGQ23" i="86"/>
  <c r="BGV23" i="86"/>
  <c r="BHA23" i="86"/>
  <c r="BHG23" i="86"/>
  <c r="BHL23" i="86"/>
  <c r="BHQ23" i="86"/>
  <c r="BHW23" i="86"/>
  <c r="BIB23" i="86"/>
  <c r="BIG23" i="86"/>
  <c r="BIM23" i="86"/>
  <c r="BIR23" i="86"/>
  <c r="BIW23" i="86"/>
  <c r="BJC23" i="86"/>
  <c r="BJH23" i="86"/>
  <c r="BJM23" i="86"/>
  <c r="BJS23" i="86"/>
  <c r="BJX23" i="86"/>
  <c r="BKC23" i="86"/>
  <c r="BKI23" i="86"/>
  <c r="BKN23" i="86"/>
  <c r="BKS23" i="86"/>
  <c r="BKY23" i="86"/>
  <c r="BLD23" i="86"/>
  <c r="BLI23" i="86"/>
  <c r="BLO23" i="86"/>
  <c r="BLT23" i="86"/>
  <c r="BLY23" i="86"/>
  <c r="BME23" i="86"/>
  <c r="BMJ23" i="86"/>
  <c r="BMO23" i="86"/>
  <c r="BMU23" i="86"/>
  <c r="BMZ23" i="86"/>
  <c r="BNE23" i="86"/>
  <c r="BNK23" i="86"/>
  <c r="BNP23" i="86"/>
  <c r="BNU23" i="86"/>
  <c r="BOA23" i="86"/>
  <c r="BOF23" i="86"/>
  <c r="BOK23" i="86"/>
  <c r="BOQ23" i="86"/>
  <c r="BOV23" i="86"/>
  <c r="BPA23" i="86"/>
  <c r="BPG23" i="86"/>
  <c r="BPL23" i="86"/>
  <c r="BPQ23" i="86"/>
  <c r="BPW23" i="86"/>
  <c r="BQB23" i="86"/>
  <c r="BQG23" i="86"/>
  <c r="BQM23" i="86"/>
  <c r="BQR23" i="86"/>
  <c r="BQW23" i="86"/>
  <c r="BRC23" i="86"/>
  <c r="AUB23" i="86"/>
  <c r="AUJ23" i="86"/>
  <c r="AUR23" i="86"/>
  <c r="AVH23" i="86"/>
  <c r="AVP23" i="86"/>
  <c r="AVX23" i="86"/>
  <c r="AWF23" i="86"/>
  <c r="AWN23" i="86"/>
  <c r="AWV23" i="86"/>
  <c r="AXD23" i="86"/>
  <c r="AXL23" i="86"/>
  <c r="AXT23" i="86"/>
  <c r="AYB23" i="86"/>
  <c r="AYG23" i="86"/>
  <c r="AYM23" i="86"/>
  <c r="AYR23" i="86"/>
  <c r="AYW23" i="86"/>
  <c r="AZC23" i="86"/>
  <c r="AZH23" i="86"/>
  <c r="AZM23" i="86"/>
  <c r="AZS23" i="86"/>
  <c r="AZX23" i="86"/>
  <c r="BAC23" i="86"/>
  <c r="BAI23" i="86"/>
  <c r="BAN23" i="86"/>
  <c r="BAS23" i="86"/>
  <c r="BAY23" i="86"/>
  <c r="BBD23" i="86"/>
  <c r="BBI23" i="86"/>
  <c r="BBO23" i="86"/>
  <c r="BBT23" i="86"/>
  <c r="BBY23" i="86"/>
  <c r="BCE23" i="86"/>
  <c r="BCJ23" i="86"/>
  <c r="BCO23" i="86"/>
  <c r="BCU23" i="86"/>
  <c r="BCZ23" i="86"/>
  <c r="BDE23" i="86"/>
  <c r="BDK23" i="86"/>
  <c r="BDP23" i="86"/>
  <c r="BDU23" i="86"/>
  <c r="BEA23" i="86"/>
  <c r="BEF23" i="86"/>
  <c r="BEK23" i="86"/>
  <c r="BEQ23" i="86"/>
  <c r="BEV23" i="86"/>
  <c r="BFA23" i="86"/>
  <c r="BFG23" i="86"/>
  <c r="BFL23" i="86"/>
  <c r="BFQ23" i="86"/>
  <c r="BFW23" i="86"/>
  <c r="BGB23" i="86"/>
  <c r="BGG23" i="86"/>
  <c r="BGM23" i="86"/>
  <c r="BGR23" i="86"/>
  <c r="BGW23" i="86"/>
  <c r="BHC23" i="86"/>
  <c r="BHH23" i="86"/>
  <c r="BHM23" i="86"/>
  <c r="BHS23" i="86"/>
  <c r="BHX23" i="86"/>
  <c r="BIC23" i="86"/>
  <c r="BII23" i="86"/>
  <c r="BIN23" i="86"/>
  <c r="BIS23" i="86"/>
  <c r="BIY23" i="86"/>
  <c r="BJD23" i="86"/>
  <c r="BJI23" i="86"/>
  <c r="BJO23" i="86"/>
  <c r="BJT23" i="86"/>
  <c r="BJY23" i="86"/>
  <c r="BKE23" i="86"/>
  <c r="BKJ23" i="86"/>
  <c r="BKO23" i="86"/>
  <c r="BKU23" i="86"/>
  <c r="BKZ23" i="86"/>
  <c r="BLE23" i="86"/>
  <c r="BLK23" i="86"/>
  <c r="BLP23" i="86"/>
  <c r="BLU23" i="86"/>
  <c r="BMA23" i="86"/>
  <c r="BMF23" i="86"/>
  <c r="BMK23" i="86"/>
  <c r="BMQ23" i="86"/>
  <c r="BMV23" i="86"/>
  <c r="BNA23" i="86"/>
  <c r="BNG23" i="86"/>
  <c r="BNL23" i="86"/>
  <c r="BNQ23" i="86"/>
  <c r="BNW23" i="86"/>
  <c r="BOB23" i="86"/>
  <c r="BOG23" i="86"/>
  <c r="BOM23" i="86"/>
  <c r="BOR23" i="86"/>
  <c r="BOW23" i="86"/>
  <c r="BPC23" i="86"/>
  <c r="BPH23" i="86"/>
  <c r="BPM23" i="86"/>
  <c r="BPS23" i="86"/>
  <c r="BPX23" i="86"/>
  <c r="BQC23" i="86"/>
  <c r="BQI23" i="86"/>
  <c r="BQN23" i="86"/>
  <c r="BQS23" i="86"/>
  <c r="BQY23" i="86"/>
  <c r="AUE23" i="86"/>
  <c r="AUM23" i="86"/>
  <c r="AUU23" i="86"/>
  <c r="AVC23" i="86"/>
  <c r="AVK23" i="86"/>
  <c r="AVS23" i="86"/>
  <c r="AWA23" i="86"/>
  <c r="AWI23" i="86"/>
  <c r="AWQ23" i="86"/>
  <c r="AWY23" i="86"/>
  <c r="AXG23" i="86"/>
  <c r="AXO23" i="86"/>
  <c r="AXW23" i="86"/>
  <c r="AYC23" i="86"/>
  <c r="AYI23" i="86"/>
  <c r="AYN23" i="86"/>
  <c r="AYS23" i="86"/>
  <c r="AYY23" i="86"/>
  <c r="AZD23" i="86"/>
  <c r="AZI23" i="86"/>
  <c r="AZO23" i="86"/>
  <c r="AZT23" i="86"/>
  <c r="AZY23" i="86"/>
  <c r="BAE23" i="86"/>
  <c r="BAJ23" i="86"/>
  <c r="BAO23" i="86"/>
  <c r="BAU23" i="86"/>
  <c r="BAZ23" i="86"/>
  <c r="BBE23" i="86"/>
  <c r="BBK23" i="86"/>
  <c r="BBP23" i="86"/>
  <c r="BBU23" i="86"/>
  <c r="BCA23" i="86"/>
  <c r="BCF23" i="86"/>
  <c r="BCK23" i="86"/>
  <c r="BCQ23" i="86"/>
  <c r="BCV23" i="86"/>
  <c r="BDA23" i="86"/>
  <c r="BDG23" i="86"/>
  <c r="BDL23" i="86"/>
  <c r="BDQ23" i="86"/>
  <c r="BDW23" i="86"/>
  <c r="BEB23" i="86"/>
  <c r="BEG23" i="86"/>
  <c r="BEM23" i="86"/>
  <c r="BER23" i="86"/>
  <c r="BEW23" i="86"/>
  <c r="BFC23" i="86"/>
  <c r="BFH23" i="86"/>
  <c r="BFM23" i="86"/>
  <c r="BFS23" i="86"/>
  <c r="BFX23" i="86"/>
  <c r="BGC23" i="86"/>
  <c r="BGI23" i="86"/>
  <c r="BGN23" i="86"/>
  <c r="BGS23" i="86"/>
  <c r="BGY23" i="86"/>
  <c r="BHD23" i="86"/>
  <c r="BHI23" i="86"/>
  <c r="BHO23" i="86"/>
  <c r="BHT23" i="86"/>
  <c r="BHY23" i="86"/>
  <c r="BIE23" i="86"/>
  <c r="BIJ23" i="86"/>
  <c r="BIO23" i="86"/>
  <c r="BIU23" i="86"/>
  <c r="BIZ23" i="86"/>
  <c r="BJE23" i="86"/>
  <c r="BJK23" i="86"/>
  <c r="BJP23" i="86"/>
  <c r="BJU23" i="86"/>
  <c r="BKA23" i="86"/>
  <c r="BKF23" i="86"/>
  <c r="BKK23" i="86"/>
  <c r="BKQ23" i="86"/>
  <c r="BKV23" i="86"/>
  <c r="BLA23" i="86"/>
  <c r="BLG23" i="86"/>
  <c r="BLL23" i="86"/>
  <c r="BLQ23" i="86"/>
  <c r="BLW23" i="86"/>
  <c r="BMB23" i="86"/>
  <c r="BMG23" i="86"/>
  <c r="BMM23" i="86"/>
  <c r="BMR23" i="86"/>
  <c r="BMW23" i="86"/>
  <c r="BNC23" i="86"/>
  <c r="BNH23" i="86"/>
  <c r="BNM23" i="86"/>
  <c r="BNS23" i="86"/>
  <c r="BNX23" i="86"/>
  <c r="BOC23" i="86"/>
  <c r="BOI23" i="86"/>
  <c r="BON23" i="86"/>
  <c r="BOS23" i="86"/>
  <c r="BOY23" i="86"/>
  <c r="BPD23" i="86"/>
  <c r="BPI23" i="86"/>
  <c r="BPO23" i="86"/>
  <c r="BPT23" i="86"/>
  <c r="BPY23" i="86"/>
  <c r="BQE23" i="86"/>
  <c r="BQJ23" i="86"/>
  <c r="BQO23" i="86"/>
  <c r="BQU23" i="86"/>
  <c r="BQZ23" i="86"/>
  <c r="AUF23" i="86"/>
  <c r="AUN23" i="86"/>
  <c r="AUV23" i="86"/>
  <c r="AVD23" i="86"/>
  <c r="AVL23" i="86"/>
  <c r="AVT23" i="86"/>
  <c r="AWB23" i="86"/>
  <c r="AWJ23" i="86"/>
  <c r="AWR23" i="86"/>
  <c r="AWZ23" i="86"/>
  <c r="AXH23" i="86"/>
  <c r="AXP23" i="86"/>
  <c r="AXX23" i="86"/>
  <c r="AYE23" i="86"/>
  <c r="AYJ23" i="86"/>
  <c r="AYO23" i="86"/>
  <c r="AYU23" i="86"/>
  <c r="AYZ23" i="86"/>
  <c r="AZE23" i="86"/>
  <c r="AZK23" i="86"/>
  <c r="AZP23" i="86"/>
  <c r="AZU23" i="86"/>
  <c r="BAA23" i="86"/>
  <c r="BAF23" i="86"/>
  <c r="BAK23" i="86"/>
  <c r="BAQ23" i="86"/>
  <c r="BAV23" i="86"/>
  <c r="BBA23" i="86"/>
  <c r="BBG23" i="86"/>
  <c r="BBL23" i="86"/>
  <c r="BBQ23" i="86"/>
  <c r="BBW23" i="86"/>
  <c r="BCB23" i="86"/>
  <c r="BCG23" i="86"/>
  <c r="BCM23" i="86"/>
  <c r="BCR23" i="86"/>
  <c r="BCW23" i="86"/>
  <c r="BDC23" i="86"/>
  <c r="BDH23" i="86"/>
  <c r="BDM23" i="86"/>
  <c r="BDS23" i="86"/>
  <c r="BDX23" i="86"/>
  <c r="BEC23" i="86"/>
  <c r="BEI23" i="86"/>
  <c r="BEN23" i="86"/>
  <c r="BES23" i="86"/>
  <c r="BEY23" i="86"/>
  <c r="BFD23" i="86"/>
  <c r="BFI23" i="86"/>
  <c r="BFO23" i="86"/>
  <c r="BFT23" i="86"/>
  <c r="BFY23" i="86"/>
  <c r="BGE23" i="86"/>
  <c r="BGJ23" i="86"/>
  <c r="BGO23" i="86"/>
  <c r="BGU23" i="86"/>
  <c r="BGZ23" i="86"/>
  <c r="BHE23" i="86"/>
  <c r="BHK23" i="86"/>
  <c r="BHP23" i="86"/>
  <c r="BHU23" i="86"/>
  <c r="BIA23" i="86"/>
  <c r="BIF23" i="86"/>
  <c r="BIK23" i="86"/>
  <c r="BIQ23" i="86"/>
  <c r="BIV23" i="86"/>
  <c r="BJA23" i="86"/>
  <c r="BJG23" i="86"/>
  <c r="BJL23" i="86"/>
  <c r="BJQ23" i="86"/>
  <c r="BJW23" i="86"/>
  <c r="BKB23" i="86"/>
  <c r="BKG23" i="86"/>
  <c r="BKM23" i="86"/>
  <c r="BKR23" i="86"/>
  <c r="BKW23" i="86"/>
  <c r="BLC23" i="86"/>
  <c r="BLH23" i="86"/>
  <c r="BLM23" i="86"/>
  <c r="BLS23" i="86"/>
  <c r="BLX23" i="86"/>
  <c r="BMC23" i="86"/>
  <c r="BMI23" i="86"/>
  <c r="BMN23" i="86"/>
  <c r="BMS23" i="86"/>
  <c r="BMY23" i="86"/>
  <c r="BND23" i="86"/>
  <c r="BNI23" i="86"/>
  <c r="BNO23" i="86"/>
  <c r="BNT23" i="86"/>
  <c r="BNY23" i="86"/>
  <c r="BOE23" i="86"/>
  <c r="BOJ23" i="86"/>
  <c r="BOO23" i="86"/>
  <c r="BOU23" i="86"/>
  <c r="BOZ23" i="86"/>
  <c r="BPE23" i="86"/>
  <c r="BPK23" i="86"/>
  <c r="BPP23" i="86"/>
  <c r="BPU23" i="86"/>
  <c r="BQA23" i="86"/>
  <c r="BQF23" i="86"/>
  <c r="BQK23" i="86"/>
  <c r="BQQ23" i="86"/>
  <c r="BQV23" i="86"/>
  <c r="BRA23" i="86"/>
  <c r="AUC26" i="86"/>
  <c r="AUG26" i="86"/>
  <c r="AUK26" i="86"/>
  <c r="AUO26" i="86"/>
  <c r="AUS26" i="86"/>
  <c r="AUW26" i="86"/>
  <c r="AVA26" i="86"/>
  <c r="AUD26" i="86"/>
  <c r="AUH26" i="86"/>
  <c r="AUL26" i="86"/>
  <c r="AUP26" i="86"/>
  <c r="AUT26" i="86"/>
  <c r="AUX26" i="86"/>
  <c r="AVB26" i="86"/>
  <c r="AVF26" i="86"/>
  <c r="AVJ26" i="86"/>
  <c r="AVN26" i="86"/>
  <c r="AVR26" i="86"/>
  <c r="AVV26" i="86"/>
  <c r="AVZ26" i="86"/>
  <c r="AWD26" i="86"/>
  <c r="AWH26" i="86"/>
  <c r="AWL26" i="86"/>
  <c r="AWP26" i="86"/>
  <c r="AWT26" i="86"/>
  <c r="AWX26" i="86"/>
  <c r="AXB26" i="86"/>
  <c r="AXF26" i="86"/>
  <c r="AXJ26" i="86"/>
  <c r="AXN26" i="86"/>
  <c r="AXR26" i="86"/>
  <c r="AXV26" i="86"/>
  <c r="AXZ26" i="86"/>
  <c r="AYD26" i="86"/>
  <c r="AYH26" i="86"/>
  <c r="AYL26" i="86"/>
  <c r="AYP26" i="86"/>
  <c r="AYT26" i="86"/>
  <c r="AYX26" i="86"/>
  <c r="AZB26" i="86"/>
  <c r="AZF26" i="86"/>
  <c r="AZJ26" i="86"/>
  <c r="AZN26" i="86"/>
  <c r="AZR26" i="86"/>
  <c r="AZV26" i="86"/>
  <c r="AZZ26" i="86"/>
  <c r="BAD26" i="86"/>
  <c r="BAH26" i="86"/>
  <c r="BAL26" i="86"/>
  <c r="BAP26" i="86"/>
  <c r="BAT26" i="86"/>
  <c r="BAX26" i="86"/>
  <c r="BBB26" i="86"/>
  <c r="BBF26" i="86"/>
  <c r="BBJ26" i="86"/>
  <c r="BBN26" i="86"/>
  <c r="BBR26" i="86"/>
  <c r="BBV26" i="86"/>
  <c r="BBZ26" i="86"/>
  <c r="BCD26" i="86"/>
  <c r="BCH26" i="86"/>
  <c r="BCL26" i="86"/>
  <c r="BCP26" i="86"/>
  <c r="BCT26" i="86"/>
  <c r="AUI26" i="86"/>
  <c r="AUQ26" i="86"/>
  <c r="AUY26" i="86"/>
  <c r="AVE26" i="86"/>
  <c r="AVK26" i="86"/>
  <c r="AVP26" i="86"/>
  <c r="AVU26" i="86"/>
  <c r="AWA26" i="86"/>
  <c r="AWF26" i="86"/>
  <c r="AWK26" i="86"/>
  <c r="AWQ26" i="86"/>
  <c r="AWV26" i="86"/>
  <c r="AXA26" i="86"/>
  <c r="AXG26" i="86"/>
  <c r="AXL26" i="86"/>
  <c r="AXQ26" i="86"/>
  <c r="AXW26" i="86"/>
  <c r="AYB26" i="86"/>
  <c r="AYG26" i="86"/>
  <c r="AYM26" i="86"/>
  <c r="AYR26" i="86"/>
  <c r="AYW26" i="86"/>
  <c r="AZC26" i="86"/>
  <c r="AZH26" i="86"/>
  <c r="AZM26" i="86"/>
  <c r="AZS26" i="86"/>
  <c r="AZX26" i="86"/>
  <c r="BAC26" i="86"/>
  <c r="BAI26" i="86"/>
  <c r="BAN26" i="86"/>
  <c r="BAS26" i="86"/>
  <c r="BAY26" i="86"/>
  <c r="BBD26" i="86"/>
  <c r="BBI26" i="86"/>
  <c r="BBO26" i="86"/>
  <c r="BBT26" i="86"/>
  <c r="BBY26" i="86"/>
  <c r="BCE26" i="86"/>
  <c r="BCJ26" i="86"/>
  <c r="BCO26" i="86"/>
  <c r="BCU26" i="86"/>
  <c r="BCY26" i="86"/>
  <c r="BDC26" i="86"/>
  <c r="BDG26" i="86"/>
  <c r="BDK26" i="86"/>
  <c r="BDO26" i="86"/>
  <c r="BDS26" i="86"/>
  <c r="BDW26" i="86"/>
  <c r="BEA26" i="86"/>
  <c r="BEE26" i="86"/>
  <c r="BEI26" i="86"/>
  <c r="BEM26" i="86"/>
  <c r="BEQ26" i="86"/>
  <c r="BEU26" i="86"/>
  <c r="BEY26" i="86"/>
  <c r="BFC26" i="86"/>
  <c r="BFG26" i="86"/>
  <c r="BFK26" i="86"/>
  <c r="BFO26" i="86"/>
  <c r="BFS26" i="86"/>
  <c r="BFW26" i="86"/>
  <c r="BGA26" i="86"/>
  <c r="BGE26" i="86"/>
  <c r="BGI26" i="86"/>
  <c r="BGM26" i="86"/>
  <c r="BGQ26" i="86"/>
  <c r="BGU26" i="86"/>
  <c r="BGY26" i="86"/>
  <c r="BHC26" i="86"/>
  <c r="BHG26" i="86"/>
  <c r="BHK26" i="86"/>
  <c r="BHO26" i="86"/>
  <c r="BHS26" i="86"/>
  <c r="BHW26" i="86"/>
  <c r="BIA26" i="86"/>
  <c r="BIE26" i="86"/>
  <c r="BII26" i="86"/>
  <c r="BIM26" i="86"/>
  <c r="BIQ26" i="86"/>
  <c r="BIU26" i="86"/>
  <c r="BIY26" i="86"/>
  <c r="BJC26" i="86"/>
  <c r="BJG26" i="86"/>
  <c r="BJK26" i="86"/>
  <c r="BJO26" i="86"/>
  <c r="BJS26" i="86"/>
  <c r="BJW26" i="86"/>
  <c r="BKA26" i="86"/>
  <c r="BKE26" i="86"/>
  <c r="BKI26" i="86"/>
  <c r="BKM26" i="86"/>
  <c r="BKQ26" i="86"/>
  <c r="BKU26" i="86"/>
  <c r="BKY26" i="86"/>
  <c r="BLC26" i="86"/>
  <c r="BLG26" i="86"/>
  <c r="BLK26" i="86"/>
  <c r="BLO26" i="86"/>
  <c r="BLS26" i="86"/>
  <c r="BLW26" i="86"/>
  <c r="BMA26" i="86"/>
  <c r="BME26" i="86"/>
  <c r="BMI26" i="86"/>
  <c r="BMM26" i="86"/>
  <c r="BMQ26" i="86"/>
  <c r="BMU26" i="86"/>
  <c r="BMY26" i="86"/>
  <c r="BNC26" i="86"/>
  <c r="BNG26" i="86"/>
  <c r="BNK26" i="86"/>
  <c r="BNO26" i="86"/>
  <c r="BNS26" i="86"/>
  <c r="BNW26" i="86"/>
  <c r="BOA26" i="86"/>
  <c r="BOE26" i="86"/>
  <c r="BOI26" i="86"/>
  <c r="BOM26" i="86"/>
  <c r="BOQ26" i="86"/>
  <c r="BOU26" i="86"/>
  <c r="BOY26" i="86"/>
  <c r="BPC26" i="86"/>
  <c r="BPG26" i="86"/>
  <c r="BPK26" i="86"/>
  <c r="BPO26" i="86"/>
  <c r="BPS26" i="86"/>
  <c r="BPW26" i="86"/>
  <c r="BQA26" i="86"/>
  <c r="BQE26" i="86"/>
  <c r="BQI26" i="86"/>
  <c r="BQM26" i="86"/>
  <c r="BQQ26" i="86"/>
  <c r="BQU26" i="86"/>
  <c r="BQY26" i="86"/>
  <c r="BRC26" i="86"/>
  <c r="AUB26" i="86"/>
  <c r="AUJ26" i="86"/>
  <c r="AUR26" i="86"/>
  <c r="AVG26" i="86"/>
  <c r="AVL26" i="86"/>
  <c r="AVQ26" i="86"/>
  <c r="AVW26" i="86"/>
  <c r="AWB26" i="86"/>
  <c r="AWG26" i="86"/>
  <c r="AWM26" i="86"/>
  <c r="AWR26" i="86"/>
  <c r="AWW26" i="86"/>
  <c r="AXC26" i="86"/>
  <c r="AXH26" i="86"/>
  <c r="AXM26" i="86"/>
  <c r="AXS26" i="86"/>
  <c r="AXX26" i="86"/>
  <c r="AYC26" i="86"/>
  <c r="AYI26" i="86"/>
  <c r="AYN26" i="86"/>
  <c r="AYS26" i="86"/>
  <c r="AYY26" i="86"/>
  <c r="AZD26" i="86"/>
  <c r="AZI26" i="86"/>
  <c r="AZO26" i="86"/>
  <c r="AZT26" i="86"/>
  <c r="AZY26" i="86"/>
  <c r="BAE26" i="86"/>
  <c r="BAJ26" i="86"/>
  <c r="BAO26" i="86"/>
  <c r="BAU26" i="86"/>
  <c r="BAZ26" i="86"/>
  <c r="BBE26" i="86"/>
  <c r="BBK26" i="86"/>
  <c r="BBP26" i="86"/>
  <c r="BBU26" i="86"/>
  <c r="BCA26" i="86"/>
  <c r="BCF26" i="86"/>
  <c r="BCK26" i="86"/>
  <c r="BCQ26" i="86"/>
  <c r="BCV26" i="86"/>
  <c r="BCZ26" i="86"/>
  <c r="BDD26" i="86"/>
  <c r="BDH26" i="86"/>
  <c r="BDL26" i="86"/>
  <c r="BDP26" i="86"/>
  <c r="BDT26" i="86"/>
  <c r="BDX26" i="86"/>
  <c r="BEB26" i="86"/>
  <c r="BEF26" i="86"/>
  <c r="BEJ26" i="86"/>
  <c r="BEN26" i="86"/>
  <c r="BER26" i="86"/>
  <c r="BEV26" i="86"/>
  <c r="BEZ26" i="86"/>
  <c r="BFD26" i="86"/>
  <c r="BFH26" i="86"/>
  <c r="BFL26" i="86"/>
  <c r="BFP26" i="86"/>
  <c r="BFT26" i="86"/>
  <c r="BFX26" i="86"/>
  <c r="BGB26" i="86"/>
  <c r="BGF26" i="86"/>
  <c r="BGJ26" i="86"/>
  <c r="BGN26" i="86"/>
  <c r="BGR26" i="86"/>
  <c r="BGV26" i="86"/>
  <c r="BGZ26" i="86"/>
  <c r="BHD26" i="86"/>
  <c r="BHH26" i="86"/>
  <c r="BHL26" i="86"/>
  <c r="BHP26" i="86"/>
  <c r="BHT26" i="86"/>
  <c r="BHX26" i="86"/>
  <c r="BIB26" i="86"/>
  <c r="BIF26" i="86"/>
  <c r="BIJ26" i="86"/>
  <c r="BIN26" i="86"/>
  <c r="BIR26" i="86"/>
  <c r="BIV26" i="86"/>
  <c r="BIZ26" i="86"/>
  <c r="BJD26" i="86"/>
  <c r="BJH26" i="86"/>
  <c r="BJL26" i="86"/>
  <c r="BJP26" i="86"/>
  <c r="BJT26" i="86"/>
  <c r="BJX26" i="86"/>
  <c r="BKB26" i="86"/>
  <c r="BKF26" i="86"/>
  <c r="BKJ26" i="86"/>
  <c r="BKN26" i="86"/>
  <c r="BKR26" i="86"/>
  <c r="BKV26" i="86"/>
  <c r="BKZ26" i="86"/>
  <c r="BLD26" i="86"/>
  <c r="BLH26" i="86"/>
  <c r="BLL26" i="86"/>
  <c r="BLP26" i="86"/>
  <c r="BLT26" i="86"/>
  <c r="BLX26" i="86"/>
  <c r="BMB26" i="86"/>
  <c r="BMF26" i="86"/>
  <c r="BMJ26" i="86"/>
  <c r="BMN26" i="86"/>
  <c r="BMR26" i="86"/>
  <c r="BMV26" i="86"/>
  <c r="BMZ26" i="86"/>
  <c r="BND26" i="86"/>
  <c r="BNH26" i="86"/>
  <c r="BNL26" i="86"/>
  <c r="BNP26" i="86"/>
  <c r="BNT26" i="86"/>
  <c r="BNX26" i="86"/>
  <c r="BOB26" i="86"/>
  <c r="BOF26" i="86"/>
  <c r="BOJ26" i="86"/>
  <c r="BON26" i="86"/>
  <c r="BOR26" i="86"/>
  <c r="BOV26" i="86"/>
  <c r="BOZ26" i="86"/>
  <c r="BPD26" i="86"/>
  <c r="BPH26" i="86"/>
  <c r="BPL26" i="86"/>
  <c r="BPP26" i="86"/>
  <c r="BPT26" i="86"/>
  <c r="BPX26" i="86"/>
  <c r="BQB26" i="86"/>
  <c r="BQF26" i="86"/>
  <c r="BQJ26" i="86"/>
  <c r="BQN26" i="86"/>
  <c r="BQR26" i="86"/>
  <c r="BQV26" i="86"/>
  <c r="BQZ26" i="86"/>
  <c r="AUE26" i="86"/>
  <c r="AUM26" i="86"/>
  <c r="AUU26" i="86"/>
  <c r="AVC26" i="86"/>
  <c r="AVH26" i="86"/>
  <c r="AVM26" i="86"/>
  <c r="AVS26" i="86"/>
  <c r="AVX26" i="86"/>
  <c r="AWC26" i="86"/>
  <c r="AWI26" i="86"/>
  <c r="AWN26" i="86"/>
  <c r="AWS26" i="86"/>
  <c r="AWY26" i="86"/>
  <c r="AXD26" i="86"/>
  <c r="AXI26" i="86"/>
  <c r="AXO26" i="86"/>
  <c r="AXT26" i="86"/>
  <c r="AXY26" i="86"/>
  <c r="AYE26" i="86"/>
  <c r="AYJ26" i="86"/>
  <c r="AYO26" i="86"/>
  <c r="AYU26" i="86"/>
  <c r="AYZ26" i="86"/>
  <c r="AZE26" i="86"/>
  <c r="AZK26" i="86"/>
  <c r="AZP26" i="86"/>
  <c r="AZU26" i="86"/>
  <c r="BAA26" i="86"/>
  <c r="BAF26" i="86"/>
  <c r="BAK26" i="86"/>
  <c r="BAQ26" i="86"/>
  <c r="BAV26" i="86"/>
  <c r="BBA26" i="86"/>
  <c r="BBG26" i="86"/>
  <c r="BBL26" i="86"/>
  <c r="BBQ26" i="86"/>
  <c r="BBW26" i="86"/>
  <c r="BCB26" i="86"/>
  <c r="BCG26" i="86"/>
  <c r="BCM26" i="86"/>
  <c r="BCR26" i="86"/>
  <c r="BCW26" i="86"/>
  <c r="BDA26" i="86"/>
  <c r="BDE26" i="86"/>
  <c r="BDI26" i="86"/>
  <c r="BDM26" i="86"/>
  <c r="BDQ26" i="86"/>
  <c r="BDU26" i="86"/>
  <c r="BDY26" i="86"/>
  <c r="BEC26" i="86"/>
  <c r="BEG26" i="86"/>
  <c r="BEK26" i="86"/>
  <c r="BEO26" i="86"/>
  <c r="BES26" i="86"/>
  <c r="BEW26" i="86"/>
  <c r="BFA26" i="86"/>
  <c r="BFE26" i="86"/>
  <c r="BFI26" i="86"/>
  <c r="BFM26" i="86"/>
  <c r="BFQ26" i="86"/>
  <c r="BFU26" i="86"/>
  <c r="BFY26" i="86"/>
  <c r="BGC26" i="86"/>
  <c r="BGG26" i="86"/>
  <c r="BGK26" i="86"/>
  <c r="BGO26" i="86"/>
  <c r="BGS26" i="86"/>
  <c r="BGW26" i="86"/>
  <c r="BHA26" i="86"/>
  <c r="BHE26" i="86"/>
  <c r="BHI26" i="86"/>
  <c r="BHM26" i="86"/>
  <c r="BHQ26" i="86"/>
  <c r="BHU26" i="86"/>
  <c r="BHY26" i="86"/>
  <c r="BIC26" i="86"/>
  <c r="BIG26" i="86"/>
  <c r="BIK26" i="86"/>
  <c r="BIO26" i="86"/>
  <c r="BIS26" i="86"/>
  <c r="BIW26" i="86"/>
  <c r="BJA26" i="86"/>
  <c r="BJE26" i="86"/>
  <c r="BJI26" i="86"/>
  <c r="BJM26" i="86"/>
  <c r="BJQ26" i="86"/>
  <c r="BJU26" i="86"/>
  <c r="BJY26" i="86"/>
  <c r="BKC26" i="86"/>
  <c r="BKG26" i="86"/>
  <c r="BKK26" i="86"/>
  <c r="BKO26" i="86"/>
  <c r="BKS26" i="86"/>
  <c r="BKW26" i="86"/>
  <c r="BLA26" i="86"/>
  <c r="BLE26" i="86"/>
  <c r="BLI26" i="86"/>
  <c r="BLM26" i="86"/>
  <c r="BLQ26" i="86"/>
  <c r="BLU26" i="86"/>
  <c r="BLY26" i="86"/>
  <c r="BMC26" i="86"/>
  <c r="BMG26" i="86"/>
  <c r="BMK26" i="86"/>
  <c r="BMO26" i="86"/>
  <c r="BMS26" i="86"/>
  <c r="BMW26" i="86"/>
  <c r="BNA26" i="86"/>
  <c r="BNE26" i="86"/>
  <c r="BNI26" i="86"/>
  <c r="BNM26" i="86"/>
  <c r="BNQ26" i="86"/>
  <c r="BNU26" i="86"/>
  <c r="BNY26" i="86"/>
  <c r="BOC26" i="86"/>
  <c r="BOG26" i="86"/>
  <c r="BOK26" i="86"/>
  <c r="BOO26" i="86"/>
  <c r="BOS26" i="86"/>
  <c r="BOW26" i="86"/>
  <c r="BPA26" i="86"/>
  <c r="BPE26" i="86"/>
  <c r="BPI26" i="86"/>
  <c r="BPM26" i="86"/>
  <c r="BPQ26" i="86"/>
  <c r="BPU26" i="86"/>
  <c r="BPY26" i="86"/>
  <c r="BQC26" i="86"/>
  <c r="BQG26" i="86"/>
  <c r="BQK26" i="86"/>
  <c r="BQO26" i="86"/>
  <c r="BQS26" i="86"/>
  <c r="BQW26" i="86"/>
  <c r="BRA26" i="86"/>
  <c r="AUF26" i="86"/>
  <c r="AUN26" i="86"/>
  <c r="AUV26" i="86"/>
  <c r="AVD26" i="86"/>
  <c r="AVI26" i="86"/>
  <c r="AVO26" i="86"/>
  <c r="AVT26" i="86"/>
  <c r="AVY26" i="86"/>
  <c r="AWE26" i="86"/>
  <c r="AWJ26" i="86"/>
  <c r="AWO26" i="86"/>
  <c r="AWU26" i="86"/>
  <c r="AWZ26" i="86"/>
  <c r="AXE26" i="86"/>
  <c r="AXK26" i="86"/>
  <c r="AXP26" i="86"/>
  <c r="AXU26" i="86"/>
  <c r="AYA26" i="86"/>
  <c r="AYF26" i="86"/>
  <c r="AYK26" i="86"/>
  <c r="AYQ26" i="86"/>
  <c r="AYV26" i="86"/>
  <c r="AZA26" i="86"/>
  <c r="AZG26" i="86"/>
  <c r="AZL26" i="86"/>
  <c r="AZQ26" i="86"/>
  <c r="AZW26" i="86"/>
  <c r="BAB26" i="86"/>
  <c r="BAG26" i="86"/>
  <c r="BAM26" i="86"/>
  <c r="BAR26" i="86"/>
  <c r="BAW26" i="86"/>
  <c r="BBC26" i="86"/>
  <c r="BBH26" i="86"/>
  <c r="BBM26" i="86"/>
  <c r="BBS26" i="86"/>
  <c r="BBX26" i="86"/>
  <c r="BCC26" i="86"/>
  <c r="BCI26" i="86"/>
  <c r="BCN26" i="86"/>
  <c r="BCS26" i="86"/>
  <c r="BCX26" i="86"/>
  <c r="BDB26" i="86"/>
  <c r="BDF26" i="86"/>
  <c r="BDJ26" i="86"/>
  <c r="BDN26" i="86"/>
  <c r="BDR26" i="86"/>
  <c r="BDV26" i="86"/>
  <c r="BDZ26" i="86"/>
  <c r="BED26" i="86"/>
  <c r="BEH26" i="86"/>
  <c r="BEL26" i="86"/>
  <c r="BEP26" i="86"/>
  <c r="BET26" i="86"/>
  <c r="BEX26" i="86"/>
  <c r="BFB26" i="86"/>
  <c r="BFF26" i="86"/>
  <c r="BFJ26" i="86"/>
  <c r="BFN26" i="86"/>
  <c r="BFR26" i="86"/>
  <c r="BFV26" i="86"/>
  <c r="BFZ26" i="86"/>
  <c r="BGD26" i="86"/>
  <c r="BGH26" i="86"/>
  <c r="BGL26" i="86"/>
  <c r="BGP26" i="86"/>
  <c r="BGT26" i="86"/>
  <c r="BGX26" i="86"/>
  <c r="BHB26" i="86"/>
  <c r="BHF26" i="86"/>
  <c r="BHJ26" i="86"/>
  <c r="BHN26" i="86"/>
  <c r="BHR26" i="86"/>
  <c r="BHV26" i="86"/>
  <c r="BHZ26" i="86"/>
  <c r="BID26" i="86"/>
  <c r="BIH26" i="86"/>
  <c r="BIL26" i="86"/>
  <c r="BIP26" i="86"/>
  <c r="BIT26" i="86"/>
  <c r="BIX26" i="86"/>
  <c r="BJB26" i="86"/>
  <c r="BJF26" i="86"/>
  <c r="BJJ26" i="86"/>
  <c r="BJN26" i="86"/>
  <c r="BJR26" i="86"/>
  <c r="BJV26" i="86"/>
  <c r="BJZ26" i="86"/>
  <c r="BKD26" i="86"/>
  <c r="BKH26" i="86"/>
  <c r="BKL26" i="86"/>
  <c r="BKP26" i="86"/>
  <c r="BKT26" i="86"/>
  <c r="BKX26" i="86"/>
  <c r="BLB26" i="86"/>
  <c r="BLF26" i="86"/>
  <c r="BLJ26" i="86"/>
  <c r="BLN26" i="86"/>
  <c r="BLR26" i="86"/>
  <c r="BLV26" i="86"/>
  <c r="BLZ26" i="86"/>
  <c r="BMD26" i="86"/>
  <c r="BMH26" i="86"/>
  <c r="BML26" i="86"/>
  <c r="BMP26" i="86"/>
  <c r="BMT26" i="86"/>
  <c r="BMX26" i="86"/>
  <c r="BNB26" i="86"/>
  <c r="BNF26" i="86"/>
  <c r="BNJ26" i="86"/>
  <c r="BNN26" i="86"/>
  <c r="BNR26" i="86"/>
  <c r="BNV26" i="86"/>
  <c r="BNZ26" i="86"/>
  <c r="BOD26" i="86"/>
  <c r="BOH26" i="86"/>
  <c r="BOL26" i="86"/>
  <c r="BOP26" i="86"/>
  <c r="BOT26" i="86"/>
  <c r="BOX26" i="86"/>
  <c r="BPB26" i="86"/>
  <c r="BPF26" i="86"/>
  <c r="BPJ26" i="86"/>
  <c r="BPN26" i="86"/>
  <c r="BPR26" i="86"/>
  <c r="BPV26" i="86"/>
  <c r="BPZ26" i="86"/>
  <c r="BQD26" i="86"/>
  <c r="BQH26" i="86"/>
  <c r="BQL26" i="86"/>
  <c r="BQP26" i="86"/>
  <c r="BQT26" i="86"/>
  <c r="BQX26" i="86"/>
  <c r="BRB26" i="86"/>
  <c r="R13" i="107"/>
  <c r="WT169" i="96"/>
  <c r="M172" i="96"/>
  <c r="Q172" i="96"/>
  <c r="V172" i="96"/>
  <c r="Z172" i="96"/>
  <c r="AD172" i="96"/>
  <c r="AH172" i="96"/>
  <c r="AH175" i="96" s="1"/>
  <c r="AL172" i="96"/>
  <c r="N172" i="96"/>
  <c r="R172" i="96"/>
  <c r="W172" i="96"/>
  <c r="AA172" i="96"/>
  <c r="AE172" i="96"/>
  <c r="AI172" i="96"/>
  <c r="AM172" i="96"/>
  <c r="O172" i="96"/>
  <c r="T172" i="96"/>
  <c r="X172" i="96"/>
  <c r="AB172" i="96"/>
  <c r="AF172" i="96"/>
  <c r="AJ172" i="96"/>
  <c r="P172" i="96"/>
  <c r="U172" i="96"/>
  <c r="Y172" i="96"/>
  <c r="AC172" i="96"/>
  <c r="AG172" i="96"/>
  <c r="R8" i="107"/>
  <c r="S17" i="107"/>
  <c r="Q36" i="89"/>
  <c r="R7" i="107"/>
  <c r="R9" i="107"/>
  <c r="R12" i="107"/>
  <c r="R5" i="107"/>
  <c r="R14" i="107"/>
  <c r="Q17" i="107"/>
  <c r="R6" i="107"/>
  <c r="S3" i="107"/>
  <c r="R11" i="107"/>
  <c r="R15" i="107"/>
  <c r="R10" i="107"/>
  <c r="FFU16" i="86"/>
  <c r="FFV16" i="86" s="1"/>
  <c r="FFU22" i="86"/>
  <c r="FFV22" i="86" s="1"/>
  <c r="FFU21" i="86"/>
  <c r="FFU20" i="86"/>
  <c r="FFV20" i="86" s="1"/>
  <c r="FFU18" i="86"/>
  <c r="FFV26" i="86"/>
  <c r="FFV19" i="86"/>
  <c r="FFV25" i="86"/>
  <c r="FFV24" i="86"/>
  <c r="FFV17" i="86"/>
  <c r="FFV23" i="86"/>
  <c r="FFV27" i="86"/>
  <c r="FFV15" i="86"/>
  <c r="KK21" i="89"/>
  <c r="BJ9" i="84"/>
  <c r="BN22" i="84"/>
  <c r="BL22" i="84"/>
  <c r="BJ11" i="84"/>
  <c r="BM22" i="84"/>
  <c r="BFK17" i="86"/>
  <c r="BOB17" i="86"/>
  <c r="KK16" i="89"/>
  <c r="NG21" i="89"/>
  <c r="KK13" i="89"/>
  <c r="WR140" i="96" s="1"/>
  <c r="KK11" i="89"/>
  <c r="NG13" i="89"/>
  <c r="NG11" i="89"/>
  <c r="BMV17" i="86"/>
  <c r="BCD17" i="86"/>
  <c r="BQN17" i="86"/>
  <c r="BKT17" i="86"/>
  <c r="AXI17" i="86"/>
  <c r="BPH17" i="86"/>
  <c r="BIH17" i="86"/>
  <c r="BQF17" i="86"/>
  <c r="BOZ17" i="86"/>
  <c r="BNT17" i="86"/>
  <c r="BMN17" i="86"/>
  <c r="BKD17" i="86"/>
  <c r="BHR17" i="86"/>
  <c r="BEP17" i="86"/>
  <c r="BBA17" i="86"/>
  <c r="AWC17" i="86"/>
  <c r="BPX17" i="86"/>
  <c r="BOR17" i="86"/>
  <c r="BNL17" i="86"/>
  <c r="BLZ17" i="86"/>
  <c r="BJN17" i="86"/>
  <c r="BHB17" i="86"/>
  <c r="BDU17" i="86"/>
  <c r="AZU17" i="86"/>
  <c r="AUW17" i="86"/>
  <c r="BQV17" i="86"/>
  <c r="BPP17" i="86"/>
  <c r="BOJ17" i="86"/>
  <c r="BND17" i="86"/>
  <c r="BLJ17" i="86"/>
  <c r="BIX17" i="86"/>
  <c r="BGG17" i="86"/>
  <c r="BCY17" i="86"/>
  <c r="AYO17" i="86"/>
  <c r="BRA17" i="86"/>
  <c r="BQS17" i="86"/>
  <c r="BQK17" i="86"/>
  <c r="BQC17" i="86"/>
  <c r="BPU17" i="86"/>
  <c r="BPM17" i="86"/>
  <c r="BPE17" i="86"/>
  <c r="BOW17" i="86"/>
  <c r="BOO17" i="86"/>
  <c r="BOG17" i="86"/>
  <c r="BNY17" i="86"/>
  <c r="BNQ17" i="86"/>
  <c r="BNI17" i="86"/>
  <c r="BNA17" i="86"/>
  <c r="BMS17" i="86"/>
  <c r="BMK17" i="86"/>
  <c r="BLU17" i="86"/>
  <c r="BLE17" i="86"/>
  <c r="BKO17" i="86"/>
  <c r="BJY17" i="86"/>
  <c r="BJI17" i="86"/>
  <c r="BIS17" i="86"/>
  <c r="BIC17" i="86"/>
  <c r="BHM17" i="86"/>
  <c r="BGU17" i="86"/>
  <c r="BFZ17" i="86"/>
  <c r="BFE17" i="86"/>
  <c r="BEI17" i="86"/>
  <c r="BDN17" i="86"/>
  <c r="BCS17" i="86"/>
  <c r="BBV17" i="86"/>
  <c r="BAP17" i="86"/>
  <c r="AZJ17" i="86"/>
  <c r="AYD17" i="86"/>
  <c r="AWX17" i="86"/>
  <c r="AVR17" i="86"/>
  <c r="AUL17" i="86"/>
  <c r="BQZ17" i="86"/>
  <c r="BQR17" i="86"/>
  <c r="BQJ17" i="86"/>
  <c r="BQB17" i="86"/>
  <c r="BPT17" i="86"/>
  <c r="BPL17" i="86"/>
  <c r="BPD17" i="86"/>
  <c r="BOV17" i="86"/>
  <c r="BON17" i="86"/>
  <c r="BOF17" i="86"/>
  <c r="BNX17" i="86"/>
  <c r="BNP17" i="86"/>
  <c r="BNH17" i="86"/>
  <c r="BMZ17" i="86"/>
  <c r="BMR17" i="86"/>
  <c r="BMH17" i="86"/>
  <c r="BLR17" i="86"/>
  <c r="BLB17" i="86"/>
  <c r="BKL17" i="86"/>
  <c r="BJV17" i="86"/>
  <c r="BJF17" i="86"/>
  <c r="BIP17" i="86"/>
  <c r="BHZ17" i="86"/>
  <c r="BHJ17" i="86"/>
  <c r="BGQ17" i="86"/>
  <c r="BFV17" i="86"/>
  <c r="BFA17" i="86"/>
  <c r="BEE17" i="86"/>
  <c r="BDJ17" i="86"/>
  <c r="BCO17" i="86"/>
  <c r="BBQ17" i="86"/>
  <c r="BAK17" i="86"/>
  <c r="AZE17" i="86"/>
  <c r="AXY17" i="86"/>
  <c r="AWS17" i="86"/>
  <c r="AVM17" i="86"/>
  <c r="AUG17" i="86"/>
  <c r="BQW17" i="86"/>
  <c r="BQO17" i="86"/>
  <c r="BQG17" i="86"/>
  <c r="BPY17" i="86"/>
  <c r="BPQ17" i="86"/>
  <c r="BPI17" i="86"/>
  <c r="BPA17" i="86"/>
  <c r="BOS17" i="86"/>
  <c r="BOK17" i="86"/>
  <c r="BOC17" i="86"/>
  <c r="BNU17" i="86"/>
  <c r="BNM17" i="86"/>
  <c r="BNE17" i="86"/>
  <c r="BMW17" i="86"/>
  <c r="BMO17" i="86"/>
  <c r="BMC17" i="86"/>
  <c r="BLM17" i="86"/>
  <c r="BKW17" i="86"/>
  <c r="BKG17" i="86"/>
  <c r="BJQ17" i="86"/>
  <c r="BJA17" i="86"/>
  <c r="BIK17" i="86"/>
  <c r="BHU17" i="86"/>
  <c r="BHE17" i="86"/>
  <c r="BGK17" i="86"/>
  <c r="BFO17" i="86"/>
  <c r="BET17" i="86"/>
  <c r="BDY17" i="86"/>
  <c r="BDC17" i="86"/>
  <c r="BCH17" i="86"/>
  <c r="BBF17" i="86"/>
  <c r="AZZ17" i="86"/>
  <c r="AYT17" i="86"/>
  <c r="AXN17" i="86"/>
  <c r="AWH17" i="86"/>
  <c r="AUE17" i="86"/>
  <c r="AUI17" i="86"/>
  <c r="AUM17" i="86"/>
  <c r="AUQ17" i="86"/>
  <c r="AUU17" i="86"/>
  <c r="AUY17" i="86"/>
  <c r="AVC17" i="86"/>
  <c r="AVG17" i="86"/>
  <c r="AVK17" i="86"/>
  <c r="AVO17" i="86"/>
  <c r="AVS17" i="86"/>
  <c r="AVW17" i="86"/>
  <c r="AWA17" i="86"/>
  <c r="AWE17" i="86"/>
  <c r="AWI17" i="86"/>
  <c r="AWM17" i="86"/>
  <c r="AWQ17" i="86"/>
  <c r="AWU17" i="86"/>
  <c r="AWY17" i="86"/>
  <c r="AXC17" i="86"/>
  <c r="AXG17" i="86"/>
  <c r="AXK17" i="86"/>
  <c r="AXO17" i="86"/>
  <c r="AXS17" i="86"/>
  <c r="AXW17" i="86"/>
  <c r="AYA17" i="86"/>
  <c r="AYE17" i="86"/>
  <c r="AYI17" i="86"/>
  <c r="AYM17" i="86"/>
  <c r="AYQ17" i="86"/>
  <c r="AYU17" i="86"/>
  <c r="AYY17" i="86"/>
  <c r="AZC17" i="86"/>
  <c r="AZG17" i="86"/>
  <c r="AZK17" i="86"/>
  <c r="AZO17" i="86"/>
  <c r="AZS17" i="86"/>
  <c r="AZW17" i="86"/>
  <c r="BAA17" i="86"/>
  <c r="BAE17" i="86"/>
  <c r="BAI17" i="86"/>
  <c r="BAM17" i="86"/>
  <c r="BAQ17" i="86"/>
  <c r="BAU17" i="86"/>
  <c r="BAY17" i="86"/>
  <c r="BBC17" i="86"/>
  <c r="BBG17" i="86"/>
  <c r="BBK17" i="86"/>
  <c r="BBO17" i="86"/>
  <c r="BBS17" i="86"/>
  <c r="BBW17" i="86"/>
  <c r="AUB17" i="86"/>
  <c r="AUF17" i="86"/>
  <c r="AUJ17" i="86"/>
  <c r="AUN17" i="86"/>
  <c r="AUR17" i="86"/>
  <c r="AUV17" i="86"/>
  <c r="AVD17" i="86"/>
  <c r="AVH17" i="86"/>
  <c r="AVL17" i="86"/>
  <c r="AVP17" i="86"/>
  <c r="AVT17" i="86"/>
  <c r="AVX17" i="86"/>
  <c r="AWB17" i="86"/>
  <c r="AWF17" i="86"/>
  <c r="AWJ17" i="86"/>
  <c r="AWN17" i="86"/>
  <c r="AWR17" i="86"/>
  <c r="AWV17" i="86"/>
  <c r="AWZ17" i="86"/>
  <c r="AXD17" i="86"/>
  <c r="AXH17" i="86"/>
  <c r="AXL17" i="86"/>
  <c r="AXP17" i="86"/>
  <c r="AXT17" i="86"/>
  <c r="AXX17" i="86"/>
  <c r="AYB17" i="86"/>
  <c r="AYF17" i="86"/>
  <c r="AYJ17" i="86"/>
  <c r="AYN17" i="86"/>
  <c r="AYR17" i="86"/>
  <c r="AYV17" i="86"/>
  <c r="AYZ17" i="86"/>
  <c r="AZD17" i="86"/>
  <c r="AZH17" i="86"/>
  <c r="AZL17" i="86"/>
  <c r="AZP17" i="86"/>
  <c r="AZT17" i="86"/>
  <c r="AZX17" i="86"/>
  <c r="BAB17" i="86"/>
  <c r="BAF17" i="86"/>
  <c r="BAJ17" i="86"/>
  <c r="BAN17" i="86"/>
  <c r="BAR17" i="86"/>
  <c r="BAV17" i="86"/>
  <c r="BAZ17" i="86"/>
  <c r="BBD17" i="86"/>
  <c r="BBH17" i="86"/>
  <c r="BBL17" i="86"/>
  <c r="BBP17" i="86"/>
  <c r="BBT17" i="86"/>
  <c r="BBX17" i="86"/>
  <c r="BCB17" i="86"/>
  <c r="BCF17" i="86"/>
  <c r="BCJ17" i="86"/>
  <c r="BCN17" i="86"/>
  <c r="BCR17" i="86"/>
  <c r="BCV17" i="86"/>
  <c r="BCZ17" i="86"/>
  <c r="BDD17" i="86"/>
  <c r="BDH17" i="86"/>
  <c r="BDL17" i="86"/>
  <c r="BDP17" i="86"/>
  <c r="BDT17" i="86"/>
  <c r="BDX17" i="86"/>
  <c r="BEB17" i="86"/>
  <c r="BEF17" i="86"/>
  <c r="BEJ17" i="86"/>
  <c r="BEN17" i="86"/>
  <c r="BER17" i="86"/>
  <c r="BEV17" i="86"/>
  <c r="BEZ17" i="86"/>
  <c r="BFD17" i="86"/>
  <c r="BFH17" i="86"/>
  <c r="BFL17" i="86"/>
  <c r="BFP17" i="86"/>
  <c r="BFT17" i="86"/>
  <c r="BFX17" i="86"/>
  <c r="BGB17" i="86"/>
  <c r="BGF17" i="86"/>
  <c r="BGJ17" i="86"/>
  <c r="BGN17" i="86"/>
  <c r="BGR17" i="86"/>
  <c r="BGV17" i="86"/>
  <c r="BGZ17" i="86"/>
  <c r="AUH17" i="86"/>
  <c r="AUP17" i="86"/>
  <c r="AUX17" i="86"/>
  <c r="AVF17" i="86"/>
  <c r="AVN17" i="86"/>
  <c r="AVV17" i="86"/>
  <c r="AWD17" i="86"/>
  <c r="AWL17" i="86"/>
  <c r="AWT17" i="86"/>
  <c r="AXB17" i="86"/>
  <c r="AXJ17" i="86"/>
  <c r="AXR17" i="86"/>
  <c r="AXZ17" i="86"/>
  <c r="AYH17" i="86"/>
  <c r="AYP17" i="86"/>
  <c r="AYX17" i="86"/>
  <c r="AZF17" i="86"/>
  <c r="AZN17" i="86"/>
  <c r="AZV17" i="86"/>
  <c r="BAD17" i="86"/>
  <c r="BAL17" i="86"/>
  <c r="BAT17" i="86"/>
  <c r="BBB17" i="86"/>
  <c r="BBJ17" i="86"/>
  <c r="BBR17" i="86"/>
  <c r="BBZ17" i="86"/>
  <c r="BCE17" i="86"/>
  <c r="BCK17" i="86"/>
  <c r="BCP17" i="86"/>
  <c r="BCU17" i="86"/>
  <c r="BDA17" i="86"/>
  <c r="BDF17" i="86"/>
  <c r="BDK17" i="86"/>
  <c r="BDQ17" i="86"/>
  <c r="BDV17" i="86"/>
  <c r="BEA17" i="86"/>
  <c r="BEG17" i="86"/>
  <c r="BEL17" i="86"/>
  <c r="BEQ17" i="86"/>
  <c r="BEW17" i="86"/>
  <c r="BFB17" i="86"/>
  <c r="BFG17" i="86"/>
  <c r="BFM17" i="86"/>
  <c r="BFR17" i="86"/>
  <c r="BFW17" i="86"/>
  <c r="BGC17" i="86"/>
  <c r="BGH17" i="86"/>
  <c r="BGM17" i="86"/>
  <c r="BGS17" i="86"/>
  <c r="BGX17" i="86"/>
  <c r="BHC17" i="86"/>
  <c r="BHG17" i="86"/>
  <c r="BHK17" i="86"/>
  <c r="BHO17" i="86"/>
  <c r="BHS17" i="86"/>
  <c r="BHW17" i="86"/>
  <c r="BIA17" i="86"/>
  <c r="BIE17" i="86"/>
  <c r="BII17" i="86"/>
  <c r="BIM17" i="86"/>
  <c r="BIQ17" i="86"/>
  <c r="BIU17" i="86"/>
  <c r="BIY17" i="86"/>
  <c r="BJC17" i="86"/>
  <c r="BJG17" i="86"/>
  <c r="BJK17" i="86"/>
  <c r="BJO17" i="86"/>
  <c r="BJS17" i="86"/>
  <c r="BJW17" i="86"/>
  <c r="BKA17" i="86"/>
  <c r="BKE17" i="86"/>
  <c r="BKI17" i="86"/>
  <c r="BKM17" i="86"/>
  <c r="BKQ17" i="86"/>
  <c r="BKU17" i="86"/>
  <c r="BKY17" i="86"/>
  <c r="BLC17" i="86"/>
  <c r="BLG17" i="86"/>
  <c r="BLK17" i="86"/>
  <c r="BLO17" i="86"/>
  <c r="BLS17" i="86"/>
  <c r="BLW17" i="86"/>
  <c r="BMA17" i="86"/>
  <c r="BME17" i="86"/>
  <c r="BMI17" i="86"/>
  <c r="AUC17" i="86"/>
  <c r="AUK17" i="86"/>
  <c r="AUS17" i="86"/>
  <c r="AVA17" i="86"/>
  <c r="AVI17" i="86"/>
  <c r="AVQ17" i="86"/>
  <c r="AVY17" i="86"/>
  <c r="AWG17" i="86"/>
  <c r="AWO17" i="86"/>
  <c r="AWW17" i="86"/>
  <c r="AXE17" i="86"/>
  <c r="AXM17" i="86"/>
  <c r="AXU17" i="86"/>
  <c r="AYC17" i="86"/>
  <c r="AYK17" i="86"/>
  <c r="AYS17" i="86"/>
  <c r="AZA17" i="86"/>
  <c r="AZI17" i="86"/>
  <c r="AZQ17" i="86"/>
  <c r="AZY17" i="86"/>
  <c r="BAG17" i="86"/>
  <c r="BAO17" i="86"/>
  <c r="BAW17" i="86"/>
  <c r="BBE17" i="86"/>
  <c r="BBM17" i="86"/>
  <c r="BBU17" i="86"/>
  <c r="BCA17" i="86"/>
  <c r="BCG17" i="86"/>
  <c r="BCL17" i="86"/>
  <c r="BCQ17" i="86"/>
  <c r="BCW17" i="86"/>
  <c r="BDB17" i="86"/>
  <c r="BDG17" i="86"/>
  <c r="BDM17" i="86"/>
  <c r="BDR17" i="86"/>
  <c r="BDW17" i="86"/>
  <c r="BEC17" i="86"/>
  <c r="BEH17" i="86"/>
  <c r="BEM17" i="86"/>
  <c r="BES17" i="86"/>
  <c r="BEX17" i="86"/>
  <c r="BFC17" i="86"/>
  <c r="BFI17" i="86"/>
  <c r="BFN17" i="86"/>
  <c r="BFS17" i="86"/>
  <c r="BFY17" i="86"/>
  <c r="BGD17" i="86"/>
  <c r="BGI17" i="86"/>
  <c r="BGO17" i="86"/>
  <c r="BGT17" i="86"/>
  <c r="BGY17" i="86"/>
  <c r="BHD17" i="86"/>
  <c r="BHH17" i="86"/>
  <c r="BHL17" i="86"/>
  <c r="BHP17" i="86"/>
  <c r="BHT17" i="86"/>
  <c r="BHX17" i="86"/>
  <c r="BIB17" i="86"/>
  <c r="BIF17" i="86"/>
  <c r="BIJ17" i="86"/>
  <c r="BIN17" i="86"/>
  <c r="BIR17" i="86"/>
  <c r="BIV17" i="86"/>
  <c r="BIZ17" i="86"/>
  <c r="BJD17" i="86"/>
  <c r="BJH17" i="86"/>
  <c r="BJL17" i="86"/>
  <c r="BJP17" i="86"/>
  <c r="BJT17" i="86"/>
  <c r="BJX17" i="86"/>
  <c r="BKB17" i="86"/>
  <c r="BKF17" i="86"/>
  <c r="BKJ17" i="86"/>
  <c r="BKN17" i="86"/>
  <c r="BKR17" i="86"/>
  <c r="BKV17" i="86"/>
  <c r="BKZ17" i="86"/>
  <c r="BLD17" i="86"/>
  <c r="BLH17" i="86"/>
  <c r="BLL17" i="86"/>
  <c r="BLP17" i="86"/>
  <c r="BLT17" i="86"/>
  <c r="BLX17" i="86"/>
  <c r="BMB17" i="86"/>
  <c r="BMF17" i="86"/>
  <c r="BMJ17" i="86"/>
  <c r="BRC17" i="86"/>
  <c r="BQY17" i="86"/>
  <c r="BQU17" i="86"/>
  <c r="BQQ17" i="86"/>
  <c r="BQM17" i="86"/>
  <c r="BQI17" i="86"/>
  <c r="BQE17" i="86"/>
  <c r="BQA17" i="86"/>
  <c r="BPW17" i="86"/>
  <c r="BPS17" i="86"/>
  <c r="BPO17" i="86"/>
  <c r="BPK17" i="86"/>
  <c r="BPG17" i="86"/>
  <c r="BPC17" i="86"/>
  <c r="BOY17" i="86"/>
  <c r="BOU17" i="86"/>
  <c r="BOQ17" i="86"/>
  <c r="BOM17" i="86"/>
  <c r="BOI17" i="86"/>
  <c r="BOE17" i="86"/>
  <c r="BOA17" i="86"/>
  <c r="BNW17" i="86"/>
  <c r="BNS17" i="86"/>
  <c r="BNO17" i="86"/>
  <c r="BNK17" i="86"/>
  <c r="BNG17" i="86"/>
  <c r="BNC17" i="86"/>
  <c r="BMY17" i="86"/>
  <c r="BMU17" i="86"/>
  <c r="BMQ17" i="86"/>
  <c r="BMM17" i="86"/>
  <c r="BMG17" i="86"/>
  <c r="BLY17" i="86"/>
  <c r="BLQ17" i="86"/>
  <c r="BLI17" i="86"/>
  <c r="BLA17" i="86"/>
  <c r="BKS17" i="86"/>
  <c r="BKK17" i="86"/>
  <c r="BKC17" i="86"/>
  <c r="BJU17" i="86"/>
  <c r="BJM17" i="86"/>
  <c r="BJE17" i="86"/>
  <c r="BIW17" i="86"/>
  <c r="BIO17" i="86"/>
  <c r="BIG17" i="86"/>
  <c r="BHY17" i="86"/>
  <c r="BHQ17" i="86"/>
  <c r="BHI17" i="86"/>
  <c r="BHA17" i="86"/>
  <c r="BGP17" i="86"/>
  <c r="BGE17" i="86"/>
  <c r="BFU17" i="86"/>
  <c r="BFJ17" i="86"/>
  <c r="BEY17" i="86"/>
  <c r="BEO17" i="86"/>
  <c r="BED17" i="86"/>
  <c r="BDS17" i="86"/>
  <c r="BDI17" i="86"/>
  <c r="BCX17" i="86"/>
  <c r="BCM17" i="86"/>
  <c r="BCC17" i="86"/>
  <c r="BBN17" i="86"/>
  <c r="BAX17" i="86"/>
  <c r="BAH17" i="86"/>
  <c r="AZR17" i="86"/>
  <c r="AZB17" i="86"/>
  <c r="AYL17" i="86"/>
  <c r="AXV17" i="86"/>
  <c r="AXF17" i="86"/>
  <c r="AWP17" i="86"/>
  <c r="AVZ17" i="86"/>
  <c r="AVJ17" i="86"/>
  <c r="AUT17" i="86"/>
  <c r="AUD17" i="86"/>
  <c r="BRB17" i="86"/>
  <c r="BQX17" i="86"/>
  <c r="BQT17" i="86"/>
  <c r="BQP17" i="86"/>
  <c r="BQL17" i="86"/>
  <c r="BQH17" i="86"/>
  <c r="BQD17" i="86"/>
  <c r="BPZ17" i="86"/>
  <c r="BPV17" i="86"/>
  <c r="BPR17" i="86"/>
  <c r="BPN17" i="86"/>
  <c r="BPJ17" i="86"/>
  <c r="BPF17" i="86"/>
  <c r="BPB17" i="86"/>
  <c r="BOX17" i="86"/>
  <c r="BOT17" i="86"/>
  <c r="BOP17" i="86"/>
  <c r="BOL17" i="86"/>
  <c r="BOH17" i="86"/>
  <c r="BOD17" i="86"/>
  <c r="BNZ17" i="86"/>
  <c r="BNV17" i="86"/>
  <c r="BNR17" i="86"/>
  <c r="BNN17" i="86"/>
  <c r="BNJ17" i="86"/>
  <c r="BNF17" i="86"/>
  <c r="BNB17" i="86"/>
  <c r="BMX17" i="86"/>
  <c r="BMT17" i="86"/>
  <c r="BMP17" i="86"/>
  <c r="BML17" i="86"/>
  <c r="BMD17" i="86"/>
  <c r="BLV17" i="86"/>
  <c r="BLN17" i="86"/>
  <c r="BLF17" i="86"/>
  <c r="BKX17" i="86"/>
  <c r="BKP17" i="86"/>
  <c r="BKH17" i="86"/>
  <c r="BJZ17" i="86"/>
  <c r="BJR17" i="86"/>
  <c r="BJJ17" i="86"/>
  <c r="BJB17" i="86"/>
  <c r="BIT17" i="86"/>
  <c r="BIL17" i="86"/>
  <c r="BID17" i="86"/>
  <c r="BHV17" i="86"/>
  <c r="BHN17" i="86"/>
  <c r="BHF17" i="86"/>
  <c r="BGW17" i="86"/>
  <c r="BGL17" i="86"/>
  <c r="BGA17" i="86"/>
  <c r="BFQ17" i="86"/>
  <c r="BFF17" i="86"/>
  <c r="BEU17" i="86"/>
  <c r="BEK17" i="86"/>
  <c r="BDZ17" i="86"/>
  <c r="BDO17" i="86"/>
  <c r="BDE17" i="86"/>
  <c r="BCT17" i="86"/>
  <c r="BCI17" i="86"/>
  <c r="BBY17" i="86"/>
  <c r="BBI17" i="86"/>
  <c r="BAS17" i="86"/>
  <c r="BAC17" i="86"/>
  <c r="AZM17" i="86"/>
  <c r="AYW17" i="86"/>
  <c r="AYG17" i="86"/>
  <c r="AXQ17" i="86"/>
  <c r="AXA17" i="86"/>
  <c r="AWK17" i="86"/>
  <c r="AVU17" i="86"/>
  <c r="AVE17" i="86"/>
  <c r="AUO17" i="86"/>
  <c r="L169" i="96"/>
  <c r="KK10" i="89"/>
  <c r="KK9" i="89"/>
  <c r="WR153" i="96" s="1"/>
  <c r="KK20" i="89"/>
  <c r="WR148" i="96"/>
  <c r="AUH18" i="86"/>
  <c r="AVY18" i="86"/>
  <c r="AUS18" i="86"/>
  <c r="BRC18" i="86"/>
  <c r="BQI18" i="86"/>
  <c r="BPN18" i="86"/>
  <c r="BOQ18" i="86"/>
  <c r="BNW18" i="86"/>
  <c r="BNC18" i="86"/>
  <c r="BMM18" i="86"/>
  <c r="BLW18" i="86"/>
  <c r="BLG18" i="86"/>
  <c r="BKQ18" i="86"/>
  <c r="BKA18" i="86"/>
  <c r="BJK18" i="86"/>
  <c r="BIU18" i="86"/>
  <c r="BIE18" i="86"/>
  <c r="BHO18" i="86"/>
  <c r="BGY18" i="86"/>
  <c r="BGI18" i="86"/>
  <c r="BFS18" i="86"/>
  <c r="BFC18" i="86"/>
  <c r="BEM18" i="86"/>
  <c r="BDW18" i="86"/>
  <c r="BDG18" i="86"/>
  <c r="BCT18" i="86"/>
  <c r="BCI18" i="86"/>
  <c r="BBY18" i="86"/>
  <c r="BBN18" i="86"/>
  <c r="BBC18" i="86"/>
  <c r="BAS18" i="86"/>
  <c r="BAH18" i="86"/>
  <c r="AZW18" i="86"/>
  <c r="AZM18" i="86"/>
  <c r="AZB18" i="86"/>
  <c r="AYQ18" i="86"/>
  <c r="AYG18" i="86"/>
  <c r="AXV18" i="86"/>
  <c r="AXK18" i="86"/>
  <c r="AXA18" i="86"/>
  <c r="AWP18" i="86"/>
  <c r="AWE18" i="86"/>
  <c r="AVU18" i="86"/>
  <c r="AVJ18" i="86"/>
  <c r="AUY18" i="86"/>
  <c r="AUO18" i="86"/>
  <c r="AUD18" i="86"/>
  <c r="BRB18" i="86"/>
  <c r="BQE18" i="86"/>
  <c r="BPK18" i="86"/>
  <c r="BOP18" i="86"/>
  <c r="BNS18" i="86"/>
  <c r="BNB18" i="86"/>
  <c r="BML18" i="86"/>
  <c r="BLV18" i="86"/>
  <c r="BLF18" i="86"/>
  <c r="BKP18" i="86"/>
  <c r="BJZ18" i="86"/>
  <c r="BJJ18" i="86"/>
  <c r="BIT18" i="86"/>
  <c r="BID18" i="86"/>
  <c r="BHN18" i="86"/>
  <c r="BGX18" i="86"/>
  <c r="BGH18" i="86"/>
  <c r="BFR18" i="86"/>
  <c r="BFB18" i="86"/>
  <c r="BEL18" i="86"/>
  <c r="BDV18" i="86"/>
  <c r="BDF18" i="86"/>
  <c r="BCS18" i="86"/>
  <c r="BCH18" i="86"/>
  <c r="BBW18" i="86"/>
  <c r="BBM18" i="86"/>
  <c r="BBB18" i="86"/>
  <c r="BAQ18" i="86"/>
  <c r="BAG18" i="86"/>
  <c r="AZV18" i="86"/>
  <c r="AZK18" i="86"/>
  <c r="AZA18" i="86"/>
  <c r="AYP18" i="86"/>
  <c r="AYE18" i="86"/>
  <c r="AXU18" i="86"/>
  <c r="AXJ18" i="86"/>
  <c r="AWY18" i="86"/>
  <c r="AWO18" i="86"/>
  <c r="AWD18" i="86"/>
  <c r="AVS18" i="86"/>
  <c r="AVI18" i="86"/>
  <c r="AUX18" i="86"/>
  <c r="AUM18" i="86"/>
  <c r="AUC18" i="86"/>
  <c r="BQT18" i="86"/>
  <c r="BPW18" i="86"/>
  <c r="BPC18" i="86"/>
  <c r="BOH18" i="86"/>
  <c r="BNK18" i="86"/>
  <c r="BMU18" i="86"/>
  <c r="BME18" i="86"/>
  <c r="BLO18" i="86"/>
  <c r="BKY18" i="86"/>
  <c r="BKI18" i="86"/>
  <c r="BJS18" i="86"/>
  <c r="BJC18" i="86"/>
  <c r="BIM18" i="86"/>
  <c r="BHW18" i="86"/>
  <c r="BHG18" i="86"/>
  <c r="BGQ18" i="86"/>
  <c r="BGA18" i="86"/>
  <c r="BFK18" i="86"/>
  <c r="BEU18" i="86"/>
  <c r="BEE18" i="86"/>
  <c r="BDO18" i="86"/>
  <c r="BCY18" i="86"/>
  <c r="BCO18" i="86"/>
  <c r="BCD18" i="86"/>
  <c r="BBS18" i="86"/>
  <c r="BBI18" i="86"/>
  <c r="BAX18" i="86"/>
  <c r="BAM18" i="86"/>
  <c r="BAC18" i="86"/>
  <c r="AZR18" i="86"/>
  <c r="AZG18" i="86"/>
  <c r="AYW18" i="86"/>
  <c r="AYL18" i="86"/>
  <c r="AYA18" i="86"/>
  <c r="AXQ18" i="86"/>
  <c r="AXF18" i="86"/>
  <c r="AWU18" i="86"/>
  <c r="AWK18" i="86"/>
  <c r="AVZ18" i="86"/>
  <c r="AVO18" i="86"/>
  <c r="AVE18" i="86"/>
  <c r="AUT18" i="86"/>
  <c r="AUI18" i="86"/>
  <c r="BQQ18" i="86"/>
  <c r="BPV18" i="86"/>
  <c r="BOY18" i="86"/>
  <c r="BOE18" i="86"/>
  <c r="BNJ18" i="86"/>
  <c r="BMT18" i="86"/>
  <c r="BMD18" i="86"/>
  <c r="BLN18" i="86"/>
  <c r="BKX18" i="86"/>
  <c r="BKH18" i="86"/>
  <c r="BJR18" i="86"/>
  <c r="BJB18" i="86"/>
  <c r="BIL18" i="86"/>
  <c r="BHV18" i="86"/>
  <c r="BHF18" i="86"/>
  <c r="BGP18" i="86"/>
  <c r="BFZ18" i="86"/>
  <c r="BFJ18" i="86"/>
  <c r="BET18" i="86"/>
  <c r="BED18" i="86"/>
  <c r="BDN18" i="86"/>
  <c r="BCX18" i="86"/>
  <c r="BCM18" i="86"/>
  <c r="BCC18" i="86"/>
  <c r="BBR18" i="86"/>
  <c r="BBG18" i="86"/>
  <c r="BAW18" i="86"/>
  <c r="BAL18" i="86"/>
  <c r="BAA18" i="86"/>
  <c r="AZQ18" i="86"/>
  <c r="AZF18" i="86"/>
  <c r="AYU18" i="86"/>
  <c r="AYK18" i="86"/>
  <c r="AXZ18" i="86"/>
  <c r="AXO18" i="86"/>
  <c r="AVC18" i="86"/>
  <c r="AWT18" i="86"/>
  <c r="AVN18" i="86"/>
  <c r="AXE18" i="86"/>
  <c r="BRC15" i="86"/>
  <c r="BQY15" i="86"/>
  <c r="BQU15" i="86"/>
  <c r="BQQ15" i="86"/>
  <c r="BQM15" i="86"/>
  <c r="BQI15" i="86"/>
  <c r="BQE15" i="86"/>
  <c r="BQA15" i="86"/>
  <c r="BPW15" i="86"/>
  <c r="BPS15" i="86"/>
  <c r="BPO15" i="86"/>
  <c r="BPK15" i="86"/>
  <c r="BPG15" i="86"/>
  <c r="BPC15" i="86"/>
  <c r="BOY15" i="86"/>
  <c r="BOU15" i="86"/>
  <c r="BOQ15" i="86"/>
  <c r="BOM15" i="86"/>
  <c r="BOI15" i="86"/>
  <c r="BOE15" i="86"/>
  <c r="BOA15" i="86"/>
  <c r="BNW15" i="86"/>
  <c r="BNS15" i="86"/>
  <c r="BNO15" i="86"/>
  <c r="BNK15" i="86"/>
  <c r="BNG15" i="86"/>
  <c r="BNC15" i="86"/>
  <c r="BMY15" i="86"/>
  <c r="BMU15" i="86"/>
  <c r="BMQ15" i="86"/>
  <c r="BMM15" i="86"/>
  <c r="BMI15" i="86"/>
  <c r="BME15" i="86"/>
  <c r="BMA15" i="86"/>
  <c r="BLW15" i="86"/>
  <c r="BLS15" i="86"/>
  <c r="BLO15" i="86"/>
  <c r="BLK15" i="86"/>
  <c r="BLG15" i="86"/>
  <c r="BLC15" i="86"/>
  <c r="BKY15" i="86"/>
  <c r="BKU15" i="86"/>
  <c r="BKQ15" i="86"/>
  <c r="BKM15" i="86"/>
  <c r="BKI15" i="86"/>
  <c r="BKE15" i="86"/>
  <c r="BKA15" i="86"/>
  <c r="BJW15" i="86"/>
  <c r="BJS15" i="86"/>
  <c r="BJO15" i="86"/>
  <c r="BJK15" i="86"/>
  <c r="BJG15" i="86"/>
  <c r="BJC15" i="86"/>
  <c r="BIY15" i="86"/>
  <c r="BIU15" i="86"/>
  <c r="BIQ15" i="86"/>
  <c r="BIM15" i="86"/>
  <c r="BII15" i="86"/>
  <c r="BIE15" i="86"/>
  <c r="BIA15" i="86"/>
  <c r="BHW15" i="86"/>
  <c r="BHS15" i="86"/>
  <c r="BHO15" i="86"/>
  <c r="BRB15" i="86"/>
  <c r="BQX15" i="86"/>
  <c r="BQT15" i="86"/>
  <c r="BQP15" i="86"/>
  <c r="BQL15" i="86"/>
  <c r="BQH15" i="86"/>
  <c r="BQD15" i="86"/>
  <c r="BPZ15" i="86"/>
  <c r="BPV15" i="86"/>
  <c r="BPR15" i="86"/>
  <c r="BPN15" i="86"/>
  <c r="BPJ15" i="86"/>
  <c r="BPF15" i="86"/>
  <c r="BPB15" i="86"/>
  <c r="BOX15" i="86"/>
  <c r="BOT15" i="86"/>
  <c r="BOP15" i="86"/>
  <c r="BOL15" i="86"/>
  <c r="BOH15" i="86"/>
  <c r="BOD15" i="86"/>
  <c r="BNZ15" i="86"/>
  <c r="BNV15" i="86"/>
  <c r="BNR15" i="86"/>
  <c r="BNN15" i="86"/>
  <c r="BNJ15" i="86"/>
  <c r="BNF15" i="86"/>
  <c r="BNB15" i="86"/>
  <c r="BMX15" i="86"/>
  <c r="BMT15" i="86"/>
  <c r="BMP15" i="86"/>
  <c r="BML15" i="86"/>
  <c r="BMH15" i="86"/>
  <c r="BMD15" i="86"/>
  <c r="BLZ15" i="86"/>
  <c r="BLV15" i="86"/>
  <c r="BRA15" i="86"/>
  <c r="BQW15" i="86"/>
  <c r="BQS15" i="86"/>
  <c r="BQO15" i="86"/>
  <c r="BQK15" i="86"/>
  <c r="BQG15" i="86"/>
  <c r="BQC15" i="86"/>
  <c r="BPY15" i="86"/>
  <c r="BPU15" i="86"/>
  <c r="BPQ15" i="86"/>
  <c r="BPM15" i="86"/>
  <c r="BPI15" i="86"/>
  <c r="BPE15" i="86"/>
  <c r="BPA15" i="86"/>
  <c r="BOW15" i="86"/>
  <c r="BOS15" i="86"/>
  <c r="BOO15" i="86"/>
  <c r="BOK15" i="86"/>
  <c r="BOG15" i="86"/>
  <c r="BOC15" i="86"/>
  <c r="BNY15" i="86"/>
  <c r="BNU15" i="86"/>
  <c r="BNQ15" i="86"/>
  <c r="BNM15" i="86"/>
  <c r="BNI15" i="86"/>
  <c r="BNE15" i="86"/>
  <c r="BNA15" i="86"/>
  <c r="BMW15" i="86"/>
  <c r="BMS15" i="86"/>
  <c r="BMO15" i="86"/>
  <c r="BMK15" i="86"/>
  <c r="BMG15" i="86"/>
  <c r="BMC15" i="86"/>
  <c r="BLY15" i="86"/>
  <c r="BLU15" i="86"/>
  <c r="BLQ15" i="86"/>
  <c r="BLM15" i="86"/>
  <c r="BLI15" i="86"/>
  <c r="BLE15" i="86"/>
  <c r="BLA15" i="86"/>
  <c r="BKW15" i="86"/>
  <c r="BKS15" i="86"/>
  <c r="BKO15" i="86"/>
  <c r="BKK15" i="86"/>
  <c r="BKG15" i="86"/>
  <c r="BQZ15" i="86"/>
  <c r="BQV15" i="86"/>
  <c r="BQR15" i="86"/>
  <c r="BQN15" i="86"/>
  <c r="BQJ15" i="86"/>
  <c r="BQF15" i="86"/>
  <c r="BQB15" i="86"/>
  <c r="BPX15" i="86"/>
  <c r="BPT15" i="86"/>
  <c r="BPP15" i="86"/>
  <c r="BPL15" i="86"/>
  <c r="BPH15" i="86"/>
  <c r="BPD15" i="86"/>
  <c r="BOZ15" i="86"/>
  <c r="BOV15" i="86"/>
  <c r="BOR15" i="86"/>
  <c r="BON15" i="86"/>
  <c r="BOJ15" i="86"/>
  <c r="BOF15" i="86"/>
  <c r="BOB15" i="86"/>
  <c r="BNX15" i="86"/>
  <c r="BNT15" i="86"/>
  <c r="BNP15" i="86"/>
  <c r="BNL15" i="86"/>
  <c r="BNH15" i="86"/>
  <c r="BND15" i="86"/>
  <c r="BMZ15" i="86"/>
  <c r="BMV15" i="86"/>
  <c r="BMR15" i="86"/>
  <c r="BMN15" i="86"/>
  <c r="BMJ15" i="86"/>
  <c r="BMF15" i="86"/>
  <c r="BMB15" i="86"/>
  <c r="BLX15" i="86"/>
  <c r="BLT15" i="86"/>
  <c r="BLP15" i="86"/>
  <c r="BLL15" i="86"/>
  <c r="BLH15" i="86"/>
  <c r="BLD15" i="86"/>
  <c r="BKZ15" i="86"/>
  <c r="BKV15" i="86"/>
  <c r="BKR15" i="86"/>
  <c r="BKN15" i="86"/>
  <c r="BKJ15" i="86"/>
  <c r="BKF15" i="86"/>
  <c r="BKB15" i="86"/>
  <c r="BJX15" i="86"/>
  <c r="BJT15" i="86"/>
  <c r="BJP15" i="86"/>
  <c r="BJL15" i="86"/>
  <c r="BJH15" i="86"/>
  <c r="BJD15" i="86"/>
  <c r="BIZ15" i="86"/>
  <c r="BIV15" i="86"/>
  <c r="BIR15" i="86"/>
  <c r="BIN15" i="86"/>
  <c r="BIJ15" i="86"/>
  <c r="BIF15" i="86"/>
  <c r="BIB15" i="86"/>
  <c r="BHX15" i="86"/>
  <c r="AUD15" i="86"/>
  <c r="AUH15" i="86"/>
  <c r="AUL15" i="86"/>
  <c r="AUP15" i="86"/>
  <c r="AUT15" i="86"/>
  <c r="AUX15" i="86"/>
  <c r="AVB15" i="86"/>
  <c r="AVF15" i="86"/>
  <c r="AVJ15" i="86"/>
  <c r="AVN15" i="86"/>
  <c r="AVR15" i="86"/>
  <c r="AVV15" i="86"/>
  <c r="AVZ15" i="86"/>
  <c r="AWD15" i="86"/>
  <c r="AWH15" i="86"/>
  <c r="AWL15" i="86"/>
  <c r="AWP15" i="86"/>
  <c r="AWT15" i="86"/>
  <c r="AWX15" i="86"/>
  <c r="AXB15" i="86"/>
  <c r="AXF15" i="86"/>
  <c r="AXJ15" i="86"/>
  <c r="AXN15" i="86"/>
  <c r="AXR15" i="86"/>
  <c r="AXV15" i="86"/>
  <c r="AXZ15" i="86"/>
  <c r="AYD15" i="86"/>
  <c r="AYH15" i="86"/>
  <c r="AYL15" i="86"/>
  <c r="AYP15" i="86"/>
  <c r="AYT15" i="86"/>
  <c r="AYX15" i="86"/>
  <c r="AZB15" i="86"/>
  <c r="AZF15" i="86"/>
  <c r="AZJ15" i="86"/>
  <c r="AZN15" i="86"/>
  <c r="AZR15" i="86"/>
  <c r="AZV15" i="86"/>
  <c r="AZZ15" i="86"/>
  <c r="BAD15" i="86"/>
  <c r="BAH15" i="86"/>
  <c r="BAL15" i="86"/>
  <c r="BAP15" i="86"/>
  <c r="BAT15" i="86"/>
  <c r="BAX15" i="86"/>
  <c r="BBB15" i="86"/>
  <c r="BBF15" i="86"/>
  <c r="BBJ15" i="86"/>
  <c r="BBN15" i="86"/>
  <c r="BBR15" i="86"/>
  <c r="BBV15" i="86"/>
  <c r="BBZ15" i="86"/>
  <c r="BCD15" i="86"/>
  <c r="BCH15" i="86"/>
  <c r="BCL15" i="86"/>
  <c r="BCP15" i="86"/>
  <c r="BCT15" i="86"/>
  <c r="BCX15" i="86"/>
  <c r="BDB15" i="86"/>
  <c r="BDF15" i="86"/>
  <c r="BDJ15" i="86"/>
  <c r="BDN15" i="86"/>
  <c r="BDR15" i="86"/>
  <c r="BDV15" i="86"/>
  <c r="BDZ15" i="86"/>
  <c r="BED15" i="86"/>
  <c r="BEH15" i="86"/>
  <c r="BEL15" i="86"/>
  <c r="BEP15" i="86"/>
  <c r="BET15" i="86"/>
  <c r="BEX15" i="86"/>
  <c r="BFB15" i="86"/>
  <c r="BFF15" i="86"/>
  <c r="BFJ15" i="86"/>
  <c r="BFN15" i="86"/>
  <c r="BFR15" i="86"/>
  <c r="BFV15" i="86"/>
  <c r="BFZ15" i="86"/>
  <c r="BGD15" i="86"/>
  <c r="BGH15" i="86"/>
  <c r="BGL15" i="86"/>
  <c r="BGP15" i="86"/>
  <c r="BGT15" i="86"/>
  <c r="BGX15" i="86"/>
  <c r="BHB15" i="86"/>
  <c r="BHF15" i="86"/>
  <c r="BHJ15" i="86"/>
  <c r="BHN15" i="86"/>
  <c r="BHT15" i="86"/>
  <c r="BHZ15" i="86"/>
  <c r="BIH15" i="86"/>
  <c r="BIP15" i="86"/>
  <c r="BIX15" i="86"/>
  <c r="BJF15" i="86"/>
  <c r="BJN15" i="86"/>
  <c r="BJV15" i="86"/>
  <c r="BKD15" i="86"/>
  <c r="BKT15" i="86"/>
  <c r="BLJ15" i="86"/>
  <c r="AUE15" i="86"/>
  <c r="AUI15" i="86"/>
  <c r="AUM15" i="86"/>
  <c r="AUQ15" i="86"/>
  <c r="AUU15" i="86"/>
  <c r="AUY15" i="86"/>
  <c r="AVC15" i="86"/>
  <c r="AVG15" i="86"/>
  <c r="AVK15" i="86"/>
  <c r="AVO15" i="86"/>
  <c r="AVS15" i="86"/>
  <c r="AVW15" i="86"/>
  <c r="AWA15" i="86"/>
  <c r="AWE15" i="86"/>
  <c r="AWI15" i="86"/>
  <c r="AWM15" i="86"/>
  <c r="AWQ15" i="86"/>
  <c r="AWU15" i="86"/>
  <c r="AWY15" i="86"/>
  <c r="AXC15" i="86"/>
  <c r="AXG15" i="86"/>
  <c r="AXK15" i="86"/>
  <c r="AXO15" i="86"/>
  <c r="AXS15" i="86"/>
  <c r="AXW15" i="86"/>
  <c r="AYA15" i="86"/>
  <c r="AYE15" i="86"/>
  <c r="AYI15" i="86"/>
  <c r="AYM15" i="86"/>
  <c r="AYQ15" i="86"/>
  <c r="AYU15" i="86"/>
  <c r="AYY15" i="86"/>
  <c r="AZC15" i="86"/>
  <c r="AZG15" i="86"/>
  <c r="AZK15" i="86"/>
  <c r="AZO15" i="86"/>
  <c r="AZS15" i="86"/>
  <c r="AZW15" i="86"/>
  <c r="BAA15" i="86"/>
  <c r="BAE15" i="86"/>
  <c r="BAI15" i="86"/>
  <c r="BAM15" i="86"/>
  <c r="BAQ15" i="86"/>
  <c r="BAU15" i="86"/>
  <c r="BAY15" i="86"/>
  <c r="BBC15" i="86"/>
  <c r="BBG15" i="86"/>
  <c r="BBK15" i="86"/>
  <c r="BBO15" i="86"/>
  <c r="BBS15" i="86"/>
  <c r="BBW15" i="86"/>
  <c r="BCA15" i="86"/>
  <c r="BCE15" i="86"/>
  <c r="BCI15" i="86"/>
  <c r="BCM15" i="86"/>
  <c r="BCQ15" i="86"/>
  <c r="BCU15" i="86"/>
  <c r="BCY15" i="86"/>
  <c r="BDC15" i="86"/>
  <c r="BDG15" i="86"/>
  <c r="BDK15" i="86"/>
  <c r="BDO15" i="86"/>
  <c r="BDS15" i="86"/>
  <c r="BDW15" i="86"/>
  <c r="BEA15" i="86"/>
  <c r="BEE15" i="86"/>
  <c r="BEI15" i="86"/>
  <c r="BEM15" i="86"/>
  <c r="BEQ15" i="86"/>
  <c r="BEU15" i="86"/>
  <c r="BEY15" i="86"/>
  <c r="BFC15" i="86"/>
  <c r="BFG15" i="86"/>
  <c r="BFK15" i="86"/>
  <c r="BFO15" i="86"/>
  <c r="BFS15" i="86"/>
  <c r="BFW15" i="86"/>
  <c r="BGA15" i="86"/>
  <c r="BGE15" i="86"/>
  <c r="BGI15" i="86"/>
  <c r="BGM15" i="86"/>
  <c r="BGQ15" i="86"/>
  <c r="BGU15" i="86"/>
  <c r="BGY15" i="86"/>
  <c r="BHC15" i="86"/>
  <c r="BHG15" i="86"/>
  <c r="BHK15" i="86"/>
  <c r="BHP15" i="86"/>
  <c r="BHU15" i="86"/>
  <c r="BIC15" i="86"/>
  <c r="BIK15" i="86"/>
  <c r="BIS15" i="86"/>
  <c r="BJA15" i="86"/>
  <c r="BJI15" i="86"/>
  <c r="BJQ15" i="86"/>
  <c r="BJY15" i="86"/>
  <c r="BKH15" i="86"/>
  <c r="BKX15" i="86"/>
  <c r="BLN15" i="86"/>
  <c r="AUB15" i="86"/>
  <c r="AUF15" i="86"/>
  <c r="AUJ15" i="86"/>
  <c r="AUN15" i="86"/>
  <c r="AUR15" i="86"/>
  <c r="AUV15" i="86"/>
  <c r="AUZ15" i="86"/>
  <c r="AVD15" i="86"/>
  <c r="AVH15" i="86"/>
  <c r="AVL15" i="86"/>
  <c r="AVP15" i="86"/>
  <c r="AVT15" i="86"/>
  <c r="AVX15" i="86"/>
  <c r="AWB15" i="86"/>
  <c r="AWF15" i="86"/>
  <c r="AWJ15" i="86"/>
  <c r="AWN15" i="86"/>
  <c r="AWR15" i="86"/>
  <c r="AWV15" i="86"/>
  <c r="AWZ15" i="86"/>
  <c r="AXD15" i="86"/>
  <c r="AXH15" i="86"/>
  <c r="AXL15" i="86"/>
  <c r="AXP15" i="86"/>
  <c r="AXT15" i="86"/>
  <c r="AXX15" i="86"/>
  <c r="AYB15" i="86"/>
  <c r="AYF15" i="86"/>
  <c r="AYJ15" i="86"/>
  <c r="AYN15" i="86"/>
  <c r="AYR15" i="86"/>
  <c r="AYV15" i="86"/>
  <c r="AYZ15" i="86"/>
  <c r="AZD15" i="86"/>
  <c r="AZH15" i="86"/>
  <c r="AZL15" i="86"/>
  <c r="AZP15" i="86"/>
  <c r="AZT15" i="86"/>
  <c r="AZX15" i="86"/>
  <c r="BAB15" i="86"/>
  <c r="BAF15" i="86"/>
  <c r="BAJ15" i="86"/>
  <c r="BAN15" i="86"/>
  <c r="BAR15" i="86"/>
  <c r="BAV15" i="86"/>
  <c r="BAZ15" i="86"/>
  <c r="BBD15" i="86"/>
  <c r="BBH15" i="86"/>
  <c r="BBL15" i="86"/>
  <c r="BBP15" i="86"/>
  <c r="BBT15" i="86"/>
  <c r="BBX15" i="86"/>
  <c r="BCB15" i="86"/>
  <c r="BCF15" i="86"/>
  <c r="BCJ15" i="86"/>
  <c r="BCN15" i="86"/>
  <c r="BCR15" i="86"/>
  <c r="BCV15" i="86"/>
  <c r="BCZ15" i="86"/>
  <c r="BDD15" i="86"/>
  <c r="BDH15" i="86"/>
  <c r="BDL15" i="86"/>
  <c r="BDP15" i="86"/>
  <c r="BDT15" i="86"/>
  <c r="BDX15" i="86"/>
  <c r="BEB15" i="86"/>
  <c r="BEF15" i="86"/>
  <c r="BEJ15" i="86"/>
  <c r="BEN15" i="86"/>
  <c r="BER15" i="86"/>
  <c r="BEV15" i="86"/>
  <c r="BEZ15" i="86"/>
  <c r="BFD15" i="86"/>
  <c r="BFH15" i="86"/>
  <c r="BFL15" i="86"/>
  <c r="BFP15" i="86"/>
  <c r="BFT15" i="86"/>
  <c r="BFX15" i="86"/>
  <c r="BGB15" i="86"/>
  <c r="BGF15" i="86"/>
  <c r="BGJ15" i="86"/>
  <c r="BGN15" i="86"/>
  <c r="BGR15" i="86"/>
  <c r="BGV15" i="86"/>
  <c r="BGZ15" i="86"/>
  <c r="BHD15" i="86"/>
  <c r="BHH15" i="86"/>
  <c r="BHL15" i="86"/>
  <c r="BHQ15" i="86"/>
  <c r="BHV15" i="86"/>
  <c r="BID15" i="86"/>
  <c r="BIL15" i="86"/>
  <c r="BIT15" i="86"/>
  <c r="BJB15" i="86"/>
  <c r="BJJ15" i="86"/>
  <c r="BJR15" i="86"/>
  <c r="BJZ15" i="86"/>
  <c r="BKL15" i="86"/>
  <c r="BLB15" i="86"/>
  <c r="BLR15" i="86"/>
  <c r="AUC15" i="86"/>
  <c r="AUG15" i="86"/>
  <c r="AUK15" i="86"/>
  <c r="AUO15" i="86"/>
  <c r="AUS15" i="86"/>
  <c r="AUW15" i="86"/>
  <c r="AVA15" i="86"/>
  <c r="AVE15" i="86"/>
  <c r="AVI15" i="86"/>
  <c r="AVM15" i="86"/>
  <c r="AVQ15" i="86"/>
  <c r="AVU15" i="86"/>
  <c r="AVY15" i="86"/>
  <c r="AWC15" i="86"/>
  <c r="AWG15" i="86"/>
  <c r="AWK15" i="86"/>
  <c r="AWO15" i="86"/>
  <c r="AWS15" i="86"/>
  <c r="AWW15" i="86"/>
  <c r="AXA15" i="86"/>
  <c r="AXE15" i="86"/>
  <c r="AXI15" i="86"/>
  <c r="AXM15" i="86"/>
  <c r="AXQ15" i="86"/>
  <c r="AXU15" i="86"/>
  <c r="AXY15" i="86"/>
  <c r="AYC15" i="86"/>
  <c r="AYG15" i="86"/>
  <c r="AYK15" i="86"/>
  <c r="AYO15" i="86"/>
  <c r="AYS15" i="86"/>
  <c r="AYW15" i="86"/>
  <c r="AZA15" i="86"/>
  <c r="AZE15" i="86"/>
  <c r="AZI15" i="86"/>
  <c r="AZM15" i="86"/>
  <c r="AZQ15" i="86"/>
  <c r="AZU15" i="86"/>
  <c r="AZY15" i="86"/>
  <c r="BAC15" i="86"/>
  <c r="BAG15" i="86"/>
  <c r="BAK15" i="86"/>
  <c r="BAO15" i="86"/>
  <c r="BAS15" i="86"/>
  <c r="BAW15" i="86"/>
  <c r="BBA15" i="86"/>
  <c r="BBE15" i="86"/>
  <c r="BBI15" i="86"/>
  <c r="BBM15" i="86"/>
  <c r="BBQ15" i="86"/>
  <c r="BBU15" i="86"/>
  <c r="BBY15" i="86"/>
  <c r="BCC15" i="86"/>
  <c r="BCG15" i="86"/>
  <c r="BCK15" i="86"/>
  <c r="BCO15" i="86"/>
  <c r="BCS15" i="86"/>
  <c r="BCW15" i="86"/>
  <c r="BDA15" i="86"/>
  <c r="BDE15" i="86"/>
  <c r="BDI15" i="86"/>
  <c r="BDM15" i="86"/>
  <c r="BDQ15" i="86"/>
  <c r="BDU15" i="86"/>
  <c r="BDY15" i="86"/>
  <c r="BEC15" i="86"/>
  <c r="BEG15" i="86"/>
  <c r="BEK15" i="86"/>
  <c r="BEO15" i="86"/>
  <c r="BES15" i="86"/>
  <c r="BEW15" i="86"/>
  <c r="BFA15" i="86"/>
  <c r="BFE15" i="86"/>
  <c r="BFI15" i="86"/>
  <c r="BFM15" i="86"/>
  <c r="BFQ15" i="86"/>
  <c r="BFU15" i="86"/>
  <c r="BFY15" i="86"/>
  <c r="BGC15" i="86"/>
  <c r="BGG15" i="86"/>
  <c r="BGK15" i="86"/>
  <c r="BGO15" i="86"/>
  <c r="BGS15" i="86"/>
  <c r="BGW15" i="86"/>
  <c r="BHA15" i="86"/>
  <c r="BHE15" i="86"/>
  <c r="BHI15" i="86"/>
  <c r="BHM15" i="86"/>
  <c r="BHR15" i="86"/>
  <c r="BHY15" i="86"/>
  <c r="BIG15" i="86"/>
  <c r="BIO15" i="86"/>
  <c r="BIW15" i="86"/>
  <c r="BJE15" i="86"/>
  <c r="BJM15" i="86"/>
  <c r="BJU15" i="86"/>
  <c r="BKC15" i="86"/>
  <c r="BKP15" i="86"/>
  <c r="BLF15" i="86"/>
  <c r="AUE16" i="86"/>
  <c r="AUI16" i="86"/>
  <c r="AUM16" i="86"/>
  <c r="AUQ16" i="86"/>
  <c r="AUU16" i="86"/>
  <c r="AUY16" i="86"/>
  <c r="AVC16" i="86"/>
  <c r="AVG16" i="86"/>
  <c r="AVK16" i="86"/>
  <c r="AVO16" i="86"/>
  <c r="AVS16" i="86"/>
  <c r="AVW16" i="86"/>
  <c r="AWA16" i="86"/>
  <c r="AWE16" i="86"/>
  <c r="AWI16" i="86"/>
  <c r="AWM16" i="86"/>
  <c r="AWQ16" i="86"/>
  <c r="AWU16" i="86"/>
  <c r="AWY16" i="86"/>
  <c r="AXC16" i="86"/>
  <c r="AXG16" i="86"/>
  <c r="AXK16" i="86"/>
  <c r="AXO16" i="86"/>
  <c r="AXS16" i="86"/>
  <c r="AXW16" i="86"/>
  <c r="AYA16" i="86"/>
  <c r="AYE16" i="86"/>
  <c r="AYI16" i="86"/>
  <c r="AYM16" i="86"/>
  <c r="AYQ16" i="86"/>
  <c r="AYU16" i="86"/>
  <c r="AYY16" i="86"/>
  <c r="AZC16" i="86"/>
  <c r="AZG16" i="86"/>
  <c r="AZK16" i="86"/>
  <c r="AZO16" i="86"/>
  <c r="AZS16" i="86"/>
  <c r="AZW16" i="86"/>
  <c r="BAA16" i="86"/>
  <c r="BAE16" i="86"/>
  <c r="BAI16" i="86"/>
  <c r="BAM16" i="86"/>
  <c r="BAQ16" i="86"/>
  <c r="BAU16" i="86"/>
  <c r="BAY16" i="86"/>
  <c r="BBC16" i="86"/>
  <c r="BBG16" i="86"/>
  <c r="BBK16" i="86"/>
  <c r="BBO16" i="86"/>
  <c r="BBS16" i="86"/>
  <c r="BBW16" i="86"/>
  <c r="BCA16" i="86"/>
  <c r="BCE16" i="86"/>
  <c r="BCI16" i="86"/>
  <c r="BCM16" i="86"/>
  <c r="BCQ16" i="86"/>
  <c r="BCU16" i="86"/>
  <c r="BCY16" i="86"/>
  <c r="BDC16" i="86"/>
  <c r="BDG16" i="86"/>
  <c r="BDK16" i="86"/>
  <c r="BDO16" i="86"/>
  <c r="BDS16" i="86"/>
  <c r="BDW16" i="86"/>
  <c r="BEA16" i="86"/>
  <c r="BEE16" i="86"/>
  <c r="BEJ16" i="86"/>
  <c r="BER16" i="86"/>
  <c r="BEZ16" i="86"/>
  <c r="BFH16" i="86"/>
  <c r="BFP16" i="86"/>
  <c r="BFX16" i="86"/>
  <c r="BGF16" i="86"/>
  <c r="BGN16" i="86"/>
  <c r="BGV16" i="86"/>
  <c r="BHD16" i="86"/>
  <c r="BHL16" i="86"/>
  <c r="BHT16" i="86"/>
  <c r="BIB16" i="86"/>
  <c r="BIJ16" i="86"/>
  <c r="BIR16" i="86"/>
  <c r="BIZ16" i="86"/>
  <c r="BJH16" i="86"/>
  <c r="BJP16" i="86"/>
  <c r="BJX16" i="86"/>
  <c r="BKF16" i="86"/>
  <c r="BKN16" i="86"/>
  <c r="BKV16" i="86"/>
  <c r="BLD16" i="86"/>
  <c r="BLL16" i="86"/>
  <c r="BLT16" i="86"/>
  <c r="BMB16" i="86"/>
  <c r="BMJ16" i="86"/>
  <c r="BMR16" i="86"/>
  <c r="BMZ16" i="86"/>
  <c r="BNH16" i="86"/>
  <c r="BNP16" i="86"/>
  <c r="BNX16" i="86"/>
  <c r="BOF16" i="86"/>
  <c r="BON16" i="86"/>
  <c r="BOV16" i="86"/>
  <c r="BPD16" i="86"/>
  <c r="BPL16" i="86"/>
  <c r="BPT16" i="86"/>
  <c r="BQB16" i="86"/>
  <c r="BQJ16" i="86"/>
  <c r="BQR16" i="86"/>
  <c r="BQZ16" i="86"/>
  <c r="AUB16" i="86"/>
  <c r="AUF16" i="86"/>
  <c r="AUJ16" i="86"/>
  <c r="AUN16" i="86"/>
  <c r="AUR16" i="86"/>
  <c r="AUV16" i="86"/>
  <c r="AVD16" i="86"/>
  <c r="AVH16" i="86"/>
  <c r="AVL16" i="86"/>
  <c r="AVP16" i="86"/>
  <c r="AVT16" i="86"/>
  <c r="AVX16" i="86"/>
  <c r="AWB16" i="86"/>
  <c r="AWF16" i="86"/>
  <c r="AWJ16" i="86"/>
  <c r="AWN16" i="86"/>
  <c r="AWR16" i="86"/>
  <c r="AWV16" i="86"/>
  <c r="AWZ16" i="86"/>
  <c r="AXD16" i="86"/>
  <c r="AXH16" i="86"/>
  <c r="AXL16" i="86"/>
  <c r="AXP16" i="86"/>
  <c r="AXT16" i="86"/>
  <c r="AXX16" i="86"/>
  <c r="AYB16" i="86"/>
  <c r="AYF16" i="86"/>
  <c r="AYJ16" i="86"/>
  <c r="AYN16" i="86"/>
  <c r="AYR16" i="86"/>
  <c r="AYV16" i="86"/>
  <c r="AYZ16" i="86"/>
  <c r="AZD16" i="86"/>
  <c r="AZH16" i="86"/>
  <c r="AZL16" i="86"/>
  <c r="AZP16" i="86"/>
  <c r="AZT16" i="86"/>
  <c r="AZX16" i="86"/>
  <c r="BAB16" i="86"/>
  <c r="BAF16" i="86"/>
  <c r="BAJ16" i="86"/>
  <c r="BAN16" i="86"/>
  <c r="BAR16" i="86"/>
  <c r="BAV16" i="86"/>
  <c r="BAZ16" i="86"/>
  <c r="BBD16" i="86"/>
  <c r="BBH16" i="86"/>
  <c r="BBL16" i="86"/>
  <c r="BBP16" i="86"/>
  <c r="BBT16" i="86"/>
  <c r="BBX16" i="86"/>
  <c r="BCB16" i="86"/>
  <c r="BCF16" i="86"/>
  <c r="BCJ16" i="86"/>
  <c r="BCN16" i="86"/>
  <c r="BCR16" i="86"/>
  <c r="BCV16" i="86"/>
  <c r="BCZ16" i="86"/>
  <c r="BDD16" i="86"/>
  <c r="BDH16" i="86"/>
  <c r="BDL16" i="86"/>
  <c r="BDP16" i="86"/>
  <c r="BDT16" i="86"/>
  <c r="BDX16" i="86"/>
  <c r="BEB16" i="86"/>
  <c r="BEF16" i="86"/>
  <c r="BEK16" i="86"/>
  <c r="BES16" i="86"/>
  <c r="BFA16" i="86"/>
  <c r="BFI16" i="86"/>
  <c r="BFQ16" i="86"/>
  <c r="BFY16" i="86"/>
  <c r="BGG16" i="86"/>
  <c r="BGO16" i="86"/>
  <c r="BGW16" i="86"/>
  <c r="BHE16" i="86"/>
  <c r="BHM16" i="86"/>
  <c r="BHU16" i="86"/>
  <c r="BIC16" i="86"/>
  <c r="BIK16" i="86"/>
  <c r="BIS16" i="86"/>
  <c r="BJA16" i="86"/>
  <c r="BJI16" i="86"/>
  <c r="BJQ16" i="86"/>
  <c r="BJY16" i="86"/>
  <c r="BKG16" i="86"/>
  <c r="BKO16" i="86"/>
  <c r="BKW16" i="86"/>
  <c r="BLE16" i="86"/>
  <c r="BLM16" i="86"/>
  <c r="BLU16" i="86"/>
  <c r="BMC16" i="86"/>
  <c r="BMK16" i="86"/>
  <c r="BMS16" i="86"/>
  <c r="BNA16" i="86"/>
  <c r="BNI16" i="86"/>
  <c r="BNQ16" i="86"/>
  <c r="BNY16" i="86"/>
  <c r="BOG16" i="86"/>
  <c r="BOO16" i="86"/>
  <c r="BOW16" i="86"/>
  <c r="BPE16" i="86"/>
  <c r="BPM16" i="86"/>
  <c r="BPU16" i="86"/>
  <c r="BQC16" i="86"/>
  <c r="BQK16" i="86"/>
  <c r="BQS16" i="86"/>
  <c r="BRA16" i="86"/>
  <c r="AUC16" i="86"/>
  <c r="AUG16" i="86"/>
  <c r="AUK16" i="86"/>
  <c r="AUO16" i="86"/>
  <c r="AUS16" i="86"/>
  <c r="AUW16" i="86"/>
  <c r="AVA16" i="86"/>
  <c r="AVE16" i="86"/>
  <c r="AVI16" i="86"/>
  <c r="AVM16" i="86"/>
  <c r="AVQ16" i="86"/>
  <c r="AVU16" i="86"/>
  <c r="AVY16" i="86"/>
  <c r="AWC16" i="86"/>
  <c r="AWG16" i="86"/>
  <c r="AWK16" i="86"/>
  <c r="AWO16" i="86"/>
  <c r="AWS16" i="86"/>
  <c r="AWW16" i="86"/>
  <c r="AXA16" i="86"/>
  <c r="AXE16" i="86"/>
  <c r="AXI16" i="86"/>
  <c r="AXM16" i="86"/>
  <c r="AXQ16" i="86"/>
  <c r="AXU16" i="86"/>
  <c r="AXY16" i="86"/>
  <c r="AYC16" i="86"/>
  <c r="AYG16" i="86"/>
  <c r="AYK16" i="86"/>
  <c r="AYO16" i="86"/>
  <c r="AYS16" i="86"/>
  <c r="AYW16" i="86"/>
  <c r="AZA16" i="86"/>
  <c r="AZE16" i="86"/>
  <c r="AZI16" i="86"/>
  <c r="AZM16" i="86"/>
  <c r="AZQ16" i="86"/>
  <c r="AZU16" i="86"/>
  <c r="AZY16" i="86"/>
  <c r="BAC16" i="86"/>
  <c r="BAG16" i="86"/>
  <c r="BAK16" i="86"/>
  <c r="BAO16" i="86"/>
  <c r="BAS16" i="86"/>
  <c r="BAW16" i="86"/>
  <c r="BBA16" i="86"/>
  <c r="BBE16" i="86"/>
  <c r="BBI16" i="86"/>
  <c r="BBM16" i="86"/>
  <c r="BBQ16" i="86"/>
  <c r="BBU16" i="86"/>
  <c r="BBY16" i="86"/>
  <c r="BCC16" i="86"/>
  <c r="BCG16" i="86"/>
  <c r="BCK16" i="86"/>
  <c r="BCO16" i="86"/>
  <c r="BCS16" i="86"/>
  <c r="BCW16" i="86"/>
  <c r="BDA16" i="86"/>
  <c r="BDE16" i="86"/>
  <c r="BDI16" i="86"/>
  <c r="BDM16" i="86"/>
  <c r="BDQ16" i="86"/>
  <c r="BDU16" i="86"/>
  <c r="BDY16" i="86"/>
  <c r="BEC16" i="86"/>
  <c r="BEG16" i="86"/>
  <c r="BEN16" i="86"/>
  <c r="BEV16" i="86"/>
  <c r="BFD16" i="86"/>
  <c r="BFL16" i="86"/>
  <c r="BFT16" i="86"/>
  <c r="BGB16" i="86"/>
  <c r="BGJ16" i="86"/>
  <c r="BGR16" i="86"/>
  <c r="BGZ16" i="86"/>
  <c r="BHH16" i="86"/>
  <c r="BHP16" i="86"/>
  <c r="BHX16" i="86"/>
  <c r="BIF16" i="86"/>
  <c r="BIN16" i="86"/>
  <c r="BIV16" i="86"/>
  <c r="BJD16" i="86"/>
  <c r="BJL16" i="86"/>
  <c r="BJT16" i="86"/>
  <c r="BKB16" i="86"/>
  <c r="BKJ16" i="86"/>
  <c r="BKR16" i="86"/>
  <c r="BKZ16" i="86"/>
  <c r="BLH16" i="86"/>
  <c r="BLP16" i="86"/>
  <c r="BLX16" i="86"/>
  <c r="BMF16" i="86"/>
  <c r="BMN16" i="86"/>
  <c r="BMV16" i="86"/>
  <c r="BND16" i="86"/>
  <c r="BNL16" i="86"/>
  <c r="BNT16" i="86"/>
  <c r="BOB16" i="86"/>
  <c r="BOJ16" i="86"/>
  <c r="BOR16" i="86"/>
  <c r="BOZ16" i="86"/>
  <c r="BPH16" i="86"/>
  <c r="BPP16" i="86"/>
  <c r="BPX16" i="86"/>
  <c r="BQF16" i="86"/>
  <c r="BQN16" i="86"/>
  <c r="BRC16" i="86"/>
  <c r="BQY16" i="86"/>
  <c r="BQU16" i="86"/>
  <c r="BQQ16" i="86"/>
  <c r="BQM16" i="86"/>
  <c r="BQI16" i="86"/>
  <c r="BQE16" i="86"/>
  <c r="BQA16" i="86"/>
  <c r="BPW16" i="86"/>
  <c r="BPS16" i="86"/>
  <c r="BPO16" i="86"/>
  <c r="BPK16" i="86"/>
  <c r="BPG16" i="86"/>
  <c r="BPC16" i="86"/>
  <c r="BOY16" i="86"/>
  <c r="BOU16" i="86"/>
  <c r="BOQ16" i="86"/>
  <c r="BOM16" i="86"/>
  <c r="BOI16" i="86"/>
  <c r="BOE16" i="86"/>
  <c r="BOA16" i="86"/>
  <c r="BNW16" i="86"/>
  <c r="BNS16" i="86"/>
  <c r="BNO16" i="86"/>
  <c r="BNK16" i="86"/>
  <c r="BNG16" i="86"/>
  <c r="BNC16" i="86"/>
  <c r="BMY16" i="86"/>
  <c r="BMU16" i="86"/>
  <c r="BMQ16" i="86"/>
  <c r="BMM16" i="86"/>
  <c r="BMI16" i="86"/>
  <c r="BME16" i="86"/>
  <c r="BMA16" i="86"/>
  <c r="BLW16" i="86"/>
  <c r="BLS16" i="86"/>
  <c r="BLO16" i="86"/>
  <c r="BLK16" i="86"/>
  <c r="BLG16" i="86"/>
  <c r="BLC16" i="86"/>
  <c r="BKY16" i="86"/>
  <c r="BKU16" i="86"/>
  <c r="BKQ16" i="86"/>
  <c r="BKM16" i="86"/>
  <c r="BKI16" i="86"/>
  <c r="BKE16" i="86"/>
  <c r="BKA16" i="86"/>
  <c r="BJW16" i="86"/>
  <c r="BJS16" i="86"/>
  <c r="BJO16" i="86"/>
  <c r="BJK16" i="86"/>
  <c r="BJG16" i="86"/>
  <c r="BJC16" i="86"/>
  <c r="BIY16" i="86"/>
  <c r="BIU16" i="86"/>
  <c r="BIQ16" i="86"/>
  <c r="BIM16" i="86"/>
  <c r="BII16" i="86"/>
  <c r="BIE16" i="86"/>
  <c r="BIA16" i="86"/>
  <c r="BHW16" i="86"/>
  <c r="BHS16" i="86"/>
  <c r="BHO16" i="86"/>
  <c r="BHK16" i="86"/>
  <c r="BHG16" i="86"/>
  <c r="BHC16" i="86"/>
  <c r="BGY16" i="86"/>
  <c r="BGU16" i="86"/>
  <c r="BGQ16" i="86"/>
  <c r="BGM16" i="86"/>
  <c r="BGI16" i="86"/>
  <c r="BGE16" i="86"/>
  <c r="BGA16" i="86"/>
  <c r="BFW16" i="86"/>
  <c r="BFS16" i="86"/>
  <c r="BFO16" i="86"/>
  <c r="BFK16" i="86"/>
  <c r="BFG16" i="86"/>
  <c r="BFC16" i="86"/>
  <c r="BEY16" i="86"/>
  <c r="BEU16" i="86"/>
  <c r="BEQ16" i="86"/>
  <c r="BEM16" i="86"/>
  <c r="BEI16" i="86"/>
  <c r="BRB16" i="86"/>
  <c r="BQX16" i="86"/>
  <c r="BQT16" i="86"/>
  <c r="BQP16" i="86"/>
  <c r="BQL16" i="86"/>
  <c r="BQH16" i="86"/>
  <c r="BQD16" i="86"/>
  <c r="BPZ16" i="86"/>
  <c r="BPV16" i="86"/>
  <c r="BPR16" i="86"/>
  <c r="BPN16" i="86"/>
  <c r="BPJ16" i="86"/>
  <c r="BPF16" i="86"/>
  <c r="BPB16" i="86"/>
  <c r="BOX16" i="86"/>
  <c r="BOT16" i="86"/>
  <c r="BOP16" i="86"/>
  <c r="BOL16" i="86"/>
  <c r="BOH16" i="86"/>
  <c r="BOD16" i="86"/>
  <c r="BNZ16" i="86"/>
  <c r="BNV16" i="86"/>
  <c r="BNR16" i="86"/>
  <c r="BNN16" i="86"/>
  <c r="BNJ16" i="86"/>
  <c r="BNF16" i="86"/>
  <c r="BNB16" i="86"/>
  <c r="BMX16" i="86"/>
  <c r="BMT16" i="86"/>
  <c r="BMP16" i="86"/>
  <c r="BML16" i="86"/>
  <c r="BMH16" i="86"/>
  <c r="BMD16" i="86"/>
  <c r="BLZ16" i="86"/>
  <c r="BLV16" i="86"/>
  <c r="BLR16" i="86"/>
  <c r="BLN16" i="86"/>
  <c r="BLJ16" i="86"/>
  <c r="BLF16" i="86"/>
  <c r="BLB16" i="86"/>
  <c r="BKX16" i="86"/>
  <c r="BKT16" i="86"/>
  <c r="BKP16" i="86"/>
  <c r="BKL16" i="86"/>
  <c r="BKH16" i="86"/>
  <c r="BKD16" i="86"/>
  <c r="BJZ16" i="86"/>
  <c r="BJV16" i="86"/>
  <c r="BJR16" i="86"/>
  <c r="BJN16" i="86"/>
  <c r="BJJ16" i="86"/>
  <c r="BJF16" i="86"/>
  <c r="BJB16" i="86"/>
  <c r="BIX16" i="86"/>
  <c r="BIT16" i="86"/>
  <c r="BIP16" i="86"/>
  <c r="BIL16" i="86"/>
  <c r="BIH16" i="86"/>
  <c r="BID16" i="86"/>
  <c r="BHZ16" i="86"/>
  <c r="BHV16" i="86"/>
  <c r="BHR16" i="86"/>
  <c r="BHN16" i="86"/>
  <c r="BHJ16" i="86"/>
  <c r="BHF16" i="86"/>
  <c r="BHB16" i="86"/>
  <c r="BGX16" i="86"/>
  <c r="BGT16" i="86"/>
  <c r="BGP16" i="86"/>
  <c r="BGL16" i="86"/>
  <c r="BGH16" i="86"/>
  <c r="BGD16" i="86"/>
  <c r="BFZ16" i="86"/>
  <c r="BFV16" i="86"/>
  <c r="BFR16" i="86"/>
  <c r="BFN16" i="86"/>
  <c r="BFJ16" i="86"/>
  <c r="BFF16" i="86"/>
  <c r="BFB16" i="86"/>
  <c r="BEX16" i="86"/>
  <c r="BET16" i="86"/>
  <c r="BEP16" i="86"/>
  <c r="BEL16" i="86"/>
  <c r="AUD16" i="86"/>
  <c r="AUH16" i="86"/>
  <c r="AUL16" i="86"/>
  <c r="AUP16" i="86"/>
  <c r="AUT16" i="86"/>
  <c r="AUX16" i="86"/>
  <c r="AVB16" i="86"/>
  <c r="AVF16" i="86"/>
  <c r="AVJ16" i="86"/>
  <c r="AVN16" i="86"/>
  <c r="AVR16" i="86"/>
  <c r="AVV16" i="86"/>
  <c r="AVZ16" i="86"/>
  <c r="AWD16" i="86"/>
  <c r="AWH16" i="86"/>
  <c r="AWL16" i="86"/>
  <c r="AWP16" i="86"/>
  <c r="AWT16" i="86"/>
  <c r="AWX16" i="86"/>
  <c r="AXB16" i="86"/>
  <c r="AXF16" i="86"/>
  <c r="AXJ16" i="86"/>
  <c r="AXN16" i="86"/>
  <c r="AXR16" i="86"/>
  <c r="AXV16" i="86"/>
  <c r="AXZ16" i="86"/>
  <c r="AYD16" i="86"/>
  <c r="AYH16" i="86"/>
  <c r="AYL16" i="86"/>
  <c r="AYP16" i="86"/>
  <c r="AYT16" i="86"/>
  <c r="AYX16" i="86"/>
  <c r="AZB16" i="86"/>
  <c r="AZF16" i="86"/>
  <c r="AZJ16" i="86"/>
  <c r="AZN16" i="86"/>
  <c r="AZR16" i="86"/>
  <c r="AZV16" i="86"/>
  <c r="AZZ16" i="86"/>
  <c r="BAD16" i="86"/>
  <c r="BAH16" i="86"/>
  <c r="BAL16" i="86"/>
  <c r="BAP16" i="86"/>
  <c r="BAT16" i="86"/>
  <c r="BAX16" i="86"/>
  <c r="BBB16" i="86"/>
  <c r="BBF16" i="86"/>
  <c r="BBJ16" i="86"/>
  <c r="BBN16" i="86"/>
  <c r="BBR16" i="86"/>
  <c r="BBV16" i="86"/>
  <c r="BBZ16" i="86"/>
  <c r="BCD16" i="86"/>
  <c r="BCH16" i="86"/>
  <c r="BCL16" i="86"/>
  <c r="BCP16" i="86"/>
  <c r="BCT16" i="86"/>
  <c r="BCX16" i="86"/>
  <c r="BDB16" i="86"/>
  <c r="BDF16" i="86"/>
  <c r="BDJ16" i="86"/>
  <c r="BDN16" i="86"/>
  <c r="BDR16" i="86"/>
  <c r="BDV16" i="86"/>
  <c r="BDZ16" i="86"/>
  <c r="BED16" i="86"/>
  <c r="BEH16" i="86"/>
  <c r="BEO16" i="86"/>
  <c r="BEW16" i="86"/>
  <c r="BFE16" i="86"/>
  <c r="BFM16" i="86"/>
  <c r="BFU16" i="86"/>
  <c r="BGC16" i="86"/>
  <c r="BGK16" i="86"/>
  <c r="BGS16" i="86"/>
  <c r="BHA16" i="86"/>
  <c r="BHI16" i="86"/>
  <c r="BHQ16" i="86"/>
  <c r="BHY16" i="86"/>
  <c r="BIG16" i="86"/>
  <c r="BIO16" i="86"/>
  <c r="BIW16" i="86"/>
  <c r="BJE16" i="86"/>
  <c r="BJM16" i="86"/>
  <c r="BJU16" i="86"/>
  <c r="BKC16" i="86"/>
  <c r="BKK16" i="86"/>
  <c r="BKS16" i="86"/>
  <c r="BLA16" i="86"/>
  <c r="BLI16" i="86"/>
  <c r="BLQ16" i="86"/>
  <c r="BLY16" i="86"/>
  <c r="BMG16" i="86"/>
  <c r="BMO16" i="86"/>
  <c r="BMW16" i="86"/>
  <c r="BNE16" i="86"/>
  <c r="BNM16" i="86"/>
  <c r="BNU16" i="86"/>
  <c r="BOC16" i="86"/>
  <c r="BOK16" i="86"/>
  <c r="BOS16" i="86"/>
  <c r="BPA16" i="86"/>
  <c r="BPI16" i="86"/>
  <c r="BPQ16" i="86"/>
  <c r="BPY16" i="86"/>
  <c r="BQG16" i="86"/>
  <c r="BQO16" i="86"/>
  <c r="BQW16" i="86"/>
  <c r="BRA18" i="86"/>
  <c r="BQW18" i="86"/>
  <c r="BQS18" i="86"/>
  <c r="BQO18" i="86"/>
  <c r="BQK18" i="86"/>
  <c r="BQG18" i="86"/>
  <c r="BQC18" i="86"/>
  <c r="BPY18" i="86"/>
  <c r="BPU18" i="86"/>
  <c r="BPQ18" i="86"/>
  <c r="BPM18" i="86"/>
  <c r="BPI18" i="86"/>
  <c r="BPE18" i="86"/>
  <c r="BPA18" i="86"/>
  <c r="BOW18" i="86"/>
  <c r="BOS18" i="86"/>
  <c r="BOO18" i="86"/>
  <c r="BOK18" i="86"/>
  <c r="BOG18" i="86"/>
  <c r="BOC18" i="86"/>
  <c r="BNY18" i="86"/>
  <c r="BNU18" i="86"/>
  <c r="BNQ18" i="86"/>
  <c r="BNM18" i="86"/>
  <c r="BNI18" i="86"/>
  <c r="BNE18" i="86"/>
  <c r="BNA18" i="86"/>
  <c r="BMW18" i="86"/>
  <c r="BMS18" i="86"/>
  <c r="BMO18" i="86"/>
  <c r="BMK18" i="86"/>
  <c r="BMG18" i="86"/>
  <c r="BMC18" i="86"/>
  <c r="BLY18" i="86"/>
  <c r="BLU18" i="86"/>
  <c r="BLQ18" i="86"/>
  <c r="BLM18" i="86"/>
  <c r="BLI18" i="86"/>
  <c r="BLE18" i="86"/>
  <c r="BLA18" i="86"/>
  <c r="BKW18" i="86"/>
  <c r="BKS18" i="86"/>
  <c r="BKO18" i="86"/>
  <c r="BKK18" i="86"/>
  <c r="BKG18" i="86"/>
  <c r="BKC18" i="86"/>
  <c r="BJY18" i="86"/>
  <c r="BJU18" i="86"/>
  <c r="BJQ18" i="86"/>
  <c r="BJM18" i="86"/>
  <c r="BJI18" i="86"/>
  <c r="BJE18" i="86"/>
  <c r="BJA18" i="86"/>
  <c r="BIW18" i="86"/>
  <c r="BIS18" i="86"/>
  <c r="BIO18" i="86"/>
  <c r="BIK18" i="86"/>
  <c r="BIG18" i="86"/>
  <c r="BIC18" i="86"/>
  <c r="BHY18" i="86"/>
  <c r="BHU18" i="86"/>
  <c r="BHQ18" i="86"/>
  <c r="BHM18" i="86"/>
  <c r="BHI18" i="86"/>
  <c r="BHE18" i="86"/>
  <c r="BHA18" i="86"/>
  <c r="BGW18" i="86"/>
  <c r="BGS18" i="86"/>
  <c r="BGO18" i="86"/>
  <c r="BGK18" i="86"/>
  <c r="BGG18" i="86"/>
  <c r="BGC18" i="86"/>
  <c r="BFY18" i="86"/>
  <c r="BFU18" i="86"/>
  <c r="BFQ18" i="86"/>
  <c r="BFM18" i="86"/>
  <c r="BFI18" i="86"/>
  <c r="BFE18" i="86"/>
  <c r="BFA18" i="86"/>
  <c r="BEW18" i="86"/>
  <c r="BES18" i="86"/>
  <c r="BEO18" i="86"/>
  <c r="BEK18" i="86"/>
  <c r="BEG18" i="86"/>
  <c r="BEC18" i="86"/>
  <c r="BDY18" i="86"/>
  <c r="BDU18" i="86"/>
  <c r="BDQ18" i="86"/>
  <c r="BDM18" i="86"/>
  <c r="BDI18" i="86"/>
  <c r="BDE18" i="86"/>
  <c r="BDA18" i="86"/>
  <c r="BQZ18" i="86"/>
  <c r="BQV18" i="86"/>
  <c r="BQR18" i="86"/>
  <c r="BQN18" i="86"/>
  <c r="BQJ18" i="86"/>
  <c r="BQF18" i="86"/>
  <c r="BQB18" i="86"/>
  <c r="BPX18" i="86"/>
  <c r="BPT18" i="86"/>
  <c r="BPP18" i="86"/>
  <c r="BPL18" i="86"/>
  <c r="BPH18" i="86"/>
  <c r="BPD18" i="86"/>
  <c r="BOZ18" i="86"/>
  <c r="BOV18" i="86"/>
  <c r="BOR18" i="86"/>
  <c r="BON18" i="86"/>
  <c r="BOJ18" i="86"/>
  <c r="BOF18" i="86"/>
  <c r="BOB18" i="86"/>
  <c r="BNX18" i="86"/>
  <c r="BNT18" i="86"/>
  <c r="BNP18" i="86"/>
  <c r="BNL18" i="86"/>
  <c r="BNH18" i="86"/>
  <c r="BND18" i="86"/>
  <c r="BMZ18" i="86"/>
  <c r="BMV18" i="86"/>
  <c r="BMR18" i="86"/>
  <c r="BMN18" i="86"/>
  <c r="BMJ18" i="86"/>
  <c r="BMF18" i="86"/>
  <c r="BMB18" i="86"/>
  <c r="BLX18" i="86"/>
  <c r="BLT18" i="86"/>
  <c r="BLP18" i="86"/>
  <c r="BLL18" i="86"/>
  <c r="BLH18" i="86"/>
  <c r="BLD18" i="86"/>
  <c r="BKZ18" i="86"/>
  <c r="BKV18" i="86"/>
  <c r="BKR18" i="86"/>
  <c r="BKN18" i="86"/>
  <c r="BKJ18" i="86"/>
  <c r="BKF18" i="86"/>
  <c r="BKB18" i="86"/>
  <c r="BJX18" i="86"/>
  <c r="BJT18" i="86"/>
  <c r="BJP18" i="86"/>
  <c r="BJL18" i="86"/>
  <c r="BJH18" i="86"/>
  <c r="BJD18" i="86"/>
  <c r="BIZ18" i="86"/>
  <c r="BIV18" i="86"/>
  <c r="BIR18" i="86"/>
  <c r="BIN18" i="86"/>
  <c r="BIJ18" i="86"/>
  <c r="BIF18" i="86"/>
  <c r="BIB18" i="86"/>
  <c r="BHX18" i="86"/>
  <c r="BHT18" i="86"/>
  <c r="BHP18" i="86"/>
  <c r="BHL18" i="86"/>
  <c r="BHH18" i="86"/>
  <c r="BHD18" i="86"/>
  <c r="BGZ18" i="86"/>
  <c r="BGV18" i="86"/>
  <c r="BGR18" i="86"/>
  <c r="BGN18" i="86"/>
  <c r="BGJ18" i="86"/>
  <c r="BGF18" i="86"/>
  <c r="BGB18" i="86"/>
  <c r="BFX18" i="86"/>
  <c r="BFT18" i="86"/>
  <c r="BFP18" i="86"/>
  <c r="BFL18" i="86"/>
  <c r="BFH18" i="86"/>
  <c r="BFD18" i="86"/>
  <c r="BEZ18" i="86"/>
  <c r="BEV18" i="86"/>
  <c r="BER18" i="86"/>
  <c r="BEN18" i="86"/>
  <c r="BEJ18" i="86"/>
  <c r="BEF18" i="86"/>
  <c r="BEB18" i="86"/>
  <c r="BDX18" i="86"/>
  <c r="BDT18" i="86"/>
  <c r="BDP18" i="86"/>
  <c r="BDL18" i="86"/>
  <c r="BDH18" i="86"/>
  <c r="BDD18" i="86"/>
  <c r="BCZ18" i="86"/>
  <c r="BCV18" i="86"/>
  <c r="BCR18" i="86"/>
  <c r="BCN18" i="86"/>
  <c r="BCJ18" i="86"/>
  <c r="BCF18" i="86"/>
  <c r="BCB18" i="86"/>
  <c r="BBX18" i="86"/>
  <c r="BBT18" i="86"/>
  <c r="BBP18" i="86"/>
  <c r="BBL18" i="86"/>
  <c r="BBH18" i="86"/>
  <c r="BBD18" i="86"/>
  <c r="BAZ18" i="86"/>
  <c r="BAV18" i="86"/>
  <c r="BAR18" i="86"/>
  <c r="BAN18" i="86"/>
  <c r="BAJ18" i="86"/>
  <c r="BAF18" i="86"/>
  <c r="BAB18" i="86"/>
  <c r="AZX18" i="86"/>
  <c r="AZT18" i="86"/>
  <c r="AZP18" i="86"/>
  <c r="AZL18" i="86"/>
  <c r="AZH18" i="86"/>
  <c r="AZD18" i="86"/>
  <c r="AYZ18" i="86"/>
  <c r="AYV18" i="86"/>
  <c r="AYR18" i="86"/>
  <c r="AYN18" i="86"/>
  <c r="AYJ18" i="86"/>
  <c r="AYF18" i="86"/>
  <c r="AYB18" i="86"/>
  <c r="AXX18" i="86"/>
  <c r="AXT18" i="86"/>
  <c r="AXP18" i="86"/>
  <c r="AXL18" i="86"/>
  <c r="AXH18" i="86"/>
  <c r="AXD18" i="86"/>
  <c r="AWZ18" i="86"/>
  <c r="AWV18" i="86"/>
  <c r="AWR18" i="86"/>
  <c r="AWN18" i="86"/>
  <c r="AWJ18" i="86"/>
  <c r="AWF18" i="86"/>
  <c r="AWB18" i="86"/>
  <c r="AVX18" i="86"/>
  <c r="AVT18" i="86"/>
  <c r="AVP18" i="86"/>
  <c r="AVL18" i="86"/>
  <c r="AVH18" i="86"/>
  <c r="AVD18" i="86"/>
  <c r="AUV18" i="86"/>
  <c r="AUR18" i="86"/>
  <c r="AUN18" i="86"/>
  <c r="AUJ18" i="86"/>
  <c r="AUF18" i="86"/>
  <c r="AUB18" i="86"/>
  <c r="BQX18" i="86"/>
  <c r="BQP18" i="86"/>
  <c r="BQH18" i="86"/>
  <c r="BPZ18" i="86"/>
  <c r="BPR18" i="86"/>
  <c r="BPJ18" i="86"/>
  <c r="BPB18" i="86"/>
  <c r="BOT18" i="86"/>
  <c r="BOL18" i="86"/>
  <c r="BOD18" i="86"/>
  <c r="BNV18" i="86"/>
  <c r="BNN18" i="86"/>
  <c r="AUE18" i="86"/>
  <c r="AUK18" i="86"/>
  <c r="AUP18" i="86"/>
  <c r="AUU18" i="86"/>
  <c r="AVA18" i="86"/>
  <c r="AVF18" i="86"/>
  <c r="AVK18" i="86"/>
  <c r="AVQ18" i="86"/>
  <c r="AVV18" i="86"/>
  <c r="AWA18" i="86"/>
  <c r="AWG18" i="86"/>
  <c r="AWL18" i="86"/>
  <c r="AWQ18" i="86"/>
  <c r="AWW18" i="86"/>
  <c r="AXB18" i="86"/>
  <c r="AXG18" i="86"/>
  <c r="AXM18" i="86"/>
  <c r="AXR18" i="86"/>
  <c r="AXW18" i="86"/>
  <c r="AYC18" i="86"/>
  <c r="AYH18" i="86"/>
  <c r="AYM18" i="86"/>
  <c r="AYS18" i="86"/>
  <c r="AYX18" i="86"/>
  <c r="AZC18" i="86"/>
  <c r="AZI18" i="86"/>
  <c r="AZN18" i="86"/>
  <c r="AZS18" i="86"/>
  <c r="AZY18" i="86"/>
  <c r="BAD18" i="86"/>
  <c r="BAI18" i="86"/>
  <c r="BAO18" i="86"/>
  <c r="BAT18" i="86"/>
  <c r="BAY18" i="86"/>
  <c r="BBE18" i="86"/>
  <c r="BBJ18" i="86"/>
  <c r="BBO18" i="86"/>
  <c r="BBU18" i="86"/>
  <c r="BBZ18" i="86"/>
  <c r="BCE18" i="86"/>
  <c r="BCK18" i="86"/>
  <c r="BCP18" i="86"/>
  <c r="BCU18" i="86"/>
  <c r="BDB18" i="86"/>
  <c r="BDJ18" i="86"/>
  <c r="BDR18" i="86"/>
  <c r="BDZ18" i="86"/>
  <c r="BEH18" i="86"/>
  <c r="BEP18" i="86"/>
  <c r="BEX18" i="86"/>
  <c r="BFF18" i="86"/>
  <c r="BFN18" i="86"/>
  <c r="BFV18" i="86"/>
  <c r="BGD18" i="86"/>
  <c r="BGL18" i="86"/>
  <c r="BGT18" i="86"/>
  <c r="BHB18" i="86"/>
  <c r="BHJ18" i="86"/>
  <c r="BHR18" i="86"/>
  <c r="BHZ18" i="86"/>
  <c r="BIH18" i="86"/>
  <c r="BIP18" i="86"/>
  <c r="BIX18" i="86"/>
  <c r="BJF18" i="86"/>
  <c r="BJN18" i="86"/>
  <c r="BJV18" i="86"/>
  <c r="BKD18" i="86"/>
  <c r="BKL18" i="86"/>
  <c r="BKT18" i="86"/>
  <c r="BLB18" i="86"/>
  <c r="BLJ18" i="86"/>
  <c r="BLR18" i="86"/>
  <c r="BLZ18" i="86"/>
  <c r="BMH18" i="86"/>
  <c r="BMP18" i="86"/>
  <c r="BMX18" i="86"/>
  <c r="BNF18" i="86"/>
  <c r="BNO18" i="86"/>
  <c r="BNZ18" i="86"/>
  <c r="BOI18" i="86"/>
  <c r="BOU18" i="86"/>
  <c r="BPF18" i="86"/>
  <c r="BPO18" i="86"/>
  <c r="BQA18" i="86"/>
  <c r="BQL18" i="86"/>
  <c r="BQU18" i="86"/>
  <c r="AUG18" i="86"/>
  <c r="AUL18" i="86"/>
  <c r="AUQ18" i="86"/>
  <c r="AUW18" i="86"/>
  <c r="AVB18" i="86"/>
  <c r="AVG18" i="86"/>
  <c r="AVM18" i="86"/>
  <c r="AVR18" i="86"/>
  <c r="AVW18" i="86"/>
  <c r="AWC18" i="86"/>
  <c r="AWH18" i="86"/>
  <c r="AWM18" i="86"/>
  <c r="AWS18" i="86"/>
  <c r="AWX18" i="86"/>
  <c r="AXC18" i="86"/>
  <c r="AXI18" i="86"/>
  <c r="AXN18" i="86"/>
  <c r="AXS18" i="86"/>
  <c r="AXY18" i="86"/>
  <c r="AYD18" i="86"/>
  <c r="AYI18" i="86"/>
  <c r="AYO18" i="86"/>
  <c r="AYT18" i="86"/>
  <c r="AYY18" i="86"/>
  <c r="AZE18" i="86"/>
  <c r="AZJ18" i="86"/>
  <c r="AZO18" i="86"/>
  <c r="AZU18" i="86"/>
  <c r="AZZ18" i="86"/>
  <c r="BAE18" i="86"/>
  <c r="BAK18" i="86"/>
  <c r="BAP18" i="86"/>
  <c r="BAU18" i="86"/>
  <c r="BBA18" i="86"/>
  <c r="BBF18" i="86"/>
  <c r="BBK18" i="86"/>
  <c r="BBQ18" i="86"/>
  <c r="BBV18" i="86"/>
  <c r="BCA18" i="86"/>
  <c r="BCG18" i="86"/>
  <c r="BCL18" i="86"/>
  <c r="BCQ18" i="86"/>
  <c r="BCW18" i="86"/>
  <c r="BDC18" i="86"/>
  <c r="BDK18" i="86"/>
  <c r="BDS18" i="86"/>
  <c r="BEA18" i="86"/>
  <c r="BEI18" i="86"/>
  <c r="BEQ18" i="86"/>
  <c r="BEY18" i="86"/>
  <c r="BFG18" i="86"/>
  <c r="BFO18" i="86"/>
  <c r="BFW18" i="86"/>
  <c r="BGE18" i="86"/>
  <c r="BGM18" i="86"/>
  <c r="BGU18" i="86"/>
  <c r="BHC18" i="86"/>
  <c r="BHK18" i="86"/>
  <c r="BHS18" i="86"/>
  <c r="BIA18" i="86"/>
  <c r="BII18" i="86"/>
  <c r="BIQ18" i="86"/>
  <c r="BIY18" i="86"/>
  <c r="BJG18" i="86"/>
  <c r="BJO18" i="86"/>
  <c r="BJW18" i="86"/>
  <c r="BKE18" i="86"/>
  <c r="BKM18" i="86"/>
  <c r="BKU18" i="86"/>
  <c r="BLC18" i="86"/>
  <c r="BLK18" i="86"/>
  <c r="BLS18" i="86"/>
  <c r="BMA18" i="86"/>
  <c r="BMI18" i="86"/>
  <c r="BMQ18" i="86"/>
  <c r="BMY18" i="86"/>
  <c r="BNG18" i="86"/>
  <c r="BNR18" i="86"/>
  <c r="BOA18" i="86"/>
  <c r="BOM18" i="86"/>
  <c r="BOX18" i="86"/>
  <c r="BPG18" i="86"/>
  <c r="BPS18" i="86"/>
  <c r="BQD18" i="86"/>
  <c r="BQM18" i="86"/>
  <c r="BQY18" i="86"/>
  <c r="KK12" i="89"/>
  <c r="KK17" i="89"/>
  <c r="KK14" i="89"/>
  <c r="KK18" i="89"/>
  <c r="WR152" i="96" s="1"/>
  <c r="DUS43" i="86"/>
  <c r="NG10" i="89"/>
  <c r="NG16" i="89"/>
  <c r="NG9" i="89"/>
  <c r="NG19" i="89"/>
  <c r="EBO43" i="86"/>
  <c r="NG18" i="89"/>
  <c r="NF36" i="89"/>
  <c r="ETZ43" i="86"/>
  <c r="DFP43" i="86"/>
  <c r="FBR43" i="86"/>
  <c r="FED43" i="86"/>
  <c r="DAV43" i="86"/>
  <c r="DZQ43" i="86"/>
  <c r="EOX43" i="86"/>
  <c r="DAE43" i="86"/>
  <c r="FCO43" i="86"/>
  <c r="CWB43" i="86"/>
  <c r="DKV43" i="86"/>
  <c r="DPQ43" i="86"/>
  <c r="EEO43" i="86"/>
  <c r="EJV43" i="86"/>
  <c r="EYX43" i="86"/>
  <c r="ESN43" i="86"/>
  <c r="FDH43" i="86"/>
  <c r="NG17" i="89"/>
  <c r="NG15" i="89"/>
  <c r="NG12" i="89"/>
  <c r="B6" i="89"/>
  <c r="NA1" i="89"/>
  <c r="CRX43" i="86"/>
  <c r="CUJ43" i="86"/>
  <c r="CVL43" i="86"/>
  <c r="CWR43" i="86"/>
  <c r="CYJ43" i="86"/>
  <c r="CYV43" i="86"/>
  <c r="DAB43" i="86"/>
  <c r="DBH43" i="86"/>
  <c r="DCN43" i="86"/>
  <c r="DDP43" i="86"/>
  <c r="DEV43" i="86"/>
  <c r="DGB43" i="86"/>
  <c r="DHH43" i="86"/>
  <c r="DIN43" i="86"/>
  <c r="DIZ43" i="86"/>
  <c r="DKF43" i="86"/>
  <c r="DLM43" i="86"/>
  <c r="DMO43" i="86"/>
  <c r="DOK43" i="86"/>
  <c r="DOW43" i="86"/>
  <c r="DPU43" i="86"/>
  <c r="DRY43" i="86"/>
  <c r="DTA43" i="86"/>
  <c r="DUC43" i="86"/>
  <c r="DVE43" i="86"/>
  <c r="DWO43" i="86"/>
  <c r="DXU43" i="86"/>
  <c r="DZM43" i="86"/>
  <c r="EAG43" i="86"/>
  <c r="ECO43" i="86"/>
  <c r="EDY43" i="86"/>
  <c r="EFE43" i="86"/>
  <c r="EGG43" i="86"/>
  <c r="EIT43" i="86"/>
  <c r="EJZ43" i="86"/>
  <c r="ELR43" i="86"/>
  <c r="ENN43" i="86"/>
  <c r="EOT43" i="86"/>
  <c r="EPJ43" i="86"/>
  <c r="EQP43" i="86"/>
  <c r="ERV43" i="86"/>
  <c r="ETF43" i="86"/>
  <c r="EUP43" i="86"/>
  <c r="EWX43" i="86"/>
  <c r="EYD43" i="86"/>
  <c r="EZN43" i="86"/>
  <c r="FAD43" i="86"/>
  <c r="FAT43" i="86"/>
  <c r="FBF43" i="86"/>
  <c r="FBV43" i="86"/>
  <c r="FCL43" i="86"/>
  <c r="FDB43" i="86"/>
  <c r="FDR43" i="86"/>
  <c r="FEP43" i="86"/>
  <c r="FFN43" i="86"/>
  <c r="CXD43" i="86"/>
  <c r="DEJ43" i="86"/>
  <c r="DHD43" i="86"/>
  <c r="DWC43" i="86"/>
  <c r="EFU43" i="86"/>
  <c r="ELB43" i="86"/>
  <c r="EVF43" i="86"/>
  <c r="FAP43" i="86"/>
  <c r="FCH43" i="86"/>
  <c r="FAZ43" i="86"/>
  <c r="EYN43" i="86"/>
  <c r="EVP43" i="86"/>
  <c r="EPP43" i="86"/>
  <c r="EMF43" i="86"/>
  <c r="EIV43" i="86"/>
  <c r="DHZ43" i="86"/>
  <c r="NG14" i="89"/>
  <c r="COZ43" i="86"/>
  <c r="CRD43" i="86"/>
  <c r="CTP43" i="86"/>
  <c r="CUZ43" i="86"/>
  <c r="CVP43" i="86"/>
  <c r="CXH43" i="86"/>
  <c r="CXT43" i="86"/>
  <c r="CZD43" i="86"/>
  <c r="DAF43" i="86"/>
  <c r="DBL43" i="86"/>
  <c r="DDD43" i="86"/>
  <c r="DEF43" i="86"/>
  <c r="DEZ43" i="86"/>
  <c r="DGN43" i="86"/>
  <c r="DHT43" i="86"/>
  <c r="DJT43" i="86"/>
  <c r="DKJ43" i="86"/>
  <c r="DMC43" i="86"/>
  <c r="DNI43" i="86"/>
  <c r="DNY43" i="86"/>
  <c r="DPA43" i="86"/>
  <c r="DQK43" i="86"/>
  <c r="DRI43" i="86"/>
  <c r="DSO43" i="86"/>
  <c r="DVI43" i="86"/>
  <c r="DWS43" i="86"/>
  <c r="DYG43" i="86"/>
  <c r="DYW43" i="86"/>
  <c r="EAS43" i="86"/>
  <c r="EBM43" i="86"/>
  <c r="ECS43" i="86"/>
  <c r="EEK43" i="86"/>
  <c r="EFQ43" i="86"/>
  <c r="EGK43" i="86"/>
  <c r="EHM43" i="86"/>
  <c r="EIC43" i="86"/>
  <c r="EJF43" i="86"/>
  <c r="EKX43" i="86"/>
  <c r="EMD43" i="86"/>
  <c r="EMX43" i="86"/>
  <c r="EOH43" i="86"/>
  <c r="EPN43" i="86"/>
  <c r="ERF43" i="86"/>
  <c r="ERZ43" i="86"/>
  <c r="ETB43" i="86"/>
  <c r="ETV43" i="86"/>
  <c r="EUL43" i="86"/>
  <c r="EVR43" i="86"/>
  <c r="EWH43" i="86"/>
  <c r="EXB43" i="86"/>
  <c r="EYH43" i="86"/>
  <c r="EZR43" i="86"/>
  <c r="FAL43" i="86"/>
  <c r="FAX43" i="86"/>
  <c r="FBJ43" i="86"/>
  <c r="FCD43" i="86"/>
  <c r="FCT43" i="86"/>
  <c r="FDF43" i="86"/>
  <c r="FDZ43" i="86"/>
  <c r="FEL43" i="86"/>
  <c r="FFB43" i="86"/>
  <c r="FFJ43" i="86"/>
  <c r="CSN43" i="86"/>
  <c r="CUV43" i="86"/>
  <c r="DJP43" i="86"/>
  <c r="DNE43" i="86"/>
  <c r="DQW43" i="86"/>
  <c r="DXE43" i="86"/>
  <c r="DYK43" i="86"/>
  <c r="EAW43" i="86"/>
  <c r="ECC43" i="86"/>
  <c r="EDI43" i="86"/>
  <c r="EHA43" i="86"/>
  <c r="EIP43" i="86"/>
  <c r="EML43" i="86"/>
  <c r="ERJ43" i="86"/>
  <c r="ESP43" i="86"/>
  <c r="EWL43" i="86"/>
  <c r="EXR43" i="86"/>
  <c r="FDN43" i="86"/>
  <c r="NG20" i="89"/>
  <c r="DDA43" i="86"/>
  <c r="DZV43" i="86"/>
  <c r="EJK43" i="86"/>
  <c r="ELO43" i="86"/>
  <c r="EOE43" i="86"/>
  <c r="EQY43" i="86"/>
  <c r="ETS43" i="86"/>
  <c r="EWE43" i="86"/>
  <c r="EYQ43" i="86"/>
  <c r="FBK43" i="86"/>
  <c r="FDS43" i="86"/>
  <c r="CPW43" i="86"/>
  <c r="CUY43" i="86"/>
  <c r="DIY43" i="86"/>
  <c r="DLP43" i="86"/>
  <c r="DPL43" i="86"/>
  <c r="DSB43" i="86"/>
  <c r="DYR43" i="86"/>
  <c r="EBX43" i="86"/>
  <c r="EEN43" i="86"/>
  <c r="EHD43" i="86"/>
  <c r="EJQ43" i="86"/>
  <c r="EMW43" i="86"/>
  <c r="EPU43" i="86"/>
  <c r="ESO43" i="86"/>
  <c r="EVQ43" i="86"/>
  <c r="EXY43" i="86"/>
  <c r="FAG43" i="86"/>
  <c r="FES43" i="86"/>
  <c r="KK19" i="89"/>
  <c r="WR143" i="96" s="1"/>
  <c r="CON43" i="86"/>
  <c r="CQR43" i="86"/>
  <c r="CUF43" i="86"/>
  <c r="CWF43" i="86"/>
  <c r="CWN43" i="86"/>
  <c r="CXX43" i="86"/>
  <c r="CYZ43" i="86"/>
  <c r="DAR43" i="86"/>
  <c r="DBX43" i="86"/>
  <c r="DCR43" i="86"/>
  <c r="DDT43" i="86"/>
  <c r="DFL43" i="86"/>
  <c r="DGR43" i="86"/>
  <c r="DHX43" i="86"/>
  <c r="DJD43" i="86"/>
  <c r="DKZ43" i="86"/>
  <c r="DLQ43" i="86"/>
  <c r="DMS43" i="86"/>
  <c r="DNU43" i="86"/>
  <c r="DPE43" i="86"/>
  <c r="DQG43" i="86"/>
  <c r="DRM43" i="86"/>
  <c r="DSK43" i="86"/>
  <c r="DTY43" i="86"/>
  <c r="DUO43" i="86"/>
  <c r="DVU43" i="86"/>
  <c r="DXA43" i="86"/>
  <c r="DXQ43" i="86"/>
  <c r="DZA43" i="86"/>
  <c r="EAC43" i="86"/>
  <c r="EBI43" i="86"/>
  <c r="EBY43" i="86"/>
  <c r="EDE43" i="86"/>
  <c r="EDU43" i="86"/>
  <c r="EFA43" i="86"/>
  <c r="EGW43" i="86"/>
  <c r="EHQ43" i="86"/>
  <c r="EJJ43" i="86"/>
  <c r="EKL43" i="86"/>
  <c r="ELN43" i="86"/>
  <c r="EMH43" i="86"/>
  <c r="ENB43" i="86"/>
  <c r="EOD43" i="86"/>
  <c r="EPZ43" i="86"/>
  <c r="EQT43" i="86"/>
  <c r="ESL43" i="86"/>
  <c r="ETJ43" i="86"/>
  <c r="EVB43" i="86"/>
  <c r="EVV43" i="86"/>
  <c r="EXN43" i="86"/>
  <c r="EYT43" i="86"/>
  <c r="EZJ43" i="86"/>
  <c r="FAH43" i="86"/>
  <c r="FBB43" i="86"/>
  <c r="FBN43" i="86"/>
  <c r="FBZ43" i="86"/>
  <c r="FCP43" i="86"/>
  <c r="FDJ43" i="86"/>
  <c r="FDV43" i="86"/>
  <c r="FEH43" i="86"/>
  <c r="FEX43" i="86"/>
  <c r="FFF43" i="86"/>
  <c r="CPP43" i="86"/>
  <c r="CSB43" i="86"/>
  <c r="CYF43" i="86"/>
  <c r="CZP43" i="86"/>
  <c r="DCB43" i="86"/>
  <c r="DDH43" i="86"/>
  <c r="DIJ43" i="86"/>
  <c r="DLY43" i="86"/>
  <c r="DOG43" i="86"/>
  <c r="DSC43" i="86"/>
  <c r="DTM43" i="86"/>
  <c r="DVY43" i="86"/>
  <c r="ENR43" i="86"/>
  <c r="EQD43" i="86"/>
  <c r="EZZ43" i="86"/>
  <c r="FCX43" i="86"/>
  <c r="FET43" i="86"/>
  <c r="CTF43" i="86"/>
  <c r="CYD43" i="86"/>
  <c r="DDB43" i="86"/>
  <c r="DMY43" i="86"/>
  <c r="DOY43" i="86"/>
  <c r="DQE43" i="86"/>
  <c r="DSQ43" i="86"/>
  <c r="DTW43" i="86"/>
  <c r="DVC43" i="86"/>
  <c r="DXG43" i="86"/>
  <c r="DXW43" i="86"/>
  <c r="DYM43" i="86"/>
  <c r="DYQ43" i="86"/>
  <c r="DZW43" i="86"/>
  <c r="EAM43" i="86"/>
  <c r="EAY43" i="86"/>
  <c r="ECE43" i="86"/>
  <c r="ECU43" i="86"/>
  <c r="EDK43" i="86"/>
  <c r="EEM43" i="86"/>
  <c r="EFC43" i="86"/>
  <c r="EFS43" i="86"/>
  <c r="EGY43" i="86"/>
  <c r="EHO43" i="86"/>
  <c r="COH43" i="86"/>
  <c r="DRK43" i="86"/>
  <c r="DWI43" i="86"/>
  <c r="DZG43" i="86"/>
  <c r="EEA43" i="86"/>
  <c r="EGI43" i="86"/>
  <c r="EIE43" i="86"/>
  <c r="EJH43" i="86"/>
  <c r="EKN43" i="86"/>
  <c r="ELP43" i="86"/>
  <c r="ENH43" i="86"/>
  <c r="ENX43" i="86"/>
  <c r="EON43" i="86"/>
  <c r="EQF43" i="86"/>
  <c r="EQV43" i="86"/>
  <c r="ESB43" i="86"/>
  <c r="ETD43" i="86"/>
  <c r="EUJ43" i="86"/>
  <c r="EUZ43" i="86"/>
  <c r="EWR43" i="86"/>
  <c r="EXH43" i="86"/>
  <c r="EXX43" i="86"/>
  <c r="EZD43" i="86"/>
  <c r="EZT43" i="86"/>
  <c r="FAJ43" i="86"/>
  <c r="FBP43" i="86"/>
  <c r="FCB43" i="86"/>
  <c r="FCR43" i="86"/>
  <c r="FDX43" i="86"/>
  <c r="FEN43" i="86"/>
  <c r="FFD43" i="86"/>
  <c r="EJX43" i="86"/>
  <c r="EMV43" i="86"/>
  <c r="EPD43" i="86"/>
  <c r="ERL43" i="86"/>
  <c r="ETT43" i="86"/>
  <c r="COL43" i="86"/>
  <c r="COX43" i="86"/>
  <c r="CPB43" i="86"/>
  <c r="CPN43" i="86"/>
  <c r="CPR43" i="86"/>
  <c r="CQD43" i="86"/>
  <c r="CQH43" i="86"/>
  <c r="CQT43" i="86"/>
  <c r="CQX43" i="86"/>
  <c r="CRJ43" i="86"/>
  <c r="CRN43" i="86"/>
  <c r="CRZ43" i="86"/>
  <c r="CSD43" i="86"/>
  <c r="CSP43" i="86"/>
  <c r="CST43" i="86"/>
  <c r="CTJ43" i="86"/>
  <c r="CTV43" i="86"/>
  <c r="CTZ43" i="86"/>
  <c r="CUL43" i="86"/>
  <c r="CUP43" i="86"/>
  <c r="CVB43" i="86"/>
  <c r="CVF43" i="86"/>
  <c r="CVR43" i="86"/>
  <c r="CVV43" i="86"/>
  <c r="CWH43" i="86"/>
  <c r="CWL43" i="86"/>
  <c r="CWX43" i="86"/>
  <c r="CXB43" i="86"/>
  <c r="CXN43" i="86"/>
  <c r="CXR43" i="86"/>
  <c r="CYH43" i="86"/>
  <c r="CYT43" i="86"/>
  <c r="CYX43" i="86"/>
  <c r="CZJ43" i="86"/>
  <c r="CZN43" i="86"/>
  <c r="CZZ43" i="86"/>
  <c r="DAD43" i="86"/>
  <c r="DAP43" i="86"/>
  <c r="DAT43" i="86"/>
  <c r="DBF43" i="86"/>
  <c r="DBJ43" i="86"/>
  <c r="DBV43" i="86"/>
  <c r="DBZ43" i="86"/>
  <c r="DCL43" i="86"/>
  <c r="DCP43" i="86"/>
  <c r="DDF43" i="86"/>
  <c r="DDR43" i="86"/>
  <c r="DDV43" i="86"/>
  <c r="DEH43" i="86"/>
  <c r="DEL43" i="86"/>
  <c r="DEX43" i="86"/>
  <c r="DFB43" i="86"/>
  <c r="DFN43" i="86"/>
  <c r="DFR43" i="86"/>
  <c r="DGD43" i="86"/>
  <c r="DGH43" i="86"/>
  <c r="DGT43" i="86"/>
  <c r="DGX43" i="86"/>
  <c r="DHJ43" i="86"/>
  <c r="DHN43" i="86"/>
  <c r="DID43" i="86"/>
  <c r="DIP43" i="86"/>
  <c r="DIT43" i="86"/>
  <c r="DJF43" i="86"/>
  <c r="DJJ43" i="86"/>
  <c r="DJV43" i="86"/>
  <c r="DJZ43" i="86"/>
  <c r="DKL43" i="86"/>
  <c r="DKP43" i="86"/>
  <c r="DLB43" i="86"/>
  <c r="DLF43" i="86"/>
  <c r="DLS43" i="86"/>
  <c r="DLW43" i="86"/>
  <c r="DMM43" i="86"/>
  <c r="DNC43" i="86"/>
  <c r="DNO43" i="86"/>
  <c r="DNS43" i="86"/>
  <c r="DOE43" i="86"/>
  <c r="DOI43" i="86"/>
  <c r="DOU43" i="86"/>
  <c r="DPK43" i="86"/>
  <c r="DPO43" i="86"/>
  <c r="DQA43" i="86"/>
  <c r="DQQ43" i="86"/>
  <c r="DQU43" i="86"/>
  <c r="DRG43" i="86"/>
  <c r="DRW43" i="86"/>
  <c r="DSA43" i="86"/>
  <c r="DSM43" i="86"/>
  <c r="DTC43" i="86"/>
  <c r="DTG43" i="86"/>
  <c r="DTS43" i="86"/>
  <c r="DUI43" i="86"/>
  <c r="DUM43" i="86"/>
  <c r="DUY43" i="86"/>
  <c r="DVO43" i="86"/>
  <c r="DVS43" i="86"/>
  <c r="DWE43" i="86"/>
  <c r="DWU43" i="86"/>
  <c r="DWY43" i="86"/>
  <c r="DXC43" i="86"/>
  <c r="DXK43" i="86"/>
  <c r="DXO43" i="86"/>
  <c r="DXS43" i="86"/>
  <c r="DYA43" i="86"/>
  <c r="DYE43" i="86"/>
  <c r="DYI43" i="86"/>
  <c r="DYU43" i="86"/>
  <c r="DYY43" i="86"/>
  <c r="DZC43" i="86"/>
  <c r="DZK43" i="86"/>
  <c r="DZO43" i="86"/>
  <c r="DZS43" i="86"/>
  <c r="EAA43" i="86"/>
  <c r="EAE43" i="86"/>
  <c r="EAI43" i="86"/>
  <c r="EAQ43" i="86"/>
  <c r="EAU43" i="86"/>
  <c r="EBC43" i="86"/>
  <c r="EBG43" i="86"/>
  <c r="EBK43" i="86"/>
  <c r="EBS43" i="86"/>
  <c r="EBW43" i="86"/>
  <c r="ECA43" i="86"/>
  <c r="ECI43" i="86"/>
  <c r="ECM43" i="86"/>
  <c r="ECQ43" i="86"/>
  <c r="ECY43" i="86"/>
  <c r="EDC43" i="86"/>
  <c r="EDG43" i="86"/>
  <c r="EDO43" i="86"/>
  <c r="EDS43" i="86"/>
  <c r="EDW43" i="86"/>
  <c r="EEE43" i="86"/>
  <c r="EEI43" i="86"/>
  <c r="EEQ43" i="86"/>
  <c r="EEU43" i="86"/>
  <c r="EEY43" i="86"/>
  <c r="EFG43" i="86"/>
  <c r="EFK43" i="86"/>
  <c r="EFO43" i="86"/>
  <c r="EFW43" i="86"/>
  <c r="EGA43" i="86"/>
  <c r="EGE43" i="86"/>
  <c r="EGM43" i="86"/>
  <c r="EGQ43" i="86"/>
  <c r="EGU43" i="86"/>
  <c r="EHC43" i="86"/>
  <c r="EHG43" i="86"/>
  <c r="EHK43" i="86"/>
  <c r="EHS43" i="86"/>
  <c r="EHW43" i="86"/>
  <c r="EIA43" i="86"/>
  <c r="EII43" i="86"/>
  <c r="EIN43" i="86"/>
  <c r="EIR43" i="86"/>
  <c r="EIZ43" i="86"/>
  <c r="EJD43" i="86"/>
  <c r="EJP43" i="86"/>
  <c r="EJT43" i="86"/>
  <c r="EKB43" i="86"/>
  <c r="EKF43" i="86"/>
  <c r="EKJ43" i="86"/>
  <c r="EKR43" i="86"/>
  <c r="EKV43" i="86"/>
  <c r="EKZ43" i="86"/>
  <c r="ELD43" i="86"/>
  <c r="ELH43" i="86"/>
  <c r="ELL43" i="86"/>
  <c r="ELT43" i="86"/>
  <c r="ELX43" i="86"/>
  <c r="EMB43" i="86"/>
  <c r="EMJ43" i="86"/>
  <c r="EMN43" i="86"/>
  <c r="EMR43" i="86"/>
  <c r="EMZ43" i="86"/>
  <c r="END43" i="86"/>
  <c r="ENL43" i="86"/>
  <c r="ENP43" i="86"/>
  <c r="ENT43" i="86"/>
  <c r="EOB43" i="86"/>
  <c r="EOF43" i="86"/>
  <c r="EOJ43" i="86"/>
  <c r="EOR43" i="86"/>
  <c r="EOV43" i="86"/>
  <c r="EOZ43" i="86"/>
  <c r="EPH43" i="86"/>
  <c r="EPL43" i="86"/>
  <c r="EPT43" i="86"/>
  <c r="EPX43" i="86"/>
  <c r="EQB43" i="86"/>
  <c r="EQJ43" i="86"/>
  <c r="EQN43" i="86"/>
  <c r="EQR43" i="86"/>
  <c r="EQZ43" i="86"/>
  <c r="ERD43" i="86"/>
  <c r="ERH43" i="86"/>
  <c r="ERP43" i="86"/>
  <c r="ERT43" i="86"/>
  <c r="ERX43" i="86"/>
  <c r="ESF43" i="86"/>
  <c r="ESJ43" i="86"/>
  <c r="ESR43" i="86"/>
  <c r="ESV43" i="86"/>
  <c r="ESZ43" i="86"/>
  <c r="ETH43" i="86"/>
  <c r="ETL43" i="86"/>
  <c r="ETP43" i="86"/>
  <c r="ETX43" i="86"/>
  <c r="EUB43" i="86"/>
  <c r="EUF43" i="86"/>
  <c r="EUN43" i="86"/>
  <c r="EUR43" i="86"/>
  <c r="EUV43" i="86"/>
  <c r="EVD43" i="86"/>
  <c r="EVH43" i="86"/>
  <c r="EVL43" i="86"/>
  <c r="EVT43" i="86"/>
  <c r="EVX43" i="86"/>
  <c r="EWB43" i="86"/>
  <c r="EWF43" i="86"/>
  <c r="EWJ43" i="86"/>
  <c r="EWN43" i="86"/>
  <c r="EWV43" i="86"/>
  <c r="EWZ43" i="86"/>
  <c r="EXD43" i="86"/>
  <c r="EXL43" i="86"/>
  <c r="EXP43" i="86"/>
  <c r="EXT43" i="86"/>
  <c r="EYB43" i="86"/>
  <c r="EYF43" i="86"/>
  <c r="EYJ43" i="86"/>
  <c r="EYR43" i="86"/>
  <c r="EYV43" i="86"/>
  <c r="EYZ43" i="86"/>
  <c r="EZH43" i="86"/>
  <c r="EZL43" i="86"/>
  <c r="EZP43" i="86"/>
  <c r="EZX43" i="86"/>
  <c r="FAB43" i="86"/>
  <c r="FAF43" i="86"/>
  <c r="FAN43" i="86"/>
  <c r="FAR43" i="86"/>
  <c r="FAV43" i="86"/>
  <c r="FBD43" i="86"/>
  <c r="FBH43" i="86"/>
  <c r="FBL43" i="86"/>
  <c r="FBT43" i="86"/>
  <c r="FBX43" i="86"/>
  <c r="FCF43" i="86"/>
  <c r="FCJ43" i="86"/>
  <c r="FCN43" i="86"/>
  <c r="FCV43" i="86"/>
  <c r="FCZ43" i="86"/>
  <c r="FDD43" i="86"/>
  <c r="FDL43" i="86"/>
  <c r="FDP43" i="86"/>
  <c r="FDT43" i="86"/>
  <c r="FEB43" i="86"/>
  <c r="FEF43" i="86"/>
  <c r="FEJ43" i="86"/>
  <c r="FER43" i="86"/>
  <c r="FEV43" i="86"/>
  <c r="FEZ43" i="86"/>
  <c r="FFH43" i="86"/>
  <c r="FFL43" i="86"/>
  <c r="CRG43" i="86"/>
  <c r="CSM43" i="86"/>
  <c r="CTS43" i="86"/>
  <c r="CWI43" i="86"/>
  <c r="CXO43" i="86"/>
  <c r="CYU43" i="86"/>
  <c r="CYY43" i="86"/>
  <c r="DBK43" i="86"/>
  <c r="DCQ43" i="86"/>
  <c r="DDW43" i="86"/>
  <c r="DGE43" i="86"/>
  <c r="DHG43" i="86"/>
  <c r="DJO43" i="86"/>
  <c r="DKE43" i="86"/>
  <c r="DKY43" i="86"/>
  <c r="DMZ43" i="86"/>
  <c r="DOB43" i="86"/>
  <c r="DQB43" i="86"/>
  <c r="DQV43" i="86"/>
  <c r="DRL43" i="86"/>
  <c r="DSR43" i="86"/>
  <c r="DTL43" i="86"/>
  <c r="DTX43" i="86"/>
  <c r="DWF43" i="86"/>
  <c r="DWV43" i="86"/>
  <c r="DXL43" i="86"/>
  <c r="DZH43" i="86"/>
  <c r="DZX43" i="86"/>
  <c r="EAR43" i="86"/>
  <c r="EDD43" i="86"/>
  <c r="EDT43" i="86"/>
  <c r="EFD43" i="86"/>
  <c r="EFT43" i="86"/>
  <c r="EGN43" i="86"/>
  <c r="EHP43" i="86"/>
  <c r="EIJ43" i="86"/>
  <c r="EIW43" i="86"/>
  <c r="ELA43" i="86"/>
  <c r="EMG43" i="86"/>
  <c r="ENM43" i="86"/>
  <c r="EOG43" i="86"/>
  <c r="EOW43" i="86"/>
  <c r="EQG43" i="86"/>
  <c r="EQW43" i="86"/>
  <c r="ERM43" i="86"/>
  <c r="ESC43" i="86"/>
  <c r="ETI43" i="86"/>
  <c r="EUK43" i="86"/>
  <c r="EVA43" i="86"/>
  <c r="EWG43" i="86"/>
  <c r="EWS43" i="86"/>
  <c r="EXI43" i="86"/>
  <c r="EYK43" i="86"/>
  <c r="EZA43" i="86"/>
  <c r="EZQ43" i="86"/>
  <c r="FAW43" i="86"/>
  <c r="FBM43" i="86"/>
  <c r="FBY43" i="86"/>
  <c r="FDA43" i="86"/>
  <c r="FDQ43" i="86"/>
  <c r="FEC43" i="86"/>
  <c r="FFI43" i="86"/>
  <c r="CTA43" i="86"/>
  <c r="CUG43" i="86"/>
  <c r="CYC43" i="86"/>
  <c r="DHY43" i="86"/>
  <c r="DOP43" i="86"/>
  <c r="DTB43" i="86"/>
  <c r="DVF43" i="86"/>
  <c r="DXJ43" i="86"/>
  <c r="ECH43" i="86"/>
  <c r="EET43" i="86"/>
  <c r="EHF43" i="86"/>
  <c r="EIL43" i="86"/>
  <c r="EIY43" i="86"/>
  <c r="EKA43" i="86"/>
  <c r="EKM43" i="86"/>
  <c r="ELC43" i="86"/>
  <c r="EMA43" i="86"/>
  <c r="EMQ43" i="86"/>
  <c r="ENC43" i="86"/>
  <c r="EOU43" i="86"/>
  <c r="EPS43" i="86"/>
  <c r="EQI43" i="86"/>
  <c r="ERK43" i="86"/>
  <c r="ESA43" i="86"/>
  <c r="ETC43" i="86"/>
  <c r="EUI43" i="86"/>
  <c r="EUY43" i="86"/>
  <c r="EVO43" i="86"/>
  <c r="EWU43" i="86"/>
  <c r="EXK43" i="86"/>
  <c r="EYA43" i="86"/>
  <c r="EZG43" i="86"/>
  <c r="EZW43" i="86"/>
  <c r="FAI43" i="86"/>
  <c r="FCA43" i="86"/>
  <c r="FCM43" i="86"/>
  <c r="FDC43" i="86"/>
  <c r="FEI43" i="86"/>
  <c r="FEY43" i="86"/>
  <c r="FFO43" i="86"/>
  <c r="L52" i="86"/>
  <c r="COP43" i="86"/>
  <c r="COT43" i="86"/>
  <c r="CPJ43" i="86"/>
  <c r="CPV43" i="86"/>
  <c r="CPZ43" i="86"/>
  <c r="CQL43" i="86"/>
  <c r="CQP43" i="86"/>
  <c r="CRB43" i="86"/>
  <c r="CRF43" i="86"/>
  <c r="CRR43" i="86"/>
  <c r="CRV43" i="86"/>
  <c r="CSH43" i="86"/>
  <c r="CSL43" i="86"/>
  <c r="CSX43" i="86"/>
  <c r="CTB43" i="86"/>
  <c r="CTN43" i="86"/>
  <c r="CTR43" i="86"/>
  <c r="CUD43" i="86"/>
  <c r="CUH43" i="86"/>
  <c r="CUT43" i="86"/>
  <c r="CUX43" i="86"/>
  <c r="CVJ43" i="86"/>
  <c r="CVN43" i="86"/>
  <c r="CVZ43" i="86"/>
  <c r="CWD43" i="86"/>
  <c r="CWP43" i="86"/>
  <c r="CWT43" i="86"/>
  <c r="CXF43" i="86"/>
  <c r="CXJ43" i="86"/>
  <c r="CXV43" i="86"/>
  <c r="CXZ43" i="86"/>
  <c r="CYL43" i="86"/>
  <c r="CYP43" i="86"/>
  <c r="CZB43" i="86"/>
  <c r="CZF43" i="86"/>
  <c r="CZR43" i="86"/>
  <c r="CZV43" i="86"/>
  <c r="DAH43" i="86"/>
  <c r="DAL43" i="86"/>
  <c r="DAX43" i="86"/>
  <c r="DBB43" i="86"/>
  <c r="DBN43" i="86"/>
  <c r="DBR43" i="86"/>
  <c r="DCD43" i="86"/>
  <c r="DCH43" i="86"/>
  <c r="DCT43" i="86"/>
  <c r="DCX43" i="86"/>
  <c r="DDJ43" i="86"/>
  <c r="DDN43" i="86"/>
  <c r="DDZ43" i="86"/>
  <c r="DED43" i="86"/>
  <c r="DEP43" i="86"/>
  <c r="DET43" i="86"/>
  <c r="DFF43" i="86"/>
  <c r="DFJ43" i="86"/>
  <c r="DFV43" i="86"/>
  <c r="DFZ43" i="86"/>
  <c r="DGL43" i="86"/>
  <c r="DGP43" i="86"/>
  <c r="DHB43" i="86"/>
  <c r="DHF43" i="86"/>
  <c r="DHR43" i="86"/>
  <c r="DHV43" i="86"/>
  <c r="DIH43" i="86"/>
  <c r="DIL43" i="86"/>
  <c r="DIX43" i="86"/>
  <c r="DJB43" i="86"/>
  <c r="DJN43" i="86"/>
  <c r="DJR43" i="86"/>
  <c r="COK43" i="86"/>
  <c r="COO43" i="86"/>
  <c r="COS43" i="86"/>
  <c r="COW43" i="86"/>
  <c r="CPA43" i="86"/>
  <c r="CPE43" i="86"/>
  <c r="CPI43" i="86"/>
  <c r="CPM43" i="86"/>
  <c r="CPQ43" i="86"/>
  <c r="CPU43" i="86"/>
  <c r="CPY43" i="86"/>
  <c r="CQC43" i="86"/>
  <c r="CQG43" i="86"/>
  <c r="CQK43" i="86"/>
  <c r="CQO43" i="86"/>
  <c r="CQS43" i="86"/>
  <c r="CQW43" i="86"/>
  <c r="CRA43" i="86"/>
  <c r="CRE43" i="86"/>
  <c r="CRI43" i="86"/>
  <c r="CRM43" i="86"/>
  <c r="CRQ43" i="86"/>
  <c r="CRU43" i="86"/>
  <c r="CRY43" i="86"/>
  <c r="CSC43" i="86"/>
  <c r="CSG43" i="86"/>
  <c r="CSK43" i="86"/>
  <c r="CSO43" i="86"/>
  <c r="CSS43" i="86"/>
  <c r="CSW43" i="86"/>
  <c r="CTE43" i="86"/>
  <c r="CTI43" i="86"/>
  <c r="CTM43" i="86"/>
  <c r="CTQ43" i="86"/>
  <c r="CTU43" i="86"/>
  <c r="CTY43" i="86"/>
  <c r="CUC43" i="86"/>
  <c r="CUK43" i="86"/>
  <c r="CUO43" i="86"/>
  <c r="CUS43" i="86"/>
  <c r="CUW43" i="86"/>
  <c r="CVA43" i="86"/>
  <c r="CVE43" i="86"/>
  <c r="CVI43" i="86"/>
  <c r="CVM43" i="86"/>
  <c r="CVQ43" i="86"/>
  <c r="CVU43" i="86"/>
  <c r="CVY43" i="86"/>
  <c r="CWC43" i="86"/>
  <c r="CWG43" i="86"/>
  <c r="CWK43" i="86"/>
  <c r="CWO43" i="86"/>
  <c r="CWS43" i="86"/>
  <c r="CWW43" i="86"/>
  <c r="CXA43" i="86"/>
  <c r="CXE43" i="86"/>
  <c r="CXI43" i="86"/>
  <c r="CXM43" i="86"/>
  <c r="CXQ43" i="86"/>
  <c r="CXU43" i="86"/>
  <c r="CXY43" i="86"/>
  <c r="CYG43" i="86"/>
  <c r="CYK43" i="86"/>
  <c r="CYO43" i="86"/>
  <c r="CYS43" i="86"/>
  <c r="CYW43" i="86"/>
  <c r="CZA43" i="86"/>
  <c r="CZE43" i="86"/>
  <c r="CZI43" i="86"/>
  <c r="CZM43" i="86"/>
  <c r="CZQ43" i="86"/>
  <c r="CZU43" i="86"/>
  <c r="CZY43" i="86"/>
  <c r="DAC43" i="86"/>
  <c r="DAG43" i="86"/>
  <c r="DAK43" i="86"/>
  <c r="DAO43" i="86"/>
  <c r="DAS43" i="86"/>
  <c r="DAW43" i="86"/>
  <c r="DBA43" i="86"/>
  <c r="DBE43" i="86"/>
  <c r="DBI43" i="86"/>
  <c r="DBM43" i="86"/>
  <c r="DBQ43" i="86"/>
  <c r="DBU43" i="86"/>
  <c r="DBY43" i="86"/>
  <c r="DCC43" i="86"/>
  <c r="DCG43" i="86"/>
  <c r="DCK43" i="86"/>
  <c r="DCO43" i="86"/>
  <c r="DCS43" i="86"/>
  <c r="DCW43" i="86"/>
  <c r="DDE43" i="86"/>
  <c r="DDI43" i="86"/>
  <c r="DDM43" i="86"/>
  <c r="DDQ43" i="86"/>
  <c r="DDU43" i="86"/>
  <c r="DDY43" i="86"/>
  <c r="DEC43" i="86"/>
  <c r="DEG43" i="86"/>
  <c r="DEK43" i="86"/>
  <c r="DEO43" i="86"/>
  <c r="DES43" i="86"/>
  <c r="DEW43" i="86"/>
  <c r="DFA43" i="86"/>
  <c r="DFE43" i="86"/>
  <c r="DFI43" i="86"/>
  <c r="DFM43" i="86"/>
  <c r="DFQ43" i="86"/>
  <c r="DFU43" i="86"/>
  <c r="DFY43" i="86"/>
  <c r="DGC43" i="86"/>
  <c r="DGG43" i="86"/>
  <c r="DGK43" i="86"/>
  <c r="DGO43" i="86"/>
  <c r="DGS43" i="86"/>
  <c r="DGW43" i="86"/>
  <c r="DHA43" i="86"/>
  <c r="DHE43" i="86"/>
  <c r="DHI43" i="86"/>
  <c r="DHM43" i="86"/>
  <c r="DHQ43" i="86"/>
  <c r="DHU43" i="86"/>
  <c r="DIC43" i="86"/>
  <c r="DIG43" i="86"/>
  <c r="DIK43" i="86"/>
  <c r="DIO43" i="86"/>
  <c r="DIS43" i="86"/>
  <c r="DIW43" i="86"/>
  <c r="DJA43" i="86"/>
  <c r="DJE43" i="86"/>
  <c r="DJI43" i="86"/>
  <c r="DJM43" i="86"/>
  <c r="DJQ43" i="86"/>
  <c r="DJU43" i="86"/>
  <c r="DJY43" i="86"/>
  <c r="DKC43" i="86"/>
  <c r="DKG43" i="86"/>
  <c r="DKK43" i="86"/>
  <c r="DKO43" i="86"/>
  <c r="DKS43" i="86"/>
  <c r="DKW43" i="86"/>
  <c r="DLA43" i="86"/>
  <c r="DLE43" i="86"/>
  <c r="DLI43" i="86"/>
  <c r="DLN43" i="86"/>
  <c r="DLR43" i="86"/>
  <c r="DLV43" i="86"/>
  <c r="DLZ43" i="86"/>
  <c r="DMD43" i="86"/>
  <c r="DMH43" i="86"/>
  <c r="DML43" i="86"/>
  <c r="DMP43" i="86"/>
  <c r="DMT43" i="86"/>
  <c r="DMX43" i="86"/>
  <c r="DNB43" i="86"/>
  <c r="DNF43" i="86"/>
  <c r="DNJ43" i="86"/>
  <c r="DNN43" i="86"/>
  <c r="DNR43" i="86"/>
  <c r="DNV43" i="86"/>
  <c r="DNZ43" i="86"/>
  <c r="DOD43" i="86"/>
  <c r="DOH43" i="86"/>
  <c r="DOL43" i="86"/>
  <c r="DOT43" i="86"/>
  <c r="DOX43" i="86"/>
  <c r="DPB43" i="86"/>
  <c r="DPF43" i="86"/>
  <c r="DPJ43" i="86"/>
  <c r="DPN43" i="86"/>
  <c r="DPR43" i="86"/>
  <c r="DPV43" i="86"/>
  <c r="DPZ43" i="86"/>
  <c r="DQD43" i="86"/>
  <c r="DQH43" i="86"/>
  <c r="DQL43" i="86"/>
  <c r="DQP43" i="86"/>
  <c r="DQT43" i="86"/>
  <c r="DQX43" i="86"/>
  <c r="DRB43" i="86"/>
  <c r="DRF43" i="86"/>
  <c r="DRJ43" i="86"/>
  <c r="DRN43" i="86"/>
  <c r="DRR43" i="86"/>
  <c r="DRV43" i="86"/>
  <c r="DRZ43" i="86"/>
  <c r="DSD43" i="86"/>
  <c r="DSH43" i="86"/>
  <c r="DSL43" i="86"/>
  <c r="DSP43" i="86"/>
  <c r="DST43" i="86"/>
  <c r="DSX43" i="86"/>
  <c r="DTF43" i="86"/>
  <c r="DTJ43" i="86"/>
  <c r="DTN43" i="86"/>
  <c r="DTR43" i="86"/>
  <c r="DTV43" i="86"/>
  <c r="DTZ43" i="86"/>
  <c r="DUD43" i="86"/>
  <c r="DUH43" i="86"/>
  <c r="DUL43" i="86"/>
  <c r="DUP43" i="86"/>
  <c r="DUT43" i="86"/>
  <c r="DUX43" i="86"/>
  <c r="DVB43" i="86"/>
  <c r="DVJ43" i="86"/>
  <c r="DVN43" i="86"/>
  <c r="DVR43" i="86"/>
  <c r="DVV43" i="86"/>
  <c r="DVZ43" i="86"/>
  <c r="DWD43" i="86"/>
  <c r="DWH43" i="86"/>
  <c r="DWL43" i="86"/>
  <c r="DWP43" i="86"/>
  <c r="DWT43" i="86"/>
  <c r="DWX43" i="86"/>
  <c r="DXB43" i="86"/>
  <c r="DXF43" i="86"/>
  <c r="DXN43" i="86"/>
  <c r="DXR43" i="86"/>
  <c r="DXV43" i="86"/>
  <c r="DXZ43" i="86"/>
  <c r="DYD43" i="86"/>
  <c r="DYH43" i="86"/>
  <c r="DYL43" i="86"/>
  <c r="DYP43" i="86"/>
  <c r="DYT43" i="86"/>
  <c r="DYX43" i="86"/>
  <c r="DZB43" i="86"/>
  <c r="DZF43" i="86"/>
  <c r="DZJ43" i="86"/>
  <c r="DZN43" i="86"/>
  <c r="DZR43" i="86"/>
  <c r="DZZ43" i="86"/>
  <c r="EAD43" i="86"/>
  <c r="EAH43" i="86"/>
  <c r="EAL43" i="86"/>
  <c r="EAP43" i="86"/>
  <c r="EAT43" i="86"/>
  <c r="EAX43" i="86"/>
  <c r="EBB43" i="86"/>
  <c r="EBF43" i="86"/>
  <c r="EBJ43" i="86"/>
  <c r="EBN43" i="86"/>
  <c r="EBR43" i="86"/>
  <c r="EBV43" i="86"/>
  <c r="EBZ43" i="86"/>
  <c r="ECD43" i="86"/>
  <c r="ECL43" i="86"/>
  <c r="ECP43" i="86"/>
  <c r="ECT43" i="86"/>
  <c r="ECX43" i="86"/>
  <c r="EDB43" i="86"/>
  <c r="EDF43" i="86"/>
  <c r="EDJ43" i="86"/>
  <c r="EDN43" i="86"/>
  <c r="EDR43" i="86"/>
  <c r="EDV43" i="86"/>
  <c r="EDZ43" i="86"/>
  <c r="EED43" i="86"/>
  <c r="EEH43" i="86"/>
  <c r="EEL43" i="86"/>
  <c r="EEP43" i="86"/>
  <c r="EEX43" i="86"/>
  <c r="EFB43" i="86"/>
  <c r="EFF43" i="86"/>
  <c r="EFJ43" i="86"/>
  <c r="EFN43" i="86"/>
  <c r="EFR43" i="86"/>
  <c r="EFV43" i="86"/>
  <c r="EFZ43" i="86"/>
  <c r="EGD43" i="86"/>
  <c r="EGH43" i="86"/>
  <c r="EGL43" i="86"/>
  <c r="EGP43" i="86"/>
  <c r="EGT43" i="86"/>
  <c r="EGX43" i="86"/>
  <c r="EHB43" i="86"/>
  <c r="EHJ43" i="86"/>
  <c r="EHN43" i="86"/>
  <c r="EHR43" i="86"/>
  <c r="EHV43" i="86"/>
  <c r="EHZ43" i="86"/>
  <c r="EID43" i="86"/>
  <c r="EIH43" i="86"/>
  <c r="EIQ43" i="86"/>
  <c r="EIU43" i="86"/>
  <c r="EJC43" i="86"/>
  <c r="EJG43" i="86"/>
  <c r="EJO43" i="86"/>
  <c r="EJS43" i="86"/>
  <c r="EJW43" i="86"/>
  <c r="EKE43" i="86"/>
  <c r="EKI43" i="86"/>
  <c r="EKQ43" i="86"/>
  <c r="EKU43" i="86"/>
  <c r="EKY43" i="86"/>
  <c r="ELG43" i="86"/>
  <c r="ELK43" i="86"/>
  <c r="ELS43" i="86"/>
  <c r="ELW43" i="86"/>
  <c r="EME43" i="86"/>
  <c r="EMI43" i="86"/>
  <c r="EMM43" i="86"/>
  <c r="EMU43" i="86"/>
  <c r="DKD43" i="86"/>
  <c r="DKH43" i="86"/>
  <c r="DKT43" i="86"/>
  <c r="DKX43" i="86"/>
  <c r="DLK43" i="86"/>
  <c r="DLO43" i="86"/>
  <c r="DMA43" i="86"/>
  <c r="DME43" i="86"/>
  <c r="DMQ43" i="86"/>
  <c r="DMU43" i="86"/>
  <c r="DNG43" i="86"/>
  <c r="DNK43" i="86"/>
  <c r="DNW43" i="86"/>
  <c r="DOA43" i="86"/>
  <c r="DOM43" i="86"/>
  <c r="DOQ43" i="86"/>
  <c r="DPC43" i="86"/>
  <c r="DPG43" i="86"/>
  <c r="DPS43" i="86"/>
  <c r="DPW43" i="86"/>
  <c r="DQI43" i="86"/>
  <c r="DQM43" i="86"/>
  <c r="DQY43" i="86"/>
  <c r="DRC43" i="86"/>
  <c r="DRO43" i="86"/>
  <c r="DRS43" i="86"/>
  <c r="DSE43" i="86"/>
  <c r="DSI43" i="86"/>
  <c r="DSU43" i="86"/>
  <c r="DSY43" i="86"/>
  <c r="DTK43" i="86"/>
  <c r="DTO43" i="86"/>
  <c r="DUA43" i="86"/>
  <c r="DUE43" i="86"/>
  <c r="DUQ43" i="86"/>
  <c r="DUU43" i="86"/>
  <c r="DVG43" i="86"/>
  <c r="DVK43" i="86"/>
  <c r="DVW43" i="86"/>
  <c r="DWA43" i="86"/>
  <c r="DWM43" i="86"/>
  <c r="DWQ43" i="86"/>
  <c r="COJ43" i="86"/>
  <c r="COR43" i="86"/>
  <c r="COV43" i="86"/>
  <c r="CPD43" i="86"/>
  <c r="CPH43" i="86"/>
  <c r="CPL43" i="86"/>
  <c r="CPT43" i="86"/>
  <c r="CPX43" i="86"/>
  <c r="CQB43" i="86"/>
  <c r="CQF43" i="86"/>
  <c r="CQJ43" i="86"/>
  <c r="CQN43" i="86"/>
  <c r="CQV43" i="86"/>
  <c r="CQZ43" i="86"/>
  <c r="CRH43" i="86"/>
  <c r="CRL43" i="86"/>
  <c r="CRP43" i="86"/>
  <c r="CRT43" i="86"/>
  <c r="CSF43" i="86"/>
  <c r="CSJ43" i="86"/>
  <c r="CSR43" i="86"/>
  <c r="CSV43" i="86"/>
  <c r="CSZ43" i="86"/>
  <c r="CTD43" i="86"/>
  <c r="CTH43" i="86"/>
  <c r="CTL43" i="86"/>
  <c r="CTT43" i="86"/>
  <c r="CTX43" i="86"/>
  <c r="CUB43" i="86"/>
  <c r="CUN43" i="86"/>
  <c r="CUR43" i="86"/>
  <c r="CVD43" i="86"/>
  <c r="CVH43" i="86"/>
  <c r="CVT43" i="86"/>
  <c r="CVX43" i="86"/>
  <c r="CWJ43" i="86"/>
  <c r="CWV43" i="86"/>
  <c r="CWZ43" i="86"/>
  <c r="CXL43" i="86"/>
  <c r="CXP43" i="86"/>
  <c r="CYB43" i="86"/>
  <c r="CYN43" i="86"/>
  <c r="CYR43" i="86"/>
  <c r="CZH43" i="86"/>
  <c r="CZL43" i="86"/>
  <c r="CZT43" i="86"/>
  <c r="CZX43" i="86"/>
  <c r="DAJ43" i="86"/>
  <c r="DAN43" i="86"/>
  <c r="DAZ43" i="86"/>
  <c r="DBD43" i="86"/>
  <c r="DBP43" i="86"/>
  <c r="DBT43" i="86"/>
  <c r="DCF43" i="86"/>
  <c r="DCJ43" i="86"/>
  <c r="DCV43" i="86"/>
  <c r="DCZ43" i="86"/>
  <c r="DDL43" i="86"/>
  <c r="DDX43" i="86"/>
  <c r="DEB43" i="86"/>
  <c r="DEN43" i="86"/>
  <c r="DER43" i="86"/>
  <c r="DFD43" i="86"/>
  <c r="DFH43" i="86"/>
  <c r="DFT43" i="86"/>
  <c r="DFX43" i="86"/>
  <c r="DGF43" i="86"/>
  <c r="DGJ43" i="86"/>
  <c r="DGV43" i="86"/>
  <c r="DGZ43" i="86"/>
  <c r="DHL43" i="86"/>
  <c r="DHP43" i="86"/>
  <c r="DIB43" i="86"/>
  <c r="DIF43" i="86"/>
  <c r="DIR43" i="86"/>
  <c r="DIV43" i="86"/>
  <c r="DJH43" i="86"/>
  <c r="DJL43" i="86"/>
  <c r="DJX43" i="86"/>
  <c r="DKB43" i="86"/>
  <c r="DKN43" i="86"/>
  <c r="DKR43" i="86"/>
  <c r="DLD43" i="86"/>
  <c r="DLH43" i="86"/>
  <c r="DLU43" i="86"/>
  <c r="DMG43" i="86"/>
  <c r="DMK43" i="86"/>
  <c r="DMW43" i="86"/>
  <c r="DNA43" i="86"/>
  <c r="DNM43" i="86"/>
  <c r="DNQ43" i="86"/>
  <c r="DOC43" i="86"/>
  <c r="DOO43" i="86"/>
  <c r="DOS43" i="86"/>
  <c r="DPI43" i="86"/>
  <c r="DPM43" i="86"/>
  <c r="DPY43" i="86"/>
  <c r="DQC43" i="86"/>
  <c r="DQO43" i="86"/>
  <c r="DQS43" i="86"/>
  <c r="DRA43" i="86"/>
  <c r="DRE43" i="86"/>
  <c r="DRQ43" i="86"/>
  <c r="DRU43" i="86"/>
  <c r="DSG43" i="86"/>
  <c r="DSS43" i="86"/>
  <c r="DSW43" i="86"/>
  <c r="DTE43" i="86"/>
  <c r="DTI43" i="86"/>
  <c r="DTQ43" i="86"/>
  <c r="DTU43" i="86"/>
  <c r="DUG43" i="86"/>
  <c r="DUK43" i="86"/>
  <c r="DUW43" i="86"/>
  <c r="DVA43" i="86"/>
  <c r="DVM43" i="86"/>
  <c r="DVQ43" i="86"/>
  <c r="DWG43" i="86"/>
  <c r="DWK43" i="86"/>
  <c r="DWW43" i="86"/>
  <c r="DXI43" i="86"/>
  <c r="DXM43" i="86"/>
  <c r="DXY43" i="86"/>
  <c r="DYC43" i="86"/>
  <c r="DYO43" i="86"/>
  <c r="DYS43" i="86"/>
  <c r="DZE43" i="86"/>
  <c r="DZI43" i="86"/>
  <c r="EMY43" i="86"/>
  <c r="ENG43" i="86"/>
  <c r="ENK43" i="86"/>
  <c r="ENO43" i="86"/>
  <c r="ENS43" i="86"/>
  <c r="ENW43" i="86"/>
  <c r="EOA43" i="86"/>
  <c r="EOI43" i="86"/>
  <c r="EOM43" i="86"/>
  <c r="EOQ43" i="86"/>
  <c r="EOY43" i="86"/>
  <c r="EPC43" i="86"/>
  <c r="EPG43" i="86"/>
  <c r="EPK43" i="86"/>
  <c r="EPO43" i="86"/>
  <c r="EPW43" i="86"/>
  <c r="EQA43" i="86"/>
  <c r="EQE43" i="86"/>
  <c r="EQM43" i="86"/>
  <c r="EQQ43" i="86"/>
  <c r="EQU43" i="86"/>
  <c r="ERC43" i="86"/>
  <c r="ERG43" i="86"/>
  <c r="ERO43" i="86"/>
  <c r="ERS43" i="86"/>
  <c r="ERW43" i="86"/>
  <c r="ESE43" i="86"/>
  <c r="ESI43" i="86"/>
  <c r="ESM43" i="86"/>
  <c r="ESQ43" i="86"/>
  <c r="ESU43" i="86"/>
  <c r="ESY43" i="86"/>
  <c r="ETG43" i="86"/>
  <c r="ETK43" i="86"/>
  <c r="ETO43" i="86"/>
  <c r="ETW43" i="86"/>
  <c r="EUA43" i="86"/>
  <c r="EUE43" i="86"/>
  <c r="EUM43" i="86"/>
  <c r="EUQ43" i="86"/>
  <c r="EUU43" i="86"/>
  <c r="EVC43" i="86"/>
  <c r="EVG43" i="86"/>
  <c r="EVK43" i="86"/>
  <c r="EVS43" i="86"/>
  <c r="EVW43" i="86"/>
  <c r="EWA43" i="86"/>
  <c r="EWI43" i="86"/>
  <c r="EWM43" i="86"/>
  <c r="EWQ43" i="86"/>
  <c r="EWY43" i="86"/>
  <c r="EXC43" i="86"/>
  <c r="EXG43" i="86"/>
  <c r="EXO43" i="86"/>
  <c r="EXS43" i="86"/>
  <c r="EXW43" i="86"/>
  <c r="EYE43" i="86"/>
  <c r="EYI43" i="86"/>
  <c r="EYM43" i="86"/>
  <c r="EYU43" i="86"/>
  <c r="EYY43" i="86"/>
  <c r="EZC43" i="86"/>
  <c r="EZK43" i="86"/>
  <c r="EZO43" i="86"/>
  <c r="EZS43" i="86"/>
  <c r="FAA43" i="86"/>
  <c r="FAE43" i="86"/>
  <c r="FAM43" i="86"/>
  <c r="FAQ43" i="86"/>
  <c r="FAU43" i="86"/>
  <c r="FAY43" i="86"/>
  <c r="FBC43" i="86"/>
  <c r="FBG43" i="86"/>
  <c r="FBO43" i="86"/>
  <c r="FBS43" i="86"/>
  <c r="FBW43" i="86"/>
  <c r="FCE43" i="86"/>
  <c r="FCI43" i="86"/>
  <c r="FCQ43" i="86"/>
  <c r="FCU43" i="86"/>
  <c r="FCY43" i="86"/>
  <c r="FDG43" i="86"/>
  <c r="FDK43" i="86"/>
  <c r="FDO43" i="86"/>
  <c r="FDW43" i="86"/>
  <c r="FEA43" i="86"/>
  <c r="FEE43" i="86"/>
  <c r="FEM43" i="86"/>
  <c r="FEQ43" i="86"/>
  <c r="FEU43" i="86"/>
  <c r="FFC43" i="86"/>
  <c r="FFG43" i="86"/>
  <c r="FFK43" i="86"/>
  <c r="COI43" i="86"/>
  <c r="COM43" i="86"/>
  <c r="COQ43" i="86"/>
  <c r="COU43" i="86"/>
  <c r="COY43" i="86"/>
  <c r="CPC43" i="86"/>
  <c r="CPG43" i="86"/>
  <c r="CPK43" i="86"/>
  <c r="CPO43" i="86"/>
  <c r="CPS43" i="86"/>
  <c r="CQA43" i="86"/>
  <c r="CQE43" i="86"/>
  <c r="CQI43" i="86"/>
  <c r="CQM43" i="86"/>
  <c r="CQQ43" i="86"/>
  <c r="CQU43" i="86"/>
  <c r="CQY43" i="86"/>
  <c r="CRC43" i="86"/>
  <c r="CRK43" i="86"/>
  <c r="CRO43" i="86"/>
  <c r="CRS43" i="86"/>
  <c r="CRW43" i="86"/>
  <c r="CSA43" i="86"/>
  <c r="CSE43" i="86"/>
  <c r="CSI43" i="86"/>
  <c r="CSQ43" i="86"/>
  <c r="CSU43" i="86"/>
  <c r="CSY43" i="86"/>
  <c r="CTC43" i="86"/>
  <c r="CTG43" i="86"/>
  <c r="CTK43" i="86"/>
  <c r="CTO43" i="86"/>
  <c r="CTW43" i="86"/>
  <c r="CUA43" i="86"/>
  <c r="CUE43" i="86"/>
  <c r="CUI43" i="86"/>
  <c r="CUM43" i="86"/>
  <c r="CUQ43" i="86"/>
  <c r="CUU43" i="86"/>
  <c r="CVC43" i="86"/>
  <c r="CVG43" i="86"/>
  <c r="CVK43" i="86"/>
  <c r="CVO43" i="86"/>
  <c r="CVS43" i="86"/>
  <c r="CVW43" i="86"/>
  <c r="CWA43" i="86"/>
  <c r="CWE43" i="86"/>
  <c r="CWM43" i="86"/>
  <c r="CWQ43" i="86"/>
  <c r="CWU43" i="86"/>
  <c r="CWY43" i="86"/>
  <c r="CXC43" i="86"/>
  <c r="CXG43" i="86"/>
  <c r="CXK43" i="86"/>
  <c r="CXS43" i="86"/>
  <c r="CXW43" i="86"/>
  <c r="CYA43" i="86"/>
  <c r="CYE43" i="86"/>
  <c r="CYI43" i="86"/>
  <c r="CYM43" i="86"/>
  <c r="CYQ43" i="86"/>
  <c r="CZC43" i="86"/>
  <c r="CZG43" i="86"/>
  <c r="CZK43" i="86"/>
  <c r="CZO43" i="86"/>
  <c r="CZS43" i="86"/>
  <c r="CZW43" i="86"/>
  <c r="DAA43" i="86"/>
  <c r="DAI43" i="86"/>
  <c r="DAM43" i="86"/>
  <c r="DAQ43" i="86"/>
  <c r="DAU43" i="86"/>
  <c r="DAY43" i="86"/>
  <c r="DBC43" i="86"/>
  <c r="DBG43" i="86"/>
  <c r="DBO43" i="86"/>
  <c r="DBS43" i="86"/>
  <c r="DBW43" i="86"/>
  <c r="DCA43" i="86"/>
  <c r="DCE43" i="86"/>
  <c r="DCI43" i="86"/>
  <c r="DCM43" i="86"/>
  <c r="DCU43" i="86"/>
  <c r="DCY43" i="86"/>
  <c r="DDC43" i="86"/>
  <c r="DDG43" i="86"/>
  <c r="DDK43" i="86"/>
  <c r="DDO43" i="86"/>
  <c r="DDS43" i="86"/>
  <c r="DEA43" i="86"/>
  <c r="DEE43" i="86"/>
  <c r="DEI43" i="86"/>
  <c r="DEM43" i="86"/>
  <c r="DEQ43" i="86"/>
  <c r="DEU43" i="86"/>
  <c r="DEY43" i="86"/>
  <c r="DFC43" i="86"/>
  <c r="DFG43" i="86"/>
  <c r="DFK43" i="86"/>
  <c r="DFO43" i="86"/>
  <c r="DFS43" i="86"/>
  <c r="DFW43" i="86"/>
  <c r="DGA43" i="86"/>
  <c r="DGI43" i="86"/>
  <c r="DGM43" i="86"/>
  <c r="DGQ43" i="86"/>
  <c r="DGU43" i="86"/>
  <c r="DGY43" i="86"/>
  <c r="DHC43" i="86"/>
  <c r="DHK43" i="86"/>
  <c r="DHO43" i="86"/>
  <c r="DHS43" i="86"/>
  <c r="DHW43" i="86"/>
  <c r="DIA43" i="86"/>
  <c r="DIE43" i="86"/>
  <c r="DII43" i="86"/>
  <c r="DZU43" i="86"/>
  <c r="DZY43" i="86"/>
  <c r="EAK43" i="86"/>
  <c r="EAO43" i="86"/>
  <c r="EBA43" i="86"/>
  <c r="EBE43" i="86"/>
  <c r="EBQ43" i="86"/>
  <c r="EBU43" i="86"/>
  <c r="ECG43" i="86"/>
  <c r="ECK43" i="86"/>
  <c r="ECW43" i="86"/>
  <c r="EDA43" i="86"/>
  <c r="EDM43" i="86"/>
  <c r="EDQ43" i="86"/>
  <c r="EEC43" i="86"/>
  <c r="EEG43" i="86"/>
  <c r="EES43" i="86"/>
  <c r="EEW43" i="86"/>
  <c r="EFI43" i="86"/>
  <c r="EFM43" i="86"/>
  <c r="EFY43" i="86"/>
  <c r="EGC43" i="86"/>
  <c r="EGO43" i="86"/>
  <c r="EGS43" i="86"/>
  <c r="EHE43" i="86"/>
  <c r="EHI43" i="86"/>
  <c r="EHU43" i="86"/>
  <c r="EHY43" i="86"/>
  <c r="EIG43" i="86"/>
  <c r="EIK43" i="86"/>
  <c r="EIX43" i="86"/>
  <c r="EJB43" i="86"/>
  <c r="EJN43" i="86"/>
  <c r="EJR43" i="86"/>
  <c r="EKD43" i="86"/>
  <c r="EKH43" i="86"/>
  <c r="EKP43" i="86"/>
  <c r="EKT43" i="86"/>
  <c r="ELF43" i="86"/>
  <c r="ELJ43" i="86"/>
  <c r="ELV43" i="86"/>
  <c r="ELZ43" i="86"/>
  <c r="EMP43" i="86"/>
  <c r="EMT43" i="86"/>
  <c r="ENF43" i="86"/>
  <c r="ENJ43" i="86"/>
  <c r="ENV43" i="86"/>
  <c r="ENZ43" i="86"/>
  <c r="EOL43" i="86"/>
  <c r="EOP43" i="86"/>
  <c r="EPB43" i="86"/>
  <c r="EPF43" i="86"/>
  <c r="EPR43" i="86"/>
  <c r="EPV43" i="86"/>
  <c r="EQH43" i="86"/>
  <c r="EQL43" i="86"/>
  <c r="EQX43" i="86"/>
  <c r="ERB43" i="86"/>
  <c r="ERN43" i="86"/>
  <c r="ERR43" i="86"/>
  <c r="ESD43" i="86"/>
  <c r="ESH43" i="86"/>
  <c r="EST43" i="86"/>
  <c r="ESX43" i="86"/>
  <c r="ETN43" i="86"/>
  <c r="ETR43" i="86"/>
  <c r="EUD43" i="86"/>
  <c r="EUH43" i="86"/>
  <c r="EUT43" i="86"/>
  <c r="EUX43" i="86"/>
  <c r="EVJ43" i="86"/>
  <c r="EVN43" i="86"/>
  <c r="EVZ43" i="86"/>
  <c r="EWD43" i="86"/>
  <c r="EWP43" i="86"/>
  <c r="EWT43" i="86"/>
  <c r="EXF43" i="86"/>
  <c r="EXJ43" i="86"/>
  <c r="EXV43" i="86"/>
  <c r="EXZ43" i="86"/>
  <c r="EYL43" i="86"/>
  <c r="EYP43" i="86"/>
  <c r="EZB43" i="86"/>
  <c r="EZF43" i="86"/>
  <c r="EZV43" i="86"/>
  <c r="DIM43" i="86"/>
  <c r="DIQ43" i="86"/>
  <c r="DIU43" i="86"/>
  <c r="DJC43" i="86"/>
  <c r="DJG43" i="86"/>
  <c r="DJK43" i="86"/>
  <c r="DJS43" i="86"/>
  <c r="DJW43" i="86"/>
  <c r="DKA43" i="86"/>
  <c r="DKI43" i="86"/>
  <c r="DKM43" i="86"/>
  <c r="DKQ43" i="86"/>
  <c r="DKU43" i="86"/>
  <c r="DLC43" i="86"/>
  <c r="DLG43" i="86"/>
  <c r="DLL43" i="86"/>
  <c r="DLT43" i="86"/>
  <c r="DLX43" i="86"/>
  <c r="DMB43" i="86"/>
  <c r="DMF43" i="86"/>
  <c r="DMJ43" i="86"/>
  <c r="DMN43" i="86"/>
  <c r="DMR43" i="86"/>
  <c r="DMV43" i="86"/>
  <c r="DND43" i="86"/>
  <c r="DNH43" i="86"/>
  <c r="DNL43" i="86"/>
  <c r="DNP43" i="86"/>
  <c r="DNT43" i="86"/>
  <c r="DNX43" i="86"/>
  <c r="DOF43" i="86"/>
  <c r="DOJ43" i="86"/>
  <c r="DON43" i="86"/>
  <c r="DOR43" i="86"/>
  <c r="DOV43" i="86"/>
  <c r="DOZ43" i="86"/>
  <c r="DPD43" i="86"/>
  <c r="DPH43" i="86"/>
  <c r="DPP43" i="86"/>
  <c r="DPT43" i="86"/>
  <c r="DPX43" i="86"/>
  <c r="DQF43" i="86"/>
  <c r="DQJ43" i="86"/>
  <c r="DQN43" i="86"/>
  <c r="DQR43" i="86"/>
  <c r="DQZ43" i="86"/>
  <c r="DRD43" i="86"/>
  <c r="DRH43" i="86"/>
  <c r="DRP43" i="86"/>
  <c r="DRT43" i="86"/>
  <c r="DRX43" i="86"/>
  <c r="DSF43" i="86"/>
  <c r="DSJ43" i="86"/>
  <c r="DSN43" i="86"/>
  <c r="DSV43" i="86"/>
  <c r="DSZ43" i="86"/>
  <c r="DTD43" i="86"/>
  <c r="DTH43" i="86"/>
  <c r="DTP43" i="86"/>
  <c r="DTT43" i="86"/>
  <c r="DUB43" i="86"/>
  <c r="DUF43" i="86"/>
  <c r="DUJ43" i="86"/>
  <c r="DUN43" i="86"/>
  <c r="DUR43" i="86"/>
  <c r="DUV43" i="86"/>
  <c r="DUZ43" i="86"/>
  <c r="DVD43" i="86"/>
  <c r="DVH43" i="86"/>
  <c r="DVL43" i="86"/>
  <c r="DVP43" i="86"/>
  <c r="DVT43" i="86"/>
  <c r="DVX43" i="86"/>
  <c r="DWB43" i="86"/>
  <c r="DWJ43" i="86"/>
  <c r="DWN43" i="86"/>
  <c r="DWR43" i="86"/>
  <c r="DWZ43" i="86"/>
  <c r="DXD43" i="86"/>
  <c r="DXH43" i="86"/>
  <c r="DXP43" i="86"/>
  <c r="DXT43" i="86"/>
  <c r="DXX43" i="86"/>
  <c r="DYB43" i="86"/>
  <c r="DYF43" i="86"/>
  <c r="DYJ43" i="86"/>
  <c r="DYN43" i="86"/>
  <c r="DYV43" i="86"/>
  <c r="DYZ43" i="86"/>
  <c r="DZD43" i="86"/>
  <c r="DZL43" i="86"/>
  <c r="DZP43" i="86"/>
  <c r="DZT43" i="86"/>
  <c r="EAB43" i="86"/>
  <c r="EAF43" i="86"/>
  <c r="EAJ43" i="86"/>
  <c r="EAN43" i="86"/>
  <c r="EAV43" i="86"/>
  <c r="EAZ43" i="86"/>
  <c r="EBD43" i="86"/>
  <c r="EBH43" i="86"/>
  <c r="EBL43" i="86"/>
  <c r="EBP43" i="86"/>
  <c r="EBT43" i="86"/>
  <c r="ECB43" i="86"/>
  <c r="ECF43" i="86"/>
  <c r="ECJ43" i="86"/>
  <c r="ECN43" i="86"/>
  <c r="ECR43" i="86"/>
  <c r="ECV43" i="86"/>
  <c r="ECZ43" i="86"/>
  <c r="EDH43" i="86"/>
  <c r="EDL43" i="86"/>
  <c r="EDP43" i="86"/>
  <c r="EDX43" i="86"/>
  <c r="EEB43" i="86"/>
  <c r="EEF43" i="86"/>
  <c r="EEJ43" i="86"/>
  <c r="EER43" i="86"/>
  <c r="EEV43" i="86"/>
  <c r="EEZ43" i="86"/>
  <c r="EFH43" i="86"/>
  <c r="EFL43" i="86"/>
  <c r="EFP43" i="86"/>
  <c r="EFX43" i="86"/>
  <c r="EGB43" i="86"/>
  <c r="EGF43" i="86"/>
  <c r="EGJ43" i="86"/>
  <c r="EGR43" i="86"/>
  <c r="EGV43" i="86"/>
  <c r="EGZ43" i="86"/>
  <c r="EHH43" i="86"/>
  <c r="EHL43" i="86"/>
  <c r="EHT43" i="86"/>
  <c r="EHX43" i="86"/>
  <c r="EIB43" i="86"/>
  <c r="EIF43" i="86"/>
  <c r="EIO43" i="86"/>
  <c r="EIS43" i="86"/>
  <c r="EJA43" i="86"/>
  <c r="EJE43" i="86"/>
  <c r="EJI43" i="86"/>
  <c r="EJM43" i="86"/>
  <c r="EJU43" i="86"/>
  <c r="EJY43" i="86"/>
  <c r="EKC43" i="86"/>
  <c r="EKG43" i="86"/>
  <c r="EKK43" i="86"/>
  <c r="EKO43" i="86"/>
  <c r="EKS43" i="86"/>
  <c r="EKW43" i="86"/>
  <c r="ELE43" i="86"/>
  <c r="ELI43" i="86"/>
  <c r="ELM43" i="86"/>
  <c r="ELQ43" i="86"/>
  <c r="ELU43" i="86"/>
  <c r="ELY43" i="86"/>
  <c r="EMC43" i="86"/>
  <c r="EMK43" i="86"/>
  <c r="EMO43" i="86"/>
  <c r="EMS43" i="86"/>
  <c r="ENA43" i="86"/>
  <c r="ENE43" i="86"/>
  <c r="ENI43" i="86"/>
  <c r="ENQ43" i="86"/>
  <c r="ENU43" i="86"/>
  <c r="ENY43" i="86"/>
  <c r="EOC43" i="86"/>
  <c r="EOK43" i="86"/>
  <c r="EOO43" i="86"/>
  <c r="EOS43" i="86"/>
  <c r="EPA43" i="86"/>
  <c r="EPE43" i="86"/>
  <c r="EPI43" i="86"/>
  <c r="EPM43" i="86"/>
  <c r="EPQ43" i="86"/>
  <c r="EPY43" i="86"/>
  <c r="EQC43" i="86"/>
  <c r="EQK43" i="86"/>
  <c r="EQO43" i="86"/>
  <c r="EQS43" i="86"/>
  <c r="ERA43" i="86"/>
  <c r="ERE43" i="86"/>
  <c r="ERI43" i="86"/>
  <c r="ERQ43" i="86"/>
  <c r="ERU43" i="86"/>
  <c r="ERY43" i="86"/>
  <c r="ESG43" i="86"/>
  <c r="ESK43" i="86"/>
  <c r="ESS43" i="86"/>
  <c r="ESW43" i="86"/>
  <c r="ETA43" i="86"/>
  <c r="ETE43" i="86"/>
  <c r="ETM43" i="86"/>
  <c r="ETQ43" i="86"/>
  <c r="ETU43" i="86"/>
  <c r="ETY43" i="86"/>
  <c r="EUC43" i="86"/>
  <c r="EUG43" i="86"/>
  <c r="EUO43" i="86"/>
  <c r="EUS43" i="86"/>
  <c r="EUW43" i="86"/>
  <c r="EVE43" i="86"/>
  <c r="EVI43" i="86"/>
  <c r="EVM43" i="86"/>
  <c r="EVU43" i="86"/>
  <c r="EVY43" i="86"/>
  <c r="EWC43" i="86"/>
  <c r="EWK43" i="86"/>
  <c r="EWO43" i="86"/>
  <c r="EWW43" i="86"/>
  <c r="EXA43" i="86"/>
  <c r="EXE43" i="86"/>
  <c r="EXM43" i="86"/>
  <c r="EXQ43" i="86"/>
  <c r="EXU43" i="86"/>
  <c r="EYC43" i="86"/>
  <c r="EYG43" i="86"/>
  <c r="EYO43" i="86"/>
  <c r="EYS43" i="86"/>
  <c r="EYW43" i="86"/>
  <c r="EZE43" i="86"/>
  <c r="EZI43" i="86"/>
  <c r="EZM43" i="86"/>
  <c r="EZU43" i="86"/>
  <c r="EZY43" i="86"/>
  <c r="FAC43" i="86"/>
  <c r="FAK43" i="86"/>
  <c r="FAO43" i="86"/>
  <c r="FAS43" i="86"/>
  <c r="FBA43" i="86"/>
  <c r="FBE43" i="86"/>
  <c r="FBI43" i="86"/>
  <c r="FBQ43" i="86"/>
  <c r="FBU43" i="86"/>
  <c r="FCC43" i="86"/>
  <c r="FCG43" i="86"/>
  <c r="FCK43" i="86"/>
  <c r="FCS43" i="86"/>
  <c r="FCW43" i="86"/>
  <c r="FDE43" i="86"/>
  <c r="FDI43" i="86"/>
  <c r="FDM43" i="86"/>
  <c r="FDU43" i="86"/>
  <c r="FDY43" i="86"/>
  <c r="FEG43" i="86"/>
  <c r="FEK43" i="86"/>
  <c r="FEO43" i="86"/>
  <c r="FEW43" i="86"/>
  <c r="FFA43" i="86"/>
  <c r="FFE43" i="86"/>
  <c r="FFM43" i="86"/>
  <c r="K17" i="107"/>
  <c r="N25" i="86"/>
  <c r="BO45" i="86" s="1"/>
  <c r="H12" i="86"/>
  <c r="N17" i="107"/>
  <c r="I22" i="84"/>
  <c r="I24" i="84" s="1"/>
  <c r="WR150" i="96" l="1"/>
  <c r="WR156" i="96"/>
  <c r="WR142" i="96"/>
  <c r="WR159" i="96"/>
  <c r="WR147" i="96"/>
  <c r="WR155" i="96"/>
  <c r="WR13" i="96"/>
  <c r="WR154" i="96"/>
  <c r="WR15" i="96"/>
  <c r="WR158" i="96"/>
  <c r="WR130" i="96"/>
  <c r="WR160" i="96"/>
  <c r="FFU43" i="86"/>
  <c r="WR144" i="96"/>
  <c r="WR14" i="96"/>
  <c r="WR149" i="96"/>
  <c r="WR151" i="96"/>
  <c r="AL175" i="96"/>
  <c r="AM175" i="96"/>
  <c r="WR141" i="96"/>
  <c r="WR145" i="96"/>
  <c r="WR134" i="96"/>
  <c r="WR146" i="96"/>
  <c r="L173" i="96"/>
  <c r="L170" i="96"/>
  <c r="NI9" i="89"/>
  <c r="AK9" i="84"/>
  <c r="AA9" i="84"/>
  <c r="AL9" i="84"/>
  <c r="Y9" i="84"/>
  <c r="AH9" i="84"/>
  <c r="AE9" i="84"/>
  <c r="Z9" i="84"/>
  <c r="AB9" i="84"/>
  <c r="AC9" i="84"/>
  <c r="AJ9" i="84"/>
  <c r="AI9" i="84"/>
  <c r="AD9" i="84"/>
  <c r="AF9" i="84"/>
  <c r="AG9" i="84"/>
  <c r="AM9" i="84"/>
  <c r="AU171" i="96"/>
  <c r="WR70" i="96"/>
  <c r="WR85" i="96"/>
  <c r="WR17" i="96"/>
  <c r="WR37" i="96"/>
  <c r="WR109" i="96"/>
  <c r="WR60" i="96"/>
  <c r="WR108" i="96"/>
  <c r="WR20" i="96"/>
  <c r="WR45" i="96"/>
  <c r="WR49" i="96"/>
  <c r="WR58" i="96"/>
  <c r="WR102" i="96"/>
  <c r="WR46" i="96"/>
  <c r="WR50" i="96"/>
  <c r="WR83" i="96"/>
  <c r="WR107" i="96"/>
  <c r="WR128" i="96"/>
  <c r="WR89" i="96"/>
  <c r="WR97" i="96"/>
  <c r="WR34" i="96"/>
  <c r="WR105" i="96"/>
  <c r="WR66" i="96"/>
  <c r="WR90" i="96"/>
  <c r="WR48" i="96"/>
  <c r="WR54" i="96"/>
  <c r="WR30" i="96"/>
  <c r="WR16" i="96"/>
  <c r="WR36" i="96"/>
  <c r="WR62" i="96"/>
  <c r="WR82" i="96"/>
  <c r="WR127" i="96"/>
  <c r="WR77" i="96"/>
  <c r="WR67" i="96"/>
  <c r="WR111" i="96"/>
  <c r="WR22" i="96"/>
  <c r="WR92" i="96"/>
  <c r="WR93" i="96"/>
  <c r="WR40" i="96"/>
  <c r="WR101" i="96"/>
  <c r="WR79" i="96"/>
  <c r="WR99" i="96"/>
  <c r="WR19" i="96"/>
  <c r="WR31" i="96"/>
  <c r="WR44" i="96"/>
  <c r="WR73" i="96"/>
  <c r="WR26" i="96"/>
  <c r="WR23" i="96"/>
  <c r="WR41" i="96"/>
  <c r="WR59" i="96"/>
  <c r="WR100" i="96"/>
  <c r="WR125" i="96"/>
  <c r="WR69" i="96"/>
  <c r="WR78" i="96"/>
  <c r="WR94" i="96"/>
  <c r="WR98" i="96"/>
  <c r="WR35" i="96"/>
  <c r="WR21" i="96"/>
  <c r="WR29" i="96"/>
  <c r="WR95" i="96"/>
  <c r="WR103" i="96"/>
  <c r="WR43" i="96"/>
  <c r="WR47" i="96"/>
  <c r="WR68" i="96"/>
  <c r="WR72" i="96"/>
  <c r="WR84" i="96"/>
  <c r="WR88" i="96"/>
  <c r="WR113" i="96"/>
  <c r="WR86" i="96"/>
  <c r="WR115" i="96"/>
  <c r="WR61" i="96"/>
  <c r="WR71" i="96"/>
  <c r="WR116" i="96"/>
  <c r="WR55" i="96"/>
  <c r="WR39" i="96"/>
  <c r="WR24" i="96"/>
  <c r="WR63" i="96"/>
  <c r="WR87" i="96"/>
  <c r="WR38" i="96"/>
  <c r="WR28" i="96"/>
  <c r="WR33" i="96"/>
  <c r="WR18" i="96"/>
  <c r="WR76" i="96"/>
  <c r="WR27" i="96"/>
  <c r="WR52" i="96"/>
  <c r="WR65" i="96"/>
  <c r="WR81" i="96"/>
  <c r="WR124" i="96"/>
  <c r="WR57" i="96"/>
  <c r="WR51" i="96"/>
  <c r="WR80" i="96"/>
  <c r="WR96" i="96"/>
  <c r="WR32" i="96"/>
  <c r="WR53" i="96"/>
  <c r="WR110" i="96"/>
  <c r="WR25" i="96"/>
  <c r="WR64" i="96"/>
  <c r="WR104" i="96"/>
  <c r="WR56" i="96"/>
  <c r="WR112" i="96"/>
  <c r="WR42" i="96"/>
  <c r="AR23" i="84"/>
  <c r="I23" i="84"/>
  <c r="I2" i="84" s="1"/>
  <c r="AQ171" i="96"/>
  <c r="BD23" i="84"/>
  <c r="BB23" i="84"/>
  <c r="BC23" i="84"/>
  <c r="BA23" i="84"/>
  <c r="FFV21" i="86"/>
  <c r="AY23" i="84"/>
  <c r="AV23" i="84"/>
  <c r="AX23" i="84"/>
  <c r="AU23" i="84"/>
  <c r="AW23" i="84"/>
  <c r="AZ23" i="84"/>
  <c r="AS23" i="84"/>
  <c r="AT23" i="84"/>
  <c r="AV171" i="96"/>
  <c r="BA171" i="96"/>
  <c r="BI171" i="96"/>
  <c r="BQ171" i="96"/>
  <c r="BY171" i="96"/>
  <c r="CG171" i="96"/>
  <c r="CO171" i="96"/>
  <c r="CW171" i="96"/>
  <c r="DE171" i="96"/>
  <c r="DJ171" i="96"/>
  <c r="DQ171" i="96"/>
  <c r="DY171" i="96"/>
  <c r="EG171" i="96"/>
  <c r="EO171" i="96"/>
  <c r="EW171" i="96"/>
  <c r="FE171" i="96"/>
  <c r="FM171" i="96"/>
  <c r="FT171" i="96"/>
  <c r="FY171" i="96"/>
  <c r="GG171" i="96"/>
  <c r="GO171" i="96"/>
  <c r="GW171" i="96"/>
  <c r="HE171" i="96"/>
  <c r="HM171" i="96"/>
  <c r="HU171" i="96"/>
  <c r="IC171" i="96"/>
  <c r="IO171" i="96"/>
  <c r="IW171" i="96"/>
  <c r="JE171" i="96"/>
  <c r="JM171" i="96"/>
  <c r="JU171" i="96"/>
  <c r="KC171" i="96"/>
  <c r="KK171" i="96"/>
  <c r="KR171" i="96"/>
  <c r="KW171" i="96"/>
  <c r="LE171" i="96"/>
  <c r="LM171" i="96"/>
  <c r="LU171" i="96"/>
  <c r="MC171" i="96"/>
  <c r="MK171" i="96"/>
  <c r="MS171" i="96"/>
  <c r="NA171" i="96"/>
  <c r="NM171" i="96"/>
  <c r="NU171" i="96"/>
  <c r="OC171" i="96"/>
  <c r="OK171" i="96"/>
  <c r="OS171" i="96"/>
  <c r="PA171" i="96"/>
  <c r="PI171" i="96"/>
  <c r="PQ171" i="96"/>
  <c r="PY171" i="96"/>
  <c r="QG171" i="96"/>
  <c r="QO171" i="96"/>
  <c r="QW171" i="96"/>
  <c r="RE171" i="96"/>
  <c r="RM171" i="96"/>
  <c r="RU171" i="96"/>
  <c r="SC171" i="96"/>
  <c r="SK171" i="96"/>
  <c r="SS171" i="96"/>
  <c r="TA171" i="96"/>
  <c r="TQ171" i="96"/>
  <c r="TY171" i="96"/>
  <c r="UG171" i="96"/>
  <c r="UO171" i="96"/>
  <c r="UW171" i="96"/>
  <c r="VE171" i="96"/>
  <c r="VM171" i="96"/>
  <c r="VU171" i="96"/>
  <c r="WC171" i="96"/>
  <c r="WK171" i="96"/>
  <c r="AR171" i="96"/>
  <c r="AW171" i="96"/>
  <c r="BD171" i="96"/>
  <c r="BL171" i="96"/>
  <c r="BT171" i="96"/>
  <c r="CB171" i="96"/>
  <c r="CJ171" i="96"/>
  <c r="CR171" i="96"/>
  <c r="CZ171" i="96"/>
  <c r="DF171" i="96"/>
  <c r="DL171" i="96"/>
  <c r="DT171" i="96"/>
  <c r="EB171" i="96"/>
  <c r="AZ171" i="96"/>
  <c r="BP171" i="96"/>
  <c r="CF171" i="96"/>
  <c r="CV171" i="96"/>
  <c r="DI171" i="96"/>
  <c r="DX171" i="96"/>
  <c r="EK171" i="96"/>
  <c r="EV171" i="96"/>
  <c r="FH171" i="96"/>
  <c r="FQ171" i="96"/>
  <c r="FX171" i="96"/>
  <c r="GJ171" i="96"/>
  <c r="GS171" i="96"/>
  <c r="HD171" i="96"/>
  <c r="HP171" i="96"/>
  <c r="HY171" i="96"/>
  <c r="IG171" i="96"/>
  <c r="IR171" i="96"/>
  <c r="JA171" i="96"/>
  <c r="JL171" i="96"/>
  <c r="JX171" i="96"/>
  <c r="KG171" i="96"/>
  <c r="KP171" i="96"/>
  <c r="KZ171" i="96"/>
  <c r="LI171" i="96"/>
  <c r="LT171" i="96"/>
  <c r="MF171" i="96"/>
  <c r="MO171" i="96"/>
  <c r="MZ171" i="96"/>
  <c r="NH171" i="96"/>
  <c r="NQ171" i="96"/>
  <c r="OB171" i="96"/>
  <c r="ON171" i="96"/>
  <c r="OW171" i="96"/>
  <c r="PH171" i="96"/>
  <c r="PT171" i="96"/>
  <c r="QC171" i="96"/>
  <c r="QN171" i="96"/>
  <c r="QZ171" i="96"/>
  <c r="RI171" i="96"/>
  <c r="RT171" i="96"/>
  <c r="SF171" i="96"/>
  <c r="SO171" i="96"/>
  <c r="SZ171" i="96"/>
  <c r="TL171" i="96"/>
  <c r="TU171" i="96"/>
  <c r="UF171" i="96"/>
  <c r="UR171" i="96"/>
  <c r="VA171" i="96"/>
  <c r="VL171" i="96"/>
  <c r="VX171" i="96"/>
  <c r="WG171" i="96"/>
  <c r="AS171" i="96"/>
  <c r="BE171" i="96"/>
  <c r="BU171" i="96"/>
  <c r="CK171" i="96"/>
  <c r="DA171" i="96"/>
  <c r="DM171" i="96"/>
  <c r="EC171" i="96"/>
  <c r="EN171" i="96"/>
  <c r="EZ171" i="96"/>
  <c r="FI171" i="96"/>
  <c r="FR171" i="96"/>
  <c r="GB171" i="96"/>
  <c r="GK171" i="96"/>
  <c r="GV171" i="96"/>
  <c r="HH171" i="96"/>
  <c r="HQ171" i="96"/>
  <c r="IB171" i="96"/>
  <c r="IJ171" i="96"/>
  <c r="IS171" i="96"/>
  <c r="JD171" i="96"/>
  <c r="JP171" i="96"/>
  <c r="JY171" i="96"/>
  <c r="KJ171" i="96"/>
  <c r="KS171" i="96"/>
  <c r="LA171" i="96"/>
  <c r="LL171" i="96"/>
  <c r="LX171" i="96"/>
  <c r="MG171" i="96"/>
  <c r="MR171" i="96"/>
  <c r="NB171" i="96"/>
  <c r="NI171" i="96"/>
  <c r="NT171" i="96"/>
  <c r="OF171" i="96"/>
  <c r="OO171" i="96"/>
  <c r="OZ171" i="96"/>
  <c r="PL171" i="96"/>
  <c r="PU171" i="96"/>
  <c r="QF171" i="96"/>
  <c r="QR171" i="96"/>
  <c r="RA171" i="96"/>
  <c r="RL171" i="96"/>
  <c r="RX171" i="96"/>
  <c r="SG171" i="96"/>
  <c r="SR171" i="96"/>
  <c r="TD171" i="96"/>
  <c r="TM171" i="96"/>
  <c r="TX171" i="96"/>
  <c r="UJ171" i="96"/>
  <c r="US171" i="96"/>
  <c r="VD171" i="96"/>
  <c r="VP171" i="96"/>
  <c r="VY171" i="96"/>
  <c r="WJ171" i="96"/>
  <c r="BM171" i="96"/>
  <c r="CS171" i="96"/>
  <c r="DU171" i="96"/>
  <c r="ES171" i="96"/>
  <c r="FP171" i="96"/>
  <c r="GF171" i="96"/>
  <c r="HA171" i="96"/>
  <c r="HX171" i="96"/>
  <c r="IN171" i="96"/>
  <c r="JI171" i="96"/>
  <c r="KF171" i="96"/>
  <c r="KV171" i="96"/>
  <c r="LQ171" i="96"/>
  <c r="MN171" i="96"/>
  <c r="NE171" i="96"/>
  <c r="NY171" i="96"/>
  <c r="OV171" i="96"/>
  <c r="PP171" i="96"/>
  <c r="QK171" i="96"/>
  <c r="RH171" i="96"/>
  <c r="SB171" i="96"/>
  <c r="SW171" i="96"/>
  <c r="TT171" i="96"/>
  <c r="UN171" i="96"/>
  <c r="VI171" i="96"/>
  <c r="WF171" i="96"/>
  <c r="AT171" i="96"/>
  <c r="BX171" i="96"/>
  <c r="DD171" i="96"/>
  <c r="EF171" i="96"/>
  <c r="FA171" i="96"/>
  <c r="FU171" i="96"/>
  <c r="GN171" i="96"/>
  <c r="HI171" i="96"/>
  <c r="ID171" i="96"/>
  <c r="IV171" i="96"/>
  <c r="JQ171" i="96"/>
  <c r="KN171" i="96"/>
  <c r="LD171" i="96"/>
  <c r="LY171" i="96"/>
  <c r="MV171" i="96"/>
  <c r="NL171" i="96"/>
  <c r="OG171" i="96"/>
  <c r="PD171" i="96"/>
  <c r="PX171" i="96"/>
  <c r="QS171" i="96"/>
  <c r="RP171" i="96"/>
  <c r="SJ171" i="96"/>
  <c r="TE171" i="96"/>
  <c r="UB171" i="96"/>
  <c r="UV171" i="96"/>
  <c r="VQ171" i="96"/>
  <c r="WN171" i="96"/>
  <c r="CN171" i="96"/>
  <c r="ER171" i="96"/>
  <c r="GC171" i="96"/>
  <c r="HT171" i="96"/>
  <c r="JH171" i="96"/>
  <c r="KT171" i="96"/>
  <c r="MJ171" i="96"/>
  <c r="NX171" i="96"/>
  <c r="PM171" i="96"/>
  <c r="RD171" i="96"/>
  <c r="SV171" i="96"/>
  <c r="UK171" i="96"/>
  <c r="WB171" i="96"/>
  <c r="BH171" i="96"/>
  <c r="FL171" i="96"/>
  <c r="IK171" i="96"/>
  <c r="LP171" i="96"/>
  <c r="OR171" i="96"/>
  <c r="RY171" i="96"/>
  <c r="VH171" i="96"/>
  <c r="EJ171" i="96"/>
  <c r="HL171" i="96"/>
  <c r="KO171" i="96"/>
  <c r="NP171" i="96"/>
  <c r="QV171" i="96"/>
  <c r="UC171" i="96"/>
  <c r="AX171" i="96"/>
  <c r="DH171" i="96"/>
  <c r="FD171" i="96"/>
  <c r="GR171" i="96"/>
  <c r="IF171" i="96"/>
  <c r="JT171" i="96"/>
  <c r="LH171" i="96"/>
  <c r="MW171" i="96"/>
  <c r="OJ171" i="96"/>
  <c r="QB171" i="96"/>
  <c r="RQ171" i="96"/>
  <c r="TH171" i="96"/>
  <c r="UZ171" i="96"/>
  <c r="DP171" i="96"/>
  <c r="GZ171" i="96"/>
  <c r="KB171" i="96"/>
  <c r="ND171" i="96"/>
  <c r="QJ171" i="96"/>
  <c r="TP171" i="96"/>
  <c r="CC171" i="96"/>
  <c r="FV171" i="96"/>
  <c r="IZ171" i="96"/>
  <c r="MB171" i="96"/>
  <c r="PE171" i="96"/>
  <c r="SN171" i="96"/>
  <c r="VT171" i="96"/>
  <c r="AQ176" i="96"/>
  <c r="VB171" i="96"/>
  <c r="SP171" i="96"/>
  <c r="RB171" i="96"/>
  <c r="WD171" i="96"/>
  <c r="UT171" i="96"/>
  <c r="TV171" i="96"/>
  <c r="SD171" i="96"/>
  <c r="RN171" i="96"/>
  <c r="QP171" i="96"/>
  <c r="OX171" i="96"/>
  <c r="PB171" i="96"/>
  <c r="OT171" i="96"/>
  <c r="OD171" i="96"/>
  <c r="NN171" i="96"/>
  <c r="MX171" i="96"/>
  <c r="MH171" i="96"/>
  <c r="LR171" i="96"/>
  <c r="LB171" i="96"/>
  <c r="KL171" i="96"/>
  <c r="IP171" i="96"/>
  <c r="HZ171" i="96"/>
  <c r="GD171" i="96"/>
  <c r="FN171" i="96"/>
  <c r="DR171" i="96"/>
  <c r="DB171" i="96"/>
  <c r="IH171" i="96"/>
  <c r="VK171" i="96"/>
  <c r="WE171" i="96"/>
  <c r="UY171" i="96"/>
  <c r="MM171" i="96"/>
  <c r="NS171" i="96"/>
  <c r="NC171" i="96"/>
  <c r="MI171" i="96"/>
  <c r="LS171" i="96"/>
  <c r="LC171" i="96"/>
  <c r="KM171" i="96"/>
  <c r="JW171" i="96"/>
  <c r="JG171" i="96"/>
  <c r="IQ171" i="96"/>
  <c r="IA171" i="96"/>
  <c r="HK171" i="96"/>
  <c r="GU171" i="96"/>
  <c r="GE171" i="96"/>
  <c r="FO171" i="96"/>
  <c r="EY171" i="96"/>
  <c r="WH171" i="96"/>
  <c r="UP171" i="96"/>
  <c r="TR171" i="96"/>
  <c r="SH171" i="96"/>
  <c r="QT171" i="96"/>
  <c r="VV171" i="96"/>
  <c r="VF171" i="96"/>
  <c r="UL171" i="96"/>
  <c r="TN171" i="96"/>
  <c r="ST171" i="96"/>
  <c r="RV171" i="96"/>
  <c r="QL171" i="96"/>
  <c r="PV171" i="96"/>
  <c r="PZ171" i="96"/>
  <c r="OP171" i="96"/>
  <c r="NZ171" i="96"/>
  <c r="NJ171" i="96"/>
  <c r="MT171" i="96"/>
  <c r="MD171" i="96"/>
  <c r="LN171" i="96"/>
  <c r="KX171" i="96"/>
  <c r="KH171" i="96"/>
  <c r="IL171" i="96"/>
  <c r="HV171" i="96"/>
  <c r="FZ171" i="96"/>
  <c r="FJ171" i="96"/>
  <c r="DN171" i="96"/>
  <c r="CX171" i="96"/>
  <c r="VS171" i="96"/>
  <c r="WM171" i="96"/>
  <c r="VG171" i="96"/>
  <c r="TW171" i="96"/>
  <c r="TG171" i="96"/>
  <c r="SU171" i="96"/>
  <c r="SE171" i="96"/>
  <c r="RK171" i="96"/>
  <c r="QU171" i="96"/>
  <c r="QE171" i="96"/>
  <c r="PO171" i="96"/>
  <c r="OY171" i="96"/>
  <c r="OI171" i="96"/>
  <c r="VZ171" i="96"/>
  <c r="UH171" i="96"/>
  <c r="TJ171" i="96"/>
  <c r="RZ171" i="96"/>
  <c r="QD171" i="96"/>
  <c r="WL171" i="96"/>
  <c r="VN171" i="96"/>
  <c r="UD171" i="96"/>
  <c r="TF171" i="96"/>
  <c r="RR171" i="96"/>
  <c r="RF171" i="96"/>
  <c r="PN171" i="96"/>
  <c r="PR171" i="96"/>
  <c r="OL171" i="96"/>
  <c r="NV171" i="96"/>
  <c r="MP171" i="96"/>
  <c r="LZ171" i="96"/>
  <c r="LJ171" i="96"/>
  <c r="JV171" i="96"/>
  <c r="JF171" i="96"/>
  <c r="HJ171" i="96"/>
  <c r="GT171" i="96"/>
  <c r="EX171" i="96"/>
  <c r="EH171" i="96"/>
  <c r="CL171" i="96"/>
  <c r="BV171" i="96"/>
  <c r="WI171" i="96"/>
  <c r="UM171" i="96"/>
  <c r="VO171" i="96"/>
  <c r="WA171" i="96"/>
  <c r="NK171" i="96"/>
  <c r="MU171" i="96"/>
  <c r="MA171" i="96"/>
  <c r="LK171" i="96"/>
  <c r="KU171" i="96"/>
  <c r="KE171" i="96"/>
  <c r="JO171" i="96"/>
  <c r="IY171" i="96"/>
  <c r="II171" i="96"/>
  <c r="HS171" i="96"/>
  <c r="HC171" i="96"/>
  <c r="GM171" i="96"/>
  <c r="FW171" i="96"/>
  <c r="TZ171" i="96"/>
  <c r="AP171" i="96"/>
  <c r="SX171" i="96"/>
  <c r="QH171" i="96"/>
  <c r="TI171" i="96"/>
  <c r="ML171" i="96"/>
  <c r="JR171" i="96"/>
  <c r="GP171" i="96"/>
  <c r="VW171" i="96"/>
  <c r="SM171" i="96"/>
  <c r="PW171" i="96"/>
  <c r="DC171" i="96"/>
  <c r="CE171" i="96"/>
  <c r="BO171" i="96"/>
  <c r="BF171" i="96"/>
  <c r="JJ171" i="96"/>
  <c r="NG171" i="96"/>
  <c r="MQ171" i="96"/>
  <c r="LW171" i="96"/>
  <c r="LG171" i="96"/>
  <c r="KQ171" i="96"/>
  <c r="KA171" i="96"/>
  <c r="JK171" i="96"/>
  <c r="IU171" i="96"/>
  <c r="IE171" i="96"/>
  <c r="HO171" i="96"/>
  <c r="GY171" i="96"/>
  <c r="GI171" i="96"/>
  <c r="FS171" i="96"/>
  <c r="FC171" i="96"/>
  <c r="EQ171" i="96"/>
  <c r="EI171" i="96"/>
  <c r="DW171" i="96"/>
  <c r="DG171" i="96"/>
  <c r="CQ171" i="96"/>
  <c r="CA171" i="96"/>
  <c r="BC171" i="96"/>
  <c r="IT171" i="96"/>
  <c r="HN171" i="96"/>
  <c r="GH171" i="96"/>
  <c r="BB171" i="96"/>
  <c r="HB171" i="96"/>
  <c r="AN171" i="96"/>
  <c r="AN176" i="96" s="1"/>
  <c r="CM171" i="96"/>
  <c r="IX171" i="96"/>
  <c r="CP171" i="96"/>
  <c r="UI171" i="96"/>
  <c r="SI171" i="96"/>
  <c r="QQ171" i="96"/>
  <c r="OU171" i="96"/>
  <c r="TB171" i="96"/>
  <c r="VJ171" i="96"/>
  <c r="SL171" i="96"/>
  <c r="OH171" i="96"/>
  <c r="JB171" i="96"/>
  <c r="CH171" i="96"/>
  <c r="VC171" i="96"/>
  <c r="UE171" i="96"/>
  <c r="RS171" i="96"/>
  <c r="PG171" i="96"/>
  <c r="FG171" i="96"/>
  <c r="DS171" i="96"/>
  <c r="CU171" i="96"/>
  <c r="KD171" i="96"/>
  <c r="FF171" i="96"/>
  <c r="DZ171" i="96"/>
  <c r="CT171" i="96"/>
  <c r="GX171" i="96"/>
  <c r="UQ171" i="96"/>
  <c r="UA171" i="96"/>
  <c r="TK171" i="96"/>
  <c r="SQ171" i="96"/>
  <c r="SA171" i="96"/>
  <c r="RO171" i="96"/>
  <c r="QY171" i="96"/>
  <c r="QI171" i="96"/>
  <c r="PS171" i="96"/>
  <c r="PC171" i="96"/>
  <c r="OM171" i="96"/>
  <c r="NW171" i="96"/>
  <c r="BK171" i="96"/>
  <c r="BJ171" i="96"/>
  <c r="EP171" i="96"/>
  <c r="QX171" i="96"/>
  <c r="HF171" i="96"/>
  <c r="UU171" i="96"/>
  <c r="QM171" i="96"/>
  <c r="BG171" i="96"/>
  <c r="FB171" i="96"/>
  <c r="LV171" i="96"/>
  <c r="TS171" i="96"/>
  <c r="RW171" i="96"/>
  <c r="QA171" i="96"/>
  <c r="OE171" i="96"/>
  <c r="RJ171" i="96"/>
  <c r="UX171" i="96"/>
  <c r="PF171" i="96"/>
  <c r="NR171" i="96"/>
  <c r="LF171" i="96"/>
  <c r="ET171" i="96"/>
  <c r="NF171" i="96"/>
  <c r="TO171" i="96"/>
  <c r="RC171" i="96"/>
  <c r="OQ171" i="96"/>
  <c r="DK171" i="96"/>
  <c r="BW171" i="96"/>
  <c r="AY171" i="96"/>
  <c r="BN171" i="96"/>
  <c r="EL171" i="96"/>
  <c r="NO171" i="96"/>
  <c r="MY171" i="96"/>
  <c r="ME171" i="96"/>
  <c r="LO171" i="96"/>
  <c r="KY171" i="96"/>
  <c r="KI171" i="96"/>
  <c r="JS171" i="96"/>
  <c r="JC171" i="96"/>
  <c r="IM171" i="96"/>
  <c r="HW171" i="96"/>
  <c r="HG171" i="96"/>
  <c r="GQ171" i="96"/>
  <c r="GA171" i="96"/>
  <c r="FK171" i="96"/>
  <c r="EU171" i="96"/>
  <c r="EM171" i="96"/>
  <c r="EE171" i="96"/>
  <c r="DO171" i="96"/>
  <c r="CY171" i="96"/>
  <c r="CI171" i="96"/>
  <c r="BS171" i="96"/>
  <c r="JZ171" i="96"/>
  <c r="HR171" i="96"/>
  <c r="GL171" i="96"/>
  <c r="CD171" i="96"/>
  <c r="AO171" i="96"/>
  <c r="VR171" i="96"/>
  <c r="PJ171" i="96"/>
  <c r="ED171" i="96"/>
  <c r="SY171" i="96"/>
  <c r="OA171" i="96"/>
  <c r="EA171" i="96"/>
  <c r="DV171" i="96"/>
  <c r="BZ171" i="96"/>
  <c r="TC171" i="96"/>
  <c r="RG171" i="96"/>
  <c r="PK171" i="96"/>
  <c r="JN171" i="96"/>
  <c r="BR171" i="96"/>
  <c r="AZ45" i="86"/>
  <c r="AZ52" i="86" s="1"/>
  <c r="BA45" i="86"/>
  <c r="BA52" i="86" s="1"/>
  <c r="AX45" i="86"/>
  <c r="AX52" i="86" s="1"/>
  <c r="AY45" i="86"/>
  <c r="AY52" i="86" s="1"/>
  <c r="AW45" i="86"/>
  <c r="AW52" i="86" s="1"/>
  <c r="BB45" i="86"/>
  <c r="BB52" i="86" s="1"/>
  <c r="AUZ24" i="86"/>
  <c r="L23" i="84"/>
  <c r="T23" i="84"/>
  <c r="J23" i="84"/>
  <c r="J2" i="84" s="1"/>
  <c r="P23" i="84"/>
  <c r="M23" i="84"/>
  <c r="K23" i="84"/>
  <c r="K2" i="84" s="1"/>
  <c r="Q23" i="84"/>
  <c r="R23" i="84"/>
  <c r="V23" i="84"/>
  <c r="U23" i="84"/>
  <c r="O23" i="84"/>
  <c r="N23" i="84"/>
  <c r="S23" i="84"/>
  <c r="W23" i="84"/>
  <c r="AUZ21" i="86"/>
  <c r="EJL15" i="86"/>
  <c r="DMI15" i="86"/>
  <c r="CPF15" i="86"/>
  <c r="BSC15" i="86"/>
  <c r="XW15" i="86"/>
  <c r="XW19" i="86"/>
  <c r="BSC19" i="86"/>
  <c r="CPF19" i="86"/>
  <c r="DMI19" i="86"/>
  <c r="EJL19" i="86"/>
  <c r="AP12" i="84"/>
  <c r="BH12" i="84" s="1"/>
  <c r="U19" i="86"/>
  <c r="XW21" i="86"/>
  <c r="BSC21" i="86"/>
  <c r="CPF21" i="86"/>
  <c r="DMI21" i="86"/>
  <c r="EJL21" i="86"/>
  <c r="AP11" i="84"/>
  <c r="BH11" i="84" s="1"/>
  <c r="U21" i="86"/>
  <c r="AUZ19" i="86"/>
  <c r="XW24" i="86"/>
  <c r="BSC24" i="86"/>
  <c r="CPF24" i="86"/>
  <c r="DMI24" i="86"/>
  <c r="EJL24" i="86"/>
  <c r="U24" i="86"/>
  <c r="XW26" i="86"/>
  <c r="BSC26" i="86"/>
  <c r="CPF26" i="86"/>
  <c r="DMI26" i="86"/>
  <c r="EJL26" i="86"/>
  <c r="U26" i="86"/>
  <c r="AUZ26" i="86"/>
  <c r="XW27" i="86"/>
  <c r="BSC27" i="86"/>
  <c r="CPF27" i="86"/>
  <c r="DMI27" i="86"/>
  <c r="EJL27" i="86"/>
  <c r="U27" i="86"/>
  <c r="AUZ27" i="86"/>
  <c r="DD45" i="86"/>
  <c r="TA45" i="86"/>
  <c r="DQ45" i="86"/>
  <c r="GT45" i="86"/>
  <c r="EU45" i="86"/>
  <c r="TP45" i="86"/>
  <c r="VZ45" i="86"/>
  <c r="WO45" i="86"/>
  <c r="BS45" i="86"/>
  <c r="DM45" i="86"/>
  <c r="FX45" i="86"/>
  <c r="KE45" i="86"/>
  <c r="DF45" i="86"/>
  <c r="KI45" i="86"/>
  <c r="GZ45" i="86"/>
  <c r="CE45" i="86"/>
  <c r="VX45" i="86"/>
  <c r="VT45" i="86"/>
  <c r="AM45" i="86"/>
  <c r="EJ45" i="86"/>
  <c r="HL45" i="86"/>
  <c r="EY45" i="86"/>
  <c r="HI45" i="86"/>
  <c r="LP45" i="86"/>
  <c r="HJ45" i="86"/>
  <c r="AR45" i="86"/>
  <c r="LC45" i="86"/>
  <c r="AN45" i="86"/>
  <c r="EH45" i="86"/>
  <c r="QA45" i="86"/>
  <c r="WR45" i="86"/>
  <c r="FK45" i="86"/>
  <c r="DO45" i="86"/>
  <c r="JX45" i="86"/>
  <c r="FO45" i="86"/>
  <c r="HY45" i="86"/>
  <c r="MF45" i="86"/>
  <c r="TX45" i="86"/>
  <c r="OQ45" i="86"/>
  <c r="LE45" i="86"/>
  <c r="QJ45" i="86"/>
  <c r="ME45" i="86"/>
  <c r="TN45" i="86"/>
  <c r="UC45" i="86"/>
  <c r="NG45" i="86"/>
  <c r="AF45" i="86"/>
  <c r="CQ45" i="86"/>
  <c r="GW45" i="86"/>
  <c r="LR45" i="86"/>
  <c r="QP45" i="86"/>
  <c r="MR45" i="86"/>
  <c r="HZ45" i="86"/>
  <c r="UB45" i="86"/>
  <c r="QV45" i="86"/>
  <c r="UP45" i="86"/>
  <c r="VE45" i="86"/>
  <c r="OI45" i="86"/>
  <c r="BQ45" i="86"/>
  <c r="EB45" i="86"/>
  <c r="II45" i="86"/>
  <c r="LZ45" i="86"/>
  <c r="UX45" i="86"/>
  <c r="BG45" i="86"/>
  <c r="DB45" i="86"/>
  <c r="ML45" i="86"/>
  <c r="TD45" i="86"/>
  <c r="RT45" i="86"/>
  <c r="UL45" i="86"/>
  <c r="VQ45" i="86"/>
  <c r="OU45" i="86"/>
  <c r="CG45" i="86"/>
  <c r="ER45" i="86"/>
  <c r="IY45" i="86"/>
  <c r="JN45" i="86"/>
  <c r="DT45" i="86"/>
  <c r="FI45" i="86"/>
  <c r="BI45" i="86"/>
  <c r="HR45" i="86"/>
  <c r="TC45" i="86"/>
  <c r="UE45" i="86"/>
  <c r="RB45" i="86"/>
  <c r="RQ45" i="86"/>
  <c r="KB45" i="86"/>
  <c r="MM45" i="86"/>
  <c r="PU45" i="86"/>
  <c r="DP45" i="86"/>
  <c r="UQ45" i="86"/>
  <c r="UG45" i="86"/>
  <c r="EM45" i="86"/>
  <c r="BJ45" i="86"/>
  <c r="UA45" i="86"/>
  <c r="WI45" i="86"/>
  <c r="SD45" i="86"/>
  <c r="SS45" i="86"/>
  <c r="LM45" i="86"/>
  <c r="NR45" i="86"/>
  <c r="AU45" i="86"/>
  <c r="FA45" i="86"/>
  <c r="RX45" i="86"/>
  <c r="GA45" i="86"/>
  <c r="CV45" i="86"/>
  <c r="LN45" i="86"/>
  <c r="FB45" i="86"/>
  <c r="WE45" i="86"/>
  <c r="CI45" i="86"/>
  <c r="RZ45" i="86"/>
  <c r="TE45" i="86"/>
  <c r="MC45" i="86"/>
  <c r="OD45" i="86"/>
  <c r="BK45" i="86"/>
  <c r="FQ45" i="86"/>
  <c r="Z45" i="86"/>
  <c r="PX45" i="86"/>
  <c r="LA45" i="86"/>
  <c r="DN45" i="86"/>
  <c r="CX45" i="86"/>
  <c r="JM45" i="86"/>
  <c r="OR45" i="86"/>
  <c r="LT45" i="86"/>
  <c r="OJ45" i="86"/>
  <c r="GU45" i="86"/>
  <c r="JE45" i="86"/>
  <c r="NI45" i="86"/>
  <c r="AI45" i="86"/>
  <c r="RL45" i="86"/>
  <c r="CN45" i="86"/>
  <c r="MA45" i="86"/>
  <c r="JB45" i="86"/>
  <c r="OB45" i="86"/>
  <c r="RK45" i="86"/>
  <c r="PN45" i="86"/>
  <c r="QG45" i="86"/>
  <c r="IF45" i="86"/>
  <c r="KQ45" i="86"/>
  <c r="OK45" i="86"/>
  <c r="BT45" i="86"/>
  <c r="PO45" i="86"/>
  <c r="PW45" i="86"/>
  <c r="KJ45" i="86"/>
  <c r="MT45" i="86"/>
  <c r="MD45" i="86"/>
  <c r="RG45" i="86"/>
  <c r="SI45" i="86"/>
  <c r="PH45" i="86"/>
  <c r="QS45" i="86"/>
  <c r="IV45" i="86"/>
  <c r="LG45" i="86"/>
  <c r="OW45" i="86"/>
  <c r="CJ45" i="86"/>
  <c r="LJ45" i="86"/>
  <c r="DR45" i="86"/>
  <c r="BM45" i="86"/>
  <c r="NP45" i="86"/>
  <c r="VN45" i="86"/>
  <c r="JH45" i="86"/>
  <c r="RE45" i="86"/>
  <c r="MS45" i="86"/>
  <c r="CW45" i="86"/>
  <c r="JK45" i="86"/>
  <c r="BE45" i="86"/>
  <c r="IS45" i="86"/>
  <c r="BF45" i="86"/>
  <c r="IT45" i="86"/>
  <c r="LF45" i="86"/>
  <c r="FJ45" i="86"/>
  <c r="HV45" i="86"/>
  <c r="VP45" i="86"/>
  <c r="WU45" i="86"/>
  <c r="RW45" i="86"/>
  <c r="CY45" i="86"/>
  <c r="SJ45" i="86"/>
  <c r="FP45" i="86"/>
  <c r="SY45" i="86"/>
  <c r="IR45" i="86"/>
  <c r="VJ45" i="86"/>
  <c r="SX45" i="86"/>
  <c r="QL45" i="86"/>
  <c r="IM45" i="86"/>
  <c r="VY45" i="86"/>
  <c r="TM45" i="86"/>
  <c r="RA45" i="86"/>
  <c r="LO45" i="86"/>
  <c r="PC45" i="86"/>
  <c r="MN45" i="86"/>
  <c r="JG45" i="86"/>
  <c r="FY45" i="86"/>
  <c r="CR45" i="86"/>
  <c r="OL45" i="86"/>
  <c r="LQ45" i="86"/>
  <c r="IJ45" i="86"/>
  <c r="FC45" i="86"/>
  <c r="BU45" i="86"/>
  <c r="PE45" i="86"/>
  <c r="MQ45" i="86"/>
  <c r="JI45" i="86"/>
  <c r="GB45" i="86"/>
  <c r="CU45" i="86"/>
  <c r="AP45" i="86"/>
  <c r="DZ45" i="86"/>
  <c r="LI45" i="86"/>
  <c r="QY45" i="86"/>
  <c r="HG45" i="86"/>
  <c r="WD45" i="86"/>
  <c r="MO45" i="86"/>
  <c r="SK45" i="86"/>
  <c r="OA45" i="86"/>
  <c r="EN45" i="86"/>
  <c r="KF45" i="86"/>
  <c r="CA45" i="86"/>
  <c r="JO45" i="86"/>
  <c r="HB45" i="86"/>
  <c r="FR45" i="86"/>
  <c r="GD45" i="86"/>
  <c r="WF45" i="86"/>
  <c r="QZ45" i="86"/>
  <c r="OF45" i="86"/>
  <c r="SU45" i="86"/>
  <c r="HW45" i="86"/>
  <c r="UN45" i="86"/>
  <c r="PK45" i="86"/>
  <c r="VC45" i="86"/>
  <c r="QE45" i="86"/>
  <c r="WL45" i="86"/>
  <c r="TZ45" i="86"/>
  <c r="RN45" i="86"/>
  <c r="NX45" i="86"/>
  <c r="BC45" i="86"/>
  <c r="UO45" i="86"/>
  <c r="SC45" i="86"/>
  <c r="PL45" i="86"/>
  <c r="EE45" i="86"/>
  <c r="NS45" i="86"/>
  <c r="KR45" i="86"/>
  <c r="HK45" i="86"/>
  <c r="EC45" i="86"/>
  <c r="AV45" i="86"/>
  <c r="NB45" i="86"/>
  <c r="JU45" i="86"/>
  <c r="GN45" i="86"/>
  <c r="DG45" i="86"/>
  <c r="Y45" i="86"/>
  <c r="NU45" i="86"/>
  <c r="KU45" i="86"/>
  <c r="HM45" i="86"/>
  <c r="EF45" i="86"/>
  <c r="FN45" i="86"/>
  <c r="BR45" i="86"/>
  <c r="RP45" i="86"/>
  <c r="WJ45" i="86"/>
  <c r="TG45" i="86"/>
  <c r="TB45" i="86"/>
  <c r="VM45" i="86"/>
  <c r="JC45" i="86"/>
  <c r="IQ45" i="86"/>
  <c r="NZ45" i="86"/>
  <c r="AJ45" i="86"/>
  <c r="HX45" i="86"/>
  <c r="CD45" i="86"/>
  <c r="MP45" i="86"/>
  <c r="IL45" i="86"/>
  <c r="FZ45" i="86"/>
  <c r="JF45" i="86"/>
  <c r="CT45" i="86"/>
  <c r="KL45" i="86"/>
  <c r="FF45" i="86"/>
  <c r="SN45" i="86"/>
  <c r="JS45" i="86"/>
  <c r="UY45" i="86"/>
  <c r="PZ45" i="86"/>
  <c r="VL45" i="86"/>
  <c r="QN45" i="86"/>
  <c r="WA45" i="86"/>
  <c r="RC45" i="86"/>
  <c r="WH45" i="86"/>
  <c r="TV45" i="86"/>
  <c r="RJ45" i="86"/>
  <c r="NH45" i="86"/>
  <c r="AG45" i="86"/>
  <c r="VA45" i="86"/>
  <c r="SO45" i="86"/>
  <c r="QB45" i="86"/>
  <c r="GQ45" i="86"/>
  <c r="OE45" i="86"/>
  <c r="LH45" i="86"/>
  <c r="IA45" i="86"/>
  <c r="ES45" i="86"/>
  <c r="BL45" i="86"/>
  <c r="NN45" i="86"/>
  <c r="KK45" i="86"/>
  <c r="HD45" i="86"/>
  <c r="DW45" i="86"/>
  <c r="AO45" i="86"/>
  <c r="OG45" i="86"/>
  <c r="LK45" i="86"/>
  <c r="IC45" i="86"/>
  <c r="EV45" i="86"/>
  <c r="AUE25" i="86"/>
  <c r="AUI25" i="86"/>
  <c r="AUM25" i="86"/>
  <c r="AUQ25" i="86"/>
  <c r="AUU25" i="86"/>
  <c r="AUY25" i="86"/>
  <c r="AVC25" i="86"/>
  <c r="AVG25" i="86"/>
  <c r="AVK25" i="86"/>
  <c r="AVO25" i="86"/>
  <c r="AVS25" i="86"/>
  <c r="AVW25" i="86"/>
  <c r="AWA25" i="86"/>
  <c r="AWE25" i="86"/>
  <c r="AWI25" i="86"/>
  <c r="AWM25" i="86"/>
  <c r="AWQ25" i="86"/>
  <c r="AWU25" i="86"/>
  <c r="AWY25" i="86"/>
  <c r="AXC25" i="86"/>
  <c r="AXG25" i="86"/>
  <c r="AXK25" i="86"/>
  <c r="AXO25" i="86"/>
  <c r="AXO43" i="86" s="1"/>
  <c r="AXS25" i="86"/>
  <c r="AXW25" i="86"/>
  <c r="AYA25" i="86"/>
  <c r="AYE25" i="86"/>
  <c r="AYI25" i="86"/>
  <c r="AYM25" i="86"/>
  <c r="AYQ25" i="86"/>
  <c r="AYU25" i="86"/>
  <c r="AYY25" i="86"/>
  <c r="AZC25" i="86"/>
  <c r="AZG25" i="86"/>
  <c r="AZG43" i="86" s="1"/>
  <c r="AZK25" i="86"/>
  <c r="AZO25" i="86"/>
  <c r="AZS25" i="86"/>
  <c r="AZW25" i="86"/>
  <c r="BAA25" i="86"/>
  <c r="BAE25" i="86"/>
  <c r="BAE43" i="86" s="1"/>
  <c r="BAI25" i="86"/>
  <c r="BAM25" i="86"/>
  <c r="BAM43" i="86" s="1"/>
  <c r="BAQ25" i="86"/>
  <c r="BAU25" i="86"/>
  <c r="BAY25" i="86"/>
  <c r="BBC25" i="86"/>
  <c r="BBG25" i="86"/>
  <c r="BBK25" i="86"/>
  <c r="BBO25" i="86"/>
  <c r="BBO43" i="86" s="1"/>
  <c r="BBS25" i="86"/>
  <c r="BBS43" i="86" s="1"/>
  <c r="BBW25" i="86"/>
  <c r="BCA25" i="86"/>
  <c r="BCE25" i="86"/>
  <c r="BCI25" i="86"/>
  <c r="BCM25" i="86"/>
  <c r="BCQ25" i="86"/>
  <c r="BCU25" i="86"/>
  <c r="BCY25" i="86"/>
  <c r="BDC25" i="86"/>
  <c r="BDG25" i="86"/>
  <c r="BDK25" i="86"/>
  <c r="BDO25" i="86"/>
  <c r="BDS25" i="86"/>
  <c r="BDW25" i="86"/>
  <c r="BEA25" i="86"/>
  <c r="BEE25" i="86"/>
  <c r="BEI25" i="86"/>
  <c r="BEM25" i="86"/>
  <c r="BEM43" i="86" s="1"/>
  <c r="BEQ25" i="86"/>
  <c r="BEU25" i="86"/>
  <c r="BEY25" i="86"/>
  <c r="BFC25" i="86"/>
  <c r="BFG25" i="86"/>
  <c r="BFK25" i="86"/>
  <c r="BFO25" i="86"/>
  <c r="BFS25" i="86"/>
  <c r="BFW25" i="86"/>
  <c r="BGA25" i="86"/>
  <c r="BGE25" i="86"/>
  <c r="BGI25" i="86"/>
  <c r="BGI43" i="86" s="1"/>
  <c r="BGM25" i="86"/>
  <c r="BGQ25" i="86"/>
  <c r="BGU25" i="86"/>
  <c r="BGY25" i="86"/>
  <c r="BHC25" i="86"/>
  <c r="BHG25" i="86"/>
  <c r="BHK25" i="86"/>
  <c r="BHO25" i="86"/>
  <c r="BHS25" i="86"/>
  <c r="BHW25" i="86"/>
  <c r="BIA25" i="86"/>
  <c r="BIE25" i="86"/>
  <c r="BII25" i="86"/>
  <c r="BIM25" i="86"/>
  <c r="BIQ25" i="86"/>
  <c r="BIU25" i="86"/>
  <c r="BIY25" i="86"/>
  <c r="BJC25" i="86"/>
  <c r="BJG25" i="86"/>
  <c r="BJK25" i="86"/>
  <c r="BJO25" i="86"/>
  <c r="BJS25" i="86"/>
  <c r="BJW25" i="86"/>
  <c r="BKA25" i="86"/>
  <c r="BKE25" i="86"/>
  <c r="BKI25" i="86"/>
  <c r="BKM25" i="86"/>
  <c r="BKQ25" i="86"/>
  <c r="BKU25" i="86"/>
  <c r="BKY25" i="86"/>
  <c r="BLC25" i="86"/>
  <c r="BLG25" i="86"/>
  <c r="BLK25" i="86"/>
  <c r="BLO25" i="86"/>
  <c r="BLS25" i="86"/>
  <c r="BLW25" i="86"/>
  <c r="BMA25" i="86"/>
  <c r="BME25" i="86"/>
  <c r="BME43" i="86" s="1"/>
  <c r="BMI25" i="86"/>
  <c r="BMM25" i="86"/>
  <c r="BMM43" i="86" s="1"/>
  <c r="BMQ25" i="86"/>
  <c r="BMU25" i="86"/>
  <c r="BMY25" i="86"/>
  <c r="BNC25" i="86"/>
  <c r="BNG25" i="86"/>
  <c r="BNK25" i="86"/>
  <c r="BNO25" i="86"/>
  <c r="BNS25" i="86"/>
  <c r="BNW25" i="86"/>
  <c r="BNW43" i="86" s="1"/>
  <c r="BOA25" i="86"/>
  <c r="BOE25" i="86"/>
  <c r="BOI25" i="86"/>
  <c r="BOM25" i="86"/>
  <c r="BOQ25" i="86"/>
  <c r="BOU25" i="86"/>
  <c r="BOY25" i="86"/>
  <c r="BPC25" i="86"/>
  <c r="BPG25" i="86"/>
  <c r="BPK25" i="86"/>
  <c r="BPK43" i="86" s="1"/>
  <c r="BPO25" i="86"/>
  <c r="BPO43" i="86" s="1"/>
  <c r="BPS25" i="86"/>
  <c r="BPW25" i="86"/>
  <c r="BQA25" i="86"/>
  <c r="BQE25" i="86"/>
  <c r="BQE43" i="86" s="1"/>
  <c r="BQI25" i="86"/>
  <c r="BQM25" i="86"/>
  <c r="BQQ25" i="86"/>
  <c r="BQQ43" i="86" s="1"/>
  <c r="BQU25" i="86"/>
  <c r="BQY25" i="86"/>
  <c r="BRC25" i="86"/>
  <c r="AUB25" i="86"/>
  <c r="AUF25" i="86"/>
  <c r="AUJ25" i="86"/>
  <c r="AUN25" i="86"/>
  <c r="AUR25" i="86"/>
  <c r="AUV25" i="86"/>
  <c r="AUZ25" i="86"/>
  <c r="AVD25" i="86"/>
  <c r="AVH25" i="86"/>
  <c r="AVL25" i="86"/>
  <c r="AVP25" i="86"/>
  <c r="AVT25" i="86"/>
  <c r="AVX25" i="86"/>
  <c r="AWB25" i="86"/>
  <c r="AWF25" i="86"/>
  <c r="AWJ25" i="86"/>
  <c r="AWN25" i="86"/>
  <c r="AWR25" i="86"/>
  <c r="AWV25" i="86"/>
  <c r="AWZ25" i="86"/>
  <c r="AXD25" i="86"/>
  <c r="AXH25" i="86"/>
  <c r="AXL25" i="86"/>
  <c r="AXP25" i="86"/>
  <c r="AXT25" i="86"/>
  <c r="AXX25" i="86"/>
  <c r="AYB25" i="86"/>
  <c r="AYF25" i="86"/>
  <c r="AYJ25" i="86"/>
  <c r="AYN25" i="86"/>
  <c r="AYR25" i="86"/>
  <c r="AYV25" i="86"/>
  <c r="AYZ25" i="86"/>
  <c r="AZD25" i="86"/>
  <c r="AZH25" i="86"/>
  <c r="AZL25" i="86"/>
  <c r="AZL43" i="86" s="1"/>
  <c r="AZP25" i="86"/>
  <c r="AZT25" i="86"/>
  <c r="AZX25" i="86"/>
  <c r="BAB25" i="86"/>
  <c r="BAF25" i="86"/>
  <c r="BAJ25" i="86"/>
  <c r="BAN25" i="86"/>
  <c r="BAR25" i="86"/>
  <c r="BAV25" i="86"/>
  <c r="BAZ25" i="86"/>
  <c r="BBD25" i="86"/>
  <c r="BBD43" i="86" s="1"/>
  <c r="BBH25" i="86"/>
  <c r="BBL25" i="86"/>
  <c r="BBP25" i="86"/>
  <c r="BBT25" i="86"/>
  <c r="BBX25" i="86"/>
  <c r="BCB25" i="86"/>
  <c r="BCF25" i="86"/>
  <c r="BCJ25" i="86"/>
  <c r="BCN25" i="86"/>
  <c r="BCR25" i="86"/>
  <c r="BCV25" i="86"/>
  <c r="BCZ25" i="86"/>
  <c r="BDD25" i="86"/>
  <c r="BDH25" i="86"/>
  <c r="BDL25" i="86"/>
  <c r="BDP25" i="86"/>
  <c r="BDT25" i="86"/>
  <c r="BDX25" i="86"/>
  <c r="BEB25" i="86"/>
  <c r="BEF25" i="86"/>
  <c r="BEJ25" i="86"/>
  <c r="BEN25" i="86"/>
  <c r="BER25" i="86"/>
  <c r="BEV25" i="86"/>
  <c r="BEZ25" i="86"/>
  <c r="BFD25" i="86"/>
  <c r="BFH25" i="86"/>
  <c r="BFL25" i="86"/>
  <c r="BFP25" i="86"/>
  <c r="BFT25" i="86"/>
  <c r="BFX25" i="86"/>
  <c r="BGB25" i="86"/>
  <c r="BGF25" i="86"/>
  <c r="BGJ25" i="86"/>
  <c r="BGJ43" i="86" s="1"/>
  <c r="BGN25" i="86"/>
  <c r="BGR25" i="86"/>
  <c r="BGV25" i="86"/>
  <c r="BGZ25" i="86"/>
  <c r="BHD25" i="86"/>
  <c r="BHH25" i="86"/>
  <c r="BHL25" i="86"/>
  <c r="BHP25" i="86"/>
  <c r="BHP43" i="86" s="1"/>
  <c r="BHT25" i="86"/>
  <c r="BHX25" i="86"/>
  <c r="BIB25" i="86"/>
  <c r="BIF25" i="86"/>
  <c r="BIJ25" i="86"/>
  <c r="BIN25" i="86"/>
  <c r="BIR25" i="86"/>
  <c r="BIV25" i="86"/>
  <c r="BIZ25" i="86"/>
  <c r="BJD25" i="86"/>
  <c r="BJH25" i="86"/>
  <c r="BJL25" i="86"/>
  <c r="BJP25" i="86"/>
  <c r="BJT25" i="86"/>
  <c r="BJT43" i="86" s="1"/>
  <c r="BJX25" i="86"/>
  <c r="BKB25" i="86"/>
  <c r="BKB43" i="86" s="1"/>
  <c r="BKF25" i="86"/>
  <c r="BKJ25" i="86"/>
  <c r="BKJ43" i="86" s="1"/>
  <c r="BKN25" i="86"/>
  <c r="BKR25" i="86"/>
  <c r="BKV25" i="86"/>
  <c r="BKZ25" i="86"/>
  <c r="BLD25" i="86"/>
  <c r="BLH25" i="86"/>
  <c r="BLL25" i="86"/>
  <c r="BLP25" i="86"/>
  <c r="BLT25" i="86"/>
  <c r="BLX25" i="86"/>
  <c r="BMB25" i="86"/>
  <c r="BMF25" i="86"/>
  <c r="BMJ25" i="86"/>
  <c r="BMJ43" i="86" s="1"/>
  <c r="BMN25" i="86"/>
  <c r="BMR25" i="86"/>
  <c r="BMV25" i="86"/>
  <c r="BMZ25" i="86"/>
  <c r="BND25" i="86"/>
  <c r="BNH25" i="86"/>
  <c r="BNL25" i="86"/>
  <c r="BNP25" i="86"/>
  <c r="BNT25" i="86"/>
  <c r="BNX25" i="86"/>
  <c r="BOB25" i="86"/>
  <c r="BOF25" i="86"/>
  <c r="BOJ25" i="86"/>
  <c r="BON25" i="86"/>
  <c r="BOR25" i="86"/>
  <c r="BOR43" i="86" s="1"/>
  <c r="BOV25" i="86"/>
  <c r="BOZ25" i="86"/>
  <c r="BPD25" i="86"/>
  <c r="BPH25" i="86"/>
  <c r="BPL25" i="86"/>
  <c r="BPP25" i="86"/>
  <c r="BPT25" i="86"/>
  <c r="BPX25" i="86"/>
  <c r="BQB25" i="86"/>
  <c r="BQF25" i="86"/>
  <c r="BQJ25" i="86"/>
  <c r="BQN25" i="86"/>
  <c r="BQR25" i="86"/>
  <c r="BQV25" i="86"/>
  <c r="BQZ25" i="86"/>
  <c r="AUC25" i="86"/>
  <c r="AUG25" i="86"/>
  <c r="AUK25" i="86"/>
  <c r="AUO25" i="86"/>
  <c r="AUS25" i="86"/>
  <c r="AUW25" i="86"/>
  <c r="AVA25" i="86"/>
  <c r="AVE25" i="86"/>
  <c r="AVI25" i="86"/>
  <c r="AVI43" i="86" s="1"/>
  <c r="AVM25" i="86"/>
  <c r="AVQ25" i="86"/>
  <c r="AVU25" i="86"/>
  <c r="AVY25" i="86"/>
  <c r="AWC25" i="86"/>
  <c r="AWG25" i="86"/>
  <c r="AWK25" i="86"/>
  <c r="AWO25" i="86"/>
  <c r="AWS25" i="86"/>
  <c r="AWS43" i="86" s="1"/>
  <c r="AWW25" i="86"/>
  <c r="AXA25" i="86"/>
  <c r="AXE25" i="86"/>
  <c r="AXI25" i="86"/>
  <c r="AXM25" i="86"/>
  <c r="AXQ25" i="86"/>
  <c r="AXU25" i="86"/>
  <c r="AXY25" i="86"/>
  <c r="AYC25" i="86"/>
  <c r="AYG25" i="86"/>
  <c r="AYK25" i="86"/>
  <c r="AYO25" i="86"/>
  <c r="AYS25" i="86"/>
  <c r="AYW25" i="86"/>
  <c r="AZA25" i="86"/>
  <c r="AZE25" i="86"/>
  <c r="AZI25" i="86"/>
  <c r="AZM25" i="86"/>
  <c r="AZQ25" i="86"/>
  <c r="AZU25" i="86"/>
  <c r="AZY25" i="86"/>
  <c r="BAC25" i="86"/>
  <c r="BAG25" i="86"/>
  <c r="BAK25" i="86"/>
  <c r="BAO25" i="86"/>
  <c r="BAS25" i="86"/>
  <c r="BAW25" i="86"/>
  <c r="BBA25" i="86"/>
  <c r="BBE25" i="86"/>
  <c r="BBI25" i="86"/>
  <c r="BBM25" i="86"/>
  <c r="BBQ25" i="86"/>
  <c r="BBU25" i="86"/>
  <c r="BBY25" i="86"/>
  <c r="BCC25" i="86"/>
  <c r="BCG25" i="86"/>
  <c r="BCK25" i="86"/>
  <c r="BCO25" i="86"/>
  <c r="BCS25" i="86"/>
  <c r="BCW25" i="86"/>
  <c r="BDA25" i="86"/>
  <c r="BDE25" i="86"/>
  <c r="BDI25" i="86"/>
  <c r="BDM25" i="86"/>
  <c r="BDQ25" i="86"/>
  <c r="BDU25" i="86"/>
  <c r="BDY25" i="86"/>
  <c r="BEC25" i="86"/>
  <c r="BEG25" i="86"/>
  <c r="BEK25" i="86"/>
  <c r="BEO25" i="86"/>
  <c r="BES25" i="86"/>
  <c r="BEW25" i="86"/>
  <c r="BFA25" i="86"/>
  <c r="BFE25" i="86"/>
  <c r="BFI25" i="86"/>
  <c r="BFM25" i="86"/>
  <c r="BFQ25" i="86"/>
  <c r="BFU25" i="86"/>
  <c r="BFY25" i="86"/>
  <c r="BGC25" i="86"/>
  <c r="BGG25" i="86"/>
  <c r="BGK25" i="86"/>
  <c r="BGO25" i="86"/>
  <c r="BGS25" i="86"/>
  <c r="BGW25" i="86"/>
  <c r="BHA25" i="86"/>
  <c r="BHA43" i="86" s="1"/>
  <c r="BHE25" i="86"/>
  <c r="BHI25" i="86"/>
  <c r="BHM25" i="86"/>
  <c r="BHQ25" i="86"/>
  <c r="BHU25" i="86"/>
  <c r="BHY25" i="86"/>
  <c r="BHY43" i="86" s="1"/>
  <c r="BIC25" i="86"/>
  <c r="BIG25" i="86"/>
  <c r="BIK25" i="86"/>
  <c r="BIO25" i="86"/>
  <c r="BIS25" i="86"/>
  <c r="BIW25" i="86"/>
  <c r="BJA25" i="86"/>
  <c r="BJE25" i="86"/>
  <c r="BJI25" i="86"/>
  <c r="BJM25" i="86"/>
  <c r="BJM43" i="86" s="1"/>
  <c r="BJQ25" i="86"/>
  <c r="BJU25" i="86"/>
  <c r="BJY25" i="86"/>
  <c r="BJY43" i="86" s="1"/>
  <c r="BKC25" i="86"/>
  <c r="BKG25" i="86"/>
  <c r="BKK25" i="86"/>
  <c r="BKO25" i="86"/>
  <c r="BKS25" i="86"/>
  <c r="BKW25" i="86"/>
  <c r="BLA25" i="86"/>
  <c r="BLE25" i="86"/>
  <c r="BLE43" i="86" s="1"/>
  <c r="BLI25" i="86"/>
  <c r="BLM25" i="86"/>
  <c r="BLQ25" i="86"/>
  <c r="BLQ43" i="86" s="1"/>
  <c r="BLU25" i="86"/>
  <c r="BLY25" i="86"/>
  <c r="BMC25" i="86"/>
  <c r="BMG25" i="86"/>
  <c r="BMK25" i="86"/>
  <c r="BMO25" i="86"/>
  <c r="BMS25" i="86"/>
  <c r="BMW25" i="86"/>
  <c r="BNA25" i="86"/>
  <c r="BNE25" i="86"/>
  <c r="BNI25" i="86"/>
  <c r="BNI43" i="86" s="1"/>
  <c r="BNM25" i="86"/>
  <c r="BNQ25" i="86"/>
  <c r="BNU25" i="86"/>
  <c r="BNY25" i="86"/>
  <c r="BOC25" i="86"/>
  <c r="BOG25" i="86"/>
  <c r="BOG43" i="86" s="1"/>
  <c r="BOK25" i="86"/>
  <c r="BOO25" i="86"/>
  <c r="BOS25" i="86"/>
  <c r="BOW25" i="86"/>
  <c r="BPA25" i="86"/>
  <c r="BPA43" i="86" s="1"/>
  <c r="BPE25" i="86"/>
  <c r="BPI25" i="86"/>
  <c r="BPM25" i="86"/>
  <c r="BPQ25" i="86"/>
  <c r="BPU25" i="86"/>
  <c r="BPY25" i="86"/>
  <c r="BPY43" i="86" s="1"/>
  <c r="BQC25" i="86"/>
  <c r="BQC43" i="86" s="1"/>
  <c r="BQG25" i="86"/>
  <c r="BQK25" i="86"/>
  <c r="BQO25" i="86"/>
  <c r="BQS25" i="86"/>
  <c r="BQW25" i="86"/>
  <c r="BRA25" i="86"/>
  <c r="AUD25" i="86"/>
  <c r="AUH25" i="86"/>
  <c r="AUL25" i="86"/>
  <c r="AUL43" i="86" s="1"/>
  <c r="AUP25" i="86"/>
  <c r="AUT25" i="86"/>
  <c r="AUX25" i="86"/>
  <c r="AVB25" i="86"/>
  <c r="AVF25" i="86"/>
  <c r="AVJ25" i="86"/>
  <c r="AVN25" i="86"/>
  <c r="AVR25" i="86"/>
  <c r="AVV25" i="86"/>
  <c r="AVZ25" i="86"/>
  <c r="AWD25" i="86"/>
  <c r="AWH25" i="86"/>
  <c r="AWL25" i="86"/>
  <c r="AWL43" i="86" s="1"/>
  <c r="AWP25" i="86"/>
  <c r="AWP43" i="86" s="1"/>
  <c r="AWT25" i="86"/>
  <c r="AWX25" i="86"/>
  <c r="AXB25" i="86"/>
  <c r="AXF25" i="86"/>
  <c r="AXJ25" i="86"/>
  <c r="AXN25" i="86"/>
  <c r="AXR25" i="86"/>
  <c r="AXV25" i="86"/>
  <c r="AXZ25" i="86"/>
  <c r="AYD25" i="86"/>
  <c r="AYH25" i="86"/>
  <c r="AYL25" i="86"/>
  <c r="AYP25" i="86"/>
  <c r="AYT25" i="86"/>
  <c r="AYX25" i="86"/>
  <c r="AYX43" i="86" s="1"/>
  <c r="AZB25" i="86"/>
  <c r="AZF25" i="86"/>
  <c r="AZJ25" i="86"/>
  <c r="AZN25" i="86"/>
  <c r="AZR25" i="86"/>
  <c r="AZV25" i="86"/>
  <c r="AZZ25" i="86"/>
  <c r="BAD25" i="86"/>
  <c r="BAH25" i="86"/>
  <c r="BAL25" i="86"/>
  <c r="BAP25" i="86"/>
  <c r="BAT25" i="86"/>
  <c r="BAX25" i="86"/>
  <c r="BBB25" i="86"/>
  <c r="BBF25" i="86"/>
  <c r="BBJ25" i="86"/>
  <c r="BBN25" i="86"/>
  <c r="BBR25" i="86"/>
  <c r="BBV25" i="86"/>
  <c r="BBV43" i="86" s="1"/>
  <c r="BBZ25" i="86"/>
  <c r="BCD25" i="86"/>
  <c r="BCH25" i="86"/>
  <c r="BCL25" i="86"/>
  <c r="BCP25" i="86"/>
  <c r="BCT25" i="86"/>
  <c r="BCX25" i="86"/>
  <c r="BDB25" i="86"/>
  <c r="BDF25" i="86"/>
  <c r="BDJ25" i="86"/>
  <c r="BDN25" i="86"/>
  <c r="BDR25" i="86"/>
  <c r="BDV25" i="86"/>
  <c r="BDZ25" i="86"/>
  <c r="BED25" i="86"/>
  <c r="BEH25" i="86"/>
  <c r="BEL25" i="86"/>
  <c r="BEP25" i="86"/>
  <c r="BET25" i="86"/>
  <c r="BEX25" i="86"/>
  <c r="BEX43" i="86" s="1"/>
  <c r="BFB25" i="86"/>
  <c r="BFF25" i="86"/>
  <c r="BFJ25" i="86"/>
  <c r="BFN25" i="86"/>
  <c r="BFR25" i="86"/>
  <c r="BFV25" i="86"/>
  <c r="BFZ25" i="86"/>
  <c r="BGD25" i="86"/>
  <c r="BGH25" i="86"/>
  <c r="BGH43" i="86" s="1"/>
  <c r="BGL25" i="86"/>
  <c r="BGL43" i="86" s="1"/>
  <c r="BGP25" i="86"/>
  <c r="BGT25" i="86"/>
  <c r="BGX25" i="86"/>
  <c r="BHB25" i="86"/>
  <c r="BHF25" i="86"/>
  <c r="BHJ25" i="86"/>
  <c r="BHN25" i="86"/>
  <c r="BHN43" i="86" s="1"/>
  <c r="BHR25" i="86"/>
  <c r="BHV25" i="86"/>
  <c r="BHZ25" i="86"/>
  <c r="BID25" i="86"/>
  <c r="BIH25" i="86"/>
  <c r="BIL25" i="86"/>
  <c r="BIP25" i="86"/>
  <c r="BIT25" i="86"/>
  <c r="BIX25" i="86"/>
  <c r="BJB25" i="86"/>
  <c r="BJF25" i="86"/>
  <c r="BJJ25" i="86"/>
  <c r="BJN25" i="86"/>
  <c r="BJR25" i="86"/>
  <c r="BJR43" i="86" s="1"/>
  <c r="BJV25" i="86"/>
  <c r="BJV43" i="86" s="1"/>
  <c r="BJZ25" i="86"/>
  <c r="BKD25" i="86"/>
  <c r="BKH25" i="86"/>
  <c r="BKH43" i="86" s="1"/>
  <c r="BKL25" i="86"/>
  <c r="BKP25" i="86"/>
  <c r="BKT25" i="86"/>
  <c r="BKX25" i="86"/>
  <c r="BLB25" i="86"/>
  <c r="BLF25" i="86"/>
  <c r="BLF43" i="86" s="1"/>
  <c r="BLJ25" i="86"/>
  <c r="BLN25" i="86"/>
  <c r="BLR25" i="86"/>
  <c r="BLV25" i="86"/>
  <c r="BLZ25" i="86"/>
  <c r="BMD25" i="86"/>
  <c r="BMH25" i="86"/>
  <c r="BML25" i="86"/>
  <c r="BMP25" i="86"/>
  <c r="BMT25" i="86"/>
  <c r="BMX25" i="86"/>
  <c r="BNB25" i="86"/>
  <c r="BNF25" i="86"/>
  <c r="BNJ25" i="86"/>
  <c r="BNN25" i="86"/>
  <c r="BNR25" i="86"/>
  <c r="BNV25" i="86"/>
  <c r="BNZ25" i="86"/>
  <c r="BOD25" i="86"/>
  <c r="BOH25" i="86"/>
  <c r="BOL25" i="86"/>
  <c r="BOP25" i="86"/>
  <c r="BOT25" i="86"/>
  <c r="BOX25" i="86"/>
  <c r="BPB25" i="86"/>
  <c r="BPF25" i="86"/>
  <c r="BPF43" i="86" s="1"/>
  <c r="BPJ25" i="86"/>
  <c r="BPN25" i="86"/>
  <c r="BPN43" i="86" s="1"/>
  <c r="BPR25" i="86"/>
  <c r="BPV25" i="86"/>
  <c r="BPZ25" i="86"/>
  <c r="BQD25" i="86"/>
  <c r="BQH25" i="86"/>
  <c r="BQL25" i="86"/>
  <c r="BQP25" i="86"/>
  <c r="BQT25" i="86"/>
  <c r="BQT43" i="86" s="1"/>
  <c r="BQX25" i="86"/>
  <c r="BRB25" i="86"/>
  <c r="JZ45" i="86"/>
  <c r="GX45" i="86"/>
  <c r="TK45" i="86"/>
  <c r="VS45" i="86"/>
  <c r="TR45" i="86"/>
  <c r="WS45" i="86"/>
  <c r="OX45" i="86"/>
  <c r="KG45" i="86"/>
  <c r="AK45" i="86"/>
  <c r="GY45" i="86"/>
  <c r="PI45" i="86"/>
  <c r="GG45" i="86"/>
  <c r="FV45" i="86"/>
  <c r="MX45" i="86"/>
  <c r="EL45" i="86"/>
  <c r="KH45" i="86"/>
  <c r="EX45" i="86"/>
  <c r="TT45" i="86"/>
  <c r="QR45" i="86"/>
  <c r="VO45" i="86"/>
  <c r="QQ45" i="86"/>
  <c r="WB45" i="86"/>
  <c r="RD45" i="86"/>
  <c r="WQ45" i="86"/>
  <c r="RS45" i="86"/>
  <c r="CC45" i="86"/>
  <c r="UT45" i="86"/>
  <c r="SH45" i="86"/>
  <c r="PS45" i="86"/>
  <c r="FE45" i="86"/>
  <c r="VI45" i="86"/>
  <c r="SW45" i="86"/>
  <c r="QK45" i="86"/>
  <c r="IG45" i="86"/>
  <c r="OM45" i="86"/>
  <c r="LS45" i="86"/>
  <c r="IK45" i="86"/>
  <c r="FD45" i="86"/>
  <c r="BW45" i="86"/>
  <c r="NV45" i="86"/>
  <c r="KV45" i="86"/>
  <c r="HO45" i="86"/>
  <c r="EG45" i="86"/>
  <c r="OO45" i="86"/>
  <c r="LU45" i="86"/>
  <c r="IN45" i="86"/>
  <c r="FG45" i="86"/>
  <c r="BY45" i="86"/>
  <c r="CH45" i="86"/>
  <c r="GH45" i="86"/>
  <c r="WV45" i="86"/>
  <c r="EO45" i="86"/>
  <c r="UM45" i="86"/>
  <c r="UH45" i="86"/>
  <c r="CS45" i="86"/>
  <c r="QO45" i="86"/>
  <c r="LX45" i="86"/>
  <c r="CB45" i="86"/>
  <c r="HT45" i="86"/>
  <c r="PY45" i="86"/>
  <c r="HC45" i="86"/>
  <c r="ET45" i="86"/>
  <c r="BN45" i="86"/>
  <c r="KX45" i="86"/>
  <c r="UZ45" i="86"/>
  <c r="UJ45" i="86"/>
  <c r="WM45" i="86"/>
  <c r="RO45" i="86"/>
  <c r="BH45" i="86"/>
  <c r="TH45" i="86"/>
  <c r="KN45" i="86"/>
  <c r="TW45" i="86"/>
  <c r="NL45" i="86"/>
  <c r="VV45" i="86"/>
  <c r="TJ45" i="86"/>
  <c r="QX45" i="86"/>
  <c r="KY45" i="86"/>
  <c r="WK45" i="86"/>
  <c r="TY45" i="86"/>
  <c r="RM45" i="86"/>
  <c r="NT45" i="86"/>
  <c r="NC45" i="86"/>
  <c r="JW45" i="86"/>
  <c r="GO45" i="86"/>
  <c r="DH45" i="86"/>
  <c r="AA45" i="86"/>
  <c r="MG45" i="86"/>
  <c r="IZ45" i="86"/>
  <c r="FS45" i="86"/>
  <c r="CK45" i="86"/>
  <c r="PQ45" i="86"/>
  <c r="NE45" i="86"/>
  <c r="JY45" i="86"/>
  <c r="GR45" i="86"/>
  <c r="DK45" i="86"/>
  <c r="AC45" i="86"/>
  <c r="ID45" i="86"/>
  <c r="W45" i="86"/>
  <c r="VW45" i="86"/>
  <c r="SR45" i="86"/>
  <c r="PJ45" i="86"/>
  <c r="RF45" i="86"/>
  <c r="TQ45" i="86"/>
  <c r="PG45" i="86"/>
  <c r="GE45" i="86"/>
  <c r="LW45" i="86"/>
  <c r="OS45" i="86"/>
  <c r="FL45" i="86"/>
  <c r="LV45" i="86"/>
  <c r="KT45" i="86"/>
  <c r="DJ45" i="86"/>
  <c r="LB45" i="86"/>
  <c r="BZ45" i="86"/>
  <c r="HN45" i="86"/>
  <c r="CL45" i="86"/>
  <c r="KD45" i="86"/>
  <c r="UR45" i="86"/>
  <c r="SV45" i="86"/>
  <c r="TS45" i="86"/>
  <c r="MU45" i="86"/>
  <c r="UF45" i="86"/>
  <c r="OV45" i="86"/>
  <c r="UU45" i="86"/>
  <c r="PT45" i="86"/>
  <c r="VR45" i="86"/>
  <c r="TF45" i="86"/>
  <c r="QT45" i="86"/>
  <c r="KC45" i="86"/>
  <c r="WW45" i="86"/>
  <c r="UK45" i="86"/>
  <c r="RY45" i="86"/>
  <c r="PF45" i="86"/>
  <c r="DI45" i="86"/>
  <c r="NO45" i="86"/>
  <c r="KM45" i="86"/>
  <c r="HE45" i="86"/>
  <c r="DX45" i="86"/>
  <c r="AQ45" i="86"/>
  <c r="MW45" i="86"/>
  <c r="JP45" i="86"/>
  <c r="GI45" i="86"/>
  <c r="DA45" i="86"/>
  <c r="QC45" i="86"/>
  <c r="NQ45" i="86"/>
  <c r="KO45" i="86"/>
  <c r="HH45" i="86"/>
  <c r="EA45" i="86"/>
  <c r="AS45" i="86"/>
  <c r="AL45" i="86"/>
  <c r="GK45" i="86"/>
  <c r="LD45" i="86"/>
  <c r="SA45" i="86"/>
  <c r="RV45" i="86"/>
  <c r="UW45" i="86"/>
  <c r="FU45" i="86"/>
  <c r="HU45" i="86"/>
  <c r="NJ45" i="86"/>
  <c r="FH45" i="86"/>
  <c r="NM45" i="86"/>
  <c r="DU45" i="86"/>
  <c r="KP45" i="86"/>
  <c r="BV45" i="86"/>
  <c r="JJ45" i="86"/>
  <c r="CP45" i="86"/>
  <c r="JR45" i="86"/>
  <c r="SF45" i="86"/>
  <c r="VH45" i="86"/>
  <c r="UI45" i="86"/>
  <c r="PB45" i="86"/>
  <c r="UV45" i="86"/>
  <c r="PV45" i="86"/>
  <c r="VK45" i="86"/>
  <c r="QM45" i="86"/>
  <c r="WP45" i="86"/>
  <c r="UD45" i="86"/>
  <c r="RR45" i="86"/>
  <c r="ON45" i="86"/>
  <c r="BX45" i="86"/>
  <c r="US45" i="86"/>
  <c r="SG45" i="86"/>
  <c r="PR45" i="86"/>
  <c r="EZ45" i="86"/>
  <c r="NW45" i="86"/>
  <c r="KW45" i="86"/>
  <c r="HP45" i="86"/>
  <c r="EI45" i="86"/>
  <c r="NF45" i="86"/>
  <c r="KA45" i="86"/>
  <c r="GS45" i="86"/>
  <c r="DL45" i="86"/>
  <c r="AE45" i="86"/>
  <c r="NY45" i="86"/>
  <c r="KZ45" i="86"/>
  <c r="HS45" i="86"/>
  <c r="EK45" i="86"/>
  <c r="BD45" i="86"/>
  <c r="IP45" i="86"/>
  <c r="WN45" i="86"/>
  <c r="VD45" i="86"/>
  <c r="QU45" i="86"/>
  <c r="SL45" i="86"/>
  <c r="WC45" i="86"/>
  <c r="MJ45" i="86"/>
  <c r="JL45" i="86"/>
  <c r="OP45" i="86"/>
  <c r="GC45" i="86"/>
  <c r="OC45" i="86"/>
  <c r="EQ45" i="86"/>
  <c r="AH45" i="86"/>
  <c r="DV45" i="86"/>
  <c r="ED45" i="86"/>
  <c r="MZ45" i="86"/>
  <c r="PD45" i="86"/>
  <c r="VG45" i="86"/>
  <c r="QI45" i="86"/>
  <c r="V45" i="86"/>
  <c r="SB45" i="86"/>
  <c r="DY45" i="86"/>
  <c r="SQ45" i="86"/>
  <c r="HA45" i="86"/>
  <c r="VF45" i="86"/>
  <c r="ST45" i="86"/>
  <c r="QH45" i="86"/>
  <c r="HQ45" i="86"/>
  <c r="VU45" i="86"/>
  <c r="TI45" i="86"/>
  <c r="QW45" i="86"/>
  <c r="KS45" i="86"/>
  <c r="OY45" i="86"/>
  <c r="MI45" i="86"/>
  <c r="JA45" i="86"/>
  <c r="FT45" i="86"/>
  <c r="CM45" i="86"/>
  <c r="OH45" i="86"/>
  <c r="LL45" i="86"/>
  <c r="IE45" i="86"/>
  <c r="EW45" i="86"/>
  <c r="BP45" i="86"/>
  <c r="PA45" i="86"/>
  <c r="MK45" i="86"/>
  <c r="JD45" i="86"/>
  <c r="FW45" i="86"/>
  <c r="CO45" i="86"/>
  <c r="EP45" i="86"/>
  <c r="IX45" i="86"/>
  <c r="TL45" i="86"/>
  <c r="SE45" i="86"/>
  <c r="QF45" i="86"/>
  <c r="WT45" i="86"/>
  <c r="OZ45" i="86"/>
  <c r="RU45" i="86"/>
  <c r="NK45" i="86"/>
  <c r="DS45" i="86"/>
  <c r="IO45" i="86"/>
  <c r="MV45" i="86"/>
  <c r="CZ45" i="86"/>
  <c r="JV45" i="86"/>
  <c r="GL45" i="86"/>
  <c r="IH45" i="86"/>
  <c r="AD45" i="86"/>
  <c r="GP45" i="86"/>
  <c r="MH45" i="86"/>
  <c r="HF45" i="86"/>
  <c r="RH45" i="86"/>
  <c r="PP45" i="86"/>
  <c r="IB45" i="86"/>
  <c r="SM45" i="86"/>
  <c r="GF45" i="86"/>
  <c r="SZ45" i="86"/>
  <c r="IW45" i="86"/>
  <c r="TO45" i="86"/>
  <c r="LY45" i="86"/>
  <c r="VB45" i="86"/>
  <c r="SP45" i="86"/>
  <c r="QD45" i="86"/>
  <c r="GV45" i="86"/>
  <c r="WG45" i="86"/>
  <c r="TU45" i="86"/>
  <c r="RI45" i="86"/>
  <c r="ND45" i="86"/>
  <c r="AB45" i="86"/>
  <c r="MY45" i="86"/>
  <c r="JQ45" i="86"/>
  <c r="GJ45" i="86"/>
  <c r="DC45" i="86"/>
  <c r="OT45" i="86"/>
  <c r="MB45" i="86"/>
  <c r="IU45" i="86"/>
  <c r="FM45" i="86"/>
  <c r="CF45" i="86"/>
  <c r="PM45" i="86"/>
  <c r="NA45" i="86"/>
  <c r="JT45" i="86"/>
  <c r="GM45" i="86"/>
  <c r="DE45" i="86"/>
  <c r="X45" i="86"/>
  <c r="AI171" i="96"/>
  <c r="AI17" i="84"/>
  <c r="AC17" i="84"/>
  <c r="AD17" i="84"/>
  <c r="AK17" i="84"/>
  <c r="AB16" i="84"/>
  <c r="AK13" i="84"/>
  <c r="AL17" i="84"/>
  <c r="AG16" i="84"/>
  <c r="Y16" i="84"/>
  <c r="AG13" i="84"/>
  <c r="AL14" i="84"/>
  <c r="AL16" i="84"/>
  <c r="AE16" i="84"/>
  <c r="AC13" i="84"/>
  <c r="AF17" i="84"/>
  <c r="AD16" i="84"/>
  <c r="AJ13" i="84"/>
  <c r="AE14" i="84"/>
  <c r="AJ14" i="84"/>
  <c r="AM17" i="84"/>
  <c r="AJ17" i="84"/>
  <c r="AE17" i="84"/>
  <c r="AG17" i="84"/>
  <c r="AH17" i="84"/>
  <c r="AA17" i="84"/>
  <c r="Z17" i="84"/>
  <c r="AB17" i="84"/>
  <c r="AG14" i="84"/>
  <c r="AF16" i="84"/>
  <c r="AJ16" i="84"/>
  <c r="AD13" i="84"/>
  <c r="AL13" i="84"/>
  <c r="Y17" i="84"/>
  <c r="AC14" i="84"/>
  <c r="AM14" i="84"/>
  <c r="Z14" i="84"/>
  <c r="Y14" i="84"/>
  <c r="AI14" i="84"/>
  <c r="AB14" i="84"/>
  <c r="AF14" i="84"/>
  <c r="AD14" i="84"/>
  <c r="AA14" i="84"/>
  <c r="AM16" i="84"/>
  <c r="AC16" i="84"/>
  <c r="AH16" i="84"/>
  <c r="AK16" i="84"/>
  <c r="Z13" i="84"/>
  <c r="Y13" i="84"/>
  <c r="AH13" i="84"/>
  <c r="AI13" i="84"/>
  <c r="AM13" i="84"/>
  <c r="AK14" i="84"/>
  <c r="Z16" i="84"/>
  <c r="AA16" i="84"/>
  <c r="AE13" i="84"/>
  <c r="AF13" i="84"/>
  <c r="AA13" i="84"/>
  <c r="AA18" i="84"/>
  <c r="Y18" i="84"/>
  <c r="AF18" i="84"/>
  <c r="AH18" i="84"/>
  <c r="AK18" i="84"/>
  <c r="AB18" i="84"/>
  <c r="AM18" i="84"/>
  <c r="AD18" i="84"/>
  <c r="AG18" i="84"/>
  <c r="AL18" i="84"/>
  <c r="AI18" i="84"/>
  <c r="AC18" i="84"/>
  <c r="AJ18" i="84"/>
  <c r="AE18" i="84"/>
  <c r="Z18" i="84"/>
  <c r="AB15" i="84"/>
  <c r="AG15" i="84"/>
  <c r="AM15" i="84"/>
  <c r="AH15" i="84"/>
  <c r="Z15" i="84"/>
  <c r="AA15" i="84"/>
  <c r="AC15" i="84"/>
  <c r="AD15" i="84"/>
  <c r="Y15" i="84"/>
  <c r="AL15" i="84"/>
  <c r="AJ15" i="84"/>
  <c r="AE15" i="84"/>
  <c r="AK15" i="84"/>
  <c r="AI15" i="84"/>
  <c r="AF15" i="84"/>
  <c r="AB19" i="84"/>
  <c r="Z19" i="84"/>
  <c r="AD19" i="84"/>
  <c r="AA19" i="84"/>
  <c r="Y19" i="84"/>
  <c r="AM19" i="84"/>
  <c r="AJ19" i="84"/>
  <c r="AK19" i="84"/>
  <c r="AH19" i="84"/>
  <c r="AL19" i="84"/>
  <c r="AF19" i="84"/>
  <c r="AC19" i="84"/>
  <c r="AE19" i="84"/>
  <c r="AG19" i="84"/>
  <c r="AI19" i="84"/>
  <c r="AB21" i="84"/>
  <c r="AK21" i="84"/>
  <c r="AH21" i="84"/>
  <c r="AE21" i="84"/>
  <c r="AG21" i="84"/>
  <c r="AD21" i="84"/>
  <c r="AJ21" i="84"/>
  <c r="AI21" i="84"/>
  <c r="AC21" i="84"/>
  <c r="Z21" i="84"/>
  <c r="AF21" i="84"/>
  <c r="AM21" i="84"/>
  <c r="AA21" i="84"/>
  <c r="Y21" i="84"/>
  <c r="AL21" i="84"/>
  <c r="AB20" i="84"/>
  <c r="AI20" i="84"/>
  <c r="AH20" i="84"/>
  <c r="AK20" i="84"/>
  <c r="AJ20" i="84"/>
  <c r="AM20" i="84"/>
  <c r="AD20" i="84"/>
  <c r="AG20" i="84"/>
  <c r="AF20" i="84"/>
  <c r="Z20" i="84"/>
  <c r="AC20" i="84"/>
  <c r="AE20" i="84"/>
  <c r="AA20" i="84"/>
  <c r="AL20" i="84"/>
  <c r="Y20" i="84"/>
  <c r="AB12" i="84"/>
  <c r="AA12" i="84"/>
  <c r="AK12" i="84"/>
  <c r="Z12" i="84"/>
  <c r="AF12" i="84"/>
  <c r="AM12" i="84"/>
  <c r="AG12" i="84"/>
  <c r="AL12" i="84"/>
  <c r="Y12" i="84"/>
  <c r="AI12" i="84"/>
  <c r="AC12" i="84"/>
  <c r="AH12" i="84"/>
  <c r="AJ12" i="84"/>
  <c r="AE12" i="84"/>
  <c r="AD12" i="84"/>
  <c r="L172" i="96"/>
  <c r="S171" i="96"/>
  <c r="M171" i="96"/>
  <c r="V171" i="96"/>
  <c r="AD171" i="96"/>
  <c r="AL171" i="96"/>
  <c r="N171" i="96"/>
  <c r="W171" i="96"/>
  <c r="AE171" i="96"/>
  <c r="AM171" i="96"/>
  <c r="Q171" i="96"/>
  <c r="Z171" i="96"/>
  <c r="AH171" i="96"/>
  <c r="R171" i="96"/>
  <c r="AA171" i="96"/>
  <c r="T171" i="96"/>
  <c r="AB171" i="96"/>
  <c r="AJ171" i="96"/>
  <c r="O171" i="96"/>
  <c r="X171" i="96"/>
  <c r="AF171" i="96"/>
  <c r="AK171" i="96"/>
  <c r="AC171" i="96"/>
  <c r="U171" i="96"/>
  <c r="AG171" i="96"/>
  <c r="Y171" i="96"/>
  <c r="P171" i="96"/>
  <c r="CJ167" i="101"/>
  <c r="R17" i="107"/>
  <c r="BB167" i="101"/>
  <c r="AB10" i="84"/>
  <c r="AL10" i="84"/>
  <c r="AM10" i="84"/>
  <c r="AC10" i="84"/>
  <c r="AA10" i="84"/>
  <c r="AH10" i="84"/>
  <c r="AI10" i="84"/>
  <c r="Y10" i="84"/>
  <c r="AJ10" i="84"/>
  <c r="Z10" i="84"/>
  <c r="AD10" i="84"/>
  <c r="AE10" i="84"/>
  <c r="AK10" i="84"/>
  <c r="AF10" i="84"/>
  <c r="AG10" i="84"/>
  <c r="NI16" i="89"/>
  <c r="FFV18" i="86"/>
  <c r="NI21" i="89"/>
  <c r="AM11" i="84"/>
  <c r="BF9" i="84"/>
  <c r="AC11" i="84"/>
  <c r="AB11" i="84"/>
  <c r="AG11" i="84"/>
  <c r="Y11" i="84"/>
  <c r="AL11" i="84"/>
  <c r="BF11" i="84"/>
  <c r="Z11" i="84"/>
  <c r="AK11" i="84"/>
  <c r="AA11" i="84"/>
  <c r="AF11" i="84"/>
  <c r="AD11" i="84"/>
  <c r="AJ11" i="84"/>
  <c r="AH11" i="84"/>
  <c r="AE11" i="84"/>
  <c r="NI13" i="89"/>
  <c r="NI11" i="89"/>
  <c r="NI12" i="89"/>
  <c r="ALP43" i="86"/>
  <c r="AJE43" i="86"/>
  <c r="CLG43" i="86"/>
  <c r="CMS43" i="86"/>
  <c r="NI18" i="89"/>
  <c r="NI17" i="89"/>
  <c r="NI10" i="89"/>
  <c r="NI19" i="89"/>
  <c r="CNM43" i="86"/>
  <c r="CEG43" i="86"/>
  <c r="CII43" i="86"/>
  <c r="WY43" i="86"/>
  <c r="ANH43" i="86"/>
  <c r="ARV43" i="86"/>
  <c r="APX43" i="86"/>
  <c r="CDW43" i="86"/>
  <c r="CGE43" i="86"/>
  <c r="BSI43" i="86"/>
  <c r="COC43" i="86"/>
  <c r="CKX43" i="86"/>
  <c r="CEX43" i="86"/>
  <c r="CED43" i="86"/>
  <c r="ARO43" i="86"/>
  <c r="AMH43" i="86"/>
  <c r="CBG43" i="86"/>
  <c r="BTW43" i="86"/>
  <c r="CIN43" i="86"/>
  <c r="BUX43" i="86"/>
  <c r="CET43" i="86"/>
  <c r="BRI43" i="86"/>
  <c r="CDR43" i="86"/>
  <c r="CDI43" i="86"/>
  <c r="BTX43" i="86"/>
  <c r="CLI43" i="86"/>
  <c r="CEY43" i="86"/>
  <c r="BUF43" i="86"/>
  <c r="BZV43" i="86"/>
  <c r="CKE43" i="86"/>
  <c r="CIP43" i="86"/>
  <c r="AMJ43" i="86"/>
  <c r="AKB43" i="86"/>
  <c r="AIG43" i="86"/>
  <c r="AEB43" i="86"/>
  <c r="ARR43" i="86"/>
  <c r="AMY43" i="86"/>
  <c r="CMU43" i="86"/>
  <c r="BUI43" i="86"/>
  <c r="BRN43" i="86"/>
  <c r="BTZ43" i="86"/>
  <c r="BWL43" i="86"/>
  <c r="BYX43" i="86"/>
  <c r="CGH43" i="86"/>
  <c r="BVT43" i="86"/>
  <c r="BVJ43" i="86"/>
  <c r="BSM43" i="86"/>
  <c r="BZL43" i="86"/>
  <c r="BXD43" i="86"/>
  <c r="BSA43" i="86"/>
  <c r="CGO43" i="86"/>
  <c r="CEB43" i="86"/>
  <c r="CLC43" i="86"/>
  <c r="BYW43" i="86"/>
  <c r="CHS43" i="86"/>
  <c r="BXS43" i="86"/>
  <c r="CBB43" i="86"/>
  <c r="BSO43" i="86"/>
  <c r="CBE43" i="86"/>
  <c r="CMR43" i="86"/>
  <c r="CJV43" i="86"/>
  <c r="AHA43" i="86"/>
  <c r="AAZ43" i="86"/>
  <c r="ZG43" i="86"/>
  <c r="AMM43" i="86"/>
  <c r="AQJ43" i="86"/>
  <c r="CIJ43" i="86"/>
  <c r="BRV43" i="86"/>
  <c r="BUH43" i="86"/>
  <c r="CGP43" i="86"/>
  <c r="CIG43" i="86"/>
  <c r="CNE43" i="86"/>
  <c r="CBS43" i="86"/>
  <c r="ABZ43" i="86"/>
  <c r="COA43" i="86"/>
  <c r="AJG43" i="86"/>
  <c r="AJZ43" i="86"/>
  <c r="AKV43" i="86"/>
  <c r="CIY43" i="86"/>
  <c r="CMF43" i="86"/>
  <c r="BVQ43" i="86"/>
  <c r="CFM43" i="86"/>
  <c r="CIU43" i="86"/>
  <c r="BUP43" i="86"/>
  <c r="BZN43" i="86"/>
  <c r="CBZ43" i="86"/>
  <c r="CGX43" i="86"/>
  <c r="CJJ43" i="86"/>
  <c r="BUG43" i="86"/>
  <c r="CKQ43" i="86"/>
  <c r="CNF43" i="86"/>
  <c r="BYQ43" i="86"/>
  <c r="BSF43" i="86"/>
  <c r="BUE43" i="86"/>
  <c r="BWG43" i="86"/>
  <c r="CGD43" i="86"/>
  <c r="CES43" i="86"/>
  <c r="CBT43" i="86"/>
  <c r="ABG43" i="86"/>
  <c r="ADS43" i="86"/>
  <c r="CAN43" i="86"/>
  <c r="AQT43" i="86"/>
  <c r="ATQ43" i="86"/>
  <c r="ADT43" i="86"/>
  <c r="AJX43" i="86"/>
  <c r="CGI43" i="86"/>
  <c r="CKC43" i="86"/>
  <c r="CBU43" i="86"/>
  <c r="BWF43" i="86"/>
  <c r="BYP43" i="86"/>
  <c r="BSP43" i="86"/>
  <c r="AQM43" i="86"/>
  <c r="XF43" i="86"/>
  <c r="AAS43" i="86"/>
  <c r="ANA43" i="86"/>
  <c r="AAR43" i="86"/>
  <c r="ANM43" i="86"/>
  <c r="ALR43" i="86"/>
  <c r="AME43" i="86"/>
  <c r="AMN43" i="86"/>
  <c r="ABN43" i="86"/>
  <c r="BVD43" i="86"/>
  <c r="BXZ43" i="86"/>
  <c r="BYV43" i="86"/>
  <c r="NI20" i="89"/>
  <c r="KK36" i="89"/>
  <c r="NI15" i="89"/>
  <c r="NB1" i="89"/>
  <c r="ACO43" i="86"/>
  <c r="CFC43" i="86"/>
  <c r="CJC43" i="86"/>
  <c r="API43" i="86"/>
  <c r="NI14" i="89"/>
  <c r="NG36" i="89"/>
  <c r="CHL43" i="86"/>
  <c r="CIB43" i="86"/>
  <c r="CCU43" i="86"/>
  <c r="AHF43" i="86"/>
  <c r="AIF43" i="86"/>
  <c r="ALK43" i="86"/>
  <c r="APQ43" i="86"/>
  <c r="ALX43" i="86"/>
  <c r="APE43" i="86"/>
  <c r="AHK43" i="86"/>
  <c r="AIJ43" i="86"/>
  <c r="AOT43" i="86"/>
  <c r="APA43" i="86"/>
  <c r="CBH43" i="86"/>
  <c r="BVK43" i="86"/>
  <c r="BXL43" i="86"/>
  <c r="CAS43" i="86"/>
  <c r="CEA43" i="86"/>
  <c r="CNW43" i="86"/>
  <c r="BUA43" i="86"/>
  <c r="BXH43" i="86"/>
  <c r="CAO43" i="86"/>
  <c r="CHD43" i="86"/>
  <c r="CKK43" i="86"/>
  <c r="CNS43" i="86"/>
  <c r="BTJ43" i="86"/>
  <c r="BVV43" i="86"/>
  <c r="BYH43" i="86"/>
  <c r="CAT43" i="86"/>
  <c r="CDF43" i="86"/>
  <c r="CFR43" i="86"/>
  <c r="CID43" i="86"/>
  <c r="CNB43" i="86"/>
  <c r="BZE43" i="86"/>
  <c r="BSN43" i="86"/>
  <c r="BXK43" i="86"/>
  <c r="BRK43" i="86"/>
  <c r="CCS43" i="86"/>
  <c r="CFS43" i="86"/>
  <c r="CIZ43" i="86"/>
  <c r="CMG43" i="86"/>
  <c r="CLZ43" i="86"/>
  <c r="CDC43" i="86"/>
  <c r="BVC43" i="86"/>
  <c r="CKB43" i="86"/>
  <c r="BWQ43" i="86"/>
  <c r="CLM43" i="86"/>
  <c r="CGQ43" i="86"/>
  <c r="CKA43" i="86"/>
  <c r="AIA43" i="86"/>
  <c r="AMK43" i="86"/>
  <c r="ADX43" i="86"/>
  <c r="AGJ43" i="86"/>
  <c r="AIY43" i="86"/>
  <c r="AMS43" i="86"/>
  <c r="AQA43" i="86"/>
  <c r="AMT43" i="86"/>
  <c r="ATB43" i="86"/>
  <c r="AMU43" i="86"/>
  <c r="AGN43" i="86"/>
  <c r="AMQ43" i="86"/>
  <c r="AKF43" i="86"/>
  <c r="AQF43" i="86"/>
  <c r="AMX43" i="86"/>
  <c r="APJ43" i="86"/>
  <c r="ATJ43" i="86"/>
  <c r="CGF43" i="86"/>
  <c r="BZQ43" i="86"/>
  <c r="CBO43" i="86"/>
  <c r="CEV43" i="86"/>
  <c r="CLK43" i="86"/>
  <c r="BYC43" i="86"/>
  <c r="CBK43" i="86"/>
  <c r="CHY43" i="86"/>
  <c r="CBJ43" i="86"/>
  <c r="BZX43" i="86"/>
  <c r="BTE43" i="86"/>
  <c r="CMW43" i="86"/>
  <c r="CIK43" i="86"/>
  <c r="BSV43" i="86"/>
  <c r="BTS43" i="86"/>
  <c r="CHQ43" i="86"/>
  <c r="BUL43" i="86"/>
  <c r="CNG43" i="86"/>
  <c r="BYS43" i="86"/>
  <c r="BRJ43" i="86"/>
  <c r="BWE43" i="86"/>
  <c r="CJA43" i="86"/>
  <c r="BYM43" i="86"/>
  <c r="BZG43" i="86"/>
  <c r="AQN43" i="86"/>
  <c r="ARS43" i="86"/>
  <c r="ALI43" i="86"/>
  <c r="ABM43" i="86"/>
  <c r="ZQ43" i="86"/>
  <c r="XU43" i="86"/>
  <c r="ANQ43" i="86"/>
  <c r="AET43" i="86"/>
  <c r="AFJ43" i="86"/>
  <c r="AHV43" i="86"/>
  <c r="AIL43" i="86"/>
  <c r="AJB43" i="86"/>
  <c r="AQB43" i="86"/>
  <c r="AEJ43" i="86"/>
  <c r="AGF43" i="86"/>
  <c r="AGV43" i="86"/>
  <c r="ALT43" i="86"/>
  <c r="XZ43" i="86"/>
  <c r="AAL43" i="86"/>
  <c r="ACX43" i="86"/>
  <c r="CHV43" i="86"/>
  <c r="CJI43" i="86"/>
  <c r="BRT43" i="86"/>
  <c r="BXG43" i="86"/>
  <c r="ACP43" i="86"/>
  <c r="CBQ43" i="86"/>
  <c r="CEI43" i="86"/>
  <c r="CMO43" i="86"/>
  <c r="BYU43" i="86"/>
  <c r="BXM43" i="86"/>
  <c r="CMY43" i="86"/>
  <c r="CJG43" i="86"/>
  <c r="CFL43" i="86"/>
  <c r="BRE43" i="86"/>
  <c r="BVL43" i="86"/>
  <c r="BZY43" i="86"/>
  <c r="BTR43" i="86"/>
  <c r="CDN43" i="86"/>
  <c r="CIL43" i="86"/>
  <c r="CNJ43" i="86"/>
  <c r="BYE43" i="86"/>
  <c r="BVX43" i="86"/>
  <c r="BRP43" i="86"/>
  <c r="CAI43" i="86"/>
  <c r="CEQ43" i="86"/>
  <c r="BZD43" i="86"/>
  <c r="CDL43" i="86"/>
  <c r="BXN43" i="86"/>
  <c r="CCL43" i="86"/>
  <c r="CHJ43" i="86"/>
  <c r="CMH43" i="86"/>
  <c r="CNI43" i="86"/>
  <c r="BWC43" i="86"/>
  <c r="CLS43" i="86"/>
  <c r="CCW43" i="86"/>
  <c r="AHY43" i="86"/>
  <c r="ZJ43" i="86"/>
  <c r="ACL43" i="86"/>
  <c r="AEU43" i="86"/>
  <c r="ASZ43" i="86"/>
  <c r="YX43" i="86"/>
  <c r="ARC43" i="86"/>
  <c r="ABW43" i="86"/>
  <c r="AEI43" i="86"/>
  <c r="AGU43" i="86"/>
  <c r="ARD43" i="86"/>
  <c r="ABI43" i="86"/>
  <c r="ZR43" i="86"/>
  <c r="AAE43" i="86"/>
  <c r="ASU43" i="86"/>
  <c r="AQI43" i="86"/>
  <c r="APC43" i="86"/>
  <c r="ARF43" i="86"/>
  <c r="ASW43" i="86"/>
  <c r="ARQ43" i="86"/>
  <c r="AQK43" i="86"/>
  <c r="ANE43" i="86"/>
  <c r="AKS43" i="86"/>
  <c r="AAC43" i="86"/>
  <c r="XA43" i="86"/>
  <c r="AKO43" i="86"/>
  <c r="AIC43" i="86"/>
  <c r="ACN43" i="86"/>
  <c r="AAB43" i="86"/>
  <c r="XP43" i="86"/>
  <c r="AIO43" i="86"/>
  <c r="YI43" i="86"/>
  <c r="XS43" i="86"/>
  <c r="AFN43" i="86"/>
  <c r="AJV43" i="86"/>
  <c r="ALB43" i="86"/>
  <c r="ANK43" i="86"/>
  <c r="AOA43" i="86"/>
  <c r="APD43" i="86"/>
  <c r="CJB43" i="86"/>
  <c r="CAG43" i="86"/>
  <c r="BVN43" i="86"/>
  <c r="CCX43" i="86"/>
  <c r="CLP43" i="86"/>
  <c r="CLY43" i="86"/>
  <c r="BUB43" i="86"/>
  <c r="AAD43" i="86"/>
  <c r="CLO43" i="86"/>
  <c r="BYI43" i="86"/>
  <c r="CDV43" i="86"/>
  <c r="CIT43" i="86"/>
  <c r="CLF43" i="86"/>
  <c r="CNR43" i="86"/>
  <c r="CFT43" i="86"/>
  <c r="BWZ43" i="86"/>
  <c r="CFY43" i="86"/>
  <c r="CFI43" i="86"/>
  <c r="CGN43" i="86"/>
  <c r="CJU43" i="86"/>
  <c r="CNC43" i="86"/>
  <c r="BXV43" i="86"/>
  <c r="CAH43" i="86"/>
  <c r="CCT43" i="86"/>
  <c r="CFF43" i="86"/>
  <c r="CHR43" i="86"/>
  <c r="CKD43" i="86"/>
  <c r="CMP43" i="86"/>
  <c r="CJQ43" i="86"/>
  <c r="CAV43" i="86"/>
  <c r="CHU43" i="86"/>
  <c r="CDX43" i="86"/>
  <c r="CBA43" i="86"/>
  <c r="COE43" i="86"/>
  <c r="BUN43" i="86"/>
  <c r="BRG43" i="86"/>
  <c r="CHP43" i="86"/>
  <c r="BZK43" i="86"/>
  <c r="CGA43" i="86"/>
  <c r="BZS43" i="86"/>
  <c r="CEF43" i="86"/>
  <c r="BYN43" i="86"/>
  <c r="CIO43" i="86"/>
  <c r="BRZ43" i="86"/>
  <c r="BWX43" i="86"/>
  <c r="CBV43" i="86"/>
  <c r="CGT43" i="86"/>
  <c r="CIM43" i="86"/>
  <c r="BXY43" i="86"/>
  <c r="BUW43" i="86"/>
  <c r="BXW43" i="86"/>
  <c r="CCE43" i="86"/>
  <c r="CKZ43" i="86"/>
  <c r="BWR43" i="86"/>
  <c r="CAZ43" i="86"/>
  <c r="CMM43" i="86"/>
  <c r="CJR43" i="86"/>
  <c r="CLH43" i="86"/>
  <c r="CFD43" i="86"/>
  <c r="BVY43" i="86"/>
  <c r="BVW43" i="86"/>
  <c r="CAE43" i="86"/>
  <c r="CEM43" i="86"/>
  <c r="BTV43" i="86"/>
  <c r="CNN43" i="86"/>
  <c r="BTD43" i="86"/>
  <c r="BUZ43" i="86"/>
  <c r="ZZ43" i="86"/>
  <c r="YC43" i="86"/>
  <c r="ABT43" i="86"/>
  <c r="ZK43" i="86"/>
  <c r="ADV43" i="86"/>
  <c r="ASF43" i="86"/>
  <c r="CFU43" i="86"/>
  <c r="CCQ43" i="86"/>
  <c r="BZI43" i="86"/>
  <c r="CLA43" i="86"/>
  <c r="CGS43" i="86"/>
  <c r="CDQ43" i="86"/>
  <c r="CLQ43" i="86"/>
  <c r="BXC43" i="86"/>
  <c r="XQ43" i="86"/>
  <c r="BVA43" i="86"/>
  <c r="AKR43" i="86"/>
  <c r="ANN43" i="86"/>
  <c r="CLD43" i="86"/>
  <c r="BZC43" i="86"/>
  <c r="CCJ43" i="86"/>
  <c r="CCF43" i="86"/>
  <c r="BSD43" i="86"/>
  <c r="BXB43" i="86"/>
  <c r="CLV43" i="86"/>
  <c r="CDO43" i="86"/>
  <c r="BTN43" i="86"/>
  <c r="BVZ43" i="86"/>
  <c r="BYL43" i="86"/>
  <c r="CDJ43" i="86"/>
  <c r="CFV43" i="86"/>
  <c r="CIH43" i="86"/>
  <c r="CKT43" i="86"/>
  <c r="CHK43" i="86"/>
  <c r="CFP43" i="86"/>
  <c r="CCR43" i="86"/>
  <c r="CAA43" i="86"/>
  <c r="CMZ43" i="86"/>
  <c r="CAK43" i="86"/>
  <c r="CKW43" i="86"/>
  <c r="BWJ43" i="86"/>
  <c r="BSG43" i="86"/>
  <c r="CFG43" i="86"/>
  <c r="CJO43" i="86"/>
  <c r="COB43" i="86"/>
  <c r="BVG43" i="86"/>
  <c r="BZO43" i="86"/>
  <c r="CKF43" i="86"/>
  <c r="BTF43" i="86"/>
  <c r="BYD43" i="86"/>
  <c r="CHZ43" i="86"/>
  <c r="CEC43" i="86"/>
  <c r="BUR43" i="86"/>
  <c r="BTC43" i="86"/>
  <c r="BTM43" i="86"/>
  <c r="CDK43" i="86"/>
  <c r="CMA43" i="86"/>
  <c r="BTK43" i="86"/>
  <c r="CHO43" i="86"/>
  <c r="BWD43" i="86"/>
  <c r="CFZ43" i="86"/>
  <c r="BRU43" i="86"/>
  <c r="CAR43" i="86"/>
  <c r="CMN43" i="86"/>
  <c r="BYB43" i="86"/>
  <c r="CCO43" i="86"/>
  <c r="BWW43" i="86"/>
  <c r="BVB43" i="86"/>
  <c r="BZZ43" i="86"/>
  <c r="CEN43" i="86"/>
  <c r="CEU43" i="86"/>
  <c r="BUY43" i="86"/>
  <c r="CHG43" i="86"/>
  <c r="CAJ43" i="86"/>
  <c r="AJC43" i="86"/>
  <c r="XN43" i="86"/>
  <c r="ADH43" i="86"/>
  <c r="AHW43" i="86"/>
  <c r="AFY43" i="86"/>
  <c r="ACM43" i="86"/>
  <c r="ZX43" i="86"/>
  <c r="ATH43" i="86"/>
  <c r="AKE43" i="86"/>
  <c r="ADR43" i="86"/>
  <c r="ALO43" i="86"/>
  <c r="AAU43" i="86"/>
  <c r="ACS43" i="86"/>
  <c r="BXE43" i="86"/>
  <c r="APO43" i="86"/>
  <c r="ASX43" i="86"/>
  <c r="ASH43" i="86"/>
  <c r="ARB43" i="86"/>
  <c r="AQW43" i="86"/>
  <c r="AQG43" i="86"/>
  <c r="AHQ43" i="86"/>
  <c r="AFE43" i="86"/>
  <c r="ADA43" i="86"/>
  <c r="ABU43" i="86"/>
  <c r="ABE43" i="86"/>
  <c r="AAO43" i="86"/>
  <c r="AJY43" i="86"/>
  <c r="AHM43" i="86"/>
  <c r="ACJ43" i="86"/>
  <c r="ZH43" i="86"/>
  <c r="YR43" i="86"/>
  <c r="YU43" i="86"/>
  <c r="YE43" i="86"/>
  <c r="XO43" i="86"/>
  <c r="AEL43" i="86"/>
  <c r="AGX43" i="86"/>
  <c r="AHN43" i="86"/>
  <c r="AID43" i="86"/>
  <c r="AIT43" i="86"/>
  <c r="AML43" i="86"/>
  <c r="ARH43" i="86"/>
  <c r="AKM43" i="86"/>
  <c r="AMI43" i="86"/>
  <c r="AOE43" i="86"/>
  <c r="AOU43" i="86"/>
  <c r="AQV43" i="86"/>
  <c r="AMR43" i="86"/>
  <c r="ANX43" i="86"/>
  <c r="APT43" i="86"/>
  <c r="CGB43" i="86"/>
  <c r="BYK43" i="86"/>
  <c r="CAB43" i="86"/>
  <c r="ANY43" i="86"/>
  <c r="CDU43" i="86"/>
  <c r="CHC43" i="86"/>
  <c r="BWU43" i="86"/>
  <c r="BRH43" i="86"/>
  <c r="CAW43" i="86"/>
  <c r="BSU43" i="86"/>
  <c r="CEE43" i="86"/>
  <c r="BSR43" i="86"/>
  <c r="CKI43" i="86"/>
  <c r="CDT43" i="86"/>
  <c r="CIR43" i="86"/>
  <c r="CNP43" i="86"/>
  <c r="AJA43" i="86"/>
  <c r="AGZ43" i="86"/>
  <c r="ANJ43" i="86"/>
  <c r="AOF43" i="86"/>
  <c r="ARU43" i="86"/>
  <c r="APZ43" i="86"/>
  <c r="CEO43" i="86"/>
  <c r="CFQ43" i="86"/>
  <c r="BSJ43" i="86"/>
  <c r="BYY43" i="86"/>
  <c r="CMB43" i="86"/>
  <c r="CEL43" i="86"/>
  <c r="CMI43" i="86"/>
  <c r="BVM43" i="86"/>
  <c r="CKN43" i="86"/>
  <c r="CHI43" i="86"/>
  <c r="CNX43" i="86"/>
  <c r="CAX43" i="86"/>
  <c r="CLU43" i="86"/>
  <c r="AGK43" i="86"/>
  <c r="AKC43" i="86"/>
  <c r="AHP43" i="86"/>
  <c r="AKP43" i="86"/>
  <c r="AOJ43" i="86"/>
  <c r="ANZ43" i="86"/>
  <c r="AKI43" i="86"/>
  <c r="AOV43" i="86"/>
  <c r="AIZ43" i="86"/>
  <c r="ALL43" i="86"/>
  <c r="AOD43" i="86"/>
  <c r="CJM43" i="86"/>
  <c r="BWN43" i="86"/>
  <c r="CGM43" i="86"/>
  <c r="CJT43" i="86"/>
  <c r="BZT43" i="86"/>
  <c r="CDA43" i="86"/>
  <c r="CJP43" i="86"/>
  <c r="BVF43" i="86"/>
  <c r="BXR43" i="86"/>
  <c r="CAD43" i="86"/>
  <c r="CCP43" i="86"/>
  <c r="CFB43" i="86"/>
  <c r="CHN43" i="86"/>
  <c r="CJZ43" i="86"/>
  <c r="CML43" i="86"/>
  <c r="CBL43" i="86"/>
  <c r="CNY43" i="86"/>
  <c r="CEW43" i="86"/>
  <c r="CIE43" i="86"/>
  <c r="CLL43" i="86"/>
  <c r="CDZ43" i="86"/>
  <c r="CIX43" i="86"/>
  <c r="CLJ43" i="86"/>
  <c r="CNV43" i="86"/>
  <c r="CFE43" i="86"/>
  <c r="CME43" i="86"/>
  <c r="CDM43" i="86"/>
  <c r="BVI43" i="86"/>
  <c r="CHE43" i="86"/>
  <c r="BRF43" i="86"/>
  <c r="BVH43" i="86"/>
  <c r="CMC43" i="86"/>
  <c r="CCG43" i="86"/>
  <c r="BXI43" i="86"/>
  <c r="CJW43" i="86"/>
  <c r="BWS43" i="86"/>
  <c r="BXQ43" i="86"/>
  <c r="CKU43" i="86"/>
  <c r="BRY43" i="86"/>
  <c r="CAU43" i="86"/>
  <c r="BZJ43" i="86"/>
  <c r="CEH43" i="86"/>
  <c r="CJF43" i="86"/>
  <c r="BZU43" i="86"/>
  <c r="BRS43" i="86"/>
  <c r="BRW43" i="86"/>
  <c r="CAC43" i="86"/>
  <c r="BUK43" i="86"/>
  <c r="CDG43" i="86"/>
  <c r="CJE43" i="86"/>
  <c r="BSL43" i="86"/>
  <c r="BXJ43" i="86"/>
  <c r="CHF43" i="86"/>
  <c r="CMD43" i="86"/>
  <c r="CCM43" i="86"/>
  <c r="BUU43" i="86"/>
  <c r="BSY43" i="86"/>
  <c r="CDP43" i="86"/>
  <c r="BXX43" i="86"/>
  <c r="CHT43" i="86"/>
  <c r="BWH43" i="86"/>
  <c r="CBF43" i="86"/>
  <c r="CLB43" i="86"/>
  <c r="CGJ43" i="86"/>
  <c r="BRL43" i="86"/>
  <c r="BSS43" i="86"/>
  <c r="CNK43" i="86"/>
  <c r="BWA43" i="86"/>
  <c r="BSB43" i="86"/>
  <c r="CBP43" i="86"/>
  <c r="AAV43" i="86"/>
  <c r="ADO43" i="86"/>
  <c r="AIM43" i="86"/>
  <c r="XR43" i="86"/>
  <c r="ADM43" i="86"/>
  <c r="AGT43" i="86"/>
  <c r="ALC43" i="86"/>
  <c r="AAQ43" i="86"/>
  <c r="ADC43" i="86"/>
  <c r="AEG43" i="86"/>
  <c r="AFA43" i="86"/>
  <c r="AND43" i="86"/>
  <c r="YL43" i="86"/>
  <c r="ABF43" i="86"/>
  <c r="ABK43" i="86"/>
  <c r="AJS43" i="86"/>
  <c r="BSK43" i="86"/>
  <c r="ASM43" i="86"/>
  <c r="ARW43" i="86"/>
  <c r="AQQ43" i="86"/>
  <c r="ATZ43" i="86"/>
  <c r="ARN43" i="86"/>
  <c r="APR43" i="86"/>
  <c r="ATU43" i="86"/>
  <c r="ATE43" i="86"/>
  <c r="ASO43" i="86"/>
  <c r="ARY43" i="86"/>
  <c r="AQS43" i="86"/>
  <c r="AQC43" i="86"/>
  <c r="AOW43" i="86"/>
  <c r="AOK43" i="86"/>
  <c r="ALY43" i="86"/>
  <c r="AJM43" i="86"/>
  <c r="AEO43" i="86"/>
  <c r="ACG43" i="86"/>
  <c r="ZU43" i="86"/>
  <c r="ZE43" i="86"/>
  <c r="YO43" i="86"/>
  <c r="XY43" i="86"/>
  <c r="XI43" i="86"/>
  <c r="AOG43" i="86"/>
  <c r="ALU43" i="86"/>
  <c r="AJI43" i="86"/>
  <c r="AEK43" i="86"/>
  <c r="ACF43" i="86"/>
  <c r="ABP43" i="86"/>
  <c r="AAJ43" i="86"/>
  <c r="ZT43" i="86"/>
  <c r="ZD43" i="86"/>
  <c r="YN43" i="86"/>
  <c r="XX43" i="86"/>
  <c r="XH43" i="86"/>
  <c r="AOS43" i="86"/>
  <c r="AMG43" i="86"/>
  <c r="AHI43" i="86"/>
  <c r="AEW43" i="86"/>
  <c r="YQ43" i="86"/>
  <c r="YA43" i="86"/>
  <c r="XK43" i="86"/>
  <c r="ADJ43" i="86"/>
  <c r="ADZ43" i="86"/>
  <c r="AEP43" i="86"/>
  <c r="AFV43" i="86"/>
  <c r="AHB43" i="86"/>
  <c r="AHR43" i="86"/>
  <c r="AIH43" i="86"/>
  <c r="AIX43" i="86"/>
  <c r="AJN43" i="86"/>
  <c r="AKD43" i="86"/>
  <c r="AKT43" i="86"/>
  <c r="ALJ43" i="86"/>
  <c r="ALZ43" i="86"/>
  <c r="AMP43" i="86"/>
  <c r="ANF43" i="86"/>
  <c r="ANV43" i="86"/>
  <c r="AOL43" i="86"/>
  <c r="APL43" i="86"/>
  <c r="ARX43" i="86"/>
  <c r="AKA43" i="86"/>
  <c r="ALW43" i="86"/>
  <c r="AOI43" i="86"/>
  <c r="AOZ43" i="86"/>
  <c r="ATX43" i="86"/>
  <c r="ADP43" i="86"/>
  <c r="AEF43" i="86"/>
  <c r="AEV43" i="86"/>
  <c r="AFL43" i="86"/>
  <c r="AGB43" i="86"/>
  <c r="AGR43" i="86"/>
  <c r="AHH43" i="86"/>
  <c r="ASV43" i="86"/>
  <c r="AAP43" i="86"/>
  <c r="BZF43" i="86"/>
  <c r="AES43" i="86"/>
  <c r="BZM43" i="86"/>
  <c r="CLN43" i="86"/>
  <c r="CNH43" i="86"/>
  <c r="CNQ43" i="86"/>
  <c r="CAM43" i="86"/>
  <c r="BWB43" i="86"/>
  <c r="CKJ43" i="86"/>
  <c r="CKS43" i="86"/>
  <c r="ACT43" i="86"/>
  <c r="ACD43" i="86"/>
  <c r="BYO43" i="86"/>
  <c r="BVU43" i="86"/>
  <c r="CJD43" i="86"/>
  <c r="CNL43" i="86"/>
  <c r="CJK43" i="86"/>
  <c r="BXP43" i="86"/>
  <c r="YT43" i="86"/>
  <c r="AEX43" i="86"/>
  <c r="AKY43" i="86"/>
  <c r="AIQ43" i="86"/>
  <c r="YG43" i="86"/>
  <c r="AFI43" i="86"/>
  <c r="AIP43" i="86"/>
  <c r="ASA43" i="86"/>
  <c r="YS43" i="86"/>
  <c r="AFQ43" i="86"/>
  <c r="CCN43" i="86"/>
  <c r="APW43" i="86"/>
  <c r="AQD43" i="86"/>
  <c r="APN43" i="86"/>
  <c r="APY43" i="86"/>
  <c r="ANU43" i="86"/>
  <c r="ADY43" i="86"/>
  <c r="ABL43" i="86"/>
  <c r="YJ43" i="86"/>
  <c r="AGS43" i="86"/>
  <c r="ABO43" i="86"/>
  <c r="AKX43" i="86"/>
  <c r="AEA43" i="86"/>
  <c r="AHS43" i="86"/>
  <c r="ADD43" i="86"/>
  <c r="ANP43" i="86"/>
  <c r="CHA43" i="86"/>
  <c r="CFK43" i="86"/>
  <c r="CEZ43" i="86"/>
  <c r="CJX43" i="86"/>
  <c r="CMJ43" i="86"/>
  <c r="BTU43" i="86"/>
  <c r="BVS43" i="86"/>
  <c r="AEN43" i="86"/>
  <c r="ANL43" i="86"/>
  <c r="ANO43" i="86"/>
  <c r="AFU43" i="86"/>
  <c r="AER43" i="86"/>
  <c r="ATY43" i="86"/>
  <c r="BTG43" i="86"/>
  <c r="CBW43" i="86"/>
  <c r="CKG43" i="86"/>
  <c r="BVP43" i="86"/>
  <c r="BWY43" i="86"/>
  <c r="BUC43" i="86"/>
  <c r="CAQ43" i="86"/>
  <c r="BUM43" i="86"/>
  <c r="CGK43" i="86"/>
  <c r="CIF43" i="86"/>
  <c r="BRQ43" i="86"/>
  <c r="CND43" i="86"/>
  <c r="BVO43" i="86"/>
  <c r="CBC43" i="86"/>
  <c r="CJH43" i="86"/>
  <c r="CFN43" i="86"/>
  <c r="CKL43" i="86"/>
  <c r="CBX43" i="86"/>
  <c r="AEE43" i="86"/>
  <c r="ZB43" i="86"/>
  <c r="ASY43" i="86"/>
  <c r="ASI43" i="86"/>
  <c r="ATV43" i="86"/>
  <c r="ATF43" i="86"/>
  <c r="ASP43" i="86"/>
  <c r="ASK43" i="86"/>
  <c r="AQO43" i="86"/>
  <c r="AAY43" i="86"/>
  <c r="YM43" i="86"/>
  <c r="AED43" i="86"/>
  <c r="AFW43" i="86"/>
  <c r="AFP43" i="86"/>
  <c r="AIB43" i="86"/>
  <c r="ATL43" i="86"/>
  <c r="CCC43" i="86"/>
  <c r="AFO43" i="86"/>
  <c r="ANW43" i="86"/>
  <c r="AJU43" i="86"/>
  <c r="ARJ43" i="86"/>
  <c r="XE43" i="86"/>
  <c r="YK43" i="86"/>
  <c r="APH43" i="86"/>
  <c r="AON43" i="86"/>
  <c r="ALH43" i="86"/>
  <c r="APS43" i="86"/>
  <c r="AFH43" i="86"/>
  <c r="AKU43" i="86"/>
  <c r="AQX43" i="86"/>
  <c r="ADI43" i="86"/>
  <c r="CDE43" i="86"/>
  <c r="BST43" i="86"/>
  <c r="BZB43" i="86"/>
  <c r="CGL43" i="86"/>
  <c r="BZW43" i="86"/>
  <c r="BSQ43" i="86"/>
  <c r="BVE43" i="86"/>
  <c r="COF43" i="86"/>
  <c r="BSW43" i="86"/>
  <c r="CIQ43" i="86"/>
  <c r="CGR43" i="86"/>
  <c r="BYT43" i="86"/>
  <c r="ATW43" i="86"/>
  <c r="ATO43" i="86"/>
  <c r="ACI43" i="86"/>
  <c r="AHG43" i="86"/>
  <c r="AKJ43" i="86"/>
  <c r="ABV43" i="86"/>
  <c r="AIK43" i="86"/>
  <c r="AHX43" i="86"/>
  <c r="ZW43" i="86"/>
  <c r="AIN43" i="86"/>
  <c r="ACW43" i="86"/>
  <c r="AGD43" i="86"/>
  <c r="ACQ43" i="86"/>
  <c r="AFC43" i="86"/>
  <c r="AHO43" i="86"/>
  <c r="AKZ43" i="86"/>
  <c r="ALD43" i="86"/>
  <c r="ACV43" i="86"/>
  <c r="ASE43" i="86"/>
  <c r="ATR43" i="86"/>
  <c r="ASG43" i="86"/>
  <c r="APU43" i="86"/>
  <c r="YF43" i="86"/>
  <c r="AAT43" i="86"/>
  <c r="ABB43" i="86"/>
  <c r="CNZ43" i="86"/>
  <c r="CFJ43" i="86"/>
  <c r="ATI43" i="86"/>
  <c r="APV43" i="86"/>
  <c r="AHD43" i="86"/>
  <c r="ANS43" i="86"/>
  <c r="ANT43" i="86"/>
  <c r="BYA43" i="86"/>
  <c r="AAW43" i="86"/>
  <c r="ARI43" i="86"/>
  <c r="ALQ43" i="86"/>
  <c r="AJP43" i="86"/>
  <c r="APK43" i="86"/>
  <c r="CHW43" i="86"/>
  <c r="CKO43" i="86"/>
  <c r="CLT43" i="86"/>
  <c r="CJS43" i="86"/>
  <c r="CNT43" i="86"/>
  <c r="BYJ43" i="86"/>
  <c r="BXT43" i="86"/>
  <c r="CAY43" i="86"/>
  <c r="CDB43" i="86"/>
  <c r="CMX43" i="86"/>
  <c r="CCA43" i="86"/>
  <c r="CGV43" i="86"/>
  <c r="BUO43" i="86"/>
  <c r="CGW43" i="86"/>
  <c r="CLE43" i="86"/>
  <c r="CGC43" i="86"/>
  <c r="CKR43" i="86"/>
  <c r="BUJ43" i="86"/>
  <c r="ATP43" i="86"/>
  <c r="XV43" i="86"/>
  <c r="CEJ43" i="86"/>
  <c r="ARK43" i="86"/>
  <c r="ATN43" i="86"/>
  <c r="AQL43" i="86"/>
  <c r="AAN43" i="86"/>
  <c r="YB43" i="86"/>
  <c r="ALF43" i="86"/>
  <c r="CMQ43" i="86"/>
  <c r="ABR43" i="86"/>
  <c r="AKG43" i="86"/>
  <c r="ASJ43" i="86"/>
  <c r="AJQ43" i="86"/>
  <c r="CKH43" i="86"/>
  <c r="ACH43" i="86"/>
  <c r="AFD43" i="86"/>
  <c r="AIV43" i="86"/>
  <c r="ATA43" i="86"/>
  <c r="AQP43" i="86"/>
  <c r="ACC43" i="86"/>
  <c r="AGP43" i="86"/>
  <c r="AHT43" i="86"/>
  <c r="AOO43" i="86"/>
  <c r="ATM43" i="86"/>
  <c r="CCY43" i="86"/>
  <c r="CNA43" i="86"/>
  <c r="BWM43" i="86"/>
  <c r="BZP43" i="86"/>
  <c r="BRR43" i="86"/>
  <c r="BUD43" i="86"/>
  <c r="BWP43" i="86"/>
  <c r="CBN43" i="86"/>
  <c r="BWO43" i="86"/>
  <c r="CGZ43" i="86"/>
  <c r="CDD43" i="86"/>
  <c r="BTL43" i="86"/>
  <c r="BWI43" i="86"/>
  <c r="CIV43" i="86"/>
  <c r="CBY43" i="86"/>
  <c r="CGG43" i="86"/>
  <c r="CFH43" i="86"/>
  <c r="CLW43" i="86"/>
  <c r="COD43" i="86"/>
  <c r="CGU43" i="86"/>
  <c r="CKM43" i="86"/>
  <c r="CEK43" i="86"/>
  <c r="CIS43" i="86"/>
  <c r="CCH43" i="86"/>
  <c r="CNU43" i="86"/>
  <c r="BZH43" i="86"/>
  <c r="CHX43" i="86"/>
  <c r="BTP43" i="86"/>
  <c r="CCK43" i="86"/>
  <c r="CNO43" i="86"/>
  <c r="CFA43" i="86"/>
  <c r="BTT43" i="86"/>
  <c r="AGO43" i="86"/>
  <c r="AKQ43" i="86"/>
  <c r="AAM43" i="86"/>
  <c r="ACY43" i="86"/>
  <c r="AFK43" i="86"/>
  <c r="ALS43" i="86"/>
  <c r="AIR43" i="86"/>
  <c r="XB43" i="86"/>
  <c r="ZN43" i="86"/>
  <c r="ACR43" i="86"/>
  <c r="AJK43" i="86"/>
  <c r="AAA43" i="86"/>
  <c r="AFF43" i="86"/>
  <c r="AAK43" i="86"/>
  <c r="ADG43" i="86"/>
  <c r="AFS43" i="86"/>
  <c r="AIE43" i="86"/>
  <c r="AMV43" i="86"/>
  <c r="ADN43" i="86"/>
  <c r="ATK43" i="86"/>
  <c r="AQY43" i="86"/>
  <c r="ASL43" i="86"/>
  <c r="ARA43" i="86"/>
  <c r="AIW43" i="86"/>
  <c r="AAG43" i="86"/>
  <c r="ZA43" i="86"/>
  <c r="AIS43" i="86"/>
  <c r="AGG43" i="86"/>
  <c r="ADU43" i="86"/>
  <c r="ZP43" i="86"/>
  <c r="YZ43" i="86"/>
  <c r="XT43" i="86"/>
  <c r="XD43" i="86"/>
  <c r="AOC43" i="86"/>
  <c r="ACU43" i="86"/>
  <c r="ACE43" i="86"/>
  <c r="AAI43" i="86"/>
  <c r="ZS43" i="86"/>
  <c r="ZC43" i="86"/>
  <c r="XG43" i="86"/>
  <c r="AFZ43" i="86"/>
  <c r="AJR43" i="86"/>
  <c r="AKH43" i="86"/>
  <c r="ALN43" i="86"/>
  <c r="ASN43" i="86"/>
  <c r="ADK43" i="86"/>
  <c r="AEQ43" i="86"/>
  <c r="AFG43" i="86"/>
  <c r="AGM43" i="86"/>
  <c r="AHC43" i="86"/>
  <c r="AII43" i="86"/>
  <c r="AJO43" i="86"/>
  <c r="AMA43" i="86"/>
  <c r="ANG43" i="86"/>
  <c r="AOM43" i="86"/>
  <c r="APP43" i="86"/>
  <c r="ASB43" i="86"/>
  <c r="AEZ43" i="86"/>
  <c r="AJH43" i="86"/>
  <c r="AKN43" i="86"/>
  <c r="AMZ43" i="86"/>
  <c r="AQZ43" i="86"/>
  <c r="YP43" i="86"/>
  <c r="BWT43" i="86"/>
  <c r="CBR43" i="86"/>
  <c r="CMT43" i="86"/>
  <c r="AAH43" i="86"/>
  <c r="ALE43" i="86"/>
  <c r="AFT43" i="86"/>
  <c r="AJL43" i="86"/>
  <c r="AMD43" i="86"/>
  <c r="AOP43" i="86"/>
  <c r="AJW43" i="86"/>
  <c r="ALM43" i="86"/>
  <c r="ARZ43" i="86"/>
  <c r="AFX43" i="86"/>
  <c r="AMC43" i="86"/>
  <c r="ASD43" i="86"/>
  <c r="CHH43" i="86"/>
  <c r="CKP43" i="86"/>
  <c r="CIA43" i="86"/>
  <c r="BSH43" i="86"/>
  <c r="BUT43" i="86"/>
  <c r="BXF43" i="86"/>
  <c r="BZR43" i="86"/>
  <c r="CCD43" i="86"/>
  <c r="CEP43" i="86"/>
  <c r="CHB43" i="86"/>
  <c r="CJN43" i="86"/>
  <c r="CBM43" i="86"/>
  <c r="BXU43" i="86"/>
  <c r="BTA43" i="86"/>
  <c r="BYR43" i="86"/>
  <c r="CCZ43" i="86"/>
  <c r="BSZ43" i="86"/>
  <c r="CGY43" i="86"/>
  <c r="BVR43" i="86"/>
  <c r="CAP43" i="86"/>
  <c r="CCI43" i="86"/>
  <c r="BWV43" i="86"/>
  <c r="CBD43" i="86"/>
  <c r="CKV43" i="86"/>
  <c r="CJL43" i="86"/>
  <c r="BTO43" i="86"/>
  <c r="BUQ43" i="86"/>
  <c r="BRX43" i="86"/>
  <c r="ALG43" i="86"/>
  <c r="YD43" i="86"/>
  <c r="AEC43" i="86"/>
  <c r="AHJ43" i="86"/>
  <c r="ANC43" i="86"/>
  <c r="ABC43" i="86"/>
  <c r="AGA43" i="86"/>
  <c r="AOB43" i="86"/>
  <c r="YV43" i="86"/>
  <c r="AAF43" i="86"/>
  <c r="AMF43" i="86"/>
  <c r="ABH43" i="86"/>
  <c r="AGH43" i="86"/>
  <c r="AHU43" i="86"/>
  <c r="AOQ43" i="86"/>
  <c r="ADW43" i="86"/>
  <c r="AGI43" i="86"/>
  <c r="AIU43" i="86"/>
  <c r="AFR43" i="86"/>
  <c r="ATG43" i="86"/>
  <c r="ASQ43" i="86"/>
  <c r="AQU43" i="86"/>
  <c r="ASS43" i="86"/>
  <c r="ASC43" i="86"/>
  <c r="ABY43" i="86"/>
  <c r="ZM43" i="86"/>
  <c r="YW43" i="86"/>
  <c r="ADE43" i="86"/>
  <c r="ABX43" i="86"/>
  <c r="ZL43" i="86"/>
  <c r="WZ43" i="86"/>
  <c r="ALA43" i="86"/>
  <c r="AGC43" i="86"/>
  <c r="ADQ43" i="86"/>
  <c r="ZO43" i="86"/>
  <c r="YY43" i="86"/>
  <c r="XC43" i="86"/>
  <c r="AHZ43" i="86"/>
  <c r="AJF43" i="86"/>
  <c r="AKL43" i="86"/>
  <c r="AQR43" i="86"/>
  <c r="ATD43" i="86"/>
  <c r="ASR43" i="86"/>
  <c r="ARP43" i="86"/>
  <c r="AAX43" i="86"/>
  <c r="BTB43" i="86"/>
  <c r="CAL43" i="86"/>
  <c r="AKW43" i="86"/>
  <c r="XJ43" i="86"/>
  <c r="ADB43" i="86"/>
  <c r="ANI43" i="86"/>
  <c r="AGL43" i="86"/>
  <c r="ARE43" i="86"/>
  <c r="APF43" i="86"/>
  <c r="AEY43" i="86"/>
  <c r="BYG43" i="86"/>
  <c r="CIC43" i="86"/>
  <c r="BRO43" i="86"/>
  <c r="BUV43" i="86"/>
  <c r="CER43" i="86"/>
  <c r="CDY43" i="86"/>
  <c r="BSX43" i="86"/>
  <c r="BTQ43" i="86"/>
  <c r="BZA43" i="86"/>
  <c r="BYF43" i="86"/>
  <c r="CLX43" i="86"/>
  <c r="CCB43" i="86"/>
  <c r="CFO43" i="86"/>
  <c r="BRM43" i="86"/>
  <c r="CDH43" i="86"/>
  <c r="CMV43" i="86"/>
  <c r="CCV43" i="86"/>
  <c r="CLR43" i="86"/>
  <c r="BSE43" i="86"/>
  <c r="CFX43" i="86"/>
  <c r="BUS43" i="86"/>
  <c r="CDS43" i="86"/>
  <c r="CBI43" i="86"/>
  <c r="CFW43" i="86"/>
  <c r="BXO43" i="86"/>
  <c r="CIW43" i="86"/>
  <c r="CKY43" i="86"/>
  <c r="AGW43" i="86"/>
  <c r="APG43" i="86"/>
  <c r="ABQ43" i="86"/>
  <c r="ABS43" i="86"/>
  <c r="AGQ43" i="86"/>
  <c r="AJD43" i="86"/>
  <c r="AQE43" i="86"/>
  <c r="YH43" i="86"/>
  <c r="ABA43" i="86"/>
  <c r="AEH43" i="86"/>
  <c r="AGE43" i="86"/>
  <c r="AOR43" i="86"/>
  <c r="ZI43" i="86"/>
  <c r="AHL43" i="86"/>
  <c r="ARL43" i="86"/>
  <c r="ACB43" i="86"/>
  <c r="ACA43" i="86"/>
  <c r="AEM43" i="86"/>
  <c r="AGY43" i="86"/>
  <c r="AJT43" i="86"/>
  <c r="ART43" i="86"/>
  <c r="ATS43" i="86"/>
  <c r="ATC43" i="86"/>
  <c r="ARG43" i="86"/>
  <c r="AST43" i="86"/>
  <c r="AQH43" i="86"/>
  <c r="APB43" i="86"/>
  <c r="APM43" i="86"/>
  <c r="AMO43" i="86"/>
  <c r="ACK43" i="86"/>
  <c r="ZY43" i="86"/>
  <c r="XM43" i="86"/>
  <c r="AOX43" i="86"/>
  <c r="ACZ43" i="86"/>
  <c r="ABD43" i="86"/>
  <c r="XL43" i="86"/>
  <c r="AMW43" i="86"/>
  <c r="AKK43" i="86"/>
  <c r="AFM43" i="86"/>
  <c r="ADF43" i="86"/>
  <c r="AFB43" i="86"/>
  <c r="AJJ43" i="86"/>
  <c r="ALV43" i="86"/>
  <c r="ANB43" i="86"/>
  <c r="ANR43" i="86"/>
  <c r="AOH43" i="86"/>
  <c r="AOY43" i="86"/>
  <c r="ATT43" i="86"/>
  <c r="ADL43" i="86"/>
  <c r="AMB43" i="86"/>
  <c r="AHE43" i="86"/>
  <c r="ZF43" i="86"/>
  <c r="ZV43" i="86"/>
  <c r="ABJ43" i="86"/>
  <c r="ARM43" i="86"/>
  <c r="BTH43" i="86"/>
  <c r="BYZ43" i="86"/>
  <c r="BTY43" i="86"/>
  <c r="BTI43" i="86"/>
  <c r="CMK43" i="86"/>
  <c r="CHM43" i="86"/>
  <c r="CJY43" i="86"/>
  <c r="CAF43" i="86"/>
  <c r="BXA43" i="86"/>
  <c r="BWK43" i="86"/>
  <c r="BK22" i="84"/>
  <c r="AF52" i="86" l="1"/>
  <c r="FFV43" i="86"/>
  <c r="FFW21" i="86"/>
  <c r="FFX21" i="86" s="1"/>
  <c r="AO176" i="96"/>
  <c r="U16" i="86"/>
  <c r="EJL16" i="86"/>
  <c r="DMI16" i="86"/>
  <c r="CPF16" i="86"/>
  <c r="BSC16" i="86"/>
  <c r="XW16" i="86"/>
  <c r="AUZ16" i="86"/>
  <c r="FFT15" i="86"/>
  <c r="XW23" i="86"/>
  <c r="BSC23" i="86"/>
  <c r="CPF23" i="86"/>
  <c r="DMI23" i="86"/>
  <c r="EJL23" i="86"/>
  <c r="U23" i="86"/>
  <c r="AUZ23" i="86"/>
  <c r="XW20" i="86"/>
  <c r="BSC20" i="86"/>
  <c r="CPF20" i="86"/>
  <c r="DMI20" i="86"/>
  <c r="EJL20" i="86"/>
  <c r="U20" i="86"/>
  <c r="AUZ20" i="86"/>
  <c r="XW22" i="86"/>
  <c r="BSC22" i="86"/>
  <c r="CPF22" i="86"/>
  <c r="DMI22" i="86"/>
  <c r="EJL22" i="86"/>
  <c r="BH10" i="84"/>
  <c r="U22" i="86"/>
  <c r="AUZ22" i="86"/>
  <c r="FFR43" i="86"/>
  <c r="EJL18" i="86"/>
  <c r="DMI18" i="86"/>
  <c r="CPF18" i="86"/>
  <c r="BSC18" i="86"/>
  <c r="XW18" i="86"/>
  <c r="U18" i="86"/>
  <c r="AUZ18" i="86"/>
  <c r="FFT19" i="86"/>
  <c r="FFW19" i="86"/>
  <c r="FFX19" i="86" s="1"/>
  <c r="U17" i="86"/>
  <c r="XW17" i="86"/>
  <c r="BSC17" i="86"/>
  <c r="CPF17" i="86"/>
  <c r="DMI17" i="86"/>
  <c r="EJL17" i="86"/>
  <c r="AUZ17" i="86"/>
  <c r="FFW24" i="86"/>
  <c r="FFX24" i="86" s="1"/>
  <c r="FFT24" i="86"/>
  <c r="FFT21" i="86"/>
  <c r="XW25" i="86"/>
  <c r="BSC25" i="86"/>
  <c r="CPF25" i="86"/>
  <c r="DMI25" i="86"/>
  <c r="EJL25" i="86"/>
  <c r="U25" i="86"/>
  <c r="FFT27" i="86"/>
  <c r="FFW27" i="86"/>
  <c r="FFX27" i="86" s="1"/>
  <c r="FFT26" i="86"/>
  <c r="FFW26" i="86"/>
  <c r="FFX26" i="86" s="1"/>
  <c r="AT43" i="86"/>
  <c r="AT46" i="86" s="1"/>
  <c r="HM52" i="86"/>
  <c r="TC52" i="86"/>
  <c r="VE52" i="86"/>
  <c r="DI52" i="86"/>
  <c r="VW52" i="86"/>
  <c r="GX52" i="86"/>
  <c r="BC52" i="86"/>
  <c r="FF52" i="86"/>
  <c r="FY52" i="86"/>
  <c r="MF52" i="86"/>
  <c r="MU52" i="86"/>
  <c r="PP52" i="86"/>
  <c r="UZ52" i="86"/>
  <c r="HP52" i="86"/>
  <c r="KG52" i="86"/>
  <c r="UL52" i="86"/>
  <c r="RK52" i="86"/>
  <c r="PN52" i="86"/>
  <c r="UU52" i="86"/>
  <c r="VI52" i="86"/>
  <c r="WK52" i="86"/>
  <c r="QY52" i="86"/>
  <c r="MD52" i="86"/>
  <c r="CJ52" i="86"/>
  <c r="PL52" i="86"/>
  <c r="QB52" i="86"/>
  <c r="KR52" i="86"/>
  <c r="MC52" i="86"/>
  <c r="PS52" i="86"/>
  <c r="GG52" i="86"/>
  <c r="PG52" i="86"/>
  <c r="HI52" i="86"/>
  <c r="SD52" i="86"/>
  <c r="VY52" i="86"/>
  <c r="SG52" i="86"/>
  <c r="NJ52" i="86"/>
  <c r="PV52" i="86"/>
  <c r="MB52" i="86"/>
  <c r="QZ52" i="86"/>
  <c r="CF52" i="86"/>
  <c r="FA52" i="86"/>
  <c r="QD52" i="86"/>
  <c r="ER52" i="86"/>
  <c r="VS52" i="86"/>
  <c r="VH52" i="86"/>
  <c r="TQ52" i="86"/>
  <c r="RY52" i="86"/>
  <c r="UA52" i="86"/>
  <c r="NS52" i="86"/>
  <c r="NH52" i="86"/>
  <c r="CM52" i="86"/>
  <c r="WN52" i="86"/>
  <c r="KF176" i="96"/>
  <c r="QH176" i="96"/>
  <c r="RJ176" i="96"/>
  <c r="UX176" i="96"/>
  <c r="NN176" i="96"/>
  <c r="GN176" i="96"/>
  <c r="RB176" i="96"/>
  <c r="OP176" i="96"/>
  <c r="VY176" i="96"/>
  <c r="VI176" i="96"/>
  <c r="SW176" i="96"/>
  <c r="RA176" i="96"/>
  <c r="QK176" i="96"/>
  <c r="NY176" i="96"/>
  <c r="IF176" i="96"/>
  <c r="WF176" i="96"/>
  <c r="TT176" i="96"/>
  <c r="RH176" i="96"/>
  <c r="PL176" i="96"/>
  <c r="OV176" i="96"/>
  <c r="MZ176" i="96"/>
  <c r="LT176" i="96"/>
  <c r="EJ176" i="96"/>
  <c r="BX176" i="96"/>
  <c r="AJ176" i="96"/>
  <c r="NV176" i="96"/>
  <c r="QT176" i="96"/>
  <c r="UH176" i="96"/>
  <c r="MX176" i="96"/>
  <c r="EB176" i="96"/>
  <c r="QL176" i="96"/>
  <c r="NZ176" i="96"/>
  <c r="VU176" i="96"/>
  <c r="VE176" i="96"/>
  <c r="TI176" i="96"/>
  <c r="SS176" i="96"/>
  <c r="QW176" i="96"/>
  <c r="QG176" i="96"/>
  <c r="OK176" i="96"/>
  <c r="NU176" i="96"/>
  <c r="HP176" i="96"/>
  <c r="AF176" i="96"/>
  <c r="WB176" i="96"/>
  <c r="UF176" i="96"/>
  <c r="TP176" i="96"/>
  <c r="RT176" i="96"/>
  <c r="RD176" i="96"/>
  <c r="OR176" i="96"/>
  <c r="RN176" i="96"/>
  <c r="QX176" i="96"/>
  <c r="NF176" i="96"/>
  <c r="VB176" i="96"/>
  <c r="NR176" i="96"/>
  <c r="HD176" i="96"/>
  <c r="RF176" i="96"/>
  <c r="OT176" i="96"/>
  <c r="UT176" i="96"/>
  <c r="SH176" i="96"/>
  <c r="WG176" i="96"/>
  <c r="UK176" i="96"/>
  <c r="TU176" i="96"/>
  <c r="RY176" i="96"/>
  <c r="RI176" i="96"/>
  <c r="PM176" i="96"/>
  <c r="OW176" i="96"/>
  <c r="NA176" i="96"/>
  <c r="LX176" i="96"/>
  <c r="EN176" i="96"/>
  <c r="CB176" i="96"/>
  <c r="VH176" i="96"/>
  <c r="UR176" i="96"/>
  <c r="SV176" i="96"/>
  <c r="SF176" i="96"/>
  <c r="PT176" i="96"/>
  <c r="NX176" i="96"/>
  <c r="MP176" i="96"/>
  <c r="ST176" i="96"/>
  <c r="UP176" i="96"/>
  <c r="RZ176" i="96"/>
  <c r="PN176" i="96"/>
  <c r="VN176" i="96"/>
  <c r="TB176" i="96"/>
  <c r="IZ176" i="96"/>
  <c r="PF176" i="96"/>
  <c r="MT176" i="96"/>
  <c r="VM176" i="96"/>
  <c r="UW176" i="96"/>
  <c r="TA176" i="96"/>
  <c r="SK176" i="96"/>
  <c r="PY176" i="96"/>
  <c r="NM176" i="96"/>
  <c r="IV176" i="96"/>
  <c r="GJ176" i="96"/>
  <c r="WJ176" i="96"/>
  <c r="VT176" i="96"/>
  <c r="TX176" i="96"/>
  <c r="TH176" i="96"/>
  <c r="QV176" i="96"/>
  <c r="OJ176" i="96"/>
  <c r="VW176" i="96"/>
  <c r="VG176" i="96"/>
  <c r="TK176" i="96"/>
  <c r="SU176" i="96"/>
  <c r="QY176" i="96"/>
  <c r="QI176" i="96"/>
  <c r="OM176" i="96"/>
  <c r="NW176" i="96"/>
  <c r="KJ176" i="96"/>
  <c r="HX176" i="96"/>
  <c r="ME176" i="96"/>
  <c r="KI176" i="96"/>
  <c r="JS176" i="96"/>
  <c r="HW176" i="96"/>
  <c r="HG176" i="96"/>
  <c r="FK176" i="96"/>
  <c r="EU176" i="96"/>
  <c r="CY176" i="96"/>
  <c r="CI176" i="96"/>
  <c r="AM176" i="96"/>
  <c r="W176" i="96"/>
  <c r="LB176" i="96"/>
  <c r="KL176" i="96"/>
  <c r="IP176" i="96"/>
  <c r="HZ176" i="96"/>
  <c r="GD176" i="96"/>
  <c r="FN176" i="96"/>
  <c r="DR176" i="96"/>
  <c r="DB176" i="96"/>
  <c r="BF176" i="96"/>
  <c r="AP176" i="96"/>
  <c r="LU176" i="96"/>
  <c r="LE176" i="96"/>
  <c r="JI176" i="96"/>
  <c r="IS176" i="96"/>
  <c r="GW176" i="96"/>
  <c r="GG176" i="96"/>
  <c r="EK176" i="96"/>
  <c r="DU176" i="96"/>
  <c r="BY176" i="96"/>
  <c r="BI176" i="96"/>
  <c r="NL176" i="96"/>
  <c r="MV176" i="96"/>
  <c r="GF176" i="96"/>
  <c r="DT176" i="96"/>
  <c r="VS176" i="96"/>
  <c r="VC176" i="96"/>
  <c r="TG176" i="96"/>
  <c r="SQ176" i="96"/>
  <c r="QU176" i="96"/>
  <c r="QE176" i="96"/>
  <c r="OI176" i="96"/>
  <c r="NS176" i="96"/>
  <c r="JT176" i="96"/>
  <c r="HH176" i="96"/>
  <c r="X176" i="96"/>
  <c r="MA176" i="96"/>
  <c r="KE176" i="96"/>
  <c r="JO176" i="96"/>
  <c r="HS176" i="96"/>
  <c r="HC176" i="96"/>
  <c r="FG176" i="96"/>
  <c r="EQ176" i="96"/>
  <c r="CU176" i="96"/>
  <c r="CE176" i="96"/>
  <c r="AI176" i="96"/>
  <c r="KX176" i="96"/>
  <c r="KH176" i="96"/>
  <c r="HV176" i="96"/>
  <c r="FZ176" i="96"/>
  <c r="FJ176" i="96"/>
  <c r="CX176" i="96"/>
  <c r="BB176" i="96"/>
  <c r="AL176" i="96"/>
  <c r="LQ176" i="96"/>
  <c r="LA176" i="96"/>
  <c r="JE176" i="96"/>
  <c r="IO176" i="96"/>
  <c r="GC176" i="96"/>
  <c r="EG176" i="96"/>
  <c r="DQ176" i="96"/>
  <c r="BU176" i="96"/>
  <c r="BE176" i="96"/>
  <c r="MR176" i="96"/>
  <c r="FP176" i="96"/>
  <c r="DD176" i="96"/>
  <c r="AR176" i="96"/>
  <c r="VO176" i="96"/>
  <c r="UY176" i="96"/>
  <c r="TC176" i="96"/>
  <c r="SM176" i="96"/>
  <c r="QQ176" i="96"/>
  <c r="QA176" i="96"/>
  <c r="OE176" i="96"/>
  <c r="NO176" i="96"/>
  <c r="JD176" i="96"/>
  <c r="GR176" i="96"/>
  <c r="MM176" i="96"/>
  <c r="LW176" i="96"/>
  <c r="LG176" i="96"/>
  <c r="IU176" i="96"/>
  <c r="HO176" i="96"/>
  <c r="GY176" i="96"/>
  <c r="FC176" i="96"/>
  <c r="EM176" i="96"/>
  <c r="CQ176" i="96"/>
  <c r="CA176" i="96"/>
  <c r="AE176" i="96"/>
  <c r="KT176" i="96"/>
  <c r="KD176" i="96"/>
  <c r="JN176" i="96"/>
  <c r="IH176" i="96"/>
  <c r="HR176" i="96"/>
  <c r="FV176" i="96"/>
  <c r="FF176" i="96"/>
  <c r="DJ176" i="96"/>
  <c r="CT176" i="96"/>
  <c r="CD176" i="96"/>
  <c r="AX176" i="96"/>
  <c r="AH176" i="96"/>
  <c r="LM176" i="96"/>
  <c r="KW176" i="96"/>
  <c r="KG176" i="96"/>
  <c r="JA176" i="96"/>
  <c r="IK176" i="96"/>
  <c r="GO176" i="96"/>
  <c r="FY176" i="96"/>
  <c r="FI176" i="96"/>
  <c r="EC176" i="96"/>
  <c r="DM176" i="96"/>
  <c r="BQ176" i="96"/>
  <c r="BA176" i="96"/>
  <c r="U176" i="96"/>
  <c r="ND176" i="96"/>
  <c r="MJ176" i="96"/>
  <c r="EZ176" i="96"/>
  <c r="CN176" i="96"/>
  <c r="VK176" i="96"/>
  <c r="UU176" i="96"/>
  <c r="UE176" i="96"/>
  <c r="SY176" i="96"/>
  <c r="SI176" i="96"/>
  <c r="QM176" i="96"/>
  <c r="PW176" i="96"/>
  <c r="OA176" i="96"/>
  <c r="NK176" i="96"/>
  <c r="IN176" i="96"/>
  <c r="GB176" i="96"/>
  <c r="DP176" i="96"/>
  <c r="MI176" i="96"/>
  <c r="LS176" i="96"/>
  <c r="JW176" i="96"/>
  <c r="JG176" i="96"/>
  <c r="IQ176" i="96"/>
  <c r="HK176" i="96"/>
  <c r="GU176" i="96"/>
  <c r="EY176" i="96"/>
  <c r="EI176" i="96"/>
  <c r="DS176" i="96"/>
  <c r="CM176" i="96"/>
  <c r="BW176" i="96"/>
  <c r="AA176" i="96"/>
  <c r="ML176" i="96"/>
  <c r="JZ176" i="96"/>
  <c r="JJ176" i="96"/>
  <c r="IT176" i="96"/>
  <c r="HN176" i="96"/>
  <c r="GH176" i="96"/>
  <c r="DV176" i="96"/>
  <c r="DF176" i="96"/>
  <c r="CP176" i="96"/>
  <c r="AT176" i="96"/>
  <c r="AD176" i="96"/>
  <c r="MO176" i="96"/>
  <c r="LI176" i="96"/>
  <c r="KS176" i="96"/>
  <c r="KC176" i="96"/>
  <c r="IW176" i="96"/>
  <c r="IG176" i="96"/>
  <c r="HQ176" i="96"/>
  <c r="GK176" i="96"/>
  <c r="FU176" i="96"/>
  <c r="FE176" i="96"/>
  <c r="DY176" i="96"/>
  <c r="DI176" i="96"/>
  <c r="BM176" i="96"/>
  <c r="AW176" i="96"/>
  <c r="AG176" i="96"/>
  <c r="LV176" i="96"/>
  <c r="GX176" i="96"/>
  <c r="EL176" i="96"/>
  <c r="WR169" i="96"/>
  <c r="BJ22" i="84"/>
  <c r="AC22" i="84"/>
  <c r="M2" i="84" s="1"/>
  <c r="Y22" i="84"/>
  <c r="AJ22" i="84"/>
  <c r="T2" i="84" s="1"/>
  <c r="AK22" i="84"/>
  <c r="U2" i="84" s="1"/>
  <c r="AH22" i="84"/>
  <c r="R2" i="84" s="1"/>
  <c r="Z22" i="84"/>
  <c r="AI22" i="84"/>
  <c r="S2" i="84" s="1"/>
  <c r="AB22" i="84"/>
  <c r="AF22" i="84"/>
  <c r="P2" i="84" s="1"/>
  <c r="AA22" i="84"/>
  <c r="AD22" i="84"/>
  <c r="N2" i="84" s="1"/>
  <c r="AE22" i="84"/>
  <c r="O2" i="84" s="1"/>
  <c r="AG22" i="84"/>
  <c r="Q2" i="84" s="1"/>
  <c r="AL22" i="84"/>
  <c r="V2" i="84" s="1"/>
  <c r="AC176" i="96"/>
  <c r="JK176" i="96"/>
  <c r="KQ176" i="96"/>
  <c r="BAD43" i="86"/>
  <c r="BFY43" i="86"/>
  <c r="AZT43" i="86"/>
  <c r="BRC43" i="86"/>
  <c r="WW51" i="86" s="1"/>
  <c r="BKD43" i="86"/>
  <c r="BFM43" i="86"/>
  <c r="BAR43" i="86"/>
  <c r="BEF43" i="86"/>
  <c r="BBY43" i="86"/>
  <c r="AYV43" i="86"/>
  <c r="BOJ43" i="86"/>
  <c r="BHJ43" i="86"/>
  <c r="BJJ43" i="86"/>
  <c r="BHE43" i="86"/>
  <c r="AXX43" i="86"/>
  <c r="BCP43" i="86"/>
  <c r="BMX43" i="86"/>
  <c r="AVB43" i="86"/>
  <c r="AV52" i="86" s="1"/>
  <c r="AYD43" i="86"/>
  <c r="AUC43" i="86"/>
  <c r="W52" i="86" s="1"/>
  <c r="BMD43" i="86"/>
  <c r="BHT43" i="86"/>
  <c r="BHZ43" i="86"/>
  <c r="AVP43" i="86"/>
  <c r="AWT43" i="86"/>
  <c r="BAV43" i="86"/>
  <c r="AUF43" i="86"/>
  <c r="Z52" i="86" s="1"/>
  <c r="BGW43" i="86"/>
  <c r="AUM43" i="86"/>
  <c r="AG52" i="86" s="1"/>
  <c r="AUB43" i="86"/>
  <c r="V52" i="86" s="1"/>
  <c r="BNA43" i="86"/>
  <c r="AYI43" i="86"/>
  <c r="BFW43" i="86"/>
  <c r="BIM43" i="86"/>
  <c r="BHX43" i="86"/>
  <c r="AXD43" i="86"/>
  <c r="AVS43" i="86"/>
  <c r="BJZ43" i="86"/>
  <c r="BEU43" i="86"/>
  <c r="BFK43" i="86"/>
  <c r="AYH43" i="86"/>
  <c r="BIK43" i="86"/>
  <c r="BCI43" i="86"/>
  <c r="BFV43" i="86"/>
  <c r="BGQ43" i="86"/>
  <c r="AZQ43" i="86"/>
  <c r="BDV43" i="86"/>
  <c r="BPU43" i="86"/>
  <c r="AUU43" i="86"/>
  <c r="AO52" i="86" s="1"/>
  <c r="BHU43" i="86"/>
  <c r="BOL43" i="86"/>
  <c r="AXF43" i="86"/>
  <c r="BNQ43" i="86"/>
  <c r="AVO43" i="86"/>
  <c r="BDY43" i="86"/>
  <c r="BDN43" i="86"/>
  <c r="AYT43" i="86"/>
  <c r="BGD43" i="86"/>
  <c r="BMZ43" i="86"/>
  <c r="AYK43" i="86"/>
  <c r="BHB43" i="86"/>
  <c r="BAY43" i="86"/>
  <c r="BDJ43" i="86"/>
  <c r="BNV43" i="86"/>
  <c r="AUW43" i="86"/>
  <c r="AQ52" i="86" s="1"/>
  <c r="BDC43" i="86"/>
  <c r="AXU43" i="86"/>
  <c r="BIP43" i="86"/>
  <c r="BHM43" i="86"/>
  <c r="BHC43" i="86"/>
  <c r="BEY43" i="86"/>
  <c r="BOF43" i="86"/>
  <c r="BDZ43" i="86"/>
  <c r="BOP43" i="86"/>
  <c r="BIU43" i="86"/>
  <c r="AXH43" i="86"/>
  <c r="AVG43" i="86"/>
  <c r="BQA43" i="86"/>
  <c r="BON43" i="86"/>
  <c r="BIB43" i="86"/>
  <c r="BFO43" i="86"/>
  <c r="BJN43" i="86"/>
  <c r="BCY43" i="86"/>
  <c r="BHR43" i="86"/>
  <c r="BFB43" i="86"/>
  <c r="BLD43" i="86"/>
  <c r="BGX43" i="86"/>
  <c r="BII43" i="86"/>
  <c r="BJW43" i="86"/>
  <c r="AZY43" i="86"/>
  <c r="BBL43" i="86"/>
  <c r="AYA43" i="86"/>
  <c r="BPQ43" i="86"/>
  <c r="BBR43" i="86"/>
  <c r="AWO43" i="86"/>
  <c r="AUX43" i="86"/>
  <c r="AXJ43" i="86"/>
  <c r="BGZ43" i="86"/>
  <c r="BLR43" i="86"/>
  <c r="BKQ43" i="86"/>
  <c r="BLP43" i="86"/>
  <c r="BOE43" i="86"/>
  <c r="BFN43" i="86"/>
  <c r="BLU43" i="86"/>
  <c r="BJF43" i="86"/>
  <c r="BKP43" i="86"/>
  <c r="BFE43" i="86"/>
  <c r="BLA43" i="86"/>
  <c r="BAA43" i="86"/>
  <c r="BNK43" i="86"/>
  <c r="BOS43" i="86"/>
  <c r="BFU43" i="86"/>
  <c r="BMF43" i="86"/>
  <c r="AWE43" i="86"/>
  <c r="AVJ43" i="86"/>
  <c r="AYJ43" i="86"/>
  <c r="AXK43" i="86"/>
  <c r="AVV43" i="86"/>
  <c r="AVZ43" i="86"/>
  <c r="AWM43" i="86"/>
  <c r="BDI43" i="86"/>
  <c r="BHD43" i="86"/>
  <c r="BOU43" i="86"/>
  <c r="AWA43" i="86"/>
  <c r="BBK43" i="86"/>
  <c r="BGE43" i="86"/>
  <c r="BNZ43" i="86"/>
  <c r="AXG43" i="86"/>
  <c r="BND43" i="86"/>
  <c r="BDS43" i="86"/>
  <c r="NI36" i="89"/>
  <c r="BPS43" i="86"/>
  <c r="BPE43" i="86"/>
  <c r="BAI43" i="86"/>
  <c r="BLH43" i="86"/>
  <c r="BEB43" i="86"/>
  <c r="BHS43" i="86"/>
  <c r="BCH43" i="86"/>
  <c r="BIY43" i="86"/>
  <c r="AWB43" i="86"/>
  <c r="BLX43" i="86"/>
  <c r="BKL43" i="86"/>
  <c r="AXY43" i="86"/>
  <c r="AWF43" i="86"/>
  <c r="BNT43" i="86"/>
  <c r="AZZ43" i="86"/>
  <c r="BEQ43" i="86"/>
  <c r="AZO43" i="86"/>
  <c r="BMR43" i="86"/>
  <c r="BMK43" i="86"/>
  <c r="BFZ43" i="86"/>
  <c r="AWQ43" i="86"/>
  <c r="BBH43" i="86"/>
  <c r="BOK43" i="86"/>
  <c r="BEI43" i="86"/>
  <c r="AYF43" i="86"/>
  <c r="BDL43" i="86"/>
  <c r="BIW43" i="86"/>
  <c r="BKT43" i="86"/>
  <c r="BDE43" i="86"/>
  <c r="AZF43" i="86"/>
  <c r="BMI43" i="86"/>
  <c r="BIT43" i="86"/>
  <c r="BEA43" i="86"/>
  <c r="BJG43" i="86"/>
  <c r="BPM43" i="86"/>
  <c r="AXC43" i="86"/>
  <c r="BFL43" i="86"/>
  <c r="BIJ43" i="86"/>
  <c r="AYN43" i="86"/>
  <c r="BJQ43" i="86"/>
  <c r="BDG43" i="86"/>
  <c r="BGB43" i="86"/>
  <c r="BKO43" i="86"/>
  <c r="BCB43" i="86"/>
  <c r="AZI43" i="86"/>
  <c r="BPJ43" i="86"/>
  <c r="AZP43" i="86"/>
  <c r="AXM43" i="86"/>
  <c r="AWU43" i="86"/>
  <c r="BHF43" i="86"/>
  <c r="AUK43" i="86"/>
  <c r="AE52" i="86" s="1"/>
  <c r="BMC43" i="86"/>
  <c r="AXQ43" i="86"/>
  <c r="BCF43" i="86"/>
  <c r="BBP43" i="86"/>
  <c r="BJI43" i="86"/>
  <c r="BQP43" i="86"/>
  <c r="AZU43" i="86"/>
  <c r="AXS43" i="86"/>
  <c r="AUI43" i="86"/>
  <c r="AC52" i="86" s="1"/>
  <c r="BCO43" i="86"/>
  <c r="BBI43" i="86"/>
  <c r="BNJ43" i="86"/>
  <c r="AVX43" i="86"/>
  <c r="BBC43" i="86"/>
  <c r="BAC43" i="86"/>
  <c r="BKC43" i="86"/>
  <c r="BNC43" i="86"/>
  <c r="BJD43" i="86"/>
  <c r="BCZ43" i="86"/>
  <c r="BCN43" i="86"/>
  <c r="BJE43" i="86"/>
  <c r="BQN43" i="86"/>
  <c r="AYQ43" i="86"/>
  <c r="BHI43" i="86"/>
  <c r="BET43" i="86"/>
  <c r="BCV43" i="86"/>
  <c r="BIV43" i="86"/>
  <c r="BPW43" i="86"/>
  <c r="BPZ43" i="86"/>
  <c r="AYY43" i="86"/>
  <c r="BMY43" i="86"/>
  <c r="BEW43" i="86"/>
  <c r="BCU43" i="86"/>
  <c r="BGT43" i="86"/>
  <c r="AVD43" i="86"/>
  <c r="BNL43" i="86"/>
  <c r="BAP43" i="86"/>
  <c r="AUP43" i="86"/>
  <c r="AJ52" i="86" s="1"/>
  <c r="BKX43" i="86"/>
  <c r="AUR43" i="86"/>
  <c r="AL52" i="86" s="1"/>
  <c r="BGY43" i="86"/>
  <c r="AWG43" i="86"/>
  <c r="BRA43" i="86"/>
  <c r="WU52" i="86" s="1"/>
  <c r="BCL43" i="86"/>
  <c r="BGR43" i="86"/>
  <c r="BDA43" i="86"/>
  <c r="BJL43" i="86"/>
  <c r="BQM43" i="86"/>
  <c r="BQL43" i="86"/>
  <c r="BKR43" i="86"/>
  <c r="BEO43" i="86"/>
  <c r="AXR43" i="86"/>
  <c r="BBM43" i="86"/>
  <c r="BFF43" i="86"/>
  <c r="BPB43" i="86"/>
  <c r="AWX43" i="86"/>
  <c r="BQO43" i="86"/>
  <c r="BAO43" i="86"/>
  <c r="BNS43" i="86"/>
  <c r="BEN43" i="86"/>
  <c r="BLO43" i="86"/>
  <c r="BMT43" i="86"/>
  <c r="BIF43" i="86"/>
  <c r="BCC43" i="86"/>
  <c r="BPG43" i="86"/>
  <c r="BFR43" i="86"/>
  <c r="BFD43" i="86"/>
  <c r="AZA43" i="86"/>
  <c r="BNF43" i="86"/>
  <c r="AUN43" i="86"/>
  <c r="AH52" i="86" s="1"/>
  <c r="BEH43" i="86"/>
  <c r="AXA43" i="86"/>
  <c r="BAB43" i="86"/>
  <c r="BPP43" i="86"/>
  <c r="BBJ43" i="86"/>
  <c r="AWY43" i="86"/>
  <c r="BMN43" i="86"/>
  <c r="BGK43" i="86"/>
  <c r="AZB43" i="86"/>
  <c r="BIX43" i="86"/>
  <c r="BOW43" i="86"/>
  <c r="BEE43" i="86"/>
  <c r="BMB43" i="86"/>
  <c r="BBG43" i="86"/>
  <c r="BIG43" i="86"/>
  <c r="BGO43" i="86"/>
  <c r="BNP43" i="86"/>
  <c r="BEL43" i="86"/>
  <c r="BOH43" i="86"/>
  <c r="BDM43" i="86"/>
  <c r="BKN43" i="86"/>
  <c r="BCD43" i="86"/>
  <c r="BLZ43" i="86"/>
  <c r="AZC43" i="86"/>
  <c r="BHL43" i="86"/>
  <c r="BOA43" i="86"/>
  <c r="BNO43" i="86"/>
  <c r="AVR43" i="86"/>
  <c r="BQV43" i="86"/>
  <c r="AWJ43" i="86"/>
  <c r="BOC43" i="86"/>
  <c r="AYR43" i="86"/>
  <c r="BCE43" i="86"/>
  <c r="BQD43" i="86"/>
  <c r="BNE43" i="86"/>
  <c r="BJP43" i="86"/>
  <c r="BEK43" i="86"/>
  <c r="BAT43" i="86"/>
  <c r="BML43" i="86"/>
  <c r="BAU43" i="86"/>
  <c r="AWZ43" i="86"/>
  <c r="BAZ43" i="86"/>
  <c r="BFI43" i="86"/>
  <c r="BBU43" i="86"/>
  <c r="BLB43" i="86"/>
  <c r="BCR43" i="86"/>
  <c r="AXL43" i="86"/>
  <c r="AVQ43" i="86"/>
  <c r="AVY43" i="86"/>
  <c r="BQW43" i="86"/>
  <c r="AUJ43" i="86"/>
  <c r="AD52" i="86" s="1"/>
  <c r="BCA43" i="86"/>
  <c r="BMQ43" i="86"/>
  <c r="BOQ43" i="86"/>
  <c r="BOB43" i="86"/>
  <c r="BAJ43" i="86"/>
  <c r="BDT43" i="86"/>
  <c r="BIZ43" i="86"/>
  <c r="BKA43" i="86"/>
  <c r="BCM43" i="86"/>
  <c r="BIO43" i="86"/>
  <c r="BGA43" i="86"/>
  <c r="BJC43" i="86"/>
  <c r="BOO43" i="86"/>
  <c r="AWN43" i="86"/>
  <c r="BAN43" i="86"/>
  <c r="AUE43" i="86"/>
  <c r="Y52" i="86" s="1"/>
  <c r="BMG43" i="86"/>
  <c r="AVH43" i="86"/>
  <c r="BIN43" i="86"/>
  <c r="AVL43" i="86"/>
  <c r="AVC43" i="86"/>
  <c r="BFS43" i="86"/>
  <c r="BLC43" i="86"/>
  <c r="AWV43" i="86"/>
  <c r="AZK43" i="86"/>
  <c r="BKU43" i="86"/>
  <c r="BKV43" i="86"/>
  <c r="BED43" i="86"/>
  <c r="AVT43" i="86"/>
  <c r="BLV43" i="86"/>
  <c r="BBF43" i="86"/>
  <c r="BOM43" i="86"/>
  <c r="AVN43" i="86"/>
  <c r="BPL43" i="86"/>
  <c r="BHQ43" i="86"/>
  <c r="BAH43" i="86"/>
  <c r="BNY43" i="86"/>
  <c r="BMH43" i="86"/>
  <c r="BFC43" i="86"/>
  <c r="BQX43" i="86"/>
  <c r="AZN43" i="86"/>
  <c r="BID43" i="86"/>
  <c r="BJO43" i="86"/>
  <c r="AYM43" i="86"/>
  <c r="BQB43" i="86"/>
  <c r="BKZ43" i="86"/>
  <c r="BBX43" i="86"/>
  <c r="BPX43" i="86"/>
  <c r="BMP43" i="86"/>
  <c r="BES43" i="86"/>
  <c r="BGN43" i="86"/>
  <c r="BLN43" i="86"/>
  <c r="AUV43" i="86"/>
  <c r="AP52" i="86" s="1"/>
  <c r="AUH43" i="86"/>
  <c r="AB52" i="86" s="1"/>
  <c r="BPV43" i="86"/>
  <c r="BKE43" i="86"/>
  <c r="BMU43" i="86"/>
  <c r="AUY43" i="86"/>
  <c r="BGV43" i="86"/>
  <c r="BIC43" i="86"/>
  <c r="AZV43" i="86"/>
  <c r="BMA43" i="86"/>
  <c r="BPD43" i="86"/>
  <c r="AYU43" i="86"/>
  <c r="AVW43" i="86"/>
  <c r="AVM43" i="86"/>
  <c r="AXB43" i="86"/>
  <c r="AYB43" i="86"/>
  <c r="AWW43" i="86"/>
  <c r="BDR43" i="86"/>
  <c r="BDK43" i="86"/>
  <c r="AXE43" i="86"/>
  <c r="AYP43" i="86"/>
  <c r="AUG43" i="86"/>
  <c r="AA52" i="86" s="1"/>
  <c r="AWH43" i="86"/>
  <c r="BEV43" i="86"/>
  <c r="AYS43" i="86"/>
  <c r="BLW43" i="86"/>
  <c r="BQF43" i="86"/>
  <c r="AZM43" i="86"/>
  <c r="BIQ43" i="86"/>
  <c r="BCQ43" i="86"/>
  <c r="BPC43" i="86"/>
  <c r="BGC43" i="86"/>
  <c r="BFQ43" i="86"/>
  <c r="BAK43" i="86"/>
  <c r="BQS43" i="86"/>
  <c r="BKF43" i="86"/>
  <c r="AZE43" i="86"/>
  <c r="BEJ43" i="86"/>
  <c r="AWD43" i="86"/>
  <c r="AVU43" i="86"/>
  <c r="BHW43" i="86"/>
  <c r="BGM43" i="86"/>
  <c r="BKW43" i="86"/>
  <c r="AXV43" i="86"/>
  <c r="BLK43" i="86"/>
  <c r="BFG43" i="86"/>
  <c r="BKG43" i="86"/>
  <c r="BDW43" i="86"/>
  <c r="BQZ43" i="86"/>
  <c r="AXZ43" i="86"/>
  <c r="AVK43" i="86"/>
  <c r="BLM43" i="86"/>
  <c r="BPR43" i="86"/>
  <c r="BPH43" i="86"/>
  <c r="BGS43" i="86"/>
  <c r="AYC43" i="86"/>
  <c r="BLG43" i="86"/>
  <c r="BAF43" i="86"/>
  <c r="BJB43" i="86"/>
  <c r="BFT43" i="86"/>
  <c r="BNR43" i="86"/>
  <c r="BJS43" i="86"/>
  <c r="BBN43" i="86"/>
  <c r="BLJ43" i="86"/>
  <c r="BOD43" i="86"/>
  <c r="BPI43" i="86"/>
  <c r="BOV43" i="86"/>
  <c r="BGU43" i="86"/>
  <c r="BNU43" i="86"/>
  <c r="BEP43" i="86"/>
  <c r="BNH43" i="86"/>
  <c r="AXI43" i="86"/>
  <c r="BOY43" i="86"/>
  <c r="BQR43" i="86"/>
  <c r="BQJ43" i="86"/>
  <c r="AZH43" i="86"/>
  <c r="BDU43" i="86"/>
  <c r="BRB43" i="86"/>
  <c r="WV52" i="86" s="1"/>
  <c r="BFA43" i="86"/>
  <c r="AZS43" i="86"/>
  <c r="BNG43" i="86"/>
  <c r="BIA43" i="86"/>
  <c r="BCK43" i="86"/>
  <c r="BOT43" i="86"/>
  <c r="AWR43" i="86"/>
  <c r="AYE43" i="86"/>
  <c r="BJK43" i="86"/>
  <c r="BCS43" i="86"/>
  <c r="AZJ43" i="86"/>
  <c r="AUS43" i="86"/>
  <c r="AM52" i="86" s="1"/>
  <c r="BHO43" i="86"/>
  <c r="BBB43" i="86"/>
  <c r="BNM43" i="86"/>
  <c r="BDX43" i="86"/>
  <c r="BKY43" i="86"/>
  <c r="AYO43" i="86"/>
  <c r="BGP43" i="86"/>
  <c r="BEC43" i="86"/>
  <c r="BBA43" i="86"/>
  <c r="BQI43" i="86"/>
  <c r="AWK43" i="86"/>
  <c r="BCX43" i="86"/>
  <c r="BBQ43" i="86"/>
  <c r="BIR43" i="86"/>
  <c r="BLS43" i="86"/>
  <c r="BFP43" i="86"/>
  <c r="AYL43" i="86"/>
  <c r="BIH43" i="86"/>
  <c r="AYG43" i="86"/>
  <c r="AWC43" i="86"/>
  <c r="BJA43" i="86"/>
  <c r="AZW43" i="86"/>
  <c r="BIS43" i="86"/>
  <c r="AVE43" i="86"/>
  <c r="BAL43" i="86"/>
  <c r="BAW43" i="86"/>
  <c r="BAQ43" i="86"/>
  <c r="BDO43" i="86"/>
  <c r="BJU43" i="86"/>
  <c r="BFX43" i="86"/>
  <c r="BQY43" i="86"/>
  <c r="BBE43" i="86"/>
  <c r="BOI43" i="86"/>
  <c r="BMO43" i="86"/>
  <c r="BNN43" i="86"/>
  <c r="BAG43" i="86"/>
  <c r="BIE43" i="86"/>
  <c r="BMV43" i="86"/>
  <c r="BEG43" i="86"/>
  <c r="BDP43" i="86"/>
  <c r="AUD43" i="86"/>
  <c r="X52" i="86" s="1"/>
  <c r="BIL43" i="86"/>
  <c r="AVF43" i="86"/>
  <c r="BFH43" i="86"/>
  <c r="AVA43" i="86"/>
  <c r="AZX43" i="86"/>
  <c r="BDB43" i="86"/>
  <c r="AUT43" i="86"/>
  <c r="AN52" i="86" s="1"/>
  <c r="BPT43" i="86"/>
  <c r="BBT43" i="86"/>
  <c r="AXP43" i="86"/>
  <c r="BLT43" i="86"/>
  <c r="BNX43" i="86"/>
  <c r="BHH43" i="86"/>
  <c r="BCG43" i="86"/>
  <c r="BJH43" i="86"/>
  <c r="BLL43" i="86"/>
  <c r="BGG43" i="86"/>
  <c r="AZD43" i="86"/>
  <c r="AUQ43" i="86"/>
  <c r="AK52" i="86" s="1"/>
  <c r="BDQ43" i="86"/>
  <c r="BQU43" i="86"/>
  <c r="BKM43" i="86"/>
  <c r="AXN43" i="86"/>
  <c r="BMW43" i="86"/>
  <c r="BCW43" i="86"/>
  <c r="BJX43" i="86"/>
  <c r="BHK43" i="86"/>
  <c r="BOX43" i="86"/>
  <c r="BLI43" i="86"/>
  <c r="BCT43" i="86"/>
  <c r="BCJ43" i="86"/>
  <c r="BKK43" i="86"/>
  <c r="BEZ43" i="86"/>
  <c r="BHV43" i="86"/>
  <c r="BLY43" i="86"/>
  <c r="BDF43" i="86"/>
  <c r="BNB43" i="86"/>
  <c r="BBW43" i="86"/>
  <c r="BOZ43" i="86"/>
  <c r="BAX43" i="86"/>
  <c r="AXW43" i="86"/>
  <c r="BER43" i="86"/>
  <c r="AUO43" i="86"/>
  <c r="BMS43" i="86"/>
  <c r="AWI43" i="86"/>
  <c r="BGF43" i="86"/>
  <c r="BDD43" i="86"/>
  <c r="BQG43" i="86"/>
  <c r="BQH43" i="86"/>
  <c r="AYZ43" i="86"/>
  <c r="AXT43" i="86"/>
  <c r="BFJ43" i="86"/>
  <c r="BDH43" i="86"/>
  <c r="BQK43" i="86"/>
  <c r="BKI43" i="86"/>
  <c r="BBZ43" i="86"/>
  <c r="BHG43" i="86"/>
  <c r="AZR43" i="86"/>
  <c r="BAS43" i="86"/>
  <c r="BKS43" i="86"/>
  <c r="AYW43" i="86"/>
  <c r="BL176" i="96"/>
  <c r="KM176" i="96"/>
  <c r="MY176" i="96"/>
  <c r="IA176" i="96"/>
  <c r="II176" i="96"/>
  <c r="QC176" i="96"/>
  <c r="DK176" i="96"/>
  <c r="EW176" i="96"/>
  <c r="HI176" i="96"/>
  <c r="KP176" i="96"/>
  <c r="Z176" i="96"/>
  <c r="JU176" i="96"/>
  <c r="NE176" i="96"/>
  <c r="HL176" i="96"/>
  <c r="IR176" i="96"/>
  <c r="PK176" i="96"/>
  <c r="TW176" i="96"/>
  <c r="UM176" i="96"/>
  <c r="WE176" i="96"/>
  <c r="WI176" i="96"/>
  <c r="JX176" i="96"/>
  <c r="KN176" i="96"/>
  <c r="BV176" i="96"/>
  <c r="BZ176" i="96"/>
  <c r="CL176" i="96"/>
  <c r="EH176" i="96"/>
  <c r="PQ176" i="96"/>
  <c r="RM176" i="96"/>
  <c r="FD176" i="96"/>
  <c r="FT176" i="96"/>
  <c r="JF176" i="96"/>
  <c r="JV176" i="96"/>
  <c r="LR176" i="96"/>
  <c r="MH176" i="96"/>
  <c r="TS176" i="96"/>
  <c r="LP176" i="96"/>
  <c r="PO176" i="96"/>
  <c r="DC176" i="96"/>
  <c r="KU176" i="96"/>
  <c r="ES176" i="96"/>
  <c r="FA176" i="96"/>
  <c r="FM176" i="96"/>
  <c r="FQ176" i="96"/>
  <c r="GS176" i="96"/>
  <c r="HE176" i="96"/>
  <c r="HM176" i="96"/>
  <c r="IC176" i="96"/>
  <c r="LF176" i="96"/>
  <c r="BH176" i="96"/>
  <c r="AB176" i="96"/>
  <c r="AV176" i="96"/>
  <c r="LD176" i="96"/>
  <c r="BT176" i="96"/>
  <c r="CR176" i="96"/>
  <c r="DH176" i="96"/>
  <c r="DX176" i="96"/>
  <c r="JQ176" i="96"/>
  <c r="JY176" i="96"/>
  <c r="KO176" i="96"/>
  <c r="MG176" i="96"/>
  <c r="MW176" i="96"/>
  <c r="QO176" i="96"/>
  <c r="RE176" i="96"/>
  <c r="RU176" i="96"/>
  <c r="EX176" i="96"/>
  <c r="FB176" i="96"/>
  <c r="FR176" i="96"/>
  <c r="GT176" i="96"/>
  <c r="HJ176" i="96"/>
  <c r="ID176" i="96"/>
  <c r="SE176" i="96"/>
  <c r="BJ176" i="96"/>
  <c r="RK176" i="96"/>
  <c r="QS176" i="96"/>
  <c r="Y176" i="96"/>
  <c r="SA176" i="96"/>
  <c r="CG176" i="96"/>
  <c r="CK176" i="96"/>
  <c r="CO176" i="96"/>
  <c r="CW176" i="96"/>
  <c r="DA176" i="96"/>
  <c r="DE176" i="96"/>
  <c r="JL176" i="96"/>
  <c r="KR176" i="96"/>
  <c r="NQ176" i="96"/>
  <c r="OG176" i="96"/>
  <c r="MD176" i="96"/>
  <c r="EA176" i="96"/>
  <c r="EO176" i="96"/>
  <c r="HA176" i="96"/>
  <c r="KA176" i="96"/>
  <c r="UV176" i="96"/>
  <c r="JP176" i="96"/>
  <c r="UB176" i="96"/>
  <c r="FL176" i="96"/>
  <c r="HU176" i="96"/>
  <c r="BD176" i="96"/>
  <c r="CF176" i="96"/>
  <c r="CV176" i="96"/>
  <c r="DL176" i="96"/>
  <c r="KZ176" i="96"/>
  <c r="MF176" i="96"/>
  <c r="SN176" i="96"/>
  <c r="TZ176" i="96"/>
  <c r="SR176" i="96"/>
  <c r="SZ176" i="96"/>
  <c r="RQ176" i="96"/>
  <c r="MK176" i="96"/>
  <c r="SG176" i="96"/>
  <c r="BP176" i="96"/>
  <c r="SD176" i="96"/>
  <c r="NB176" i="96"/>
  <c r="IY176" i="96"/>
  <c r="LK176" i="96"/>
  <c r="SO176" i="96"/>
  <c r="TM176" i="96"/>
  <c r="EP176" i="96"/>
  <c r="GZ176" i="96"/>
  <c r="NP176" i="96"/>
  <c r="UZ176" i="96"/>
  <c r="PR176" i="96"/>
  <c r="PZ176" i="96"/>
  <c r="QP176" i="96"/>
  <c r="SL176" i="96"/>
  <c r="VR176" i="96"/>
  <c r="LY176" i="96"/>
  <c r="PA176" i="96"/>
  <c r="AZ176" i="96"/>
  <c r="CC176" i="96"/>
  <c r="CS176" i="96"/>
  <c r="LZ176" i="96"/>
  <c r="GM176" i="96"/>
  <c r="NG176" i="96"/>
  <c r="PC176" i="96"/>
  <c r="EV176" i="96"/>
  <c r="HY176" i="96"/>
  <c r="BR176" i="96"/>
  <c r="CH176" i="96"/>
  <c r="DN176" i="96"/>
  <c r="ED176" i="96"/>
  <c r="MN176" i="96"/>
  <c r="NT176" i="96"/>
  <c r="OZ176" i="96"/>
  <c r="OH176" i="96"/>
  <c r="BG176" i="96"/>
  <c r="MS176" i="96"/>
  <c r="OO176" i="96"/>
  <c r="PU176" i="96"/>
  <c r="BN176" i="96"/>
  <c r="LH176" i="96"/>
  <c r="IX176" i="96"/>
  <c r="IJ176" i="96"/>
  <c r="LC176" i="96"/>
  <c r="WA176" i="96"/>
  <c r="FH176" i="96"/>
  <c r="KB176" i="96"/>
  <c r="FO176" i="96"/>
  <c r="FW176" i="96"/>
  <c r="BC176" i="96"/>
  <c r="BO176" i="96"/>
  <c r="BS176" i="96"/>
  <c r="DO176" i="96"/>
  <c r="EE176" i="96"/>
  <c r="KV176" i="96"/>
  <c r="LL176" i="96"/>
  <c r="MB176" i="96"/>
  <c r="NH176" i="96"/>
  <c r="PD176" i="96"/>
  <c r="UJ176" i="96"/>
  <c r="PV176" i="96"/>
  <c r="QD176" i="96"/>
  <c r="IL176" i="96"/>
  <c r="UI176" i="96"/>
  <c r="HT176" i="96"/>
  <c r="KY176" i="96"/>
  <c r="LO176" i="96"/>
  <c r="MU176" i="96"/>
  <c r="OQ176" i="96"/>
  <c r="AS176" i="96"/>
  <c r="RG176" i="96"/>
  <c r="GL176" i="96"/>
  <c r="GE176" i="96"/>
  <c r="BK176" i="96"/>
  <c r="DG176" i="96"/>
  <c r="DW176" i="96"/>
  <c r="ON176" i="96"/>
  <c r="LJ176" i="96"/>
  <c r="OL176" i="96"/>
  <c r="PB176" i="96"/>
  <c r="UN176" i="96"/>
  <c r="RR176" i="96"/>
  <c r="TV176" i="96"/>
  <c r="UL176" i="96"/>
  <c r="TO176" i="96"/>
  <c r="UC176" i="96"/>
  <c r="US176" i="96"/>
  <c r="VD176" i="96"/>
  <c r="VL176" i="96"/>
  <c r="VP176" i="96"/>
  <c r="VX176" i="96"/>
  <c r="AU176" i="96"/>
  <c r="ET176" i="96"/>
  <c r="V176" i="96"/>
  <c r="OU176" i="96"/>
  <c r="JM176" i="96"/>
  <c r="RW176" i="96"/>
  <c r="RO176" i="96"/>
  <c r="CJ176" i="96"/>
  <c r="CZ176" i="96"/>
  <c r="EF176" i="96"/>
  <c r="OB176" i="96"/>
  <c r="PI176" i="96"/>
  <c r="UQ176" i="96"/>
  <c r="JB176" i="96"/>
  <c r="JR176" i="96"/>
  <c r="LN176" i="96"/>
  <c r="NJ176" i="96"/>
  <c r="RC176" i="96"/>
  <c r="PP176" i="96"/>
  <c r="PX176" i="96"/>
  <c r="QF176" i="96"/>
  <c r="QN176" i="96"/>
  <c r="RL176" i="96"/>
  <c r="SB176" i="96"/>
  <c r="SJ176" i="96"/>
  <c r="TD176" i="96"/>
  <c r="TL176" i="96"/>
  <c r="TQ176" i="96"/>
  <c r="UG176" i="96"/>
  <c r="VQ176" i="96"/>
  <c r="WC176" i="96"/>
  <c r="WK176" i="96"/>
  <c r="GP176" i="96"/>
  <c r="ER176" i="96"/>
  <c r="FX176" i="96"/>
  <c r="NC176" i="96"/>
  <c r="OY176" i="96"/>
  <c r="AK176" i="96"/>
  <c r="HB176" i="96"/>
  <c r="SC176" i="96"/>
  <c r="FS176" i="96"/>
  <c r="GA176" i="96"/>
  <c r="GI176" i="96"/>
  <c r="GQ176" i="96"/>
  <c r="IE176" i="96"/>
  <c r="IM176" i="96"/>
  <c r="PS176" i="96"/>
  <c r="OF176" i="96"/>
  <c r="MC176" i="96"/>
  <c r="NI176" i="96"/>
  <c r="PE176" i="96"/>
  <c r="OD176" i="96"/>
  <c r="PG176" i="96"/>
  <c r="PJ176" i="96"/>
  <c r="RV176" i="96"/>
  <c r="SP176" i="96"/>
  <c r="UD176" i="96"/>
  <c r="TE176" i="96"/>
  <c r="VA176" i="96"/>
  <c r="VF176" i="96"/>
  <c r="VJ176" i="96"/>
  <c r="VV176" i="96"/>
  <c r="VZ176" i="96"/>
  <c r="WD176" i="96"/>
  <c r="WH176" i="96"/>
  <c r="WL176" i="96"/>
  <c r="GV176" i="96"/>
  <c r="AY176" i="96"/>
  <c r="IB176" i="96"/>
  <c r="HF176" i="96"/>
  <c r="MQ176" i="96"/>
  <c r="JH176" i="96"/>
  <c r="KK176" i="96"/>
  <c r="JC176" i="96"/>
  <c r="DZ176" i="96"/>
  <c r="OC176" i="96"/>
  <c r="OS176" i="96"/>
  <c r="UA176" i="96"/>
  <c r="OX176" i="96"/>
  <c r="PH176" i="96"/>
  <c r="RS176" i="96"/>
  <c r="QB176" i="96"/>
  <c r="QJ176" i="96"/>
  <c r="QR176" i="96"/>
  <c r="QZ176" i="96"/>
  <c r="RP176" i="96"/>
  <c r="RX176" i="96"/>
  <c r="TR176" i="96"/>
  <c r="SX176" i="96"/>
  <c r="TF176" i="96"/>
  <c r="TJ176" i="96"/>
  <c r="TN176" i="96"/>
  <c r="TY176" i="96"/>
  <c r="UO176" i="96"/>
  <c r="WM176" i="96"/>
  <c r="FFX15" i="86" l="1"/>
  <c r="U46" i="86"/>
  <c r="EJL43" i="86"/>
  <c r="AUZ43" i="86"/>
  <c r="AT44" i="86"/>
  <c r="U44" i="86" s="1"/>
  <c r="DMI43" i="86"/>
  <c r="CPF43" i="86"/>
  <c r="FFT17" i="86"/>
  <c r="FFW17" i="86"/>
  <c r="FFX17" i="86" s="1"/>
  <c r="FFT18" i="86"/>
  <c r="FFW18" i="86"/>
  <c r="FFX18" i="86" s="1"/>
  <c r="FFT22" i="86"/>
  <c r="FFW22" i="86"/>
  <c r="FFX22" i="86" s="1"/>
  <c r="FFT20" i="86"/>
  <c r="FFW20" i="86"/>
  <c r="FFX20" i="86" s="1"/>
  <c r="FFT23" i="86"/>
  <c r="FFW23" i="86"/>
  <c r="FFX23" i="86" s="1"/>
  <c r="AT48" i="86"/>
  <c r="U48" i="86" s="1"/>
  <c r="AT45" i="86"/>
  <c r="FFW25" i="86"/>
  <c r="FFX25" i="86" s="1"/>
  <c r="FFT25" i="86"/>
  <c r="XW43" i="86"/>
  <c r="AP22" i="84"/>
  <c r="BH9" i="84"/>
  <c r="AT49" i="86"/>
  <c r="U49" i="86" s="1"/>
  <c r="BSC43" i="86"/>
  <c r="FFT16" i="86"/>
  <c r="FFW16" i="86"/>
  <c r="FFX16" i="86" s="1"/>
  <c r="AT47" i="86"/>
  <c r="U47" i="86" s="1"/>
  <c r="U43" i="86"/>
  <c r="QM52" i="86"/>
  <c r="HT52" i="86"/>
  <c r="LD52" i="86"/>
  <c r="WA52" i="86"/>
  <c r="SM52" i="86"/>
  <c r="GR52" i="86"/>
  <c r="IZ52" i="86"/>
  <c r="QE52" i="86"/>
  <c r="UR52" i="86"/>
  <c r="SQ52" i="86"/>
  <c r="JK52" i="86"/>
  <c r="RF52" i="86"/>
  <c r="TR52" i="86"/>
  <c r="VN52" i="86"/>
  <c r="NY52" i="86"/>
  <c r="UC52" i="86"/>
  <c r="PO52" i="86"/>
  <c r="GF52" i="86"/>
  <c r="OU52" i="86"/>
  <c r="EF52" i="86"/>
  <c r="HK52" i="86"/>
  <c r="GU52" i="86"/>
  <c r="QS52" i="86"/>
  <c r="NI52" i="86"/>
  <c r="PE52" i="86"/>
  <c r="IE52" i="86"/>
  <c r="KU52" i="86"/>
  <c r="WD52" i="86"/>
  <c r="TB52" i="86"/>
  <c r="UP52" i="86"/>
  <c r="HH52" i="86"/>
  <c r="OV52" i="86"/>
  <c r="MM52" i="86"/>
  <c r="BE52" i="86"/>
  <c r="QA52" i="86"/>
  <c r="QQ52" i="86"/>
  <c r="BX52" i="86"/>
  <c r="WM52" i="86"/>
  <c r="UW52" i="86"/>
  <c r="VZ52" i="86"/>
  <c r="CB52" i="86"/>
  <c r="JE52" i="86"/>
  <c r="CV52" i="86"/>
  <c r="UX52" i="86"/>
  <c r="MP52" i="86"/>
  <c r="VP52" i="86"/>
  <c r="MH52" i="86"/>
  <c r="HR52" i="86"/>
  <c r="PI52" i="86"/>
  <c r="KW52" i="86"/>
  <c r="NK52" i="86"/>
  <c r="GZ52" i="86"/>
  <c r="QP52" i="86"/>
  <c r="QW52" i="86"/>
  <c r="OH52" i="86"/>
  <c r="GH52" i="86"/>
  <c r="LU52" i="86"/>
  <c r="OT52" i="86"/>
  <c r="UK52" i="86"/>
  <c r="WQ52" i="86"/>
  <c r="IL52" i="86"/>
  <c r="GT52" i="86"/>
  <c r="GN52" i="86"/>
  <c r="VX52" i="86"/>
  <c r="CD52" i="86"/>
  <c r="TU52" i="86"/>
  <c r="HX52" i="86"/>
  <c r="KF52" i="86"/>
  <c r="HA52" i="86"/>
  <c r="OR52" i="86"/>
  <c r="CS52" i="86"/>
  <c r="CU52" i="86"/>
  <c r="EU52" i="86"/>
  <c r="HW52" i="86"/>
  <c r="KH52" i="86"/>
  <c r="CR52" i="86"/>
  <c r="DL52" i="86"/>
  <c r="WG52" i="86"/>
  <c r="IF52" i="86"/>
  <c r="TF52" i="86"/>
  <c r="KQ52" i="86"/>
  <c r="VQ52" i="86"/>
  <c r="NC52" i="86"/>
  <c r="IH52" i="86"/>
  <c r="PW52" i="86"/>
  <c r="TD52" i="86"/>
  <c r="DM52" i="86"/>
  <c r="HJ52" i="86"/>
  <c r="FJ52" i="86"/>
  <c r="QI52" i="86"/>
  <c r="EH52" i="86"/>
  <c r="VG52" i="86"/>
  <c r="SC52" i="86"/>
  <c r="OQ52" i="86"/>
  <c r="UE52" i="86"/>
  <c r="SE52" i="86"/>
  <c r="FT52" i="86"/>
  <c r="QF52" i="86"/>
  <c r="IB52" i="86"/>
  <c r="GC52" i="86"/>
  <c r="JM52" i="86"/>
  <c r="LY52" i="86"/>
  <c r="MX52" i="86"/>
  <c r="BP52" i="86"/>
  <c r="BY52" i="86"/>
  <c r="TE52" i="86"/>
  <c r="QJ52" i="86"/>
  <c r="TY52" i="86"/>
  <c r="MT52" i="86"/>
  <c r="HL52" i="86"/>
  <c r="HF52" i="86"/>
  <c r="MR52" i="86"/>
  <c r="IS52" i="86"/>
  <c r="UH52" i="86"/>
  <c r="OO52" i="86"/>
  <c r="KS52" i="86"/>
  <c r="DO52" i="86"/>
  <c r="JD52" i="86"/>
  <c r="ST52" i="86"/>
  <c r="JS52" i="86"/>
  <c r="TK52" i="86"/>
  <c r="MK52" i="86"/>
  <c r="EB52" i="86"/>
  <c r="BM52" i="86"/>
  <c r="LQ52" i="86"/>
  <c r="CN52" i="86"/>
  <c r="RX52" i="86"/>
  <c r="SR52" i="86"/>
  <c r="PD52" i="86"/>
  <c r="HS52" i="86"/>
  <c r="PX52" i="86"/>
  <c r="FX52" i="86"/>
  <c r="GM52" i="86"/>
  <c r="IX52" i="86"/>
  <c r="UT52" i="86"/>
  <c r="RS52" i="86"/>
  <c r="ID52" i="86"/>
  <c r="NE52" i="86"/>
  <c r="DH52" i="86"/>
  <c r="PB52" i="86"/>
  <c r="RN52" i="86"/>
  <c r="LB52" i="86"/>
  <c r="JJ52" i="86"/>
  <c r="GA52" i="86"/>
  <c r="GY52" i="86"/>
  <c r="JI52" i="86"/>
  <c r="BW52" i="86"/>
  <c r="LJ52" i="86"/>
  <c r="IR52" i="86"/>
  <c r="JW52" i="86"/>
  <c r="JR52" i="86"/>
  <c r="DY52" i="86"/>
  <c r="NU52" i="86"/>
  <c r="WL52" i="86"/>
  <c r="KJ52" i="86"/>
  <c r="VC52" i="86"/>
  <c r="PM52" i="86"/>
  <c r="FZ52" i="86"/>
  <c r="VB52" i="86"/>
  <c r="DT52" i="86"/>
  <c r="LA52" i="86"/>
  <c r="MG52" i="86"/>
  <c r="KD52" i="86"/>
  <c r="GE52" i="86"/>
  <c r="IK52" i="86"/>
  <c r="RQ52" i="86"/>
  <c r="JL52" i="86"/>
  <c r="BG52" i="86"/>
  <c r="RU52" i="86"/>
  <c r="KM52" i="86"/>
  <c r="QT52" i="86"/>
  <c r="NX52" i="86"/>
  <c r="SB52" i="86"/>
  <c r="VF52" i="86"/>
  <c r="RP52" i="86"/>
  <c r="QO52" i="86"/>
  <c r="LM52" i="86"/>
  <c r="CH52" i="86"/>
  <c r="OI52" i="86"/>
  <c r="JN52" i="86"/>
  <c r="SK52" i="86"/>
  <c r="BS52" i="86"/>
  <c r="QV52" i="86"/>
  <c r="CT52" i="86"/>
  <c r="KE52" i="86"/>
  <c r="HY52" i="86"/>
  <c r="WP52" i="86"/>
  <c r="NF52" i="86"/>
  <c r="QH52" i="86"/>
  <c r="TJ52" i="86"/>
  <c r="RV52" i="86"/>
  <c r="EV52" i="86"/>
  <c r="HD52" i="86"/>
  <c r="KB52" i="86"/>
  <c r="KX52" i="86"/>
  <c r="NZ52" i="86"/>
  <c r="TM52" i="86"/>
  <c r="UV52" i="86"/>
  <c r="KI52" i="86"/>
  <c r="PF52" i="86"/>
  <c r="QR52" i="86"/>
  <c r="SS52" i="86"/>
  <c r="OP52" i="86"/>
  <c r="EK52" i="86"/>
  <c r="IT52" i="86"/>
  <c r="FW52" i="86"/>
  <c r="HC52" i="86"/>
  <c r="FO52" i="86"/>
  <c r="HZ52" i="86"/>
  <c r="MZ52" i="86"/>
  <c r="VD52" i="86"/>
  <c r="LV52" i="86"/>
  <c r="OD52" i="86"/>
  <c r="PA52" i="86"/>
  <c r="EZ52" i="86"/>
  <c r="JF52" i="86"/>
  <c r="HB52" i="86"/>
  <c r="SL52" i="86"/>
  <c r="TN52" i="86"/>
  <c r="RR52" i="86"/>
  <c r="NM52" i="86"/>
  <c r="UY52" i="86"/>
  <c r="SX52" i="86"/>
  <c r="HE52" i="86"/>
  <c r="JC52" i="86"/>
  <c r="DE52" i="86"/>
  <c r="RZ52" i="86"/>
  <c r="FU52" i="86"/>
  <c r="OZ52" i="86"/>
  <c r="RJ52" i="86"/>
  <c r="DD52" i="86"/>
  <c r="VK52" i="86"/>
  <c r="FS52" i="86"/>
  <c r="QX52" i="86"/>
  <c r="PH52" i="86"/>
  <c r="VU52" i="86"/>
  <c r="UJ52" i="86"/>
  <c r="MW52" i="86"/>
  <c r="IW52" i="86"/>
  <c r="GS52" i="86"/>
  <c r="LX52" i="86"/>
  <c r="CZ52" i="86"/>
  <c r="VO52" i="86"/>
  <c r="LP52" i="86"/>
  <c r="LE52" i="86"/>
  <c r="CX52" i="86"/>
  <c r="EC52" i="86"/>
  <c r="MQ52" i="86"/>
  <c r="BJ52" i="86"/>
  <c r="IJ52" i="86"/>
  <c r="ND52" i="86"/>
  <c r="JZ52" i="86"/>
  <c r="QC52" i="86"/>
  <c r="FL52" i="86"/>
  <c r="WE52" i="86"/>
  <c r="ET52" i="86"/>
  <c r="LZ52" i="86"/>
  <c r="KL52" i="86"/>
  <c r="HQ52" i="86"/>
  <c r="NP52" i="86"/>
  <c r="IN52" i="86"/>
  <c r="PR52" i="86"/>
  <c r="QG52" i="86"/>
  <c r="EX52" i="86"/>
  <c r="IA52" i="86"/>
  <c r="DJ52" i="86"/>
  <c r="IV52" i="86"/>
  <c r="KA52" i="86"/>
  <c r="TH52" i="86"/>
  <c r="WS52" i="86"/>
  <c r="GK52" i="86"/>
  <c r="OM52" i="86"/>
  <c r="EA52" i="86"/>
  <c r="RM52" i="86"/>
  <c r="CE52" i="86"/>
  <c r="MJ52" i="86"/>
  <c r="TG52" i="86"/>
  <c r="FD52" i="86"/>
  <c r="CL52" i="86"/>
  <c r="TA52" i="86"/>
  <c r="JO52" i="86"/>
  <c r="US52" i="86"/>
  <c r="TO52" i="86"/>
  <c r="TX52" i="86"/>
  <c r="TL52" i="86"/>
  <c r="RA52" i="86"/>
  <c r="VL52" i="86"/>
  <c r="WT52" i="86"/>
  <c r="RE52" i="86"/>
  <c r="NQ52" i="86"/>
  <c r="EY52" i="86"/>
  <c r="LK52" i="86"/>
  <c r="OK52" i="86"/>
  <c r="EM52" i="86"/>
  <c r="EJ52" i="86"/>
  <c r="CQ52" i="86"/>
  <c r="BQ52" i="86"/>
  <c r="FP52" i="86"/>
  <c r="SO52" i="86"/>
  <c r="SJ52" i="86"/>
  <c r="VV52" i="86"/>
  <c r="FH52" i="86"/>
  <c r="TS52" i="86"/>
  <c r="BH52" i="86"/>
  <c r="BN52" i="86"/>
  <c r="FE52" i="86"/>
  <c r="SA52" i="86"/>
  <c r="UI52" i="86"/>
  <c r="IG52" i="86"/>
  <c r="GD52" i="86"/>
  <c r="HU52" i="86"/>
  <c r="BK52" i="86"/>
  <c r="HO52" i="86"/>
  <c r="GO52" i="86"/>
  <c r="PJ52" i="86"/>
  <c r="EL52" i="86"/>
  <c r="BL52" i="86"/>
  <c r="EW52" i="86"/>
  <c r="JG52" i="86"/>
  <c r="MI52" i="86"/>
  <c r="JY52" i="86"/>
  <c r="ME52" i="86"/>
  <c r="VJ52" i="86"/>
  <c r="LL52" i="86"/>
  <c r="SN52" i="86"/>
  <c r="GI52" i="86"/>
  <c r="KZ52" i="86"/>
  <c r="QL52" i="86"/>
  <c r="IU52" i="86"/>
  <c r="CA52" i="86"/>
  <c r="MN52" i="86"/>
  <c r="ES52" i="86"/>
  <c r="IP52" i="86"/>
  <c r="WH52" i="86"/>
  <c r="OX52" i="86"/>
  <c r="GW52" i="86"/>
  <c r="II52" i="86"/>
  <c r="WJ52" i="86"/>
  <c r="DK52" i="86"/>
  <c r="CO52" i="86"/>
  <c r="FC52" i="86"/>
  <c r="JA52" i="86"/>
  <c r="LF52" i="86"/>
  <c r="JU52" i="86"/>
  <c r="IY52" i="86"/>
  <c r="DZ52" i="86"/>
  <c r="CK52" i="86"/>
  <c r="FI52" i="86"/>
  <c r="BZ52" i="86"/>
  <c r="BV52" i="86"/>
  <c r="JV52" i="86"/>
  <c r="VM52" i="86"/>
  <c r="DA52" i="86"/>
  <c r="BU52" i="86"/>
  <c r="CG52" i="86"/>
  <c r="ED52" i="86"/>
  <c r="LO52" i="86"/>
  <c r="QU52" i="86"/>
  <c r="RO52" i="86"/>
  <c r="QK52" i="86"/>
  <c r="DU52" i="86"/>
  <c r="PQ52" i="86"/>
  <c r="KV52" i="86"/>
  <c r="LI52" i="86"/>
  <c r="JT52" i="86"/>
  <c r="NG52" i="86"/>
  <c r="MV52" i="86"/>
  <c r="EN52" i="86"/>
  <c r="UF52" i="86"/>
  <c r="JP52" i="86"/>
  <c r="IC52" i="86"/>
  <c r="KO52" i="86"/>
  <c r="NR52" i="86"/>
  <c r="SU52" i="86"/>
  <c r="NT52" i="86"/>
  <c r="DX52" i="86"/>
  <c r="DR52" i="86"/>
  <c r="UD52" i="86"/>
  <c r="GL52" i="86"/>
  <c r="FN52" i="86"/>
  <c r="DN52" i="86"/>
  <c r="EQ52" i="86"/>
  <c r="NA52" i="86"/>
  <c r="JB52" i="86"/>
  <c r="WB52" i="86"/>
  <c r="CC52" i="86"/>
  <c r="DQ52" i="86"/>
  <c r="SV52" i="86"/>
  <c r="KT52" i="86"/>
  <c r="RC52" i="86"/>
  <c r="IQ52" i="86"/>
  <c r="WO52" i="86"/>
  <c r="MA52" i="86"/>
  <c r="NB52" i="86"/>
  <c r="HN52" i="86"/>
  <c r="FR52" i="86"/>
  <c r="OF52" i="86"/>
  <c r="SP52" i="86"/>
  <c r="SI52" i="86"/>
  <c r="LR52" i="86"/>
  <c r="GQ52" i="86"/>
  <c r="FQ52" i="86"/>
  <c r="OB52" i="86"/>
  <c r="OL52" i="86"/>
  <c r="WC52" i="86"/>
  <c r="EI52" i="86"/>
  <c r="GV52" i="86"/>
  <c r="IM52" i="86"/>
  <c r="UN52" i="86"/>
  <c r="FM52" i="86"/>
  <c r="FB52" i="86"/>
  <c r="DC52" i="86"/>
  <c r="MO52" i="86"/>
  <c r="RD52" i="86"/>
  <c r="LN52" i="86"/>
  <c r="DW52" i="86"/>
  <c r="RG52" i="86"/>
  <c r="JQ52" i="86"/>
  <c r="DP52" i="86"/>
  <c r="BO52" i="86"/>
  <c r="PZ52" i="86"/>
  <c r="LW52" i="86"/>
  <c r="FG52" i="86"/>
  <c r="KP52" i="86"/>
  <c r="CY52" i="86"/>
  <c r="DV52" i="86"/>
  <c r="EO52" i="86"/>
  <c r="NW52" i="86"/>
  <c r="PY52" i="86"/>
  <c r="RH52" i="86"/>
  <c r="VR52" i="86"/>
  <c r="EG52" i="86"/>
  <c r="WR52" i="86"/>
  <c r="GB52" i="86"/>
  <c r="UG52" i="86"/>
  <c r="JX52" i="86"/>
  <c r="CP52" i="86"/>
  <c r="BF52" i="86"/>
  <c r="OW52" i="86"/>
  <c r="PU52" i="86"/>
  <c r="TV52" i="86"/>
  <c r="DF52" i="86"/>
  <c r="LC52" i="86"/>
  <c r="SF52" i="86"/>
  <c r="SY52" i="86"/>
  <c r="TW52" i="86"/>
  <c r="TI52" i="86"/>
  <c r="RT52" i="86"/>
  <c r="UB52" i="86"/>
  <c r="OA52" i="86"/>
  <c r="UQ52" i="86"/>
  <c r="SH52" i="86"/>
  <c r="FV52" i="86"/>
  <c r="SZ52" i="86"/>
  <c r="VA52" i="86"/>
  <c r="RI52" i="86"/>
  <c r="WI52" i="86"/>
  <c r="HG52" i="86"/>
  <c r="WF52" i="86"/>
  <c r="ML52" i="86"/>
  <c r="MS52" i="86"/>
  <c r="GJ52" i="86"/>
  <c r="IO52" i="86"/>
  <c r="VT52" i="86"/>
  <c r="KN52" i="86"/>
  <c r="OY52" i="86"/>
  <c r="SW52" i="86"/>
  <c r="BR52" i="86"/>
  <c r="PC52" i="86"/>
  <c r="RW52" i="86"/>
  <c r="DG52" i="86"/>
  <c r="HV52" i="86"/>
  <c r="PK52" i="86"/>
  <c r="CW52" i="86"/>
  <c r="ON52" i="86"/>
  <c r="QN52" i="86"/>
  <c r="KC52" i="86"/>
  <c r="LT52" i="86"/>
  <c r="KK52" i="86"/>
  <c r="DS52" i="86"/>
  <c r="OS52" i="86"/>
  <c r="RB52" i="86"/>
  <c r="TT52" i="86"/>
  <c r="UO52" i="86"/>
  <c r="BT52" i="86"/>
  <c r="BD52" i="86"/>
  <c r="UM52" i="86"/>
  <c r="KY52" i="86"/>
  <c r="LH52" i="86"/>
  <c r="RL52" i="86"/>
  <c r="CI52" i="86"/>
  <c r="OC52" i="86"/>
  <c r="NL52" i="86"/>
  <c r="NV52" i="86"/>
  <c r="DB52" i="86"/>
  <c r="TZ52" i="86"/>
  <c r="OJ52" i="86"/>
  <c r="TP52" i="86"/>
  <c r="EE52" i="86"/>
  <c r="JH52" i="86"/>
  <c r="BI52" i="86"/>
  <c r="NO52" i="86"/>
  <c r="FK52" i="86"/>
  <c r="OE52" i="86"/>
  <c r="PT52" i="86"/>
  <c r="OG52" i="86"/>
  <c r="GP52" i="86"/>
  <c r="NN52" i="86"/>
  <c r="MY52" i="86"/>
  <c r="EP52" i="86"/>
  <c r="LG52" i="86"/>
  <c r="LS52" i="86"/>
  <c r="AT52" i="86"/>
  <c r="AU52" i="86"/>
  <c r="AS52" i="86"/>
  <c r="AR52" i="86"/>
  <c r="K26" i="84"/>
  <c r="J26" i="84"/>
  <c r="I26" i="84"/>
  <c r="AI52" i="86"/>
  <c r="AJ55" i="86"/>
  <c r="A11" i="96"/>
  <c r="T176" i="96"/>
  <c r="T177" i="96"/>
  <c r="M176" i="96"/>
  <c r="N176" i="96"/>
  <c r="Q176" i="96"/>
  <c r="R176" i="96"/>
  <c r="P176" i="96"/>
  <c r="S176" i="96"/>
  <c r="AM22" i="84"/>
  <c r="W26" i="84" s="1"/>
  <c r="AQ23" i="84"/>
  <c r="L2" i="84"/>
  <c r="WW52" i="86"/>
  <c r="WN176" i="96"/>
  <c r="WN175" i="96"/>
  <c r="FFW43" i="86" l="1"/>
  <c r="FFT43" i="86"/>
  <c r="FFX43" i="86"/>
  <c r="FFQ52" i="86"/>
  <c r="U45" i="86"/>
  <c r="H23" i="84"/>
  <c r="L171" i="96"/>
  <c r="O176" i="96"/>
  <c r="BH22" i="84"/>
  <c r="BF22" i="84"/>
  <c r="H22" i="84"/>
  <c r="W2" i="84"/>
  <c r="H26" i="84" l="1"/>
  <c r="A10" i="104"/>
  <c r="A11" i="104" s="1"/>
  <c r="A12" i="104" s="1"/>
  <c r="A13" i="104" s="1"/>
  <c r="A14" i="104" s="1"/>
  <c r="A15" i="104" s="1"/>
  <c r="A16" i="104" s="1"/>
  <c r="A17" i="104" s="1"/>
  <c r="A18" i="104" s="1"/>
  <c r="A19" i="104" s="1"/>
  <c r="A20" i="104" s="1"/>
  <c r="A21" i="104" s="1"/>
  <c r="A22" i="104" s="1"/>
  <c r="A23" i="104" s="1"/>
  <c r="A24" i="104" s="1"/>
  <c r="A25" i="104" s="1"/>
  <c r="A26" i="104" s="1"/>
  <c r="A27" i="104" s="1"/>
  <c r="A28" i="104" s="1"/>
  <c r="A29" i="104" s="1"/>
  <c r="A30" i="104" s="1"/>
  <c r="A31" i="104" s="1"/>
  <c r="A32" i="104" s="1"/>
  <c r="A33" i="104" s="1"/>
  <c r="A34" i="104" s="1"/>
  <c r="A35" i="104" s="1"/>
  <c r="A36" i="104" s="1"/>
  <c r="A37" i="104" s="1"/>
  <c r="A38" i="104" l="1"/>
  <c r="A39" i="104" s="1"/>
  <c r="A40" i="104" s="1"/>
  <c r="A41" i="104" s="1"/>
</calcChain>
</file>

<file path=xl/sharedStrings.xml><?xml version="1.0" encoding="utf-8"?>
<sst xmlns="http://schemas.openxmlformats.org/spreadsheetml/2006/main" count="3975" uniqueCount="810">
  <si>
    <t>PO</t>
  </si>
  <si>
    <t>BANG TH ( GIA 28/9/2022)</t>
  </si>
  <si>
    <t>CHECK</t>
  </si>
  <si>
    <t>ITEM</t>
  </si>
  <si>
    <t>TEN SP</t>
  </si>
  <si>
    <t>SL</t>
  </si>
  <si>
    <t>PRICE</t>
  </si>
  <si>
    <t>GIA</t>
  </si>
  <si>
    <t>EXTRA</t>
  </si>
  <si>
    <t>check</t>
  </si>
  <si>
    <t>Price</t>
  </si>
  <si>
    <t>T271-13</t>
  </si>
  <si>
    <t>OCCASIONAL TABLE SET (3/CN)</t>
  </si>
  <si>
    <t>CN</t>
  </si>
  <si>
    <t>USD</t>
  </si>
  <si>
    <t>R</t>
  </si>
  <si>
    <t>T351-13</t>
  </si>
  <si>
    <t>T356-13</t>
  </si>
  <si>
    <t>FORECAST 2023</t>
  </si>
  <si>
    <t>TRIEÅN KHAI VAÄT TÖ &amp; NGUYEÂN LIEÄU</t>
  </si>
  <si>
    <t>THUC TE TRIEN KHAI SX</t>
  </si>
  <si>
    <t>CON LAI</t>
  </si>
  <si>
    <t>VAÄT TÖ PHAÛN HOÀI HOAØN THAØNH</t>
  </si>
  <si>
    <t>DON HANG T.KHAI SX</t>
  </si>
  <si>
    <t>CHUA TRU FORECAST</t>
  </si>
  <si>
    <t>UPDATE</t>
  </si>
  <si>
    <t>EMAIL khaùch</t>
  </si>
  <si>
    <t>EMAIL</t>
  </si>
  <si>
    <t>MOC THANG 10-DOT 1</t>
  </si>
  <si>
    <t>MOC THANG 10-DOT 6</t>
  </si>
  <si>
    <t>MOC THANG 11-DOT 1</t>
  </si>
  <si>
    <t>STT</t>
  </si>
  <si>
    <t>#ITEM</t>
  </si>
  <si>
    <t>DESCRIPTION</t>
  </si>
  <si>
    <t>COLOR</t>
  </si>
  <si>
    <t>PRICES</t>
  </si>
  <si>
    <t>TINH CHE</t>
  </si>
  <si>
    <t>CBM</t>
  </si>
  <si>
    <t>TOTAL</t>
  </si>
  <si>
    <t>thang 10</t>
  </si>
  <si>
    <t>thang 11</t>
  </si>
  <si>
    <t>thang 12</t>
  </si>
  <si>
    <t>1017427-746-V</t>
  </si>
  <si>
    <t>BELLWOOD COFFEE TABLE AGE WAL</t>
  </si>
  <si>
    <t>AK-02 UBR</t>
  </si>
  <si>
    <t>1017427-390-V</t>
  </si>
  <si>
    <t>BELLWOOD COFFEE TABLE NATURAL</t>
  </si>
  <si>
    <t>AK-05 UBR</t>
  </si>
  <si>
    <t>1016838-048-V</t>
  </si>
  <si>
    <t>BELLWOOD FREESTAND SHELF 3 TIER BLK/WAL</t>
  </si>
  <si>
    <t>AK-04 UBR</t>
  </si>
  <si>
    <t>1016838-668-V</t>
  </si>
  <si>
    <t>BELLWOOD FREESTAND SHELF 3 TIER WHT/NAT</t>
  </si>
  <si>
    <t>AK-03 UBR</t>
  </si>
  <si>
    <t>1016840-048-V</t>
  </si>
  <si>
    <t>BELLWOOD FREESTAND SHELF 5 TIER BLK/WAL</t>
  </si>
  <si>
    <t>1016840-668-V</t>
  </si>
  <si>
    <t>BELLWOOD FREESTAND SHELF 5 TIER WHT/NAT</t>
  </si>
  <si>
    <t>1019131-668-V</t>
  </si>
  <si>
    <t>BELLWOOD GARMENT RACK WHT/NAT</t>
  </si>
  <si>
    <t>1016856-668-V</t>
  </si>
  <si>
    <t>BELLWOOD OVER THE TOILET SHELF WHT/NAT</t>
  </si>
  <si>
    <t>1017426-746-V</t>
  </si>
  <si>
    <t>BELLWOOD SIDE TABLE AGE WAL</t>
  </si>
  <si>
    <t>1017426-390-V</t>
  </si>
  <si>
    <t>BELLWOOD SIDE TABLE NATURAL</t>
  </si>
  <si>
    <t>1016859-048-V</t>
  </si>
  <si>
    <t>BELLWOOD WALL SHELF BLK/WAL</t>
  </si>
  <si>
    <t>1016859-668-V</t>
  </si>
  <si>
    <t>BELLWOOD WALL SHELF WHT/NAT</t>
  </si>
  <si>
    <t>1018611-390-V</t>
  </si>
  <si>
    <t>MADERA COFFEE TABLE NATURAL</t>
  </si>
  <si>
    <t>AMOUNT</t>
  </si>
  <si>
    <t>TONG HOP KH SHIP UMBRA 2023</t>
  </si>
  <si>
    <t>tu 19/6 qua</t>
  </si>
  <si>
    <t>24/6 qua</t>
  </si>
  <si>
    <t>15/7 qua</t>
  </si>
  <si>
    <t>TÖØ CONT 8 ÑOÅI MAØU XI HARDWARE</t>
  </si>
  <si>
    <t>MADERA COFFEE THAY VERNEER TQ</t>
  </si>
  <si>
    <t>TÖØ CONT 13 DOI VERNEER TQ</t>
  </si>
  <si>
    <t>cai tien longden venh</t>
  </si>
  <si>
    <t>them extra hardware</t>
  </si>
  <si>
    <t>delay do KH</t>
  </si>
  <si>
    <t>delay do fail psi</t>
  </si>
  <si>
    <t>test nhiet</t>
  </si>
  <si>
    <t>No-Cling labeb ;
yes-Hebrew label</t>
  </si>
  <si>
    <t>CO PART</t>
  </si>
  <si>
    <t>THEO DOÕI TRIEÅN KHAI SX MOÄC</t>
  </si>
  <si>
    <t>UMBRA 1</t>
  </si>
  <si>
    <t>UMBRA 3
UMBRA 4</t>
  </si>
  <si>
    <t>UMBRA 3
UMBRA 4
UMBRA 7</t>
  </si>
  <si>
    <t>UMBRA 5</t>
  </si>
  <si>
    <t>UMBRA 2
UMBRA 8
UMBRA 9</t>
  </si>
  <si>
    <t>UMBRA 5
UMBRA 10
UMBRA 11</t>
  </si>
  <si>
    <t>UMBRA 7
UMBRA 6
UMBRA 10</t>
  </si>
  <si>
    <t>UMBRA 12
UMBRA 13</t>
  </si>
  <si>
    <t>UMBRA 12
UMBRA 13
UMBRA 14</t>
  </si>
  <si>
    <t>UMBRA 15
UMBRA 16</t>
  </si>
  <si>
    <t>UMBRA 17</t>
  </si>
  <si>
    <t>UMBRA 17
UMBRA 18</t>
  </si>
  <si>
    <t>UMBRA 18</t>
  </si>
  <si>
    <t>part 02 chan</t>
  </si>
  <si>
    <t>BOOKING CUTOFF</t>
  </si>
  <si>
    <t>19/3</t>
  </si>
  <si>
    <t>1/5</t>
  </si>
  <si>
    <t>19/5</t>
  </si>
  <si>
    <t>26/6</t>
  </si>
  <si>
    <t>10/7</t>
  </si>
  <si>
    <t>30/7</t>
  </si>
  <si>
    <t>15/8</t>
  </si>
  <si>
    <t>28/8</t>
  </si>
  <si>
    <t>13/9</t>
  </si>
  <si>
    <t>5/10</t>
  </si>
  <si>
    <t>11/10</t>
  </si>
  <si>
    <t>14/10</t>
  </si>
  <si>
    <t>29/10</t>
  </si>
  <si>
    <t>1/12</t>
  </si>
  <si>
    <t>13/11</t>
  </si>
  <si>
    <t>6/1</t>
  </si>
  <si>
    <t>23/1</t>
  </si>
  <si>
    <t>15/1</t>
  </si>
  <si>
    <t>1/3</t>
  </si>
  <si>
    <t>9/3</t>
  </si>
  <si>
    <t>25/3</t>
  </si>
  <si>
    <t>5/4</t>
  </si>
  <si>
    <t>19/4</t>
  </si>
  <si>
    <t>14/5</t>
  </si>
  <si>
    <t>11/5</t>
  </si>
  <si>
    <t>22/7</t>
  </si>
  <si>
    <t>4/7</t>
  </si>
  <si>
    <t>27/8</t>
  </si>
  <si>
    <t>2/10</t>
  </si>
  <si>
    <t>1/11</t>
  </si>
  <si>
    <t>gia 2021(T7)</t>
  </si>
  <si>
    <t>BOOKING ETD</t>
  </si>
  <si>
    <t>20/3</t>
  </si>
  <si>
    <t>2/5</t>
  </si>
  <si>
    <t>21/5</t>
  </si>
  <si>
    <t>28/6</t>
  </si>
  <si>
    <t>12/7</t>
  </si>
  <si>
    <t>1/8</t>
  </si>
  <si>
    <t>17/8</t>
  </si>
  <si>
    <t>1/9</t>
  </si>
  <si>
    <t>15/9</t>
  </si>
  <si>
    <t>7/10</t>
  </si>
  <si>
    <t>13/10</t>
  </si>
  <si>
    <t>15/10</t>
  </si>
  <si>
    <t>31/10</t>
  </si>
  <si>
    <t>3/12</t>
  </si>
  <si>
    <t>14/12</t>
  </si>
  <si>
    <t>7/1</t>
  </si>
  <si>
    <t>24/1</t>
  </si>
  <si>
    <t>16/1</t>
  </si>
  <si>
    <t>2/3</t>
  </si>
  <si>
    <t>10/3</t>
  </si>
  <si>
    <t>27/3</t>
  </si>
  <si>
    <t>7/4</t>
  </si>
  <si>
    <t>23/4</t>
  </si>
  <si>
    <t>15/5</t>
  </si>
  <si>
    <t>24/7</t>
  </si>
  <si>
    <t>2/7</t>
  </si>
  <si>
    <t>29/8</t>
  </si>
  <si>
    <t>3/10</t>
  </si>
  <si>
    <t>2/11</t>
  </si>
  <si>
    <t>LOAD CONT theo ASIN 40 hc CHỈ 66.00 CBM</t>
  </si>
  <si>
    <t>THANG SHIP</t>
  </si>
  <si>
    <t>THANG 3</t>
  </si>
  <si>
    <t>THANG 5</t>
  </si>
  <si>
    <t>THANG 6</t>
  </si>
  <si>
    <t>THANG 7</t>
  </si>
  <si>
    <t>THANG 8</t>
  </si>
  <si>
    <t>THANG 9</t>
  </si>
  <si>
    <t>THANG 10</t>
  </si>
  <si>
    <t>THANG 12</t>
  </si>
  <si>
    <t>THANG 1-24</t>
  </si>
  <si>
    <t>THANG 3-24</t>
  </si>
  <si>
    <t>THANG 4-24</t>
  </si>
  <si>
    <t>THANG 5-24</t>
  </si>
  <si>
    <t>THANG 7-24</t>
  </si>
  <si>
    <t>THANG 8-24</t>
  </si>
  <si>
    <t>THANG 10-24</t>
  </si>
  <si>
    <t>THANG 11-24</t>
  </si>
  <si>
    <t>THANG 12-24</t>
  </si>
  <si>
    <t>THANG 11</t>
  </si>
  <si>
    <t>GIA 1</t>
  </si>
  <si>
    <t>GIA 2</t>
  </si>
  <si>
    <t>GIA 3</t>
  </si>
  <si>
    <t>LOAD CONT TT</t>
  </si>
  <si>
    <t>28/11</t>
  </si>
  <si>
    <t>29/11</t>
  </si>
  <si>
    <t>14/1</t>
  </si>
  <si>
    <t>1 mm = 0.00321808 = dai x rong x cao = cube</t>
  </si>
  <si>
    <t>THÖÙ TÖÏ CONT</t>
  </si>
  <si>
    <t>PART</t>
  </si>
  <si>
    <t>PART FREE</t>
  </si>
  <si>
    <t>NHAÕN MÔÙI</t>
  </si>
  <si>
    <t>move 28/2
kh yeu cau</t>
  </si>
  <si>
    <t>sai chan-&gt; move ?</t>
  </si>
  <si>
    <t>HANG DU PHONG</t>
  </si>
  <si>
    <t>GIAÙM ÑOÁC ANH KHOA</t>
  </si>
  <si>
    <t>STYLE</t>
  </si>
  <si>
    <t>PRICES 2023</t>
  </si>
  <si>
    <t>NEW PRICES 2024</t>
  </si>
  <si>
    <t>new fob 2</t>
  </si>
  <si>
    <t>new fob 3</t>
  </si>
  <si>
    <t>PO MIX</t>
  </si>
  <si>
    <t>CONT 1</t>
  </si>
  <si>
    <t>CONT 2</t>
  </si>
  <si>
    <t>CONT 3</t>
  </si>
  <si>
    <t>CONT 5</t>
  </si>
  <si>
    <t>CONT 6</t>
  </si>
  <si>
    <t>CONT 7</t>
  </si>
  <si>
    <t>CONT 4</t>
  </si>
  <si>
    <t>CONT 9</t>
  </si>
  <si>
    <t>CONT 8</t>
  </si>
  <si>
    <t>CONT 10</t>
  </si>
  <si>
    <t>CONT 11</t>
  </si>
  <si>
    <t>CONT 12</t>
  </si>
  <si>
    <t>CONT 13</t>
  </si>
  <si>
    <t>CONT 14</t>
  </si>
  <si>
    <t>CONT 15</t>
  </si>
  <si>
    <t>CONT 16</t>
  </si>
  <si>
    <t>CONT 17</t>
  </si>
  <si>
    <t>CONT 18</t>
  </si>
  <si>
    <t>CONT 19</t>
  </si>
  <si>
    <t>CONT 20</t>
  </si>
  <si>
    <t>CONT 21</t>
  </si>
  <si>
    <t>CONT 22</t>
  </si>
  <si>
    <t>CONT 23</t>
  </si>
  <si>
    <t>CONT 25</t>
  </si>
  <si>
    <t>CONT 26</t>
  </si>
  <si>
    <t>CONT 24</t>
  </si>
  <si>
    <t>CONT 27</t>
  </si>
  <si>
    <t>CONT 29</t>
  </si>
  <si>
    <t>CONT 28</t>
  </si>
  <si>
    <t>CONT 30</t>
  </si>
  <si>
    <t>CONT 31</t>
  </si>
  <si>
    <t>CONT 32</t>
  </si>
  <si>
    <t>CONT 33</t>
  </si>
  <si>
    <t>CONT 34</t>
  </si>
  <si>
    <t>CONT 35</t>
  </si>
  <si>
    <t>CONT 36</t>
  </si>
  <si>
    <t>CONT 37</t>
  </si>
  <si>
    <t>CONT 38</t>
  </si>
  <si>
    <t>CONT 39</t>
  </si>
  <si>
    <t>CONT 40</t>
  </si>
  <si>
    <t>CONT 41</t>
  </si>
  <si>
    <t>CONT 42</t>
  </si>
  <si>
    <t>xuat noi bộ</t>
  </si>
  <si>
    <t>TEST NOÙNG</t>
  </si>
  <si>
    <t>GD duyệt zalo 3/10/2023</t>
  </si>
  <si>
    <t>MAÃU ÑOÁI CHÖÙNG</t>
  </si>
  <si>
    <t>check PO</t>
  </si>
  <si>
    <t>ÑAÕ T.KHAI SX</t>
  </si>
  <si>
    <t>COØN LAÏI CHÖA SX</t>
  </si>
  <si>
    <t>TEM VANG</t>
  </si>
  <si>
    <t>TEM XANH</t>
  </si>
  <si>
    <t>CAP NHAT GIA</t>
  </si>
  <si>
    <t>DESTINATION</t>
  </si>
  <si>
    <t>SHENZHEN</t>
  </si>
  <si>
    <t>TORONTO</t>
  </si>
  <si>
    <t>ISRAEL</t>
  </si>
  <si>
    <t>test nhiet thang 1-24</t>
  </si>
  <si>
    <t>ÑOÅI SANG VERNEER TQ</t>
  </si>
  <si>
    <t>GOC</t>
  </si>
  <si>
    <t>TOÅNG SL</t>
  </si>
  <si>
    <t>T.TIEN</t>
  </si>
  <si>
    <t>ETD IN VIETNAM</t>
  </si>
  <si>
    <t>lay tu Cont 31</t>
  </si>
  <si>
    <t>lay tu Cont 26</t>
  </si>
  <si>
    <t>BOOK KIEM TRUOC 7 NGAY KIEM HANG</t>
  </si>
  <si>
    <t>TRUNG CODE</t>
  </si>
  <si>
    <t>NGAY KIEM HANG</t>
  </si>
  <si>
    <t>old 29/4</t>
  </si>
  <si>
    <t>old 25/4</t>
  </si>
  <si>
    <t>old 10/5</t>
  </si>
  <si>
    <t>8/9</t>
  </si>
  <si>
    <t>GL sample</t>
  </si>
  <si>
    <t>Naêm phaùt trieån</t>
  </si>
  <si>
    <t>UPC #</t>
  </si>
  <si>
    <t>doi qua 25/7</t>
  </si>
  <si>
    <t>17/9 qua</t>
  </si>
  <si>
    <t>30/10 qua</t>
  </si>
  <si>
    <t>mix cont 24</t>
  </si>
  <si>
    <t>mix cont 26</t>
  </si>
  <si>
    <t>pass PSI</t>
  </si>
  <si>
    <t>CODE</t>
  </si>
  <si>
    <t>OLD COLOR 2023</t>
  </si>
  <si>
    <t>NGUYEÂN LIEÄU</t>
  </si>
  <si>
    <t>san phaåm</t>
  </si>
  <si>
    <t>VENDOR</t>
  </si>
  <si>
    <t>M3</t>
  </si>
  <si>
    <t>40 HC</t>
  </si>
  <si>
    <t>40 DC</t>
  </si>
  <si>
    <t>20 HC</t>
  </si>
  <si>
    <t>AGE WAL_UMBRA</t>
  </si>
  <si>
    <t>VAÙN EÙP + VERNEER</t>
  </si>
  <si>
    <t>1 OF 1</t>
  </si>
  <si>
    <t>NATURAL_UMBRA</t>
  </si>
  <si>
    <t>BLK/WAL_UMBRA</t>
  </si>
  <si>
    <t>WHT/NAT_UMBRA</t>
  </si>
  <si>
    <t>1016856-048-AK</t>
  </si>
  <si>
    <t>BELLWOOD OVER THE TOILET SHELF BLK/WAL</t>
  </si>
  <si>
    <t>1019131-040</t>
  </si>
  <si>
    <t>BELLWOOD GARMENT RACK BLACK</t>
  </si>
  <si>
    <t>AK-06 UBR</t>
  </si>
  <si>
    <t>BLACK_UMBRA</t>
  </si>
  <si>
    <t>1018611-040</t>
  </si>
  <si>
    <t>MADERA COFFEE TABLE BLACK</t>
  </si>
  <si>
    <t>1016856-048</t>
  </si>
  <si>
    <t>1017571-390</t>
  </si>
  <si>
    <t>MONTAGE SHELF NATURAL</t>
  </si>
  <si>
    <t>VAÙN EÙP + Beach VERNEER</t>
  </si>
  <si>
    <t>1017571-040</t>
  </si>
  <si>
    <t>MONTAGE SHELF BLACK</t>
  </si>
  <si>
    <t>1018611-390-C85</t>
  </si>
  <si>
    <t>(transparent tempered glass)</t>
  </si>
  <si>
    <t>1018611-040-C85</t>
  </si>
  <si>
    <t>1019131-040-C85</t>
  </si>
  <si>
    <t>1019131-668-C85</t>
  </si>
  <si>
    <t>1017427-390-C85</t>
  </si>
  <si>
    <t>PRICES 2023+2.1 do Madera gia 2024</t>
  </si>
  <si>
    <t>SO LUONG CONT</t>
  </si>
  <si>
    <t>THEO DOI TRIEN KHAI SX ÑÔN HAØNG UMBRA- 2023</t>
  </si>
  <si>
    <t>new</t>
  </si>
  <si>
    <t>part new item</t>
  </si>
  <si>
    <t>bat dau tính FORECAST TÖØ SAU UMBRA 19</t>
  </si>
  <si>
    <t>COØN LAÏI CHÖA TRIEÅN KHAI SX</t>
  </si>
  <si>
    <t>THÖÏC TEÁ TRIEÅN KHAI CAÙC THAÙNG</t>
  </si>
  <si>
    <t>bat dau them extra hardware</t>
  </si>
  <si>
    <t>new item + 10% goi hardware / dau tien</t>
  </si>
  <si>
    <t xml:space="preserve">DIFFERENT LABEL </t>
  </si>
  <si>
    <t>NEW PO</t>
  </si>
  <si>
    <t>( SOÁ AÂM LAØ TRIEÅN KHAI SX DÖ )</t>
  </si>
  <si>
    <t>KHOÂNG ÑÖÔÏC XOÙA</t>
  </si>
  <si>
    <t>trien khai sx ccode mau moi theo te.n order</t>
  </si>
  <si>
    <t>PO GOÁC</t>
  </si>
  <si>
    <t>torronto qua shenzhen</t>
  </si>
  <si>
    <t>revised do load sai  sp</t>
  </si>
  <si>
    <t>Hebrew label</t>
  </si>
  <si>
    <t>TONG ÑÔN HAØNG</t>
  </si>
  <si>
    <t>UMBRA 2</t>
  </si>
  <si>
    <t>UMBRA 3</t>
  </si>
  <si>
    <t>UMBRA 4</t>
  </si>
  <si>
    <t>UMBRA 6</t>
  </si>
  <si>
    <t>UMBRA 7</t>
  </si>
  <si>
    <t>UMBRA 8</t>
  </si>
  <si>
    <t>UMBRA 9</t>
  </si>
  <si>
    <t>UMBRA 10</t>
  </si>
  <si>
    <t>UMBRA 11</t>
  </si>
  <si>
    <t>UMBRA 12</t>
  </si>
  <si>
    <t>UMBRA 13</t>
  </si>
  <si>
    <t>UMBRA 14</t>
  </si>
  <si>
    <t>UMBRA 15</t>
  </si>
  <si>
    <t>UMBRA 16</t>
  </si>
  <si>
    <t>UMBRA 19</t>
  </si>
  <si>
    <t>UMBRA 20</t>
  </si>
  <si>
    <t>UMBRA 21</t>
  </si>
  <si>
    <t>UMBRA 22</t>
  </si>
  <si>
    <t>UMBRA 23</t>
  </si>
  <si>
    <t>UMBRA 24</t>
  </si>
  <si>
    <t>UMBRA 25</t>
  </si>
  <si>
    <t>UMBRA 26</t>
  </si>
  <si>
    <t>UMBRA 27</t>
  </si>
  <si>
    <t>UMBRA 28</t>
  </si>
  <si>
    <t>T.ANH_ZALO 22/12/2023</t>
  </si>
  <si>
    <t>UMBRA 29</t>
  </si>
  <si>
    <t>UMBRA 30</t>
  </si>
  <si>
    <t>UMBRA 31</t>
  </si>
  <si>
    <t>UMBRA 32</t>
  </si>
  <si>
    <t>UMBRA 33</t>
  </si>
  <si>
    <t>UMBRA 34</t>
  </si>
  <si>
    <t>UMBRA 35</t>
  </si>
  <si>
    <t>UMBRA 36</t>
  </si>
  <si>
    <t>UMBRA 37</t>
  </si>
  <si>
    <t>UMBRA 38</t>
  </si>
  <si>
    <t>UMBRA 39</t>
  </si>
  <si>
    <t>ÑAÕ TRIEÅN KHAI SX</t>
  </si>
  <si>
    <t>TÖØ CONT 08 ÑOÅI MAØU XI HARDWARE</t>
  </si>
  <si>
    <t>TRUØNG CODE</t>
  </si>
  <si>
    <t>ñaõ caäp nhaät theo HSKT</t>
  </si>
  <si>
    <t>PRICES 2024</t>
  </si>
  <si>
    <t>PO KHAÙCH HAØNG</t>
  </si>
  <si>
    <t>4500170041</t>
  </si>
  <si>
    <t>TEST NONG</t>
  </si>
  <si>
    <t>test nhiet
YL &amp; GL</t>
  </si>
  <si>
    <t>GĐ DUYET QUA EMAIL 12-1-2024</t>
  </si>
  <si>
    <t>THÖÛ KTRA</t>
  </si>
  <si>
    <t>TOÅNG SL CHÖA TRIEN KHAI SX</t>
  </si>
  <si>
    <t>THANG 2-2023</t>
  </si>
  <si>
    <t>THANG 3-2023</t>
  </si>
  <si>
    <t>THANG 4-2023</t>
  </si>
  <si>
    <t>THANG 5-2023</t>
  </si>
  <si>
    <t>THANG 6-2023</t>
  </si>
  <si>
    <t>THANG 7-2023</t>
  </si>
  <si>
    <t>THANG 8-2023</t>
  </si>
  <si>
    <t>THANG 9-2023</t>
  </si>
  <si>
    <t>THANG 10-2023</t>
  </si>
  <si>
    <t>THANG 11-2023</t>
  </si>
  <si>
    <t>THANG 12-2023</t>
  </si>
  <si>
    <t>THANG 1-2024</t>
  </si>
  <si>
    <t>THANG 2-2024</t>
  </si>
  <si>
    <t>THANG 3-2024</t>
  </si>
  <si>
    <t>Thoâng baùo theâm tem Cling cho Maderea cooffee
01/04/2024</t>
  </si>
  <si>
    <t>THANG 4-2024</t>
  </si>
  <si>
    <t>THANG 5-2024</t>
  </si>
  <si>
    <t>THANG 6-2024</t>
  </si>
  <si>
    <t>THANG 7-2024</t>
  </si>
  <si>
    <t>THANG 8-2024</t>
  </si>
  <si>
    <t>THANG 9-2024</t>
  </si>
  <si>
    <t>THANG 10-2024</t>
  </si>
  <si>
    <t>THANG 11-2024</t>
  </si>
  <si>
    <t>TONG DA SX</t>
  </si>
  <si>
    <t>TONG CHUA SX</t>
  </si>
  <si>
    <t>DÖÕ LIEÄU QUAN TRONG KHOÂNG XOÙA</t>
  </si>
  <si>
    <t>ETD</t>
  </si>
  <si>
    <t>ÑÔÏT 3</t>
  </si>
  <si>
    <t>ÑÔÏT 8</t>
  </si>
  <si>
    <t>ÑÔÏT 5</t>
  </si>
  <si>
    <t>ÑÔÏT 2</t>
  </si>
  <si>
    <t>ÑÔÏT 11</t>
  </si>
  <si>
    <t>ÑÔÏT 12</t>
  </si>
  <si>
    <t>ÑÔÏT 7</t>
  </si>
  <si>
    <t>ÑÔÏT 1</t>
  </si>
  <si>
    <t>ÑÔÏT 10</t>
  </si>
  <si>
    <t>ÑÔÏT 6</t>
  </si>
  <si>
    <t>ÑÔÏT 18</t>
  </si>
  <si>
    <t>ÑÔÏT 19</t>
  </si>
  <si>
    <t>ÑÔÏT 04</t>
  </si>
  <si>
    <t>ÑÔÏT 01</t>
  </si>
  <si>
    <t>ÑÔÏT 05</t>
  </si>
  <si>
    <t>ÑÔÏT 02</t>
  </si>
  <si>
    <t>ÑÔÏT 08</t>
  </si>
  <si>
    <t>ÑÔÏT 06</t>
  </si>
  <si>
    <t>( SOÁ AÂM LAØ DÖ )</t>
  </si>
  <si>
    <t>k.tra</t>
  </si>
  <si>
    <t>NSX</t>
  </si>
  <si>
    <t>NEW COLOR 2024</t>
  </si>
  <si>
    <t>NGUYEN LIEU</t>
  </si>
  <si>
    <t>M3 TINH</t>
  </si>
  <si>
    <t>TONG SL</t>
  </si>
  <si>
    <t>Toronto</t>
  </si>
  <si>
    <t>Shenzhen</t>
  </si>
  <si>
    <t>HONG KONG</t>
  </si>
  <si>
    <t>du phong</t>
  </si>
  <si>
    <t>0.5 CONT</t>
  </si>
  <si>
    <t>MOQ 200</t>
  </si>
  <si>
    <t>UMBRA 1 = 300
AK = 300 NGUYEN BOÄ</t>
  </si>
  <si>
    <t>X</t>
  </si>
  <si>
    <t>umbra 18</t>
  </si>
  <si>
    <t>HANG DU PHONG =10</t>
  </si>
  <si>
    <t>UMBRA 9 = 300
AK = 300 NGUYEN BOÄ</t>
  </si>
  <si>
    <t>umbra 20</t>
  </si>
  <si>
    <t>UMBRA 28 &amp; 29</t>
  </si>
  <si>
    <t>UMBRA 28 + test nhiet</t>
  </si>
  <si>
    <t>UMBRA 3 = 500
AK = 500 NGUYEN BOÄ</t>
  </si>
  <si>
    <t>UMBRA 10 = 500
AK = 500 NGUYEN BOÄ</t>
  </si>
  <si>
    <t>HANG DU PHONG =5
UMBRA 22</t>
  </si>
  <si>
    <t>UMBRA 11 = 140
AK = 140 NGUYEN BOÄ</t>
  </si>
  <si>
    <t>umbra 17</t>
  </si>
  <si>
    <t>UMBRA 3 = 300
AK = 300 NGUYEN BOÄ</t>
  </si>
  <si>
    <t>UMBRA 6 = 300
AK = 300 NGUYEN BO</t>
  </si>
  <si>
    <t>code mau khac</t>
  </si>
  <si>
    <t>UMBRA 5 = 700
AK = 700 NGUYEN BO</t>
  </si>
  <si>
    <t>umbra 16=350+umbra 17=200</t>
  </si>
  <si>
    <t>HANG DU PHONG =5</t>
  </si>
  <si>
    <t>UMBRA 27,28 &amp; 29</t>
  </si>
  <si>
    <t>HANG TRANG - GÑ DUYEÄT MAIL 12-01-2024=300 boâ
ñaõ tröø &amp; chuyeån maøu 200 trong Thang 1-dot 4</t>
  </si>
  <si>
    <t>tổng 200 pcs = 100 pcs thang 4-dot 2
&amp; 100 pcs hang trangThang 2-dot 1 ( t.khai son 7/3/2024</t>
  </si>
  <si>
    <t>UMBRA 7 = 300
AK = 300 NGUYEN BO</t>
  </si>
  <si>
    <t>UMBRA 10 = 250
AK = 250 NGUYEN BOÄ</t>
  </si>
  <si>
    <t>umbra 15=200+umbra 17=350</t>
  </si>
  <si>
    <t>umbra 20=200+Umbra 21=200</t>
  </si>
  <si>
    <t>UMBRA 8 = 300
AK = 300 NGUYEN BOÄ</t>
  </si>
  <si>
    <t>UMBRA 2 = 300
AK = 300 NGUYEN BOÄ</t>
  </si>
  <si>
    <t>UMBRA 38
lay 60 bo chan ton kho-&gt; thong bao zalo 18-09-2024</t>
  </si>
  <si>
    <t xml:space="preserve">con 130 bo chan </t>
  </si>
  <si>
    <t>UMBRA 4 = 500
AK = 500 NGUYEN BOÄ</t>
  </si>
  <si>
    <t>umbra 16</t>
  </si>
  <si>
    <t>umbra 21</t>
  </si>
  <si>
    <t>UMBRA 29
tröø &amp; chuyeån maøu 200 boä trong GÑ DUYEÄT MAIL 12-01-2024</t>
  </si>
  <si>
    <t>AK= 100 boä chaân - HAØNG TRAÉNG ( thang 2- dot 1 )
Vaùn Taàng = 0 ; Ñai lieân keát = 0
GÑ DUYEÄT MAIL 12-01-2024</t>
  </si>
  <si>
    <t>UMBRA 30
( 01 bộ lam Green lable )</t>
  </si>
  <si>
    <t>Umbra 33 = 200
AK= 100 boä chaân ( thang 2- dot 1 ) GÑ DUYEÄT MAIL 12-01-2024
Vaùn Taàng+ đai lien kết =100 ( thang 5-dot 1)
AK = 100 nguyen bộ</t>
  </si>
  <si>
    <t>MOQ 500</t>
  </si>
  <si>
    <t>Hebrew label- new artwork</t>
  </si>
  <si>
    <t>LOAI GIA</t>
  </si>
  <si>
    <t>TONG HOP KH SHIP UMBRA 2024</t>
  </si>
  <si>
    <t>UPDATE :</t>
  </si>
  <si>
    <t>19/7</t>
  </si>
  <si>
    <t>21/7</t>
  </si>
  <si>
    <t>DOØ PO TREÂN SHEET TRIEN KHAI SX</t>
  </si>
  <si>
    <t>nhap kho 9/6</t>
  </si>
  <si>
    <t>VAØ DOØ TREÂN SHEET "TH 2023"</t>
  </si>
  <si>
    <t>CHUA T.KHAI SX</t>
  </si>
  <si>
    <t>TINH</t>
  </si>
  <si>
    <t>da tkhai sx</t>
  </si>
  <si>
    <t>trung PO</t>
  </si>
  <si>
    <t>NGAY PSI</t>
  </si>
  <si>
    <t>tau deley</t>
  </si>
  <si>
    <t>T.KHAI SX</t>
  </si>
  <si>
    <t>20 DC</t>
  </si>
  <si>
    <t>GD DUYET ZALO 3/10/2023</t>
  </si>
  <si>
    <t xml:space="preserve"> </t>
  </si>
  <si>
    <t>LOAÏI GIAÙ</t>
  </si>
  <si>
    <t>30/10</t>
  </si>
  <si>
    <t>SO CUBE</t>
  </si>
  <si>
    <t>1cube =1foot3 =(dai x 0.0032808 x rong x 0.0032808 x cao x 0.0032808)</t>
  </si>
  <si>
    <t>FILE DÖÕ LIEÄU GOÁC CHÆ CAÄP NHAÄT</t>
  </si>
  <si>
    <t>QUAN TRONG KHOÂNG XOÙA</t>
  </si>
  <si>
    <t>update zalo Hieu 25-12-2023</t>
  </si>
  <si>
    <t>EPS</t>
  </si>
  <si>
    <t>HS CODE / CUSTOM#</t>
  </si>
  <si>
    <t>MATERIAL</t>
  </si>
  <si>
    <t>CUBE</t>
  </si>
  <si>
    <t>MOQ</t>
  </si>
  <si>
    <t>OLD</t>
  </si>
  <si>
    <t>old 2023</t>
  </si>
  <si>
    <t>NEW 2024</t>
  </si>
  <si>
    <t>9403.60.99.90 / CUSTOM #</t>
  </si>
  <si>
    <t>extra 1</t>
  </si>
  <si>
    <t>Bellwood Coffee Table Leg 10 Pcs/Ctn</t>
  </si>
  <si>
    <t>9403.60.99.90 / Custom #</t>
  </si>
  <si>
    <t>LARGE LABEL 2024</t>
  </si>
  <si>
    <t xml:space="preserve">9403.60.99.90 / Custom # </t>
  </si>
  <si>
    <t>CODE TU DAT _ GIA KHAC</t>
  </si>
  <si>
    <t>Hebrew label, no cling label</t>
  </si>
  <si>
    <t>1017571-1055</t>
  </si>
  <si>
    <t>MONTAGE SHELF LT WAL</t>
  </si>
  <si>
    <t>1017571-660</t>
  </si>
  <si>
    <t>MONTAGE SHELF WHITE</t>
  </si>
  <si>
    <t>WHITE_UMBRA</t>
  </si>
  <si>
    <t>TH XUAÁT EXTRA UMBRA 2024</t>
  </si>
  <si>
    <t>NEW ITEM SHIP FREE 10% CONT DẦU TIEN</t>
  </si>
  <si>
    <t>boå sung haøng bò loãi</t>
  </si>
  <si>
    <t>free</t>
  </si>
  <si>
    <t>FREE ITEM DAU TIEN</t>
  </si>
  <si>
    <t>FREE</t>
  </si>
  <si>
    <t>free 10%</t>
  </si>
  <si>
    <t>NGAØY LOAD T.TEÁ</t>
  </si>
  <si>
    <t>cont 31</t>
  </si>
  <si>
    <t>EXTRA
FREE</t>
  </si>
  <si>
    <t>GIAÙ 1</t>
  </si>
  <si>
    <t>KHO</t>
  </si>
  <si>
    <t>duc my</t>
  </si>
  <si>
    <t>SHERRY NHẬN
TẠI AK</t>
  </si>
  <si>
    <t>Fred Huo</t>
  </si>
  <si>
    <t>Ivy email
14/6/2024</t>
  </si>
  <si>
    <t>send to Janice
email Ivy 9-27-2024</t>
  </si>
  <si>
    <t>ktr po</t>
  </si>
  <si>
    <t>TOÅNG</t>
  </si>
  <si>
    <t>pkhd 49-2023</t>
  </si>
  <si>
    <t>pkhd 60-2023</t>
  </si>
  <si>
    <t xml:space="preserve">MIỆNG
ZALO </t>
  </si>
  <si>
    <t>pkhd 69-2023</t>
  </si>
  <si>
    <t>pkhd 84-2023</t>
  </si>
  <si>
    <t>pkhd 85-2023</t>
  </si>
  <si>
    <t>pkhd 90-2023</t>
  </si>
  <si>
    <t>pkhd 103-2023</t>
  </si>
  <si>
    <t>MOÄC THAÙNG 12/2023
 - ÑÔÏT 17_EXTRA</t>
  </si>
  <si>
    <t>MOÄC THAÙNG 12/2023
 - ÑÔÏT 20_EXTRA</t>
  </si>
  <si>
    <t>KH SAÛN XUAÁT MOÄC THAÙNG 01-2024 - ÑÔÏT 5_EXTRA</t>
  </si>
  <si>
    <t>THAÙNG 03-2024 - ÑÔÏT 6_EXTRA</t>
  </si>
  <si>
    <t>email 25-03-2024</t>
  </si>
  <si>
    <t>pkhd 29-2024</t>
  </si>
  <si>
    <t>zalo 12-04-2024</t>
  </si>
  <si>
    <t>lay truc tiep tu kho</t>
  </si>
  <si>
    <t>Moc thang 7dot 8</t>
  </si>
  <si>
    <t>Truc Anh t.khai
mr. Hieu 14/6/2024</t>
  </si>
  <si>
    <t>triển khai qua email &amp; zalo</t>
  </si>
  <si>
    <t>2/7 treân zalo</t>
  </si>
  <si>
    <t>6/7 treân zalo</t>
  </si>
  <si>
    <t>19/7 treân zalo</t>
  </si>
  <si>
    <t>9/8 treân zalo &amp; email</t>
  </si>
  <si>
    <t>12/8 treân zalo &amp; email</t>
  </si>
  <si>
    <t>THAÙNG 09-2024 - ÑÔÏT 19</t>
  </si>
  <si>
    <t>t.khai sx zalo 13-9/2024</t>
  </si>
  <si>
    <t>MOC THANG 10-DOT 10</t>
  </si>
  <si>
    <t>2024</t>
  </si>
  <si>
    <t>4500173673 &amp; 
4500172446
&amp; 4500174364</t>
  </si>
  <si>
    <t>contact Cathy Liang</t>
  </si>
  <si>
    <t>Truc Anh T.khai email 14/6</t>
  </si>
  <si>
    <t>TO: EMILY LIU</t>
  </si>
  <si>
    <t>cho nhà may ak sx ko đạt</t>
  </si>
  <si>
    <t>contact Emily
26/8 Ms Jen to Fred</t>
  </si>
  <si>
    <t>PO 4500182810</t>
  </si>
  <si>
    <t>gửi email ivy lay PO part</t>
  </si>
  <si>
    <t>ÑAÕ TRIEÅN KHAI</t>
  </si>
  <si>
    <t>qua zalo 3-01-2024</t>
  </si>
  <si>
    <t>qua EMAIL 30-01-2024</t>
  </si>
  <si>
    <t>29/2/2024</t>
  </si>
  <si>
    <t>29-03-2024</t>
  </si>
  <si>
    <t>thang 4</t>
  </si>
  <si>
    <t>thang 5</t>
  </si>
  <si>
    <t>email 03-07-2024</t>
  </si>
  <si>
    <t>t.khai mieng beclin 15/10</t>
  </si>
  <si>
    <t>moc thang 11- dot 5</t>
  </si>
  <si>
    <t>COØN LAÏI</t>
  </si>
  <si>
    <t>TUAN ETD</t>
  </si>
  <si>
    <t>gui cho Fred</t>
  </si>
  <si>
    <t>email 2/7</t>
  </si>
  <si>
    <t>2/7 &amp; 8/7 treân zalo</t>
  </si>
  <si>
    <t>email truc anh 26/8/2024</t>
  </si>
  <si>
    <t>email Ivy 27/9/2024</t>
  </si>
  <si>
    <t>moc thang 6-dot 06</t>
  </si>
  <si>
    <t>moc thang 8-dot 02</t>
  </si>
  <si>
    <t>moc thang 9-dot 05</t>
  </si>
  <si>
    <t>moc thang 10-dot 09</t>
  </si>
  <si>
    <t>moc thang 10-dot 10</t>
  </si>
  <si>
    <t>moc thang 11-dot 2</t>
  </si>
  <si>
    <t>moc thang 11-dot 15</t>
  </si>
  <si>
    <t>21/10/2024</t>
  </si>
  <si>
    <t>(AÂM LAØ THIEÁU)</t>
  </si>
  <si>
    <t>ngay order</t>
  </si>
  <si>
    <t>Hieu 13-5</t>
  </si>
  <si>
    <t>truc anh 8/5</t>
  </si>
  <si>
    <t>sl goc</t>
  </si>
  <si>
    <t>lech</t>
  </si>
  <si>
    <t>No.</t>
  </si>
  <si>
    <t>PRODUCT</t>
  </si>
  <si>
    <t>CODE
PARTS</t>
  </si>
  <si>
    <t>UMBRA
component #</t>
  </si>
  <si>
    <t>COMPONENT DESCRIPTION</t>
  </si>
  <si>
    <t>MAØU CUÕ</t>
  </si>
  <si>
    <t>COMPONENT</t>
  </si>
  <si>
    <t>CHI TIEÁT</t>
  </si>
  <si>
    <t>Unit</t>
  </si>
  <si>
    <t>CHI TIEÁT
(BOÄ)</t>
  </si>
  <si>
    <t>CHI TIEÁT
(CAÙI )</t>
  </si>
  <si>
    <t>FRED 22/4</t>
  </si>
  <si>
    <t>KHÔNG LỖ</t>
  </si>
  <si>
    <t>GƯI MR KỲ 20/6/2024</t>
  </si>
  <si>
    <t>(EL MONDO SPARE PARTS LIST)</t>
  </si>
  <si>
    <t>BP. VAT TU</t>
  </si>
  <si>
    <t>A</t>
  </si>
  <si>
    <t>Bulon</t>
  </si>
  <si>
    <t>pc</t>
  </si>
  <si>
    <t>A,B,E,F</t>
  </si>
  <si>
    <t>HARDWARE</t>
  </si>
  <si>
    <t>SET</t>
  </si>
  <si>
    <t>B</t>
  </si>
  <si>
    <t>Path</t>
  </si>
  <si>
    <t>Path Goùc</t>
  </si>
  <si>
    <t>NHA MAY 2</t>
  </si>
  <si>
    <t>C</t>
  </si>
  <si>
    <t>101742701-746-V</t>
  </si>
  <si>
    <t>LEG_Logo</t>
  </si>
  <si>
    <t>Chaân_Logo</t>
  </si>
  <si>
    <t>LEG_No Logo</t>
  </si>
  <si>
    <t>Chaân_No Logo</t>
  </si>
  <si>
    <t>D</t>
  </si>
  <si>
    <t>101742702-746</t>
  </si>
  <si>
    <t>SHELF_Logo</t>
  </si>
  <si>
    <t>Vaùn Taàng_Logo</t>
  </si>
  <si>
    <t>TOP_No Logo</t>
  </si>
  <si>
    <t>Vaùn Taàng_No Logo_No Logo</t>
  </si>
  <si>
    <t>E</t>
  </si>
  <si>
    <t>Eva Pad</t>
  </si>
  <si>
    <t>Ñeá Chaân</t>
  </si>
  <si>
    <t>F</t>
  </si>
  <si>
    <t>Hex key</t>
  </si>
  <si>
    <t>Luïc Giaùc</t>
  </si>
  <si>
    <t>101742701-390-V</t>
  </si>
  <si>
    <t>101742702-390</t>
  </si>
  <si>
    <t>A,B,E,F,G,H</t>
  </si>
  <si>
    <t>101683803-048</t>
  </si>
  <si>
    <t>FRAME_Logo</t>
  </si>
  <si>
    <t>Khung Chaân_Logo</t>
  </si>
  <si>
    <t>FRAME_No Logo</t>
  </si>
  <si>
    <t>Khung Chaân_No Logo</t>
  </si>
  <si>
    <t>101683804-040</t>
  </si>
  <si>
    <t>SHELF_No Logo</t>
  </si>
  <si>
    <t>Vaùn Taàng_No Logo</t>
  </si>
  <si>
    <t>Nguyeân Boä</t>
  </si>
  <si>
    <t>101683803-668</t>
  </si>
  <si>
    <t>101683804-660</t>
  </si>
  <si>
    <t>A,B,E,F,G,H,K,L</t>
  </si>
  <si>
    <t>101684001-048</t>
  </si>
  <si>
    <t>101684002-048</t>
  </si>
  <si>
    <t>101684003-040</t>
  </si>
  <si>
    <t>J</t>
  </si>
  <si>
    <t>STEEL STRETCHER</t>
  </si>
  <si>
    <t>Thanh saét cheùo</t>
  </si>
  <si>
    <t>101684001-668</t>
  </si>
  <si>
    <t>PC</t>
  </si>
  <si>
    <t>101684002-668</t>
  </si>
  <si>
    <t>101684003-660</t>
  </si>
  <si>
    <t>HANGTAG</t>
  </si>
  <si>
    <t>101913103-040</t>
  </si>
  <si>
    <t>SMALL SHELF_Logo</t>
  </si>
  <si>
    <t>Vaùn Taàng Nhoû_Logo</t>
  </si>
  <si>
    <t>K</t>
  </si>
  <si>
    <t>101913104-040</t>
  </si>
  <si>
    <t>LARGE SHELF_No Logo</t>
  </si>
  <si>
    <t>Vaùn Taàng Lôùn_No Logo</t>
  </si>
  <si>
    <t>L</t>
  </si>
  <si>
    <t>101913102-040</t>
  </si>
  <si>
    <t>POST HORIZONTAL WOOD</t>
  </si>
  <si>
    <t>THANH GOÃ NGANG</t>
  </si>
  <si>
    <t>M</t>
  </si>
  <si>
    <t>101913105-040</t>
  </si>
  <si>
    <t>ROD HORIZONTAL STEEL</t>
  </si>
  <si>
    <t>THANH SAÉT NGANG DÖÔÙI</t>
  </si>
  <si>
    <t>N</t>
  </si>
  <si>
    <t>101913106-040</t>
  </si>
  <si>
    <t>STEEL LEG_With Hold</t>
  </si>
  <si>
    <t>Chaân Saét_Coù Loã</t>
  </si>
  <si>
    <t>O</t>
  </si>
  <si>
    <t>101913107-040</t>
  </si>
  <si>
    <t>STEEL LEG_w/o Hold</t>
  </si>
  <si>
    <t>Chaân Saét_ Khoâng loã</t>
  </si>
  <si>
    <t>P</t>
  </si>
  <si>
    <t>101913101-040</t>
  </si>
  <si>
    <t>FRAME</t>
  </si>
  <si>
    <t>Khung Chaân</t>
  </si>
  <si>
    <t>101913103-390</t>
  </si>
  <si>
    <t>101913104-390</t>
  </si>
  <si>
    <t>101913102-660</t>
  </si>
  <si>
    <t>101913105-660</t>
  </si>
  <si>
    <t>101913106-660</t>
  </si>
  <si>
    <t>101913107-660</t>
  </si>
  <si>
    <t>101913101-390</t>
  </si>
  <si>
    <t>Nguyeân boä</t>
  </si>
  <si>
    <t>101685601-048</t>
  </si>
  <si>
    <t>101685603-040</t>
  </si>
  <si>
    <t>101685604-048</t>
  </si>
  <si>
    <t>BAR</t>
  </si>
  <si>
    <t>Thanh ngang</t>
  </si>
  <si>
    <t>101685605-040</t>
  </si>
  <si>
    <t>SUPPORT STEEL BAR</t>
  </si>
  <si>
    <t>THANH SAÉT CHEÙO</t>
  </si>
  <si>
    <t>E,F,G,H,J.K,L,M</t>
  </si>
  <si>
    <t>G</t>
  </si>
  <si>
    <t>NUT</t>
  </si>
  <si>
    <t>TAÙN DUØ</t>
  </si>
  <si>
    <t>PCS</t>
  </si>
  <si>
    <t>101685601-668</t>
  </si>
  <si>
    <t>101685602-668</t>
  </si>
  <si>
    <t>101685603-660</t>
  </si>
  <si>
    <t>101685604-668</t>
  </si>
  <si>
    <t>101685605-660</t>
  </si>
  <si>
    <t>THEÛ TREO</t>
  </si>
  <si>
    <t>LOCK TIE</t>
  </si>
  <si>
    <t>DAÂY TREO</t>
  </si>
  <si>
    <t>A,B,D,F</t>
  </si>
  <si>
    <t>101742602-746</t>
  </si>
  <si>
    <t>CHAÂN_Logo</t>
  </si>
  <si>
    <t>CHAÂN_No Logo</t>
  </si>
  <si>
    <t>101742603-746</t>
  </si>
  <si>
    <t>Noùc_No Logo</t>
  </si>
  <si>
    <t>101742602-390</t>
  </si>
  <si>
    <t>101742603-390</t>
  </si>
  <si>
    <t>A,B,C,D,G,H</t>
  </si>
  <si>
    <t>A,B,E</t>
  </si>
  <si>
    <t>GLASS</t>
  </si>
  <si>
    <t>Maët Kính</t>
  </si>
  <si>
    <t>Rubber support glass</t>
  </si>
  <si>
    <t>Cao su đỡ kính</t>
  </si>
  <si>
    <t>SILICONE FEET</t>
  </si>
  <si>
    <t>ÑEÁ CHAÂN</t>
  </si>
  <si>
    <t>A,B,C1,D</t>
  </si>
  <si>
    <t>C2</t>
  </si>
  <si>
    <t>Vaùn keä_Logo</t>
  </si>
  <si>
    <t>Vaùn keä_No Logo</t>
  </si>
  <si>
    <t>UPC label</t>
  </si>
  <si>
    <t>Color label</t>
  </si>
  <si>
    <t>BAÛNG XEÁP CONT MAÃU</t>
  </si>
  <si>
    <t>kiem tra</t>
  </si>
  <si>
    <t>TRUNG
CODE</t>
  </si>
  <si>
    <t>new prices</t>
  </si>
  <si>
    <t>CONTAINER</t>
  </si>
  <si>
    <t>ORIGINAL</t>
  </si>
  <si>
    <t>FOB</t>
  </si>
  <si>
    <t>LECH</t>
  </si>
  <si>
    <t>tong doi</t>
  </si>
  <si>
    <t>t.tien</t>
  </si>
  <si>
    <t>cont</t>
  </si>
  <si>
    <t>DA SU DUNG</t>
  </si>
  <si>
    <t>DA CO- zalo truc anh 19-9-2024</t>
  </si>
  <si>
    <t>SỐ LƯỢNG</t>
  </si>
  <si>
    <t>LÝ DO</t>
  </si>
  <si>
    <t>MAÃU KYÙ NHAÕN</t>
  </si>
  <si>
    <t>SP CẦN CÓ
DUYỆT NHÃN XANH</t>
  </si>
  <si>
    <t>NGÀY
HOÀN THÀNH MẪU</t>
  </si>
  <si>
    <t>NGÀY
PARRY DUYỆT</t>
  </si>
  <si>
    <t>NHAN VANG
Y/L</t>
  </si>
  <si>
    <t>NHAN XANH
G/L</t>
  </si>
  <si>
    <t>MẪU KÝ CHƯA TEM</t>
  </si>
  <si>
    <t>T.KHAI 18-09-2024.</t>
  </si>
  <si>
    <t>T.KHAI 21-10-2024.</t>
  </si>
  <si>
    <t>TONG NHAN XANH
G/L</t>
  </si>
  <si>
    <t>KET LUAN TRUC ANH ZALO 19-9-2024</t>
  </si>
  <si>
    <t xml:space="preserve">1vàng ,xanh chưa </t>
  </si>
  <si>
    <t>ok</t>
  </si>
  <si>
    <t xml:space="preserve">1vàng , xanh chưa </t>
  </si>
  <si>
    <t>vướng cont 26</t>
  </si>
  <si>
    <t xml:space="preserve">1 vàng ,1 xanh </t>
  </si>
  <si>
    <t xml:space="preserve">1 vàng  </t>
  </si>
  <si>
    <t>vướng cont 24</t>
  </si>
  <si>
    <t>vướng cont 25</t>
  </si>
  <si>
    <t xml:space="preserve">1 vàng , xanh chưa </t>
  </si>
  <si>
    <t xml:space="preserve">1 vàng 1 xanh </t>
  </si>
  <si>
    <t xml:space="preserve">1 vàng ,xanh chưa </t>
  </si>
  <si>
    <t>vướng cont 25,26,27, 24</t>
  </si>
  <si>
    <t>vướng cont 26 ,27</t>
  </si>
  <si>
    <t>lam mau</t>
  </si>
  <si>
    <t>con thieu</t>
  </si>
  <si>
    <t>Khong lam them mau</t>
  </si>
  <si>
    <t>TRUC ANH ZALO</t>
  </si>
  <si>
    <t>DA DUNG HET HANG DU PHONG 16-9-2024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</si>
</sst>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_(* #,##0.00000_);_(* \(#,##0.00000\);_(* &quot;-&quot;??_);_(@_)"/>
    <numFmt numFmtId="166" formatCode="_(* #,##0_);_(* \(#,##0\);_(* &quot;-&quot;??_);_(@_)"/>
    <numFmt numFmtId="167" formatCode="_ * #,##0.00_ ;_ * \-#,##0.00_ ;_ * &quot;-&quot;??_ ;_ @_ "/>
    <numFmt numFmtId="168" formatCode="dd/mm"/>
    <numFmt numFmtId="169" formatCode="0.0%"/>
    <numFmt numFmtId="170" formatCode="_(* #,##0.000_);_(* \(#,##0.000\);_(* &quot;-&quot;??_);_(@_)"/>
  </numFmts>
  <fonts count="39" x14ac:knownFonts="1">
    <font>
      <sz val="9"/>
      <color theme="1"/>
      <name val="VNI-Helve-Condense"/>
      <family val="2"/>
    </font>
    <font>
      <sz val="11"/>
      <color theme="1"/>
      <name val="VNI-Helve-Condense"/>
      <family val="2"/>
    </font>
    <font>
      <sz val="11"/>
      <color theme="1"/>
      <name val="VNI-Helve-Condense"/>
      <family val="2"/>
    </font>
    <font>
      <sz val="9"/>
      <color theme="1"/>
      <name val="VNI-Helve-Condense"/>
      <family val="2"/>
    </font>
    <font>
      <b/>
      <sz val="9"/>
      <name val="VNI-Helve-Condense"/>
    </font>
    <font>
      <b/>
      <sz val="9"/>
      <color rgb="FFFF0000"/>
      <name val="VNI-Helve-Condense"/>
    </font>
    <font>
      <sz val="9"/>
      <name val="VNI-Helve-Condense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6"/>
      <color rgb="FFFF0000"/>
      <name val="VNI-Helve-Condense"/>
    </font>
    <font>
      <b/>
      <sz val="9"/>
      <color rgb="FF0000FF"/>
      <name val="VNI-Helve-Condense"/>
    </font>
    <font>
      <sz val="9"/>
      <color rgb="FFFF0000"/>
      <name val="VNI-Helve-Condense"/>
    </font>
    <font>
      <b/>
      <sz val="8"/>
      <name val="VNI-Helve-Condense"/>
    </font>
    <font>
      <sz val="8"/>
      <name val="VNI-Helve-Condense"/>
    </font>
    <font>
      <b/>
      <sz val="8"/>
      <color rgb="FFFF0000"/>
      <name val="VNI-Helve-Condense"/>
    </font>
    <font>
      <b/>
      <sz val="11"/>
      <color rgb="FF0000FF"/>
      <name val="VNI-Helve-Condense"/>
    </font>
    <font>
      <b/>
      <sz val="11"/>
      <color rgb="FFFF0000"/>
      <name val="VNI-Helve-Condense"/>
    </font>
    <font>
      <b/>
      <sz val="12"/>
      <color rgb="FF0000FF"/>
      <name val="VNI-Helve-Condense"/>
    </font>
    <font>
      <b/>
      <sz val="9"/>
      <color theme="0"/>
      <name val="VNI-Helve-Condense"/>
    </font>
    <font>
      <b/>
      <sz val="8"/>
      <color rgb="FF0000FF"/>
      <name val="VNI-Helve-Condense"/>
    </font>
    <font>
      <sz val="11"/>
      <color rgb="FF000000"/>
      <name val="VNI-Helve-Condense"/>
    </font>
    <font>
      <b/>
      <sz val="14"/>
      <color rgb="FFFF0000"/>
      <name val="VNI-Helve-Condense"/>
    </font>
    <font>
      <sz val="10"/>
      <name val="VNI-Helve-Condense"/>
    </font>
    <font>
      <b/>
      <sz val="10"/>
      <color rgb="FFFF0000"/>
      <name val="VNI-Helve-Condense"/>
    </font>
    <font>
      <sz val="9.75"/>
      <color indexed="8"/>
      <name val="Microsoft Sans Serif"/>
      <family val="2"/>
    </font>
    <font>
      <b/>
      <sz val="8"/>
      <color theme="0"/>
      <name val="VNI-Helve-Condense"/>
    </font>
    <font>
      <sz val="9"/>
      <color theme="1"/>
      <name val="VNI-Helve-Condense"/>
    </font>
    <font>
      <sz val="10"/>
      <color theme="1"/>
      <name val="VNI-Helve-Condense"/>
    </font>
    <font>
      <sz val="16"/>
      <color theme="1"/>
      <name val="VNI-Helve-Condense"/>
    </font>
    <font>
      <sz val="8"/>
      <name val="VNI-Helve-Condense"/>
      <family val="2"/>
    </font>
    <font>
      <sz val="16"/>
      <name val="VNI-Helve-Condense"/>
    </font>
    <font>
      <b/>
      <sz val="9"/>
      <color theme="1"/>
      <name val="VNI-Helve-Condense"/>
    </font>
    <font>
      <sz val="11"/>
      <color theme="1"/>
      <name val="Abadi"/>
      <family val="2"/>
    </font>
    <font>
      <b/>
      <sz val="11"/>
      <color rgb="FFFF0000"/>
      <name val="Abadi"/>
      <family val="2"/>
    </font>
    <font>
      <b/>
      <sz val="10"/>
      <name val="VNI-Helve-Condense"/>
    </font>
    <font>
      <b/>
      <sz val="11"/>
      <name val="VNI-Helve-Condense"/>
    </font>
    <font>
      <sz val="18"/>
      <color rgb="FFFF0000"/>
      <name val="VNI-Helve-Condense"/>
      <family val="2"/>
    </font>
    <font>
      <b/>
      <sz val="9"/>
      <color rgb="FFFF0000"/>
      <name val="VNI-Helve-Condense"/>
      <family val="2"/>
    </font>
  </fonts>
  <fills count="3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15">
    <xf numFmtId="0" fontId="0" fillId="0" borderId="0"/>
    <xf numFmtId="164" fontId="3" fillId="0" borderId="0" applyFont="0" applyFill="0" applyBorder="0" applyAlignment="0" applyProtection="0"/>
    <xf numFmtId="0" fontId="7" fillId="0" borderId="0"/>
    <xf numFmtId="0" fontId="8" fillId="0" borderId="0"/>
    <xf numFmtId="167" fontId="9" fillId="0" borderId="0" applyFont="0" applyFill="0" applyBorder="0" applyAlignment="0" applyProtection="0">
      <alignment vertical="center"/>
    </xf>
    <xf numFmtId="0" fontId="9" fillId="0" borderId="0"/>
    <xf numFmtId="0" fontId="7" fillId="0" borderId="0">
      <alignment vertical="center"/>
    </xf>
    <xf numFmtId="0" fontId="2" fillId="0" borderId="0"/>
    <xf numFmtId="164" fontId="2" fillId="0" borderId="0" applyFont="0" applyFill="0" applyBorder="0" applyAlignment="0" applyProtection="0"/>
    <xf numFmtId="0" fontId="8" fillId="0" borderId="0"/>
    <xf numFmtId="0" fontId="1" fillId="0" borderId="0"/>
    <xf numFmtId="164" fontId="1" fillId="0" borderId="0" applyFont="0" applyFill="0" applyBorder="0" applyAlignment="0" applyProtection="0"/>
    <xf numFmtId="0" fontId="25" fillId="0" borderId="0"/>
    <xf numFmtId="164" fontId="25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030">
    <xf numFmtId="0" fontId="0" fillId="0" borderId="0" xfId="0"/>
    <xf numFmtId="164" fontId="5" fillId="0" borderId="2" xfId="1" applyFont="1" applyFill="1" applyBorder="1" applyAlignment="1">
      <alignment horizontal="center" vertical="center"/>
    </xf>
    <xf numFmtId="165" fontId="4" fillId="4" borderId="8" xfId="1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5" fillId="0" borderId="11" xfId="0" quotePrefix="1" applyFont="1" applyBorder="1" applyAlignment="1">
      <alignment horizontal="center" vertical="center"/>
    </xf>
    <xf numFmtId="166" fontId="6" fillId="0" borderId="13" xfId="1" applyNumberFormat="1" applyFont="1" applyFill="1" applyBorder="1" applyAlignment="1">
      <alignment horizontal="center" vertical="center"/>
    </xf>
    <xf numFmtId="165" fontId="6" fillId="4" borderId="14" xfId="1" applyNumberFormat="1" applyFont="1" applyFill="1" applyBorder="1" applyAlignment="1">
      <alignment horizontal="right" vertical="center"/>
    </xf>
    <xf numFmtId="166" fontId="5" fillId="0" borderId="14" xfId="1" applyNumberFormat="1" applyFont="1" applyFill="1" applyBorder="1" applyAlignment="1">
      <alignment horizontal="center" vertical="center"/>
    </xf>
    <xf numFmtId="0" fontId="5" fillId="0" borderId="0" xfId="0" applyFont="1"/>
    <xf numFmtId="165" fontId="4" fillId="3" borderId="8" xfId="1" applyNumberFormat="1" applyFont="1" applyFill="1" applyBorder="1" applyAlignment="1">
      <alignment horizontal="center" vertical="center"/>
    </xf>
    <xf numFmtId="164" fontId="4" fillId="3" borderId="8" xfId="1" applyFont="1" applyFill="1" applyBorder="1" applyAlignment="1">
      <alignment horizontal="center" vertical="center"/>
    </xf>
    <xf numFmtId="165" fontId="6" fillId="3" borderId="11" xfId="1" applyNumberFormat="1" applyFont="1" applyFill="1" applyBorder="1" applyAlignment="1">
      <alignment horizontal="center" vertical="center"/>
    </xf>
    <xf numFmtId="165" fontId="6" fillId="3" borderId="14" xfId="1" applyNumberFormat="1" applyFont="1" applyFill="1" applyBorder="1" applyAlignment="1">
      <alignment horizontal="right" vertical="center"/>
    </xf>
    <xf numFmtId="164" fontId="4" fillId="2" borderId="11" xfId="1" applyFont="1" applyFill="1" applyBorder="1" applyAlignment="1">
      <alignment horizontal="center" vertical="center"/>
    </xf>
    <xf numFmtId="164" fontId="4" fillId="2" borderId="14" xfId="1" applyFont="1" applyFill="1" applyBorder="1" applyAlignment="1">
      <alignment horizontal="right" vertical="center"/>
    </xf>
    <xf numFmtId="0" fontId="6" fillId="0" borderId="11" xfId="0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64" fontId="4" fillId="0" borderId="8" xfId="1" applyFont="1" applyFill="1" applyBorder="1" applyAlignment="1">
      <alignment horizontal="center" vertical="center"/>
    </xf>
    <xf numFmtId="164" fontId="4" fillId="2" borderId="8" xfId="1" applyFont="1" applyFill="1" applyBorder="1" applyAlignment="1">
      <alignment horizontal="center" vertical="center"/>
    </xf>
    <xf numFmtId="166" fontId="4" fillId="0" borderId="2" xfId="1" applyNumberFormat="1" applyFont="1" applyFill="1" applyBorder="1" applyAlignment="1">
      <alignment horizontal="center" vertical="center" wrapText="1"/>
    </xf>
    <xf numFmtId="164" fontId="5" fillId="0" borderId="2" xfId="1" applyFont="1" applyFill="1" applyBorder="1" applyAlignment="1">
      <alignment vertical="center"/>
    </xf>
    <xf numFmtId="0" fontId="6" fillId="0" borderId="11" xfId="0" applyFont="1" applyBorder="1" applyAlignment="1">
      <alignment vertical="center"/>
    </xf>
    <xf numFmtId="1" fontId="5" fillId="0" borderId="2" xfId="1" applyNumberFormat="1" applyFont="1" applyFill="1" applyBorder="1" applyAlignment="1">
      <alignment horizontal="center" vertical="center"/>
    </xf>
    <xf numFmtId="1" fontId="4" fillId="0" borderId="8" xfId="1" applyNumberFormat="1" applyFont="1" applyFill="1" applyBorder="1" applyAlignment="1">
      <alignment horizontal="center" vertical="center"/>
    </xf>
    <xf numFmtId="1" fontId="6" fillId="0" borderId="1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64" fontId="4" fillId="0" borderId="0" xfId="1" applyFont="1" applyFill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164" fontId="5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65" fontId="11" fillId="0" borderId="0" xfId="1" applyNumberFormat="1" applyFont="1" applyFill="1" applyAlignment="1">
      <alignment horizontal="center" vertical="center"/>
    </xf>
    <xf numFmtId="164" fontId="11" fillId="0" borderId="0" xfId="1" applyFont="1" applyFill="1" applyAlignment="1">
      <alignment horizontal="center" vertical="center"/>
    </xf>
    <xf numFmtId="166" fontId="4" fillId="0" borderId="0" xfId="1" applyNumberFormat="1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164" fontId="6" fillId="0" borderId="0" xfId="1" applyFont="1" applyFill="1" applyBorder="1" applyAlignment="1">
      <alignment vertical="center"/>
    </xf>
    <xf numFmtId="164" fontId="6" fillId="0" borderId="0" xfId="1" applyFont="1" applyFill="1" applyAlignment="1">
      <alignment vertical="center"/>
    </xf>
    <xf numFmtId="166" fontId="6" fillId="0" borderId="14" xfId="1" applyNumberFormat="1" applyFont="1" applyFill="1" applyBorder="1" applyAlignment="1">
      <alignment vertical="center"/>
    </xf>
    <xf numFmtId="166" fontId="6" fillId="0" borderId="14" xfId="1" applyNumberFormat="1" applyFont="1" applyFill="1" applyBorder="1" applyAlignment="1">
      <alignment horizontal="center" vertical="center"/>
    </xf>
    <xf numFmtId="1" fontId="6" fillId="0" borderId="14" xfId="1" applyNumberFormat="1" applyFont="1" applyFill="1" applyBorder="1" applyAlignment="1">
      <alignment horizontal="center" vertical="center"/>
    </xf>
    <xf numFmtId="166" fontId="6" fillId="0" borderId="0" xfId="1" applyNumberFormat="1" applyFont="1" applyFill="1" applyAlignment="1">
      <alignment vertical="center"/>
    </xf>
    <xf numFmtId="166" fontId="6" fillId="0" borderId="0" xfId="1" applyNumberFormat="1" applyFont="1" applyFill="1" applyBorder="1" applyAlignment="1">
      <alignment vertical="center"/>
    </xf>
    <xf numFmtId="166" fontId="11" fillId="0" borderId="0" xfId="1" applyNumberFormat="1" applyFont="1" applyFill="1" applyAlignment="1">
      <alignment horizontal="center" vertical="center"/>
    </xf>
    <xf numFmtId="164" fontId="6" fillId="3" borderId="14" xfId="1" applyFont="1" applyFill="1" applyBorder="1" applyAlignment="1">
      <alignment vertical="center"/>
    </xf>
    <xf numFmtId="166" fontId="5" fillId="0" borderId="2" xfId="0" applyNumberFormat="1" applyFont="1" applyBorder="1" applyAlignment="1">
      <alignment vertical="center"/>
    </xf>
    <xf numFmtId="166" fontId="4" fillId="0" borderId="2" xfId="0" applyNumberFormat="1" applyFont="1" applyBorder="1" applyAlignment="1">
      <alignment vertical="center"/>
    </xf>
    <xf numFmtId="166" fontId="5" fillId="0" borderId="0" xfId="0" applyNumberFormat="1" applyFont="1" applyAlignment="1">
      <alignment vertical="center"/>
    </xf>
    <xf numFmtId="166" fontId="5" fillId="0" borderId="0" xfId="1" applyNumberFormat="1" applyFont="1" applyFill="1" applyAlignment="1">
      <alignment vertical="center"/>
    </xf>
    <xf numFmtId="164" fontId="5" fillId="0" borderId="0" xfId="1" applyFont="1" applyFill="1" applyAlignment="1">
      <alignment vertical="center"/>
    </xf>
    <xf numFmtId="164" fontId="5" fillId="0" borderId="5" xfId="1" applyFont="1" applyFill="1" applyBorder="1" applyAlignment="1">
      <alignment vertical="center"/>
    </xf>
    <xf numFmtId="164" fontId="4" fillId="0" borderId="5" xfId="1" applyFont="1" applyFill="1" applyBorder="1" applyAlignment="1">
      <alignment vertical="center"/>
    </xf>
    <xf numFmtId="164" fontId="5" fillId="0" borderId="0" xfId="1" applyFont="1" applyFill="1" applyBorder="1" applyAlignment="1">
      <alignment vertical="center"/>
    </xf>
    <xf numFmtId="164" fontId="4" fillId="0" borderId="0" xfId="1" applyFont="1" applyFill="1" applyAlignment="1">
      <alignment vertical="center"/>
    </xf>
    <xf numFmtId="166" fontId="4" fillId="0" borderId="0" xfId="1" applyNumberFormat="1" applyFont="1" applyFill="1" applyAlignment="1">
      <alignment vertical="center"/>
    </xf>
    <xf numFmtId="164" fontId="5" fillId="7" borderId="5" xfId="1" applyFont="1" applyFill="1" applyBorder="1" applyAlignment="1">
      <alignment vertical="center"/>
    </xf>
    <xf numFmtId="164" fontId="11" fillId="0" borderId="0" xfId="1" applyFont="1" applyFill="1" applyAlignment="1">
      <alignment vertical="center"/>
    </xf>
    <xf numFmtId="0" fontId="14" fillId="0" borderId="0" xfId="0" applyFont="1" applyAlignment="1">
      <alignment horizontal="center" vertical="center"/>
    </xf>
    <xf numFmtId="164" fontId="14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164" fontId="13" fillId="0" borderId="0" xfId="1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1" fontId="4" fillId="0" borderId="0" xfId="1" applyNumberFormat="1" applyFont="1" applyFill="1" applyAlignment="1">
      <alignment horizontal="center" vertical="center"/>
    </xf>
    <xf numFmtId="164" fontId="12" fillId="0" borderId="0" xfId="1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65" fontId="6" fillId="0" borderId="0" xfId="1" applyNumberFormat="1" applyFont="1" applyFill="1" applyAlignment="1">
      <alignment vertical="center"/>
    </xf>
    <xf numFmtId="166" fontId="6" fillId="0" borderId="0" xfId="0" applyNumberFormat="1" applyFont="1" applyAlignment="1">
      <alignment vertical="center"/>
    </xf>
    <xf numFmtId="164" fontId="6" fillId="0" borderId="0" xfId="0" applyNumberFormat="1" applyFont="1" applyAlignment="1">
      <alignment vertical="center"/>
    </xf>
    <xf numFmtId="166" fontId="12" fillId="0" borderId="0" xfId="0" applyNumberFormat="1" applyFont="1" applyAlignment="1">
      <alignment vertical="center"/>
    </xf>
    <xf numFmtId="164" fontId="6" fillId="0" borderId="0" xfId="1" applyFont="1" applyFill="1" applyAlignment="1">
      <alignment horizontal="center" vertical="center"/>
    </xf>
    <xf numFmtId="1" fontId="6" fillId="0" borderId="0" xfId="1" applyNumberFormat="1" applyFont="1" applyFill="1" applyAlignment="1">
      <alignment horizontal="center" vertical="center"/>
    </xf>
    <xf numFmtId="164" fontId="5" fillId="0" borderId="0" xfId="0" applyNumberFormat="1" applyFont="1" applyAlignment="1">
      <alignment vertical="center"/>
    </xf>
    <xf numFmtId="166" fontId="6" fillId="0" borderId="0" xfId="1" applyNumberFormat="1" applyFont="1" applyFill="1" applyAlignment="1">
      <alignment horizontal="center" vertical="center"/>
    </xf>
    <xf numFmtId="165" fontId="5" fillId="0" borderId="0" xfId="1" applyNumberFormat="1" applyFont="1" applyFill="1" applyAlignment="1">
      <alignment horizontal="center" vertical="center"/>
    </xf>
    <xf numFmtId="164" fontId="5" fillId="0" borderId="5" xfId="1" applyFont="1" applyFill="1" applyBorder="1" applyAlignment="1">
      <alignment horizontal="center" vertical="center"/>
    </xf>
    <xf numFmtId="164" fontId="5" fillId="7" borderId="5" xfId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" fontId="17" fillId="0" borderId="0" xfId="0" applyNumberFormat="1" applyFont="1" applyAlignment="1">
      <alignment horizontal="left" vertical="center"/>
    </xf>
    <xf numFmtId="166" fontId="4" fillId="0" borderId="8" xfId="1" applyNumberFormat="1" applyFont="1" applyFill="1" applyBorder="1" applyAlignment="1">
      <alignment horizontal="left" vertical="center" wrapText="1"/>
    </xf>
    <xf numFmtId="0" fontId="5" fillId="0" borderId="1" xfId="0" applyFont="1" applyBorder="1" applyAlignment="1">
      <alignment vertical="center"/>
    </xf>
    <xf numFmtId="164" fontId="5" fillId="0" borderId="4" xfId="1" applyFont="1" applyFill="1" applyBorder="1" applyAlignment="1">
      <alignment vertical="center"/>
    </xf>
    <xf numFmtId="1" fontId="17" fillId="0" borderId="0" xfId="0" applyNumberFormat="1" applyFont="1" applyAlignment="1">
      <alignment horizontal="center" vertical="center"/>
    </xf>
    <xf numFmtId="166" fontId="6" fillId="0" borderId="14" xfId="1" applyNumberFormat="1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164" fontId="6" fillId="0" borderId="0" xfId="1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166" fontId="6" fillId="0" borderId="0" xfId="1" applyNumberFormat="1" applyFont="1" applyFill="1" applyAlignment="1">
      <alignment horizontal="left" vertical="center"/>
    </xf>
    <xf numFmtId="16" fontId="5" fillId="0" borderId="4" xfId="0" applyNumberFormat="1" applyFont="1" applyBorder="1" applyAlignment="1">
      <alignment horizontal="center" vertical="center"/>
    </xf>
    <xf numFmtId="16" fontId="5" fillId="0" borderId="5" xfId="1" applyNumberFormat="1" applyFont="1" applyFill="1" applyBorder="1" applyAlignment="1">
      <alignment horizontal="center" vertical="center"/>
    </xf>
    <xf numFmtId="16" fontId="5" fillId="4" borderId="5" xfId="1" applyNumberFormat="1" applyFont="1" applyFill="1" applyBorder="1" applyAlignment="1">
      <alignment horizontal="center" vertical="center"/>
    </xf>
    <xf numFmtId="16" fontId="5" fillId="2" borderId="5" xfId="1" applyNumberFormat="1" applyFont="1" applyFill="1" applyBorder="1" applyAlignment="1">
      <alignment horizontal="center" vertical="center"/>
    </xf>
    <xf numFmtId="16" fontId="4" fillId="0" borderId="5" xfId="0" applyNumberFormat="1" applyFont="1" applyBorder="1" applyAlignment="1">
      <alignment horizontal="center" vertical="center"/>
    </xf>
    <xf numFmtId="16" fontId="4" fillId="0" borderId="6" xfId="0" applyNumberFormat="1" applyFont="1" applyBorder="1" applyAlignment="1">
      <alignment horizontal="center" vertical="center"/>
    </xf>
    <xf numFmtId="16" fontId="5" fillId="0" borderId="0" xfId="0" applyNumberFormat="1" applyFont="1" applyAlignment="1">
      <alignment horizontal="center" vertical="center"/>
    </xf>
    <xf numFmtId="16" fontId="5" fillId="0" borderId="0" xfId="1" applyNumberFormat="1" applyFont="1" applyFill="1" applyBorder="1" applyAlignment="1">
      <alignment horizontal="center" vertical="center"/>
    </xf>
    <xf numFmtId="165" fontId="6" fillId="0" borderId="0" xfId="1" applyNumberFormat="1" applyFont="1" applyFill="1" applyAlignment="1">
      <alignment horizontal="center" vertical="center"/>
    </xf>
    <xf numFmtId="165" fontId="4" fillId="11" borderId="2" xfId="1" applyNumberFormat="1" applyFont="1" applyFill="1" applyBorder="1" applyAlignment="1">
      <alignment horizontal="center" vertical="center"/>
    </xf>
    <xf numFmtId="165" fontId="4" fillId="11" borderId="8" xfId="1" applyNumberFormat="1" applyFont="1" applyFill="1" applyBorder="1" applyAlignment="1">
      <alignment horizontal="center" vertical="center"/>
    </xf>
    <xf numFmtId="165" fontId="6" fillId="11" borderId="11" xfId="1" applyNumberFormat="1" applyFont="1" applyFill="1" applyBorder="1" applyAlignment="1">
      <alignment horizontal="center" vertical="center"/>
    </xf>
    <xf numFmtId="165" fontId="6" fillId="11" borderId="14" xfId="1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5" fillId="0" borderId="8" xfId="1" applyFont="1" applyFill="1" applyBorder="1" applyAlignment="1">
      <alignment horizontal="center" vertical="center"/>
    </xf>
    <xf numFmtId="166" fontId="19" fillId="13" borderId="5" xfId="1" applyNumberFormat="1" applyFont="1" applyFill="1" applyBorder="1" applyAlignment="1">
      <alignment horizontal="center" vertical="center"/>
    </xf>
    <xf numFmtId="166" fontId="16" fillId="0" borderId="0" xfId="1" applyNumberFormat="1" applyFont="1" applyFill="1" applyAlignment="1">
      <alignment horizontal="center" vertical="center"/>
    </xf>
    <xf numFmtId="166" fontId="11" fillId="0" borderId="8" xfId="1" applyNumberFormat="1" applyFont="1" applyFill="1" applyBorder="1" applyAlignment="1">
      <alignment horizontal="center" vertical="center"/>
    </xf>
    <xf numFmtId="166" fontId="11" fillId="0" borderId="14" xfId="1" applyNumberFormat="1" applyFont="1" applyFill="1" applyBorder="1" applyAlignment="1">
      <alignment horizontal="center" vertical="center"/>
    </xf>
    <xf numFmtId="16" fontId="11" fillId="0" borderId="5" xfId="1" applyNumberFormat="1" applyFont="1" applyFill="1" applyBorder="1" applyAlignment="1">
      <alignment horizontal="center" vertical="center"/>
    </xf>
    <xf numFmtId="16" fontId="5" fillId="11" borderId="5" xfId="1" applyNumberFormat="1" applyFont="1" applyFill="1" applyBorder="1" applyAlignment="1">
      <alignment horizontal="center" vertical="center" wrapText="1"/>
    </xf>
    <xf numFmtId="16" fontId="4" fillId="0" borderId="0" xfId="0" applyNumberFormat="1" applyFont="1" applyAlignment="1">
      <alignment horizontal="center" vertical="center"/>
    </xf>
    <xf numFmtId="1" fontId="5" fillId="4" borderId="2" xfId="1" applyNumberFormat="1" applyFont="1" applyFill="1" applyBorder="1" applyAlignment="1">
      <alignment horizontal="center" vertical="center"/>
    </xf>
    <xf numFmtId="1" fontId="4" fillId="4" borderId="8" xfId="1" applyNumberFormat="1" applyFont="1" applyFill="1" applyBorder="1" applyAlignment="1">
      <alignment horizontal="center" vertical="center"/>
    </xf>
    <xf numFmtId="1" fontId="6" fillId="4" borderId="14" xfId="1" applyNumberFormat="1" applyFont="1" applyFill="1" applyBorder="1" applyAlignment="1">
      <alignment horizontal="center" vertical="center"/>
    </xf>
    <xf numFmtId="16" fontId="19" fillId="13" borderId="5" xfId="1" applyNumberFormat="1" applyFont="1" applyFill="1" applyBorder="1" applyAlignment="1">
      <alignment horizontal="center" vertical="center"/>
    </xf>
    <xf numFmtId="164" fontId="19" fillId="13" borderId="2" xfId="1" applyFont="1" applyFill="1" applyBorder="1" applyAlignment="1">
      <alignment vertical="center"/>
    </xf>
    <xf numFmtId="165" fontId="5" fillId="0" borderId="2" xfId="1" applyNumberFormat="1" applyFont="1" applyFill="1" applyBorder="1" applyAlignment="1">
      <alignment horizontal="center" vertical="center"/>
    </xf>
    <xf numFmtId="165" fontId="5" fillId="0" borderId="5" xfId="1" applyNumberFormat="1" applyFont="1" applyFill="1" applyBorder="1" applyAlignment="1">
      <alignment horizontal="center" vertical="center"/>
    </xf>
    <xf numFmtId="165" fontId="5" fillId="7" borderId="5" xfId="1" applyNumberFormat="1" applyFont="1" applyFill="1" applyBorder="1" applyAlignment="1">
      <alignment horizontal="center" vertical="center"/>
    </xf>
    <xf numFmtId="1" fontId="5" fillId="0" borderId="0" xfId="0" applyNumberFormat="1" applyFont="1" applyAlignment="1">
      <alignment horizontal="left" vertical="center"/>
    </xf>
    <xf numFmtId="16" fontId="5" fillId="0" borderId="4" xfId="1" applyNumberFormat="1" applyFont="1" applyFill="1" applyBorder="1" applyAlignment="1">
      <alignment horizontal="center" vertical="center"/>
    </xf>
    <xf numFmtId="16" fontId="5" fillId="0" borderId="5" xfId="1" applyNumberFormat="1" applyFont="1" applyFill="1" applyBorder="1" applyAlignment="1">
      <alignment horizontal="left" vertical="center"/>
    </xf>
    <xf numFmtId="16" fontId="5" fillId="11" borderId="5" xfId="1" applyNumberFormat="1" applyFont="1" applyFill="1" applyBorder="1" applyAlignment="1">
      <alignment horizontal="center" vertical="center"/>
    </xf>
    <xf numFmtId="16" fontId="5" fillId="0" borderId="0" xfId="1" applyNumberFormat="1" applyFont="1" applyFill="1" applyAlignment="1">
      <alignment horizontal="center" vertical="center"/>
    </xf>
    <xf numFmtId="164" fontId="12" fillId="0" borderId="0" xfId="1" applyFont="1" applyFill="1" applyAlignment="1">
      <alignment horizontal="center" vertical="center"/>
    </xf>
    <xf numFmtId="168" fontId="4" fillId="0" borderId="5" xfId="0" applyNumberFormat="1" applyFont="1" applyBorder="1" applyAlignment="1">
      <alignment horizontal="center" vertical="center"/>
    </xf>
    <xf numFmtId="1" fontId="4" fillId="0" borderId="0" xfId="0" applyNumberFormat="1" applyFont="1" applyAlignment="1">
      <alignment horizontal="left" vertical="center"/>
    </xf>
    <xf numFmtId="164" fontId="4" fillId="0" borderId="5" xfId="1" applyFont="1" applyFill="1" applyBorder="1" applyAlignment="1">
      <alignment horizontal="center" vertical="center"/>
    </xf>
    <xf numFmtId="16" fontId="5" fillId="0" borderId="5" xfId="1" applyNumberFormat="1" applyFont="1" applyFill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/>
    </xf>
    <xf numFmtId="166" fontId="4" fillId="0" borderId="0" xfId="1" applyNumberFormat="1" applyFont="1" applyFill="1" applyBorder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16" fontId="5" fillId="16" borderId="0" xfId="1" applyNumberFormat="1" applyFont="1" applyFill="1" applyAlignment="1">
      <alignment horizontal="center" vertical="center"/>
    </xf>
    <xf numFmtId="16" fontId="5" fillId="16" borderId="0" xfId="0" applyNumberFormat="1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6" fontId="5" fillId="3" borderId="0" xfId="1" applyNumberFormat="1" applyFont="1" applyFill="1" applyAlignment="1">
      <alignment horizontal="center" vertical="center"/>
    </xf>
    <xf numFmtId="16" fontId="5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166" fontId="6" fillId="3" borderId="0" xfId="1" applyNumberFormat="1" applyFont="1" applyFill="1" applyAlignment="1">
      <alignment vertical="center"/>
    </xf>
    <xf numFmtId="0" fontId="4" fillId="16" borderId="0" xfId="0" applyFont="1" applyFill="1" applyAlignment="1">
      <alignment vertical="center"/>
    </xf>
    <xf numFmtId="166" fontId="4" fillId="16" borderId="0" xfId="1" applyNumberFormat="1" applyFont="1" applyFill="1" applyAlignment="1">
      <alignment vertical="center"/>
    </xf>
    <xf numFmtId="166" fontId="5" fillId="0" borderId="0" xfId="1" applyNumberFormat="1" applyFont="1" applyFill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164" fontId="0" fillId="0" borderId="0" xfId="1" applyFont="1"/>
    <xf numFmtId="166" fontId="6" fillId="0" borderId="21" xfId="1" applyNumberFormat="1" applyFont="1" applyFill="1" applyBorder="1" applyAlignment="1">
      <alignment vertical="center"/>
    </xf>
    <xf numFmtId="166" fontId="24" fillId="0" borderId="0" xfId="1" applyNumberFormat="1" applyFont="1" applyFill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vertical="center"/>
    </xf>
    <xf numFmtId="166" fontId="5" fillId="0" borderId="0" xfId="1" applyNumberFormat="1" applyFont="1" applyFill="1" applyBorder="1" applyAlignment="1">
      <alignment vertical="center"/>
    </xf>
    <xf numFmtId="164" fontId="19" fillId="13" borderId="2" xfId="1" applyFont="1" applyFill="1" applyBorder="1" applyAlignment="1">
      <alignment horizontal="center" vertical="center"/>
    </xf>
    <xf numFmtId="0" fontId="19" fillId="13" borderId="5" xfId="0" applyFont="1" applyFill="1" applyBorder="1" applyAlignment="1">
      <alignment vertical="center"/>
    </xf>
    <xf numFmtId="0" fontId="0" fillId="2" borderId="9" xfId="0" applyFill="1" applyBorder="1"/>
    <xf numFmtId="0" fontId="0" fillId="2" borderId="3" xfId="0" applyFill="1" applyBorder="1"/>
    <xf numFmtId="0" fontId="0" fillId="2" borderId="6" xfId="0" applyFill="1" applyBorder="1"/>
    <xf numFmtId="0" fontId="5" fillId="2" borderId="6" xfId="0" applyFont="1" applyFill="1" applyBorder="1" applyAlignment="1">
      <alignment horizontal="center"/>
    </xf>
    <xf numFmtId="164" fontId="0" fillId="2" borderId="15" xfId="1" applyFont="1" applyFill="1" applyBorder="1"/>
    <xf numFmtId="166" fontId="6" fillId="0" borderId="21" xfId="1" applyNumberFormat="1" applyFont="1" applyFill="1" applyBorder="1" applyAlignment="1">
      <alignment horizontal="left" vertical="center"/>
    </xf>
    <xf numFmtId="1" fontId="6" fillId="4" borderId="21" xfId="1" applyNumberFormat="1" applyFont="1" applyFill="1" applyBorder="1" applyAlignment="1">
      <alignment horizontal="center" vertical="center"/>
    </xf>
    <xf numFmtId="165" fontId="6" fillId="4" borderId="21" xfId="1" applyNumberFormat="1" applyFont="1" applyFill="1" applyBorder="1" applyAlignment="1">
      <alignment horizontal="right" vertical="center"/>
    </xf>
    <xf numFmtId="164" fontId="0" fillId="2" borderId="22" xfId="1" applyFont="1" applyFill="1" applyBorder="1"/>
    <xf numFmtId="166" fontId="23" fillId="0" borderId="0" xfId="1" applyNumberFormat="1" applyFont="1" applyFill="1" applyAlignment="1">
      <alignment horizontal="center" vertical="center"/>
    </xf>
    <xf numFmtId="166" fontId="5" fillId="16" borderId="0" xfId="1" applyNumberFormat="1" applyFont="1" applyFill="1" applyAlignment="1">
      <alignment vertical="center"/>
    </xf>
    <xf numFmtId="16" fontId="6" fillId="0" borderId="0" xfId="0" applyNumberFormat="1" applyFont="1" applyAlignment="1">
      <alignment horizontal="center" vertical="center"/>
    </xf>
    <xf numFmtId="164" fontId="4" fillId="0" borderId="0" xfId="1" applyFont="1" applyFill="1" applyBorder="1" applyAlignment="1">
      <alignment horizontal="center" vertical="center"/>
    </xf>
    <xf numFmtId="164" fontId="5" fillId="0" borderId="0" xfId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5" fillId="0" borderId="7" xfId="1" applyFont="1" applyFill="1" applyBorder="1" applyAlignment="1">
      <alignment vertical="center"/>
    </xf>
    <xf numFmtId="164" fontId="5" fillId="0" borderId="8" xfId="1" applyFont="1" applyFill="1" applyBorder="1" applyAlignment="1">
      <alignment vertical="center"/>
    </xf>
    <xf numFmtId="165" fontId="5" fillId="0" borderId="8" xfId="1" applyNumberFormat="1" applyFont="1" applyFill="1" applyBorder="1" applyAlignment="1">
      <alignment horizontal="center" vertical="center"/>
    </xf>
    <xf numFmtId="166" fontId="5" fillId="0" borderId="2" xfId="1" applyNumberFormat="1" applyFont="1" applyFill="1" applyBorder="1" applyAlignment="1">
      <alignment horizontal="center" vertical="center"/>
    </xf>
    <xf numFmtId="166" fontId="5" fillId="0" borderId="3" xfId="0" applyNumberFormat="1" applyFont="1" applyBorder="1" applyAlignment="1">
      <alignment vertical="center"/>
    </xf>
    <xf numFmtId="164" fontId="0" fillId="0" borderId="0" xfId="0" applyNumberFormat="1"/>
    <xf numFmtId="166" fontId="5" fillId="0" borderId="0" xfId="1" applyNumberFormat="1" applyFont="1" applyFill="1" applyBorder="1" applyAlignment="1">
      <alignment horizontal="center" vertical="center"/>
    </xf>
    <xf numFmtId="166" fontId="11" fillId="0" borderId="2" xfId="1" applyNumberFormat="1" applyFont="1" applyFill="1" applyBorder="1" applyAlignment="1">
      <alignment horizontal="center" vertical="center" wrapText="1"/>
    </xf>
    <xf numFmtId="166" fontId="4" fillId="0" borderId="2" xfId="1" applyNumberFormat="1" applyFont="1" applyFill="1" applyBorder="1" applyAlignment="1">
      <alignment horizontal="right" vertical="center" wrapText="1"/>
    </xf>
    <xf numFmtId="16" fontId="5" fillId="0" borderId="5" xfId="1" applyNumberFormat="1" applyFont="1" applyFill="1" applyBorder="1" applyAlignment="1">
      <alignment horizontal="right" vertical="center" wrapText="1"/>
    </xf>
    <xf numFmtId="168" fontId="4" fillId="0" borderId="5" xfId="1" applyNumberFormat="1" applyFont="1" applyFill="1" applyBorder="1" applyAlignment="1">
      <alignment horizontal="right" vertical="center" wrapText="1"/>
    </xf>
    <xf numFmtId="166" fontId="4" fillId="0" borderId="8" xfId="1" applyNumberFormat="1" applyFont="1" applyFill="1" applyBorder="1" applyAlignment="1">
      <alignment horizontal="right" vertical="center" wrapText="1"/>
    </xf>
    <xf numFmtId="164" fontId="5" fillId="0" borderId="0" xfId="1" applyFont="1" applyFill="1" applyAlignment="1">
      <alignment horizontal="right" vertical="center"/>
    </xf>
    <xf numFmtId="168" fontId="6" fillId="10" borderId="0" xfId="1" applyNumberFormat="1" applyFont="1" applyFill="1" applyBorder="1" applyAlignment="1">
      <alignment horizontal="right" vertical="center" wrapText="1"/>
    </xf>
    <xf numFmtId="0" fontId="4" fillId="0" borderId="0" xfId="0" applyFont="1" applyAlignment="1">
      <alignment horizontal="right" vertical="center"/>
    </xf>
    <xf numFmtId="0" fontId="4" fillId="0" borderId="0" xfId="1" applyNumberFormat="1" applyFont="1" applyFill="1" applyAlignment="1">
      <alignment vertical="center"/>
    </xf>
    <xf numFmtId="0" fontId="4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>
      <alignment vertical="center"/>
    </xf>
    <xf numFmtId="0" fontId="5" fillId="8" borderId="0" xfId="1" applyNumberFormat="1" applyFont="1" applyFill="1" applyAlignment="1">
      <alignment horizontal="center" vertical="center"/>
    </xf>
    <xf numFmtId="0" fontId="11" fillId="5" borderId="0" xfId="1" applyNumberFormat="1" applyFont="1" applyFill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0" fontId="5" fillId="0" borderId="0" xfId="1" applyNumberFormat="1" applyFont="1" applyFill="1" applyAlignment="1">
      <alignment horizontal="center" vertical="center"/>
    </xf>
    <xf numFmtId="0" fontId="11" fillId="0" borderId="0" xfId="1" applyNumberFormat="1" applyFont="1" applyFill="1" applyAlignment="1">
      <alignment horizontal="center" vertical="center"/>
    </xf>
    <xf numFmtId="0" fontId="26" fillId="13" borderId="0" xfId="0" applyFont="1" applyFill="1" applyAlignment="1">
      <alignment horizontal="left" vertical="center"/>
    </xf>
    <xf numFmtId="0" fontId="5" fillId="0" borderId="0" xfId="1" quotePrefix="1" applyNumberFormat="1" applyFont="1" applyFill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4" fillId="0" borderId="2" xfId="1" applyNumberFormat="1" applyFont="1" applyFill="1" applyBorder="1" applyAlignment="1">
      <alignment horizontal="center" vertical="center"/>
    </xf>
    <xf numFmtId="0" fontId="5" fillId="0" borderId="23" xfId="1" applyNumberFormat="1" applyFont="1" applyFill="1" applyBorder="1" applyAlignment="1">
      <alignment horizontal="center" vertical="center"/>
    </xf>
    <xf numFmtId="0" fontId="5" fillId="8" borderId="2" xfId="1" applyNumberFormat="1" applyFont="1" applyFill="1" applyBorder="1" applyAlignment="1">
      <alignment vertical="center"/>
    </xf>
    <xf numFmtId="0" fontId="4" fillId="4" borderId="2" xfId="1" applyNumberFormat="1" applyFont="1" applyFill="1" applyBorder="1" applyAlignment="1">
      <alignment horizontal="center" vertical="center" wrapText="1"/>
    </xf>
    <xf numFmtId="0" fontId="4" fillId="9" borderId="2" xfId="1" applyNumberFormat="1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/>
    </xf>
    <xf numFmtId="0" fontId="4" fillId="2" borderId="2" xfId="1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1" applyNumberFormat="1" applyFont="1" applyFill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 vertical="center"/>
    </xf>
    <xf numFmtId="0" fontId="5" fillId="8" borderId="8" xfId="1" applyNumberFormat="1" applyFont="1" applyFill="1" applyBorder="1" applyAlignment="1">
      <alignment vertical="center"/>
    </xf>
    <xf numFmtId="0" fontId="5" fillId="4" borderId="8" xfId="1" applyNumberFormat="1" applyFont="1" applyFill="1" applyBorder="1" applyAlignment="1">
      <alignment horizontal="center" vertical="center"/>
    </xf>
    <xf numFmtId="0" fontId="5" fillId="9" borderId="9" xfId="1" applyNumberFormat="1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1" applyNumberFormat="1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0" borderId="8" xfId="1" applyNumberFormat="1" applyFont="1" applyFill="1" applyBorder="1" applyAlignment="1">
      <alignment horizontal="center" vertical="center"/>
    </xf>
    <xf numFmtId="0" fontId="5" fillId="5" borderId="0" xfId="1" applyNumberFormat="1" applyFont="1" applyFill="1" applyAlignment="1">
      <alignment horizontal="center" vertical="center"/>
    </xf>
    <xf numFmtId="0" fontId="6" fillId="0" borderId="11" xfId="1" applyNumberFormat="1" applyFont="1" applyFill="1" applyBorder="1" applyAlignment="1">
      <alignment horizontal="center" vertical="center"/>
    </xf>
    <xf numFmtId="0" fontId="5" fillId="8" borderId="11" xfId="1" applyNumberFormat="1" applyFont="1" applyFill="1" applyBorder="1" applyAlignment="1">
      <alignment vertical="center"/>
    </xf>
    <xf numFmtId="0" fontId="6" fillId="4" borderId="11" xfId="1" applyNumberFormat="1" applyFont="1" applyFill="1" applyBorder="1" applyAlignment="1">
      <alignment horizontal="center" vertical="center"/>
    </xf>
    <xf numFmtId="0" fontId="6" fillId="9" borderId="12" xfId="1" applyNumberFormat="1" applyFont="1" applyFill="1" applyBorder="1" applyAlignment="1">
      <alignment horizontal="center" vertical="center"/>
    </xf>
    <xf numFmtId="0" fontId="6" fillId="0" borderId="0" xfId="1" applyNumberFormat="1" applyFont="1" applyFill="1" applyAlignment="1">
      <alignment vertical="center"/>
    </xf>
    <xf numFmtId="0" fontId="5" fillId="12" borderId="10" xfId="1" applyNumberFormat="1" applyFont="1" applyFill="1" applyBorder="1" applyAlignment="1">
      <alignment horizontal="center" vertical="center"/>
    </xf>
    <xf numFmtId="0" fontId="6" fillId="12" borderId="11" xfId="1" applyNumberFormat="1" applyFont="1" applyFill="1" applyBorder="1" applyAlignment="1">
      <alignment vertical="center"/>
    </xf>
    <xf numFmtId="0" fontId="6" fillId="2" borderId="11" xfId="1" applyNumberFormat="1" applyFont="1" applyFill="1" applyBorder="1" applyAlignment="1">
      <alignment vertical="center"/>
    </xf>
    <xf numFmtId="0" fontId="5" fillId="3" borderId="10" xfId="1" applyNumberFormat="1" applyFont="1" applyFill="1" applyBorder="1" applyAlignment="1">
      <alignment vertical="center"/>
    </xf>
    <xf numFmtId="0" fontId="6" fillId="0" borderId="0" xfId="1" applyNumberFormat="1" applyFont="1" applyFill="1" applyBorder="1" applyAlignment="1">
      <alignment vertical="center"/>
    </xf>
    <xf numFmtId="0" fontId="6" fillId="0" borderId="0" xfId="1" applyNumberFormat="1" applyFont="1" applyFill="1" applyAlignment="1">
      <alignment horizontal="center" vertical="center"/>
    </xf>
    <xf numFmtId="166" fontId="5" fillId="8" borderId="14" xfId="1" applyNumberFormat="1" applyFont="1" applyFill="1" applyBorder="1" applyAlignment="1">
      <alignment vertical="center"/>
    </xf>
    <xf numFmtId="166" fontId="6" fillId="4" borderId="14" xfId="1" applyNumberFormat="1" applyFont="1" applyFill="1" applyBorder="1" applyAlignment="1">
      <alignment horizontal="center" vertical="center"/>
    </xf>
    <xf numFmtId="166" fontId="6" fillId="9" borderId="14" xfId="1" applyNumberFormat="1" applyFont="1" applyFill="1" applyBorder="1" applyAlignment="1">
      <alignment horizontal="center" vertical="center"/>
    </xf>
    <xf numFmtId="166" fontId="6" fillId="12" borderId="14" xfId="1" applyNumberFormat="1" applyFont="1" applyFill="1" applyBorder="1" applyAlignment="1">
      <alignment vertical="center"/>
    </xf>
    <xf numFmtId="166" fontId="6" fillId="2" borderId="14" xfId="1" applyNumberFormat="1" applyFont="1" applyFill="1" applyBorder="1" applyAlignment="1">
      <alignment vertical="center"/>
    </xf>
    <xf numFmtId="166" fontId="6" fillId="0" borderId="0" xfId="1" applyNumberFormat="1" applyFont="1" applyFill="1" applyBorder="1" applyAlignment="1">
      <alignment vertical="center" wrapText="1"/>
    </xf>
    <xf numFmtId="166" fontId="5" fillId="8" borderId="0" xfId="1" applyNumberFormat="1" applyFont="1" applyFill="1" applyAlignment="1">
      <alignment horizontal="center" vertical="center"/>
    </xf>
    <xf numFmtId="166" fontId="11" fillId="5" borderId="0" xfId="1" applyNumberFormat="1" applyFont="1" applyFill="1" applyAlignment="1">
      <alignment horizontal="center" vertical="center"/>
    </xf>
    <xf numFmtId="166" fontId="5" fillId="12" borderId="13" xfId="1" applyNumberFormat="1" applyFont="1" applyFill="1" applyBorder="1" applyAlignment="1">
      <alignment horizontal="center" vertical="center"/>
    </xf>
    <xf numFmtId="166" fontId="5" fillId="3" borderId="13" xfId="1" applyNumberFormat="1" applyFont="1" applyFill="1" applyBorder="1" applyAlignment="1">
      <alignment vertical="center"/>
    </xf>
    <xf numFmtId="166" fontId="5" fillId="0" borderId="1" xfId="1" applyNumberFormat="1" applyFont="1" applyFill="1" applyBorder="1" applyAlignment="1">
      <alignment vertical="center"/>
    </xf>
    <xf numFmtId="166" fontId="5" fillId="0" borderId="2" xfId="1" applyNumberFormat="1" applyFont="1" applyFill="1" applyBorder="1" applyAlignment="1">
      <alignment vertical="center"/>
    </xf>
    <xf numFmtId="166" fontId="5" fillId="0" borderId="2" xfId="1" applyNumberFormat="1" applyFont="1" applyFill="1" applyBorder="1" applyAlignment="1">
      <alignment horizontal="left" vertical="center"/>
    </xf>
    <xf numFmtId="166" fontId="5" fillId="0" borderId="1" xfId="1" applyNumberFormat="1" applyFont="1" applyFill="1" applyBorder="1" applyAlignment="1">
      <alignment horizontal="center" vertical="center"/>
    </xf>
    <xf numFmtId="166" fontId="10" fillId="0" borderId="0" xfId="1" applyNumberFormat="1" applyFont="1" applyFill="1" applyAlignment="1">
      <alignment horizontal="left" vertical="center"/>
    </xf>
    <xf numFmtId="166" fontId="10" fillId="0" borderId="0" xfId="1" applyNumberFormat="1" applyFont="1" applyFill="1" applyAlignment="1">
      <alignment vertical="center"/>
    </xf>
    <xf numFmtId="166" fontId="5" fillId="0" borderId="0" xfId="1" applyNumberFormat="1" applyFont="1" applyFill="1" applyAlignment="1">
      <alignment horizontal="left" vertical="center"/>
    </xf>
    <xf numFmtId="166" fontId="5" fillId="2" borderId="0" xfId="1" applyNumberFormat="1" applyFont="1" applyFill="1" applyAlignment="1">
      <alignment vertical="center"/>
    </xf>
    <xf numFmtId="164" fontId="5" fillId="3" borderId="2" xfId="1" applyFont="1" applyFill="1" applyBorder="1" applyAlignment="1">
      <alignment horizontal="center" vertical="center" wrapText="1"/>
    </xf>
    <xf numFmtId="164" fontId="5" fillId="3" borderId="5" xfId="1" applyFont="1" applyFill="1" applyBorder="1" applyAlignment="1">
      <alignment horizontal="center" vertical="center"/>
    </xf>
    <xf numFmtId="165" fontId="6" fillId="8" borderId="14" xfId="1" applyNumberFormat="1" applyFont="1" applyFill="1" applyBorder="1" applyAlignment="1">
      <alignment vertical="center"/>
    </xf>
    <xf numFmtId="10" fontId="4" fillId="0" borderId="0" xfId="14" applyNumberFormat="1" applyFont="1" applyFill="1" applyAlignment="1">
      <alignment vertical="center"/>
    </xf>
    <xf numFmtId="165" fontId="4" fillId="0" borderId="0" xfId="1" applyNumberFormat="1" applyFont="1" applyFill="1" applyAlignment="1">
      <alignment vertical="center"/>
    </xf>
    <xf numFmtId="165" fontId="4" fillId="0" borderId="0" xfId="1" applyNumberFormat="1" applyFont="1" applyFill="1" applyAlignment="1">
      <alignment horizontal="center" vertical="center"/>
    </xf>
    <xf numFmtId="165" fontId="4" fillId="8" borderId="19" xfId="1" applyNumberFormat="1" applyFont="1" applyFill="1" applyBorder="1" applyAlignment="1">
      <alignment vertical="center"/>
    </xf>
    <xf numFmtId="165" fontId="5" fillId="8" borderId="8" xfId="1" applyNumberFormat="1" applyFont="1" applyFill="1" applyBorder="1" applyAlignment="1">
      <alignment horizontal="center" vertical="center"/>
    </xf>
    <xf numFmtId="165" fontId="6" fillId="8" borderId="11" xfId="1" applyNumberFormat="1" applyFont="1" applyFill="1" applyBorder="1" applyAlignment="1">
      <alignment vertical="center"/>
    </xf>
    <xf numFmtId="0" fontId="20" fillId="0" borderId="0" xfId="0" applyFont="1" applyAlignment="1">
      <alignment horizontal="center" vertical="center"/>
    </xf>
    <xf numFmtId="0" fontId="15" fillId="0" borderId="5" xfId="0" applyFont="1" applyBorder="1" applyAlignment="1">
      <alignment horizontal="left" vertical="center"/>
    </xf>
    <xf numFmtId="0" fontId="5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6" fillId="13" borderId="0" xfId="0" applyFont="1" applyFill="1" applyAlignment="1">
      <alignment horizontal="center" vertical="center"/>
    </xf>
    <xf numFmtId="0" fontId="4" fillId="2" borderId="8" xfId="1" applyNumberFormat="1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4" fillId="0" borderId="11" xfId="1" applyNumberFormat="1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14" fillId="0" borderId="5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6" fillId="0" borderId="0" xfId="1" applyNumberFormat="1" applyFont="1" applyFill="1" applyAlignment="1">
      <alignment horizontal="left" vertical="center"/>
    </xf>
    <xf numFmtId="166" fontId="4" fillId="0" borderId="14" xfId="1" applyNumberFormat="1" applyFont="1" applyFill="1" applyBorder="1" applyAlignment="1">
      <alignment horizontal="center" vertical="center"/>
    </xf>
    <xf numFmtId="166" fontId="6" fillId="0" borderId="15" xfId="1" applyNumberFormat="1" applyFont="1" applyFill="1" applyBorder="1" applyAlignment="1">
      <alignment horizontal="center" vertical="center"/>
    </xf>
    <xf numFmtId="166" fontId="15" fillId="2" borderId="0" xfId="1" applyNumberFormat="1" applyFont="1" applyFill="1" applyBorder="1" applyAlignment="1">
      <alignment vertical="center"/>
    </xf>
    <xf numFmtId="166" fontId="14" fillId="0" borderId="0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3" fillId="0" borderId="0" xfId="1" applyNumberFormat="1" applyFont="1" applyFill="1" applyAlignment="1">
      <alignment vertical="center"/>
    </xf>
    <xf numFmtId="166" fontId="14" fillId="0" borderId="5" xfId="1" applyNumberFormat="1" applyFont="1" applyFill="1" applyBorder="1" applyAlignment="1">
      <alignment horizontal="center" vertical="center"/>
    </xf>
    <xf numFmtId="16" fontId="15" fillId="0" borderId="27" xfId="0" applyNumberFormat="1" applyFont="1" applyBorder="1" applyAlignment="1">
      <alignment horizontal="center" vertical="center"/>
    </xf>
    <xf numFmtId="16" fontId="15" fillId="0" borderId="0" xfId="0" applyNumberFormat="1" applyFont="1" applyAlignment="1">
      <alignment horizontal="center" vertical="center"/>
    </xf>
    <xf numFmtId="16" fontId="20" fillId="0" borderId="0" xfId="0" applyNumberFormat="1" applyFont="1" applyAlignment="1">
      <alignment horizontal="center" vertical="center"/>
    </xf>
    <xf numFmtId="16" fontId="26" fillId="13" borderId="0" xfId="0" applyNumberFormat="1" applyFont="1" applyFill="1" applyAlignment="1">
      <alignment horizontal="center" vertical="center"/>
    </xf>
    <xf numFmtId="164" fontId="15" fillId="0" borderId="0" xfId="1" applyFont="1" applyFill="1" applyAlignment="1">
      <alignment vertical="center"/>
    </xf>
    <xf numFmtId="164" fontId="15" fillId="0" borderId="0" xfId="1" applyFont="1" applyFill="1" applyAlignment="1">
      <alignment horizontal="center" vertical="center"/>
    </xf>
    <xf numFmtId="166" fontId="4" fillId="0" borderId="2" xfId="1" applyNumberFormat="1" applyFont="1" applyFill="1" applyBorder="1" applyAlignment="1">
      <alignment horizontal="center" vertical="center"/>
    </xf>
    <xf numFmtId="166" fontId="15" fillId="2" borderId="0" xfId="1" applyNumberFormat="1" applyFont="1" applyFill="1" applyAlignment="1">
      <alignment vertical="center"/>
    </xf>
    <xf numFmtId="166" fontId="15" fillId="0" borderId="0" xfId="1" applyNumberFormat="1" applyFont="1" applyFill="1" applyAlignment="1">
      <alignment vertical="center"/>
    </xf>
    <xf numFmtId="166" fontId="22" fillId="0" borderId="0" xfId="1" applyNumberFormat="1" applyFont="1" applyFill="1" applyAlignment="1">
      <alignment horizontal="left" vertical="center"/>
    </xf>
    <xf numFmtId="0" fontId="15" fillId="2" borderId="26" xfId="0" applyFont="1" applyFill="1" applyBorder="1" applyAlignment="1">
      <alignment horizontal="center" vertical="center"/>
    </xf>
    <xf numFmtId="166" fontId="5" fillId="2" borderId="0" xfId="1" applyNumberFormat="1" applyFont="1" applyFill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14" fontId="17" fillId="2" borderId="0" xfId="0" applyNumberFormat="1" applyFont="1" applyFill="1" applyAlignment="1">
      <alignment horizontal="center" vertical="center"/>
    </xf>
    <xf numFmtId="166" fontId="6" fillId="2" borderId="0" xfId="1" applyNumberFormat="1" applyFont="1" applyFill="1" applyBorder="1" applyAlignment="1">
      <alignment vertical="center"/>
    </xf>
    <xf numFmtId="166" fontId="11" fillId="0" borderId="0" xfId="0" applyNumberFormat="1" applyFont="1" applyAlignment="1">
      <alignment vertical="center"/>
    </xf>
    <xf numFmtId="166" fontId="11" fillId="0" borderId="0" xfId="0" applyNumberFormat="1" applyFont="1" applyAlignment="1">
      <alignment horizontal="center" vertical="center"/>
    </xf>
    <xf numFmtId="1" fontId="4" fillId="11" borderId="0" xfId="0" applyNumberFormat="1" applyFont="1" applyFill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6" fillId="11" borderId="0" xfId="0" applyFont="1" applyFill="1" applyAlignment="1">
      <alignment vertical="center"/>
    </xf>
    <xf numFmtId="0" fontId="14" fillId="11" borderId="0" xfId="0" applyFont="1" applyFill="1" applyAlignment="1">
      <alignment horizontal="center" vertical="center"/>
    </xf>
    <xf numFmtId="0" fontId="22" fillId="0" borderId="0" xfId="0" applyFont="1" applyAlignment="1">
      <alignment horizontal="center"/>
    </xf>
    <xf numFmtId="0" fontId="27" fillId="0" borderId="0" xfId="0" applyFont="1"/>
    <xf numFmtId="164" fontId="27" fillId="0" borderId="0" xfId="1" applyFont="1"/>
    <xf numFmtId="0" fontId="28" fillId="0" borderId="0" xfId="0" applyFont="1"/>
    <xf numFmtId="0" fontId="29" fillId="0" borderId="0" xfId="0" applyFont="1"/>
    <xf numFmtId="0" fontId="29" fillId="3" borderId="0" xfId="0" applyFont="1" applyFill="1"/>
    <xf numFmtId="164" fontId="29" fillId="3" borderId="0" xfId="1" applyFont="1" applyFill="1"/>
    <xf numFmtId="0" fontId="22" fillId="3" borderId="0" xfId="0" applyFont="1" applyFill="1" applyAlignment="1">
      <alignment horizontal="center"/>
    </xf>
    <xf numFmtId="164" fontId="22" fillId="3" borderId="0" xfId="1" applyFont="1" applyFill="1" applyAlignment="1">
      <alignment horizontal="center"/>
    </xf>
    <xf numFmtId="0" fontId="23" fillId="3" borderId="0" xfId="0" applyFont="1" applyFill="1" applyAlignment="1">
      <alignment horizontal="left" vertical="top"/>
    </xf>
    <xf numFmtId="0" fontId="28" fillId="3" borderId="0" xfId="0" applyFont="1" applyFill="1" applyAlignment="1">
      <alignment horizontal="left" vertical="top"/>
    </xf>
    <xf numFmtId="164" fontId="28" fillId="3" borderId="0" xfId="1" applyFont="1" applyFill="1" applyBorder="1" applyAlignment="1">
      <alignment horizontal="left" vertical="top"/>
    </xf>
    <xf numFmtId="0" fontId="29" fillId="2" borderId="0" xfId="0" applyFont="1" applyFill="1"/>
    <xf numFmtId="0" fontId="22" fillId="2" borderId="0" xfId="0" applyFont="1" applyFill="1" applyAlignment="1">
      <alignment horizontal="center"/>
    </xf>
    <xf numFmtId="0" fontId="28" fillId="2" borderId="0" xfId="0" applyFont="1" applyFill="1"/>
    <xf numFmtId="0" fontId="23" fillId="3" borderId="5" xfId="0" applyFont="1" applyFill="1" applyBorder="1" applyAlignment="1">
      <alignment vertical="top" wrapText="1"/>
    </xf>
    <xf numFmtId="166" fontId="23" fillId="3" borderId="5" xfId="1" applyNumberFormat="1" applyFont="1" applyFill="1" applyBorder="1" applyAlignment="1">
      <alignment vertical="top" wrapText="1"/>
    </xf>
    <xf numFmtId="164" fontId="28" fillId="2" borderId="5" xfId="1" applyFont="1" applyFill="1" applyBorder="1"/>
    <xf numFmtId="164" fontId="29" fillId="14" borderId="0" xfId="1" applyFont="1" applyFill="1"/>
    <xf numFmtId="164" fontId="22" fillId="14" borderId="0" xfId="1" applyFont="1" applyFill="1" applyAlignment="1">
      <alignment horizontal="center"/>
    </xf>
    <xf numFmtId="164" fontId="28" fillId="14" borderId="0" xfId="1" applyFont="1" applyFill="1"/>
    <xf numFmtId="164" fontId="28" fillId="14" borderId="5" xfId="1" applyFont="1" applyFill="1" applyBorder="1"/>
    <xf numFmtId="166" fontId="29" fillId="14" borderId="0" xfId="1" applyNumberFormat="1" applyFont="1" applyFill="1"/>
    <xf numFmtId="166" fontId="22" fillId="14" borderId="0" xfId="1" applyNumberFormat="1" applyFont="1" applyFill="1" applyAlignment="1">
      <alignment horizontal="center"/>
    </xf>
    <xf numFmtId="166" fontId="28" fillId="14" borderId="0" xfId="1" applyNumberFormat="1" applyFont="1" applyFill="1"/>
    <xf numFmtId="166" fontId="27" fillId="0" borderId="0" xfId="1" applyNumberFormat="1" applyFont="1"/>
    <xf numFmtId="166" fontId="27" fillId="0" borderId="0" xfId="0" applyNumberFormat="1" applyFont="1"/>
    <xf numFmtId="166" fontId="22" fillId="0" borderId="0" xfId="1" applyNumberFormat="1" applyFont="1" applyAlignment="1">
      <alignment horizontal="center"/>
    </xf>
    <xf numFmtId="166" fontId="28" fillId="0" borderId="0" xfId="1" applyNumberFormat="1" applyFont="1"/>
    <xf numFmtId="166" fontId="11" fillId="0" borderId="0" xfId="0" applyNumberFormat="1" applyFont="1" applyAlignment="1">
      <alignment horizontal="left" vertical="center"/>
    </xf>
    <xf numFmtId="166" fontId="6" fillId="0" borderId="0" xfId="1" quotePrefix="1" applyNumberFormat="1" applyFont="1" applyFill="1" applyAlignment="1">
      <alignment vertical="center"/>
    </xf>
    <xf numFmtId="166" fontId="29" fillId="2" borderId="0" xfId="1" applyNumberFormat="1" applyFont="1" applyFill="1"/>
    <xf numFmtId="166" fontId="22" fillId="2" borderId="0" xfId="1" applyNumberFormat="1" applyFont="1" applyFill="1" applyAlignment="1">
      <alignment horizontal="center"/>
    </xf>
    <xf numFmtId="166" fontId="28" fillId="2" borderId="0" xfId="1" applyNumberFormat="1" applyFont="1" applyFill="1"/>
    <xf numFmtId="166" fontId="28" fillId="2" borderId="5" xfId="1" applyNumberFormat="1" applyFont="1" applyFill="1" applyBorder="1"/>
    <xf numFmtId="164" fontId="5" fillId="2" borderId="2" xfId="1" applyFont="1" applyFill="1" applyBorder="1" applyAlignment="1">
      <alignment horizontal="center" vertical="center"/>
    </xf>
    <xf numFmtId="166" fontId="5" fillId="2" borderId="2" xfId="0" applyNumberFormat="1" applyFont="1" applyFill="1" applyBorder="1" applyAlignment="1">
      <alignment vertical="center"/>
    </xf>
    <xf numFmtId="166" fontId="6" fillId="2" borderId="0" xfId="1" applyNumberFormat="1" applyFont="1" applyFill="1" applyAlignment="1">
      <alignment vertical="center"/>
    </xf>
    <xf numFmtId="165" fontId="5" fillId="3" borderId="2" xfId="1" applyNumberFormat="1" applyFont="1" applyFill="1" applyBorder="1" applyAlignment="1">
      <alignment horizontal="center" vertical="center"/>
    </xf>
    <xf numFmtId="165" fontId="6" fillId="3" borderId="14" xfId="1" applyNumberFormat="1" applyFont="1" applyFill="1" applyBorder="1" applyAlignment="1">
      <alignment horizontal="center" vertical="center"/>
    </xf>
    <xf numFmtId="165" fontId="5" fillId="3" borderId="5" xfId="1" applyNumberFormat="1" applyFont="1" applyFill="1" applyBorder="1" applyAlignment="1">
      <alignment horizontal="center" vertical="center"/>
    </xf>
    <xf numFmtId="165" fontId="5" fillId="4" borderId="2" xfId="1" applyNumberFormat="1" applyFont="1" applyFill="1" applyBorder="1" applyAlignment="1">
      <alignment horizontal="center" vertical="center"/>
    </xf>
    <xf numFmtId="166" fontId="11" fillId="0" borderId="2" xfId="1" applyNumberFormat="1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left" vertical="center"/>
    </xf>
    <xf numFmtId="166" fontId="6" fillId="4" borderId="14" xfId="1" applyNumberFormat="1" applyFont="1" applyFill="1" applyBorder="1" applyAlignment="1">
      <alignment horizontal="left" vertical="center"/>
    </xf>
    <xf numFmtId="0" fontId="5" fillId="4" borderId="2" xfId="0" applyFont="1" applyFill="1" applyBorder="1" applyAlignment="1">
      <alignment horizontal="left" vertical="center"/>
    </xf>
    <xf numFmtId="164" fontId="5" fillId="4" borderId="5" xfId="1" applyFont="1" applyFill="1" applyBorder="1" applyAlignment="1">
      <alignment horizontal="center" vertical="center"/>
    </xf>
    <xf numFmtId="164" fontId="11" fillId="0" borderId="0" xfId="1" applyFont="1" applyFill="1" applyBorder="1" applyAlignment="1">
      <alignment horizontal="center" vertical="center"/>
    </xf>
    <xf numFmtId="166" fontId="6" fillId="11" borderId="0" xfId="1" applyNumberFormat="1" applyFont="1" applyFill="1" applyAlignment="1">
      <alignment vertical="center"/>
    </xf>
    <xf numFmtId="0" fontId="13" fillId="19" borderId="0" xfId="0" applyFont="1" applyFill="1" applyAlignment="1">
      <alignment horizontal="center" vertical="center"/>
    </xf>
    <xf numFmtId="0" fontId="20" fillId="19" borderId="0" xfId="0" applyFont="1" applyFill="1" applyAlignment="1">
      <alignment horizontal="center" vertical="center"/>
    </xf>
    <xf numFmtId="0" fontId="15" fillId="19" borderId="0" xfId="0" applyFont="1" applyFill="1" applyAlignment="1">
      <alignment horizontal="center" vertical="center"/>
    </xf>
    <xf numFmtId="16" fontId="20" fillId="19" borderId="0" xfId="0" applyNumberFormat="1" applyFont="1" applyFill="1" applyAlignment="1">
      <alignment horizontal="center" vertical="center"/>
    </xf>
    <xf numFmtId="0" fontId="14" fillId="19" borderId="0" xfId="0" applyFont="1" applyFill="1" applyAlignment="1">
      <alignment vertical="center"/>
    </xf>
    <xf numFmtId="166" fontId="14" fillId="19" borderId="0" xfId="1" applyNumberFormat="1" applyFont="1" applyFill="1" applyAlignment="1">
      <alignment vertical="center"/>
    </xf>
    <xf numFmtId="164" fontId="15" fillId="19" borderId="0" xfId="1" applyFont="1" applyFill="1" applyAlignment="1">
      <alignment vertical="center"/>
    </xf>
    <xf numFmtId="164" fontId="23" fillId="3" borderId="5" xfId="1" applyFont="1" applyFill="1" applyBorder="1" applyAlignment="1">
      <alignment vertical="top" wrapText="1"/>
    </xf>
    <xf numFmtId="0" fontId="6" fillId="11" borderId="0" xfId="0" applyFont="1" applyFill="1" applyAlignment="1">
      <alignment horizontal="center" vertical="center"/>
    </xf>
    <xf numFmtId="164" fontId="5" fillId="0" borderId="2" xfId="1" applyFont="1" applyFill="1" applyBorder="1" applyAlignment="1">
      <alignment horizontal="center" vertical="center" wrapText="1"/>
    </xf>
    <xf numFmtId="0" fontId="11" fillId="6" borderId="8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vertical="center"/>
    </xf>
    <xf numFmtId="0" fontId="11" fillId="3" borderId="5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left" vertical="center"/>
    </xf>
    <xf numFmtId="164" fontId="11" fillId="3" borderId="5" xfId="1" applyFont="1" applyFill="1" applyBorder="1" applyAlignment="1">
      <alignment vertical="center"/>
    </xf>
    <xf numFmtId="164" fontId="11" fillId="3" borderId="5" xfId="0" applyNumberFormat="1" applyFont="1" applyFill="1" applyBorder="1" applyAlignment="1">
      <alignment vertical="center"/>
    </xf>
    <xf numFmtId="0" fontId="11" fillId="6" borderId="7" xfId="0" applyFont="1" applyFill="1" applyBorder="1" applyAlignment="1">
      <alignment vertical="center"/>
    </xf>
    <xf numFmtId="164" fontId="11" fillId="6" borderId="8" xfId="1" applyFont="1" applyFill="1" applyBorder="1" applyAlignment="1">
      <alignment vertical="center"/>
    </xf>
    <xf numFmtId="164" fontId="11" fillId="6" borderId="8" xfId="0" applyNumberFormat="1" applyFont="1" applyFill="1" applyBorder="1" applyAlignment="1">
      <alignment vertical="center"/>
    </xf>
    <xf numFmtId="166" fontId="4" fillId="11" borderId="0" xfId="1" applyNumberFormat="1" applyFont="1" applyFill="1" applyBorder="1" applyAlignment="1">
      <alignment horizontal="center" vertical="center"/>
    </xf>
    <xf numFmtId="16" fontId="4" fillId="11" borderId="0" xfId="0" applyNumberFormat="1" applyFont="1" applyFill="1" applyAlignment="1">
      <alignment horizontal="center" vertical="center"/>
    </xf>
    <xf numFmtId="16" fontId="4" fillId="11" borderId="0" xfId="1" applyNumberFormat="1" applyFont="1" applyFill="1" applyBorder="1" applyAlignment="1">
      <alignment horizontal="center" vertical="center"/>
    </xf>
    <xf numFmtId="166" fontId="4" fillId="11" borderId="0" xfId="0" applyNumberFormat="1" applyFont="1" applyFill="1" applyAlignment="1">
      <alignment vertical="center"/>
    </xf>
    <xf numFmtId="164" fontId="4" fillId="11" borderId="0" xfId="1" applyFont="1" applyFill="1" applyBorder="1" applyAlignment="1">
      <alignment vertical="center"/>
    </xf>
    <xf numFmtId="0" fontId="4" fillId="11" borderId="0" xfId="0" applyFont="1" applyFill="1" applyAlignment="1">
      <alignment vertical="center"/>
    </xf>
    <xf numFmtId="164" fontId="4" fillId="11" borderId="0" xfId="1" applyFont="1" applyFill="1" applyAlignment="1">
      <alignment vertical="center"/>
    </xf>
    <xf numFmtId="166" fontId="28" fillId="14" borderId="5" xfId="1" applyNumberFormat="1" applyFont="1" applyFill="1" applyBorder="1"/>
    <xf numFmtId="164" fontId="28" fillId="0" borderId="0" xfId="0" applyNumberFormat="1" applyFont="1"/>
    <xf numFmtId="164" fontId="22" fillId="0" borderId="0" xfId="1" applyFont="1" applyAlignment="1">
      <alignment horizontal="center"/>
    </xf>
    <xf numFmtId="10" fontId="6" fillId="0" borderId="0" xfId="14" applyNumberFormat="1" applyFont="1" applyFill="1" applyAlignment="1">
      <alignment vertical="center"/>
    </xf>
    <xf numFmtId="0" fontId="5" fillId="0" borderId="2" xfId="1" applyNumberFormat="1" applyFont="1" applyFill="1" applyBorder="1" applyAlignment="1">
      <alignment horizontal="left" vertical="center"/>
    </xf>
    <xf numFmtId="0" fontId="5" fillId="0" borderId="2" xfId="1" applyNumberFormat="1" applyFont="1" applyFill="1" applyBorder="1" applyAlignment="1">
      <alignment horizontal="center" vertical="center" wrapText="1"/>
    </xf>
    <xf numFmtId="0" fontId="11" fillId="0" borderId="5" xfId="1" applyNumberFormat="1" applyFont="1" applyFill="1" applyBorder="1" applyAlignment="1">
      <alignment horizontal="left" vertical="center"/>
    </xf>
    <xf numFmtId="0" fontId="19" fillId="13" borderId="5" xfId="1" applyNumberFormat="1" applyFont="1" applyFill="1" applyBorder="1" applyAlignment="1">
      <alignment horizontal="center" vertical="center"/>
    </xf>
    <xf numFmtId="165" fontId="11" fillId="3" borderId="5" xfId="1" applyNumberFormat="1" applyFont="1" applyFill="1" applyBorder="1" applyAlignment="1">
      <alignment horizontal="center" vertical="center"/>
    </xf>
    <xf numFmtId="0" fontId="4" fillId="0" borderId="5" xfId="1" applyNumberFormat="1" applyFont="1" applyFill="1" applyBorder="1" applyAlignment="1">
      <alignment horizontal="center" vertical="center" wrapText="1"/>
    </xf>
    <xf numFmtId="164" fontId="6" fillId="0" borderId="0" xfId="0" applyNumberFormat="1" applyFont="1" applyAlignment="1">
      <alignment horizontal="left" vertical="center"/>
    </xf>
    <xf numFmtId="16" fontId="4" fillId="0" borderId="2" xfId="0" applyNumberFormat="1" applyFont="1" applyBorder="1" applyAlignment="1">
      <alignment horizontal="center" vertical="center"/>
    </xf>
    <xf numFmtId="0" fontId="5" fillId="0" borderId="11" xfId="1" applyNumberFormat="1" applyFont="1" applyFill="1" applyBorder="1" applyAlignment="1">
      <alignment vertical="center"/>
    </xf>
    <xf numFmtId="164" fontId="5" fillId="0" borderId="11" xfId="1" applyFont="1" applyFill="1" applyBorder="1" applyAlignment="1">
      <alignment vertical="center"/>
    </xf>
    <xf numFmtId="166" fontId="5" fillId="0" borderId="14" xfId="1" applyNumberFormat="1" applyFont="1" applyFill="1" applyBorder="1" applyAlignment="1">
      <alignment vertical="center"/>
    </xf>
    <xf numFmtId="164" fontId="5" fillId="0" borderId="14" xfId="1" applyFont="1" applyFill="1" applyBorder="1" applyAlignment="1">
      <alignment vertical="center"/>
    </xf>
    <xf numFmtId="0" fontId="5" fillId="0" borderId="11" xfId="1" applyNumberFormat="1" applyFont="1" applyFill="1" applyBorder="1" applyAlignment="1">
      <alignment horizontal="center" vertical="center"/>
    </xf>
    <xf numFmtId="16" fontId="4" fillId="0" borderId="5" xfId="1" applyNumberFormat="1" applyFont="1" applyFill="1" applyBorder="1" applyAlignment="1">
      <alignment horizontal="center" vertical="center"/>
    </xf>
    <xf numFmtId="9" fontId="6" fillId="0" borderId="0" xfId="14" applyFont="1" applyFill="1" applyAlignment="1">
      <alignment vertical="center"/>
    </xf>
    <xf numFmtId="164" fontId="15" fillId="0" borderId="0" xfId="0" applyNumberFormat="1" applyFont="1" applyAlignment="1">
      <alignment vertical="center"/>
    </xf>
    <xf numFmtId="0" fontId="15" fillId="0" borderId="0" xfId="0" applyFont="1" applyAlignment="1">
      <alignment horizontal="left" vertical="center"/>
    </xf>
    <xf numFmtId="166" fontId="0" fillId="0" borderId="0" xfId="1" applyNumberFormat="1" applyFont="1"/>
    <xf numFmtId="0" fontId="4" fillId="3" borderId="2" xfId="0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4" fillId="3" borderId="8" xfId="1" applyNumberFormat="1" applyFont="1" applyFill="1" applyBorder="1" applyAlignment="1">
      <alignment horizontal="center" vertical="center"/>
    </xf>
    <xf numFmtId="0" fontId="4" fillId="3" borderId="9" xfId="1" applyNumberFormat="1" applyFont="1" applyFill="1" applyBorder="1" applyAlignment="1">
      <alignment horizontal="center" vertical="center"/>
    </xf>
    <xf numFmtId="0" fontId="6" fillId="3" borderId="0" xfId="1" applyNumberFormat="1" applyFont="1" applyFill="1" applyBorder="1" applyAlignment="1">
      <alignment vertical="center"/>
    </xf>
    <xf numFmtId="166" fontId="6" fillId="3" borderId="0" xfId="1" applyNumberFormat="1" applyFont="1" applyFill="1" applyBorder="1" applyAlignment="1">
      <alignment vertical="center"/>
    </xf>
    <xf numFmtId="164" fontId="27" fillId="0" borderId="0" xfId="0" applyNumberFormat="1" applyFont="1"/>
    <xf numFmtId="164" fontId="19" fillId="0" borderId="2" xfId="1" applyFont="1" applyFill="1" applyBorder="1" applyAlignment="1">
      <alignment horizontal="center" vertical="center"/>
    </xf>
    <xf numFmtId="16" fontId="19" fillId="0" borderId="5" xfId="1" applyNumberFormat="1" applyFont="1" applyFill="1" applyBorder="1" applyAlignment="1">
      <alignment horizontal="center" vertical="center"/>
    </xf>
    <xf numFmtId="164" fontId="19" fillId="12" borderId="2" xfId="1" applyFont="1" applyFill="1" applyBorder="1" applyAlignment="1">
      <alignment horizontal="center" vertical="center"/>
    </xf>
    <xf numFmtId="16" fontId="19" fillId="12" borderId="5" xfId="1" applyNumberFormat="1" applyFont="1" applyFill="1" applyBorder="1" applyAlignment="1">
      <alignment horizontal="center" vertical="center"/>
    </xf>
    <xf numFmtId="16" fontId="5" fillId="12" borderId="5" xfId="1" applyNumberFormat="1" applyFont="1" applyFill="1" applyBorder="1" applyAlignment="1">
      <alignment horizontal="center" vertical="center"/>
    </xf>
    <xf numFmtId="164" fontId="4" fillId="12" borderId="8" xfId="1" applyFont="1" applyFill="1" applyBorder="1" applyAlignment="1">
      <alignment horizontal="center" vertical="center"/>
    </xf>
    <xf numFmtId="166" fontId="6" fillId="12" borderId="21" xfId="1" applyNumberFormat="1" applyFont="1" applyFill="1" applyBorder="1" applyAlignment="1">
      <alignment vertical="center"/>
    </xf>
    <xf numFmtId="164" fontId="19" fillId="3" borderId="2" xfId="1" applyFont="1" applyFill="1" applyBorder="1" applyAlignment="1">
      <alignment horizontal="center" vertical="center"/>
    </xf>
    <xf numFmtId="165" fontId="19" fillId="0" borderId="2" xfId="1" applyNumberFormat="1" applyFont="1" applyFill="1" applyBorder="1" applyAlignment="1">
      <alignment horizontal="center" vertical="center"/>
    </xf>
    <xf numFmtId="165" fontId="19" fillId="0" borderId="5" xfId="1" applyNumberFormat="1" applyFont="1" applyFill="1" applyBorder="1" applyAlignment="1">
      <alignment horizontal="center" vertical="center"/>
    </xf>
    <xf numFmtId="165" fontId="4" fillId="0" borderId="8" xfId="1" applyNumberFormat="1" applyFont="1" applyFill="1" applyBorder="1" applyAlignment="1">
      <alignment horizontal="center" vertical="center"/>
    </xf>
    <xf numFmtId="165" fontId="6" fillId="0" borderId="14" xfId="1" applyNumberFormat="1" applyFont="1" applyFill="1" applyBorder="1" applyAlignment="1">
      <alignment vertical="center"/>
    </xf>
    <xf numFmtId="165" fontId="6" fillId="0" borderId="21" xfId="1" applyNumberFormat="1" applyFont="1" applyFill="1" applyBorder="1" applyAlignment="1">
      <alignment vertical="center"/>
    </xf>
    <xf numFmtId="165" fontId="0" fillId="0" borderId="0" xfId="1" applyNumberFormat="1" applyFont="1"/>
    <xf numFmtId="164" fontId="19" fillId="3" borderId="5" xfId="1" applyFont="1" applyFill="1" applyBorder="1" applyAlignment="1">
      <alignment horizontal="center" vertical="center"/>
    </xf>
    <xf numFmtId="164" fontId="6" fillId="3" borderId="21" xfId="1" applyFont="1" applyFill="1" applyBorder="1" applyAlignment="1">
      <alignment vertical="center"/>
    </xf>
    <xf numFmtId="16" fontId="5" fillId="0" borderId="25" xfId="1" applyNumberFormat="1" applyFont="1" applyFill="1" applyBorder="1" applyAlignment="1">
      <alignment horizontal="center" vertical="center"/>
    </xf>
    <xf numFmtId="168" fontId="4" fillId="0" borderId="5" xfId="1" applyNumberFormat="1" applyFont="1" applyFill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/>
    </xf>
    <xf numFmtId="164" fontId="4" fillId="0" borderId="30" xfId="1" applyFont="1" applyFill="1" applyBorder="1" applyAlignment="1">
      <alignment horizontal="center" vertical="center"/>
    </xf>
    <xf numFmtId="164" fontId="4" fillId="12" borderId="30" xfId="1" applyFont="1" applyFill="1" applyBorder="1" applyAlignment="1">
      <alignment horizontal="center" vertical="center"/>
    </xf>
    <xf numFmtId="164" fontId="4" fillId="3" borderId="30" xfId="1" applyFont="1" applyFill="1" applyBorder="1" applyAlignment="1">
      <alignment horizontal="center" vertical="center"/>
    </xf>
    <xf numFmtId="165" fontId="4" fillId="0" borderId="30" xfId="1" applyNumberFormat="1" applyFont="1" applyFill="1" applyBorder="1" applyAlignment="1">
      <alignment horizontal="center" vertical="center"/>
    </xf>
    <xf numFmtId="1" fontId="4" fillId="4" borderId="30" xfId="1" applyNumberFormat="1" applyFont="1" applyFill="1" applyBorder="1" applyAlignment="1">
      <alignment horizontal="center" vertical="center"/>
    </xf>
    <xf numFmtId="165" fontId="4" fillId="4" borderId="30" xfId="1" applyNumberFormat="1" applyFont="1" applyFill="1" applyBorder="1" applyAlignment="1">
      <alignment horizontal="center" vertical="center"/>
    </xf>
    <xf numFmtId="0" fontId="0" fillId="2" borderId="28" xfId="0" applyFill="1" applyBorder="1"/>
    <xf numFmtId="166" fontId="6" fillId="0" borderId="31" xfId="1" applyNumberFormat="1" applyFont="1" applyFill="1" applyBorder="1" applyAlignment="1">
      <alignment horizontal="center" vertical="center"/>
    </xf>
    <xf numFmtId="10" fontId="6" fillId="0" borderId="0" xfId="14" applyNumberFormat="1" applyFont="1" applyAlignment="1">
      <alignment vertical="center"/>
    </xf>
    <xf numFmtId="9" fontId="5" fillId="0" borderId="0" xfId="14" applyFont="1" applyFill="1" applyAlignment="1">
      <alignment horizontal="center" vertical="center"/>
    </xf>
    <xf numFmtId="10" fontId="5" fillId="0" borderId="0" xfId="14" applyNumberFormat="1" applyFont="1" applyFill="1" applyAlignment="1">
      <alignment horizontal="center" vertical="center"/>
    </xf>
    <xf numFmtId="10" fontId="11" fillId="0" borderId="0" xfId="14" applyNumberFormat="1" applyFont="1" applyFill="1" applyAlignment="1">
      <alignment horizontal="center" vertical="center"/>
    </xf>
    <xf numFmtId="10" fontId="11" fillId="0" borderId="0" xfId="14" applyNumberFormat="1" applyFont="1" applyAlignment="1">
      <alignment horizontal="center" vertical="center"/>
    </xf>
    <xf numFmtId="10" fontId="4" fillId="0" borderId="0" xfId="14" applyNumberFormat="1" applyFont="1" applyFill="1" applyAlignment="1">
      <alignment horizontal="center" vertical="center"/>
    </xf>
    <xf numFmtId="10" fontId="5" fillId="0" borderId="2" xfId="14" applyNumberFormat="1" applyFont="1" applyFill="1" applyBorder="1" applyAlignment="1">
      <alignment vertical="center"/>
    </xf>
    <xf numFmtId="10" fontId="5" fillId="0" borderId="5" xfId="14" applyNumberFormat="1" applyFont="1" applyFill="1" applyBorder="1" applyAlignment="1">
      <alignment vertical="center"/>
    </xf>
    <xf numFmtId="10" fontId="5" fillId="7" borderId="5" xfId="14" applyNumberFormat="1" applyFont="1" applyFill="1" applyBorder="1" applyAlignment="1">
      <alignment vertical="center"/>
    </xf>
    <xf numFmtId="10" fontId="11" fillId="3" borderId="5" xfId="14" applyNumberFormat="1" applyFont="1" applyFill="1" applyBorder="1" applyAlignment="1">
      <alignment vertical="center"/>
    </xf>
    <xf numFmtId="10" fontId="11" fillId="6" borderId="8" xfId="14" applyNumberFormat="1" applyFont="1" applyFill="1" applyBorder="1" applyAlignment="1">
      <alignment vertical="center"/>
    </xf>
    <xf numFmtId="10" fontId="13" fillId="0" borderId="0" xfId="14" applyNumberFormat="1" applyFont="1" applyFill="1" applyBorder="1" applyAlignment="1">
      <alignment horizontal="center" vertical="center"/>
    </xf>
    <xf numFmtId="10" fontId="11" fillId="0" borderId="0" xfId="14" applyNumberFormat="1" applyFont="1" applyFill="1" applyAlignment="1">
      <alignment vertical="center"/>
    </xf>
    <xf numFmtId="10" fontId="6" fillId="0" borderId="0" xfId="14" applyNumberFormat="1" applyFont="1" applyAlignment="1">
      <alignment horizontal="center" vertical="center"/>
    </xf>
    <xf numFmtId="164" fontId="6" fillId="0" borderId="0" xfId="1" applyFont="1" applyAlignment="1">
      <alignment vertical="center"/>
    </xf>
    <xf numFmtId="9" fontId="6" fillId="0" borderId="0" xfId="14" applyFont="1" applyAlignment="1">
      <alignment horizontal="center" vertical="center"/>
    </xf>
    <xf numFmtId="169" fontId="6" fillId="0" borderId="0" xfId="14" applyNumberFormat="1" applyFont="1" applyAlignment="1">
      <alignment vertical="center"/>
    </xf>
    <xf numFmtId="166" fontId="6" fillId="0" borderId="0" xfId="1" applyNumberFormat="1" applyFont="1" applyAlignment="1">
      <alignment vertical="center"/>
    </xf>
    <xf numFmtId="166" fontId="15" fillId="0" borderId="0" xfId="0" applyNumberFormat="1" applyFont="1" applyAlignment="1">
      <alignment vertical="center"/>
    </xf>
    <xf numFmtId="16" fontId="5" fillId="0" borderId="4" xfId="0" applyNumberFormat="1" applyFont="1" applyBorder="1" applyAlignment="1">
      <alignment horizontal="left" vertical="center"/>
    </xf>
    <xf numFmtId="16" fontId="11" fillId="0" borderId="5" xfId="1" applyNumberFormat="1" applyFont="1" applyFill="1" applyBorder="1" applyAlignment="1">
      <alignment horizontal="left" vertical="center"/>
    </xf>
    <xf numFmtId="16" fontId="5" fillId="4" borderId="5" xfId="1" applyNumberFormat="1" applyFont="1" applyFill="1" applyBorder="1" applyAlignment="1">
      <alignment horizontal="left" vertical="center"/>
    </xf>
    <xf numFmtId="16" fontId="5" fillId="11" borderId="5" xfId="1" applyNumberFormat="1" applyFont="1" applyFill="1" applyBorder="1" applyAlignment="1">
      <alignment horizontal="left" vertical="center" wrapText="1"/>
    </xf>
    <xf numFmtId="16" fontId="5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16" fontId="4" fillId="11" borderId="0" xfId="0" applyNumberFormat="1" applyFont="1" applyFill="1" applyAlignment="1">
      <alignment horizontal="left" vertical="center"/>
    </xf>
    <xf numFmtId="166" fontId="16" fillId="0" borderId="0" xfId="1" applyNumberFormat="1" applyFont="1" applyFill="1" applyAlignment="1">
      <alignment horizontal="left" vertical="center"/>
    </xf>
    <xf numFmtId="10" fontId="5" fillId="3" borderId="5" xfId="14" applyNumberFormat="1" applyFont="1" applyFill="1" applyBorder="1" applyAlignment="1">
      <alignment horizontal="center" vertical="center"/>
    </xf>
    <xf numFmtId="10" fontId="5" fillId="3" borderId="5" xfId="14" quotePrefix="1" applyNumberFormat="1" applyFont="1" applyFill="1" applyBorder="1" applyAlignment="1">
      <alignment horizontal="center" vertical="center"/>
    </xf>
    <xf numFmtId="10" fontId="4" fillId="3" borderId="8" xfId="14" applyNumberFormat="1" applyFont="1" applyFill="1" applyBorder="1" applyAlignment="1">
      <alignment horizontal="center" vertical="center"/>
    </xf>
    <xf numFmtId="164" fontId="4" fillId="3" borderId="11" xfId="1" applyFont="1" applyFill="1" applyBorder="1" applyAlignment="1">
      <alignment horizontal="center" vertical="center"/>
    </xf>
    <xf numFmtId="164" fontId="4" fillId="3" borderId="14" xfId="1" applyFont="1" applyFill="1" applyBorder="1" applyAlignment="1">
      <alignment horizontal="right" vertical="center"/>
    </xf>
    <xf numFmtId="0" fontId="5" fillId="0" borderId="2" xfId="0" applyFont="1" applyBorder="1" applyAlignment="1">
      <alignment vertical="center"/>
    </xf>
    <xf numFmtId="164" fontId="6" fillId="0" borderId="0" xfId="14" applyNumberFormat="1" applyFont="1" applyFill="1" applyAlignment="1">
      <alignment vertical="center"/>
    </xf>
    <xf numFmtId="164" fontId="6" fillId="0" borderId="0" xfId="14" applyNumberFormat="1" applyFont="1" applyFill="1" applyAlignment="1">
      <alignment horizontal="left" vertical="center"/>
    </xf>
    <xf numFmtId="166" fontId="11" fillId="2" borderId="0" xfId="1" applyNumberFormat="1" applyFont="1" applyFill="1" applyBorder="1" applyAlignment="1">
      <alignment horizontal="center" vertical="center"/>
    </xf>
    <xf numFmtId="166" fontId="4" fillId="2" borderId="0" xfId="1" applyNumberFormat="1" applyFont="1" applyFill="1" applyBorder="1" applyAlignment="1">
      <alignment horizontal="center" vertical="center"/>
    </xf>
    <xf numFmtId="166" fontId="5" fillId="2" borderId="0" xfId="1" applyNumberFormat="1" applyFont="1" applyFill="1" applyBorder="1" applyAlignment="1">
      <alignment vertical="center"/>
    </xf>
    <xf numFmtId="166" fontId="11" fillId="2" borderId="0" xfId="1" applyNumberFormat="1" applyFont="1" applyFill="1" applyAlignment="1">
      <alignment vertical="center"/>
    </xf>
    <xf numFmtId="166" fontId="12" fillId="2" borderId="0" xfId="1" applyNumberFormat="1" applyFont="1" applyFill="1" applyAlignment="1">
      <alignment horizontal="center" vertical="center"/>
    </xf>
    <xf numFmtId="166" fontId="12" fillId="2" borderId="0" xfId="1" applyNumberFormat="1" applyFont="1" applyFill="1" applyAlignment="1">
      <alignment vertical="center"/>
    </xf>
    <xf numFmtId="0" fontId="14" fillId="0" borderId="0" xfId="0" applyFont="1" applyAlignment="1">
      <alignment horizontal="left" vertical="center"/>
    </xf>
    <xf numFmtId="10" fontId="5" fillId="0" borderId="0" xfId="14" applyNumberFormat="1" applyFont="1" applyFill="1" applyBorder="1" applyAlignment="1">
      <alignment vertical="center"/>
    </xf>
    <xf numFmtId="166" fontId="23" fillId="0" borderId="0" xfId="1" applyNumberFormat="1" applyFont="1" applyFill="1" applyBorder="1" applyAlignment="1">
      <alignment horizontal="left" vertical="center"/>
    </xf>
    <xf numFmtId="164" fontId="5" fillId="3" borderId="2" xfId="1" applyFont="1" applyFill="1" applyBorder="1" applyAlignment="1">
      <alignment horizontal="center" vertical="center"/>
    </xf>
    <xf numFmtId="164" fontId="5" fillId="6" borderId="8" xfId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left" vertical="center"/>
    </xf>
    <xf numFmtId="164" fontId="5" fillId="6" borderId="2" xfId="1" applyFont="1" applyFill="1" applyBorder="1" applyAlignment="1">
      <alignment horizontal="center" vertical="center"/>
    </xf>
    <xf numFmtId="10" fontId="5" fillId="6" borderId="5" xfId="14" applyNumberFormat="1" applyFont="1" applyFill="1" applyBorder="1" applyAlignment="1">
      <alignment horizontal="left" vertical="center"/>
    </xf>
    <xf numFmtId="10" fontId="5" fillId="6" borderId="5" xfId="14" quotePrefix="1" applyNumberFormat="1" applyFont="1" applyFill="1" applyBorder="1" applyAlignment="1">
      <alignment horizontal="center" vertical="center"/>
    </xf>
    <xf numFmtId="10" fontId="4" fillId="6" borderId="8" xfId="14" applyNumberFormat="1" applyFont="1" applyFill="1" applyBorder="1" applyAlignment="1">
      <alignment horizontal="center" vertical="center"/>
    </xf>
    <xf numFmtId="164" fontId="4" fillId="6" borderId="11" xfId="1" applyFont="1" applyFill="1" applyBorder="1" applyAlignment="1">
      <alignment horizontal="center" vertical="center"/>
    </xf>
    <xf numFmtId="164" fontId="4" fillId="6" borderId="14" xfId="1" applyFont="1" applyFill="1" applyBorder="1" applyAlignment="1">
      <alignment horizontal="right" vertical="center"/>
    </xf>
    <xf numFmtId="16" fontId="5" fillId="0" borderId="0" xfId="0" quotePrefix="1" applyNumberFormat="1" applyFont="1" applyAlignment="1">
      <alignment horizontal="center" vertical="center"/>
    </xf>
    <xf numFmtId="16" fontId="5" fillId="0" borderId="5" xfId="0" applyNumberFormat="1" applyFont="1" applyBorder="1" applyAlignment="1">
      <alignment horizontal="center" vertical="center"/>
    </xf>
    <xf numFmtId="1" fontId="5" fillId="4" borderId="2" xfId="1" applyNumberFormat="1" applyFont="1" applyFill="1" applyBorder="1" applyAlignment="1">
      <alignment horizontal="left" vertical="center"/>
    </xf>
    <xf numFmtId="166" fontId="5" fillId="2" borderId="0" xfId="1" applyNumberFormat="1" applyFont="1" applyFill="1" applyAlignment="1">
      <alignment horizontal="left" vertical="center"/>
    </xf>
    <xf numFmtId="0" fontId="5" fillId="2" borderId="0" xfId="1" applyNumberFormat="1" applyFont="1" applyFill="1" applyAlignment="1">
      <alignment horizontal="left" vertical="center"/>
    </xf>
    <xf numFmtId="16" fontId="4" fillId="0" borderId="24" xfId="0" applyNumberFormat="1" applyFont="1" applyBorder="1" applyAlignment="1">
      <alignment horizontal="center" vertical="center"/>
    </xf>
    <xf numFmtId="16" fontId="4" fillId="18" borderId="0" xfId="0" applyNumberFormat="1" applyFont="1" applyFill="1" applyAlignment="1">
      <alignment horizontal="left" vertical="center"/>
    </xf>
    <xf numFmtId="16" fontId="4" fillId="0" borderId="23" xfId="1" applyNumberFormat="1" applyFont="1" applyFill="1" applyBorder="1" applyAlignment="1">
      <alignment horizontal="center" vertical="center"/>
    </xf>
    <xf numFmtId="16" fontId="4" fillId="2" borderId="18" xfId="1" applyNumberFormat="1" applyFont="1" applyFill="1" applyBorder="1" applyAlignment="1">
      <alignment vertical="center"/>
    </xf>
    <xf numFmtId="16" fontId="5" fillId="0" borderId="23" xfId="1" applyNumberFormat="1" applyFont="1" applyFill="1" applyBorder="1" applyAlignment="1">
      <alignment horizontal="center" vertical="center"/>
    </xf>
    <xf numFmtId="16" fontId="4" fillId="0" borderId="0" xfId="1" applyNumberFormat="1" applyFont="1" applyFill="1" applyAlignment="1">
      <alignment vertical="center"/>
    </xf>
    <xf numFmtId="16" fontId="5" fillId="3" borderId="4" xfId="0" applyNumberFormat="1" applyFont="1" applyFill="1" applyBorder="1" applyAlignment="1">
      <alignment vertical="center"/>
    </xf>
    <xf numFmtId="16" fontId="4" fillId="0" borderId="4" xfId="1" applyNumberFormat="1" applyFont="1" applyFill="1" applyBorder="1" applyAlignment="1">
      <alignment horizontal="center" vertical="center"/>
    </xf>
    <xf numFmtId="16" fontId="4" fillId="3" borderId="4" xfId="1" applyNumberFormat="1" applyFont="1" applyFill="1" applyBorder="1" applyAlignment="1">
      <alignment horizontal="center" vertical="center"/>
    </xf>
    <xf numFmtId="16" fontId="4" fillId="3" borderId="6" xfId="1" applyNumberFormat="1" applyFont="1" applyFill="1" applyBorder="1" applyAlignment="1">
      <alignment vertical="center"/>
    </xf>
    <xf numFmtId="16" fontId="4" fillId="0" borderId="0" xfId="0" applyNumberFormat="1" applyFont="1" applyAlignment="1">
      <alignment vertical="center"/>
    </xf>
    <xf numFmtId="16" fontId="5" fillId="8" borderId="0" xfId="1" applyNumberFormat="1" applyFont="1" applyFill="1" applyAlignment="1">
      <alignment horizontal="center" vertical="center"/>
    </xf>
    <xf numFmtId="16" fontId="11" fillId="5" borderId="0" xfId="1" applyNumberFormat="1" applyFont="1" applyFill="1" applyAlignment="1">
      <alignment horizontal="center" vertical="center"/>
    </xf>
    <xf numFmtId="1" fontId="4" fillId="12" borderId="2" xfId="1" applyNumberFormat="1" applyFont="1" applyFill="1" applyBorder="1" applyAlignment="1">
      <alignment horizontal="center" vertical="center" wrapText="1"/>
    </xf>
    <xf numFmtId="16" fontId="4" fillId="2" borderId="4" xfId="1" applyNumberFormat="1" applyFont="1" applyFill="1" applyBorder="1" applyAlignment="1">
      <alignment horizontal="center" vertical="center"/>
    </xf>
    <xf numFmtId="168" fontId="4" fillId="0" borderId="5" xfId="0" applyNumberFormat="1" applyFont="1" applyBorder="1" applyAlignment="1">
      <alignment horizontal="center" vertical="center" wrapText="1"/>
    </xf>
    <xf numFmtId="1" fontId="4" fillId="0" borderId="5" xfId="0" applyNumberFormat="1" applyFont="1" applyBorder="1" applyAlignment="1">
      <alignment horizontal="center" vertical="center"/>
    </xf>
    <xf numFmtId="164" fontId="6" fillId="0" borderId="11" xfId="1" applyFont="1" applyFill="1" applyBorder="1" applyAlignment="1">
      <alignment vertical="center"/>
    </xf>
    <xf numFmtId="164" fontId="6" fillId="0" borderId="14" xfId="1" applyFont="1" applyFill="1" applyBorder="1" applyAlignment="1">
      <alignment vertical="center"/>
    </xf>
    <xf numFmtId="16" fontId="5" fillId="0" borderId="0" xfId="0" applyNumberFormat="1" applyFont="1" applyAlignment="1">
      <alignment vertical="center"/>
    </xf>
    <xf numFmtId="166" fontId="31" fillId="0" borderId="0" xfId="1" applyNumberFormat="1" applyFont="1" applyFill="1" applyAlignment="1">
      <alignment horizontal="left" vertical="center"/>
    </xf>
    <xf numFmtId="0" fontId="6" fillId="0" borderId="5" xfId="0" applyFont="1" applyBorder="1" applyAlignment="1">
      <alignment vertical="center"/>
    </xf>
    <xf numFmtId="16" fontId="6" fillId="0" borderId="5" xfId="1" applyNumberFormat="1" applyFont="1" applyFill="1" applyBorder="1" applyAlignment="1">
      <alignment vertical="center"/>
    </xf>
    <xf numFmtId="16" fontId="6" fillId="0" borderId="5" xfId="1" applyNumberFormat="1" applyFont="1" applyFill="1" applyBorder="1" applyAlignment="1">
      <alignment horizontal="left" vertical="center"/>
    </xf>
    <xf numFmtId="164" fontId="6" fillId="0" borderId="8" xfId="1" applyFont="1" applyFill="1" applyBorder="1" applyAlignment="1">
      <alignment horizontal="center" vertical="center"/>
    </xf>
    <xf numFmtId="166" fontId="6" fillId="0" borderId="8" xfId="1" applyNumberFormat="1" applyFont="1" applyFill="1" applyBorder="1" applyAlignment="1">
      <alignment horizontal="center" vertical="center"/>
    </xf>
    <xf numFmtId="166" fontId="6" fillId="0" borderId="11" xfId="1" applyNumberFormat="1" applyFont="1" applyFill="1" applyBorder="1" applyAlignment="1">
      <alignment vertical="center"/>
    </xf>
    <xf numFmtId="0" fontId="4" fillId="0" borderId="5" xfId="0" applyFont="1" applyBorder="1" applyAlignment="1">
      <alignment horizontal="center" vertical="center" wrapText="1"/>
    </xf>
    <xf numFmtId="164" fontId="6" fillId="2" borderId="9" xfId="1" applyFont="1" applyFill="1" applyBorder="1" applyAlignment="1">
      <alignment horizontal="center" vertical="center"/>
    </xf>
    <xf numFmtId="164" fontId="6" fillId="2" borderId="12" xfId="1" applyFont="1" applyFill="1" applyBorder="1" applyAlignment="1">
      <alignment vertical="center"/>
    </xf>
    <xf numFmtId="164" fontId="6" fillId="2" borderId="15" xfId="1" applyFont="1" applyFill="1" applyBorder="1" applyAlignment="1">
      <alignment vertical="center"/>
    </xf>
    <xf numFmtId="166" fontId="5" fillId="0" borderId="0" xfId="1" applyNumberFormat="1" applyFont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166" fontId="5" fillId="0" borderId="15" xfId="1" applyNumberFormat="1" applyFont="1" applyFill="1" applyBorder="1" applyAlignment="1">
      <alignment vertical="center"/>
    </xf>
    <xf numFmtId="0" fontId="5" fillId="0" borderId="32" xfId="0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166" fontId="6" fillId="0" borderId="35" xfId="1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" fontId="4" fillId="0" borderId="5" xfId="0" applyNumberFormat="1" applyFont="1" applyBorder="1" applyAlignment="1">
      <alignment horizontal="center" vertical="center" wrapText="1"/>
    </xf>
    <xf numFmtId="1" fontId="5" fillId="0" borderId="6" xfId="0" applyNumberFormat="1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16" fontId="5" fillId="0" borderId="6" xfId="0" applyNumberFormat="1" applyFont="1" applyBorder="1" applyAlignment="1">
      <alignment horizontal="center" vertical="center"/>
    </xf>
    <xf numFmtId="16" fontId="4" fillId="0" borderId="5" xfId="1" applyNumberFormat="1" applyFont="1" applyFill="1" applyBorder="1" applyAlignment="1">
      <alignment horizontal="right" vertical="center" wrapText="1"/>
    </xf>
    <xf numFmtId="16" fontId="15" fillId="0" borderId="5" xfId="0" applyNumberFormat="1" applyFont="1" applyBorder="1" applyAlignment="1">
      <alignment horizontal="center" vertical="center"/>
    </xf>
    <xf numFmtId="16" fontId="5" fillId="11" borderId="0" xfId="0" applyNumberFormat="1" applyFont="1" applyFill="1" applyAlignment="1">
      <alignment horizontal="left" vertical="center"/>
    </xf>
    <xf numFmtId="0" fontId="5" fillId="0" borderId="5" xfId="0" applyFont="1" applyBorder="1" applyAlignment="1">
      <alignment horizontal="center" vertical="center" wrapText="1"/>
    </xf>
    <xf numFmtId="166" fontId="17" fillId="0" borderId="0" xfId="1" applyNumberFormat="1" applyFont="1" applyFill="1" applyAlignment="1">
      <alignment horizontal="left" vertical="center"/>
    </xf>
    <xf numFmtId="16" fontId="11" fillId="0" borderId="4" xfId="1" applyNumberFormat="1" applyFont="1" applyFill="1" applyBorder="1" applyAlignment="1">
      <alignment horizontal="center" vertical="center"/>
    </xf>
    <xf numFmtId="16" fontId="11" fillId="4" borderId="5" xfId="1" applyNumberFormat="1" applyFont="1" applyFill="1" applyBorder="1" applyAlignment="1">
      <alignment horizontal="center" vertical="center"/>
    </xf>
    <xf numFmtId="164" fontId="11" fillId="3" borderId="5" xfId="1" applyFont="1" applyFill="1" applyBorder="1" applyAlignment="1">
      <alignment horizontal="center" vertical="center"/>
    </xf>
    <xf numFmtId="16" fontId="11" fillId="11" borderId="5" xfId="1" applyNumberFormat="1" applyFont="1" applyFill="1" applyBorder="1" applyAlignment="1">
      <alignment horizontal="center" vertical="center"/>
    </xf>
    <xf numFmtId="10" fontId="11" fillId="3" borderId="5" xfId="14" applyNumberFormat="1" applyFont="1" applyFill="1" applyBorder="1" applyAlignment="1">
      <alignment horizontal="center" vertical="center"/>
    </xf>
    <xf numFmtId="10" fontId="11" fillId="6" borderId="5" xfId="14" applyNumberFormat="1" applyFont="1" applyFill="1" applyBorder="1" applyAlignment="1">
      <alignment horizontal="center" vertical="center"/>
    </xf>
    <xf numFmtId="16" fontId="11" fillId="0" borderId="5" xfId="1" applyNumberFormat="1" applyFont="1" applyFill="1" applyBorder="1" applyAlignment="1">
      <alignment horizontal="right" vertical="center" wrapText="1"/>
    </xf>
    <xf numFmtId="164" fontId="6" fillId="0" borderId="0" xfId="1" applyFont="1" applyAlignment="1">
      <alignment horizontal="center" vertical="center"/>
    </xf>
    <xf numFmtId="164" fontId="4" fillId="2" borderId="6" xfId="1" applyFont="1" applyFill="1" applyBorder="1" applyAlignment="1">
      <alignment horizontal="center" vertical="center" wrapText="1"/>
    </xf>
    <xf numFmtId="164" fontId="5" fillId="2" borderId="6" xfId="1" applyFont="1" applyFill="1" applyBorder="1" applyAlignment="1">
      <alignment horizontal="center" vertical="center" wrapText="1"/>
    </xf>
    <xf numFmtId="164" fontId="6" fillId="2" borderId="6" xfId="1" applyFont="1" applyFill="1" applyBorder="1" applyAlignment="1">
      <alignment horizontal="center" vertical="center"/>
    </xf>
    <xf numFmtId="164" fontId="14" fillId="0" borderId="0" xfId="1" applyFont="1" applyAlignment="1">
      <alignment horizontal="center" vertical="center"/>
    </xf>
    <xf numFmtId="166" fontId="5" fillId="2" borderId="5" xfId="1" applyNumberFormat="1" applyFont="1" applyFill="1" applyBorder="1" applyAlignment="1">
      <alignment horizontal="center" vertical="center"/>
    </xf>
    <xf numFmtId="166" fontId="5" fillId="2" borderId="5" xfId="1" applyNumberFormat="1" applyFont="1" applyFill="1" applyBorder="1" applyAlignment="1">
      <alignment vertical="center"/>
    </xf>
    <xf numFmtId="166" fontId="5" fillId="2" borderId="8" xfId="1" applyNumberFormat="1" applyFont="1" applyFill="1" applyBorder="1" applyAlignment="1">
      <alignment horizontal="center" vertical="center"/>
    </xf>
    <xf numFmtId="166" fontId="5" fillId="2" borderId="11" xfId="1" applyNumberFormat="1" applyFont="1" applyFill="1" applyBorder="1" applyAlignment="1">
      <alignment vertical="center"/>
    </xf>
    <xf numFmtId="166" fontId="5" fillId="2" borderId="14" xfId="1" applyNumberFormat="1" applyFont="1" applyFill="1" applyBorder="1" applyAlignment="1">
      <alignment vertical="center"/>
    </xf>
    <xf numFmtId="166" fontId="5" fillId="0" borderId="0" xfId="1" applyNumberFormat="1" applyFont="1" applyAlignment="1">
      <alignment vertical="center"/>
    </xf>
    <xf numFmtId="164" fontId="5" fillId="0" borderId="0" xfId="1" quotePrefix="1" applyFont="1" applyFill="1" applyAlignment="1">
      <alignment horizontal="center" vertical="center"/>
    </xf>
    <xf numFmtId="1" fontId="22" fillId="0" borderId="0" xfId="1" applyNumberFormat="1" applyFont="1" applyFill="1" applyAlignment="1">
      <alignment horizontal="left" vertical="center"/>
    </xf>
    <xf numFmtId="1" fontId="5" fillId="0" borderId="0" xfId="0" applyNumberFormat="1" applyFont="1"/>
    <xf numFmtId="1" fontId="5" fillId="0" borderId="32" xfId="0" applyNumberFormat="1" applyFont="1" applyBorder="1" applyAlignment="1">
      <alignment horizontal="center" vertical="center"/>
    </xf>
    <xf numFmtId="16" fontId="5" fillId="0" borderId="26" xfId="0" applyNumberFormat="1" applyFont="1" applyBorder="1" applyAlignment="1">
      <alignment horizontal="left" vertical="center"/>
    </xf>
    <xf numFmtId="1" fontId="5" fillId="0" borderId="26" xfId="0" applyNumberFormat="1" applyFont="1" applyBorder="1" applyAlignment="1">
      <alignment horizontal="left" vertical="center"/>
    </xf>
    <xf numFmtId="16" fontId="11" fillId="0" borderId="26" xfId="1" applyNumberFormat="1" applyFont="1" applyFill="1" applyBorder="1" applyAlignment="1">
      <alignment horizontal="center" vertical="center"/>
    </xf>
    <xf numFmtId="1" fontId="11" fillId="0" borderId="26" xfId="1" applyNumberFormat="1" applyFont="1" applyFill="1" applyBorder="1" applyAlignment="1">
      <alignment horizontal="center" vertical="center"/>
    </xf>
    <xf numFmtId="1" fontId="4" fillId="0" borderId="33" xfId="0" applyNumberFormat="1" applyFont="1" applyBorder="1" applyAlignment="1">
      <alignment horizontal="center" vertical="center"/>
    </xf>
    <xf numFmtId="1" fontId="6" fillId="0" borderId="34" xfId="0" applyNumberFormat="1" applyFont="1" applyBorder="1" applyAlignment="1">
      <alignment horizontal="center" vertical="center"/>
    </xf>
    <xf numFmtId="1" fontId="6" fillId="0" borderId="35" xfId="1" applyNumberFormat="1" applyFont="1" applyFill="1" applyBorder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1" fontId="11" fillId="0" borderId="0" xfId="1" applyNumberFormat="1" applyFont="1" applyFill="1" applyAlignment="1">
      <alignment vertical="center"/>
    </xf>
    <xf numFmtId="1" fontId="5" fillId="0" borderId="0" xfId="1" applyNumberFormat="1" applyFont="1" applyFill="1" applyBorder="1" applyAlignment="1">
      <alignment vertical="center"/>
    </xf>
    <xf numFmtId="1" fontId="6" fillId="0" borderId="0" xfId="0" applyNumberFormat="1" applyFont="1" applyAlignment="1">
      <alignment vertical="center"/>
    </xf>
    <xf numFmtId="1" fontId="6" fillId="0" borderId="0" xfId="1" applyNumberFormat="1" applyFont="1" applyFill="1" applyAlignment="1">
      <alignment vertical="center"/>
    </xf>
    <xf numFmtId="14" fontId="4" fillId="2" borderId="0" xfId="0" applyNumberFormat="1" applyFont="1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16" fontId="4" fillId="19" borderId="0" xfId="0" applyNumberFormat="1" applyFont="1" applyFill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6" fillId="17" borderId="0" xfId="0" applyFont="1" applyFill="1" applyAlignment="1">
      <alignment horizontal="center" vertical="center"/>
    </xf>
    <xf numFmtId="166" fontId="0" fillId="0" borderId="0" xfId="0" applyNumberFormat="1"/>
    <xf numFmtId="16" fontId="4" fillId="0" borderId="0" xfId="1" applyNumberFormat="1" applyFont="1" applyFill="1" applyAlignment="1">
      <alignment horizontal="center" vertical="center"/>
    </xf>
    <xf numFmtId="166" fontId="11" fillId="2" borderId="0" xfId="1" applyNumberFormat="1" applyFont="1" applyFill="1" applyAlignment="1">
      <alignment horizontal="center" vertical="center"/>
    </xf>
    <xf numFmtId="1" fontId="10" fillId="0" borderId="0" xfId="0" applyNumberFormat="1" applyFont="1" applyAlignment="1">
      <alignment horizontal="left" vertical="center"/>
    </xf>
    <xf numFmtId="1" fontId="11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" fontId="11" fillId="0" borderId="26" xfId="0" applyNumberFormat="1" applyFont="1" applyBorder="1" applyAlignment="1">
      <alignment horizontal="center" vertical="center"/>
    </xf>
    <xf numFmtId="1" fontId="5" fillId="0" borderId="26" xfId="1" applyNumberFormat="1" applyFont="1" applyFill="1" applyBorder="1" applyAlignment="1">
      <alignment horizontal="center" vertical="center"/>
    </xf>
    <xf numFmtId="166" fontId="23" fillId="0" borderId="0" xfId="1" applyNumberFormat="1" applyFont="1" applyFill="1" applyAlignment="1">
      <alignment horizontal="center" vertical="center" wrapText="1"/>
    </xf>
    <xf numFmtId="16" fontId="4" fillId="0" borderId="0" xfId="0" applyNumberFormat="1" applyFont="1" applyAlignment="1">
      <alignment horizontal="right" vertical="center"/>
    </xf>
    <xf numFmtId="164" fontId="5" fillId="2" borderId="5" xfId="1" applyFont="1" applyFill="1" applyBorder="1" applyAlignment="1">
      <alignment horizontal="center" vertical="center"/>
    </xf>
    <xf numFmtId="164" fontId="16" fillId="0" borderId="0" xfId="1" applyFont="1" applyFill="1" applyAlignment="1">
      <alignment horizontal="center" vertical="center"/>
    </xf>
    <xf numFmtId="164" fontId="5" fillId="0" borderId="0" xfId="1" applyFont="1" applyAlignment="1">
      <alignment horizontal="center" vertical="center"/>
    </xf>
    <xf numFmtId="164" fontId="5" fillId="4" borderId="8" xfId="1" applyFont="1" applyFill="1" applyBorder="1" applyAlignment="1">
      <alignment horizontal="center" vertical="center"/>
    </xf>
    <xf numFmtId="164" fontId="5" fillId="2" borderId="8" xfId="1" applyFont="1" applyFill="1" applyBorder="1" applyAlignment="1">
      <alignment horizontal="center" vertical="center"/>
    </xf>
    <xf numFmtId="164" fontId="4" fillId="0" borderId="8" xfId="1" applyFont="1" applyFill="1" applyBorder="1" applyAlignment="1">
      <alignment vertical="center"/>
    </xf>
    <xf numFmtId="164" fontId="5" fillId="0" borderId="0" xfId="1" applyFont="1" applyFill="1" applyAlignment="1">
      <alignment horizontal="left" vertical="center"/>
    </xf>
    <xf numFmtId="164" fontId="4" fillId="0" borderId="0" xfId="1" applyFont="1" applyAlignment="1">
      <alignment horizontal="center" vertical="center"/>
    </xf>
    <xf numFmtId="164" fontId="5" fillId="0" borderId="0" xfId="1" applyFont="1" applyAlignment="1">
      <alignment horizontal="left" vertical="center"/>
    </xf>
    <xf numFmtId="164" fontId="5" fillId="2" borderId="5" xfId="1" applyFont="1" applyFill="1" applyBorder="1" applyAlignment="1">
      <alignment horizontal="left" vertical="center"/>
    </xf>
    <xf numFmtId="164" fontId="11" fillId="2" borderId="5" xfId="1" applyFont="1" applyFill="1" applyBorder="1" applyAlignment="1">
      <alignment horizontal="center" vertical="center"/>
    </xf>
    <xf numFmtId="164" fontId="6" fillId="2" borderId="11" xfId="1" applyFont="1" applyFill="1" applyBorder="1" applyAlignment="1">
      <alignment horizontal="left" vertical="center"/>
    </xf>
    <xf numFmtId="164" fontId="6" fillId="2" borderId="14" xfId="1" applyFont="1" applyFill="1" applyBorder="1" applyAlignment="1">
      <alignment horizontal="right" vertical="center"/>
    </xf>
    <xf numFmtId="164" fontId="5" fillId="2" borderId="2" xfId="1" applyFont="1" applyFill="1" applyBorder="1" applyAlignment="1">
      <alignment horizontal="left" vertical="center"/>
    </xf>
    <xf numFmtId="164" fontId="14" fillId="0" borderId="0" xfId="1" applyFont="1" applyAlignment="1">
      <alignment horizontal="left" vertical="center"/>
    </xf>
    <xf numFmtId="164" fontId="6" fillId="0" borderId="0" xfId="1" applyFont="1" applyAlignment="1">
      <alignment horizontal="left" vertical="center"/>
    </xf>
    <xf numFmtId="0" fontId="6" fillId="15" borderId="0" xfId="0" applyFont="1" applyFill="1" applyAlignment="1">
      <alignment horizontal="center" vertical="center"/>
    </xf>
    <xf numFmtId="0" fontId="6" fillId="19" borderId="0" xfId="0" applyFont="1" applyFill="1" applyAlignment="1">
      <alignment horizontal="center" vertical="center"/>
    </xf>
    <xf numFmtId="0" fontId="4" fillId="19" borderId="2" xfId="1" applyNumberFormat="1" applyFont="1" applyFill="1" applyBorder="1" applyAlignment="1">
      <alignment horizontal="center" vertical="center"/>
    </xf>
    <xf numFmtId="16" fontId="4" fillId="19" borderId="20" xfId="1" applyNumberFormat="1" applyFont="1" applyFill="1" applyBorder="1" applyAlignment="1">
      <alignment vertical="center"/>
    </xf>
    <xf numFmtId="0" fontId="5" fillId="19" borderId="8" xfId="1" applyNumberFormat="1" applyFont="1" applyFill="1" applyBorder="1" applyAlignment="1">
      <alignment horizontal="center" vertical="center"/>
    </xf>
    <xf numFmtId="0" fontId="6" fillId="19" borderId="11" xfId="1" applyNumberFormat="1" applyFont="1" applyFill="1" applyBorder="1" applyAlignment="1">
      <alignment vertical="center"/>
    </xf>
    <xf numFmtId="164" fontId="6" fillId="19" borderId="14" xfId="1" applyFont="1" applyFill="1" applyBorder="1" applyAlignment="1">
      <alignment vertical="center"/>
    </xf>
    <xf numFmtId="166" fontId="5" fillId="19" borderId="2" xfId="1" applyNumberFormat="1" applyFont="1" applyFill="1" applyBorder="1" applyAlignment="1">
      <alignment horizontal="center" vertical="center"/>
    </xf>
    <xf numFmtId="16" fontId="5" fillId="2" borderId="5" xfId="1" applyNumberFormat="1" applyFont="1" applyFill="1" applyBorder="1" applyAlignment="1">
      <alignment horizontal="left" vertical="center"/>
    </xf>
    <xf numFmtId="16" fontId="11" fillId="2" borderId="5" xfId="1" applyNumberFormat="1" applyFont="1" applyFill="1" applyBorder="1" applyAlignment="1">
      <alignment horizontal="center" vertical="center"/>
    </xf>
    <xf numFmtId="166" fontId="6" fillId="10" borderId="14" xfId="1" applyNumberFormat="1" applyFont="1" applyFill="1" applyBorder="1" applyAlignment="1">
      <alignment vertical="center"/>
    </xf>
    <xf numFmtId="166" fontId="4" fillId="15" borderId="0" xfId="1" applyNumberFormat="1" applyFont="1" applyFill="1" applyAlignment="1">
      <alignment horizontal="center" vertical="center"/>
    </xf>
    <xf numFmtId="164" fontId="11" fillId="2" borderId="0" xfId="1" applyFont="1" applyFill="1" applyAlignment="1">
      <alignment vertical="center"/>
    </xf>
    <xf numFmtId="164" fontId="5" fillId="2" borderId="0" xfId="1" applyFont="1" applyFill="1" applyAlignment="1">
      <alignment vertical="center"/>
    </xf>
    <xf numFmtId="164" fontId="6" fillId="2" borderId="0" xfId="1" applyFont="1" applyFill="1" applyAlignment="1">
      <alignment vertical="center"/>
    </xf>
    <xf numFmtId="164" fontId="6" fillId="2" borderId="0" xfId="1" applyFont="1" applyFill="1" applyAlignment="1">
      <alignment horizontal="center" vertical="center"/>
    </xf>
    <xf numFmtId="164" fontId="11" fillId="2" borderId="0" xfId="1" applyFont="1" applyFill="1" applyAlignment="1">
      <alignment horizontal="center" vertical="center"/>
    </xf>
    <xf numFmtId="164" fontId="11" fillId="2" borderId="0" xfId="1" applyFont="1" applyFill="1" applyAlignment="1">
      <alignment horizontal="left" vertical="center"/>
    </xf>
    <xf numFmtId="164" fontId="5" fillId="2" borderId="0" xfId="1" applyFont="1" applyFill="1" applyAlignment="1">
      <alignment horizontal="left" vertical="center"/>
    </xf>
    <xf numFmtId="0" fontId="6" fillId="12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166" fontId="6" fillId="0" borderId="35" xfId="11" applyNumberFormat="1" applyFont="1" applyFill="1" applyBorder="1" applyAlignment="1">
      <alignment horizontal="center" vertical="center" wrapText="1"/>
    </xf>
    <xf numFmtId="166" fontId="5" fillId="0" borderId="5" xfId="1" applyNumberFormat="1" applyFont="1" applyFill="1" applyBorder="1" applyAlignment="1">
      <alignment vertical="center"/>
    </xf>
    <xf numFmtId="165" fontId="4" fillId="0" borderId="0" xfId="1" applyNumberFormat="1" applyFont="1" applyAlignment="1">
      <alignment horizontal="center" vertical="center"/>
    </xf>
    <xf numFmtId="165" fontId="11" fillId="0" borderId="0" xfId="1" applyNumberFormat="1" applyFont="1" applyFill="1" applyAlignment="1">
      <alignment vertical="center"/>
    </xf>
    <xf numFmtId="165" fontId="6" fillId="0" borderId="0" xfId="1" applyNumberFormat="1" applyFont="1" applyAlignment="1">
      <alignment vertical="center"/>
    </xf>
    <xf numFmtId="164" fontId="12" fillId="0" borderId="0" xfId="1" applyFont="1" applyAlignment="1">
      <alignment vertical="center"/>
    </xf>
    <xf numFmtId="1" fontId="4" fillId="2" borderId="5" xfId="0" applyNumberFormat="1" applyFont="1" applyFill="1" applyBorder="1" applyAlignment="1">
      <alignment horizontal="center" vertical="center" wrapText="1"/>
    </xf>
    <xf numFmtId="165" fontId="5" fillId="0" borderId="0" xfId="1" applyNumberFormat="1" applyFont="1" applyFill="1" applyAlignment="1">
      <alignment horizontal="left" vertical="center"/>
    </xf>
    <xf numFmtId="165" fontId="5" fillId="0" borderId="0" xfId="1" applyNumberFormat="1" applyFont="1" applyAlignment="1">
      <alignment horizontal="left" vertical="center"/>
    </xf>
    <xf numFmtId="165" fontId="5" fillId="3" borderId="5" xfId="1" applyNumberFormat="1" applyFont="1" applyFill="1" applyBorder="1" applyAlignment="1">
      <alignment horizontal="left" vertical="center"/>
    </xf>
    <xf numFmtId="165" fontId="6" fillId="3" borderId="11" xfId="1" applyNumberFormat="1" applyFont="1" applyFill="1" applyBorder="1" applyAlignment="1">
      <alignment horizontal="left" vertical="center"/>
    </xf>
    <xf numFmtId="165" fontId="6" fillId="3" borderId="14" xfId="1" applyNumberFormat="1" applyFont="1" applyFill="1" applyBorder="1" applyAlignment="1">
      <alignment horizontal="left" vertical="center"/>
    </xf>
    <xf numFmtId="165" fontId="5" fillId="3" borderId="2" xfId="1" applyNumberFormat="1" applyFont="1" applyFill="1" applyBorder="1" applyAlignment="1">
      <alignment horizontal="left" vertical="center"/>
    </xf>
    <xf numFmtId="165" fontId="5" fillId="3" borderId="8" xfId="1" applyNumberFormat="1" applyFont="1" applyFill="1" applyBorder="1" applyAlignment="1">
      <alignment horizontal="center" vertical="center"/>
    </xf>
    <xf numFmtId="165" fontId="6" fillId="0" borderId="0" xfId="1" applyNumberFormat="1" applyFont="1" applyFill="1" applyBorder="1" applyAlignment="1">
      <alignment vertical="center"/>
    </xf>
    <xf numFmtId="165" fontId="6" fillId="0" borderId="0" xfId="1" applyNumberFormat="1" applyFont="1" applyAlignment="1">
      <alignment horizontal="left" vertical="center"/>
    </xf>
    <xf numFmtId="0" fontId="4" fillId="20" borderId="7" xfId="0" applyFont="1" applyFill="1" applyBorder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166" fontId="19" fillId="13" borderId="23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6" fontId="23" fillId="2" borderId="0" xfId="1" applyNumberFormat="1" applyFont="1" applyFill="1" applyAlignment="1">
      <alignment horizontal="center" vertical="center"/>
    </xf>
    <xf numFmtId="166" fontId="23" fillId="2" borderId="5" xfId="1" applyNumberFormat="1" applyFont="1" applyFill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0" fontId="6" fillId="0" borderId="5" xfId="1" applyNumberFormat="1" applyFont="1" applyFill="1" applyBorder="1" applyAlignment="1">
      <alignment horizontal="center" vertical="center"/>
    </xf>
    <xf numFmtId="166" fontId="6" fillId="0" borderId="5" xfId="1" applyNumberFormat="1" applyFont="1" applyFill="1" applyBorder="1" applyAlignment="1">
      <alignment horizontal="center" vertical="center"/>
    </xf>
    <xf numFmtId="166" fontId="6" fillId="2" borderId="13" xfId="1" applyNumberFormat="1" applyFont="1" applyFill="1" applyBorder="1" applyAlignment="1">
      <alignment horizontal="center" vertical="center"/>
    </xf>
    <xf numFmtId="165" fontId="4" fillId="2" borderId="0" xfId="1" applyNumberFormat="1" applyFont="1" applyFill="1" applyAlignment="1">
      <alignment horizontal="center" vertical="center"/>
    </xf>
    <xf numFmtId="166" fontId="4" fillId="2" borderId="0" xfId="0" applyNumberFormat="1" applyFont="1" applyFill="1" applyAlignment="1">
      <alignment horizontal="center" vertical="center"/>
    </xf>
    <xf numFmtId="0" fontId="6" fillId="2" borderId="0" xfId="0" applyFont="1" applyFill="1" applyAlignment="1">
      <alignment vertical="center"/>
    </xf>
    <xf numFmtId="14" fontId="0" fillId="0" borderId="0" xfId="0" applyNumberFormat="1"/>
    <xf numFmtId="0" fontId="5" fillId="2" borderId="0" xfId="1" applyNumberFormat="1" applyFont="1" applyFill="1" applyAlignment="1">
      <alignment horizontal="center" vertical="center"/>
    </xf>
    <xf numFmtId="0" fontId="32" fillId="0" borderId="0" xfId="0" applyFont="1"/>
    <xf numFmtId="166" fontId="32" fillId="0" borderId="0" xfId="1" applyNumberFormat="1" applyFont="1"/>
    <xf numFmtId="164" fontId="32" fillId="0" borderId="0" xfId="1" applyFont="1"/>
    <xf numFmtId="0" fontId="32" fillId="0" borderId="0" xfId="0" applyFont="1" applyAlignment="1">
      <alignment horizontal="center"/>
    </xf>
    <xf numFmtId="166" fontId="32" fillId="0" borderId="0" xfId="1" applyNumberFormat="1" applyFont="1" applyAlignment="1">
      <alignment horizontal="center"/>
    </xf>
    <xf numFmtId="14" fontId="5" fillId="0" borderId="1" xfId="0" applyNumberFormat="1" applyFont="1" applyBorder="1"/>
    <xf numFmtId="14" fontId="4" fillId="2" borderId="2" xfId="0" applyNumberFormat="1" applyFont="1" applyFill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14" fontId="4" fillId="0" borderId="2" xfId="1" applyNumberFormat="1" applyFont="1" applyFill="1" applyBorder="1" applyAlignment="1">
      <alignment horizontal="center" vertical="center"/>
    </xf>
    <xf numFmtId="16" fontId="5" fillId="0" borderId="8" xfId="1" applyNumberFormat="1" applyFont="1" applyFill="1" applyBorder="1" applyAlignment="1">
      <alignment vertical="center"/>
    </xf>
    <xf numFmtId="164" fontId="5" fillId="3" borderId="8" xfId="1" applyFont="1" applyFill="1" applyBorder="1" applyAlignment="1">
      <alignment vertical="center"/>
    </xf>
    <xf numFmtId="0" fontId="5" fillId="5" borderId="8" xfId="0" applyFont="1" applyFill="1" applyBorder="1" applyAlignment="1">
      <alignment horizontal="center" vertical="center"/>
    </xf>
    <xf numFmtId="0" fontId="0" fillId="5" borderId="8" xfId="0" applyFill="1" applyBorder="1"/>
    <xf numFmtId="0" fontId="0" fillId="5" borderId="9" xfId="0" applyFill="1" applyBorder="1"/>
    <xf numFmtId="0" fontId="4" fillId="0" borderId="10" xfId="0" applyFont="1" applyBorder="1" applyAlignment="1">
      <alignment horizontal="center" vertical="center"/>
    </xf>
    <xf numFmtId="164" fontId="4" fillId="0" borderId="11" xfId="1" applyFont="1" applyFill="1" applyBorder="1" applyAlignment="1">
      <alignment horizontal="center" vertical="center"/>
    </xf>
    <xf numFmtId="165" fontId="4" fillId="0" borderId="11" xfId="1" applyNumberFormat="1" applyFont="1" applyFill="1" applyBorder="1" applyAlignment="1">
      <alignment horizontal="center" vertical="center"/>
    </xf>
    <xf numFmtId="165" fontId="4" fillId="4" borderId="11" xfId="1" applyNumberFormat="1" applyFont="1" applyFill="1" applyBorder="1" applyAlignment="1">
      <alignment horizontal="center" vertical="center"/>
    </xf>
    <xf numFmtId="166" fontId="32" fillId="5" borderId="11" xfId="1" applyNumberFormat="1" applyFont="1" applyFill="1" applyBorder="1" applyAlignment="1">
      <alignment horizontal="center"/>
    </xf>
    <xf numFmtId="166" fontId="0" fillId="5" borderId="11" xfId="1" applyNumberFormat="1" applyFont="1" applyFill="1" applyBorder="1"/>
    <xf numFmtId="166" fontId="0" fillId="5" borderId="12" xfId="1" applyNumberFormat="1" applyFont="1" applyFill="1" applyBorder="1"/>
    <xf numFmtId="166" fontId="32" fillId="5" borderId="14" xfId="1" applyNumberFormat="1" applyFont="1" applyFill="1" applyBorder="1" applyAlignment="1">
      <alignment horizontal="center"/>
    </xf>
    <xf numFmtId="166" fontId="0" fillId="5" borderId="14" xfId="1" applyNumberFormat="1" applyFont="1" applyFill="1" applyBorder="1"/>
    <xf numFmtId="166" fontId="0" fillId="5" borderId="15" xfId="1" applyNumberFormat="1" applyFont="1" applyFill="1" applyBorder="1"/>
    <xf numFmtId="0" fontId="0" fillId="0" borderId="14" xfId="0" applyBorder="1"/>
    <xf numFmtId="0" fontId="32" fillId="0" borderId="1" xfId="0" applyFont="1" applyBorder="1"/>
    <xf numFmtId="0" fontId="32" fillId="0" borderId="2" xfId="0" applyFont="1" applyBorder="1"/>
    <xf numFmtId="166" fontId="32" fillId="5" borderId="2" xfId="1" applyNumberFormat="1" applyFont="1" applyFill="1" applyBorder="1" applyAlignment="1">
      <alignment horizontal="center"/>
    </xf>
    <xf numFmtId="166" fontId="32" fillId="5" borderId="2" xfId="1" applyNumberFormat="1" applyFont="1" applyFill="1" applyBorder="1"/>
    <xf numFmtId="166" fontId="32" fillId="5" borderId="3" xfId="1" applyNumberFormat="1" applyFont="1" applyFill="1" applyBorder="1"/>
    <xf numFmtId="164" fontId="32" fillId="0" borderId="4" xfId="1" applyFont="1" applyBorder="1"/>
    <xf numFmtId="164" fontId="32" fillId="0" borderId="5" xfId="1" applyFont="1" applyBorder="1"/>
    <xf numFmtId="164" fontId="32" fillId="0" borderId="5" xfId="1" applyFont="1" applyFill="1" applyBorder="1"/>
    <xf numFmtId="164" fontId="32" fillId="0" borderId="5" xfId="1" applyFont="1" applyBorder="1" applyAlignment="1">
      <alignment horizontal="center"/>
    </xf>
    <xf numFmtId="164" fontId="32" fillId="0" borderId="6" xfId="1" applyFont="1" applyBorder="1"/>
    <xf numFmtId="164" fontId="32" fillId="0" borderId="7" xfId="1" applyFont="1" applyBorder="1"/>
    <xf numFmtId="164" fontId="32" fillId="0" borderId="8" xfId="1" applyFont="1" applyBorder="1"/>
    <xf numFmtId="164" fontId="32" fillId="0" borderId="8" xfId="1" applyFont="1" applyFill="1" applyBorder="1"/>
    <xf numFmtId="164" fontId="32" fillId="0" borderId="8" xfId="1" applyFont="1" applyBorder="1" applyAlignment="1">
      <alignment horizontal="center"/>
    </xf>
    <xf numFmtId="164" fontId="32" fillId="0" borderId="9" xfId="1" applyFont="1" applyBorder="1"/>
    <xf numFmtId="14" fontId="5" fillId="2" borderId="2" xfId="0" applyNumberFormat="1" applyFont="1" applyFill="1" applyBorder="1" applyAlignment="1">
      <alignment horizontal="center" vertical="center"/>
    </xf>
    <xf numFmtId="14" fontId="4" fillId="19" borderId="2" xfId="0" applyNumberFormat="1" applyFont="1" applyFill="1" applyBorder="1" applyAlignment="1">
      <alignment horizontal="center" vertical="center"/>
    </xf>
    <xf numFmtId="14" fontId="4" fillId="0" borderId="37" xfId="1" applyNumberFormat="1" applyFont="1" applyFill="1" applyBorder="1" applyAlignment="1">
      <alignment horizontal="center" vertical="center"/>
    </xf>
    <xf numFmtId="165" fontId="4" fillId="4" borderId="38" xfId="1" applyNumberFormat="1" applyFont="1" applyFill="1" applyBorder="1" applyAlignment="1">
      <alignment horizontal="center" vertical="center"/>
    </xf>
    <xf numFmtId="14" fontId="32" fillId="5" borderId="4" xfId="0" applyNumberFormat="1" applyFont="1" applyFill="1" applyBorder="1" applyAlignment="1">
      <alignment horizontal="center"/>
    </xf>
    <xf numFmtId="14" fontId="4" fillId="5" borderId="5" xfId="0" applyNumberFormat="1" applyFont="1" applyFill="1" applyBorder="1" applyAlignment="1">
      <alignment horizontal="center" vertical="center"/>
    </xf>
    <xf numFmtId="14" fontId="0" fillId="5" borderId="5" xfId="0" applyNumberFormat="1" applyFill="1" applyBorder="1"/>
    <xf numFmtId="14" fontId="0" fillId="5" borderId="6" xfId="0" applyNumberFormat="1" applyFill="1" applyBorder="1"/>
    <xf numFmtId="0" fontId="32" fillId="5" borderId="7" xfId="0" applyFont="1" applyFill="1" applyBorder="1" applyAlignment="1">
      <alignment horizontal="center"/>
    </xf>
    <xf numFmtId="0" fontId="32" fillId="19" borderId="1" xfId="0" applyFont="1" applyFill="1" applyBorder="1" applyAlignment="1">
      <alignment horizontal="center"/>
    </xf>
    <xf numFmtId="0" fontId="0" fillId="19" borderId="2" xfId="0" applyFill="1" applyBorder="1"/>
    <xf numFmtId="0" fontId="0" fillId="19" borderId="3" xfId="0" applyFill="1" applyBorder="1"/>
    <xf numFmtId="0" fontId="32" fillId="2" borderId="39" xfId="0" applyFont="1" applyFill="1" applyBorder="1" applyAlignment="1">
      <alignment horizontal="center"/>
    </xf>
    <xf numFmtId="14" fontId="4" fillId="2" borderId="40" xfId="0" applyNumberFormat="1" applyFont="1" applyFill="1" applyBorder="1" applyAlignment="1">
      <alignment horizontal="center" vertical="center"/>
    </xf>
    <xf numFmtId="0" fontId="0" fillId="2" borderId="40" xfId="0" applyFill="1" applyBorder="1"/>
    <xf numFmtId="0" fontId="0" fillId="2" borderId="41" xfId="0" applyFill="1" applyBorder="1"/>
    <xf numFmtId="0" fontId="11" fillId="2" borderId="0" xfId="1" applyNumberFormat="1" applyFont="1" applyFill="1" applyAlignment="1">
      <alignment horizontal="left" vertical="center"/>
    </xf>
    <xf numFmtId="0" fontId="32" fillId="19" borderId="1" xfId="0" applyFont="1" applyFill="1" applyBorder="1" applyAlignment="1">
      <alignment horizontal="left"/>
    </xf>
    <xf numFmtId="14" fontId="32" fillId="0" borderId="4" xfId="0" applyNumberFormat="1" applyFont="1" applyBorder="1" applyAlignment="1">
      <alignment horizontal="center"/>
    </xf>
    <xf numFmtId="14" fontId="4" fillId="0" borderId="5" xfId="0" applyNumberFormat="1" applyFont="1" applyBorder="1" applyAlignment="1">
      <alignment horizontal="center" vertical="center"/>
    </xf>
    <xf numFmtId="14" fontId="0" fillId="0" borderId="5" xfId="0" applyNumberFormat="1" applyBorder="1"/>
    <xf numFmtId="0" fontId="32" fillId="0" borderId="7" xfId="0" applyFont="1" applyBorder="1" applyAlignment="1">
      <alignment horizontal="center"/>
    </xf>
    <xf numFmtId="0" fontId="0" fillId="0" borderId="8" xfId="0" applyBorder="1"/>
    <xf numFmtId="166" fontId="32" fillId="0" borderId="11" xfId="1" applyNumberFormat="1" applyFont="1" applyFill="1" applyBorder="1" applyAlignment="1">
      <alignment horizontal="center"/>
    </xf>
    <xf numFmtId="166" fontId="0" fillId="0" borderId="11" xfId="1" applyNumberFormat="1" applyFont="1" applyFill="1" applyBorder="1"/>
    <xf numFmtId="166" fontId="32" fillId="0" borderId="14" xfId="1" applyNumberFormat="1" applyFont="1" applyFill="1" applyBorder="1" applyAlignment="1">
      <alignment horizontal="center"/>
    </xf>
    <xf numFmtId="166" fontId="0" fillId="0" borderId="14" xfId="1" applyNumberFormat="1" applyFont="1" applyFill="1" applyBorder="1"/>
    <xf numFmtId="166" fontId="32" fillId="0" borderId="2" xfId="1" applyNumberFormat="1" applyFont="1" applyFill="1" applyBorder="1" applyAlignment="1">
      <alignment horizontal="center"/>
    </xf>
    <xf numFmtId="166" fontId="32" fillId="0" borderId="2" xfId="1" applyNumberFormat="1" applyFont="1" applyFill="1" applyBorder="1"/>
    <xf numFmtId="164" fontId="32" fillId="0" borderId="5" xfId="1" applyFont="1" applyFill="1" applyBorder="1" applyAlignment="1">
      <alignment horizontal="center"/>
    </xf>
    <xf numFmtId="164" fontId="32" fillId="0" borderId="8" xfId="1" applyFont="1" applyFill="1" applyBorder="1" applyAlignment="1">
      <alignment horizontal="center"/>
    </xf>
    <xf numFmtId="14" fontId="0" fillId="0" borderId="6" xfId="0" applyNumberFormat="1" applyBorder="1"/>
    <xf numFmtId="0" fontId="0" fillId="0" borderId="9" xfId="0" applyBorder="1"/>
    <xf numFmtId="166" fontId="0" fillId="0" borderId="12" xfId="1" applyNumberFormat="1" applyFont="1" applyFill="1" applyBorder="1"/>
    <xf numFmtId="166" fontId="0" fillId="0" borderId="15" xfId="1" applyNumberFormat="1" applyFont="1" applyFill="1" applyBorder="1"/>
    <xf numFmtId="166" fontId="32" fillId="0" borderId="3" xfId="1" applyNumberFormat="1" applyFont="1" applyFill="1" applyBorder="1"/>
    <xf numFmtId="0" fontId="0" fillId="2" borderId="0" xfId="0" applyFill="1" applyAlignment="1">
      <alignment horizontal="center"/>
    </xf>
    <xf numFmtId="14" fontId="0" fillId="2" borderId="0" xfId="0" applyNumberFormat="1" applyFill="1" applyAlignment="1">
      <alignment horizontal="center"/>
    </xf>
    <xf numFmtId="166" fontId="0" fillId="2" borderId="0" xfId="1" applyNumberFormat="1" applyFont="1" applyFill="1" applyAlignment="1">
      <alignment horizontal="center"/>
    </xf>
    <xf numFmtId="166" fontId="32" fillId="2" borderId="0" xfId="1" applyNumberFormat="1" applyFont="1" applyFill="1" applyAlignment="1">
      <alignment horizontal="center"/>
    </xf>
    <xf numFmtId="164" fontId="32" fillId="2" borderId="0" xfId="1" applyFont="1" applyFill="1" applyAlignment="1">
      <alignment horizontal="center"/>
    </xf>
    <xf numFmtId="164" fontId="5" fillId="0" borderId="0" xfId="0" applyNumberFormat="1" applyFont="1" applyAlignment="1">
      <alignment horizontal="left" vertical="center"/>
    </xf>
    <xf numFmtId="166" fontId="6" fillId="2" borderId="14" xfId="1" applyNumberFormat="1" applyFont="1" applyFill="1" applyBorder="1" applyAlignment="1">
      <alignment horizontal="left" vertical="center"/>
    </xf>
    <xf numFmtId="166" fontId="6" fillId="0" borderId="14" xfId="1" applyNumberFormat="1" applyFont="1" applyFill="1" applyBorder="1" applyAlignment="1">
      <alignment vertical="center" wrapText="1"/>
    </xf>
    <xf numFmtId="0" fontId="4" fillId="0" borderId="2" xfId="0" applyFont="1" applyBorder="1" applyAlignment="1">
      <alignment horizontal="center" vertical="center" wrapText="1"/>
    </xf>
    <xf numFmtId="16" fontId="5" fillId="19" borderId="0" xfId="1" applyNumberFormat="1" applyFont="1" applyFill="1" applyBorder="1" applyAlignment="1">
      <alignment horizontal="center" vertical="center"/>
    </xf>
    <xf numFmtId="0" fontId="4" fillId="22" borderId="0" xfId="1" applyNumberFormat="1" applyFont="1" applyFill="1" applyAlignment="1">
      <alignment horizontal="center" vertical="center"/>
    </xf>
    <xf numFmtId="166" fontId="23" fillId="22" borderId="0" xfId="1" applyNumberFormat="1" applyFont="1" applyFill="1" applyAlignment="1">
      <alignment horizontal="center" vertical="center"/>
    </xf>
    <xf numFmtId="0" fontId="4" fillId="22" borderId="0" xfId="1" applyNumberFormat="1" applyFont="1" applyFill="1" applyAlignment="1">
      <alignment vertical="center"/>
    </xf>
    <xf numFmtId="14" fontId="5" fillId="8" borderId="23" xfId="1" applyNumberFormat="1" applyFont="1" applyFill="1" applyBorder="1" applyAlignment="1">
      <alignment vertical="center"/>
    </xf>
    <xf numFmtId="14" fontId="4" fillId="4" borderId="23" xfId="1" applyNumberFormat="1" applyFont="1" applyFill="1" applyBorder="1" applyAlignment="1">
      <alignment horizontal="center" vertical="center" wrapText="1"/>
    </xf>
    <xf numFmtId="14" fontId="15" fillId="0" borderId="5" xfId="0" applyNumberFormat="1" applyFont="1" applyBorder="1" applyAlignment="1">
      <alignment horizontal="center" vertical="center"/>
    </xf>
    <xf numFmtId="14" fontId="4" fillId="9" borderId="23" xfId="1" applyNumberFormat="1" applyFont="1" applyFill="1" applyBorder="1" applyAlignment="1">
      <alignment horizontal="center" vertical="center" wrapText="1"/>
    </xf>
    <xf numFmtId="14" fontId="4" fillId="0" borderId="0" xfId="1" applyNumberFormat="1" applyFont="1" applyFill="1" applyAlignment="1">
      <alignment vertical="center"/>
    </xf>
    <xf numFmtId="14" fontId="5" fillId="12" borderId="24" xfId="0" applyNumberFormat="1" applyFont="1" applyFill="1" applyBorder="1" applyAlignment="1">
      <alignment horizontal="center" vertical="center"/>
    </xf>
    <xf numFmtId="14" fontId="4" fillId="12" borderId="23" xfId="1" quotePrefix="1" applyNumberFormat="1" applyFont="1" applyFill="1" applyBorder="1" applyAlignment="1">
      <alignment horizontal="center" vertical="center"/>
    </xf>
    <xf numFmtId="14" fontId="4" fillId="2" borderId="23" xfId="1" applyNumberFormat="1" applyFont="1" applyFill="1" applyBorder="1" applyAlignment="1">
      <alignment horizontal="center" vertical="center"/>
    </xf>
    <xf numFmtId="166" fontId="0" fillId="2" borderId="14" xfId="1" applyNumberFormat="1" applyFont="1" applyFill="1" applyBorder="1"/>
    <xf numFmtId="0" fontId="6" fillId="23" borderId="0" xfId="0" applyFont="1" applyFill="1" applyAlignment="1">
      <alignment horizontal="center" vertical="center"/>
    </xf>
    <xf numFmtId="168" fontId="6" fillId="0" borderId="0" xfId="1" applyNumberFormat="1" applyFont="1" applyFill="1" applyBorder="1" applyAlignment="1">
      <alignment horizontal="right" vertical="center" wrapText="1"/>
    </xf>
    <xf numFmtId="16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64" fontId="6" fillId="0" borderId="0" xfId="1" applyFont="1" applyFill="1" applyAlignment="1">
      <alignment horizontal="right" vertical="center"/>
    </xf>
    <xf numFmtId="0" fontId="6" fillId="24" borderId="0" xfId="0" applyFont="1" applyFill="1" applyAlignment="1">
      <alignment horizontal="center" vertical="center"/>
    </xf>
    <xf numFmtId="16" fontId="5" fillId="0" borderId="26" xfId="1" applyNumberFormat="1" applyFont="1" applyFill="1" applyBorder="1" applyAlignment="1">
      <alignment horizontal="center" vertical="center"/>
    </xf>
    <xf numFmtId="0" fontId="5" fillId="0" borderId="32" xfId="0" applyFont="1" applyBorder="1" applyAlignment="1">
      <alignment vertical="center"/>
    </xf>
    <xf numFmtId="164" fontId="5" fillId="0" borderId="26" xfId="1" applyFont="1" applyFill="1" applyBorder="1" applyAlignment="1">
      <alignment vertical="center"/>
    </xf>
    <xf numFmtId="164" fontId="5" fillId="0" borderId="33" xfId="1" applyFont="1" applyFill="1" applyBorder="1" applyAlignment="1">
      <alignment vertical="center"/>
    </xf>
    <xf numFmtId="166" fontId="6" fillId="0" borderId="35" xfId="1" applyNumberFormat="1" applyFont="1" applyFill="1" applyBorder="1" applyAlignment="1">
      <alignment horizontal="left" vertical="center"/>
    </xf>
    <xf numFmtId="164" fontId="4" fillId="0" borderId="8" xfId="1" applyFont="1" applyFill="1" applyBorder="1" applyAlignment="1">
      <alignment horizontal="left" vertical="center"/>
    </xf>
    <xf numFmtId="16" fontId="5" fillId="0" borderId="26" xfId="1" applyNumberFormat="1" applyFont="1" applyFill="1" applyBorder="1" applyAlignment="1">
      <alignment horizontal="left" vertical="center"/>
    </xf>
    <xf numFmtId="166" fontId="23" fillId="19" borderId="0" xfId="1" quotePrefix="1" applyNumberFormat="1" applyFont="1" applyFill="1" applyAlignment="1">
      <alignment horizontal="center" vertical="center"/>
    </xf>
    <xf numFmtId="16" fontId="4" fillId="19" borderId="0" xfId="0" quotePrefix="1" applyNumberFormat="1" applyFont="1" applyFill="1" applyAlignment="1">
      <alignment horizontal="center" vertical="center"/>
    </xf>
    <xf numFmtId="0" fontId="4" fillId="4" borderId="8" xfId="1" applyNumberFormat="1" applyFont="1" applyFill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1" fontId="5" fillId="0" borderId="20" xfId="0" applyNumberFormat="1" applyFont="1" applyBorder="1" applyAlignment="1">
      <alignment horizontal="center" vertical="center"/>
    </xf>
    <xf numFmtId="0" fontId="5" fillId="0" borderId="40" xfId="1" applyNumberFormat="1" applyFont="1" applyFill="1" applyBorder="1" applyAlignment="1">
      <alignment horizontal="left" vertical="center"/>
    </xf>
    <xf numFmtId="0" fontId="5" fillId="0" borderId="40" xfId="1" applyNumberFormat="1" applyFont="1" applyFill="1" applyBorder="1" applyAlignment="1">
      <alignment horizontal="center" vertical="center" wrapText="1"/>
    </xf>
    <xf numFmtId="165" fontId="5" fillId="3" borderId="40" xfId="1" applyNumberFormat="1" applyFont="1" applyFill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center"/>
    </xf>
    <xf numFmtId="0" fontId="15" fillId="0" borderId="27" xfId="0" applyFont="1" applyBorder="1" applyAlignment="1">
      <alignment horizontal="left" vertical="center"/>
    </xf>
    <xf numFmtId="0" fontId="5" fillId="0" borderId="2" xfId="0" applyFont="1" applyBorder="1" applyAlignment="1">
      <alignment horizontal="right" vertical="center"/>
    </xf>
    <xf numFmtId="0" fontId="4" fillId="5" borderId="0" xfId="0" applyFont="1" applyFill="1" applyAlignment="1">
      <alignment horizontal="right" vertical="center"/>
    </xf>
    <xf numFmtId="166" fontId="6" fillId="5" borderId="35" xfId="1" applyNumberFormat="1" applyFont="1" applyFill="1" applyBorder="1" applyAlignment="1">
      <alignment horizontal="center" vertical="center"/>
    </xf>
    <xf numFmtId="0" fontId="33" fillId="0" borderId="0" xfId="0" applyFont="1"/>
    <xf numFmtId="166" fontId="5" fillId="5" borderId="2" xfId="1" applyNumberFormat="1" applyFont="1" applyFill="1" applyBorder="1" applyAlignment="1">
      <alignment horizontal="center" vertical="center" wrapText="1"/>
    </xf>
    <xf numFmtId="0" fontId="33" fillId="0" borderId="5" xfId="0" applyFont="1" applyBorder="1"/>
    <xf numFmtId="0" fontId="33" fillId="2" borderId="5" xfId="0" applyFont="1" applyFill="1" applyBorder="1"/>
    <xf numFmtId="16" fontId="5" fillId="0" borderId="36" xfId="0" applyNumberFormat="1" applyFont="1" applyBorder="1" applyAlignment="1">
      <alignment horizontal="center" vertical="center"/>
    </xf>
    <xf numFmtId="16" fontId="5" fillId="0" borderId="27" xfId="1" applyNumberFormat="1" applyFont="1" applyFill="1" applyBorder="1" applyAlignment="1">
      <alignment horizontal="left" vertical="center"/>
    </xf>
    <xf numFmtId="16" fontId="5" fillId="0" borderId="27" xfId="1" applyNumberFormat="1" applyFont="1" applyFill="1" applyBorder="1" applyAlignment="1">
      <alignment horizontal="center" vertical="center"/>
    </xf>
    <xf numFmtId="168" fontId="4" fillId="5" borderId="27" xfId="1" applyNumberFormat="1" applyFont="1" applyFill="1" applyBorder="1" applyAlignment="1">
      <alignment horizontal="right" vertical="center" wrapText="1"/>
    </xf>
    <xf numFmtId="0" fontId="4" fillId="5" borderId="30" xfId="1" applyNumberFormat="1" applyFont="1" applyFill="1" applyBorder="1" applyAlignment="1">
      <alignment horizontal="center" vertical="center" wrapText="1"/>
    </xf>
    <xf numFmtId="0" fontId="4" fillId="5" borderId="19" xfId="1" applyNumberFormat="1" applyFont="1" applyFill="1" applyBorder="1" applyAlignment="1">
      <alignment horizontal="center" vertical="center" wrapText="1"/>
    </xf>
    <xf numFmtId="0" fontId="0" fillId="0" borderId="27" xfId="0" applyBorder="1" applyAlignment="1">
      <alignment horizontal="center"/>
    </xf>
    <xf numFmtId="0" fontId="33" fillId="2" borderId="5" xfId="0" applyFont="1" applyFill="1" applyBorder="1" applyAlignment="1">
      <alignment horizontal="center" wrapText="1"/>
    </xf>
    <xf numFmtId="166" fontId="4" fillId="5" borderId="5" xfId="1" applyNumberFormat="1" applyFont="1" applyFill="1" applyBorder="1" applyAlignment="1">
      <alignment horizontal="right" vertical="center" wrapText="1"/>
    </xf>
    <xf numFmtId="0" fontId="4" fillId="5" borderId="5" xfId="0" applyFont="1" applyFill="1" applyBorder="1" applyAlignment="1">
      <alignment horizontal="center" vertical="center"/>
    </xf>
    <xf numFmtId="0" fontId="0" fillId="0" borderId="5" xfId="0" applyBorder="1"/>
    <xf numFmtId="164" fontId="4" fillId="5" borderId="5" xfId="1" applyFont="1" applyFill="1" applyBorder="1" applyAlignment="1">
      <alignment horizontal="center" vertical="center"/>
    </xf>
    <xf numFmtId="166" fontId="6" fillId="0" borderId="5" xfId="1" applyNumberFormat="1" applyFont="1" applyFill="1" applyBorder="1" applyAlignment="1">
      <alignment horizontal="left" vertical="center"/>
    </xf>
    <xf numFmtId="166" fontId="5" fillId="5" borderId="5" xfId="1" applyNumberFormat="1" applyFont="1" applyFill="1" applyBorder="1" applyAlignment="1">
      <alignment horizontal="center" vertical="center"/>
    </xf>
    <xf numFmtId="166" fontId="6" fillId="5" borderId="5" xfId="1" applyNumberFormat="1" applyFont="1" applyFill="1" applyBorder="1" applyAlignment="1">
      <alignment vertical="center"/>
    </xf>
    <xf numFmtId="166" fontId="6" fillId="2" borderId="5" xfId="1" applyNumberFormat="1" applyFont="1" applyFill="1" applyBorder="1" applyAlignment="1">
      <alignment horizontal="left" vertical="center"/>
    </xf>
    <xf numFmtId="166" fontId="6" fillId="0" borderId="5" xfId="1" applyNumberFormat="1" applyFont="1" applyFill="1" applyBorder="1" applyAlignment="1">
      <alignment vertical="center"/>
    </xf>
    <xf numFmtId="0" fontId="17" fillId="0" borderId="5" xfId="0" applyFont="1" applyBorder="1"/>
    <xf numFmtId="166" fontId="17" fillId="5" borderId="5" xfId="0" applyNumberFormat="1" applyFont="1" applyFill="1" applyBorder="1"/>
    <xf numFmtId="0" fontId="34" fillId="0" borderId="5" xfId="0" applyFont="1" applyBorder="1"/>
    <xf numFmtId="0" fontId="34" fillId="2" borderId="5" xfId="0" applyFont="1" applyFill="1" applyBorder="1"/>
    <xf numFmtId="0" fontId="17" fillId="0" borderId="0" xfId="0" applyFont="1"/>
    <xf numFmtId="16" fontId="5" fillId="0" borderId="0" xfId="1" applyNumberFormat="1" applyFont="1" applyFill="1" applyAlignment="1">
      <alignment horizontal="center" vertical="center" wrapText="1"/>
    </xf>
    <xf numFmtId="14" fontId="5" fillId="0" borderId="0" xfId="1" applyNumberFormat="1" applyFont="1" applyFill="1" applyAlignment="1">
      <alignment horizontal="center" vertical="center"/>
    </xf>
    <xf numFmtId="0" fontId="4" fillId="22" borderId="0" xfId="0" applyFont="1" applyFill="1" applyAlignment="1">
      <alignment horizontal="center" vertical="center"/>
    </xf>
    <xf numFmtId="164" fontId="5" fillId="15" borderId="2" xfId="1" applyFont="1" applyFill="1" applyBorder="1" applyAlignment="1">
      <alignment horizontal="center" vertical="center"/>
    </xf>
    <xf numFmtId="164" fontId="5" fillId="15" borderId="5" xfId="1" applyFont="1" applyFill="1" applyBorder="1" applyAlignment="1">
      <alignment horizontal="left" vertical="center"/>
    </xf>
    <xf numFmtId="164" fontId="11" fillId="15" borderId="5" xfId="1" applyFont="1" applyFill="1" applyBorder="1" applyAlignment="1">
      <alignment horizontal="center" vertical="center"/>
    </xf>
    <xf numFmtId="164" fontId="4" fillId="15" borderId="8" xfId="1" applyFont="1" applyFill="1" applyBorder="1" applyAlignment="1">
      <alignment horizontal="center" vertical="center"/>
    </xf>
    <xf numFmtId="164" fontId="6" fillId="15" borderId="11" xfId="1" applyFont="1" applyFill="1" applyBorder="1" applyAlignment="1">
      <alignment horizontal="left" vertical="center"/>
    </xf>
    <xf numFmtId="164" fontId="6" fillId="15" borderId="14" xfId="1" applyFont="1" applyFill="1" applyBorder="1" applyAlignment="1">
      <alignment horizontal="right" vertical="center"/>
    </xf>
    <xf numFmtId="164" fontId="5" fillId="15" borderId="2" xfId="1" applyFont="1" applyFill="1" applyBorder="1" applyAlignment="1">
      <alignment horizontal="left" vertical="center"/>
    </xf>
    <xf numFmtId="164" fontId="5" fillId="15" borderId="5" xfId="1" applyFont="1" applyFill="1" applyBorder="1" applyAlignment="1">
      <alignment horizontal="center" vertical="center"/>
    </xf>
    <xf numFmtId="164" fontId="5" fillId="15" borderId="8" xfId="1" applyFont="1" applyFill="1" applyBorder="1" applyAlignment="1">
      <alignment horizontal="center" vertical="center"/>
    </xf>
    <xf numFmtId="0" fontId="5" fillId="2" borderId="2" xfId="1" applyNumberFormat="1" applyFont="1" applyFill="1" applyBorder="1" applyAlignment="1">
      <alignment horizontal="center" vertical="center"/>
    </xf>
    <xf numFmtId="16" fontId="5" fillId="2" borderId="23" xfId="1" applyNumberFormat="1" applyFont="1" applyFill="1" applyBorder="1" applyAlignment="1">
      <alignment horizontal="center" vertical="center"/>
    </xf>
    <xf numFmtId="0" fontId="5" fillId="2" borderId="8" xfId="1" applyNumberFormat="1" applyFont="1" applyFill="1" applyBorder="1" applyAlignment="1">
      <alignment horizontal="center" vertical="center"/>
    </xf>
    <xf numFmtId="0" fontId="5" fillId="2" borderId="11" xfId="1" applyNumberFormat="1" applyFont="1" applyFill="1" applyBorder="1" applyAlignment="1">
      <alignment vertical="center"/>
    </xf>
    <xf numFmtId="166" fontId="5" fillId="2" borderId="2" xfId="1" applyNumberFormat="1" applyFont="1" applyFill="1" applyBorder="1" applyAlignment="1">
      <alignment horizontal="center" vertical="center"/>
    </xf>
    <xf numFmtId="16" fontId="5" fillId="15" borderId="5" xfId="1" applyNumberFormat="1" applyFont="1" applyFill="1" applyBorder="1" applyAlignment="1">
      <alignment horizontal="left" vertical="center"/>
    </xf>
    <xf numFmtId="16" fontId="11" fillId="15" borderId="5" xfId="1" applyNumberFormat="1" applyFont="1" applyFill="1" applyBorder="1" applyAlignment="1">
      <alignment horizontal="center" vertical="center"/>
    </xf>
    <xf numFmtId="16" fontId="5" fillId="15" borderId="5" xfId="1" applyNumberFormat="1" applyFont="1" applyFill="1" applyBorder="1" applyAlignment="1">
      <alignment horizontal="center" vertical="center"/>
    </xf>
    <xf numFmtId="164" fontId="4" fillId="15" borderId="11" xfId="1" applyFont="1" applyFill="1" applyBorder="1" applyAlignment="1">
      <alignment horizontal="center" vertical="center"/>
    </xf>
    <xf numFmtId="164" fontId="4" fillId="15" borderId="14" xfId="1" applyFont="1" applyFill="1" applyBorder="1" applyAlignment="1">
      <alignment horizontal="right" vertical="center"/>
    </xf>
    <xf numFmtId="164" fontId="5" fillId="2" borderId="14" xfId="1" applyFont="1" applyFill="1" applyBorder="1" applyAlignment="1">
      <alignment vertical="center"/>
    </xf>
    <xf numFmtId="0" fontId="4" fillId="19" borderId="40" xfId="1" applyNumberFormat="1" applyFont="1" applyFill="1" applyBorder="1" applyAlignment="1">
      <alignment horizontal="center" vertical="center"/>
    </xf>
    <xf numFmtId="0" fontId="5" fillId="2" borderId="40" xfId="1" applyNumberFormat="1" applyFont="1" applyFill="1" applyBorder="1" applyAlignment="1">
      <alignment horizontal="center" vertical="center"/>
    </xf>
    <xf numFmtId="166" fontId="5" fillId="0" borderId="3" xfId="1" applyNumberFormat="1" applyFont="1" applyFill="1" applyBorder="1" applyAlignment="1">
      <alignment horizontal="center" vertical="center"/>
    </xf>
    <xf numFmtId="166" fontId="6" fillId="0" borderId="4" xfId="1" applyNumberFormat="1" applyFont="1" applyFill="1" applyBorder="1" applyAlignment="1">
      <alignment vertical="center"/>
    </xf>
    <xf numFmtId="0" fontId="4" fillId="19" borderId="5" xfId="1" applyNumberFormat="1" applyFont="1" applyFill="1" applyBorder="1" applyAlignment="1">
      <alignment horizontal="center" vertical="center"/>
    </xf>
    <xf numFmtId="166" fontId="4" fillId="0" borderId="5" xfId="1" applyNumberFormat="1" applyFont="1" applyFill="1" applyBorder="1" applyAlignment="1">
      <alignment horizontal="center" vertical="center"/>
    </xf>
    <xf numFmtId="165" fontId="6" fillId="0" borderId="5" xfId="1" applyNumberFormat="1" applyFont="1" applyFill="1" applyBorder="1" applyAlignment="1">
      <alignment vertical="center"/>
    </xf>
    <xf numFmtId="164" fontId="6" fillId="0" borderId="5" xfId="1" applyFont="1" applyFill="1" applyBorder="1" applyAlignment="1">
      <alignment vertical="center"/>
    </xf>
    <xf numFmtId="164" fontId="6" fillId="0" borderId="6" xfId="1" applyFont="1" applyFill="1" applyBorder="1" applyAlignment="1">
      <alignment vertical="center"/>
    </xf>
    <xf numFmtId="164" fontId="5" fillId="2" borderId="40" xfId="1" applyFont="1" applyFill="1" applyBorder="1" applyAlignment="1">
      <alignment horizontal="center" vertical="center"/>
    </xf>
    <xf numFmtId="16" fontId="5" fillId="2" borderId="5" xfId="1" quotePrefix="1" applyNumberFormat="1" applyFont="1" applyFill="1" applyBorder="1" applyAlignment="1">
      <alignment horizontal="center" vertical="center"/>
    </xf>
    <xf numFmtId="166" fontId="17" fillId="0" borderId="0" xfId="1" applyNumberFormat="1" applyFont="1" applyAlignment="1">
      <alignment horizontal="left" vertical="center"/>
    </xf>
    <xf numFmtId="166" fontId="11" fillId="0" borderId="0" xfId="1" applyNumberFormat="1" applyFont="1" applyAlignment="1">
      <alignment horizontal="center" vertical="center"/>
    </xf>
    <xf numFmtId="166" fontId="4" fillId="0" borderId="0" xfId="1" applyNumberFormat="1" applyFont="1" applyAlignment="1">
      <alignment horizontal="center" vertical="center"/>
    </xf>
    <xf numFmtId="166" fontId="5" fillId="0" borderId="2" xfId="1" applyNumberFormat="1" applyFont="1" applyFill="1" applyBorder="1" applyAlignment="1">
      <alignment horizontal="center" vertical="center" wrapText="1"/>
    </xf>
    <xf numFmtId="166" fontId="5" fillId="0" borderId="5" xfId="1" applyNumberFormat="1" applyFont="1" applyFill="1" applyBorder="1" applyAlignment="1">
      <alignment horizontal="center" vertical="center"/>
    </xf>
    <xf numFmtId="166" fontId="6" fillId="0" borderId="11" xfId="1" applyNumberFormat="1" applyFont="1" applyFill="1" applyBorder="1" applyAlignment="1">
      <alignment horizontal="center" vertical="center"/>
    </xf>
    <xf numFmtId="166" fontId="5" fillId="0" borderId="2" xfId="1" applyNumberFormat="1" applyFont="1" applyBorder="1" applyAlignment="1">
      <alignment horizontal="center" vertical="center"/>
    </xf>
    <xf numFmtId="166" fontId="5" fillId="0" borderId="8" xfId="1" applyNumberFormat="1" applyFont="1" applyFill="1" applyBorder="1" applyAlignment="1">
      <alignment horizontal="center" vertical="center"/>
    </xf>
    <xf numFmtId="166" fontId="11" fillId="0" borderId="0" xfId="1" applyNumberFormat="1" applyFont="1" applyFill="1" applyAlignment="1">
      <alignment vertical="center"/>
    </xf>
    <xf numFmtId="166" fontId="6" fillId="0" borderId="0" xfId="1" applyNumberFormat="1" applyFont="1" applyAlignment="1">
      <alignment horizontal="center" vertical="center"/>
    </xf>
    <xf numFmtId="166" fontId="6" fillId="2" borderId="14" xfId="1" applyNumberFormat="1" applyFont="1" applyFill="1" applyBorder="1" applyAlignment="1">
      <alignment horizontal="center" vertical="center"/>
    </xf>
    <xf numFmtId="0" fontId="35" fillId="2" borderId="0" xfId="1" applyNumberFormat="1" applyFont="1" applyFill="1" applyAlignment="1">
      <alignment horizontal="center" vertical="center"/>
    </xf>
    <xf numFmtId="170" fontId="6" fillId="0" borderId="0" xfId="1" applyNumberFormat="1" applyFont="1" applyFill="1" applyAlignment="1">
      <alignment vertical="center"/>
    </xf>
    <xf numFmtId="164" fontId="4" fillId="2" borderId="5" xfId="1" applyFont="1" applyFill="1" applyBorder="1" applyAlignment="1">
      <alignment vertical="center"/>
    </xf>
    <xf numFmtId="166" fontId="23" fillId="2" borderId="0" xfId="1" applyNumberFormat="1" applyFont="1" applyFill="1" applyBorder="1" applyAlignment="1">
      <alignment horizontal="left" vertical="center"/>
    </xf>
    <xf numFmtId="166" fontId="6" fillId="2" borderId="0" xfId="1" applyNumberFormat="1" applyFont="1" applyFill="1" applyBorder="1" applyAlignment="1">
      <alignment vertical="center" wrapText="1"/>
    </xf>
    <xf numFmtId="16" fontId="11" fillId="19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6" fontId="15" fillId="0" borderId="27" xfId="0" applyNumberFormat="1" applyFont="1" applyBorder="1" applyAlignment="1">
      <alignment horizontal="left" vertical="center"/>
    </xf>
    <xf numFmtId="0" fontId="11" fillId="0" borderId="40" xfId="0" applyFont="1" applyBorder="1" applyAlignment="1">
      <alignment horizontal="center" vertical="center"/>
    </xf>
    <xf numFmtId="0" fontId="6" fillId="25" borderId="0" xfId="0" applyFont="1" applyFill="1" applyAlignment="1">
      <alignment horizontal="center" vertical="center"/>
    </xf>
    <xf numFmtId="165" fontId="5" fillId="2" borderId="2" xfId="1" applyNumberFormat="1" applyFont="1" applyFill="1" applyBorder="1" applyAlignment="1">
      <alignment horizontal="center" vertical="center"/>
    </xf>
    <xf numFmtId="165" fontId="5" fillId="2" borderId="40" xfId="1" applyNumberFormat="1" applyFont="1" applyFill="1" applyBorder="1" applyAlignment="1">
      <alignment horizontal="center" vertical="center"/>
    </xf>
    <xf numFmtId="165" fontId="11" fillId="2" borderId="5" xfId="1" applyNumberFormat="1" applyFont="1" applyFill="1" applyBorder="1" applyAlignment="1">
      <alignment horizontal="center" vertical="center"/>
    </xf>
    <xf numFmtId="165" fontId="6" fillId="2" borderId="11" xfId="1" applyNumberFormat="1" applyFont="1" applyFill="1" applyBorder="1" applyAlignment="1">
      <alignment horizontal="center" vertical="center"/>
    </xf>
    <xf numFmtId="165" fontId="5" fillId="2" borderId="5" xfId="1" applyNumberFormat="1" applyFont="1" applyFill="1" applyBorder="1" applyAlignment="1">
      <alignment horizontal="center" vertical="center"/>
    </xf>
    <xf numFmtId="164" fontId="6" fillId="2" borderId="14" xfId="1" applyFont="1" applyFill="1" applyBorder="1" applyAlignment="1">
      <alignment horizontal="center" vertical="center"/>
    </xf>
    <xf numFmtId="166" fontId="5" fillId="0" borderId="1" xfId="1" applyNumberFormat="1" applyFont="1" applyFill="1" applyBorder="1" applyAlignment="1">
      <alignment horizontal="left" vertical="center"/>
    </xf>
    <xf numFmtId="164" fontId="5" fillId="0" borderId="4" xfId="1" applyFont="1" applyFill="1" applyBorder="1" applyAlignment="1">
      <alignment horizontal="left" vertical="center"/>
    </xf>
    <xf numFmtId="1" fontId="5" fillId="0" borderId="26" xfId="1" applyNumberFormat="1" applyFont="1" applyFill="1" applyBorder="1" applyAlignment="1">
      <alignment horizontal="left" vertical="center"/>
    </xf>
    <xf numFmtId="0" fontId="6" fillId="26" borderId="0" xfId="0" applyFont="1" applyFill="1" applyAlignment="1">
      <alignment horizontal="center" vertical="center"/>
    </xf>
    <xf numFmtId="0" fontId="6" fillId="27" borderId="0" xfId="0" applyFont="1" applyFill="1" applyAlignment="1">
      <alignment horizontal="center" vertical="center"/>
    </xf>
    <xf numFmtId="16" fontId="5" fillId="0" borderId="0" xfId="1" quotePrefix="1" applyNumberFormat="1" applyFont="1" applyFill="1" applyAlignment="1">
      <alignment horizontal="center" vertical="center" wrapText="1"/>
    </xf>
    <xf numFmtId="12" fontId="5" fillId="0" borderId="0" xfId="1" quotePrefix="1" applyNumberFormat="1" applyFont="1" applyFill="1" applyAlignment="1">
      <alignment horizontal="center" vertical="center"/>
    </xf>
    <xf numFmtId="164" fontId="12" fillId="3" borderId="14" xfId="1" applyFont="1" applyFill="1" applyBorder="1" applyAlignment="1">
      <alignment vertical="center"/>
    </xf>
    <xf numFmtId="0" fontId="5" fillId="0" borderId="0" xfId="0" applyFont="1" applyAlignment="1">
      <alignment horizontal="center"/>
    </xf>
    <xf numFmtId="1" fontId="6" fillId="4" borderId="45" xfId="1" applyNumberFormat="1" applyFont="1" applyFill="1" applyBorder="1" applyAlignment="1">
      <alignment horizontal="center" vertical="center"/>
    </xf>
    <xf numFmtId="1" fontId="5" fillId="4" borderId="45" xfId="1" applyNumberFormat="1" applyFont="1" applyFill="1" applyBorder="1" applyAlignment="1">
      <alignment horizontal="center" vertical="center"/>
    </xf>
    <xf numFmtId="1" fontId="6" fillId="2" borderId="35" xfId="1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" fillId="22" borderId="2" xfId="0" applyFont="1" applyFill="1" applyBorder="1" applyAlignment="1">
      <alignment horizontal="center" vertical="center" wrapText="1"/>
    </xf>
    <xf numFmtId="16" fontId="5" fillId="2" borderId="5" xfId="0" applyNumberFormat="1" applyFont="1" applyFill="1" applyBorder="1" applyAlignment="1">
      <alignment horizontal="center" vertical="center"/>
    </xf>
    <xf numFmtId="0" fontId="5" fillId="0" borderId="40" xfId="0" applyFont="1" applyBorder="1" applyAlignment="1">
      <alignment horizontal="left" vertical="center"/>
    </xf>
    <xf numFmtId="165" fontId="5" fillId="3" borderId="40" xfId="1" applyNumberFormat="1" applyFont="1" applyFill="1" applyBorder="1" applyAlignment="1">
      <alignment horizontal="left" vertical="center"/>
    </xf>
    <xf numFmtId="0" fontId="5" fillId="4" borderId="40" xfId="0" applyFont="1" applyFill="1" applyBorder="1" applyAlignment="1">
      <alignment horizontal="left" vertical="center"/>
    </xf>
    <xf numFmtId="164" fontId="5" fillId="15" borderId="40" xfId="1" applyFont="1" applyFill="1" applyBorder="1" applyAlignment="1">
      <alignment horizontal="left" vertical="center"/>
    </xf>
    <xf numFmtId="164" fontId="5" fillId="2" borderId="40" xfId="1" applyFont="1" applyFill="1" applyBorder="1" applyAlignment="1">
      <alignment horizontal="left" vertical="center"/>
    </xf>
    <xf numFmtId="164" fontId="4" fillId="0" borderId="40" xfId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horizontal="left" vertical="center"/>
    </xf>
    <xf numFmtId="164" fontId="4" fillId="0" borderId="4" xfId="1" applyFont="1" applyFill="1" applyBorder="1" applyAlignment="1">
      <alignment vertical="center"/>
    </xf>
    <xf numFmtId="164" fontId="4" fillId="7" borderId="4" xfId="1" applyFont="1" applyFill="1" applyBorder="1" applyAlignment="1">
      <alignment vertical="center"/>
    </xf>
    <xf numFmtId="164" fontId="4" fillId="7" borderId="5" xfId="1" applyFont="1" applyFill="1" applyBorder="1" applyAlignment="1">
      <alignment horizontal="center" vertical="center"/>
    </xf>
    <xf numFmtId="164" fontId="4" fillId="7" borderId="5" xfId="1" applyFont="1" applyFill="1" applyBorder="1" applyAlignment="1">
      <alignment vertical="center"/>
    </xf>
    <xf numFmtId="166" fontId="4" fillId="0" borderId="0" xfId="0" applyNumberFormat="1" applyFont="1" applyAlignment="1">
      <alignment vertical="center"/>
    </xf>
    <xf numFmtId="166" fontId="4" fillId="0" borderId="16" xfId="1" applyNumberFormat="1" applyFont="1" applyBorder="1" applyAlignment="1">
      <alignment vertical="center"/>
    </xf>
    <xf numFmtId="164" fontId="4" fillId="0" borderId="16" xfId="1" applyFont="1" applyBorder="1" applyAlignment="1">
      <alignment vertical="center"/>
    </xf>
    <xf numFmtId="166" fontId="4" fillId="2" borderId="16" xfId="1" applyNumberFormat="1" applyFont="1" applyFill="1" applyBorder="1" applyAlignment="1">
      <alignment vertical="center"/>
    </xf>
    <xf numFmtId="164" fontId="4" fillId="2" borderId="17" xfId="1" applyFont="1" applyFill="1" applyBorder="1" applyAlignment="1">
      <alignment vertical="center"/>
    </xf>
    <xf numFmtId="166" fontId="36" fillId="0" borderId="0" xfId="1" applyNumberFormat="1" applyFont="1" applyFill="1" applyAlignment="1">
      <alignment horizontal="center" vertical="center"/>
    </xf>
    <xf numFmtId="164" fontId="4" fillId="0" borderId="0" xfId="1" applyFont="1" applyFill="1" applyBorder="1" applyAlignment="1">
      <alignment vertical="center"/>
    </xf>
    <xf numFmtId="166" fontId="4" fillId="0" borderId="0" xfId="1" applyNumberFormat="1" applyFont="1" applyFill="1" applyBorder="1" applyAlignment="1">
      <alignment vertical="center"/>
    </xf>
    <xf numFmtId="0" fontId="13" fillId="0" borderId="0" xfId="0" applyFont="1" applyAlignment="1">
      <alignment horizontal="left" vertical="center"/>
    </xf>
    <xf numFmtId="166" fontId="13" fillId="0" borderId="0" xfId="1" applyNumberFormat="1" applyFont="1" applyFill="1" applyBorder="1" applyAlignment="1">
      <alignment horizontal="center" vertical="center"/>
    </xf>
    <xf numFmtId="1" fontId="4" fillId="0" borderId="2" xfId="0" applyNumberFormat="1" applyFont="1" applyBorder="1" applyAlignment="1">
      <alignment vertical="center"/>
    </xf>
    <xf numFmtId="0" fontId="4" fillId="0" borderId="39" xfId="0" applyFont="1" applyBorder="1" applyAlignment="1">
      <alignment vertical="center"/>
    </xf>
    <xf numFmtId="0" fontId="4" fillId="0" borderId="40" xfId="0" applyFont="1" applyBorder="1" applyAlignment="1">
      <alignment vertical="center"/>
    </xf>
    <xf numFmtId="1" fontId="4" fillId="0" borderId="40" xfId="0" applyNumberFormat="1" applyFont="1" applyBorder="1" applyAlignment="1">
      <alignment vertical="center"/>
    </xf>
    <xf numFmtId="0" fontId="4" fillId="0" borderId="40" xfId="0" applyFont="1" applyBorder="1" applyAlignment="1">
      <alignment horizontal="center" vertical="center"/>
    </xf>
    <xf numFmtId="0" fontId="4" fillId="0" borderId="40" xfId="0" applyFont="1" applyBorder="1" applyAlignment="1">
      <alignment horizontal="left" vertical="center"/>
    </xf>
    <xf numFmtId="1" fontId="4" fillId="0" borderId="5" xfId="1" applyNumberFormat="1" applyFont="1" applyFill="1" applyBorder="1" applyAlignment="1">
      <alignment vertical="center"/>
    </xf>
    <xf numFmtId="164" fontId="4" fillId="15" borderId="5" xfId="1" applyFont="1" applyFill="1" applyBorder="1" applyAlignment="1">
      <alignment horizontal="center" vertical="center"/>
    </xf>
    <xf numFmtId="164" fontId="4" fillId="0" borderId="7" xfId="1" applyFont="1" applyFill="1" applyBorder="1" applyAlignment="1">
      <alignment vertical="center"/>
    </xf>
    <xf numFmtId="164" fontId="4" fillId="2" borderId="40" xfId="1" applyFont="1" applyFill="1" applyBorder="1" applyAlignment="1">
      <alignment horizontal="center" vertical="center"/>
    </xf>
    <xf numFmtId="166" fontId="4" fillId="2" borderId="0" xfId="1" applyNumberFormat="1" applyFont="1" applyFill="1" applyAlignment="1">
      <alignment horizontal="center" vertical="center"/>
    </xf>
    <xf numFmtId="164" fontId="4" fillId="2" borderId="0" xfId="1" applyFont="1" applyFill="1" applyAlignment="1">
      <alignment horizontal="center" vertical="center"/>
    </xf>
    <xf numFmtId="166" fontId="6" fillId="19" borderId="14" xfId="1" applyNumberFormat="1" applyFont="1" applyFill="1" applyBorder="1" applyAlignment="1">
      <alignment vertical="center"/>
    </xf>
    <xf numFmtId="166" fontId="23" fillId="0" borderId="0" xfId="1" quotePrefix="1" applyNumberFormat="1" applyFont="1" applyFill="1" applyAlignment="1">
      <alignment horizontal="center" vertical="center"/>
    </xf>
    <xf numFmtId="164" fontId="6" fillId="2" borderId="14" xfId="1" applyFont="1" applyFill="1" applyBorder="1" applyAlignment="1">
      <alignment vertical="center"/>
    </xf>
    <xf numFmtId="0" fontId="4" fillId="19" borderId="8" xfId="1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166" fontId="6" fillId="12" borderId="0" xfId="1" applyNumberFormat="1" applyFont="1" applyFill="1" applyBorder="1" applyAlignment="1">
      <alignment vertical="center"/>
    </xf>
    <xf numFmtId="166" fontId="6" fillId="3" borderId="0" xfId="1" applyNumberFormat="1" applyFont="1" applyFill="1" applyAlignment="1">
      <alignment horizontal="center" vertical="center"/>
    </xf>
    <xf numFmtId="166" fontId="5" fillId="3" borderId="0" xfId="1" applyNumberFormat="1" applyFont="1" applyFill="1" applyAlignment="1">
      <alignment horizontal="center" vertical="center"/>
    </xf>
    <xf numFmtId="166" fontId="11" fillId="3" borderId="0" xfId="1" applyNumberFormat="1" applyFont="1" applyFill="1" applyAlignment="1">
      <alignment horizontal="center" vertical="center"/>
    </xf>
    <xf numFmtId="166" fontId="4" fillId="3" borderId="0" xfId="1" applyNumberFormat="1" applyFont="1" applyFill="1" applyAlignment="1">
      <alignment horizontal="center" vertical="center"/>
    </xf>
    <xf numFmtId="166" fontId="4" fillId="3" borderId="0" xfId="1" applyNumberFormat="1" applyFont="1" applyFill="1" applyAlignment="1">
      <alignment horizontal="left" vertical="center"/>
    </xf>
    <xf numFmtId="166" fontId="5" fillId="3" borderId="0" xfId="1" applyNumberFormat="1" applyFont="1" applyFill="1" applyAlignment="1">
      <alignment horizontal="left" vertical="center"/>
    </xf>
    <xf numFmtId="164" fontId="4" fillId="3" borderId="0" xfId="1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166" fontId="11" fillId="3" borderId="0" xfId="1" applyNumberFormat="1" applyFont="1" applyFill="1" applyAlignment="1">
      <alignment vertical="center"/>
    </xf>
    <xf numFmtId="166" fontId="5" fillId="3" borderId="0" xfId="1" applyNumberFormat="1" applyFont="1" applyFill="1" applyAlignment="1">
      <alignment vertical="center"/>
    </xf>
    <xf numFmtId="164" fontId="6" fillId="3" borderId="0" xfId="1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15" fillId="0" borderId="5" xfId="0" quotePrefix="1" applyFont="1" applyBorder="1" applyAlignment="1">
      <alignment horizontal="center" vertical="center"/>
    </xf>
    <xf numFmtId="0" fontId="6" fillId="28" borderId="0" xfId="0" applyFont="1" applyFill="1" applyAlignment="1">
      <alignment horizontal="center" vertical="center"/>
    </xf>
    <xf numFmtId="164" fontId="5" fillId="0" borderId="2" xfId="1" applyFont="1" applyFill="1" applyBorder="1" applyAlignment="1">
      <alignment horizontal="left" vertical="center"/>
    </xf>
    <xf numFmtId="164" fontId="5" fillId="0" borderId="5" xfId="1" applyFont="1" applyFill="1" applyBorder="1" applyAlignment="1">
      <alignment horizontal="left" vertical="center"/>
    </xf>
    <xf numFmtId="164" fontId="5" fillId="0" borderId="8" xfId="1" applyFont="1" applyFill="1" applyBorder="1" applyAlignment="1">
      <alignment horizontal="left" vertical="center"/>
    </xf>
    <xf numFmtId="164" fontId="11" fillId="0" borderId="0" xfId="1" applyFont="1" applyFill="1" applyAlignment="1">
      <alignment horizontal="left" vertical="center"/>
    </xf>
    <xf numFmtId="166" fontId="6" fillId="0" borderId="0" xfId="1" applyNumberFormat="1" applyFont="1" applyFill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37" fillId="0" borderId="0" xfId="0" applyFont="1"/>
    <xf numFmtId="0" fontId="38" fillId="0" borderId="0" xfId="0" applyFont="1"/>
    <xf numFmtId="0" fontId="34" fillId="2" borderId="5" xfId="0" applyFont="1" applyFill="1" applyBorder="1" applyAlignment="1">
      <alignment horizontal="center" wrapText="1"/>
    </xf>
    <xf numFmtId="0" fontId="38" fillId="0" borderId="5" xfId="0" applyFont="1" applyBorder="1"/>
    <xf numFmtId="166" fontId="38" fillId="0" borderId="5" xfId="1" applyNumberFormat="1" applyFont="1" applyBorder="1"/>
    <xf numFmtId="0" fontId="33" fillId="4" borderId="5" xfId="0" applyFont="1" applyFill="1" applyBorder="1" applyAlignment="1">
      <alignment horizontal="center" wrapText="1"/>
    </xf>
    <xf numFmtId="0" fontId="0" fillId="4" borderId="5" xfId="0" applyFill="1" applyBorder="1"/>
    <xf numFmtId="0" fontId="17" fillId="4" borderId="5" xfId="0" applyFont="1" applyFill="1" applyBorder="1"/>
    <xf numFmtId="166" fontId="38" fillId="0" borderId="0" xfId="0" applyNumberFormat="1" applyFont="1"/>
    <xf numFmtId="166" fontId="33" fillId="0" borderId="0" xfId="1" applyNumberFormat="1" applyFont="1"/>
    <xf numFmtId="0" fontId="33" fillId="15" borderId="5" xfId="0" applyFont="1" applyFill="1" applyBorder="1" applyAlignment="1">
      <alignment horizontal="center" wrapText="1"/>
    </xf>
    <xf numFmtId="0" fontId="0" fillId="15" borderId="5" xfId="0" applyFill="1" applyBorder="1"/>
    <xf numFmtId="0" fontId="17" fillId="15" borderId="5" xfId="0" applyFont="1" applyFill="1" applyBorder="1"/>
    <xf numFmtId="0" fontId="33" fillId="29" borderId="5" xfId="0" applyFont="1" applyFill="1" applyBorder="1" applyAlignment="1">
      <alignment horizontal="center" wrapText="1"/>
    </xf>
    <xf numFmtId="0" fontId="0" fillId="29" borderId="5" xfId="0" applyFill="1" applyBorder="1"/>
    <xf numFmtId="166" fontId="38" fillId="0" borderId="0" xfId="1" applyNumberFormat="1" applyFont="1" applyBorder="1"/>
    <xf numFmtId="166" fontId="38" fillId="2" borderId="5" xfId="1" applyNumberFormat="1" applyFont="1" applyFill="1" applyBorder="1"/>
    <xf numFmtId="166" fontId="38" fillId="2" borderId="0" xfId="1" applyNumberFormat="1" applyFont="1" applyFill="1" applyBorder="1"/>
    <xf numFmtId="0" fontId="0" fillId="2" borderId="0" xfId="0" applyFill="1"/>
    <xf numFmtId="166" fontId="12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166" fontId="6" fillId="0" borderId="0" xfId="0" applyNumberFormat="1" applyFont="1" applyAlignment="1">
      <alignment horizontal="center" vertical="center"/>
    </xf>
    <xf numFmtId="164" fontId="4" fillId="0" borderId="8" xfId="1" applyFont="1" applyFill="1" applyBorder="1" applyAlignment="1">
      <alignment horizontal="center" vertical="center" wrapText="1"/>
    </xf>
    <xf numFmtId="1" fontId="11" fillId="0" borderId="0" xfId="0" applyNumberFormat="1" applyFont="1" applyAlignment="1">
      <alignment horizontal="left" vertical="center"/>
    </xf>
    <xf numFmtId="164" fontId="6" fillId="0" borderId="0" xfId="0" applyNumberFormat="1" applyFont="1" applyAlignment="1">
      <alignment horizontal="center" vertical="center"/>
    </xf>
    <xf numFmtId="1" fontId="6" fillId="0" borderId="14" xfId="1" applyNumberFormat="1" applyFont="1" applyFill="1" applyBorder="1" applyAlignment="1">
      <alignment horizontal="center" vertical="center" wrapText="1"/>
    </xf>
    <xf numFmtId="1" fontId="4" fillId="0" borderId="5" xfId="1" applyNumberFormat="1" applyFont="1" applyFill="1" applyBorder="1" applyAlignment="1">
      <alignment horizontal="center" vertical="center" wrapText="1"/>
    </xf>
    <xf numFmtId="1" fontId="5" fillId="2" borderId="0" xfId="1" applyNumberFormat="1" applyFont="1" applyFill="1" applyBorder="1" applyAlignment="1">
      <alignment horizontal="center" vertical="center"/>
    </xf>
    <xf numFmtId="0" fontId="5" fillId="0" borderId="32" xfId="0" applyFont="1" applyBorder="1" applyAlignment="1">
      <alignment horizontal="left" vertical="center"/>
    </xf>
    <xf numFmtId="16" fontId="5" fillId="0" borderId="26" xfId="0" applyNumberFormat="1" applyFont="1" applyBorder="1" applyAlignment="1">
      <alignment horizontal="center" vertical="center"/>
    </xf>
    <xf numFmtId="0" fontId="4" fillId="0" borderId="33" xfId="0" applyFont="1" applyBorder="1" applyAlignment="1">
      <alignment horizontal="left" vertical="center"/>
    </xf>
    <xf numFmtId="0" fontId="6" fillId="0" borderId="34" xfId="0" applyFont="1" applyBorder="1" applyAlignment="1">
      <alignment horizontal="left" vertical="center"/>
    </xf>
    <xf numFmtId="166" fontId="6" fillId="30" borderId="14" xfId="1" applyNumberFormat="1" applyFont="1" applyFill="1" applyBorder="1" applyAlignment="1">
      <alignment vertical="center"/>
    </xf>
    <xf numFmtId="10" fontId="12" fillId="0" borderId="0" xfId="14" applyNumberFormat="1" applyFont="1" applyFill="1" applyAlignment="1">
      <alignment horizontal="center" vertical="center"/>
    </xf>
    <xf numFmtId="166" fontId="6" fillId="2" borderId="7" xfId="1" applyNumberFormat="1" applyFont="1" applyFill="1" applyBorder="1" applyAlignment="1">
      <alignment vertical="center"/>
    </xf>
    <xf numFmtId="166" fontId="6" fillId="2" borderId="8" xfId="1" applyNumberFormat="1" applyFont="1" applyFill="1" applyBorder="1" applyAlignment="1">
      <alignment vertical="center"/>
    </xf>
    <xf numFmtId="166" fontId="6" fillId="2" borderId="8" xfId="1" applyNumberFormat="1" applyFont="1" applyFill="1" applyBorder="1" applyAlignment="1">
      <alignment horizontal="center" vertical="center"/>
    </xf>
    <xf numFmtId="166" fontId="4" fillId="2" borderId="8" xfId="1" applyNumberFormat="1" applyFont="1" applyFill="1" applyBorder="1" applyAlignment="1">
      <alignment horizontal="center" vertical="center"/>
    </xf>
    <xf numFmtId="165" fontId="6" fillId="2" borderId="8" xfId="1" applyNumberFormat="1" applyFont="1" applyFill="1" applyBorder="1" applyAlignment="1">
      <alignment vertical="center"/>
    </xf>
    <xf numFmtId="166" fontId="5" fillId="2" borderId="8" xfId="1" applyNumberFormat="1" applyFont="1" applyFill="1" applyBorder="1" applyAlignment="1">
      <alignment vertical="center"/>
    </xf>
    <xf numFmtId="164" fontId="5" fillId="2" borderId="8" xfId="1" applyFont="1" applyFill="1" applyBorder="1" applyAlignment="1">
      <alignment vertical="center"/>
    </xf>
    <xf numFmtId="164" fontId="6" fillId="2" borderId="8" xfId="1" applyFont="1" applyFill="1" applyBorder="1" applyAlignment="1">
      <alignment vertical="center"/>
    </xf>
    <xf numFmtId="164" fontId="6" fillId="2" borderId="9" xfId="1" applyFont="1" applyFill="1" applyBorder="1" applyAlignment="1">
      <alignment vertical="center"/>
    </xf>
    <xf numFmtId="166" fontId="14" fillId="0" borderId="0" xfId="1" applyNumberFormat="1" applyFont="1" applyFill="1" applyBorder="1" applyAlignment="1">
      <alignment horizontal="center" vertical="center"/>
    </xf>
    <xf numFmtId="166" fontId="15" fillId="0" borderId="0" xfId="1" applyNumberFormat="1" applyFont="1" applyFill="1" applyAlignment="1">
      <alignment horizontal="center" vertical="center"/>
    </xf>
    <xf numFmtId="166" fontId="14" fillId="0" borderId="0" xfId="1" applyNumberFormat="1" applyFont="1" applyFill="1" applyAlignment="1">
      <alignment horizontal="center" vertical="center"/>
    </xf>
    <xf numFmtId="164" fontId="14" fillId="0" borderId="0" xfId="0" applyNumberFormat="1" applyFont="1" applyAlignment="1">
      <alignment horizontal="center" vertical="center"/>
    </xf>
    <xf numFmtId="164" fontId="4" fillId="2" borderId="8" xfId="1" applyFont="1" applyFill="1" applyBorder="1" applyAlignment="1">
      <alignment horizontal="center" vertical="center" wrapText="1"/>
    </xf>
    <xf numFmtId="166" fontId="5" fillId="2" borderId="32" xfId="1" applyNumberFormat="1" applyFont="1" applyFill="1" applyBorder="1" applyAlignment="1">
      <alignment vertical="center"/>
    </xf>
    <xf numFmtId="164" fontId="11" fillId="0" borderId="0" xfId="1" applyFont="1" applyFill="1" applyBorder="1" applyAlignment="1">
      <alignment vertical="center"/>
    </xf>
    <xf numFmtId="164" fontId="12" fillId="0" borderId="0" xfId="1" applyFont="1" applyFill="1" applyBorder="1" applyAlignment="1">
      <alignment horizontal="center" vertical="center"/>
    </xf>
    <xf numFmtId="164" fontId="12" fillId="0" borderId="0" xfId="1" applyFont="1" applyFill="1" applyBorder="1" applyAlignment="1">
      <alignment vertical="center"/>
    </xf>
    <xf numFmtId="164" fontId="6" fillId="0" borderId="14" xfId="1" applyFont="1" applyFill="1" applyBorder="1" applyAlignment="1">
      <alignment horizontal="center" vertical="center"/>
    </xf>
    <xf numFmtId="166" fontId="38" fillId="0" borderId="5" xfId="1" applyNumberFormat="1" applyFont="1" applyFill="1" applyBorder="1"/>
    <xf numFmtId="166" fontId="38" fillId="0" borderId="0" xfId="1" applyNumberFormat="1" applyFont="1" applyFill="1" applyBorder="1"/>
    <xf numFmtId="16" fontId="5" fillId="0" borderId="0" xfId="1" quotePrefix="1" applyNumberFormat="1" applyFont="1" applyFill="1" applyAlignment="1">
      <alignment horizontal="center" vertical="center"/>
    </xf>
    <xf numFmtId="0" fontId="6" fillId="29" borderId="0" xfId="0" applyFont="1" applyFill="1" applyAlignment="1">
      <alignment horizontal="center" vertical="center"/>
    </xf>
    <xf numFmtId="164" fontId="4" fillId="0" borderId="2" xfId="1" applyFont="1" applyFill="1" applyBorder="1" applyAlignment="1">
      <alignment horizontal="center" vertical="center" wrapText="1"/>
    </xf>
    <xf numFmtId="166" fontId="4" fillId="2" borderId="2" xfId="1" applyNumberFormat="1" applyFont="1" applyFill="1" applyBorder="1" applyAlignment="1">
      <alignment horizontal="center" vertical="center" wrapText="1"/>
    </xf>
    <xf numFmtId="166" fontId="4" fillId="2" borderId="3" xfId="1" applyNumberFormat="1" applyFont="1" applyFill="1" applyBorder="1" applyAlignment="1">
      <alignment horizontal="center" vertical="center" wrapText="1"/>
    </xf>
    <xf numFmtId="164" fontId="5" fillId="2" borderId="30" xfId="1" applyFont="1" applyFill="1" applyBorder="1" applyAlignment="1">
      <alignment horizontal="center" vertical="center"/>
    </xf>
    <xf numFmtId="164" fontId="5" fillId="2" borderId="46" xfId="1" applyFont="1" applyFill="1" applyBorder="1" applyAlignment="1">
      <alignment horizontal="center" vertical="center"/>
    </xf>
    <xf numFmtId="164" fontId="5" fillId="20" borderId="30" xfId="1" applyFont="1" applyFill="1" applyBorder="1" applyAlignment="1">
      <alignment horizontal="center" vertical="center"/>
    </xf>
    <xf numFmtId="164" fontId="5" fillId="20" borderId="46" xfId="1" applyFont="1" applyFill="1" applyBorder="1" applyAlignment="1">
      <alignment horizontal="center" vertical="center"/>
    </xf>
    <xf numFmtId="165" fontId="5" fillId="4" borderId="2" xfId="1" applyNumberFormat="1" applyFont="1" applyFill="1" applyBorder="1" applyAlignment="1">
      <alignment horizontal="center" vertical="center"/>
    </xf>
    <xf numFmtId="16" fontId="5" fillId="12" borderId="25" xfId="1" applyNumberFormat="1" applyFont="1" applyFill="1" applyBorder="1" applyAlignment="1">
      <alignment horizontal="center" vertical="center"/>
    </xf>
    <xf numFmtId="16" fontId="5" fillId="12" borderId="26" xfId="1" applyNumberFormat="1" applyFont="1" applyFill="1" applyBorder="1" applyAlignment="1">
      <alignment horizontal="center" vertical="center"/>
    </xf>
    <xf numFmtId="164" fontId="5" fillId="3" borderId="47" xfId="1" applyFont="1" applyFill="1" applyBorder="1" applyAlignment="1">
      <alignment horizontal="center" vertical="center"/>
    </xf>
    <xf numFmtId="164" fontId="5" fillId="3" borderId="48" xfId="1" applyFont="1" applyFill="1" applyBorder="1" applyAlignment="1">
      <alignment horizontal="center" vertical="center"/>
    </xf>
    <xf numFmtId="1" fontId="4" fillId="0" borderId="25" xfId="0" applyNumberFormat="1" applyFont="1" applyBorder="1" applyAlignment="1">
      <alignment horizontal="center" vertical="center"/>
    </xf>
    <xf numFmtId="1" fontId="4" fillId="0" borderId="26" xfId="0" applyNumberFormat="1" applyFont="1" applyBorder="1" applyAlignment="1">
      <alignment horizontal="center" vertical="center"/>
    </xf>
    <xf numFmtId="0" fontId="5" fillId="5" borderId="43" xfId="1" applyNumberFormat="1" applyFont="1" applyFill="1" applyBorder="1" applyAlignment="1">
      <alignment horizontal="center" vertical="center" wrapText="1"/>
    </xf>
    <xf numFmtId="0" fontId="5" fillId="5" borderId="44" xfId="1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27" xfId="0" applyFont="1" applyBorder="1" applyAlignment="1">
      <alignment horizontal="center"/>
    </xf>
  </cellXfs>
  <cellStyles count="15">
    <cellStyle name="0,0_x000d__x000a_NA_x000d__x000a_" xfId="3" xr:uid="{00000000-0005-0000-0000-000000000000}"/>
    <cellStyle name="Comma" xfId="1" builtinId="3"/>
    <cellStyle name="Comma 2" xfId="4" xr:uid="{00000000-0005-0000-0000-000002000000}"/>
    <cellStyle name="Comma 3" xfId="8" xr:uid="{00000000-0005-0000-0000-000003000000}"/>
    <cellStyle name="Comma 4" xfId="11" xr:uid="{00000000-0005-0000-0000-000004000000}"/>
    <cellStyle name="Comma 5" xfId="13" xr:uid="{00000000-0005-0000-0000-000005000000}"/>
    <cellStyle name="Normal" xfId="0" builtinId="0"/>
    <cellStyle name="Normal 2" xfId="2" xr:uid="{00000000-0005-0000-0000-000007000000}"/>
    <cellStyle name="Normal 3" xfId="7" xr:uid="{00000000-0005-0000-0000-000008000000}"/>
    <cellStyle name="Normal 4" xfId="10" xr:uid="{00000000-0005-0000-0000-000009000000}"/>
    <cellStyle name="Normal 5" xfId="9" xr:uid="{00000000-0005-0000-0000-00000A000000}"/>
    <cellStyle name="Normal 6" xfId="12" xr:uid="{00000000-0005-0000-0000-00000B000000}"/>
    <cellStyle name="Percent" xfId="14" builtinId="5"/>
    <cellStyle name="一般_Sheet1" xfId="5" xr:uid="{00000000-0005-0000-0000-00000D000000}"/>
    <cellStyle name="常规 3" xfId="6" xr:uid="{00000000-0005-0000-0000-00000E000000}"/>
  </cellStyles>
  <dxfs count="0"/>
  <tableStyles count="0" defaultTableStyle="TableStyleMedium2" defaultPivotStyle="PivotStyleLight16"/>
  <colors>
    <mruColors>
      <color rgb="FF00FFFF"/>
      <color rgb="FFCCFF33"/>
      <color rgb="FF0000FF"/>
      <color rgb="FF00FFCC"/>
      <color rgb="FF99CCFF"/>
      <color rgb="FFFFFF66"/>
      <color rgb="FFCCECFF"/>
      <color rgb="FFFFFF99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tmp"/><Relationship Id="rId2" Type="http://schemas.openxmlformats.org/officeDocument/2006/relationships/image" Target="../media/image6.tmp"/><Relationship Id="rId1" Type="http://schemas.openxmlformats.org/officeDocument/2006/relationships/image" Target="../media/image5.tmp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tmp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134471</xdr:rowOff>
    </xdr:from>
    <xdr:to>
      <xdr:col>4</xdr:col>
      <xdr:colOff>59615</xdr:colOff>
      <xdr:row>28</xdr:row>
      <xdr:rowOff>160617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55677"/>
          <a:ext cx="4127350" cy="17070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4232</xdr:col>
      <xdr:colOff>266700</xdr:colOff>
      <xdr:row>44</xdr:row>
      <xdr:rowOff>190500</xdr:rowOff>
    </xdr:from>
    <xdr:to>
      <xdr:col>4242</xdr:col>
      <xdr:colOff>505393</xdr:colOff>
      <xdr:row>69</xdr:row>
      <xdr:rowOff>94912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97275" y="9896475"/>
          <a:ext cx="6553768" cy="48955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100352</xdr:colOff>
      <xdr:row>39</xdr:row>
      <xdr:rowOff>152399</xdr:rowOff>
    </xdr:from>
    <xdr:to>
      <xdr:col>15</xdr:col>
      <xdr:colOff>35204</xdr:colOff>
      <xdr:row>58</xdr:row>
      <xdr:rowOff>39493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152" y="2981324"/>
          <a:ext cx="4697352" cy="34780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45</xdr:row>
      <xdr:rowOff>152400</xdr:rowOff>
    </xdr:from>
    <xdr:to>
      <xdr:col>4</xdr:col>
      <xdr:colOff>762915</xdr:colOff>
      <xdr:row>74</xdr:row>
      <xdr:rowOff>76881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514600"/>
          <a:ext cx="6554115" cy="48965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38100</xdr:rowOff>
    </xdr:from>
    <xdr:to>
      <xdr:col>13</xdr:col>
      <xdr:colOff>228601</xdr:colOff>
      <xdr:row>29</xdr:row>
      <xdr:rowOff>70417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100"/>
          <a:ext cx="7162800" cy="5004367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0</xdr:row>
      <xdr:rowOff>38100</xdr:rowOff>
    </xdr:from>
    <xdr:to>
      <xdr:col>27</xdr:col>
      <xdr:colOff>228600</xdr:colOff>
      <xdr:row>17</xdr:row>
      <xdr:rowOff>155931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38100"/>
          <a:ext cx="7124700" cy="3032481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18</xdr:row>
      <xdr:rowOff>133350</xdr:rowOff>
    </xdr:from>
    <xdr:to>
      <xdr:col>22</xdr:col>
      <xdr:colOff>457200</xdr:colOff>
      <xdr:row>62</xdr:row>
      <xdr:rowOff>78317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3219450"/>
          <a:ext cx="4648200" cy="74887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85725</xdr:rowOff>
    </xdr:from>
    <xdr:to>
      <xdr:col>17</xdr:col>
      <xdr:colOff>9525</xdr:colOff>
      <xdr:row>51</xdr:row>
      <xdr:rowOff>28931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5705475"/>
          <a:ext cx="5857875" cy="51438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209550</xdr:colOff>
      <xdr:row>25</xdr:row>
      <xdr:rowOff>157162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43950" cy="4614862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11</xdr:row>
      <xdr:rowOff>38100</xdr:rowOff>
    </xdr:from>
    <xdr:to>
      <xdr:col>27</xdr:col>
      <xdr:colOff>509811</xdr:colOff>
      <xdr:row>53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1" y="2095500"/>
          <a:ext cx="5500910" cy="72866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114300</xdr:rowOff>
    </xdr:from>
    <xdr:to>
      <xdr:col>18</xdr:col>
      <xdr:colOff>96489</xdr:colOff>
      <xdr:row>47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00" y="4914900"/>
          <a:ext cx="4897089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57151</xdr:rowOff>
    </xdr:from>
    <xdr:to>
      <xdr:col>8</xdr:col>
      <xdr:colOff>381000</xdr:colOff>
      <xdr:row>46</xdr:row>
      <xdr:rowOff>45403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86301"/>
          <a:ext cx="4648200" cy="3245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114300</xdr:rowOff>
    </xdr:from>
    <xdr:to>
      <xdr:col>20</xdr:col>
      <xdr:colOff>381000</xdr:colOff>
      <xdr:row>39</xdr:row>
      <xdr:rowOff>141630</xdr:rowOff>
    </xdr:to>
    <xdr:pic>
      <xdr:nvPicPr>
        <xdr:cNvPr id="4" name="Picture 3" descr="Screen Clippi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"/>
          <a:ext cx="11049000" cy="6713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W19"/>
  <sheetViews>
    <sheetView zoomScale="85" zoomScaleNormal="85" workbookViewId="0">
      <selection activeCell="S40" sqref="S40"/>
    </sheetView>
  </sheetViews>
  <sheetFormatPr defaultColWidth="9.25" defaultRowHeight="13.5" x14ac:dyDescent="0.45"/>
  <cols>
    <col min="1" max="1" width="13.75" style="309" customWidth="1"/>
    <col min="2" max="2" width="38" style="309" customWidth="1"/>
    <col min="3" max="3" width="10" style="309" customWidth="1"/>
    <col min="4" max="4" width="9.25" style="309"/>
    <col min="5" max="5" width="6.4140625" style="309" customWidth="1"/>
    <col min="6" max="6" width="10.25" style="309" bestFit="1" customWidth="1"/>
    <col min="7" max="7" width="9.83203125" style="309" customWidth="1"/>
    <col min="8" max="8" width="16" style="310" customWidth="1"/>
    <col min="9" max="9" width="10.75" style="309" customWidth="1"/>
    <col min="10" max="10" width="16" style="309" customWidth="1"/>
    <col min="11" max="11" width="14.75" style="333" customWidth="1"/>
    <col min="12" max="12" width="14.75" style="310" customWidth="1"/>
    <col min="13" max="13" width="27.25" style="309" customWidth="1"/>
    <col min="14" max="14" width="9.25" style="333"/>
    <col min="15" max="16" width="9.25" style="309"/>
    <col min="17" max="17" width="12.83203125" style="309" customWidth="1"/>
    <col min="18" max="18" width="9.25" style="333"/>
    <col min="19" max="19" width="24.25" style="309" customWidth="1"/>
    <col min="20" max="16384" width="9.25" style="309"/>
  </cols>
  <sheetData>
    <row r="1" spans="1:23" s="312" customFormat="1" ht="24" x14ac:dyDescent="0.8">
      <c r="A1" s="313" t="s">
        <v>0</v>
      </c>
      <c r="B1" s="313"/>
      <c r="C1" s="313"/>
      <c r="D1" s="313"/>
      <c r="E1" s="313"/>
      <c r="F1" s="313"/>
      <c r="G1" s="313"/>
      <c r="H1" s="314"/>
      <c r="I1" s="313"/>
      <c r="K1" s="330" t="s">
        <v>1</v>
      </c>
      <c r="L1" s="326"/>
      <c r="N1" s="320" t="s">
        <v>2</v>
      </c>
      <c r="O1" s="320"/>
      <c r="Q1" s="320" t="s">
        <v>2</v>
      </c>
      <c r="R1" s="339"/>
    </row>
    <row r="2" spans="1:23" s="308" customFormat="1" ht="21.75" x14ac:dyDescent="0.75">
      <c r="A2" s="315" t="s">
        <v>3</v>
      </c>
      <c r="B2" s="315" t="s">
        <v>4</v>
      </c>
      <c r="C2" s="315" t="s">
        <v>5</v>
      </c>
      <c r="D2" s="315"/>
      <c r="E2" s="315"/>
      <c r="F2" s="315"/>
      <c r="G2" s="315"/>
      <c r="H2" s="316" t="s">
        <v>6</v>
      </c>
      <c r="I2" s="315"/>
      <c r="K2" s="331" t="s">
        <v>5</v>
      </c>
      <c r="L2" s="327" t="s">
        <v>7</v>
      </c>
      <c r="N2" s="340" t="s">
        <v>5</v>
      </c>
      <c r="O2" s="321" t="s">
        <v>7</v>
      </c>
      <c r="R2" s="335"/>
    </row>
    <row r="3" spans="1:23" s="308" customFormat="1" ht="21.75" x14ac:dyDescent="0.75">
      <c r="A3" s="315"/>
      <c r="B3" s="315"/>
      <c r="C3" s="315"/>
      <c r="D3" s="315"/>
      <c r="E3" s="315"/>
      <c r="F3" s="315"/>
      <c r="G3" s="315"/>
      <c r="H3" s="316"/>
      <c r="I3" s="315"/>
      <c r="K3" s="331"/>
      <c r="L3" s="327"/>
      <c r="N3" s="340"/>
      <c r="O3" s="321"/>
      <c r="Q3" s="335" t="s">
        <v>8</v>
      </c>
      <c r="R3" s="335" t="s">
        <v>9</v>
      </c>
      <c r="S3" s="386">
        <f>SUM(S4:S15)</f>
        <v>32649.700000000004</v>
      </c>
    </row>
    <row r="4" spans="1:23" s="311" customFormat="1" ht="15" x14ac:dyDescent="0.5">
      <c r="A4" s="317" t="s">
        <v>10</v>
      </c>
      <c r="B4" s="318"/>
      <c r="C4" s="318"/>
      <c r="D4" s="318"/>
      <c r="E4" s="318"/>
      <c r="F4" s="318"/>
      <c r="G4" s="318"/>
      <c r="H4" s="319"/>
      <c r="I4" s="318"/>
      <c r="K4" s="332"/>
      <c r="L4" s="328"/>
      <c r="N4" s="341"/>
      <c r="O4" s="322"/>
      <c r="Q4" s="336"/>
      <c r="R4" s="336"/>
    </row>
    <row r="5" spans="1:23" s="311" customFormat="1" ht="15" x14ac:dyDescent="0.5">
      <c r="A5" s="323" t="s">
        <v>11</v>
      </c>
      <c r="B5" s="323" t="s">
        <v>12</v>
      </c>
      <c r="C5" s="324">
        <v>145</v>
      </c>
      <c r="D5" s="324" t="s">
        <v>13</v>
      </c>
      <c r="E5" s="324">
        <v>761.25</v>
      </c>
      <c r="F5" s="324">
        <v>9860</v>
      </c>
      <c r="G5" s="364" t="s">
        <v>14</v>
      </c>
      <c r="H5" s="364">
        <v>77.010000000000005</v>
      </c>
      <c r="I5" s="364"/>
      <c r="K5" s="384">
        <f>SUMIF('TH 2023'!$B$8:$B$43,$A5,'TH 2023'!$FFR$8:$FFR$43)</f>
        <v>0</v>
      </c>
      <c r="L5" s="329">
        <f>SUMIF('TH 2023'!$B$13:$B$43,$A5,'TH 2023'!$R$13:$R$43)</f>
        <v>0</v>
      </c>
      <c r="N5" s="342">
        <f>K5-C5</f>
        <v>-145</v>
      </c>
      <c r="O5" s="325">
        <f>L5-H5</f>
        <v>-77.010000000000005</v>
      </c>
      <c r="Q5" s="336">
        <f>SUMIF(EXTRA!$E$9:$E$167,A5,EXTRA!$AZ$9:$AZ$167)</f>
        <v>0</v>
      </c>
      <c r="R5" s="336">
        <f t="shared" ref="R5:R15" si="0">Q5+N5</f>
        <v>-145</v>
      </c>
      <c r="S5" s="385">
        <f t="shared" ref="S5:S9" si="1">H5*C5</f>
        <v>11166.45</v>
      </c>
      <c r="V5" s="311" t="s">
        <v>15</v>
      </c>
      <c r="W5" s="311" t="str">
        <f t="shared" ref="W5:W9" si="2">V5&amp;A5</f>
        <v>RT271-13</v>
      </c>
    </row>
    <row r="6" spans="1:23" s="311" customFormat="1" ht="15" x14ac:dyDescent="0.5">
      <c r="A6" s="323" t="s">
        <v>16</v>
      </c>
      <c r="B6" s="323" t="s">
        <v>12</v>
      </c>
      <c r="C6" s="324">
        <v>145</v>
      </c>
      <c r="D6" s="324" t="s">
        <v>13</v>
      </c>
      <c r="E6" s="324">
        <v>872.9</v>
      </c>
      <c r="F6" s="324">
        <v>11890</v>
      </c>
      <c r="G6" s="364" t="s">
        <v>14</v>
      </c>
      <c r="H6" s="364">
        <v>81.73</v>
      </c>
      <c r="I6" s="364"/>
      <c r="K6" s="384">
        <f>SUMIF('TH 2023'!$B$8:$B$43,$A6,'TH 2023'!$FFR$8:$FFR$43)</f>
        <v>0</v>
      </c>
      <c r="L6" s="329">
        <f>SUMIF('TH 2023'!$B$13:$B$43,$A6,'TH 2023'!$R$13:$R$43)</f>
        <v>0</v>
      </c>
      <c r="N6" s="342">
        <f t="shared" ref="N6:N9" si="3">K6-C6</f>
        <v>-145</v>
      </c>
      <c r="O6" s="325">
        <f>L6-H6</f>
        <v>-81.73</v>
      </c>
      <c r="Q6" s="336">
        <f>SUMIF(EXTRA!$E$9:$E$167,A6,EXTRA!$AZ$9:$AZ$167)</f>
        <v>0</v>
      </c>
      <c r="R6" s="336">
        <f t="shared" si="0"/>
        <v>-145</v>
      </c>
      <c r="S6" s="385">
        <f t="shared" si="1"/>
        <v>11850.85</v>
      </c>
      <c r="V6" s="311" t="s">
        <v>15</v>
      </c>
      <c r="W6" s="311" t="str">
        <f t="shared" si="2"/>
        <v>RT351-13</v>
      </c>
    </row>
    <row r="7" spans="1:23" s="311" customFormat="1" ht="15" x14ac:dyDescent="0.5">
      <c r="A7" s="323" t="s">
        <v>17</v>
      </c>
      <c r="B7" s="323" t="s">
        <v>12</v>
      </c>
      <c r="C7" s="323">
        <v>115</v>
      </c>
      <c r="D7" s="323" t="s">
        <v>13</v>
      </c>
      <c r="E7" s="323">
        <v>693.45</v>
      </c>
      <c r="F7" s="324">
        <v>9430</v>
      </c>
      <c r="G7" s="364" t="s">
        <v>14</v>
      </c>
      <c r="H7" s="364">
        <v>83.76</v>
      </c>
      <c r="I7" s="364"/>
      <c r="K7" s="384">
        <f>SUMIF('TH 2023'!$B$8:$B$43,$A7,'TH 2023'!$FFR$8:$FFR$43)</f>
        <v>0</v>
      </c>
      <c r="L7" s="329">
        <f>SUMIF('TH 2023'!$B$13:$B$43,$A7,'TH 2023'!$R$13:$R$43)</f>
        <v>0</v>
      </c>
      <c r="N7" s="342">
        <f t="shared" si="3"/>
        <v>-115</v>
      </c>
      <c r="O7" s="325">
        <f>L7-H7</f>
        <v>-83.76</v>
      </c>
      <c r="Q7" s="336">
        <f>SUMIF(EXTRA!$E$9:$E$167,A7,EXTRA!$AZ$9:$AZ$167)</f>
        <v>0</v>
      </c>
      <c r="R7" s="336">
        <f t="shared" si="0"/>
        <v>-115</v>
      </c>
      <c r="S7" s="385">
        <f t="shared" si="1"/>
        <v>9632.4000000000015</v>
      </c>
      <c r="V7" s="311" t="s">
        <v>15</v>
      </c>
      <c r="W7" s="311" t="str">
        <f t="shared" si="2"/>
        <v>RT356-13</v>
      </c>
    </row>
    <row r="8" spans="1:23" s="311" customFormat="1" ht="15" x14ac:dyDescent="0.5">
      <c r="A8" s="323"/>
      <c r="B8" s="323"/>
      <c r="C8" s="323"/>
      <c r="D8" s="323"/>
      <c r="E8" s="323"/>
      <c r="F8" s="324"/>
      <c r="G8" s="364"/>
      <c r="H8" s="364"/>
      <c r="I8" s="364"/>
      <c r="K8" s="384">
        <f>SUMIF('TH 2023'!$B$8:$B$43,$A8,'TH 2023'!$FFR$8:$FFR$43)</f>
        <v>0</v>
      </c>
      <c r="L8" s="329">
        <f>SUMIF('TH 2023'!$B$13:$B$43,$A8,'TH 2023'!$R$13:$R$43)</f>
        <v>0</v>
      </c>
      <c r="N8" s="342">
        <f t="shared" si="3"/>
        <v>0</v>
      </c>
      <c r="O8" s="325">
        <f>L8-H8</f>
        <v>0</v>
      </c>
      <c r="Q8" s="336">
        <f>SUMIF(EXTRA!$E$9:$E$167,A8,EXTRA!$AZ$9:$AZ$167)</f>
        <v>0</v>
      </c>
      <c r="R8" s="336">
        <f t="shared" si="0"/>
        <v>0</v>
      </c>
      <c r="S8" s="385">
        <f t="shared" si="1"/>
        <v>0</v>
      </c>
      <c r="V8" s="311" t="s">
        <v>15</v>
      </c>
      <c r="W8" s="311" t="str">
        <f t="shared" si="2"/>
        <v>R</v>
      </c>
    </row>
    <row r="9" spans="1:23" s="311" customFormat="1" ht="15" x14ac:dyDescent="0.5">
      <c r="A9" s="323"/>
      <c r="B9" s="323"/>
      <c r="C9" s="323"/>
      <c r="D9" s="323"/>
      <c r="E9" s="323"/>
      <c r="F9" s="323"/>
      <c r="G9" s="364"/>
      <c r="H9" s="364"/>
      <c r="I9" s="364"/>
      <c r="K9" s="384">
        <f>SUMIF('TH 2023'!$B$8:$B$43,$A9,'TH 2023'!$FFR$8:$FFR$43)</f>
        <v>0</v>
      </c>
      <c r="L9" s="329">
        <f>SUMIF('TH 2023'!$B$13:$B$43,$A9,'TH 2023'!$R$13:$R$43)</f>
        <v>0</v>
      </c>
      <c r="N9" s="342">
        <f t="shared" si="3"/>
        <v>0</v>
      </c>
      <c r="O9" s="325">
        <f t="shared" ref="O9" si="4">L9-H9</f>
        <v>0</v>
      </c>
      <c r="Q9" s="336">
        <f>SUMIF(EXTRA!$E$9:$E$167,A9,EXTRA!$AZ$9:$AZ$167)</f>
        <v>0</v>
      </c>
      <c r="R9" s="336">
        <f t="shared" si="0"/>
        <v>0</v>
      </c>
      <c r="S9" s="385">
        <f t="shared" si="1"/>
        <v>0</v>
      </c>
      <c r="V9" s="311" t="s">
        <v>15</v>
      </c>
      <c r="W9" s="311" t="str">
        <f t="shared" si="2"/>
        <v>R</v>
      </c>
    </row>
    <row r="10" spans="1:23" s="311" customFormat="1" ht="15" x14ac:dyDescent="0.5">
      <c r="A10" s="323"/>
      <c r="B10" s="323"/>
      <c r="C10" s="323"/>
      <c r="D10" s="323"/>
      <c r="E10" s="323"/>
      <c r="F10" s="323"/>
      <c r="G10" s="364"/>
      <c r="H10" s="364"/>
      <c r="I10" s="364"/>
      <c r="K10" s="384">
        <f>SUMIF('TH 2023'!$B$8:$B$43,$A10,'TH 2023'!$FFR$8:$FFR$43)</f>
        <v>0</v>
      </c>
      <c r="L10" s="329">
        <f>SUMIF('TH 2023'!$B$13:$B$43,$A10,'TH 2023'!$R$13:$R$43)</f>
        <v>0</v>
      </c>
      <c r="N10" s="342">
        <f t="shared" ref="N10:N15" si="5">K10-C10</f>
        <v>0</v>
      </c>
      <c r="O10" s="325">
        <f t="shared" ref="O10:O15" si="6">L10-H10</f>
        <v>0</v>
      </c>
      <c r="Q10" s="336">
        <f>SUMIF(EXTRA!$E$9:$E$167,A10,EXTRA!$AZ$9:$AZ$167)</f>
        <v>0</v>
      </c>
      <c r="R10" s="336">
        <f t="shared" si="0"/>
        <v>0</v>
      </c>
      <c r="S10" s="385">
        <f t="shared" ref="S10:S15" si="7">H10*C10</f>
        <v>0</v>
      </c>
      <c r="V10" s="311" t="s">
        <v>15</v>
      </c>
      <c r="W10" s="311" t="str">
        <f t="shared" ref="W10:W15" si="8">V10&amp;A10</f>
        <v>R</v>
      </c>
    </row>
    <row r="11" spans="1:23" s="311" customFormat="1" ht="15" x14ac:dyDescent="0.5">
      <c r="A11" s="323"/>
      <c r="B11" s="323"/>
      <c r="C11" s="323"/>
      <c r="D11" s="323"/>
      <c r="E11" s="323"/>
      <c r="F11" s="323"/>
      <c r="G11" s="364"/>
      <c r="H11" s="364"/>
      <c r="I11" s="364"/>
      <c r="K11" s="384">
        <f>SUMIF('TH 2023'!$B$8:$B$43,$A11,'TH 2023'!$FFR$8:$FFR$43)</f>
        <v>0</v>
      </c>
      <c r="L11" s="329">
        <f>SUMIF('TH 2023'!$B$13:$B$43,$A11,'TH 2023'!$R$13:$R$43)</f>
        <v>0</v>
      </c>
      <c r="N11" s="342">
        <f t="shared" si="5"/>
        <v>0</v>
      </c>
      <c r="O11" s="325">
        <f t="shared" si="6"/>
        <v>0</v>
      </c>
      <c r="Q11" s="336">
        <f>SUMIF(EXTRA!$E$9:$E$167,A11,EXTRA!$AZ$9:$AZ$167)</f>
        <v>0</v>
      </c>
      <c r="R11" s="336">
        <f t="shared" si="0"/>
        <v>0</v>
      </c>
      <c r="S11" s="385">
        <f t="shared" si="7"/>
        <v>0</v>
      </c>
      <c r="V11" s="311" t="s">
        <v>15</v>
      </c>
      <c r="W11" s="311" t="str">
        <f t="shared" si="8"/>
        <v>R</v>
      </c>
    </row>
    <row r="12" spans="1:23" s="311" customFormat="1" ht="15" x14ac:dyDescent="0.5">
      <c r="A12" s="323"/>
      <c r="B12" s="323"/>
      <c r="C12" s="323"/>
      <c r="D12" s="323"/>
      <c r="E12" s="323"/>
      <c r="F12" s="323"/>
      <c r="G12" s="364"/>
      <c r="H12" s="364"/>
      <c r="I12" s="364"/>
      <c r="K12" s="384">
        <f>SUMIF('TH 2023'!$B$8:$B$43,$A12,'TH 2023'!$FFR$8:$FFR$43)</f>
        <v>0</v>
      </c>
      <c r="L12" s="329">
        <f>SUMIF('TH 2023'!$B$13:$B$43,$A12,'TH 2023'!$R$13:$R$43)</f>
        <v>0</v>
      </c>
      <c r="N12" s="342">
        <f t="shared" si="5"/>
        <v>0</v>
      </c>
      <c r="O12" s="325">
        <f t="shared" si="6"/>
        <v>0</v>
      </c>
      <c r="Q12" s="336">
        <f>SUMIF(EXTRA!$E$9:$E$167,A12,EXTRA!$AZ$9:$AZ$167)</f>
        <v>0</v>
      </c>
      <c r="R12" s="336">
        <f t="shared" si="0"/>
        <v>0</v>
      </c>
      <c r="S12" s="385">
        <f>H12*C12</f>
        <v>0</v>
      </c>
      <c r="V12" s="311" t="s">
        <v>15</v>
      </c>
      <c r="W12" s="311" t="str">
        <f t="shared" si="8"/>
        <v>R</v>
      </c>
    </row>
    <row r="13" spans="1:23" s="311" customFormat="1" ht="15" x14ac:dyDescent="0.5">
      <c r="A13" s="323"/>
      <c r="B13" s="323"/>
      <c r="C13" s="323"/>
      <c r="D13" s="323"/>
      <c r="E13" s="323"/>
      <c r="F13" s="323"/>
      <c r="G13" s="364"/>
      <c r="H13" s="364"/>
      <c r="I13" s="364"/>
      <c r="K13" s="384">
        <f>SUMIF('TH 2023'!$B$8:$B$43,$A13,'TH 2023'!$FFR$8:$FFR$43)</f>
        <v>0</v>
      </c>
      <c r="L13" s="329">
        <f>SUMIF('TH 2023'!$B$13:$B$43,$A13,'TH 2023'!$R$13:$R$43)</f>
        <v>0</v>
      </c>
      <c r="N13" s="342">
        <f t="shared" si="5"/>
        <v>0</v>
      </c>
      <c r="O13" s="325">
        <f t="shared" si="6"/>
        <v>0</v>
      </c>
      <c r="Q13" s="336">
        <f>SUMIF(EXTRA!$E$9:$E$167,A13,EXTRA!$AZ$9:$AZ$167)</f>
        <v>0</v>
      </c>
      <c r="R13" s="336">
        <f t="shared" si="0"/>
        <v>0</v>
      </c>
      <c r="S13" s="385">
        <f>H13*C13</f>
        <v>0</v>
      </c>
      <c r="V13" s="311" t="s">
        <v>15</v>
      </c>
      <c r="W13" s="311" t="str">
        <f t="shared" si="8"/>
        <v>R</v>
      </c>
    </row>
    <row r="14" spans="1:23" s="311" customFormat="1" ht="15" x14ac:dyDescent="0.5">
      <c r="A14" s="323"/>
      <c r="B14" s="323"/>
      <c r="C14" s="323"/>
      <c r="D14" s="323"/>
      <c r="E14" s="323"/>
      <c r="F14" s="323"/>
      <c r="G14" s="364"/>
      <c r="H14" s="364"/>
      <c r="I14" s="364"/>
      <c r="K14" s="384">
        <f>SUMIF('TH 2023'!$B$8:$B$43,$A14,'TH 2023'!$FFR$8:$FFR$43)</f>
        <v>0</v>
      </c>
      <c r="L14" s="329">
        <f>SUMIF('TH 2023'!$B$13:$B$43,$A14,'TH 2023'!$R$13:$R$43)</f>
        <v>0</v>
      </c>
      <c r="N14" s="342">
        <f t="shared" si="5"/>
        <v>0</v>
      </c>
      <c r="O14" s="325">
        <f t="shared" si="6"/>
        <v>0</v>
      </c>
      <c r="Q14" s="336">
        <f>SUMIF(EXTRA!$E$9:$E$167,A14,EXTRA!$AZ$9:$AZ$167)</f>
        <v>0</v>
      </c>
      <c r="R14" s="336">
        <f t="shared" si="0"/>
        <v>0</v>
      </c>
      <c r="S14" s="385">
        <f t="shared" si="7"/>
        <v>0</v>
      </c>
      <c r="V14" s="311" t="s">
        <v>15</v>
      </c>
      <c r="W14" s="311" t="str">
        <f t="shared" si="8"/>
        <v>R</v>
      </c>
    </row>
    <row r="15" spans="1:23" s="311" customFormat="1" ht="15" x14ac:dyDescent="0.5">
      <c r="A15" s="323"/>
      <c r="B15" s="323"/>
      <c r="C15" s="323"/>
      <c r="D15" s="323"/>
      <c r="E15" s="323"/>
      <c r="F15" s="323"/>
      <c r="G15" s="364"/>
      <c r="H15" s="364"/>
      <c r="I15" s="364"/>
      <c r="K15" s="384">
        <f>SUMIF('TH 2023'!$B$8:$B$43,$A15,'TH 2023'!$FFR$8:$FFR$43)</f>
        <v>0</v>
      </c>
      <c r="L15" s="329">
        <f>SUMIF('TH 2023'!$B$13:$B$43,$A15,'TH 2023'!$R$13:$R$43)</f>
        <v>0</v>
      </c>
      <c r="N15" s="342">
        <f t="shared" si="5"/>
        <v>0</v>
      </c>
      <c r="O15" s="325">
        <f t="shared" si="6"/>
        <v>0</v>
      </c>
      <c r="Q15" s="336">
        <f>SUMIF(EXTRA!$E$9:$E$167,A15,EXTRA!$AZ$9:$AZ$167)</f>
        <v>0</v>
      </c>
      <c r="R15" s="336">
        <f t="shared" si="0"/>
        <v>0</v>
      </c>
      <c r="S15" s="385">
        <f t="shared" si="7"/>
        <v>0</v>
      </c>
      <c r="V15" s="311" t="s">
        <v>15</v>
      </c>
      <c r="W15" s="311" t="str">
        <f t="shared" si="8"/>
        <v>R</v>
      </c>
    </row>
    <row r="16" spans="1:23" x14ac:dyDescent="0.45">
      <c r="Q16" s="333"/>
    </row>
    <row r="17" spans="3:19" x14ac:dyDescent="0.45">
      <c r="C17" s="334">
        <f>SUM(C5:C16)</f>
        <v>405</v>
      </c>
      <c r="K17" s="333">
        <f>SUM(K5:K16)</f>
        <v>0</v>
      </c>
      <c r="N17" s="333">
        <f>SUM(N5:N16)</f>
        <v>-405</v>
      </c>
      <c r="Q17" s="333">
        <f>SUM(Q5:Q16)</f>
        <v>0</v>
      </c>
      <c r="R17" s="333">
        <f>SUM(R5:R16)</f>
        <v>-405</v>
      </c>
      <c r="S17" s="412">
        <f>SUM(S5:S15)</f>
        <v>32649.700000000004</v>
      </c>
    </row>
    <row r="19" spans="3:19" x14ac:dyDescent="0.45">
      <c r="J19" s="334"/>
    </row>
  </sheetData>
  <autoFilter ref="A4:O17" xr:uid="{00000000-0009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AJ28"/>
  <sheetViews>
    <sheetView topLeftCell="C1" workbookViewId="0">
      <selection activeCell="V27" sqref="V27"/>
    </sheetView>
  </sheetViews>
  <sheetFormatPr defaultRowHeight="14.25" x14ac:dyDescent="0.5"/>
  <cols>
    <col min="1" max="1" width="7.75" customWidth="1"/>
    <col min="2" max="2" width="19" customWidth="1"/>
    <col min="3" max="3" width="44.25" customWidth="1"/>
    <col min="4" max="4" width="13.25" customWidth="1"/>
    <col min="5" max="7" width="10" hidden="1" customWidth="1"/>
    <col min="8" max="8" width="34" style="668" customWidth="1"/>
    <col min="9" max="11" width="12.25" customWidth="1"/>
    <col min="12" max="12" width="3" customWidth="1"/>
    <col min="13" max="18" width="0" hidden="1" customWidth="1"/>
    <col min="21" max="21" width="24.1640625" customWidth="1"/>
    <col min="22" max="23" width="19.83203125" customWidth="1"/>
    <col min="24" max="24" width="21.1640625" customWidth="1"/>
    <col min="25" max="25" width="11.25" customWidth="1"/>
    <col min="26" max="31" width="0" hidden="1" customWidth="1"/>
    <col min="34" max="34" width="22.75" style="741" customWidth="1"/>
  </cols>
  <sheetData>
    <row r="1" spans="1:36" ht="25.9" thickBot="1" x14ac:dyDescent="0.55000000000000004">
      <c r="A1" s="27" t="s">
        <v>18</v>
      </c>
      <c r="B1" s="38"/>
      <c r="C1" s="38"/>
      <c r="D1" s="28"/>
      <c r="E1" s="30"/>
      <c r="F1" s="30"/>
    </row>
    <row r="2" spans="1:36" x14ac:dyDescent="0.5">
      <c r="A2" s="9"/>
      <c r="D2" s="29"/>
      <c r="E2" s="30"/>
      <c r="F2" s="260"/>
      <c r="G2" s="71"/>
      <c r="H2" s="714" t="s">
        <v>19</v>
      </c>
      <c r="I2" s="706">
        <v>45146</v>
      </c>
      <c r="J2" s="706">
        <v>45146</v>
      </c>
      <c r="K2" s="706">
        <v>45180</v>
      </c>
      <c r="L2" s="715"/>
      <c r="M2" s="715"/>
      <c r="N2" s="715"/>
      <c r="O2" s="715"/>
      <c r="P2" s="715"/>
      <c r="Q2" s="715"/>
      <c r="R2" s="715"/>
      <c r="S2" s="716"/>
      <c r="U2" s="722" t="s">
        <v>20</v>
      </c>
      <c r="V2" s="706">
        <v>45168</v>
      </c>
      <c r="W2" s="706">
        <v>45180</v>
      </c>
      <c r="X2" s="706">
        <v>45205</v>
      </c>
      <c r="Y2" s="715"/>
      <c r="Z2" s="715"/>
      <c r="AA2" s="715"/>
      <c r="AB2" s="715"/>
      <c r="AC2" s="715"/>
      <c r="AD2" s="715"/>
      <c r="AE2" s="715"/>
      <c r="AF2" s="716"/>
      <c r="AH2" s="741" t="s">
        <v>21</v>
      </c>
    </row>
    <row r="3" spans="1:36" ht="14.65" thickBot="1" x14ac:dyDescent="0.55000000000000004">
      <c r="A3" s="9"/>
      <c r="D3" s="29"/>
      <c r="E3" s="30"/>
      <c r="F3" s="260"/>
      <c r="G3" s="71"/>
      <c r="H3" s="717" t="s">
        <v>22</v>
      </c>
      <c r="I3" s="718"/>
      <c r="J3" s="718"/>
      <c r="K3" s="719"/>
      <c r="L3" s="719"/>
      <c r="M3" s="719"/>
      <c r="N3" s="719"/>
      <c r="O3" s="719"/>
      <c r="P3" s="719"/>
      <c r="Q3" s="719"/>
      <c r="R3" s="719"/>
      <c r="S3" s="720"/>
      <c r="U3" s="717" t="s">
        <v>23</v>
      </c>
      <c r="V3" s="718"/>
      <c r="W3" s="718"/>
      <c r="X3" s="719"/>
      <c r="Y3" s="719"/>
      <c r="Z3" s="719"/>
      <c r="AA3" s="719"/>
      <c r="AB3" s="719"/>
      <c r="AC3" s="719"/>
      <c r="AD3" s="719"/>
      <c r="AE3" s="719"/>
      <c r="AF3" s="720"/>
      <c r="AH3" s="741" t="s">
        <v>24</v>
      </c>
    </row>
    <row r="4" spans="1:36" s="663" customFormat="1" x14ac:dyDescent="0.5">
      <c r="A4" s="670"/>
      <c r="B4" s="705" t="s">
        <v>25</v>
      </c>
      <c r="C4" s="671">
        <v>45146</v>
      </c>
      <c r="D4" s="672"/>
      <c r="E4" s="673"/>
      <c r="F4" s="673"/>
      <c r="G4" s="707"/>
      <c r="H4" s="709" t="s">
        <v>26</v>
      </c>
      <c r="I4" s="710">
        <v>45145</v>
      </c>
      <c r="J4" s="710">
        <v>45145</v>
      </c>
      <c r="K4" s="710">
        <v>45145</v>
      </c>
      <c r="L4" s="711"/>
      <c r="M4" s="711"/>
      <c r="N4" s="711"/>
      <c r="O4" s="711"/>
      <c r="P4" s="711"/>
      <c r="Q4" s="711"/>
      <c r="R4" s="711"/>
      <c r="S4" s="712"/>
      <c r="U4" s="723" t="s">
        <v>27</v>
      </c>
      <c r="V4" s="724" t="s">
        <v>28</v>
      </c>
      <c r="W4" s="724" t="s">
        <v>29</v>
      </c>
      <c r="X4" s="724" t="s">
        <v>30</v>
      </c>
      <c r="Y4" s="725"/>
      <c r="Z4" s="725"/>
      <c r="AA4" s="725"/>
      <c r="AB4" s="725"/>
      <c r="AC4" s="725"/>
      <c r="AD4" s="725"/>
      <c r="AE4" s="725"/>
      <c r="AF4" s="736"/>
      <c r="AH4" s="742"/>
    </row>
    <row r="5" spans="1:36" ht="14.65" thickBot="1" x14ac:dyDescent="0.55000000000000004">
      <c r="A5" s="18" t="s">
        <v>31</v>
      </c>
      <c r="B5" s="19" t="s">
        <v>32</v>
      </c>
      <c r="C5" s="19" t="s">
        <v>33</v>
      </c>
      <c r="D5" s="674" t="s">
        <v>34</v>
      </c>
      <c r="E5" s="675" t="s">
        <v>35</v>
      </c>
      <c r="F5" s="181" t="s">
        <v>36</v>
      </c>
      <c r="G5" s="708" t="s">
        <v>37</v>
      </c>
      <c r="H5" s="713" t="s">
        <v>38</v>
      </c>
      <c r="I5" s="676" t="s">
        <v>39</v>
      </c>
      <c r="J5" s="676" t="s">
        <v>40</v>
      </c>
      <c r="K5" s="676" t="s">
        <v>41</v>
      </c>
      <c r="L5" s="677"/>
      <c r="M5" s="677"/>
      <c r="N5" s="677"/>
      <c r="O5" s="677"/>
      <c r="P5" s="677"/>
      <c r="Q5" s="677"/>
      <c r="R5" s="677"/>
      <c r="S5" s="678"/>
      <c r="U5" s="726" t="s">
        <v>38</v>
      </c>
      <c r="V5" s="215"/>
      <c r="W5" s="215"/>
      <c r="X5" s="215"/>
      <c r="Y5" s="727"/>
      <c r="Z5" s="727"/>
      <c r="AA5" s="727"/>
      <c r="AB5" s="727"/>
      <c r="AC5" s="727"/>
      <c r="AD5" s="727"/>
      <c r="AE5" s="727"/>
      <c r="AF5" s="737"/>
    </row>
    <row r="6" spans="1:36" x14ac:dyDescent="0.5">
      <c r="A6" s="679"/>
      <c r="B6" s="680"/>
      <c r="C6" s="680"/>
      <c r="D6" s="680"/>
      <c r="E6" s="471"/>
      <c r="F6" s="681"/>
      <c r="G6" s="682"/>
      <c r="H6" s="683"/>
      <c r="I6" s="684"/>
      <c r="J6" s="684"/>
      <c r="K6" s="684"/>
      <c r="L6" s="684"/>
      <c r="M6" s="684"/>
      <c r="N6" s="684"/>
      <c r="O6" s="684"/>
      <c r="P6" s="684"/>
      <c r="Q6" s="684"/>
      <c r="R6" s="684"/>
      <c r="S6" s="685"/>
      <c r="T6" s="405"/>
      <c r="U6" s="728"/>
      <c r="V6" s="729"/>
      <c r="W6" s="729"/>
      <c r="X6" s="729"/>
      <c r="Y6" s="729"/>
      <c r="Z6" s="729"/>
      <c r="AA6" s="729"/>
      <c r="AB6" s="729"/>
      <c r="AC6" s="729"/>
      <c r="AD6" s="729"/>
      <c r="AE6" s="729"/>
      <c r="AF6" s="738"/>
      <c r="AG6" s="405"/>
      <c r="AH6" s="743"/>
      <c r="AI6" s="405"/>
    </row>
    <row r="7" spans="1:36" x14ac:dyDescent="0.5">
      <c r="A7" s="6">
        <v>1</v>
      </c>
      <c r="B7" s="94" t="s">
        <v>42</v>
      </c>
      <c r="C7" s="46" t="s">
        <v>43</v>
      </c>
      <c r="D7" s="46" t="s">
        <v>44</v>
      </c>
      <c r="E7" s="52">
        <v>55.75</v>
      </c>
      <c r="F7" s="424">
        <v>2.4989408000000001E-2</v>
      </c>
      <c r="G7" s="7">
        <v>0.110082518</v>
      </c>
      <c r="H7" s="686">
        <f>SUM(I7:S7)</f>
        <v>400</v>
      </c>
      <c r="I7" s="687">
        <v>0</v>
      </c>
      <c r="J7" s="687">
        <v>200</v>
      </c>
      <c r="K7" s="687">
        <v>200</v>
      </c>
      <c r="L7" s="687"/>
      <c r="M7" s="687"/>
      <c r="N7" s="687"/>
      <c r="O7" s="687"/>
      <c r="P7" s="687"/>
      <c r="Q7" s="687"/>
      <c r="R7" s="687"/>
      <c r="S7" s="688"/>
      <c r="T7" s="405"/>
      <c r="U7" s="730">
        <f>SUM(V7:AF7)</f>
        <v>0</v>
      </c>
      <c r="V7" s="731">
        <v>0</v>
      </c>
      <c r="W7" s="731">
        <v>0</v>
      </c>
      <c r="X7" s="731">
        <v>0</v>
      </c>
      <c r="Y7" s="731">
        <v>0</v>
      </c>
      <c r="Z7" s="731"/>
      <c r="AA7" s="731"/>
      <c r="AB7" s="731"/>
      <c r="AC7" s="731"/>
      <c r="AD7" s="731"/>
      <c r="AE7" s="731"/>
      <c r="AF7" s="739"/>
      <c r="AG7" s="405"/>
      <c r="AH7" s="743">
        <f>H7-U7</f>
        <v>400</v>
      </c>
      <c r="AI7" s="405"/>
      <c r="AJ7" s="587">
        <f>U7-I7-J7</f>
        <v>-200</v>
      </c>
    </row>
    <row r="8" spans="1:36" x14ac:dyDescent="0.5">
      <c r="A8" s="6">
        <f>A7+1</f>
        <v>2</v>
      </c>
      <c r="B8" s="94" t="s">
        <v>45</v>
      </c>
      <c r="C8" s="46" t="s">
        <v>46</v>
      </c>
      <c r="D8" s="46" t="s">
        <v>47</v>
      </c>
      <c r="E8" s="52">
        <v>55.75</v>
      </c>
      <c r="F8" s="424">
        <v>2.4989408000000001E-2</v>
      </c>
      <c r="G8" s="7">
        <v>0.110082518</v>
      </c>
      <c r="H8" s="686">
        <f t="shared" ref="H8:H20" si="0">SUM(I8:S8)</f>
        <v>400</v>
      </c>
      <c r="I8" s="687">
        <v>0</v>
      </c>
      <c r="J8" s="687">
        <v>200</v>
      </c>
      <c r="K8" s="687">
        <v>200</v>
      </c>
      <c r="L8" s="687"/>
      <c r="M8" s="687"/>
      <c r="N8" s="687"/>
      <c r="O8" s="687"/>
      <c r="P8" s="687"/>
      <c r="Q8" s="687"/>
      <c r="R8" s="687"/>
      <c r="S8" s="688"/>
      <c r="T8" s="405"/>
      <c r="U8" s="730">
        <f t="shared" ref="U8" si="1">SUM(V8:AF8)</f>
        <v>10</v>
      </c>
      <c r="V8" s="731">
        <v>0</v>
      </c>
      <c r="W8" s="731">
        <v>0</v>
      </c>
      <c r="X8" s="731">
        <v>10</v>
      </c>
      <c r="Y8" s="731">
        <v>0</v>
      </c>
      <c r="Z8" s="731"/>
      <c r="AA8" s="731"/>
      <c r="AB8" s="731"/>
      <c r="AC8" s="731"/>
      <c r="AD8" s="731"/>
      <c r="AE8" s="731"/>
      <c r="AF8" s="739"/>
      <c r="AG8" s="405"/>
      <c r="AH8" s="743">
        <f>H8-U8</f>
        <v>390</v>
      </c>
      <c r="AI8" s="405"/>
      <c r="AJ8" s="587">
        <f t="shared" ref="AJ8:AJ23" si="2">U8-I8-J8</f>
        <v>-190</v>
      </c>
    </row>
    <row r="9" spans="1:36" x14ac:dyDescent="0.5">
      <c r="A9" s="6">
        <f t="shared" ref="A9:A23" si="3">A8+1</f>
        <v>3</v>
      </c>
      <c r="B9" s="94" t="s">
        <v>48</v>
      </c>
      <c r="C9" s="46" t="s">
        <v>49</v>
      </c>
      <c r="D9" s="46" t="s">
        <v>50</v>
      </c>
      <c r="E9" s="52">
        <v>26.25</v>
      </c>
      <c r="F9" s="424">
        <v>9.2017799999999997E-3</v>
      </c>
      <c r="G9" s="7">
        <v>6.0760000000000002E-2</v>
      </c>
      <c r="H9" s="686">
        <f>SUM(I9:S9)</f>
        <v>400</v>
      </c>
      <c r="I9" s="687">
        <v>0</v>
      </c>
      <c r="J9" s="687">
        <v>200</v>
      </c>
      <c r="K9" s="687">
        <v>200</v>
      </c>
      <c r="L9" s="687"/>
      <c r="M9" s="687"/>
      <c r="N9" s="687"/>
      <c r="O9" s="687"/>
      <c r="P9" s="687"/>
      <c r="Q9" s="687"/>
      <c r="R9" s="687"/>
      <c r="S9" s="688"/>
      <c r="T9" s="405"/>
      <c r="U9" s="730">
        <f>SUM(V9:AF9)</f>
        <v>250</v>
      </c>
      <c r="V9" s="731">
        <v>0</v>
      </c>
      <c r="W9" s="731">
        <v>250</v>
      </c>
      <c r="X9" s="731">
        <v>0</v>
      </c>
      <c r="Y9" s="731">
        <v>0</v>
      </c>
      <c r="Z9" s="731"/>
      <c r="AA9" s="731"/>
      <c r="AB9" s="731"/>
      <c r="AC9" s="731"/>
      <c r="AD9" s="731"/>
      <c r="AE9" s="731"/>
      <c r="AF9" s="739"/>
      <c r="AG9" s="405"/>
      <c r="AH9" s="743">
        <f t="shared" ref="AH9:AH20" si="4">H9-U9</f>
        <v>150</v>
      </c>
      <c r="AI9" s="405"/>
      <c r="AJ9" s="587">
        <f>U9-I9-J9</f>
        <v>50</v>
      </c>
    </row>
    <row r="10" spans="1:36" x14ac:dyDescent="0.5">
      <c r="A10" s="6">
        <f t="shared" si="3"/>
        <v>4</v>
      </c>
      <c r="B10" s="94" t="s">
        <v>51</v>
      </c>
      <c r="C10" s="46" t="s">
        <v>52</v>
      </c>
      <c r="D10" s="46" t="s">
        <v>53</v>
      </c>
      <c r="E10" s="52">
        <v>26.25</v>
      </c>
      <c r="F10" s="424">
        <v>9.2017799999999997E-3</v>
      </c>
      <c r="G10" s="7">
        <v>6.0760000000000002E-2</v>
      </c>
      <c r="H10" s="686">
        <f t="shared" si="0"/>
        <v>600</v>
      </c>
      <c r="I10" s="687">
        <v>0</v>
      </c>
      <c r="J10" s="687">
        <v>300</v>
      </c>
      <c r="K10" s="687">
        <v>300</v>
      </c>
      <c r="L10" s="687"/>
      <c r="M10" s="687"/>
      <c r="N10" s="687"/>
      <c r="O10" s="687"/>
      <c r="P10" s="687"/>
      <c r="Q10" s="687"/>
      <c r="R10" s="687"/>
      <c r="S10" s="688"/>
      <c r="T10" s="405"/>
      <c r="U10" s="730">
        <f t="shared" ref="U10:U20" si="5">SUM(V10:AF10)</f>
        <v>555</v>
      </c>
      <c r="V10" s="731">
        <v>0</v>
      </c>
      <c r="W10" s="731">
        <v>250</v>
      </c>
      <c r="X10" s="731">
        <v>305</v>
      </c>
      <c r="Y10" s="731">
        <v>0</v>
      </c>
      <c r="Z10" s="731"/>
      <c r="AA10" s="731"/>
      <c r="AB10" s="731"/>
      <c r="AC10" s="731"/>
      <c r="AD10" s="731"/>
      <c r="AE10" s="731"/>
      <c r="AF10" s="739"/>
      <c r="AG10" s="405"/>
      <c r="AH10" s="743">
        <f t="shared" si="4"/>
        <v>45</v>
      </c>
      <c r="AI10" s="405"/>
      <c r="AJ10" s="587">
        <f>U10-I10-J10</f>
        <v>255</v>
      </c>
    </row>
    <row r="11" spans="1:36" x14ac:dyDescent="0.5">
      <c r="A11" s="6">
        <f t="shared" si="3"/>
        <v>5</v>
      </c>
      <c r="B11" s="94" t="s">
        <v>54</v>
      </c>
      <c r="C11" s="46" t="s">
        <v>55</v>
      </c>
      <c r="D11" s="46" t="s">
        <v>50</v>
      </c>
      <c r="E11" s="52">
        <v>37.25</v>
      </c>
      <c r="F11" s="424">
        <v>1.3928700000000002E-2</v>
      </c>
      <c r="G11" s="7">
        <v>0.10974</v>
      </c>
      <c r="H11" s="686">
        <f t="shared" si="0"/>
        <v>400</v>
      </c>
      <c r="I11" s="687">
        <v>0</v>
      </c>
      <c r="J11" s="687">
        <v>200</v>
      </c>
      <c r="K11" s="687">
        <v>200</v>
      </c>
      <c r="L11" s="687"/>
      <c r="M11" s="687"/>
      <c r="N11" s="687"/>
      <c r="O11" s="687"/>
      <c r="P11" s="687"/>
      <c r="Q11" s="687"/>
      <c r="R11" s="687"/>
      <c r="S11" s="688"/>
      <c r="T11" s="405"/>
      <c r="U11" s="730">
        <f t="shared" si="5"/>
        <v>200</v>
      </c>
      <c r="V11" s="731">
        <v>200</v>
      </c>
      <c r="W11" s="731">
        <v>0</v>
      </c>
      <c r="X11" s="731">
        <v>0</v>
      </c>
      <c r="Y11" s="731">
        <v>0</v>
      </c>
      <c r="Z11" s="731"/>
      <c r="AA11" s="731"/>
      <c r="AB11" s="731"/>
      <c r="AC11" s="731"/>
      <c r="AD11" s="731"/>
      <c r="AE11" s="731"/>
      <c r="AF11" s="739"/>
      <c r="AG11" s="405"/>
      <c r="AH11" s="743">
        <f t="shared" si="4"/>
        <v>200</v>
      </c>
      <c r="AI11" s="405"/>
      <c r="AJ11" s="587">
        <f t="shared" si="2"/>
        <v>0</v>
      </c>
    </row>
    <row r="12" spans="1:36" x14ac:dyDescent="0.5">
      <c r="A12" s="6">
        <f t="shared" si="3"/>
        <v>6</v>
      </c>
      <c r="B12" s="94" t="s">
        <v>56</v>
      </c>
      <c r="C12" s="46" t="s">
        <v>57</v>
      </c>
      <c r="D12" s="46" t="s">
        <v>53</v>
      </c>
      <c r="E12" s="52">
        <v>37.25</v>
      </c>
      <c r="F12" s="424">
        <v>1.3928700000000002E-2</v>
      </c>
      <c r="G12" s="7">
        <v>0.10974</v>
      </c>
      <c r="H12" s="686">
        <f t="shared" si="0"/>
        <v>700</v>
      </c>
      <c r="I12" s="687">
        <v>200</v>
      </c>
      <c r="J12" s="687">
        <v>200</v>
      </c>
      <c r="K12" s="687">
        <v>300</v>
      </c>
      <c r="L12" s="687"/>
      <c r="M12" s="687"/>
      <c r="N12" s="687"/>
      <c r="O12" s="687"/>
      <c r="P12" s="687"/>
      <c r="Q12" s="687"/>
      <c r="R12" s="687"/>
      <c r="S12" s="688"/>
      <c r="T12" s="405"/>
      <c r="U12" s="730">
        <f t="shared" si="5"/>
        <v>455</v>
      </c>
      <c r="V12" s="731">
        <v>200</v>
      </c>
      <c r="W12" s="731">
        <v>0</v>
      </c>
      <c r="X12" s="731">
        <v>255</v>
      </c>
      <c r="Y12" s="731">
        <v>0</v>
      </c>
      <c r="Z12" s="731"/>
      <c r="AA12" s="731"/>
      <c r="AB12" s="731"/>
      <c r="AC12" s="731"/>
      <c r="AD12" s="731"/>
      <c r="AE12" s="731"/>
      <c r="AF12" s="739"/>
      <c r="AG12" s="405"/>
      <c r="AH12" s="743">
        <f t="shared" si="4"/>
        <v>245</v>
      </c>
      <c r="AI12" s="405"/>
      <c r="AJ12" s="587">
        <f t="shared" si="2"/>
        <v>55</v>
      </c>
    </row>
    <row r="13" spans="1:36" x14ac:dyDescent="0.5">
      <c r="A13" s="6">
        <f t="shared" si="3"/>
        <v>7</v>
      </c>
      <c r="B13" s="94" t="s">
        <v>58</v>
      </c>
      <c r="C13" s="46" t="s">
        <v>59</v>
      </c>
      <c r="D13" s="46" t="s">
        <v>47</v>
      </c>
      <c r="E13" s="52">
        <v>56.5</v>
      </c>
      <c r="F13" s="424">
        <v>1.46757E-2</v>
      </c>
      <c r="G13" s="7">
        <v>0.10394325</v>
      </c>
      <c r="H13" s="686">
        <f t="shared" si="0"/>
        <v>1400</v>
      </c>
      <c r="I13" s="687">
        <v>0</v>
      </c>
      <c r="J13" s="687">
        <v>700</v>
      </c>
      <c r="K13" s="687">
        <v>700</v>
      </c>
      <c r="L13" s="687"/>
      <c r="M13" s="687"/>
      <c r="N13" s="687"/>
      <c r="O13" s="687"/>
      <c r="P13" s="687"/>
      <c r="Q13" s="687"/>
      <c r="R13" s="687"/>
      <c r="S13" s="688"/>
      <c r="T13" s="405"/>
      <c r="U13" s="730">
        <f t="shared" si="5"/>
        <v>205</v>
      </c>
      <c r="V13" s="731">
        <v>0</v>
      </c>
      <c r="W13" s="731">
        <v>0</v>
      </c>
      <c r="X13" s="731">
        <v>5</v>
      </c>
      <c r="Y13" s="731">
        <v>200</v>
      </c>
      <c r="Z13" s="731"/>
      <c r="AA13" s="731"/>
      <c r="AB13" s="731"/>
      <c r="AC13" s="731"/>
      <c r="AD13" s="731"/>
      <c r="AE13" s="731"/>
      <c r="AF13" s="739"/>
      <c r="AG13" s="405"/>
      <c r="AH13" s="743">
        <f>H13-U13</f>
        <v>1195</v>
      </c>
      <c r="AI13" s="405"/>
      <c r="AJ13" s="587">
        <f>U13-I13-J13</f>
        <v>-495</v>
      </c>
    </row>
    <row r="14" spans="1:36" x14ac:dyDescent="0.5">
      <c r="A14" s="6">
        <f t="shared" si="3"/>
        <v>8</v>
      </c>
      <c r="B14" s="94" t="s">
        <v>60</v>
      </c>
      <c r="C14" s="46" t="s">
        <v>61</v>
      </c>
      <c r="D14" s="46" t="s">
        <v>53</v>
      </c>
      <c r="E14" s="52">
        <v>31.69</v>
      </c>
      <c r="F14" s="424">
        <v>1.0340609999999998E-2</v>
      </c>
      <c r="G14" s="7">
        <v>8.4568000000000004E-2</v>
      </c>
      <c r="H14" s="686">
        <f t="shared" si="0"/>
        <v>600</v>
      </c>
      <c r="I14" s="687">
        <v>200</v>
      </c>
      <c r="J14" s="687">
        <v>200</v>
      </c>
      <c r="K14" s="687">
        <v>200</v>
      </c>
      <c r="L14" s="687"/>
      <c r="M14" s="687"/>
      <c r="N14" s="687"/>
      <c r="O14" s="687"/>
      <c r="P14" s="687"/>
      <c r="Q14" s="687"/>
      <c r="R14" s="687"/>
      <c r="S14" s="688"/>
      <c r="T14" s="405"/>
      <c r="U14" s="730">
        <f t="shared" si="5"/>
        <v>800</v>
      </c>
      <c r="V14" s="731">
        <v>0</v>
      </c>
      <c r="W14" s="731">
        <v>400</v>
      </c>
      <c r="X14" s="762">
        <v>200</v>
      </c>
      <c r="Y14" s="731">
        <v>200</v>
      </c>
      <c r="Z14" s="731"/>
      <c r="AA14" s="731"/>
      <c r="AB14" s="731"/>
      <c r="AC14" s="731"/>
      <c r="AD14" s="731"/>
      <c r="AE14" s="731"/>
      <c r="AF14" s="739"/>
      <c r="AG14" s="405"/>
      <c r="AH14" s="743">
        <f t="shared" si="4"/>
        <v>-200</v>
      </c>
      <c r="AI14" s="405"/>
      <c r="AJ14" s="587">
        <f t="shared" si="2"/>
        <v>400</v>
      </c>
    </row>
    <row r="15" spans="1:36" x14ac:dyDescent="0.5">
      <c r="A15" s="6">
        <f t="shared" si="3"/>
        <v>9</v>
      </c>
      <c r="B15" s="94" t="s">
        <v>62</v>
      </c>
      <c r="C15" s="46" t="s">
        <v>63</v>
      </c>
      <c r="D15" s="46" t="s">
        <v>44</v>
      </c>
      <c r="E15" s="52">
        <v>28.5</v>
      </c>
      <c r="F15" s="424">
        <v>8.2046180000000003E-3</v>
      </c>
      <c r="G15" s="7">
        <v>3.6345750000000003E-2</v>
      </c>
      <c r="H15" s="686">
        <f t="shared" si="0"/>
        <v>400</v>
      </c>
      <c r="I15" s="687">
        <v>200</v>
      </c>
      <c r="J15" s="687">
        <v>0</v>
      </c>
      <c r="K15" s="687">
        <v>200</v>
      </c>
      <c r="L15" s="687"/>
      <c r="M15" s="687"/>
      <c r="N15" s="687"/>
      <c r="O15" s="687"/>
      <c r="P15" s="687"/>
      <c r="Q15" s="687"/>
      <c r="R15" s="687"/>
      <c r="S15" s="688"/>
      <c r="T15" s="405"/>
      <c r="U15" s="730">
        <f t="shared" si="5"/>
        <v>200</v>
      </c>
      <c r="V15" s="731">
        <v>200</v>
      </c>
      <c r="W15" s="731">
        <v>0</v>
      </c>
      <c r="X15" s="731">
        <v>0</v>
      </c>
      <c r="Y15" s="731">
        <v>0</v>
      </c>
      <c r="Z15" s="731"/>
      <c r="AA15" s="731"/>
      <c r="AB15" s="731"/>
      <c r="AC15" s="731"/>
      <c r="AD15" s="731"/>
      <c r="AE15" s="731"/>
      <c r="AF15" s="739"/>
      <c r="AG15" s="405"/>
      <c r="AH15" s="743">
        <f t="shared" si="4"/>
        <v>200</v>
      </c>
      <c r="AI15" s="405"/>
      <c r="AJ15" s="587">
        <f t="shared" si="2"/>
        <v>0</v>
      </c>
    </row>
    <row r="16" spans="1:36" x14ac:dyDescent="0.5">
      <c r="A16" s="6">
        <f t="shared" si="3"/>
        <v>10</v>
      </c>
      <c r="B16" s="94" t="s">
        <v>64</v>
      </c>
      <c r="C16" s="46" t="s">
        <v>65</v>
      </c>
      <c r="D16" s="46" t="s">
        <v>47</v>
      </c>
      <c r="E16" s="52">
        <v>28.5</v>
      </c>
      <c r="F16" s="424">
        <v>8.2046180000000003E-3</v>
      </c>
      <c r="G16" s="7">
        <v>3.6345750000000003E-2</v>
      </c>
      <c r="H16" s="686">
        <f t="shared" si="0"/>
        <v>400</v>
      </c>
      <c r="I16" s="687">
        <v>200</v>
      </c>
      <c r="J16" s="687">
        <v>0</v>
      </c>
      <c r="K16" s="687">
        <v>200</v>
      </c>
      <c r="L16" s="687"/>
      <c r="M16" s="687"/>
      <c r="N16" s="687"/>
      <c r="O16" s="687"/>
      <c r="P16" s="687"/>
      <c r="Q16" s="687"/>
      <c r="R16" s="687"/>
      <c r="S16" s="688"/>
      <c r="T16" s="405"/>
      <c r="U16" s="730">
        <f t="shared" si="5"/>
        <v>210</v>
      </c>
      <c r="V16" s="731">
        <v>200</v>
      </c>
      <c r="W16" s="731">
        <v>0</v>
      </c>
      <c r="X16" s="731">
        <v>10</v>
      </c>
      <c r="Y16" s="731">
        <v>0</v>
      </c>
      <c r="Z16" s="731"/>
      <c r="AA16" s="731"/>
      <c r="AB16" s="731"/>
      <c r="AC16" s="731"/>
      <c r="AD16" s="731"/>
      <c r="AE16" s="731"/>
      <c r="AF16" s="739"/>
      <c r="AG16" s="405"/>
      <c r="AH16" s="743">
        <f t="shared" si="4"/>
        <v>190</v>
      </c>
      <c r="AI16" s="405"/>
      <c r="AJ16" s="587">
        <f t="shared" si="2"/>
        <v>10</v>
      </c>
    </row>
    <row r="17" spans="1:36" x14ac:dyDescent="0.5">
      <c r="A17" s="6">
        <f t="shared" si="3"/>
        <v>11</v>
      </c>
      <c r="B17" s="94" t="s">
        <v>66</v>
      </c>
      <c r="C17" s="46" t="s">
        <v>67</v>
      </c>
      <c r="D17" s="46" t="s">
        <v>50</v>
      </c>
      <c r="E17" s="52">
        <v>23.87</v>
      </c>
      <c r="F17" s="424">
        <v>6.9761159999999992E-3</v>
      </c>
      <c r="G17" s="7">
        <v>3.6859000000000003E-2</v>
      </c>
      <c r="H17" s="686">
        <f t="shared" si="0"/>
        <v>600</v>
      </c>
      <c r="I17" s="687">
        <v>0</v>
      </c>
      <c r="J17" s="687">
        <v>300</v>
      </c>
      <c r="K17" s="687">
        <v>300</v>
      </c>
      <c r="L17" s="687"/>
      <c r="M17" s="687"/>
      <c r="N17" s="687"/>
      <c r="O17" s="687"/>
      <c r="P17" s="687"/>
      <c r="Q17" s="687"/>
      <c r="R17" s="687"/>
      <c r="S17" s="688"/>
      <c r="T17" s="405"/>
      <c r="U17" s="730">
        <f t="shared" si="5"/>
        <v>400</v>
      </c>
      <c r="V17" s="731">
        <v>200</v>
      </c>
      <c r="W17" s="731">
        <v>0</v>
      </c>
      <c r="X17" s="731">
        <v>0</v>
      </c>
      <c r="Y17" s="731">
        <v>200</v>
      </c>
      <c r="Z17" s="731"/>
      <c r="AA17" s="731"/>
      <c r="AB17" s="731"/>
      <c r="AC17" s="731"/>
      <c r="AD17" s="731"/>
      <c r="AE17" s="731"/>
      <c r="AF17" s="739"/>
      <c r="AG17" s="405"/>
      <c r="AH17" s="743">
        <f t="shared" si="4"/>
        <v>200</v>
      </c>
      <c r="AI17" s="405"/>
      <c r="AJ17" s="587">
        <f t="shared" si="2"/>
        <v>100</v>
      </c>
    </row>
    <row r="18" spans="1:36" x14ac:dyDescent="0.5">
      <c r="A18" s="6">
        <f t="shared" si="3"/>
        <v>12</v>
      </c>
      <c r="B18" s="94" t="s">
        <v>68</v>
      </c>
      <c r="C18" s="46" t="s">
        <v>69</v>
      </c>
      <c r="D18" s="46" t="s">
        <v>53</v>
      </c>
      <c r="E18" s="52">
        <v>23.87</v>
      </c>
      <c r="F18" s="424">
        <v>6.9761159999999992E-3</v>
      </c>
      <c r="G18" s="7">
        <v>3.6859000000000003E-2</v>
      </c>
      <c r="H18" s="686">
        <f t="shared" si="0"/>
        <v>800</v>
      </c>
      <c r="I18" s="687">
        <v>0</v>
      </c>
      <c r="J18" s="687">
        <v>400</v>
      </c>
      <c r="K18" s="687">
        <v>400</v>
      </c>
      <c r="L18" s="687"/>
      <c r="M18" s="687"/>
      <c r="N18" s="687"/>
      <c r="O18" s="687"/>
      <c r="P18" s="687"/>
      <c r="Q18" s="687"/>
      <c r="R18" s="687"/>
      <c r="S18" s="688"/>
      <c r="T18" s="405"/>
      <c r="U18" s="730">
        <f t="shared" si="5"/>
        <v>700</v>
      </c>
      <c r="V18" s="731">
        <v>0</v>
      </c>
      <c r="W18" s="731">
        <v>400</v>
      </c>
      <c r="X18" s="731">
        <v>300</v>
      </c>
      <c r="Y18" s="731">
        <v>0</v>
      </c>
      <c r="Z18" s="731"/>
      <c r="AA18" s="731"/>
      <c r="AB18" s="731"/>
      <c r="AC18" s="731"/>
      <c r="AD18" s="731"/>
      <c r="AE18" s="731"/>
      <c r="AF18" s="739"/>
      <c r="AG18" s="405"/>
      <c r="AH18" s="743">
        <f>H18-U18</f>
        <v>100</v>
      </c>
      <c r="AI18" s="405"/>
      <c r="AJ18" s="587">
        <f t="shared" si="2"/>
        <v>300</v>
      </c>
    </row>
    <row r="19" spans="1:36" x14ac:dyDescent="0.5">
      <c r="A19" s="6">
        <f t="shared" si="3"/>
        <v>13</v>
      </c>
      <c r="B19" s="94" t="s">
        <v>70</v>
      </c>
      <c r="C19" s="46" t="s">
        <v>71</v>
      </c>
      <c r="D19" s="46" t="s">
        <v>47</v>
      </c>
      <c r="E19" s="52">
        <v>53.5</v>
      </c>
      <c r="F19" s="424">
        <v>7.4412719999999996E-3</v>
      </c>
      <c r="G19" s="7">
        <v>0.14017937499999999</v>
      </c>
      <c r="H19" s="686">
        <f t="shared" si="0"/>
        <v>400</v>
      </c>
      <c r="I19" s="687">
        <v>0</v>
      </c>
      <c r="J19" s="687">
        <v>200</v>
      </c>
      <c r="K19" s="687">
        <v>200</v>
      </c>
      <c r="L19" s="687"/>
      <c r="M19" s="687"/>
      <c r="N19" s="687"/>
      <c r="O19" s="687"/>
      <c r="P19" s="687"/>
      <c r="Q19" s="687"/>
      <c r="R19" s="687"/>
      <c r="S19" s="688"/>
      <c r="T19" s="405"/>
      <c r="U19" s="730">
        <f t="shared" si="5"/>
        <v>210</v>
      </c>
      <c r="V19" s="731">
        <v>0</v>
      </c>
      <c r="W19" s="731">
        <v>200</v>
      </c>
      <c r="X19" s="731">
        <v>10</v>
      </c>
      <c r="Y19" s="731">
        <v>0</v>
      </c>
      <c r="Z19" s="731"/>
      <c r="AA19" s="731"/>
      <c r="AB19" s="731"/>
      <c r="AC19" s="731"/>
      <c r="AD19" s="731"/>
      <c r="AE19" s="731"/>
      <c r="AF19" s="739"/>
      <c r="AG19" s="405"/>
      <c r="AH19" s="743">
        <f t="shared" si="4"/>
        <v>190</v>
      </c>
      <c r="AI19" s="405"/>
      <c r="AJ19" s="587">
        <f t="shared" si="2"/>
        <v>10</v>
      </c>
    </row>
    <row r="20" spans="1:36" x14ac:dyDescent="0.5">
      <c r="A20" s="6">
        <f t="shared" si="3"/>
        <v>14</v>
      </c>
      <c r="B20" s="689"/>
      <c r="C20" s="689"/>
      <c r="D20" s="689"/>
      <c r="E20" s="689"/>
      <c r="F20" s="689"/>
      <c r="G20" s="689"/>
      <c r="H20" s="686">
        <f t="shared" si="0"/>
        <v>0</v>
      </c>
      <c r="I20" s="687">
        <v>0</v>
      </c>
      <c r="J20" s="687">
        <v>0</v>
      </c>
      <c r="K20" s="687">
        <v>0</v>
      </c>
      <c r="L20" s="687"/>
      <c r="M20" s="687"/>
      <c r="N20" s="687"/>
      <c r="O20" s="687"/>
      <c r="P20" s="687"/>
      <c r="Q20" s="687"/>
      <c r="R20" s="687"/>
      <c r="S20" s="688"/>
      <c r="T20" s="405"/>
      <c r="U20" s="730">
        <f t="shared" si="5"/>
        <v>0</v>
      </c>
      <c r="V20" s="731">
        <v>0</v>
      </c>
      <c r="W20" s="731">
        <v>0</v>
      </c>
      <c r="X20" s="731">
        <v>0</v>
      </c>
      <c r="Y20" s="731">
        <v>0</v>
      </c>
      <c r="Z20" s="731"/>
      <c r="AA20" s="731"/>
      <c r="AB20" s="731"/>
      <c r="AC20" s="731"/>
      <c r="AD20" s="731"/>
      <c r="AE20" s="731"/>
      <c r="AF20" s="739"/>
      <c r="AG20" s="405"/>
      <c r="AH20" s="743">
        <f t="shared" si="4"/>
        <v>0</v>
      </c>
      <c r="AI20" s="405"/>
      <c r="AJ20" s="587">
        <f t="shared" si="2"/>
        <v>0</v>
      </c>
    </row>
    <row r="21" spans="1:36" x14ac:dyDescent="0.5">
      <c r="A21" s="6">
        <f t="shared" si="3"/>
        <v>15</v>
      </c>
      <c r="B21" s="689"/>
      <c r="C21" s="689"/>
      <c r="D21" s="689"/>
      <c r="E21" s="689"/>
      <c r="F21" s="689"/>
      <c r="G21" s="689"/>
      <c r="H21" s="686">
        <f t="shared" ref="H21:H23" si="6">SUM(I21:S21)</f>
        <v>0</v>
      </c>
      <c r="I21" s="687">
        <v>0</v>
      </c>
      <c r="J21" s="687">
        <v>0</v>
      </c>
      <c r="K21" s="687">
        <v>0</v>
      </c>
      <c r="L21" s="687"/>
      <c r="M21" s="687"/>
      <c r="N21" s="687"/>
      <c r="O21" s="687"/>
      <c r="P21" s="687"/>
      <c r="Q21" s="687"/>
      <c r="R21" s="687"/>
      <c r="S21" s="688"/>
      <c r="T21" s="405"/>
      <c r="U21" s="730">
        <f t="shared" ref="U21:U23" si="7">SUM(V21:AF21)</f>
        <v>0</v>
      </c>
      <c r="V21" s="731">
        <v>0</v>
      </c>
      <c r="W21" s="731">
        <v>0</v>
      </c>
      <c r="X21" s="731">
        <v>0</v>
      </c>
      <c r="Y21" s="731">
        <v>0</v>
      </c>
      <c r="Z21" s="731"/>
      <c r="AA21" s="731"/>
      <c r="AB21" s="731"/>
      <c r="AC21" s="731"/>
      <c r="AD21" s="731"/>
      <c r="AE21" s="731"/>
      <c r="AF21" s="739"/>
      <c r="AG21" s="405"/>
      <c r="AH21" s="743">
        <f t="shared" ref="AH21:AH23" si="8">H21-U21</f>
        <v>0</v>
      </c>
      <c r="AI21" s="405"/>
      <c r="AJ21" s="587">
        <f t="shared" si="2"/>
        <v>0</v>
      </c>
    </row>
    <row r="22" spans="1:36" x14ac:dyDescent="0.5">
      <c r="A22" s="6">
        <f t="shared" si="3"/>
        <v>16</v>
      </c>
      <c r="B22" s="689"/>
      <c r="C22" s="689"/>
      <c r="D22" s="689"/>
      <c r="E22" s="689"/>
      <c r="F22" s="689"/>
      <c r="G22" s="689"/>
      <c r="H22" s="686">
        <f t="shared" si="6"/>
        <v>0</v>
      </c>
      <c r="I22" s="687">
        <v>0</v>
      </c>
      <c r="J22" s="687">
        <v>0</v>
      </c>
      <c r="K22" s="687">
        <v>0</v>
      </c>
      <c r="L22" s="687"/>
      <c r="M22" s="687"/>
      <c r="N22" s="687"/>
      <c r="O22" s="687"/>
      <c r="P22" s="687"/>
      <c r="Q22" s="687"/>
      <c r="R22" s="687"/>
      <c r="S22" s="688"/>
      <c r="T22" s="405"/>
      <c r="U22" s="730">
        <f t="shared" si="7"/>
        <v>0</v>
      </c>
      <c r="V22" s="731">
        <v>0</v>
      </c>
      <c r="W22" s="731">
        <v>0</v>
      </c>
      <c r="X22" s="731">
        <v>0</v>
      </c>
      <c r="Y22" s="731">
        <v>0</v>
      </c>
      <c r="Z22" s="731"/>
      <c r="AA22" s="731"/>
      <c r="AB22" s="731"/>
      <c r="AC22" s="731"/>
      <c r="AD22" s="731"/>
      <c r="AE22" s="731"/>
      <c r="AF22" s="739"/>
      <c r="AG22" s="405"/>
      <c r="AH22" s="743">
        <f t="shared" si="8"/>
        <v>0</v>
      </c>
      <c r="AI22" s="405"/>
      <c r="AJ22" s="587">
        <f t="shared" si="2"/>
        <v>0</v>
      </c>
    </row>
    <row r="23" spans="1:36" ht="14.65" thickBot="1" x14ac:dyDescent="0.55000000000000004">
      <c r="A23" s="6">
        <f t="shared" si="3"/>
        <v>17</v>
      </c>
      <c r="B23" s="689"/>
      <c r="C23" s="689"/>
      <c r="D23" s="689"/>
      <c r="E23" s="689"/>
      <c r="F23" s="689"/>
      <c r="G23" s="689"/>
      <c r="H23" s="686">
        <f t="shared" si="6"/>
        <v>0</v>
      </c>
      <c r="I23" s="687">
        <v>0</v>
      </c>
      <c r="J23" s="687">
        <v>0</v>
      </c>
      <c r="K23" s="687">
        <v>0</v>
      </c>
      <c r="L23" s="687"/>
      <c r="M23" s="687"/>
      <c r="N23" s="687"/>
      <c r="O23" s="687"/>
      <c r="P23" s="687"/>
      <c r="Q23" s="687"/>
      <c r="R23" s="687"/>
      <c r="S23" s="688"/>
      <c r="T23" s="405"/>
      <c r="U23" s="730">
        <f t="shared" si="7"/>
        <v>0</v>
      </c>
      <c r="V23" s="731">
        <v>0</v>
      </c>
      <c r="W23" s="731">
        <v>0</v>
      </c>
      <c r="X23" s="731">
        <v>0</v>
      </c>
      <c r="Y23" s="731">
        <v>0</v>
      </c>
      <c r="Z23" s="731"/>
      <c r="AA23" s="731"/>
      <c r="AB23" s="731"/>
      <c r="AC23" s="731"/>
      <c r="AD23" s="731"/>
      <c r="AE23" s="731"/>
      <c r="AF23" s="739"/>
      <c r="AG23" s="405"/>
      <c r="AH23" s="743">
        <f t="shared" si="8"/>
        <v>0</v>
      </c>
      <c r="AI23" s="405"/>
      <c r="AJ23" s="587">
        <f t="shared" si="2"/>
        <v>0</v>
      </c>
    </row>
    <row r="24" spans="1:36" s="665" customFormat="1" x14ac:dyDescent="0.5">
      <c r="A24" s="690"/>
      <c r="B24" s="691"/>
      <c r="C24" s="691"/>
      <c r="D24" s="691"/>
      <c r="E24" s="691"/>
      <c r="F24" s="691"/>
      <c r="G24" s="691"/>
      <c r="H24" s="692">
        <f>SUM(H7:H23)</f>
        <v>7500</v>
      </c>
      <c r="I24" s="693">
        <f t="shared" ref="I24:S24" si="9">SUM(I7:I23)</f>
        <v>800</v>
      </c>
      <c r="J24" s="693">
        <f t="shared" si="9"/>
        <v>3100</v>
      </c>
      <c r="K24" s="693">
        <f t="shared" si="9"/>
        <v>3600</v>
      </c>
      <c r="L24" s="693">
        <f t="shared" si="9"/>
        <v>0</v>
      </c>
      <c r="M24" s="693">
        <f t="shared" si="9"/>
        <v>0</v>
      </c>
      <c r="N24" s="693">
        <f t="shared" si="9"/>
        <v>0</v>
      </c>
      <c r="O24" s="693">
        <f t="shared" si="9"/>
        <v>0</v>
      </c>
      <c r="P24" s="693">
        <f t="shared" si="9"/>
        <v>0</v>
      </c>
      <c r="Q24" s="693">
        <f t="shared" si="9"/>
        <v>0</v>
      </c>
      <c r="R24" s="693">
        <f t="shared" si="9"/>
        <v>0</v>
      </c>
      <c r="S24" s="694">
        <f t="shared" si="9"/>
        <v>0</v>
      </c>
      <c r="T24" s="666"/>
      <c r="U24" s="732">
        <f>SUM(U7:U23)</f>
        <v>4195</v>
      </c>
      <c r="V24" s="733">
        <f t="shared" ref="V24:AF24" si="10">SUM(V7:V23)</f>
        <v>1000</v>
      </c>
      <c r="W24" s="733">
        <f t="shared" si="10"/>
        <v>1500</v>
      </c>
      <c r="X24" s="733">
        <f t="shared" si="10"/>
        <v>1095</v>
      </c>
      <c r="Y24" s="733">
        <f t="shared" si="10"/>
        <v>600</v>
      </c>
      <c r="Z24" s="733">
        <f t="shared" si="10"/>
        <v>0</v>
      </c>
      <c r="AA24" s="733">
        <f t="shared" si="10"/>
        <v>0</v>
      </c>
      <c r="AB24" s="733">
        <f t="shared" si="10"/>
        <v>0</v>
      </c>
      <c r="AC24" s="733">
        <f t="shared" si="10"/>
        <v>0</v>
      </c>
      <c r="AD24" s="733">
        <f t="shared" si="10"/>
        <v>0</v>
      </c>
      <c r="AE24" s="733">
        <f t="shared" si="10"/>
        <v>0</v>
      </c>
      <c r="AF24" s="740">
        <f t="shared" si="10"/>
        <v>0</v>
      </c>
      <c r="AG24" s="666"/>
      <c r="AH24" s="744">
        <f>SUM(AH7:AH23)</f>
        <v>3305</v>
      </c>
      <c r="AI24" s="666"/>
    </row>
    <row r="25" spans="1:36" s="667" customFormat="1" x14ac:dyDescent="0.5">
      <c r="A25" s="695"/>
      <c r="B25" s="696"/>
      <c r="C25" s="696"/>
      <c r="D25" s="697"/>
      <c r="E25" s="696" t="s">
        <v>36</v>
      </c>
      <c r="F25" s="696"/>
      <c r="G25" s="696"/>
      <c r="H25" s="698">
        <f>SUM(I25:S25)</f>
        <v>90.571988000000005</v>
      </c>
      <c r="I25" s="696">
        <f>SUMPRODUCT(I6:I24,$F$6:$F$24)</f>
        <v>8.1357092000000009</v>
      </c>
      <c r="J25" s="696">
        <f t="shared" ref="J25:S25" si="11">SUMPRODUCT(J6:J24,$F$6:$F$24)</f>
        <v>38.880780800000004</v>
      </c>
      <c r="K25" s="696">
        <f t="shared" si="11"/>
        <v>43.555498000000007</v>
      </c>
      <c r="L25" s="696">
        <f t="shared" si="11"/>
        <v>0</v>
      </c>
      <c r="M25" s="696">
        <f t="shared" si="11"/>
        <v>0</v>
      </c>
      <c r="N25" s="696">
        <f t="shared" si="11"/>
        <v>0</v>
      </c>
      <c r="O25" s="696">
        <f t="shared" si="11"/>
        <v>0</v>
      </c>
      <c r="P25" s="696">
        <f t="shared" si="11"/>
        <v>0</v>
      </c>
      <c r="Q25" s="696">
        <f t="shared" si="11"/>
        <v>0</v>
      </c>
      <c r="R25" s="696">
        <f t="shared" si="11"/>
        <v>0</v>
      </c>
      <c r="S25" s="699">
        <f t="shared" si="11"/>
        <v>0</v>
      </c>
      <c r="U25" s="734">
        <f>SUM(V25:AF25)</f>
        <v>40.661920080000002</v>
      </c>
      <c r="V25" s="697">
        <f>SUMPRODUCT(V6:V24,$F$6:$F$24)</f>
        <v>10.248550400000001</v>
      </c>
      <c r="W25" s="697">
        <f t="shared" ref="W25:AF25" si="12">SUMPRODUCT(W6:W24,$F$6:$F$24)</f>
        <v>13.015834799999999</v>
      </c>
      <c r="X25" s="697">
        <f t="shared" si="12"/>
        <v>10.999049680000001</v>
      </c>
      <c r="Y25" s="697">
        <f t="shared" si="12"/>
        <v>6.3984851999999997</v>
      </c>
      <c r="Z25" s="697">
        <f t="shared" si="12"/>
        <v>0</v>
      </c>
      <c r="AA25" s="697">
        <f t="shared" si="12"/>
        <v>0</v>
      </c>
      <c r="AB25" s="697">
        <f t="shared" si="12"/>
        <v>0</v>
      </c>
      <c r="AC25" s="697">
        <f t="shared" si="12"/>
        <v>0</v>
      </c>
      <c r="AD25" s="697">
        <f t="shared" si="12"/>
        <v>0</v>
      </c>
      <c r="AE25" s="697">
        <f t="shared" si="12"/>
        <v>0</v>
      </c>
      <c r="AF25" s="699">
        <f t="shared" si="12"/>
        <v>0</v>
      </c>
      <c r="AH25" s="745"/>
    </row>
    <row r="26" spans="1:36" s="667" customFormat="1" x14ac:dyDescent="0.5">
      <c r="A26" s="695"/>
      <c r="B26" s="696"/>
      <c r="C26" s="696"/>
      <c r="D26" s="697"/>
      <c r="E26" s="696" t="s">
        <v>37</v>
      </c>
      <c r="F26" s="696"/>
      <c r="G26" s="696"/>
      <c r="H26" s="698">
        <f t="shared" ref="H26:H27" si="13">SUM(I26:S26)</f>
        <v>602.5523144</v>
      </c>
      <c r="I26" s="696">
        <f>SUMPRODUCT(I6:I24,$G$6:$G$24)</f>
        <v>53.399900000000009</v>
      </c>
      <c r="J26" s="696">
        <f t="shared" ref="J26:S26" si="14">SUMPRODUCT(J6:J24,$G$6:$G$24)</f>
        <v>261.82005720000001</v>
      </c>
      <c r="K26" s="696">
        <f t="shared" si="14"/>
        <v>287.33235719999999</v>
      </c>
      <c r="L26" s="696">
        <f t="shared" si="14"/>
        <v>0</v>
      </c>
      <c r="M26" s="696">
        <f t="shared" si="14"/>
        <v>0</v>
      </c>
      <c r="N26" s="696">
        <f t="shared" si="14"/>
        <v>0</v>
      </c>
      <c r="O26" s="696">
        <f t="shared" si="14"/>
        <v>0</v>
      </c>
      <c r="P26" s="696">
        <f t="shared" si="14"/>
        <v>0</v>
      </c>
      <c r="Q26" s="696">
        <f t="shared" si="14"/>
        <v>0</v>
      </c>
      <c r="R26" s="696">
        <f t="shared" si="14"/>
        <v>0</v>
      </c>
      <c r="S26" s="699">
        <f t="shared" si="14"/>
        <v>0</v>
      </c>
      <c r="U26" s="734">
        <f t="shared" ref="U26:U27" si="15">SUM(V26:AF26)</f>
        <v>295.73941768000003</v>
      </c>
      <c r="V26" s="697">
        <f>SUMPRODUCT(V6:V24,$G$6:$G$24)</f>
        <v>65.806100000000015</v>
      </c>
      <c r="W26" s="697">
        <f t="shared" ref="W26:AF26" si="16">SUMPRODUCT(W6:W24,$G$6:$G$24)</f>
        <v>106.98667499999999</v>
      </c>
      <c r="X26" s="697">
        <f t="shared" si="16"/>
        <v>77.872592679999997</v>
      </c>
      <c r="Y26" s="697">
        <f t="shared" si="16"/>
        <v>45.074050000000007</v>
      </c>
      <c r="Z26" s="697">
        <f t="shared" si="16"/>
        <v>0</v>
      </c>
      <c r="AA26" s="697">
        <f t="shared" si="16"/>
        <v>0</v>
      </c>
      <c r="AB26" s="697">
        <f t="shared" si="16"/>
        <v>0</v>
      </c>
      <c r="AC26" s="697">
        <f t="shared" si="16"/>
        <v>0</v>
      </c>
      <c r="AD26" s="697">
        <f t="shared" si="16"/>
        <v>0</v>
      </c>
      <c r="AE26" s="697">
        <f t="shared" si="16"/>
        <v>0</v>
      </c>
      <c r="AF26" s="699">
        <f t="shared" si="16"/>
        <v>0</v>
      </c>
      <c r="AH26" s="745"/>
    </row>
    <row r="27" spans="1:36" s="667" customFormat="1" ht="14.65" thickBot="1" x14ac:dyDescent="0.55000000000000004">
      <c r="A27" s="700"/>
      <c r="B27" s="701"/>
      <c r="C27" s="701"/>
      <c r="D27" s="702"/>
      <c r="E27" s="701" t="s">
        <v>72</v>
      </c>
      <c r="F27" s="701"/>
      <c r="G27" s="701"/>
      <c r="H27" s="703">
        <f t="shared" si="13"/>
        <v>287557</v>
      </c>
      <c r="I27" s="701">
        <f>SUMPRODUCT(I6:I24,$E$6:$E$24)</f>
        <v>25188</v>
      </c>
      <c r="J27" s="701">
        <f t="shared" ref="J27:S27" si="17">SUMPRODUCT(J6:J24,$E$6:$E$24)</f>
        <v>123622</v>
      </c>
      <c r="K27" s="701">
        <f t="shared" si="17"/>
        <v>138747</v>
      </c>
      <c r="L27" s="701">
        <f t="shared" si="17"/>
        <v>0</v>
      </c>
      <c r="M27" s="701">
        <f t="shared" si="17"/>
        <v>0</v>
      </c>
      <c r="N27" s="701">
        <f t="shared" si="17"/>
        <v>0</v>
      </c>
      <c r="O27" s="701">
        <f t="shared" si="17"/>
        <v>0</v>
      </c>
      <c r="P27" s="701">
        <f t="shared" si="17"/>
        <v>0</v>
      </c>
      <c r="Q27" s="701">
        <f t="shared" si="17"/>
        <v>0</v>
      </c>
      <c r="R27" s="701">
        <f t="shared" si="17"/>
        <v>0</v>
      </c>
      <c r="S27" s="704">
        <f t="shared" si="17"/>
        <v>0</v>
      </c>
      <c r="U27" s="735">
        <f t="shared" si="15"/>
        <v>132199</v>
      </c>
      <c r="V27" s="702">
        <f>SUMPRODUCT(V6:V24,$E$6:$E$24)</f>
        <v>31074</v>
      </c>
      <c r="W27" s="702">
        <f>SUMPRODUCT(W6:W24,$E$6:$E$24)</f>
        <v>46049</v>
      </c>
      <c r="X27" s="702">
        <f>SUMPRODUCT(X6:X24,$E$6:$E$24)</f>
        <v>32664</v>
      </c>
      <c r="Y27" s="702">
        <f t="shared" ref="Y27:AF27" si="18">SUMPRODUCT(Y6:Y24,$E$6:$E$24)</f>
        <v>22412</v>
      </c>
      <c r="Z27" s="702">
        <f t="shared" si="18"/>
        <v>0</v>
      </c>
      <c r="AA27" s="702">
        <f t="shared" si="18"/>
        <v>0</v>
      </c>
      <c r="AB27" s="702">
        <f t="shared" si="18"/>
        <v>0</v>
      </c>
      <c r="AC27" s="702">
        <f t="shared" si="18"/>
        <v>0</v>
      </c>
      <c r="AD27" s="702">
        <f t="shared" si="18"/>
        <v>0</v>
      </c>
      <c r="AE27" s="702">
        <f t="shared" si="18"/>
        <v>0</v>
      </c>
      <c r="AF27" s="704">
        <f t="shared" si="18"/>
        <v>0</v>
      </c>
      <c r="AH27" s="745"/>
    </row>
    <row r="28" spans="1:36" x14ac:dyDescent="0.5">
      <c r="H28" s="669"/>
      <c r="I28" s="405"/>
      <c r="J28" s="405"/>
      <c r="K28" s="405"/>
      <c r="L28" s="405"/>
      <c r="M28" s="405"/>
      <c r="N28" s="405"/>
      <c r="O28" s="405"/>
      <c r="P28" s="405"/>
      <c r="Q28" s="405"/>
      <c r="R28" s="405"/>
      <c r="S28" s="405"/>
      <c r="T28" s="405"/>
      <c r="U28" s="405"/>
      <c r="V28" s="405"/>
      <c r="W28" s="405"/>
      <c r="X28" s="405"/>
      <c r="Y28" s="405"/>
      <c r="Z28" s="405"/>
      <c r="AA28" s="405"/>
      <c r="AB28" s="405"/>
      <c r="AC28" s="405"/>
      <c r="AD28" s="405"/>
      <c r="AE28" s="405"/>
      <c r="AF28" s="405"/>
      <c r="AG28" s="405"/>
      <c r="AH28" s="743"/>
      <c r="AI28" s="405"/>
    </row>
  </sheetData>
  <autoFilter ref="A5:AJ27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rgb="FFFF0000"/>
  </sheetPr>
  <dimension ref="A1:FGH247"/>
  <sheetViews>
    <sheetView tabSelected="1" zoomScaleNormal="100" workbookViewId="0">
      <selection activeCell="A6" sqref="A6"/>
    </sheetView>
  </sheetViews>
  <sheetFormatPr defaultColWidth="9.25" defaultRowHeight="14.25" x14ac:dyDescent="0.45"/>
  <cols>
    <col min="1" max="1" width="6.25" style="43" customWidth="1"/>
    <col min="2" max="2" width="17.25" style="97" customWidth="1"/>
    <col min="3" max="3" width="45.4140625" style="97" customWidth="1"/>
    <col min="4" max="4" width="17.1640625" style="97" hidden="1" customWidth="1"/>
    <col min="5" max="5" width="20.75" style="97" customWidth="1"/>
    <col min="6" max="6" width="21.4140625" style="97" hidden="1" customWidth="1"/>
    <col min="7" max="7" width="15.1640625" style="97" hidden="1" customWidth="1"/>
    <col min="8" max="8" width="16.1640625" style="97" hidden="1" customWidth="1"/>
    <col min="9" max="10" width="15.1640625" style="97" hidden="1" customWidth="1"/>
    <col min="11" max="13" width="9" style="97" hidden="1" customWidth="1"/>
    <col min="14" max="14" width="10.4140625" style="97" hidden="1" customWidth="1"/>
    <col min="15" max="15" width="12.4140625" style="45" hidden="1" customWidth="1"/>
    <col min="16" max="16" width="11.83203125" style="107" hidden="1" customWidth="1"/>
    <col min="17" max="17" width="16.75" style="61" hidden="1" customWidth="1"/>
    <col min="18" max="18" width="17.4140625" style="61" customWidth="1"/>
    <col min="19" max="19" width="13.4140625" style="258" hidden="1" customWidth="1"/>
    <col min="20" max="20" width="13.1640625" style="258" hidden="1" customWidth="1"/>
    <col min="21" max="21" width="13.4140625" style="41" customWidth="1"/>
    <col min="22" max="40" width="13.4140625" style="43" hidden="1" customWidth="1"/>
    <col min="41" max="43" width="11.83203125" style="43" hidden="1" customWidth="1"/>
    <col min="44" max="44" width="16.1640625" style="43" hidden="1" customWidth="1"/>
    <col min="45" max="45" width="12.1640625" style="43" hidden="1" customWidth="1"/>
    <col min="46" max="46" width="16.83203125" style="43" hidden="1" customWidth="1"/>
    <col min="47" max="47" width="13.4140625" style="43" hidden="1" customWidth="1"/>
    <col min="48" max="48" width="14.75" style="43" hidden="1" customWidth="1"/>
    <col min="49" max="49" width="18.83203125" style="43" hidden="1" customWidth="1"/>
    <col min="50" max="50" width="21.75" style="43" hidden="1" customWidth="1"/>
    <col min="51" max="51" width="15.25" style="73" hidden="1" customWidth="1"/>
    <col min="52" max="54" width="15.25" style="43" hidden="1" customWidth="1"/>
    <col min="55" max="55" width="14.1640625" style="43" hidden="1" customWidth="1"/>
    <col min="56" max="56" width="17.4140625" style="43" hidden="1" customWidth="1"/>
    <col min="57" max="57" width="18.4140625" style="43" hidden="1" customWidth="1"/>
    <col min="58" max="58" width="19.4140625" style="43" hidden="1" customWidth="1"/>
    <col min="59" max="61" width="14.1640625" style="43" customWidth="1"/>
    <col min="62" max="63" width="15.83203125" style="43" customWidth="1"/>
    <col min="64" max="68" width="7.83203125" style="43" customWidth="1"/>
    <col min="69" max="73" width="13.1640625" style="43" hidden="1" customWidth="1"/>
    <col min="74" max="172" width="5.75" style="43" hidden="1" customWidth="1"/>
    <col min="173" max="174" width="5.75" style="73" hidden="1" customWidth="1"/>
    <col min="175" max="276" width="5.75" style="43" hidden="1" customWidth="1"/>
    <col min="277" max="277" width="13.83203125" style="43" hidden="1" customWidth="1"/>
    <col min="278" max="279" width="11.4140625" style="43" hidden="1" customWidth="1"/>
    <col min="280" max="289" width="11.25" style="43" hidden="1" customWidth="1"/>
    <col min="290" max="290" width="10.83203125" style="43" hidden="1" customWidth="1"/>
    <col min="291" max="293" width="12.83203125" style="43" hidden="1" customWidth="1"/>
    <col min="294" max="294" width="17.4140625" style="43" hidden="1" customWidth="1"/>
    <col min="295" max="302" width="14" style="43" hidden="1" customWidth="1"/>
    <col min="303" max="307" width="11" style="43" hidden="1" customWidth="1"/>
    <col min="308" max="315" width="10.83203125" style="43" hidden="1" customWidth="1"/>
    <col min="316" max="324" width="11.4140625" style="43" hidden="1" customWidth="1"/>
    <col min="325" max="325" width="2.75" style="43" customWidth="1"/>
    <col min="326" max="326" width="2.83203125" style="43" customWidth="1"/>
    <col min="327" max="481" width="11.4140625" style="43" hidden="1" customWidth="1"/>
    <col min="482" max="482" width="11.4140625" style="73" hidden="1" customWidth="1"/>
    <col min="483" max="615" width="11.4140625" style="43" hidden="1" customWidth="1"/>
    <col min="616" max="616" width="14.83203125" style="43" customWidth="1"/>
    <col min="617" max="617" width="11.4140625" style="43" customWidth="1"/>
    <col min="618" max="618" width="14.1640625" style="43" customWidth="1"/>
    <col min="619" max="620" width="12.83203125" style="43" customWidth="1"/>
    <col min="621" max="621" width="5" style="41" customWidth="1"/>
    <col min="622" max="622" width="2.25" style="43" customWidth="1"/>
    <col min="623" max="623" width="12" style="43" hidden="1" customWidth="1"/>
    <col min="624" max="757" width="9.25" style="43" hidden="1" customWidth="1"/>
    <col min="758" max="758" width="10.83203125" style="43" hidden="1" customWidth="1"/>
    <col min="759" max="1222" width="9.25" style="43" hidden="1" customWidth="1"/>
    <col min="1223" max="1223" width="3.1640625" style="43" hidden="1" customWidth="1"/>
    <col min="1224" max="1823" width="9.25" style="43" hidden="1" customWidth="1"/>
    <col min="1824" max="1824" width="3.83203125" style="43" hidden="1" customWidth="1"/>
    <col min="1825" max="2424" width="9.25" style="43" hidden="1" customWidth="1"/>
    <col min="2425" max="2425" width="5.1640625" style="43" hidden="1" customWidth="1"/>
    <col min="2426" max="3025" width="9.75" style="43" hidden="1" customWidth="1"/>
    <col min="3026" max="3026" width="5" style="43" hidden="1" customWidth="1"/>
    <col min="3027" max="3626" width="9.75" style="43" hidden="1" customWidth="1"/>
    <col min="3627" max="4227" width="7" style="43" hidden="1" customWidth="1"/>
    <col min="4228" max="4228" width="3" style="43" customWidth="1"/>
    <col min="4229" max="4229" width="4.4140625" style="140" customWidth="1"/>
    <col min="4230" max="4230" width="11.25" style="306" customWidth="1"/>
    <col min="4231" max="4231" width="10.25" style="43" customWidth="1"/>
    <col min="4232" max="4232" width="10.83203125" style="43" customWidth="1"/>
    <col min="4233" max="4233" width="9.4140625" style="45" customWidth="1"/>
    <col min="4234" max="4234" width="11.83203125" style="43" customWidth="1"/>
    <col min="4235" max="4235" width="9.4140625" style="56" customWidth="1"/>
    <col min="4236" max="4236" width="11.83203125" style="454" customWidth="1"/>
    <col min="4237" max="4237" width="9.4140625" style="43" customWidth="1"/>
    <col min="4238" max="4242" width="11.75" style="43" customWidth="1"/>
    <col min="4243" max="16384" width="9.25" style="43"/>
  </cols>
  <sheetData>
    <row r="1" spans="1:4246" s="154" customFormat="1" ht="28.5" x14ac:dyDescent="0.45">
      <c r="A1" s="296" t="s">
        <v>73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441"/>
      <c r="S1" s="442"/>
      <c r="T1" s="442"/>
      <c r="U1" s="173"/>
      <c r="V1" s="173"/>
      <c r="W1" s="173"/>
      <c r="X1" s="173"/>
      <c r="Y1" s="173"/>
      <c r="Z1" s="173"/>
      <c r="AA1" s="173" t="s">
        <v>74</v>
      </c>
      <c r="AB1" s="173" t="s">
        <v>75</v>
      </c>
      <c r="AC1" s="173" t="s">
        <v>76</v>
      </c>
      <c r="AD1" s="654" t="s">
        <v>77</v>
      </c>
      <c r="AE1" s="654" t="s">
        <v>78</v>
      </c>
      <c r="AF1" s="173"/>
      <c r="AG1" s="173"/>
      <c r="AH1" s="654" t="s">
        <v>79</v>
      </c>
      <c r="AI1" s="173"/>
      <c r="AJ1" s="173"/>
      <c r="AK1" s="173" t="s">
        <v>80</v>
      </c>
      <c r="AL1" s="752" t="s">
        <v>81</v>
      </c>
      <c r="AM1" s="173"/>
      <c r="AN1" s="173"/>
      <c r="AO1" s="120" t="s">
        <v>82</v>
      </c>
      <c r="AP1" s="120" t="s">
        <v>82</v>
      </c>
      <c r="AQ1" s="173" t="s">
        <v>83</v>
      </c>
      <c r="AR1" s="173"/>
      <c r="AS1" s="173"/>
      <c r="AT1" s="752" t="s">
        <v>84</v>
      </c>
      <c r="AU1" s="173"/>
      <c r="AV1" s="173"/>
      <c r="AW1" s="173"/>
      <c r="AX1" s="173"/>
      <c r="AY1" s="173"/>
      <c r="AZ1" s="173"/>
      <c r="BA1" s="173"/>
      <c r="BB1" s="253"/>
      <c r="BC1" s="253"/>
      <c r="BD1" s="253"/>
      <c r="BE1" s="931" t="s">
        <v>85</v>
      </c>
      <c r="BF1" s="654" t="s">
        <v>86</v>
      </c>
      <c r="BG1" s="654" t="s">
        <v>86</v>
      </c>
      <c r="BH1" s="654" t="s">
        <v>86</v>
      </c>
      <c r="BI1" s="654" t="s">
        <v>86</v>
      </c>
      <c r="BJ1" s="654" t="s">
        <v>86</v>
      </c>
      <c r="BK1" s="654" t="s">
        <v>86</v>
      </c>
      <c r="BL1" s="173"/>
      <c r="BM1" s="173"/>
      <c r="BN1" s="173"/>
      <c r="BO1" s="173"/>
      <c r="BP1" s="173"/>
      <c r="BQ1" s="173"/>
      <c r="BR1" s="173"/>
      <c r="BS1" s="173"/>
      <c r="BT1" s="173"/>
      <c r="BU1" s="173"/>
      <c r="BV1" s="173"/>
      <c r="BW1" s="173"/>
      <c r="BX1" s="173"/>
      <c r="BY1" s="173"/>
      <c r="BZ1" s="173"/>
      <c r="CA1" s="173"/>
      <c r="CB1" s="173"/>
      <c r="CC1" s="173"/>
      <c r="CD1" s="173"/>
      <c r="CE1" s="173"/>
      <c r="CF1" s="173"/>
      <c r="CG1" s="173"/>
      <c r="CH1" s="173"/>
      <c r="CI1" s="173"/>
      <c r="CJ1" s="173"/>
      <c r="CK1" s="173"/>
      <c r="CL1" s="173"/>
      <c r="CM1" s="173"/>
      <c r="CN1" s="173"/>
      <c r="CO1" s="173"/>
      <c r="CP1" s="173"/>
      <c r="CQ1" s="173"/>
      <c r="CR1" s="173"/>
      <c r="CS1" s="173"/>
      <c r="CT1" s="173"/>
      <c r="CU1" s="173"/>
      <c r="CV1" s="173"/>
      <c r="CW1" s="173"/>
      <c r="CX1" s="173"/>
      <c r="CY1" s="173"/>
      <c r="CZ1" s="173"/>
      <c r="DA1" s="173"/>
      <c r="DB1" s="173"/>
      <c r="DC1" s="173"/>
      <c r="DD1" s="173"/>
      <c r="DE1" s="173"/>
      <c r="DF1" s="173"/>
      <c r="DG1" s="173"/>
      <c r="DH1" s="173"/>
      <c r="DI1" s="173"/>
      <c r="DJ1" s="173"/>
      <c r="DK1" s="173"/>
      <c r="DL1" s="173"/>
      <c r="DM1" s="173"/>
      <c r="DN1" s="173"/>
      <c r="DO1" s="173"/>
      <c r="DP1" s="173"/>
      <c r="DQ1" s="173"/>
      <c r="DR1" s="173"/>
      <c r="DS1" s="173"/>
      <c r="DT1" s="173"/>
      <c r="DU1" s="173"/>
      <c r="DV1" s="173"/>
      <c r="DW1" s="173"/>
      <c r="DX1" s="173"/>
      <c r="DY1" s="173"/>
      <c r="DZ1" s="173"/>
      <c r="EA1" s="173"/>
      <c r="EB1" s="173"/>
      <c r="EC1" s="173"/>
      <c r="ED1" s="173"/>
      <c r="EE1" s="173"/>
      <c r="EF1" s="173"/>
      <c r="EG1" s="173"/>
      <c r="EH1" s="173"/>
      <c r="EI1" s="173"/>
      <c r="EJ1" s="173"/>
      <c r="EK1" s="173"/>
      <c r="EL1" s="173"/>
      <c r="EM1" s="173"/>
      <c r="EN1" s="173"/>
      <c r="EO1" s="173"/>
      <c r="EP1" s="173"/>
      <c r="EQ1" s="173"/>
      <c r="ER1" s="173"/>
      <c r="ES1" s="173"/>
      <c r="ET1" s="173"/>
      <c r="EU1" s="173"/>
      <c r="EV1" s="173"/>
      <c r="EW1" s="173"/>
      <c r="EX1" s="173"/>
      <c r="EY1" s="173"/>
      <c r="EZ1" s="173"/>
      <c r="FA1" s="173"/>
      <c r="FB1" s="173"/>
      <c r="FC1" s="173"/>
      <c r="FD1" s="173"/>
      <c r="FE1" s="173"/>
      <c r="FF1" s="173"/>
      <c r="FG1" s="173"/>
      <c r="FH1" s="173"/>
      <c r="FI1" s="173"/>
      <c r="FJ1" s="173"/>
      <c r="FK1" s="173"/>
      <c r="FL1" s="173"/>
      <c r="FM1" s="173"/>
      <c r="FN1" s="173"/>
      <c r="FO1" s="173"/>
      <c r="FP1" s="173"/>
      <c r="FQ1" s="173"/>
      <c r="FR1" s="173"/>
      <c r="FS1" s="173"/>
      <c r="FT1" s="173"/>
      <c r="FU1" s="173"/>
      <c r="FV1" s="173"/>
      <c r="FW1" s="173"/>
      <c r="FX1" s="173"/>
      <c r="FY1" s="173"/>
      <c r="FZ1" s="173"/>
      <c r="GA1" s="173"/>
      <c r="GB1" s="173"/>
      <c r="GC1" s="173"/>
      <c r="GD1" s="173"/>
      <c r="GE1" s="173"/>
      <c r="GF1" s="173"/>
      <c r="GG1" s="173"/>
      <c r="GH1" s="173"/>
      <c r="GI1" s="173"/>
      <c r="GJ1" s="173"/>
      <c r="GK1" s="173"/>
      <c r="GL1" s="173"/>
      <c r="GM1" s="173"/>
      <c r="GN1" s="173"/>
      <c r="GO1" s="173"/>
      <c r="GP1" s="173"/>
      <c r="GQ1" s="173"/>
      <c r="GR1" s="173"/>
      <c r="GS1" s="173"/>
      <c r="GT1" s="173"/>
      <c r="GU1" s="173"/>
      <c r="GV1" s="173"/>
      <c r="GW1" s="173"/>
      <c r="GX1" s="173"/>
      <c r="GY1" s="173"/>
      <c r="GZ1" s="173"/>
      <c r="HA1" s="173"/>
      <c r="HB1" s="173"/>
      <c r="HC1" s="173"/>
      <c r="HD1" s="173"/>
      <c r="HE1" s="173"/>
      <c r="HF1" s="173"/>
      <c r="HG1" s="173"/>
      <c r="HH1" s="173"/>
      <c r="HI1" s="173"/>
      <c r="HJ1" s="173"/>
      <c r="HK1" s="173"/>
      <c r="HL1" s="173"/>
      <c r="HM1" s="173"/>
      <c r="HN1" s="173"/>
      <c r="HO1" s="173"/>
      <c r="HP1" s="173"/>
      <c r="HQ1" s="173"/>
      <c r="HR1" s="173"/>
      <c r="HS1" s="173"/>
      <c r="HT1" s="173"/>
      <c r="HU1" s="173"/>
      <c r="HV1" s="173"/>
      <c r="HW1" s="173"/>
      <c r="HX1" s="173"/>
      <c r="HY1" s="173"/>
      <c r="HZ1" s="173"/>
      <c r="IA1" s="173"/>
      <c r="IB1" s="173"/>
      <c r="IC1" s="173"/>
      <c r="ID1" s="173"/>
      <c r="IE1" s="173"/>
      <c r="IF1" s="173"/>
      <c r="IG1" s="173"/>
      <c r="IH1" s="173"/>
      <c r="II1" s="173"/>
      <c r="IJ1" s="173"/>
      <c r="IK1" s="173"/>
      <c r="IL1" s="173"/>
      <c r="IM1" s="173"/>
      <c r="IN1" s="173"/>
      <c r="IO1" s="173"/>
      <c r="IP1" s="173"/>
      <c r="IQ1" s="173"/>
      <c r="IR1" s="173"/>
      <c r="IS1" s="173"/>
      <c r="IT1" s="173"/>
      <c r="IU1" s="173"/>
      <c r="IV1" s="173"/>
      <c r="IW1" s="173"/>
      <c r="IX1" s="173"/>
      <c r="IY1" s="173"/>
      <c r="IZ1" s="173"/>
      <c r="JA1" s="173"/>
      <c r="JB1" s="173"/>
      <c r="JC1" s="173"/>
      <c r="JD1" s="173"/>
      <c r="JE1" s="173"/>
      <c r="JF1" s="173"/>
      <c r="JG1" s="173"/>
      <c r="JH1" s="173"/>
      <c r="JI1" s="173"/>
      <c r="JJ1" s="173"/>
      <c r="JK1" s="173"/>
      <c r="JL1" s="173"/>
      <c r="JM1" s="173"/>
      <c r="JN1" s="173"/>
      <c r="JO1" s="173"/>
      <c r="JP1" s="173"/>
      <c r="JQ1" s="173"/>
      <c r="JR1" s="173"/>
      <c r="JS1" s="173"/>
      <c r="JT1" s="173"/>
      <c r="JU1" s="173"/>
      <c r="JV1" s="173"/>
      <c r="JW1" s="173"/>
      <c r="JX1" s="173"/>
      <c r="JY1" s="173"/>
      <c r="JZ1" s="173"/>
      <c r="KA1" s="173"/>
      <c r="KB1" s="173"/>
      <c r="KC1" s="173"/>
      <c r="KD1" s="173"/>
      <c r="KE1" s="173"/>
      <c r="KF1" s="173"/>
      <c r="KG1" s="173"/>
      <c r="KH1" s="173"/>
      <c r="KI1" s="173"/>
      <c r="KJ1" s="173"/>
      <c r="KK1" s="173"/>
      <c r="KL1" s="173"/>
      <c r="KM1" s="173"/>
      <c r="KN1" s="173"/>
      <c r="KO1" s="173"/>
      <c r="KP1" s="173"/>
      <c r="KQ1" s="173"/>
      <c r="KR1" s="173"/>
      <c r="KS1" s="173"/>
      <c r="KT1" s="173"/>
      <c r="KU1" s="173"/>
      <c r="KV1" s="173"/>
      <c r="KW1" s="173"/>
      <c r="KX1" s="173"/>
      <c r="KY1" s="173"/>
      <c r="KZ1" s="173"/>
      <c r="LA1" s="173"/>
      <c r="LB1" s="173"/>
      <c r="LC1" s="173"/>
      <c r="LD1" s="173"/>
      <c r="LE1" s="173"/>
      <c r="LF1" s="173"/>
      <c r="LG1" s="173"/>
      <c r="LH1" s="173"/>
      <c r="LI1" s="173"/>
      <c r="LJ1" s="173"/>
      <c r="LK1" s="173"/>
      <c r="LL1" s="173"/>
      <c r="LM1" s="173"/>
      <c r="LN1" s="173"/>
      <c r="LO1" s="173"/>
      <c r="LP1" s="173"/>
      <c r="LQ1" s="173"/>
      <c r="LR1" s="173"/>
      <c r="LS1" s="173"/>
      <c r="LT1" s="173"/>
      <c r="LU1" s="173"/>
      <c r="LV1" s="173"/>
      <c r="LW1" s="173"/>
      <c r="LX1" s="173"/>
      <c r="LY1" s="173"/>
      <c r="LZ1" s="173"/>
      <c r="MA1" s="173"/>
      <c r="MB1" s="173"/>
      <c r="MC1" s="173"/>
      <c r="MD1" s="173"/>
      <c r="ME1" s="173"/>
      <c r="MF1" s="173"/>
      <c r="MG1" s="173"/>
      <c r="MH1" s="173"/>
      <c r="MI1" s="173"/>
      <c r="MJ1" s="173"/>
      <c r="MK1" s="173"/>
      <c r="ML1" s="173"/>
      <c r="MM1" s="173"/>
      <c r="MN1" s="173"/>
      <c r="MO1" s="173"/>
      <c r="MP1" s="173"/>
      <c r="MQ1" s="173"/>
      <c r="MR1" s="173"/>
      <c r="MS1" s="173"/>
      <c r="MT1" s="173"/>
      <c r="MU1" s="173"/>
      <c r="MV1" s="173"/>
      <c r="MW1" s="173"/>
      <c r="MX1" s="173"/>
      <c r="MY1" s="173"/>
      <c r="MZ1" s="173"/>
      <c r="NA1" s="173"/>
      <c r="NB1" s="173"/>
      <c r="NC1" s="173"/>
      <c r="ND1" s="173"/>
      <c r="NE1" s="173"/>
      <c r="NF1" s="173"/>
      <c r="NG1" s="173"/>
      <c r="NH1" s="173"/>
      <c r="NI1" s="173"/>
      <c r="NJ1" s="173"/>
      <c r="NK1" s="173"/>
      <c r="NL1" s="173"/>
      <c r="NM1" s="173"/>
      <c r="NN1" s="173"/>
      <c r="NO1" s="173"/>
      <c r="NP1" s="173"/>
      <c r="NQ1" s="173"/>
      <c r="NR1" s="173"/>
      <c r="NS1" s="173"/>
      <c r="NT1" s="173"/>
      <c r="NU1" s="173"/>
      <c r="NV1" s="173"/>
      <c r="NW1" s="173"/>
      <c r="NX1" s="173"/>
      <c r="NY1" s="173"/>
      <c r="NZ1" s="173"/>
      <c r="OA1" s="173"/>
      <c r="OB1" s="173"/>
      <c r="OC1" s="173"/>
      <c r="OD1" s="173"/>
      <c r="OE1" s="173"/>
      <c r="OF1" s="173"/>
      <c r="OG1" s="173"/>
      <c r="OH1" s="173"/>
      <c r="OI1" s="173"/>
      <c r="OJ1" s="173"/>
      <c r="OK1" s="173"/>
      <c r="OL1" s="173"/>
      <c r="OM1" s="173"/>
      <c r="ON1" s="173"/>
      <c r="OO1" s="173"/>
      <c r="OP1" s="173"/>
      <c r="OQ1" s="173"/>
      <c r="OR1" s="173"/>
      <c r="OS1" s="173"/>
      <c r="OT1" s="173"/>
      <c r="OU1" s="173"/>
      <c r="OV1" s="173"/>
      <c r="OW1" s="173"/>
      <c r="OX1" s="173"/>
      <c r="OY1" s="173"/>
      <c r="OZ1" s="173"/>
      <c r="PA1" s="173"/>
      <c r="PB1" s="173"/>
      <c r="PC1" s="173"/>
      <c r="PD1" s="173"/>
      <c r="PE1" s="173"/>
      <c r="PF1" s="173"/>
      <c r="PG1" s="173"/>
      <c r="PH1" s="173"/>
      <c r="PI1" s="173"/>
      <c r="PJ1" s="173"/>
      <c r="PK1" s="173"/>
      <c r="PL1" s="173"/>
      <c r="PM1" s="173"/>
      <c r="PN1" s="173"/>
      <c r="PO1" s="173"/>
      <c r="PP1" s="173"/>
      <c r="PQ1" s="173"/>
      <c r="PR1" s="173"/>
      <c r="PS1" s="173"/>
      <c r="PT1" s="173"/>
      <c r="PU1" s="173"/>
      <c r="PV1" s="173"/>
      <c r="PW1" s="173"/>
      <c r="PX1" s="173"/>
      <c r="PY1" s="173"/>
      <c r="PZ1" s="173"/>
      <c r="QA1" s="173"/>
      <c r="QB1" s="173"/>
      <c r="QC1" s="173"/>
      <c r="QD1" s="173"/>
      <c r="QE1" s="173"/>
      <c r="QF1" s="173"/>
      <c r="QG1" s="173"/>
      <c r="QH1" s="173"/>
      <c r="QI1" s="173"/>
      <c r="QJ1" s="173"/>
      <c r="QK1" s="173"/>
      <c r="QL1" s="173"/>
      <c r="QM1" s="173"/>
      <c r="QN1" s="173"/>
      <c r="QO1" s="173"/>
      <c r="QP1" s="173"/>
      <c r="QQ1" s="173"/>
      <c r="QR1" s="173"/>
      <c r="QS1" s="173"/>
      <c r="QT1" s="173"/>
      <c r="QU1" s="173"/>
      <c r="QV1" s="173"/>
      <c r="QW1" s="173"/>
      <c r="QX1" s="173"/>
      <c r="QY1" s="173"/>
      <c r="QZ1" s="173"/>
      <c r="RA1" s="173"/>
      <c r="RB1" s="173"/>
      <c r="RC1" s="173"/>
      <c r="RD1" s="173"/>
      <c r="RE1" s="173"/>
      <c r="RF1" s="173"/>
      <c r="RG1" s="173"/>
      <c r="RH1" s="173"/>
      <c r="RI1" s="173"/>
      <c r="RJ1" s="173"/>
      <c r="RK1" s="173"/>
      <c r="RL1" s="173"/>
      <c r="RM1" s="173"/>
      <c r="RN1" s="173"/>
      <c r="RO1" s="173"/>
      <c r="RP1" s="173"/>
      <c r="RQ1" s="173"/>
      <c r="RR1" s="173"/>
      <c r="RS1" s="173"/>
      <c r="RT1" s="173"/>
      <c r="RU1" s="173"/>
      <c r="RV1" s="173"/>
      <c r="RW1" s="173"/>
      <c r="RX1" s="173"/>
      <c r="RY1" s="173"/>
      <c r="RZ1" s="173"/>
      <c r="SA1" s="173"/>
      <c r="SB1" s="173"/>
      <c r="SC1" s="173"/>
      <c r="SD1" s="173"/>
      <c r="SE1" s="173"/>
      <c r="SF1" s="173"/>
      <c r="SG1" s="173"/>
      <c r="SH1" s="173"/>
      <c r="SI1" s="173"/>
      <c r="SJ1" s="173"/>
      <c r="SK1" s="173"/>
      <c r="SL1" s="173"/>
      <c r="SM1" s="173"/>
      <c r="SN1" s="173"/>
      <c r="SO1" s="173"/>
      <c r="SP1" s="173"/>
      <c r="SQ1" s="173"/>
      <c r="SR1" s="173"/>
      <c r="SS1" s="173"/>
      <c r="ST1" s="173"/>
      <c r="SU1" s="173"/>
      <c r="SV1" s="173"/>
      <c r="SW1" s="173"/>
      <c r="SX1" s="173"/>
      <c r="SY1" s="173"/>
      <c r="SZ1" s="173"/>
      <c r="TA1" s="173"/>
      <c r="TB1" s="173"/>
      <c r="TC1" s="173"/>
      <c r="TD1" s="173"/>
      <c r="TE1" s="173"/>
      <c r="TF1" s="173"/>
      <c r="TG1" s="173"/>
      <c r="TH1" s="173"/>
      <c r="TI1" s="173"/>
      <c r="TJ1" s="173"/>
      <c r="TK1" s="173"/>
      <c r="TL1" s="173"/>
      <c r="TM1" s="173"/>
      <c r="TN1" s="173"/>
      <c r="TO1" s="173"/>
      <c r="TP1" s="173"/>
      <c r="TQ1" s="173"/>
      <c r="TR1" s="173"/>
      <c r="TS1" s="173"/>
      <c r="TT1" s="173"/>
      <c r="TU1" s="173"/>
      <c r="TV1" s="173"/>
      <c r="TW1" s="173"/>
      <c r="TX1" s="173"/>
      <c r="TY1" s="173"/>
      <c r="TZ1" s="173"/>
      <c r="UA1" s="173"/>
      <c r="UB1" s="173"/>
      <c r="UC1" s="173"/>
      <c r="UD1" s="173"/>
      <c r="UE1" s="173"/>
      <c r="UF1" s="173"/>
      <c r="UG1" s="173"/>
      <c r="UH1" s="173"/>
      <c r="UI1" s="173"/>
      <c r="UJ1" s="173"/>
      <c r="UK1" s="173"/>
      <c r="UL1" s="173"/>
      <c r="UM1" s="173"/>
      <c r="UN1" s="173"/>
      <c r="UO1" s="173"/>
      <c r="UP1" s="173"/>
      <c r="UQ1" s="173"/>
      <c r="UR1" s="173"/>
      <c r="US1" s="173"/>
      <c r="UT1" s="173"/>
      <c r="UU1" s="173"/>
      <c r="UV1" s="173"/>
      <c r="UW1" s="173"/>
      <c r="UX1" s="173"/>
      <c r="UY1" s="173"/>
      <c r="UZ1" s="173"/>
      <c r="VA1" s="173"/>
      <c r="VB1" s="173"/>
      <c r="VC1" s="173"/>
      <c r="VD1" s="173"/>
      <c r="VE1" s="173"/>
      <c r="VF1" s="173"/>
      <c r="VG1" s="173"/>
      <c r="VH1" s="173"/>
      <c r="VI1" s="173"/>
      <c r="VJ1" s="173"/>
      <c r="VK1" s="173"/>
      <c r="VL1" s="173"/>
      <c r="VM1" s="173"/>
      <c r="VN1" s="173"/>
      <c r="VO1" s="173"/>
      <c r="VP1" s="173"/>
      <c r="VQ1" s="173"/>
      <c r="VR1" s="173"/>
      <c r="VS1" s="173"/>
      <c r="VT1" s="173"/>
      <c r="VU1" s="173"/>
      <c r="VV1" s="173"/>
      <c r="VW1" s="173"/>
      <c r="VX1" s="173"/>
      <c r="VY1" s="173"/>
      <c r="VZ1" s="173"/>
      <c r="WA1" s="173"/>
      <c r="WB1" s="173"/>
      <c r="WC1" s="173"/>
      <c r="WD1" s="173"/>
      <c r="WE1" s="173"/>
      <c r="WF1" s="173"/>
      <c r="WG1" s="173"/>
      <c r="WH1" s="173"/>
      <c r="WI1" s="173"/>
      <c r="WJ1" s="173"/>
      <c r="WK1" s="173"/>
      <c r="WL1" s="173"/>
      <c r="WM1" s="173"/>
      <c r="WN1" s="173"/>
      <c r="WO1" s="173"/>
      <c r="WP1" s="173"/>
      <c r="WQ1" s="173"/>
      <c r="WR1" s="173"/>
      <c r="WS1" s="173"/>
      <c r="WT1" s="173"/>
      <c r="WU1" s="173"/>
      <c r="WV1" s="173"/>
      <c r="WW1" s="173"/>
      <c r="WY1" s="154">
        <v>1</v>
      </c>
      <c r="WZ1" s="154">
        <f>WY1+1</f>
        <v>2</v>
      </c>
      <c r="XA1" s="154">
        <f>WZ1+1</f>
        <v>3</v>
      </c>
      <c r="XB1" s="154">
        <f>XA1+1</f>
        <v>4</v>
      </c>
      <c r="XC1" s="154">
        <f>XB1+1</f>
        <v>5</v>
      </c>
      <c r="XD1" s="154">
        <f>XC1+1</f>
        <v>6</v>
      </c>
      <c r="XE1" s="154">
        <f t="shared" ref="XE1:ZP1" si="0">XD1+1</f>
        <v>7</v>
      </c>
      <c r="XF1" s="154">
        <f t="shared" si="0"/>
        <v>8</v>
      </c>
      <c r="XG1" s="154">
        <f t="shared" si="0"/>
        <v>9</v>
      </c>
      <c r="XH1" s="154">
        <f t="shared" si="0"/>
        <v>10</v>
      </c>
      <c r="XI1" s="154">
        <f t="shared" si="0"/>
        <v>11</v>
      </c>
      <c r="XJ1" s="154">
        <f t="shared" si="0"/>
        <v>12</v>
      </c>
      <c r="XK1" s="154">
        <f t="shared" si="0"/>
        <v>13</v>
      </c>
      <c r="XL1" s="154">
        <f t="shared" si="0"/>
        <v>14</v>
      </c>
      <c r="XM1" s="154">
        <f t="shared" si="0"/>
        <v>15</v>
      </c>
      <c r="XN1" s="154">
        <f t="shared" si="0"/>
        <v>16</v>
      </c>
      <c r="XO1" s="154">
        <f t="shared" si="0"/>
        <v>17</v>
      </c>
      <c r="XP1" s="154">
        <f t="shared" si="0"/>
        <v>18</v>
      </c>
      <c r="XQ1" s="154">
        <f t="shared" si="0"/>
        <v>19</v>
      </c>
      <c r="XR1" s="154">
        <f t="shared" si="0"/>
        <v>20</v>
      </c>
      <c r="XS1" s="154">
        <f t="shared" si="0"/>
        <v>21</v>
      </c>
      <c r="XT1" s="154">
        <f t="shared" si="0"/>
        <v>22</v>
      </c>
      <c r="XU1" s="154">
        <f t="shared" si="0"/>
        <v>23</v>
      </c>
      <c r="XV1" s="154">
        <f t="shared" si="0"/>
        <v>24</v>
      </c>
      <c r="XW1" s="154">
        <f t="shared" si="0"/>
        <v>25</v>
      </c>
      <c r="XX1" s="154">
        <f t="shared" si="0"/>
        <v>26</v>
      </c>
      <c r="XY1" s="154">
        <f t="shared" si="0"/>
        <v>27</v>
      </c>
      <c r="XZ1" s="154">
        <f t="shared" si="0"/>
        <v>28</v>
      </c>
      <c r="YA1" s="154">
        <f t="shared" si="0"/>
        <v>29</v>
      </c>
      <c r="YB1" s="154">
        <f t="shared" si="0"/>
        <v>30</v>
      </c>
      <c r="YC1" s="154">
        <f t="shared" si="0"/>
        <v>31</v>
      </c>
      <c r="YD1" s="154">
        <f t="shared" si="0"/>
        <v>32</v>
      </c>
      <c r="YE1" s="154">
        <f t="shared" si="0"/>
        <v>33</v>
      </c>
      <c r="YF1" s="154">
        <f t="shared" si="0"/>
        <v>34</v>
      </c>
      <c r="YG1" s="154">
        <f t="shared" si="0"/>
        <v>35</v>
      </c>
      <c r="YH1" s="154">
        <f t="shared" si="0"/>
        <v>36</v>
      </c>
      <c r="YI1" s="154">
        <f t="shared" si="0"/>
        <v>37</v>
      </c>
      <c r="YJ1" s="154">
        <f t="shared" si="0"/>
        <v>38</v>
      </c>
      <c r="YK1" s="154">
        <f t="shared" si="0"/>
        <v>39</v>
      </c>
      <c r="YL1" s="154">
        <f t="shared" si="0"/>
        <v>40</v>
      </c>
      <c r="YM1" s="154">
        <f t="shared" si="0"/>
        <v>41</v>
      </c>
      <c r="YN1" s="154">
        <f t="shared" si="0"/>
        <v>42</v>
      </c>
      <c r="YO1" s="154">
        <f t="shared" si="0"/>
        <v>43</v>
      </c>
      <c r="YP1" s="154">
        <f t="shared" si="0"/>
        <v>44</v>
      </c>
      <c r="YQ1" s="154">
        <f t="shared" si="0"/>
        <v>45</v>
      </c>
      <c r="YR1" s="154">
        <f t="shared" si="0"/>
        <v>46</v>
      </c>
      <c r="YS1" s="154">
        <f t="shared" si="0"/>
        <v>47</v>
      </c>
      <c r="YT1" s="154">
        <f t="shared" si="0"/>
        <v>48</v>
      </c>
      <c r="YU1" s="154">
        <f t="shared" si="0"/>
        <v>49</v>
      </c>
      <c r="YV1" s="154">
        <f t="shared" si="0"/>
        <v>50</v>
      </c>
      <c r="YW1" s="154">
        <f t="shared" si="0"/>
        <v>51</v>
      </c>
      <c r="YX1" s="154">
        <f t="shared" si="0"/>
        <v>52</v>
      </c>
      <c r="YY1" s="154">
        <f t="shared" si="0"/>
        <v>53</v>
      </c>
      <c r="YZ1" s="154">
        <f t="shared" si="0"/>
        <v>54</v>
      </c>
      <c r="ZA1" s="154">
        <f t="shared" si="0"/>
        <v>55</v>
      </c>
      <c r="ZB1" s="154">
        <f t="shared" si="0"/>
        <v>56</v>
      </c>
      <c r="ZC1" s="154">
        <f t="shared" si="0"/>
        <v>57</v>
      </c>
      <c r="ZD1" s="154">
        <f t="shared" si="0"/>
        <v>58</v>
      </c>
      <c r="ZE1" s="154">
        <f t="shared" si="0"/>
        <v>59</v>
      </c>
      <c r="ZF1" s="154">
        <f t="shared" si="0"/>
        <v>60</v>
      </c>
      <c r="ZG1" s="154">
        <f t="shared" si="0"/>
        <v>61</v>
      </c>
      <c r="ZH1" s="154">
        <f t="shared" si="0"/>
        <v>62</v>
      </c>
      <c r="ZI1" s="154">
        <f t="shared" si="0"/>
        <v>63</v>
      </c>
      <c r="ZJ1" s="154">
        <f t="shared" si="0"/>
        <v>64</v>
      </c>
      <c r="ZK1" s="154">
        <f t="shared" si="0"/>
        <v>65</v>
      </c>
      <c r="ZL1" s="154">
        <f t="shared" si="0"/>
        <v>66</v>
      </c>
      <c r="ZM1" s="154">
        <f t="shared" si="0"/>
        <v>67</v>
      </c>
      <c r="ZN1" s="154">
        <f t="shared" si="0"/>
        <v>68</v>
      </c>
      <c r="ZO1" s="154">
        <f t="shared" si="0"/>
        <v>69</v>
      </c>
      <c r="ZP1" s="154">
        <f t="shared" si="0"/>
        <v>70</v>
      </c>
      <c r="ZQ1" s="154">
        <f t="shared" ref="ZQ1:ACB1" si="1">ZP1+1</f>
        <v>71</v>
      </c>
      <c r="ZR1" s="154">
        <f t="shared" si="1"/>
        <v>72</v>
      </c>
      <c r="ZS1" s="154">
        <f t="shared" si="1"/>
        <v>73</v>
      </c>
      <c r="ZT1" s="154">
        <f t="shared" si="1"/>
        <v>74</v>
      </c>
      <c r="ZU1" s="154">
        <f t="shared" si="1"/>
        <v>75</v>
      </c>
      <c r="ZV1" s="154">
        <f t="shared" si="1"/>
        <v>76</v>
      </c>
      <c r="ZW1" s="154">
        <f t="shared" si="1"/>
        <v>77</v>
      </c>
      <c r="ZX1" s="154">
        <f t="shared" si="1"/>
        <v>78</v>
      </c>
      <c r="ZY1" s="154">
        <f t="shared" si="1"/>
        <v>79</v>
      </c>
      <c r="ZZ1" s="154">
        <f t="shared" si="1"/>
        <v>80</v>
      </c>
      <c r="AAA1" s="154">
        <f t="shared" si="1"/>
        <v>81</v>
      </c>
      <c r="AAB1" s="154">
        <f t="shared" si="1"/>
        <v>82</v>
      </c>
      <c r="AAC1" s="154">
        <f t="shared" si="1"/>
        <v>83</v>
      </c>
      <c r="AAD1" s="154">
        <f t="shared" si="1"/>
        <v>84</v>
      </c>
      <c r="AAE1" s="154">
        <f t="shared" si="1"/>
        <v>85</v>
      </c>
      <c r="AAF1" s="154">
        <f t="shared" si="1"/>
        <v>86</v>
      </c>
      <c r="AAG1" s="154">
        <f t="shared" si="1"/>
        <v>87</v>
      </c>
      <c r="AAH1" s="154">
        <f t="shared" si="1"/>
        <v>88</v>
      </c>
      <c r="AAI1" s="154">
        <f t="shared" si="1"/>
        <v>89</v>
      </c>
      <c r="AAJ1" s="154">
        <f t="shared" si="1"/>
        <v>90</v>
      </c>
      <c r="AAK1" s="154">
        <f t="shared" si="1"/>
        <v>91</v>
      </c>
      <c r="AAL1" s="154">
        <f t="shared" si="1"/>
        <v>92</v>
      </c>
      <c r="AAM1" s="154">
        <f t="shared" si="1"/>
        <v>93</v>
      </c>
      <c r="AAN1" s="154">
        <f t="shared" si="1"/>
        <v>94</v>
      </c>
      <c r="AAO1" s="154">
        <f t="shared" si="1"/>
        <v>95</v>
      </c>
      <c r="AAP1" s="154">
        <f t="shared" si="1"/>
        <v>96</v>
      </c>
      <c r="AAQ1" s="154">
        <f t="shared" si="1"/>
        <v>97</v>
      </c>
      <c r="AAR1" s="154">
        <f t="shared" si="1"/>
        <v>98</v>
      </c>
      <c r="AAS1" s="154">
        <f t="shared" si="1"/>
        <v>99</v>
      </c>
      <c r="AAT1" s="154">
        <f t="shared" si="1"/>
        <v>100</v>
      </c>
      <c r="AAU1" s="154">
        <f t="shared" si="1"/>
        <v>101</v>
      </c>
      <c r="AAV1" s="154">
        <f t="shared" si="1"/>
        <v>102</v>
      </c>
      <c r="AAW1" s="154">
        <f t="shared" si="1"/>
        <v>103</v>
      </c>
      <c r="AAX1" s="154">
        <f t="shared" si="1"/>
        <v>104</v>
      </c>
      <c r="AAY1" s="154">
        <f t="shared" si="1"/>
        <v>105</v>
      </c>
      <c r="AAZ1" s="154">
        <f t="shared" si="1"/>
        <v>106</v>
      </c>
      <c r="ABA1" s="154">
        <f t="shared" si="1"/>
        <v>107</v>
      </c>
      <c r="ABB1" s="154">
        <f t="shared" si="1"/>
        <v>108</v>
      </c>
      <c r="ABC1" s="154">
        <f t="shared" si="1"/>
        <v>109</v>
      </c>
      <c r="ABD1" s="154">
        <f t="shared" si="1"/>
        <v>110</v>
      </c>
      <c r="ABE1" s="154">
        <f t="shared" si="1"/>
        <v>111</v>
      </c>
      <c r="ABF1" s="154">
        <f t="shared" si="1"/>
        <v>112</v>
      </c>
      <c r="ABG1" s="154">
        <f t="shared" si="1"/>
        <v>113</v>
      </c>
      <c r="ABH1" s="154">
        <f t="shared" si="1"/>
        <v>114</v>
      </c>
      <c r="ABI1" s="154">
        <f t="shared" si="1"/>
        <v>115</v>
      </c>
      <c r="ABJ1" s="154">
        <f t="shared" si="1"/>
        <v>116</v>
      </c>
      <c r="ABK1" s="154">
        <f t="shared" si="1"/>
        <v>117</v>
      </c>
      <c r="ABL1" s="154">
        <f t="shared" si="1"/>
        <v>118</v>
      </c>
      <c r="ABM1" s="154">
        <f t="shared" si="1"/>
        <v>119</v>
      </c>
      <c r="ABN1" s="154">
        <f t="shared" si="1"/>
        <v>120</v>
      </c>
      <c r="ABO1" s="154">
        <f t="shared" si="1"/>
        <v>121</v>
      </c>
      <c r="ABP1" s="154">
        <f t="shared" si="1"/>
        <v>122</v>
      </c>
      <c r="ABQ1" s="154">
        <f t="shared" si="1"/>
        <v>123</v>
      </c>
      <c r="ABR1" s="154">
        <f t="shared" si="1"/>
        <v>124</v>
      </c>
      <c r="ABS1" s="154">
        <f t="shared" si="1"/>
        <v>125</v>
      </c>
      <c r="ABT1" s="154">
        <f t="shared" si="1"/>
        <v>126</v>
      </c>
      <c r="ABU1" s="154">
        <f t="shared" si="1"/>
        <v>127</v>
      </c>
      <c r="ABV1" s="154">
        <f t="shared" si="1"/>
        <v>128</v>
      </c>
      <c r="ABW1" s="154">
        <f t="shared" si="1"/>
        <v>129</v>
      </c>
      <c r="ABX1" s="154">
        <f t="shared" si="1"/>
        <v>130</v>
      </c>
      <c r="ABY1" s="154">
        <f t="shared" si="1"/>
        <v>131</v>
      </c>
      <c r="ABZ1" s="154">
        <f t="shared" si="1"/>
        <v>132</v>
      </c>
      <c r="ACA1" s="154">
        <f t="shared" si="1"/>
        <v>133</v>
      </c>
      <c r="ACB1" s="154">
        <f t="shared" si="1"/>
        <v>134</v>
      </c>
      <c r="ACC1" s="154">
        <f t="shared" ref="ACC1:AEN1" si="2">ACB1+1</f>
        <v>135</v>
      </c>
      <c r="ACD1" s="154">
        <f t="shared" si="2"/>
        <v>136</v>
      </c>
      <c r="ACE1" s="154">
        <f t="shared" si="2"/>
        <v>137</v>
      </c>
      <c r="ACF1" s="154">
        <f t="shared" si="2"/>
        <v>138</v>
      </c>
      <c r="ACG1" s="154">
        <f t="shared" si="2"/>
        <v>139</v>
      </c>
      <c r="ACH1" s="154">
        <f t="shared" si="2"/>
        <v>140</v>
      </c>
      <c r="ACI1" s="154">
        <f t="shared" si="2"/>
        <v>141</v>
      </c>
      <c r="ACJ1" s="154">
        <f t="shared" si="2"/>
        <v>142</v>
      </c>
      <c r="ACK1" s="154">
        <f t="shared" si="2"/>
        <v>143</v>
      </c>
      <c r="ACL1" s="154">
        <f t="shared" si="2"/>
        <v>144</v>
      </c>
      <c r="ACM1" s="154">
        <f t="shared" si="2"/>
        <v>145</v>
      </c>
      <c r="ACN1" s="154">
        <f t="shared" si="2"/>
        <v>146</v>
      </c>
      <c r="ACO1" s="154">
        <f t="shared" si="2"/>
        <v>147</v>
      </c>
      <c r="ACP1" s="154">
        <f t="shared" si="2"/>
        <v>148</v>
      </c>
      <c r="ACQ1" s="154">
        <f t="shared" si="2"/>
        <v>149</v>
      </c>
      <c r="ACR1" s="154">
        <f t="shared" si="2"/>
        <v>150</v>
      </c>
      <c r="ACS1" s="154">
        <f t="shared" si="2"/>
        <v>151</v>
      </c>
      <c r="ACT1" s="154">
        <f t="shared" si="2"/>
        <v>152</v>
      </c>
      <c r="ACU1" s="154">
        <f t="shared" si="2"/>
        <v>153</v>
      </c>
      <c r="ACV1" s="154">
        <f t="shared" si="2"/>
        <v>154</v>
      </c>
      <c r="ACW1" s="154">
        <f t="shared" si="2"/>
        <v>155</v>
      </c>
      <c r="ACX1" s="154">
        <f t="shared" si="2"/>
        <v>156</v>
      </c>
      <c r="ACY1" s="154">
        <f t="shared" si="2"/>
        <v>157</v>
      </c>
      <c r="ACZ1" s="154">
        <f t="shared" si="2"/>
        <v>158</v>
      </c>
      <c r="ADA1" s="154">
        <f t="shared" si="2"/>
        <v>159</v>
      </c>
      <c r="ADB1" s="154">
        <f t="shared" si="2"/>
        <v>160</v>
      </c>
      <c r="ADC1" s="154">
        <f t="shared" si="2"/>
        <v>161</v>
      </c>
      <c r="ADD1" s="154">
        <f t="shared" si="2"/>
        <v>162</v>
      </c>
      <c r="ADE1" s="154">
        <f t="shared" si="2"/>
        <v>163</v>
      </c>
      <c r="ADF1" s="154">
        <f t="shared" si="2"/>
        <v>164</v>
      </c>
      <c r="ADG1" s="154">
        <f t="shared" si="2"/>
        <v>165</v>
      </c>
      <c r="ADH1" s="154">
        <f t="shared" si="2"/>
        <v>166</v>
      </c>
      <c r="ADI1" s="154">
        <f t="shared" si="2"/>
        <v>167</v>
      </c>
      <c r="ADJ1" s="154">
        <f t="shared" si="2"/>
        <v>168</v>
      </c>
      <c r="ADK1" s="154">
        <f t="shared" si="2"/>
        <v>169</v>
      </c>
      <c r="ADL1" s="154">
        <f t="shared" si="2"/>
        <v>170</v>
      </c>
      <c r="ADM1" s="154">
        <f t="shared" si="2"/>
        <v>171</v>
      </c>
      <c r="ADN1" s="154">
        <f t="shared" si="2"/>
        <v>172</v>
      </c>
      <c r="ADO1" s="154">
        <f t="shared" si="2"/>
        <v>173</v>
      </c>
      <c r="ADP1" s="154">
        <f t="shared" si="2"/>
        <v>174</v>
      </c>
      <c r="ADQ1" s="154">
        <f t="shared" si="2"/>
        <v>175</v>
      </c>
      <c r="ADR1" s="154">
        <f t="shared" si="2"/>
        <v>176</v>
      </c>
      <c r="ADS1" s="154">
        <f t="shared" si="2"/>
        <v>177</v>
      </c>
      <c r="ADT1" s="154">
        <f t="shared" si="2"/>
        <v>178</v>
      </c>
      <c r="ADU1" s="154">
        <f t="shared" si="2"/>
        <v>179</v>
      </c>
      <c r="ADV1" s="154">
        <f t="shared" si="2"/>
        <v>180</v>
      </c>
      <c r="ADW1" s="154">
        <f t="shared" si="2"/>
        <v>181</v>
      </c>
      <c r="ADX1" s="154">
        <f t="shared" si="2"/>
        <v>182</v>
      </c>
      <c r="ADY1" s="154">
        <f t="shared" si="2"/>
        <v>183</v>
      </c>
      <c r="ADZ1" s="154">
        <f t="shared" si="2"/>
        <v>184</v>
      </c>
      <c r="AEA1" s="154">
        <f t="shared" si="2"/>
        <v>185</v>
      </c>
      <c r="AEB1" s="154">
        <f t="shared" si="2"/>
        <v>186</v>
      </c>
      <c r="AEC1" s="154">
        <f t="shared" si="2"/>
        <v>187</v>
      </c>
      <c r="AED1" s="154">
        <f t="shared" si="2"/>
        <v>188</v>
      </c>
      <c r="AEE1" s="154">
        <f t="shared" si="2"/>
        <v>189</v>
      </c>
      <c r="AEF1" s="154">
        <f t="shared" si="2"/>
        <v>190</v>
      </c>
      <c r="AEG1" s="154">
        <f t="shared" si="2"/>
        <v>191</v>
      </c>
      <c r="AEH1" s="154">
        <f t="shared" si="2"/>
        <v>192</v>
      </c>
      <c r="AEI1" s="154">
        <f t="shared" si="2"/>
        <v>193</v>
      </c>
      <c r="AEJ1" s="154">
        <f t="shared" si="2"/>
        <v>194</v>
      </c>
      <c r="AEK1" s="154">
        <f t="shared" si="2"/>
        <v>195</v>
      </c>
      <c r="AEL1" s="154">
        <f t="shared" si="2"/>
        <v>196</v>
      </c>
      <c r="AEM1" s="154">
        <f t="shared" si="2"/>
        <v>197</v>
      </c>
      <c r="AEN1" s="154">
        <f t="shared" si="2"/>
        <v>198</v>
      </c>
      <c r="AEO1" s="154">
        <f t="shared" ref="AEO1:AGZ1" si="3">AEN1+1</f>
        <v>199</v>
      </c>
      <c r="AEP1" s="154">
        <f t="shared" si="3"/>
        <v>200</v>
      </c>
      <c r="AEQ1" s="154">
        <f t="shared" si="3"/>
        <v>201</v>
      </c>
      <c r="AER1" s="154">
        <f t="shared" si="3"/>
        <v>202</v>
      </c>
      <c r="AES1" s="154">
        <f t="shared" si="3"/>
        <v>203</v>
      </c>
      <c r="AET1" s="154">
        <f t="shared" si="3"/>
        <v>204</v>
      </c>
      <c r="AEU1" s="154">
        <f t="shared" si="3"/>
        <v>205</v>
      </c>
      <c r="AEV1" s="154">
        <f t="shared" si="3"/>
        <v>206</v>
      </c>
      <c r="AEW1" s="154">
        <f t="shared" si="3"/>
        <v>207</v>
      </c>
      <c r="AEX1" s="154">
        <f t="shared" si="3"/>
        <v>208</v>
      </c>
      <c r="AEY1" s="154">
        <f t="shared" si="3"/>
        <v>209</v>
      </c>
      <c r="AEZ1" s="154">
        <f t="shared" si="3"/>
        <v>210</v>
      </c>
      <c r="AFA1" s="154">
        <f t="shared" si="3"/>
        <v>211</v>
      </c>
      <c r="AFB1" s="154">
        <f t="shared" si="3"/>
        <v>212</v>
      </c>
      <c r="AFC1" s="154">
        <f t="shared" si="3"/>
        <v>213</v>
      </c>
      <c r="AFD1" s="154">
        <f t="shared" si="3"/>
        <v>214</v>
      </c>
      <c r="AFE1" s="154">
        <f t="shared" si="3"/>
        <v>215</v>
      </c>
      <c r="AFF1" s="154">
        <f t="shared" si="3"/>
        <v>216</v>
      </c>
      <c r="AFG1" s="154">
        <f t="shared" si="3"/>
        <v>217</v>
      </c>
      <c r="AFH1" s="154">
        <f t="shared" si="3"/>
        <v>218</v>
      </c>
      <c r="AFI1" s="154">
        <f t="shared" si="3"/>
        <v>219</v>
      </c>
      <c r="AFJ1" s="154">
        <f t="shared" si="3"/>
        <v>220</v>
      </c>
      <c r="AFK1" s="154">
        <f t="shared" si="3"/>
        <v>221</v>
      </c>
      <c r="AFL1" s="154">
        <f t="shared" si="3"/>
        <v>222</v>
      </c>
      <c r="AFM1" s="154">
        <f t="shared" si="3"/>
        <v>223</v>
      </c>
      <c r="AFN1" s="154">
        <f t="shared" si="3"/>
        <v>224</v>
      </c>
      <c r="AFO1" s="154">
        <f t="shared" si="3"/>
        <v>225</v>
      </c>
      <c r="AFP1" s="154">
        <f t="shared" si="3"/>
        <v>226</v>
      </c>
      <c r="AFQ1" s="154">
        <f t="shared" si="3"/>
        <v>227</v>
      </c>
      <c r="AFR1" s="154">
        <f t="shared" si="3"/>
        <v>228</v>
      </c>
      <c r="AFS1" s="154">
        <f t="shared" si="3"/>
        <v>229</v>
      </c>
      <c r="AFT1" s="154">
        <f t="shared" si="3"/>
        <v>230</v>
      </c>
      <c r="AFU1" s="154">
        <f t="shared" si="3"/>
        <v>231</v>
      </c>
      <c r="AFV1" s="154">
        <f t="shared" si="3"/>
        <v>232</v>
      </c>
      <c r="AFW1" s="154">
        <f t="shared" si="3"/>
        <v>233</v>
      </c>
      <c r="AFX1" s="154">
        <f t="shared" si="3"/>
        <v>234</v>
      </c>
      <c r="AFY1" s="154">
        <f t="shared" si="3"/>
        <v>235</v>
      </c>
      <c r="AFZ1" s="154">
        <f t="shared" si="3"/>
        <v>236</v>
      </c>
      <c r="AGA1" s="154">
        <f t="shared" si="3"/>
        <v>237</v>
      </c>
      <c r="AGB1" s="154">
        <f t="shared" si="3"/>
        <v>238</v>
      </c>
      <c r="AGC1" s="154">
        <f t="shared" si="3"/>
        <v>239</v>
      </c>
      <c r="AGD1" s="154">
        <f t="shared" si="3"/>
        <v>240</v>
      </c>
      <c r="AGE1" s="154">
        <f t="shared" si="3"/>
        <v>241</v>
      </c>
      <c r="AGF1" s="154">
        <f t="shared" si="3"/>
        <v>242</v>
      </c>
      <c r="AGG1" s="154">
        <f t="shared" si="3"/>
        <v>243</v>
      </c>
      <c r="AGH1" s="154">
        <f t="shared" si="3"/>
        <v>244</v>
      </c>
      <c r="AGI1" s="154">
        <f t="shared" si="3"/>
        <v>245</v>
      </c>
      <c r="AGJ1" s="154">
        <f t="shared" si="3"/>
        <v>246</v>
      </c>
      <c r="AGK1" s="154">
        <f t="shared" si="3"/>
        <v>247</v>
      </c>
      <c r="AGL1" s="154">
        <f t="shared" si="3"/>
        <v>248</v>
      </c>
      <c r="AGM1" s="154">
        <f t="shared" si="3"/>
        <v>249</v>
      </c>
      <c r="AGN1" s="154">
        <f t="shared" si="3"/>
        <v>250</v>
      </c>
      <c r="AGO1" s="154">
        <f t="shared" si="3"/>
        <v>251</v>
      </c>
      <c r="AGP1" s="154">
        <f t="shared" si="3"/>
        <v>252</v>
      </c>
      <c r="AGQ1" s="154">
        <f t="shared" si="3"/>
        <v>253</v>
      </c>
      <c r="AGR1" s="154">
        <f t="shared" si="3"/>
        <v>254</v>
      </c>
      <c r="AGS1" s="154">
        <f t="shared" si="3"/>
        <v>255</v>
      </c>
      <c r="AGT1" s="154">
        <f t="shared" si="3"/>
        <v>256</v>
      </c>
      <c r="AGU1" s="154">
        <f t="shared" si="3"/>
        <v>257</v>
      </c>
      <c r="AGV1" s="154">
        <f t="shared" si="3"/>
        <v>258</v>
      </c>
      <c r="AGW1" s="154">
        <f t="shared" si="3"/>
        <v>259</v>
      </c>
      <c r="AGX1" s="154">
        <f t="shared" si="3"/>
        <v>260</v>
      </c>
      <c r="AGY1" s="154">
        <f t="shared" si="3"/>
        <v>261</v>
      </c>
      <c r="AGZ1" s="154">
        <f t="shared" si="3"/>
        <v>262</v>
      </c>
      <c r="AHA1" s="154">
        <f t="shared" ref="AHA1:AJL1" si="4">AGZ1+1</f>
        <v>263</v>
      </c>
      <c r="AHB1" s="154">
        <f t="shared" si="4"/>
        <v>264</v>
      </c>
      <c r="AHC1" s="154">
        <f t="shared" si="4"/>
        <v>265</v>
      </c>
      <c r="AHD1" s="154">
        <f t="shared" si="4"/>
        <v>266</v>
      </c>
      <c r="AHE1" s="154">
        <f t="shared" si="4"/>
        <v>267</v>
      </c>
      <c r="AHF1" s="154">
        <f t="shared" si="4"/>
        <v>268</v>
      </c>
      <c r="AHG1" s="154">
        <f t="shared" si="4"/>
        <v>269</v>
      </c>
      <c r="AHH1" s="154">
        <f t="shared" si="4"/>
        <v>270</v>
      </c>
      <c r="AHI1" s="154">
        <f t="shared" si="4"/>
        <v>271</v>
      </c>
      <c r="AHJ1" s="154">
        <f t="shared" si="4"/>
        <v>272</v>
      </c>
      <c r="AHK1" s="154">
        <f t="shared" si="4"/>
        <v>273</v>
      </c>
      <c r="AHL1" s="154">
        <f t="shared" si="4"/>
        <v>274</v>
      </c>
      <c r="AHM1" s="154">
        <f t="shared" si="4"/>
        <v>275</v>
      </c>
      <c r="AHN1" s="154">
        <f t="shared" si="4"/>
        <v>276</v>
      </c>
      <c r="AHO1" s="154">
        <f t="shared" si="4"/>
        <v>277</v>
      </c>
      <c r="AHP1" s="154">
        <f t="shared" si="4"/>
        <v>278</v>
      </c>
      <c r="AHQ1" s="154">
        <f t="shared" si="4"/>
        <v>279</v>
      </c>
      <c r="AHR1" s="154">
        <f t="shared" si="4"/>
        <v>280</v>
      </c>
      <c r="AHS1" s="154">
        <f t="shared" si="4"/>
        <v>281</v>
      </c>
      <c r="AHT1" s="154">
        <f t="shared" si="4"/>
        <v>282</v>
      </c>
      <c r="AHU1" s="154">
        <f t="shared" si="4"/>
        <v>283</v>
      </c>
      <c r="AHV1" s="154">
        <f t="shared" si="4"/>
        <v>284</v>
      </c>
      <c r="AHW1" s="154">
        <f t="shared" si="4"/>
        <v>285</v>
      </c>
      <c r="AHX1" s="154">
        <f t="shared" si="4"/>
        <v>286</v>
      </c>
      <c r="AHY1" s="154">
        <f t="shared" si="4"/>
        <v>287</v>
      </c>
      <c r="AHZ1" s="154">
        <f t="shared" si="4"/>
        <v>288</v>
      </c>
      <c r="AIA1" s="154">
        <f t="shared" si="4"/>
        <v>289</v>
      </c>
      <c r="AIB1" s="154">
        <f t="shared" si="4"/>
        <v>290</v>
      </c>
      <c r="AIC1" s="154">
        <f t="shared" si="4"/>
        <v>291</v>
      </c>
      <c r="AID1" s="154">
        <f t="shared" si="4"/>
        <v>292</v>
      </c>
      <c r="AIE1" s="154">
        <f t="shared" si="4"/>
        <v>293</v>
      </c>
      <c r="AIF1" s="154">
        <f t="shared" si="4"/>
        <v>294</v>
      </c>
      <c r="AIG1" s="154">
        <f t="shared" si="4"/>
        <v>295</v>
      </c>
      <c r="AIH1" s="154">
        <f t="shared" si="4"/>
        <v>296</v>
      </c>
      <c r="AII1" s="154">
        <f t="shared" si="4"/>
        <v>297</v>
      </c>
      <c r="AIJ1" s="154">
        <f t="shared" si="4"/>
        <v>298</v>
      </c>
      <c r="AIK1" s="154">
        <f t="shared" si="4"/>
        <v>299</v>
      </c>
      <c r="AIL1" s="154">
        <f t="shared" si="4"/>
        <v>300</v>
      </c>
      <c r="AIM1" s="154">
        <f t="shared" si="4"/>
        <v>301</v>
      </c>
      <c r="AIN1" s="154">
        <f t="shared" si="4"/>
        <v>302</v>
      </c>
      <c r="AIO1" s="154">
        <f t="shared" si="4"/>
        <v>303</v>
      </c>
      <c r="AIP1" s="154">
        <f t="shared" si="4"/>
        <v>304</v>
      </c>
      <c r="AIQ1" s="154">
        <f t="shared" si="4"/>
        <v>305</v>
      </c>
      <c r="AIR1" s="154">
        <f t="shared" si="4"/>
        <v>306</v>
      </c>
      <c r="AIS1" s="154">
        <f t="shared" si="4"/>
        <v>307</v>
      </c>
      <c r="AIT1" s="154">
        <f t="shared" si="4"/>
        <v>308</v>
      </c>
      <c r="AIU1" s="154">
        <f t="shared" si="4"/>
        <v>309</v>
      </c>
      <c r="AIV1" s="154">
        <f t="shared" si="4"/>
        <v>310</v>
      </c>
      <c r="AIW1" s="154">
        <f t="shared" si="4"/>
        <v>311</v>
      </c>
      <c r="AIX1" s="154">
        <f t="shared" si="4"/>
        <v>312</v>
      </c>
      <c r="AIY1" s="154">
        <f t="shared" si="4"/>
        <v>313</v>
      </c>
      <c r="AIZ1" s="154">
        <f t="shared" si="4"/>
        <v>314</v>
      </c>
      <c r="AJA1" s="154">
        <f t="shared" si="4"/>
        <v>315</v>
      </c>
      <c r="AJB1" s="154">
        <f t="shared" si="4"/>
        <v>316</v>
      </c>
      <c r="AJC1" s="154">
        <f t="shared" si="4"/>
        <v>317</v>
      </c>
      <c r="AJD1" s="154">
        <f t="shared" si="4"/>
        <v>318</v>
      </c>
      <c r="AJE1" s="154">
        <f t="shared" si="4"/>
        <v>319</v>
      </c>
      <c r="AJF1" s="154">
        <f t="shared" si="4"/>
        <v>320</v>
      </c>
      <c r="AJG1" s="154">
        <f t="shared" si="4"/>
        <v>321</v>
      </c>
      <c r="AJH1" s="154">
        <f t="shared" si="4"/>
        <v>322</v>
      </c>
      <c r="AJI1" s="154">
        <f t="shared" si="4"/>
        <v>323</v>
      </c>
      <c r="AJJ1" s="154">
        <f t="shared" si="4"/>
        <v>324</v>
      </c>
      <c r="AJK1" s="154">
        <f t="shared" si="4"/>
        <v>325</v>
      </c>
      <c r="AJL1" s="154">
        <f t="shared" si="4"/>
        <v>326</v>
      </c>
      <c r="AJM1" s="154">
        <f t="shared" ref="AJM1:ALX1" si="5">AJL1+1</f>
        <v>327</v>
      </c>
      <c r="AJN1" s="154">
        <f t="shared" si="5"/>
        <v>328</v>
      </c>
      <c r="AJO1" s="154">
        <f t="shared" si="5"/>
        <v>329</v>
      </c>
      <c r="AJP1" s="154">
        <f t="shared" si="5"/>
        <v>330</v>
      </c>
      <c r="AJQ1" s="154">
        <f t="shared" si="5"/>
        <v>331</v>
      </c>
      <c r="AJR1" s="154">
        <f t="shared" si="5"/>
        <v>332</v>
      </c>
      <c r="AJS1" s="154">
        <f t="shared" si="5"/>
        <v>333</v>
      </c>
      <c r="AJT1" s="154">
        <f t="shared" si="5"/>
        <v>334</v>
      </c>
      <c r="AJU1" s="154">
        <f t="shared" si="5"/>
        <v>335</v>
      </c>
      <c r="AJV1" s="154">
        <f t="shared" si="5"/>
        <v>336</v>
      </c>
      <c r="AJW1" s="154">
        <f t="shared" si="5"/>
        <v>337</v>
      </c>
      <c r="AJX1" s="154">
        <f t="shared" si="5"/>
        <v>338</v>
      </c>
      <c r="AJY1" s="154">
        <f t="shared" si="5"/>
        <v>339</v>
      </c>
      <c r="AJZ1" s="154">
        <f t="shared" si="5"/>
        <v>340</v>
      </c>
      <c r="AKA1" s="154">
        <f t="shared" si="5"/>
        <v>341</v>
      </c>
      <c r="AKB1" s="154">
        <f t="shared" si="5"/>
        <v>342</v>
      </c>
      <c r="AKC1" s="154">
        <f t="shared" si="5"/>
        <v>343</v>
      </c>
      <c r="AKD1" s="154">
        <f t="shared" si="5"/>
        <v>344</v>
      </c>
      <c r="AKE1" s="154">
        <f t="shared" si="5"/>
        <v>345</v>
      </c>
      <c r="AKF1" s="154">
        <f t="shared" si="5"/>
        <v>346</v>
      </c>
      <c r="AKG1" s="154">
        <f t="shared" si="5"/>
        <v>347</v>
      </c>
      <c r="AKH1" s="154">
        <f t="shared" si="5"/>
        <v>348</v>
      </c>
      <c r="AKI1" s="154">
        <f t="shared" si="5"/>
        <v>349</v>
      </c>
      <c r="AKJ1" s="154">
        <f t="shared" si="5"/>
        <v>350</v>
      </c>
      <c r="AKK1" s="154">
        <f t="shared" si="5"/>
        <v>351</v>
      </c>
      <c r="AKL1" s="154">
        <f t="shared" si="5"/>
        <v>352</v>
      </c>
      <c r="AKM1" s="154">
        <f t="shared" si="5"/>
        <v>353</v>
      </c>
      <c r="AKN1" s="154">
        <f t="shared" si="5"/>
        <v>354</v>
      </c>
      <c r="AKO1" s="154">
        <f t="shared" si="5"/>
        <v>355</v>
      </c>
      <c r="AKP1" s="154">
        <f t="shared" si="5"/>
        <v>356</v>
      </c>
      <c r="AKQ1" s="154">
        <f t="shared" si="5"/>
        <v>357</v>
      </c>
      <c r="AKR1" s="154">
        <f t="shared" si="5"/>
        <v>358</v>
      </c>
      <c r="AKS1" s="154">
        <f t="shared" si="5"/>
        <v>359</v>
      </c>
      <c r="AKT1" s="154">
        <f t="shared" si="5"/>
        <v>360</v>
      </c>
      <c r="AKU1" s="154">
        <f t="shared" si="5"/>
        <v>361</v>
      </c>
      <c r="AKV1" s="154">
        <f t="shared" si="5"/>
        <v>362</v>
      </c>
      <c r="AKW1" s="154">
        <f t="shared" si="5"/>
        <v>363</v>
      </c>
      <c r="AKX1" s="154">
        <f t="shared" si="5"/>
        <v>364</v>
      </c>
      <c r="AKY1" s="154">
        <f t="shared" si="5"/>
        <v>365</v>
      </c>
      <c r="AKZ1" s="154">
        <f t="shared" si="5"/>
        <v>366</v>
      </c>
      <c r="ALA1" s="154">
        <f t="shared" si="5"/>
        <v>367</v>
      </c>
      <c r="ALB1" s="154">
        <f t="shared" si="5"/>
        <v>368</v>
      </c>
      <c r="ALC1" s="154">
        <f t="shared" si="5"/>
        <v>369</v>
      </c>
      <c r="ALD1" s="154">
        <f t="shared" si="5"/>
        <v>370</v>
      </c>
      <c r="ALE1" s="154">
        <f t="shared" si="5"/>
        <v>371</v>
      </c>
      <c r="ALF1" s="154">
        <f t="shared" si="5"/>
        <v>372</v>
      </c>
      <c r="ALG1" s="154">
        <f t="shared" si="5"/>
        <v>373</v>
      </c>
      <c r="ALH1" s="154">
        <f t="shared" si="5"/>
        <v>374</v>
      </c>
      <c r="ALI1" s="154">
        <f t="shared" si="5"/>
        <v>375</v>
      </c>
      <c r="ALJ1" s="154">
        <f t="shared" si="5"/>
        <v>376</v>
      </c>
      <c r="ALK1" s="154">
        <f t="shared" si="5"/>
        <v>377</v>
      </c>
      <c r="ALL1" s="154">
        <f t="shared" si="5"/>
        <v>378</v>
      </c>
      <c r="ALM1" s="154">
        <f t="shared" si="5"/>
        <v>379</v>
      </c>
      <c r="ALN1" s="154">
        <f t="shared" si="5"/>
        <v>380</v>
      </c>
      <c r="ALO1" s="154">
        <f t="shared" si="5"/>
        <v>381</v>
      </c>
      <c r="ALP1" s="154">
        <f t="shared" si="5"/>
        <v>382</v>
      </c>
      <c r="ALQ1" s="154">
        <f t="shared" si="5"/>
        <v>383</v>
      </c>
      <c r="ALR1" s="154">
        <f t="shared" si="5"/>
        <v>384</v>
      </c>
      <c r="ALS1" s="154">
        <f t="shared" si="5"/>
        <v>385</v>
      </c>
      <c r="ALT1" s="154">
        <f t="shared" si="5"/>
        <v>386</v>
      </c>
      <c r="ALU1" s="154">
        <f t="shared" si="5"/>
        <v>387</v>
      </c>
      <c r="ALV1" s="154">
        <f t="shared" si="5"/>
        <v>388</v>
      </c>
      <c r="ALW1" s="154">
        <f t="shared" si="5"/>
        <v>389</v>
      </c>
      <c r="ALX1" s="154">
        <f t="shared" si="5"/>
        <v>390</v>
      </c>
      <c r="ALY1" s="154">
        <f t="shared" ref="ALY1:ANX1" si="6">ALX1+1</f>
        <v>391</v>
      </c>
      <c r="ALZ1" s="154">
        <f t="shared" si="6"/>
        <v>392</v>
      </c>
      <c r="AMA1" s="154">
        <f t="shared" si="6"/>
        <v>393</v>
      </c>
      <c r="AMB1" s="154">
        <f t="shared" si="6"/>
        <v>394</v>
      </c>
      <c r="AMC1" s="154">
        <f t="shared" si="6"/>
        <v>395</v>
      </c>
      <c r="AMD1" s="154">
        <f t="shared" si="6"/>
        <v>396</v>
      </c>
      <c r="AME1" s="154">
        <f t="shared" si="6"/>
        <v>397</v>
      </c>
      <c r="AMF1" s="154">
        <f t="shared" si="6"/>
        <v>398</v>
      </c>
      <c r="AMG1" s="154">
        <f t="shared" si="6"/>
        <v>399</v>
      </c>
      <c r="AMH1" s="154">
        <f t="shared" si="6"/>
        <v>400</v>
      </c>
      <c r="AMI1" s="154">
        <f t="shared" si="6"/>
        <v>401</v>
      </c>
      <c r="AMJ1" s="154">
        <f t="shared" si="6"/>
        <v>402</v>
      </c>
      <c r="AMK1" s="154">
        <f t="shared" si="6"/>
        <v>403</v>
      </c>
      <c r="AML1" s="154">
        <f t="shared" si="6"/>
        <v>404</v>
      </c>
      <c r="AMM1" s="154">
        <f t="shared" si="6"/>
        <v>405</v>
      </c>
      <c r="AMN1" s="154">
        <f t="shared" si="6"/>
        <v>406</v>
      </c>
      <c r="AMO1" s="154">
        <f t="shared" si="6"/>
        <v>407</v>
      </c>
      <c r="AMP1" s="154">
        <f t="shared" si="6"/>
        <v>408</v>
      </c>
      <c r="AMQ1" s="154">
        <f t="shared" si="6"/>
        <v>409</v>
      </c>
      <c r="AMR1" s="154">
        <f t="shared" si="6"/>
        <v>410</v>
      </c>
      <c r="AMS1" s="154">
        <f t="shared" si="6"/>
        <v>411</v>
      </c>
      <c r="AMT1" s="154">
        <f t="shared" si="6"/>
        <v>412</v>
      </c>
      <c r="AMU1" s="154">
        <f t="shared" si="6"/>
        <v>413</v>
      </c>
      <c r="AMV1" s="154">
        <f t="shared" si="6"/>
        <v>414</v>
      </c>
      <c r="AMW1" s="154">
        <f t="shared" si="6"/>
        <v>415</v>
      </c>
      <c r="AMX1" s="154">
        <f t="shared" si="6"/>
        <v>416</v>
      </c>
      <c r="AMY1" s="154">
        <f t="shared" si="6"/>
        <v>417</v>
      </c>
      <c r="AMZ1" s="154">
        <f t="shared" si="6"/>
        <v>418</v>
      </c>
      <c r="ANA1" s="154">
        <f t="shared" si="6"/>
        <v>419</v>
      </c>
      <c r="ANB1" s="154">
        <f t="shared" si="6"/>
        <v>420</v>
      </c>
      <c r="ANC1" s="154">
        <f t="shared" si="6"/>
        <v>421</v>
      </c>
      <c r="AND1" s="154">
        <f t="shared" si="6"/>
        <v>422</v>
      </c>
      <c r="ANE1" s="154">
        <f t="shared" si="6"/>
        <v>423</v>
      </c>
      <c r="ANF1" s="154">
        <f t="shared" si="6"/>
        <v>424</v>
      </c>
      <c r="ANG1" s="154">
        <f t="shared" si="6"/>
        <v>425</v>
      </c>
      <c r="ANH1" s="154">
        <f t="shared" si="6"/>
        <v>426</v>
      </c>
      <c r="ANI1" s="154">
        <f t="shared" si="6"/>
        <v>427</v>
      </c>
      <c r="ANJ1" s="154">
        <f t="shared" si="6"/>
        <v>428</v>
      </c>
      <c r="ANK1" s="154">
        <f t="shared" si="6"/>
        <v>429</v>
      </c>
      <c r="ANL1" s="154">
        <f t="shared" si="6"/>
        <v>430</v>
      </c>
      <c r="ANM1" s="154">
        <f t="shared" si="6"/>
        <v>431</v>
      </c>
      <c r="ANN1" s="154">
        <f t="shared" si="6"/>
        <v>432</v>
      </c>
      <c r="ANO1" s="154">
        <f t="shared" si="6"/>
        <v>433</v>
      </c>
      <c r="ANP1" s="154">
        <f t="shared" si="6"/>
        <v>434</v>
      </c>
      <c r="ANQ1" s="154">
        <f t="shared" si="6"/>
        <v>435</v>
      </c>
      <c r="ANR1" s="154">
        <f t="shared" si="6"/>
        <v>436</v>
      </c>
      <c r="ANS1" s="154">
        <f t="shared" si="6"/>
        <v>437</v>
      </c>
      <c r="ANT1" s="154">
        <f t="shared" si="6"/>
        <v>438</v>
      </c>
      <c r="ANU1" s="154">
        <f t="shared" si="6"/>
        <v>439</v>
      </c>
      <c r="ANV1" s="154">
        <f t="shared" si="6"/>
        <v>440</v>
      </c>
      <c r="ANW1" s="154">
        <f t="shared" si="6"/>
        <v>441</v>
      </c>
      <c r="ANX1" s="154">
        <f t="shared" si="6"/>
        <v>442</v>
      </c>
      <c r="ANY1" s="154">
        <f t="shared" ref="ANY1:APA1" si="7">ANX1+1</f>
        <v>443</v>
      </c>
      <c r="ANZ1" s="154">
        <f t="shared" si="7"/>
        <v>444</v>
      </c>
      <c r="AOA1" s="154">
        <f t="shared" si="7"/>
        <v>445</v>
      </c>
      <c r="AOB1" s="154">
        <f t="shared" si="7"/>
        <v>446</v>
      </c>
      <c r="AOC1" s="154">
        <f t="shared" si="7"/>
        <v>447</v>
      </c>
      <c r="AOD1" s="154">
        <f t="shared" si="7"/>
        <v>448</v>
      </c>
      <c r="AOE1" s="154">
        <f t="shared" si="7"/>
        <v>449</v>
      </c>
      <c r="AOF1" s="154">
        <f t="shared" si="7"/>
        <v>450</v>
      </c>
      <c r="AOG1" s="154">
        <f t="shared" si="7"/>
        <v>451</v>
      </c>
      <c r="AOH1" s="154">
        <f t="shared" si="7"/>
        <v>452</v>
      </c>
      <c r="AOI1" s="154">
        <f t="shared" si="7"/>
        <v>453</v>
      </c>
      <c r="AOJ1" s="154">
        <f t="shared" si="7"/>
        <v>454</v>
      </c>
      <c r="AOK1" s="154">
        <f t="shared" si="7"/>
        <v>455</v>
      </c>
      <c r="AOL1" s="154">
        <f t="shared" si="7"/>
        <v>456</v>
      </c>
      <c r="AOM1" s="154">
        <f t="shared" si="7"/>
        <v>457</v>
      </c>
      <c r="AON1" s="154">
        <f t="shared" si="7"/>
        <v>458</v>
      </c>
      <c r="AOO1" s="154">
        <f t="shared" si="7"/>
        <v>459</v>
      </c>
      <c r="AOP1" s="154">
        <f t="shared" si="7"/>
        <v>460</v>
      </c>
      <c r="AOQ1" s="154">
        <f t="shared" si="7"/>
        <v>461</v>
      </c>
      <c r="AOR1" s="154">
        <f t="shared" si="7"/>
        <v>462</v>
      </c>
      <c r="AOS1" s="154">
        <f t="shared" si="7"/>
        <v>463</v>
      </c>
      <c r="AOT1" s="154">
        <f t="shared" si="7"/>
        <v>464</v>
      </c>
      <c r="AOU1" s="154">
        <f t="shared" si="7"/>
        <v>465</v>
      </c>
      <c r="AOV1" s="154">
        <f t="shared" si="7"/>
        <v>466</v>
      </c>
      <c r="AOW1" s="154">
        <f t="shared" si="7"/>
        <v>467</v>
      </c>
      <c r="AOX1" s="154">
        <f t="shared" si="7"/>
        <v>468</v>
      </c>
      <c r="AOY1" s="154">
        <f t="shared" si="7"/>
        <v>469</v>
      </c>
      <c r="AOZ1" s="154">
        <f t="shared" si="7"/>
        <v>470</v>
      </c>
      <c r="APA1" s="154">
        <f t="shared" si="7"/>
        <v>471</v>
      </c>
      <c r="APB1" s="154">
        <f t="shared" ref="APB1:ARM1" si="8">APA1+1</f>
        <v>472</v>
      </c>
      <c r="APC1" s="154">
        <f t="shared" si="8"/>
        <v>473</v>
      </c>
      <c r="APD1" s="154">
        <f t="shared" si="8"/>
        <v>474</v>
      </c>
      <c r="APE1" s="154">
        <f t="shared" si="8"/>
        <v>475</v>
      </c>
      <c r="APF1" s="154">
        <f t="shared" si="8"/>
        <v>476</v>
      </c>
      <c r="APG1" s="154">
        <f t="shared" si="8"/>
        <v>477</v>
      </c>
      <c r="APH1" s="154">
        <f t="shared" si="8"/>
        <v>478</v>
      </c>
      <c r="API1" s="154">
        <f t="shared" si="8"/>
        <v>479</v>
      </c>
      <c r="APJ1" s="154">
        <f t="shared" si="8"/>
        <v>480</v>
      </c>
      <c r="APK1" s="154">
        <f t="shared" si="8"/>
        <v>481</v>
      </c>
      <c r="APL1" s="154">
        <f t="shared" si="8"/>
        <v>482</v>
      </c>
      <c r="APM1" s="154">
        <f t="shared" si="8"/>
        <v>483</v>
      </c>
      <c r="APN1" s="154">
        <f t="shared" si="8"/>
        <v>484</v>
      </c>
      <c r="APO1" s="154">
        <f t="shared" si="8"/>
        <v>485</v>
      </c>
      <c r="APP1" s="154">
        <f t="shared" si="8"/>
        <v>486</v>
      </c>
      <c r="APQ1" s="154">
        <f t="shared" si="8"/>
        <v>487</v>
      </c>
      <c r="APR1" s="154">
        <f t="shared" si="8"/>
        <v>488</v>
      </c>
      <c r="APS1" s="154">
        <f t="shared" si="8"/>
        <v>489</v>
      </c>
      <c r="APT1" s="154">
        <f t="shared" si="8"/>
        <v>490</v>
      </c>
      <c r="APU1" s="154">
        <f t="shared" si="8"/>
        <v>491</v>
      </c>
      <c r="APV1" s="154">
        <f t="shared" si="8"/>
        <v>492</v>
      </c>
      <c r="APW1" s="154">
        <f t="shared" si="8"/>
        <v>493</v>
      </c>
      <c r="APX1" s="154">
        <f t="shared" si="8"/>
        <v>494</v>
      </c>
      <c r="APY1" s="154">
        <f t="shared" si="8"/>
        <v>495</v>
      </c>
      <c r="APZ1" s="154">
        <f t="shared" si="8"/>
        <v>496</v>
      </c>
      <c r="AQA1" s="154">
        <f t="shared" si="8"/>
        <v>497</v>
      </c>
      <c r="AQB1" s="154">
        <f t="shared" si="8"/>
        <v>498</v>
      </c>
      <c r="AQC1" s="154">
        <f t="shared" si="8"/>
        <v>499</v>
      </c>
      <c r="AQD1" s="154">
        <f t="shared" si="8"/>
        <v>500</v>
      </c>
      <c r="AQE1" s="154">
        <f t="shared" si="8"/>
        <v>501</v>
      </c>
      <c r="AQF1" s="154">
        <f t="shared" si="8"/>
        <v>502</v>
      </c>
      <c r="AQG1" s="154">
        <f t="shared" si="8"/>
        <v>503</v>
      </c>
      <c r="AQH1" s="154">
        <f t="shared" si="8"/>
        <v>504</v>
      </c>
      <c r="AQI1" s="154">
        <f t="shared" si="8"/>
        <v>505</v>
      </c>
      <c r="AQJ1" s="154">
        <f t="shared" si="8"/>
        <v>506</v>
      </c>
      <c r="AQK1" s="154">
        <f t="shared" si="8"/>
        <v>507</v>
      </c>
      <c r="AQL1" s="154">
        <f t="shared" si="8"/>
        <v>508</v>
      </c>
      <c r="AQM1" s="154">
        <f t="shared" si="8"/>
        <v>509</v>
      </c>
      <c r="AQN1" s="154">
        <f t="shared" si="8"/>
        <v>510</v>
      </c>
      <c r="AQO1" s="154">
        <f t="shared" si="8"/>
        <v>511</v>
      </c>
      <c r="AQP1" s="154">
        <f t="shared" si="8"/>
        <v>512</v>
      </c>
      <c r="AQQ1" s="154">
        <f t="shared" si="8"/>
        <v>513</v>
      </c>
      <c r="AQR1" s="154">
        <f t="shared" si="8"/>
        <v>514</v>
      </c>
      <c r="AQS1" s="154">
        <f t="shared" si="8"/>
        <v>515</v>
      </c>
      <c r="AQT1" s="154">
        <f t="shared" si="8"/>
        <v>516</v>
      </c>
      <c r="AQU1" s="154">
        <f t="shared" si="8"/>
        <v>517</v>
      </c>
      <c r="AQV1" s="154">
        <f t="shared" si="8"/>
        <v>518</v>
      </c>
      <c r="AQW1" s="154">
        <f t="shared" si="8"/>
        <v>519</v>
      </c>
      <c r="AQX1" s="154">
        <f t="shared" si="8"/>
        <v>520</v>
      </c>
      <c r="AQY1" s="154">
        <f t="shared" si="8"/>
        <v>521</v>
      </c>
      <c r="AQZ1" s="154">
        <f t="shared" si="8"/>
        <v>522</v>
      </c>
      <c r="ARA1" s="154">
        <f t="shared" si="8"/>
        <v>523</v>
      </c>
      <c r="ARB1" s="154">
        <f t="shared" si="8"/>
        <v>524</v>
      </c>
      <c r="ARC1" s="154">
        <f t="shared" si="8"/>
        <v>525</v>
      </c>
      <c r="ARD1" s="154">
        <f t="shared" si="8"/>
        <v>526</v>
      </c>
      <c r="ARE1" s="154">
        <f t="shared" si="8"/>
        <v>527</v>
      </c>
      <c r="ARF1" s="154">
        <f t="shared" si="8"/>
        <v>528</v>
      </c>
      <c r="ARG1" s="154">
        <f t="shared" si="8"/>
        <v>529</v>
      </c>
      <c r="ARH1" s="154">
        <f t="shared" si="8"/>
        <v>530</v>
      </c>
      <c r="ARI1" s="154">
        <f t="shared" si="8"/>
        <v>531</v>
      </c>
      <c r="ARJ1" s="154">
        <f t="shared" si="8"/>
        <v>532</v>
      </c>
      <c r="ARK1" s="154">
        <f t="shared" si="8"/>
        <v>533</v>
      </c>
      <c r="ARL1" s="154">
        <f t="shared" si="8"/>
        <v>534</v>
      </c>
      <c r="ARM1" s="154">
        <f t="shared" si="8"/>
        <v>535</v>
      </c>
      <c r="ARN1" s="154">
        <f t="shared" ref="ARN1:ATY1" si="9">ARM1+1</f>
        <v>536</v>
      </c>
      <c r="ARO1" s="154">
        <f t="shared" si="9"/>
        <v>537</v>
      </c>
      <c r="ARP1" s="154">
        <f t="shared" si="9"/>
        <v>538</v>
      </c>
      <c r="ARQ1" s="154">
        <f t="shared" si="9"/>
        <v>539</v>
      </c>
      <c r="ARR1" s="154">
        <f t="shared" si="9"/>
        <v>540</v>
      </c>
      <c r="ARS1" s="154">
        <f t="shared" si="9"/>
        <v>541</v>
      </c>
      <c r="ART1" s="154">
        <f t="shared" si="9"/>
        <v>542</v>
      </c>
      <c r="ARU1" s="154">
        <f t="shared" si="9"/>
        <v>543</v>
      </c>
      <c r="ARV1" s="154">
        <f t="shared" si="9"/>
        <v>544</v>
      </c>
      <c r="ARW1" s="154">
        <f t="shared" si="9"/>
        <v>545</v>
      </c>
      <c r="ARX1" s="154">
        <f t="shared" si="9"/>
        <v>546</v>
      </c>
      <c r="ARY1" s="154">
        <f t="shared" si="9"/>
        <v>547</v>
      </c>
      <c r="ARZ1" s="154">
        <f t="shared" si="9"/>
        <v>548</v>
      </c>
      <c r="ASA1" s="154">
        <f t="shared" si="9"/>
        <v>549</v>
      </c>
      <c r="ASB1" s="154">
        <f t="shared" si="9"/>
        <v>550</v>
      </c>
      <c r="ASC1" s="154">
        <f t="shared" si="9"/>
        <v>551</v>
      </c>
      <c r="ASD1" s="154">
        <f t="shared" si="9"/>
        <v>552</v>
      </c>
      <c r="ASE1" s="154">
        <f t="shared" si="9"/>
        <v>553</v>
      </c>
      <c r="ASF1" s="154">
        <f t="shared" si="9"/>
        <v>554</v>
      </c>
      <c r="ASG1" s="154">
        <f t="shared" si="9"/>
        <v>555</v>
      </c>
      <c r="ASH1" s="154">
        <f t="shared" si="9"/>
        <v>556</v>
      </c>
      <c r="ASI1" s="154">
        <f t="shared" si="9"/>
        <v>557</v>
      </c>
      <c r="ASJ1" s="154">
        <f t="shared" si="9"/>
        <v>558</v>
      </c>
      <c r="ASK1" s="154">
        <f t="shared" si="9"/>
        <v>559</v>
      </c>
      <c r="ASL1" s="154">
        <f t="shared" si="9"/>
        <v>560</v>
      </c>
      <c r="ASM1" s="154">
        <f t="shared" si="9"/>
        <v>561</v>
      </c>
      <c r="ASN1" s="154">
        <f t="shared" si="9"/>
        <v>562</v>
      </c>
      <c r="ASO1" s="154">
        <f t="shared" si="9"/>
        <v>563</v>
      </c>
      <c r="ASP1" s="154">
        <f t="shared" si="9"/>
        <v>564</v>
      </c>
      <c r="ASQ1" s="154">
        <f t="shared" si="9"/>
        <v>565</v>
      </c>
      <c r="ASR1" s="154">
        <f t="shared" si="9"/>
        <v>566</v>
      </c>
      <c r="ASS1" s="154">
        <f t="shared" si="9"/>
        <v>567</v>
      </c>
      <c r="AST1" s="154">
        <f t="shared" si="9"/>
        <v>568</v>
      </c>
      <c r="ASU1" s="154">
        <f t="shared" si="9"/>
        <v>569</v>
      </c>
      <c r="ASV1" s="154">
        <f t="shared" si="9"/>
        <v>570</v>
      </c>
      <c r="ASW1" s="154">
        <f t="shared" si="9"/>
        <v>571</v>
      </c>
      <c r="ASX1" s="154">
        <f t="shared" si="9"/>
        <v>572</v>
      </c>
      <c r="ASY1" s="154">
        <f t="shared" si="9"/>
        <v>573</v>
      </c>
      <c r="ASZ1" s="154">
        <f t="shared" si="9"/>
        <v>574</v>
      </c>
      <c r="ATA1" s="154">
        <f t="shared" si="9"/>
        <v>575</v>
      </c>
      <c r="ATB1" s="154">
        <f t="shared" si="9"/>
        <v>576</v>
      </c>
      <c r="ATC1" s="154">
        <f t="shared" si="9"/>
        <v>577</v>
      </c>
      <c r="ATD1" s="154">
        <f t="shared" si="9"/>
        <v>578</v>
      </c>
      <c r="ATE1" s="154">
        <f t="shared" si="9"/>
        <v>579</v>
      </c>
      <c r="ATF1" s="154">
        <f t="shared" si="9"/>
        <v>580</v>
      </c>
      <c r="ATG1" s="154">
        <f t="shared" si="9"/>
        <v>581</v>
      </c>
      <c r="ATH1" s="154">
        <f t="shared" si="9"/>
        <v>582</v>
      </c>
      <c r="ATI1" s="154">
        <f t="shared" si="9"/>
        <v>583</v>
      </c>
      <c r="ATJ1" s="154">
        <f t="shared" si="9"/>
        <v>584</v>
      </c>
      <c r="ATK1" s="154">
        <f t="shared" si="9"/>
        <v>585</v>
      </c>
      <c r="ATL1" s="154">
        <f t="shared" si="9"/>
        <v>586</v>
      </c>
      <c r="ATM1" s="154">
        <f t="shared" si="9"/>
        <v>587</v>
      </c>
      <c r="ATN1" s="154">
        <f t="shared" si="9"/>
        <v>588</v>
      </c>
      <c r="ATO1" s="154">
        <f t="shared" si="9"/>
        <v>589</v>
      </c>
      <c r="ATP1" s="154">
        <f t="shared" si="9"/>
        <v>590</v>
      </c>
      <c r="ATQ1" s="154">
        <f t="shared" si="9"/>
        <v>591</v>
      </c>
      <c r="ATR1" s="154">
        <f t="shared" si="9"/>
        <v>592</v>
      </c>
      <c r="ATS1" s="154">
        <f t="shared" si="9"/>
        <v>593</v>
      </c>
      <c r="ATT1" s="154">
        <f t="shared" si="9"/>
        <v>594</v>
      </c>
      <c r="ATU1" s="154">
        <f t="shared" si="9"/>
        <v>595</v>
      </c>
      <c r="ATV1" s="154">
        <f t="shared" si="9"/>
        <v>596</v>
      </c>
      <c r="ATW1" s="154">
        <f t="shared" si="9"/>
        <v>597</v>
      </c>
      <c r="ATX1" s="154">
        <f t="shared" si="9"/>
        <v>598</v>
      </c>
      <c r="ATY1" s="154">
        <f t="shared" si="9"/>
        <v>599</v>
      </c>
      <c r="ATZ1" s="154">
        <f>ATY1+1</f>
        <v>600</v>
      </c>
      <c r="AUA1" s="185"/>
      <c r="AUB1" s="154">
        <v>1</v>
      </c>
      <c r="AUC1" s="154">
        <f>AUB1+1</f>
        <v>2</v>
      </c>
      <c r="AUD1" s="154">
        <f t="shared" ref="AUD1:AWO1" si="10">AUC1+1</f>
        <v>3</v>
      </c>
      <c r="AUE1" s="154">
        <f t="shared" si="10"/>
        <v>4</v>
      </c>
      <c r="AUF1" s="154">
        <f t="shared" si="10"/>
        <v>5</v>
      </c>
      <c r="AUG1" s="154">
        <f t="shared" si="10"/>
        <v>6</v>
      </c>
      <c r="AUH1" s="154">
        <f t="shared" si="10"/>
        <v>7</v>
      </c>
      <c r="AUI1" s="154">
        <f t="shared" si="10"/>
        <v>8</v>
      </c>
      <c r="AUJ1" s="154">
        <f t="shared" si="10"/>
        <v>9</v>
      </c>
      <c r="AUK1" s="154">
        <f t="shared" si="10"/>
        <v>10</v>
      </c>
      <c r="AUL1" s="154">
        <f t="shared" si="10"/>
        <v>11</v>
      </c>
      <c r="AUM1" s="154">
        <f t="shared" si="10"/>
        <v>12</v>
      </c>
      <c r="AUN1" s="154">
        <f t="shared" si="10"/>
        <v>13</v>
      </c>
      <c r="AUO1" s="154">
        <f t="shared" si="10"/>
        <v>14</v>
      </c>
      <c r="AUP1" s="154">
        <f t="shared" si="10"/>
        <v>15</v>
      </c>
      <c r="AUQ1" s="154">
        <f t="shared" si="10"/>
        <v>16</v>
      </c>
      <c r="AUR1" s="154">
        <f t="shared" si="10"/>
        <v>17</v>
      </c>
      <c r="AUS1" s="154">
        <f t="shared" si="10"/>
        <v>18</v>
      </c>
      <c r="AUT1" s="154">
        <f t="shared" si="10"/>
        <v>19</v>
      </c>
      <c r="AUU1" s="154">
        <f t="shared" si="10"/>
        <v>20</v>
      </c>
      <c r="AUV1" s="154">
        <f t="shared" si="10"/>
        <v>21</v>
      </c>
      <c r="AUW1" s="154">
        <f t="shared" si="10"/>
        <v>22</v>
      </c>
      <c r="AUX1" s="154">
        <f t="shared" si="10"/>
        <v>23</v>
      </c>
      <c r="AUY1" s="154">
        <f t="shared" si="10"/>
        <v>24</v>
      </c>
      <c r="AUZ1" s="154">
        <f t="shared" si="10"/>
        <v>25</v>
      </c>
      <c r="AVA1" s="154">
        <f t="shared" si="10"/>
        <v>26</v>
      </c>
      <c r="AVB1" s="154">
        <f t="shared" si="10"/>
        <v>27</v>
      </c>
      <c r="AVC1" s="154">
        <f t="shared" si="10"/>
        <v>28</v>
      </c>
      <c r="AVD1" s="154">
        <f t="shared" si="10"/>
        <v>29</v>
      </c>
      <c r="AVE1" s="154">
        <f t="shared" si="10"/>
        <v>30</v>
      </c>
      <c r="AVF1" s="154">
        <f t="shared" si="10"/>
        <v>31</v>
      </c>
      <c r="AVG1" s="154">
        <f t="shared" si="10"/>
        <v>32</v>
      </c>
      <c r="AVH1" s="154">
        <f t="shared" si="10"/>
        <v>33</v>
      </c>
      <c r="AVI1" s="154">
        <f t="shared" si="10"/>
        <v>34</v>
      </c>
      <c r="AVJ1" s="154">
        <f t="shared" si="10"/>
        <v>35</v>
      </c>
      <c r="AVK1" s="154">
        <f t="shared" si="10"/>
        <v>36</v>
      </c>
      <c r="AVL1" s="154">
        <f t="shared" si="10"/>
        <v>37</v>
      </c>
      <c r="AVM1" s="154">
        <f t="shared" si="10"/>
        <v>38</v>
      </c>
      <c r="AVN1" s="154">
        <f t="shared" si="10"/>
        <v>39</v>
      </c>
      <c r="AVO1" s="154">
        <f t="shared" si="10"/>
        <v>40</v>
      </c>
      <c r="AVP1" s="154">
        <f t="shared" si="10"/>
        <v>41</v>
      </c>
      <c r="AVQ1" s="154">
        <f t="shared" si="10"/>
        <v>42</v>
      </c>
      <c r="AVR1" s="154">
        <f t="shared" si="10"/>
        <v>43</v>
      </c>
      <c r="AVS1" s="154">
        <f t="shared" si="10"/>
        <v>44</v>
      </c>
      <c r="AVT1" s="154">
        <f t="shared" si="10"/>
        <v>45</v>
      </c>
      <c r="AVU1" s="154">
        <f t="shared" si="10"/>
        <v>46</v>
      </c>
      <c r="AVV1" s="154">
        <f t="shared" si="10"/>
        <v>47</v>
      </c>
      <c r="AVW1" s="154">
        <f t="shared" si="10"/>
        <v>48</v>
      </c>
      <c r="AVX1" s="154">
        <f t="shared" si="10"/>
        <v>49</v>
      </c>
      <c r="AVY1" s="154">
        <f t="shared" si="10"/>
        <v>50</v>
      </c>
      <c r="AVZ1" s="154">
        <f t="shared" si="10"/>
        <v>51</v>
      </c>
      <c r="AWA1" s="154">
        <f t="shared" si="10"/>
        <v>52</v>
      </c>
      <c r="AWB1" s="154">
        <f t="shared" si="10"/>
        <v>53</v>
      </c>
      <c r="AWC1" s="154">
        <f t="shared" si="10"/>
        <v>54</v>
      </c>
      <c r="AWD1" s="154">
        <f t="shared" si="10"/>
        <v>55</v>
      </c>
      <c r="AWE1" s="154">
        <f t="shared" si="10"/>
        <v>56</v>
      </c>
      <c r="AWF1" s="154">
        <f t="shared" si="10"/>
        <v>57</v>
      </c>
      <c r="AWG1" s="154">
        <f t="shared" si="10"/>
        <v>58</v>
      </c>
      <c r="AWH1" s="154">
        <f t="shared" si="10"/>
        <v>59</v>
      </c>
      <c r="AWI1" s="154">
        <f t="shared" si="10"/>
        <v>60</v>
      </c>
      <c r="AWJ1" s="154">
        <f t="shared" si="10"/>
        <v>61</v>
      </c>
      <c r="AWK1" s="154">
        <f t="shared" si="10"/>
        <v>62</v>
      </c>
      <c r="AWL1" s="154">
        <f t="shared" si="10"/>
        <v>63</v>
      </c>
      <c r="AWM1" s="154">
        <f t="shared" si="10"/>
        <v>64</v>
      </c>
      <c r="AWN1" s="154">
        <f t="shared" si="10"/>
        <v>65</v>
      </c>
      <c r="AWO1" s="154">
        <f t="shared" si="10"/>
        <v>66</v>
      </c>
      <c r="AWP1" s="154">
        <f t="shared" ref="AWP1:AZA1" si="11">AWO1+1</f>
        <v>67</v>
      </c>
      <c r="AWQ1" s="154">
        <f t="shared" si="11"/>
        <v>68</v>
      </c>
      <c r="AWR1" s="154">
        <f t="shared" si="11"/>
        <v>69</v>
      </c>
      <c r="AWS1" s="154">
        <f t="shared" si="11"/>
        <v>70</v>
      </c>
      <c r="AWT1" s="154">
        <f t="shared" si="11"/>
        <v>71</v>
      </c>
      <c r="AWU1" s="154">
        <f t="shared" si="11"/>
        <v>72</v>
      </c>
      <c r="AWV1" s="154">
        <f t="shared" si="11"/>
        <v>73</v>
      </c>
      <c r="AWW1" s="154">
        <f t="shared" si="11"/>
        <v>74</v>
      </c>
      <c r="AWX1" s="154">
        <f t="shared" si="11"/>
        <v>75</v>
      </c>
      <c r="AWY1" s="154">
        <f t="shared" si="11"/>
        <v>76</v>
      </c>
      <c r="AWZ1" s="154">
        <f t="shared" si="11"/>
        <v>77</v>
      </c>
      <c r="AXA1" s="154">
        <f t="shared" si="11"/>
        <v>78</v>
      </c>
      <c r="AXB1" s="154">
        <f t="shared" si="11"/>
        <v>79</v>
      </c>
      <c r="AXC1" s="154">
        <f t="shared" si="11"/>
        <v>80</v>
      </c>
      <c r="AXD1" s="154">
        <f t="shared" si="11"/>
        <v>81</v>
      </c>
      <c r="AXE1" s="154">
        <f t="shared" si="11"/>
        <v>82</v>
      </c>
      <c r="AXF1" s="154">
        <f t="shared" si="11"/>
        <v>83</v>
      </c>
      <c r="AXG1" s="154">
        <f t="shared" si="11"/>
        <v>84</v>
      </c>
      <c r="AXH1" s="154">
        <f t="shared" si="11"/>
        <v>85</v>
      </c>
      <c r="AXI1" s="154">
        <f t="shared" si="11"/>
        <v>86</v>
      </c>
      <c r="AXJ1" s="154">
        <f t="shared" si="11"/>
        <v>87</v>
      </c>
      <c r="AXK1" s="154">
        <f t="shared" si="11"/>
        <v>88</v>
      </c>
      <c r="AXL1" s="154">
        <f t="shared" si="11"/>
        <v>89</v>
      </c>
      <c r="AXM1" s="154">
        <f t="shared" si="11"/>
        <v>90</v>
      </c>
      <c r="AXN1" s="154">
        <f t="shared" si="11"/>
        <v>91</v>
      </c>
      <c r="AXO1" s="154">
        <f t="shared" si="11"/>
        <v>92</v>
      </c>
      <c r="AXP1" s="154">
        <f t="shared" si="11"/>
        <v>93</v>
      </c>
      <c r="AXQ1" s="154">
        <f t="shared" si="11"/>
        <v>94</v>
      </c>
      <c r="AXR1" s="154">
        <f t="shared" si="11"/>
        <v>95</v>
      </c>
      <c r="AXS1" s="154">
        <f t="shared" si="11"/>
        <v>96</v>
      </c>
      <c r="AXT1" s="154">
        <f t="shared" si="11"/>
        <v>97</v>
      </c>
      <c r="AXU1" s="154">
        <f t="shared" si="11"/>
        <v>98</v>
      </c>
      <c r="AXV1" s="154">
        <f t="shared" si="11"/>
        <v>99</v>
      </c>
      <c r="AXW1" s="154">
        <f t="shared" si="11"/>
        <v>100</v>
      </c>
      <c r="AXX1" s="154">
        <f t="shared" si="11"/>
        <v>101</v>
      </c>
      <c r="AXY1" s="154">
        <f t="shared" si="11"/>
        <v>102</v>
      </c>
      <c r="AXZ1" s="154">
        <f t="shared" si="11"/>
        <v>103</v>
      </c>
      <c r="AYA1" s="154">
        <f t="shared" si="11"/>
        <v>104</v>
      </c>
      <c r="AYB1" s="154">
        <f t="shared" si="11"/>
        <v>105</v>
      </c>
      <c r="AYC1" s="154">
        <f t="shared" si="11"/>
        <v>106</v>
      </c>
      <c r="AYD1" s="154">
        <f t="shared" si="11"/>
        <v>107</v>
      </c>
      <c r="AYE1" s="154">
        <f t="shared" si="11"/>
        <v>108</v>
      </c>
      <c r="AYF1" s="154">
        <f t="shared" si="11"/>
        <v>109</v>
      </c>
      <c r="AYG1" s="154">
        <f t="shared" si="11"/>
        <v>110</v>
      </c>
      <c r="AYH1" s="154">
        <f t="shared" si="11"/>
        <v>111</v>
      </c>
      <c r="AYI1" s="154">
        <f t="shared" si="11"/>
        <v>112</v>
      </c>
      <c r="AYJ1" s="154">
        <f t="shared" si="11"/>
        <v>113</v>
      </c>
      <c r="AYK1" s="154">
        <f t="shared" si="11"/>
        <v>114</v>
      </c>
      <c r="AYL1" s="154">
        <f t="shared" si="11"/>
        <v>115</v>
      </c>
      <c r="AYM1" s="154">
        <f t="shared" si="11"/>
        <v>116</v>
      </c>
      <c r="AYN1" s="154">
        <f t="shared" si="11"/>
        <v>117</v>
      </c>
      <c r="AYO1" s="154">
        <f t="shared" si="11"/>
        <v>118</v>
      </c>
      <c r="AYP1" s="154">
        <f t="shared" si="11"/>
        <v>119</v>
      </c>
      <c r="AYQ1" s="154">
        <f t="shared" si="11"/>
        <v>120</v>
      </c>
      <c r="AYR1" s="154">
        <f t="shared" si="11"/>
        <v>121</v>
      </c>
      <c r="AYS1" s="154">
        <f t="shared" si="11"/>
        <v>122</v>
      </c>
      <c r="AYT1" s="154">
        <f t="shared" si="11"/>
        <v>123</v>
      </c>
      <c r="AYU1" s="154">
        <f t="shared" si="11"/>
        <v>124</v>
      </c>
      <c r="AYV1" s="154">
        <f t="shared" si="11"/>
        <v>125</v>
      </c>
      <c r="AYW1" s="154">
        <f t="shared" si="11"/>
        <v>126</v>
      </c>
      <c r="AYX1" s="154">
        <f t="shared" si="11"/>
        <v>127</v>
      </c>
      <c r="AYY1" s="154">
        <f t="shared" si="11"/>
        <v>128</v>
      </c>
      <c r="AYZ1" s="154">
        <f t="shared" si="11"/>
        <v>129</v>
      </c>
      <c r="AZA1" s="154">
        <f t="shared" si="11"/>
        <v>130</v>
      </c>
      <c r="AZB1" s="154">
        <f t="shared" ref="AZB1:BBM1" si="12">AZA1+1</f>
        <v>131</v>
      </c>
      <c r="AZC1" s="154">
        <f t="shared" si="12"/>
        <v>132</v>
      </c>
      <c r="AZD1" s="154">
        <f t="shared" si="12"/>
        <v>133</v>
      </c>
      <c r="AZE1" s="154">
        <f t="shared" si="12"/>
        <v>134</v>
      </c>
      <c r="AZF1" s="154">
        <f t="shared" si="12"/>
        <v>135</v>
      </c>
      <c r="AZG1" s="154">
        <f t="shared" si="12"/>
        <v>136</v>
      </c>
      <c r="AZH1" s="154">
        <f t="shared" si="12"/>
        <v>137</v>
      </c>
      <c r="AZI1" s="154">
        <f t="shared" si="12"/>
        <v>138</v>
      </c>
      <c r="AZJ1" s="154">
        <f t="shared" si="12"/>
        <v>139</v>
      </c>
      <c r="AZK1" s="154">
        <f t="shared" si="12"/>
        <v>140</v>
      </c>
      <c r="AZL1" s="154">
        <f t="shared" si="12"/>
        <v>141</v>
      </c>
      <c r="AZM1" s="154">
        <f t="shared" si="12"/>
        <v>142</v>
      </c>
      <c r="AZN1" s="154">
        <f t="shared" si="12"/>
        <v>143</v>
      </c>
      <c r="AZO1" s="154">
        <f t="shared" si="12"/>
        <v>144</v>
      </c>
      <c r="AZP1" s="154">
        <f t="shared" si="12"/>
        <v>145</v>
      </c>
      <c r="AZQ1" s="154">
        <f t="shared" si="12"/>
        <v>146</v>
      </c>
      <c r="AZR1" s="154">
        <f t="shared" si="12"/>
        <v>147</v>
      </c>
      <c r="AZS1" s="154">
        <f t="shared" si="12"/>
        <v>148</v>
      </c>
      <c r="AZT1" s="154">
        <f t="shared" si="12"/>
        <v>149</v>
      </c>
      <c r="AZU1" s="154">
        <f t="shared" si="12"/>
        <v>150</v>
      </c>
      <c r="AZV1" s="154">
        <f t="shared" si="12"/>
        <v>151</v>
      </c>
      <c r="AZW1" s="154">
        <f t="shared" si="12"/>
        <v>152</v>
      </c>
      <c r="AZX1" s="154">
        <f t="shared" si="12"/>
        <v>153</v>
      </c>
      <c r="AZY1" s="154">
        <f t="shared" si="12"/>
        <v>154</v>
      </c>
      <c r="AZZ1" s="154">
        <f t="shared" si="12"/>
        <v>155</v>
      </c>
      <c r="BAA1" s="154">
        <f t="shared" si="12"/>
        <v>156</v>
      </c>
      <c r="BAB1" s="154">
        <f t="shared" si="12"/>
        <v>157</v>
      </c>
      <c r="BAC1" s="154">
        <f t="shared" si="12"/>
        <v>158</v>
      </c>
      <c r="BAD1" s="154">
        <f t="shared" si="12"/>
        <v>159</v>
      </c>
      <c r="BAE1" s="154">
        <f t="shared" si="12"/>
        <v>160</v>
      </c>
      <c r="BAF1" s="154">
        <f t="shared" si="12"/>
        <v>161</v>
      </c>
      <c r="BAG1" s="154">
        <f t="shared" si="12"/>
        <v>162</v>
      </c>
      <c r="BAH1" s="154">
        <f t="shared" si="12"/>
        <v>163</v>
      </c>
      <c r="BAI1" s="154">
        <f t="shared" si="12"/>
        <v>164</v>
      </c>
      <c r="BAJ1" s="154">
        <f t="shared" si="12"/>
        <v>165</v>
      </c>
      <c r="BAK1" s="154">
        <f t="shared" si="12"/>
        <v>166</v>
      </c>
      <c r="BAL1" s="154">
        <f t="shared" si="12"/>
        <v>167</v>
      </c>
      <c r="BAM1" s="154">
        <f t="shared" si="12"/>
        <v>168</v>
      </c>
      <c r="BAN1" s="154">
        <f t="shared" si="12"/>
        <v>169</v>
      </c>
      <c r="BAO1" s="154">
        <f t="shared" si="12"/>
        <v>170</v>
      </c>
      <c r="BAP1" s="154">
        <f t="shared" si="12"/>
        <v>171</v>
      </c>
      <c r="BAQ1" s="154">
        <f t="shared" si="12"/>
        <v>172</v>
      </c>
      <c r="BAR1" s="154">
        <f t="shared" si="12"/>
        <v>173</v>
      </c>
      <c r="BAS1" s="154">
        <f t="shared" si="12"/>
        <v>174</v>
      </c>
      <c r="BAT1" s="154">
        <f t="shared" si="12"/>
        <v>175</v>
      </c>
      <c r="BAU1" s="154">
        <f t="shared" si="12"/>
        <v>176</v>
      </c>
      <c r="BAV1" s="154">
        <f t="shared" si="12"/>
        <v>177</v>
      </c>
      <c r="BAW1" s="154">
        <f t="shared" si="12"/>
        <v>178</v>
      </c>
      <c r="BAX1" s="154">
        <f t="shared" si="12"/>
        <v>179</v>
      </c>
      <c r="BAY1" s="154">
        <f t="shared" si="12"/>
        <v>180</v>
      </c>
      <c r="BAZ1" s="154">
        <f t="shared" si="12"/>
        <v>181</v>
      </c>
      <c r="BBA1" s="154">
        <f t="shared" si="12"/>
        <v>182</v>
      </c>
      <c r="BBB1" s="154">
        <f t="shared" si="12"/>
        <v>183</v>
      </c>
      <c r="BBC1" s="154">
        <f t="shared" si="12"/>
        <v>184</v>
      </c>
      <c r="BBD1" s="154">
        <f t="shared" si="12"/>
        <v>185</v>
      </c>
      <c r="BBE1" s="154">
        <f t="shared" si="12"/>
        <v>186</v>
      </c>
      <c r="BBF1" s="154">
        <f t="shared" si="12"/>
        <v>187</v>
      </c>
      <c r="BBG1" s="154">
        <f t="shared" si="12"/>
        <v>188</v>
      </c>
      <c r="BBH1" s="154">
        <f t="shared" si="12"/>
        <v>189</v>
      </c>
      <c r="BBI1" s="154">
        <f t="shared" si="12"/>
        <v>190</v>
      </c>
      <c r="BBJ1" s="154">
        <f t="shared" si="12"/>
        <v>191</v>
      </c>
      <c r="BBK1" s="154">
        <f t="shared" si="12"/>
        <v>192</v>
      </c>
      <c r="BBL1" s="154">
        <f t="shared" si="12"/>
        <v>193</v>
      </c>
      <c r="BBM1" s="154">
        <f t="shared" si="12"/>
        <v>194</v>
      </c>
      <c r="BBN1" s="154">
        <f t="shared" ref="BBN1:BDY1" si="13">BBM1+1</f>
        <v>195</v>
      </c>
      <c r="BBO1" s="154">
        <f t="shared" si="13"/>
        <v>196</v>
      </c>
      <c r="BBP1" s="154">
        <f t="shared" si="13"/>
        <v>197</v>
      </c>
      <c r="BBQ1" s="154">
        <f t="shared" si="13"/>
        <v>198</v>
      </c>
      <c r="BBR1" s="154">
        <f t="shared" si="13"/>
        <v>199</v>
      </c>
      <c r="BBS1" s="154">
        <f t="shared" si="13"/>
        <v>200</v>
      </c>
      <c r="BBT1" s="154">
        <f t="shared" si="13"/>
        <v>201</v>
      </c>
      <c r="BBU1" s="154">
        <f t="shared" si="13"/>
        <v>202</v>
      </c>
      <c r="BBV1" s="154">
        <f t="shared" si="13"/>
        <v>203</v>
      </c>
      <c r="BBW1" s="154">
        <f t="shared" si="13"/>
        <v>204</v>
      </c>
      <c r="BBX1" s="154">
        <f t="shared" si="13"/>
        <v>205</v>
      </c>
      <c r="BBY1" s="154">
        <f t="shared" si="13"/>
        <v>206</v>
      </c>
      <c r="BBZ1" s="154">
        <f t="shared" si="13"/>
        <v>207</v>
      </c>
      <c r="BCA1" s="154">
        <f t="shared" si="13"/>
        <v>208</v>
      </c>
      <c r="BCB1" s="154">
        <f t="shared" si="13"/>
        <v>209</v>
      </c>
      <c r="BCC1" s="154">
        <f t="shared" si="13"/>
        <v>210</v>
      </c>
      <c r="BCD1" s="154">
        <f t="shared" si="13"/>
        <v>211</v>
      </c>
      <c r="BCE1" s="154">
        <f t="shared" si="13"/>
        <v>212</v>
      </c>
      <c r="BCF1" s="154">
        <f t="shared" si="13"/>
        <v>213</v>
      </c>
      <c r="BCG1" s="154">
        <f t="shared" si="13"/>
        <v>214</v>
      </c>
      <c r="BCH1" s="154">
        <f t="shared" si="13"/>
        <v>215</v>
      </c>
      <c r="BCI1" s="154">
        <f t="shared" si="13"/>
        <v>216</v>
      </c>
      <c r="BCJ1" s="154">
        <f t="shared" si="13"/>
        <v>217</v>
      </c>
      <c r="BCK1" s="154">
        <f t="shared" si="13"/>
        <v>218</v>
      </c>
      <c r="BCL1" s="154">
        <f t="shared" si="13"/>
        <v>219</v>
      </c>
      <c r="BCM1" s="154">
        <f t="shared" si="13"/>
        <v>220</v>
      </c>
      <c r="BCN1" s="154">
        <f t="shared" si="13"/>
        <v>221</v>
      </c>
      <c r="BCO1" s="154">
        <f t="shared" si="13"/>
        <v>222</v>
      </c>
      <c r="BCP1" s="154">
        <f t="shared" si="13"/>
        <v>223</v>
      </c>
      <c r="BCQ1" s="154">
        <f t="shared" si="13"/>
        <v>224</v>
      </c>
      <c r="BCR1" s="154">
        <f t="shared" si="13"/>
        <v>225</v>
      </c>
      <c r="BCS1" s="154">
        <f t="shared" si="13"/>
        <v>226</v>
      </c>
      <c r="BCT1" s="154">
        <f t="shared" si="13"/>
        <v>227</v>
      </c>
      <c r="BCU1" s="154">
        <f t="shared" si="13"/>
        <v>228</v>
      </c>
      <c r="BCV1" s="154">
        <f t="shared" si="13"/>
        <v>229</v>
      </c>
      <c r="BCW1" s="154">
        <f t="shared" si="13"/>
        <v>230</v>
      </c>
      <c r="BCX1" s="154">
        <f t="shared" si="13"/>
        <v>231</v>
      </c>
      <c r="BCY1" s="154">
        <f t="shared" si="13"/>
        <v>232</v>
      </c>
      <c r="BCZ1" s="154">
        <f t="shared" si="13"/>
        <v>233</v>
      </c>
      <c r="BDA1" s="154">
        <f t="shared" si="13"/>
        <v>234</v>
      </c>
      <c r="BDB1" s="154">
        <f t="shared" si="13"/>
        <v>235</v>
      </c>
      <c r="BDC1" s="154">
        <f t="shared" si="13"/>
        <v>236</v>
      </c>
      <c r="BDD1" s="154">
        <f t="shared" si="13"/>
        <v>237</v>
      </c>
      <c r="BDE1" s="154">
        <f t="shared" si="13"/>
        <v>238</v>
      </c>
      <c r="BDF1" s="154">
        <f t="shared" si="13"/>
        <v>239</v>
      </c>
      <c r="BDG1" s="154">
        <f t="shared" si="13"/>
        <v>240</v>
      </c>
      <c r="BDH1" s="154">
        <f t="shared" si="13"/>
        <v>241</v>
      </c>
      <c r="BDI1" s="154">
        <f t="shared" si="13"/>
        <v>242</v>
      </c>
      <c r="BDJ1" s="154">
        <f t="shared" si="13"/>
        <v>243</v>
      </c>
      <c r="BDK1" s="154">
        <f t="shared" si="13"/>
        <v>244</v>
      </c>
      <c r="BDL1" s="154">
        <f t="shared" si="13"/>
        <v>245</v>
      </c>
      <c r="BDM1" s="154">
        <f t="shared" si="13"/>
        <v>246</v>
      </c>
      <c r="BDN1" s="154">
        <f t="shared" si="13"/>
        <v>247</v>
      </c>
      <c r="BDO1" s="154">
        <f t="shared" si="13"/>
        <v>248</v>
      </c>
      <c r="BDP1" s="154">
        <f t="shared" si="13"/>
        <v>249</v>
      </c>
      <c r="BDQ1" s="154">
        <f t="shared" si="13"/>
        <v>250</v>
      </c>
      <c r="BDR1" s="154">
        <f t="shared" si="13"/>
        <v>251</v>
      </c>
      <c r="BDS1" s="154">
        <f t="shared" si="13"/>
        <v>252</v>
      </c>
      <c r="BDT1" s="154">
        <f t="shared" si="13"/>
        <v>253</v>
      </c>
      <c r="BDU1" s="154">
        <f t="shared" si="13"/>
        <v>254</v>
      </c>
      <c r="BDV1" s="154">
        <f t="shared" si="13"/>
        <v>255</v>
      </c>
      <c r="BDW1" s="154">
        <f t="shared" si="13"/>
        <v>256</v>
      </c>
      <c r="BDX1" s="154">
        <f t="shared" si="13"/>
        <v>257</v>
      </c>
      <c r="BDY1" s="154">
        <f t="shared" si="13"/>
        <v>258</v>
      </c>
      <c r="BDZ1" s="154">
        <f t="shared" ref="BDZ1:BGK1" si="14">BDY1+1</f>
        <v>259</v>
      </c>
      <c r="BEA1" s="154">
        <f t="shared" si="14"/>
        <v>260</v>
      </c>
      <c r="BEB1" s="154">
        <f t="shared" si="14"/>
        <v>261</v>
      </c>
      <c r="BEC1" s="154">
        <f t="shared" si="14"/>
        <v>262</v>
      </c>
      <c r="BED1" s="154">
        <f t="shared" si="14"/>
        <v>263</v>
      </c>
      <c r="BEE1" s="154">
        <f t="shared" si="14"/>
        <v>264</v>
      </c>
      <c r="BEF1" s="154">
        <f t="shared" si="14"/>
        <v>265</v>
      </c>
      <c r="BEG1" s="154">
        <f t="shared" si="14"/>
        <v>266</v>
      </c>
      <c r="BEH1" s="154">
        <f t="shared" si="14"/>
        <v>267</v>
      </c>
      <c r="BEI1" s="154">
        <f t="shared" si="14"/>
        <v>268</v>
      </c>
      <c r="BEJ1" s="154">
        <f t="shared" si="14"/>
        <v>269</v>
      </c>
      <c r="BEK1" s="154">
        <f t="shared" si="14"/>
        <v>270</v>
      </c>
      <c r="BEL1" s="154">
        <f t="shared" si="14"/>
        <v>271</v>
      </c>
      <c r="BEM1" s="154">
        <f t="shared" si="14"/>
        <v>272</v>
      </c>
      <c r="BEN1" s="154">
        <f t="shared" si="14"/>
        <v>273</v>
      </c>
      <c r="BEO1" s="154">
        <f t="shared" si="14"/>
        <v>274</v>
      </c>
      <c r="BEP1" s="154">
        <f t="shared" si="14"/>
        <v>275</v>
      </c>
      <c r="BEQ1" s="154">
        <f t="shared" si="14"/>
        <v>276</v>
      </c>
      <c r="BER1" s="154">
        <f t="shared" si="14"/>
        <v>277</v>
      </c>
      <c r="BES1" s="154">
        <f t="shared" si="14"/>
        <v>278</v>
      </c>
      <c r="BET1" s="154">
        <f t="shared" si="14"/>
        <v>279</v>
      </c>
      <c r="BEU1" s="154">
        <f t="shared" si="14"/>
        <v>280</v>
      </c>
      <c r="BEV1" s="154">
        <f t="shared" si="14"/>
        <v>281</v>
      </c>
      <c r="BEW1" s="154">
        <f t="shared" si="14"/>
        <v>282</v>
      </c>
      <c r="BEX1" s="154">
        <f t="shared" si="14"/>
        <v>283</v>
      </c>
      <c r="BEY1" s="154">
        <f t="shared" si="14"/>
        <v>284</v>
      </c>
      <c r="BEZ1" s="154">
        <f t="shared" si="14"/>
        <v>285</v>
      </c>
      <c r="BFA1" s="154">
        <f t="shared" si="14"/>
        <v>286</v>
      </c>
      <c r="BFB1" s="154">
        <f t="shared" si="14"/>
        <v>287</v>
      </c>
      <c r="BFC1" s="154">
        <f t="shared" si="14"/>
        <v>288</v>
      </c>
      <c r="BFD1" s="154">
        <f t="shared" si="14"/>
        <v>289</v>
      </c>
      <c r="BFE1" s="154">
        <f t="shared" si="14"/>
        <v>290</v>
      </c>
      <c r="BFF1" s="154">
        <f t="shared" si="14"/>
        <v>291</v>
      </c>
      <c r="BFG1" s="154">
        <f t="shared" si="14"/>
        <v>292</v>
      </c>
      <c r="BFH1" s="154">
        <f t="shared" si="14"/>
        <v>293</v>
      </c>
      <c r="BFI1" s="154">
        <f t="shared" si="14"/>
        <v>294</v>
      </c>
      <c r="BFJ1" s="154">
        <f t="shared" si="14"/>
        <v>295</v>
      </c>
      <c r="BFK1" s="154">
        <f t="shared" si="14"/>
        <v>296</v>
      </c>
      <c r="BFL1" s="154">
        <f t="shared" si="14"/>
        <v>297</v>
      </c>
      <c r="BFM1" s="154">
        <f t="shared" si="14"/>
        <v>298</v>
      </c>
      <c r="BFN1" s="154">
        <f t="shared" si="14"/>
        <v>299</v>
      </c>
      <c r="BFO1" s="154">
        <f t="shared" si="14"/>
        <v>300</v>
      </c>
      <c r="BFP1" s="154">
        <f t="shared" si="14"/>
        <v>301</v>
      </c>
      <c r="BFQ1" s="154">
        <f t="shared" si="14"/>
        <v>302</v>
      </c>
      <c r="BFR1" s="154">
        <f t="shared" si="14"/>
        <v>303</v>
      </c>
      <c r="BFS1" s="154">
        <f t="shared" si="14"/>
        <v>304</v>
      </c>
      <c r="BFT1" s="154">
        <f t="shared" si="14"/>
        <v>305</v>
      </c>
      <c r="BFU1" s="154">
        <f t="shared" si="14"/>
        <v>306</v>
      </c>
      <c r="BFV1" s="154">
        <f t="shared" si="14"/>
        <v>307</v>
      </c>
      <c r="BFW1" s="154">
        <f t="shared" si="14"/>
        <v>308</v>
      </c>
      <c r="BFX1" s="154">
        <f t="shared" si="14"/>
        <v>309</v>
      </c>
      <c r="BFY1" s="154">
        <f t="shared" si="14"/>
        <v>310</v>
      </c>
      <c r="BFZ1" s="154">
        <f t="shared" si="14"/>
        <v>311</v>
      </c>
      <c r="BGA1" s="154">
        <f t="shared" si="14"/>
        <v>312</v>
      </c>
      <c r="BGB1" s="154">
        <f t="shared" si="14"/>
        <v>313</v>
      </c>
      <c r="BGC1" s="154">
        <f t="shared" si="14"/>
        <v>314</v>
      </c>
      <c r="BGD1" s="154">
        <f t="shared" si="14"/>
        <v>315</v>
      </c>
      <c r="BGE1" s="154">
        <f t="shared" si="14"/>
        <v>316</v>
      </c>
      <c r="BGF1" s="154">
        <f t="shared" si="14"/>
        <v>317</v>
      </c>
      <c r="BGG1" s="154">
        <f t="shared" si="14"/>
        <v>318</v>
      </c>
      <c r="BGH1" s="154">
        <f t="shared" si="14"/>
        <v>319</v>
      </c>
      <c r="BGI1" s="154">
        <f t="shared" si="14"/>
        <v>320</v>
      </c>
      <c r="BGJ1" s="154">
        <f t="shared" si="14"/>
        <v>321</v>
      </c>
      <c r="BGK1" s="154">
        <f t="shared" si="14"/>
        <v>322</v>
      </c>
      <c r="BGL1" s="154">
        <f t="shared" ref="BGL1:BIW1" si="15">BGK1+1</f>
        <v>323</v>
      </c>
      <c r="BGM1" s="154">
        <f t="shared" si="15"/>
        <v>324</v>
      </c>
      <c r="BGN1" s="154">
        <f t="shared" si="15"/>
        <v>325</v>
      </c>
      <c r="BGO1" s="154">
        <f t="shared" si="15"/>
        <v>326</v>
      </c>
      <c r="BGP1" s="154">
        <f t="shared" si="15"/>
        <v>327</v>
      </c>
      <c r="BGQ1" s="154">
        <f t="shared" si="15"/>
        <v>328</v>
      </c>
      <c r="BGR1" s="154">
        <f t="shared" si="15"/>
        <v>329</v>
      </c>
      <c r="BGS1" s="154">
        <f t="shared" si="15"/>
        <v>330</v>
      </c>
      <c r="BGT1" s="154">
        <f t="shared" si="15"/>
        <v>331</v>
      </c>
      <c r="BGU1" s="154">
        <f t="shared" si="15"/>
        <v>332</v>
      </c>
      <c r="BGV1" s="154">
        <f t="shared" si="15"/>
        <v>333</v>
      </c>
      <c r="BGW1" s="154">
        <f t="shared" si="15"/>
        <v>334</v>
      </c>
      <c r="BGX1" s="154">
        <f t="shared" si="15"/>
        <v>335</v>
      </c>
      <c r="BGY1" s="154">
        <f t="shared" si="15"/>
        <v>336</v>
      </c>
      <c r="BGZ1" s="154">
        <f t="shared" si="15"/>
        <v>337</v>
      </c>
      <c r="BHA1" s="154">
        <f t="shared" si="15"/>
        <v>338</v>
      </c>
      <c r="BHB1" s="154">
        <f t="shared" si="15"/>
        <v>339</v>
      </c>
      <c r="BHC1" s="154">
        <f t="shared" si="15"/>
        <v>340</v>
      </c>
      <c r="BHD1" s="154">
        <f t="shared" si="15"/>
        <v>341</v>
      </c>
      <c r="BHE1" s="154">
        <f t="shared" si="15"/>
        <v>342</v>
      </c>
      <c r="BHF1" s="154">
        <f t="shared" si="15"/>
        <v>343</v>
      </c>
      <c r="BHG1" s="154">
        <f t="shared" si="15"/>
        <v>344</v>
      </c>
      <c r="BHH1" s="154">
        <f t="shared" si="15"/>
        <v>345</v>
      </c>
      <c r="BHI1" s="154">
        <f t="shared" si="15"/>
        <v>346</v>
      </c>
      <c r="BHJ1" s="154">
        <f t="shared" si="15"/>
        <v>347</v>
      </c>
      <c r="BHK1" s="154">
        <f t="shared" si="15"/>
        <v>348</v>
      </c>
      <c r="BHL1" s="154">
        <f t="shared" si="15"/>
        <v>349</v>
      </c>
      <c r="BHM1" s="154">
        <f t="shared" si="15"/>
        <v>350</v>
      </c>
      <c r="BHN1" s="154">
        <f t="shared" si="15"/>
        <v>351</v>
      </c>
      <c r="BHO1" s="154">
        <f t="shared" si="15"/>
        <v>352</v>
      </c>
      <c r="BHP1" s="154">
        <f t="shared" si="15"/>
        <v>353</v>
      </c>
      <c r="BHQ1" s="154">
        <f t="shared" si="15"/>
        <v>354</v>
      </c>
      <c r="BHR1" s="154">
        <f t="shared" si="15"/>
        <v>355</v>
      </c>
      <c r="BHS1" s="154">
        <f t="shared" si="15"/>
        <v>356</v>
      </c>
      <c r="BHT1" s="154">
        <f t="shared" si="15"/>
        <v>357</v>
      </c>
      <c r="BHU1" s="154">
        <f t="shared" si="15"/>
        <v>358</v>
      </c>
      <c r="BHV1" s="154">
        <f t="shared" si="15"/>
        <v>359</v>
      </c>
      <c r="BHW1" s="154">
        <f t="shared" si="15"/>
        <v>360</v>
      </c>
      <c r="BHX1" s="154">
        <f t="shared" si="15"/>
        <v>361</v>
      </c>
      <c r="BHY1" s="154">
        <f t="shared" si="15"/>
        <v>362</v>
      </c>
      <c r="BHZ1" s="154">
        <f t="shared" si="15"/>
        <v>363</v>
      </c>
      <c r="BIA1" s="154">
        <f t="shared" si="15"/>
        <v>364</v>
      </c>
      <c r="BIB1" s="154">
        <f t="shared" si="15"/>
        <v>365</v>
      </c>
      <c r="BIC1" s="154">
        <f t="shared" si="15"/>
        <v>366</v>
      </c>
      <c r="BID1" s="154">
        <f t="shared" si="15"/>
        <v>367</v>
      </c>
      <c r="BIE1" s="154">
        <f t="shared" si="15"/>
        <v>368</v>
      </c>
      <c r="BIF1" s="154">
        <f t="shared" si="15"/>
        <v>369</v>
      </c>
      <c r="BIG1" s="154">
        <f t="shared" si="15"/>
        <v>370</v>
      </c>
      <c r="BIH1" s="154">
        <f t="shared" si="15"/>
        <v>371</v>
      </c>
      <c r="BII1" s="154">
        <f t="shared" si="15"/>
        <v>372</v>
      </c>
      <c r="BIJ1" s="154">
        <f t="shared" si="15"/>
        <v>373</v>
      </c>
      <c r="BIK1" s="154">
        <f t="shared" si="15"/>
        <v>374</v>
      </c>
      <c r="BIL1" s="154">
        <f t="shared" si="15"/>
        <v>375</v>
      </c>
      <c r="BIM1" s="154">
        <f t="shared" si="15"/>
        <v>376</v>
      </c>
      <c r="BIN1" s="154">
        <f t="shared" si="15"/>
        <v>377</v>
      </c>
      <c r="BIO1" s="154">
        <f t="shared" si="15"/>
        <v>378</v>
      </c>
      <c r="BIP1" s="154">
        <f t="shared" si="15"/>
        <v>379</v>
      </c>
      <c r="BIQ1" s="154">
        <f t="shared" si="15"/>
        <v>380</v>
      </c>
      <c r="BIR1" s="154">
        <f t="shared" si="15"/>
        <v>381</v>
      </c>
      <c r="BIS1" s="154">
        <f t="shared" si="15"/>
        <v>382</v>
      </c>
      <c r="BIT1" s="154">
        <f t="shared" si="15"/>
        <v>383</v>
      </c>
      <c r="BIU1" s="154">
        <f t="shared" si="15"/>
        <v>384</v>
      </c>
      <c r="BIV1" s="154">
        <f t="shared" si="15"/>
        <v>385</v>
      </c>
      <c r="BIW1" s="154">
        <f t="shared" si="15"/>
        <v>386</v>
      </c>
      <c r="BIX1" s="154">
        <f t="shared" ref="BIX1:BKP1" si="16">BIW1+1</f>
        <v>387</v>
      </c>
      <c r="BIY1" s="154">
        <f t="shared" si="16"/>
        <v>388</v>
      </c>
      <c r="BIZ1" s="154">
        <f t="shared" si="16"/>
        <v>389</v>
      </c>
      <c r="BJA1" s="154">
        <f t="shared" si="16"/>
        <v>390</v>
      </c>
      <c r="BJB1" s="154">
        <f t="shared" si="16"/>
        <v>391</v>
      </c>
      <c r="BJC1" s="154">
        <f t="shared" si="16"/>
        <v>392</v>
      </c>
      <c r="BJD1" s="154">
        <f t="shared" si="16"/>
        <v>393</v>
      </c>
      <c r="BJE1" s="154">
        <f t="shared" si="16"/>
        <v>394</v>
      </c>
      <c r="BJF1" s="154">
        <f t="shared" si="16"/>
        <v>395</v>
      </c>
      <c r="BJG1" s="154">
        <f t="shared" si="16"/>
        <v>396</v>
      </c>
      <c r="BJH1" s="154">
        <f t="shared" si="16"/>
        <v>397</v>
      </c>
      <c r="BJI1" s="154">
        <f t="shared" si="16"/>
        <v>398</v>
      </c>
      <c r="BJJ1" s="154">
        <f t="shared" si="16"/>
        <v>399</v>
      </c>
      <c r="BJK1" s="154">
        <f t="shared" si="16"/>
        <v>400</v>
      </c>
      <c r="BJL1" s="154">
        <f t="shared" si="16"/>
        <v>401</v>
      </c>
      <c r="BJM1" s="154">
        <f t="shared" si="16"/>
        <v>402</v>
      </c>
      <c r="BJN1" s="154">
        <f t="shared" si="16"/>
        <v>403</v>
      </c>
      <c r="BJO1" s="154">
        <f t="shared" si="16"/>
        <v>404</v>
      </c>
      <c r="BJP1" s="154">
        <f t="shared" si="16"/>
        <v>405</v>
      </c>
      <c r="BJQ1" s="154">
        <f t="shared" si="16"/>
        <v>406</v>
      </c>
      <c r="BJR1" s="154">
        <f t="shared" si="16"/>
        <v>407</v>
      </c>
      <c r="BJS1" s="154">
        <f t="shared" si="16"/>
        <v>408</v>
      </c>
      <c r="BJT1" s="154">
        <f t="shared" si="16"/>
        <v>409</v>
      </c>
      <c r="BJU1" s="154">
        <f t="shared" si="16"/>
        <v>410</v>
      </c>
      <c r="BJV1" s="154">
        <f t="shared" si="16"/>
        <v>411</v>
      </c>
      <c r="BJW1" s="154">
        <f t="shared" si="16"/>
        <v>412</v>
      </c>
      <c r="BJX1" s="154">
        <f t="shared" si="16"/>
        <v>413</v>
      </c>
      <c r="BJY1" s="154">
        <f t="shared" si="16"/>
        <v>414</v>
      </c>
      <c r="BJZ1" s="154">
        <f t="shared" si="16"/>
        <v>415</v>
      </c>
      <c r="BKA1" s="154">
        <f t="shared" si="16"/>
        <v>416</v>
      </c>
      <c r="BKB1" s="154">
        <f t="shared" si="16"/>
        <v>417</v>
      </c>
      <c r="BKC1" s="154">
        <f t="shared" si="16"/>
        <v>418</v>
      </c>
      <c r="BKD1" s="154">
        <f t="shared" si="16"/>
        <v>419</v>
      </c>
      <c r="BKE1" s="154">
        <f t="shared" si="16"/>
        <v>420</v>
      </c>
      <c r="BKF1" s="154">
        <f t="shared" si="16"/>
        <v>421</v>
      </c>
      <c r="BKG1" s="154">
        <f t="shared" si="16"/>
        <v>422</v>
      </c>
      <c r="BKH1" s="154">
        <f t="shared" si="16"/>
        <v>423</v>
      </c>
      <c r="BKI1" s="154">
        <f t="shared" si="16"/>
        <v>424</v>
      </c>
      <c r="BKJ1" s="154">
        <f t="shared" si="16"/>
        <v>425</v>
      </c>
      <c r="BKK1" s="154">
        <f t="shared" si="16"/>
        <v>426</v>
      </c>
      <c r="BKL1" s="154">
        <f t="shared" si="16"/>
        <v>427</v>
      </c>
      <c r="BKM1" s="154">
        <f t="shared" si="16"/>
        <v>428</v>
      </c>
      <c r="BKN1" s="154">
        <f t="shared" si="16"/>
        <v>429</v>
      </c>
      <c r="BKO1" s="154">
        <f t="shared" si="16"/>
        <v>430</v>
      </c>
      <c r="BKP1" s="154">
        <f t="shared" si="16"/>
        <v>431</v>
      </c>
      <c r="BKQ1" s="154">
        <f t="shared" ref="BKQ1:BNB1" si="17">BKP1+1</f>
        <v>432</v>
      </c>
      <c r="BKR1" s="154">
        <f t="shared" si="17"/>
        <v>433</v>
      </c>
      <c r="BKS1" s="154">
        <f t="shared" si="17"/>
        <v>434</v>
      </c>
      <c r="BKT1" s="154">
        <f t="shared" si="17"/>
        <v>435</v>
      </c>
      <c r="BKU1" s="154">
        <f t="shared" si="17"/>
        <v>436</v>
      </c>
      <c r="BKV1" s="154">
        <f t="shared" si="17"/>
        <v>437</v>
      </c>
      <c r="BKW1" s="154">
        <f t="shared" si="17"/>
        <v>438</v>
      </c>
      <c r="BKX1" s="154">
        <f t="shared" si="17"/>
        <v>439</v>
      </c>
      <c r="BKY1" s="154">
        <f t="shared" si="17"/>
        <v>440</v>
      </c>
      <c r="BKZ1" s="154">
        <f t="shared" si="17"/>
        <v>441</v>
      </c>
      <c r="BLA1" s="154">
        <f t="shared" si="17"/>
        <v>442</v>
      </c>
      <c r="BLB1" s="154">
        <f t="shared" si="17"/>
        <v>443</v>
      </c>
      <c r="BLC1" s="154">
        <f t="shared" si="17"/>
        <v>444</v>
      </c>
      <c r="BLD1" s="154">
        <f t="shared" si="17"/>
        <v>445</v>
      </c>
      <c r="BLE1" s="154">
        <f t="shared" si="17"/>
        <v>446</v>
      </c>
      <c r="BLF1" s="154">
        <f t="shared" si="17"/>
        <v>447</v>
      </c>
      <c r="BLG1" s="154">
        <f t="shared" si="17"/>
        <v>448</v>
      </c>
      <c r="BLH1" s="154">
        <f t="shared" si="17"/>
        <v>449</v>
      </c>
      <c r="BLI1" s="154">
        <f t="shared" si="17"/>
        <v>450</v>
      </c>
      <c r="BLJ1" s="154">
        <f t="shared" si="17"/>
        <v>451</v>
      </c>
      <c r="BLK1" s="154">
        <f t="shared" si="17"/>
        <v>452</v>
      </c>
      <c r="BLL1" s="154">
        <f t="shared" si="17"/>
        <v>453</v>
      </c>
      <c r="BLM1" s="154">
        <f t="shared" si="17"/>
        <v>454</v>
      </c>
      <c r="BLN1" s="154">
        <f t="shared" si="17"/>
        <v>455</v>
      </c>
      <c r="BLO1" s="154">
        <f t="shared" si="17"/>
        <v>456</v>
      </c>
      <c r="BLP1" s="154">
        <f t="shared" si="17"/>
        <v>457</v>
      </c>
      <c r="BLQ1" s="154">
        <f t="shared" si="17"/>
        <v>458</v>
      </c>
      <c r="BLR1" s="154">
        <f t="shared" si="17"/>
        <v>459</v>
      </c>
      <c r="BLS1" s="154">
        <f t="shared" si="17"/>
        <v>460</v>
      </c>
      <c r="BLT1" s="154">
        <f t="shared" si="17"/>
        <v>461</v>
      </c>
      <c r="BLU1" s="154">
        <f t="shared" si="17"/>
        <v>462</v>
      </c>
      <c r="BLV1" s="154">
        <f t="shared" si="17"/>
        <v>463</v>
      </c>
      <c r="BLW1" s="154">
        <f t="shared" si="17"/>
        <v>464</v>
      </c>
      <c r="BLX1" s="154">
        <f t="shared" si="17"/>
        <v>465</v>
      </c>
      <c r="BLY1" s="154">
        <f t="shared" si="17"/>
        <v>466</v>
      </c>
      <c r="BLZ1" s="154">
        <f t="shared" si="17"/>
        <v>467</v>
      </c>
      <c r="BMA1" s="154">
        <f t="shared" si="17"/>
        <v>468</v>
      </c>
      <c r="BMB1" s="154">
        <f t="shared" si="17"/>
        <v>469</v>
      </c>
      <c r="BMC1" s="154">
        <f t="shared" si="17"/>
        <v>470</v>
      </c>
      <c r="BMD1" s="154">
        <f t="shared" si="17"/>
        <v>471</v>
      </c>
      <c r="BME1" s="154">
        <f t="shared" si="17"/>
        <v>472</v>
      </c>
      <c r="BMF1" s="154">
        <f t="shared" si="17"/>
        <v>473</v>
      </c>
      <c r="BMG1" s="154">
        <f t="shared" si="17"/>
        <v>474</v>
      </c>
      <c r="BMH1" s="154">
        <f t="shared" si="17"/>
        <v>475</v>
      </c>
      <c r="BMI1" s="154">
        <f t="shared" si="17"/>
        <v>476</v>
      </c>
      <c r="BMJ1" s="154">
        <f t="shared" si="17"/>
        <v>477</v>
      </c>
      <c r="BMK1" s="154">
        <f t="shared" si="17"/>
        <v>478</v>
      </c>
      <c r="BML1" s="154">
        <f t="shared" si="17"/>
        <v>479</v>
      </c>
      <c r="BMM1" s="154">
        <f t="shared" si="17"/>
        <v>480</v>
      </c>
      <c r="BMN1" s="154">
        <f t="shared" si="17"/>
        <v>481</v>
      </c>
      <c r="BMO1" s="154">
        <f t="shared" si="17"/>
        <v>482</v>
      </c>
      <c r="BMP1" s="154">
        <f t="shared" si="17"/>
        <v>483</v>
      </c>
      <c r="BMQ1" s="154">
        <f t="shared" si="17"/>
        <v>484</v>
      </c>
      <c r="BMR1" s="154">
        <f t="shared" si="17"/>
        <v>485</v>
      </c>
      <c r="BMS1" s="154">
        <f t="shared" si="17"/>
        <v>486</v>
      </c>
      <c r="BMT1" s="154">
        <f t="shared" si="17"/>
        <v>487</v>
      </c>
      <c r="BMU1" s="154">
        <f t="shared" si="17"/>
        <v>488</v>
      </c>
      <c r="BMV1" s="154">
        <f t="shared" si="17"/>
        <v>489</v>
      </c>
      <c r="BMW1" s="154">
        <f t="shared" si="17"/>
        <v>490</v>
      </c>
      <c r="BMX1" s="154">
        <f t="shared" si="17"/>
        <v>491</v>
      </c>
      <c r="BMY1" s="154">
        <f t="shared" si="17"/>
        <v>492</v>
      </c>
      <c r="BMZ1" s="154">
        <f t="shared" si="17"/>
        <v>493</v>
      </c>
      <c r="BNA1" s="154">
        <f t="shared" si="17"/>
        <v>494</v>
      </c>
      <c r="BNB1" s="154">
        <f t="shared" si="17"/>
        <v>495</v>
      </c>
      <c r="BNC1" s="154">
        <f t="shared" ref="BNC1:BPN1" si="18">BNB1+1</f>
        <v>496</v>
      </c>
      <c r="BND1" s="154">
        <f t="shared" si="18"/>
        <v>497</v>
      </c>
      <c r="BNE1" s="154">
        <f t="shared" si="18"/>
        <v>498</v>
      </c>
      <c r="BNF1" s="154">
        <f t="shared" si="18"/>
        <v>499</v>
      </c>
      <c r="BNG1" s="154">
        <f t="shared" si="18"/>
        <v>500</v>
      </c>
      <c r="BNH1" s="154">
        <f t="shared" si="18"/>
        <v>501</v>
      </c>
      <c r="BNI1" s="154">
        <f t="shared" si="18"/>
        <v>502</v>
      </c>
      <c r="BNJ1" s="154">
        <f t="shared" si="18"/>
        <v>503</v>
      </c>
      <c r="BNK1" s="154">
        <f t="shared" si="18"/>
        <v>504</v>
      </c>
      <c r="BNL1" s="154">
        <f t="shared" si="18"/>
        <v>505</v>
      </c>
      <c r="BNM1" s="154">
        <f t="shared" si="18"/>
        <v>506</v>
      </c>
      <c r="BNN1" s="154">
        <f t="shared" si="18"/>
        <v>507</v>
      </c>
      <c r="BNO1" s="154">
        <f t="shared" si="18"/>
        <v>508</v>
      </c>
      <c r="BNP1" s="154">
        <f t="shared" si="18"/>
        <v>509</v>
      </c>
      <c r="BNQ1" s="154">
        <f t="shared" si="18"/>
        <v>510</v>
      </c>
      <c r="BNR1" s="154">
        <f t="shared" si="18"/>
        <v>511</v>
      </c>
      <c r="BNS1" s="154">
        <f t="shared" si="18"/>
        <v>512</v>
      </c>
      <c r="BNT1" s="154">
        <f t="shared" si="18"/>
        <v>513</v>
      </c>
      <c r="BNU1" s="154">
        <f t="shared" si="18"/>
        <v>514</v>
      </c>
      <c r="BNV1" s="154">
        <f t="shared" si="18"/>
        <v>515</v>
      </c>
      <c r="BNW1" s="154">
        <f t="shared" si="18"/>
        <v>516</v>
      </c>
      <c r="BNX1" s="154">
        <f t="shared" si="18"/>
        <v>517</v>
      </c>
      <c r="BNY1" s="154">
        <f t="shared" si="18"/>
        <v>518</v>
      </c>
      <c r="BNZ1" s="154">
        <f t="shared" si="18"/>
        <v>519</v>
      </c>
      <c r="BOA1" s="154">
        <f t="shared" si="18"/>
        <v>520</v>
      </c>
      <c r="BOB1" s="154">
        <f t="shared" si="18"/>
        <v>521</v>
      </c>
      <c r="BOC1" s="154">
        <f t="shared" si="18"/>
        <v>522</v>
      </c>
      <c r="BOD1" s="154">
        <f t="shared" si="18"/>
        <v>523</v>
      </c>
      <c r="BOE1" s="154">
        <f t="shared" si="18"/>
        <v>524</v>
      </c>
      <c r="BOF1" s="154">
        <f t="shared" si="18"/>
        <v>525</v>
      </c>
      <c r="BOG1" s="154">
        <f t="shared" si="18"/>
        <v>526</v>
      </c>
      <c r="BOH1" s="154">
        <f t="shared" si="18"/>
        <v>527</v>
      </c>
      <c r="BOI1" s="154">
        <f t="shared" si="18"/>
        <v>528</v>
      </c>
      <c r="BOJ1" s="154">
        <f t="shared" si="18"/>
        <v>529</v>
      </c>
      <c r="BOK1" s="154">
        <f t="shared" si="18"/>
        <v>530</v>
      </c>
      <c r="BOL1" s="154">
        <f t="shared" si="18"/>
        <v>531</v>
      </c>
      <c r="BOM1" s="154">
        <f t="shared" si="18"/>
        <v>532</v>
      </c>
      <c r="BON1" s="154">
        <f t="shared" si="18"/>
        <v>533</v>
      </c>
      <c r="BOO1" s="154">
        <f t="shared" si="18"/>
        <v>534</v>
      </c>
      <c r="BOP1" s="154">
        <f t="shared" si="18"/>
        <v>535</v>
      </c>
      <c r="BOQ1" s="154">
        <f t="shared" si="18"/>
        <v>536</v>
      </c>
      <c r="BOR1" s="154">
        <f t="shared" si="18"/>
        <v>537</v>
      </c>
      <c r="BOS1" s="154">
        <f t="shared" si="18"/>
        <v>538</v>
      </c>
      <c r="BOT1" s="154">
        <f t="shared" si="18"/>
        <v>539</v>
      </c>
      <c r="BOU1" s="154">
        <f t="shared" si="18"/>
        <v>540</v>
      </c>
      <c r="BOV1" s="154">
        <f t="shared" si="18"/>
        <v>541</v>
      </c>
      <c r="BOW1" s="154">
        <f t="shared" si="18"/>
        <v>542</v>
      </c>
      <c r="BOX1" s="154">
        <f t="shared" si="18"/>
        <v>543</v>
      </c>
      <c r="BOY1" s="154">
        <f t="shared" si="18"/>
        <v>544</v>
      </c>
      <c r="BOZ1" s="154">
        <f t="shared" si="18"/>
        <v>545</v>
      </c>
      <c r="BPA1" s="154">
        <f t="shared" si="18"/>
        <v>546</v>
      </c>
      <c r="BPB1" s="154">
        <f t="shared" si="18"/>
        <v>547</v>
      </c>
      <c r="BPC1" s="154">
        <f t="shared" si="18"/>
        <v>548</v>
      </c>
      <c r="BPD1" s="154">
        <f t="shared" si="18"/>
        <v>549</v>
      </c>
      <c r="BPE1" s="154">
        <f t="shared" si="18"/>
        <v>550</v>
      </c>
      <c r="BPF1" s="154">
        <f t="shared" si="18"/>
        <v>551</v>
      </c>
      <c r="BPG1" s="154">
        <f t="shared" si="18"/>
        <v>552</v>
      </c>
      <c r="BPH1" s="154">
        <f t="shared" si="18"/>
        <v>553</v>
      </c>
      <c r="BPI1" s="154">
        <f t="shared" si="18"/>
        <v>554</v>
      </c>
      <c r="BPJ1" s="154">
        <f t="shared" si="18"/>
        <v>555</v>
      </c>
      <c r="BPK1" s="154">
        <f t="shared" si="18"/>
        <v>556</v>
      </c>
      <c r="BPL1" s="154">
        <f t="shared" si="18"/>
        <v>557</v>
      </c>
      <c r="BPM1" s="154">
        <f t="shared" si="18"/>
        <v>558</v>
      </c>
      <c r="BPN1" s="154">
        <f t="shared" si="18"/>
        <v>559</v>
      </c>
      <c r="BPO1" s="154">
        <f t="shared" ref="BPO1:BRC1" si="19">BPN1+1</f>
        <v>560</v>
      </c>
      <c r="BPP1" s="154">
        <f t="shared" si="19"/>
        <v>561</v>
      </c>
      <c r="BPQ1" s="154">
        <f t="shared" si="19"/>
        <v>562</v>
      </c>
      <c r="BPR1" s="154">
        <f t="shared" si="19"/>
        <v>563</v>
      </c>
      <c r="BPS1" s="154">
        <f t="shared" si="19"/>
        <v>564</v>
      </c>
      <c r="BPT1" s="154">
        <f t="shared" si="19"/>
        <v>565</v>
      </c>
      <c r="BPU1" s="154">
        <f t="shared" si="19"/>
        <v>566</v>
      </c>
      <c r="BPV1" s="154">
        <f t="shared" si="19"/>
        <v>567</v>
      </c>
      <c r="BPW1" s="154">
        <f t="shared" si="19"/>
        <v>568</v>
      </c>
      <c r="BPX1" s="154">
        <f t="shared" si="19"/>
        <v>569</v>
      </c>
      <c r="BPY1" s="154">
        <f t="shared" si="19"/>
        <v>570</v>
      </c>
      <c r="BPZ1" s="154">
        <f t="shared" si="19"/>
        <v>571</v>
      </c>
      <c r="BQA1" s="154">
        <f t="shared" si="19"/>
        <v>572</v>
      </c>
      <c r="BQB1" s="154">
        <f t="shared" si="19"/>
        <v>573</v>
      </c>
      <c r="BQC1" s="154">
        <f t="shared" si="19"/>
        <v>574</v>
      </c>
      <c r="BQD1" s="154">
        <f t="shared" si="19"/>
        <v>575</v>
      </c>
      <c r="BQE1" s="154">
        <f t="shared" si="19"/>
        <v>576</v>
      </c>
      <c r="BQF1" s="154">
        <f t="shared" si="19"/>
        <v>577</v>
      </c>
      <c r="BQG1" s="154">
        <f t="shared" si="19"/>
        <v>578</v>
      </c>
      <c r="BQH1" s="154">
        <f t="shared" si="19"/>
        <v>579</v>
      </c>
      <c r="BQI1" s="154">
        <f t="shared" si="19"/>
        <v>580</v>
      </c>
      <c r="BQJ1" s="154">
        <f t="shared" si="19"/>
        <v>581</v>
      </c>
      <c r="BQK1" s="154">
        <f t="shared" si="19"/>
        <v>582</v>
      </c>
      <c r="BQL1" s="154">
        <f t="shared" si="19"/>
        <v>583</v>
      </c>
      <c r="BQM1" s="154">
        <f t="shared" si="19"/>
        <v>584</v>
      </c>
      <c r="BQN1" s="154">
        <f t="shared" si="19"/>
        <v>585</v>
      </c>
      <c r="BQO1" s="154">
        <f t="shared" si="19"/>
        <v>586</v>
      </c>
      <c r="BQP1" s="154">
        <f t="shared" si="19"/>
        <v>587</v>
      </c>
      <c r="BQQ1" s="154">
        <f t="shared" si="19"/>
        <v>588</v>
      </c>
      <c r="BQR1" s="154">
        <f t="shared" si="19"/>
        <v>589</v>
      </c>
      <c r="BQS1" s="154">
        <f t="shared" si="19"/>
        <v>590</v>
      </c>
      <c r="BQT1" s="154">
        <f t="shared" si="19"/>
        <v>591</v>
      </c>
      <c r="BQU1" s="154">
        <f t="shared" si="19"/>
        <v>592</v>
      </c>
      <c r="BQV1" s="154">
        <f t="shared" si="19"/>
        <v>593</v>
      </c>
      <c r="BQW1" s="154">
        <f t="shared" si="19"/>
        <v>594</v>
      </c>
      <c r="BQX1" s="154">
        <f t="shared" si="19"/>
        <v>595</v>
      </c>
      <c r="BQY1" s="154">
        <f t="shared" si="19"/>
        <v>596</v>
      </c>
      <c r="BQZ1" s="154">
        <f t="shared" si="19"/>
        <v>597</v>
      </c>
      <c r="BRA1" s="154">
        <f t="shared" si="19"/>
        <v>598</v>
      </c>
      <c r="BRB1" s="154">
        <f t="shared" si="19"/>
        <v>599</v>
      </c>
      <c r="BRC1" s="154">
        <f t="shared" si="19"/>
        <v>600</v>
      </c>
      <c r="BRD1" s="185"/>
      <c r="BRE1" s="154">
        <v>1</v>
      </c>
      <c r="BRF1" s="154">
        <f t="shared" ref="BRF1:BTQ1" si="20">BRE1+1</f>
        <v>2</v>
      </c>
      <c r="BRG1" s="154">
        <f t="shared" si="20"/>
        <v>3</v>
      </c>
      <c r="BRH1" s="154">
        <f t="shared" si="20"/>
        <v>4</v>
      </c>
      <c r="BRI1" s="154">
        <f t="shared" si="20"/>
        <v>5</v>
      </c>
      <c r="BRJ1" s="154">
        <f t="shared" si="20"/>
        <v>6</v>
      </c>
      <c r="BRK1" s="154">
        <f t="shared" si="20"/>
        <v>7</v>
      </c>
      <c r="BRL1" s="154">
        <f t="shared" si="20"/>
        <v>8</v>
      </c>
      <c r="BRM1" s="154">
        <f t="shared" si="20"/>
        <v>9</v>
      </c>
      <c r="BRN1" s="154">
        <f t="shared" si="20"/>
        <v>10</v>
      </c>
      <c r="BRO1" s="154">
        <f t="shared" si="20"/>
        <v>11</v>
      </c>
      <c r="BRP1" s="154">
        <f t="shared" si="20"/>
        <v>12</v>
      </c>
      <c r="BRQ1" s="154">
        <f t="shared" si="20"/>
        <v>13</v>
      </c>
      <c r="BRR1" s="154">
        <f t="shared" si="20"/>
        <v>14</v>
      </c>
      <c r="BRS1" s="154">
        <f t="shared" si="20"/>
        <v>15</v>
      </c>
      <c r="BRT1" s="154">
        <f t="shared" si="20"/>
        <v>16</v>
      </c>
      <c r="BRU1" s="154">
        <f t="shared" si="20"/>
        <v>17</v>
      </c>
      <c r="BRV1" s="154">
        <f t="shared" si="20"/>
        <v>18</v>
      </c>
      <c r="BRW1" s="154">
        <f t="shared" si="20"/>
        <v>19</v>
      </c>
      <c r="BRX1" s="154">
        <f t="shared" si="20"/>
        <v>20</v>
      </c>
      <c r="BRY1" s="154">
        <f t="shared" si="20"/>
        <v>21</v>
      </c>
      <c r="BRZ1" s="154">
        <f t="shared" si="20"/>
        <v>22</v>
      </c>
      <c r="BSA1" s="154">
        <f t="shared" si="20"/>
        <v>23</v>
      </c>
      <c r="BSB1" s="154">
        <f t="shared" si="20"/>
        <v>24</v>
      </c>
      <c r="BSC1" s="154">
        <f t="shared" si="20"/>
        <v>25</v>
      </c>
      <c r="BSD1" s="154">
        <f t="shared" si="20"/>
        <v>26</v>
      </c>
      <c r="BSE1" s="154">
        <f t="shared" si="20"/>
        <v>27</v>
      </c>
      <c r="BSF1" s="154">
        <f t="shared" si="20"/>
        <v>28</v>
      </c>
      <c r="BSG1" s="154">
        <f t="shared" si="20"/>
        <v>29</v>
      </c>
      <c r="BSH1" s="154">
        <f t="shared" si="20"/>
        <v>30</v>
      </c>
      <c r="BSI1" s="154">
        <f t="shared" si="20"/>
        <v>31</v>
      </c>
      <c r="BSJ1" s="154">
        <f t="shared" si="20"/>
        <v>32</v>
      </c>
      <c r="BSK1" s="154">
        <f t="shared" si="20"/>
        <v>33</v>
      </c>
      <c r="BSL1" s="154">
        <f t="shared" si="20"/>
        <v>34</v>
      </c>
      <c r="BSM1" s="154">
        <f t="shared" si="20"/>
        <v>35</v>
      </c>
      <c r="BSN1" s="154">
        <f t="shared" si="20"/>
        <v>36</v>
      </c>
      <c r="BSO1" s="154">
        <f t="shared" si="20"/>
        <v>37</v>
      </c>
      <c r="BSP1" s="154">
        <f t="shared" si="20"/>
        <v>38</v>
      </c>
      <c r="BSQ1" s="154">
        <f t="shared" si="20"/>
        <v>39</v>
      </c>
      <c r="BSR1" s="154">
        <f t="shared" si="20"/>
        <v>40</v>
      </c>
      <c r="BSS1" s="154">
        <f t="shared" si="20"/>
        <v>41</v>
      </c>
      <c r="BST1" s="154">
        <f t="shared" si="20"/>
        <v>42</v>
      </c>
      <c r="BSU1" s="154">
        <f t="shared" si="20"/>
        <v>43</v>
      </c>
      <c r="BSV1" s="154">
        <f t="shared" si="20"/>
        <v>44</v>
      </c>
      <c r="BSW1" s="154">
        <f t="shared" si="20"/>
        <v>45</v>
      </c>
      <c r="BSX1" s="154">
        <f t="shared" si="20"/>
        <v>46</v>
      </c>
      <c r="BSY1" s="154">
        <f t="shared" si="20"/>
        <v>47</v>
      </c>
      <c r="BSZ1" s="154">
        <f t="shared" si="20"/>
        <v>48</v>
      </c>
      <c r="BTA1" s="154">
        <f t="shared" si="20"/>
        <v>49</v>
      </c>
      <c r="BTB1" s="154">
        <f t="shared" si="20"/>
        <v>50</v>
      </c>
      <c r="BTC1" s="154">
        <f t="shared" si="20"/>
        <v>51</v>
      </c>
      <c r="BTD1" s="154">
        <f t="shared" si="20"/>
        <v>52</v>
      </c>
      <c r="BTE1" s="154">
        <f t="shared" si="20"/>
        <v>53</v>
      </c>
      <c r="BTF1" s="154">
        <f t="shared" si="20"/>
        <v>54</v>
      </c>
      <c r="BTG1" s="154">
        <f t="shared" si="20"/>
        <v>55</v>
      </c>
      <c r="BTH1" s="154">
        <f t="shared" si="20"/>
        <v>56</v>
      </c>
      <c r="BTI1" s="154">
        <f t="shared" si="20"/>
        <v>57</v>
      </c>
      <c r="BTJ1" s="154">
        <f t="shared" si="20"/>
        <v>58</v>
      </c>
      <c r="BTK1" s="154">
        <f t="shared" si="20"/>
        <v>59</v>
      </c>
      <c r="BTL1" s="154">
        <f t="shared" si="20"/>
        <v>60</v>
      </c>
      <c r="BTM1" s="154">
        <f t="shared" si="20"/>
        <v>61</v>
      </c>
      <c r="BTN1" s="154">
        <f t="shared" si="20"/>
        <v>62</v>
      </c>
      <c r="BTO1" s="154">
        <f t="shared" si="20"/>
        <v>63</v>
      </c>
      <c r="BTP1" s="154">
        <f t="shared" si="20"/>
        <v>64</v>
      </c>
      <c r="BTQ1" s="154">
        <f t="shared" si="20"/>
        <v>65</v>
      </c>
      <c r="BTR1" s="154">
        <f t="shared" ref="BTR1:BWC1" si="21">BTQ1+1</f>
        <v>66</v>
      </c>
      <c r="BTS1" s="154">
        <f t="shared" si="21"/>
        <v>67</v>
      </c>
      <c r="BTT1" s="154">
        <f t="shared" si="21"/>
        <v>68</v>
      </c>
      <c r="BTU1" s="154">
        <f t="shared" si="21"/>
        <v>69</v>
      </c>
      <c r="BTV1" s="154">
        <f t="shared" si="21"/>
        <v>70</v>
      </c>
      <c r="BTW1" s="154">
        <f t="shared" si="21"/>
        <v>71</v>
      </c>
      <c r="BTX1" s="154">
        <f t="shared" si="21"/>
        <v>72</v>
      </c>
      <c r="BTY1" s="154">
        <f t="shared" si="21"/>
        <v>73</v>
      </c>
      <c r="BTZ1" s="154">
        <f t="shared" si="21"/>
        <v>74</v>
      </c>
      <c r="BUA1" s="154">
        <f t="shared" si="21"/>
        <v>75</v>
      </c>
      <c r="BUB1" s="154">
        <f t="shared" si="21"/>
        <v>76</v>
      </c>
      <c r="BUC1" s="154">
        <f t="shared" si="21"/>
        <v>77</v>
      </c>
      <c r="BUD1" s="154">
        <f t="shared" si="21"/>
        <v>78</v>
      </c>
      <c r="BUE1" s="154">
        <f t="shared" si="21"/>
        <v>79</v>
      </c>
      <c r="BUF1" s="154">
        <f t="shared" si="21"/>
        <v>80</v>
      </c>
      <c r="BUG1" s="154">
        <f t="shared" si="21"/>
        <v>81</v>
      </c>
      <c r="BUH1" s="154">
        <f t="shared" si="21"/>
        <v>82</v>
      </c>
      <c r="BUI1" s="154">
        <f t="shared" si="21"/>
        <v>83</v>
      </c>
      <c r="BUJ1" s="154">
        <f t="shared" si="21"/>
        <v>84</v>
      </c>
      <c r="BUK1" s="154">
        <f t="shared" si="21"/>
        <v>85</v>
      </c>
      <c r="BUL1" s="154">
        <f t="shared" si="21"/>
        <v>86</v>
      </c>
      <c r="BUM1" s="154">
        <f t="shared" si="21"/>
        <v>87</v>
      </c>
      <c r="BUN1" s="154">
        <f t="shared" si="21"/>
        <v>88</v>
      </c>
      <c r="BUO1" s="154">
        <f t="shared" si="21"/>
        <v>89</v>
      </c>
      <c r="BUP1" s="154">
        <f t="shared" si="21"/>
        <v>90</v>
      </c>
      <c r="BUQ1" s="154">
        <f t="shared" si="21"/>
        <v>91</v>
      </c>
      <c r="BUR1" s="154">
        <f t="shared" si="21"/>
        <v>92</v>
      </c>
      <c r="BUS1" s="154">
        <f t="shared" si="21"/>
        <v>93</v>
      </c>
      <c r="BUT1" s="154">
        <f t="shared" si="21"/>
        <v>94</v>
      </c>
      <c r="BUU1" s="154">
        <f t="shared" si="21"/>
        <v>95</v>
      </c>
      <c r="BUV1" s="154">
        <f t="shared" si="21"/>
        <v>96</v>
      </c>
      <c r="BUW1" s="154">
        <f t="shared" si="21"/>
        <v>97</v>
      </c>
      <c r="BUX1" s="154">
        <f t="shared" si="21"/>
        <v>98</v>
      </c>
      <c r="BUY1" s="154">
        <f t="shared" si="21"/>
        <v>99</v>
      </c>
      <c r="BUZ1" s="154">
        <f t="shared" si="21"/>
        <v>100</v>
      </c>
      <c r="BVA1" s="154">
        <f t="shared" si="21"/>
        <v>101</v>
      </c>
      <c r="BVB1" s="154">
        <f t="shared" si="21"/>
        <v>102</v>
      </c>
      <c r="BVC1" s="154">
        <f t="shared" si="21"/>
        <v>103</v>
      </c>
      <c r="BVD1" s="154">
        <f t="shared" si="21"/>
        <v>104</v>
      </c>
      <c r="BVE1" s="154">
        <f t="shared" si="21"/>
        <v>105</v>
      </c>
      <c r="BVF1" s="154">
        <f t="shared" si="21"/>
        <v>106</v>
      </c>
      <c r="BVG1" s="154">
        <f t="shared" si="21"/>
        <v>107</v>
      </c>
      <c r="BVH1" s="154">
        <f t="shared" si="21"/>
        <v>108</v>
      </c>
      <c r="BVI1" s="154">
        <f t="shared" si="21"/>
        <v>109</v>
      </c>
      <c r="BVJ1" s="154">
        <f t="shared" si="21"/>
        <v>110</v>
      </c>
      <c r="BVK1" s="154">
        <f t="shared" si="21"/>
        <v>111</v>
      </c>
      <c r="BVL1" s="154">
        <f t="shared" si="21"/>
        <v>112</v>
      </c>
      <c r="BVM1" s="154">
        <f t="shared" si="21"/>
        <v>113</v>
      </c>
      <c r="BVN1" s="154">
        <f t="shared" si="21"/>
        <v>114</v>
      </c>
      <c r="BVO1" s="154">
        <f t="shared" si="21"/>
        <v>115</v>
      </c>
      <c r="BVP1" s="154">
        <f t="shared" si="21"/>
        <v>116</v>
      </c>
      <c r="BVQ1" s="154">
        <f t="shared" si="21"/>
        <v>117</v>
      </c>
      <c r="BVR1" s="154">
        <f t="shared" si="21"/>
        <v>118</v>
      </c>
      <c r="BVS1" s="154">
        <f t="shared" si="21"/>
        <v>119</v>
      </c>
      <c r="BVT1" s="154">
        <f t="shared" si="21"/>
        <v>120</v>
      </c>
      <c r="BVU1" s="154">
        <f t="shared" si="21"/>
        <v>121</v>
      </c>
      <c r="BVV1" s="154">
        <f t="shared" si="21"/>
        <v>122</v>
      </c>
      <c r="BVW1" s="154">
        <f t="shared" si="21"/>
        <v>123</v>
      </c>
      <c r="BVX1" s="154">
        <f t="shared" si="21"/>
        <v>124</v>
      </c>
      <c r="BVY1" s="154">
        <f t="shared" si="21"/>
        <v>125</v>
      </c>
      <c r="BVZ1" s="154">
        <f t="shared" si="21"/>
        <v>126</v>
      </c>
      <c r="BWA1" s="154">
        <f t="shared" si="21"/>
        <v>127</v>
      </c>
      <c r="BWB1" s="154">
        <f t="shared" si="21"/>
        <v>128</v>
      </c>
      <c r="BWC1" s="154">
        <f t="shared" si="21"/>
        <v>129</v>
      </c>
      <c r="BWD1" s="154">
        <f t="shared" ref="BWD1:BYO1" si="22">BWC1+1</f>
        <v>130</v>
      </c>
      <c r="BWE1" s="154">
        <f t="shared" si="22"/>
        <v>131</v>
      </c>
      <c r="BWF1" s="154">
        <f t="shared" si="22"/>
        <v>132</v>
      </c>
      <c r="BWG1" s="154">
        <f t="shared" si="22"/>
        <v>133</v>
      </c>
      <c r="BWH1" s="154">
        <f t="shared" si="22"/>
        <v>134</v>
      </c>
      <c r="BWI1" s="154">
        <f t="shared" si="22"/>
        <v>135</v>
      </c>
      <c r="BWJ1" s="154">
        <f t="shared" si="22"/>
        <v>136</v>
      </c>
      <c r="BWK1" s="154">
        <f t="shared" si="22"/>
        <v>137</v>
      </c>
      <c r="BWL1" s="154">
        <f t="shared" si="22"/>
        <v>138</v>
      </c>
      <c r="BWM1" s="154">
        <f t="shared" si="22"/>
        <v>139</v>
      </c>
      <c r="BWN1" s="154">
        <f t="shared" si="22"/>
        <v>140</v>
      </c>
      <c r="BWO1" s="154">
        <f t="shared" si="22"/>
        <v>141</v>
      </c>
      <c r="BWP1" s="154">
        <f t="shared" si="22"/>
        <v>142</v>
      </c>
      <c r="BWQ1" s="154">
        <f t="shared" si="22"/>
        <v>143</v>
      </c>
      <c r="BWR1" s="154">
        <f t="shared" si="22"/>
        <v>144</v>
      </c>
      <c r="BWS1" s="154">
        <f t="shared" si="22"/>
        <v>145</v>
      </c>
      <c r="BWT1" s="154">
        <f t="shared" si="22"/>
        <v>146</v>
      </c>
      <c r="BWU1" s="154">
        <f t="shared" si="22"/>
        <v>147</v>
      </c>
      <c r="BWV1" s="154">
        <f t="shared" si="22"/>
        <v>148</v>
      </c>
      <c r="BWW1" s="154">
        <f t="shared" si="22"/>
        <v>149</v>
      </c>
      <c r="BWX1" s="154">
        <f t="shared" si="22"/>
        <v>150</v>
      </c>
      <c r="BWY1" s="154">
        <f t="shared" si="22"/>
        <v>151</v>
      </c>
      <c r="BWZ1" s="154">
        <f t="shared" si="22"/>
        <v>152</v>
      </c>
      <c r="BXA1" s="154">
        <f t="shared" si="22"/>
        <v>153</v>
      </c>
      <c r="BXB1" s="154">
        <f t="shared" si="22"/>
        <v>154</v>
      </c>
      <c r="BXC1" s="154">
        <f t="shared" si="22"/>
        <v>155</v>
      </c>
      <c r="BXD1" s="154">
        <f t="shared" si="22"/>
        <v>156</v>
      </c>
      <c r="BXE1" s="154">
        <f t="shared" si="22"/>
        <v>157</v>
      </c>
      <c r="BXF1" s="154">
        <f t="shared" si="22"/>
        <v>158</v>
      </c>
      <c r="BXG1" s="154">
        <f t="shared" si="22"/>
        <v>159</v>
      </c>
      <c r="BXH1" s="154">
        <f t="shared" si="22"/>
        <v>160</v>
      </c>
      <c r="BXI1" s="154">
        <f t="shared" si="22"/>
        <v>161</v>
      </c>
      <c r="BXJ1" s="154">
        <f t="shared" si="22"/>
        <v>162</v>
      </c>
      <c r="BXK1" s="154">
        <f t="shared" si="22"/>
        <v>163</v>
      </c>
      <c r="BXL1" s="154">
        <f t="shared" si="22"/>
        <v>164</v>
      </c>
      <c r="BXM1" s="154">
        <f t="shared" si="22"/>
        <v>165</v>
      </c>
      <c r="BXN1" s="154">
        <f t="shared" si="22"/>
        <v>166</v>
      </c>
      <c r="BXO1" s="154">
        <f t="shared" si="22"/>
        <v>167</v>
      </c>
      <c r="BXP1" s="154">
        <f t="shared" si="22"/>
        <v>168</v>
      </c>
      <c r="BXQ1" s="154">
        <f t="shared" si="22"/>
        <v>169</v>
      </c>
      <c r="BXR1" s="154">
        <f t="shared" si="22"/>
        <v>170</v>
      </c>
      <c r="BXS1" s="154">
        <f t="shared" si="22"/>
        <v>171</v>
      </c>
      <c r="BXT1" s="154">
        <f t="shared" si="22"/>
        <v>172</v>
      </c>
      <c r="BXU1" s="154">
        <f t="shared" si="22"/>
        <v>173</v>
      </c>
      <c r="BXV1" s="154">
        <f t="shared" si="22"/>
        <v>174</v>
      </c>
      <c r="BXW1" s="154">
        <f t="shared" si="22"/>
        <v>175</v>
      </c>
      <c r="BXX1" s="154">
        <f t="shared" si="22"/>
        <v>176</v>
      </c>
      <c r="BXY1" s="154">
        <f t="shared" si="22"/>
        <v>177</v>
      </c>
      <c r="BXZ1" s="154">
        <f t="shared" si="22"/>
        <v>178</v>
      </c>
      <c r="BYA1" s="154">
        <f t="shared" si="22"/>
        <v>179</v>
      </c>
      <c r="BYB1" s="154">
        <f t="shared" si="22"/>
        <v>180</v>
      </c>
      <c r="BYC1" s="154">
        <f t="shared" si="22"/>
        <v>181</v>
      </c>
      <c r="BYD1" s="154">
        <f t="shared" si="22"/>
        <v>182</v>
      </c>
      <c r="BYE1" s="154">
        <f t="shared" si="22"/>
        <v>183</v>
      </c>
      <c r="BYF1" s="154">
        <f t="shared" si="22"/>
        <v>184</v>
      </c>
      <c r="BYG1" s="154">
        <f t="shared" si="22"/>
        <v>185</v>
      </c>
      <c r="BYH1" s="154">
        <f t="shared" si="22"/>
        <v>186</v>
      </c>
      <c r="BYI1" s="154">
        <f t="shared" si="22"/>
        <v>187</v>
      </c>
      <c r="BYJ1" s="154">
        <f t="shared" si="22"/>
        <v>188</v>
      </c>
      <c r="BYK1" s="154">
        <f t="shared" si="22"/>
        <v>189</v>
      </c>
      <c r="BYL1" s="154">
        <f t="shared" si="22"/>
        <v>190</v>
      </c>
      <c r="BYM1" s="154">
        <f t="shared" si="22"/>
        <v>191</v>
      </c>
      <c r="BYN1" s="154">
        <f t="shared" si="22"/>
        <v>192</v>
      </c>
      <c r="BYO1" s="154">
        <f t="shared" si="22"/>
        <v>193</v>
      </c>
      <c r="BYP1" s="154">
        <f t="shared" ref="BYP1:CBA1" si="23">BYO1+1</f>
        <v>194</v>
      </c>
      <c r="BYQ1" s="154">
        <f t="shared" si="23"/>
        <v>195</v>
      </c>
      <c r="BYR1" s="154">
        <f t="shared" si="23"/>
        <v>196</v>
      </c>
      <c r="BYS1" s="154">
        <f t="shared" si="23"/>
        <v>197</v>
      </c>
      <c r="BYT1" s="154">
        <f t="shared" si="23"/>
        <v>198</v>
      </c>
      <c r="BYU1" s="154">
        <f t="shared" si="23"/>
        <v>199</v>
      </c>
      <c r="BYV1" s="154">
        <f t="shared" si="23"/>
        <v>200</v>
      </c>
      <c r="BYW1" s="154">
        <f t="shared" si="23"/>
        <v>201</v>
      </c>
      <c r="BYX1" s="154">
        <f t="shared" si="23"/>
        <v>202</v>
      </c>
      <c r="BYY1" s="154">
        <f t="shared" si="23"/>
        <v>203</v>
      </c>
      <c r="BYZ1" s="154">
        <f t="shared" si="23"/>
        <v>204</v>
      </c>
      <c r="BZA1" s="154">
        <f t="shared" si="23"/>
        <v>205</v>
      </c>
      <c r="BZB1" s="154">
        <f t="shared" si="23"/>
        <v>206</v>
      </c>
      <c r="BZC1" s="154">
        <f t="shared" si="23"/>
        <v>207</v>
      </c>
      <c r="BZD1" s="154">
        <f t="shared" si="23"/>
        <v>208</v>
      </c>
      <c r="BZE1" s="154">
        <f t="shared" si="23"/>
        <v>209</v>
      </c>
      <c r="BZF1" s="154">
        <f t="shared" si="23"/>
        <v>210</v>
      </c>
      <c r="BZG1" s="154">
        <f t="shared" si="23"/>
        <v>211</v>
      </c>
      <c r="BZH1" s="154">
        <f t="shared" si="23"/>
        <v>212</v>
      </c>
      <c r="BZI1" s="154">
        <f t="shared" si="23"/>
        <v>213</v>
      </c>
      <c r="BZJ1" s="154">
        <f t="shared" si="23"/>
        <v>214</v>
      </c>
      <c r="BZK1" s="154">
        <f t="shared" si="23"/>
        <v>215</v>
      </c>
      <c r="BZL1" s="154">
        <f t="shared" si="23"/>
        <v>216</v>
      </c>
      <c r="BZM1" s="154">
        <f t="shared" si="23"/>
        <v>217</v>
      </c>
      <c r="BZN1" s="154">
        <f t="shared" si="23"/>
        <v>218</v>
      </c>
      <c r="BZO1" s="154">
        <f t="shared" si="23"/>
        <v>219</v>
      </c>
      <c r="BZP1" s="154">
        <f t="shared" si="23"/>
        <v>220</v>
      </c>
      <c r="BZQ1" s="154">
        <f t="shared" si="23"/>
        <v>221</v>
      </c>
      <c r="BZR1" s="154">
        <f t="shared" si="23"/>
        <v>222</v>
      </c>
      <c r="BZS1" s="154">
        <f t="shared" si="23"/>
        <v>223</v>
      </c>
      <c r="BZT1" s="154">
        <f t="shared" si="23"/>
        <v>224</v>
      </c>
      <c r="BZU1" s="154">
        <f t="shared" si="23"/>
        <v>225</v>
      </c>
      <c r="BZV1" s="154">
        <f t="shared" si="23"/>
        <v>226</v>
      </c>
      <c r="BZW1" s="154">
        <f t="shared" si="23"/>
        <v>227</v>
      </c>
      <c r="BZX1" s="154">
        <f t="shared" si="23"/>
        <v>228</v>
      </c>
      <c r="BZY1" s="154">
        <f t="shared" si="23"/>
        <v>229</v>
      </c>
      <c r="BZZ1" s="154">
        <f t="shared" si="23"/>
        <v>230</v>
      </c>
      <c r="CAA1" s="154">
        <f t="shared" si="23"/>
        <v>231</v>
      </c>
      <c r="CAB1" s="154">
        <f t="shared" si="23"/>
        <v>232</v>
      </c>
      <c r="CAC1" s="154">
        <f t="shared" si="23"/>
        <v>233</v>
      </c>
      <c r="CAD1" s="154">
        <f t="shared" si="23"/>
        <v>234</v>
      </c>
      <c r="CAE1" s="154">
        <f t="shared" si="23"/>
        <v>235</v>
      </c>
      <c r="CAF1" s="154">
        <f t="shared" si="23"/>
        <v>236</v>
      </c>
      <c r="CAG1" s="154">
        <f t="shared" si="23"/>
        <v>237</v>
      </c>
      <c r="CAH1" s="154">
        <f t="shared" si="23"/>
        <v>238</v>
      </c>
      <c r="CAI1" s="154">
        <f t="shared" si="23"/>
        <v>239</v>
      </c>
      <c r="CAJ1" s="154">
        <f t="shared" si="23"/>
        <v>240</v>
      </c>
      <c r="CAK1" s="154">
        <f t="shared" si="23"/>
        <v>241</v>
      </c>
      <c r="CAL1" s="154">
        <f t="shared" si="23"/>
        <v>242</v>
      </c>
      <c r="CAM1" s="154">
        <f t="shared" si="23"/>
        <v>243</v>
      </c>
      <c r="CAN1" s="154">
        <f t="shared" si="23"/>
        <v>244</v>
      </c>
      <c r="CAO1" s="154">
        <f t="shared" si="23"/>
        <v>245</v>
      </c>
      <c r="CAP1" s="154">
        <f t="shared" si="23"/>
        <v>246</v>
      </c>
      <c r="CAQ1" s="154">
        <f t="shared" si="23"/>
        <v>247</v>
      </c>
      <c r="CAR1" s="154">
        <f t="shared" si="23"/>
        <v>248</v>
      </c>
      <c r="CAS1" s="154">
        <f t="shared" si="23"/>
        <v>249</v>
      </c>
      <c r="CAT1" s="154">
        <f t="shared" si="23"/>
        <v>250</v>
      </c>
      <c r="CAU1" s="154">
        <f t="shared" si="23"/>
        <v>251</v>
      </c>
      <c r="CAV1" s="154">
        <f t="shared" si="23"/>
        <v>252</v>
      </c>
      <c r="CAW1" s="154">
        <f t="shared" si="23"/>
        <v>253</v>
      </c>
      <c r="CAX1" s="154">
        <f t="shared" si="23"/>
        <v>254</v>
      </c>
      <c r="CAY1" s="154">
        <f t="shared" si="23"/>
        <v>255</v>
      </c>
      <c r="CAZ1" s="154">
        <f t="shared" si="23"/>
        <v>256</v>
      </c>
      <c r="CBA1" s="154">
        <f t="shared" si="23"/>
        <v>257</v>
      </c>
      <c r="CBB1" s="154">
        <f t="shared" ref="CBB1:CDM1" si="24">CBA1+1</f>
        <v>258</v>
      </c>
      <c r="CBC1" s="154">
        <f t="shared" si="24"/>
        <v>259</v>
      </c>
      <c r="CBD1" s="154">
        <f t="shared" si="24"/>
        <v>260</v>
      </c>
      <c r="CBE1" s="154">
        <f t="shared" si="24"/>
        <v>261</v>
      </c>
      <c r="CBF1" s="154">
        <f t="shared" si="24"/>
        <v>262</v>
      </c>
      <c r="CBG1" s="154">
        <f t="shared" si="24"/>
        <v>263</v>
      </c>
      <c r="CBH1" s="154">
        <f t="shared" si="24"/>
        <v>264</v>
      </c>
      <c r="CBI1" s="154">
        <f t="shared" si="24"/>
        <v>265</v>
      </c>
      <c r="CBJ1" s="154">
        <f t="shared" si="24"/>
        <v>266</v>
      </c>
      <c r="CBK1" s="154">
        <f t="shared" si="24"/>
        <v>267</v>
      </c>
      <c r="CBL1" s="154">
        <f t="shared" si="24"/>
        <v>268</v>
      </c>
      <c r="CBM1" s="154">
        <f t="shared" si="24"/>
        <v>269</v>
      </c>
      <c r="CBN1" s="154">
        <f t="shared" si="24"/>
        <v>270</v>
      </c>
      <c r="CBO1" s="154">
        <f t="shared" si="24"/>
        <v>271</v>
      </c>
      <c r="CBP1" s="154">
        <f t="shared" si="24"/>
        <v>272</v>
      </c>
      <c r="CBQ1" s="154">
        <f t="shared" si="24"/>
        <v>273</v>
      </c>
      <c r="CBR1" s="154">
        <f t="shared" si="24"/>
        <v>274</v>
      </c>
      <c r="CBS1" s="154">
        <f t="shared" si="24"/>
        <v>275</v>
      </c>
      <c r="CBT1" s="154">
        <f t="shared" si="24"/>
        <v>276</v>
      </c>
      <c r="CBU1" s="154">
        <f t="shared" si="24"/>
        <v>277</v>
      </c>
      <c r="CBV1" s="154">
        <f t="shared" si="24"/>
        <v>278</v>
      </c>
      <c r="CBW1" s="154">
        <f t="shared" si="24"/>
        <v>279</v>
      </c>
      <c r="CBX1" s="154">
        <f t="shared" si="24"/>
        <v>280</v>
      </c>
      <c r="CBY1" s="154">
        <f t="shared" si="24"/>
        <v>281</v>
      </c>
      <c r="CBZ1" s="154">
        <f t="shared" si="24"/>
        <v>282</v>
      </c>
      <c r="CCA1" s="154">
        <f t="shared" si="24"/>
        <v>283</v>
      </c>
      <c r="CCB1" s="154">
        <f t="shared" si="24"/>
        <v>284</v>
      </c>
      <c r="CCC1" s="154">
        <f t="shared" si="24"/>
        <v>285</v>
      </c>
      <c r="CCD1" s="154">
        <f t="shared" si="24"/>
        <v>286</v>
      </c>
      <c r="CCE1" s="154">
        <f t="shared" si="24"/>
        <v>287</v>
      </c>
      <c r="CCF1" s="154">
        <f t="shared" si="24"/>
        <v>288</v>
      </c>
      <c r="CCG1" s="154">
        <f t="shared" si="24"/>
        <v>289</v>
      </c>
      <c r="CCH1" s="154">
        <f t="shared" si="24"/>
        <v>290</v>
      </c>
      <c r="CCI1" s="154">
        <f t="shared" si="24"/>
        <v>291</v>
      </c>
      <c r="CCJ1" s="154">
        <f t="shared" si="24"/>
        <v>292</v>
      </c>
      <c r="CCK1" s="154">
        <f t="shared" si="24"/>
        <v>293</v>
      </c>
      <c r="CCL1" s="154">
        <f t="shared" si="24"/>
        <v>294</v>
      </c>
      <c r="CCM1" s="154">
        <f t="shared" si="24"/>
        <v>295</v>
      </c>
      <c r="CCN1" s="154">
        <f t="shared" si="24"/>
        <v>296</v>
      </c>
      <c r="CCO1" s="154">
        <f t="shared" si="24"/>
        <v>297</v>
      </c>
      <c r="CCP1" s="154">
        <f t="shared" si="24"/>
        <v>298</v>
      </c>
      <c r="CCQ1" s="154">
        <f t="shared" si="24"/>
        <v>299</v>
      </c>
      <c r="CCR1" s="154">
        <f t="shared" si="24"/>
        <v>300</v>
      </c>
      <c r="CCS1" s="154">
        <f t="shared" si="24"/>
        <v>301</v>
      </c>
      <c r="CCT1" s="154">
        <f t="shared" si="24"/>
        <v>302</v>
      </c>
      <c r="CCU1" s="154">
        <f t="shared" si="24"/>
        <v>303</v>
      </c>
      <c r="CCV1" s="154">
        <f t="shared" si="24"/>
        <v>304</v>
      </c>
      <c r="CCW1" s="154">
        <f t="shared" si="24"/>
        <v>305</v>
      </c>
      <c r="CCX1" s="154">
        <f t="shared" si="24"/>
        <v>306</v>
      </c>
      <c r="CCY1" s="154">
        <f t="shared" si="24"/>
        <v>307</v>
      </c>
      <c r="CCZ1" s="154">
        <f t="shared" si="24"/>
        <v>308</v>
      </c>
      <c r="CDA1" s="154">
        <f t="shared" si="24"/>
        <v>309</v>
      </c>
      <c r="CDB1" s="154">
        <f t="shared" si="24"/>
        <v>310</v>
      </c>
      <c r="CDC1" s="154">
        <f t="shared" si="24"/>
        <v>311</v>
      </c>
      <c r="CDD1" s="154">
        <f t="shared" si="24"/>
        <v>312</v>
      </c>
      <c r="CDE1" s="154">
        <f t="shared" si="24"/>
        <v>313</v>
      </c>
      <c r="CDF1" s="154">
        <f t="shared" si="24"/>
        <v>314</v>
      </c>
      <c r="CDG1" s="154">
        <f t="shared" si="24"/>
        <v>315</v>
      </c>
      <c r="CDH1" s="154">
        <f t="shared" si="24"/>
        <v>316</v>
      </c>
      <c r="CDI1" s="154">
        <f t="shared" si="24"/>
        <v>317</v>
      </c>
      <c r="CDJ1" s="154">
        <f t="shared" si="24"/>
        <v>318</v>
      </c>
      <c r="CDK1" s="154">
        <f t="shared" si="24"/>
        <v>319</v>
      </c>
      <c r="CDL1" s="154">
        <f t="shared" si="24"/>
        <v>320</v>
      </c>
      <c r="CDM1" s="154">
        <f t="shared" si="24"/>
        <v>321</v>
      </c>
      <c r="CDN1" s="154">
        <f t="shared" ref="CDN1:CFY1" si="25">CDM1+1</f>
        <v>322</v>
      </c>
      <c r="CDO1" s="154">
        <f t="shared" si="25"/>
        <v>323</v>
      </c>
      <c r="CDP1" s="154">
        <f t="shared" si="25"/>
        <v>324</v>
      </c>
      <c r="CDQ1" s="154">
        <f t="shared" si="25"/>
        <v>325</v>
      </c>
      <c r="CDR1" s="154">
        <f t="shared" si="25"/>
        <v>326</v>
      </c>
      <c r="CDS1" s="154">
        <f t="shared" si="25"/>
        <v>327</v>
      </c>
      <c r="CDT1" s="154">
        <f t="shared" si="25"/>
        <v>328</v>
      </c>
      <c r="CDU1" s="154">
        <f t="shared" si="25"/>
        <v>329</v>
      </c>
      <c r="CDV1" s="154">
        <f t="shared" si="25"/>
        <v>330</v>
      </c>
      <c r="CDW1" s="154">
        <f t="shared" si="25"/>
        <v>331</v>
      </c>
      <c r="CDX1" s="154">
        <f t="shared" si="25"/>
        <v>332</v>
      </c>
      <c r="CDY1" s="154">
        <f t="shared" si="25"/>
        <v>333</v>
      </c>
      <c r="CDZ1" s="154">
        <f t="shared" si="25"/>
        <v>334</v>
      </c>
      <c r="CEA1" s="154">
        <f t="shared" si="25"/>
        <v>335</v>
      </c>
      <c r="CEB1" s="154">
        <f t="shared" si="25"/>
        <v>336</v>
      </c>
      <c r="CEC1" s="154">
        <f t="shared" si="25"/>
        <v>337</v>
      </c>
      <c r="CED1" s="154">
        <f t="shared" si="25"/>
        <v>338</v>
      </c>
      <c r="CEE1" s="154">
        <f t="shared" si="25"/>
        <v>339</v>
      </c>
      <c r="CEF1" s="154">
        <f t="shared" si="25"/>
        <v>340</v>
      </c>
      <c r="CEG1" s="154">
        <f t="shared" si="25"/>
        <v>341</v>
      </c>
      <c r="CEH1" s="154">
        <f t="shared" si="25"/>
        <v>342</v>
      </c>
      <c r="CEI1" s="154">
        <f t="shared" si="25"/>
        <v>343</v>
      </c>
      <c r="CEJ1" s="154">
        <f t="shared" si="25"/>
        <v>344</v>
      </c>
      <c r="CEK1" s="154">
        <f t="shared" si="25"/>
        <v>345</v>
      </c>
      <c r="CEL1" s="154">
        <f t="shared" si="25"/>
        <v>346</v>
      </c>
      <c r="CEM1" s="154">
        <f t="shared" si="25"/>
        <v>347</v>
      </c>
      <c r="CEN1" s="154">
        <f t="shared" si="25"/>
        <v>348</v>
      </c>
      <c r="CEO1" s="154">
        <f t="shared" si="25"/>
        <v>349</v>
      </c>
      <c r="CEP1" s="154">
        <f t="shared" si="25"/>
        <v>350</v>
      </c>
      <c r="CEQ1" s="154">
        <f t="shared" si="25"/>
        <v>351</v>
      </c>
      <c r="CER1" s="154">
        <f t="shared" si="25"/>
        <v>352</v>
      </c>
      <c r="CES1" s="154">
        <f t="shared" si="25"/>
        <v>353</v>
      </c>
      <c r="CET1" s="154">
        <f t="shared" si="25"/>
        <v>354</v>
      </c>
      <c r="CEU1" s="154">
        <f t="shared" si="25"/>
        <v>355</v>
      </c>
      <c r="CEV1" s="154">
        <f t="shared" si="25"/>
        <v>356</v>
      </c>
      <c r="CEW1" s="154">
        <f t="shared" si="25"/>
        <v>357</v>
      </c>
      <c r="CEX1" s="154">
        <f t="shared" si="25"/>
        <v>358</v>
      </c>
      <c r="CEY1" s="154">
        <f t="shared" si="25"/>
        <v>359</v>
      </c>
      <c r="CEZ1" s="154">
        <f t="shared" si="25"/>
        <v>360</v>
      </c>
      <c r="CFA1" s="154">
        <f t="shared" si="25"/>
        <v>361</v>
      </c>
      <c r="CFB1" s="154">
        <f t="shared" si="25"/>
        <v>362</v>
      </c>
      <c r="CFC1" s="154">
        <f t="shared" si="25"/>
        <v>363</v>
      </c>
      <c r="CFD1" s="154">
        <f t="shared" si="25"/>
        <v>364</v>
      </c>
      <c r="CFE1" s="154">
        <f t="shared" si="25"/>
        <v>365</v>
      </c>
      <c r="CFF1" s="154">
        <f t="shared" si="25"/>
        <v>366</v>
      </c>
      <c r="CFG1" s="154">
        <f t="shared" si="25"/>
        <v>367</v>
      </c>
      <c r="CFH1" s="154">
        <f t="shared" si="25"/>
        <v>368</v>
      </c>
      <c r="CFI1" s="154">
        <f t="shared" si="25"/>
        <v>369</v>
      </c>
      <c r="CFJ1" s="154">
        <f t="shared" si="25"/>
        <v>370</v>
      </c>
      <c r="CFK1" s="154">
        <f t="shared" si="25"/>
        <v>371</v>
      </c>
      <c r="CFL1" s="154">
        <f t="shared" si="25"/>
        <v>372</v>
      </c>
      <c r="CFM1" s="154">
        <f t="shared" si="25"/>
        <v>373</v>
      </c>
      <c r="CFN1" s="154">
        <f t="shared" si="25"/>
        <v>374</v>
      </c>
      <c r="CFO1" s="154">
        <f t="shared" si="25"/>
        <v>375</v>
      </c>
      <c r="CFP1" s="154">
        <f t="shared" si="25"/>
        <v>376</v>
      </c>
      <c r="CFQ1" s="154">
        <f t="shared" si="25"/>
        <v>377</v>
      </c>
      <c r="CFR1" s="154">
        <f t="shared" si="25"/>
        <v>378</v>
      </c>
      <c r="CFS1" s="154">
        <f t="shared" si="25"/>
        <v>379</v>
      </c>
      <c r="CFT1" s="154">
        <f t="shared" si="25"/>
        <v>380</v>
      </c>
      <c r="CFU1" s="154">
        <f t="shared" si="25"/>
        <v>381</v>
      </c>
      <c r="CFV1" s="154">
        <f t="shared" si="25"/>
        <v>382</v>
      </c>
      <c r="CFW1" s="154">
        <f t="shared" si="25"/>
        <v>383</v>
      </c>
      <c r="CFX1" s="154">
        <f t="shared" si="25"/>
        <v>384</v>
      </c>
      <c r="CFY1" s="154">
        <f t="shared" si="25"/>
        <v>385</v>
      </c>
      <c r="CFZ1" s="154">
        <f t="shared" ref="CFZ1:CIK1" si="26">CFY1+1</f>
        <v>386</v>
      </c>
      <c r="CGA1" s="154">
        <f t="shared" si="26"/>
        <v>387</v>
      </c>
      <c r="CGB1" s="154">
        <f t="shared" si="26"/>
        <v>388</v>
      </c>
      <c r="CGC1" s="154">
        <f t="shared" si="26"/>
        <v>389</v>
      </c>
      <c r="CGD1" s="154">
        <f t="shared" si="26"/>
        <v>390</v>
      </c>
      <c r="CGE1" s="154">
        <f t="shared" si="26"/>
        <v>391</v>
      </c>
      <c r="CGF1" s="154">
        <f t="shared" si="26"/>
        <v>392</v>
      </c>
      <c r="CGG1" s="154">
        <f t="shared" si="26"/>
        <v>393</v>
      </c>
      <c r="CGH1" s="154">
        <f t="shared" si="26"/>
        <v>394</v>
      </c>
      <c r="CGI1" s="154">
        <f t="shared" si="26"/>
        <v>395</v>
      </c>
      <c r="CGJ1" s="154">
        <f t="shared" si="26"/>
        <v>396</v>
      </c>
      <c r="CGK1" s="154">
        <f t="shared" si="26"/>
        <v>397</v>
      </c>
      <c r="CGL1" s="154">
        <f t="shared" si="26"/>
        <v>398</v>
      </c>
      <c r="CGM1" s="154">
        <f t="shared" si="26"/>
        <v>399</v>
      </c>
      <c r="CGN1" s="154">
        <f t="shared" si="26"/>
        <v>400</v>
      </c>
      <c r="CGO1" s="154">
        <f t="shared" si="26"/>
        <v>401</v>
      </c>
      <c r="CGP1" s="154">
        <f t="shared" si="26"/>
        <v>402</v>
      </c>
      <c r="CGQ1" s="154">
        <f t="shared" si="26"/>
        <v>403</v>
      </c>
      <c r="CGR1" s="154">
        <f t="shared" si="26"/>
        <v>404</v>
      </c>
      <c r="CGS1" s="154">
        <f t="shared" si="26"/>
        <v>405</v>
      </c>
      <c r="CGT1" s="154">
        <f t="shared" si="26"/>
        <v>406</v>
      </c>
      <c r="CGU1" s="154">
        <f t="shared" si="26"/>
        <v>407</v>
      </c>
      <c r="CGV1" s="154">
        <f t="shared" si="26"/>
        <v>408</v>
      </c>
      <c r="CGW1" s="154">
        <f t="shared" si="26"/>
        <v>409</v>
      </c>
      <c r="CGX1" s="154">
        <f t="shared" si="26"/>
        <v>410</v>
      </c>
      <c r="CGY1" s="154">
        <f t="shared" si="26"/>
        <v>411</v>
      </c>
      <c r="CGZ1" s="154">
        <f t="shared" si="26"/>
        <v>412</v>
      </c>
      <c r="CHA1" s="154">
        <f t="shared" si="26"/>
        <v>413</v>
      </c>
      <c r="CHB1" s="154">
        <f t="shared" si="26"/>
        <v>414</v>
      </c>
      <c r="CHC1" s="154">
        <f t="shared" si="26"/>
        <v>415</v>
      </c>
      <c r="CHD1" s="154">
        <f t="shared" si="26"/>
        <v>416</v>
      </c>
      <c r="CHE1" s="154">
        <f t="shared" si="26"/>
        <v>417</v>
      </c>
      <c r="CHF1" s="154">
        <f t="shared" si="26"/>
        <v>418</v>
      </c>
      <c r="CHG1" s="154">
        <f t="shared" si="26"/>
        <v>419</v>
      </c>
      <c r="CHH1" s="154">
        <f t="shared" si="26"/>
        <v>420</v>
      </c>
      <c r="CHI1" s="154">
        <f t="shared" si="26"/>
        <v>421</v>
      </c>
      <c r="CHJ1" s="154">
        <f t="shared" si="26"/>
        <v>422</v>
      </c>
      <c r="CHK1" s="154">
        <f t="shared" si="26"/>
        <v>423</v>
      </c>
      <c r="CHL1" s="154">
        <f t="shared" si="26"/>
        <v>424</v>
      </c>
      <c r="CHM1" s="154">
        <f t="shared" si="26"/>
        <v>425</v>
      </c>
      <c r="CHN1" s="154">
        <f t="shared" si="26"/>
        <v>426</v>
      </c>
      <c r="CHO1" s="154">
        <f t="shared" si="26"/>
        <v>427</v>
      </c>
      <c r="CHP1" s="154">
        <f t="shared" si="26"/>
        <v>428</v>
      </c>
      <c r="CHQ1" s="154">
        <f t="shared" si="26"/>
        <v>429</v>
      </c>
      <c r="CHR1" s="154">
        <f t="shared" si="26"/>
        <v>430</v>
      </c>
      <c r="CHS1" s="154">
        <f t="shared" si="26"/>
        <v>431</v>
      </c>
      <c r="CHT1" s="154">
        <f t="shared" si="26"/>
        <v>432</v>
      </c>
      <c r="CHU1" s="154">
        <f t="shared" si="26"/>
        <v>433</v>
      </c>
      <c r="CHV1" s="154">
        <f t="shared" si="26"/>
        <v>434</v>
      </c>
      <c r="CHW1" s="154">
        <f t="shared" si="26"/>
        <v>435</v>
      </c>
      <c r="CHX1" s="154">
        <f t="shared" si="26"/>
        <v>436</v>
      </c>
      <c r="CHY1" s="154">
        <f t="shared" si="26"/>
        <v>437</v>
      </c>
      <c r="CHZ1" s="154">
        <f t="shared" si="26"/>
        <v>438</v>
      </c>
      <c r="CIA1" s="154">
        <f t="shared" si="26"/>
        <v>439</v>
      </c>
      <c r="CIB1" s="154">
        <f t="shared" si="26"/>
        <v>440</v>
      </c>
      <c r="CIC1" s="154">
        <f t="shared" si="26"/>
        <v>441</v>
      </c>
      <c r="CID1" s="154">
        <f t="shared" si="26"/>
        <v>442</v>
      </c>
      <c r="CIE1" s="154">
        <f t="shared" si="26"/>
        <v>443</v>
      </c>
      <c r="CIF1" s="154">
        <f t="shared" si="26"/>
        <v>444</v>
      </c>
      <c r="CIG1" s="154">
        <f t="shared" si="26"/>
        <v>445</v>
      </c>
      <c r="CIH1" s="154">
        <f t="shared" si="26"/>
        <v>446</v>
      </c>
      <c r="CII1" s="154">
        <f t="shared" si="26"/>
        <v>447</v>
      </c>
      <c r="CIJ1" s="154">
        <f t="shared" si="26"/>
        <v>448</v>
      </c>
      <c r="CIK1" s="154">
        <f t="shared" si="26"/>
        <v>449</v>
      </c>
      <c r="CIL1" s="154">
        <f t="shared" ref="CIL1:CKW1" si="27">CIK1+1</f>
        <v>450</v>
      </c>
      <c r="CIM1" s="154">
        <f t="shared" si="27"/>
        <v>451</v>
      </c>
      <c r="CIN1" s="154">
        <f t="shared" si="27"/>
        <v>452</v>
      </c>
      <c r="CIO1" s="154">
        <f t="shared" si="27"/>
        <v>453</v>
      </c>
      <c r="CIP1" s="154">
        <f t="shared" si="27"/>
        <v>454</v>
      </c>
      <c r="CIQ1" s="154">
        <f t="shared" si="27"/>
        <v>455</v>
      </c>
      <c r="CIR1" s="154">
        <f t="shared" si="27"/>
        <v>456</v>
      </c>
      <c r="CIS1" s="154">
        <f t="shared" si="27"/>
        <v>457</v>
      </c>
      <c r="CIT1" s="154">
        <f t="shared" si="27"/>
        <v>458</v>
      </c>
      <c r="CIU1" s="154">
        <f t="shared" si="27"/>
        <v>459</v>
      </c>
      <c r="CIV1" s="154">
        <f t="shared" si="27"/>
        <v>460</v>
      </c>
      <c r="CIW1" s="154">
        <f t="shared" si="27"/>
        <v>461</v>
      </c>
      <c r="CIX1" s="154">
        <f t="shared" si="27"/>
        <v>462</v>
      </c>
      <c r="CIY1" s="154">
        <f t="shared" si="27"/>
        <v>463</v>
      </c>
      <c r="CIZ1" s="154">
        <f t="shared" si="27"/>
        <v>464</v>
      </c>
      <c r="CJA1" s="154">
        <f t="shared" si="27"/>
        <v>465</v>
      </c>
      <c r="CJB1" s="154">
        <f t="shared" si="27"/>
        <v>466</v>
      </c>
      <c r="CJC1" s="154">
        <f t="shared" si="27"/>
        <v>467</v>
      </c>
      <c r="CJD1" s="154">
        <f t="shared" si="27"/>
        <v>468</v>
      </c>
      <c r="CJE1" s="154">
        <f t="shared" si="27"/>
        <v>469</v>
      </c>
      <c r="CJF1" s="154">
        <f t="shared" si="27"/>
        <v>470</v>
      </c>
      <c r="CJG1" s="154">
        <f t="shared" si="27"/>
        <v>471</v>
      </c>
      <c r="CJH1" s="154">
        <f t="shared" si="27"/>
        <v>472</v>
      </c>
      <c r="CJI1" s="154">
        <f t="shared" si="27"/>
        <v>473</v>
      </c>
      <c r="CJJ1" s="154">
        <f t="shared" si="27"/>
        <v>474</v>
      </c>
      <c r="CJK1" s="154">
        <f t="shared" si="27"/>
        <v>475</v>
      </c>
      <c r="CJL1" s="154">
        <f t="shared" si="27"/>
        <v>476</v>
      </c>
      <c r="CJM1" s="154">
        <f t="shared" si="27"/>
        <v>477</v>
      </c>
      <c r="CJN1" s="154">
        <f t="shared" si="27"/>
        <v>478</v>
      </c>
      <c r="CJO1" s="154">
        <f t="shared" si="27"/>
        <v>479</v>
      </c>
      <c r="CJP1" s="154">
        <f t="shared" si="27"/>
        <v>480</v>
      </c>
      <c r="CJQ1" s="154">
        <f t="shared" si="27"/>
        <v>481</v>
      </c>
      <c r="CJR1" s="154">
        <f t="shared" si="27"/>
        <v>482</v>
      </c>
      <c r="CJS1" s="154">
        <f t="shared" si="27"/>
        <v>483</v>
      </c>
      <c r="CJT1" s="154">
        <f t="shared" si="27"/>
        <v>484</v>
      </c>
      <c r="CJU1" s="154">
        <f t="shared" si="27"/>
        <v>485</v>
      </c>
      <c r="CJV1" s="154">
        <f t="shared" si="27"/>
        <v>486</v>
      </c>
      <c r="CJW1" s="154">
        <f t="shared" si="27"/>
        <v>487</v>
      </c>
      <c r="CJX1" s="154">
        <f t="shared" si="27"/>
        <v>488</v>
      </c>
      <c r="CJY1" s="154">
        <f t="shared" si="27"/>
        <v>489</v>
      </c>
      <c r="CJZ1" s="154">
        <f t="shared" si="27"/>
        <v>490</v>
      </c>
      <c r="CKA1" s="154">
        <f t="shared" si="27"/>
        <v>491</v>
      </c>
      <c r="CKB1" s="154">
        <f t="shared" si="27"/>
        <v>492</v>
      </c>
      <c r="CKC1" s="154">
        <f t="shared" si="27"/>
        <v>493</v>
      </c>
      <c r="CKD1" s="154">
        <f t="shared" si="27"/>
        <v>494</v>
      </c>
      <c r="CKE1" s="154">
        <f t="shared" si="27"/>
        <v>495</v>
      </c>
      <c r="CKF1" s="154">
        <f t="shared" si="27"/>
        <v>496</v>
      </c>
      <c r="CKG1" s="154">
        <f t="shared" si="27"/>
        <v>497</v>
      </c>
      <c r="CKH1" s="154">
        <f t="shared" si="27"/>
        <v>498</v>
      </c>
      <c r="CKI1" s="154">
        <f t="shared" si="27"/>
        <v>499</v>
      </c>
      <c r="CKJ1" s="154">
        <f t="shared" si="27"/>
        <v>500</v>
      </c>
      <c r="CKK1" s="154">
        <f t="shared" si="27"/>
        <v>501</v>
      </c>
      <c r="CKL1" s="154">
        <f t="shared" si="27"/>
        <v>502</v>
      </c>
      <c r="CKM1" s="154">
        <f t="shared" si="27"/>
        <v>503</v>
      </c>
      <c r="CKN1" s="154">
        <f t="shared" si="27"/>
        <v>504</v>
      </c>
      <c r="CKO1" s="154">
        <f t="shared" si="27"/>
        <v>505</v>
      </c>
      <c r="CKP1" s="154">
        <f t="shared" si="27"/>
        <v>506</v>
      </c>
      <c r="CKQ1" s="154">
        <f t="shared" si="27"/>
        <v>507</v>
      </c>
      <c r="CKR1" s="154">
        <f t="shared" si="27"/>
        <v>508</v>
      </c>
      <c r="CKS1" s="154">
        <f t="shared" si="27"/>
        <v>509</v>
      </c>
      <c r="CKT1" s="154">
        <f t="shared" si="27"/>
        <v>510</v>
      </c>
      <c r="CKU1" s="154">
        <f t="shared" si="27"/>
        <v>511</v>
      </c>
      <c r="CKV1" s="154">
        <f t="shared" si="27"/>
        <v>512</v>
      </c>
      <c r="CKW1" s="154">
        <f t="shared" si="27"/>
        <v>513</v>
      </c>
      <c r="CKX1" s="154">
        <f t="shared" ref="CKX1:CNI1" si="28">CKW1+1</f>
        <v>514</v>
      </c>
      <c r="CKY1" s="154">
        <f t="shared" si="28"/>
        <v>515</v>
      </c>
      <c r="CKZ1" s="154">
        <f t="shared" si="28"/>
        <v>516</v>
      </c>
      <c r="CLA1" s="154">
        <f t="shared" si="28"/>
        <v>517</v>
      </c>
      <c r="CLB1" s="154">
        <f t="shared" si="28"/>
        <v>518</v>
      </c>
      <c r="CLC1" s="154">
        <f t="shared" si="28"/>
        <v>519</v>
      </c>
      <c r="CLD1" s="154">
        <f t="shared" si="28"/>
        <v>520</v>
      </c>
      <c r="CLE1" s="154">
        <f t="shared" si="28"/>
        <v>521</v>
      </c>
      <c r="CLF1" s="154">
        <f t="shared" si="28"/>
        <v>522</v>
      </c>
      <c r="CLG1" s="154">
        <f t="shared" si="28"/>
        <v>523</v>
      </c>
      <c r="CLH1" s="154">
        <f t="shared" si="28"/>
        <v>524</v>
      </c>
      <c r="CLI1" s="154">
        <f t="shared" si="28"/>
        <v>525</v>
      </c>
      <c r="CLJ1" s="154">
        <f t="shared" si="28"/>
        <v>526</v>
      </c>
      <c r="CLK1" s="154">
        <f t="shared" si="28"/>
        <v>527</v>
      </c>
      <c r="CLL1" s="154">
        <f t="shared" si="28"/>
        <v>528</v>
      </c>
      <c r="CLM1" s="154">
        <f t="shared" si="28"/>
        <v>529</v>
      </c>
      <c r="CLN1" s="154">
        <f t="shared" si="28"/>
        <v>530</v>
      </c>
      <c r="CLO1" s="154">
        <f t="shared" si="28"/>
        <v>531</v>
      </c>
      <c r="CLP1" s="154">
        <f t="shared" si="28"/>
        <v>532</v>
      </c>
      <c r="CLQ1" s="154">
        <f t="shared" si="28"/>
        <v>533</v>
      </c>
      <c r="CLR1" s="154">
        <f t="shared" si="28"/>
        <v>534</v>
      </c>
      <c r="CLS1" s="154">
        <f t="shared" si="28"/>
        <v>535</v>
      </c>
      <c r="CLT1" s="154">
        <f t="shared" si="28"/>
        <v>536</v>
      </c>
      <c r="CLU1" s="154">
        <f t="shared" si="28"/>
        <v>537</v>
      </c>
      <c r="CLV1" s="154">
        <f t="shared" si="28"/>
        <v>538</v>
      </c>
      <c r="CLW1" s="154">
        <f t="shared" si="28"/>
        <v>539</v>
      </c>
      <c r="CLX1" s="154">
        <f t="shared" si="28"/>
        <v>540</v>
      </c>
      <c r="CLY1" s="154">
        <f t="shared" si="28"/>
        <v>541</v>
      </c>
      <c r="CLZ1" s="154">
        <f t="shared" si="28"/>
        <v>542</v>
      </c>
      <c r="CMA1" s="154">
        <f t="shared" si="28"/>
        <v>543</v>
      </c>
      <c r="CMB1" s="154">
        <f t="shared" si="28"/>
        <v>544</v>
      </c>
      <c r="CMC1" s="154">
        <f t="shared" si="28"/>
        <v>545</v>
      </c>
      <c r="CMD1" s="154">
        <f t="shared" si="28"/>
        <v>546</v>
      </c>
      <c r="CME1" s="154">
        <f t="shared" si="28"/>
        <v>547</v>
      </c>
      <c r="CMF1" s="154">
        <f t="shared" si="28"/>
        <v>548</v>
      </c>
      <c r="CMG1" s="154">
        <f t="shared" si="28"/>
        <v>549</v>
      </c>
      <c r="CMH1" s="154">
        <f t="shared" si="28"/>
        <v>550</v>
      </c>
      <c r="CMI1" s="154">
        <f t="shared" si="28"/>
        <v>551</v>
      </c>
      <c r="CMJ1" s="154">
        <f t="shared" si="28"/>
        <v>552</v>
      </c>
      <c r="CMK1" s="154">
        <f t="shared" si="28"/>
        <v>553</v>
      </c>
      <c r="CML1" s="154">
        <f t="shared" si="28"/>
        <v>554</v>
      </c>
      <c r="CMM1" s="154">
        <f t="shared" si="28"/>
        <v>555</v>
      </c>
      <c r="CMN1" s="154">
        <f t="shared" si="28"/>
        <v>556</v>
      </c>
      <c r="CMO1" s="154">
        <f t="shared" si="28"/>
        <v>557</v>
      </c>
      <c r="CMP1" s="154">
        <f t="shared" si="28"/>
        <v>558</v>
      </c>
      <c r="CMQ1" s="154">
        <f t="shared" si="28"/>
        <v>559</v>
      </c>
      <c r="CMR1" s="154">
        <f t="shared" si="28"/>
        <v>560</v>
      </c>
      <c r="CMS1" s="154">
        <f t="shared" si="28"/>
        <v>561</v>
      </c>
      <c r="CMT1" s="154">
        <f t="shared" si="28"/>
        <v>562</v>
      </c>
      <c r="CMU1" s="154">
        <f t="shared" si="28"/>
        <v>563</v>
      </c>
      <c r="CMV1" s="154">
        <f t="shared" si="28"/>
        <v>564</v>
      </c>
      <c r="CMW1" s="154">
        <f t="shared" si="28"/>
        <v>565</v>
      </c>
      <c r="CMX1" s="154">
        <f t="shared" si="28"/>
        <v>566</v>
      </c>
      <c r="CMY1" s="154">
        <f t="shared" si="28"/>
        <v>567</v>
      </c>
      <c r="CMZ1" s="154">
        <f t="shared" si="28"/>
        <v>568</v>
      </c>
      <c r="CNA1" s="154">
        <f t="shared" si="28"/>
        <v>569</v>
      </c>
      <c r="CNB1" s="154">
        <f t="shared" si="28"/>
        <v>570</v>
      </c>
      <c r="CNC1" s="154">
        <f t="shared" si="28"/>
        <v>571</v>
      </c>
      <c r="CND1" s="154">
        <f t="shared" si="28"/>
        <v>572</v>
      </c>
      <c r="CNE1" s="154">
        <f t="shared" si="28"/>
        <v>573</v>
      </c>
      <c r="CNF1" s="154">
        <f t="shared" si="28"/>
        <v>574</v>
      </c>
      <c r="CNG1" s="154">
        <f t="shared" si="28"/>
        <v>575</v>
      </c>
      <c r="CNH1" s="154">
        <f t="shared" si="28"/>
        <v>576</v>
      </c>
      <c r="CNI1" s="154">
        <f t="shared" si="28"/>
        <v>577</v>
      </c>
      <c r="CNJ1" s="154">
        <f t="shared" ref="CNJ1:COF1" si="29">CNI1+1</f>
        <v>578</v>
      </c>
      <c r="CNK1" s="154">
        <f t="shared" si="29"/>
        <v>579</v>
      </c>
      <c r="CNL1" s="154">
        <f t="shared" si="29"/>
        <v>580</v>
      </c>
      <c r="CNM1" s="154">
        <f t="shared" si="29"/>
        <v>581</v>
      </c>
      <c r="CNN1" s="154">
        <f t="shared" si="29"/>
        <v>582</v>
      </c>
      <c r="CNO1" s="154">
        <f t="shared" si="29"/>
        <v>583</v>
      </c>
      <c r="CNP1" s="154">
        <f t="shared" si="29"/>
        <v>584</v>
      </c>
      <c r="CNQ1" s="154">
        <f t="shared" si="29"/>
        <v>585</v>
      </c>
      <c r="CNR1" s="154">
        <f t="shared" si="29"/>
        <v>586</v>
      </c>
      <c r="CNS1" s="154">
        <f t="shared" si="29"/>
        <v>587</v>
      </c>
      <c r="CNT1" s="154">
        <f t="shared" si="29"/>
        <v>588</v>
      </c>
      <c r="CNU1" s="154">
        <f t="shared" si="29"/>
        <v>589</v>
      </c>
      <c r="CNV1" s="154">
        <f t="shared" si="29"/>
        <v>590</v>
      </c>
      <c r="CNW1" s="154">
        <f t="shared" si="29"/>
        <v>591</v>
      </c>
      <c r="CNX1" s="154">
        <f t="shared" si="29"/>
        <v>592</v>
      </c>
      <c r="CNY1" s="154">
        <f t="shared" si="29"/>
        <v>593</v>
      </c>
      <c r="CNZ1" s="154">
        <f t="shared" si="29"/>
        <v>594</v>
      </c>
      <c r="COA1" s="154">
        <f t="shared" si="29"/>
        <v>595</v>
      </c>
      <c r="COB1" s="154">
        <f t="shared" si="29"/>
        <v>596</v>
      </c>
      <c r="COC1" s="154">
        <f t="shared" si="29"/>
        <v>597</v>
      </c>
      <c r="COD1" s="154">
        <f t="shared" si="29"/>
        <v>598</v>
      </c>
      <c r="COE1" s="154">
        <f t="shared" si="29"/>
        <v>599</v>
      </c>
      <c r="COF1" s="154">
        <f t="shared" si="29"/>
        <v>600</v>
      </c>
      <c r="COG1" s="185"/>
      <c r="COH1" s="154">
        <v>1</v>
      </c>
      <c r="COI1" s="154">
        <f>COH1+1</f>
        <v>2</v>
      </c>
      <c r="COJ1" s="154">
        <f t="shared" ref="COJ1:CQU1" si="30">COI1+1</f>
        <v>3</v>
      </c>
      <c r="COK1" s="154">
        <f t="shared" si="30"/>
        <v>4</v>
      </c>
      <c r="COL1" s="154">
        <f t="shared" si="30"/>
        <v>5</v>
      </c>
      <c r="COM1" s="154">
        <f t="shared" si="30"/>
        <v>6</v>
      </c>
      <c r="CON1" s="154">
        <f t="shared" si="30"/>
        <v>7</v>
      </c>
      <c r="COO1" s="154">
        <f t="shared" si="30"/>
        <v>8</v>
      </c>
      <c r="COP1" s="154">
        <f t="shared" si="30"/>
        <v>9</v>
      </c>
      <c r="COQ1" s="154">
        <f t="shared" si="30"/>
        <v>10</v>
      </c>
      <c r="COR1" s="154">
        <f t="shared" si="30"/>
        <v>11</v>
      </c>
      <c r="COS1" s="154">
        <f t="shared" si="30"/>
        <v>12</v>
      </c>
      <c r="COT1" s="154">
        <f t="shared" si="30"/>
        <v>13</v>
      </c>
      <c r="COU1" s="154">
        <f t="shared" si="30"/>
        <v>14</v>
      </c>
      <c r="COV1" s="154">
        <f t="shared" si="30"/>
        <v>15</v>
      </c>
      <c r="COW1" s="154">
        <f t="shared" si="30"/>
        <v>16</v>
      </c>
      <c r="COX1" s="154">
        <f t="shared" si="30"/>
        <v>17</v>
      </c>
      <c r="COY1" s="154">
        <f t="shared" si="30"/>
        <v>18</v>
      </c>
      <c r="COZ1" s="154">
        <f t="shared" si="30"/>
        <v>19</v>
      </c>
      <c r="CPA1" s="154">
        <f t="shared" si="30"/>
        <v>20</v>
      </c>
      <c r="CPB1" s="154">
        <f t="shared" si="30"/>
        <v>21</v>
      </c>
      <c r="CPC1" s="154">
        <f t="shared" si="30"/>
        <v>22</v>
      </c>
      <c r="CPD1" s="154">
        <f t="shared" si="30"/>
        <v>23</v>
      </c>
      <c r="CPE1" s="154">
        <f t="shared" si="30"/>
        <v>24</v>
      </c>
      <c r="CPF1" s="154">
        <f t="shared" si="30"/>
        <v>25</v>
      </c>
      <c r="CPG1" s="154">
        <f t="shared" si="30"/>
        <v>26</v>
      </c>
      <c r="CPH1" s="154">
        <f t="shared" si="30"/>
        <v>27</v>
      </c>
      <c r="CPI1" s="154">
        <f t="shared" si="30"/>
        <v>28</v>
      </c>
      <c r="CPJ1" s="154">
        <f t="shared" si="30"/>
        <v>29</v>
      </c>
      <c r="CPK1" s="154">
        <f t="shared" si="30"/>
        <v>30</v>
      </c>
      <c r="CPL1" s="154">
        <f t="shared" si="30"/>
        <v>31</v>
      </c>
      <c r="CPM1" s="154">
        <f t="shared" si="30"/>
        <v>32</v>
      </c>
      <c r="CPN1" s="154">
        <f t="shared" si="30"/>
        <v>33</v>
      </c>
      <c r="CPO1" s="154">
        <f t="shared" si="30"/>
        <v>34</v>
      </c>
      <c r="CPP1" s="154">
        <f t="shared" si="30"/>
        <v>35</v>
      </c>
      <c r="CPQ1" s="154">
        <f t="shared" si="30"/>
        <v>36</v>
      </c>
      <c r="CPR1" s="154">
        <f t="shared" si="30"/>
        <v>37</v>
      </c>
      <c r="CPS1" s="154">
        <f t="shared" si="30"/>
        <v>38</v>
      </c>
      <c r="CPT1" s="154">
        <f t="shared" si="30"/>
        <v>39</v>
      </c>
      <c r="CPU1" s="154">
        <f t="shared" si="30"/>
        <v>40</v>
      </c>
      <c r="CPV1" s="154">
        <f t="shared" si="30"/>
        <v>41</v>
      </c>
      <c r="CPW1" s="154">
        <f t="shared" si="30"/>
        <v>42</v>
      </c>
      <c r="CPX1" s="154">
        <f t="shared" si="30"/>
        <v>43</v>
      </c>
      <c r="CPY1" s="154">
        <f t="shared" si="30"/>
        <v>44</v>
      </c>
      <c r="CPZ1" s="154">
        <f t="shared" si="30"/>
        <v>45</v>
      </c>
      <c r="CQA1" s="154">
        <f t="shared" si="30"/>
        <v>46</v>
      </c>
      <c r="CQB1" s="154">
        <f t="shared" si="30"/>
        <v>47</v>
      </c>
      <c r="CQC1" s="154">
        <f t="shared" si="30"/>
        <v>48</v>
      </c>
      <c r="CQD1" s="154">
        <f t="shared" si="30"/>
        <v>49</v>
      </c>
      <c r="CQE1" s="154">
        <f t="shared" si="30"/>
        <v>50</v>
      </c>
      <c r="CQF1" s="154">
        <f t="shared" si="30"/>
        <v>51</v>
      </c>
      <c r="CQG1" s="154">
        <f t="shared" si="30"/>
        <v>52</v>
      </c>
      <c r="CQH1" s="154">
        <f t="shared" si="30"/>
        <v>53</v>
      </c>
      <c r="CQI1" s="154">
        <f t="shared" si="30"/>
        <v>54</v>
      </c>
      <c r="CQJ1" s="154">
        <f t="shared" si="30"/>
        <v>55</v>
      </c>
      <c r="CQK1" s="154">
        <f t="shared" si="30"/>
        <v>56</v>
      </c>
      <c r="CQL1" s="154">
        <f t="shared" si="30"/>
        <v>57</v>
      </c>
      <c r="CQM1" s="154">
        <f t="shared" si="30"/>
        <v>58</v>
      </c>
      <c r="CQN1" s="154">
        <f t="shared" si="30"/>
        <v>59</v>
      </c>
      <c r="CQO1" s="154">
        <f t="shared" si="30"/>
        <v>60</v>
      </c>
      <c r="CQP1" s="154">
        <f t="shared" si="30"/>
        <v>61</v>
      </c>
      <c r="CQQ1" s="154">
        <f t="shared" si="30"/>
        <v>62</v>
      </c>
      <c r="CQR1" s="154">
        <f t="shared" si="30"/>
        <v>63</v>
      </c>
      <c r="CQS1" s="154">
        <f t="shared" si="30"/>
        <v>64</v>
      </c>
      <c r="CQT1" s="154">
        <f t="shared" si="30"/>
        <v>65</v>
      </c>
      <c r="CQU1" s="154">
        <f t="shared" si="30"/>
        <v>66</v>
      </c>
      <c r="CQV1" s="154">
        <f t="shared" ref="CQV1:CTG1" si="31">CQU1+1</f>
        <v>67</v>
      </c>
      <c r="CQW1" s="154">
        <f t="shared" si="31"/>
        <v>68</v>
      </c>
      <c r="CQX1" s="154">
        <f t="shared" si="31"/>
        <v>69</v>
      </c>
      <c r="CQY1" s="154">
        <f t="shared" si="31"/>
        <v>70</v>
      </c>
      <c r="CQZ1" s="154">
        <f t="shared" si="31"/>
        <v>71</v>
      </c>
      <c r="CRA1" s="154">
        <f t="shared" si="31"/>
        <v>72</v>
      </c>
      <c r="CRB1" s="154">
        <f t="shared" si="31"/>
        <v>73</v>
      </c>
      <c r="CRC1" s="154">
        <f t="shared" si="31"/>
        <v>74</v>
      </c>
      <c r="CRD1" s="154">
        <f t="shared" si="31"/>
        <v>75</v>
      </c>
      <c r="CRE1" s="154">
        <f t="shared" si="31"/>
        <v>76</v>
      </c>
      <c r="CRF1" s="154">
        <f t="shared" si="31"/>
        <v>77</v>
      </c>
      <c r="CRG1" s="154">
        <f t="shared" si="31"/>
        <v>78</v>
      </c>
      <c r="CRH1" s="154">
        <f t="shared" si="31"/>
        <v>79</v>
      </c>
      <c r="CRI1" s="154">
        <f t="shared" si="31"/>
        <v>80</v>
      </c>
      <c r="CRJ1" s="154">
        <f t="shared" si="31"/>
        <v>81</v>
      </c>
      <c r="CRK1" s="154">
        <f t="shared" si="31"/>
        <v>82</v>
      </c>
      <c r="CRL1" s="154">
        <f t="shared" si="31"/>
        <v>83</v>
      </c>
      <c r="CRM1" s="154">
        <f t="shared" si="31"/>
        <v>84</v>
      </c>
      <c r="CRN1" s="154">
        <f t="shared" si="31"/>
        <v>85</v>
      </c>
      <c r="CRO1" s="154">
        <f t="shared" si="31"/>
        <v>86</v>
      </c>
      <c r="CRP1" s="154">
        <f t="shared" si="31"/>
        <v>87</v>
      </c>
      <c r="CRQ1" s="154">
        <f t="shared" si="31"/>
        <v>88</v>
      </c>
      <c r="CRR1" s="154">
        <f t="shared" si="31"/>
        <v>89</v>
      </c>
      <c r="CRS1" s="154">
        <f t="shared" si="31"/>
        <v>90</v>
      </c>
      <c r="CRT1" s="154">
        <f t="shared" si="31"/>
        <v>91</v>
      </c>
      <c r="CRU1" s="154">
        <f t="shared" si="31"/>
        <v>92</v>
      </c>
      <c r="CRV1" s="154">
        <f t="shared" si="31"/>
        <v>93</v>
      </c>
      <c r="CRW1" s="154">
        <f t="shared" si="31"/>
        <v>94</v>
      </c>
      <c r="CRX1" s="154">
        <f t="shared" si="31"/>
        <v>95</v>
      </c>
      <c r="CRY1" s="154">
        <f t="shared" si="31"/>
        <v>96</v>
      </c>
      <c r="CRZ1" s="154">
        <f t="shared" si="31"/>
        <v>97</v>
      </c>
      <c r="CSA1" s="154">
        <f t="shared" si="31"/>
        <v>98</v>
      </c>
      <c r="CSB1" s="154">
        <f t="shared" si="31"/>
        <v>99</v>
      </c>
      <c r="CSC1" s="154">
        <f t="shared" si="31"/>
        <v>100</v>
      </c>
      <c r="CSD1" s="154">
        <f t="shared" si="31"/>
        <v>101</v>
      </c>
      <c r="CSE1" s="154">
        <f t="shared" si="31"/>
        <v>102</v>
      </c>
      <c r="CSF1" s="154">
        <f t="shared" si="31"/>
        <v>103</v>
      </c>
      <c r="CSG1" s="154">
        <f t="shared" si="31"/>
        <v>104</v>
      </c>
      <c r="CSH1" s="154">
        <f t="shared" si="31"/>
        <v>105</v>
      </c>
      <c r="CSI1" s="154">
        <f t="shared" si="31"/>
        <v>106</v>
      </c>
      <c r="CSJ1" s="154">
        <f t="shared" si="31"/>
        <v>107</v>
      </c>
      <c r="CSK1" s="154">
        <f t="shared" si="31"/>
        <v>108</v>
      </c>
      <c r="CSL1" s="154">
        <f t="shared" si="31"/>
        <v>109</v>
      </c>
      <c r="CSM1" s="154">
        <f t="shared" si="31"/>
        <v>110</v>
      </c>
      <c r="CSN1" s="154">
        <f t="shared" si="31"/>
        <v>111</v>
      </c>
      <c r="CSO1" s="154">
        <f t="shared" si="31"/>
        <v>112</v>
      </c>
      <c r="CSP1" s="154">
        <f t="shared" si="31"/>
        <v>113</v>
      </c>
      <c r="CSQ1" s="154">
        <f t="shared" si="31"/>
        <v>114</v>
      </c>
      <c r="CSR1" s="154">
        <f t="shared" si="31"/>
        <v>115</v>
      </c>
      <c r="CSS1" s="154">
        <f t="shared" si="31"/>
        <v>116</v>
      </c>
      <c r="CST1" s="154">
        <f t="shared" si="31"/>
        <v>117</v>
      </c>
      <c r="CSU1" s="154">
        <f t="shared" si="31"/>
        <v>118</v>
      </c>
      <c r="CSV1" s="154">
        <f t="shared" si="31"/>
        <v>119</v>
      </c>
      <c r="CSW1" s="154">
        <f t="shared" si="31"/>
        <v>120</v>
      </c>
      <c r="CSX1" s="154">
        <f t="shared" si="31"/>
        <v>121</v>
      </c>
      <c r="CSY1" s="154">
        <f t="shared" si="31"/>
        <v>122</v>
      </c>
      <c r="CSZ1" s="154">
        <f t="shared" si="31"/>
        <v>123</v>
      </c>
      <c r="CTA1" s="154">
        <f t="shared" si="31"/>
        <v>124</v>
      </c>
      <c r="CTB1" s="154">
        <f t="shared" si="31"/>
        <v>125</v>
      </c>
      <c r="CTC1" s="154">
        <f t="shared" si="31"/>
        <v>126</v>
      </c>
      <c r="CTD1" s="154">
        <f t="shared" si="31"/>
        <v>127</v>
      </c>
      <c r="CTE1" s="154">
        <f t="shared" si="31"/>
        <v>128</v>
      </c>
      <c r="CTF1" s="154">
        <f t="shared" si="31"/>
        <v>129</v>
      </c>
      <c r="CTG1" s="154">
        <f t="shared" si="31"/>
        <v>130</v>
      </c>
      <c r="CTH1" s="154">
        <f t="shared" ref="CTH1:CVS1" si="32">CTG1+1</f>
        <v>131</v>
      </c>
      <c r="CTI1" s="154">
        <f t="shared" si="32"/>
        <v>132</v>
      </c>
      <c r="CTJ1" s="154">
        <f t="shared" si="32"/>
        <v>133</v>
      </c>
      <c r="CTK1" s="154">
        <f t="shared" si="32"/>
        <v>134</v>
      </c>
      <c r="CTL1" s="154">
        <f t="shared" si="32"/>
        <v>135</v>
      </c>
      <c r="CTM1" s="154">
        <f t="shared" si="32"/>
        <v>136</v>
      </c>
      <c r="CTN1" s="154">
        <f t="shared" si="32"/>
        <v>137</v>
      </c>
      <c r="CTO1" s="154">
        <f t="shared" si="32"/>
        <v>138</v>
      </c>
      <c r="CTP1" s="154">
        <f t="shared" si="32"/>
        <v>139</v>
      </c>
      <c r="CTQ1" s="154">
        <f t="shared" si="32"/>
        <v>140</v>
      </c>
      <c r="CTR1" s="154">
        <f t="shared" si="32"/>
        <v>141</v>
      </c>
      <c r="CTS1" s="154">
        <f t="shared" si="32"/>
        <v>142</v>
      </c>
      <c r="CTT1" s="154">
        <f t="shared" si="32"/>
        <v>143</v>
      </c>
      <c r="CTU1" s="154">
        <f t="shared" si="32"/>
        <v>144</v>
      </c>
      <c r="CTV1" s="154">
        <f t="shared" si="32"/>
        <v>145</v>
      </c>
      <c r="CTW1" s="154">
        <f t="shared" si="32"/>
        <v>146</v>
      </c>
      <c r="CTX1" s="154">
        <f t="shared" si="32"/>
        <v>147</v>
      </c>
      <c r="CTY1" s="154">
        <f t="shared" si="32"/>
        <v>148</v>
      </c>
      <c r="CTZ1" s="154">
        <f t="shared" si="32"/>
        <v>149</v>
      </c>
      <c r="CUA1" s="154">
        <f t="shared" si="32"/>
        <v>150</v>
      </c>
      <c r="CUB1" s="154">
        <f t="shared" si="32"/>
        <v>151</v>
      </c>
      <c r="CUC1" s="154">
        <f t="shared" si="32"/>
        <v>152</v>
      </c>
      <c r="CUD1" s="154">
        <f t="shared" si="32"/>
        <v>153</v>
      </c>
      <c r="CUE1" s="154">
        <f t="shared" si="32"/>
        <v>154</v>
      </c>
      <c r="CUF1" s="154">
        <f t="shared" si="32"/>
        <v>155</v>
      </c>
      <c r="CUG1" s="154">
        <f t="shared" si="32"/>
        <v>156</v>
      </c>
      <c r="CUH1" s="154">
        <f t="shared" si="32"/>
        <v>157</v>
      </c>
      <c r="CUI1" s="154">
        <f t="shared" si="32"/>
        <v>158</v>
      </c>
      <c r="CUJ1" s="154">
        <f t="shared" si="32"/>
        <v>159</v>
      </c>
      <c r="CUK1" s="154">
        <f t="shared" si="32"/>
        <v>160</v>
      </c>
      <c r="CUL1" s="154">
        <f t="shared" si="32"/>
        <v>161</v>
      </c>
      <c r="CUM1" s="154">
        <f t="shared" si="32"/>
        <v>162</v>
      </c>
      <c r="CUN1" s="154">
        <f t="shared" si="32"/>
        <v>163</v>
      </c>
      <c r="CUO1" s="154">
        <f t="shared" si="32"/>
        <v>164</v>
      </c>
      <c r="CUP1" s="154">
        <f t="shared" si="32"/>
        <v>165</v>
      </c>
      <c r="CUQ1" s="154">
        <f t="shared" si="32"/>
        <v>166</v>
      </c>
      <c r="CUR1" s="154">
        <f t="shared" si="32"/>
        <v>167</v>
      </c>
      <c r="CUS1" s="154">
        <f t="shared" si="32"/>
        <v>168</v>
      </c>
      <c r="CUT1" s="154">
        <f t="shared" si="32"/>
        <v>169</v>
      </c>
      <c r="CUU1" s="154">
        <f t="shared" si="32"/>
        <v>170</v>
      </c>
      <c r="CUV1" s="154">
        <f t="shared" si="32"/>
        <v>171</v>
      </c>
      <c r="CUW1" s="154">
        <f t="shared" si="32"/>
        <v>172</v>
      </c>
      <c r="CUX1" s="154">
        <f t="shared" si="32"/>
        <v>173</v>
      </c>
      <c r="CUY1" s="154">
        <f t="shared" si="32"/>
        <v>174</v>
      </c>
      <c r="CUZ1" s="154">
        <f t="shared" si="32"/>
        <v>175</v>
      </c>
      <c r="CVA1" s="154">
        <f t="shared" si="32"/>
        <v>176</v>
      </c>
      <c r="CVB1" s="154">
        <f t="shared" si="32"/>
        <v>177</v>
      </c>
      <c r="CVC1" s="154">
        <f t="shared" si="32"/>
        <v>178</v>
      </c>
      <c r="CVD1" s="154">
        <f t="shared" si="32"/>
        <v>179</v>
      </c>
      <c r="CVE1" s="154">
        <f t="shared" si="32"/>
        <v>180</v>
      </c>
      <c r="CVF1" s="154">
        <f t="shared" si="32"/>
        <v>181</v>
      </c>
      <c r="CVG1" s="154">
        <f t="shared" si="32"/>
        <v>182</v>
      </c>
      <c r="CVH1" s="154">
        <f t="shared" si="32"/>
        <v>183</v>
      </c>
      <c r="CVI1" s="154">
        <f t="shared" si="32"/>
        <v>184</v>
      </c>
      <c r="CVJ1" s="154">
        <f t="shared" si="32"/>
        <v>185</v>
      </c>
      <c r="CVK1" s="154">
        <f t="shared" si="32"/>
        <v>186</v>
      </c>
      <c r="CVL1" s="154">
        <f t="shared" si="32"/>
        <v>187</v>
      </c>
      <c r="CVM1" s="154">
        <f t="shared" si="32"/>
        <v>188</v>
      </c>
      <c r="CVN1" s="154">
        <f t="shared" si="32"/>
        <v>189</v>
      </c>
      <c r="CVO1" s="154">
        <f t="shared" si="32"/>
        <v>190</v>
      </c>
      <c r="CVP1" s="154">
        <f t="shared" si="32"/>
        <v>191</v>
      </c>
      <c r="CVQ1" s="154">
        <f t="shared" si="32"/>
        <v>192</v>
      </c>
      <c r="CVR1" s="154">
        <f t="shared" si="32"/>
        <v>193</v>
      </c>
      <c r="CVS1" s="154">
        <f t="shared" si="32"/>
        <v>194</v>
      </c>
      <c r="CVT1" s="154">
        <f t="shared" ref="CVT1:CYE1" si="33">CVS1+1</f>
        <v>195</v>
      </c>
      <c r="CVU1" s="154">
        <f t="shared" si="33"/>
        <v>196</v>
      </c>
      <c r="CVV1" s="154">
        <f t="shared" si="33"/>
        <v>197</v>
      </c>
      <c r="CVW1" s="154">
        <f t="shared" si="33"/>
        <v>198</v>
      </c>
      <c r="CVX1" s="154">
        <f t="shared" si="33"/>
        <v>199</v>
      </c>
      <c r="CVY1" s="154">
        <f t="shared" si="33"/>
        <v>200</v>
      </c>
      <c r="CVZ1" s="154">
        <f t="shared" si="33"/>
        <v>201</v>
      </c>
      <c r="CWA1" s="154">
        <f t="shared" si="33"/>
        <v>202</v>
      </c>
      <c r="CWB1" s="154">
        <f t="shared" si="33"/>
        <v>203</v>
      </c>
      <c r="CWC1" s="154">
        <f t="shared" si="33"/>
        <v>204</v>
      </c>
      <c r="CWD1" s="154">
        <f t="shared" si="33"/>
        <v>205</v>
      </c>
      <c r="CWE1" s="154">
        <f t="shared" si="33"/>
        <v>206</v>
      </c>
      <c r="CWF1" s="154">
        <f t="shared" si="33"/>
        <v>207</v>
      </c>
      <c r="CWG1" s="154">
        <f t="shared" si="33"/>
        <v>208</v>
      </c>
      <c r="CWH1" s="154">
        <f t="shared" si="33"/>
        <v>209</v>
      </c>
      <c r="CWI1" s="154">
        <f t="shared" si="33"/>
        <v>210</v>
      </c>
      <c r="CWJ1" s="154">
        <f t="shared" si="33"/>
        <v>211</v>
      </c>
      <c r="CWK1" s="154">
        <f t="shared" si="33"/>
        <v>212</v>
      </c>
      <c r="CWL1" s="154">
        <f t="shared" si="33"/>
        <v>213</v>
      </c>
      <c r="CWM1" s="154">
        <f t="shared" si="33"/>
        <v>214</v>
      </c>
      <c r="CWN1" s="154">
        <f t="shared" si="33"/>
        <v>215</v>
      </c>
      <c r="CWO1" s="154">
        <f t="shared" si="33"/>
        <v>216</v>
      </c>
      <c r="CWP1" s="154">
        <f t="shared" si="33"/>
        <v>217</v>
      </c>
      <c r="CWQ1" s="154">
        <f t="shared" si="33"/>
        <v>218</v>
      </c>
      <c r="CWR1" s="154">
        <f t="shared" si="33"/>
        <v>219</v>
      </c>
      <c r="CWS1" s="154">
        <f t="shared" si="33"/>
        <v>220</v>
      </c>
      <c r="CWT1" s="154">
        <f t="shared" si="33"/>
        <v>221</v>
      </c>
      <c r="CWU1" s="154">
        <f t="shared" si="33"/>
        <v>222</v>
      </c>
      <c r="CWV1" s="154">
        <f t="shared" si="33"/>
        <v>223</v>
      </c>
      <c r="CWW1" s="154">
        <f t="shared" si="33"/>
        <v>224</v>
      </c>
      <c r="CWX1" s="154">
        <f t="shared" si="33"/>
        <v>225</v>
      </c>
      <c r="CWY1" s="154">
        <f t="shared" si="33"/>
        <v>226</v>
      </c>
      <c r="CWZ1" s="154">
        <f t="shared" si="33"/>
        <v>227</v>
      </c>
      <c r="CXA1" s="154">
        <f t="shared" si="33"/>
        <v>228</v>
      </c>
      <c r="CXB1" s="154">
        <f t="shared" si="33"/>
        <v>229</v>
      </c>
      <c r="CXC1" s="154">
        <f t="shared" si="33"/>
        <v>230</v>
      </c>
      <c r="CXD1" s="154">
        <f t="shared" si="33"/>
        <v>231</v>
      </c>
      <c r="CXE1" s="154">
        <f t="shared" si="33"/>
        <v>232</v>
      </c>
      <c r="CXF1" s="154">
        <f t="shared" si="33"/>
        <v>233</v>
      </c>
      <c r="CXG1" s="154">
        <f t="shared" si="33"/>
        <v>234</v>
      </c>
      <c r="CXH1" s="154">
        <f t="shared" si="33"/>
        <v>235</v>
      </c>
      <c r="CXI1" s="154">
        <f t="shared" si="33"/>
        <v>236</v>
      </c>
      <c r="CXJ1" s="154">
        <f t="shared" si="33"/>
        <v>237</v>
      </c>
      <c r="CXK1" s="154">
        <f t="shared" si="33"/>
        <v>238</v>
      </c>
      <c r="CXL1" s="154">
        <f t="shared" si="33"/>
        <v>239</v>
      </c>
      <c r="CXM1" s="154">
        <f t="shared" si="33"/>
        <v>240</v>
      </c>
      <c r="CXN1" s="154">
        <f t="shared" si="33"/>
        <v>241</v>
      </c>
      <c r="CXO1" s="154">
        <f t="shared" si="33"/>
        <v>242</v>
      </c>
      <c r="CXP1" s="154">
        <f t="shared" si="33"/>
        <v>243</v>
      </c>
      <c r="CXQ1" s="154">
        <f t="shared" si="33"/>
        <v>244</v>
      </c>
      <c r="CXR1" s="154">
        <f t="shared" si="33"/>
        <v>245</v>
      </c>
      <c r="CXS1" s="154">
        <f t="shared" si="33"/>
        <v>246</v>
      </c>
      <c r="CXT1" s="154">
        <f t="shared" si="33"/>
        <v>247</v>
      </c>
      <c r="CXU1" s="154">
        <f t="shared" si="33"/>
        <v>248</v>
      </c>
      <c r="CXV1" s="154">
        <f t="shared" si="33"/>
        <v>249</v>
      </c>
      <c r="CXW1" s="154">
        <f t="shared" si="33"/>
        <v>250</v>
      </c>
      <c r="CXX1" s="154">
        <f t="shared" si="33"/>
        <v>251</v>
      </c>
      <c r="CXY1" s="154">
        <f t="shared" si="33"/>
        <v>252</v>
      </c>
      <c r="CXZ1" s="154">
        <f t="shared" si="33"/>
        <v>253</v>
      </c>
      <c r="CYA1" s="154">
        <f t="shared" si="33"/>
        <v>254</v>
      </c>
      <c r="CYB1" s="154">
        <f t="shared" si="33"/>
        <v>255</v>
      </c>
      <c r="CYC1" s="154">
        <f t="shared" si="33"/>
        <v>256</v>
      </c>
      <c r="CYD1" s="154">
        <f t="shared" si="33"/>
        <v>257</v>
      </c>
      <c r="CYE1" s="154">
        <f t="shared" si="33"/>
        <v>258</v>
      </c>
      <c r="CYF1" s="154">
        <f t="shared" ref="CYF1:DAQ1" si="34">CYE1+1</f>
        <v>259</v>
      </c>
      <c r="CYG1" s="154">
        <f t="shared" si="34"/>
        <v>260</v>
      </c>
      <c r="CYH1" s="154">
        <f t="shared" si="34"/>
        <v>261</v>
      </c>
      <c r="CYI1" s="154">
        <f t="shared" si="34"/>
        <v>262</v>
      </c>
      <c r="CYJ1" s="154">
        <f t="shared" si="34"/>
        <v>263</v>
      </c>
      <c r="CYK1" s="154">
        <f t="shared" si="34"/>
        <v>264</v>
      </c>
      <c r="CYL1" s="154">
        <f t="shared" si="34"/>
        <v>265</v>
      </c>
      <c r="CYM1" s="154">
        <f t="shared" si="34"/>
        <v>266</v>
      </c>
      <c r="CYN1" s="154">
        <f t="shared" si="34"/>
        <v>267</v>
      </c>
      <c r="CYO1" s="154">
        <f t="shared" si="34"/>
        <v>268</v>
      </c>
      <c r="CYP1" s="154">
        <f t="shared" si="34"/>
        <v>269</v>
      </c>
      <c r="CYQ1" s="154">
        <f t="shared" si="34"/>
        <v>270</v>
      </c>
      <c r="CYR1" s="154">
        <f t="shared" si="34"/>
        <v>271</v>
      </c>
      <c r="CYS1" s="154">
        <f t="shared" si="34"/>
        <v>272</v>
      </c>
      <c r="CYT1" s="154">
        <f t="shared" si="34"/>
        <v>273</v>
      </c>
      <c r="CYU1" s="154">
        <f t="shared" si="34"/>
        <v>274</v>
      </c>
      <c r="CYV1" s="154">
        <f t="shared" si="34"/>
        <v>275</v>
      </c>
      <c r="CYW1" s="154">
        <f t="shared" si="34"/>
        <v>276</v>
      </c>
      <c r="CYX1" s="154">
        <f t="shared" si="34"/>
        <v>277</v>
      </c>
      <c r="CYY1" s="154">
        <f t="shared" si="34"/>
        <v>278</v>
      </c>
      <c r="CYZ1" s="154">
        <f t="shared" si="34"/>
        <v>279</v>
      </c>
      <c r="CZA1" s="154">
        <f t="shared" si="34"/>
        <v>280</v>
      </c>
      <c r="CZB1" s="154">
        <f t="shared" si="34"/>
        <v>281</v>
      </c>
      <c r="CZC1" s="154">
        <f t="shared" si="34"/>
        <v>282</v>
      </c>
      <c r="CZD1" s="154">
        <f t="shared" si="34"/>
        <v>283</v>
      </c>
      <c r="CZE1" s="154">
        <f t="shared" si="34"/>
        <v>284</v>
      </c>
      <c r="CZF1" s="154">
        <f t="shared" si="34"/>
        <v>285</v>
      </c>
      <c r="CZG1" s="154">
        <f t="shared" si="34"/>
        <v>286</v>
      </c>
      <c r="CZH1" s="154">
        <f t="shared" si="34"/>
        <v>287</v>
      </c>
      <c r="CZI1" s="154">
        <f t="shared" si="34"/>
        <v>288</v>
      </c>
      <c r="CZJ1" s="154">
        <f t="shared" si="34"/>
        <v>289</v>
      </c>
      <c r="CZK1" s="154">
        <f t="shared" si="34"/>
        <v>290</v>
      </c>
      <c r="CZL1" s="154">
        <f t="shared" si="34"/>
        <v>291</v>
      </c>
      <c r="CZM1" s="154">
        <f t="shared" si="34"/>
        <v>292</v>
      </c>
      <c r="CZN1" s="154">
        <f t="shared" si="34"/>
        <v>293</v>
      </c>
      <c r="CZO1" s="154">
        <f t="shared" si="34"/>
        <v>294</v>
      </c>
      <c r="CZP1" s="154">
        <f t="shared" si="34"/>
        <v>295</v>
      </c>
      <c r="CZQ1" s="154">
        <f t="shared" si="34"/>
        <v>296</v>
      </c>
      <c r="CZR1" s="154">
        <f t="shared" si="34"/>
        <v>297</v>
      </c>
      <c r="CZS1" s="154">
        <f t="shared" si="34"/>
        <v>298</v>
      </c>
      <c r="CZT1" s="154">
        <f t="shared" si="34"/>
        <v>299</v>
      </c>
      <c r="CZU1" s="154">
        <f t="shared" si="34"/>
        <v>300</v>
      </c>
      <c r="CZV1" s="154">
        <f t="shared" si="34"/>
        <v>301</v>
      </c>
      <c r="CZW1" s="154">
        <f t="shared" si="34"/>
        <v>302</v>
      </c>
      <c r="CZX1" s="154">
        <f t="shared" si="34"/>
        <v>303</v>
      </c>
      <c r="CZY1" s="154">
        <f t="shared" si="34"/>
        <v>304</v>
      </c>
      <c r="CZZ1" s="154">
        <f t="shared" si="34"/>
        <v>305</v>
      </c>
      <c r="DAA1" s="154">
        <f t="shared" si="34"/>
        <v>306</v>
      </c>
      <c r="DAB1" s="154">
        <f t="shared" si="34"/>
        <v>307</v>
      </c>
      <c r="DAC1" s="154">
        <f t="shared" si="34"/>
        <v>308</v>
      </c>
      <c r="DAD1" s="154">
        <f t="shared" si="34"/>
        <v>309</v>
      </c>
      <c r="DAE1" s="154">
        <f t="shared" si="34"/>
        <v>310</v>
      </c>
      <c r="DAF1" s="154">
        <f t="shared" si="34"/>
        <v>311</v>
      </c>
      <c r="DAG1" s="154">
        <f t="shared" si="34"/>
        <v>312</v>
      </c>
      <c r="DAH1" s="154">
        <f t="shared" si="34"/>
        <v>313</v>
      </c>
      <c r="DAI1" s="154">
        <f t="shared" si="34"/>
        <v>314</v>
      </c>
      <c r="DAJ1" s="154">
        <f t="shared" si="34"/>
        <v>315</v>
      </c>
      <c r="DAK1" s="154">
        <f t="shared" si="34"/>
        <v>316</v>
      </c>
      <c r="DAL1" s="154">
        <f t="shared" si="34"/>
        <v>317</v>
      </c>
      <c r="DAM1" s="154">
        <f t="shared" si="34"/>
        <v>318</v>
      </c>
      <c r="DAN1" s="154">
        <f t="shared" si="34"/>
        <v>319</v>
      </c>
      <c r="DAO1" s="154">
        <f t="shared" si="34"/>
        <v>320</v>
      </c>
      <c r="DAP1" s="154">
        <f t="shared" si="34"/>
        <v>321</v>
      </c>
      <c r="DAQ1" s="154">
        <f t="shared" si="34"/>
        <v>322</v>
      </c>
      <c r="DAR1" s="154">
        <f t="shared" ref="DAR1:DDC1" si="35">DAQ1+1</f>
        <v>323</v>
      </c>
      <c r="DAS1" s="154">
        <f t="shared" si="35"/>
        <v>324</v>
      </c>
      <c r="DAT1" s="154">
        <f t="shared" si="35"/>
        <v>325</v>
      </c>
      <c r="DAU1" s="154">
        <f t="shared" si="35"/>
        <v>326</v>
      </c>
      <c r="DAV1" s="154">
        <f t="shared" si="35"/>
        <v>327</v>
      </c>
      <c r="DAW1" s="154">
        <f t="shared" si="35"/>
        <v>328</v>
      </c>
      <c r="DAX1" s="154">
        <f t="shared" si="35"/>
        <v>329</v>
      </c>
      <c r="DAY1" s="154">
        <f t="shared" si="35"/>
        <v>330</v>
      </c>
      <c r="DAZ1" s="154">
        <f t="shared" si="35"/>
        <v>331</v>
      </c>
      <c r="DBA1" s="154">
        <f t="shared" si="35"/>
        <v>332</v>
      </c>
      <c r="DBB1" s="154">
        <f t="shared" si="35"/>
        <v>333</v>
      </c>
      <c r="DBC1" s="154">
        <f t="shared" si="35"/>
        <v>334</v>
      </c>
      <c r="DBD1" s="154">
        <f t="shared" si="35"/>
        <v>335</v>
      </c>
      <c r="DBE1" s="154">
        <f t="shared" si="35"/>
        <v>336</v>
      </c>
      <c r="DBF1" s="154">
        <f t="shared" si="35"/>
        <v>337</v>
      </c>
      <c r="DBG1" s="154">
        <f t="shared" si="35"/>
        <v>338</v>
      </c>
      <c r="DBH1" s="154">
        <f t="shared" si="35"/>
        <v>339</v>
      </c>
      <c r="DBI1" s="154">
        <f t="shared" si="35"/>
        <v>340</v>
      </c>
      <c r="DBJ1" s="154">
        <f t="shared" si="35"/>
        <v>341</v>
      </c>
      <c r="DBK1" s="154">
        <f t="shared" si="35"/>
        <v>342</v>
      </c>
      <c r="DBL1" s="154">
        <f t="shared" si="35"/>
        <v>343</v>
      </c>
      <c r="DBM1" s="154">
        <f t="shared" si="35"/>
        <v>344</v>
      </c>
      <c r="DBN1" s="154">
        <f t="shared" si="35"/>
        <v>345</v>
      </c>
      <c r="DBO1" s="154">
        <f t="shared" si="35"/>
        <v>346</v>
      </c>
      <c r="DBP1" s="154">
        <f t="shared" si="35"/>
        <v>347</v>
      </c>
      <c r="DBQ1" s="154">
        <f t="shared" si="35"/>
        <v>348</v>
      </c>
      <c r="DBR1" s="154">
        <f t="shared" si="35"/>
        <v>349</v>
      </c>
      <c r="DBS1" s="154">
        <f t="shared" si="35"/>
        <v>350</v>
      </c>
      <c r="DBT1" s="154">
        <f t="shared" si="35"/>
        <v>351</v>
      </c>
      <c r="DBU1" s="154">
        <f t="shared" si="35"/>
        <v>352</v>
      </c>
      <c r="DBV1" s="154">
        <f t="shared" si="35"/>
        <v>353</v>
      </c>
      <c r="DBW1" s="154">
        <f t="shared" si="35"/>
        <v>354</v>
      </c>
      <c r="DBX1" s="154">
        <f t="shared" si="35"/>
        <v>355</v>
      </c>
      <c r="DBY1" s="154">
        <f t="shared" si="35"/>
        <v>356</v>
      </c>
      <c r="DBZ1" s="154">
        <f t="shared" si="35"/>
        <v>357</v>
      </c>
      <c r="DCA1" s="154">
        <f t="shared" si="35"/>
        <v>358</v>
      </c>
      <c r="DCB1" s="154">
        <f t="shared" si="35"/>
        <v>359</v>
      </c>
      <c r="DCC1" s="154">
        <f t="shared" si="35"/>
        <v>360</v>
      </c>
      <c r="DCD1" s="154">
        <f t="shared" si="35"/>
        <v>361</v>
      </c>
      <c r="DCE1" s="154">
        <f t="shared" si="35"/>
        <v>362</v>
      </c>
      <c r="DCF1" s="154">
        <f t="shared" si="35"/>
        <v>363</v>
      </c>
      <c r="DCG1" s="154">
        <f t="shared" si="35"/>
        <v>364</v>
      </c>
      <c r="DCH1" s="154">
        <f t="shared" si="35"/>
        <v>365</v>
      </c>
      <c r="DCI1" s="154">
        <f t="shared" si="35"/>
        <v>366</v>
      </c>
      <c r="DCJ1" s="154">
        <f t="shared" si="35"/>
        <v>367</v>
      </c>
      <c r="DCK1" s="154">
        <f t="shared" si="35"/>
        <v>368</v>
      </c>
      <c r="DCL1" s="154">
        <f t="shared" si="35"/>
        <v>369</v>
      </c>
      <c r="DCM1" s="154">
        <f t="shared" si="35"/>
        <v>370</v>
      </c>
      <c r="DCN1" s="154">
        <f t="shared" si="35"/>
        <v>371</v>
      </c>
      <c r="DCO1" s="154">
        <f t="shared" si="35"/>
        <v>372</v>
      </c>
      <c r="DCP1" s="154">
        <f t="shared" si="35"/>
        <v>373</v>
      </c>
      <c r="DCQ1" s="154">
        <f t="shared" si="35"/>
        <v>374</v>
      </c>
      <c r="DCR1" s="154">
        <f t="shared" si="35"/>
        <v>375</v>
      </c>
      <c r="DCS1" s="154">
        <f t="shared" si="35"/>
        <v>376</v>
      </c>
      <c r="DCT1" s="154">
        <f t="shared" si="35"/>
        <v>377</v>
      </c>
      <c r="DCU1" s="154">
        <f t="shared" si="35"/>
        <v>378</v>
      </c>
      <c r="DCV1" s="154">
        <f t="shared" si="35"/>
        <v>379</v>
      </c>
      <c r="DCW1" s="154">
        <f t="shared" si="35"/>
        <v>380</v>
      </c>
      <c r="DCX1" s="154">
        <f t="shared" si="35"/>
        <v>381</v>
      </c>
      <c r="DCY1" s="154">
        <f t="shared" si="35"/>
        <v>382</v>
      </c>
      <c r="DCZ1" s="154">
        <f t="shared" si="35"/>
        <v>383</v>
      </c>
      <c r="DDA1" s="154">
        <f t="shared" si="35"/>
        <v>384</v>
      </c>
      <c r="DDB1" s="154">
        <f t="shared" si="35"/>
        <v>385</v>
      </c>
      <c r="DDC1" s="154">
        <f t="shared" si="35"/>
        <v>386</v>
      </c>
      <c r="DDD1" s="154">
        <f t="shared" ref="DDD1:DFD1" si="36">DDC1+1</f>
        <v>387</v>
      </c>
      <c r="DDE1" s="154">
        <f t="shared" si="36"/>
        <v>388</v>
      </c>
      <c r="DDF1" s="154">
        <f t="shared" si="36"/>
        <v>389</v>
      </c>
      <c r="DDG1" s="154">
        <f t="shared" si="36"/>
        <v>390</v>
      </c>
      <c r="DDH1" s="154">
        <f t="shared" si="36"/>
        <v>391</v>
      </c>
      <c r="DDI1" s="154">
        <f t="shared" si="36"/>
        <v>392</v>
      </c>
      <c r="DDJ1" s="154">
        <f t="shared" si="36"/>
        <v>393</v>
      </c>
      <c r="DDK1" s="154">
        <f t="shared" si="36"/>
        <v>394</v>
      </c>
      <c r="DDL1" s="154">
        <f t="shared" si="36"/>
        <v>395</v>
      </c>
      <c r="DDM1" s="154">
        <f t="shared" si="36"/>
        <v>396</v>
      </c>
      <c r="DDN1" s="154">
        <f t="shared" si="36"/>
        <v>397</v>
      </c>
      <c r="DDO1" s="154">
        <f t="shared" si="36"/>
        <v>398</v>
      </c>
      <c r="DDP1" s="154">
        <f t="shared" si="36"/>
        <v>399</v>
      </c>
      <c r="DDQ1" s="154">
        <f t="shared" si="36"/>
        <v>400</v>
      </c>
      <c r="DDR1" s="154">
        <f t="shared" si="36"/>
        <v>401</v>
      </c>
      <c r="DDS1" s="154">
        <f t="shared" si="36"/>
        <v>402</v>
      </c>
      <c r="DDT1" s="154">
        <f t="shared" si="36"/>
        <v>403</v>
      </c>
      <c r="DDU1" s="154">
        <f t="shared" si="36"/>
        <v>404</v>
      </c>
      <c r="DDV1" s="154">
        <f t="shared" si="36"/>
        <v>405</v>
      </c>
      <c r="DDW1" s="154">
        <f t="shared" si="36"/>
        <v>406</v>
      </c>
      <c r="DDX1" s="154">
        <f t="shared" si="36"/>
        <v>407</v>
      </c>
      <c r="DDY1" s="154">
        <f t="shared" si="36"/>
        <v>408</v>
      </c>
      <c r="DDZ1" s="154">
        <f t="shared" si="36"/>
        <v>409</v>
      </c>
      <c r="DEA1" s="154">
        <f t="shared" si="36"/>
        <v>410</v>
      </c>
      <c r="DEB1" s="154">
        <f t="shared" si="36"/>
        <v>411</v>
      </c>
      <c r="DEC1" s="154">
        <f t="shared" si="36"/>
        <v>412</v>
      </c>
      <c r="DED1" s="154">
        <f t="shared" si="36"/>
        <v>413</v>
      </c>
      <c r="DEE1" s="154">
        <f t="shared" si="36"/>
        <v>414</v>
      </c>
      <c r="DEF1" s="154">
        <f t="shared" si="36"/>
        <v>415</v>
      </c>
      <c r="DEG1" s="154">
        <f t="shared" si="36"/>
        <v>416</v>
      </c>
      <c r="DEH1" s="154">
        <f t="shared" si="36"/>
        <v>417</v>
      </c>
      <c r="DEI1" s="154">
        <f t="shared" si="36"/>
        <v>418</v>
      </c>
      <c r="DEJ1" s="154">
        <f t="shared" si="36"/>
        <v>419</v>
      </c>
      <c r="DEK1" s="154">
        <f t="shared" si="36"/>
        <v>420</v>
      </c>
      <c r="DEL1" s="154">
        <f t="shared" si="36"/>
        <v>421</v>
      </c>
      <c r="DEM1" s="154">
        <f t="shared" si="36"/>
        <v>422</v>
      </c>
      <c r="DEN1" s="154">
        <f t="shared" si="36"/>
        <v>423</v>
      </c>
      <c r="DEO1" s="154">
        <f t="shared" si="36"/>
        <v>424</v>
      </c>
      <c r="DEP1" s="154">
        <f t="shared" si="36"/>
        <v>425</v>
      </c>
      <c r="DEQ1" s="154">
        <f t="shared" si="36"/>
        <v>426</v>
      </c>
      <c r="DER1" s="154">
        <f t="shared" si="36"/>
        <v>427</v>
      </c>
      <c r="DES1" s="154">
        <f t="shared" si="36"/>
        <v>428</v>
      </c>
      <c r="DET1" s="154">
        <f t="shared" si="36"/>
        <v>429</v>
      </c>
      <c r="DEU1" s="154">
        <f t="shared" si="36"/>
        <v>430</v>
      </c>
      <c r="DEV1" s="154">
        <f t="shared" si="36"/>
        <v>431</v>
      </c>
      <c r="DEW1" s="154">
        <f t="shared" si="36"/>
        <v>432</v>
      </c>
      <c r="DEX1" s="154">
        <f t="shared" si="36"/>
        <v>433</v>
      </c>
      <c r="DEY1" s="154">
        <f t="shared" si="36"/>
        <v>434</v>
      </c>
      <c r="DEZ1" s="154">
        <f t="shared" si="36"/>
        <v>435</v>
      </c>
      <c r="DFA1" s="154">
        <f t="shared" si="36"/>
        <v>436</v>
      </c>
      <c r="DFB1" s="154">
        <f t="shared" si="36"/>
        <v>437</v>
      </c>
      <c r="DFC1" s="154">
        <f t="shared" si="36"/>
        <v>438</v>
      </c>
      <c r="DFD1" s="154">
        <f t="shared" si="36"/>
        <v>439</v>
      </c>
      <c r="DFE1" s="154">
        <f t="shared" ref="DFE1:DHP1" si="37">DFD1+1</f>
        <v>440</v>
      </c>
      <c r="DFF1" s="154">
        <f t="shared" si="37"/>
        <v>441</v>
      </c>
      <c r="DFG1" s="154">
        <f t="shared" si="37"/>
        <v>442</v>
      </c>
      <c r="DFH1" s="154">
        <f t="shared" si="37"/>
        <v>443</v>
      </c>
      <c r="DFI1" s="154">
        <f t="shared" si="37"/>
        <v>444</v>
      </c>
      <c r="DFJ1" s="154">
        <f t="shared" si="37"/>
        <v>445</v>
      </c>
      <c r="DFK1" s="154">
        <f t="shared" si="37"/>
        <v>446</v>
      </c>
      <c r="DFL1" s="154">
        <f t="shared" si="37"/>
        <v>447</v>
      </c>
      <c r="DFM1" s="154">
        <f t="shared" si="37"/>
        <v>448</v>
      </c>
      <c r="DFN1" s="154">
        <f t="shared" si="37"/>
        <v>449</v>
      </c>
      <c r="DFO1" s="154">
        <f t="shared" si="37"/>
        <v>450</v>
      </c>
      <c r="DFP1" s="154">
        <f t="shared" si="37"/>
        <v>451</v>
      </c>
      <c r="DFQ1" s="154">
        <f t="shared" si="37"/>
        <v>452</v>
      </c>
      <c r="DFR1" s="154">
        <f t="shared" si="37"/>
        <v>453</v>
      </c>
      <c r="DFS1" s="154">
        <f t="shared" si="37"/>
        <v>454</v>
      </c>
      <c r="DFT1" s="154">
        <f t="shared" si="37"/>
        <v>455</v>
      </c>
      <c r="DFU1" s="154">
        <f t="shared" si="37"/>
        <v>456</v>
      </c>
      <c r="DFV1" s="154">
        <f t="shared" si="37"/>
        <v>457</v>
      </c>
      <c r="DFW1" s="154">
        <f t="shared" si="37"/>
        <v>458</v>
      </c>
      <c r="DFX1" s="154">
        <f t="shared" si="37"/>
        <v>459</v>
      </c>
      <c r="DFY1" s="154">
        <f t="shared" si="37"/>
        <v>460</v>
      </c>
      <c r="DFZ1" s="154">
        <f t="shared" si="37"/>
        <v>461</v>
      </c>
      <c r="DGA1" s="154">
        <f t="shared" si="37"/>
        <v>462</v>
      </c>
      <c r="DGB1" s="154">
        <f t="shared" si="37"/>
        <v>463</v>
      </c>
      <c r="DGC1" s="154">
        <f t="shared" si="37"/>
        <v>464</v>
      </c>
      <c r="DGD1" s="154">
        <f t="shared" si="37"/>
        <v>465</v>
      </c>
      <c r="DGE1" s="154">
        <f t="shared" si="37"/>
        <v>466</v>
      </c>
      <c r="DGF1" s="154">
        <f t="shared" si="37"/>
        <v>467</v>
      </c>
      <c r="DGG1" s="154">
        <f t="shared" si="37"/>
        <v>468</v>
      </c>
      <c r="DGH1" s="154">
        <f t="shared" si="37"/>
        <v>469</v>
      </c>
      <c r="DGI1" s="154">
        <f t="shared" si="37"/>
        <v>470</v>
      </c>
      <c r="DGJ1" s="154">
        <f t="shared" si="37"/>
        <v>471</v>
      </c>
      <c r="DGK1" s="154">
        <f t="shared" si="37"/>
        <v>472</v>
      </c>
      <c r="DGL1" s="154">
        <f t="shared" si="37"/>
        <v>473</v>
      </c>
      <c r="DGM1" s="154">
        <f t="shared" si="37"/>
        <v>474</v>
      </c>
      <c r="DGN1" s="154">
        <f t="shared" si="37"/>
        <v>475</v>
      </c>
      <c r="DGO1" s="154">
        <f t="shared" si="37"/>
        <v>476</v>
      </c>
      <c r="DGP1" s="154">
        <f t="shared" si="37"/>
        <v>477</v>
      </c>
      <c r="DGQ1" s="154">
        <f t="shared" si="37"/>
        <v>478</v>
      </c>
      <c r="DGR1" s="154">
        <f t="shared" si="37"/>
        <v>479</v>
      </c>
      <c r="DGS1" s="154">
        <f t="shared" si="37"/>
        <v>480</v>
      </c>
      <c r="DGT1" s="154">
        <f t="shared" si="37"/>
        <v>481</v>
      </c>
      <c r="DGU1" s="154">
        <f t="shared" si="37"/>
        <v>482</v>
      </c>
      <c r="DGV1" s="154">
        <f t="shared" si="37"/>
        <v>483</v>
      </c>
      <c r="DGW1" s="154">
        <f t="shared" si="37"/>
        <v>484</v>
      </c>
      <c r="DGX1" s="154">
        <f t="shared" si="37"/>
        <v>485</v>
      </c>
      <c r="DGY1" s="154">
        <f t="shared" si="37"/>
        <v>486</v>
      </c>
      <c r="DGZ1" s="154">
        <f t="shared" si="37"/>
        <v>487</v>
      </c>
      <c r="DHA1" s="154">
        <f t="shared" si="37"/>
        <v>488</v>
      </c>
      <c r="DHB1" s="154">
        <f t="shared" si="37"/>
        <v>489</v>
      </c>
      <c r="DHC1" s="154">
        <f t="shared" si="37"/>
        <v>490</v>
      </c>
      <c r="DHD1" s="154">
        <f t="shared" si="37"/>
        <v>491</v>
      </c>
      <c r="DHE1" s="154">
        <f t="shared" si="37"/>
        <v>492</v>
      </c>
      <c r="DHF1" s="154">
        <f t="shared" si="37"/>
        <v>493</v>
      </c>
      <c r="DHG1" s="154">
        <f t="shared" si="37"/>
        <v>494</v>
      </c>
      <c r="DHH1" s="154">
        <f t="shared" si="37"/>
        <v>495</v>
      </c>
      <c r="DHI1" s="154">
        <f t="shared" si="37"/>
        <v>496</v>
      </c>
      <c r="DHJ1" s="154">
        <f t="shared" si="37"/>
        <v>497</v>
      </c>
      <c r="DHK1" s="154">
        <f t="shared" si="37"/>
        <v>498</v>
      </c>
      <c r="DHL1" s="154">
        <f t="shared" si="37"/>
        <v>499</v>
      </c>
      <c r="DHM1" s="154">
        <f t="shared" si="37"/>
        <v>500</v>
      </c>
      <c r="DHN1" s="154">
        <f t="shared" si="37"/>
        <v>501</v>
      </c>
      <c r="DHO1" s="154">
        <f t="shared" si="37"/>
        <v>502</v>
      </c>
      <c r="DHP1" s="154">
        <f t="shared" si="37"/>
        <v>503</v>
      </c>
      <c r="DHQ1" s="154">
        <f t="shared" ref="DHQ1:DKB1" si="38">DHP1+1</f>
        <v>504</v>
      </c>
      <c r="DHR1" s="154">
        <f t="shared" si="38"/>
        <v>505</v>
      </c>
      <c r="DHS1" s="154">
        <f t="shared" si="38"/>
        <v>506</v>
      </c>
      <c r="DHT1" s="154">
        <f t="shared" si="38"/>
        <v>507</v>
      </c>
      <c r="DHU1" s="154">
        <f t="shared" si="38"/>
        <v>508</v>
      </c>
      <c r="DHV1" s="154">
        <f t="shared" si="38"/>
        <v>509</v>
      </c>
      <c r="DHW1" s="154">
        <f t="shared" si="38"/>
        <v>510</v>
      </c>
      <c r="DHX1" s="154">
        <f t="shared" si="38"/>
        <v>511</v>
      </c>
      <c r="DHY1" s="154">
        <f t="shared" si="38"/>
        <v>512</v>
      </c>
      <c r="DHZ1" s="154">
        <f t="shared" si="38"/>
        <v>513</v>
      </c>
      <c r="DIA1" s="154">
        <f t="shared" si="38"/>
        <v>514</v>
      </c>
      <c r="DIB1" s="154">
        <f t="shared" si="38"/>
        <v>515</v>
      </c>
      <c r="DIC1" s="154">
        <f t="shared" si="38"/>
        <v>516</v>
      </c>
      <c r="DID1" s="154">
        <f t="shared" si="38"/>
        <v>517</v>
      </c>
      <c r="DIE1" s="154">
        <f t="shared" si="38"/>
        <v>518</v>
      </c>
      <c r="DIF1" s="154">
        <f t="shared" si="38"/>
        <v>519</v>
      </c>
      <c r="DIG1" s="154">
        <f t="shared" si="38"/>
        <v>520</v>
      </c>
      <c r="DIH1" s="154">
        <f t="shared" si="38"/>
        <v>521</v>
      </c>
      <c r="DII1" s="154">
        <f t="shared" si="38"/>
        <v>522</v>
      </c>
      <c r="DIJ1" s="154">
        <f t="shared" si="38"/>
        <v>523</v>
      </c>
      <c r="DIK1" s="154">
        <f t="shared" si="38"/>
        <v>524</v>
      </c>
      <c r="DIL1" s="154">
        <f t="shared" si="38"/>
        <v>525</v>
      </c>
      <c r="DIM1" s="154">
        <f t="shared" si="38"/>
        <v>526</v>
      </c>
      <c r="DIN1" s="154">
        <f t="shared" si="38"/>
        <v>527</v>
      </c>
      <c r="DIO1" s="154">
        <f t="shared" si="38"/>
        <v>528</v>
      </c>
      <c r="DIP1" s="154">
        <f t="shared" si="38"/>
        <v>529</v>
      </c>
      <c r="DIQ1" s="154">
        <f t="shared" si="38"/>
        <v>530</v>
      </c>
      <c r="DIR1" s="154">
        <f t="shared" si="38"/>
        <v>531</v>
      </c>
      <c r="DIS1" s="154">
        <f t="shared" si="38"/>
        <v>532</v>
      </c>
      <c r="DIT1" s="154">
        <f t="shared" si="38"/>
        <v>533</v>
      </c>
      <c r="DIU1" s="154">
        <f t="shared" si="38"/>
        <v>534</v>
      </c>
      <c r="DIV1" s="154">
        <f t="shared" si="38"/>
        <v>535</v>
      </c>
      <c r="DIW1" s="154">
        <f t="shared" si="38"/>
        <v>536</v>
      </c>
      <c r="DIX1" s="154">
        <f t="shared" si="38"/>
        <v>537</v>
      </c>
      <c r="DIY1" s="154">
        <f t="shared" si="38"/>
        <v>538</v>
      </c>
      <c r="DIZ1" s="154">
        <f t="shared" si="38"/>
        <v>539</v>
      </c>
      <c r="DJA1" s="154">
        <f t="shared" si="38"/>
        <v>540</v>
      </c>
      <c r="DJB1" s="154">
        <f t="shared" si="38"/>
        <v>541</v>
      </c>
      <c r="DJC1" s="154">
        <f t="shared" si="38"/>
        <v>542</v>
      </c>
      <c r="DJD1" s="154">
        <f t="shared" si="38"/>
        <v>543</v>
      </c>
      <c r="DJE1" s="154">
        <f t="shared" si="38"/>
        <v>544</v>
      </c>
      <c r="DJF1" s="154">
        <f t="shared" si="38"/>
        <v>545</v>
      </c>
      <c r="DJG1" s="154">
        <f t="shared" si="38"/>
        <v>546</v>
      </c>
      <c r="DJH1" s="154">
        <f t="shared" si="38"/>
        <v>547</v>
      </c>
      <c r="DJI1" s="154">
        <f t="shared" si="38"/>
        <v>548</v>
      </c>
      <c r="DJJ1" s="154">
        <f t="shared" si="38"/>
        <v>549</v>
      </c>
      <c r="DJK1" s="154">
        <f t="shared" si="38"/>
        <v>550</v>
      </c>
      <c r="DJL1" s="154">
        <f t="shared" si="38"/>
        <v>551</v>
      </c>
      <c r="DJM1" s="154">
        <f t="shared" si="38"/>
        <v>552</v>
      </c>
      <c r="DJN1" s="154">
        <f t="shared" si="38"/>
        <v>553</v>
      </c>
      <c r="DJO1" s="154">
        <f t="shared" si="38"/>
        <v>554</v>
      </c>
      <c r="DJP1" s="154">
        <f t="shared" si="38"/>
        <v>555</v>
      </c>
      <c r="DJQ1" s="154">
        <f t="shared" si="38"/>
        <v>556</v>
      </c>
      <c r="DJR1" s="154">
        <f t="shared" si="38"/>
        <v>557</v>
      </c>
      <c r="DJS1" s="154">
        <f t="shared" si="38"/>
        <v>558</v>
      </c>
      <c r="DJT1" s="154">
        <f t="shared" si="38"/>
        <v>559</v>
      </c>
      <c r="DJU1" s="154">
        <f t="shared" si="38"/>
        <v>560</v>
      </c>
      <c r="DJV1" s="154">
        <f t="shared" si="38"/>
        <v>561</v>
      </c>
      <c r="DJW1" s="154">
        <f t="shared" si="38"/>
        <v>562</v>
      </c>
      <c r="DJX1" s="154">
        <f t="shared" si="38"/>
        <v>563</v>
      </c>
      <c r="DJY1" s="154">
        <f t="shared" si="38"/>
        <v>564</v>
      </c>
      <c r="DJZ1" s="154">
        <f t="shared" si="38"/>
        <v>565</v>
      </c>
      <c r="DKA1" s="154">
        <f t="shared" si="38"/>
        <v>566</v>
      </c>
      <c r="DKB1" s="154">
        <f t="shared" si="38"/>
        <v>567</v>
      </c>
      <c r="DKC1" s="154">
        <f t="shared" ref="DKC1:DLI1" si="39">DKB1+1</f>
        <v>568</v>
      </c>
      <c r="DKD1" s="154">
        <f t="shared" si="39"/>
        <v>569</v>
      </c>
      <c r="DKE1" s="154">
        <f t="shared" si="39"/>
        <v>570</v>
      </c>
      <c r="DKF1" s="154">
        <f t="shared" si="39"/>
        <v>571</v>
      </c>
      <c r="DKG1" s="154">
        <f t="shared" si="39"/>
        <v>572</v>
      </c>
      <c r="DKH1" s="154">
        <f t="shared" si="39"/>
        <v>573</v>
      </c>
      <c r="DKI1" s="154">
        <f t="shared" si="39"/>
        <v>574</v>
      </c>
      <c r="DKJ1" s="154">
        <f t="shared" si="39"/>
        <v>575</v>
      </c>
      <c r="DKK1" s="154">
        <f t="shared" si="39"/>
        <v>576</v>
      </c>
      <c r="DKL1" s="154">
        <f t="shared" si="39"/>
        <v>577</v>
      </c>
      <c r="DKM1" s="154">
        <f t="shared" si="39"/>
        <v>578</v>
      </c>
      <c r="DKN1" s="154">
        <f t="shared" si="39"/>
        <v>579</v>
      </c>
      <c r="DKO1" s="154">
        <f t="shared" si="39"/>
        <v>580</v>
      </c>
      <c r="DKP1" s="154">
        <f t="shared" si="39"/>
        <v>581</v>
      </c>
      <c r="DKQ1" s="154">
        <f t="shared" si="39"/>
        <v>582</v>
      </c>
      <c r="DKR1" s="154">
        <f t="shared" si="39"/>
        <v>583</v>
      </c>
      <c r="DKS1" s="154">
        <f t="shared" si="39"/>
        <v>584</v>
      </c>
      <c r="DKT1" s="154">
        <f t="shared" si="39"/>
        <v>585</v>
      </c>
      <c r="DKU1" s="154">
        <f t="shared" si="39"/>
        <v>586</v>
      </c>
      <c r="DKV1" s="154">
        <f t="shared" si="39"/>
        <v>587</v>
      </c>
      <c r="DKW1" s="154">
        <f t="shared" si="39"/>
        <v>588</v>
      </c>
      <c r="DKX1" s="154">
        <f t="shared" si="39"/>
        <v>589</v>
      </c>
      <c r="DKY1" s="154">
        <f t="shared" si="39"/>
        <v>590</v>
      </c>
      <c r="DKZ1" s="154">
        <f t="shared" si="39"/>
        <v>591</v>
      </c>
      <c r="DLA1" s="154">
        <f t="shared" si="39"/>
        <v>592</v>
      </c>
      <c r="DLB1" s="154">
        <f t="shared" si="39"/>
        <v>593</v>
      </c>
      <c r="DLC1" s="154">
        <f t="shared" si="39"/>
        <v>594</v>
      </c>
      <c r="DLD1" s="154">
        <f t="shared" si="39"/>
        <v>595</v>
      </c>
      <c r="DLE1" s="154">
        <f t="shared" si="39"/>
        <v>596</v>
      </c>
      <c r="DLF1" s="154">
        <f t="shared" si="39"/>
        <v>597</v>
      </c>
      <c r="DLG1" s="154">
        <f t="shared" si="39"/>
        <v>598</v>
      </c>
      <c r="DLH1" s="154">
        <f t="shared" si="39"/>
        <v>599</v>
      </c>
      <c r="DLI1" s="154">
        <f t="shared" si="39"/>
        <v>600</v>
      </c>
      <c r="DLJ1" s="185"/>
      <c r="DLK1" s="154">
        <v>1</v>
      </c>
      <c r="DLL1" s="154">
        <f>DLK1+1</f>
        <v>2</v>
      </c>
      <c r="DLM1" s="154">
        <f t="shared" ref="DLM1:DNX1" si="40">DLL1+1</f>
        <v>3</v>
      </c>
      <c r="DLN1" s="154">
        <f t="shared" si="40"/>
        <v>4</v>
      </c>
      <c r="DLO1" s="154">
        <f t="shared" si="40"/>
        <v>5</v>
      </c>
      <c r="DLP1" s="154">
        <f t="shared" si="40"/>
        <v>6</v>
      </c>
      <c r="DLQ1" s="154">
        <f t="shared" si="40"/>
        <v>7</v>
      </c>
      <c r="DLR1" s="154">
        <f t="shared" si="40"/>
        <v>8</v>
      </c>
      <c r="DLS1" s="154">
        <f t="shared" si="40"/>
        <v>9</v>
      </c>
      <c r="DLT1" s="154">
        <f t="shared" si="40"/>
        <v>10</v>
      </c>
      <c r="DLU1" s="154">
        <f t="shared" si="40"/>
        <v>11</v>
      </c>
      <c r="DLV1" s="154">
        <f t="shared" si="40"/>
        <v>12</v>
      </c>
      <c r="DLW1" s="154">
        <f t="shared" si="40"/>
        <v>13</v>
      </c>
      <c r="DLX1" s="154">
        <f t="shared" si="40"/>
        <v>14</v>
      </c>
      <c r="DLY1" s="154">
        <f t="shared" si="40"/>
        <v>15</v>
      </c>
      <c r="DLZ1" s="154">
        <f t="shared" si="40"/>
        <v>16</v>
      </c>
      <c r="DMA1" s="154">
        <f t="shared" si="40"/>
        <v>17</v>
      </c>
      <c r="DMB1" s="154">
        <f t="shared" si="40"/>
        <v>18</v>
      </c>
      <c r="DMC1" s="154">
        <f t="shared" si="40"/>
        <v>19</v>
      </c>
      <c r="DMD1" s="154">
        <f t="shared" si="40"/>
        <v>20</v>
      </c>
      <c r="DME1" s="154">
        <f t="shared" si="40"/>
        <v>21</v>
      </c>
      <c r="DMF1" s="154">
        <f t="shared" si="40"/>
        <v>22</v>
      </c>
      <c r="DMG1" s="154">
        <f t="shared" si="40"/>
        <v>23</v>
      </c>
      <c r="DMH1" s="154">
        <f t="shared" si="40"/>
        <v>24</v>
      </c>
      <c r="DMI1" s="154">
        <f t="shared" si="40"/>
        <v>25</v>
      </c>
      <c r="DMJ1" s="154">
        <f t="shared" si="40"/>
        <v>26</v>
      </c>
      <c r="DMK1" s="154">
        <f t="shared" si="40"/>
        <v>27</v>
      </c>
      <c r="DML1" s="154">
        <f t="shared" si="40"/>
        <v>28</v>
      </c>
      <c r="DMM1" s="154">
        <f t="shared" si="40"/>
        <v>29</v>
      </c>
      <c r="DMN1" s="154">
        <f t="shared" si="40"/>
        <v>30</v>
      </c>
      <c r="DMO1" s="154">
        <f t="shared" si="40"/>
        <v>31</v>
      </c>
      <c r="DMP1" s="154">
        <f t="shared" si="40"/>
        <v>32</v>
      </c>
      <c r="DMQ1" s="154">
        <f t="shared" si="40"/>
        <v>33</v>
      </c>
      <c r="DMR1" s="154">
        <f t="shared" si="40"/>
        <v>34</v>
      </c>
      <c r="DMS1" s="154">
        <f t="shared" si="40"/>
        <v>35</v>
      </c>
      <c r="DMT1" s="154">
        <f t="shared" si="40"/>
        <v>36</v>
      </c>
      <c r="DMU1" s="154">
        <f t="shared" si="40"/>
        <v>37</v>
      </c>
      <c r="DMV1" s="154">
        <f t="shared" si="40"/>
        <v>38</v>
      </c>
      <c r="DMW1" s="154">
        <f t="shared" si="40"/>
        <v>39</v>
      </c>
      <c r="DMX1" s="154">
        <f t="shared" si="40"/>
        <v>40</v>
      </c>
      <c r="DMY1" s="154">
        <f t="shared" si="40"/>
        <v>41</v>
      </c>
      <c r="DMZ1" s="154">
        <f t="shared" si="40"/>
        <v>42</v>
      </c>
      <c r="DNA1" s="154">
        <f t="shared" si="40"/>
        <v>43</v>
      </c>
      <c r="DNB1" s="154">
        <f t="shared" si="40"/>
        <v>44</v>
      </c>
      <c r="DNC1" s="154">
        <f t="shared" si="40"/>
        <v>45</v>
      </c>
      <c r="DND1" s="154">
        <f t="shared" si="40"/>
        <v>46</v>
      </c>
      <c r="DNE1" s="154">
        <f t="shared" si="40"/>
        <v>47</v>
      </c>
      <c r="DNF1" s="154">
        <f t="shared" si="40"/>
        <v>48</v>
      </c>
      <c r="DNG1" s="154">
        <f t="shared" si="40"/>
        <v>49</v>
      </c>
      <c r="DNH1" s="154">
        <f t="shared" si="40"/>
        <v>50</v>
      </c>
      <c r="DNI1" s="154">
        <f t="shared" si="40"/>
        <v>51</v>
      </c>
      <c r="DNJ1" s="154">
        <f t="shared" si="40"/>
        <v>52</v>
      </c>
      <c r="DNK1" s="154">
        <f t="shared" si="40"/>
        <v>53</v>
      </c>
      <c r="DNL1" s="154">
        <f t="shared" si="40"/>
        <v>54</v>
      </c>
      <c r="DNM1" s="154">
        <f t="shared" si="40"/>
        <v>55</v>
      </c>
      <c r="DNN1" s="154">
        <f t="shared" si="40"/>
        <v>56</v>
      </c>
      <c r="DNO1" s="154">
        <f t="shared" si="40"/>
        <v>57</v>
      </c>
      <c r="DNP1" s="154">
        <f t="shared" si="40"/>
        <v>58</v>
      </c>
      <c r="DNQ1" s="154">
        <f t="shared" si="40"/>
        <v>59</v>
      </c>
      <c r="DNR1" s="154">
        <f t="shared" si="40"/>
        <v>60</v>
      </c>
      <c r="DNS1" s="154">
        <f t="shared" si="40"/>
        <v>61</v>
      </c>
      <c r="DNT1" s="154">
        <f t="shared" si="40"/>
        <v>62</v>
      </c>
      <c r="DNU1" s="154">
        <f t="shared" si="40"/>
        <v>63</v>
      </c>
      <c r="DNV1" s="154">
        <f t="shared" si="40"/>
        <v>64</v>
      </c>
      <c r="DNW1" s="154">
        <f t="shared" si="40"/>
        <v>65</v>
      </c>
      <c r="DNX1" s="154">
        <f t="shared" si="40"/>
        <v>66</v>
      </c>
      <c r="DNY1" s="154">
        <f t="shared" ref="DNY1:DQJ1" si="41">DNX1+1</f>
        <v>67</v>
      </c>
      <c r="DNZ1" s="154">
        <f t="shared" si="41"/>
        <v>68</v>
      </c>
      <c r="DOA1" s="154">
        <f t="shared" si="41"/>
        <v>69</v>
      </c>
      <c r="DOB1" s="154">
        <f t="shared" si="41"/>
        <v>70</v>
      </c>
      <c r="DOC1" s="154">
        <f t="shared" si="41"/>
        <v>71</v>
      </c>
      <c r="DOD1" s="154">
        <f t="shared" si="41"/>
        <v>72</v>
      </c>
      <c r="DOE1" s="154">
        <f t="shared" si="41"/>
        <v>73</v>
      </c>
      <c r="DOF1" s="154">
        <f t="shared" si="41"/>
        <v>74</v>
      </c>
      <c r="DOG1" s="154">
        <f t="shared" si="41"/>
        <v>75</v>
      </c>
      <c r="DOH1" s="154">
        <f t="shared" si="41"/>
        <v>76</v>
      </c>
      <c r="DOI1" s="154">
        <f t="shared" si="41"/>
        <v>77</v>
      </c>
      <c r="DOJ1" s="154">
        <f t="shared" si="41"/>
        <v>78</v>
      </c>
      <c r="DOK1" s="154">
        <f t="shared" si="41"/>
        <v>79</v>
      </c>
      <c r="DOL1" s="154">
        <f t="shared" si="41"/>
        <v>80</v>
      </c>
      <c r="DOM1" s="154">
        <f t="shared" si="41"/>
        <v>81</v>
      </c>
      <c r="DON1" s="154">
        <f t="shared" si="41"/>
        <v>82</v>
      </c>
      <c r="DOO1" s="154">
        <f t="shared" si="41"/>
        <v>83</v>
      </c>
      <c r="DOP1" s="154">
        <f t="shared" si="41"/>
        <v>84</v>
      </c>
      <c r="DOQ1" s="154">
        <f t="shared" si="41"/>
        <v>85</v>
      </c>
      <c r="DOR1" s="154">
        <f t="shared" si="41"/>
        <v>86</v>
      </c>
      <c r="DOS1" s="154">
        <f t="shared" si="41"/>
        <v>87</v>
      </c>
      <c r="DOT1" s="154">
        <f t="shared" si="41"/>
        <v>88</v>
      </c>
      <c r="DOU1" s="154">
        <f t="shared" si="41"/>
        <v>89</v>
      </c>
      <c r="DOV1" s="154">
        <f t="shared" si="41"/>
        <v>90</v>
      </c>
      <c r="DOW1" s="154">
        <f t="shared" si="41"/>
        <v>91</v>
      </c>
      <c r="DOX1" s="154">
        <f t="shared" si="41"/>
        <v>92</v>
      </c>
      <c r="DOY1" s="154">
        <f t="shared" si="41"/>
        <v>93</v>
      </c>
      <c r="DOZ1" s="154">
        <f t="shared" si="41"/>
        <v>94</v>
      </c>
      <c r="DPA1" s="154">
        <f t="shared" si="41"/>
        <v>95</v>
      </c>
      <c r="DPB1" s="154">
        <f t="shared" si="41"/>
        <v>96</v>
      </c>
      <c r="DPC1" s="154">
        <f t="shared" si="41"/>
        <v>97</v>
      </c>
      <c r="DPD1" s="154">
        <f t="shared" si="41"/>
        <v>98</v>
      </c>
      <c r="DPE1" s="154">
        <f t="shared" si="41"/>
        <v>99</v>
      </c>
      <c r="DPF1" s="154">
        <f t="shared" si="41"/>
        <v>100</v>
      </c>
      <c r="DPG1" s="154">
        <f t="shared" si="41"/>
        <v>101</v>
      </c>
      <c r="DPH1" s="154">
        <f t="shared" si="41"/>
        <v>102</v>
      </c>
      <c r="DPI1" s="154">
        <f t="shared" si="41"/>
        <v>103</v>
      </c>
      <c r="DPJ1" s="154">
        <f t="shared" si="41"/>
        <v>104</v>
      </c>
      <c r="DPK1" s="154">
        <f t="shared" si="41"/>
        <v>105</v>
      </c>
      <c r="DPL1" s="154">
        <f t="shared" si="41"/>
        <v>106</v>
      </c>
      <c r="DPM1" s="154">
        <f t="shared" si="41"/>
        <v>107</v>
      </c>
      <c r="DPN1" s="154">
        <f t="shared" si="41"/>
        <v>108</v>
      </c>
      <c r="DPO1" s="154">
        <f t="shared" si="41"/>
        <v>109</v>
      </c>
      <c r="DPP1" s="154">
        <f t="shared" si="41"/>
        <v>110</v>
      </c>
      <c r="DPQ1" s="154">
        <f t="shared" si="41"/>
        <v>111</v>
      </c>
      <c r="DPR1" s="154">
        <f t="shared" si="41"/>
        <v>112</v>
      </c>
      <c r="DPS1" s="154">
        <f t="shared" si="41"/>
        <v>113</v>
      </c>
      <c r="DPT1" s="154">
        <f t="shared" si="41"/>
        <v>114</v>
      </c>
      <c r="DPU1" s="154">
        <f t="shared" si="41"/>
        <v>115</v>
      </c>
      <c r="DPV1" s="154">
        <f t="shared" si="41"/>
        <v>116</v>
      </c>
      <c r="DPW1" s="154">
        <f t="shared" si="41"/>
        <v>117</v>
      </c>
      <c r="DPX1" s="154">
        <f t="shared" si="41"/>
        <v>118</v>
      </c>
      <c r="DPY1" s="154">
        <f t="shared" si="41"/>
        <v>119</v>
      </c>
      <c r="DPZ1" s="154">
        <f t="shared" si="41"/>
        <v>120</v>
      </c>
      <c r="DQA1" s="154">
        <f t="shared" si="41"/>
        <v>121</v>
      </c>
      <c r="DQB1" s="154">
        <f t="shared" si="41"/>
        <v>122</v>
      </c>
      <c r="DQC1" s="154">
        <f t="shared" si="41"/>
        <v>123</v>
      </c>
      <c r="DQD1" s="154">
        <f t="shared" si="41"/>
        <v>124</v>
      </c>
      <c r="DQE1" s="154">
        <f t="shared" si="41"/>
        <v>125</v>
      </c>
      <c r="DQF1" s="154">
        <f t="shared" si="41"/>
        <v>126</v>
      </c>
      <c r="DQG1" s="154">
        <f t="shared" si="41"/>
        <v>127</v>
      </c>
      <c r="DQH1" s="154">
        <f t="shared" si="41"/>
        <v>128</v>
      </c>
      <c r="DQI1" s="154">
        <f t="shared" si="41"/>
        <v>129</v>
      </c>
      <c r="DQJ1" s="154">
        <f t="shared" si="41"/>
        <v>130</v>
      </c>
      <c r="DQK1" s="154">
        <f t="shared" ref="DQK1:DSV1" si="42">DQJ1+1</f>
        <v>131</v>
      </c>
      <c r="DQL1" s="154">
        <f t="shared" si="42"/>
        <v>132</v>
      </c>
      <c r="DQM1" s="154">
        <f t="shared" si="42"/>
        <v>133</v>
      </c>
      <c r="DQN1" s="154">
        <f t="shared" si="42"/>
        <v>134</v>
      </c>
      <c r="DQO1" s="154">
        <f t="shared" si="42"/>
        <v>135</v>
      </c>
      <c r="DQP1" s="154">
        <f t="shared" si="42"/>
        <v>136</v>
      </c>
      <c r="DQQ1" s="154">
        <f t="shared" si="42"/>
        <v>137</v>
      </c>
      <c r="DQR1" s="154">
        <f t="shared" si="42"/>
        <v>138</v>
      </c>
      <c r="DQS1" s="154">
        <f t="shared" si="42"/>
        <v>139</v>
      </c>
      <c r="DQT1" s="154">
        <f t="shared" si="42"/>
        <v>140</v>
      </c>
      <c r="DQU1" s="154">
        <f t="shared" si="42"/>
        <v>141</v>
      </c>
      <c r="DQV1" s="154">
        <f t="shared" si="42"/>
        <v>142</v>
      </c>
      <c r="DQW1" s="154">
        <f t="shared" si="42"/>
        <v>143</v>
      </c>
      <c r="DQX1" s="154">
        <f t="shared" si="42"/>
        <v>144</v>
      </c>
      <c r="DQY1" s="154">
        <f t="shared" si="42"/>
        <v>145</v>
      </c>
      <c r="DQZ1" s="154">
        <f t="shared" si="42"/>
        <v>146</v>
      </c>
      <c r="DRA1" s="154">
        <f t="shared" si="42"/>
        <v>147</v>
      </c>
      <c r="DRB1" s="154">
        <f t="shared" si="42"/>
        <v>148</v>
      </c>
      <c r="DRC1" s="154">
        <f t="shared" si="42"/>
        <v>149</v>
      </c>
      <c r="DRD1" s="154">
        <f t="shared" si="42"/>
        <v>150</v>
      </c>
      <c r="DRE1" s="154">
        <f t="shared" si="42"/>
        <v>151</v>
      </c>
      <c r="DRF1" s="154">
        <f t="shared" si="42"/>
        <v>152</v>
      </c>
      <c r="DRG1" s="154">
        <f t="shared" si="42"/>
        <v>153</v>
      </c>
      <c r="DRH1" s="154">
        <f t="shared" si="42"/>
        <v>154</v>
      </c>
      <c r="DRI1" s="154">
        <f t="shared" si="42"/>
        <v>155</v>
      </c>
      <c r="DRJ1" s="154">
        <f t="shared" si="42"/>
        <v>156</v>
      </c>
      <c r="DRK1" s="154">
        <f t="shared" si="42"/>
        <v>157</v>
      </c>
      <c r="DRL1" s="154">
        <f t="shared" si="42"/>
        <v>158</v>
      </c>
      <c r="DRM1" s="154">
        <f t="shared" si="42"/>
        <v>159</v>
      </c>
      <c r="DRN1" s="154">
        <f t="shared" si="42"/>
        <v>160</v>
      </c>
      <c r="DRO1" s="154">
        <f t="shared" si="42"/>
        <v>161</v>
      </c>
      <c r="DRP1" s="154">
        <f t="shared" si="42"/>
        <v>162</v>
      </c>
      <c r="DRQ1" s="154">
        <f t="shared" si="42"/>
        <v>163</v>
      </c>
      <c r="DRR1" s="154">
        <f t="shared" si="42"/>
        <v>164</v>
      </c>
      <c r="DRS1" s="154">
        <f t="shared" si="42"/>
        <v>165</v>
      </c>
      <c r="DRT1" s="154">
        <f t="shared" si="42"/>
        <v>166</v>
      </c>
      <c r="DRU1" s="154">
        <f t="shared" si="42"/>
        <v>167</v>
      </c>
      <c r="DRV1" s="154">
        <f t="shared" si="42"/>
        <v>168</v>
      </c>
      <c r="DRW1" s="154">
        <f t="shared" si="42"/>
        <v>169</v>
      </c>
      <c r="DRX1" s="154">
        <f t="shared" si="42"/>
        <v>170</v>
      </c>
      <c r="DRY1" s="154">
        <f t="shared" si="42"/>
        <v>171</v>
      </c>
      <c r="DRZ1" s="154">
        <f t="shared" si="42"/>
        <v>172</v>
      </c>
      <c r="DSA1" s="154">
        <f t="shared" si="42"/>
        <v>173</v>
      </c>
      <c r="DSB1" s="154">
        <f t="shared" si="42"/>
        <v>174</v>
      </c>
      <c r="DSC1" s="154">
        <f t="shared" si="42"/>
        <v>175</v>
      </c>
      <c r="DSD1" s="154">
        <f t="shared" si="42"/>
        <v>176</v>
      </c>
      <c r="DSE1" s="154">
        <f t="shared" si="42"/>
        <v>177</v>
      </c>
      <c r="DSF1" s="154">
        <f t="shared" si="42"/>
        <v>178</v>
      </c>
      <c r="DSG1" s="154">
        <f t="shared" si="42"/>
        <v>179</v>
      </c>
      <c r="DSH1" s="154">
        <f t="shared" si="42"/>
        <v>180</v>
      </c>
      <c r="DSI1" s="154">
        <f t="shared" si="42"/>
        <v>181</v>
      </c>
      <c r="DSJ1" s="154">
        <f t="shared" si="42"/>
        <v>182</v>
      </c>
      <c r="DSK1" s="154">
        <f t="shared" si="42"/>
        <v>183</v>
      </c>
      <c r="DSL1" s="154">
        <f t="shared" si="42"/>
        <v>184</v>
      </c>
      <c r="DSM1" s="154">
        <f t="shared" si="42"/>
        <v>185</v>
      </c>
      <c r="DSN1" s="154">
        <f t="shared" si="42"/>
        <v>186</v>
      </c>
      <c r="DSO1" s="154">
        <f t="shared" si="42"/>
        <v>187</v>
      </c>
      <c r="DSP1" s="154">
        <f t="shared" si="42"/>
        <v>188</v>
      </c>
      <c r="DSQ1" s="154">
        <f t="shared" si="42"/>
        <v>189</v>
      </c>
      <c r="DSR1" s="154">
        <f t="shared" si="42"/>
        <v>190</v>
      </c>
      <c r="DSS1" s="154">
        <f t="shared" si="42"/>
        <v>191</v>
      </c>
      <c r="DST1" s="154">
        <f t="shared" si="42"/>
        <v>192</v>
      </c>
      <c r="DSU1" s="154">
        <f t="shared" si="42"/>
        <v>193</v>
      </c>
      <c r="DSV1" s="154">
        <f t="shared" si="42"/>
        <v>194</v>
      </c>
      <c r="DSW1" s="154">
        <f t="shared" ref="DSW1:DVH1" si="43">DSV1+1</f>
        <v>195</v>
      </c>
      <c r="DSX1" s="154">
        <f t="shared" si="43"/>
        <v>196</v>
      </c>
      <c r="DSY1" s="154">
        <f t="shared" si="43"/>
        <v>197</v>
      </c>
      <c r="DSZ1" s="154">
        <f t="shared" si="43"/>
        <v>198</v>
      </c>
      <c r="DTA1" s="154">
        <f t="shared" si="43"/>
        <v>199</v>
      </c>
      <c r="DTB1" s="154">
        <f t="shared" si="43"/>
        <v>200</v>
      </c>
      <c r="DTC1" s="154">
        <f t="shared" si="43"/>
        <v>201</v>
      </c>
      <c r="DTD1" s="154">
        <f t="shared" si="43"/>
        <v>202</v>
      </c>
      <c r="DTE1" s="154">
        <f t="shared" si="43"/>
        <v>203</v>
      </c>
      <c r="DTF1" s="154">
        <f t="shared" si="43"/>
        <v>204</v>
      </c>
      <c r="DTG1" s="154">
        <f t="shared" si="43"/>
        <v>205</v>
      </c>
      <c r="DTH1" s="154">
        <f t="shared" si="43"/>
        <v>206</v>
      </c>
      <c r="DTI1" s="154">
        <f t="shared" si="43"/>
        <v>207</v>
      </c>
      <c r="DTJ1" s="154">
        <f t="shared" si="43"/>
        <v>208</v>
      </c>
      <c r="DTK1" s="154">
        <f t="shared" si="43"/>
        <v>209</v>
      </c>
      <c r="DTL1" s="154">
        <f t="shared" si="43"/>
        <v>210</v>
      </c>
      <c r="DTM1" s="154">
        <f t="shared" si="43"/>
        <v>211</v>
      </c>
      <c r="DTN1" s="154">
        <f t="shared" si="43"/>
        <v>212</v>
      </c>
      <c r="DTO1" s="154">
        <f t="shared" si="43"/>
        <v>213</v>
      </c>
      <c r="DTP1" s="154">
        <f t="shared" si="43"/>
        <v>214</v>
      </c>
      <c r="DTQ1" s="154">
        <f t="shared" si="43"/>
        <v>215</v>
      </c>
      <c r="DTR1" s="154">
        <f t="shared" si="43"/>
        <v>216</v>
      </c>
      <c r="DTS1" s="154">
        <f t="shared" si="43"/>
        <v>217</v>
      </c>
      <c r="DTT1" s="154">
        <f t="shared" si="43"/>
        <v>218</v>
      </c>
      <c r="DTU1" s="154">
        <f t="shared" si="43"/>
        <v>219</v>
      </c>
      <c r="DTV1" s="154">
        <f t="shared" si="43"/>
        <v>220</v>
      </c>
      <c r="DTW1" s="154">
        <f t="shared" si="43"/>
        <v>221</v>
      </c>
      <c r="DTX1" s="154">
        <f t="shared" si="43"/>
        <v>222</v>
      </c>
      <c r="DTY1" s="154">
        <f t="shared" si="43"/>
        <v>223</v>
      </c>
      <c r="DTZ1" s="154">
        <f t="shared" si="43"/>
        <v>224</v>
      </c>
      <c r="DUA1" s="154">
        <f t="shared" si="43"/>
        <v>225</v>
      </c>
      <c r="DUB1" s="154">
        <f t="shared" si="43"/>
        <v>226</v>
      </c>
      <c r="DUC1" s="154">
        <f t="shared" si="43"/>
        <v>227</v>
      </c>
      <c r="DUD1" s="154">
        <f t="shared" si="43"/>
        <v>228</v>
      </c>
      <c r="DUE1" s="154">
        <f t="shared" si="43"/>
        <v>229</v>
      </c>
      <c r="DUF1" s="154">
        <f t="shared" si="43"/>
        <v>230</v>
      </c>
      <c r="DUG1" s="154">
        <f t="shared" si="43"/>
        <v>231</v>
      </c>
      <c r="DUH1" s="154">
        <f t="shared" si="43"/>
        <v>232</v>
      </c>
      <c r="DUI1" s="154">
        <f t="shared" si="43"/>
        <v>233</v>
      </c>
      <c r="DUJ1" s="154">
        <f t="shared" si="43"/>
        <v>234</v>
      </c>
      <c r="DUK1" s="154">
        <f t="shared" si="43"/>
        <v>235</v>
      </c>
      <c r="DUL1" s="154">
        <f t="shared" si="43"/>
        <v>236</v>
      </c>
      <c r="DUM1" s="154">
        <f t="shared" si="43"/>
        <v>237</v>
      </c>
      <c r="DUN1" s="154">
        <f t="shared" si="43"/>
        <v>238</v>
      </c>
      <c r="DUO1" s="154">
        <f t="shared" si="43"/>
        <v>239</v>
      </c>
      <c r="DUP1" s="154">
        <f t="shared" si="43"/>
        <v>240</v>
      </c>
      <c r="DUQ1" s="154">
        <f t="shared" si="43"/>
        <v>241</v>
      </c>
      <c r="DUR1" s="154">
        <f t="shared" si="43"/>
        <v>242</v>
      </c>
      <c r="DUS1" s="154">
        <f t="shared" si="43"/>
        <v>243</v>
      </c>
      <c r="DUT1" s="154">
        <f t="shared" si="43"/>
        <v>244</v>
      </c>
      <c r="DUU1" s="154">
        <f t="shared" si="43"/>
        <v>245</v>
      </c>
      <c r="DUV1" s="154">
        <f t="shared" si="43"/>
        <v>246</v>
      </c>
      <c r="DUW1" s="154">
        <f t="shared" si="43"/>
        <v>247</v>
      </c>
      <c r="DUX1" s="154">
        <f t="shared" si="43"/>
        <v>248</v>
      </c>
      <c r="DUY1" s="154">
        <f t="shared" si="43"/>
        <v>249</v>
      </c>
      <c r="DUZ1" s="154">
        <f t="shared" si="43"/>
        <v>250</v>
      </c>
      <c r="DVA1" s="154">
        <f t="shared" si="43"/>
        <v>251</v>
      </c>
      <c r="DVB1" s="154">
        <f t="shared" si="43"/>
        <v>252</v>
      </c>
      <c r="DVC1" s="154">
        <f t="shared" si="43"/>
        <v>253</v>
      </c>
      <c r="DVD1" s="154">
        <f t="shared" si="43"/>
        <v>254</v>
      </c>
      <c r="DVE1" s="154">
        <f t="shared" si="43"/>
        <v>255</v>
      </c>
      <c r="DVF1" s="154">
        <f t="shared" si="43"/>
        <v>256</v>
      </c>
      <c r="DVG1" s="154">
        <f t="shared" si="43"/>
        <v>257</v>
      </c>
      <c r="DVH1" s="154">
        <f t="shared" si="43"/>
        <v>258</v>
      </c>
      <c r="DVI1" s="154">
        <f t="shared" ref="DVI1:DXT1" si="44">DVH1+1</f>
        <v>259</v>
      </c>
      <c r="DVJ1" s="154">
        <f t="shared" si="44"/>
        <v>260</v>
      </c>
      <c r="DVK1" s="154">
        <f t="shared" si="44"/>
        <v>261</v>
      </c>
      <c r="DVL1" s="154">
        <f t="shared" si="44"/>
        <v>262</v>
      </c>
      <c r="DVM1" s="154">
        <f t="shared" si="44"/>
        <v>263</v>
      </c>
      <c r="DVN1" s="154">
        <f t="shared" si="44"/>
        <v>264</v>
      </c>
      <c r="DVO1" s="154">
        <f t="shared" si="44"/>
        <v>265</v>
      </c>
      <c r="DVP1" s="154">
        <f t="shared" si="44"/>
        <v>266</v>
      </c>
      <c r="DVQ1" s="154">
        <f t="shared" si="44"/>
        <v>267</v>
      </c>
      <c r="DVR1" s="154">
        <f t="shared" si="44"/>
        <v>268</v>
      </c>
      <c r="DVS1" s="154">
        <f t="shared" si="44"/>
        <v>269</v>
      </c>
      <c r="DVT1" s="154">
        <f t="shared" si="44"/>
        <v>270</v>
      </c>
      <c r="DVU1" s="154">
        <f t="shared" si="44"/>
        <v>271</v>
      </c>
      <c r="DVV1" s="154">
        <f t="shared" si="44"/>
        <v>272</v>
      </c>
      <c r="DVW1" s="154">
        <f t="shared" si="44"/>
        <v>273</v>
      </c>
      <c r="DVX1" s="154">
        <f t="shared" si="44"/>
        <v>274</v>
      </c>
      <c r="DVY1" s="154">
        <f t="shared" si="44"/>
        <v>275</v>
      </c>
      <c r="DVZ1" s="154">
        <f t="shared" si="44"/>
        <v>276</v>
      </c>
      <c r="DWA1" s="154">
        <f t="shared" si="44"/>
        <v>277</v>
      </c>
      <c r="DWB1" s="154">
        <f t="shared" si="44"/>
        <v>278</v>
      </c>
      <c r="DWC1" s="154">
        <f t="shared" si="44"/>
        <v>279</v>
      </c>
      <c r="DWD1" s="154">
        <f t="shared" si="44"/>
        <v>280</v>
      </c>
      <c r="DWE1" s="154">
        <f t="shared" si="44"/>
        <v>281</v>
      </c>
      <c r="DWF1" s="154">
        <f t="shared" si="44"/>
        <v>282</v>
      </c>
      <c r="DWG1" s="154">
        <f t="shared" si="44"/>
        <v>283</v>
      </c>
      <c r="DWH1" s="154">
        <f t="shared" si="44"/>
        <v>284</v>
      </c>
      <c r="DWI1" s="154">
        <f t="shared" si="44"/>
        <v>285</v>
      </c>
      <c r="DWJ1" s="154">
        <f t="shared" si="44"/>
        <v>286</v>
      </c>
      <c r="DWK1" s="154">
        <f t="shared" si="44"/>
        <v>287</v>
      </c>
      <c r="DWL1" s="154">
        <f t="shared" si="44"/>
        <v>288</v>
      </c>
      <c r="DWM1" s="154">
        <f t="shared" si="44"/>
        <v>289</v>
      </c>
      <c r="DWN1" s="154">
        <f t="shared" si="44"/>
        <v>290</v>
      </c>
      <c r="DWO1" s="154">
        <f t="shared" si="44"/>
        <v>291</v>
      </c>
      <c r="DWP1" s="154">
        <f t="shared" si="44"/>
        <v>292</v>
      </c>
      <c r="DWQ1" s="154">
        <f t="shared" si="44"/>
        <v>293</v>
      </c>
      <c r="DWR1" s="154">
        <f t="shared" si="44"/>
        <v>294</v>
      </c>
      <c r="DWS1" s="154">
        <f t="shared" si="44"/>
        <v>295</v>
      </c>
      <c r="DWT1" s="154">
        <f t="shared" si="44"/>
        <v>296</v>
      </c>
      <c r="DWU1" s="154">
        <f t="shared" si="44"/>
        <v>297</v>
      </c>
      <c r="DWV1" s="154">
        <f t="shared" si="44"/>
        <v>298</v>
      </c>
      <c r="DWW1" s="154">
        <f t="shared" si="44"/>
        <v>299</v>
      </c>
      <c r="DWX1" s="154">
        <f t="shared" si="44"/>
        <v>300</v>
      </c>
      <c r="DWY1" s="154">
        <f t="shared" si="44"/>
        <v>301</v>
      </c>
      <c r="DWZ1" s="154">
        <f t="shared" si="44"/>
        <v>302</v>
      </c>
      <c r="DXA1" s="154">
        <f t="shared" si="44"/>
        <v>303</v>
      </c>
      <c r="DXB1" s="154">
        <f t="shared" si="44"/>
        <v>304</v>
      </c>
      <c r="DXC1" s="154">
        <f t="shared" si="44"/>
        <v>305</v>
      </c>
      <c r="DXD1" s="154">
        <f t="shared" si="44"/>
        <v>306</v>
      </c>
      <c r="DXE1" s="154">
        <f t="shared" si="44"/>
        <v>307</v>
      </c>
      <c r="DXF1" s="154">
        <f t="shared" si="44"/>
        <v>308</v>
      </c>
      <c r="DXG1" s="154">
        <f t="shared" si="44"/>
        <v>309</v>
      </c>
      <c r="DXH1" s="154">
        <f t="shared" si="44"/>
        <v>310</v>
      </c>
      <c r="DXI1" s="154">
        <f t="shared" si="44"/>
        <v>311</v>
      </c>
      <c r="DXJ1" s="154">
        <f t="shared" si="44"/>
        <v>312</v>
      </c>
      <c r="DXK1" s="154">
        <f t="shared" si="44"/>
        <v>313</v>
      </c>
      <c r="DXL1" s="154">
        <f t="shared" si="44"/>
        <v>314</v>
      </c>
      <c r="DXM1" s="154">
        <f t="shared" si="44"/>
        <v>315</v>
      </c>
      <c r="DXN1" s="154">
        <f t="shared" si="44"/>
        <v>316</v>
      </c>
      <c r="DXO1" s="154">
        <f t="shared" si="44"/>
        <v>317</v>
      </c>
      <c r="DXP1" s="154">
        <f t="shared" si="44"/>
        <v>318</v>
      </c>
      <c r="DXQ1" s="154">
        <f t="shared" si="44"/>
        <v>319</v>
      </c>
      <c r="DXR1" s="154">
        <f t="shared" si="44"/>
        <v>320</v>
      </c>
      <c r="DXS1" s="154">
        <f t="shared" si="44"/>
        <v>321</v>
      </c>
      <c r="DXT1" s="154">
        <f t="shared" si="44"/>
        <v>322</v>
      </c>
      <c r="DXU1" s="154">
        <f t="shared" ref="DXU1:EAF1" si="45">DXT1+1</f>
        <v>323</v>
      </c>
      <c r="DXV1" s="154">
        <f t="shared" si="45"/>
        <v>324</v>
      </c>
      <c r="DXW1" s="154">
        <f t="shared" si="45"/>
        <v>325</v>
      </c>
      <c r="DXX1" s="154">
        <f t="shared" si="45"/>
        <v>326</v>
      </c>
      <c r="DXY1" s="154">
        <f t="shared" si="45"/>
        <v>327</v>
      </c>
      <c r="DXZ1" s="154">
        <f t="shared" si="45"/>
        <v>328</v>
      </c>
      <c r="DYA1" s="154">
        <f t="shared" si="45"/>
        <v>329</v>
      </c>
      <c r="DYB1" s="154">
        <f t="shared" si="45"/>
        <v>330</v>
      </c>
      <c r="DYC1" s="154">
        <f t="shared" si="45"/>
        <v>331</v>
      </c>
      <c r="DYD1" s="154">
        <f t="shared" si="45"/>
        <v>332</v>
      </c>
      <c r="DYE1" s="154">
        <f t="shared" si="45"/>
        <v>333</v>
      </c>
      <c r="DYF1" s="154">
        <f t="shared" si="45"/>
        <v>334</v>
      </c>
      <c r="DYG1" s="154">
        <f t="shared" si="45"/>
        <v>335</v>
      </c>
      <c r="DYH1" s="154">
        <f t="shared" si="45"/>
        <v>336</v>
      </c>
      <c r="DYI1" s="154">
        <f t="shared" si="45"/>
        <v>337</v>
      </c>
      <c r="DYJ1" s="154">
        <f t="shared" si="45"/>
        <v>338</v>
      </c>
      <c r="DYK1" s="154">
        <f t="shared" si="45"/>
        <v>339</v>
      </c>
      <c r="DYL1" s="154">
        <f t="shared" si="45"/>
        <v>340</v>
      </c>
      <c r="DYM1" s="154">
        <f t="shared" si="45"/>
        <v>341</v>
      </c>
      <c r="DYN1" s="154">
        <f t="shared" si="45"/>
        <v>342</v>
      </c>
      <c r="DYO1" s="154">
        <f t="shared" si="45"/>
        <v>343</v>
      </c>
      <c r="DYP1" s="154">
        <f t="shared" si="45"/>
        <v>344</v>
      </c>
      <c r="DYQ1" s="154">
        <f t="shared" si="45"/>
        <v>345</v>
      </c>
      <c r="DYR1" s="154">
        <f t="shared" si="45"/>
        <v>346</v>
      </c>
      <c r="DYS1" s="154">
        <f t="shared" si="45"/>
        <v>347</v>
      </c>
      <c r="DYT1" s="154">
        <f t="shared" si="45"/>
        <v>348</v>
      </c>
      <c r="DYU1" s="154">
        <f t="shared" si="45"/>
        <v>349</v>
      </c>
      <c r="DYV1" s="154">
        <f t="shared" si="45"/>
        <v>350</v>
      </c>
      <c r="DYW1" s="154">
        <f t="shared" si="45"/>
        <v>351</v>
      </c>
      <c r="DYX1" s="154">
        <f t="shared" si="45"/>
        <v>352</v>
      </c>
      <c r="DYY1" s="154">
        <f t="shared" si="45"/>
        <v>353</v>
      </c>
      <c r="DYZ1" s="154">
        <f t="shared" si="45"/>
        <v>354</v>
      </c>
      <c r="DZA1" s="154">
        <f t="shared" si="45"/>
        <v>355</v>
      </c>
      <c r="DZB1" s="154">
        <f t="shared" si="45"/>
        <v>356</v>
      </c>
      <c r="DZC1" s="154">
        <f t="shared" si="45"/>
        <v>357</v>
      </c>
      <c r="DZD1" s="154">
        <f t="shared" si="45"/>
        <v>358</v>
      </c>
      <c r="DZE1" s="154">
        <f t="shared" si="45"/>
        <v>359</v>
      </c>
      <c r="DZF1" s="154">
        <f t="shared" si="45"/>
        <v>360</v>
      </c>
      <c r="DZG1" s="154">
        <f t="shared" si="45"/>
        <v>361</v>
      </c>
      <c r="DZH1" s="154">
        <f t="shared" si="45"/>
        <v>362</v>
      </c>
      <c r="DZI1" s="154">
        <f t="shared" si="45"/>
        <v>363</v>
      </c>
      <c r="DZJ1" s="154">
        <f t="shared" si="45"/>
        <v>364</v>
      </c>
      <c r="DZK1" s="154">
        <f t="shared" si="45"/>
        <v>365</v>
      </c>
      <c r="DZL1" s="154">
        <f t="shared" si="45"/>
        <v>366</v>
      </c>
      <c r="DZM1" s="154">
        <f t="shared" si="45"/>
        <v>367</v>
      </c>
      <c r="DZN1" s="154">
        <f t="shared" si="45"/>
        <v>368</v>
      </c>
      <c r="DZO1" s="154">
        <f t="shared" si="45"/>
        <v>369</v>
      </c>
      <c r="DZP1" s="154">
        <f t="shared" si="45"/>
        <v>370</v>
      </c>
      <c r="DZQ1" s="154">
        <f t="shared" si="45"/>
        <v>371</v>
      </c>
      <c r="DZR1" s="154">
        <f t="shared" si="45"/>
        <v>372</v>
      </c>
      <c r="DZS1" s="154">
        <f t="shared" si="45"/>
        <v>373</v>
      </c>
      <c r="DZT1" s="154">
        <f t="shared" si="45"/>
        <v>374</v>
      </c>
      <c r="DZU1" s="154">
        <f t="shared" si="45"/>
        <v>375</v>
      </c>
      <c r="DZV1" s="154">
        <f t="shared" si="45"/>
        <v>376</v>
      </c>
      <c r="DZW1" s="154">
        <f t="shared" si="45"/>
        <v>377</v>
      </c>
      <c r="DZX1" s="154">
        <f t="shared" si="45"/>
        <v>378</v>
      </c>
      <c r="DZY1" s="154">
        <f t="shared" si="45"/>
        <v>379</v>
      </c>
      <c r="DZZ1" s="154">
        <f t="shared" si="45"/>
        <v>380</v>
      </c>
      <c r="EAA1" s="154">
        <f t="shared" si="45"/>
        <v>381</v>
      </c>
      <c r="EAB1" s="154">
        <f t="shared" si="45"/>
        <v>382</v>
      </c>
      <c r="EAC1" s="154">
        <f t="shared" si="45"/>
        <v>383</v>
      </c>
      <c r="EAD1" s="154">
        <f t="shared" si="45"/>
        <v>384</v>
      </c>
      <c r="EAE1" s="154">
        <f t="shared" si="45"/>
        <v>385</v>
      </c>
      <c r="EAF1" s="154">
        <f t="shared" si="45"/>
        <v>386</v>
      </c>
      <c r="EAG1" s="154">
        <f t="shared" ref="EAG1:EBU1" si="46">EAF1+1</f>
        <v>387</v>
      </c>
      <c r="EAH1" s="154">
        <f t="shared" si="46"/>
        <v>388</v>
      </c>
      <c r="EAI1" s="154">
        <f t="shared" si="46"/>
        <v>389</v>
      </c>
      <c r="EAJ1" s="154">
        <f t="shared" si="46"/>
        <v>390</v>
      </c>
      <c r="EAK1" s="154">
        <f t="shared" si="46"/>
        <v>391</v>
      </c>
      <c r="EAL1" s="154">
        <f t="shared" si="46"/>
        <v>392</v>
      </c>
      <c r="EAM1" s="154">
        <f t="shared" si="46"/>
        <v>393</v>
      </c>
      <c r="EAN1" s="154">
        <f t="shared" si="46"/>
        <v>394</v>
      </c>
      <c r="EAO1" s="154">
        <f t="shared" si="46"/>
        <v>395</v>
      </c>
      <c r="EAP1" s="154">
        <f t="shared" si="46"/>
        <v>396</v>
      </c>
      <c r="EAQ1" s="154">
        <f t="shared" si="46"/>
        <v>397</v>
      </c>
      <c r="EAR1" s="154">
        <f t="shared" si="46"/>
        <v>398</v>
      </c>
      <c r="EAS1" s="154">
        <f t="shared" si="46"/>
        <v>399</v>
      </c>
      <c r="EAT1" s="154">
        <f t="shared" si="46"/>
        <v>400</v>
      </c>
      <c r="EAU1" s="154">
        <f t="shared" si="46"/>
        <v>401</v>
      </c>
      <c r="EAV1" s="154">
        <f t="shared" si="46"/>
        <v>402</v>
      </c>
      <c r="EAW1" s="154">
        <f t="shared" si="46"/>
        <v>403</v>
      </c>
      <c r="EAX1" s="154">
        <f t="shared" si="46"/>
        <v>404</v>
      </c>
      <c r="EAY1" s="154">
        <f t="shared" si="46"/>
        <v>405</v>
      </c>
      <c r="EAZ1" s="154">
        <f t="shared" si="46"/>
        <v>406</v>
      </c>
      <c r="EBA1" s="154">
        <f t="shared" si="46"/>
        <v>407</v>
      </c>
      <c r="EBB1" s="154">
        <f t="shared" si="46"/>
        <v>408</v>
      </c>
      <c r="EBC1" s="154">
        <f t="shared" si="46"/>
        <v>409</v>
      </c>
      <c r="EBD1" s="154">
        <f t="shared" si="46"/>
        <v>410</v>
      </c>
      <c r="EBE1" s="154">
        <f t="shared" si="46"/>
        <v>411</v>
      </c>
      <c r="EBF1" s="154">
        <f t="shared" si="46"/>
        <v>412</v>
      </c>
      <c r="EBG1" s="154">
        <f t="shared" si="46"/>
        <v>413</v>
      </c>
      <c r="EBH1" s="154">
        <f t="shared" si="46"/>
        <v>414</v>
      </c>
      <c r="EBI1" s="154">
        <f t="shared" si="46"/>
        <v>415</v>
      </c>
      <c r="EBJ1" s="154">
        <f t="shared" si="46"/>
        <v>416</v>
      </c>
      <c r="EBK1" s="154">
        <f t="shared" si="46"/>
        <v>417</v>
      </c>
      <c r="EBL1" s="154">
        <f t="shared" si="46"/>
        <v>418</v>
      </c>
      <c r="EBM1" s="154">
        <f t="shared" si="46"/>
        <v>419</v>
      </c>
      <c r="EBN1" s="154">
        <f t="shared" si="46"/>
        <v>420</v>
      </c>
      <c r="EBO1" s="154">
        <f t="shared" si="46"/>
        <v>421</v>
      </c>
      <c r="EBP1" s="154">
        <f t="shared" si="46"/>
        <v>422</v>
      </c>
      <c r="EBQ1" s="154">
        <f t="shared" si="46"/>
        <v>423</v>
      </c>
      <c r="EBR1" s="154">
        <f t="shared" si="46"/>
        <v>424</v>
      </c>
      <c r="EBS1" s="154">
        <f t="shared" si="46"/>
        <v>425</v>
      </c>
      <c r="EBT1" s="154">
        <f t="shared" si="46"/>
        <v>426</v>
      </c>
      <c r="EBU1" s="154">
        <f t="shared" si="46"/>
        <v>427</v>
      </c>
      <c r="EBV1" s="154">
        <f t="shared" ref="EBV1:EEG1" si="47">EBU1+1</f>
        <v>428</v>
      </c>
      <c r="EBW1" s="154">
        <f t="shared" si="47"/>
        <v>429</v>
      </c>
      <c r="EBX1" s="154">
        <f t="shared" si="47"/>
        <v>430</v>
      </c>
      <c r="EBY1" s="154">
        <f t="shared" si="47"/>
        <v>431</v>
      </c>
      <c r="EBZ1" s="154">
        <f t="shared" si="47"/>
        <v>432</v>
      </c>
      <c r="ECA1" s="154">
        <f t="shared" si="47"/>
        <v>433</v>
      </c>
      <c r="ECB1" s="154">
        <f t="shared" si="47"/>
        <v>434</v>
      </c>
      <c r="ECC1" s="154">
        <f t="shared" si="47"/>
        <v>435</v>
      </c>
      <c r="ECD1" s="154">
        <f t="shared" si="47"/>
        <v>436</v>
      </c>
      <c r="ECE1" s="154">
        <f t="shared" si="47"/>
        <v>437</v>
      </c>
      <c r="ECF1" s="154">
        <f t="shared" si="47"/>
        <v>438</v>
      </c>
      <c r="ECG1" s="154">
        <f t="shared" si="47"/>
        <v>439</v>
      </c>
      <c r="ECH1" s="154">
        <f t="shared" si="47"/>
        <v>440</v>
      </c>
      <c r="ECI1" s="154">
        <f t="shared" si="47"/>
        <v>441</v>
      </c>
      <c r="ECJ1" s="154">
        <f t="shared" si="47"/>
        <v>442</v>
      </c>
      <c r="ECK1" s="154">
        <f t="shared" si="47"/>
        <v>443</v>
      </c>
      <c r="ECL1" s="154">
        <f t="shared" si="47"/>
        <v>444</v>
      </c>
      <c r="ECM1" s="154">
        <f t="shared" si="47"/>
        <v>445</v>
      </c>
      <c r="ECN1" s="154">
        <f t="shared" si="47"/>
        <v>446</v>
      </c>
      <c r="ECO1" s="154">
        <f t="shared" si="47"/>
        <v>447</v>
      </c>
      <c r="ECP1" s="154">
        <f t="shared" si="47"/>
        <v>448</v>
      </c>
      <c r="ECQ1" s="154">
        <f t="shared" si="47"/>
        <v>449</v>
      </c>
      <c r="ECR1" s="154">
        <f t="shared" si="47"/>
        <v>450</v>
      </c>
      <c r="ECS1" s="154">
        <f t="shared" si="47"/>
        <v>451</v>
      </c>
      <c r="ECT1" s="154">
        <f t="shared" si="47"/>
        <v>452</v>
      </c>
      <c r="ECU1" s="154">
        <f t="shared" si="47"/>
        <v>453</v>
      </c>
      <c r="ECV1" s="154">
        <f t="shared" si="47"/>
        <v>454</v>
      </c>
      <c r="ECW1" s="154">
        <f t="shared" si="47"/>
        <v>455</v>
      </c>
      <c r="ECX1" s="154">
        <f t="shared" si="47"/>
        <v>456</v>
      </c>
      <c r="ECY1" s="154">
        <f t="shared" si="47"/>
        <v>457</v>
      </c>
      <c r="ECZ1" s="154">
        <f t="shared" si="47"/>
        <v>458</v>
      </c>
      <c r="EDA1" s="154">
        <f t="shared" si="47"/>
        <v>459</v>
      </c>
      <c r="EDB1" s="154">
        <f t="shared" si="47"/>
        <v>460</v>
      </c>
      <c r="EDC1" s="154">
        <f t="shared" si="47"/>
        <v>461</v>
      </c>
      <c r="EDD1" s="154">
        <f t="shared" si="47"/>
        <v>462</v>
      </c>
      <c r="EDE1" s="154">
        <f t="shared" si="47"/>
        <v>463</v>
      </c>
      <c r="EDF1" s="154">
        <f t="shared" si="47"/>
        <v>464</v>
      </c>
      <c r="EDG1" s="154">
        <f t="shared" si="47"/>
        <v>465</v>
      </c>
      <c r="EDH1" s="154">
        <f t="shared" si="47"/>
        <v>466</v>
      </c>
      <c r="EDI1" s="154">
        <f t="shared" si="47"/>
        <v>467</v>
      </c>
      <c r="EDJ1" s="154">
        <f t="shared" si="47"/>
        <v>468</v>
      </c>
      <c r="EDK1" s="154">
        <f t="shared" si="47"/>
        <v>469</v>
      </c>
      <c r="EDL1" s="154">
        <f t="shared" si="47"/>
        <v>470</v>
      </c>
      <c r="EDM1" s="154">
        <f t="shared" si="47"/>
        <v>471</v>
      </c>
      <c r="EDN1" s="154">
        <f t="shared" si="47"/>
        <v>472</v>
      </c>
      <c r="EDO1" s="154">
        <f t="shared" si="47"/>
        <v>473</v>
      </c>
      <c r="EDP1" s="154">
        <f t="shared" si="47"/>
        <v>474</v>
      </c>
      <c r="EDQ1" s="154">
        <f t="shared" si="47"/>
        <v>475</v>
      </c>
      <c r="EDR1" s="154">
        <f t="shared" si="47"/>
        <v>476</v>
      </c>
      <c r="EDS1" s="154">
        <f t="shared" si="47"/>
        <v>477</v>
      </c>
      <c r="EDT1" s="154">
        <f t="shared" si="47"/>
        <v>478</v>
      </c>
      <c r="EDU1" s="154">
        <f t="shared" si="47"/>
        <v>479</v>
      </c>
      <c r="EDV1" s="154">
        <f t="shared" si="47"/>
        <v>480</v>
      </c>
      <c r="EDW1" s="154">
        <f t="shared" si="47"/>
        <v>481</v>
      </c>
      <c r="EDX1" s="154">
        <f t="shared" si="47"/>
        <v>482</v>
      </c>
      <c r="EDY1" s="154">
        <f t="shared" si="47"/>
        <v>483</v>
      </c>
      <c r="EDZ1" s="154">
        <f t="shared" si="47"/>
        <v>484</v>
      </c>
      <c r="EEA1" s="154">
        <f t="shared" si="47"/>
        <v>485</v>
      </c>
      <c r="EEB1" s="154">
        <f t="shared" si="47"/>
        <v>486</v>
      </c>
      <c r="EEC1" s="154">
        <f t="shared" si="47"/>
        <v>487</v>
      </c>
      <c r="EED1" s="154">
        <f t="shared" si="47"/>
        <v>488</v>
      </c>
      <c r="EEE1" s="154">
        <f t="shared" si="47"/>
        <v>489</v>
      </c>
      <c r="EEF1" s="154">
        <f t="shared" si="47"/>
        <v>490</v>
      </c>
      <c r="EEG1" s="154">
        <f t="shared" si="47"/>
        <v>491</v>
      </c>
      <c r="EEH1" s="154">
        <f t="shared" ref="EEH1:EFB1" si="48">EEG1+1</f>
        <v>492</v>
      </c>
      <c r="EEI1" s="154">
        <f t="shared" si="48"/>
        <v>493</v>
      </c>
      <c r="EEJ1" s="154">
        <f t="shared" si="48"/>
        <v>494</v>
      </c>
      <c r="EEK1" s="154">
        <f t="shared" si="48"/>
        <v>495</v>
      </c>
      <c r="EEL1" s="154">
        <f t="shared" si="48"/>
        <v>496</v>
      </c>
      <c r="EEM1" s="154">
        <f t="shared" si="48"/>
        <v>497</v>
      </c>
      <c r="EEN1" s="154">
        <f t="shared" si="48"/>
        <v>498</v>
      </c>
      <c r="EEO1" s="154">
        <f t="shared" si="48"/>
        <v>499</v>
      </c>
      <c r="EEP1" s="154">
        <f t="shared" si="48"/>
        <v>500</v>
      </c>
      <c r="EEQ1" s="154">
        <f t="shared" si="48"/>
        <v>501</v>
      </c>
      <c r="EER1" s="154">
        <f t="shared" si="48"/>
        <v>502</v>
      </c>
      <c r="EES1" s="154">
        <f t="shared" si="48"/>
        <v>503</v>
      </c>
      <c r="EET1" s="154">
        <f t="shared" si="48"/>
        <v>504</v>
      </c>
      <c r="EEU1" s="154">
        <f t="shared" si="48"/>
        <v>505</v>
      </c>
      <c r="EEV1" s="154">
        <f t="shared" si="48"/>
        <v>506</v>
      </c>
      <c r="EEW1" s="154">
        <f t="shared" si="48"/>
        <v>507</v>
      </c>
      <c r="EEX1" s="154">
        <f t="shared" si="48"/>
        <v>508</v>
      </c>
      <c r="EEY1" s="154">
        <f t="shared" si="48"/>
        <v>509</v>
      </c>
      <c r="EEZ1" s="154">
        <f t="shared" si="48"/>
        <v>510</v>
      </c>
      <c r="EFA1" s="154">
        <f t="shared" si="48"/>
        <v>511</v>
      </c>
      <c r="EFB1" s="154">
        <f t="shared" si="48"/>
        <v>512</v>
      </c>
      <c r="EFC1" s="154">
        <f t="shared" ref="EFC1:EGO1" si="49">EFB1+1</f>
        <v>513</v>
      </c>
      <c r="EFD1" s="154">
        <f t="shared" si="49"/>
        <v>514</v>
      </c>
      <c r="EFE1" s="154">
        <f t="shared" si="49"/>
        <v>515</v>
      </c>
      <c r="EFF1" s="154">
        <f t="shared" si="49"/>
        <v>516</v>
      </c>
      <c r="EFG1" s="154">
        <f t="shared" si="49"/>
        <v>517</v>
      </c>
      <c r="EFH1" s="154">
        <f t="shared" si="49"/>
        <v>518</v>
      </c>
      <c r="EFI1" s="154">
        <f t="shared" si="49"/>
        <v>519</v>
      </c>
      <c r="EFJ1" s="154">
        <f t="shared" si="49"/>
        <v>520</v>
      </c>
      <c r="EFK1" s="154">
        <f t="shared" si="49"/>
        <v>521</v>
      </c>
      <c r="EFL1" s="154">
        <f t="shared" si="49"/>
        <v>522</v>
      </c>
      <c r="EFM1" s="154">
        <f t="shared" si="49"/>
        <v>523</v>
      </c>
      <c r="EFN1" s="154">
        <f t="shared" si="49"/>
        <v>524</v>
      </c>
      <c r="EFO1" s="154">
        <f t="shared" si="49"/>
        <v>525</v>
      </c>
      <c r="EFP1" s="154">
        <f t="shared" si="49"/>
        <v>526</v>
      </c>
      <c r="EFQ1" s="154">
        <f t="shared" si="49"/>
        <v>527</v>
      </c>
      <c r="EFR1" s="154">
        <f t="shared" si="49"/>
        <v>528</v>
      </c>
      <c r="EFS1" s="154">
        <f t="shared" si="49"/>
        <v>529</v>
      </c>
      <c r="EFT1" s="154">
        <f t="shared" si="49"/>
        <v>530</v>
      </c>
      <c r="EFU1" s="154">
        <f t="shared" si="49"/>
        <v>531</v>
      </c>
      <c r="EFV1" s="154">
        <f t="shared" si="49"/>
        <v>532</v>
      </c>
      <c r="EFW1" s="154">
        <f t="shared" si="49"/>
        <v>533</v>
      </c>
      <c r="EFX1" s="154">
        <f t="shared" si="49"/>
        <v>534</v>
      </c>
      <c r="EFY1" s="154">
        <f t="shared" si="49"/>
        <v>535</v>
      </c>
      <c r="EFZ1" s="154">
        <f t="shared" si="49"/>
        <v>536</v>
      </c>
      <c r="EGA1" s="154">
        <f t="shared" si="49"/>
        <v>537</v>
      </c>
      <c r="EGB1" s="154">
        <f t="shared" si="49"/>
        <v>538</v>
      </c>
      <c r="EGC1" s="154">
        <f t="shared" si="49"/>
        <v>539</v>
      </c>
      <c r="EGD1" s="154">
        <f t="shared" si="49"/>
        <v>540</v>
      </c>
      <c r="EGE1" s="154">
        <f t="shared" si="49"/>
        <v>541</v>
      </c>
      <c r="EGF1" s="154">
        <f t="shared" si="49"/>
        <v>542</v>
      </c>
      <c r="EGG1" s="154">
        <f t="shared" si="49"/>
        <v>543</v>
      </c>
      <c r="EGH1" s="154">
        <f t="shared" si="49"/>
        <v>544</v>
      </c>
      <c r="EGI1" s="154">
        <f t="shared" si="49"/>
        <v>545</v>
      </c>
      <c r="EGJ1" s="154">
        <f t="shared" si="49"/>
        <v>546</v>
      </c>
      <c r="EGK1" s="154">
        <f t="shared" si="49"/>
        <v>547</v>
      </c>
      <c r="EGL1" s="154">
        <f t="shared" si="49"/>
        <v>548</v>
      </c>
      <c r="EGM1" s="154">
        <f t="shared" si="49"/>
        <v>549</v>
      </c>
      <c r="EGN1" s="154">
        <f t="shared" si="49"/>
        <v>550</v>
      </c>
      <c r="EGO1" s="154">
        <f t="shared" si="49"/>
        <v>551</v>
      </c>
      <c r="EGP1" s="154">
        <f t="shared" ref="EGP1:EIL1" si="50">EGO1+1</f>
        <v>552</v>
      </c>
      <c r="EGQ1" s="154">
        <f t="shared" si="50"/>
        <v>553</v>
      </c>
      <c r="EGR1" s="154">
        <f t="shared" si="50"/>
        <v>554</v>
      </c>
      <c r="EGS1" s="154">
        <f t="shared" si="50"/>
        <v>555</v>
      </c>
      <c r="EGT1" s="154">
        <f t="shared" si="50"/>
        <v>556</v>
      </c>
      <c r="EGU1" s="154">
        <f t="shared" si="50"/>
        <v>557</v>
      </c>
      <c r="EGV1" s="154">
        <f t="shared" si="50"/>
        <v>558</v>
      </c>
      <c r="EGW1" s="154">
        <f t="shared" si="50"/>
        <v>559</v>
      </c>
      <c r="EGX1" s="154">
        <f t="shared" si="50"/>
        <v>560</v>
      </c>
      <c r="EGY1" s="154">
        <f t="shared" si="50"/>
        <v>561</v>
      </c>
      <c r="EGZ1" s="154">
        <f t="shared" si="50"/>
        <v>562</v>
      </c>
      <c r="EHA1" s="154">
        <f t="shared" si="50"/>
        <v>563</v>
      </c>
      <c r="EHB1" s="154">
        <f t="shared" si="50"/>
        <v>564</v>
      </c>
      <c r="EHC1" s="154">
        <f t="shared" si="50"/>
        <v>565</v>
      </c>
      <c r="EHD1" s="154">
        <f t="shared" si="50"/>
        <v>566</v>
      </c>
      <c r="EHE1" s="154">
        <f t="shared" si="50"/>
        <v>567</v>
      </c>
      <c r="EHF1" s="154">
        <f t="shared" si="50"/>
        <v>568</v>
      </c>
      <c r="EHG1" s="154">
        <f t="shared" si="50"/>
        <v>569</v>
      </c>
      <c r="EHH1" s="154">
        <f t="shared" si="50"/>
        <v>570</v>
      </c>
      <c r="EHI1" s="154">
        <f t="shared" si="50"/>
        <v>571</v>
      </c>
      <c r="EHJ1" s="154">
        <f t="shared" si="50"/>
        <v>572</v>
      </c>
      <c r="EHK1" s="154">
        <f t="shared" si="50"/>
        <v>573</v>
      </c>
      <c r="EHL1" s="154">
        <f t="shared" si="50"/>
        <v>574</v>
      </c>
      <c r="EHM1" s="154">
        <f t="shared" si="50"/>
        <v>575</v>
      </c>
      <c r="EHN1" s="154">
        <f t="shared" si="50"/>
        <v>576</v>
      </c>
      <c r="EHO1" s="154">
        <f t="shared" si="50"/>
        <v>577</v>
      </c>
      <c r="EHP1" s="154">
        <f t="shared" si="50"/>
        <v>578</v>
      </c>
      <c r="EHQ1" s="154">
        <f t="shared" si="50"/>
        <v>579</v>
      </c>
      <c r="EHR1" s="154">
        <f t="shared" si="50"/>
        <v>580</v>
      </c>
      <c r="EHS1" s="154">
        <f t="shared" si="50"/>
        <v>581</v>
      </c>
      <c r="EHT1" s="154">
        <f t="shared" si="50"/>
        <v>582</v>
      </c>
      <c r="EHU1" s="154">
        <f t="shared" si="50"/>
        <v>583</v>
      </c>
      <c r="EHV1" s="154">
        <f t="shared" si="50"/>
        <v>584</v>
      </c>
      <c r="EHW1" s="154">
        <f t="shared" si="50"/>
        <v>585</v>
      </c>
      <c r="EHX1" s="154">
        <f t="shared" si="50"/>
        <v>586</v>
      </c>
      <c r="EHY1" s="154">
        <f t="shared" si="50"/>
        <v>587</v>
      </c>
      <c r="EHZ1" s="154">
        <f t="shared" si="50"/>
        <v>588</v>
      </c>
      <c r="EIA1" s="154">
        <f t="shared" si="50"/>
        <v>589</v>
      </c>
      <c r="EIB1" s="154">
        <f t="shared" si="50"/>
        <v>590</v>
      </c>
      <c r="EIC1" s="154">
        <f t="shared" si="50"/>
        <v>591</v>
      </c>
      <c r="EID1" s="154">
        <f t="shared" si="50"/>
        <v>592</v>
      </c>
      <c r="EIE1" s="154">
        <f t="shared" si="50"/>
        <v>593</v>
      </c>
      <c r="EIF1" s="154">
        <f t="shared" si="50"/>
        <v>594</v>
      </c>
      <c r="EIG1" s="154">
        <f t="shared" si="50"/>
        <v>595</v>
      </c>
      <c r="EIH1" s="154">
        <f t="shared" si="50"/>
        <v>596</v>
      </c>
      <c r="EII1" s="154">
        <f t="shared" si="50"/>
        <v>597</v>
      </c>
      <c r="EIJ1" s="154">
        <f t="shared" si="50"/>
        <v>598</v>
      </c>
      <c r="EIK1" s="154">
        <f t="shared" si="50"/>
        <v>599</v>
      </c>
      <c r="EIL1" s="154">
        <f t="shared" si="50"/>
        <v>600</v>
      </c>
      <c r="EIN1" s="154">
        <v>1</v>
      </c>
      <c r="EIO1" s="154">
        <f>EIN1+1</f>
        <v>2</v>
      </c>
      <c r="EIP1" s="154">
        <f t="shared" ref="EIP1:ELA1" si="51">EIO1+1</f>
        <v>3</v>
      </c>
      <c r="EIQ1" s="154">
        <f t="shared" si="51"/>
        <v>4</v>
      </c>
      <c r="EIR1" s="154">
        <f t="shared" si="51"/>
        <v>5</v>
      </c>
      <c r="EIS1" s="154">
        <f t="shared" si="51"/>
        <v>6</v>
      </c>
      <c r="EIT1" s="154">
        <f t="shared" si="51"/>
        <v>7</v>
      </c>
      <c r="EIU1" s="154">
        <f t="shared" si="51"/>
        <v>8</v>
      </c>
      <c r="EIV1" s="154">
        <f t="shared" si="51"/>
        <v>9</v>
      </c>
      <c r="EIW1" s="154">
        <f t="shared" si="51"/>
        <v>10</v>
      </c>
      <c r="EIX1" s="154">
        <f t="shared" si="51"/>
        <v>11</v>
      </c>
      <c r="EIY1" s="154">
        <f t="shared" si="51"/>
        <v>12</v>
      </c>
      <c r="EIZ1" s="154">
        <f t="shared" si="51"/>
        <v>13</v>
      </c>
      <c r="EJA1" s="154">
        <f t="shared" si="51"/>
        <v>14</v>
      </c>
      <c r="EJB1" s="154">
        <f t="shared" si="51"/>
        <v>15</v>
      </c>
      <c r="EJC1" s="154">
        <f t="shared" si="51"/>
        <v>16</v>
      </c>
      <c r="EJD1" s="154">
        <f t="shared" si="51"/>
        <v>17</v>
      </c>
      <c r="EJE1" s="154">
        <f t="shared" si="51"/>
        <v>18</v>
      </c>
      <c r="EJF1" s="154">
        <f t="shared" si="51"/>
        <v>19</v>
      </c>
      <c r="EJG1" s="154">
        <f t="shared" si="51"/>
        <v>20</v>
      </c>
      <c r="EJH1" s="154">
        <f t="shared" si="51"/>
        <v>21</v>
      </c>
      <c r="EJI1" s="154">
        <f t="shared" si="51"/>
        <v>22</v>
      </c>
      <c r="EJJ1" s="154">
        <f t="shared" si="51"/>
        <v>23</v>
      </c>
      <c r="EJK1" s="154">
        <f t="shared" si="51"/>
        <v>24</v>
      </c>
      <c r="EJL1" s="154">
        <f t="shared" si="51"/>
        <v>25</v>
      </c>
      <c r="EJM1" s="154">
        <f t="shared" si="51"/>
        <v>26</v>
      </c>
      <c r="EJN1" s="154">
        <f t="shared" si="51"/>
        <v>27</v>
      </c>
      <c r="EJO1" s="154">
        <f t="shared" si="51"/>
        <v>28</v>
      </c>
      <c r="EJP1" s="154">
        <f t="shared" si="51"/>
        <v>29</v>
      </c>
      <c r="EJQ1" s="154">
        <f t="shared" si="51"/>
        <v>30</v>
      </c>
      <c r="EJR1" s="154">
        <f t="shared" si="51"/>
        <v>31</v>
      </c>
      <c r="EJS1" s="154">
        <f t="shared" si="51"/>
        <v>32</v>
      </c>
      <c r="EJT1" s="154">
        <f t="shared" si="51"/>
        <v>33</v>
      </c>
      <c r="EJU1" s="154">
        <f t="shared" si="51"/>
        <v>34</v>
      </c>
      <c r="EJV1" s="154">
        <f t="shared" si="51"/>
        <v>35</v>
      </c>
      <c r="EJW1" s="154">
        <f t="shared" si="51"/>
        <v>36</v>
      </c>
      <c r="EJX1" s="154">
        <f t="shared" si="51"/>
        <v>37</v>
      </c>
      <c r="EJY1" s="154">
        <f t="shared" si="51"/>
        <v>38</v>
      </c>
      <c r="EJZ1" s="154">
        <f t="shared" si="51"/>
        <v>39</v>
      </c>
      <c r="EKA1" s="154">
        <f t="shared" si="51"/>
        <v>40</v>
      </c>
      <c r="EKB1" s="154">
        <f t="shared" si="51"/>
        <v>41</v>
      </c>
      <c r="EKC1" s="154">
        <f t="shared" si="51"/>
        <v>42</v>
      </c>
      <c r="EKD1" s="154">
        <f t="shared" si="51"/>
        <v>43</v>
      </c>
      <c r="EKE1" s="154">
        <f t="shared" si="51"/>
        <v>44</v>
      </c>
      <c r="EKF1" s="154">
        <f t="shared" si="51"/>
        <v>45</v>
      </c>
      <c r="EKG1" s="154">
        <f t="shared" si="51"/>
        <v>46</v>
      </c>
      <c r="EKH1" s="154">
        <f t="shared" si="51"/>
        <v>47</v>
      </c>
      <c r="EKI1" s="154">
        <f t="shared" si="51"/>
        <v>48</v>
      </c>
      <c r="EKJ1" s="154">
        <f t="shared" si="51"/>
        <v>49</v>
      </c>
      <c r="EKK1" s="154">
        <f t="shared" si="51"/>
        <v>50</v>
      </c>
      <c r="EKL1" s="154">
        <f t="shared" si="51"/>
        <v>51</v>
      </c>
      <c r="EKM1" s="154">
        <f t="shared" si="51"/>
        <v>52</v>
      </c>
      <c r="EKN1" s="154">
        <f t="shared" si="51"/>
        <v>53</v>
      </c>
      <c r="EKO1" s="154">
        <f t="shared" si="51"/>
        <v>54</v>
      </c>
      <c r="EKP1" s="154">
        <f t="shared" si="51"/>
        <v>55</v>
      </c>
      <c r="EKQ1" s="154">
        <f t="shared" si="51"/>
        <v>56</v>
      </c>
      <c r="EKR1" s="154">
        <f t="shared" si="51"/>
        <v>57</v>
      </c>
      <c r="EKS1" s="154">
        <f t="shared" si="51"/>
        <v>58</v>
      </c>
      <c r="EKT1" s="154">
        <f t="shared" si="51"/>
        <v>59</v>
      </c>
      <c r="EKU1" s="154">
        <f t="shared" si="51"/>
        <v>60</v>
      </c>
      <c r="EKV1" s="154">
        <f t="shared" si="51"/>
        <v>61</v>
      </c>
      <c r="EKW1" s="154">
        <f t="shared" si="51"/>
        <v>62</v>
      </c>
      <c r="EKX1" s="154">
        <f t="shared" si="51"/>
        <v>63</v>
      </c>
      <c r="EKY1" s="154">
        <f t="shared" si="51"/>
        <v>64</v>
      </c>
      <c r="EKZ1" s="154">
        <f t="shared" si="51"/>
        <v>65</v>
      </c>
      <c r="ELA1" s="154">
        <f t="shared" si="51"/>
        <v>66</v>
      </c>
      <c r="ELB1" s="154">
        <f t="shared" ref="ELB1:ENM1" si="52">ELA1+1</f>
        <v>67</v>
      </c>
      <c r="ELC1" s="154">
        <f t="shared" si="52"/>
        <v>68</v>
      </c>
      <c r="ELD1" s="154">
        <f t="shared" si="52"/>
        <v>69</v>
      </c>
      <c r="ELE1" s="154">
        <f t="shared" si="52"/>
        <v>70</v>
      </c>
      <c r="ELF1" s="154">
        <f t="shared" si="52"/>
        <v>71</v>
      </c>
      <c r="ELG1" s="154">
        <f t="shared" si="52"/>
        <v>72</v>
      </c>
      <c r="ELH1" s="154">
        <f t="shared" si="52"/>
        <v>73</v>
      </c>
      <c r="ELI1" s="154">
        <f t="shared" si="52"/>
        <v>74</v>
      </c>
      <c r="ELJ1" s="154">
        <f t="shared" si="52"/>
        <v>75</v>
      </c>
      <c r="ELK1" s="154">
        <f t="shared" si="52"/>
        <v>76</v>
      </c>
      <c r="ELL1" s="154">
        <f t="shared" si="52"/>
        <v>77</v>
      </c>
      <c r="ELM1" s="154">
        <f t="shared" si="52"/>
        <v>78</v>
      </c>
      <c r="ELN1" s="154">
        <f t="shared" si="52"/>
        <v>79</v>
      </c>
      <c r="ELO1" s="154">
        <f t="shared" si="52"/>
        <v>80</v>
      </c>
      <c r="ELP1" s="154">
        <f t="shared" si="52"/>
        <v>81</v>
      </c>
      <c r="ELQ1" s="154">
        <f t="shared" si="52"/>
        <v>82</v>
      </c>
      <c r="ELR1" s="154">
        <f t="shared" si="52"/>
        <v>83</v>
      </c>
      <c r="ELS1" s="154">
        <f t="shared" si="52"/>
        <v>84</v>
      </c>
      <c r="ELT1" s="154">
        <f t="shared" si="52"/>
        <v>85</v>
      </c>
      <c r="ELU1" s="154">
        <f t="shared" si="52"/>
        <v>86</v>
      </c>
      <c r="ELV1" s="154">
        <f t="shared" si="52"/>
        <v>87</v>
      </c>
      <c r="ELW1" s="154">
        <f t="shared" si="52"/>
        <v>88</v>
      </c>
      <c r="ELX1" s="154">
        <f t="shared" si="52"/>
        <v>89</v>
      </c>
      <c r="ELY1" s="154">
        <f t="shared" si="52"/>
        <v>90</v>
      </c>
      <c r="ELZ1" s="154">
        <f t="shared" si="52"/>
        <v>91</v>
      </c>
      <c r="EMA1" s="154">
        <f t="shared" si="52"/>
        <v>92</v>
      </c>
      <c r="EMB1" s="154">
        <f t="shared" si="52"/>
        <v>93</v>
      </c>
      <c r="EMC1" s="154">
        <f t="shared" si="52"/>
        <v>94</v>
      </c>
      <c r="EMD1" s="154">
        <f t="shared" si="52"/>
        <v>95</v>
      </c>
      <c r="EME1" s="154">
        <f t="shared" si="52"/>
        <v>96</v>
      </c>
      <c r="EMF1" s="154">
        <f t="shared" si="52"/>
        <v>97</v>
      </c>
      <c r="EMG1" s="154">
        <f t="shared" si="52"/>
        <v>98</v>
      </c>
      <c r="EMH1" s="154">
        <f t="shared" si="52"/>
        <v>99</v>
      </c>
      <c r="EMI1" s="154">
        <f t="shared" si="52"/>
        <v>100</v>
      </c>
      <c r="EMJ1" s="154">
        <f t="shared" si="52"/>
        <v>101</v>
      </c>
      <c r="EMK1" s="154">
        <f t="shared" si="52"/>
        <v>102</v>
      </c>
      <c r="EML1" s="154">
        <f t="shared" si="52"/>
        <v>103</v>
      </c>
      <c r="EMM1" s="154">
        <f t="shared" si="52"/>
        <v>104</v>
      </c>
      <c r="EMN1" s="154">
        <f t="shared" si="52"/>
        <v>105</v>
      </c>
      <c r="EMO1" s="154">
        <f t="shared" si="52"/>
        <v>106</v>
      </c>
      <c r="EMP1" s="154">
        <f t="shared" si="52"/>
        <v>107</v>
      </c>
      <c r="EMQ1" s="154">
        <f t="shared" si="52"/>
        <v>108</v>
      </c>
      <c r="EMR1" s="154">
        <f t="shared" si="52"/>
        <v>109</v>
      </c>
      <c r="EMS1" s="154">
        <f t="shared" si="52"/>
        <v>110</v>
      </c>
      <c r="EMT1" s="154">
        <f t="shared" si="52"/>
        <v>111</v>
      </c>
      <c r="EMU1" s="154">
        <f t="shared" si="52"/>
        <v>112</v>
      </c>
      <c r="EMV1" s="154">
        <f t="shared" si="52"/>
        <v>113</v>
      </c>
      <c r="EMW1" s="154">
        <f t="shared" si="52"/>
        <v>114</v>
      </c>
      <c r="EMX1" s="154">
        <f t="shared" si="52"/>
        <v>115</v>
      </c>
      <c r="EMY1" s="154">
        <f t="shared" si="52"/>
        <v>116</v>
      </c>
      <c r="EMZ1" s="154">
        <f t="shared" si="52"/>
        <v>117</v>
      </c>
      <c r="ENA1" s="154">
        <f t="shared" si="52"/>
        <v>118</v>
      </c>
      <c r="ENB1" s="154">
        <f t="shared" si="52"/>
        <v>119</v>
      </c>
      <c r="ENC1" s="154">
        <f t="shared" si="52"/>
        <v>120</v>
      </c>
      <c r="END1" s="154">
        <f t="shared" si="52"/>
        <v>121</v>
      </c>
      <c r="ENE1" s="154">
        <f t="shared" si="52"/>
        <v>122</v>
      </c>
      <c r="ENF1" s="154">
        <f t="shared" si="52"/>
        <v>123</v>
      </c>
      <c r="ENG1" s="154">
        <f t="shared" si="52"/>
        <v>124</v>
      </c>
      <c r="ENH1" s="154">
        <f t="shared" si="52"/>
        <v>125</v>
      </c>
      <c r="ENI1" s="154">
        <f t="shared" si="52"/>
        <v>126</v>
      </c>
      <c r="ENJ1" s="154">
        <f t="shared" si="52"/>
        <v>127</v>
      </c>
      <c r="ENK1" s="154">
        <f t="shared" si="52"/>
        <v>128</v>
      </c>
      <c r="ENL1" s="154">
        <f t="shared" si="52"/>
        <v>129</v>
      </c>
      <c r="ENM1" s="154">
        <f t="shared" si="52"/>
        <v>130</v>
      </c>
      <c r="ENN1" s="154">
        <f t="shared" ref="ENN1:EPY1" si="53">ENM1+1</f>
        <v>131</v>
      </c>
      <c r="ENO1" s="154">
        <f t="shared" si="53"/>
        <v>132</v>
      </c>
      <c r="ENP1" s="154">
        <f t="shared" si="53"/>
        <v>133</v>
      </c>
      <c r="ENQ1" s="154">
        <f t="shared" si="53"/>
        <v>134</v>
      </c>
      <c r="ENR1" s="154">
        <f t="shared" si="53"/>
        <v>135</v>
      </c>
      <c r="ENS1" s="154">
        <f t="shared" si="53"/>
        <v>136</v>
      </c>
      <c r="ENT1" s="154">
        <f t="shared" si="53"/>
        <v>137</v>
      </c>
      <c r="ENU1" s="154">
        <f t="shared" si="53"/>
        <v>138</v>
      </c>
      <c r="ENV1" s="154">
        <f t="shared" si="53"/>
        <v>139</v>
      </c>
      <c r="ENW1" s="154">
        <f t="shared" si="53"/>
        <v>140</v>
      </c>
      <c r="ENX1" s="154">
        <f t="shared" si="53"/>
        <v>141</v>
      </c>
      <c r="ENY1" s="154">
        <f t="shared" si="53"/>
        <v>142</v>
      </c>
      <c r="ENZ1" s="154">
        <f t="shared" si="53"/>
        <v>143</v>
      </c>
      <c r="EOA1" s="154">
        <f t="shared" si="53"/>
        <v>144</v>
      </c>
      <c r="EOB1" s="154">
        <f t="shared" si="53"/>
        <v>145</v>
      </c>
      <c r="EOC1" s="154">
        <f t="shared" si="53"/>
        <v>146</v>
      </c>
      <c r="EOD1" s="154">
        <f t="shared" si="53"/>
        <v>147</v>
      </c>
      <c r="EOE1" s="154">
        <f t="shared" si="53"/>
        <v>148</v>
      </c>
      <c r="EOF1" s="154">
        <f t="shared" si="53"/>
        <v>149</v>
      </c>
      <c r="EOG1" s="154">
        <f t="shared" si="53"/>
        <v>150</v>
      </c>
      <c r="EOH1" s="154">
        <f t="shared" si="53"/>
        <v>151</v>
      </c>
      <c r="EOI1" s="154">
        <f t="shared" si="53"/>
        <v>152</v>
      </c>
      <c r="EOJ1" s="154">
        <f t="shared" si="53"/>
        <v>153</v>
      </c>
      <c r="EOK1" s="154">
        <f t="shared" si="53"/>
        <v>154</v>
      </c>
      <c r="EOL1" s="154">
        <f t="shared" si="53"/>
        <v>155</v>
      </c>
      <c r="EOM1" s="154">
        <f t="shared" si="53"/>
        <v>156</v>
      </c>
      <c r="EON1" s="154">
        <f t="shared" si="53"/>
        <v>157</v>
      </c>
      <c r="EOO1" s="154">
        <f t="shared" si="53"/>
        <v>158</v>
      </c>
      <c r="EOP1" s="154">
        <f t="shared" si="53"/>
        <v>159</v>
      </c>
      <c r="EOQ1" s="154">
        <f t="shared" si="53"/>
        <v>160</v>
      </c>
      <c r="EOR1" s="154">
        <f t="shared" si="53"/>
        <v>161</v>
      </c>
      <c r="EOS1" s="154">
        <f t="shared" si="53"/>
        <v>162</v>
      </c>
      <c r="EOT1" s="154">
        <f t="shared" si="53"/>
        <v>163</v>
      </c>
      <c r="EOU1" s="154">
        <f t="shared" si="53"/>
        <v>164</v>
      </c>
      <c r="EOV1" s="154">
        <f t="shared" si="53"/>
        <v>165</v>
      </c>
      <c r="EOW1" s="154">
        <f t="shared" si="53"/>
        <v>166</v>
      </c>
      <c r="EOX1" s="154">
        <f t="shared" si="53"/>
        <v>167</v>
      </c>
      <c r="EOY1" s="154">
        <f t="shared" si="53"/>
        <v>168</v>
      </c>
      <c r="EOZ1" s="154">
        <f t="shared" si="53"/>
        <v>169</v>
      </c>
      <c r="EPA1" s="154">
        <f t="shared" si="53"/>
        <v>170</v>
      </c>
      <c r="EPB1" s="154">
        <f t="shared" si="53"/>
        <v>171</v>
      </c>
      <c r="EPC1" s="154">
        <f t="shared" si="53"/>
        <v>172</v>
      </c>
      <c r="EPD1" s="154">
        <f t="shared" si="53"/>
        <v>173</v>
      </c>
      <c r="EPE1" s="154">
        <f t="shared" si="53"/>
        <v>174</v>
      </c>
      <c r="EPF1" s="154">
        <f t="shared" si="53"/>
        <v>175</v>
      </c>
      <c r="EPG1" s="154">
        <f t="shared" si="53"/>
        <v>176</v>
      </c>
      <c r="EPH1" s="154">
        <f t="shared" si="53"/>
        <v>177</v>
      </c>
      <c r="EPI1" s="154">
        <f t="shared" si="53"/>
        <v>178</v>
      </c>
      <c r="EPJ1" s="154">
        <f t="shared" si="53"/>
        <v>179</v>
      </c>
      <c r="EPK1" s="154">
        <f t="shared" si="53"/>
        <v>180</v>
      </c>
      <c r="EPL1" s="154">
        <f t="shared" si="53"/>
        <v>181</v>
      </c>
      <c r="EPM1" s="154">
        <f t="shared" si="53"/>
        <v>182</v>
      </c>
      <c r="EPN1" s="154">
        <f t="shared" si="53"/>
        <v>183</v>
      </c>
      <c r="EPO1" s="154">
        <f t="shared" si="53"/>
        <v>184</v>
      </c>
      <c r="EPP1" s="154">
        <f t="shared" si="53"/>
        <v>185</v>
      </c>
      <c r="EPQ1" s="154">
        <f t="shared" si="53"/>
        <v>186</v>
      </c>
      <c r="EPR1" s="154">
        <f t="shared" si="53"/>
        <v>187</v>
      </c>
      <c r="EPS1" s="154">
        <f t="shared" si="53"/>
        <v>188</v>
      </c>
      <c r="EPT1" s="154">
        <f t="shared" si="53"/>
        <v>189</v>
      </c>
      <c r="EPU1" s="154">
        <f t="shared" si="53"/>
        <v>190</v>
      </c>
      <c r="EPV1" s="154">
        <f t="shared" si="53"/>
        <v>191</v>
      </c>
      <c r="EPW1" s="154">
        <f t="shared" si="53"/>
        <v>192</v>
      </c>
      <c r="EPX1" s="154">
        <f t="shared" si="53"/>
        <v>193</v>
      </c>
      <c r="EPY1" s="154">
        <f t="shared" si="53"/>
        <v>194</v>
      </c>
      <c r="EPZ1" s="154">
        <f t="shared" ref="EPZ1:ESK1" si="54">EPY1+1</f>
        <v>195</v>
      </c>
      <c r="EQA1" s="154">
        <f t="shared" si="54"/>
        <v>196</v>
      </c>
      <c r="EQB1" s="154">
        <f t="shared" si="54"/>
        <v>197</v>
      </c>
      <c r="EQC1" s="154">
        <f t="shared" si="54"/>
        <v>198</v>
      </c>
      <c r="EQD1" s="154">
        <f t="shared" si="54"/>
        <v>199</v>
      </c>
      <c r="EQE1" s="154">
        <f t="shared" si="54"/>
        <v>200</v>
      </c>
      <c r="EQF1" s="154">
        <f t="shared" si="54"/>
        <v>201</v>
      </c>
      <c r="EQG1" s="154">
        <f t="shared" si="54"/>
        <v>202</v>
      </c>
      <c r="EQH1" s="154">
        <f t="shared" si="54"/>
        <v>203</v>
      </c>
      <c r="EQI1" s="154">
        <f t="shared" si="54"/>
        <v>204</v>
      </c>
      <c r="EQJ1" s="154">
        <f t="shared" si="54"/>
        <v>205</v>
      </c>
      <c r="EQK1" s="154">
        <f t="shared" si="54"/>
        <v>206</v>
      </c>
      <c r="EQL1" s="154">
        <f t="shared" si="54"/>
        <v>207</v>
      </c>
      <c r="EQM1" s="154">
        <f t="shared" si="54"/>
        <v>208</v>
      </c>
      <c r="EQN1" s="154">
        <f t="shared" si="54"/>
        <v>209</v>
      </c>
      <c r="EQO1" s="154">
        <f t="shared" si="54"/>
        <v>210</v>
      </c>
      <c r="EQP1" s="154">
        <f t="shared" si="54"/>
        <v>211</v>
      </c>
      <c r="EQQ1" s="154">
        <f t="shared" si="54"/>
        <v>212</v>
      </c>
      <c r="EQR1" s="154">
        <f t="shared" si="54"/>
        <v>213</v>
      </c>
      <c r="EQS1" s="154">
        <f t="shared" si="54"/>
        <v>214</v>
      </c>
      <c r="EQT1" s="154">
        <f t="shared" si="54"/>
        <v>215</v>
      </c>
      <c r="EQU1" s="154">
        <f t="shared" si="54"/>
        <v>216</v>
      </c>
      <c r="EQV1" s="154">
        <f t="shared" si="54"/>
        <v>217</v>
      </c>
      <c r="EQW1" s="154">
        <f t="shared" si="54"/>
        <v>218</v>
      </c>
      <c r="EQX1" s="154">
        <f t="shared" si="54"/>
        <v>219</v>
      </c>
      <c r="EQY1" s="154">
        <f t="shared" si="54"/>
        <v>220</v>
      </c>
      <c r="EQZ1" s="154">
        <f t="shared" si="54"/>
        <v>221</v>
      </c>
      <c r="ERA1" s="154">
        <f t="shared" si="54"/>
        <v>222</v>
      </c>
      <c r="ERB1" s="154">
        <f t="shared" si="54"/>
        <v>223</v>
      </c>
      <c r="ERC1" s="154">
        <f t="shared" si="54"/>
        <v>224</v>
      </c>
      <c r="ERD1" s="154">
        <f t="shared" si="54"/>
        <v>225</v>
      </c>
      <c r="ERE1" s="154">
        <f t="shared" si="54"/>
        <v>226</v>
      </c>
      <c r="ERF1" s="154">
        <f t="shared" si="54"/>
        <v>227</v>
      </c>
      <c r="ERG1" s="154">
        <f t="shared" si="54"/>
        <v>228</v>
      </c>
      <c r="ERH1" s="154">
        <f t="shared" si="54"/>
        <v>229</v>
      </c>
      <c r="ERI1" s="154">
        <f t="shared" si="54"/>
        <v>230</v>
      </c>
      <c r="ERJ1" s="154">
        <f t="shared" si="54"/>
        <v>231</v>
      </c>
      <c r="ERK1" s="154">
        <f t="shared" si="54"/>
        <v>232</v>
      </c>
      <c r="ERL1" s="154">
        <f t="shared" si="54"/>
        <v>233</v>
      </c>
      <c r="ERM1" s="154">
        <f t="shared" si="54"/>
        <v>234</v>
      </c>
      <c r="ERN1" s="154">
        <f t="shared" si="54"/>
        <v>235</v>
      </c>
      <c r="ERO1" s="154">
        <f t="shared" si="54"/>
        <v>236</v>
      </c>
      <c r="ERP1" s="154">
        <f t="shared" si="54"/>
        <v>237</v>
      </c>
      <c r="ERQ1" s="154">
        <f t="shared" si="54"/>
        <v>238</v>
      </c>
      <c r="ERR1" s="154">
        <f t="shared" si="54"/>
        <v>239</v>
      </c>
      <c r="ERS1" s="154">
        <f t="shared" si="54"/>
        <v>240</v>
      </c>
      <c r="ERT1" s="154">
        <f t="shared" si="54"/>
        <v>241</v>
      </c>
      <c r="ERU1" s="154">
        <f t="shared" si="54"/>
        <v>242</v>
      </c>
      <c r="ERV1" s="154">
        <f t="shared" si="54"/>
        <v>243</v>
      </c>
      <c r="ERW1" s="154">
        <f t="shared" si="54"/>
        <v>244</v>
      </c>
      <c r="ERX1" s="154">
        <f t="shared" si="54"/>
        <v>245</v>
      </c>
      <c r="ERY1" s="154">
        <f t="shared" si="54"/>
        <v>246</v>
      </c>
      <c r="ERZ1" s="154">
        <f t="shared" si="54"/>
        <v>247</v>
      </c>
      <c r="ESA1" s="154">
        <f t="shared" si="54"/>
        <v>248</v>
      </c>
      <c r="ESB1" s="154">
        <f t="shared" si="54"/>
        <v>249</v>
      </c>
      <c r="ESC1" s="154">
        <f t="shared" si="54"/>
        <v>250</v>
      </c>
      <c r="ESD1" s="154">
        <f t="shared" si="54"/>
        <v>251</v>
      </c>
      <c r="ESE1" s="154">
        <f t="shared" si="54"/>
        <v>252</v>
      </c>
      <c r="ESF1" s="154">
        <f t="shared" si="54"/>
        <v>253</v>
      </c>
      <c r="ESG1" s="154">
        <f t="shared" si="54"/>
        <v>254</v>
      </c>
      <c r="ESH1" s="154">
        <f t="shared" si="54"/>
        <v>255</v>
      </c>
      <c r="ESI1" s="154">
        <f t="shared" si="54"/>
        <v>256</v>
      </c>
      <c r="ESJ1" s="154">
        <f t="shared" si="54"/>
        <v>257</v>
      </c>
      <c r="ESK1" s="154">
        <f t="shared" si="54"/>
        <v>258</v>
      </c>
      <c r="ESL1" s="154">
        <f t="shared" ref="ESL1:EUW1" si="55">ESK1+1</f>
        <v>259</v>
      </c>
      <c r="ESM1" s="154">
        <f t="shared" si="55"/>
        <v>260</v>
      </c>
      <c r="ESN1" s="154">
        <f t="shared" si="55"/>
        <v>261</v>
      </c>
      <c r="ESO1" s="154">
        <f t="shared" si="55"/>
        <v>262</v>
      </c>
      <c r="ESP1" s="154">
        <f t="shared" si="55"/>
        <v>263</v>
      </c>
      <c r="ESQ1" s="154">
        <f t="shared" si="55"/>
        <v>264</v>
      </c>
      <c r="ESR1" s="154">
        <f t="shared" si="55"/>
        <v>265</v>
      </c>
      <c r="ESS1" s="154">
        <f t="shared" si="55"/>
        <v>266</v>
      </c>
      <c r="EST1" s="154">
        <f t="shared" si="55"/>
        <v>267</v>
      </c>
      <c r="ESU1" s="154">
        <f t="shared" si="55"/>
        <v>268</v>
      </c>
      <c r="ESV1" s="154">
        <f t="shared" si="55"/>
        <v>269</v>
      </c>
      <c r="ESW1" s="154">
        <f t="shared" si="55"/>
        <v>270</v>
      </c>
      <c r="ESX1" s="154">
        <f t="shared" si="55"/>
        <v>271</v>
      </c>
      <c r="ESY1" s="154">
        <f t="shared" si="55"/>
        <v>272</v>
      </c>
      <c r="ESZ1" s="154">
        <f t="shared" si="55"/>
        <v>273</v>
      </c>
      <c r="ETA1" s="154">
        <f t="shared" si="55"/>
        <v>274</v>
      </c>
      <c r="ETB1" s="154">
        <f t="shared" si="55"/>
        <v>275</v>
      </c>
      <c r="ETC1" s="154">
        <f t="shared" si="55"/>
        <v>276</v>
      </c>
      <c r="ETD1" s="154">
        <f t="shared" si="55"/>
        <v>277</v>
      </c>
      <c r="ETE1" s="154">
        <f t="shared" si="55"/>
        <v>278</v>
      </c>
      <c r="ETF1" s="154">
        <f t="shared" si="55"/>
        <v>279</v>
      </c>
      <c r="ETG1" s="154">
        <f t="shared" si="55"/>
        <v>280</v>
      </c>
      <c r="ETH1" s="154">
        <f t="shared" si="55"/>
        <v>281</v>
      </c>
      <c r="ETI1" s="154">
        <f t="shared" si="55"/>
        <v>282</v>
      </c>
      <c r="ETJ1" s="154">
        <f t="shared" si="55"/>
        <v>283</v>
      </c>
      <c r="ETK1" s="154">
        <f t="shared" si="55"/>
        <v>284</v>
      </c>
      <c r="ETL1" s="154">
        <f t="shared" si="55"/>
        <v>285</v>
      </c>
      <c r="ETM1" s="154">
        <f t="shared" si="55"/>
        <v>286</v>
      </c>
      <c r="ETN1" s="154">
        <f t="shared" si="55"/>
        <v>287</v>
      </c>
      <c r="ETO1" s="154">
        <f t="shared" si="55"/>
        <v>288</v>
      </c>
      <c r="ETP1" s="154">
        <f t="shared" si="55"/>
        <v>289</v>
      </c>
      <c r="ETQ1" s="154">
        <f t="shared" si="55"/>
        <v>290</v>
      </c>
      <c r="ETR1" s="154">
        <f t="shared" si="55"/>
        <v>291</v>
      </c>
      <c r="ETS1" s="154">
        <f t="shared" si="55"/>
        <v>292</v>
      </c>
      <c r="ETT1" s="154">
        <f t="shared" si="55"/>
        <v>293</v>
      </c>
      <c r="ETU1" s="154">
        <f t="shared" si="55"/>
        <v>294</v>
      </c>
      <c r="ETV1" s="154">
        <f t="shared" si="55"/>
        <v>295</v>
      </c>
      <c r="ETW1" s="154">
        <f t="shared" si="55"/>
        <v>296</v>
      </c>
      <c r="ETX1" s="154">
        <f t="shared" si="55"/>
        <v>297</v>
      </c>
      <c r="ETY1" s="154">
        <f t="shared" si="55"/>
        <v>298</v>
      </c>
      <c r="ETZ1" s="154">
        <f t="shared" si="55"/>
        <v>299</v>
      </c>
      <c r="EUA1" s="154">
        <f t="shared" si="55"/>
        <v>300</v>
      </c>
      <c r="EUB1" s="154">
        <f t="shared" si="55"/>
        <v>301</v>
      </c>
      <c r="EUC1" s="154">
        <f t="shared" si="55"/>
        <v>302</v>
      </c>
      <c r="EUD1" s="154">
        <f t="shared" si="55"/>
        <v>303</v>
      </c>
      <c r="EUE1" s="154">
        <f t="shared" si="55"/>
        <v>304</v>
      </c>
      <c r="EUF1" s="154">
        <f t="shared" si="55"/>
        <v>305</v>
      </c>
      <c r="EUG1" s="154">
        <f t="shared" si="55"/>
        <v>306</v>
      </c>
      <c r="EUH1" s="154">
        <f t="shared" si="55"/>
        <v>307</v>
      </c>
      <c r="EUI1" s="154">
        <f t="shared" si="55"/>
        <v>308</v>
      </c>
      <c r="EUJ1" s="154">
        <f t="shared" si="55"/>
        <v>309</v>
      </c>
      <c r="EUK1" s="154">
        <f t="shared" si="55"/>
        <v>310</v>
      </c>
      <c r="EUL1" s="154">
        <f t="shared" si="55"/>
        <v>311</v>
      </c>
      <c r="EUM1" s="154">
        <f t="shared" si="55"/>
        <v>312</v>
      </c>
      <c r="EUN1" s="154">
        <f t="shared" si="55"/>
        <v>313</v>
      </c>
      <c r="EUO1" s="154">
        <f t="shared" si="55"/>
        <v>314</v>
      </c>
      <c r="EUP1" s="154">
        <f t="shared" si="55"/>
        <v>315</v>
      </c>
      <c r="EUQ1" s="154">
        <f t="shared" si="55"/>
        <v>316</v>
      </c>
      <c r="EUR1" s="154">
        <f t="shared" si="55"/>
        <v>317</v>
      </c>
      <c r="EUS1" s="154">
        <f t="shared" si="55"/>
        <v>318</v>
      </c>
      <c r="EUT1" s="154">
        <f t="shared" si="55"/>
        <v>319</v>
      </c>
      <c r="EUU1" s="154">
        <f t="shared" si="55"/>
        <v>320</v>
      </c>
      <c r="EUV1" s="154">
        <f t="shared" si="55"/>
        <v>321</v>
      </c>
      <c r="EUW1" s="154">
        <f t="shared" si="55"/>
        <v>322</v>
      </c>
      <c r="EUX1" s="154">
        <f t="shared" ref="EUX1:EXI1" si="56">EUW1+1</f>
        <v>323</v>
      </c>
      <c r="EUY1" s="154">
        <f t="shared" si="56"/>
        <v>324</v>
      </c>
      <c r="EUZ1" s="154">
        <f t="shared" si="56"/>
        <v>325</v>
      </c>
      <c r="EVA1" s="154">
        <f t="shared" si="56"/>
        <v>326</v>
      </c>
      <c r="EVB1" s="154">
        <f t="shared" si="56"/>
        <v>327</v>
      </c>
      <c r="EVC1" s="154">
        <f t="shared" si="56"/>
        <v>328</v>
      </c>
      <c r="EVD1" s="154">
        <f t="shared" si="56"/>
        <v>329</v>
      </c>
      <c r="EVE1" s="154">
        <f t="shared" si="56"/>
        <v>330</v>
      </c>
      <c r="EVF1" s="154">
        <f t="shared" si="56"/>
        <v>331</v>
      </c>
      <c r="EVG1" s="154">
        <f t="shared" si="56"/>
        <v>332</v>
      </c>
      <c r="EVH1" s="154">
        <f t="shared" si="56"/>
        <v>333</v>
      </c>
      <c r="EVI1" s="154">
        <f t="shared" si="56"/>
        <v>334</v>
      </c>
      <c r="EVJ1" s="154">
        <f t="shared" si="56"/>
        <v>335</v>
      </c>
      <c r="EVK1" s="154">
        <f t="shared" si="56"/>
        <v>336</v>
      </c>
      <c r="EVL1" s="154">
        <f t="shared" si="56"/>
        <v>337</v>
      </c>
      <c r="EVM1" s="154">
        <f t="shared" si="56"/>
        <v>338</v>
      </c>
      <c r="EVN1" s="154">
        <f t="shared" si="56"/>
        <v>339</v>
      </c>
      <c r="EVO1" s="154">
        <f t="shared" si="56"/>
        <v>340</v>
      </c>
      <c r="EVP1" s="154">
        <f t="shared" si="56"/>
        <v>341</v>
      </c>
      <c r="EVQ1" s="154">
        <f t="shared" si="56"/>
        <v>342</v>
      </c>
      <c r="EVR1" s="154">
        <f t="shared" si="56"/>
        <v>343</v>
      </c>
      <c r="EVS1" s="154">
        <f t="shared" si="56"/>
        <v>344</v>
      </c>
      <c r="EVT1" s="154">
        <f t="shared" si="56"/>
        <v>345</v>
      </c>
      <c r="EVU1" s="154">
        <f t="shared" si="56"/>
        <v>346</v>
      </c>
      <c r="EVV1" s="154">
        <f t="shared" si="56"/>
        <v>347</v>
      </c>
      <c r="EVW1" s="154">
        <f t="shared" si="56"/>
        <v>348</v>
      </c>
      <c r="EVX1" s="154">
        <f t="shared" si="56"/>
        <v>349</v>
      </c>
      <c r="EVY1" s="154">
        <f t="shared" si="56"/>
        <v>350</v>
      </c>
      <c r="EVZ1" s="154">
        <f t="shared" si="56"/>
        <v>351</v>
      </c>
      <c r="EWA1" s="154">
        <f t="shared" si="56"/>
        <v>352</v>
      </c>
      <c r="EWB1" s="154">
        <f t="shared" si="56"/>
        <v>353</v>
      </c>
      <c r="EWC1" s="154">
        <f t="shared" si="56"/>
        <v>354</v>
      </c>
      <c r="EWD1" s="154">
        <f t="shared" si="56"/>
        <v>355</v>
      </c>
      <c r="EWE1" s="154">
        <f t="shared" si="56"/>
        <v>356</v>
      </c>
      <c r="EWF1" s="154">
        <f t="shared" si="56"/>
        <v>357</v>
      </c>
      <c r="EWG1" s="154">
        <f t="shared" si="56"/>
        <v>358</v>
      </c>
      <c r="EWH1" s="154">
        <f t="shared" si="56"/>
        <v>359</v>
      </c>
      <c r="EWI1" s="154">
        <f t="shared" si="56"/>
        <v>360</v>
      </c>
      <c r="EWJ1" s="154">
        <f t="shared" si="56"/>
        <v>361</v>
      </c>
      <c r="EWK1" s="154">
        <f t="shared" si="56"/>
        <v>362</v>
      </c>
      <c r="EWL1" s="154">
        <f t="shared" si="56"/>
        <v>363</v>
      </c>
      <c r="EWM1" s="154">
        <f t="shared" si="56"/>
        <v>364</v>
      </c>
      <c r="EWN1" s="154">
        <f t="shared" si="56"/>
        <v>365</v>
      </c>
      <c r="EWO1" s="154">
        <f t="shared" si="56"/>
        <v>366</v>
      </c>
      <c r="EWP1" s="154">
        <f t="shared" si="56"/>
        <v>367</v>
      </c>
      <c r="EWQ1" s="154">
        <f t="shared" si="56"/>
        <v>368</v>
      </c>
      <c r="EWR1" s="154">
        <f t="shared" si="56"/>
        <v>369</v>
      </c>
      <c r="EWS1" s="154">
        <f t="shared" si="56"/>
        <v>370</v>
      </c>
      <c r="EWT1" s="154">
        <f t="shared" si="56"/>
        <v>371</v>
      </c>
      <c r="EWU1" s="154">
        <f t="shared" si="56"/>
        <v>372</v>
      </c>
      <c r="EWV1" s="154">
        <f t="shared" si="56"/>
        <v>373</v>
      </c>
      <c r="EWW1" s="154">
        <f t="shared" si="56"/>
        <v>374</v>
      </c>
      <c r="EWX1" s="154">
        <f t="shared" si="56"/>
        <v>375</v>
      </c>
      <c r="EWY1" s="154">
        <f t="shared" si="56"/>
        <v>376</v>
      </c>
      <c r="EWZ1" s="154">
        <f t="shared" si="56"/>
        <v>377</v>
      </c>
      <c r="EXA1" s="154">
        <f t="shared" si="56"/>
        <v>378</v>
      </c>
      <c r="EXB1" s="154">
        <f t="shared" si="56"/>
        <v>379</v>
      </c>
      <c r="EXC1" s="154">
        <f t="shared" si="56"/>
        <v>380</v>
      </c>
      <c r="EXD1" s="154">
        <f t="shared" si="56"/>
        <v>381</v>
      </c>
      <c r="EXE1" s="154">
        <f t="shared" si="56"/>
        <v>382</v>
      </c>
      <c r="EXF1" s="154">
        <f t="shared" si="56"/>
        <v>383</v>
      </c>
      <c r="EXG1" s="154">
        <f t="shared" si="56"/>
        <v>384</v>
      </c>
      <c r="EXH1" s="154">
        <f t="shared" si="56"/>
        <v>385</v>
      </c>
      <c r="EXI1" s="154">
        <f t="shared" si="56"/>
        <v>386</v>
      </c>
      <c r="EXJ1" s="154">
        <f t="shared" ref="EXJ1:EZU1" si="57">EXI1+1</f>
        <v>387</v>
      </c>
      <c r="EXK1" s="154">
        <f t="shared" si="57"/>
        <v>388</v>
      </c>
      <c r="EXL1" s="154">
        <f t="shared" si="57"/>
        <v>389</v>
      </c>
      <c r="EXM1" s="154">
        <f t="shared" si="57"/>
        <v>390</v>
      </c>
      <c r="EXN1" s="154">
        <f t="shared" si="57"/>
        <v>391</v>
      </c>
      <c r="EXO1" s="154">
        <f t="shared" si="57"/>
        <v>392</v>
      </c>
      <c r="EXP1" s="154">
        <f t="shared" si="57"/>
        <v>393</v>
      </c>
      <c r="EXQ1" s="154">
        <f t="shared" si="57"/>
        <v>394</v>
      </c>
      <c r="EXR1" s="154">
        <f t="shared" si="57"/>
        <v>395</v>
      </c>
      <c r="EXS1" s="154">
        <f t="shared" si="57"/>
        <v>396</v>
      </c>
      <c r="EXT1" s="154">
        <f t="shared" si="57"/>
        <v>397</v>
      </c>
      <c r="EXU1" s="154">
        <f t="shared" si="57"/>
        <v>398</v>
      </c>
      <c r="EXV1" s="154">
        <f t="shared" si="57"/>
        <v>399</v>
      </c>
      <c r="EXW1" s="154">
        <f t="shared" si="57"/>
        <v>400</v>
      </c>
      <c r="EXX1" s="154">
        <f t="shared" si="57"/>
        <v>401</v>
      </c>
      <c r="EXY1" s="154">
        <f t="shared" si="57"/>
        <v>402</v>
      </c>
      <c r="EXZ1" s="154">
        <f t="shared" si="57"/>
        <v>403</v>
      </c>
      <c r="EYA1" s="154">
        <f t="shared" si="57"/>
        <v>404</v>
      </c>
      <c r="EYB1" s="154">
        <f t="shared" si="57"/>
        <v>405</v>
      </c>
      <c r="EYC1" s="154">
        <f t="shared" si="57"/>
        <v>406</v>
      </c>
      <c r="EYD1" s="154">
        <f t="shared" si="57"/>
        <v>407</v>
      </c>
      <c r="EYE1" s="154">
        <f t="shared" si="57"/>
        <v>408</v>
      </c>
      <c r="EYF1" s="154">
        <f t="shared" si="57"/>
        <v>409</v>
      </c>
      <c r="EYG1" s="154">
        <f t="shared" si="57"/>
        <v>410</v>
      </c>
      <c r="EYH1" s="154">
        <f t="shared" si="57"/>
        <v>411</v>
      </c>
      <c r="EYI1" s="154">
        <f t="shared" si="57"/>
        <v>412</v>
      </c>
      <c r="EYJ1" s="154">
        <f t="shared" si="57"/>
        <v>413</v>
      </c>
      <c r="EYK1" s="154">
        <f t="shared" si="57"/>
        <v>414</v>
      </c>
      <c r="EYL1" s="154">
        <f t="shared" si="57"/>
        <v>415</v>
      </c>
      <c r="EYM1" s="154">
        <f t="shared" si="57"/>
        <v>416</v>
      </c>
      <c r="EYN1" s="154">
        <f t="shared" si="57"/>
        <v>417</v>
      </c>
      <c r="EYO1" s="154">
        <f t="shared" si="57"/>
        <v>418</v>
      </c>
      <c r="EYP1" s="154">
        <f t="shared" si="57"/>
        <v>419</v>
      </c>
      <c r="EYQ1" s="154">
        <f t="shared" si="57"/>
        <v>420</v>
      </c>
      <c r="EYR1" s="154">
        <f t="shared" si="57"/>
        <v>421</v>
      </c>
      <c r="EYS1" s="154">
        <f t="shared" si="57"/>
        <v>422</v>
      </c>
      <c r="EYT1" s="154">
        <f t="shared" si="57"/>
        <v>423</v>
      </c>
      <c r="EYU1" s="154">
        <f t="shared" si="57"/>
        <v>424</v>
      </c>
      <c r="EYV1" s="154">
        <f t="shared" si="57"/>
        <v>425</v>
      </c>
      <c r="EYW1" s="154">
        <f t="shared" si="57"/>
        <v>426</v>
      </c>
      <c r="EYX1" s="154">
        <f t="shared" si="57"/>
        <v>427</v>
      </c>
      <c r="EYY1" s="154">
        <f t="shared" si="57"/>
        <v>428</v>
      </c>
      <c r="EYZ1" s="154">
        <f t="shared" si="57"/>
        <v>429</v>
      </c>
      <c r="EZA1" s="154">
        <f t="shared" si="57"/>
        <v>430</v>
      </c>
      <c r="EZB1" s="154">
        <f t="shared" si="57"/>
        <v>431</v>
      </c>
      <c r="EZC1" s="154">
        <f t="shared" si="57"/>
        <v>432</v>
      </c>
      <c r="EZD1" s="154">
        <f t="shared" si="57"/>
        <v>433</v>
      </c>
      <c r="EZE1" s="154">
        <f t="shared" si="57"/>
        <v>434</v>
      </c>
      <c r="EZF1" s="154">
        <f t="shared" si="57"/>
        <v>435</v>
      </c>
      <c r="EZG1" s="154">
        <f t="shared" si="57"/>
        <v>436</v>
      </c>
      <c r="EZH1" s="154">
        <f t="shared" si="57"/>
        <v>437</v>
      </c>
      <c r="EZI1" s="154">
        <f t="shared" si="57"/>
        <v>438</v>
      </c>
      <c r="EZJ1" s="154">
        <f t="shared" si="57"/>
        <v>439</v>
      </c>
      <c r="EZK1" s="154">
        <f t="shared" si="57"/>
        <v>440</v>
      </c>
      <c r="EZL1" s="154">
        <f t="shared" si="57"/>
        <v>441</v>
      </c>
      <c r="EZM1" s="154">
        <f t="shared" si="57"/>
        <v>442</v>
      </c>
      <c r="EZN1" s="154">
        <f t="shared" si="57"/>
        <v>443</v>
      </c>
      <c r="EZO1" s="154">
        <f t="shared" si="57"/>
        <v>444</v>
      </c>
      <c r="EZP1" s="154">
        <f t="shared" si="57"/>
        <v>445</v>
      </c>
      <c r="EZQ1" s="154">
        <f t="shared" si="57"/>
        <v>446</v>
      </c>
      <c r="EZR1" s="154">
        <f t="shared" si="57"/>
        <v>447</v>
      </c>
      <c r="EZS1" s="154">
        <f t="shared" si="57"/>
        <v>448</v>
      </c>
      <c r="EZT1" s="154">
        <f t="shared" si="57"/>
        <v>449</v>
      </c>
      <c r="EZU1" s="154">
        <f t="shared" si="57"/>
        <v>450</v>
      </c>
      <c r="EZV1" s="154">
        <f t="shared" ref="EZV1:FCG1" si="58">EZU1+1</f>
        <v>451</v>
      </c>
      <c r="EZW1" s="154">
        <f t="shared" si="58"/>
        <v>452</v>
      </c>
      <c r="EZX1" s="154">
        <f t="shared" si="58"/>
        <v>453</v>
      </c>
      <c r="EZY1" s="154">
        <f t="shared" si="58"/>
        <v>454</v>
      </c>
      <c r="EZZ1" s="154">
        <f t="shared" si="58"/>
        <v>455</v>
      </c>
      <c r="FAA1" s="154">
        <f t="shared" si="58"/>
        <v>456</v>
      </c>
      <c r="FAB1" s="154">
        <f t="shared" si="58"/>
        <v>457</v>
      </c>
      <c r="FAC1" s="154">
        <f t="shared" si="58"/>
        <v>458</v>
      </c>
      <c r="FAD1" s="154">
        <f t="shared" si="58"/>
        <v>459</v>
      </c>
      <c r="FAE1" s="154">
        <f t="shared" si="58"/>
        <v>460</v>
      </c>
      <c r="FAF1" s="154">
        <f t="shared" si="58"/>
        <v>461</v>
      </c>
      <c r="FAG1" s="154">
        <f t="shared" si="58"/>
        <v>462</v>
      </c>
      <c r="FAH1" s="154">
        <f t="shared" si="58"/>
        <v>463</v>
      </c>
      <c r="FAI1" s="154">
        <f t="shared" si="58"/>
        <v>464</v>
      </c>
      <c r="FAJ1" s="154">
        <f t="shared" si="58"/>
        <v>465</v>
      </c>
      <c r="FAK1" s="154">
        <f t="shared" si="58"/>
        <v>466</v>
      </c>
      <c r="FAL1" s="154">
        <f t="shared" si="58"/>
        <v>467</v>
      </c>
      <c r="FAM1" s="154">
        <f t="shared" si="58"/>
        <v>468</v>
      </c>
      <c r="FAN1" s="154">
        <f t="shared" si="58"/>
        <v>469</v>
      </c>
      <c r="FAO1" s="154">
        <f t="shared" si="58"/>
        <v>470</v>
      </c>
      <c r="FAP1" s="154">
        <f t="shared" si="58"/>
        <v>471</v>
      </c>
      <c r="FAQ1" s="154">
        <f t="shared" si="58"/>
        <v>472</v>
      </c>
      <c r="FAR1" s="154">
        <f t="shared" si="58"/>
        <v>473</v>
      </c>
      <c r="FAS1" s="154">
        <f t="shared" si="58"/>
        <v>474</v>
      </c>
      <c r="FAT1" s="154">
        <f t="shared" si="58"/>
        <v>475</v>
      </c>
      <c r="FAU1" s="154">
        <f t="shared" si="58"/>
        <v>476</v>
      </c>
      <c r="FAV1" s="154">
        <f t="shared" si="58"/>
        <v>477</v>
      </c>
      <c r="FAW1" s="154">
        <f t="shared" si="58"/>
        <v>478</v>
      </c>
      <c r="FAX1" s="154">
        <f t="shared" si="58"/>
        <v>479</v>
      </c>
      <c r="FAY1" s="154">
        <f t="shared" si="58"/>
        <v>480</v>
      </c>
      <c r="FAZ1" s="154">
        <f t="shared" si="58"/>
        <v>481</v>
      </c>
      <c r="FBA1" s="154">
        <f t="shared" si="58"/>
        <v>482</v>
      </c>
      <c r="FBB1" s="154">
        <f t="shared" si="58"/>
        <v>483</v>
      </c>
      <c r="FBC1" s="154">
        <f t="shared" si="58"/>
        <v>484</v>
      </c>
      <c r="FBD1" s="154">
        <f t="shared" si="58"/>
        <v>485</v>
      </c>
      <c r="FBE1" s="154">
        <f t="shared" si="58"/>
        <v>486</v>
      </c>
      <c r="FBF1" s="154">
        <f t="shared" si="58"/>
        <v>487</v>
      </c>
      <c r="FBG1" s="154">
        <f t="shared" si="58"/>
        <v>488</v>
      </c>
      <c r="FBH1" s="154">
        <f t="shared" si="58"/>
        <v>489</v>
      </c>
      <c r="FBI1" s="154">
        <f t="shared" si="58"/>
        <v>490</v>
      </c>
      <c r="FBJ1" s="154">
        <f t="shared" si="58"/>
        <v>491</v>
      </c>
      <c r="FBK1" s="154">
        <f t="shared" si="58"/>
        <v>492</v>
      </c>
      <c r="FBL1" s="154">
        <f t="shared" si="58"/>
        <v>493</v>
      </c>
      <c r="FBM1" s="154">
        <f t="shared" si="58"/>
        <v>494</v>
      </c>
      <c r="FBN1" s="154">
        <f t="shared" si="58"/>
        <v>495</v>
      </c>
      <c r="FBO1" s="154">
        <f t="shared" si="58"/>
        <v>496</v>
      </c>
      <c r="FBP1" s="154">
        <f t="shared" si="58"/>
        <v>497</v>
      </c>
      <c r="FBQ1" s="154">
        <f t="shared" si="58"/>
        <v>498</v>
      </c>
      <c r="FBR1" s="154">
        <f t="shared" si="58"/>
        <v>499</v>
      </c>
      <c r="FBS1" s="154">
        <f t="shared" si="58"/>
        <v>500</v>
      </c>
      <c r="FBT1" s="154">
        <f t="shared" si="58"/>
        <v>501</v>
      </c>
      <c r="FBU1" s="154">
        <f t="shared" si="58"/>
        <v>502</v>
      </c>
      <c r="FBV1" s="154">
        <f t="shared" si="58"/>
        <v>503</v>
      </c>
      <c r="FBW1" s="154">
        <f t="shared" si="58"/>
        <v>504</v>
      </c>
      <c r="FBX1" s="154">
        <f t="shared" si="58"/>
        <v>505</v>
      </c>
      <c r="FBY1" s="154">
        <f t="shared" si="58"/>
        <v>506</v>
      </c>
      <c r="FBZ1" s="154">
        <f t="shared" si="58"/>
        <v>507</v>
      </c>
      <c r="FCA1" s="154">
        <f t="shared" si="58"/>
        <v>508</v>
      </c>
      <c r="FCB1" s="154">
        <f t="shared" si="58"/>
        <v>509</v>
      </c>
      <c r="FCC1" s="154">
        <f t="shared" si="58"/>
        <v>510</v>
      </c>
      <c r="FCD1" s="154">
        <f t="shared" si="58"/>
        <v>511</v>
      </c>
      <c r="FCE1" s="154">
        <f t="shared" si="58"/>
        <v>512</v>
      </c>
      <c r="FCF1" s="154">
        <f t="shared" si="58"/>
        <v>513</v>
      </c>
      <c r="FCG1" s="154">
        <f t="shared" si="58"/>
        <v>514</v>
      </c>
      <c r="FCH1" s="154">
        <f t="shared" ref="FCH1:FES1" si="59">FCG1+1</f>
        <v>515</v>
      </c>
      <c r="FCI1" s="154">
        <f t="shared" si="59"/>
        <v>516</v>
      </c>
      <c r="FCJ1" s="154">
        <f t="shared" si="59"/>
        <v>517</v>
      </c>
      <c r="FCK1" s="154">
        <f t="shared" si="59"/>
        <v>518</v>
      </c>
      <c r="FCL1" s="154">
        <f t="shared" si="59"/>
        <v>519</v>
      </c>
      <c r="FCM1" s="154">
        <f t="shared" si="59"/>
        <v>520</v>
      </c>
      <c r="FCN1" s="154">
        <f t="shared" si="59"/>
        <v>521</v>
      </c>
      <c r="FCO1" s="154">
        <f t="shared" si="59"/>
        <v>522</v>
      </c>
      <c r="FCP1" s="154">
        <f t="shared" si="59"/>
        <v>523</v>
      </c>
      <c r="FCQ1" s="154">
        <f t="shared" si="59"/>
        <v>524</v>
      </c>
      <c r="FCR1" s="154">
        <f t="shared" si="59"/>
        <v>525</v>
      </c>
      <c r="FCS1" s="154">
        <f t="shared" si="59"/>
        <v>526</v>
      </c>
      <c r="FCT1" s="154">
        <f t="shared" si="59"/>
        <v>527</v>
      </c>
      <c r="FCU1" s="154">
        <f t="shared" si="59"/>
        <v>528</v>
      </c>
      <c r="FCV1" s="154">
        <f t="shared" si="59"/>
        <v>529</v>
      </c>
      <c r="FCW1" s="154">
        <f t="shared" si="59"/>
        <v>530</v>
      </c>
      <c r="FCX1" s="154">
        <f t="shared" si="59"/>
        <v>531</v>
      </c>
      <c r="FCY1" s="154">
        <f t="shared" si="59"/>
        <v>532</v>
      </c>
      <c r="FCZ1" s="154">
        <f t="shared" si="59"/>
        <v>533</v>
      </c>
      <c r="FDA1" s="154">
        <f t="shared" si="59"/>
        <v>534</v>
      </c>
      <c r="FDB1" s="154">
        <f t="shared" si="59"/>
        <v>535</v>
      </c>
      <c r="FDC1" s="154">
        <f t="shared" si="59"/>
        <v>536</v>
      </c>
      <c r="FDD1" s="154">
        <f t="shared" si="59"/>
        <v>537</v>
      </c>
      <c r="FDE1" s="154">
        <f t="shared" si="59"/>
        <v>538</v>
      </c>
      <c r="FDF1" s="154">
        <f t="shared" si="59"/>
        <v>539</v>
      </c>
      <c r="FDG1" s="154">
        <f t="shared" si="59"/>
        <v>540</v>
      </c>
      <c r="FDH1" s="154">
        <f t="shared" si="59"/>
        <v>541</v>
      </c>
      <c r="FDI1" s="154">
        <f t="shared" si="59"/>
        <v>542</v>
      </c>
      <c r="FDJ1" s="154">
        <f t="shared" si="59"/>
        <v>543</v>
      </c>
      <c r="FDK1" s="154">
        <f t="shared" si="59"/>
        <v>544</v>
      </c>
      <c r="FDL1" s="154">
        <f t="shared" si="59"/>
        <v>545</v>
      </c>
      <c r="FDM1" s="154">
        <f t="shared" si="59"/>
        <v>546</v>
      </c>
      <c r="FDN1" s="154">
        <f t="shared" si="59"/>
        <v>547</v>
      </c>
      <c r="FDO1" s="154">
        <f t="shared" si="59"/>
        <v>548</v>
      </c>
      <c r="FDP1" s="154">
        <f t="shared" si="59"/>
        <v>549</v>
      </c>
      <c r="FDQ1" s="154">
        <f t="shared" si="59"/>
        <v>550</v>
      </c>
      <c r="FDR1" s="154">
        <f t="shared" si="59"/>
        <v>551</v>
      </c>
      <c r="FDS1" s="154">
        <f t="shared" si="59"/>
        <v>552</v>
      </c>
      <c r="FDT1" s="154">
        <f t="shared" si="59"/>
        <v>553</v>
      </c>
      <c r="FDU1" s="154">
        <f t="shared" si="59"/>
        <v>554</v>
      </c>
      <c r="FDV1" s="154">
        <f t="shared" si="59"/>
        <v>555</v>
      </c>
      <c r="FDW1" s="154">
        <f t="shared" si="59"/>
        <v>556</v>
      </c>
      <c r="FDX1" s="154">
        <f t="shared" si="59"/>
        <v>557</v>
      </c>
      <c r="FDY1" s="154">
        <f t="shared" si="59"/>
        <v>558</v>
      </c>
      <c r="FDZ1" s="154">
        <f t="shared" si="59"/>
        <v>559</v>
      </c>
      <c r="FEA1" s="154">
        <f t="shared" si="59"/>
        <v>560</v>
      </c>
      <c r="FEB1" s="154">
        <f t="shared" si="59"/>
        <v>561</v>
      </c>
      <c r="FEC1" s="154">
        <f t="shared" si="59"/>
        <v>562</v>
      </c>
      <c r="FED1" s="154">
        <f t="shared" si="59"/>
        <v>563</v>
      </c>
      <c r="FEE1" s="154">
        <f t="shared" si="59"/>
        <v>564</v>
      </c>
      <c r="FEF1" s="154">
        <f t="shared" si="59"/>
        <v>565</v>
      </c>
      <c r="FEG1" s="154">
        <f t="shared" si="59"/>
        <v>566</v>
      </c>
      <c r="FEH1" s="154">
        <f t="shared" si="59"/>
        <v>567</v>
      </c>
      <c r="FEI1" s="154">
        <f t="shared" si="59"/>
        <v>568</v>
      </c>
      <c r="FEJ1" s="154">
        <f t="shared" si="59"/>
        <v>569</v>
      </c>
      <c r="FEK1" s="154">
        <f t="shared" si="59"/>
        <v>570</v>
      </c>
      <c r="FEL1" s="154">
        <f t="shared" si="59"/>
        <v>571</v>
      </c>
      <c r="FEM1" s="154">
        <f t="shared" si="59"/>
        <v>572</v>
      </c>
      <c r="FEN1" s="154">
        <f t="shared" si="59"/>
        <v>573</v>
      </c>
      <c r="FEO1" s="154">
        <f t="shared" si="59"/>
        <v>574</v>
      </c>
      <c r="FEP1" s="154">
        <f t="shared" si="59"/>
        <v>575</v>
      </c>
      <c r="FEQ1" s="154">
        <f t="shared" si="59"/>
        <v>576</v>
      </c>
      <c r="FER1" s="154">
        <f t="shared" si="59"/>
        <v>577</v>
      </c>
      <c r="FES1" s="154">
        <f t="shared" si="59"/>
        <v>578</v>
      </c>
      <c r="FET1" s="154">
        <f t="shared" ref="FET1:FFO1" si="60">FES1+1</f>
        <v>579</v>
      </c>
      <c r="FEU1" s="154">
        <f t="shared" si="60"/>
        <v>580</v>
      </c>
      <c r="FEV1" s="154">
        <f t="shared" si="60"/>
        <v>581</v>
      </c>
      <c r="FEW1" s="154">
        <f t="shared" si="60"/>
        <v>582</v>
      </c>
      <c r="FEX1" s="154">
        <f t="shared" si="60"/>
        <v>583</v>
      </c>
      <c r="FEY1" s="154">
        <f t="shared" si="60"/>
        <v>584</v>
      </c>
      <c r="FEZ1" s="154">
        <f t="shared" si="60"/>
        <v>585</v>
      </c>
      <c r="FFA1" s="154">
        <f t="shared" si="60"/>
        <v>586</v>
      </c>
      <c r="FFB1" s="154">
        <f t="shared" si="60"/>
        <v>587</v>
      </c>
      <c r="FFC1" s="154">
        <f t="shared" si="60"/>
        <v>588</v>
      </c>
      <c r="FFD1" s="154">
        <f t="shared" si="60"/>
        <v>589</v>
      </c>
      <c r="FFE1" s="154">
        <f t="shared" si="60"/>
        <v>590</v>
      </c>
      <c r="FFF1" s="154">
        <f t="shared" si="60"/>
        <v>591</v>
      </c>
      <c r="FFG1" s="154">
        <f t="shared" si="60"/>
        <v>592</v>
      </c>
      <c r="FFH1" s="154">
        <f t="shared" si="60"/>
        <v>593</v>
      </c>
      <c r="FFI1" s="154">
        <f t="shared" si="60"/>
        <v>594</v>
      </c>
      <c r="FFJ1" s="154">
        <f t="shared" si="60"/>
        <v>595</v>
      </c>
      <c r="FFK1" s="154">
        <f t="shared" si="60"/>
        <v>596</v>
      </c>
      <c r="FFL1" s="154">
        <f t="shared" si="60"/>
        <v>597</v>
      </c>
      <c r="FFM1" s="154">
        <f t="shared" si="60"/>
        <v>598</v>
      </c>
      <c r="FFN1" s="154">
        <f t="shared" si="60"/>
        <v>599</v>
      </c>
      <c r="FFO1" s="154">
        <f t="shared" si="60"/>
        <v>600</v>
      </c>
      <c r="FFQ1" s="37"/>
      <c r="FFR1" s="377"/>
      <c r="FFS1" s="185"/>
      <c r="FFT1" s="161"/>
      <c r="FFU1" s="519" t="s">
        <v>87</v>
      </c>
      <c r="FFV1" s="82"/>
      <c r="FFX1" s="79"/>
      <c r="FFZ1" s="173"/>
      <c r="FGA1" s="173"/>
      <c r="FGB1" s="173"/>
    </row>
    <row r="2" spans="1:4246" s="32" customFormat="1" ht="24" customHeight="1" x14ac:dyDescent="0.4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33"/>
      <c r="P2" s="33"/>
      <c r="Q2" s="33"/>
      <c r="R2" s="33"/>
      <c r="S2" s="442"/>
      <c r="T2" s="442"/>
      <c r="U2" s="173"/>
      <c r="V2" s="173" t="s">
        <v>88</v>
      </c>
      <c r="W2" s="595" t="s">
        <v>89</v>
      </c>
      <c r="X2" s="595" t="s">
        <v>90</v>
      </c>
      <c r="Y2" s="173" t="s">
        <v>91</v>
      </c>
      <c r="Z2" s="595" t="s">
        <v>92</v>
      </c>
      <c r="AA2" s="634" t="s">
        <v>93</v>
      </c>
      <c r="AB2" s="595" t="s">
        <v>94</v>
      </c>
      <c r="AC2" s="595" t="s">
        <v>95</v>
      </c>
      <c r="AD2" s="595" t="s">
        <v>95</v>
      </c>
      <c r="AE2" s="595" t="s">
        <v>96</v>
      </c>
      <c r="AF2" s="595" t="s">
        <v>97</v>
      </c>
      <c r="AG2" s="173" t="s">
        <v>98</v>
      </c>
      <c r="AH2" s="595" t="s">
        <v>99</v>
      </c>
      <c r="AI2" s="173" t="s">
        <v>100</v>
      </c>
      <c r="AJ2" s="173"/>
      <c r="AK2" s="173"/>
      <c r="AL2" s="173"/>
      <c r="AM2" s="173"/>
      <c r="AN2" s="173"/>
      <c r="AO2" s="654" t="s">
        <v>86</v>
      </c>
      <c r="AP2" s="173"/>
      <c r="AQ2" s="173"/>
      <c r="AR2" s="654" t="s">
        <v>86</v>
      </c>
      <c r="AS2" s="154"/>
      <c r="AT2" s="654" t="s">
        <v>86</v>
      </c>
      <c r="AU2" s="654" t="s">
        <v>86</v>
      </c>
      <c r="AV2" s="654" t="s">
        <v>86</v>
      </c>
      <c r="AW2" s="654" t="s">
        <v>86</v>
      </c>
      <c r="AX2" s="154"/>
      <c r="AY2" s="654" t="s">
        <v>86</v>
      </c>
      <c r="AZ2" s="654" t="s">
        <v>86</v>
      </c>
      <c r="BA2" s="173"/>
      <c r="BB2" s="537" t="s">
        <v>101</v>
      </c>
      <c r="BC2" s="253"/>
      <c r="BD2" s="654" t="s">
        <v>86</v>
      </c>
      <c r="BE2" s="173"/>
      <c r="BF2" s="173"/>
      <c r="BG2" s="173"/>
      <c r="BH2" s="173"/>
      <c r="BI2" s="173"/>
      <c r="BJ2" s="173"/>
      <c r="BK2" s="173"/>
      <c r="BL2" s="173"/>
      <c r="BM2" s="173"/>
      <c r="BN2" s="173"/>
      <c r="BO2" s="173"/>
      <c r="BP2" s="173"/>
      <c r="BQ2" s="173"/>
      <c r="BR2" s="173"/>
      <c r="BS2" s="173"/>
      <c r="BT2" s="173"/>
      <c r="BU2" s="173"/>
      <c r="BV2" s="173"/>
      <c r="BW2" s="173"/>
      <c r="BX2" s="173"/>
      <c r="BY2" s="173"/>
      <c r="BZ2" s="173"/>
      <c r="CA2" s="173"/>
      <c r="CB2" s="173"/>
      <c r="CC2" s="173"/>
      <c r="CD2" s="173"/>
      <c r="CE2" s="173"/>
      <c r="CF2" s="173"/>
      <c r="CG2" s="173"/>
      <c r="CH2" s="173"/>
      <c r="CI2" s="173"/>
      <c r="CJ2" s="173"/>
      <c r="CK2" s="173"/>
      <c r="CL2" s="173"/>
      <c r="CM2" s="173"/>
      <c r="CN2" s="173"/>
      <c r="CO2" s="173"/>
      <c r="CP2" s="173"/>
      <c r="CQ2" s="173"/>
      <c r="CR2" s="173"/>
      <c r="CS2" s="173"/>
      <c r="CT2" s="173"/>
      <c r="CU2" s="173"/>
      <c r="CV2" s="173"/>
      <c r="CW2" s="173"/>
      <c r="CX2" s="173"/>
      <c r="CY2" s="173"/>
      <c r="CZ2" s="173"/>
      <c r="DA2" s="173"/>
      <c r="DB2" s="173"/>
      <c r="DC2" s="173"/>
      <c r="DD2" s="173"/>
      <c r="DE2" s="173"/>
      <c r="DF2" s="173"/>
      <c r="DG2" s="173"/>
      <c r="DH2" s="173"/>
      <c r="DI2" s="173"/>
      <c r="DJ2" s="173"/>
      <c r="DK2" s="173"/>
      <c r="DL2" s="173"/>
      <c r="DM2" s="173"/>
      <c r="DN2" s="173"/>
      <c r="DO2" s="173"/>
      <c r="DP2" s="173"/>
      <c r="DQ2" s="173"/>
      <c r="DR2" s="173"/>
      <c r="DS2" s="173"/>
      <c r="DT2" s="173"/>
      <c r="DU2" s="173"/>
      <c r="DV2" s="173"/>
      <c r="DW2" s="173"/>
      <c r="DX2" s="173"/>
      <c r="DY2" s="173"/>
      <c r="DZ2" s="173"/>
      <c r="EA2" s="173"/>
      <c r="EB2" s="173"/>
      <c r="EC2" s="173"/>
      <c r="ED2" s="173"/>
      <c r="EE2" s="173"/>
      <c r="EF2" s="173"/>
      <c r="EG2" s="173"/>
      <c r="EH2" s="173"/>
      <c r="EI2" s="173"/>
      <c r="EJ2" s="173"/>
      <c r="EK2" s="173"/>
      <c r="EL2" s="173"/>
      <c r="EM2" s="173"/>
      <c r="EN2" s="173"/>
      <c r="EO2" s="173"/>
      <c r="EP2" s="173"/>
      <c r="EQ2" s="173"/>
      <c r="ER2" s="173"/>
      <c r="ES2" s="173"/>
      <c r="ET2" s="173"/>
      <c r="EU2" s="173"/>
      <c r="EV2" s="173"/>
      <c r="EW2" s="173"/>
      <c r="EX2" s="173"/>
      <c r="EY2" s="173"/>
      <c r="EZ2" s="173"/>
      <c r="FA2" s="173"/>
      <c r="FB2" s="173"/>
      <c r="FC2" s="173"/>
      <c r="FD2" s="173"/>
      <c r="FE2" s="173"/>
      <c r="FF2" s="173"/>
      <c r="FG2" s="173"/>
      <c r="FH2" s="173"/>
      <c r="FI2" s="173"/>
      <c r="FJ2" s="173"/>
      <c r="FK2" s="173"/>
      <c r="FL2" s="173"/>
      <c r="FM2" s="173"/>
      <c r="FN2" s="173"/>
      <c r="FO2" s="173"/>
      <c r="FP2" s="173"/>
      <c r="FQ2" s="173"/>
      <c r="FR2" s="173"/>
      <c r="FS2" s="173"/>
      <c r="FT2" s="173"/>
      <c r="FU2" s="173"/>
      <c r="FV2" s="173"/>
      <c r="FW2" s="173"/>
      <c r="FX2" s="173"/>
      <c r="FY2" s="173"/>
      <c r="FZ2" s="173"/>
      <c r="GA2" s="173"/>
      <c r="GB2" s="173"/>
      <c r="GC2" s="173"/>
      <c r="GD2" s="173"/>
      <c r="GE2" s="173"/>
      <c r="GF2" s="173"/>
      <c r="GG2" s="173"/>
      <c r="GH2" s="173"/>
      <c r="GI2" s="173"/>
      <c r="GJ2" s="173"/>
      <c r="GK2" s="173"/>
      <c r="GL2" s="173"/>
      <c r="GM2" s="173"/>
      <c r="GN2" s="173"/>
      <c r="GO2" s="173"/>
      <c r="GP2" s="173"/>
      <c r="GQ2" s="173"/>
      <c r="GR2" s="173"/>
      <c r="GS2" s="173"/>
      <c r="GT2" s="173"/>
      <c r="GU2" s="173"/>
      <c r="GV2" s="173"/>
      <c r="GW2" s="173"/>
      <c r="GX2" s="173"/>
      <c r="GY2" s="173"/>
      <c r="GZ2" s="173"/>
      <c r="HA2" s="173"/>
      <c r="HB2" s="173"/>
      <c r="HC2" s="173"/>
      <c r="HD2" s="173"/>
      <c r="HE2" s="173"/>
      <c r="HF2" s="173"/>
      <c r="HG2" s="173"/>
      <c r="HH2" s="173"/>
      <c r="HI2" s="173"/>
      <c r="HJ2" s="173"/>
      <c r="HK2" s="173"/>
      <c r="HL2" s="173"/>
      <c r="HM2" s="173"/>
      <c r="HN2" s="173"/>
      <c r="HO2" s="173"/>
      <c r="HP2" s="173"/>
      <c r="HQ2" s="173"/>
      <c r="HR2" s="173"/>
      <c r="HS2" s="173"/>
      <c r="HT2" s="173"/>
      <c r="HU2" s="173"/>
      <c r="HV2" s="173"/>
      <c r="HW2" s="173"/>
      <c r="HX2" s="173"/>
      <c r="HY2" s="173"/>
      <c r="HZ2" s="173"/>
      <c r="IA2" s="173"/>
      <c r="IB2" s="173"/>
      <c r="IC2" s="173"/>
      <c r="ID2" s="173"/>
      <c r="IE2" s="173"/>
      <c r="IF2" s="173"/>
      <c r="IG2" s="173"/>
      <c r="IH2" s="173"/>
      <c r="II2" s="173"/>
      <c r="IJ2" s="173"/>
      <c r="IK2" s="173"/>
      <c r="IL2" s="173"/>
      <c r="IM2" s="173"/>
      <c r="IN2" s="173"/>
      <c r="IO2" s="173"/>
      <c r="IP2" s="173"/>
      <c r="IQ2" s="173"/>
      <c r="IR2" s="173"/>
      <c r="IS2" s="173"/>
      <c r="IT2" s="173"/>
      <c r="IU2" s="173"/>
      <c r="IV2" s="173"/>
      <c r="IW2" s="173"/>
      <c r="IX2" s="173"/>
      <c r="IY2" s="173"/>
      <c r="IZ2" s="173"/>
      <c r="JA2" s="173"/>
      <c r="JB2" s="173"/>
      <c r="JC2" s="173"/>
      <c r="JD2" s="173"/>
      <c r="JE2" s="173"/>
      <c r="JF2" s="173"/>
      <c r="JG2" s="173"/>
      <c r="JH2" s="173"/>
      <c r="JI2" s="173"/>
      <c r="JJ2" s="173"/>
      <c r="JK2" s="173"/>
      <c r="JL2" s="173"/>
      <c r="JM2" s="173"/>
      <c r="JN2" s="173"/>
      <c r="JO2" s="173"/>
      <c r="JP2" s="173"/>
      <c r="JQ2" s="173"/>
      <c r="JR2" s="173"/>
      <c r="JS2" s="173"/>
      <c r="JT2" s="173"/>
      <c r="JU2" s="173"/>
      <c r="JV2" s="173"/>
      <c r="JW2" s="173"/>
      <c r="JX2" s="173"/>
      <c r="JY2" s="173"/>
      <c r="JZ2" s="173"/>
      <c r="KA2" s="173"/>
      <c r="KB2" s="173"/>
      <c r="KC2" s="173"/>
      <c r="KD2" s="173"/>
      <c r="KE2" s="173"/>
      <c r="KF2" s="173"/>
      <c r="KG2" s="173"/>
      <c r="KH2" s="173"/>
      <c r="KI2" s="173"/>
      <c r="KJ2" s="173"/>
      <c r="KK2" s="173"/>
      <c r="KL2" s="173"/>
      <c r="KM2" s="173"/>
      <c r="KN2" s="173"/>
      <c r="KO2" s="173"/>
      <c r="KP2" s="173"/>
      <c r="KQ2" s="173"/>
      <c r="KR2" s="173"/>
      <c r="KS2" s="173"/>
      <c r="KT2" s="173"/>
      <c r="KU2" s="173"/>
      <c r="KV2" s="173"/>
      <c r="KW2" s="173"/>
      <c r="KX2" s="173"/>
      <c r="KY2" s="173"/>
      <c r="KZ2" s="173"/>
      <c r="LA2" s="173"/>
      <c r="LB2" s="173"/>
      <c r="LC2" s="173"/>
      <c r="LD2" s="173"/>
      <c r="LE2" s="173"/>
      <c r="LF2" s="173"/>
      <c r="LG2" s="173"/>
      <c r="LH2" s="173"/>
      <c r="LI2" s="173"/>
      <c r="LJ2" s="173"/>
      <c r="LK2" s="173"/>
      <c r="LL2" s="173"/>
      <c r="LM2" s="173"/>
      <c r="LN2" s="173"/>
      <c r="LO2" s="173"/>
      <c r="LP2" s="173"/>
      <c r="LQ2" s="173"/>
      <c r="LR2" s="173"/>
      <c r="LS2" s="173"/>
      <c r="LT2" s="173"/>
      <c r="LU2" s="173"/>
      <c r="LV2" s="173"/>
      <c r="LW2" s="173"/>
      <c r="LX2" s="173"/>
      <c r="LY2" s="173"/>
      <c r="LZ2" s="173"/>
      <c r="MA2" s="173"/>
      <c r="MB2" s="173"/>
      <c r="MC2" s="173"/>
      <c r="MD2" s="173"/>
      <c r="ME2" s="173"/>
      <c r="MF2" s="173"/>
      <c r="MG2" s="173"/>
      <c r="MH2" s="173"/>
      <c r="MI2" s="173"/>
      <c r="MJ2" s="173"/>
      <c r="MK2" s="173"/>
      <c r="ML2" s="173"/>
      <c r="MM2" s="173"/>
      <c r="MN2" s="173"/>
      <c r="MO2" s="173"/>
      <c r="MP2" s="173"/>
      <c r="MQ2" s="173"/>
      <c r="MR2" s="173"/>
      <c r="MS2" s="173"/>
      <c r="MT2" s="173"/>
      <c r="MU2" s="173"/>
      <c r="MV2" s="173"/>
      <c r="MW2" s="173"/>
      <c r="MX2" s="173"/>
      <c r="MY2" s="173"/>
      <c r="MZ2" s="173"/>
      <c r="NA2" s="173"/>
      <c r="NB2" s="173"/>
      <c r="NC2" s="173"/>
      <c r="ND2" s="173"/>
      <c r="NE2" s="173"/>
      <c r="NF2" s="173"/>
      <c r="NG2" s="173"/>
      <c r="NH2" s="173"/>
      <c r="NI2" s="173"/>
      <c r="NJ2" s="173"/>
      <c r="NK2" s="173"/>
      <c r="NL2" s="173"/>
      <c r="NM2" s="173"/>
      <c r="NN2" s="173"/>
      <c r="NO2" s="173"/>
      <c r="NP2" s="173"/>
      <c r="NQ2" s="173"/>
      <c r="NR2" s="173"/>
      <c r="NS2" s="173"/>
      <c r="NT2" s="173"/>
      <c r="NU2" s="173"/>
      <c r="NV2" s="173"/>
      <c r="NW2" s="173"/>
      <c r="NX2" s="173"/>
      <c r="NY2" s="173"/>
      <c r="NZ2" s="173"/>
      <c r="OA2" s="173"/>
      <c r="OB2" s="173"/>
      <c r="OC2" s="173"/>
      <c r="OD2" s="173"/>
      <c r="OE2" s="173"/>
      <c r="OF2" s="173"/>
      <c r="OG2" s="173"/>
      <c r="OH2" s="173"/>
      <c r="OI2" s="173"/>
      <c r="OJ2" s="173"/>
      <c r="OK2" s="173"/>
      <c r="OL2" s="173"/>
      <c r="OM2" s="173"/>
      <c r="ON2" s="173"/>
      <c r="OO2" s="173"/>
      <c r="OP2" s="173"/>
      <c r="OQ2" s="173"/>
      <c r="OR2" s="173"/>
      <c r="OS2" s="173"/>
      <c r="OT2" s="173"/>
      <c r="OU2" s="173"/>
      <c r="OV2" s="173"/>
      <c r="OW2" s="173"/>
      <c r="OX2" s="173"/>
      <c r="OY2" s="173"/>
      <c r="OZ2" s="173"/>
      <c r="PA2" s="173"/>
      <c r="PB2" s="173"/>
      <c r="PC2" s="173"/>
      <c r="PD2" s="173"/>
      <c r="PE2" s="173"/>
      <c r="PF2" s="173"/>
      <c r="PG2" s="173"/>
      <c r="PH2" s="173"/>
      <c r="PI2" s="173"/>
      <c r="PJ2" s="173"/>
      <c r="PK2" s="173"/>
      <c r="PL2" s="173"/>
      <c r="PM2" s="173"/>
      <c r="PN2" s="173"/>
      <c r="PO2" s="173"/>
      <c r="PP2" s="173"/>
      <c r="PQ2" s="173"/>
      <c r="PR2" s="173"/>
      <c r="PS2" s="173"/>
      <c r="PT2" s="173"/>
      <c r="PU2" s="173"/>
      <c r="PV2" s="173"/>
      <c r="PW2" s="173"/>
      <c r="PX2" s="173"/>
      <c r="PY2" s="173"/>
      <c r="PZ2" s="173"/>
      <c r="QA2" s="173"/>
      <c r="QB2" s="173"/>
      <c r="QC2" s="173"/>
      <c r="QD2" s="173"/>
      <c r="QE2" s="173"/>
      <c r="QF2" s="173"/>
      <c r="QG2" s="173"/>
      <c r="QH2" s="173"/>
      <c r="QI2" s="173"/>
      <c r="QJ2" s="173"/>
      <c r="QK2" s="173"/>
      <c r="QL2" s="173"/>
      <c r="QM2" s="173"/>
      <c r="QN2" s="173"/>
      <c r="QO2" s="173"/>
      <c r="QP2" s="173"/>
      <c r="QQ2" s="173"/>
      <c r="QR2" s="173"/>
      <c r="QS2" s="173"/>
      <c r="QT2" s="173"/>
      <c r="QU2" s="173"/>
      <c r="QV2" s="173"/>
      <c r="QW2" s="173"/>
      <c r="QX2" s="173"/>
      <c r="QY2" s="173"/>
      <c r="QZ2" s="173"/>
      <c r="RA2" s="173"/>
      <c r="RB2" s="173"/>
      <c r="RC2" s="173"/>
      <c r="RD2" s="173"/>
      <c r="RE2" s="173"/>
      <c r="RF2" s="173"/>
      <c r="RG2" s="173"/>
      <c r="RH2" s="173"/>
      <c r="RI2" s="173"/>
      <c r="RJ2" s="173"/>
      <c r="RK2" s="173"/>
      <c r="RL2" s="173"/>
      <c r="RM2" s="173"/>
      <c r="RN2" s="173"/>
      <c r="RO2" s="173"/>
      <c r="RP2" s="173"/>
      <c r="RQ2" s="173"/>
      <c r="RR2" s="173"/>
      <c r="RS2" s="173"/>
      <c r="RT2" s="173"/>
      <c r="RU2" s="173"/>
      <c r="RV2" s="173"/>
      <c r="RW2" s="173"/>
      <c r="RX2" s="173"/>
      <c r="RY2" s="173"/>
      <c r="RZ2" s="173"/>
      <c r="SA2" s="173"/>
      <c r="SB2" s="173"/>
      <c r="SC2" s="173"/>
      <c r="SD2" s="173"/>
      <c r="SE2" s="173"/>
      <c r="SF2" s="173"/>
      <c r="SG2" s="173"/>
      <c r="SH2" s="173"/>
      <c r="SI2" s="173"/>
      <c r="SJ2" s="173"/>
      <c r="SK2" s="173"/>
      <c r="SL2" s="173"/>
      <c r="SM2" s="173"/>
      <c r="SN2" s="173"/>
      <c r="SO2" s="173"/>
      <c r="SP2" s="173"/>
      <c r="SQ2" s="173"/>
      <c r="SR2" s="173"/>
      <c r="SS2" s="173"/>
      <c r="ST2" s="173"/>
      <c r="SU2" s="173"/>
      <c r="SV2" s="173"/>
      <c r="SW2" s="173"/>
      <c r="SX2" s="173"/>
      <c r="SY2" s="173"/>
      <c r="SZ2" s="173"/>
      <c r="TA2" s="173"/>
      <c r="TB2" s="173"/>
      <c r="TC2" s="173"/>
      <c r="TD2" s="173"/>
      <c r="TE2" s="173"/>
      <c r="TF2" s="173"/>
      <c r="TG2" s="173"/>
      <c r="TH2" s="173"/>
      <c r="TI2" s="173"/>
      <c r="TJ2" s="173"/>
      <c r="TK2" s="173"/>
      <c r="TL2" s="173"/>
      <c r="TM2" s="173"/>
      <c r="TN2" s="173"/>
      <c r="TO2" s="173"/>
      <c r="TP2" s="173"/>
      <c r="TQ2" s="173"/>
      <c r="TR2" s="173"/>
      <c r="TS2" s="173"/>
      <c r="TT2" s="173"/>
      <c r="TU2" s="173"/>
      <c r="TV2" s="173"/>
      <c r="TW2" s="173"/>
      <c r="TX2" s="173"/>
      <c r="TY2" s="173"/>
      <c r="TZ2" s="173"/>
      <c r="UA2" s="173"/>
      <c r="UB2" s="173"/>
      <c r="UC2" s="173"/>
      <c r="UD2" s="173"/>
      <c r="UE2" s="173"/>
      <c r="UF2" s="173"/>
      <c r="UG2" s="173"/>
      <c r="UH2" s="173"/>
      <c r="UI2" s="173"/>
      <c r="UJ2" s="173"/>
      <c r="UK2" s="173"/>
      <c r="UL2" s="173"/>
      <c r="UM2" s="173"/>
      <c r="UN2" s="173"/>
      <c r="UO2" s="173"/>
      <c r="UP2" s="173"/>
      <c r="UQ2" s="173"/>
      <c r="UR2" s="173"/>
      <c r="US2" s="173"/>
      <c r="UT2" s="173"/>
      <c r="UU2" s="173"/>
      <c r="UV2" s="173"/>
      <c r="UW2" s="173"/>
      <c r="UX2" s="173"/>
      <c r="UY2" s="173"/>
      <c r="UZ2" s="173"/>
      <c r="VA2" s="173"/>
      <c r="VB2" s="173"/>
      <c r="VC2" s="173"/>
      <c r="VD2" s="173"/>
      <c r="VE2" s="173"/>
      <c r="VF2" s="173"/>
      <c r="VG2" s="173"/>
      <c r="VH2" s="173"/>
      <c r="VI2" s="173"/>
      <c r="VJ2" s="173"/>
      <c r="VK2" s="173"/>
      <c r="VL2" s="173"/>
      <c r="VM2" s="173"/>
      <c r="VN2" s="173"/>
      <c r="VO2" s="173"/>
      <c r="VP2" s="173"/>
      <c r="VQ2" s="173"/>
      <c r="VR2" s="173"/>
      <c r="VS2" s="173"/>
      <c r="VT2" s="173"/>
      <c r="VU2" s="173"/>
      <c r="VV2" s="173"/>
      <c r="VW2" s="173"/>
      <c r="VX2" s="173"/>
      <c r="VY2" s="173"/>
      <c r="VZ2" s="173"/>
      <c r="WA2" s="173"/>
      <c r="WB2" s="173"/>
      <c r="WC2" s="173"/>
      <c r="WD2" s="173"/>
      <c r="WE2" s="173"/>
      <c r="WF2" s="173"/>
      <c r="WG2" s="173"/>
      <c r="WH2" s="173"/>
      <c r="WI2" s="173"/>
      <c r="WJ2" s="173"/>
      <c r="WK2" s="173"/>
      <c r="WL2" s="173"/>
      <c r="WM2" s="173"/>
      <c r="WN2" s="173"/>
      <c r="WO2" s="173"/>
      <c r="WP2" s="173"/>
      <c r="WQ2" s="173"/>
      <c r="WR2" s="173"/>
      <c r="WS2" s="173"/>
      <c r="WT2" s="173"/>
      <c r="WU2" s="173"/>
      <c r="WV2" s="173"/>
      <c r="WW2" s="158"/>
      <c r="WY2" s="33"/>
      <c r="WZ2" s="33"/>
      <c r="XA2" s="33"/>
      <c r="XB2" s="33"/>
      <c r="XC2" s="33"/>
      <c r="XD2" s="33"/>
      <c r="XE2" s="33"/>
      <c r="XF2" s="33"/>
      <c r="XG2" s="33"/>
      <c r="XH2" s="33"/>
      <c r="XI2" s="33"/>
      <c r="XJ2" s="33"/>
      <c r="XK2" s="33"/>
      <c r="XL2" s="33"/>
      <c r="XM2" s="33"/>
      <c r="XN2" s="33"/>
      <c r="XO2" s="33"/>
      <c r="XP2" s="33"/>
      <c r="XQ2" s="33"/>
      <c r="XR2" s="33"/>
      <c r="XS2" s="33"/>
      <c r="XT2" s="33"/>
      <c r="XU2" s="33"/>
      <c r="XV2" s="33"/>
      <c r="XW2" s="33"/>
      <c r="XX2" s="33"/>
      <c r="XY2" s="33"/>
      <c r="XZ2" s="33"/>
      <c r="YA2" s="33"/>
      <c r="YB2" s="33"/>
      <c r="YC2" s="33"/>
      <c r="YD2" s="33"/>
      <c r="YE2" s="33"/>
      <c r="YF2" s="33"/>
      <c r="YG2" s="33"/>
      <c r="YH2" s="33"/>
      <c r="YI2" s="33"/>
      <c r="YJ2" s="33"/>
      <c r="YK2" s="33"/>
      <c r="YL2" s="33"/>
      <c r="YM2" s="33"/>
      <c r="YN2" s="33"/>
      <c r="YO2" s="33"/>
      <c r="YP2" s="33"/>
      <c r="YQ2" s="33"/>
      <c r="YR2" s="33"/>
      <c r="YS2" s="33"/>
      <c r="YT2" s="33"/>
      <c r="YU2" s="33"/>
      <c r="YV2" s="33"/>
      <c r="YW2" s="33"/>
      <c r="YX2" s="33"/>
      <c r="YY2" s="33"/>
      <c r="YZ2" s="33"/>
      <c r="ZA2" s="33"/>
      <c r="ZB2" s="33"/>
      <c r="ZC2" s="33"/>
      <c r="ZD2" s="33"/>
      <c r="ZE2" s="33"/>
      <c r="ZF2" s="33"/>
      <c r="ZG2" s="33"/>
      <c r="ZH2" s="33"/>
      <c r="ZI2" s="33"/>
      <c r="ZJ2" s="33"/>
      <c r="ZK2" s="33"/>
      <c r="ZL2" s="33"/>
      <c r="ZM2" s="33"/>
      <c r="ZN2" s="33"/>
      <c r="ZO2" s="33"/>
      <c r="ZP2" s="33"/>
      <c r="ZQ2" s="33"/>
      <c r="ZR2" s="33"/>
      <c r="ZS2" s="33"/>
      <c r="ZT2" s="33"/>
      <c r="ZU2" s="33"/>
      <c r="ZV2" s="33"/>
      <c r="ZW2" s="33"/>
      <c r="ZX2" s="33"/>
      <c r="ZY2" s="33"/>
      <c r="ZZ2" s="33"/>
      <c r="AAA2" s="33"/>
      <c r="AAB2" s="33"/>
      <c r="AAC2" s="33"/>
      <c r="AAD2" s="33"/>
      <c r="AAE2" s="33"/>
      <c r="AAF2" s="33"/>
      <c r="AAG2" s="33"/>
      <c r="AAH2" s="33"/>
      <c r="AAI2" s="33"/>
      <c r="AAJ2" s="33"/>
      <c r="AAK2" s="33"/>
      <c r="AAL2" s="33"/>
      <c r="AAM2" s="33"/>
      <c r="AAN2" s="33"/>
      <c r="AAO2" s="33"/>
      <c r="AAP2" s="33"/>
      <c r="AAQ2" s="33"/>
      <c r="AAR2" s="33"/>
      <c r="AAS2" s="33"/>
      <c r="AAT2" s="33"/>
      <c r="AAU2" s="33"/>
      <c r="AAV2" s="33"/>
      <c r="AAW2" s="33"/>
      <c r="AAX2" s="33"/>
      <c r="AAY2" s="33"/>
      <c r="AAZ2" s="33"/>
      <c r="ABA2" s="33"/>
      <c r="ABB2" s="33"/>
      <c r="ABC2" s="33"/>
      <c r="ABD2" s="33"/>
      <c r="ABE2" s="33"/>
      <c r="ABF2" s="33"/>
      <c r="ABG2" s="33"/>
      <c r="ABH2" s="33"/>
      <c r="ABI2" s="33"/>
      <c r="ABJ2" s="33"/>
      <c r="ABK2" s="33"/>
      <c r="ABL2" s="33"/>
      <c r="ABM2" s="33"/>
      <c r="ABN2" s="33"/>
      <c r="ABO2" s="33"/>
      <c r="ABP2" s="33"/>
      <c r="ABQ2" s="33"/>
      <c r="ABR2" s="33"/>
      <c r="ABS2" s="33"/>
      <c r="ABT2" s="33"/>
      <c r="ABU2" s="33"/>
      <c r="ABV2" s="33"/>
      <c r="ABW2" s="33"/>
      <c r="ABX2" s="33"/>
      <c r="ABY2" s="33"/>
      <c r="ABZ2" s="33"/>
      <c r="ACA2" s="33"/>
      <c r="ACB2" s="33"/>
      <c r="ACC2" s="33"/>
      <c r="ACD2" s="33"/>
      <c r="ACE2" s="33"/>
      <c r="ACF2" s="33"/>
      <c r="ACG2" s="33"/>
      <c r="ACH2" s="33"/>
      <c r="ACI2" s="33"/>
      <c r="ACJ2" s="33"/>
      <c r="ACK2" s="33"/>
      <c r="ACL2" s="33"/>
      <c r="ACM2" s="33"/>
      <c r="ACN2" s="33"/>
      <c r="ACO2" s="33"/>
      <c r="ACP2" s="33"/>
      <c r="ACQ2" s="33"/>
      <c r="ACR2" s="33"/>
      <c r="ACS2" s="33"/>
      <c r="ACT2" s="33"/>
      <c r="ACU2" s="33"/>
      <c r="ACV2" s="33"/>
      <c r="ACW2" s="33"/>
      <c r="ACX2" s="33"/>
      <c r="ACY2" s="33"/>
      <c r="ACZ2" s="33"/>
      <c r="ADA2" s="33"/>
      <c r="ADB2" s="33"/>
      <c r="ADC2" s="33"/>
      <c r="ADD2" s="33"/>
      <c r="ADE2" s="33"/>
      <c r="ADF2" s="33"/>
      <c r="ADG2" s="33"/>
      <c r="ADH2" s="33"/>
      <c r="ADI2" s="33"/>
      <c r="ADJ2" s="33"/>
      <c r="ADK2" s="33"/>
      <c r="ADL2" s="33"/>
      <c r="ADM2" s="33"/>
      <c r="ADN2" s="33"/>
      <c r="ADO2" s="33"/>
      <c r="ADP2" s="33"/>
      <c r="ADQ2" s="33"/>
      <c r="ADR2" s="33"/>
      <c r="ADS2" s="33"/>
      <c r="ADT2" s="33"/>
      <c r="ADU2" s="33"/>
      <c r="ADV2" s="33"/>
      <c r="ADW2" s="33"/>
      <c r="ADX2" s="33"/>
      <c r="ADY2" s="33"/>
      <c r="ADZ2" s="33"/>
      <c r="AEA2" s="33"/>
      <c r="AEB2" s="33"/>
      <c r="AEC2" s="33"/>
      <c r="AED2" s="33"/>
      <c r="AEE2" s="33"/>
      <c r="AEF2" s="33"/>
      <c r="AEG2" s="33"/>
      <c r="AEH2" s="33"/>
      <c r="AEI2" s="33"/>
      <c r="AEJ2" s="33"/>
      <c r="AEK2" s="33"/>
      <c r="AEL2" s="33"/>
      <c r="AEM2" s="33"/>
      <c r="AEN2" s="33"/>
      <c r="AEO2" s="33"/>
      <c r="AEP2" s="33"/>
      <c r="AEQ2" s="33"/>
      <c r="AER2" s="33"/>
      <c r="AES2" s="33"/>
      <c r="AET2" s="33"/>
      <c r="AEU2" s="33"/>
      <c r="AEV2" s="33"/>
      <c r="AEW2" s="33"/>
      <c r="AEX2" s="33"/>
      <c r="AEY2" s="33"/>
      <c r="AEZ2" s="33"/>
      <c r="AFA2" s="33"/>
      <c r="AFB2" s="33"/>
      <c r="AFC2" s="33"/>
      <c r="AFD2" s="33"/>
      <c r="AFE2" s="33"/>
      <c r="AFF2" s="33"/>
      <c r="AFG2" s="33"/>
      <c r="AFH2" s="33"/>
      <c r="AFI2" s="33"/>
      <c r="AFJ2" s="33"/>
      <c r="AFK2" s="33"/>
      <c r="AFL2" s="33"/>
      <c r="AFM2" s="33"/>
      <c r="AFN2" s="33"/>
      <c r="AFO2" s="33"/>
      <c r="AFP2" s="33"/>
      <c r="AFQ2" s="33"/>
      <c r="AFR2" s="33"/>
      <c r="AFS2" s="33"/>
      <c r="AFT2" s="33"/>
      <c r="AFU2" s="33"/>
      <c r="AFV2" s="33"/>
      <c r="AFW2" s="33"/>
      <c r="AFX2" s="33"/>
      <c r="AFY2" s="33"/>
      <c r="AFZ2" s="33"/>
      <c r="AGA2" s="33"/>
      <c r="AGB2" s="33"/>
      <c r="AGC2" s="33"/>
      <c r="AGD2" s="33"/>
      <c r="AGE2" s="33"/>
      <c r="AGF2" s="33"/>
      <c r="AGG2" s="33"/>
      <c r="AGH2" s="33"/>
      <c r="AGI2" s="33"/>
      <c r="AGJ2" s="33"/>
      <c r="AGK2" s="33"/>
      <c r="AGL2" s="33"/>
      <c r="AGM2" s="33"/>
      <c r="AGN2" s="33"/>
      <c r="AGO2" s="33"/>
      <c r="AGP2" s="33"/>
      <c r="AGQ2" s="33"/>
      <c r="AGR2" s="33"/>
      <c r="AGS2" s="33"/>
      <c r="AGT2" s="33"/>
      <c r="AGU2" s="33"/>
      <c r="AGV2" s="33"/>
      <c r="AGW2" s="33"/>
      <c r="AGX2" s="33"/>
      <c r="AGY2" s="33"/>
      <c r="AGZ2" s="33"/>
      <c r="AHA2" s="33"/>
      <c r="AHB2" s="33"/>
      <c r="AHC2" s="33"/>
      <c r="AHD2" s="33"/>
      <c r="AHE2" s="33"/>
      <c r="AHF2" s="33"/>
      <c r="AHG2" s="33"/>
      <c r="AHH2" s="33"/>
      <c r="AHI2" s="33"/>
      <c r="AHJ2" s="33"/>
      <c r="AHK2" s="33"/>
      <c r="AHL2" s="33"/>
      <c r="AHM2" s="33"/>
      <c r="AHN2" s="33"/>
      <c r="AHO2" s="33"/>
      <c r="AHP2" s="33"/>
      <c r="AHQ2" s="33"/>
      <c r="AHR2" s="33"/>
      <c r="AHS2" s="33"/>
      <c r="AHT2" s="33"/>
      <c r="AHU2" s="33"/>
      <c r="AHV2" s="33"/>
      <c r="AHW2" s="33"/>
      <c r="AHX2" s="33"/>
      <c r="AHY2" s="33"/>
      <c r="AHZ2" s="33"/>
      <c r="AIA2" s="33"/>
      <c r="AIB2" s="33"/>
      <c r="AIC2" s="33"/>
      <c r="AID2" s="33"/>
      <c r="AIE2" s="33"/>
      <c r="AIF2" s="33"/>
      <c r="AIG2" s="33"/>
      <c r="AIH2" s="33"/>
      <c r="AII2" s="33"/>
      <c r="AIJ2" s="33"/>
      <c r="AIK2" s="33"/>
      <c r="AIL2" s="33"/>
      <c r="AIM2" s="33"/>
      <c r="AIN2" s="33"/>
      <c r="AIO2" s="33"/>
      <c r="AIP2" s="33"/>
      <c r="AIQ2" s="33"/>
      <c r="AIR2" s="33"/>
      <c r="AIS2" s="33"/>
      <c r="AIT2" s="33"/>
      <c r="AIU2" s="33"/>
      <c r="AIV2" s="33"/>
      <c r="AIW2" s="33"/>
      <c r="AIX2" s="33"/>
      <c r="AIY2" s="33"/>
      <c r="AIZ2" s="33"/>
      <c r="AJA2" s="33"/>
      <c r="AJB2" s="33"/>
      <c r="AJC2" s="33"/>
      <c r="AJD2" s="33"/>
      <c r="AJE2" s="33"/>
      <c r="AJF2" s="33"/>
      <c r="AJG2" s="33"/>
      <c r="AJH2" s="33"/>
      <c r="AJI2" s="33"/>
      <c r="AJJ2" s="33"/>
      <c r="AJK2" s="33"/>
      <c r="AJL2" s="33"/>
      <c r="AJM2" s="33"/>
      <c r="AJN2" s="33"/>
      <c r="AJO2" s="33"/>
      <c r="AJP2" s="33"/>
      <c r="AJQ2" s="33"/>
      <c r="AJR2" s="33"/>
      <c r="AJS2" s="33"/>
      <c r="AJT2" s="33"/>
      <c r="AJU2" s="33"/>
      <c r="AJV2" s="33"/>
      <c r="AJW2" s="33"/>
      <c r="AJX2" s="33"/>
      <c r="AJY2" s="33"/>
      <c r="AJZ2" s="33"/>
      <c r="AKA2" s="33"/>
      <c r="AKB2" s="33"/>
      <c r="AKC2" s="33"/>
      <c r="AKD2" s="33"/>
      <c r="AKE2" s="33"/>
      <c r="AKF2" s="33"/>
      <c r="AKG2" s="33"/>
      <c r="AKH2" s="33"/>
      <c r="AKI2" s="33"/>
      <c r="AKJ2" s="33"/>
      <c r="AKK2" s="33"/>
      <c r="AKL2" s="33"/>
      <c r="AKM2" s="33"/>
      <c r="AKN2" s="33"/>
      <c r="AKO2" s="33"/>
      <c r="AKP2" s="33"/>
      <c r="AKQ2" s="33"/>
      <c r="AKR2" s="33"/>
      <c r="AKS2" s="33"/>
      <c r="AKT2" s="33"/>
      <c r="AKU2" s="33"/>
      <c r="AKV2" s="33"/>
      <c r="AKW2" s="33"/>
      <c r="AKX2" s="33"/>
      <c r="AKY2" s="33"/>
      <c r="AKZ2" s="33"/>
      <c r="ALA2" s="33"/>
      <c r="ALB2" s="33"/>
      <c r="ALC2" s="33"/>
      <c r="ALD2" s="33"/>
      <c r="ALE2" s="33"/>
      <c r="ALF2" s="33"/>
      <c r="ALG2" s="33"/>
      <c r="ALH2" s="33"/>
      <c r="ALI2" s="33"/>
      <c r="ALJ2" s="33"/>
      <c r="ALK2" s="33"/>
      <c r="ALL2" s="33"/>
      <c r="ALM2" s="33"/>
      <c r="ALN2" s="33"/>
      <c r="ALO2" s="33"/>
      <c r="ALP2" s="33"/>
      <c r="ALQ2" s="33"/>
      <c r="ALR2" s="33"/>
      <c r="ALS2" s="33"/>
      <c r="ALT2" s="33"/>
      <c r="ALU2" s="33"/>
      <c r="ALV2" s="33"/>
      <c r="ALW2" s="33"/>
      <c r="ALX2" s="33"/>
      <c r="ALY2" s="33"/>
      <c r="ALZ2" s="33"/>
      <c r="AMA2" s="33"/>
      <c r="AMB2" s="33"/>
      <c r="AMC2" s="33"/>
      <c r="AMD2" s="33"/>
      <c r="AME2" s="33"/>
      <c r="AMF2" s="33"/>
      <c r="AMG2" s="33"/>
      <c r="AMH2" s="33"/>
      <c r="AMI2" s="33"/>
      <c r="AMJ2" s="33"/>
      <c r="AMK2" s="33"/>
      <c r="AML2" s="33"/>
      <c r="AMM2" s="33"/>
      <c r="AMN2" s="33"/>
      <c r="AMO2" s="33"/>
      <c r="AMP2" s="33"/>
      <c r="AMQ2" s="33"/>
      <c r="AMR2" s="33"/>
      <c r="AMS2" s="33"/>
      <c r="AMT2" s="33"/>
      <c r="AMU2" s="33"/>
      <c r="AMV2" s="33"/>
      <c r="AMW2" s="33"/>
      <c r="AMX2" s="33"/>
      <c r="AMY2" s="33"/>
      <c r="AMZ2" s="33"/>
      <c r="ANA2" s="33"/>
      <c r="ANB2" s="33"/>
      <c r="ANC2" s="33"/>
      <c r="AND2" s="33"/>
      <c r="ANE2" s="33"/>
      <c r="ANF2" s="33"/>
      <c r="ANG2" s="33"/>
      <c r="ANH2" s="33"/>
      <c r="ANI2" s="33"/>
      <c r="ANJ2" s="33"/>
      <c r="ANK2" s="33"/>
      <c r="ANL2" s="33"/>
      <c r="ANM2" s="33"/>
      <c r="ANN2" s="33"/>
      <c r="ANO2" s="33"/>
      <c r="ANP2" s="33"/>
      <c r="ANQ2" s="33"/>
      <c r="ANR2" s="33"/>
      <c r="ANS2" s="33"/>
      <c r="ANT2" s="33"/>
      <c r="ANU2" s="33"/>
      <c r="ANV2" s="33"/>
      <c r="ANW2" s="33"/>
      <c r="ANX2" s="33"/>
      <c r="ANY2" s="33"/>
      <c r="ANZ2" s="33"/>
      <c r="AOA2" s="33"/>
      <c r="AOB2" s="33"/>
      <c r="AOC2" s="33"/>
      <c r="AOD2" s="33"/>
      <c r="AOE2" s="33"/>
      <c r="AOF2" s="33"/>
      <c r="AOG2" s="33"/>
      <c r="AOH2" s="33"/>
      <c r="AOI2" s="33"/>
      <c r="AOJ2" s="33"/>
      <c r="AOK2" s="33"/>
      <c r="AOL2" s="33"/>
      <c r="AOM2" s="33"/>
      <c r="AON2" s="33"/>
      <c r="AOO2" s="33"/>
      <c r="AOP2" s="33"/>
      <c r="AOQ2" s="33"/>
      <c r="AOR2" s="33"/>
      <c r="AOS2" s="33"/>
      <c r="AOT2" s="33"/>
      <c r="AOU2" s="33"/>
      <c r="AOV2" s="33"/>
      <c r="AOW2" s="33"/>
      <c r="AOX2" s="33"/>
      <c r="AOY2" s="33"/>
      <c r="AOZ2" s="33"/>
      <c r="APA2" s="33"/>
      <c r="APB2" s="33"/>
      <c r="APC2" s="33"/>
      <c r="APD2" s="33"/>
      <c r="APE2" s="33"/>
      <c r="APF2" s="33"/>
      <c r="APG2" s="33"/>
      <c r="APH2" s="33"/>
      <c r="API2" s="33"/>
      <c r="APJ2" s="33"/>
      <c r="APK2" s="33"/>
      <c r="APL2" s="33"/>
      <c r="APM2" s="33"/>
      <c r="APN2" s="33"/>
      <c r="APO2" s="33"/>
      <c r="APP2" s="33"/>
      <c r="APQ2" s="33"/>
      <c r="APR2" s="33"/>
      <c r="APS2" s="33"/>
      <c r="APT2" s="33"/>
      <c r="APU2" s="33"/>
      <c r="APV2" s="33"/>
      <c r="APW2" s="33"/>
      <c r="APX2" s="33"/>
      <c r="APY2" s="33"/>
      <c r="APZ2" s="33"/>
      <c r="AQA2" s="33"/>
      <c r="AQB2" s="33"/>
      <c r="AQC2" s="33"/>
      <c r="AQD2" s="33"/>
      <c r="AQE2" s="33"/>
      <c r="AQF2" s="33"/>
      <c r="AQG2" s="33"/>
      <c r="AQH2" s="33"/>
      <c r="AQI2" s="33"/>
      <c r="AQJ2" s="33"/>
      <c r="AQK2" s="33"/>
      <c r="AQL2" s="33"/>
      <c r="AQM2" s="33"/>
      <c r="AQN2" s="33"/>
      <c r="AQO2" s="33"/>
      <c r="AQP2" s="33"/>
      <c r="AQQ2" s="33"/>
      <c r="AQR2" s="33"/>
      <c r="AQS2" s="33"/>
      <c r="AQT2" s="33"/>
      <c r="AQU2" s="33"/>
      <c r="AQV2" s="33"/>
      <c r="AQW2" s="33"/>
      <c r="AQX2" s="33"/>
      <c r="AQY2" s="33"/>
      <c r="AQZ2" s="33"/>
      <c r="ARA2" s="33"/>
      <c r="ARB2" s="33"/>
      <c r="ARC2" s="33"/>
      <c r="ARD2" s="33"/>
      <c r="ARE2" s="33"/>
      <c r="ARF2" s="33"/>
      <c r="ARG2" s="33"/>
      <c r="ARH2" s="33"/>
      <c r="ARI2" s="33"/>
      <c r="ARJ2" s="33"/>
      <c r="ARK2" s="33"/>
      <c r="ARL2" s="33"/>
      <c r="ARM2" s="33"/>
      <c r="ARN2" s="33"/>
      <c r="ARO2" s="33"/>
      <c r="ARP2" s="33"/>
      <c r="ARQ2" s="33"/>
      <c r="ARR2" s="33"/>
      <c r="ARS2" s="33"/>
      <c r="ART2" s="33"/>
      <c r="ARU2" s="33"/>
      <c r="ARV2" s="33"/>
      <c r="ARW2" s="33"/>
      <c r="ARX2" s="33"/>
      <c r="ARY2" s="33"/>
      <c r="ARZ2" s="33"/>
      <c r="ASA2" s="33"/>
      <c r="ASB2" s="33"/>
      <c r="ASC2" s="33"/>
      <c r="ASD2" s="33"/>
      <c r="ASE2" s="33"/>
      <c r="ASF2" s="33"/>
      <c r="ASG2" s="33"/>
      <c r="ASH2" s="33"/>
      <c r="ASI2" s="33"/>
      <c r="ASJ2" s="33"/>
      <c r="ASK2" s="33"/>
      <c r="ASL2" s="33"/>
      <c r="ASM2" s="33"/>
      <c r="ASN2" s="33"/>
      <c r="ASO2" s="33"/>
      <c r="ASP2" s="33"/>
      <c r="ASQ2" s="33"/>
      <c r="ASR2" s="33"/>
      <c r="ASS2" s="33"/>
      <c r="AST2" s="33"/>
      <c r="ASU2" s="33"/>
      <c r="ASV2" s="33"/>
      <c r="ASW2" s="33"/>
      <c r="ASX2" s="33"/>
      <c r="ASY2" s="33"/>
      <c r="ASZ2" s="33"/>
      <c r="ATA2" s="33"/>
      <c r="ATB2" s="33"/>
      <c r="ATC2" s="33"/>
      <c r="ATD2" s="33"/>
      <c r="ATE2" s="33"/>
      <c r="ATF2" s="33"/>
      <c r="ATG2" s="33"/>
      <c r="ATH2" s="33"/>
      <c r="ATI2" s="33"/>
      <c r="ATJ2" s="33"/>
      <c r="ATK2" s="33"/>
      <c r="ATL2" s="33"/>
      <c r="ATM2" s="33"/>
      <c r="ATN2" s="33"/>
      <c r="ATO2" s="33"/>
      <c r="ATP2" s="33"/>
      <c r="ATQ2" s="33"/>
      <c r="ATR2" s="33"/>
      <c r="ATS2" s="33"/>
      <c r="ATT2" s="33"/>
      <c r="ATU2" s="33"/>
      <c r="ATV2" s="33"/>
      <c r="ATW2" s="33"/>
      <c r="ATX2" s="33"/>
      <c r="ATY2" s="33"/>
      <c r="ATZ2" s="33"/>
      <c r="AUB2" s="33"/>
      <c r="AUC2" s="33"/>
      <c r="AUD2" s="33"/>
      <c r="AUE2" s="33"/>
      <c r="AUF2" s="33"/>
      <c r="AUG2" s="33"/>
      <c r="AUH2" s="33"/>
      <c r="AUI2" s="33"/>
      <c r="AUJ2" s="33"/>
      <c r="AUK2" s="33"/>
      <c r="AUL2" s="33"/>
      <c r="AUM2" s="33"/>
      <c r="AUN2" s="33"/>
      <c r="AUO2" s="33"/>
      <c r="AUP2" s="33"/>
      <c r="AUQ2" s="33"/>
      <c r="AUR2" s="33"/>
      <c r="AUS2" s="33"/>
      <c r="AUT2" s="33"/>
      <c r="AUU2" s="33"/>
      <c r="AUV2" s="33"/>
      <c r="AUW2" s="33"/>
      <c r="AUX2" s="33"/>
      <c r="AUY2" s="33"/>
      <c r="AUZ2" s="33"/>
      <c r="AVA2" s="33"/>
      <c r="AVB2" s="33"/>
      <c r="AVC2" s="33"/>
      <c r="AVD2" s="33"/>
      <c r="AVE2" s="33"/>
      <c r="AVF2" s="33"/>
      <c r="AVG2" s="33"/>
      <c r="AVH2" s="33"/>
      <c r="AVI2" s="33"/>
      <c r="AVJ2" s="33"/>
      <c r="AVK2" s="33"/>
      <c r="AVL2" s="33"/>
      <c r="AVM2" s="33"/>
      <c r="AVN2" s="33"/>
      <c r="AVO2" s="33"/>
      <c r="AVP2" s="33"/>
      <c r="AVQ2" s="33"/>
      <c r="AVR2" s="33"/>
      <c r="AVS2" s="33"/>
      <c r="AVT2" s="33"/>
      <c r="AVU2" s="33"/>
      <c r="AVV2" s="33"/>
      <c r="AVW2" s="33"/>
      <c r="AVX2" s="33"/>
      <c r="AVY2" s="33"/>
      <c r="AVZ2" s="33"/>
      <c r="AWA2" s="33"/>
      <c r="AWB2" s="33"/>
      <c r="AWC2" s="33"/>
      <c r="AWD2" s="33"/>
      <c r="AWE2" s="33"/>
      <c r="AWF2" s="33"/>
      <c r="AWG2" s="33"/>
      <c r="AWH2" s="33"/>
      <c r="AWI2" s="33"/>
      <c r="AWJ2" s="33"/>
      <c r="AWK2" s="33"/>
      <c r="AWL2" s="33"/>
      <c r="AWM2" s="33"/>
      <c r="AWN2" s="33"/>
      <c r="AWO2" s="33"/>
      <c r="AWP2" s="33"/>
      <c r="AWQ2" s="33"/>
      <c r="AWR2" s="33"/>
      <c r="AWS2" s="33"/>
      <c r="AWT2" s="33"/>
      <c r="AWU2" s="33"/>
      <c r="AWV2" s="33"/>
      <c r="AWW2" s="33"/>
      <c r="AWX2" s="33"/>
      <c r="AWY2" s="33"/>
      <c r="AWZ2" s="33"/>
      <c r="AXA2" s="33"/>
      <c r="AXB2" s="33"/>
      <c r="AXC2" s="33"/>
      <c r="AXD2" s="33"/>
      <c r="AXE2" s="33"/>
      <c r="AXF2" s="33"/>
      <c r="AXG2" s="33"/>
      <c r="AXH2" s="33"/>
      <c r="AXI2" s="33"/>
      <c r="AXJ2" s="33"/>
      <c r="AXK2" s="33"/>
      <c r="AXL2" s="33"/>
      <c r="AXM2" s="33"/>
      <c r="AXN2" s="33"/>
      <c r="AXO2" s="33"/>
      <c r="AXP2" s="33"/>
      <c r="AXQ2" s="33"/>
      <c r="AXR2" s="33"/>
      <c r="AXS2" s="33"/>
      <c r="AXT2" s="33"/>
      <c r="AXU2" s="33"/>
      <c r="AXV2" s="33"/>
      <c r="AXW2" s="33"/>
      <c r="AXX2" s="33"/>
      <c r="AXY2" s="33"/>
      <c r="AXZ2" s="33"/>
      <c r="AYA2" s="33"/>
      <c r="AYB2" s="33"/>
      <c r="AYC2" s="33"/>
      <c r="AYD2" s="33"/>
      <c r="AYE2" s="33"/>
      <c r="AYF2" s="33"/>
      <c r="AYG2" s="33"/>
      <c r="AYH2" s="33"/>
      <c r="AYI2" s="33"/>
      <c r="AYJ2" s="33"/>
      <c r="AYK2" s="33"/>
      <c r="AYL2" s="33"/>
      <c r="AYM2" s="33"/>
      <c r="AYN2" s="33"/>
      <c r="AYO2" s="33"/>
      <c r="AYP2" s="33"/>
      <c r="AYQ2" s="33"/>
      <c r="AYR2" s="33"/>
      <c r="AYS2" s="33"/>
      <c r="AYT2" s="33"/>
      <c r="AYU2" s="33"/>
      <c r="AYV2" s="33"/>
      <c r="AYW2" s="33"/>
      <c r="AYX2" s="33"/>
      <c r="AYY2" s="33"/>
      <c r="AYZ2" s="33"/>
      <c r="AZA2" s="33"/>
      <c r="AZB2" s="33"/>
      <c r="AZC2" s="33"/>
      <c r="AZD2" s="33"/>
      <c r="AZE2" s="33"/>
      <c r="AZF2" s="33"/>
      <c r="AZG2" s="33"/>
      <c r="AZH2" s="33"/>
      <c r="AZI2" s="33"/>
      <c r="AZJ2" s="33"/>
      <c r="AZK2" s="33"/>
      <c r="AZL2" s="33"/>
      <c r="AZM2" s="33"/>
      <c r="AZN2" s="33"/>
      <c r="AZO2" s="33"/>
      <c r="AZP2" s="33"/>
      <c r="AZQ2" s="33"/>
      <c r="AZR2" s="33"/>
      <c r="AZS2" s="33"/>
      <c r="AZT2" s="33"/>
      <c r="AZU2" s="33"/>
      <c r="AZV2" s="33"/>
      <c r="AZW2" s="33"/>
      <c r="AZX2" s="33"/>
      <c r="AZY2" s="33"/>
      <c r="AZZ2" s="33"/>
      <c r="BAA2" s="33"/>
      <c r="BAB2" s="33"/>
      <c r="BAC2" s="33"/>
      <c r="BAD2" s="33"/>
      <c r="BAE2" s="33"/>
      <c r="BAF2" s="33"/>
      <c r="BAG2" s="33"/>
      <c r="BAH2" s="33"/>
      <c r="BAI2" s="33"/>
      <c r="BAJ2" s="33"/>
      <c r="BAK2" s="33"/>
      <c r="BAL2" s="33"/>
      <c r="BAM2" s="33"/>
      <c r="BAN2" s="33"/>
      <c r="BAO2" s="33"/>
      <c r="BAP2" s="33"/>
      <c r="BAQ2" s="33"/>
      <c r="BAR2" s="33"/>
      <c r="BAS2" s="33"/>
      <c r="BAT2" s="33"/>
      <c r="BAU2" s="33"/>
      <c r="BAV2" s="33"/>
      <c r="BAW2" s="33"/>
      <c r="BAX2" s="33"/>
      <c r="BAY2" s="33"/>
      <c r="BAZ2" s="33"/>
      <c r="BBA2" s="33"/>
      <c r="BBB2" s="33"/>
      <c r="BBC2" s="33"/>
      <c r="BBD2" s="33"/>
      <c r="BBE2" s="33"/>
      <c r="BBF2" s="33"/>
      <c r="BBG2" s="33"/>
      <c r="BBH2" s="33"/>
      <c r="BBI2" s="33"/>
      <c r="BBJ2" s="33"/>
      <c r="BBK2" s="33"/>
      <c r="BBL2" s="33"/>
      <c r="BBM2" s="33"/>
      <c r="BBN2" s="33"/>
      <c r="BBO2" s="33"/>
      <c r="BBP2" s="33"/>
      <c r="BBQ2" s="33"/>
      <c r="BBR2" s="33"/>
      <c r="BBS2" s="33"/>
      <c r="BBT2" s="33"/>
      <c r="BBU2" s="33"/>
      <c r="BBV2" s="33"/>
      <c r="BBW2" s="33"/>
      <c r="BBX2" s="33"/>
      <c r="BBY2" s="33"/>
      <c r="BBZ2" s="33"/>
      <c r="BCA2" s="33"/>
      <c r="BCB2" s="33"/>
      <c r="BCC2" s="33"/>
      <c r="BCD2" s="33"/>
      <c r="BCE2" s="33"/>
      <c r="BCF2" s="33"/>
      <c r="BCG2" s="33"/>
      <c r="BCH2" s="33"/>
      <c r="BCI2" s="33"/>
      <c r="BCJ2" s="33"/>
      <c r="BCK2" s="33"/>
      <c r="BCL2" s="33"/>
      <c r="BCM2" s="33"/>
      <c r="BCN2" s="33"/>
      <c r="BCO2" s="33"/>
      <c r="BCP2" s="33"/>
      <c r="BCQ2" s="33"/>
      <c r="BCR2" s="33"/>
      <c r="BCS2" s="33"/>
      <c r="BCT2" s="33"/>
      <c r="BCU2" s="33"/>
      <c r="BCV2" s="33"/>
      <c r="BCW2" s="33"/>
      <c r="BCX2" s="33"/>
      <c r="BCY2" s="33"/>
      <c r="BCZ2" s="33"/>
      <c r="BDA2" s="33"/>
      <c r="BDB2" s="33"/>
      <c r="BDC2" s="33"/>
      <c r="BDD2" s="33"/>
      <c r="BDE2" s="33"/>
      <c r="BDF2" s="33"/>
      <c r="BDG2" s="33"/>
      <c r="BDH2" s="33"/>
      <c r="BDI2" s="33"/>
      <c r="BDJ2" s="33"/>
      <c r="BDK2" s="33"/>
      <c r="BDL2" s="33"/>
      <c r="BDM2" s="33"/>
      <c r="BDN2" s="33"/>
      <c r="BDO2" s="33"/>
      <c r="BDP2" s="33"/>
      <c r="BDQ2" s="33"/>
      <c r="BDR2" s="33"/>
      <c r="BDS2" s="33"/>
      <c r="BDT2" s="33"/>
      <c r="BDU2" s="33"/>
      <c r="BDV2" s="33"/>
      <c r="BDW2" s="33"/>
      <c r="BDX2" s="33"/>
      <c r="BDY2" s="33"/>
      <c r="BDZ2" s="33"/>
      <c r="BEA2" s="33"/>
      <c r="BEB2" s="33"/>
      <c r="BEC2" s="33"/>
      <c r="BED2" s="33"/>
      <c r="BEE2" s="33"/>
      <c r="BEF2" s="33"/>
      <c r="BEG2" s="33"/>
      <c r="BEH2" s="33"/>
      <c r="BEI2" s="33"/>
      <c r="BEJ2" s="33"/>
      <c r="BEK2" s="33"/>
      <c r="BEL2" s="33"/>
      <c r="BEM2" s="33"/>
      <c r="BEN2" s="33"/>
      <c r="BEO2" s="33"/>
      <c r="BEP2" s="33"/>
      <c r="BEQ2" s="33"/>
      <c r="BER2" s="33"/>
      <c r="BES2" s="33"/>
      <c r="BET2" s="33"/>
      <c r="BEU2" s="33"/>
      <c r="BEV2" s="33"/>
      <c r="BEW2" s="33"/>
      <c r="BEX2" s="33"/>
      <c r="BEY2" s="33"/>
      <c r="BEZ2" s="33"/>
      <c r="BFA2" s="33"/>
      <c r="BFB2" s="33"/>
      <c r="BFC2" s="33"/>
      <c r="BFD2" s="33"/>
      <c r="BFE2" s="33"/>
      <c r="BFF2" s="33"/>
      <c r="BFG2" s="33"/>
      <c r="BFH2" s="33"/>
      <c r="BFI2" s="33"/>
      <c r="BFJ2" s="33"/>
      <c r="BFK2" s="33"/>
      <c r="BFL2" s="33"/>
      <c r="BFM2" s="33"/>
      <c r="BFN2" s="33"/>
      <c r="BFO2" s="33"/>
      <c r="BFP2" s="33"/>
      <c r="BFQ2" s="33"/>
      <c r="BFR2" s="33"/>
      <c r="BFS2" s="33"/>
      <c r="BFT2" s="33"/>
      <c r="BFU2" s="33"/>
      <c r="BFV2" s="33"/>
      <c r="BFW2" s="33"/>
      <c r="BFX2" s="33"/>
      <c r="BFY2" s="33"/>
      <c r="BFZ2" s="33"/>
      <c r="BGA2" s="33"/>
      <c r="BGB2" s="33"/>
      <c r="BGC2" s="33"/>
      <c r="BGD2" s="33"/>
      <c r="BGE2" s="33"/>
      <c r="BGF2" s="33"/>
      <c r="BGG2" s="33"/>
      <c r="BGH2" s="33"/>
      <c r="BGI2" s="33"/>
      <c r="BGJ2" s="33"/>
      <c r="BGK2" s="33"/>
      <c r="BGL2" s="33"/>
      <c r="BGM2" s="33"/>
      <c r="BGN2" s="33"/>
      <c r="BGO2" s="33"/>
      <c r="BGP2" s="33"/>
      <c r="BGQ2" s="33"/>
      <c r="BGR2" s="33"/>
      <c r="BGS2" s="33"/>
      <c r="BGT2" s="33"/>
      <c r="BGU2" s="33"/>
      <c r="BGV2" s="33"/>
      <c r="BGW2" s="33"/>
      <c r="BGX2" s="33"/>
      <c r="BGY2" s="33"/>
      <c r="BGZ2" s="33"/>
      <c r="BHA2" s="33"/>
      <c r="BHB2" s="33"/>
      <c r="BHC2" s="33"/>
      <c r="BHD2" s="33"/>
      <c r="BHE2" s="33"/>
      <c r="BHF2" s="33"/>
      <c r="BHG2" s="33"/>
      <c r="BHH2" s="33"/>
      <c r="BHI2" s="33"/>
      <c r="BHJ2" s="33"/>
      <c r="BHK2" s="33"/>
      <c r="BHL2" s="33"/>
      <c r="BHM2" s="33"/>
      <c r="BHN2" s="33"/>
      <c r="BHO2" s="33"/>
      <c r="BHP2" s="33"/>
      <c r="BHQ2" s="33"/>
      <c r="BHR2" s="33"/>
      <c r="BHS2" s="33"/>
      <c r="BHT2" s="33"/>
      <c r="BHU2" s="33"/>
      <c r="BHV2" s="33"/>
      <c r="BHW2" s="33"/>
      <c r="BHX2" s="33"/>
      <c r="BHY2" s="33"/>
      <c r="BHZ2" s="33"/>
      <c r="BIA2" s="33"/>
      <c r="BIB2" s="33"/>
      <c r="BIC2" s="33"/>
      <c r="BID2" s="33"/>
      <c r="BIE2" s="33"/>
      <c r="BIF2" s="33"/>
      <c r="BIG2" s="33"/>
      <c r="BIH2" s="33"/>
      <c r="BII2" s="33"/>
      <c r="BIJ2" s="33"/>
      <c r="BIK2" s="33"/>
      <c r="BIL2" s="33"/>
      <c r="BIM2" s="33"/>
      <c r="BIN2" s="33"/>
      <c r="BIO2" s="33"/>
      <c r="BIP2" s="33"/>
      <c r="BIQ2" s="33"/>
      <c r="BIR2" s="33"/>
      <c r="BIS2" s="33"/>
      <c r="BIT2" s="33"/>
      <c r="BIU2" s="33"/>
      <c r="BIV2" s="33"/>
      <c r="BIW2" s="33"/>
      <c r="BIX2" s="33"/>
      <c r="BIY2" s="33"/>
      <c r="BIZ2" s="33"/>
      <c r="BJA2" s="33"/>
      <c r="BJB2" s="33"/>
      <c r="BJC2" s="33"/>
      <c r="BJD2" s="33"/>
      <c r="BJE2" s="33"/>
      <c r="BJF2" s="33"/>
      <c r="BJG2" s="33"/>
      <c r="BJH2" s="33"/>
      <c r="BJI2" s="33"/>
      <c r="BJJ2" s="33"/>
      <c r="BJK2" s="33"/>
      <c r="BJL2" s="33"/>
      <c r="BJM2" s="33"/>
      <c r="BJN2" s="33"/>
      <c r="BJO2" s="33"/>
      <c r="BJP2" s="33"/>
      <c r="BJQ2" s="33"/>
      <c r="BJR2" s="33"/>
      <c r="BJS2" s="33"/>
      <c r="BJT2" s="33"/>
      <c r="BJU2" s="33"/>
      <c r="BJV2" s="33"/>
      <c r="BJW2" s="33"/>
      <c r="BJX2" s="33"/>
      <c r="BJY2" s="33"/>
      <c r="BJZ2" s="33"/>
      <c r="BKA2" s="33"/>
      <c r="BKB2" s="33"/>
      <c r="BKC2" s="33"/>
      <c r="BKD2" s="33"/>
      <c r="BKE2" s="33"/>
      <c r="BKF2" s="33"/>
      <c r="BKG2" s="33"/>
      <c r="BKH2" s="33"/>
      <c r="BKI2" s="33"/>
      <c r="BKJ2" s="33"/>
      <c r="BKK2" s="33"/>
      <c r="BKL2" s="33"/>
      <c r="BKM2" s="33"/>
      <c r="BKN2" s="33"/>
      <c r="BKO2" s="33"/>
      <c r="BKP2" s="33"/>
      <c r="BKQ2" s="33"/>
      <c r="BKR2" s="33"/>
      <c r="BKS2" s="33"/>
      <c r="BKT2" s="33"/>
      <c r="BKU2" s="33"/>
      <c r="BKV2" s="33"/>
      <c r="BKW2" s="33"/>
      <c r="BKX2" s="33"/>
      <c r="BKY2" s="33"/>
      <c r="BKZ2" s="33"/>
      <c r="BLA2" s="33"/>
      <c r="BLB2" s="33"/>
      <c r="BLC2" s="33"/>
      <c r="BLD2" s="33"/>
      <c r="BLE2" s="33"/>
      <c r="BLF2" s="33"/>
      <c r="BLG2" s="33"/>
      <c r="BLH2" s="33"/>
      <c r="BLI2" s="33"/>
      <c r="BLJ2" s="33"/>
      <c r="BLK2" s="33"/>
      <c r="BLL2" s="33"/>
      <c r="BLM2" s="33"/>
      <c r="BLN2" s="33"/>
      <c r="BLO2" s="33"/>
      <c r="BLP2" s="33"/>
      <c r="BLQ2" s="33"/>
      <c r="BLR2" s="33"/>
      <c r="BLS2" s="33"/>
      <c r="BLT2" s="33"/>
      <c r="BLU2" s="33"/>
      <c r="BLV2" s="33"/>
      <c r="BLW2" s="33"/>
      <c r="BLX2" s="33"/>
      <c r="BLY2" s="33"/>
      <c r="BLZ2" s="33"/>
      <c r="BMA2" s="33"/>
      <c r="BMB2" s="33"/>
      <c r="BMC2" s="33"/>
      <c r="BMD2" s="33"/>
      <c r="BME2" s="33"/>
      <c r="BMF2" s="33"/>
      <c r="BMG2" s="33"/>
      <c r="BMH2" s="33"/>
      <c r="BMI2" s="33"/>
      <c r="BMJ2" s="33"/>
      <c r="BMK2" s="33"/>
      <c r="BML2" s="33"/>
      <c r="BMM2" s="33"/>
      <c r="BMN2" s="33"/>
      <c r="BMO2" s="33"/>
      <c r="BMP2" s="33"/>
      <c r="BMQ2" s="33"/>
      <c r="BMR2" s="33"/>
      <c r="BMS2" s="33"/>
      <c r="BMT2" s="33"/>
      <c r="BMU2" s="33"/>
      <c r="BMV2" s="33"/>
      <c r="BMW2" s="33"/>
      <c r="BMX2" s="33"/>
      <c r="BMY2" s="33"/>
      <c r="BMZ2" s="33"/>
      <c r="BNA2" s="33"/>
      <c r="BNB2" s="33"/>
      <c r="BNC2" s="33"/>
      <c r="BND2" s="33"/>
      <c r="BNE2" s="33"/>
      <c r="BNF2" s="33"/>
      <c r="BNG2" s="33"/>
      <c r="BNH2" s="33"/>
      <c r="BNI2" s="33"/>
      <c r="BNJ2" s="33"/>
      <c r="BNK2" s="33"/>
      <c r="BNL2" s="33"/>
      <c r="BNM2" s="33"/>
      <c r="BNN2" s="33"/>
      <c r="BNO2" s="33"/>
      <c r="BNP2" s="33"/>
      <c r="BNQ2" s="33"/>
      <c r="BNR2" s="33"/>
      <c r="BNS2" s="33"/>
      <c r="BNT2" s="33"/>
      <c r="BNU2" s="33"/>
      <c r="BNV2" s="33"/>
      <c r="BNW2" s="33"/>
      <c r="BNX2" s="33"/>
      <c r="BNY2" s="33"/>
      <c r="BNZ2" s="33"/>
      <c r="BOA2" s="33"/>
      <c r="BOB2" s="33"/>
      <c r="BOC2" s="33"/>
      <c r="BOD2" s="33"/>
      <c r="BOE2" s="33"/>
      <c r="BOF2" s="33"/>
      <c r="BOG2" s="33"/>
      <c r="BOH2" s="33"/>
      <c r="BOI2" s="33"/>
      <c r="BOJ2" s="33"/>
      <c r="BOK2" s="33"/>
      <c r="BOL2" s="33"/>
      <c r="BOM2" s="33"/>
      <c r="BON2" s="33"/>
      <c r="BOO2" s="33"/>
      <c r="BOP2" s="33"/>
      <c r="BOQ2" s="33"/>
      <c r="BOR2" s="33"/>
      <c r="BOS2" s="33"/>
      <c r="BOT2" s="33"/>
      <c r="BOU2" s="33"/>
      <c r="BOV2" s="33"/>
      <c r="BOW2" s="33"/>
      <c r="BOX2" s="33"/>
      <c r="BOY2" s="33"/>
      <c r="BOZ2" s="33"/>
      <c r="BPA2" s="33"/>
      <c r="BPB2" s="33"/>
      <c r="BPC2" s="33"/>
      <c r="BPD2" s="33"/>
      <c r="BPE2" s="33"/>
      <c r="BPF2" s="33"/>
      <c r="BPG2" s="33"/>
      <c r="BPH2" s="33"/>
      <c r="BPI2" s="33"/>
      <c r="BPJ2" s="33"/>
      <c r="BPK2" s="33"/>
      <c r="BPL2" s="33"/>
      <c r="BPM2" s="33"/>
      <c r="BPN2" s="33"/>
      <c r="BPO2" s="33"/>
      <c r="BPP2" s="33"/>
      <c r="BPQ2" s="33"/>
      <c r="BPR2" s="33"/>
      <c r="BPS2" s="33"/>
      <c r="BPT2" s="33"/>
      <c r="BPU2" s="33"/>
      <c r="BPV2" s="33"/>
      <c r="BPW2" s="33"/>
      <c r="BPX2" s="33"/>
      <c r="BPY2" s="33"/>
      <c r="BPZ2" s="33"/>
      <c r="BQA2" s="33"/>
      <c r="BQB2" s="33"/>
      <c r="BQC2" s="33"/>
      <c r="BQD2" s="33"/>
      <c r="BQE2" s="33"/>
      <c r="BQF2" s="33"/>
      <c r="BQG2" s="33"/>
      <c r="BQH2" s="33"/>
      <c r="BQI2" s="33"/>
      <c r="BQJ2" s="33"/>
      <c r="BQK2" s="33"/>
      <c r="BQL2" s="33"/>
      <c r="BQM2" s="33"/>
      <c r="BQN2" s="33"/>
      <c r="BQO2" s="33"/>
      <c r="BQP2" s="33"/>
      <c r="BQQ2" s="33"/>
      <c r="BQR2" s="33"/>
      <c r="BQS2" s="33"/>
      <c r="BQT2" s="33"/>
      <c r="BQU2" s="33"/>
      <c r="BQV2" s="33"/>
      <c r="BQW2" s="33"/>
      <c r="BQX2" s="33"/>
      <c r="BQY2" s="33"/>
      <c r="BQZ2" s="33"/>
      <c r="BRA2" s="33"/>
      <c r="BRB2" s="33"/>
      <c r="BRC2" s="33"/>
      <c r="BRE2" s="33"/>
      <c r="BRF2" s="33"/>
      <c r="BRG2" s="33"/>
      <c r="BRH2" s="33"/>
      <c r="BRI2" s="33"/>
      <c r="BRJ2" s="33"/>
      <c r="BRK2" s="33"/>
      <c r="BRL2" s="33"/>
      <c r="BRM2" s="33"/>
      <c r="BRN2" s="33"/>
      <c r="BRO2" s="33"/>
      <c r="BRP2" s="33"/>
      <c r="BRQ2" s="33"/>
      <c r="BRR2" s="33"/>
      <c r="BRS2" s="33"/>
      <c r="BRT2" s="33"/>
      <c r="BRU2" s="33"/>
      <c r="BRV2" s="33"/>
      <c r="BRW2" s="33"/>
      <c r="BRX2" s="33"/>
      <c r="BRY2" s="33"/>
      <c r="BRZ2" s="33"/>
      <c r="BSA2" s="33"/>
      <c r="BSB2" s="33"/>
      <c r="BSC2" s="33"/>
      <c r="BSD2" s="33"/>
      <c r="BSE2" s="33"/>
      <c r="BSF2" s="33"/>
      <c r="BSG2" s="33"/>
      <c r="BSH2" s="33"/>
      <c r="BSI2" s="33"/>
      <c r="BSJ2" s="33"/>
      <c r="BSK2" s="33"/>
      <c r="BSL2" s="33"/>
      <c r="BSM2" s="33"/>
      <c r="BSN2" s="33"/>
      <c r="BSO2" s="33"/>
      <c r="BSP2" s="33"/>
      <c r="BSQ2" s="33"/>
      <c r="BSR2" s="33"/>
      <c r="BSS2" s="33"/>
      <c r="BST2" s="33"/>
      <c r="BSU2" s="33"/>
      <c r="BSV2" s="33"/>
      <c r="BSW2" s="33"/>
      <c r="BSX2" s="33"/>
      <c r="BSY2" s="33"/>
      <c r="BSZ2" s="33"/>
      <c r="BTA2" s="33"/>
      <c r="BTB2" s="33"/>
      <c r="BTC2" s="33"/>
      <c r="BTD2" s="33"/>
      <c r="BTE2" s="33"/>
      <c r="BTF2" s="33"/>
      <c r="BTG2" s="33"/>
      <c r="BTH2" s="33"/>
      <c r="BTI2" s="33"/>
      <c r="BTJ2" s="33"/>
      <c r="BTK2" s="33"/>
      <c r="BTL2" s="33"/>
      <c r="BTM2" s="33"/>
      <c r="BTN2" s="33"/>
      <c r="BTO2" s="33"/>
      <c r="BTP2" s="33"/>
      <c r="BTQ2" s="33"/>
      <c r="BTR2" s="33"/>
      <c r="BTS2" s="33"/>
      <c r="BTT2" s="33"/>
      <c r="BTU2" s="33"/>
      <c r="BTV2" s="33"/>
      <c r="BTW2" s="33"/>
      <c r="BTX2" s="33"/>
      <c r="BTY2" s="33"/>
      <c r="BTZ2" s="33"/>
      <c r="BUA2" s="33"/>
      <c r="BUB2" s="33"/>
      <c r="BUC2" s="33"/>
      <c r="BUD2" s="33"/>
      <c r="BUE2" s="33"/>
      <c r="BUF2" s="33"/>
      <c r="BUG2" s="33"/>
      <c r="BUH2" s="33"/>
      <c r="BUI2" s="33"/>
      <c r="BUJ2" s="33"/>
      <c r="BUK2" s="33"/>
      <c r="BUL2" s="33"/>
      <c r="BUM2" s="33"/>
      <c r="BUN2" s="33"/>
      <c r="BUO2" s="33"/>
      <c r="BUP2" s="33"/>
      <c r="BUQ2" s="33"/>
      <c r="BUR2" s="33"/>
      <c r="BUS2" s="33"/>
      <c r="BUT2" s="33"/>
      <c r="BUU2" s="33"/>
      <c r="BUV2" s="33"/>
      <c r="BUW2" s="33"/>
      <c r="BUX2" s="33"/>
      <c r="BUY2" s="33"/>
      <c r="BUZ2" s="33"/>
      <c r="BVA2" s="33"/>
      <c r="BVB2" s="33"/>
      <c r="BVC2" s="33"/>
      <c r="BVD2" s="33"/>
      <c r="BVE2" s="33"/>
      <c r="BVF2" s="33"/>
      <c r="BVG2" s="33"/>
      <c r="BVH2" s="33"/>
      <c r="BVI2" s="33"/>
      <c r="BVJ2" s="33"/>
      <c r="BVK2" s="33"/>
      <c r="BVL2" s="33"/>
      <c r="BVM2" s="33"/>
      <c r="BVN2" s="33"/>
      <c r="BVO2" s="33"/>
      <c r="BVP2" s="33"/>
      <c r="BVQ2" s="33"/>
      <c r="BVR2" s="33"/>
      <c r="BVS2" s="33"/>
      <c r="BVT2" s="33"/>
      <c r="BVU2" s="33"/>
      <c r="BVV2" s="33"/>
      <c r="BVW2" s="33"/>
      <c r="BVX2" s="33"/>
      <c r="BVY2" s="33"/>
      <c r="BVZ2" s="33"/>
      <c r="BWA2" s="33"/>
      <c r="BWB2" s="33"/>
      <c r="BWC2" s="33"/>
      <c r="BWD2" s="33"/>
      <c r="BWE2" s="33"/>
      <c r="BWF2" s="33"/>
      <c r="BWG2" s="33"/>
      <c r="BWH2" s="33"/>
      <c r="BWI2" s="33"/>
      <c r="BWJ2" s="33"/>
      <c r="BWK2" s="33"/>
      <c r="BWL2" s="33"/>
      <c r="BWM2" s="33"/>
      <c r="BWN2" s="33"/>
      <c r="BWO2" s="33"/>
      <c r="BWP2" s="33"/>
      <c r="BWQ2" s="33"/>
      <c r="BWR2" s="33"/>
      <c r="BWS2" s="33"/>
      <c r="BWT2" s="33"/>
      <c r="BWU2" s="33"/>
      <c r="BWV2" s="33"/>
      <c r="BWW2" s="33"/>
      <c r="BWX2" s="33"/>
      <c r="BWY2" s="33"/>
      <c r="BWZ2" s="33"/>
      <c r="BXA2" s="33"/>
      <c r="BXB2" s="33"/>
      <c r="BXC2" s="33"/>
      <c r="BXD2" s="33"/>
      <c r="BXE2" s="33"/>
      <c r="BXF2" s="33"/>
      <c r="BXG2" s="33"/>
      <c r="BXH2" s="33"/>
      <c r="BXI2" s="33"/>
      <c r="BXJ2" s="33"/>
      <c r="BXK2" s="33"/>
      <c r="BXL2" s="33"/>
      <c r="BXM2" s="33"/>
      <c r="BXN2" s="33"/>
      <c r="BXO2" s="33"/>
      <c r="BXP2" s="33"/>
      <c r="BXQ2" s="33"/>
      <c r="BXR2" s="33"/>
      <c r="BXS2" s="33"/>
      <c r="BXT2" s="33"/>
      <c r="BXU2" s="33"/>
      <c r="BXV2" s="33"/>
      <c r="BXW2" s="33"/>
      <c r="BXX2" s="33"/>
      <c r="BXY2" s="33"/>
      <c r="BXZ2" s="33"/>
      <c r="BYA2" s="33"/>
      <c r="BYB2" s="33"/>
      <c r="BYC2" s="33"/>
      <c r="BYD2" s="33"/>
      <c r="BYE2" s="33"/>
      <c r="BYF2" s="33"/>
      <c r="BYG2" s="33"/>
      <c r="BYH2" s="33"/>
      <c r="BYI2" s="33"/>
      <c r="BYJ2" s="33"/>
      <c r="BYK2" s="33"/>
      <c r="BYL2" s="33"/>
      <c r="BYM2" s="33"/>
      <c r="BYN2" s="33"/>
      <c r="BYO2" s="33"/>
      <c r="BYP2" s="33"/>
      <c r="BYQ2" s="33"/>
      <c r="BYR2" s="33"/>
      <c r="BYS2" s="33"/>
      <c r="BYT2" s="33"/>
      <c r="BYU2" s="33"/>
      <c r="BYV2" s="33"/>
      <c r="BYW2" s="33"/>
      <c r="BYX2" s="33"/>
      <c r="BYY2" s="33"/>
      <c r="BYZ2" s="33"/>
      <c r="BZA2" s="33"/>
      <c r="BZB2" s="33"/>
      <c r="BZC2" s="33"/>
      <c r="BZD2" s="33"/>
      <c r="BZE2" s="33"/>
      <c r="BZF2" s="33"/>
      <c r="BZG2" s="33"/>
      <c r="BZH2" s="33"/>
      <c r="BZI2" s="33"/>
      <c r="BZJ2" s="33"/>
      <c r="BZK2" s="33"/>
      <c r="BZL2" s="33"/>
      <c r="BZM2" s="33"/>
      <c r="BZN2" s="33"/>
      <c r="BZO2" s="33"/>
      <c r="BZP2" s="33"/>
      <c r="BZQ2" s="33"/>
      <c r="BZR2" s="33"/>
      <c r="BZS2" s="33"/>
      <c r="BZT2" s="33"/>
      <c r="BZU2" s="33"/>
      <c r="BZV2" s="33"/>
      <c r="BZW2" s="33"/>
      <c r="BZX2" s="33"/>
      <c r="BZY2" s="33"/>
      <c r="BZZ2" s="33"/>
      <c r="CAA2" s="33"/>
      <c r="CAB2" s="33"/>
      <c r="CAC2" s="33"/>
      <c r="CAD2" s="33"/>
      <c r="CAE2" s="33"/>
      <c r="CAF2" s="33"/>
      <c r="CAG2" s="33"/>
      <c r="CAH2" s="33"/>
      <c r="CAI2" s="33"/>
      <c r="CAJ2" s="33"/>
      <c r="CAK2" s="33"/>
      <c r="CAL2" s="33"/>
      <c r="CAM2" s="33"/>
      <c r="CAN2" s="33"/>
      <c r="CAO2" s="33"/>
      <c r="CAP2" s="33"/>
      <c r="CAQ2" s="33"/>
      <c r="CAR2" s="33"/>
      <c r="CAS2" s="33"/>
      <c r="CAT2" s="33"/>
      <c r="CAU2" s="33"/>
      <c r="CAV2" s="33"/>
      <c r="CAW2" s="33"/>
      <c r="CAX2" s="33"/>
      <c r="CAY2" s="33"/>
      <c r="CAZ2" s="33"/>
      <c r="CBA2" s="33"/>
      <c r="CBB2" s="33"/>
      <c r="CBC2" s="33"/>
      <c r="CBD2" s="33"/>
      <c r="CBE2" s="33"/>
      <c r="CBF2" s="33"/>
      <c r="CBG2" s="33"/>
      <c r="CBH2" s="33"/>
      <c r="CBI2" s="33"/>
      <c r="CBJ2" s="33"/>
      <c r="CBK2" s="33"/>
      <c r="CBL2" s="33"/>
      <c r="CBM2" s="33"/>
      <c r="CBN2" s="33"/>
      <c r="CBO2" s="33"/>
      <c r="CBP2" s="33"/>
      <c r="CBQ2" s="33"/>
      <c r="CBR2" s="33"/>
      <c r="CBS2" s="33"/>
      <c r="CBT2" s="33"/>
      <c r="CBU2" s="33"/>
      <c r="CBV2" s="33"/>
      <c r="CBW2" s="33"/>
      <c r="CBX2" s="33"/>
      <c r="CBY2" s="33"/>
      <c r="CBZ2" s="33"/>
      <c r="CCA2" s="33"/>
      <c r="CCB2" s="33"/>
      <c r="CCC2" s="33"/>
      <c r="CCD2" s="33"/>
      <c r="CCE2" s="33"/>
      <c r="CCF2" s="33"/>
      <c r="CCG2" s="33"/>
      <c r="CCH2" s="33"/>
      <c r="CCI2" s="33"/>
      <c r="CCJ2" s="33"/>
      <c r="CCK2" s="33"/>
      <c r="CCL2" s="33"/>
      <c r="CCM2" s="33"/>
      <c r="CCN2" s="33"/>
      <c r="CCO2" s="33"/>
      <c r="CCP2" s="33"/>
      <c r="CCQ2" s="33"/>
      <c r="CCR2" s="33"/>
      <c r="CCS2" s="33"/>
      <c r="CCT2" s="33"/>
      <c r="CCU2" s="33"/>
      <c r="CCV2" s="33"/>
      <c r="CCW2" s="33"/>
      <c r="CCX2" s="33"/>
      <c r="CCY2" s="33"/>
      <c r="CCZ2" s="33"/>
      <c r="CDA2" s="33"/>
      <c r="CDB2" s="33"/>
      <c r="CDC2" s="33"/>
      <c r="CDD2" s="33"/>
      <c r="CDE2" s="33"/>
      <c r="CDF2" s="33"/>
      <c r="CDG2" s="33"/>
      <c r="CDH2" s="33"/>
      <c r="CDI2" s="33"/>
      <c r="CDJ2" s="33"/>
      <c r="CDK2" s="33"/>
      <c r="CDL2" s="33"/>
      <c r="CDM2" s="33"/>
      <c r="CDN2" s="33"/>
      <c r="CDO2" s="33"/>
      <c r="CDP2" s="33"/>
      <c r="CDQ2" s="33"/>
      <c r="CDR2" s="33"/>
      <c r="CDS2" s="33"/>
      <c r="CDT2" s="33"/>
      <c r="CDU2" s="33"/>
      <c r="CDV2" s="33"/>
      <c r="CDW2" s="33"/>
      <c r="CDX2" s="33"/>
      <c r="CDY2" s="33"/>
      <c r="CDZ2" s="33"/>
      <c r="CEA2" s="33"/>
      <c r="CEB2" s="33"/>
      <c r="CEC2" s="33"/>
      <c r="CED2" s="33"/>
      <c r="CEE2" s="33"/>
      <c r="CEF2" s="33"/>
      <c r="CEG2" s="33"/>
      <c r="CEH2" s="33"/>
      <c r="CEI2" s="33"/>
      <c r="CEJ2" s="33"/>
      <c r="CEK2" s="33"/>
      <c r="CEL2" s="33"/>
      <c r="CEM2" s="33"/>
      <c r="CEN2" s="33"/>
      <c r="CEO2" s="33"/>
      <c r="CEP2" s="33"/>
      <c r="CEQ2" s="33"/>
      <c r="CER2" s="33"/>
      <c r="CES2" s="33"/>
      <c r="CET2" s="33"/>
      <c r="CEU2" s="33"/>
      <c r="CEV2" s="33"/>
      <c r="CEW2" s="33"/>
      <c r="CEX2" s="33"/>
      <c r="CEY2" s="33"/>
      <c r="CEZ2" s="33"/>
      <c r="CFA2" s="33"/>
      <c r="CFB2" s="33"/>
      <c r="CFC2" s="33"/>
      <c r="CFD2" s="33"/>
      <c r="CFE2" s="33"/>
      <c r="CFF2" s="33"/>
      <c r="CFG2" s="33"/>
      <c r="CFH2" s="33"/>
      <c r="CFI2" s="33"/>
      <c r="CFJ2" s="33"/>
      <c r="CFK2" s="33"/>
      <c r="CFL2" s="33"/>
      <c r="CFM2" s="33"/>
      <c r="CFN2" s="33"/>
      <c r="CFO2" s="33"/>
      <c r="CFP2" s="33"/>
      <c r="CFQ2" s="33"/>
      <c r="CFR2" s="33"/>
      <c r="CFS2" s="33"/>
      <c r="CFT2" s="33"/>
      <c r="CFU2" s="33"/>
      <c r="CFV2" s="33"/>
      <c r="CFW2" s="33"/>
      <c r="CFX2" s="33"/>
      <c r="CFY2" s="33"/>
      <c r="CFZ2" s="33"/>
      <c r="CGA2" s="33"/>
      <c r="CGB2" s="33"/>
      <c r="CGC2" s="33"/>
      <c r="CGD2" s="33"/>
      <c r="CGE2" s="33"/>
      <c r="CGF2" s="33"/>
      <c r="CGG2" s="33"/>
      <c r="CGH2" s="33"/>
      <c r="CGI2" s="33"/>
      <c r="CGJ2" s="33"/>
      <c r="CGK2" s="33"/>
      <c r="CGL2" s="33"/>
      <c r="CGM2" s="33"/>
      <c r="CGN2" s="33"/>
      <c r="CGO2" s="33"/>
      <c r="CGP2" s="33"/>
      <c r="CGQ2" s="33"/>
      <c r="CGR2" s="33"/>
      <c r="CGS2" s="33"/>
      <c r="CGT2" s="33"/>
      <c r="CGU2" s="33"/>
      <c r="CGV2" s="33"/>
      <c r="CGW2" s="33"/>
      <c r="CGX2" s="33"/>
      <c r="CGY2" s="33"/>
      <c r="CGZ2" s="33"/>
      <c r="CHA2" s="33"/>
      <c r="CHB2" s="33"/>
      <c r="CHC2" s="33"/>
      <c r="CHD2" s="33"/>
      <c r="CHE2" s="33"/>
      <c r="CHF2" s="33"/>
      <c r="CHG2" s="33"/>
      <c r="CHH2" s="33"/>
      <c r="CHI2" s="33"/>
      <c r="CHJ2" s="33"/>
      <c r="CHK2" s="33"/>
      <c r="CHL2" s="33"/>
      <c r="CHM2" s="33"/>
      <c r="CHN2" s="33"/>
      <c r="CHO2" s="33"/>
      <c r="CHP2" s="33"/>
      <c r="CHQ2" s="33"/>
      <c r="CHR2" s="33"/>
      <c r="CHS2" s="33"/>
      <c r="CHT2" s="33"/>
      <c r="CHU2" s="33"/>
      <c r="CHV2" s="33"/>
      <c r="CHW2" s="33"/>
      <c r="CHX2" s="33"/>
      <c r="CHY2" s="33"/>
      <c r="CHZ2" s="33"/>
      <c r="CIA2" s="33"/>
      <c r="CIB2" s="33"/>
      <c r="CIC2" s="33"/>
      <c r="CID2" s="33"/>
      <c r="CIE2" s="33"/>
      <c r="CIF2" s="33"/>
      <c r="CIG2" s="33"/>
      <c r="CIH2" s="33"/>
      <c r="CII2" s="33"/>
      <c r="CIJ2" s="33"/>
      <c r="CIK2" s="33"/>
      <c r="CIL2" s="33"/>
      <c r="CIM2" s="33"/>
      <c r="CIN2" s="33"/>
      <c r="CIO2" s="33"/>
      <c r="CIP2" s="33"/>
      <c r="CIQ2" s="33"/>
      <c r="CIR2" s="33"/>
      <c r="CIS2" s="33"/>
      <c r="CIT2" s="33"/>
      <c r="CIU2" s="33"/>
      <c r="CIV2" s="33"/>
      <c r="CIW2" s="33"/>
      <c r="CIX2" s="33"/>
      <c r="CIY2" s="33"/>
      <c r="CIZ2" s="33"/>
      <c r="CJA2" s="33"/>
      <c r="CJB2" s="33"/>
      <c r="CJC2" s="33"/>
      <c r="CJD2" s="33"/>
      <c r="CJE2" s="33"/>
      <c r="CJF2" s="33"/>
      <c r="CJG2" s="33"/>
      <c r="CJH2" s="33"/>
      <c r="CJI2" s="33"/>
      <c r="CJJ2" s="33"/>
      <c r="CJK2" s="33"/>
      <c r="CJL2" s="33"/>
      <c r="CJM2" s="33"/>
      <c r="CJN2" s="33"/>
      <c r="CJO2" s="33"/>
      <c r="CJP2" s="33"/>
      <c r="CJQ2" s="33"/>
      <c r="CJR2" s="33"/>
      <c r="CJS2" s="33"/>
      <c r="CJT2" s="33"/>
      <c r="CJU2" s="33"/>
      <c r="CJV2" s="33"/>
      <c r="CJW2" s="33"/>
      <c r="CJX2" s="33"/>
      <c r="CJY2" s="33"/>
      <c r="CJZ2" s="33"/>
      <c r="CKA2" s="33"/>
      <c r="CKB2" s="33"/>
      <c r="CKC2" s="33"/>
      <c r="CKD2" s="33"/>
      <c r="CKE2" s="33"/>
      <c r="CKF2" s="33"/>
      <c r="CKG2" s="33"/>
      <c r="CKH2" s="33"/>
      <c r="CKI2" s="33"/>
      <c r="CKJ2" s="33"/>
      <c r="CKK2" s="33"/>
      <c r="CKL2" s="33"/>
      <c r="CKM2" s="33"/>
      <c r="CKN2" s="33"/>
      <c r="CKO2" s="33"/>
      <c r="CKP2" s="33"/>
      <c r="CKQ2" s="33"/>
      <c r="CKR2" s="33"/>
      <c r="CKS2" s="33"/>
      <c r="CKT2" s="33"/>
      <c r="CKU2" s="33"/>
      <c r="CKV2" s="33"/>
      <c r="CKW2" s="33"/>
      <c r="CKX2" s="33"/>
      <c r="CKY2" s="33"/>
      <c r="CKZ2" s="33"/>
      <c r="CLA2" s="33"/>
      <c r="CLB2" s="33"/>
      <c r="CLC2" s="33"/>
      <c r="CLD2" s="33"/>
      <c r="CLE2" s="33"/>
      <c r="CLF2" s="33"/>
      <c r="CLG2" s="33"/>
      <c r="CLH2" s="33"/>
      <c r="CLI2" s="33"/>
      <c r="CLJ2" s="33"/>
      <c r="CLK2" s="33"/>
      <c r="CLL2" s="33"/>
      <c r="CLM2" s="33"/>
      <c r="CLN2" s="33"/>
      <c r="CLO2" s="33"/>
      <c r="CLP2" s="33"/>
      <c r="CLQ2" s="33"/>
      <c r="CLR2" s="33"/>
      <c r="CLS2" s="33"/>
      <c r="CLT2" s="33"/>
      <c r="CLU2" s="33"/>
      <c r="CLV2" s="33"/>
      <c r="CLW2" s="33"/>
      <c r="CLX2" s="33"/>
      <c r="CLY2" s="33"/>
      <c r="CLZ2" s="33"/>
      <c r="CMA2" s="33"/>
      <c r="CMB2" s="33"/>
      <c r="CMC2" s="33"/>
      <c r="CMD2" s="33"/>
      <c r="CME2" s="33"/>
      <c r="CMF2" s="33"/>
      <c r="CMG2" s="33"/>
      <c r="CMH2" s="33"/>
      <c r="CMI2" s="33"/>
      <c r="CMJ2" s="33"/>
      <c r="CMK2" s="33"/>
      <c r="CML2" s="33"/>
      <c r="CMM2" s="33"/>
      <c r="CMN2" s="33"/>
      <c r="CMO2" s="33"/>
      <c r="CMP2" s="33"/>
      <c r="CMQ2" s="33"/>
      <c r="CMR2" s="33"/>
      <c r="CMS2" s="33"/>
      <c r="CMT2" s="33"/>
      <c r="CMU2" s="33"/>
      <c r="CMV2" s="33"/>
      <c r="CMW2" s="33"/>
      <c r="CMX2" s="33"/>
      <c r="CMY2" s="33"/>
      <c r="CMZ2" s="33"/>
      <c r="CNA2" s="33"/>
      <c r="CNB2" s="33"/>
      <c r="CNC2" s="33"/>
      <c r="CND2" s="33"/>
      <c r="CNE2" s="33"/>
      <c r="CNF2" s="33"/>
      <c r="CNG2" s="33"/>
      <c r="CNH2" s="33"/>
      <c r="CNI2" s="33"/>
      <c r="CNJ2" s="33"/>
      <c r="CNK2" s="33"/>
      <c r="CNL2" s="33"/>
      <c r="CNM2" s="33"/>
      <c r="CNN2" s="33"/>
      <c r="CNO2" s="33"/>
      <c r="CNP2" s="33"/>
      <c r="CNQ2" s="33"/>
      <c r="CNR2" s="33"/>
      <c r="CNS2" s="33"/>
      <c r="CNT2" s="33"/>
      <c r="CNU2" s="33"/>
      <c r="CNV2" s="33"/>
      <c r="CNW2" s="33"/>
      <c r="CNX2" s="33"/>
      <c r="CNY2" s="33"/>
      <c r="CNZ2" s="33"/>
      <c r="COA2" s="33"/>
      <c r="COB2" s="33"/>
      <c r="COC2" s="33"/>
      <c r="COD2" s="33"/>
      <c r="COE2" s="33"/>
      <c r="COF2" s="33"/>
      <c r="COH2" s="33"/>
      <c r="COI2" s="33"/>
      <c r="COJ2" s="33"/>
      <c r="COK2" s="33"/>
      <c r="COL2" s="33"/>
      <c r="COM2" s="33"/>
      <c r="CON2" s="33"/>
      <c r="COO2" s="33"/>
      <c r="COP2" s="33"/>
      <c r="COQ2" s="33"/>
      <c r="COR2" s="33"/>
      <c r="COS2" s="33"/>
      <c r="COT2" s="33"/>
      <c r="COU2" s="33"/>
      <c r="COV2" s="33"/>
      <c r="COW2" s="33"/>
      <c r="COX2" s="33"/>
      <c r="COY2" s="33"/>
      <c r="COZ2" s="33"/>
      <c r="CPA2" s="33"/>
      <c r="CPB2" s="33"/>
      <c r="CPC2" s="33"/>
      <c r="CPD2" s="33"/>
      <c r="CPE2" s="33"/>
      <c r="CPF2" s="33"/>
      <c r="CPG2" s="33"/>
      <c r="CPH2" s="33"/>
      <c r="CPI2" s="33"/>
      <c r="CPJ2" s="33"/>
      <c r="CPK2" s="33"/>
      <c r="CPL2" s="33"/>
      <c r="CPM2" s="33"/>
      <c r="CPN2" s="33"/>
      <c r="CPO2" s="33"/>
      <c r="CPP2" s="33"/>
      <c r="CPQ2" s="33"/>
      <c r="CPR2" s="33"/>
      <c r="CPS2" s="33"/>
      <c r="CPT2" s="33"/>
      <c r="CPU2" s="33"/>
      <c r="CPV2" s="33"/>
      <c r="CPW2" s="33"/>
      <c r="CPX2" s="33"/>
      <c r="CPY2" s="33"/>
      <c r="CPZ2" s="33"/>
      <c r="CQA2" s="33"/>
      <c r="CQB2" s="33"/>
      <c r="CQC2" s="33"/>
      <c r="CQD2" s="33"/>
      <c r="CQE2" s="33"/>
      <c r="CQF2" s="33"/>
      <c r="CQG2" s="33"/>
      <c r="CQH2" s="33"/>
      <c r="CQI2" s="33"/>
      <c r="CQJ2" s="33"/>
      <c r="CQK2" s="33"/>
      <c r="CQL2" s="33"/>
      <c r="CQM2" s="33"/>
      <c r="CQN2" s="33"/>
      <c r="CQO2" s="33"/>
      <c r="CQP2" s="33"/>
      <c r="CQQ2" s="33"/>
      <c r="CQR2" s="33"/>
      <c r="CQS2" s="33"/>
      <c r="CQT2" s="33"/>
      <c r="CQU2" s="33"/>
      <c r="CQV2" s="33"/>
      <c r="CQW2" s="33"/>
      <c r="CQX2" s="33"/>
      <c r="CQY2" s="33"/>
      <c r="CQZ2" s="33"/>
      <c r="CRA2" s="33"/>
      <c r="CRB2" s="33"/>
      <c r="CRC2" s="33"/>
      <c r="CRD2" s="33"/>
      <c r="CRE2" s="33"/>
      <c r="CRF2" s="33"/>
      <c r="CRG2" s="33"/>
      <c r="CRH2" s="33"/>
      <c r="CRI2" s="33"/>
      <c r="CRJ2" s="33"/>
      <c r="CRK2" s="33"/>
      <c r="CRL2" s="33"/>
      <c r="CRM2" s="33"/>
      <c r="CRN2" s="33"/>
      <c r="CRO2" s="33"/>
      <c r="CRP2" s="33"/>
      <c r="CRQ2" s="33"/>
      <c r="CRR2" s="33"/>
      <c r="CRS2" s="33"/>
      <c r="CRT2" s="33"/>
      <c r="CRU2" s="33"/>
      <c r="CRV2" s="33"/>
      <c r="CRW2" s="33"/>
      <c r="CRX2" s="33"/>
      <c r="CRY2" s="33"/>
      <c r="CRZ2" s="33"/>
      <c r="CSA2" s="33"/>
      <c r="CSB2" s="33"/>
      <c r="CSC2" s="33"/>
      <c r="CSD2" s="33"/>
      <c r="CSE2" s="33"/>
      <c r="CSF2" s="33"/>
      <c r="CSG2" s="33"/>
      <c r="CSH2" s="33"/>
      <c r="CSI2" s="33"/>
      <c r="CSJ2" s="33"/>
      <c r="CSK2" s="33"/>
      <c r="CSL2" s="33"/>
      <c r="CSM2" s="33"/>
      <c r="CSN2" s="33"/>
      <c r="CSO2" s="33"/>
      <c r="CSP2" s="33"/>
      <c r="CSQ2" s="33"/>
      <c r="CSR2" s="33"/>
      <c r="CSS2" s="33"/>
      <c r="CST2" s="33"/>
      <c r="CSU2" s="33"/>
      <c r="CSV2" s="33"/>
      <c r="CSW2" s="33"/>
      <c r="CSX2" s="33"/>
      <c r="CSY2" s="33"/>
      <c r="CSZ2" s="33"/>
      <c r="CTA2" s="33"/>
      <c r="CTB2" s="33"/>
      <c r="CTC2" s="33"/>
      <c r="CTD2" s="33"/>
      <c r="CTE2" s="33"/>
      <c r="CTF2" s="33"/>
      <c r="CTG2" s="33"/>
      <c r="CTH2" s="33"/>
      <c r="CTI2" s="33"/>
      <c r="CTJ2" s="33"/>
      <c r="CTK2" s="33"/>
      <c r="CTL2" s="33"/>
      <c r="CTM2" s="33"/>
      <c r="CTN2" s="33"/>
      <c r="CTO2" s="33"/>
      <c r="CTP2" s="33"/>
      <c r="CTQ2" s="33"/>
      <c r="CTR2" s="33"/>
      <c r="CTS2" s="33"/>
      <c r="CTT2" s="33"/>
      <c r="CTU2" s="33"/>
      <c r="CTV2" s="33"/>
      <c r="CTW2" s="33"/>
      <c r="CTX2" s="33"/>
      <c r="CTY2" s="33"/>
      <c r="CTZ2" s="33"/>
      <c r="CUA2" s="33"/>
      <c r="CUB2" s="33"/>
      <c r="CUC2" s="33"/>
      <c r="CUD2" s="33"/>
      <c r="CUE2" s="33"/>
      <c r="CUF2" s="33"/>
      <c r="CUG2" s="33"/>
      <c r="CUH2" s="33"/>
      <c r="CUI2" s="33"/>
      <c r="CUJ2" s="33"/>
      <c r="CUK2" s="33"/>
      <c r="CUL2" s="33"/>
      <c r="CUM2" s="33"/>
      <c r="CUN2" s="33"/>
      <c r="CUO2" s="33"/>
      <c r="CUP2" s="33"/>
      <c r="CUQ2" s="33"/>
      <c r="CUR2" s="33"/>
      <c r="CUS2" s="33"/>
      <c r="CUT2" s="33"/>
      <c r="CUU2" s="33"/>
      <c r="CUV2" s="33"/>
      <c r="CUW2" s="33"/>
      <c r="CUX2" s="33"/>
      <c r="CUY2" s="33"/>
      <c r="CUZ2" s="33"/>
      <c r="CVA2" s="33"/>
      <c r="CVB2" s="33"/>
      <c r="CVC2" s="33"/>
      <c r="CVD2" s="33"/>
      <c r="CVE2" s="33"/>
      <c r="CVF2" s="33"/>
      <c r="CVG2" s="33"/>
      <c r="CVH2" s="33"/>
      <c r="CVI2" s="33"/>
      <c r="CVJ2" s="33"/>
      <c r="CVK2" s="33"/>
      <c r="CVL2" s="33"/>
      <c r="CVM2" s="33"/>
      <c r="CVN2" s="33"/>
      <c r="CVO2" s="33"/>
      <c r="CVP2" s="33"/>
      <c r="CVQ2" s="33"/>
      <c r="CVR2" s="33"/>
      <c r="CVS2" s="33"/>
      <c r="CVT2" s="33"/>
      <c r="CVU2" s="33"/>
      <c r="CVV2" s="33"/>
      <c r="CVW2" s="33"/>
      <c r="CVX2" s="33"/>
      <c r="CVY2" s="33"/>
      <c r="CVZ2" s="33"/>
      <c r="CWA2" s="33"/>
      <c r="CWB2" s="33"/>
      <c r="CWC2" s="33"/>
      <c r="CWD2" s="33"/>
      <c r="CWE2" s="33"/>
      <c r="CWF2" s="33"/>
      <c r="CWG2" s="33"/>
      <c r="CWH2" s="33"/>
      <c r="CWI2" s="33"/>
      <c r="CWJ2" s="33"/>
      <c r="CWK2" s="33"/>
      <c r="CWL2" s="33"/>
      <c r="CWM2" s="33"/>
      <c r="CWN2" s="33"/>
      <c r="CWO2" s="33"/>
      <c r="CWP2" s="33"/>
      <c r="CWQ2" s="33"/>
      <c r="CWR2" s="33"/>
      <c r="CWS2" s="33"/>
      <c r="CWT2" s="33"/>
      <c r="CWU2" s="33"/>
      <c r="CWV2" s="33"/>
      <c r="CWW2" s="33"/>
      <c r="CWX2" s="33"/>
      <c r="CWY2" s="33"/>
      <c r="CWZ2" s="33"/>
      <c r="CXA2" s="33"/>
      <c r="CXB2" s="33"/>
      <c r="CXC2" s="33"/>
      <c r="CXD2" s="33"/>
      <c r="CXE2" s="33"/>
      <c r="CXF2" s="33"/>
      <c r="CXG2" s="33"/>
      <c r="CXH2" s="33"/>
      <c r="CXI2" s="33"/>
      <c r="CXJ2" s="33"/>
      <c r="CXK2" s="33"/>
      <c r="CXL2" s="33"/>
      <c r="CXM2" s="33"/>
      <c r="CXN2" s="33"/>
      <c r="CXO2" s="33"/>
      <c r="CXP2" s="33"/>
      <c r="CXQ2" s="33"/>
      <c r="CXR2" s="33"/>
      <c r="CXS2" s="33"/>
      <c r="CXT2" s="33"/>
      <c r="CXU2" s="33"/>
      <c r="CXV2" s="33"/>
      <c r="CXW2" s="33"/>
      <c r="CXX2" s="33"/>
      <c r="CXY2" s="33"/>
      <c r="CXZ2" s="33"/>
      <c r="CYA2" s="33"/>
      <c r="CYB2" s="33"/>
      <c r="CYC2" s="33"/>
      <c r="CYD2" s="33"/>
      <c r="CYE2" s="33"/>
      <c r="CYF2" s="33"/>
      <c r="CYG2" s="33"/>
      <c r="CYH2" s="33"/>
      <c r="CYI2" s="33"/>
      <c r="CYJ2" s="33"/>
      <c r="CYK2" s="33"/>
      <c r="CYL2" s="33"/>
      <c r="CYM2" s="33"/>
      <c r="CYN2" s="33"/>
      <c r="CYO2" s="33"/>
      <c r="CYP2" s="33"/>
      <c r="CYQ2" s="33"/>
      <c r="CYR2" s="33"/>
      <c r="CYS2" s="33"/>
      <c r="CYT2" s="33"/>
      <c r="CYU2" s="33"/>
      <c r="CYV2" s="33"/>
      <c r="CYW2" s="33"/>
      <c r="CYX2" s="33"/>
      <c r="CYY2" s="33"/>
      <c r="CYZ2" s="33"/>
      <c r="CZA2" s="33"/>
      <c r="CZB2" s="33"/>
      <c r="CZC2" s="33"/>
      <c r="CZD2" s="33"/>
      <c r="CZE2" s="33"/>
      <c r="CZF2" s="33"/>
      <c r="CZG2" s="33"/>
      <c r="CZH2" s="33"/>
      <c r="CZI2" s="33"/>
      <c r="CZJ2" s="33"/>
      <c r="CZK2" s="33"/>
      <c r="CZL2" s="33"/>
      <c r="CZM2" s="33"/>
      <c r="CZN2" s="33"/>
      <c r="CZO2" s="33"/>
      <c r="CZP2" s="33"/>
      <c r="CZQ2" s="33"/>
      <c r="CZR2" s="33"/>
      <c r="CZS2" s="33"/>
      <c r="CZT2" s="33"/>
      <c r="CZU2" s="33"/>
      <c r="CZV2" s="33"/>
      <c r="CZW2" s="33"/>
      <c r="CZX2" s="33"/>
      <c r="CZY2" s="33"/>
      <c r="CZZ2" s="33"/>
      <c r="DAA2" s="33"/>
      <c r="DAB2" s="33"/>
      <c r="DAC2" s="33"/>
      <c r="DAD2" s="33"/>
      <c r="DAE2" s="33"/>
      <c r="DAF2" s="33"/>
      <c r="DAG2" s="33"/>
      <c r="DAH2" s="33"/>
      <c r="DAI2" s="33"/>
      <c r="DAJ2" s="33"/>
      <c r="DAK2" s="33"/>
      <c r="DAL2" s="33"/>
      <c r="DAM2" s="33"/>
      <c r="DAN2" s="33"/>
      <c r="DAO2" s="33"/>
      <c r="DAP2" s="33"/>
      <c r="DAQ2" s="33"/>
      <c r="DAR2" s="33"/>
      <c r="DAS2" s="33"/>
      <c r="DAT2" s="33"/>
      <c r="DAU2" s="33"/>
      <c r="DAV2" s="33"/>
      <c r="DAW2" s="33"/>
      <c r="DAX2" s="33"/>
      <c r="DAY2" s="33"/>
      <c r="DAZ2" s="33"/>
      <c r="DBA2" s="33"/>
      <c r="DBB2" s="33"/>
      <c r="DBC2" s="33"/>
      <c r="DBD2" s="33"/>
      <c r="DBE2" s="33"/>
      <c r="DBF2" s="33"/>
      <c r="DBG2" s="33"/>
      <c r="DBH2" s="33"/>
      <c r="DBI2" s="33"/>
      <c r="DBJ2" s="33"/>
      <c r="DBK2" s="33"/>
      <c r="DBL2" s="33"/>
      <c r="DBM2" s="33"/>
      <c r="DBN2" s="33"/>
      <c r="DBO2" s="33"/>
      <c r="DBP2" s="33"/>
      <c r="DBQ2" s="33"/>
      <c r="DBR2" s="33"/>
      <c r="DBS2" s="33"/>
      <c r="DBT2" s="33"/>
      <c r="DBU2" s="33"/>
      <c r="DBV2" s="33"/>
      <c r="DBW2" s="33"/>
      <c r="DBX2" s="33"/>
      <c r="DBY2" s="33"/>
      <c r="DBZ2" s="33"/>
      <c r="DCA2" s="33"/>
      <c r="DCB2" s="33"/>
      <c r="DCC2" s="33"/>
      <c r="DCD2" s="33"/>
      <c r="DCE2" s="33"/>
      <c r="DCF2" s="33"/>
      <c r="DCG2" s="33"/>
      <c r="DCH2" s="33"/>
      <c r="DCI2" s="33"/>
      <c r="DCJ2" s="33"/>
      <c r="DCK2" s="33"/>
      <c r="DCL2" s="33"/>
      <c r="DCM2" s="33"/>
      <c r="DCN2" s="33"/>
      <c r="DCO2" s="33"/>
      <c r="DCP2" s="33"/>
      <c r="DCQ2" s="33"/>
      <c r="DCR2" s="33"/>
      <c r="DCS2" s="33"/>
      <c r="DCT2" s="33"/>
      <c r="DCU2" s="33"/>
      <c r="DCV2" s="33"/>
      <c r="DCW2" s="33"/>
      <c r="DCX2" s="33"/>
      <c r="DCY2" s="33"/>
      <c r="DCZ2" s="33"/>
      <c r="DDA2" s="33"/>
      <c r="DDB2" s="33"/>
      <c r="DDC2" s="33"/>
      <c r="DDD2" s="33"/>
      <c r="DDE2" s="33"/>
      <c r="DDF2" s="33"/>
      <c r="DDG2" s="33"/>
      <c r="DDH2" s="33"/>
      <c r="DDI2" s="33"/>
      <c r="DDJ2" s="33"/>
      <c r="DDK2" s="33"/>
      <c r="DDL2" s="33"/>
      <c r="DDM2" s="33"/>
      <c r="DDN2" s="33"/>
      <c r="DDO2" s="33"/>
      <c r="DDP2" s="33"/>
      <c r="DDQ2" s="33"/>
      <c r="DDR2" s="33"/>
      <c r="DDS2" s="33"/>
      <c r="DDT2" s="33"/>
      <c r="DDU2" s="33"/>
      <c r="DDV2" s="33"/>
      <c r="DDW2" s="33"/>
      <c r="DDX2" s="33"/>
      <c r="DDY2" s="33"/>
      <c r="DDZ2" s="33"/>
      <c r="DEA2" s="33"/>
      <c r="DEB2" s="33"/>
      <c r="DEC2" s="33"/>
      <c r="DED2" s="33"/>
      <c r="DEE2" s="33"/>
      <c r="DEF2" s="33"/>
      <c r="DEG2" s="33"/>
      <c r="DEH2" s="33"/>
      <c r="DEI2" s="33"/>
      <c r="DEJ2" s="33"/>
      <c r="DEK2" s="33"/>
      <c r="DEL2" s="33"/>
      <c r="DEM2" s="33"/>
      <c r="DEN2" s="33"/>
      <c r="DEO2" s="33"/>
      <c r="DEP2" s="33"/>
      <c r="DEQ2" s="33"/>
      <c r="DER2" s="33"/>
      <c r="DES2" s="33"/>
      <c r="DET2" s="33"/>
      <c r="DEU2" s="33"/>
      <c r="DEV2" s="33"/>
      <c r="DEW2" s="33"/>
      <c r="DEX2" s="33"/>
      <c r="DEY2" s="33"/>
      <c r="DEZ2" s="33"/>
      <c r="DFA2" s="33"/>
      <c r="DFB2" s="33"/>
      <c r="DFC2" s="33"/>
      <c r="DFD2" s="33"/>
      <c r="DFE2" s="33"/>
      <c r="DFF2" s="33"/>
      <c r="DFG2" s="33"/>
      <c r="DFH2" s="33"/>
      <c r="DFI2" s="33"/>
      <c r="DFJ2" s="33"/>
      <c r="DFK2" s="33"/>
      <c r="DFL2" s="33"/>
      <c r="DFM2" s="33"/>
      <c r="DFN2" s="33"/>
      <c r="DFO2" s="33"/>
      <c r="DFP2" s="33"/>
      <c r="DFQ2" s="33"/>
      <c r="DFR2" s="33"/>
      <c r="DFS2" s="33"/>
      <c r="DFT2" s="33"/>
      <c r="DFU2" s="33"/>
      <c r="DFV2" s="33"/>
      <c r="DFW2" s="33"/>
      <c r="DFX2" s="33"/>
      <c r="DFY2" s="33"/>
      <c r="DFZ2" s="33"/>
      <c r="DGA2" s="33"/>
      <c r="DGB2" s="33"/>
      <c r="DGC2" s="33"/>
      <c r="DGD2" s="33"/>
      <c r="DGE2" s="33"/>
      <c r="DGF2" s="33"/>
      <c r="DGG2" s="33"/>
      <c r="DGH2" s="33"/>
      <c r="DGI2" s="33"/>
      <c r="DGJ2" s="33"/>
      <c r="DGK2" s="33"/>
      <c r="DGL2" s="33"/>
      <c r="DGM2" s="33"/>
      <c r="DGN2" s="33"/>
      <c r="DGO2" s="33"/>
      <c r="DGP2" s="33"/>
      <c r="DGQ2" s="33"/>
      <c r="DGR2" s="33"/>
      <c r="DGS2" s="33"/>
      <c r="DGT2" s="33"/>
      <c r="DGU2" s="33"/>
      <c r="DGV2" s="33"/>
      <c r="DGW2" s="33"/>
      <c r="DGX2" s="33"/>
      <c r="DGY2" s="33"/>
      <c r="DGZ2" s="33"/>
      <c r="DHA2" s="33"/>
      <c r="DHB2" s="33"/>
      <c r="DHC2" s="33"/>
      <c r="DHD2" s="33"/>
      <c r="DHE2" s="33"/>
      <c r="DHF2" s="33"/>
      <c r="DHG2" s="33"/>
      <c r="DHH2" s="33"/>
      <c r="DHI2" s="33"/>
      <c r="DHJ2" s="33"/>
      <c r="DHK2" s="33"/>
      <c r="DHL2" s="33"/>
      <c r="DHM2" s="33"/>
      <c r="DHN2" s="33"/>
      <c r="DHO2" s="33"/>
      <c r="DHP2" s="33"/>
      <c r="DHQ2" s="33"/>
      <c r="DHR2" s="33"/>
      <c r="DHS2" s="33"/>
      <c r="DHT2" s="33"/>
      <c r="DHU2" s="33"/>
      <c r="DHV2" s="33"/>
      <c r="DHW2" s="33"/>
      <c r="DHX2" s="33"/>
      <c r="DHY2" s="33"/>
      <c r="DHZ2" s="33"/>
      <c r="DIA2" s="33"/>
      <c r="DIB2" s="33"/>
      <c r="DIC2" s="33"/>
      <c r="DID2" s="33"/>
      <c r="DIE2" s="33"/>
      <c r="DIF2" s="33"/>
      <c r="DIG2" s="33"/>
      <c r="DIH2" s="33"/>
      <c r="DII2" s="33"/>
      <c r="DIJ2" s="33"/>
      <c r="DIK2" s="33"/>
      <c r="DIL2" s="33"/>
      <c r="DIM2" s="33"/>
      <c r="DIN2" s="33"/>
      <c r="DIO2" s="33"/>
      <c r="DIP2" s="33"/>
      <c r="DIQ2" s="33"/>
      <c r="DIR2" s="33"/>
      <c r="DIS2" s="33"/>
      <c r="DIT2" s="33"/>
      <c r="DIU2" s="33"/>
      <c r="DIV2" s="33"/>
      <c r="DIW2" s="33"/>
      <c r="DIX2" s="33"/>
      <c r="DIY2" s="33"/>
      <c r="DIZ2" s="33"/>
      <c r="DJA2" s="33"/>
      <c r="DJB2" s="33"/>
      <c r="DJC2" s="33"/>
      <c r="DJD2" s="33"/>
      <c r="DJE2" s="33"/>
      <c r="DJF2" s="33"/>
      <c r="DJG2" s="33"/>
      <c r="DJH2" s="33"/>
      <c r="DJI2" s="33"/>
      <c r="DJJ2" s="33"/>
      <c r="DJK2" s="33"/>
      <c r="DJL2" s="33"/>
      <c r="DJM2" s="33"/>
      <c r="DJN2" s="33"/>
      <c r="DJO2" s="33"/>
      <c r="DJP2" s="33"/>
      <c r="DJQ2" s="33"/>
      <c r="DJR2" s="33"/>
      <c r="DJS2" s="33"/>
      <c r="DJT2" s="33"/>
      <c r="DJU2" s="33"/>
      <c r="DJV2" s="33"/>
      <c r="DJW2" s="33"/>
      <c r="DJX2" s="33"/>
      <c r="DJY2" s="33"/>
      <c r="DJZ2" s="33"/>
      <c r="DKA2" s="33"/>
      <c r="DKB2" s="33"/>
      <c r="DKC2" s="33"/>
      <c r="DKD2" s="33"/>
      <c r="DKE2" s="33"/>
      <c r="DKF2" s="33"/>
      <c r="DKG2" s="33"/>
      <c r="DKH2" s="33"/>
      <c r="DKI2" s="33"/>
      <c r="DKJ2" s="33"/>
      <c r="DKK2" s="33"/>
      <c r="DKL2" s="33"/>
      <c r="DKM2" s="33"/>
      <c r="DKN2" s="33"/>
      <c r="DKO2" s="33"/>
      <c r="DKP2" s="33"/>
      <c r="DKQ2" s="33"/>
      <c r="DKR2" s="33"/>
      <c r="DKS2" s="33"/>
      <c r="DKT2" s="33"/>
      <c r="DKU2" s="33"/>
      <c r="DKV2" s="33"/>
      <c r="DKW2" s="33"/>
      <c r="DKX2" s="33"/>
      <c r="DKY2" s="33"/>
      <c r="DKZ2" s="33"/>
      <c r="DLA2" s="33"/>
      <c r="DLB2" s="33"/>
      <c r="DLC2" s="33"/>
      <c r="DLD2" s="33"/>
      <c r="DLE2" s="33"/>
      <c r="DLF2" s="33"/>
      <c r="DLG2" s="33"/>
      <c r="DLH2" s="33"/>
      <c r="DLI2" s="33"/>
      <c r="DLK2" s="33"/>
      <c r="DLL2" s="33"/>
      <c r="DLM2" s="33"/>
      <c r="DLN2" s="33"/>
      <c r="DLO2" s="33"/>
      <c r="DLP2" s="33"/>
      <c r="DLQ2" s="33"/>
      <c r="DLR2" s="33"/>
      <c r="DLS2" s="33"/>
      <c r="DLT2" s="33"/>
      <c r="DLU2" s="33"/>
      <c r="DLV2" s="33"/>
      <c r="DLW2" s="33"/>
      <c r="DLX2" s="33"/>
      <c r="DLY2" s="33"/>
      <c r="DLZ2" s="33"/>
      <c r="DMA2" s="33"/>
      <c r="DMB2" s="33"/>
      <c r="DMC2" s="33"/>
      <c r="DMD2" s="33"/>
      <c r="DME2" s="33"/>
      <c r="DMF2" s="33"/>
      <c r="DMG2" s="33"/>
      <c r="DMH2" s="33"/>
      <c r="DMI2" s="33"/>
      <c r="DMJ2" s="33"/>
      <c r="DMK2" s="33"/>
      <c r="DML2" s="33"/>
      <c r="DMM2" s="33"/>
      <c r="DMN2" s="33"/>
      <c r="DMO2" s="33"/>
      <c r="DMP2" s="33"/>
      <c r="DMQ2" s="33"/>
      <c r="DMR2" s="33"/>
      <c r="DMS2" s="33"/>
      <c r="DMT2" s="33"/>
      <c r="DMU2" s="33"/>
      <c r="DMV2" s="33"/>
      <c r="DMW2" s="33"/>
      <c r="DMX2" s="33"/>
      <c r="DMY2" s="33"/>
      <c r="DMZ2" s="33"/>
      <c r="DNA2" s="33"/>
      <c r="DNB2" s="33"/>
      <c r="DNC2" s="33"/>
      <c r="DND2" s="33"/>
      <c r="DNE2" s="33"/>
      <c r="DNF2" s="33"/>
      <c r="DNG2" s="33"/>
      <c r="DNH2" s="33"/>
      <c r="DNI2" s="33"/>
      <c r="DNJ2" s="33"/>
      <c r="DNK2" s="33"/>
      <c r="DNL2" s="33"/>
      <c r="DNM2" s="33"/>
      <c r="DNN2" s="33"/>
      <c r="DNO2" s="33"/>
      <c r="DNP2" s="33"/>
      <c r="DNQ2" s="33"/>
      <c r="DNR2" s="33"/>
      <c r="DNS2" s="33"/>
      <c r="DNT2" s="33"/>
      <c r="DNU2" s="33"/>
      <c r="DNV2" s="33"/>
      <c r="DNW2" s="33"/>
      <c r="DNX2" s="33"/>
      <c r="DNY2" s="33"/>
      <c r="DNZ2" s="33"/>
      <c r="DOA2" s="33"/>
      <c r="DOB2" s="33"/>
      <c r="DOC2" s="33"/>
      <c r="DOD2" s="33"/>
      <c r="DOE2" s="33"/>
      <c r="DOF2" s="33"/>
      <c r="DOG2" s="33"/>
      <c r="DOH2" s="33"/>
      <c r="DOI2" s="33"/>
      <c r="DOJ2" s="33"/>
      <c r="DOK2" s="33"/>
      <c r="DOL2" s="33"/>
      <c r="DOM2" s="33"/>
      <c r="DON2" s="33"/>
      <c r="DOO2" s="33"/>
      <c r="DOP2" s="33"/>
      <c r="DOQ2" s="33"/>
      <c r="DOR2" s="33"/>
      <c r="DOS2" s="33"/>
      <c r="DOT2" s="33"/>
      <c r="DOU2" s="33"/>
      <c r="DOV2" s="33"/>
      <c r="DOW2" s="33"/>
      <c r="DOX2" s="33"/>
      <c r="DOY2" s="33"/>
      <c r="DOZ2" s="33"/>
      <c r="DPA2" s="33"/>
      <c r="DPB2" s="33"/>
      <c r="DPC2" s="33"/>
      <c r="DPD2" s="33"/>
      <c r="DPE2" s="33"/>
      <c r="DPF2" s="33"/>
      <c r="DPG2" s="33"/>
      <c r="DPH2" s="33"/>
      <c r="DPI2" s="33"/>
      <c r="DPJ2" s="33"/>
      <c r="DPK2" s="33"/>
      <c r="DPL2" s="33"/>
      <c r="DPM2" s="33"/>
      <c r="DPN2" s="33"/>
      <c r="DPO2" s="33"/>
      <c r="DPP2" s="33"/>
      <c r="DPQ2" s="33"/>
      <c r="DPR2" s="33"/>
      <c r="DPS2" s="33"/>
      <c r="DPT2" s="33"/>
      <c r="DPU2" s="33"/>
      <c r="DPV2" s="33"/>
      <c r="DPW2" s="33"/>
      <c r="DPX2" s="33"/>
      <c r="DPY2" s="33"/>
      <c r="DPZ2" s="33"/>
      <c r="DQA2" s="33"/>
      <c r="DQB2" s="33"/>
      <c r="DQC2" s="33"/>
      <c r="DQD2" s="33"/>
      <c r="DQE2" s="33"/>
      <c r="DQF2" s="33"/>
      <c r="DQG2" s="33"/>
      <c r="DQH2" s="33"/>
      <c r="DQI2" s="33"/>
      <c r="DQJ2" s="33"/>
      <c r="DQK2" s="33"/>
      <c r="DQL2" s="33"/>
      <c r="DQM2" s="33"/>
      <c r="DQN2" s="33"/>
      <c r="DQO2" s="33"/>
      <c r="DQP2" s="33"/>
      <c r="DQQ2" s="33"/>
      <c r="DQR2" s="33"/>
      <c r="DQS2" s="33"/>
      <c r="DQT2" s="33"/>
      <c r="DQU2" s="33"/>
      <c r="DQV2" s="33"/>
      <c r="DQW2" s="33"/>
      <c r="DQX2" s="33"/>
      <c r="DQY2" s="33"/>
      <c r="DQZ2" s="33"/>
      <c r="DRA2" s="33"/>
      <c r="DRB2" s="33"/>
      <c r="DRC2" s="33"/>
      <c r="DRD2" s="33"/>
      <c r="DRE2" s="33"/>
      <c r="DRF2" s="33"/>
      <c r="DRG2" s="33"/>
      <c r="DRH2" s="33"/>
      <c r="DRI2" s="33"/>
      <c r="DRJ2" s="33"/>
      <c r="DRK2" s="33"/>
      <c r="DRL2" s="33"/>
      <c r="DRM2" s="33"/>
      <c r="DRN2" s="33"/>
      <c r="DRO2" s="33"/>
      <c r="DRP2" s="33"/>
      <c r="DRQ2" s="33"/>
      <c r="DRR2" s="33"/>
      <c r="DRS2" s="33"/>
      <c r="DRT2" s="33"/>
      <c r="DRU2" s="33"/>
      <c r="DRV2" s="33"/>
      <c r="DRW2" s="33"/>
      <c r="DRX2" s="33"/>
      <c r="DRY2" s="33"/>
      <c r="DRZ2" s="33"/>
      <c r="DSA2" s="33"/>
      <c r="DSB2" s="33"/>
      <c r="DSC2" s="33"/>
      <c r="DSD2" s="33"/>
      <c r="DSE2" s="33"/>
      <c r="DSF2" s="33"/>
      <c r="DSG2" s="33"/>
      <c r="DSH2" s="33"/>
      <c r="DSI2" s="33"/>
      <c r="DSJ2" s="33"/>
      <c r="DSK2" s="33"/>
      <c r="DSL2" s="33"/>
      <c r="DSM2" s="33"/>
      <c r="DSN2" s="33"/>
      <c r="DSO2" s="33"/>
      <c r="DSP2" s="33"/>
      <c r="DSQ2" s="33"/>
      <c r="DSR2" s="33"/>
      <c r="DSS2" s="33"/>
      <c r="DST2" s="33"/>
      <c r="DSU2" s="33"/>
      <c r="DSV2" s="33"/>
      <c r="DSW2" s="33"/>
      <c r="DSX2" s="33"/>
      <c r="DSY2" s="33"/>
      <c r="DSZ2" s="33"/>
      <c r="DTA2" s="33"/>
      <c r="DTB2" s="33"/>
      <c r="DTC2" s="33"/>
      <c r="DTD2" s="33"/>
      <c r="DTE2" s="33"/>
      <c r="DTF2" s="33"/>
      <c r="DTG2" s="33"/>
      <c r="DTH2" s="33"/>
      <c r="DTI2" s="33"/>
      <c r="DTJ2" s="33"/>
      <c r="DTK2" s="33"/>
      <c r="DTL2" s="33"/>
      <c r="DTM2" s="33"/>
      <c r="DTN2" s="33"/>
      <c r="DTO2" s="33"/>
      <c r="DTP2" s="33"/>
      <c r="DTQ2" s="33"/>
      <c r="DTR2" s="33"/>
      <c r="DTS2" s="33"/>
      <c r="DTT2" s="33"/>
      <c r="DTU2" s="33"/>
      <c r="DTV2" s="33"/>
      <c r="DTW2" s="33"/>
      <c r="DTX2" s="33"/>
      <c r="DTY2" s="33"/>
      <c r="DTZ2" s="33"/>
      <c r="DUA2" s="33"/>
      <c r="DUB2" s="33"/>
      <c r="DUC2" s="33"/>
      <c r="DUD2" s="33"/>
      <c r="DUE2" s="33"/>
      <c r="DUF2" s="33"/>
      <c r="DUG2" s="33"/>
      <c r="DUH2" s="33"/>
      <c r="DUI2" s="33"/>
      <c r="DUJ2" s="33"/>
      <c r="DUK2" s="33"/>
      <c r="DUL2" s="33"/>
      <c r="DUM2" s="33"/>
      <c r="DUN2" s="33"/>
      <c r="DUO2" s="33"/>
      <c r="DUP2" s="33"/>
      <c r="DUQ2" s="33"/>
      <c r="DUR2" s="33"/>
      <c r="DUS2" s="33"/>
      <c r="DUT2" s="33"/>
      <c r="DUU2" s="33"/>
      <c r="DUV2" s="33"/>
      <c r="DUW2" s="33"/>
      <c r="DUX2" s="33"/>
      <c r="DUY2" s="33"/>
      <c r="DUZ2" s="33"/>
      <c r="DVA2" s="33"/>
      <c r="DVB2" s="33"/>
      <c r="DVC2" s="33"/>
      <c r="DVD2" s="33"/>
      <c r="DVE2" s="33"/>
      <c r="DVF2" s="33"/>
      <c r="DVG2" s="33"/>
      <c r="DVH2" s="33"/>
      <c r="DVI2" s="33"/>
      <c r="DVJ2" s="33"/>
      <c r="DVK2" s="33"/>
      <c r="DVL2" s="33"/>
      <c r="DVM2" s="33"/>
      <c r="DVN2" s="33"/>
      <c r="DVO2" s="33"/>
      <c r="DVP2" s="33"/>
      <c r="DVQ2" s="33"/>
      <c r="DVR2" s="33"/>
      <c r="DVS2" s="33"/>
      <c r="DVT2" s="33"/>
      <c r="DVU2" s="33"/>
      <c r="DVV2" s="33"/>
      <c r="DVW2" s="33"/>
      <c r="DVX2" s="33"/>
      <c r="DVY2" s="33"/>
      <c r="DVZ2" s="33"/>
      <c r="DWA2" s="33"/>
      <c r="DWB2" s="33"/>
      <c r="DWC2" s="33"/>
      <c r="DWD2" s="33"/>
      <c r="DWE2" s="33"/>
      <c r="DWF2" s="33"/>
      <c r="DWG2" s="33"/>
      <c r="DWH2" s="33"/>
      <c r="DWI2" s="33"/>
      <c r="DWJ2" s="33"/>
      <c r="DWK2" s="33"/>
      <c r="DWL2" s="33"/>
      <c r="DWM2" s="33"/>
      <c r="DWN2" s="33"/>
      <c r="DWO2" s="33"/>
      <c r="DWP2" s="33"/>
      <c r="DWQ2" s="33"/>
      <c r="DWR2" s="33"/>
      <c r="DWS2" s="33"/>
      <c r="DWT2" s="33"/>
      <c r="DWU2" s="33"/>
      <c r="DWV2" s="33"/>
      <c r="DWW2" s="33"/>
      <c r="DWX2" s="33"/>
      <c r="DWY2" s="33"/>
      <c r="DWZ2" s="33"/>
      <c r="DXA2" s="33"/>
      <c r="DXB2" s="33"/>
      <c r="DXC2" s="33"/>
      <c r="DXD2" s="33"/>
      <c r="DXE2" s="33"/>
      <c r="DXF2" s="33"/>
      <c r="DXG2" s="33"/>
      <c r="DXH2" s="33"/>
      <c r="DXI2" s="33"/>
      <c r="DXJ2" s="33"/>
      <c r="DXK2" s="33"/>
      <c r="DXL2" s="33"/>
      <c r="DXM2" s="33"/>
      <c r="DXN2" s="33"/>
      <c r="DXO2" s="33"/>
      <c r="DXP2" s="33"/>
      <c r="DXQ2" s="33"/>
      <c r="DXR2" s="33"/>
      <c r="DXS2" s="33"/>
      <c r="DXT2" s="33"/>
      <c r="DXU2" s="33"/>
      <c r="DXV2" s="33"/>
      <c r="DXW2" s="33"/>
      <c r="DXX2" s="33"/>
      <c r="DXY2" s="33"/>
      <c r="DXZ2" s="33"/>
      <c r="DYA2" s="33"/>
      <c r="DYB2" s="33"/>
      <c r="DYC2" s="33"/>
      <c r="DYD2" s="33"/>
      <c r="DYE2" s="33"/>
      <c r="DYF2" s="33"/>
      <c r="DYG2" s="33"/>
      <c r="DYH2" s="33"/>
      <c r="DYI2" s="33"/>
      <c r="DYJ2" s="33"/>
      <c r="DYK2" s="33"/>
      <c r="DYL2" s="33"/>
      <c r="DYM2" s="33"/>
      <c r="DYN2" s="33"/>
      <c r="DYO2" s="33"/>
      <c r="DYP2" s="33"/>
      <c r="DYQ2" s="33"/>
      <c r="DYR2" s="33"/>
      <c r="DYS2" s="33"/>
      <c r="DYT2" s="33"/>
      <c r="DYU2" s="33"/>
      <c r="DYV2" s="33"/>
      <c r="DYW2" s="33"/>
      <c r="DYX2" s="33"/>
      <c r="DYY2" s="33"/>
      <c r="DYZ2" s="33"/>
      <c r="DZA2" s="33"/>
      <c r="DZB2" s="33"/>
      <c r="DZC2" s="33"/>
      <c r="DZD2" s="33"/>
      <c r="DZE2" s="33"/>
      <c r="DZF2" s="33"/>
      <c r="DZG2" s="33"/>
      <c r="DZH2" s="33"/>
      <c r="DZI2" s="33"/>
      <c r="DZJ2" s="33"/>
      <c r="DZK2" s="33"/>
      <c r="DZL2" s="33"/>
      <c r="DZM2" s="33"/>
      <c r="DZN2" s="33"/>
      <c r="DZO2" s="33"/>
      <c r="DZP2" s="33"/>
      <c r="DZQ2" s="33"/>
      <c r="DZR2" s="33"/>
      <c r="DZS2" s="33"/>
      <c r="DZT2" s="33"/>
      <c r="DZU2" s="33"/>
      <c r="DZV2" s="33"/>
      <c r="DZW2" s="33"/>
      <c r="DZX2" s="33"/>
      <c r="DZY2" s="33"/>
      <c r="DZZ2" s="33"/>
      <c r="EAA2" s="33"/>
      <c r="EAB2" s="33"/>
      <c r="EAC2" s="33"/>
      <c r="EAD2" s="33"/>
      <c r="EAE2" s="33"/>
      <c r="EAF2" s="33"/>
      <c r="EAG2" s="33"/>
      <c r="EAH2" s="33"/>
      <c r="EAI2" s="33"/>
      <c r="EAJ2" s="33"/>
      <c r="EAK2" s="33"/>
      <c r="EAL2" s="33"/>
      <c r="EAM2" s="33"/>
      <c r="EAN2" s="33"/>
      <c r="EAO2" s="33"/>
      <c r="EAP2" s="33"/>
      <c r="EAQ2" s="33"/>
      <c r="EAR2" s="33"/>
      <c r="EAS2" s="33"/>
      <c r="EAT2" s="33"/>
      <c r="EAU2" s="33"/>
      <c r="EAV2" s="33"/>
      <c r="EAW2" s="33"/>
      <c r="EAX2" s="33"/>
      <c r="EAY2" s="33"/>
      <c r="EAZ2" s="33"/>
      <c r="EBA2" s="33"/>
      <c r="EBB2" s="33"/>
      <c r="EBC2" s="33"/>
      <c r="EBD2" s="33"/>
      <c r="EBE2" s="33"/>
      <c r="EBF2" s="33"/>
      <c r="EBG2" s="33"/>
      <c r="EBH2" s="33"/>
      <c r="EBI2" s="33"/>
      <c r="EBJ2" s="33"/>
      <c r="EBK2" s="33"/>
      <c r="EBL2" s="33"/>
      <c r="EBM2" s="33"/>
      <c r="EBN2" s="33"/>
      <c r="EBO2" s="33"/>
      <c r="EBP2" s="33"/>
      <c r="EBQ2" s="33"/>
      <c r="EBR2" s="33"/>
      <c r="EBS2" s="33"/>
      <c r="EBT2" s="33"/>
      <c r="EBU2" s="33"/>
      <c r="EBV2" s="33"/>
      <c r="EBW2" s="33"/>
      <c r="EBX2" s="33"/>
      <c r="EBY2" s="33"/>
      <c r="EBZ2" s="33"/>
      <c r="ECA2" s="33"/>
      <c r="ECB2" s="33"/>
      <c r="ECC2" s="33"/>
      <c r="ECD2" s="33"/>
      <c r="ECE2" s="33"/>
      <c r="ECF2" s="33"/>
      <c r="ECG2" s="33"/>
      <c r="ECH2" s="33"/>
      <c r="ECI2" s="33"/>
      <c r="ECJ2" s="33"/>
      <c r="ECK2" s="33"/>
      <c r="ECL2" s="33"/>
      <c r="ECM2" s="33"/>
      <c r="ECN2" s="33"/>
      <c r="ECO2" s="33"/>
      <c r="ECP2" s="33"/>
      <c r="ECQ2" s="33"/>
      <c r="ECR2" s="33"/>
      <c r="ECS2" s="33"/>
      <c r="ECT2" s="33"/>
      <c r="ECU2" s="33"/>
      <c r="ECV2" s="33"/>
      <c r="ECW2" s="33"/>
      <c r="ECX2" s="33"/>
      <c r="ECY2" s="33"/>
      <c r="ECZ2" s="33"/>
      <c r="EDA2" s="33"/>
      <c r="EDB2" s="33"/>
      <c r="EDC2" s="33"/>
      <c r="EDD2" s="33"/>
      <c r="EDE2" s="33"/>
      <c r="EDF2" s="33"/>
      <c r="EDG2" s="33"/>
      <c r="EDH2" s="33"/>
      <c r="EDI2" s="33"/>
      <c r="EDJ2" s="33"/>
      <c r="EDK2" s="33"/>
      <c r="EDL2" s="33"/>
      <c r="EDM2" s="33"/>
      <c r="EDN2" s="33"/>
      <c r="EDO2" s="33"/>
      <c r="EDP2" s="33"/>
      <c r="EDQ2" s="33"/>
      <c r="EDR2" s="33"/>
      <c r="EDS2" s="33"/>
      <c r="EDT2" s="33"/>
      <c r="EDU2" s="33"/>
      <c r="EDV2" s="33"/>
      <c r="EDW2" s="33"/>
      <c r="EDX2" s="33"/>
      <c r="EDY2" s="33"/>
      <c r="EDZ2" s="33"/>
      <c r="EEA2" s="33"/>
      <c r="EEB2" s="33"/>
      <c r="EEC2" s="33"/>
      <c r="EED2" s="33"/>
      <c r="EEE2" s="33"/>
      <c r="EEF2" s="33"/>
      <c r="EEG2" s="33"/>
      <c r="EEH2" s="33"/>
      <c r="EEI2" s="33"/>
      <c r="EEJ2" s="33"/>
      <c r="EEK2" s="33"/>
      <c r="EEL2" s="33"/>
      <c r="EEM2" s="33"/>
      <c r="EEN2" s="33"/>
      <c r="EEO2" s="33"/>
      <c r="EEP2" s="33"/>
      <c r="EEQ2" s="33"/>
      <c r="EER2" s="33"/>
      <c r="EES2" s="33"/>
      <c r="EET2" s="33"/>
      <c r="EEU2" s="33"/>
      <c r="EEV2" s="33"/>
      <c r="EEW2" s="33"/>
      <c r="EEX2" s="33"/>
      <c r="EEY2" s="33"/>
      <c r="EEZ2" s="33"/>
      <c r="EFA2" s="33"/>
      <c r="EFB2" s="33"/>
      <c r="EFC2" s="33"/>
      <c r="EFD2" s="33"/>
      <c r="EFE2" s="33"/>
      <c r="EFF2" s="33"/>
      <c r="EFG2" s="33"/>
      <c r="EFH2" s="33"/>
      <c r="EFI2" s="33"/>
      <c r="EFJ2" s="33"/>
      <c r="EFK2" s="33"/>
      <c r="EFL2" s="33"/>
      <c r="EFM2" s="33"/>
      <c r="EFN2" s="33"/>
      <c r="EFO2" s="33"/>
      <c r="EFP2" s="33"/>
      <c r="EFQ2" s="33"/>
      <c r="EFR2" s="33"/>
      <c r="EFS2" s="33"/>
      <c r="EFT2" s="33"/>
      <c r="EFU2" s="33"/>
      <c r="EFV2" s="33"/>
      <c r="EFW2" s="33"/>
      <c r="EFX2" s="33"/>
      <c r="EFY2" s="33"/>
      <c r="EFZ2" s="33"/>
      <c r="EGA2" s="33"/>
      <c r="EGB2" s="33"/>
      <c r="EGC2" s="33"/>
      <c r="EGD2" s="33"/>
      <c r="EGE2" s="33"/>
      <c r="EGF2" s="33"/>
      <c r="EGG2" s="33"/>
      <c r="EGH2" s="33"/>
      <c r="EGI2" s="33"/>
      <c r="EGJ2" s="33"/>
      <c r="EGK2" s="33"/>
      <c r="EGL2" s="33"/>
      <c r="EGM2" s="33"/>
      <c r="EGN2" s="33"/>
      <c r="EGO2" s="33"/>
      <c r="EGP2" s="33"/>
      <c r="EGQ2" s="33"/>
      <c r="EGR2" s="33"/>
      <c r="EGS2" s="33"/>
      <c r="EGT2" s="33"/>
      <c r="EGU2" s="33"/>
      <c r="EGV2" s="33"/>
      <c r="EGW2" s="33"/>
      <c r="EGX2" s="33"/>
      <c r="EGY2" s="33"/>
      <c r="EGZ2" s="33"/>
      <c r="EHA2" s="33"/>
      <c r="EHB2" s="33"/>
      <c r="EHC2" s="33"/>
      <c r="EHD2" s="33"/>
      <c r="EHE2" s="33"/>
      <c r="EHF2" s="33"/>
      <c r="EHG2" s="33"/>
      <c r="EHH2" s="33"/>
      <c r="EHI2" s="33"/>
      <c r="EHJ2" s="33"/>
      <c r="EHK2" s="33"/>
      <c r="EHL2" s="33"/>
      <c r="EHM2" s="33"/>
      <c r="EHN2" s="33"/>
      <c r="EHO2" s="33"/>
      <c r="EHP2" s="33"/>
      <c r="EHQ2" s="33"/>
      <c r="EHR2" s="33"/>
      <c r="EHS2" s="33"/>
      <c r="EHT2" s="33"/>
      <c r="EHU2" s="33"/>
      <c r="EHV2" s="33"/>
      <c r="EHW2" s="33"/>
      <c r="EHX2" s="33"/>
      <c r="EHY2" s="33"/>
      <c r="EHZ2" s="33"/>
      <c r="EIA2" s="33"/>
      <c r="EIB2" s="33"/>
      <c r="EIC2" s="33"/>
      <c r="EID2" s="33"/>
      <c r="EIE2" s="33"/>
      <c r="EIF2" s="33"/>
      <c r="EIG2" s="33"/>
      <c r="EIH2" s="33"/>
      <c r="EII2" s="33"/>
      <c r="EIJ2" s="33"/>
      <c r="EIK2" s="33"/>
      <c r="EIL2" s="33"/>
      <c r="EIM2" s="33"/>
      <c r="EIN2" s="33"/>
      <c r="EIO2" s="33"/>
      <c r="EIP2" s="33"/>
      <c r="EIQ2" s="33"/>
      <c r="EIR2" s="33"/>
      <c r="EIS2" s="33"/>
      <c r="EIT2" s="33"/>
      <c r="EIU2" s="33"/>
      <c r="EIV2" s="33"/>
      <c r="EIW2" s="33"/>
      <c r="EIX2" s="33"/>
      <c r="EIY2" s="33"/>
      <c r="EIZ2" s="33"/>
      <c r="EJA2" s="33"/>
      <c r="EJB2" s="33"/>
      <c r="EJC2" s="33"/>
      <c r="EJD2" s="33"/>
      <c r="EJE2" s="33"/>
      <c r="EJF2" s="33"/>
      <c r="EJG2" s="33"/>
      <c r="EJH2" s="33"/>
      <c r="EJI2" s="33"/>
      <c r="EJJ2" s="33"/>
      <c r="EJK2" s="33"/>
      <c r="EJL2" s="33"/>
      <c r="EJM2" s="33"/>
      <c r="EJN2" s="33"/>
      <c r="EJO2" s="33"/>
      <c r="EJP2" s="33"/>
      <c r="EJQ2" s="33"/>
      <c r="EJR2" s="33"/>
      <c r="EJS2" s="33"/>
      <c r="EJT2" s="33"/>
      <c r="EJU2" s="33"/>
      <c r="EJV2" s="33"/>
      <c r="EJW2" s="33"/>
      <c r="EJX2" s="33"/>
      <c r="EJY2" s="33"/>
      <c r="EJZ2" s="33"/>
      <c r="EKA2" s="33"/>
      <c r="EKB2" s="33"/>
      <c r="EKC2" s="33"/>
      <c r="EKD2" s="33"/>
      <c r="EKE2" s="33"/>
      <c r="EKF2" s="33"/>
      <c r="EKG2" s="33"/>
      <c r="EKH2" s="33"/>
      <c r="EKI2" s="33"/>
      <c r="EKJ2" s="33"/>
      <c r="EKK2" s="33"/>
      <c r="EKL2" s="33"/>
      <c r="EKM2" s="33"/>
      <c r="EKN2" s="33"/>
      <c r="EKO2" s="33"/>
      <c r="EKP2" s="33"/>
      <c r="EKQ2" s="33"/>
      <c r="EKR2" s="33"/>
      <c r="EKS2" s="33"/>
      <c r="EKT2" s="33"/>
      <c r="EKU2" s="33"/>
      <c r="EKV2" s="33"/>
      <c r="EKW2" s="33"/>
      <c r="EKX2" s="33"/>
      <c r="EKY2" s="33"/>
      <c r="EKZ2" s="33"/>
      <c r="ELA2" s="33"/>
      <c r="ELB2" s="33"/>
      <c r="ELC2" s="33"/>
      <c r="ELD2" s="33"/>
      <c r="ELE2" s="33"/>
      <c r="ELF2" s="33"/>
      <c r="ELG2" s="33"/>
      <c r="ELH2" s="33"/>
      <c r="ELI2" s="33"/>
      <c r="ELJ2" s="33"/>
      <c r="ELK2" s="33"/>
      <c r="ELL2" s="33"/>
      <c r="ELM2" s="33"/>
      <c r="ELN2" s="33"/>
      <c r="ELO2" s="33"/>
      <c r="ELP2" s="33"/>
      <c r="ELQ2" s="33"/>
      <c r="ELR2" s="33"/>
      <c r="ELS2" s="33"/>
      <c r="ELT2" s="33"/>
      <c r="ELU2" s="33"/>
      <c r="ELV2" s="33"/>
      <c r="ELW2" s="33"/>
      <c r="ELX2" s="33"/>
      <c r="ELY2" s="33"/>
      <c r="ELZ2" s="33"/>
      <c r="EMA2" s="33"/>
      <c r="EMB2" s="33"/>
      <c r="EMC2" s="33"/>
      <c r="EMD2" s="33"/>
      <c r="EME2" s="33"/>
      <c r="EMF2" s="33"/>
      <c r="EMG2" s="33"/>
      <c r="EMH2" s="33"/>
      <c r="EMI2" s="33"/>
      <c r="EMJ2" s="33"/>
      <c r="EMK2" s="33"/>
      <c r="EML2" s="33"/>
      <c r="EMM2" s="33"/>
      <c r="EMN2" s="33"/>
      <c r="EMO2" s="33"/>
      <c r="EMP2" s="33"/>
      <c r="EMQ2" s="33"/>
      <c r="EMR2" s="33"/>
      <c r="EMS2" s="33"/>
      <c r="EMT2" s="33"/>
      <c r="EMU2" s="33"/>
      <c r="EMV2" s="33"/>
      <c r="EMW2" s="33"/>
      <c r="EMX2" s="33"/>
      <c r="EMY2" s="33"/>
      <c r="EMZ2" s="33"/>
      <c r="ENA2" s="33"/>
      <c r="ENB2" s="33"/>
      <c r="ENC2" s="33"/>
      <c r="END2" s="33"/>
      <c r="ENE2" s="33"/>
      <c r="ENF2" s="33"/>
      <c r="ENG2" s="33"/>
      <c r="ENH2" s="33"/>
      <c r="ENI2" s="33"/>
      <c r="ENJ2" s="33"/>
      <c r="ENK2" s="33"/>
      <c r="ENL2" s="33"/>
      <c r="ENM2" s="33"/>
      <c r="ENN2" s="33"/>
      <c r="ENO2" s="33"/>
      <c r="ENP2" s="33"/>
      <c r="ENQ2" s="33"/>
      <c r="ENR2" s="33"/>
      <c r="ENS2" s="33"/>
      <c r="ENT2" s="33"/>
      <c r="ENU2" s="33"/>
      <c r="ENV2" s="33"/>
      <c r="ENW2" s="33"/>
      <c r="ENX2" s="33"/>
      <c r="ENY2" s="33"/>
      <c r="ENZ2" s="33"/>
      <c r="EOA2" s="33"/>
      <c r="EOB2" s="33"/>
      <c r="EOC2" s="33"/>
      <c r="EOD2" s="33"/>
      <c r="EOE2" s="33"/>
      <c r="EOF2" s="33"/>
      <c r="EOG2" s="33"/>
      <c r="EOH2" s="33"/>
      <c r="EOI2" s="33"/>
      <c r="EOJ2" s="33"/>
      <c r="EOK2" s="33"/>
      <c r="EOL2" s="33"/>
      <c r="EOM2" s="33"/>
      <c r="EON2" s="33"/>
      <c r="EOO2" s="33"/>
      <c r="EOP2" s="33"/>
      <c r="EOQ2" s="33"/>
      <c r="EOR2" s="33"/>
      <c r="EOS2" s="33"/>
      <c r="EOT2" s="33"/>
      <c r="EOU2" s="33"/>
      <c r="EOV2" s="33"/>
      <c r="EOW2" s="33"/>
      <c r="EOX2" s="33"/>
      <c r="EOY2" s="33"/>
      <c r="EOZ2" s="33"/>
      <c r="EPA2" s="33"/>
      <c r="EPB2" s="33"/>
      <c r="EPC2" s="33"/>
      <c r="EPD2" s="33"/>
      <c r="EPE2" s="33"/>
      <c r="EPF2" s="33"/>
      <c r="EPG2" s="33"/>
      <c r="EPH2" s="33"/>
      <c r="EPI2" s="33"/>
      <c r="EPJ2" s="33"/>
      <c r="EPK2" s="33"/>
      <c r="EPL2" s="33"/>
      <c r="EPM2" s="33"/>
      <c r="EPN2" s="33"/>
      <c r="EPO2" s="33"/>
      <c r="EPP2" s="33"/>
      <c r="EPQ2" s="33"/>
      <c r="EPR2" s="33"/>
      <c r="EPS2" s="33"/>
      <c r="EPT2" s="33"/>
      <c r="EPU2" s="33"/>
      <c r="EPV2" s="33"/>
      <c r="EPW2" s="33"/>
      <c r="EPX2" s="33"/>
      <c r="EPY2" s="33"/>
      <c r="EPZ2" s="33"/>
      <c r="EQA2" s="33"/>
      <c r="EQB2" s="33"/>
      <c r="EQC2" s="33"/>
      <c r="EQD2" s="33"/>
      <c r="EQE2" s="33"/>
      <c r="EQF2" s="33"/>
      <c r="EQG2" s="33"/>
      <c r="EQH2" s="33"/>
      <c r="EQI2" s="33"/>
      <c r="EQJ2" s="33"/>
      <c r="EQK2" s="33"/>
      <c r="EQL2" s="33"/>
      <c r="EQM2" s="33"/>
      <c r="EQN2" s="33"/>
      <c r="EQO2" s="33"/>
      <c r="EQP2" s="33"/>
      <c r="EQQ2" s="33"/>
      <c r="EQR2" s="33"/>
      <c r="EQS2" s="33"/>
      <c r="EQT2" s="33"/>
      <c r="EQU2" s="33"/>
      <c r="EQV2" s="33"/>
      <c r="EQW2" s="33"/>
      <c r="EQX2" s="33"/>
      <c r="EQY2" s="33"/>
      <c r="EQZ2" s="33"/>
      <c r="ERA2" s="33"/>
      <c r="ERB2" s="33"/>
      <c r="ERC2" s="33"/>
      <c r="ERD2" s="33"/>
      <c r="ERE2" s="33"/>
      <c r="ERF2" s="33"/>
      <c r="ERG2" s="33"/>
      <c r="ERH2" s="33"/>
      <c r="ERI2" s="33"/>
      <c r="ERJ2" s="33"/>
      <c r="ERK2" s="33"/>
      <c r="ERL2" s="33"/>
      <c r="ERM2" s="33"/>
      <c r="ERN2" s="33"/>
      <c r="ERO2" s="33"/>
      <c r="ERP2" s="33"/>
      <c r="ERQ2" s="33"/>
      <c r="ERR2" s="33"/>
      <c r="ERS2" s="33"/>
      <c r="ERT2" s="33"/>
      <c r="ERU2" s="33"/>
      <c r="ERV2" s="33"/>
      <c r="ERW2" s="33"/>
      <c r="ERX2" s="33"/>
      <c r="ERY2" s="33"/>
      <c r="ERZ2" s="33"/>
      <c r="ESA2" s="33"/>
      <c r="ESB2" s="33"/>
      <c r="ESC2" s="33"/>
      <c r="ESD2" s="33"/>
      <c r="ESE2" s="33"/>
      <c r="ESF2" s="33"/>
      <c r="ESG2" s="33"/>
      <c r="ESH2" s="33"/>
      <c r="ESI2" s="33"/>
      <c r="ESJ2" s="33"/>
      <c r="ESK2" s="33"/>
      <c r="ESL2" s="33"/>
      <c r="ESM2" s="33"/>
      <c r="ESN2" s="33"/>
      <c r="ESO2" s="33"/>
      <c r="ESP2" s="33"/>
      <c r="ESQ2" s="33"/>
      <c r="ESR2" s="33"/>
      <c r="ESS2" s="33"/>
      <c r="EST2" s="33"/>
      <c r="ESU2" s="33"/>
      <c r="ESV2" s="33"/>
      <c r="ESW2" s="33"/>
      <c r="ESX2" s="33"/>
      <c r="ESY2" s="33"/>
      <c r="ESZ2" s="33"/>
      <c r="ETA2" s="33"/>
      <c r="ETB2" s="33"/>
      <c r="ETC2" s="33"/>
      <c r="ETD2" s="33"/>
      <c r="ETE2" s="33"/>
      <c r="ETF2" s="33"/>
      <c r="ETG2" s="33"/>
      <c r="ETH2" s="33"/>
      <c r="ETI2" s="33"/>
      <c r="ETJ2" s="33"/>
      <c r="ETK2" s="33"/>
      <c r="ETL2" s="33"/>
      <c r="ETM2" s="33"/>
      <c r="ETN2" s="33"/>
      <c r="ETO2" s="33"/>
      <c r="ETP2" s="33"/>
      <c r="ETQ2" s="33"/>
      <c r="ETR2" s="33"/>
      <c r="ETS2" s="33"/>
      <c r="ETT2" s="33"/>
      <c r="ETU2" s="33"/>
      <c r="ETV2" s="33"/>
      <c r="ETW2" s="33"/>
      <c r="ETX2" s="33"/>
      <c r="ETY2" s="33"/>
      <c r="ETZ2" s="33"/>
      <c r="EUA2" s="33"/>
      <c r="EUB2" s="33"/>
      <c r="EUC2" s="33"/>
      <c r="EUD2" s="33"/>
      <c r="EUE2" s="33"/>
      <c r="EUF2" s="33"/>
      <c r="EUG2" s="33"/>
      <c r="EUH2" s="33"/>
      <c r="EUI2" s="33"/>
      <c r="EUJ2" s="33"/>
      <c r="EUK2" s="33"/>
      <c r="EUL2" s="33"/>
      <c r="EUM2" s="33"/>
      <c r="EUN2" s="33"/>
      <c r="EUO2" s="33"/>
      <c r="EUP2" s="33"/>
      <c r="EUQ2" s="33"/>
      <c r="EUR2" s="33"/>
      <c r="EUS2" s="33"/>
      <c r="EUT2" s="33"/>
      <c r="EUU2" s="33"/>
      <c r="EUV2" s="33"/>
      <c r="EUW2" s="33"/>
      <c r="EUX2" s="33"/>
      <c r="EUY2" s="33"/>
      <c r="EUZ2" s="33"/>
      <c r="EVA2" s="33"/>
      <c r="EVB2" s="33"/>
      <c r="EVC2" s="33"/>
      <c r="EVD2" s="33"/>
      <c r="EVE2" s="33"/>
      <c r="EVF2" s="33"/>
      <c r="EVG2" s="33"/>
      <c r="EVH2" s="33"/>
      <c r="EVI2" s="33"/>
      <c r="EVJ2" s="33"/>
      <c r="EVK2" s="33"/>
      <c r="EVL2" s="33"/>
      <c r="EVM2" s="33"/>
      <c r="EVN2" s="33"/>
      <c r="EVO2" s="33"/>
      <c r="EVP2" s="33"/>
      <c r="EVQ2" s="33"/>
      <c r="EVR2" s="33"/>
      <c r="EVS2" s="33"/>
      <c r="EVT2" s="33"/>
      <c r="EVU2" s="33"/>
      <c r="EVV2" s="33"/>
      <c r="EVW2" s="33"/>
      <c r="EVX2" s="33"/>
      <c r="EVY2" s="33"/>
      <c r="EVZ2" s="33"/>
      <c r="EWA2" s="33"/>
      <c r="EWB2" s="33"/>
      <c r="EWC2" s="33"/>
      <c r="EWD2" s="33"/>
      <c r="EWE2" s="33"/>
      <c r="EWF2" s="33"/>
      <c r="EWG2" s="33"/>
      <c r="EWH2" s="33"/>
      <c r="EWI2" s="33"/>
      <c r="EWJ2" s="33"/>
      <c r="EWK2" s="33"/>
      <c r="EWL2" s="33"/>
      <c r="EWM2" s="33"/>
      <c r="EWN2" s="33"/>
      <c r="EWO2" s="33"/>
      <c r="EWP2" s="33"/>
      <c r="EWQ2" s="33"/>
      <c r="EWR2" s="33"/>
      <c r="EWS2" s="33"/>
      <c r="EWT2" s="33"/>
      <c r="EWU2" s="33"/>
      <c r="EWV2" s="33"/>
      <c r="EWW2" s="33"/>
      <c r="EWX2" s="33"/>
      <c r="EWY2" s="33"/>
      <c r="EWZ2" s="33"/>
      <c r="EXA2" s="33"/>
      <c r="EXB2" s="33"/>
      <c r="EXC2" s="33"/>
      <c r="EXD2" s="33"/>
      <c r="EXE2" s="33"/>
      <c r="EXF2" s="33"/>
      <c r="EXG2" s="33"/>
      <c r="EXH2" s="33"/>
      <c r="EXI2" s="33"/>
      <c r="EXJ2" s="33"/>
      <c r="EXK2" s="33"/>
      <c r="EXL2" s="33"/>
      <c r="EXM2" s="33"/>
      <c r="EXN2" s="33"/>
      <c r="EXO2" s="33"/>
      <c r="EXP2" s="33"/>
      <c r="EXQ2" s="33"/>
      <c r="EXR2" s="33"/>
      <c r="EXS2" s="33"/>
      <c r="EXT2" s="33"/>
      <c r="EXU2" s="33"/>
      <c r="EXV2" s="33"/>
      <c r="EXW2" s="33"/>
      <c r="EXX2" s="33"/>
      <c r="EXY2" s="33"/>
      <c r="EXZ2" s="33"/>
      <c r="EYA2" s="33"/>
      <c r="EYB2" s="33"/>
      <c r="EYC2" s="33"/>
      <c r="EYD2" s="33"/>
      <c r="EYE2" s="33"/>
      <c r="EYF2" s="33"/>
      <c r="EYG2" s="33"/>
      <c r="EYH2" s="33"/>
      <c r="EYI2" s="33"/>
      <c r="EYJ2" s="33"/>
      <c r="EYK2" s="33"/>
      <c r="EYL2" s="33"/>
      <c r="EYM2" s="33"/>
      <c r="EYN2" s="33"/>
      <c r="EYO2" s="33"/>
      <c r="EYP2" s="33"/>
      <c r="EYQ2" s="33"/>
      <c r="EYR2" s="33"/>
      <c r="EYS2" s="33"/>
      <c r="EYT2" s="33"/>
      <c r="EYU2" s="33"/>
      <c r="EYV2" s="33"/>
      <c r="EYW2" s="33"/>
      <c r="EYX2" s="33"/>
      <c r="EYY2" s="33"/>
      <c r="EYZ2" s="33"/>
      <c r="EZA2" s="33"/>
      <c r="EZB2" s="33"/>
      <c r="EZC2" s="33"/>
      <c r="EZD2" s="33"/>
      <c r="EZE2" s="33"/>
      <c r="EZF2" s="33"/>
      <c r="EZG2" s="33"/>
      <c r="EZH2" s="33"/>
      <c r="EZI2" s="33"/>
      <c r="EZJ2" s="33"/>
      <c r="EZK2" s="33"/>
      <c r="EZL2" s="33"/>
      <c r="EZM2" s="33"/>
      <c r="EZN2" s="33"/>
      <c r="EZO2" s="33"/>
      <c r="EZP2" s="33"/>
      <c r="EZQ2" s="33"/>
      <c r="EZR2" s="33"/>
      <c r="EZS2" s="33"/>
      <c r="EZT2" s="33"/>
      <c r="EZU2" s="33"/>
      <c r="EZV2" s="33"/>
      <c r="EZW2" s="33"/>
      <c r="EZX2" s="33"/>
      <c r="EZY2" s="33"/>
      <c r="EZZ2" s="33"/>
      <c r="FAA2" s="33"/>
      <c r="FAB2" s="33"/>
      <c r="FAC2" s="33"/>
      <c r="FAD2" s="33"/>
      <c r="FAE2" s="33"/>
      <c r="FAF2" s="33"/>
      <c r="FAG2" s="33"/>
      <c r="FAH2" s="33"/>
      <c r="FAI2" s="33"/>
      <c r="FAJ2" s="33"/>
      <c r="FAK2" s="33"/>
      <c r="FAL2" s="33"/>
      <c r="FAM2" s="33"/>
      <c r="FAN2" s="33"/>
      <c r="FAO2" s="33"/>
      <c r="FAP2" s="33"/>
      <c r="FAQ2" s="33"/>
      <c r="FAR2" s="33"/>
      <c r="FAS2" s="33"/>
      <c r="FAT2" s="33"/>
      <c r="FAU2" s="33"/>
      <c r="FAV2" s="33"/>
      <c r="FAW2" s="33"/>
      <c r="FAX2" s="33"/>
      <c r="FAY2" s="33"/>
      <c r="FAZ2" s="33"/>
      <c r="FBA2" s="33"/>
      <c r="FBB2" s="33"/>
      <c r="FBC2" s="33"/>
      <c r="FBD2" s="33"/>
      <c r="FBE2" s="33"/>
      <c r="FBF2" s="33"/>
      <c r="FBG2" s="33"/>
      <c r="FBH2" s="33"/>
      <c r="FBI2" s="33"/>
      <c r="FBJ2" s="33"/>
      <c r="FBK2" s="33"/>
      <c r="FBL2" s="33"/>
      <c r="FBM2" s="33"/>
      <c r="FBN2" s="33"/>
      <c r="FBO2" s="33"/>
      <c r="FBP2" s="33"/>
      <c r="FBQ2" s="33"/>
      <c r="FBR2" s="33"/>
      <c r="FBS2" s="33"/>
      <c r="FBT2" s="33"/>
      <c r="FBU2" s="33"/>
      <c r="FBV2" s="33"/>
      <c r="FBW2" s="33"/>
      <c r="FBX2" s="33"/>
      <c r="FBY2" s="33"/>
      <c r="FBZ2" s="33"/>
      <c r="FCA2" s="33"/>
      <c r="FCB2" s="33"/>
      <c r="FCC2" s="33"/>
      <c r="FCD2" s="33"/>
      <c r="FCE2" s="33"/>
      <c r="FCF2" s="33"/>
      <c r="FCG2" s="33"/>
      <c r="FCH2" s="33"/>
      <c r="FCI2" s="33"/>
      <c r="FCJ2" s="33"/>
      <c r="FCK2" s="33"/>
      <c r="FCL2" s="33"/>
      <c r="FCM2" s="33"/>
      <c r="FCN2" s="33"/>
      <c r="FCO2" s="33"/>
      <c r="FCP2" s="33"/>
      <c r="FCQ2" s="33"/>
      <c r="FCR2" s="33"/>
      <c r="FCS2" s="33"/>
      <c r="FCT2" s="33"/>
      <c r="FCU2" s="33"/>
      <c r="FCV2" s="33"/>
      <c r="FCW2" s="33"/>
      <c r="FCX2" s="33"/>
      <c r="FCY2" s="33"/>
      <c r="FCZ2" s="33"/>
      <c r="FDA2" s="33"/>
      <c r="FDB2" s="33"/>
      <c r="FDC2" s="33"/>
      <c r="FDD2" s="33"/>
      <c r="FDE2" s="33"/>
      <c r="FDF2" s="33"/>
      <c r="FDG2" s="33"/>
      <c r="FDH2" s="33"/>
      <c r="FDI2" s="33"/>
      <c r="FDJ2" s="33"/>
      <c r="FDK2" s="33"/>
      <c r="FDL2" s="33"/>
      <c r="FDM2" s="33"/>
      <c r="FDN2" s="33"/>
      <c r="FDO2" s="33"/>
      <c r="FDP2" s="33"/>
      <c r="FDQ2" s="33"/>
      <c r="FDR2" s="33"/>
      <c r="FDS2" s="33"/>
      <c r="FDT2" s="33"/>
      <c r="FDU2" s="33"/>
      <c r="FDV2" s="33"/>
      <c r="FDW2" s="33"/>
      <c r="FDX2" s="33"/>
      <c r="FDY2" s="33"/>
      <c r="FDZ2" s="33"/>
      <c r="FEA2" s="33"/>
      <c r="FEB2" s="33"/>
      <c r="FEC2" s="33"/>
      <c r="FED2" s="33"/>
      <c r="FEE2" s="33"/>
      <c r="FEF2" s="33"/>
      <c r="FEG2" s="33"/>
      <c r="FEH2" s="33"/>
      <c r="FEI2" s="33"/>
      <c r="FEJ2" s="33"/>
      <c r="FEK2" s="33"/>
      <c r="FEL2" s="33"/>
      <c r="FEM2" s="33"/>
      <c r="FEN2" s="33"/>
      <c r="FEO2" s="33"/>
      <c r="FEP2" s="33"/>
      <c r="FEQ2" s="33"/>
      <c r="FER2" s="33"/>
      <c r="FES2" s="33"/>
      <c r="FET2" s="33"/>
      <c r="FEU2" s="33"/>
      <c r="FEV2" s="33"/>
      <c r="FEW2" s="33"/>
      <c r="FEX2" s="33"/>
      <c r="FEY2" s="33"/>
      <c r="FEZ2" s="33"/>
      <c r="FFA2" s="33"/>
      <c r="FFB2" s="33"/>
      <c r="FFC2" s="33"/>
      <c r="FFD2" s="33"/>
      <c r="FFE2" s="33"/>
      <c r="FFF2" s="33"/>
      <c r="FFG2" s="33"/>
      <c r="FFH2" s="33"/>
      <c r="FFI2" s="33"/>
      <c r="FFJ2" s="33"/>
      <c r="FFK2" s="33"/>
      <c r="FFL2" s="33"/>
      <c r="FFM2" s="33"/>
      <c r="FFN2" s="33"/>
      <c r="FFO2" s="33"/>
      <c r="FFP2" s="33"/>
      <c r="FFQ2" s="37"/>
      <c r="FFR2" s="305"/>
      <c r="FFT2" s="55"/>
      <c r="FFU2" s="79"/>
      <c r="FFV2" s="73"/>
      <c r="FFW2" s="154"/>
      <c r="FFX2" s="555"/>
      <c r="FGA2" s="173"/>
      <c r="FGB2" s="173"/>
    </row>
    <row r="3" spans="1:4246" s="32" customFormat="1" ht="16.5" customHeight="1" x14ac:dyDescent="0.45">
      <c r="A3" s="28"/>
      <c r="B3" s="40"/>
      <c r="D3" s="28"/>
      <c r="E3" s="28"/>
      <c r="F3" s="28"/>
      <c r="G3" s="29"/>
      <c r="H3" s="28"/>
      <c r="I3" s="28"/>
      <c r="J3" s="28"/>
      <c r="K3" s="28"/>
      <c r="L3" s="28"/>
      <c r="M3" s="28"/>
      <c r="N3" s="28"/>
      <c r="O3" s="33"/>
      <c r="P3" s="33"/>
      <c r="Q3" s="33"/>
      <c r="R3" s="33"/>
      <c r="S3" s="442"/>
      <c r="T3" s="442"/>
      <c r="U3" s="191" t="s">
        <v>102</v>
      </c>
      <c r="V3" s="566" t="s">
        <v>103</v>
      </c>
      <c r="W3" s="566" t="s">
        <v>104</v>
      </c>
      <c r="X3" s="566" t="s">
        <v>105</v>
      </c>
      <c r="Y3" s="566" t="s">
        <v>106</v>
      </c>
      <c r="Z3" s="566" t="s">
        <v>106</v>
      </c>
      <c r="AA3" s="566" t="s">
        <v>107</v>
      </c>
      <c r="AB3" s="566" t="s">
        <v>108</v>
      </c>
      <c r="AC3" s="566" t="s">
        <v>108</v>
      </c>
      <c r="AD3" s="566" t="s">
        <v>109</v>
      </c>
      <c r="AE3" s="566" t="s">
        <v>110</v>
      </c>
      <c r="AF3" s="566" t="s">
        <v>110</v>
      </c>
      <c r="AG3" s="566" t="s">
        <v>111</v>
      </c>
      <c r="AH3" s="566" t="s">
        <v>112</v>
      </c>
      <c r="AI3" s="566" t="s">
        <v>113</v>
      </c>
      <c r="AJ3" s="566" t="s">
        <v>114</v>
      </c>
      <c r="AK3" s="566" t="s">
        <v>114</v>
      </c>
      <c r="AL3" s="566" t="s">
        <v>115</v>
      </c>
      <c r="AM3" s="566" t="s">
        <v>115</v>
      </c>
      <c r="AN3" s="566" t="s">
        <v>115</v>
      </c>
      <c r="AO3" s="566" t="s">
        <v>116</v>
      </c>
      <c r="AP3" s="566" t="s">
        <v>116</v>
      </c>
      <c r="AQ3" s="566" t="s">
        <v>116</v>
      </c>
      <c r="AR3" s="566" t="s">
        <v>117</v>
      </c>
      <c r="AS3" s="566" t="s">
        <v>118</v>
      </c>
      <c r="AT3" s="566" t="s">
        <v>119</v>
      </c>
      <c r="AU3" s="566" t="s">
        <v>120</v>
      </c>
      <c r="AV3" s="566" t="s">
        <v>121</v>
      </c>
      <c r="AW3" s="566" t="s">
        <v>122</v>
      </c>
      <c r="AX3" s="566" t="s">
        <v>123</v>
      </c>
      <c r="AY3" s="566" t="s">
        <v>124</v>
      </c>
      <c r="AZ3" s="928" t="s">
        <v>125</v>
      </c>
      <c r="BA3" s="928" t="s">
        <v>125</v>
      </c>
      <c r="BB3" s="928" t="s">
        <v>126</v>
      </c>
      <c r="BC3" s="928" t="s">
        <v>127</v>
      </c>
      <c r="BD3" s="566" t="s">
        <v>128</v>
      </c>
      <c r="BE3" s="566" t="s">
        <v>129</v>
      </c>
      <c r="BF3" s="566" t="s">
        <v>130</v>
      </c>
      <c r="BG3" s="566" t="s">
        <v>131</v>
      </c>
      <c r="BH3" s="566" t="s">
        <v>131</v>
      </c>
      <c r="BI3" s="566" t="s">
        <v>132</v>
      </c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 t="s">
        <v>133</v>
      </c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7"/>
      <c r="FFR3" s="305"/>
      <c r="FFS3" s="159"/>
      <c r="FFT3" s="41"/>
      <c r="FFU3" s="79"/>
      <c r="FFV3" s="73"/>
      <c r="FFW3" s="154"/>
      <c r="FFX3" s="555"/>
      <c r="FGA3" s="173"/>
      <c r="FGB3" s="115"/>
    </row>
    <row r="4" spans="1:4246" s="32" customFormat="1" ht="16.5" customHeight="1" x14ac:dyDescent="0.45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3"/>
      <c r="P4" s="33"/>
      <c r="Q4" s="33"/>
      <c r="R4" s="33"/>
      <c r="S4" s="442"/>
      <c r="T4" s="442"/>
      <c r="U4" s="191" t="s">
        <v>134</v>
      </c>
      <c r="V4" s="566" t="s">
        <v>135</v>
      </c>
      <c r="W4" s="566" t="s">
        <v>136</v>
      </c>
      <c r="X4" s="566" t="s">
        <v>137</v>
      </c>
      <c r="Y4" s="566" t="s">
        <v>138</v>
      </c>
      <c r="Z4" s="566" t="s">
        <v>138</v>
      </c>
      <c r="AA4" s="566" t="s">
        <v>139</v>
      </c>
      <c r="AB4" s="566" t="s">
        <v>140</v>
      </c>
      <c r="AC4" s="566" t="s">
        <v>140</v>
      </c>
      <c r="AD4" s="566" t="s">
        <v>141</v>
      </c>
      <c r="AE4" s="566" t="s">
        <v>142</v>
      </c>
      <c r="AF4" s="566" t="s">
        <v>142</v>
      </c>
      <c r="AG4" s="566" t="s">
        <v>143</v>
      </c>
      <c r="AH4" s="566" t="s">
        <v>144</v>
      </c>
      <c r="AI4" s="566" t="s">
        <v>145</v>
      </c>
      <c r="AJ4" s="566" t="s">
        <v>146</v>
      </c>
      <c r="AK4" s="566" t="s">
        <v>146</v>
      </c>
      <c r="AL4" s="566" t="s">
        <v>147</v>
      </c>
      <c r="AM4" s="566" t="s">
        <v>147</v>
      </c>
      <c r="AN4" s="566" t="s">
        <v>147</v>
      </c>
      <c r="AO4" s="566" t="s">
        <v>148</v>
      </c>
      <c r="AP4" s="566" t="s">
        <v>148</v>
      </c>
      <c r="AQ4" s="566" t="s">
        <v>148</v>
      </c>
      <c r="AR4" s="566" t="s">
        <v>149</v>
      </c>
      <c r="AS4" s="566" t="s">
        <v>150</v>
      </c>
      <c r="AT4" s="566" t="s">
        <v>151</v>
      </c>
      <c r="AU4" s="566" t="s">
        <v>152</v>
      </c>
      <c r="AV4" s="566" t="s">
        <v>153</v>
      </c>
      <c r="AW4" s="884" t="s">
        <v>154</v>
      </c>
      <c r="AX4" s="566" t="s">
        <v>155</v>
      </c>
      <c r="AY4" s="566" t="s">
        <v>156</v>
      </c>
      <c r="AZ4" s="566" t="s">
        <v>157</v>
      </c>
      <c r="BA4" s="566" t="s">
        <v>157</v>
      </c>
      <c r="BB4" s="566" t="s">
        <v>158</v>
      </c>
      <c r="BC4" s="566" t="s">
        <v>126</v>
      </c>
      <c r="BD4" s="884" t="s">
        <v>159</v>
      </c>
      <c r="BE4" s="566" t="s">
        <v>160</v>
      </c>
      <c r="BF4" s="566" t="s">
        <v>161</v>
      </c>
      <c r="BG4" s="566" t="s">
        <v>162</v>
      </c>
      <c r="BH4" s="566" t="s">
        <v>162</v>
      </c>
      <c r="BI4" s="566" t="s">
        <v>163</v>
      </c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  <c r="KZ4" s="33"/>
      <c r="LA4" s="33"/>
      <c r="LB4" s="33"/>
      <c r="LC4" s="33"/>
      <c r="LD4" s="33"/>
      <c r="LE4" s="33"/>
      <c r="LF4" s="33"/>
      <c r="LG4" s="33"/>
      <c r="LH4" s="33"/>
      <c r="LI4" s="33"/>
      <c r="LJ4" s="33"/>
      <c r="LK4" s="33"/>
      <c r="LL4" s="33"/>
      <c r="LM4" s="33"/>
      <c r="LN4" s="33"/>
      <c r="LO4" s="33"/>
      <c r="LP4" s="33"/>
      <c r="LQ4" s="33"/>
      <c r="LR4" s="33"/>
      <c r="LS4" s="33"/>
      <c r="LT4" s="33"/>
      <c r="LU4" s="33"/>
      <c r="LV4" s="33"/>
      <c r="LW4" s="33"/>
      <c r="LX4" s="33"/>
      <c r="LY4" s="33"/>
      <c r="LZ4" s="33"/>
      <c r="MA4" s="33"/>
      <c r="MB4" s="33"/>
      <c r="MC4" s="33"/>
      <c r="MD4" s="33"/>
      <c r="ME4" s="33"/>
      <c r="MF4" s="33"/>
      <c r="MG4" s="33"/>
      <c r="MH4" s="33"/>
      <c r="MI4" s="33"/>
      <c r="MJ4" s="33"/>
      <c r="MK4" s="33"/>
      <c r="ML4" s="33"/>
      <c r="MM4" s="33"/>
      <c r="MN4" s="33"/>
      <c r="MO4" s="33"/>
      <c r="MP4" s="33"/>
      <c r="MQ4" s="33"/>
      <c r="MR4" s="33"/>
      <c r="MS4" s="33"/>
      <c r="MT4" s="33"/>
      <c r="MU4" s="33"/>
      <c r="MV4" s="33"/>
      <c r="MW4" s="33"/>
      <c r="MX4" s="33"/>
      <c r="MY4" s="33"/>
      <c r="MZ4" s="33"/>
      <c r="NA4" s="33"/>
      <c r="NB4" s="33"/>
      <c r="NC4" s="33"/>
      <c r="ND4" s="33"/>
      <c r="NE4" s="33"/>
      <c r="NF4" s="33"/>
      <c r="NG4" s="33"/>
      <c r="NH4" s="33"/>
      <c r="NI4" s="33"/>
      <c r="NJ4" s="33"/>
      <c r="NK4" s="33"/>
      <c r="NL4" s="33"/>
      <c r="NM4" s="33"/>
      <c r="NN4" s="33"/>
      <c r="NO4" s="33"/>
      <c r="NP4" s="33"/>
      <c r="NQ4" s="33"/>
      <c r="NR4" s="33"/>
      <c r="NS4" s="33"/>
      <c r="NT4" s="33"/>
      <c r="NU4" s="33"/>
      <c r="NV4" s="33"/>
      <c r="NW4" s="33"/>
      <c r="NX4" s="33"/>
      <c r="NY4" s="33"/>
      <c r="NZ4" s="33"/>
      <c r="OA4" s="33"/>
      <c r="OB4" s="33"/>
      <c r="OC4" s="33"/>
      <c r="OD4" s="33"/>
      <c r="OE4" s="33"/>
      <c r="OF4" s="33"/>
      <c r="OG4" s="33"/>
      <c r="OH4" s="33"/>
      <c r="OI4" s="33"/>
      <c r="OJ4" s="33"/>
      <c r="OK4" s="33"/>
      <c r="OL4" s="33"/>
      <c r="OM4" s="33"/>
      <c r="ON4" s="33"/>
      <c r="OO4" s="33"/>
      <c r="OP4" s="33"/>
      <c r="OQ4" s="33"/>
      <c r="OR4" s="33"/>
      <c r="OS4" s="33"/>
      <c r="OT4" s="33"/>
      <c r="OU4" s="33"/>
      <c r="OV4" s="33"/>
      <c r="OW4" s="33"/>
      <c r="OX4" s="33"/>
      <c r="OY4" s="33"/>
      <c r="OZ4" s="33"/>
      <c r="PA4" s="33"/>
      <c r="PB4" s="33"/>
      <c r="PC4" s="33"/>
      <c r="PD4" s="33"/>
      <c r="PE4" s="33"/>
      <c r="PF4" s="33"/>
      <c r="PG4" s="33"/>
      <c r="PH4" s="33"/>
      <c r="PI4" s="33"/>
      <c r="PJ4" s="33"/>
      <c r="PK4" s="33"/>
      <c r="PL4" s="33"/>
      <c r="PM4" s="33"/>
      <c r="PN4" s="33"/>
      <c r="PO4" s="33"/>
      <c r="PP4" s="33"/>
      <c r="PQ4" s="33"/>
      <c r="PR4" s="33"/>
      <c r="PS4" s="33"/>
      <c r="PT4" s="33"/>
      <c r="PU4" s="33"/>
      <c r="PV4" s="33"/>
      <c r="PW4" s="33"/>
      <c r="PX4" s="33"/>
      <c r="PY4" s="33"/>
      <c r="PZ4" s="33"/>
      <c r="QA4" s="33"/>
      <c r="QB4" s="33"/>
      <c r="QC4" s="33"/>
      <c r="QD4" s="33"/>
      <c r="QE4" s="33"/>
      <c r="QF4" s="33"/>
      <c r="QG4" s="33"/>
      <c r="QH4" s="33"/>
      <c r="QI4" s="33"/>
      <c r="QJ4" s="33"/>
      <c r="QK4" s="33"/>
      <c r="QL4" s="33"/>
      <c r="QM4" s="33"/>
      <c r="QN4" s="33"/>
      <c r="QO4" s="33"/>
      <c r="QP4" s="33"/>
      <c r="QQ4" s="33"/>
      <c r="QR4" s="33"/>
      <c r="QS4" s="33"/>
      <c r="QT4" s="33"/>
      <c r="QU4" s="33"/>
      <c r="QV4" s="33"/>
      <c r="QW4" s="33"/>
      <c r="QX4" s="33"/>
      <c r="QY4" s="33"/>
      <c r="QZ4" s="33"/>
      <c r="RA4" s="33"/>
      <c r="RB4" s="33"/>
      <c r="RC4" s="33"/>
      <c r="RD4" s="33"/>
      <c r="RE4" s="33"/>
      <c r="RF4" s="33"/>
      <c r="RG4" s="33"/>
      <c r="RH4" s="33"/>
      <c r="RI4" s="33"/>
      <c r="RJ4" s="33"/>
      <c r="RK4" s="33"/>
      <c r="RL4" s="33"/>
      <c r="RM4" s="33"/>
      <c r="RN4" s="33"/>
      <c r="RO4" s="33"/>
      <c r="RP4" s="33"/>
      <c r="RQ4" s="33"/>
      <c r="RR4" s="33"/>
      <c r="RS4" s="33"/>
      <c r="RT4" s="33"/>
      <c r="RU4" s="33"/>
      <c r="RV4" s="33"/>
      <c r="RW4" s="33"/>
      <c r="RX4" s="33"/>
      <c r="RY4" s="33"/>
      <c r="RZ4" s="33"/>
      <c r="SA4" s="33"/>
      <c r="SB4" s="33"/>
      <c r="SC4" s="33"/>
      <c r="SD4" s="33"/>
      <c r="SE4" s="33"/>
      <c r="SF4" s="33"/>
      <c r="SG4" s="33"/>
      <c r="SH4" s="33"/>
      <c r="SI4" s="33"/>
      <c r="SJ4" s="33"/>
      <c r="SK4" s="33"/>
      <c r="SL4" s="33"/>
      <c r="SM4" s="33"/>
      <c r="SN4" s="33"/>
      <c r="SO4" s="33"/>
      <c r="SP4" s="33"/>
      <c r="SQ4" s="33"/>
      <c r="SR4" s="33"/>
      <c r="SS4" s="33"/>
      <c r="ST4" s="33"/>
      <c r="SU4" s="33"/>
      <c r="SV4" s="33"/>
      <c r="SW4" s="33"/>
      <c r="SX4" s="33"/>
      <c r="SY4" s="33"/>
      <c r="SZ4" s="33"/>
      <c r="TA4" s="33"/>
      <c r="TB4" s="33"/>
      <c r="TC4" s="33"/>
      <c r="TD4" s="33"/>
      <c r="TE4" s="33"/>
      <c r="TF4" s="33"/>
      <c r="TG4" s="33"/>
      <c r="TH4" s="33"/>
      <c r="TI4" s="33"/>
      <c r="TJ4" s="33"/>
      <c r="TK4" s="33"/>
      <c r="TL4" s="33"/>
      <c r="TM4" s="33"/>
      <c r="TN4" s="33"/>
      <c r="TO4" s="33"/>
      <c r="TP4" s="33"/>
      <c r="TQ4" s="33"/>
      <c r="TR4" s="33"/>
      <c r="TS4" s="33"/>
      <c r="TT4" s="33"/>
      <c r="TU4" s="33"/>
      <c r="TV4" s="33"/>
      <c r="TW4" s="33"/>
      <c r="TX4" s="33"/>
      <c r="TY4" s="33"/>
      <c r="TZ4" s="33"/>
      <c r="UA4" s="33"/>
      <c r="UB4" s="33"/>
      <c r="UC4" s="33"/>
      <c r="UD4" s="33"/>
      <c r="UE4" s="33"/>
      <c r="UF4" s="33"/>
      <c r="UG4" s="33"/>
      <c r="UH4" s="33"/>
      <c r="UI4" s="33"/>
      <c r="UJ4" s="33"/>
      <c r="UK4" s="33"/>
      <c r="UL4" s="33"/>
      <c r="UM4" s="33"/>
      <c r="UN4" s="33"/>
      <c r="UO4" s="33"/>
      <c r="UP4" s="33"/>
      <c r="UQ4" s="33"/>
      <c r="UR4" s="33"/>
      <c r="US4" s="33"/>
      <c r="UT4" s="33"/>
      <c r="UU4" s="33"/>
      <c r="UV4" s="33"/>
      <c r="UW4" s="33"/>
      <c r="UX4" s="33"/>
      <c r="UY4" s="33"/>
      <c r="UZ4" s="33"/>
      <c r="VA4" s="33"/>
      <c r="VB4" s="33"/>
      <c r="VC4" s="33"/>
      <c r="VD4" s="33"/>
      <c r="VE4" s="33"/>
      <c r="VF4" s="33"/>
      <c r="VG4" s="33"/>
      <c r="VH4" s="33"/>
      <c r="VI4" s="33"/>
      <c r="VJ4" s="33"/>
      <c r="VK4" s="33"/>
      <c r="VL4" s="33"/>
      <c r="VM4" s="33"/>
      <c r="VN4" s="33"/>
      <c r="VO4" s="33"/>
      <c r="VP4" s="33"/>
      <c r="VQ4" s="33"/>
      <c r="VR4" s="33"/>
      <c r="VS4" s="33"/>
      <c r="VT4" s="33"/>
      <c r="VU4" s="33"/>
      <c r="VV4" s="33"/>
      <c r="VW4" s="33"/>
      <c r="VX4" s="33"/>
      <c r="VY4" s="33"/>
      <c r="VZ4" s="33"/>
      <c r="WA4" s="33"/>
      <c r="WB4" s="33"/>
      <c r="WC4" s="33"/>
      <c r="WD4" s="33"/>
      <c r="WE4" s="33"/>
      <c r="WF4" s="33"/>
      <c r="WG4" s="33"/>
      <c r="WH4" s="33"/>
      <c r="WI4" s="33"/>
      <c r="WJ4" s="33"/>
      <c r="WK4" s="33"/>
      <c r="WL4" s="33"/>
      <c r="WM4" s="33"/>
      <c r="WN4" s="33"/>
      <c r="WO4" s="33"/>
      <c r="WP4" s="33"/>
      <c r="WQ4" s="33"/>
      <c r="WR4" s="33"/>
      <c r="WS4" s="33"/>
      <c r="WT4" s="33"/>
      <c r="WU4" s="33"/>
      <c r="WV4" s="33"/>
      <c r="WW4" s="33"/>
      <c r="WY4" s="33"/>
      <c r="WZ4" s="33"/>
      <c r="XA4" s="33"/>
      <c r="XB4" s="33"/>
      <c r="XC4" s="33"/>
      <c r="XD4" s="33"/>
      <c r="XE4" s="33"/>
      <c r="XF4" s="33"/>
      <c r="XG4" s="33"/>
      <c r="XH4" s="33"/>
      <c r="XI4" s="33"/>
      <c r="XJ4" s="33"/>
      <c r="XK4" s="33"/>
      <c r="XL4" s="33"/>
      <c r="XM4" s="33"/>
      <c r="XN4" s="33"/>
      <c r="XO4" s="33"/>
      <c r="XP4" s="33"/>
      <c r="XQ4" s="33"/>
      <c r="XR4" s="33"/>
      <c r="XS4" s="33"/>
      <c r="XT4" s="33"/>
      <c r="XU4" s="33"/>
      <c r="XV4" s="33"/>
      <c r="XW4" s="33"/>
      <c r="XX4" s="33"/>
      <c r="XY4" s="33"/>
      <c r="XZ4" s="33"/>
      <c r="YA4" s="33"/>
      <c r="YB4" s="33"/>
      <c r="YC4" s="33"/>
      <c r="YD4" s="33"/>
      <c r="YE4" s="33"/>
      <c r="YF4" s="33"/>
      <c r="YG4" s="33"/>
      <c r="YH4" s="33"/>
      <c r="YI4" s="33"/>
      <c r="YJ4" s="33"/>
      <c r="YK4" s="33"/>
      <c r="YL4" s="33"/>
      <c r="YM4" s="33"/>
      <c r="YN4" s="33"/>
      <c r="YO4" s="33"/>
      <c r="YP4" s="33"/>
      <c r="YQ4" s="33"/>
      <c r="YR4" s="33"/>
      <c r="YS4" s="33"/>
      <c r="YT4" s="33"/>
      <c r="YU4" s="33"/>
      <c r="YV4" s="33"/>
      <c r="YW4" s="33"/>
      <c r="YX4" s="33"/>
      <c r="YY4" s="33"/>
      <c r="YZ4" s="33"/>
      <c r="ZA4" s="33"/>
      <c r="ZB4" s="33"/>
      <c r="ZC4" s="33"/>
      <c r="ZD4" s="33"/>
      <c r="ZE4" s="33"/>
      <c r="ZF4" s="33"/>
      <c r="ZG4" s="33"/>
      <c r="ZH4" s="33"/>
      <c r="ZI4" s="33"/>
      <c r="ZJ4" s="33"/>
      <c r="ZK4" s="33"/>
      <c r="ZL4" s="33"/>
      <c r="ZM4" s="33"/>
      <c r="ZN4" s="33"/>
      <c r="ZO4" s="33"/>
      <c r="ZP4" s="33"/>
      <c r="ZQ4" s="33"/>
      <c r="ZR4" s="33"/>
      <c r="ZS4" s="33"/>
      <c r="ZT4" s="33"/>
      <c r="ZU4" s="33"/>
      <c r="ZV4" s="33"/>
      <c r="ZW4" s="33"/>
      <c r="ZX4" s="33"/>
      <c r="ZY4" s="33"/>
      <c r="ZZ4" s="33"/>
      <c r="AAA4" s="33"/>
      <c r="AAB4" s="33"/>
      <c r="AAC4" s="33"/>
      <c r="AAD4" s="33"/>
      <c r="AAE4" s="33"/>
      <c r="AAF4" s="33"/>
      <c r="AAG4" s="33"/>
      <c r="AAH4" s="33"/>
      <c r="AAI4" s="33"/>
      <c r="AAJ4" s="33"/>
      <c r="AAK4" s="33"/>
      <c r="AAL4" s="33"/>
      <c r="AAM4" s="33"/>
      <c r="AAN4" s="33"/>
      <c r="AAO4" s="33"/>
      <c r="AAP4" s="33"/>
      <c r="AAQ4" s="33"/>
      <c r="AAR4" s="33"/>
      <c r="AAS4" s="33"/>
      <c r="AAT4" s="33"/>
      <c r="AAU4" s="33"/>
      <c r="AAV4" s="33"/>
      <c r="AAW4" s="33"/>
      <c r="AAX4" s="33"/>
      <c r="AAY4" s="33"/>
      <c r="AAZ4" s="33"/>
      <c r="ABA4" s="33"/>
      <c r="ABB4" s="33"/>
      <c r="ABC4" s="33"/>
      <c r="ABD4" s="33"/>
      <c r="ABE4" s="33"/>
      <c r="ABF4" s="33"/>
      <c r="ABG4" s="33"/>
      <c r="ABH4" s="33"/>
      <c r="ABI4" s="33"/>
      <c r="ABJ4" s="33"/>
      <c r="ABK4" s="33"/>
      <c r="ABL4" s="33"/>
      <c r="ABM4" s="33"/>
      <c r="ABN4" s="33"/>
      <c r="ABO4" s="33"/>
      <c r="ABP4" s="33"/>
      <c r="ABQ4" s="33"/>
      <c r="ABR4" s="33"/>
      <c r="ABS4" s="33"/>
      <c r="ABT4" s="33"/>
      <c r="ABU4" s="33"/>
      <c r="ABV4" s="33"/>
      <c r="ABW4" s="33"/>
      <c r="ABX4" s="33"/>
      <c r="ABY4" s="33"/>
      <c r="ABZ4" s="33"/>
      <c r="ACA4" s="33"/>
      <c r="ACB4" s="33"/>
      <c r="ACC4" s="33"/>
      <c r="ACD4" s="33"/>
      <c r="ACE4" s="33"/>
      <c r="ACF4" s="33"/>
      <c r="ACG4" s="33"/>
      <c r="ACH4" s="33"/>
      <c r="ACI4" s="33"/>
      <c r="ACJ4" s="33"/>
      <c r="ACK4" s="33"/>
      <c r="ACL4" s="33"/>
      <c r="ACM4" s="33"/>
      <c r="ACN4" s="33"/>
      <c r="ACO4" s="33"/>
      <c r="ACP4" s="33"/>
      <c r="ACQ4" s="33"/>
      <c r="ACR4" s="33"/>
      <c r="ACS4" s="33"/>
      <c r="ACT4" s="33"/>
      <c r="ACU4" s="33"/>
      <c r="ACV4" s="33"/>
      <c r="ACW4" s="33"/>
      <c r="ACX4" s="33"/>
      <c r="ACY4" s="33"/>
      <c r="ACZ4" s="33"/>
      <c r="ADA4" s="33"/>
      <c r="ADB4" s="33"/>
      <c r="ADC4" s="33"/>
      <c r="ADD4" s="33"/>
      <c r="ADE4" s="33"/>
      <c r="ADF4" s="33"/>
      <c r="ADG4" s="33"/>
      <c r="ADH4" s="33"/>
      <c r="ADI4" s="33"/>
      <c r="ADJ4" s="33"/>
      <c r="ADK4" s="33"/>
      <c r="ADL4" s="33"/>
      <c r="ADM4" s="33"/>
      <c r="ADN4" s="33"/>
      <c r="ADO4" s="33"/>
      <c r="ADP4" s="33"/>
      <c r="ADQ4" s="33"/>
      <c r="ADR4" s="33"/>
      <c r="ADS4" s="33"/>
      <c r="ADT4" s="33"/>
      <c r="ADU4" s="33"/>
      <c r="ADV4" s="33"/>
      <c r="ADW4" s="33"/>
      <c r="ADX4" s="33"/>
      <c r="ADY4" s="33"/>
      <c r="ADZ4" s="33"/>
      <c r="AEA4" s="33"/>
      <c r="AEB4" s="33"/>
      <c r="AEC4" s="33"/>
      <c r="AED4" s="33"/>
      <c r="AEE4" s="33"/>
      <c r="AEF4" s="33"/>
      <c r="AEG4" s="33"/>
      <c r="AEH4" s="33"/>
      <c r="AEI4" s="33"/>
      <c r="AEJ4" s="33"/>
      <c r="AEK4" s="33"/>
      <c r="AEL4" s="33"/>
      <c r="AEM4" s="33"/>
      <c r="AEN4" s="33"/>
      <c r="AEO4" s="33"/>
      <c r="AEP4" s="33"/>
      <c r="AEQ4" s="33"/>
      <c r="AER4" s="33"/>
      <c r="AES4" s="33"/>
      <c r="AET4" s="33"/>
      <c r="AEU4" s="33"/>
      <c r="AEV4" s="33"/>
      <c r="AEW4" s="33"/>
      <c r="AEX4" s="33"/>
      <c r="AEY4" s="33"/>
      <c r="AEZ4" s="33"/>
      <c r="AFA4" s="33"/>
      <c r="AFB4" s="33"/>
      <c r="AFC4" s="33"/>
      <c r="AFD4" s="33"/>
      <c r="AFE4" s="33"/>
      <c r="AFF4" s="33"/>
      <c r="AFG4" s="33"/>
      <c r="AFH4" s="33"/>
      <c r="AFI4" s="33"/>
      <c r="AFJ4" s="33"/>
      <c r="AFK4" s="33"/>
      <c r="AFL4" s="33"/>
      <c r="AFM4" s="33"/>
      <c r="AFN4" s="33"/>
      <c r="AFO4" s="33"/>
      <c r="AFP4" s="33"/>
      <c r="AFQ4" s="33"/>
      <c r="AFR4" s="33"/>
      <c r="AFS4" s="33"/>
      <c r="AFT4" s="33"/>
      <c r="AFU4" s="33"/>
      <c r="AFV4" s="33"/>
      <c r="AFW4" s="33"/>
      <c r="AFX4" s="33"/>
      <c r="AFY4" s="33"/>
      <c r="AFZ4" s="33"/>
      <c r="AGA4" s="33"/>
      <c r="AGB4" s="33"/>
      <c r="AGC4" s="33"/>
      <c r="AGD4" s="33"/>
      <c r="AGE4" s="33"/>
      <c r="AGF4" s="33"/>
      <c r="AGG4" s="33"/>
      <c r="AGH4" s="33"/>
      <c r="AGI4" s="33"/>
      <c r="AGJ4" s="33"/>
      <c r="AGK4" s="33"/>
      <c r="AGL4" s="33"/>
      <c r="AGM4" s="33"/>
      <c r="AGN4" s="33"/>
      <c r="AGO4" s="33"/>
      <c r="AGP4" s="33"/>
      <c r="AGQ4" s="33"/>
      <c r="AGR4" s="33"/>
      <c r="AGS4" s="33"/>
      <c r="AGT4" s="33"/>
      <c r="AGU4" s="33"/>
      <c r="AGV4" s="33"/>
      <c r="AGW4" s="33"/>
      <c r="AGX4" s="33"/>
      <c r="AGY4" s="33"/>
      <c r="AGZ4" s="33"/>
      <c r="AHA4" s="33"/>
      <c r="AHB4" s="33"/>
      <c r="AHC4" s="33"/>
      <c r="AHD4" s="33"/>
      <c r="AHE4" s="33"/>
      <c r="AHF4" s="33"/>
      <c r="AHG4" s="33"/>
      <c r="AHH4" s="33"/>
      <c r="AHI4" s="33"/>
      <c r="AHJ4" s="33"/>
      <c r="AHK4" s="33"/>
      <c r="AHL4" s="33"/>
      <c r="AHM4" s="33"/>
      <c r="AHN4" s="33"/>
      <c r="AHO4" s="33"/>
      <c r="AHP4" s="33"/>
      <c r="AHQ4" s="33"/>
      <c r="AHR4" s="33"/>
      <c r="AHS4" s="33"/>
      <c r="AHT4" s="33"/>
      <c r="AHU4" s="33"/>
      <c r="AHV4" s="33"/>
      <c r="AHW4" s="33"/>
      <c r="AHX4" s="33"/>
      <c r="AHY4" s="33"/>
      <c r="AHZ4" s="33"/>
      <c r="AIA4" s="33"/>
      <c r="AIB4" s="33"/>
      <c r="AIC4" s="33"/>
      <c r="AID4" s="33"/>
      <c r="AIE4" s="33"/>
      <c r="AIF4" s="33"/>
      <c r="AIG4" s="33"/>
      <c r="AIH4" s="33"/>
      <c r="AII4" s="33"/>
      <c r="AIJ4" s="33"/>
      <c r="AIK4" s="33"/>
      <c r="AIL4" s="33"/>
      <c r="AIM4" s="33"/>
      <c r="AIN4" s="33"/>
      <c r="AIO4" s="33"/>
      <c r="AIP4" s="33"/>
      <c r="AIQ4" s="33"/>
      <c r="AIR4" s="33"/>
      <c r="AIS4" s="33"/>
      <c r="AIT4" s="33"/>
      <c r="AIU4" s="33"/>
      <c r="AIV4" s="33"/>
      <c r="AIW4" s="33"/>
      <c r="AIX4" s="33"/>
      <c r="AIY4" s="33"/>
      <c r="AIZ4" s="33"/>
      <c r="AJA4" s="33"/>
      <c r="AJB4" s="33"/>
      <c r="AJC4" s="33"/>
      <c r="AJD4" s="33"/>
      <c r="AJE4" s="33"/>
      <c r="AJF4" s="33"/>
      <c r="AJG4" s="33"/>
      <c r="AJH4" s="33"/>
      <c r="AJI4" s="33"/>
      <c r="AJJ4" s="33"/>
      <c r="AJK4" s="33"/>
      <c r="AJL4" s="33"/>
      <c r="AJM4" s="33"/>
      <c r="AJN4" s="33"/>
      <c r="AJO4" s="33"/>
      <c r="AJP4" s="33"/>
      <c r="AJQ4" s="33"/>
      <c r="AJR4" s="33"/>
      <c r="AJS4" s="33"/>
      <c r="AJT4" s="33"/>
      <c r="AJU4" s="33"/>
      <c r="AJV4" s="33"/>
      <c r="AJW4" s="33"/>
      <c r="AJX4" s="33"/>
      <c r="AJY4" s="33"/>
      <c r="AJZ4" s="33"/>
      <c r="AKA4" s="33"/>
      <c r="AKB4" s="33"/>
      <c r="AKC4" s="33"/>
      <c r="AKD4" s="33"/>
      <c r="AKE4" s="33"/>
      <c r="AKF4" s="33"/>
      <c r="AKG4" s="33"/>
      <c r="AKH4" s="33"/>
      <c r="AKI4" s="33"/>
      <c r="AKJ4" s="33"/>
      <c r="AKK4" s="33"/>
      <c r="AKL4" s="33"/>
      <c r="AKM4" s="33"/>
      <c r="AKN4" s="33"/>
      <c r="AKO4" s="33"/>
      <c r="AKP4" s="33"/>
      <c r="AKQ4" s="33"/>
      <c r="AKR4" s="33"/>
      <c r="AKS4" s="33"/>
      <c r="AKT4" s="33"/>
      <c r="AKU4" s="33"/>
      <c r="AKV4" s="33"/>
      <c r="AKW4" s="33"/>
      <c r="AKX4" s="33"/>
      <c r="AKY4" s="33"/>
      <c r="AKZ4" s="33"/>
      <c r="ALA4" s="33"/>
      <c r="ALB4" s="33"/>
      <c r="ALC4" s="33"/>
      <c r="ALD4" s="33"/>
      <c r="ALE4" s="33"/>
      <c r="ALF4" s="33"/>
      <c r="ALG4" s="33"/>
      <c r="ALH4" s="33"/>
      <c r="ALI4" s="33"/>
      <c r="ALJ4" s="33"/>
      <c r="ALK4" s="33"/>
      <c r="ALL4" s="33"/>
      <c r="ALM4" s="33"/>
      <c r="ALN4" s="33"/>
      <c r="ALO4" s="33"/>
      <c r="ALP4" s="33"/>
      <c r="ALQ4" s="33"/>
      <c r="ALR4" s="33"/>
      <c r="ALS4" s="33"/>
      <c r="ALT4" s="33"/>
      <c r="ALU4" s="33"/>
      <c r="ALV4" s="33"/>
      <c r="ALW4" s="33"/>
      <c r="ALX4" s="33"/>
      <c r="ALY4" s="33"/>
      <c r="ALZ4" s="33"/>
      <c r="AMA4" s="33"/>
      <c r="AMB4" s="33"/>
      <c r="AMC4" s="33"/>
      <c r="AMD4" s="33"/>
      <c r="AME4" s="33"/>
      <c r="AMF4" s="33"/>
      <c r="AMG4" s="33"/>
      <c r="AMH4" s="33"/>
      <c r="AMI4" s="33"/>
      <c r="AMJ4" s="33"/>
      <c r="AMK4" s="33"/>
      <c r="AML4" s="33"/>
      <c r="AMM4" s="33"/>
      <c r="AMN4" s="33"/>
      <c r="AMO4" s="33"/>
      <c r="AMP4" s="33"/>
      <c r="AMQ4" s="33"/>
      <c r="AMR4" s="33"/>
      <c r="AMS4" s="33"/>
      <c r="AMT4" s="33"/>
      <c r="AMU4" s="33"/>
      <c r="AMV4" s="33"/>
      <c r="AMW4" s="33"/>
      <c r="AMX4" s="33"/>
      <c r="AMY4" s="33"/>
      <c r="AMZ4" s="33"/>
      <c r="ANA4" s="33"/>
      <c r="ANB4" s="33"/>
      <c r="ANC4" s="33"/>
      <c r="AND4" s="33"/>
      <c r="ANE4" s="33"/>
      <c r="ANF4" s="33"/>
      <c r="ANG4" s="33"/>
      <c r="ANH4" s="33"/>
      <c r="ANI4" s="33"/>
      <c r="ANJ4" s="33"/>
      <c r="ANK4" s="33"/>
      <c r="ANL4" s="33"/>
      <c r="ANM4" s="33"/>
      <c r="ANN4" s="33"/>
      <c r="ANO4" s="33"/>
      <c r="ANP4" s="33"/>
      <c r="ANQ4" s="33"/>
      <c r="ANR4" s="33"/>
      <c r="ANS4" s="33"/>
      <c r="ANT4" s="33"/>
      <c r="ANU4" s="33"/>
      <c r="ANV4" s="33"/>
      <c r="ANW4" s="33"/>
      <c r="ANX4" s="33"/>
      <c r="ANY4" s="33"/>
      <c r="ANZ4" s="33"/>
      <c r="AOA4" s="33"/>
      <c r="AOB4" s="33"/>
      <c r="AOC4" s="33"/>
      <c r="AOD4" s="33"/>
      <c r="AOE4" s="33"/>
      <c r="AOF4" s="33"/>
      <c r="AOG4" s="33"/>
      <c r="AOH4" s="33"/>
      <c r="AOI4" s="33"/>
      <c r="AOJ4" s="33"/>
      <c r="AOK4" s="33"/>
      <c r="AOL4" s="33"/>
      <c r="AOM4" s="33"/>
      <c r="AON4" s="33"/>
      <c r="AOO4" s="33"/>
      <c r="AOP4" s="33"/>
      <c r="AOQ4" s="33"/>
      <c r="AOR4" s="33"/>
      <c r="AOS4" s="33"/>
      <c r="AOT4" s="33"/>
      <c r="AOU4" s="33"/>
      <c r="AOV4" s="33"/>
      <c r="AOW4" s="33"/>
      <c r="AOX4" s="33"/>
      <c r="AOY4" s="33"/>
      <c r="AOZ4" s="33"/>
      <c r="APA4" s="33"/>
      <c r="APB4" s="33"/>
      <c r="APC4" s="33"/>
      <c r="APD4" s="33"/>
      <c r="APE4" s="33"/>
      <c r="APF4" s="33"/>
      <c r="APG4" s="33"/>
      <c r="APH4" s="33"/>
      <c r="API4" s="33"/>
      <c r="APJ4" s="33"/>
      <c r="APK4" s="33"/>
      <c r="APL4" s="33"/>
      <c r="APM4" s="33"/>
      <c r="APN4" s="33"/>
      <c r="APO4" s="33"/>
      <c r="APP4" s="33"/>
      <c r="APQ4" s="33"/>
      <c r="APR4" s="33"/>
      <c r="APS4" s="33"/>
      <c r="APT4" s="33"/>
      <c r="APU4" s="33"/>
      <c r="APV4" s="33"/>
      <c r="APW4" s="33"/>
      <c r="APX4" s="33"/>
      <c r="APY4" s="33"/>
      <c r="APZ4" s="33"/>
      <c r="AQA4" s="33"/>
      <c r="AQB4" s="33"/>
      <c r="AQC4" s="33"/>
      <c r="AQD4" s="33"/>
      <c r="AQE4" s="33"/>
      <c r="AQF4" s="33"/>
      <c r="AQG4" s="33"/>
      <c r="AQH4" s="33"/>
      <c r="AQI4" s="33"/>
      <c r="AQJ4" s="33"/>
      <c r="AQK4" s="33"/>
      <c r="AQL4" s="33"/>
      <c r="AQM4" s="33"/>
      <c r="AQN4" s="33"/>
      <c r="AQO4" s="33"/>
      <c r="AQP4" s="33"/>
      <c r="AQQ4" s="33"/>
      <c r="AQR4" s="33"/>
      <c r="AQS4" s="33"/>
      <c r="AQT4" s="33"/>
      <c r="AQU4" s="33"/>
      <c r="AQV4" s="33"/>
      <c r="AQW4" s="33"/>
      <c r="AQX4" s="33"/>
      <c r="AQY4" s="33"/>
      <c r="AQZ4" s="33"/>
      <c r="ARA4" s="33"/>
      <c r="ARB4" s="33"/>
      <c r="ARC4" s="33"/>
      <c r="ARD4" s="33"/>
      <c r="ARE4" s="33"/>
      <c r="ARF4" s="33"/>
      <c r="ARG4" s="33"/>
      <c r="ARH4" s="33"/>
      <c r="ARI4" s="33"/>
      <c r="ARJ4" s="33"/>
      <c r="ARK4" s="33"/>
      <c r="ARL4" s="33"/>
      <c r="ARM4" s="33"/>
      <c r="ARN4" s="33"/>
      <c r="ARO4" s="33"/>
      <c r="ARP4" s="33"/>
      <c r="ARQ4" s="33"/>
      <c r="ARR4" s="33"/>
      <c r="ARS4" s="33"/>
      <c r="ART4" s="33"/>
      <c r="ARU4" s="33"/>
      <c r="ARV4" s="33"/>
      <c r="ARW4" s="33"/>
      <c r="ARX4" s="33"/>
      <c r="ARY4" s="33"/>
      <c r="ARZ4" s="33"/>
      <c r="ASA4" s="33"/>
      <c r="ASB4" s="33"/>
      <c r="ASC4" s="33"/>
      <c r="ASD4" s="33"/>
      <c r="ASE4" s="33"/>
      <c r="ASF4" s="33"/>
      <c r="ASG4" s="33"/>
      <c r="ASH4" s="33"/>
      <c r="ASI4" s="33"/>
      <c r="ASJ4" s="33"/>
      <c r="ASK4" s="33"/>
      <c r="ASL4" s="33"/>
      <c r="ASM4" s="33"/>
      <c r="ASN4" s="33"/>
      <c r="ASO4" s="33"/>
      <c r="ASP4" s="33"/>
      <c r="ASQ4" s="33"/>
      <c r="ASR4" s="33"/>
      <c r="ASS4" s="33"/>
      <c r="AST4" s="33"/>
      <c r="ASU4" s="33"/>
      <c r="ASV4" s="33"/>
      <c r="ASW4" s="33"/>
      <c r="ASX4" s="33"/>
      <c r="ASY4" s="33"/>
      <c r="ASZ4" s="33"/>
      <c r="ATA4" s="33"/>
      <c r="ATB4" s="33"/>
      <c r="ATC4" s="33"/>
      <c r="ATD4" s="33"/>
      <c r="ATE4" s="33"/>
      <c r="ATF4" s="33"/>
      <c r="ATG4" s="33"/>
      <c r="ATH4" s="33"/>
      <c r="ATI4" s="33"/>
      <c r="ATJ4" s="33"/>
      <c r="ATK4" s="33"/>
      <c r="ATL4" s="33"/>
      <c r="ATM4" s="33"/>
      <c r="ATN4" s="33"/>
      <c r="ATO4" s="33"/>
      <c r="ATP4" s="33"/>
      <c r="ATQ4" s="33"/>
      <c r="ATR4" s="33"/>
      <c r="ATS4" s="33"/>
      <c r="ATT4" s="33"/>
      <c r="ATU4" s="33"/>
      <c r="ATV4" s="33"/>
      <c r="ATW4" s="33"/>
      <c r="ATX4" s="33"/>
      <c r="ATY4" s="33"/>
      <c r="ATZ4" s="33"/>
      <c r="AUB4" s="33"/>
      <c r="AUC4" s="33"/>
      <c r="AUD4" s="33"/>
      <c r="AUE4" s="33"/>
      <c r="AUF4" s="33"/>
      <c r="AUG4" s="33"/>
      <c r="AUH4" s="33"/>
      <c r="AUI4" s="33"/>
      <c r="AUJ4" s="33"/>
      <c r="AUK4" s="33"/>
      <c r="AUL4" s="33"/>
      <c r="AUM4" s="33"/>
      <c r="AUN4" s="33"/>
      <c r="AUO4" s="33"/>
      <c r="AUP4" s="33"/>
      <c r="AUQ4" s="33"/>
      <c r="AUR4" s="33"/>
      <c r="AUS4" s="33"/>
      <c r="AUT4" s="33"/>
      <c r="AUU4" s="33"/>
      <c r="AUV4" s="33"/>
      <c r="AUW4" s="33"/>
      <c r="AUX4" s="33"/>
      <c r="AUY4" s="33"/>
      <c r="AUZ4" s="33"/>
      <c r="AVA4" s="33"/>
      <c r="AVB4" s="33"/>
      <c r="AVC4" s="33"/>
      <c r="AVD4" s="33"/>
      <c r="AVE4" s="33"/>
      <c r="AVF4" s="33"/>
      <c r="AVG4" s="33"/>
      <c r="AVH4" s="33"/>
      <c r="AVI4" s="33"/>
      <c r="AVJ4" s="33"/>
      <c r="AVK4" s="33"/>
      <c r="AVL4" s="33"/>
      <c r="AVM4" s="33"/>
      <c r="AVN4" s="33"/>
      <c r="AVO4" s="33"/>
      <c r="AVP4" s="33"/>
      <c r="AVQ4" s="33"/>
      <c r="AVR4" s="33"/>
      <c r="AVS4" s="33"/>
      <c r="AVT4" s="33"/>
      <c r="AVU4" s="33"/>
      <c r="AVV4" s="33"/>
      <c r="AVW4" s="33"/>
      <c r="AVX4" s="33"/>
      <c r="AVY4" s="33"/>
      <c r="AVZ4" s="33"/>
      <c r="AWA4" s="33"/>
      <c r="AWB4" s="33"/>
      <c r="AWC4" s="33"/>
      <c r="AWD4" s="33"/>
      <c r="AWE4" s="33"/>
      <c r="AWF4" s="33"/>
      <c r="AWG4" s="33"/>
      <c r="AWH4" s="33"/>
      <c r="AWI4" s="33"/>
      <c r="AWJ4" s="33"/>
      <c r="AWK4" s="33"/>
      <c r="AWL4" s="33"/>
      <c r="AWM4" s="33"/>
      <c r="AWN4" s="33"/>
      <c r="AWO4" s="33"/>
      <c r="AWP4" s="33"/>
      <c r="AWQ4" s="33"/>
      <c r="AWR4" s="33"/>
      <c r="AWS4" s="33"/>
      <c r="AWT4" s="33"/>
      <c r="AWU4" s="33"/>
      <c r="AWV4" s="33"/>
      <c r="AWW4" s="33"/>
      <c r="AWX4" s="33"/>
      <c r="AWY4" s="33"/>
      <c r="AWZ4" s="33"/>
      <c r="AXA4" s="33"/>
      <c r="AXB4" s="33"/>
      <c r="AXC4" s="33"/>
      <c r="AXD4" s="33"/>
      <c r="AXE4" s="33"/>
      <c r="AXF4" s="33"/>
      <c r="AXG4" s="33"/>
      <c r="AXH4" s="33"/>
      <c r="AXI4" s="33"/>
      <c r="AXJ4" s="33"/>
      <c r="AXK4" s="33"/>
      <c r="AXL4" s="33"/>
      <c r="AXM4" s="33"/>
      <c r="AXN4" s="33"/>
      <c r="AXO4" s="33"/>
      <c r="AXP4" s="33"/>
      <c r="AXQ4" s="33"/>
      <c r="AXR4" s="33"/>
      <c r="AXS4" s="33"/>
      <c r="AXT4" s="33"/>
      <c r="AXU4" s="33"/>
      <c r="AXV4" s="33"/>
      <c r="AXW4" s="33"/>
      <c r="AXX4" s="33"/>
      <c r="AXY4" s="33"/>
      <c r="AXZ4" s="33"/>
      <c r="AYA4" s="33"/>
      <c r="AYB4" s="33"/>
      <c r="AYC4" s="33"/>
      <c r="AYD4" s="33"/>
      <c r="AYE4" s="33"/>
      <c r="AYF4" s="33"/>
      <c r="AYG4" s="33"/>
      <c r="AYH4" s="33"/>
      <c r="AYI4" s="33"/>
      <c r="AYJ4" s="33"/>
      <c r="AYK4" s="33"/>
      <c r="AYL4" s="33"/>
      <c r="AYM4" s="33"/>
      <c r="AYN4" s="33"/>
      <c r="AYO4" s="33"/>
      <c r="AYP4" s="33"/>
      <c r="AYQ4" s="33"/>
      <c r="AYR4" s="33"/>
      <c r="AYS4" s="33"/>
      <c r="AYT4" s="33"/>
      <c r="AYU4" s="33"/>
      <c r="AYV4" s="33"/>
      <c r="AYW4" s="33"/>
      <c r="AYX4" s="33"/>
      <c r="AYY4" s="33"/>
      <c r="AYZ4" s="33"/>
      <c r="AZA4" s="33"/>
      <c r="AZB4" s="33"/>
      <c r="AZC4" s="33"/>
      <c r="AZD4" s="33"/>
      <c r="AZE4" s="33"/>
      <c r="AZF4" s="33"/>
      <c r="AZG4" s="33"/>
      <c r="AZH4" s="33"/>
      <c r="AZI4" s="33"/>
      <c r="AZJ4" s="33"/>
      <c r="AZK4" s="33"/>
      <c r="AZL4" s="33"/>
      <c r="AZM4" s="33"/>
      <c r="AZN4" s="33"/>
      <c r="AZO4" s="33"/>
      <c r="AZP4" s="33"/>
      <c r="AZQ4" s="33"/>
      <c r="AZR4" s="33"/>
      <c r="AZS4" s="33"/>
      <c r="AZT4" s="33"/>
      <c r="AZU4" s="33"/>
      <c r="AZV4" s="33"/>
      <c r="AZW4" s="33"/>
      <c r="AZX4" s="33"/>
      <c r="AZY4" s="33"/>
      <c r="AZZ4" s="33"/>
      <c r="BAA4" s="33"/>
      <c r="BAB4" s="33"/>
      <c r="BAC4" s="33"/>
      <c r="BAD4" s="33"/>
      <c r="BAE4" s="33"/>
      <c r="BAF4" s="33"/>
      <c r="BAG4" s="33"/>
      <c r="BAH4" s="33"/>
      <c r="BAI4" s="33"/>
      <c r="BAJ4" s="33"/>
      <c r="BAK4" s="33"/>
      <c r="BAL4" s="33"/>
      <c r="BAM4" s="33"/>
      <c r="BAN4" s="33"/>
      <c r="BAO4" s="33"/>
      <c r="BAP4" s="33"/>
      <c r="BAQ4" s="33"/>
      <c r="BAR4" s="33"/>
      <c r="BAS4" s="33"/>
      <c r="BAT4" s="33"/>
      <c r="BAU4" s="33"/>
      <c r="BAV4" s="33"/>
      <c r="BAW4" s="33"/>
      <c r="BAX4" s="33"/>
      <c r="BAY4" s="33"/>
      <c r="BAZ4" s="33"/>
      <c r="BBA4" s="33"/>
      <c r="BBB4" s="33"/>
      <c r="BBC4" s="33"/>
      <c r="BBD4" s="33"/>
      <c r="BBE4" s="33"/>
      <c r="BBF4" s="33"/>
      <c r="BBG4" s="33"/>
      <c r="BBH4" s="33"/>
      <c r="BBI4" s="33"/>
      <c r="BBJ4" s="33"/>
      <c r="BBK4" s="33"/>
      <c r="BBL4" s="33"/>
      <c r="BBM4" s="33"/>
      <c r="BBN4" s="33"/>
      <c r="BBO4" s="33"/>
      <c r="BBP4" s="33"/>
      <c r="BBQ4" s="33"/>
      <c r="BBR4" s="33"/>
      <c r="BBS4" s="33"/>
      <c r="BBT4" s="33"/>
      <c r="BBU4" s="33"/>
      <c r="BBV4" s="33"/>
      <c r="BBW4" s="33"/>
      <c r="BBX4" s="33"/>
      <c r="BBY4" s="33"/>
      <c r="BBZ4" s="33"/>
      <c r="BCA4" s="33"/>
      <c r="BCB4" s="33"/>
      <c r="BCC4" s="33"/>
      <c r="BCD4" s="33"/>
      <c r="BCE4" s="33"/>
      <c r="BCF4" s="33"/>
      <c r="BCG4" s="33"/>
      <c r="BCH4" s="33"/>
      <c r="BCI4" s="33"/>
      <c r="BCJ4" s="33"/>
      <c r="BCK4" s="33"/>
      <c r="BCL4" s="33"/>
      <c r="BCM4" s="33"/>
      <c r="BCN4" s="33"/>
      <c r="BCO4" s="33"/>
      <c r="BCP4" s="33"/>
      <c r="BCQ4" s="33"/>
      <c r="BCR4" s="33"/>
      <c r="BCS4" s="33"/>
      <c r="BCT4" s="33"/>
      <c r="BCU4" s="33"/>
      <c r="BCV4" s="33"/>
      <c r="BCW4" s="33"/>
      <c r="BCX4" s="33"/>
      <c r="BCY4" s="33"/>
      <c r="BCZ4" s="33"/>
      <c r="BDA4" s="33"/>
      <c r="BDB4" s="33"/>
      <c r="BDC4" s="33"/>
      <c r="BDD4" s="33"/>
      <c r="BDE4" s="33"/>
      <c r="BDF4" s="33"/>
      <c r="BDG4" s="33"/>
      <c r="BDH4" s="33"/>
      <c r="BDI4" s="33"/>
      <c r="BDJ4" s="33"/>
      <c r="BDK4" s="33"/>
      <c r="BDL4" s="33"/>
      <c r="BDM4" s="33"/>
      <c r="BDN4" s="33"/>
      <c r="BDO4" s="33"/>
      <c r="BDP4" s="33"/>
      <c r="BDQ4" s="33"/>
      <c r="BDR4" s="33"/>
      <c r="BDS4" s="33"/>
      <c r="BDT4" s="33"/>
      <c r="BDU4" s="33"/>
      <c r="BDV4" s="33"/>
      <c r="BDW4" s="33"/>
      <c r="BDX4" s="33"/>
      <c r="BDY4" s="33"/>
      <c r="BDZ4" s="33"/>
      <c r="BEA4" s="33"/>
      <c r="BEB4" s="33"/>
      <c r="BEC4" s="33"/>
      <c r="BED4" s="33"/>
      <c r="BEE4" s="33"/>
      <c r="BEF4" s="33"/>
      <c r="BEG4" s="33"/>
      <c r="BEH4" s="33"/>
      <c r="BEI4" s="33"/>
      <c r="BEJ4" s="33"/>
      <c r="BEK4" s="33"/>
      <c r="BEL4" s="33"/>
      <c r="BEM4" s="33"/>
      <c r="BEN4" s="33"/>
      <c r="BEO4" s="33"/>
      <c r="BEP4" s="33"/>
      <c r="BEQ4" s="33"/>
      <c r="BER4" s="33"/>
      <c r="BES4" s="33"/>
      <c r="BET4" s="33"/>
      <c r="BEU4" s="33"/>
      <c r="BEV4" s="33"/>
      <c r="BEW4" s="33"/>
      <c r="BEX4" s="33"/>
      <c r="BEY4" s="33"/>
      <c r="BEZ4" s="33"/>
      <c r="BFA4" s="33"/>
      <c r="BFB4" s="33"/>
      <c r="BFC4" s="33"/>
      <c r="BFD4" s="33"/>
      <c r="BFE4" s="33"/>
      <c r="BFF4" s="33"/>
      <c r="BFG4" s="33"/>
      <c r="BFH4" s="33"/>
      <c r="BFI4" s="33"/>
      <c r="BFJ4" s="33"/>
      <c r="BFK4" s="33"/>
      <c r="BFL4" s="33"/>
      <c r="BFM4" s="33"/>
      <c r="BFN4" s="33"/>
      <c r="BFO4" s="33"/>
      <c r="BFP4" s="33"/>
      <c r="BFQ4" s="33"/>
      <c r="BFR4" s="33"/>
      <c r="BFS4" s="33"/>
      <c r="BFT4" s="33"/>
      <c r="BFU4" s="33"/>
      <c r="BFV4" s="33"/>
      <c r="BFW4" s="33"/>
      <c r="BFX4" s="33"/>
      <c r="BFY4" s="33"/>
      <c r="BFZ4" s="33"/>
      <c r="BGA4" s="33"/>
      <c r="BGB4" s="33"/>
      <c r="BGC4" s="33"/>
      <c r="BGD4" s="33"/>
      <c r="BGE4" s="33"/>
      <c r="BGF4" s="33"/>
      <c r="BGG4" s="33"/>
      <c r="BGH4" s="33"/>
      <c r="BGI4" s="33"/>
      <c r="BGJ4" s="33"/>
      <c r="BGK4" s="33"/>
      <c r="BGL4" s="33"/>
      <c r="BGM4" s="33"/>
      <c r="BGN4" s="33"/>
      <c r="BGO4" s="33"/>
      <c r="BGP4" s="33"/>
      <c r="BGQ4" s="33"/>
      <c r="BGR4" s="33"/>
      <c r="BGS4" s="33"/>
      <c r="BGT4" s="33"/>
      <c r="BGU4" s="33"/>
      <c r="BGV4" s="33"/>
      <c r="BGW4" s="33"/>
      <c r="BGX4" s="33"/>
      <c r="BGY4" s="33"/>
      <c r="BGZ4" s="33"/>
      <c r="BHA4" s="33"/>
      <c r="BHB4" s="33"/>
      <c r="BHC4" s="33"/>
      <c r="BHD4" s="33"/>
      <c r="BHE4" s="33"/>
      <c r="BHF4" s="33"/>
      <c r="BHG4" s="33"/>
      <c r="BHH4" s="33"/>
      <c r="BHI4" s="33"/>
      <c r="BHJ4" s="33"/>
      <c r="BHK4" s="33"/>
      <c r="BHL4" s="33"/>
      <c r="BHM4" s="33"/>
      <c r="BHN4" s="33"/>
      <c r="BHO4" s="33"/>
      <c r="BHP4" s="33"/>
      <c r="BHQ4" s="33"/>
      <c r="BHR4" s="33"/>
      <c r="BHS4" s="33"/>
      <c r="BHT4" s="33"/>
      <c r="BHU4" s="33"/>
      <c r="BHV4" s="33"/>
      <c r="BHW4" s="33"/>
      <c r="BHX4" s="33"/>
      <c r="BHY4" s="33"/>
      <c r="BHZ4" s="33"/>
      <c r="BIA4" s="33"/>
      <c r="BIB4" s="33"/>
      <c r="BIC4" s="33"/>
      <c r="BID4" s="33"/>
      <c r="BIE4" s="33"/>
      <c r="BIF4" s="33"/>
      <c r="BIG4" s="33"/>
      <c r="BIH4" s="33"/>
      <c r="BII4" s="33"/>
      <c r="BIJ4" s="33"/>
      <c r="BIK4" s="33"/>
      <c r="BIL4" s="33"/>
      <c r="BIM4" s="33"/>
      <c r="BIN4" s="33"/>
      <c r="BIO4" s="33"/>
      <c r="BIP4" s="33"/>
      <c r="BIQ4" s="33"/>
      <c r="BIR4" s="33"/>
      <c r="BIS4" s="33"/>
      <c r="BIT4" s="33"/>
      <c r="BIU4" s="33"/>
      <c r="BIV4" s="33"/>
      <c r="BIW4" s="33"/>
      <c r="BIX4" s="33"/>
      <c r="BIY4" s="33"/>
      <c r="BIZ4" s="33"/>
      <c r="BJA4" s="33"/>
      <c r="BJB4" s="33"/>
      <c r="BJC4" s="33"/>
      <c r="BJD4" s="33"/>
      <c r="BJE4" s="33"/>
      <c r="BJF4" s="33"/>
      <c r="BJG4" s="33"/>
      <c r="BJH4" s="33"/>
      <c r="BJI4" s="33"/>
      <c r="BJJ4" s="33"/>
      <c r="BJK4" s="33"/>
      <c r="BJL4" s="33"/>
      <c r="BJM4" s="33"/>
      <c r="BJN4" s="33"/>
      <c r="BJO4" s="33"/>
      <c r="BJP4" s="33"/>
      <c r="BJQ4" s="33"/>
      <c r="BJR4" s="33"/>
      <c r="BJS4" s="33"/>
      <c r="BJT4" s="33"/>
      <c r="BJU4" s="33"/>
      <c r="BJV4" s="33"/>
      <c r="BJW4" s="33"/>
      <c r="BJX4" s="33"/>
      <c r="BJY4" s="33"/>
      <c r="BJZ4" s="33"/>
      <c r="BKA4" s="33"/>
      <c r="BKB4" s="33"/>
      <c r="BKC4" s="33"/>
      <c r="BKD4" s="33"/>
      <c r="BKE4" s="33"/>
      <c r="BKF4" s="33"/>
      <c r="BKG4" s="33"/>
      <c r="BKH4" s="33"/>
      <c r="BKI4" s="33"/>
      <c r="BKJ4" s="33"/>
      <c r="BKK4" s="33"/>
      <c r="BKL4" s="33"/>
      <c r="BKM4" s="33"/>
      <c r="BKN4" s="33"/>
      <c r="BKO4" s="33"/>
      <c r="BKP4" s="33"/>
      <c r="BKQ4" s="33"/>
      <c r="BKR4" s="33"/>
      <c r="BKS4" s="33"/>
      <c r="BKT4" s="33"/>
      <c r="BKU4" s="33"/>
      <c r="BKV4" s="33"/>
      <c r="BKW4" s="33"/>
      <c r="BKX4" s="33"/>
      <c r="BKY4" s="33"/>
      <c r="BKZ4" s="33"/>
      <c r="BLA4" s="33"/>
      <c r="BLB4" s="33"/>
      <c r="BLC4" s="33"/>
      <c r="BLD4" s="33"/>
      <c r="BLE4" s="33"/>
      <c r="BLF4" s="33"/>
      <c r="BLG4" s="33"/>
      <c r="BLH4" s="33"/>
      <c r="BLI4" s="33"/>
      <c r="BLJ4" s="33"/>
      <c r="BLK4" s="33"/>
      <c r="BLL4" s="33"/>
      <c r="BLM4" s="33"/>
      <c r="BLN4" s="33"/>
      <c r="BLO4" s="33"/>
      <c r="BLP4" s="33"/>
      <c r="BLQ4" s="33"/>
      <c r="BLR4" s="33"/>
      <c r="BLS4" s="33"/>
      <c r="BLT4" s="33"/>
      <c r="BLU4" s="33"/>
      <c r="BLV4" s="33"/>
      <c r="BLW4" s="33"/>
      <c r="BLX4" s="33"/>
      <c r="BLY4" s="33"/>
      <c r="BLZ4" s="33"/>
      <c r="BMA4" s="33"/>
      <c r="BMB4" s="33"/>
      <c r="BMC4" s="33"/>
      <c r="BMD4" s="33"/>
      <c r="BME4" s="33"/>
      <c r="BMF4" s="33"/>
      <c r="BMG4" s="33"/>
      <c r="BMH4" s="33"/>
      <c r="BMI4" s="33"/>
      <c r="BMJ4" s="33"/>
      <c r="BMK4" s="33"/>
      <c r="BML4" s="33"/>
      <c r="BMM4" s="33"/>
      <c r="BMN4" s="33"/>
      <c r="BMO4" s="33"/>
      <c r="BMP4" s="33"/>
      <c r="BMQ4" s="33"/>
      <c r="BMR4" s="33"/>
      <c r="BMS4" s="33"/>
      <c r="BMT4" s="33"/>
      <c r="BMU4" s="33"/>
      <c r="BMV4" s="33"/>
      <c r="BMW4" s="33"/>
      <c r="BMX4" s="33"/>
      <c r="BMY4" s="33"/>
      <c r="BMZ4" s="33"/>
      <c r="BNA4" s="33"/>
      <c r="BNB4" s="33"/>
      <c r="BNC4" s="33"/>
      <c r="BND4" s="33"/>
      <c r="BNE4" s="33"/>
      <c r="BNF4" s="33"/>
      <c r="BNG4" s="33"/>
      <c r="BNH4" s="33"/>
      <c r="BNI4" s="33"/>
      <c r="BNJ4" s="33"/>
      <c r="BNK4" s="33"/>
      <c r="BNL4" s="33"/>
      <c r="BNM4" s="33"/>
      <c r="BNN4" s="33"/>
      <c r="BNO4" s="33"/>
      <c r="BNP4" s="33"/>
      <c r="BNQ4" s="33"/>
      <c r="BNR4" s="33"/>
      <c r="BNS4" s="33"/>
      <c r="BNT4" s="33"/>
      <c r="BNU4" s="33"/>
      <c r="BNV4" s="33"/>
      <c r="BNW4" s="33"/>
      <c r="BNX4" s="33"/>
      <c r="BNY4" s="33"/>
      <c r="BNZ4" s="33"/>
      <c r="BOA4" s="33"/>
      <c r="BOB4" s="33"/>
      <c r="BOC4" s="33"/>
      <c r="BOD4" s="33"/>
      <c r="BOE4" s="33"/>
      <c r="BOF4" s="33"/>
      <c r="BOG4" s="33"/>
      <c r="BOH4" s="33"/>
      <c r="BOI4" s="33"/>
      <c r="BOJ4" s="33"/>
      <c r="BOK4" s="33"/>
      <c r="BOL4" s="33"/>
      <c r="BOM4" s="33"/>
      <c r="BON4" s="33"/>
      <c r="BOO4" s="33"/>
      <c r="BOP4" s="33"/>
      <c r="BOQ4" s="33"/>
      <c r="BOR4" s="33"/>
      <c r="BOS4" s="33"/>
      <c r="BOT4" s="33"/>
      <c r="BOU4" s="33"/>
      <c r="BOV4" s="33"/>
      <c r="BOW4" s="33"/>
      <c r="BOX4" s="33"/>
      <c r="BOY4" s="33"/>
      <c r="BOZ4" s="33"/>
      <c r="BPA4" s="33"/>
      <c r="BPB4" s="33"/>
      <c r="BPC4" s="33"/>
      <c r="BPD4" s="33"/>
      <c r="BPE4" s="33"/>
      <c r="BPF4" s="33"/>
      <c r="BPG4" s="33"/>
      <c r="BPH4" s="33"/>
      <c r="BPI4" s="33"/>
      <c r="BPJ4" s="33"/>
      <c r="BPK4" s="33"/>
      <c r="BPL4" s="33"/>
      <c r="BPM4" s="33"/>
      <c r="BPN4" s="33"/>
      <c r="BPO4" s="33"/>
      <c r="BPP4" s="33"/>
      <c r="BPQ4" s="33"/>
      <c r="BPR4" s="33"/>
      <c r="BPS4" s="33"/>
      <c r="BPT4" s="33"/>
      <c r="BPU4" s="33"/>
      <c r="BPV4" s="33"/>
      <c r="BPW4" s="33"/>
      <c r="BPX4" s="33"/>
      <c r="BPY4" s="33"/>
      <c r="BPZ4" s="33"/>
      <c r="BQA4" s="33"/>
      <c r="BQB4" s="33"/>
      <c r="BQC4" s="33"/>
      <c r="BQD4" s="33"/>
      <c r="BQE4" s="33"/>
      <c r="BQF4" s="33"/>
      <c r="BQG4" s="33"/>
      <c r="BQH4" s="33"/>
      <c r="BQI4" s="33"/>
      <c r="BQJ4" s="33"/>
      <c r="BQK4" s="33"/>
      <c r="BQL4" s="33"/>
      <c r="BQM4" s="33"/>
      <c r="BQN4" s="33"/>
      <c r="BQO4" s="33"/>
      <c r="BQP4" s="33"/>
      <c r="BQQ4" s="33"/>
      <c r="BQR4" s="33"/>
      <c r="BQS4" s="33"/>
      <c r="BQT4" s="33"/>
      <c r="BQU4" s="33"/>
      <c r="BQV4" s="33"/>
      <c r="BQW4" s="33"/>
      <c r="BQX4" s="33"/>
      <c r="BQY4" s="33"/>
      <c r="BQZ4" s="33"/>
      <c r="BRA4" s="33"/>
      <c r="BRB4" s="33"/>
      <c r="BRC4" s="33"/>
      <c r="BRE4" s="33"/>
      <c r="BRF4" s="33"/>
      <c r="BRG4" s="33"/>
      <c r="BRH4" s="33"/>
      <c r="BRI4" s="33"/>
      <c r="BRJ4" s="33"/>
      <c r="BRK4" s="33"/>
      <c r="BRL4" s="33"/>
      <c r="BRM4" s="33"/>
      <c r="BRN4" s="33"/>
      <c r="BRO4" s="33"/>
      <c r="BRP4" s="33"/>
      <c r="BRQ4" s="33"/>
      <c r="BRR4" s="33"/>
      <c r="BRS4" s="33"/>
      <c r="BRT4" s="33"/>
      <c r="BRU4" s="33"/>
      <c r="BRV4" s="33"/>
      <c r="BRW4" s="33"/>
      <c r="BRX4" s="33"/>
      <c r="BRY4" s="33"/>
      <c r="BRZ4" s="33"/>
      <c r="BSA4" s="33"/>
      <c r="BSB4" s="33"/>
      <c r="BSC4" s="33"/>
      <c r="BSD4" s="33"/>
      <c r="BSE4" s="33"/>
      <c r="BSF4" s="33"/>
      <c r="BSG4" s="33"/>
      <c r="BSH4" s="33"/>
      <c r="BSI4" s="33"/>
      <c r="BSJ4" s="33"/>
      <c r="BSK4" s="33"/>
      <c r="BSL4" s="33"/>
      <c r="BSM4" s="33"/>
      <c r="BSN4" s="33"/>
      <c r="BSO4" s="33"/>
      <c r="BSP4" s="33"/>
      <c r="BSQ4" s="33"/>
      <c r="BSR4" s="33"/>
      <c r="BSS4" s="33"/>
      <c r="BST4" s="33"/>
      <c r="BSU4" s="33"/>
      <c r="BSV4" s="33"/>
      <c r="BSW4" s="33"/>
      <c r="BSX4" s="33"/>
      <c r="BSY4" s="33"/>
      <c r="BSZ4" s="33"/>
      <c r="BTA4" s="33"/>
      <c r="BTB4" s="33"/>
      <c r="BTC4" s="33"/>
      <c r="BTD4" s="33"/>
      <c r="BTE4" s="33"/>
      <c r="BTF4" s="33"/>
      <c r="BTG4" s="33"/>
      <c r="BTH4" s="33"/>
      <c r="BTI4" s="33"/>
      <c r="BTJ4" s="33"/>
      <c r="BTK4" s="33"/>
      <c r="BTL4" s="33"/>
      <c r="BTM4" s="33"/>
      <c r="BTN4" s="33"/>
      <c r="BTO4" s="33"/>
      <c r="BTP4" s="33"/>
      <c r="BTQ4" s="33"/>
      <c r="BTR4" s="33"/>
      <c r="BTS4" s="33"/>
      <c r="BTT4" s="33"/>
      <c r="BTU4" s="33"/>
      <c r="BTV4" s="33"/>
      <c r="BTW4" s="33"/>
      <c r="BTX4" s="33"/>
      <c r="BTY4" s="33"/>
      <c r="BTZ4" s="33"/>
      <c r="BUA4" s="33"/>
      <c r="BUB4" s="33"/>
      <c r="BUC4" s="33"/>
      <c r="BUD4" s="33"/>
      <c r="BUE4" s="33"/>
      <c r="BUF4" s="33"/>
      <c r="BUG4" s="33"/>
      <c r="BUH4" s="33"/>
      <c r="BUI4" s="33"/>
      <c r="BUJ4" s="33"/>
      <c r="BUK4" s="33"/>
      <c r="BUL4" s="33"/>
      <c r="BUM4" s="33"/>
      <c r="BUN4" s="33"/>
      <c r="BUO4" s="33"/>
      <c r="BUP4" s="33"/>
      <c r="BUQ4" s="33"/>
      <c r="BUR4" s="33"/>
      <c r="BUS4" s="33"/>
      <c r="BUT4" s="33"/>
      <c r="BUU4" s="33"/>
      <c r="BUV4" s="33"/>
      <c r="BUW4" s="33"/>
      <c r="BUX4" s="33"/>
      <c r="BUY4" s="33"/>
      <c r="BUZ4" s="33"/>
      <c r="BVA4" s="33"/>
      <c r="BVB4" s="33"/>
      <c r="BVC4" s="33"/>
      <c r="BVD4" s="33"/>
      <c r="BVE4" s="33"/>
      <c r="BVF4" s="33"/>
      <c r="BVG4" s="33"/>
      <c r="BVH4" s="33"/>
      <c r="BVI4" s="33"/>
      <c r="BVJ4" s="33"/>
      <c r="BVK4" s="33"/>
      <c r="BVL4" s="33"/>
      <c r="BVM4" s="33"/>
      <c r="BVN4" s="33"/>
      <c r="BVO4" s="33"/>
      <c r="BVP4" s="33"/>
      <c r="BVQ4" s="33"/>
      <c r="BVR4" s="33"/>
      <c r="BVS4" s="33"/>
      <c r="BVT4" s="33"/>
      <c r="BVU4" s="33"/>
      <c r="BVV4" s="33"/>
      <c r="BVW4" s="33"/>
      <c r="BVX4" s="33"/>
      <c r="BVY4" s="33"/>
      <c r="BVZ4" s="33"/>
      <c r="BWA4" s="33"/>
      <c r="BWB4" s="33"/>
      <c r="BWC4" s="33"/>
      <c r="BWD4" s="33"/>
      <c r="BWE4" s="33"/>
      <c r="BWF4" s="33"/>
      <c r="BWG4" s="33"/>
      <c r="BWH4" s="33"/>
      <c r="BWI4" s="33"/>
      <c r="BWJ4" s="33"/>
      <c r="BWK4" s="33"/>
      <c r="BWL4" s="33"/>
      <c r="BWM4" s="33"/>
      <c r="BWN4" s="33"/>
      <c r="BWO4" s="33"/>
      <c r="BWP4" s="33"/>
      <c r="BWQ4" s="33"/>
      <c r="BWR4" s="33"/>
      <c r="BWS4" s="33"/>
      <c r="BWT4" s="33"/>
      <c r="BWU4" s="33"/>
      <c r="BWV4" s="33"/>
      <c r="BWW4" s="33"/>
      <c r="BWX4" s="33"/>
      <c r="BWY4" s="33"/>
      <c r="BWZ4" s="33"/>
      <c r="BXA4" s="33"/>
      <c r="BXB4" s="33"/>
      <c r="BXC4" s="33"/>
      <c r="BXD4" s="33"/>
      <c r="BXE4" s="33"/>
      <c r="BXF4" s="33"/>
      <c r="BXG4" s="33"/>
      <c r="BXH4" s="33"/>
      <c r="BXI4" s="33"/>
      <c r="BXJ4" s="33"/>
      <c r="BXK4" s="33"/>
      <c r="BXL4" s="33"/>
      <c r="BXM4" s="33"/>
      <c r="BXN4" s="33"/>
      <c r="BXO4" s="33"/>
      <c r="BXP4" s="33"/>
      <c r="BXQ4" s="33"/>
      <c r="BXR4" s="33"/>
      <c r="BXS4" s="33"/>
      <c r="BXT4" s="33"/>
      <c r="BXU4" s="33"/>
      <c r="BXV4" s="33"/>
      <c r="BXW4" s="33"/>
      <c r="BXX4" s="33"/>
      <c r="BXY4" s="33"/>
      <c r="BXZ4" s="33"/>
      <c r="BYA4" s="33"/>
      <c r="BYB4" s="33"/>
      <c r="BYC4" s="33"/>
      <c r="BYD4" s="33"/>
      <c r="BYE4" s="33"/>
      <c r="BYF4" s="33"/>
      <c r="BYG4" s="33"/>
      <c r="BYH4" s="33"/>
      <c r="BYI4" s="33"/>
      <c r="BYJ4" s="33"/>
      <c r="BYK4" s="33"/>
      <c r="BYL4" s="33"/>
      <c r="BYM4" s="33"/>
      <c r="BYN4" s="33"/>
      <c r="BYO4" s="33"/>
      <c r="BYP4" s="33"/>
      <c r="BYQ4" s="33"/>
      <c r="BYR4" s="33"/>
      <c r="BYS4" s="33"/>
      <c r="BYT4" s="33"/>
      <c r="BYU4" s="33"/>
      <c r="BYV4" s="33"/>
      <c r="BYW4" s="33"/>
      <c r="BYX4" s="33"/>
      <c r="BYY4" s="33"/>
      <c r="BYZ4" s="33"/>
      <c r="BZA4" s="33"/>
      <c r="BZB4" s="33"/>
      <c r="BZC4" s="33"/>
      <c r="BZD4" s="33"/>
      <c r="BZE4" s="33"/>
      <c r="BZF4" s="33"/>
      <c r="BZG4" s="33"/>
      <c r="BZH4" s="33"/>
      <c r="BZI4" s="33"/>
      <c r="BZJ4" s="33"/>
      <c r="BZK4" s="33"/>
      <c r="BZL4" s="33"/>
      <c r="BZM4" s="33"/>
      <c r="BZN4" s="33"/>
      <c r="BZO4" s="33"/>
      <c r="BZP4" s="33"/>
      <c r="BZQ4" s="33"/>
      <c r="BZR4" s="33"/>
      <c r="BZS4" s="33"/>
      <c r="BZT4" s="33"/>
      <c r="BZU4" s="33"/>
      <c r="BZV4" s="33"/>
      <c r="BZW4" s="33"/>
      <c r="BZX4" s="33"/>
      <c r="BZY4" s="33"/>
      <c r="BZZ4" s="33"/>
      <c r="CAA4" s="33"/>
      <c r="CAB4" s="33"/>
      <c r="CAC4" s="33"/>
      <c r="CAD4" s="33"/>
      <c r="CAE4" s="33"/>
      <c r="CAF4" s="33"/>
      <c r="CAG4" s="33"/>
      <c r="CAH4" s="33"/>
      <c r="CAI4" s="33"/>
      <c r="CAJ4" s="33"/>
      <c r="CAK4" s="33"/>
      <c r="CAL4" s="33"/>
      <c r="CAM4" s="33"/>
      <c r="CAN4" s="33"/>
      <c r="CAO4" s="33"/>
      <c r="CAP4" s="33"/>
      <c r="CAQ4" s="33"/>
      <c r="CAR4" s="33"/>
      <c r="CAS4" s="33"/>
      <c r="CAT4" s="33"/>
      <c r="CAU4" s="33"/>
      <c r="CAV4" s="33"/>
      <c r="CAW4" s="33"/>
      <c r="CAX4" s="33"/>
      <c r="CAY4" s="33"/>
      <c r="CAZ4" s="33"/>
      <c r="CBA4" s="33"/>
      <c r="CBB4" s="33"/>
      <c r="CBC4" s="33"/>
      <c r="CBD4" s="33"/>
      <c r="CBE4" s="33"/>
      <c r="CBF4" s="33"/>
      <c r="CBG4" s="33"/>
      <c r="CBH4" s="33"/>
      <c r="CBI4" s="33"/>
      <c r="CBJ4" s="33"/>
      <c r="CBK4" s="33"/>
      <c r="CBL4" s="33"/>
      <c r="CBM4" s="33"/>
      <c r="CBN4" s="33"/>
      <c r="CBO4" s="33"/>
      <c r="CBP4" s="33"/>
      <c r="CBQ4" s="33"/>
      <c r="CBR4" s="33"/>
      <c r="CBS4" s="33"/>
      <c r="CBT4" s="33"/>
      <c r="CBU4" s="33"/>
      <c r="CBV4" s="33"/>
      <c r="CBW4" s="33"/>
      <c r="CBX4" s="33"/>
      <c r="CBY4" s="33"/>
      <c r="CBZ4" s="33"/>
      <c r="CCA4" s="33"/>
      <c r="CCB4" s="33"/>
      <c r="CCC4" s="33"/>
      <c r="CCD4" s="33"/>
      <c r="CCE4" s="33"/>
      <c r="CCF4" s="33"/>
      <c r="CCG4" s="33"/>
      <c r="CCH4" s="33"/>
      <c r="CCI4" s="33"/>
      <c r="CCJ4" s="33"/>
      <c r="CCK4" s="33"/>
      <c r="CCL4" s="33"/>
      <c r="CCM4" s="33"/>
      <c r="CCN4" s="33"/>
      <c r="CCO4" s="33"/>
      <c r="CCP4" s="33"/>
      <c r="CCQ4" s="33"/>
      <c r="CCR4" s="33"/>
      <c r="CCS4" s="33"/>
      <c r="CCT4" s="33"/>
      <c r="CCU4" s="33"/>
      <c r="CCV4" s="33"/>
      <c r="CCW4" s="33"/>
      <c r="CCX4" s="33"/>
      <c r="CCY4" s="33"/>
      <c r="CCZ4" s="33"/>
      <c r="CDA4" s="33"/>
      <c r="CDB4" s="33"/>
      <c r="CDC4" s="33"/>
      <c r="CDD4" s="33"/>
      <c r="CDE4" s="33"/>
      <c r="CDF4" s="33"/>
      <c r="CDG4" s="33"/>
      <c r="CDH4" s="33"/>
      <c r="CDI4" s="33"/>
      <c r="CDJ4" s="33"/>
      <c r="CDK4" s="33"/>
      <c r="CDL4" s="33"/>
      <c r="CDM4" s="33"/>
      <c r="CDN4" s="33"/>
      <c r="CDO4" s="33"/>
      <c r="CDP4" s="33"/>
      <c r="CDQ4" s="33"/>
      <c r="CDR4" s="33"/>
      <c r="CDS4" s="33"/>
      <c r="CDT4" s="33"/>
      <c r="CDU4" s="33"/>
      <c r="CDV4" s="33"/>
      <c r="CDW4" s="33"/>
      <c r="CDX4" s="33"/>
      <c r="CDY4" s="33"/>
      <c r="CDZ4" s="33"/>
      <c r="CEA4" s="33"/>
      <c r="CEB4" s="33"/>
      <c r="CEC4" s="33"/>
      <c r="CED4" s="33"/>
      <c r="CEE4" s="33"/>
      <c r="CEF4" s="33"/>
      <c r="CEG4" s="33"/>
      <c r="CEH4" s="33"/>
      <c r="CEI4" s="33"/>
      <c r="CEJ4" s="33"/>
      <c r="CEK4" s="33"/>
      <c r="CEL4" s="33"/>
      <c r="CEM4" s="33"/>
      <c r="CEN4" s="33"/>
      <c r="CEO4" s="33"/>
      <c r="CEP4" s="33"/>
      <c r="CEQ4" s="33"/>
      <c r="CER4" s="33"/>
      <c r="CES4" s="33"/>
      <c r="CET4" s="33"/>
      <c r="CEU4" s="33"/>
      <c r="CEV4" s="33"/>
      <c r="CEW4" s="33"/>
      <c r="CEX4" s="33"/>
      <c r="CEY4" s="33"/>
      <c r="CEZ4" s="33"/>
      <c r="CFA4" s="33"/>
      <c r="CFB4" s="33"/>
      <c r="CFC4" s="33"/>
      <c r="CFD4" s="33"/>
      <c r="CFE4" s="33"/>
      <c r="CFF4" s="33"/>
      <c r="CFG4" s="33"/>
      <c r="CFH4" s="33"/>
      <c r="CFI4" s="33"/>
      <c r="CFJ4" s="33"/>
      <c r="CFK4" s="33"/>
      <c r="CFL4" s="33"/>
      <c r="CFM4" s="33"/>
      <c r="CFN4" s="33"/>
      <c r="CFO4" s="33"/>
      <c r="CFP4" s="33"/>
      <c r="CFQ4" s="33"/>
      <c r="CFR4" s="33"/>
      <c r="CFS4" s="33"/>
      <c r="CFT4" s="33"/>
      <c r="CFU4" s="33"/>
      <c r="CFV4" s="33"/>
      <c r="CFW4" s="33"/>
      <c r="CFX4" s="33"/>
      <c r="CFY4" s="33"/>
      <c r="CFZ4" s="33"/>
      <c r="CGA4" s="33"/>
      <c r="CGB4" s="33"/>
      <c r="CGC4" s="33"/>
      <c r="CGD4" s="33"/>
      <c r="CGE4" s="33"/>
      <c r="CGF4" s="33"/>
      <c r="CGG4" s="33"/>
      <c r="CGH4" s="33"/>
      <c r="CGI4" s="33"/>
      <c r="CGJ4" s="33"/>
      <c r="CGK4" s="33"/>
      <c r="CGL4" s="33"/>
      <c r="CGM4" s="33"/>
      <c r="CGN4" s="33"/>
      <c r="CGO4" s="33"/>
      <c r="CGP4" s="33"/>
      <c r="CGQ4" s="33"/>
      <c r="CGR4" s="33"/>
      <c r="CGS4" s="33"/>
      <c r="CGT4" s="33"/>
      <c r="CGU4" s="33"/>
      <c r="CGV4" s="33"/>
      <c r="CGW4" s="33"/>
      <c r="CGX4" s="33"/>
      <c r="CGY4" s="33"/>
      <c r="CGZ4" s="33"/>
      <c r="CHA4" s="33"/>
      <c r="CHB4" s="33"/>
      <c r="CHC4" s="33"/>
      <c r="CHD4" s="33"/>
      <c r="CHE4" s="33"/>
      <c r="CHF4" s="33"/>
      <c r="CHG4" s="33"/>
      <c r="CHH4" s="33"/>
      <c r="CHI4" s="33"/>
      <c r="CHJ4" s="33"/>
      <c r="CHK4" s="33"/>
      <c r="CHL4" s="33"/>
      <c r="CHM4" s="33"/>
      <c r="CHN4" s="33"/>
      <c r="CHO4" s="33"/>
      <c r="CHP4" s="33"/>
      <c r="CHQ4" s="33"/>
      <c r="CHR4" s="33"/>
      <c r="CHS4" s="33"/>
      <c r="CHT4" s="33"/>
      <c r="CHU4" s="33"/>
      <c r="CHV4" s="33"/>
      <c r="CHW4" s="33"/>
      <c r="CHX4" s="33"/>
      <c r="CHY4" s="33"/>
      <c r="CHZ4" s="33"/>
      <c r="CIA4" s="33"/>
      <c r="CIB4" s="33"/>
      <c r="CIC4" s="33"/>
      <c r="CID4" s="33"/>
      <c r="CIE4" s="33"/>
      <c r="CIF4" s="33"/>
      <c r="CIG4" s="33"/>
      <c r="CIH4" s="33"/>
      <c r="CII4" s="33"/>
      <c r="CIJ4" s="33"/>
      <c r="CIK4" s="33"/>
      <c r="CIL4" s="33"/>
      <c r="CIM4" s="33"/>
      <c r="CIN4" s="33"/>
      <c r="CIO4" s="33"/>
      <c r="CIP4" s="33"/>
      <c r="CIQ4" s="33"/>
      <c r="CIR4" s="33"/>
      <c r="CIS4" s="33"/>
      <c r="CIT4" s="33"/>
      <c r="CIU4" s="33"/>
      <c r="CIV4" s="33"/>
      <c r="CIW4" s="33"/>
      <c r="CIX4" s="33"/>
      <c r="CIY4" s="33"/>
      <c r="CIZ4" s="33"/>
      <c r="CJA4" s="33"/>
      <c r="CJB4" s="33"/>
      <c r="CJC4" s="33"/>
      <c r="CJD4" s="33"/>
      <c r="CJE4" s="33"/>
      <c r="CJF4" s="33"/>
      <c r="CJG4" s="33"/>
      <c r="CJH4" s="33"/>
      <c r="CJI4" s="33"/>
      <c r="CJJ4" s="33"/>
      <c r="CJK4" s="33"/>
      <c r="CJL4" s="33"/>
      <c r="CJM4" s="33"/>
      <c r="CJN4" s="33"/>
      <c r="CJO4" s="33"/>
      <c r="CJP4" s="33"/>
      <c r="CJQ4" s="33"/>
      <c r="CJR4" s="33"/>
      <c r="CJS4" s="33"/>
      <c r="CJT4" s="33"/>
      <c r="CJU4" s="33"/>
      <c r="CJV4" s="33"/>
      <c r="CJW4" s="33"/>
      <c r="CJX4" s="33"/>
      <c r="CJY4" s="33"/>
      <c r="CJZ4" s="33"/>
      <c r="CKA4" s="33"/>
      <c r="CKB4" s="33"/>
      <c r="CKC4" s="33"/>
      <c r="CKD4" s="33"/>
      <c r="CKE4" s="33"/>
      <c r="CKF4" s="33"/>
      <c r="CKG4" s="33"/>
      <c r="CKH4" s="33"/>
      <c r="CKI4" s="33"/>
      <c r="CKJ4" s="33"/>
      <c r="CKK4" s="33"/>
      <c r="CKL4" s="33"/>
      <c r="CKM4" s="33"/>
      <c r="CKN4" s="33"/>
      <c r="CKO4" s="33"/>
      <c r="CKP4" s="33"/>
      <c r="CKQ4" s="33"/>
      <c r="CKR4" s="33"/>
      <c r="CKS4" s="33"/>
      <c r="CKT4" s="33"/>
      <c r="CKU4" s="33"/>
      <c r="CKV4" s="33"/>
      <c r="CKW4" s="33"/>
      <c r="CKX4" s="33"/>
      <c r="CKY4" s="33"/>
      <c r="CKZ4" s="33"/>
      <c r="CLA4" s="33"/>
      <c r="CLB4" s="33"/>
      <c r="CLC4" s="33"/>
      <c r="CLD4" s="33"/>
      <c r="CLE4" s="33"/>
      <c r="CLF4" s="33"/>
      <c r="CLG4" s="33"/>
      <c r="CLH4" s="33"/>
      <c r="CLI4" s="33"/>
      <c r="CLJ4" s="33"/>
      <c r="CLK4" s="33"/>
      <c r="CLL4" s="33"/>
      <c r="CLM4" s="33"/>
      <c r="CLN4" s="33"/>
      <c r="CLO4" s="33"/>
      <c r="CLP4" s="33"/>
      <c r="CLQ4" s="33"/>
      <c r="CLR4" s="33"/>
      <c r="CLS4" s="33"/>
      <c r="CLT4" s="33"/>
      <c r="CLU4" s="33"/>
      <c r="CLV4" s="33"/>
      <c r="CLW4" s="33"/>
      <c r="CLX4" s="33"/>
      <c r="CLY4" s="33"/>
      <c r="CLZ4" s="33"/>
      <c r="CMA4" s="33"/>
      <c r="CMB4" s="33"/>
      <c r="CMC4" s="33"/>
      <c r="CMD4" s="33"/>
      <c r="CME4" s="33"/>
      <c r="CMF4" s="33"/>
      <c r="CMG4" s="33"/>
      <c r="CMH4" s="33"/>
      <c r="CMI4" s="33"/>
      <c r="CMJ4" s="33"/>
      <c r="CMK4" s="33"/>
      <c r="CML4" s="33"/>
      <c r="CMM4" s="33"/>
      <c r="CMN4" s="33"/>
      <c r="CMO4" s="33"/>
      <c r="CMP4" s="33"/>
      <c r="CMQ4" s="33"/>
      <c r="CMR4" s="33"/>
      <c r="CMS4" s="33"/>
      <c r="CMT4" s="33"/>
      <c r="CMU4" s="33"/>
      <c r="CMV4" s="33"/>
      <c r="CMW4" s="33"/>
      <c r="CMX4" s="33"/>
      <c r="CMY4" s="33"/>
      <c r="CMZ4" s="33"/>
      <c r="CNA4" s="33"/>
      <c r="CNB4" s="33"/>
      <c r="CNC4" s="33"/>
      <c r="CND4" s="33"/>
      <c r="CNE4" s="33"/>
      <c r="CNF4" s="33"/>
      <c r="CNG4" s="33"/>
      <c r="CNH4" s="33"/>
      <c r="CNI4" s="33"/>
      <c r="CNJ4" s="33"/>
      <c r="CNK4" s="33"/>
      <c r="CNL4" s="33"/>
      <c r="CNM4" s="33"/>
      <c r="CNN4" s="33"/>
      <c r="CNO4" s="33"/>
      <c r="CNP4" s="33"/>
      <c r="CNQ4" s="33"/>
      <c r="CNR4" s="33"/>
      <c r="CNS4" s="33"/>
      <c r="CNT4" s="33"/>
      <c r="CNU4" s="33"/>
      <c r="CNV4" s="33"/>
      <c r="CNW4" s="33"/>
      <c r="CNX4" s="33"/>
      <c r="CNY4" s="33"/>
      <c r="CNZ4" s="33"/>
      <c r="COA4" s="33"/>
      <c r="COB4" s="33"/>
      <c r="COC4" s="33"/>
      <c r="COD4" s="33"/>
      <c r="COE4" s="33"/>
      <c r="COF4" s="33"/>
      <c r="COH4" s="33"/>
      <c r="COI4" s="33"/>
      <c r="COJ4" s="33"/>
      <c r="COK4" s="33"/>
      <c r="COL4" s="33"/>
      <c r="COM4" s="33"/>
      <c r="CON4" s="33"/>
      <c r="COO4" s="33"/>
      <c r="COP4" s="33"/>
      <c r="COQ4" s="33"/>
      <c r="COR4" s="33"/>
      <c r="COS4" s="33"/>
      <c r="COT4" s="33"/>
      <c r="COU4" s="33"/>
      <c r="COV4" s="33"/>
      <c r="COW4" s="33"/>
      <c r="COX4" s="33"/>
      <c r="COY4" s="33"/>
      <c r="COZ4" s="33"/>
      <c r="CPA4" s="33"/>
      <c r="CPB4" s="33"/>
      <c r="CPC4" s="33"/>
      <c r="CPD4" s="33"/>
      <c r="CPE4" s="33"/>
      <c r="CPF4" s="33"/>
      <c r="CPG4" s="33"/>
      <c r="CPH4" s="33"/>
      <c r="CPI4" s="33"/>
      <c r="CPJ4" s="33"/>
      <c r="CPK4" s="33"/>
      <c r="CPL4" s="33"/>
      <c r="CPM4" s="33"/>
      <c r="CPN4" s="33"/>
      <c r="CPO4" s="33"/>
      <c r="CPP4" s="33"/>
      <c r="CPQ4" s="33"/>
      <c r="CPR4" s="33"/>
      <c r="CPS4" s="33"/>
      <c r="CPT4" s="33"/>
      <c r="CPU4" s="33"/>
      <c r="CPV4" s="33"/>
      <c r="CPW4" s="33"/>
      <c r="CPX4" s="33"/>
      <c r="CPY4" s="33"/>
      <c r="CPZ4" s="33"/>
      <c r="CQA4" s="33"/>
      <c r="CQB4" s="33"/>
      <c r="CQC4" s="33"/>
      <c r="CQD4" s="33"/>
      <c r="CQE4" s="33"/>
      <c r="CQF4" s="33"/>
      <c r="CQG4" s="33"/>
      <c r="CQH4" s="33"/>
      <c r="CQI4" s="33"/>
      <c r="CQJ4" s="33"/>
      <c r="CQK4" s="33"/>
      <c r="CQL4" s="33"/>
      <c r="CQM4" s="33"/>
      <c r="CQN4" s="33"/>
      <c r="CQO4" s="33"/>
      <c r="CQP4" s="33"/>
      <c r="CQQ4" s="33"/>
      <c r="CQR4" s="33"/>
      <c r="CQS4" s="33"/>
      <c r="CQT4" s="33"/>
      <c r="CQU4" s="33"/>
      <c r="CQV4" s="33"/>
      <c r="CQW4" s="33"/>
      <c r="CQX4" s="33"/>
      <c r="CQY4" s="33"/>
      <c r="CQZ4" s="33"/>
      <c r="CRA4" s="33"/>
      <c r="CRB4" s="33"/>
      <c r="CRC4" s="33"/>
      <c r="CRD4" s="33"/>
      <c r="CRE4" s="33"/>
      <c r="CRF4" s="33"/>
      <c r="CRG4" s="33"/>
      <c r="CRH4" s="33"/>
      <c r="CRI4" s="33"/>
      <c r="CRJ4" s="33"/>
      <c r="CRK4" s="33"/>
      <c r="CRL4" s="33"/>
      <c r="CRM4" s="33"/>
      <c r="CRN4" s="33"/>
      <c r="CRO4" s="33"/>
      <c r="CRP4" s="33"/>
      <c r="CRQ4" s="33"/>
      <c r="CRR4" s="33"/>
      <c r="CRS4" s="33"/>
      <c r="CRT4" s="33"/>
      <c r="CRU4" s="33"/>
      <c r="CRV4" s="33"/>
      <c r="CRW4" s="33"/>
      <c r="CRX4" s="33"/>
      <c r="CRY4" s="33"/>
      <c r="CRZ4" s="33"/>
      <c r="CSA4" s="33"/>
      <c r="CSB4" s="33"/>
      <c r="CSC4" s="33"/>
      <c r="CSD4" s="33"/>
      <c r="CSE4" s="33"/>
      <c r="CSF4" s="33"/>
      <c r="CSG4" s="33"/>
      <c r="CSH4" s="33"/>
      <c r="CSI4" s="33"/>
      <c r="CSJ4" s="33"/>
      <c r="CSK4" s="33"/>
      <c r="CSL4" s="33"/>
      <c r="CSM4" s="33"/>
      <c r="CSN4" s="33"/>
      <c r="CSO4" s="33"/>
      <c r="CSP4" s="33"/>
      <c r="CSQ4" s="33"/>
      <c r="CSR4" s="33"/>
      <c r="CSS4" s="33"/>
      <c r="CST4" s="33"/>
      <c r="CSU4" s="33"/>
      <c r="CSV4" s="33"/>
      <c r="CSW4" s="33"/>
      <c r="CSX4" s="33"/>
      <c r="CSY4" s="33"/>
      <c r="CSZ4" s="33"/>
      <c r="CTA4" s="33"/>
      <c r="CTB4" s="33"/>
      <c r="CTC4" s="33"/>
      <c r="CTD4" s="33"/>
      <c r="CTE4" s="33"/>
      <c r="CTF4" s="33"/>
      <c r="CTG4" s="33"/>
      <c r="CTH4" s="33"/>
      <c r="CTI4" s="33"/>
      <c r="CTJ4" s="33"/>
      <c r="CTK4" s="33"/>
      <c r="CTL4" s="33"/>
      <c r="CTM4" s="33"/>
      <c r="CTN4" s="33"/>
      <c r="CTO4" s="33"/>
      <c r="CTP4" s="33"/>
      <c r="CTQ4" s="33"/>
      <c r="CTR4" s="33"/>
      <c r="CTS4" s="33"/>
      <c r="CTT4" s="33"/>
      <c r="CTU4" s="33"/>
      <c r="CTV4" s="33"/>
      <c r="CTW4" s="33"/>
      <c r="CTX4" s="33"/>
      <c r="CTY4" s="33"/>
      <c r="CTZ4" s="33"/>
      <c r="CUA4" s="33"/>
      <c r="CUB4" s="33"/>
      <c r="CUC4" s="33"/>
      <c r="CUD4" s="33"/>
      <c r="CUE4" s="33"/>
      <c r="CUF4" s="33"/>
      <c r="CUG4" s="33"/>
      <c r="CUH4" s="33"/>
      <c r="CUI4" s="33"/>
      <c r="CUJ4" s="33"/>
      <c r="CUK4" s="33"/>
      <c r="CUL4" s="33"/>
      <c r="CUM4" s="33"/>
      <c r="CUN4" s="33"/>
      <c r="CUO4" s="33"/>
      <c r="CUP4" s="33"/>
      <c r="CUQ4" s="33"/>
      <c r="CUR4" s="33"/>
      <c r="CUS4" s="33"/>
      <c r="CUT4" s="33"/>
      <c r="CUU4" s="33"/>
      <c r="CUV4" s="33"/>
      <c r="CUW4" s="33"/>
      <c r="CUX4" s="33"/>
      <c r="CUY4" s="33"/>
      <c r="CUZ4" s="33"/>
      <c r="CVA4" s="33"/>
      <c r="CVB4" s="33"/>
      <c r="CVC4" s="33"/>
      <c r="CVD4" s="33"/>
      <c r="CVE4" s="33"/>
      <c r="CVF4" s="33"/>
      <c r="CVG4" s="33"/>
      <c r="CVH4" s="33"/>
      <c r="CVI4" s="33"/>
      <c r="CVJ4" s="33"/>
      <c r="CVK4" s="33"/>
      <c r="CVL4" s="33"/>
      <c r="CVM4" s="33"/>
      <c r="CVN4" s="33"/>
      <c r="CVO4" s="33"/>
      <c r="CVP4" s="33"/>
      <c r="CVQ4" s="33"/>
      <c r="CVR4" s="33"/>
      <c r="CVS4" s="33"/>
      <c r="CVT4" s="33"/>
      <c r="CVU4" s="33"/>
      <c r="CVV4" s="33"/>
      <c r="CVW4" s="33"/>
      <c r="CVX4" s="33"/>
      <c r="CVY4" s="33"/>
      <c r="CVZ4" s="33"/>
      <c r="CWA4" s="33"/>
      <c r="CWB4" s="33"/>
      <c r="CWC4" s="33"/>
      <c r="CWD4" s="33"/>
      <c r="CWE4" s="33"/>
      <c r="CWF4" s="33"/>
      <c r="CWG4" s="33"/>
      <c r="CWH4" s="33"/>
      <c r="CWI4" s="33"/>
      <c r="CWJ4" s="33"/>
      <c r="CWK4" s="33"/>
      <c r="CWL4" s="33"/>
      <c r="CWM4" s="33"/>
      <c r="CWN4" s="33"/>
      <c r="CWO4" s="33"/>
      <c r="CWP4" s="33"/>
      <c r="CWQ4" s="33"/>
      <c r="CWR4" s="33"/>
      <c r="CWS4" s="33"/>
      <c r="CWT4" s="33"/>
      <c r="CWU4" s="33"/>
      <c r="CWV4" s="33"/>
      <c r="CWW4" s="33"/>
      <c r="CWX4" s="33"/>
      <c r="CWY4" s="33"/>
      <c r="CWZ4" s="33"/>
      <c r="CXA4" s="33"/>
      <c r="CXB4" s="33"/>
      <c r="CXC4" s="33"/>
      <c r="CXD4" s="33"/>
      <c r="CXE4" s="33"/>
      <c r="CXF4" s="33"/>
      <c r="CXG4" s="33"/>
      <c r="CXH4" s="33"/>
      <c r="CXI4" s="33"/>
      <c r="CXJ4" s="33"/>
      <c r="CXK4" s="33"/>
      <c r="CXL4" s="33"/>
      <c r="CXM4" s="33"/>
      <c r="CXN4" s="33"/>
      <c r="CXO4" s="33"/>
      <c r="CXP4" s="33"/>
      <c r="CXQ4" s="33"/>
      <c r="CXR4" s="33"/>
      <c r="CXS4" s="33"/>
      <c r="CXT4" s="33"/>
      <c r="CXU4" s="33"/>
      <c r="CXV4" s="33"/>
      <c r="CXW4" s="33"/>
      <c r="CXX4" s="33"/>
      <c r="CXY4" s="33"/>
      <c r="CXZ4" s="33"/>
      <c r="CYA4" s="33"/>
      <c r="CYB4" s="33"/>
      <c r="CYC4" s="33"/>
      <c r="CYD4" s="33"/>
      <c r="CYE4" s="33"/>
      <c r="CYF4" s="33"/>
      <c r="CYG4" s="33"/>
      <c r="CYH4" s="33"/>
      <c r="CYI4" s="33"/>
      <c r="CYJ4" s="33"/>
      <c r="CYK4" s="33"/>
      <c r="CYL4" s="33"/>
      <c r="CYM4" s="33"/>
      <c r="CYN4" s="33"/>
      <c r="CYO4" s="33"/>
      <c r="CYP4" s="33"/>
      <c r="CYQ4" s="33"/>
      <c r="CYR4" s="33"/>
      <c r="CYS4" s="33"/>
      <c r="CYT4" s="33"/>
      <c r="CYU4" s="33"/>
      <c r="CYV4" s="33"/>
      <c r="CYW4" s="33"/>
      <c r="CYX4" s="33"/>
      <c r="CYY4" s="33"/>
      <c r="CYZ4" s="33"/>
      <c r="CZA4" s="33"/>
      <c r="CZB4" s="33"/>
      <c r="CZC4" s="33"/>
      <c r="CZD4" s="33"/>
      <c r="CZE4" s="33"/>
      <c r="CZF4" s="33"/>
      <c r="CZG4" s="33"/>
      <c r="CZH4" s="33"/>
      <c r="CZI4" s="33"/>
      <c r="CZJ4" s="33"/>
      <c r="CZK4" s="33"/>
      <c r="CZL4" s="33"/>
      <c r="CZM4" s="33"/>
      <c r="CZN4" s="33"/>
      <c r="CZO4" s="33"/>
      <c r="CZP4" s="33"/>
      <c r="CZQ4" s="33"/>
      <c r="CZR4" s="33"/>
      <c r="CZS4" s="33"/>
      <c r="CZT4" s="33"/>
      <c r="CZU4" s="33"/>
      <c r="CZV4" s="33"/>
      <c r="CZW4" s="33"/>
      <c r="CZX4" s="33"/>
      <c r="CZY4" s="33"/>
      <c r="CZZ4" s="33"/>
      <c r="DAA4" s="33"/>
      <c r="DAB4" s="33"/>
      <c r="DAC4" s="33"/>
      <c r="DAD4" s="33"/>
      <c r="DAE4" s="33"/>
      <c r="DAF4" s="33"/>
      <c r="DAG4" s="33"/>
      <c r="DAH4" s="33"/>
      <c r="DAI4" s="33"/>
      <c r="DAJ4" s="33"/>
      <c r="DAK4" s="33"/>
      <c r="DAL4" s="33"/>
      <c r="DAM4" s="33"/>
      <c r="DAN4" s="33"/>
      <c r="DAO4" s="33"/>
      <c r="DAP4" s="33"/>
      <c r="DAQ4" s="33"/>
      <c r="DAR4" s="33"/>
      <c r="DAS4" s="33"/>
      <c r="DAT4" s="33"/>
      <c r="DAU4" s="33"/>
      <c r="DAV4" s="33"/>
      <c r="DAW4" s="33"/>
      <c r="DAX4" s="33"/>
      <c r="DAY4" s="33"/>
      <c r="DAZ4" s="33"/>
      <c r="DBA4" s="33"/>
      <c r="DBB4" s="33"/>
      <c r="DBC4" s="33"/>
      <c r="DBD4" s="33"/>
      <c r="DBE4" s="33"/>
      <c r="DBF4" s="33"/>
      <c r="DBG4" s="33"/>
      <c r="DBH4" s="33"/>
      <c r="DBI4" s="33"/>
      <c r="DBJ4" s="33"/>
      <c r="DBK4" s="33"/>
      <c r="DBL4" s="33"/>
      <c r="DBM4" s="33"/>
      <c r="DBN4" s="33"/>
      <c r="DBO4" s="33"/>
      <c r="DBP4" s="33"/>
      <c r="DBQ4" s="33"/>
      <c r="DBR4" s="33"/>
      <c r="DBS4" s="33"/>
      <c r="DBT4" s="33"/>
      <c r="DBU4" s="33"/>
      <c r="DBV4" s="33"/>
      <c r="DBW4" s="33"/>
      <c r="DBX4" s="33"/>
      <c r="DBY4" s="33"/>
      <c r="DBZ4" s="33"/>
      <c r="DCA4" s="33"/>
      <c r="DCB4" s="33"/>
      <c r="DCC4" s="33"/>
      <c r="DCD4" s="33"/>
      <c r="DCE4" s="33"/>
      <c r="DCF4" s="33"/>
      <c r="DCG4" s="33"/>
      <c r="DCH4" s="33"/>
      <c r="DCI4" s="33"/>
      <c r="DCJ4" s="33"/>
      <c r="DCK4" s="33"/>
      <c r="DCL4" s="33"/>
      <c r="DCM4" s="33"/>
      <c r="DCN4" s="33"/>
      <c r="DCO4" s="33"/>
      <c r="DCP4" s="33"/>
      <c r="DCQ4" s="33"/>
      <c r="DCR4" s="33"/>
      <c r="DCS4" s="33"/>
      <c r="DCT4" s="33"/>
      <c r="DCU4" s="33"/>
      <c r="DCV4" s="33"/>
      <c r="DCW4" s="33"/>
      <c r="DCX4" s="33"/>
      <c r="DCY4" s="33"/>
      <c r="DCZ4" s="33"/>
      <c r="DDA4" s="33"/>
      <c r="DDB4" s="33"/>
      <c r="DDC4" s="33"/>
      <c r="DDD4" s="33"/>
      <c r="DDE4" s="33"/>
      <c r="DDF4" s="33"/>
      <c r="DDG4" s="33"/>
      <c r="DDH4" s="33"/>
      <c r="DDI4" s="33"/>
      <c r="DDJ4" s="33"/>
      <c r="DDK4" s="33"/>
      <c r="DDL4" s="33"/>
      <c r="DDM4" s="33"/>
      <c r="DDN4" s="33"/>
      <c r="DDO4" s="33"/>
      <c r="DDP4" s="33"/>
      <c r="DDQ4" s="33"/>
      <c r="DDR4" s="33"/>
      <c r="DDS4" s="33"/>
      <c r="DDT4" s="33"/>
      <c r="DDU4" s="33"/>
      <c r="DDV4" s="33"/>
      <c r="DDW4" s="33"/>
      <c r="DDX4" s="33"/>
      <c r="DDY4" s="33"/>
      <c r="DDZ4" s="33"/>
      <c r="DEA4" s="33"/>
      <c r="DEB4" s="33"/>
      <c r="DEC4" s="33"/>
      <c r="DED4" s="33"/>
      <c r="DEE4" s="33"/>
      <c r="DEF4" s="33"/>
      <c r="DEG4" s="33"/>
      <c r="DEH4" s="33"/>
      <c r="DEI4" s="33"/>
      <c r="DEJ4" s="33"/>
      <c r="DEK4" s="33"/>
      <c r="DEL4" s="33"/>
      <c r="DEM4" s="33"/>
      <c r="DEN4" s="33"/>
      <c r="DEO4" s="33"/>
      <c r="DEP4" s="33"/>
      <c r="DEQ4" s="33"/>
      <c r="DER4" s="33"/>
      <c r="DES4" s="33"/>
      <c r="DET4" s="33"/>
      <c r="DEU4" s="33"/>
      <c r="DEV4" s="33"/>
      <c r="DEW4" s="33"/>
      <c r="DEX4" s="33"/>
      <c r="DEY4" s="33"/>
      <c r="DEZ4" s="33"/>
      <c r="DFA4" s="33"/>
      <c r="DFB4" s="33"/>
      <c r="DFC4" s="33"/>
      <c r="DFD4" s="33"/>
      <c r="DFE4" s="33"/>
      <c r="DFF4" s="33"/>
      <c r="DFG4" s="33"/>
      <c r="DFH4" s="33"/>
      <c r="DFI4" s="33"/>
      <c r="DFJ4" s="33"/>
      <c r="DFK4" s="33"/>
      <c r="DFL4" s="33"/>
      <c r="DFM4" s="33"/>
      <c r="DFN4" s="33"/>
      <c r="DFO4" s="33"/>
      <c r="DFP4" s="33"/>
      <c r="DFQ4" s="33"/>
      <c r="DFR4" s="33"/>
      <c r="DFS4" s="33"/>
      <c r="DFT4" s="33"/>
      <c r="DFU4" s="33"/>
      <c r="DFV4" s="33"/>
      <c r="DFW4" s="33"/>
      <c r="DFX4" s="33"/>
      <c r="DFY4" s="33"/>
      <c r="DFZ4" s="33"/>
      <c r="DGA4" s="33"/>
      <c r="DGB4" s="33"/>
      <c r="DGC4" s="33"/>
      <c r="DGD4" s="33"/>
      <c r="DGE4" s="33"/>
      <c r="DGF4" s="33"/>
      <c r="DGG4" s="33"/>
      <c r="DGH4" s="33"/>
      <c r="DGI4" s="33"/>
      <c r="DGJ4" s="33"/>
      <c r="DGK4" s="33"/>
      <c r="DGL4" s="33"/>
      <c r="DGM4" s="33"/>
      <c r="DGN4" s="33"/>
      <c r="DGO4" s="33"/>
      <c r="DGP4" s="33"/>
      <c r="DGQ4" s="33"/>
      <c r="DGR4" s="33"/>
      <c r="DGS4" s="33"/>
      <c r="DGT4" s="33"/>
      <c r="DGU4" s="33"/>
      <c r="DGV4" s="33"/>
      <c r="DGW4" s="33"/>
      <c r="DGX4" s="33"/>
      <c r="DGY4" s="33"/>
      <c r="DGZ4" s="33"/>
      <c r="DHA4" s="33"/>
      <c r="DHB4" s="33"/>
      <c r="DHC4" s="33"/>
      <c r="DHD4" s="33"/>
      <c r="DHE4" s="33"/>
      <c r="DHF4" s="33"/>
      <c r="DHG4" s="33"/>
      <c r="DHH4" s="33"/>
      <c r="DHI4" s="33"/>
      <c r="DHJ4" s="33"/>
      <c r="DHK4" s="33"/>
      <c r="DHL4" s="33"/>
      <c r="DHM4" s="33"/>
      <c r="DHN4" s="33"/>
      <c r="DHO4" s="33"/>
      <c r="DHP4" s="33"/>
      <c r="DHQ4" s="33"/>
      <c r="DHR4" s="33"/>
      <c r="DHS4" s="33"/>
      <c r="DHT4" s="33"/>
      <c r="DHU4" s="33"/>
      <c r="DHV4" s="33"/>
      <c r="DHW4" s="33"/>
      <c r="DHX4" s="33"/>
      <c r="DHY4" s="33"/>
      <c r="DHZ4" s="33"/>
      <c r="DIA4" s="33"/>
      <c r="DIB4" s="33"/>
      <c r="DIC4" s="33"/>
      <c r="DID4" s="33"/>
      <c r="DIE4" s="33"/>
      <c r="DIF4" s="33"/>
      <c r="DIG4" s="33"/>
      <c r="DIH4" s="33"/>
      <c r="DII4" s="33"/>
      <c r="DIJ4" s="33"/>
      <c r="DIK4" s="33"/>
      <c r="DIL4" s="33"/>
      <c r="DIM4" s="33"/>
      <c r="DIN4" s="33"/>
      <c r="DIO4" s="33"/>
      <c r="DIP4" s="33"/>
      <c r="DIQ4" s="33"/>
      <c r="DIR4" s="33"/>
      <c r="DIS4" s="33"/>
      <c r="DIT4" s="33"/>
      <c r="DIU4" s="33"/>
      <c r="DIV4" s="33"/>
      <c r="DIW4" s="33"/>
      <c r="DIX4" s="33"/>
      <c r="DIY4" s="33"/>
      <c r="DIZ4" s="33"/>
      <c r="DJA4" s="33"/>
      <c r="DJB4" s="33"/>
      <c r="DJC4" s="33"/>
      <c r="DJD4" s="33"/>
      <c r="DJE4" s="33"/>
      <c r="DJF4" s="33"/>
      <c r="DJG4" s="33"/>
      <c r="DJH4" s="33"/>
      <c r="DJI4" s="33"/>
      <c r="DJJ4" s="33"/>
      <c r="DJK4" s="33"/>
      <c r="DJL4" s="33"/>
      <c r="DJM4" s="33"/>
      <c r="DJN4" s="33"/>
      <c r="DJO4" s="33"/>
      <c r="DJP4" s="33"/>
      <c r="DJQ4" s="33"/>
      <c r="DJR4" s="33"/>
      <c r="DJS4" s="33"/>
      <c r="DJT4" s="33"/>
      <c r="DJU4" s="33"/>
      <c r="DJV4" s="33"/>
      <c r="DJW4" s="33"/>
      <c r="DJX4" s="33"/>
      <c r="DJY4" s="33"/>
      <c r="DJZ4" s="33"/>
      <c r="DKA4" s="33"/>
      <c r="DKB4" s="33"/>
      <c r="DKC4" s="33"/>
      <c r="DKD4" s="33"/>
      <c r="DKE4" s="33"/>
      <c r="DKF4" s="33"/>
      <c r="DKG4" s="33"/>
      <c r="DKH4" s="33"/>
      <c r="DKI4" s="33"/>
      <c r="DKJ4" s="33"/>
      <c r="DKK4" s="33"/>
      <c r="DKL4" s="33"/>
      <c r="DKM4" s="33"/>
      <c r="DKN4" s="33"/>
      <c r="DKO4" s="33"/>
      <c r="DKP4" s="33"/>
      <c r="DKQ4" s="33"/>
      <c r="DKR4" s="33"/>
      <c r="DKS4" s="33"/>
      <c r="DKT4" s="33"/>
      <c r="DKU4" s="33"/>
      <c r="DKV4" s="33"/>
      <c r="DKW4" s="33"/>
      <c r="DKX4" s="33"/>
      <c r="DKY4" s="33"/>
      <c r="DKZ4" s="33"/>
      <c r="DLA4" s="33"/>
      <c r="DLB4" s="33"/>
      <c r="DLC4" s="33"/>
      <c r="DLD4" s="33"/>
      <c r="DLE4" s="33"/>
      <c r="DLF4" s="33"/>
      <c r="DLG4" s="33"/>
      <c r="DLH4" s="33"/>
      <c r="DLI4" s="33"/>
      <c r="DLK4" s="33"/>
      <c r="DLL4" s="33"/>
      <c r="DLM4" s="33"/>
      <c r="DLN4" s="33"/>
      <c r="DLO4" s="33"/>
      <c r="DLP4" s="33"/>
      <c r="DLQ4" s="33"/>
      <c r="DLR4" s="33"/>
      <c r="DLS4" s="33"/>
      <c r="DLT4" s="33"/>
      <c r="DLU4" s="33"/>
      <c r="DLV4" s="33"/>
      <c r="DLW4" s="33"/>
      <c r="DLX4" s="33"/>
      <c r="DLY4" s="33"/>
      <c r="DLZ4" s="33"/>
      <c r="DMA4" s="33"/>
      <c r="DMB4" s="33"/>
      <c r="DMC4" s="33"/>
      <c r="DMD4" s="33"/>
      <c r="DME4" s="33"/>
      <c r="DMF4" s="33"/>
      <c r="DMG4" s="33"/>
      <c r="DMH4" s="33"/>
      <c r="DMI4" s="33"/>
      <c r="DMJ4" s="33"/>
      <c r="DMK4" s="33"/>
      <c r="DML4" s="33"/>
      <c r="DMM4" s="33"/>
      <c r="DMN4" s="33"/>
      <c r="DMO4" s="33"/>
      <c r="DMP4" s="33"/>
      <c r="DMQ4" s="33"/>
      <c r="DMR4" s="33"/>
      <c r="DMS4" s="33"/>
      <c r="DMT4" s="33"/>
      <c r="DMU4" s="33"/>
      <c r="DMV4" s="33"/>
      <c r="DMW4" s="33"/>
      <c r="DMX4" s="33"/>
      <c r="DMY4" s="33"/>
      <c r="DMZ4" s="33"/>
      <c r="DNA4" s="33"/>
      <c r="DNB4" s="33"/>
      <c r="DNC4" s="33"/>
      <c r="DND4" s="33"/>
      <c r="DNE4" s="33"/>
      <c r="DNF4" s="33"/>
      <c r="DNG4" s="33"/>
      <c r="DNH4" s="33"/>
      <c r="DNI4" s="33"/>
      <c r="DNJ4" s="33"/>
      <c r="DNK4" s="33"/>
      <c r="DNL4" s="33"/>
      <c r="DNM4" s="33"/>
      <c r="DNN4" s="33"/>
      <c r="DNO4" s="33"/>
      <c r="DNP4" s="33"/>
      <c r="DNQ4" s="33"/>
      <c r="DNR4" s="33"/>
      <c r="DNS4" s="33"/>
      <c r="DNT4" s="33"/>
      <c r="DNU4" s="33"/>
      <c r="DNV4" s="33"/>
      <c r="DNW4" s="33"/>
      <c r="DNX4" s="33"/>
      <c r="DNY4" s="33"/>
      <c r="DNZ4" s="33"/>
      <c r="DOA4" s="33"/>
      <c r="DOB4" s="33"/>
      <c r="DOC4" s="33"/>
      <c r="DOD4" s="33"/>
      <c r="DOE4" s="33"/>
      <c r="DOF4" s="33"/>
      <c r="DOG4" s="33"/>
      <c r="DOH4" s="33"/>
      <c r="DOI4" s="33"/>
      <c r="DOJ4" s="33"/>
      <c r="DOK4" s="33"/>
      <c r="DOL4" s="33"/>
      <c r="DOM4" s="33"/>
      <c r="DON4" s="33"/>
      <c r="DOO4" s="33"/>
      <c r="DOP4" s="33"/>
      <c r="DOQ4" s="33"/>
      <c r="DOR4" s="33"/>
      <c r="DOS4" s="33"/>
      <c r="DOT4" s="33"/>
      <c r="DOU4" s="33"/>
      <c r="DOV4" s="33"/>
      <c r="DOW4" s="33"/>
      <c r="DOX4" s="33"/>
      <c r="DOY4" s="33"/>
      <c r="DOZ4" s="33"/>
      <c r="DPA4" s="33"/>
      <c r="DPB4" s="33"/>
      <c r="DPC4" s="33"/>
      <c r="DPD4" s="33"/>
      <c r="DPE4" s="33"/>
      <c r="DPF4" s="33"/>
      <c r="DPG4" s="33"/>
      <c r="DPH4" s="33"/>
      <c r="DPI4" s="33"/>
      <c r="DPJ4" s="33"/>
      <c r="DPK4" s="33"/>
      <c r="DPL4" s="33"/>
      <c r="DPM4" s="33"/>
      <c r="DPN4" s="33"/>
      <c r="DPO4" s="33"/>
      <c r="DPP4" s="33"/>
      <c r="DPQ4" s="33"/>
      <c r="DPR4" s="33"/>
      <c r="DPS4" s="33"/>
      <c r="DPT4" s="33"/>
      <c r="DPU4" s="33"/>
      <c r="DPV4" s="33"/>
      <c r="DPW4" s="33"/>
      <c r="DPX4" s="33"/>
      <c r="DPY4" s="33"/>
      <c r="DPZ4" s="33"/>
      <c r="DQA4" s="33"/>
      <c r="DQB4" s="33"/>
      <c r="DQC4" s="33"/>
      <c r="DQD4" s="33"/>
      <c r="DQE4" s="33"/>
      <c r="DQF4" s="33"/>
      <c r="DQG4" s="33"/>
      <c r="DQH4" s="33"/>
      <c r="DQI4" s="33"/>
      <c r="DQJ4" s="33"/>
      <c r="DQK4" s="33"/>
      <c r="DQL4" s="33"/>
      <c r="DQM4" s="33"/>
      <c r="DQN4" s="33"/>
      <c r="DQO4" s="33"/>
      <c r="DQP4" s="33"/>
      <c r="DQQ4" s="33"/>
      <c r="DQR4" s="33"/>
      <c r="DQS4" s="33"/>
      <c r="DQT4" s="33"/>
      <c r="DQU4" s="33"/>
      <c r="DQV4" s="33"/>
      <c r="DQW4" s="33"/>
      <c r="DQX4" s="33"/>
      <c r="DQY4" s="33"/>
      <c r="DQZ4" s="33"/>
      <c r="DRA4" s="33"/>
      <c r="DRB4" s="33"/>
      <c r="DRC4" s="33"/>
      <c r="DRD4" s="33"/>
      <c r="DRE4" s="33"/>
      <c r="DRF4" s="33"/>
      <c r="DRG4" s="33"/>
      <c r="DRH4" s="33"/>
      <c r="DRI4" s="33"/>
      <c r="DRJ4" s="33"/>
      <c r="DRK4" s="33"/>
      <c r="DRL4" s="33"/>
      <c r="DRM4" s="33"/>
      <c r="DRN4" s="33"/>
      <c r="DRO4" s="33"/>
      <c r="DRP4" s="33"/>
      <c r="DRQ4" s="33"/>
      <c r="DRR4" s="33"/>
      <c r="DRS4" s="33"/>
      <c r="DRT4" s="33"/>
      <c r="DRU4" s="33"/>
      <c r="DRV4" s="33"/>
      <c r="DRW4" s="33"/>
      <c r="DRX4" s="33"/>
      <c r="DRY4" s="33"/>
      <c r="DRZ4" s="33"/>
      <c r="DSA4" s="33"/>
      <c r="DSB4" s="33"/>
      <c r="DSC4" s="33"/>
      <c r="DSD4" s="33"/>
      <c r="DSE4" s="33"/>
      <c r="DSF4" s="33"/>
      <c r="DSG4" s="33"/>
      <c r="DSH4" s="33"/>
      <c r="DSI4" s="33"/>
      <c r="DSJ4" s="33"/>
      <c r="DSK4" s="33"/>
      <c r="DSL4" s="33"/>
      <c r="DSM4" s="33"/>
      <c r="DSN4" s="33"/>
      <c r="DSO4" s="33"/>
      <c r="DSP4" s="33"/>
      <c r="DSQ4" s="33"/>
      <c r="DSR4" s="33"/>
      <c r="DSS4" s="33"/>
      <c r="DST4" s="33"/>
      <c r="DSU4" s="33"/>
      <c r="DSV4" s="33"/>
      <c r="DSW4" s="33"/>
      <c r="DSX4" s="33"/>
      <c r="DSY4" s="33"/>
      <c r="DSZ4" s="33"/>
      <c r="DTA4" s="33"/>
      <c r="DTB4" s="33"/>
      <c r="DTC4" s="33"/>
      <c r="DTD4" s="33"/>
      <c r="DTE4" s="33"/>
      <c r="DTF4" s="33"/>
      <c r="DTG4" s="33"/>
      <c r="DTH4" s="33"/>
      <c r="DTI4" s="33"/>
      <c r="DTJ4" s="33"/>
      <c r="DTK4" s="33"/>
      <c r="DTL4" s="33"/>
      <c r="DTM4" s="33"/>
      <c r="DTN4" s="33"/>
      <c r="DTO4" s="33"/>
      <c r="DTP4" s="33"/>
      <c r="DTQ4" s="33"/>
      <c r="DTR4" s="33"/>
      <c r="DTS4" s="33"/>
      <c r="DTT4" s="33"/>
      <c r="DTU4" s="33"/>
      <c r="DTV4" s="33"/>
      <c r="DTW4" s="33"/>
      <c r="DTX4" s="33"/>
      <c r="DTY4" s="33"/>
      <c r="DTZ4" s="33"/>
      <c r="DUA4" s="33"/>
      <c r="DUB4" s="33"/>
      <c r="DUC4" s="33"/>
      <c r="DUD4" s="33"/>
      <c r="DUE4" s="33"/>
      <c r="DUF4" s="33"/>
      <c r="DUG4" s="33"/>
      <c r="DUH4" s="33"/>
      <c r="DUI4" s="33"/>
      <c r="DUJ4" s="33"/>
      <c r="DUK4" s="33"/>
      <c r="DUL4" s="33"/>
      <c r="DUM4" s="33"/>
      <c r="DUN4" s="33"/>
      <c r="DUO4" s="33"/>
      <c r="DUP4" s="33"/>
      <c r="DUQ4" s="33"/>
      <c r="DUR4" s="33"/>
      <c r="DUS4" s="33"/>
      <c r="DUT4" s="33"/>
      <c r="DUU4" s="33"/>
      <c r="DUV4" s="33"/>
      <c r="DUW4" s="33"/>
      <c r="DUX4" s="33"/>
      <c r="DUY4" s="33"/>
      <c r="DUZ4" s="33"/>
      <c r="DVA4" s="33"/>
      <c r="DVB4" s="33"/>
      <c r="DVC4" s="33"/>
      <c r="DVD4" s="33"/>
      <c r="DVE4" s="33"/>
      <c r="DVF4" s="33"/>
      <c r="DVG4" s="33"/>
      <c r="DVH4" s="33"/>
      <c r="DVI4" s="33"/>
      <c r="DVJ4" s="33"/>
      <c r="DVK4" s="33"/>
      <c r="DVL4" s="33"/>
      <c r="DVM4" s="33"/>
      <c r="DVN4" s="33"/>
      <c r="DVO4" s="33"/>
      <c r="DVP4" s="33"/>
      <c r="DVQ4" s="33"/>
      <c r="DVR4" s="33"/>
      <c r="DVS4" s="33"/>
      <c r="DVT4" s="33"/>
      <c r="DVU4" s="33"/>
      <c r="DVV4" s="33"/>
      <c r="DVW4" s="33"/>
      <c r="DVX4" s="33"/>
      <c r="DVY4" s="33"/>
      <c r="DVZ4" s="33"/>
      <c r="DWA4" s="33"/>
      <c r="DWB4" s="33"/>
      <c r="DWC4" s="33"/>
      <c r="DWD4" s="33"/>
      <c r="DWE4" s="33"/>
      <c r="DWF4" s="33"/>
      <c r="DWG4" s="33"/>
      <c r="DWH4" s="33"/>
      <c r="DWI4" s="33"/>
      <c r="DWJ4" s="33"/>
      <c r="DWK4" s="33"/>
      <c r="DWL4" s="33"/>
      <c r="DWM4" s="33"/>
      <c r="DWN4" s="33"/>
      <c r="DWO4" s="33"/>
      <c r="DWP4" s="33"/>
      <c r="DWQ4" s="33"/>
      <c r="DWR4" s="33"/>
      <c r="DWS4" s="33"/>
      <c r="DWT4" s="33"/>
      <c r="DWU4" s="33"/>
      <c r="DWV4" s="33"/>
      <c r="DWW4" s="33"/>
      <c r="DWX4" s="33"/>
      <c r="DWY4" s="33"/>
      <c r="DWZ4" s="33"/>
      <c r="DXA4" s="33"/>
      <c r="DXB4" s="33"/>
      <c r="DXC4" s="33"/>
      <c r="DXD4" s="33"/>
      <c r="DXE4" s="33"/>
      <c r="DXF4" s="33"/>
      <c r="DXG4" s="33"/>
      <c r="DXH4" s="33"/>
      <c r="DXI4" s="33"/>
      <c r="DXJ4" s="33"/>
      <c r="DXK4" s="33"/>
      <c r="DXL4" s="33"/>
      <c r="DXM4" s="33"/>
      <c r="DXN4" s="33"/>
      <c r="DXO4" s="33"/>
      <c r="DXP4" s="33"/>
      <c r="DXQ4" s="33"/>
      <c r="DXR4" s="33"/>
      <c r="DXS4" s="33"/>
      <c r="DXT4" s="33"/>
      <c r="DXU4" s="33"/>
      <c r="DXV4" s="33"/>
      <c r="DXW4" s="33"/>
      <c r="DXX4" s="33"/>
      <c r="DXY4" s="33"/>
      <c r="DXZ4" s="33"/>
      <c r="DYA4" s="33"/>
      <c r="DYB4" s="33"/>
      <c r="DYC4" s="33"/>
      <c r="DYD4" s="33"/>
      <c r="DYE4" s="33"/>
      <c r="DYF4" s="33"/>
      <c r="DYG4" s="33"/>
      <c r="DYH4" s="33"/>
      <c r="DYI4" s="33"/>
      <c r="DYJ4" s="33"/>
      <c r="DYK4" s="33"/>
      <c r="DYL4" s="33"/>
      <c r="DYM4" s="33"/>
      <c r="DYN4" s="33"/>
      <c r="DYO4" s="33"/>
      <c r="DYP4" s="33"/>
      <c r="DYQ4" s="33"/>
      <c r="DYR4" s="33"/>
      <c r="DYS4" s="33"/>
      <c r="DYT4" s="33"/>
      <c r="DYU4" s="33"/>
      <c r="DYV4" s="33"/>
      <c r="DYW4" s="33"/>
      <c r="DYX4" s="33"/>
      <c r="DYY4" s="33"/>
      <c r="DYZ4" s="33"/>
      <c r="DZA4" s="33"/>
      <c r="DZB4" s="33"/>
      <c r="DZC4" s="33"/>
      <c r="DZD4" s="33"/>
      <c r="DZE4" s="33"/>
      <c r="DZF4" s="33"/>
      <c r="DZG4" s="33"/>
      <c r="DZH4" s="33"/>
      <c r="DZI4" s="33"/>
      <c r="DZJ4" s="33"/>
      <c r="DZK4" s="33"/>
      <c r="DZL4" s="33"/>
      <c r="DZM4" s="33"/>
      <c r="DZN4" s="33"/>
      <c r="DZO4" s="33"/>
      <c r="DZP4" s="33"/>
      <c r="DZQ4" s="33"/>
      <c r="DZR4" s="33"/>
      <c r="DZS4" s="33"/>
      <c r="DZT4" s="33"/>
      <c r="DZU4" s="33"/>
      <c r="DZV4" s="33"/>
      <c r="DZW4" s="33"/>
      <c r="DZX4" s="33"/>
      <c r="DZY4" s="33"/>
      <c r="DZZ4" s="33"/>
      <c r="EAA4" s="33"/>
      <c r="EAB4" s="33"/>
      <c r="EAC4" s="33"/>
      <c r="EAD4" s="33"/>
      <c r="EAE4" s="33"/>
      <c r="EAF4" s="33"/>
      <c r="EAG4" s="33"/>
      <c r="EAH4" s="33"/>
      <c r="EAI4" s="33"/>
      <c r="EAJ4" s="33"/>
      <c r="EAK4" s="33"/>
      <c r="EAL4" s="33"/>
      <c r="EAM4" s="33"/>
      <c r="EAN4" s="33"/>
      <c r="EAO4" s="33"/>
      <c r="EAP4" s="33"/>
      <c r="EAQ4" s="33"/>
      <c r="EAR4" s="33"/>
      <c r="EAS4" s="33"/>
      <c r="EAT4" s="33"/>
      <c r="EAU4" s="33"/>
      <c r="EAV4" s="33"/>
      <c r="EAW4" s="33"/>
      <c r="EAX4" s="33"/>
      <c r="EAY4" s="33"/>
      <c r="EAZ4" s="33"/>
      <c r="EBA4" s="33"/>
      <c r="EBB4" s="33"/>
      <c r="EBC4" s="33"/>
      <c r="EBD4" s="33"/>
      <c r="EBE4" s="33"/>
      <c r="EBF4" s="33"/>
      <c r="EBG4" s="33"/>
      <c r="EBH4" s="33"/>
      <c r="EBI4" s="33"/>
      <c r="EBJ4" s="33"/>
      <c r="EBK4" s="33"/>
      <c r="EBL4" s="33"/>
      <c r="EBM4" s="33"/>
      <c r="EBN4" s="33"/>
      <c r="EBO4" s="33"/>
      <c r="EBP4" s="33"/>
      <c r="EBQ4" s="33"/>
      <c r="EBR4" s="33"/>
      <c r="EBS4" s="33"/>
      <c r="EBT4" s="33"/>
      <c r="EBU4" s="33"/>
      <c r="EBV4" s="33"/>
      <c r="EBW4" s="33"/>
      <c r="EBX4" s="33"/>
      <c r="EBY4" s="33"/>
      <c r="EBZ4" s="33"/>
      <c r="ECA4" s="33"/>
      <c r="ECB4" s="33"/>
      <c r="ECC4" s="33"/>
      <c r="ECD4" s="33"/>
      <c r="ECE4" s="33"/>
      <c r="ECF4" s="33"/>
      <c r="ECG4" s="33"/>
      <c r="ECH4" s="33"/>
      <c r="ECI4" s="33"/>
      <c r="ECJ4" s="33"/>
      <c r="ECK4" s="33"/>
      <c r="ECL4" s="33"/>
      <c r="ECM4" s="33"/>
      <c r="ECN4" s="33"/>
      <c r="ECO4" s="33"/>
      <c r="ECP4" s="33"/>
      <c r="ECQ4" s="33"/>
      <c r="ECR4" s="33"/>
      <c r="ECS4" s="33"/>
      <c r="ECT4" s="33"/>
      <c r="ECU4" s="33"/>
      <c r="ECV4" s="33"/>
      <c r="ECW4" s="33"/>
      <c r="ECX4" s="33"/>
      <c r="ECY4" s="33"/>
      <c r="ECZ4" s="33"/>
      <c r="EDA4" s="33"/>
      <c r="EDB4" s="33"/>
      <c r="EDC4" s="33"/>
      <c r="EDD4" s="33"/>
      <c r="EDE4" s="33"/>
      <c r="EDF4" s="33"/>
      <c r="EDG4" s="33"/>
      <c r="EDH4" s="33"/>
      <c r="EDI4" s="33"/>
      <c r="EDJ4" s="33"/>
      <c r="EDK4" s="33"/>
      <c r="EDL4" s="33"/>
      <c r="EDM4" s="33"/>
      <c r="EDN4" s="33"/>
      <c r="EDO4" s="33"/>
      <c r="EDP4" s="33"/>
      <c r="EDQ4" s="33"/>
      <c r="EDR4" s="33"/>
      <c r="EDS4" s="33"/>
      <c r="EDT4" s="33"/>
      <c r="EDU4" s="33"/>
      <c r="EDV4" s="33"/>
      <c r="EDW4" s="33"/>
      <c r="EDX4" s="33"/>
      <c r="EDY4" s="33"/>
      <c r="EDZ4" s="33"/>
      <c r="EEA4" s="33"/>
      <c r="EEB4" s="33"/>
      <c r="EEC4" s="33"/>
      <c r="EED4" s="33"/>
      <c r="EEE4" s="33"/>
      <c r="EEF4" s="33"/>
      <c r="EEG4" s="33"/>
      <c r="EEH4" s="33"/>
      <c r="EEI4" s="33"/>
      <c r="EEJ4" s="33"/>
      <c r="EEK4" s="33"/>
      <c r="EEL4" s="33"/>
      <c r="EEM4" s="33"/>
      <c r="EEN4" s="33"/>
      <c r="EEO4" s="33"/>
      <c r="EEP4" s="33"/>
      <c r="EEQ4" s="33"/>
      <c r="EER4" s="33"/>
      <c r="EES4" s="33"/>
      <c r="EET4" s="33"/>
      <c r="EEU4" s="33"/>
      <c r="EEV4" s="33"/>
      <c r="EEW4" s="33"/>
      <c r="EEX4" s="33"/>
      <c r="EEY4" s="33"/>
      <c r="EEZ4" s="33"/>
      <c r="EFA4" s="33"/>
      <c r="EFB4" s="33"/>
      <c r="EFC4" s="33"/>
      <c r="EFD4" s="33"/>
      <c r="EFE4" s="33"/>
      <c r="EFF4" s="33"/>
      <c r="EFG4" s="33"/>
      <c r="EFH4" s="33"/>
      <c r="EFI4" s="33"/>
      <c r="EFJ4" s="33"/>
      <c r="EFK4" s="33"/>
      <c r="EFL4" s="33"/>
      <c r="EFM4" s="33"/>
      <c r="EFN4" s="33"/>
      <c r="EFO4" s="33"/>
      <c r="EFP4" s="33"/>
      <c r="EFQ4" s="33"/>
      <c r="EFR4" s="33"/>
      <c r="EFS4" s="33"/>
      <c r="EFT4" s="33"/>
      <c r="EFU4" s="33"/>
      <c r="EFV4" s="33"/>
      <c r="EFW4" s="33"/>
      <c r="EFX4" s="33"/>
      <c r="EFY4" s="33"/>
      <c r="EFZ4" s="33"/>
      <c r="EGA4" s="33"/>
      <c r="EGB4" s="33"/>
      <c r="EGC4" s="33"/>
      <c r="EGD4" s="33"/>
      <c r="EGE4" s="33"/>
      <c r="EGF4" s="33"/>
      <c r="EGG4" s="33"/>
      <c r="EGH4" s="33"/>
      <c r="EGI4" s="33"/>
      <c r="EGJ4" s="33"/>
      <c r="EGK4" s="33"/>
      <c r="EGL4" s="33"/>
      <c r="EGM4" s="33"/>
      <c r="EGN4" s="33"/>
      <c r="EGO4" s="33"/>
      <c r="EGP4" s="33"/>
      <c r="EGQ4" s="33"/>
      <c r="EGR4" s="33"/>
      <c r="EGS4" s="33"/>
      <c r="EGT4" s="33"/>
      <c r="EGU4" s="33"/>
      <c r="EGV4" s="33"/>
      <c r="EGW4" s="33"/>
      <c r="EGX4" s="33"/>
      <c r="EGY4" s="33"/>
      <c r="EGZ4" s="33"/>
      <c r="EHA4" s="33"/>
      <c r="EHB4" s="33"/>
      <c r="EHC4" s="33"/>
      <c r="EHD4" s="33"/>
      <c r="EHE4" s="33"/>
      <c r="EHF4" s="33"/>
      <c r="EHG4" s="33"/>
      <c r="EHH4" s="33"/>
      <c r="EHI4" s="33"/>
      <c r="EHJ4" s="33"/>
      <c r="EHK4" s="33"/>
      <c r="EHL4" s="33"/>
      <c r="EHM4" s="33"/>
      <c r="EHN4" s="33"/>
      <c r="EHO4" s="33"/>
      <c r="EHP4" s="33"/>
      <c r="EHQ4" s="33"/>
      <c r="EHR4" s="33"/>
      <c r="EHS4" s="33"/>
      <c r="EHT4" s="33"/>
      <c r="EHU4" s="33"/>
      <c r="EHV4" s="33"/>
      <c r="EHW4" s="33"/>
      <c r="EHX4" s="33"/>
      <c r="EHY4" s="33"/>
      <c r="EHZ4" s="33"/>
      <c r="EIA4" s="33"/>
      <c r="EIB4" s="33"/>
      <c r="EIC4" s="33"/>
      <c r="EID4" s="33"/>
      <c r="EIE4" s="33"/>
      <c r="EIF4" s="33"/>
      <c r="EIG4" s="33"/>
      <c r="EIH4" s="33"/>
      <c r="EII4" s="33"/>
      <c r="EIJ4" s="33"/>
      <c r="EIK4" s="33"/>
      <c r="EIL4" s="33"/>
      <c r="EIM4" s="33"/>
      <c r="EIN4" s="33"/>
      <c r="EIO4" s="33"/>
      <c r="EIP4" s="33"/>
      <c r="EIQ4" s="33"/>
      <c r="EIR4" s="33"/>
      <c r="EIS4" s="33"/>
      <c r="EIT4" s="33"/>
      <c r="EIU4" s="33"/>
      <c r="EIV4" s="33"/>
      <c r="EIW4" s="33"/>
      <c r="EIX4" s="33"/>
      <c r="EIY4" s="33"/>
      <c r="EIZ4" s="33"/>
      <c r="EJA4" s="33"/>
      <c r="EJB4" s="33"/>
      <c r="EJC4" s="33"/>
      <c r="EJD4" s="33"/>
      <c r="EJE4" s="33"/>
      <c r="EJF4" s="33"/>
      <c r="EJG4" s="33"/>
      <c r="EJH4" s="33"/>
      <c r="EJI4" s="33"/>
      <c r="EJJ4" s="33"/>
      <c r="EJK4" s="33"/>
      <c r="EJL4" s="33"/>
      <c r="EJM4" s="33"/>
      <c r="EJN4" s="33"/>
      <c r="EJO4" s="33"/>
      <c r="EJP4" s="33"/>
      <c r="EJQ4" s="33"/>
      <c r="EJR4" s="33"/>
      <c r="EJS4" s="33"/>
      <c r="EJT4" s="33"/>
      <c r="EJU4" s="33"/>
      <c r="EJV4" s="33"/>
      <c r="EJW4" s="33"/>
      <c r="EJX4" s="33"/>
      <c r="EJY4" s="33"/>
      <c r="EJZ4" s="33"/>
      <c r="EKA4" s="33"/>
      <c r="EKB4" s="33"/>
      <c r="EKC4" s="33"/>
      <c r="EKD4" s="33"/>
      <c r="EKE4" s="33"/>
      <c r="EKF4" s="33"/>
      <c r="EKG4" s="33"/>
      <c r="EKH4" s="33"/>
      <c r="EKI4" s="33"/>
      <c r="EKJ4" s="33"/>
      <c r="EKK4" s="33"/>
      <c r="EKL4" s="33"/>
      <c r="EKM4" s="33"/>
      <c r="EKN4" s="33"/>
      <c r="EKO4" s="33"/>
      <c r="EKP4" s="33"/>
      <c r="EKQ4" s="33"/>
      <c r="EKR4" s="33"/>
      <c r="EKS4" s="33"/>
      <c r="EKT4" s="33"/>
      <c r="EKU4" s="33"/>
      <c r="EKV4" s="33"/>
      <c r="EKW4" s="33"/>
      <c r="EKX4" s="33"/>
      <c r="EKY4" s="33"/>
      <c r="EKZ4" s="33"/>
      <c r="ELA4" s="33"/>
      <c r="ELB4" s="33"/>
      <c r="ELC4" s="33"/>
      <c r="ELD4" s="33"/>
      <c r="ELE4" s="33"/>
      <c r="ELF4" s="33"/>
      <c r="ELG4" s="33"/>
      <c r="ELH4" s="33"/>
      <c r="ELI4" s="33"/>
      <c r="ELJ4" s="33"/>
      <c r="ELK4" s="33"/>
      <c r="ELL4" s="33"/>
      <c r="ELM4" s="33"/>
      <c r="ELN4" s="33"/>
      <c r="ELO4" s="33"/>
      <c r="ELP4" s="33"/>
      <c r="ELQ4" s="33"/>
      <c r="ELR4" s="33"/>
      <c r="ELS4" s="33"/>
      <c r="ELT4" s="33"/>
      <c r="ELU4" s="33"/>
      <c r="ELV4" s="33"/>
      <c r="ELW4" s="33"/>
      <c r="ELX4" s="33"/>
      <c r="ELY4" s="33"/>
      <c r="ELZ4" s="33"/>
      <c r="EMA4" s="33"/>
      <c r="EMB4" s="33"/>
      <c r="EMC4" s="33"/>
      <c r="EMD4" s="33"/>
      <c r="EME4" s="33"/>
      <c r="EMF4" s="33"/>
      <c r="EMG4" s="33"/>
      <c r="EMH4" s="33"/>
      <c r="EMI4" s="33"/>
      <c r="EMJ4" s="33"/>
      <c r="EMK4" s="33"/>
      <c r="EML4" s="33"/>
      <c r="EMM4" s="33"/>
      <c r="EMN4" s="33"/>
      <c r="EMO4" s="33"/>
      <c r="EMP4" s="33"/>
      <c r="EMQ4" s="33"/>
      <c r="EMR4" s="33"/>
      <c r="EMS4" s="33"/>
      <c r="EMT4" s="33"/>
      <c r="EMU4" s="33"/>
      <c r="EMV4" s="33"/>
      <c r="EMW4" s="33"/>
      <c r="EMX4" s="33"/>
      <c r="EMY4" s="33"/>
      <c r="EMZ4" s="33"/>
      <c r="ENA4" s="33"/>
      <c r="ENB4" s="33"/>
      <c r="ENC4" s="33"/>
      <c r="END4" s="33"/>
      <c r="ENE4" s="33"/>
      <c r="ENF4" s="33"/>
      <c r="ENG4" s="33"/>
      <c r="ENH4" s="33"/>
      <c r="ENI4" s="33"/>
      <c r="ENJ4" s="33"/>
      <c r="ENK4" s="33"/>
      <c r="ENL4" s="33"/>
      <c r="ENM4" s="33"/>
      <c r="ENN4" s="33"/>
      <c r="ENO4" s="33"/>
      <c r="ENP4" s="33"/>
      <c r="ENQ4" s="33"/>
      <c r="ENR4" s="33"/>
      <c r="ENS4" s="33"/>
      <c r="ENT4" s="33"/>
      <c r="ENU4" s="33"/>
      <c r="ENV4" s="33"/>
      <c r="ENW4" s="33"/>
      <c r="ENX4" s="33"/>
      <c r="ENY4" s="33"/>
      <c r="ENZ4" s="33"/>
      <c r="EOA4" s="33"/>
      <c r="EOB4" s="33"/>
      <c r="EOC4" s="33"/>
      <c r="EOD4" s="33"/>
      <c r="EOE4" s="33"/>
      <c r="EOF4" s="33"/>
      <c r="EOG4" s="33"/>
      <c r="EOH4" s="33"/>
      <c r="EOI4" s="33"/>
      <c r="EOJ4" s="33"/>
      <c r="EOK4" s="33"/>
      <c r="EOL4" s="33"/>
      <c r="EOM4" s="33"/>
      <c r="EON4" s="33"/>
      <c r="EOO4" s="33"/>
      <c r="EOP4" s="33"/>
      <c r="EOQ4" s="33"/>
      <c r="EOR4" s="33"/>
      <c r="EOS4" s="33"/>
      <c r="EOT4" s="33"/>
      <c r="EOU4" s="33"/>
      <c r="EOV4" s="33"/>
      <c r="EOW4" s="33"/>
      <c r="EOX4" s="33"/>
      <c r="EOY4" s="33"/>
      <c r="EOZ4" s="33"/>
      <c r="EPA4" s="33"/>
      <c r="EPB4" s="33"/>
      <c r="EPC4" s="33"/>
      <c r="EPD4" s="33"/>
      <c r="EPE4" s="33"/>
      <c r="EPF4" s="33"/>
      <c r="EPG4" s="33"/>
      <c r="EPH4" s="33"/>
      <c r="EPI4" s="33"/>
      <c r="EPJ4" s="33"/>
      <c r="EPK4" s="33"/>
      <c r="EPL4" s="33"/>
      <c r="EPM4" s="33"/>
      <c r="EPN4" s="33"/>
      <c r="EPO4" s="33"/>
      <c r="EPP4" s="33"/>
      <c r="EPQ4" s="33"/>
      <c r="EPR4" s="33"/>
      <c r="EPS4" s="33"/>
      <c r="EPT4" s="33"/>
      <c r="EPU4" s="33"/>
      <c r="EPV4" s="33"/>
      <c r="EPW4" s="33"/>
      <c r="EPX4" s="33"/>
      <c r="EPY4" s="33"/>
      <c r="EPZ4" s="33"/>
      <c r="EQA4" s="33"/>
      <c r="EQB4" s="33"/>
      <c r="EQC4" s="33"/>
      <c r="EQD4" s="33"/>
      <c r="EQE4" s="33"/>
      <c r="EQF4" s="33"/>
      <c r="EQG4" s="33"/>
      <c r="EQH4" s="33"/>
      <c r="EQI4" s="33"/>
      <c r="EQJ4" s="33"/>
      <c r="EQK4" s="33"/>
      <c r="EQL4" s="33"/>
      <c r="EQM4" s="33"/>
      <c r="EQN4" s="33"/>
      <c r="EQO4" s="33"/>
      <c r="EQP4" s="33"/>
      <c r="EQQ4" s="33"/>
      <c r="EQR4" s="33"/>
      <c r="EQS4" s="33"/>
      <c r="EQT4" s="33"/>
      <c r="EQU4" s="33"/>
      <c r="EQV4" s="33"/>
      <c r="EQW4" s="33"/>
      <c r="EQX4" s="33"/>
      <c r="EQY4" s="33"/>
      <c r="EQZ4" s="33"/>
      <c r="ERA4" s="33"/>
      <c r="ERB4" s="33"/>
      <c r="ERC4" s="33"/>
      <c r="ERD4" s="33"/>
      <c r="ERE4" s="33"/>
      <c r="ERF4" s="33"/>
      <c r="ERG4" s="33"/>
      <c r="ERH4" s="33"/>
      <c r="ERI4" s="33"/>
      <c r="ERJ4" s="33"/>
      <c r="ERK4" s="33"/>
      <c r="ERL4" s="33"/>
      <c r="ERM4" s="33"/>
      <c r="ERN4" s="33"/>
      <c r="ERO4" s="33"/>
      <c r="ERP4" s="33"/>
      <c r="ERQ4" s="33"/>
      <c r="ERR4" s="33"/>
      <c r="ERS4" s="33"/>
      <c r="ERT4" s="33"/>
      <c r="ERU4" s="33"/>
      <c r="ERV4" s="33"/>
      <c r="ERW4" s="33"/>
      <c r="ERX4" s="33"/>
      <c r="ERY4" s="33"/>
      <c r="ERZ4" s="33"/>
      <c r="ESA4" s="33"/>
      <c r="ESB4" s="33"/>
      <c r="ESC4" s="33"/>
      <c r="ESD4" s="33"/>
      <c r="ESE4" s="33"/>
      <c r="ESF4" s="33"/>
      <c r="ESG4" s="33"/>
      <c r="ESH4" s="33"/>
      <c r="ESI4" s="33"/>
      <c r="ESJ4" s="33"/>
      <c r="ESK4" s="33"/>
      <c r="ESL4" s="33"/>
      <c r="ESM4" s="33"/>
      <c r="ESN4" s="33"/>
      <c r="ESO4" s="33"/>
      <c r="ESP4" s="33"/>
      <c r="ESQ4" s="33"/>
      <c r="ESR4" s="33"/>
      <c r="ESS4" s="33"/>
      <c r="EST4" s="33"/>
      <c r="ESU4" s="33"/>
      <c r="ESV4" s="33"/>
      <c r="ESW4" s="33"/>
      <c r="ESX4" s="33"/>
      <c r="ESY4" s="33"/>
      <c r="ESZ4" s="33"/>
      <c r="ETA4" s="33"/>
      <c r="ETB4" s="33"/>
      <c r="ETC4" s="33"/>
      <c r="ETD4" s="33"/>
      <c r="ETE4" s="33"/>
      <c r="ETF4" s="33"/>
      <c r="ETG4" s="33"/>
      <c r="ETH4" s="33"/>
      <c r="ETI4" s="33"/>
      <c r="ETJ4" s="33"/>
      <c r="ETK4" s="33"/>
      <c r="ETL4" s="33"/>
      <c r="ETM4" s="33"/>
      <c r="ETN4" s="33"/>
      <c r="ETO4" s="33"/>
      <c r="ETP4" s="33"/>
      <c r="ETQ4" s="33"/>
      <c r="ETR4" s="33"/>
      <c r="ETS4" s="33"/>
      <c r="ETT4" s="33"/>
      <c r="ETU4" s="33"/>
      <c r="ETV4" s="33"/>
      <c r="ETW4" s="33"/>
      <c r="ETX4" s="33"/>
      <c r="ETY4" s="33"/>
      <c r="ETZ4" s="33"/>
      <c r="EUA4" s="33"/>
      <c r="EUB4" s="33"/>
      <c r="EUC4" s="33"/>
      <c r="EUD4" s="33"/>
      <c r="EUE4" s="33"/>
      <c r="EUF4" s="33"/>
      <c r="EUG4" s="33"/>
      <c r="EUH4" s="33"/>
      <c r="EUI4" s="33"/>
      <c r="EUJ4" s="33"/>
      <c r="EUK4" s="33"/>
      <c r="EUL4" s="33"/>
      <c r="EUM4" s="33"/>
      <c r="EUN4" s="33"/>
      <c r="EUO4" s="33"/>
      <c r="EUP4" s="33"/>
      <c r="EUQ4" s="33"/>
      <c r="EUR4" s="33"/>
      <c r="EUS4" s="33"/>
      <c r="EUT4" s="33"/>
      <c r="EUU4" s="33"/>
      <c r="EUV4" s="33"/>
      <c r="EUW4" s="33"/>
      <c r="EUX4" s="33"/>
      <c r="EUY4" s="33"/>
      <c r="EUZ4" s="33"/>
      <c r="EVA4" s="33"/>
      <c r="EVB4" s="33"/>
      <c r="EVC4" s="33"/>
      <c r="EVD4" s="33"/>
      <c r="EVE4" s="33"/>
      <c r="EVF4" s="33"/>
      <c r="EVG4" s="33"/>
      <c r="EVH4" s="33"/>
      <c r="EVI4" s="33"/>
      <c r="EVJ4" s="33"/>
      <c r="EVK4" s="33"/>
      <c r="EVL4" s="33"/>
      <c r="EVM4" s="33"/>
      <c r="EVN4" s="33"/>
      <c r="EVO4" s="33"/>
      <c r="EVP4" s="33"/>
      <c r="EVQ4" s="33"/>
      <c r="EVR4" s="33"/>
      <c r="EVS4" s="33"/>
      <c r="EVT4" s="33"/>
      <c r="EVU4" s="33"/>
      <c r="EVV4" s="33"/>
      <c r="EVW4" s="33"/>
      <c r="EVX4" s="33"/>
      <c r="EVY4" s="33"/>
      <c r="EVZ4" s="33"/>
      <c r="EWA4" s="33"/>
      <c r="EWB4" s="33"/>
      <c r="EWC4" s="33"/>
      <c r="EWD4" s="33"/>
      <c r="EWE4" s="33"/>
      <c r="EWF4" s="33"/>
      <c r="EWG4" s="33"/>
      <c r="EWH4" s="33"/>
      <c r="EWI4" s="33"/>
      <c r="EWJ4" s="33"/>
      <c r="EWK4" s="33"/>
      <c r="EWL4" s="33"/>
      <c r="EWM4" s="33"/>
      <c r="EWN4" s="33"/>
      <c r="EWO4" s="33"/>
      <c r="EWP4" s="33"/>
      <c r="EWQ4" s="33"/>
      <c r="EWR4" s="33"/>
      <c r="EWS4" s="33"/>
      <c r="EWT4" s="33"/>
      <c r="EWU4" s="33"/>
      <c r="EWV4" s="33"/>
      <c r="EWW4" s="33"/>
      <c r="EWX4" s="33"/>
      <c r="EWY4" s="33"/>
      <c r="EWZ4" s="33"/>
      <c r="EXA4" s="33"/>
      <c r="EXB4" s="33"/>
      <c r="EXC4" s="33"/>
      <c r="EXD4" s="33"/>
      <c r="EXE4" s="33"/>
      <c r="EXF4" s="33"/>
      <c r="EXG4" s="33"/>
      <c r="EXH4" s="33"/>
      <c r="EXI4" s="33"/>
      <c r="EXJ4" s="33"/>
      <c r="EXK4" s="33"/>
      <c r="EXL4" s="33"/>
      <c r="EXM4" s="33"/>
      <c r="EXN4" s="33"/>
      <c r="EXO4" s="33"/>
      <c r="EXP4" s="33"/>
      <c r="EXQ4" s="33"/>
      <c r="EXR4" s="33"/>
      <c r="EXS4" s="33"/>
      <c r="EXT4" s="33"/>
      <c r="EXU4" s="33"/>
      <c r="EXV4" s="33"/>
      <c r="EXW4" s="33"/>
      <c r="EXX4" s="33"/>
      <c r="EXY4" s="33"/>
      <c r="EXZ4" s="33"/>
      <c r="EYA4" s="33"/>
      <c r="EYB4" s="33"/>
      <c r="EYC4" s="33"/>
      <c r="EYD4" s="33"/>
      <c r="EYE4" s="33"/>
      <c r="EYF4" s="33"/>
      <c r="EYG4" s="33"/>
      <c r="EYH4" s="33"/>
      <c r="EYI4" s="33"/>
      <c r="EYJ4" s="33"/>
      <c r="EYK4" s="33"/>
      <c r="EYL4" s="33"/>
      <c r="EYM4" s="33"/>
      <c r="EYN4" s="33"/>
      <c r="EYO4" s="33"/>
      <c r="EYP4" s="33"/>
      <c r="EYQ4" s="33"/>
      <c r="EYR4" s="33"/>
      <c r="EYS4" s="33"/>
      <c r="EYT4" s="33"/>
      <c r="EYU4" s="33"/>
      <c r="EYV4" s="33"/>
      <c r="EYW4" s="33"/>
      <c r="EYX4" s="33"/>
      <c r="EYY4" s="33"/>
      <c r="EYZ4" s="33"/>
      <c r="EZA4" s="33"/>
      <c r="EZB4" s="33"/>
      <c r="EZC4" s="33"/>
      <c r="EZD4" s="33"/>
      <c r="EZE4" s="33"/>
      <c r="EZF4" s="33"/>
      <c r="EZG4" s="33"/>
      <c r="EZH4" s="33"/>
      <c r="EZI4" s="33"/>
      <c r="EZJ4" s="33"/>
      <c r="EZK4" s="33"/>
      <c r="EZL4" s="33"/>
      <c r="EZM4" s="33"/>
      <c r="EZN4" s="33"/>
      <c r="EZO4" s="33"/>
      <c r="EZP4" s="33"/>
      <c r="EZQ4" s="33"/>
      <c r="EZR4" s="33"/>
      <c r="EZS4" s="33"/>
      <c r="EZT4" s="33"/>
      <c r="EZU4" s="33"/>
      <c r="EZV4" s="33"/>
      <c r="EZW4" s="33"/>
      <c r="EZX4" s="33"/>
      <c r="EZY4" s="33"/>
      <c r="EZZ4" s="33"/>
      <c r="FAA4" s="33"/>
      <c r="FAB4" s="33"/>
      <c r="FAC4" s="33"/>
      <c r="FAD4" s="33"/>
      <c r="FAE4" s="33"/>
      <c r="FAF4" s="33"/>
      <c r="FAG4" s="33"/>
      <c r="FAH4" s="33"/>
      <c r="FAI4" s="33"/>
      <c r="FAJ4" s="33"/>
      <c r="FAK4" s="33"/>
      <c r="FAL4" s="33"/>
      <c r="FAM4" s="33"/>
      <c r="FAN4" s="33"/>
      <c r="FAO4" s="33"/>
      <c r="FAP4" s="33"/>
      <c r="FAQ4" s="33"/>
      <c r="FAR4" s="33"/>
      <c r="FAS4" s="33"/>
      <c r="FAT4" s="33"/>
      <c r="FAU4" s="33"/>
      <c r="FAV4" s="33"/>
      <c r="FAW4" s="33"/>
      <c r="FAX4" s="33"/>
      <c r="FAY4" s="33"/>
      <c r="FAZ4" s="33"/>
      <c r="FBA4" s="33"/>
      <c r="FBB4" s="33"/>
      <c r="FBC4" s="33"/>
      <c r="FBD4" s="33"/>
      <c r="FBE4" s="33"/>
      <c r="FBF4" s="33"/>
      <c r="FBG4" s="33"/>
      <c r="FBH4" s="33"/>
      <c r="FBI4" s="33"/>
      <c r="FBJ4" s="33"/>
      <c r="FBK4" s="33"/>
      <c r="FBL4" s="33"/>
      <c r="FBM4" s="33"/>
      <c r="FBN4" s="33"/>
      <c r="FBO4" s="33"/>
      <c r="FBP4" s="33"/>
      <c r="FBQ4" s="33"/>
      <c r="FBR4" s="33"/>
      <c r="FBS4" s="33"/>
      <c r="FBT4" s="33"/>
      <c r="FBU4" s="33"/>
      <c r="FBV4" s="33"/>
      <c r="FBW4" s="33"/>
      <c r="FBX4" s="33"/>
      <c r="FBY4" s="33"/>
      <c r="FBZ4" s="33"/>
      <c r="FCA4" s="33"/>
      <c r="FCB4" s="33"/>
      <c r="FCC4" s="33"/>
      <c r="FCD4" s="33"/>
      <c r="FCE4" s="33"/>
      <c r="FCF4" s="33"/>
      <c r="FCG4" s="33"/>
      <c r="FCH4" s="33"/>
      <c r="FCI4" s="33"/>
      <c r="FCJ4" s="33"/>
      <c r="FCK4" s="33"/>
      <c r="FCL4" s="33"/>
      <c r="FCM4" s="33"/>
      <c r="FCN4" s="33"/>
      <c r="FCO4" s="33"/>
      <c r="FCP4" s="33"/>
      <c r="FCQ4" s="33"/>
      <c r="FCR4" s="33"/>
      <c r="FCS4" s="33"/>
      <c r="FCT4" s="33"/>
      <c r="FCU4" s="33"/>
      <c r="FCV4" s="33"/>
      <c r="FCW4" s="33"/>
      <c r="FCX4" s="33"/>
      <c r="FCY4" s="33"/>
      <c r="FCZ4" s="33"/>
      <c r="FDA4" s="33"/>
      <c r="FDB4" s="33"/>
      <c r="FDC4" s="33"/>
      <c r="FDD4" s="33"/>
      <c r="FDE4" s="33"/>
      <c r="FDF4" s="33"/>
      <c r="FDG4" s="33"/>
      <c r="FDH4" s="33"/>
      <c r="FDI4" s="33"/>
      <c r="FDJ4" s="33"/>
      <c r="FDK4" s="33"/>
      <c r="FDL4" s="33"/>
      <c r="FDM4" s="33"/>
      <c r="FDN4" s="33"/>
      <c r="FDO4" s="33"/>
      <c r="FDP4" s="33"/>
      <c r="FDQ4" s="33"/>
      <c r="FDR4" s="33"/>
      <c r="FDS4" s="33"/>
      <c r="FDT4" s="33"/>
      <c r="FDU4" s="33"/>
      <c r="FDV4" s="33"/>
      <c r="FDW4" s="33"/>
      <c r="FDX4" s="33"/>
      <c r="FDY4" s="33"/>
      <c r="FDZ4" s="33"/>
      <c r="FEA4" s="33"/>
      <c r="FEB4" s="33"/>
      <c r="FEC4" s="33"/>
      <c r="FED4" s="33"/>
      <c r="FEE4" s="33"/>
      <c r="FEF4" s="33"/>
      <c r="FEG4" s="33"/>
      <c r="FEH4" s="33"/>
      <c r="FEI4" s="33"/>
      <c r="FEJ4" s="33"/>
      <c r="FEK4" s="33"/>
      <c r="FEL4" s="33"/>
      <c r="FEM4" s="33"/>
      <c r="FEN4" s="33"/>
      <c r="FEO4" s="33"/>
      <c r="FEP4" s="33"/>
      <c r="FEQ4" s="33"/>
      <c r="FER4" s="33"/>
      <c r="FES4" s="33"/>
      <c r="FET4" s="33"/>
      <c r="FEU4" s="33"/>
      <c r="FEV4" s="33"/>
      <c r="FEW4" s="33"/>
      <c r="FEX4" s="33"/>
      <c r="FEY4" s="33"/>
      <c r="FEZ4" s="33"/>
      <c r="FFA4" s="33"/>
      <c r="FFB4" s="33"/>
      <c r="FFC4" s="33"/>
      <c r="FFD4" s="33"/>
      <c r="FFE4" s="33"/>
      <c r="FFF4" s="33"/>
      <c r="FFG4" s="33"/>
      <c r="FFH4" s="33"/>
      <c r="FFI4" s="33"/>
      <c r="FFJ4" s="33"/>
      <c r="FFK4" s="33"/>
      <c r="FFL4" s="33"/>
      <c r="FFM4" s="33"/>
      <c r="FFN4" s="33"/>
      <c r="FFO4" s="33"/>
      <c r="FFP4" s="33"/>
      <c r="FFQ4" s="37"/>
      <c r="FFR4" s="305"/>
      <c r="FFS4" s="159"/>
      <c r="FFT4" s="41"/>
      <c r="FFU4" s="79"/>
      <c r="FFV4" s="73"/>
      <c r="FFW4" s="154"/>
      <c r="FFX4" s="555"/>
      <c r="FGA4" s="173"/>
      <c r="FGB4" s="115"/>
    </row>
    <row r="5" spans="1:4246" s="34" customFormat="1" ht="16.5" customHeight="1" x14ac:dyDescent="0.45">
      <c r="A5" s="136"/>
      <c r="B5" s="28"/>
      <c r="C5" s="477" t="s">
        <v>164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355"/>
      <c r="P5" s="35"/>
      <c r="Q5" s="36"/>
      <c r="R5" s="36"/>
      <c r="S5" s="443"/>
      <c r="T5" s="443"/>
      <c r="U5" s="192" t="s">
        <v>165</v>
      </c>
      <c r="V5" s="73" t="s">
        <v>166</v>
      </c>
      <c r="W5" s="538" t="s">
        <v>167</v>
      </c>
      <c r="X5" s="538" t="s">
        <v>167</v>
      </c>
      <c r="Y5" s="586" t="s">
        <v>168</v>
      </c>
      <c r="Z5" s="586" t="s">
        <v>168</v>
      </c>
      <c r="AA5" s="613" t="s">
        <v>169</v>
      </c>
      <c r="AB5" s="614" t="s">
        <v>170</v>
      </c>
      <c r="AC5" s="614" t="s">
        <v>170</v>
      </c>
      <c r="AD5" s="614" t="s">
        <v>170</v>
      </c>
      <c r="AE5" s="632" t="s">
        <v>171</v>
      </c>
      <c r="AF5" s="632" t="s">
        <v>171</v>
      </c>
      <c r="AG5" s="632" t="s">
        <v>171</v>
      </c>
      <c r="AH5" s="651" t="s">
        <v>172</v>
      </c>
      <c r="AI5" s="651" t="s">
        <v>172</v>
      </c>
      <c r="AJ5" s="651" t="s">
        <v>172</v>
      </c>
      <c r="AK5" s="651" t="s">
        <v>172</v>
      </c>
      <c r="AL5" s="651" t="s">
        <v>172</v>
      </c>
      <c r="AM5" s="651" t="s">
        <v>172</v>
      </c>
      <c r="AN5" s="651" t="s">
        <v>172</v>
      </c>
      <c r="AO5" s="763" t="s">
        <v>173</v>
      </c>
      <c r="AP5" s="763" t="s">
        <v>173</v>
      </c>
      <c r="AQ5" s="763" t="s">
        <v>173</v>
      </c>
      <c r="AR5" s="763" t="s">
        <v>173</v>
      </c>
      <c r="AS5" s="768" t="s">
        <v>174</v>
      </c>
      <c r="AT5" s="768" t="s">
        <v>174</v>
      </c>
      <c r="AU5" s="768" t="s">
        <v>174</v>
      </c>
      <c r="AV5" s="586" t="s">
        <v>175</v>
      </c>
      <c r="AW5" s="586" t="s">
        <v>175</v>
      </c>
      <c r="AX5" s="586" t="s">
        <v>175</v>
      </c>
      <c r="AY5" s="882" t="s">
        <v>176</v>
      </c>
      <c r="AZ5" s="882" t="s">
        <v>176</v>
      </c>
      <c r="BA5" s="882" t="s">
        <v>176</v>
      </c>
      <c r="BB5" s="633" t="s">
        <v>177</v>
      </c>
      <c r="BC5" s="633" t="s">
        <v>177</v>
      </c>
      <c r="BD5" s="944" t="s">
        <v>178</v>
      </c>
      <c r="BE5" s="944" t="s">
        <v>178</v>
      </c>
      <c r="BF5" s="633" t="s">
        <v>179</v>
      </c>
      <c r="BG5" s="947" t="s">
        <v>180</v>
      </c>
      <c r="BH5" s="947" t="s">
        <v>180</v>
      </c>
      <c r="BI5" s="1010" t="s">
        <v>181</v>
      </c>
      <c r="BJ5" s="632" t="s">
        <v>182</v>
      </c>
      <c r="BK5" s="632" t="s">
        <v>182</v>
      </c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3"/>
      <c r="DR5" s="73"/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3"/>
      <c r="ED5" s="73"/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3"/>
      <c r="EP5" s="73"/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3"/>
      <c r="FB5" s="73"/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3"/>
      <c r="FN5" s="73"/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3"/>
      <c r="FZ5" s="73"/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3"/>
      <c r="GL5" s="73"/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3"/>
      <c r="GX5" s="73"/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3"/>
      <c r="HJ5" s="73"/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3"/>
      <c r="HV5" s="73"/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3"/>
      <c r="IH5" s="73"/>
      <c r="II5" s="73"/>
      <c r="IJ5" s="73"/>
      <c r="IK5" s="73"/>
      <c r="IL5" s="73"/>
      <c r="IM5" s="73"/>
      <c r="IN5" s="73"/>
      <c r="IO5" s="73"/>
      <c r="IP5" s="73"/>
      <c r="IQ5" s="73"/>
      <c r="IR5" s="73"/>
      <c r="IS5" s="73"/>
      <c r="IT5" s="73"/>
      <c r="IU5" s="73"/>
      <c r="IV5" s="73"/>
      <c r="IW5" s="73"/>
      <c r="IX5" s="73"/>
      <c r="IY5" s="73"/>
      <c r="IZ5" s="73"/>
      <c r="JA5" s="73"/>
      <c r="JB5" s="73"/>
      <c r="JC5" s="73"/>
      <c r="JD5" s="73"/>
      <c r="JE5" s="73"/>
      <c r="JF5" s="73"/>
      <c r="JG5" s="73"/>
      <c r="JH5" s="73"/>
      <c r="JI5" s="73"/>
      <c r="JJ5" s="73"/>
      <c r="JK5" s="73"/>
      <c r="JL5" s="73"/>
      <c r="JM5" s="73"/>
      <c r="JN5" s="73"/>
      <c r="JO5" s="73"/>
      <c r="JP5" s="73"/>
      <c r="JQ5" s="73"/>
      <c r="JR5" s="73"/>
      <c r="JS5" s="73"/>
      <c r="JT5" s="73"/>
      <c r="JU5" s="73"/>
      <c r="JV5" s="73"/>
      <c r="JW5" s="73"/>
      <c r="JX5" s="73"/>
      <c r="JY5" s="73"/>
      <c r="JZ5" s="73"/>
      <c r="KA5" s="73"/>
      <c r="KB5" s="73"/>
      <c r="KC5" s="73"/>
      <c r="KD5" s="73"/>
      <c r="KE5" s="73"/>
      <c r="KF5" s="73"/>
      <c r="KG5" s="73"/>
      <c r="KH5" s="73"/>
      <c r="KI5" s="73"/>
      <c r="KJ5" s="73"/>
      <c r="KK5" s="73"/>
      <c r="KL5" s="73"/>
      <c r="KM5" s="73"/>
      <c r="KN5" s="73"/>
      <c r="KO5" s="73"/>
      <c r="KP5" s="73"/>
      <c r="KQ5" s="73"/>
      <c r="KR5" s="73"/>
      <c r="KS5" s="73"/>
      <c r="KT5" s="73"/>
      <c r="KU5" s="73"/>
      <c r="KV5" s="73"/>
      <c r="KW5" s="73"/>
      <c r="KX5" s="73"/>
      <c r="KY5" s="73"/>
      <c r="KZ5" s="73"/>
      <c r="LA5" s="73"/>
      <c r="LB5" s="73"/>
      <c r="LC5" s="73"/>
      <c r="LD5" s="73"/>
      <c r="LE5" s="73"/>
      <c r="LF5" s="73"/>
      <c r="LG5" s="73"/>
      <c r="LH5" s="73"/>
      <c r="LI5" s="73"/>
      <c r="LJ5" s="73"/>
      <c r="LK5" s="73"/>
      <c r="LL5" s="175"/>
      <c r="LM5" s="175"/>
      <c r="LN5" s="175"/>
      <c r="LO5" s="175"/>
      <c r="LP5" s="175"/>
      <c r="LQ5" s="175"/>
      <c r="LR5" s="175"/>
      <c r="LS5" s="175"/>
      <c r="LT5" s="175"/>
      <c r="LU5" s="175"/>
      <c r="LV5" s="175"/>
      <c r="LW5" s="175"/>
      <c r="LX5" s="175"/>
      <c r="LY5" s="175"/>
      <c r="LZ5" s="175"/>
      <c r="MA5" s="175"/>
      <c r="MB5" s="175"/>
      <c r="MC5" s="175"/>
      <c r="MD5" s="175"/>
      <c r="ME5" s="175"/>
      <c r="MF5" s="175"/>
      <c r="MG5" s="175"/>
      <c r="MH5" s="175"/>
      <c r="MI5" s="175"/>
      <c r="MJ5" s="175"/>
      <c r="MK5" s="175"/>
      <c r="ML5" s="175"/>
      <c r="MM5" s="175"/>
      <c r="MN5" s="175"/>
      <c r="MO5" s="175"/>
      <c r="MP5" s="175"/>
      <c r="MQ5" s="175"/>
      <c r="MR5" s="175"/>
      <c r="MS5" s="175"/>
      <c r="MT5" s="175"/>
      <c r="MU5" s="175"/>
      <c r="MV5" s="175"/>
      <c r="MW5" s="175"/>
      <c r="MX5" s="175"/>
      <c r="MY5" s="175"/>
      <c r="MZ5" s="175"/>
      <c r="NA5" s="175"/>
      <c r="NB5" s="175"/>
      <c r="NC5" s="175"/>
      <c r="ND5" s="175"/>
      <c r="NE5" s="175"/>
      <c r="NF5" s="175"/>
      <c r="NG5" s="175"/>
      <c r="NH5" s="175"/>
      <c r="NI5" s="175"/>
      <c r="NJ5" s="175"/>
      <c r="NK5" s="175"/>
      <c r="NL5" s="175"/>
      <c r="NM5" s="175"/>
      <c r="NN5" s="175"/>
      <c r="NO5" s="175"/>
      <c r="NP5" s="175"/>
      <c r="NQ5" s="175"/>
      <c r="NR5" s="175"/>
      <c r="NS5" s="175"/>
      <c r="NT5" s="175"/>
      <c r="NU5" s="175"/>
      <c r="NV5" s="175"/>
      <c r="NW5" s="175"/>
      <c r="NX5" s="175"/>
      <c r="NY5" s="175"/>
      <c r="NZ5" s="175"/>
      <c r="OA5" s="175"/>
      <c r="OB5" s="175"/>
      <c r="OC5" s="175"/>
      <c r="OD5" s="175"/>
      <c r="OE5" s="175"/>
      <c r="OF5" s="175"/>
      <c r="OG5" s="175"/>
      <c r="OH5" s="175"/>
      <c r="OI5" s="175"/>
      <c r="OJ5" s="175"/>
      <c r="OK5" s="175"/>
      <c r="OL5" s="175"/>
      <c r="OM5" s="175"/>
      <c r="ON5" s="175"/>
      <c r="OO5" s="175"/>
      <c r="OP5" s="175"/>
      <c r="OQ5" s="175"/>
      <c r="OR5" s="175"/>
      <c r="OS5" s="175"/>
      <c r="OT5" s="175"/>
      <c r="OU5" s="175"/>
      <c r="OV5" s="175"/>
      <c r="OW5" s="175"/>
      <c r="OX5" s="175"/>
      <c r="OY5" s="175"/>
      <c r="OZ5" s="175"/>
      <c r="PA5" s="175"/>
      <c r="PB5" s="175"/>
      <c r="PC5" s="175"/>
      <c r="PD5" s="175"/>
      <c r="PE5" s="175"/>
      <c r="PF5" s="175"/>
      <c r="PG5" s="175"/>
      <c r="PH5" s="175"/>
      <c r="PI5" s="175"/>
      <c r="PJ5" s="175"/>
      <c r="PK5" s="175"/>
      <c r="PL5" s="175"/>
      <c r="PM5" s="175"/>
      <c r="PN5" s="175"/>
      <c r="PO5" s="175"/>
      <c r="PP5" s="175"/>
      <c r="PQ5" s="175"/>
      <c r="PR5" s="175"/>
      <c r="PS5" s="175"/>
      <c r="PT5" s="175"/>
      <c r="PU5" s="175"/>
      <c r="PV5" s="175"/>
      <c r="PW5" s="175"/>
      <c r="PX5" s="175"/>
      <c r="PY5" s="175"/>
      <c r="PZ5" s="175"/>
      <c r="QA5" s="175"/>
      <c r="QB5" s="175"/>
      <c r="QC5" s="175"/>
      <c r="QD5" s="175"/>
      <c r="QE5" s="175"/>
      <c r="QF5" s="175"/>
      <c r="QG5" s="175"/>
      <c r="QH5" s="175"/>
      <c r="QI5" s="175"/>
      <c r="QJ5" s="175"/>
      <c r="QK5" s="175"/>
      <c r="QL5" s="175"/>
      <c r="QM5" s="175"/>
      <c r="QN5" s="175"/>
      <c r="QO5" s="175"/>
      <c r="QP5" s="175"/>
      <c r="QQ5" s="175"/>
      <c r="QR5" s="175"/>
      <c r="QS5" s="175"/>
      <c r="QT5" s="175"/>
      <c r="QU5" s="175"/>
      <c r="QV5" s="175"/>
      <c r="QW5" s="175"/>
      <c r="QX5" s="175"/>
      <c r="QY5" s="175"/>
      <c r="QZ5" s="175"/>
      <c r="RA5" s="175"/>
      <c r="RB5" s="175"/>
      <c r="RC5" s="175"/>
      <c r="RD5" s="175"/>
      <c r="RE5" s="175"/>
      <c r="RF5" s="175"/>
      <c r="RG5" s="175"/>
      <c r="RH5" s="175"/>
      <c r="RI5" s="175"/>
      <c r="RJ5" s="175"/>
      <c r="RK5" s="175"/>
      <c r="RL5" s="175"/>
      <c r="RM5" s="175"/>
      <c r="RN5" s="175"/>
      <c r="RO5" s="175"/>
      <c r="RP5" s="175"/>
      <c r="RQ5" s="175"/>
      <c r="RR5" s="175"/>
      <c r="RS5" s="175"/>
      <c r="RT5" s="175"/>
      <c r="RU5" s="175"/>
      <c r="RV5" s="175"/>
      <c r="RW5" s="175"/>
      <c r="RX5" s="175"/>
      <c r="RY5" s="175"/>
      <c r="RZ5" s="175"/>
      <c r="SA5" s="175"/>
      <c r="SB5" s="175"/>
      <c r="SC5" s="175"/>
      <c r="SD5" s="175"/>
      <c r="SE5" s="175"/>
      <c r="SF5" s="175"/>
      <c r="SG5" s="175"/>
      <c r="SH5" s="175"/>
      <c r="SI5" s="175"/>
      <c r="SJ5" s="175"/>
      <c r="SK5" s="175"/>
      <c r="SL5" s="175"/>
      <c r="SM5" s="175"/>
      <c r="SN5" s="175"/>
      <c r="SO5" s="175"/>
      <c r="SP5" s="175"/>
      <c r="SQ5" s="175"/>
      <c r="SR5" s="175"/>
      <c r="SS5" s="175"/>
      <c r="ST5" s="175"/>
      <c r="SU5" s="175"/>
      <c r="SV5" s="175"/>
      <c r="SW5" s="175"/>
      <c r="SX5" s="175"/>
      <c r="SY5" s="175"/>
      <c r="SZ5" s="175"/>
      <c r="TA5" s="175"/>
      <c r="TB5" s="175"/>
      <c r="TC5" s="175"/>
      <c r="TD5" s="175"/>
      <c r="TE5" s="175"/>
      <c r="TF5" s="175"/>
      <c r="TG5" s="175"/>
      <c r="TH5" s="175"/>
      <c r="TI5" s="175"/>
      <c r="TJ5" s="175"/>
      <c r="TK5" s="175"/>
      <c r="TL5" s="175"/>
      <c r="TM5" s="175"/>
      <c r="TN5" s="175"/>
      <c r="TO5" s="175"/>
      <c r="TP5" s="175"/>
      <c r="TQ5" s="175"/>
      <c r="TR5" s="175"/>
      <c r="TS5" s="175"/>
      <c r="TT5" s="175"/>
      <c r="TU5" s="175"/>
      <c r="TV5" s="175"/>
      <c r="TW5" s="175"/>
      <c r="TX5" s="175"/>
      <c r="TY5" s="175"/>
      <c r="TZ5" s="175"/>
      <c r="UA5" s="175"/>
      <c r="UB5" s="175"/>
      <c r="UC5" s="175"/>
      <c r="UD5" s="175"/>
      <c r="UE5" s="175"/>
      <c r="UF5" s="175"/>
      <c r="UG5" s="175"/>
      <c r="UH5" s="175"/>
      <c r="UI5" s="175"/>
      <c r="UJ5" s="175"/>
      <c r="UK5" s="175"/>
      <c r="UL5" s="175"/>
      <c r="UM5" s="175"/>
      <c r="UN5" s="175"/>
      <c r="UO5" s="175"/>
      <c r="UP5" s="175"/>
      <c r="UQ5" s="175"/>
      <c r="UR5" s="175"/>
      <c r="US5" s="175"/>
      <c r="UT5" s="175"/>
      <c r="UU5" s="175"/>
      <c r="UV5" s="175"/>
      <c r="UW5" s="175"/>
      <c r="UX5" s="175"/>
      <c r="UY5" s="175"/>
      <c r="UZ5" s="175"/>
      <c r="VA5" s="175"/>
      <c r="VB5" s="175"/>
      <c r="VC5" s="175"/>
      <c r="VD5" s="175"/>
      <c r="VE5" s="175"/>
      <c r="VF5" s="175"/>
      <c r="VG5" s="175"/>
      <c r="VH5" s="175"/>
      <c r="VI5" s="175"/>
      <c r="VJ5" s="175"/>
      <c r="VK5" s="175"/>
      <c r="VL5" s="175"/>
      <c r="VM5" s="175"/>
      <c r="VN5" s="175"/>
      <c r="VO5" s="175"/>
      <c r="VP5" s="175"/>
      <c r="VQ5" s="175"/>
      <c r="VR5" s="175"/>
      <c r="VS5" s="175"/>
      <c r="VT5" s="175"/>
      <c r="VU5" s="175"/>
      <c r="VV5" s="175"/>
      <c r="VW5" s="175"/>
      <c r="VX5" s="175"/>
      <c r="VY5" s="175"/>
      <c r="VZ5" s="175"/>
      <c r="WA5" s="175"/>
      <c r="WB5" s="175"/>
      <c r="WC5" s="175"/>
      <c r="WD5" s="175"/>
      <c r="WE5" s="175"/>
      <c r="WF5" s="175"/>
      <c r="WG5" s="175"/>
      <c r="WH5" s="175"/>
      <c r="WI5" s="175"/>
      <c r="WJ5" s="175"/>
      <c r="WK5" s="175"/>
      <c r="WL5" s="175"/>
      <c r="WM5" s="175"/>
      <c r="WN5" s="175"/>
      <c r="WO5" s="175"/>
      <c r="WP5" s="175"/>
      <c r="WQ5" s="175"/>
      <c r="WR5" s="175"/>
      <c r="WS5" s="175"/>
      <c r="WT5" s="175"/>
      <c r="WU5" s="613" t="s">
        <v>183</v>
      </c>
      <c r="WV5" s="651" t="s">
        <v>172</v>
      </c>
      <c r="WW5" s="32"/>
      <c r="WY5" s="34" t="s">
        <v>36</v>
      </c>
      <c r="AUB5" s="34" t="s">
        <v>37</v>
      </c>
      <c r="BRE5" s="34" t="s">
        <v>184</v>
      </c>
      <c r="COH5" s="34" t="s">
        <v>185</v>
      </c>
      <c r="DLK5" s="34" t="s">
        <v>186</v>
      </c>
      <c r="FFQ5" s="37"/>
      <c r="FFR5" s="305"/>
      <c r="FFS5" s="159"/>
      <c r="FFT5" s="39"/>
      <c r="FFU5" s="79"/>
      <c r="FFV5" s="73"/>
      <c r="FFW5" s="154"/>
      <c r="FFX5" s="555"/>
      <c r="FGA5" s="173"/>
      <c r="FGB5" s="115"/>
      <c r="FGC5" s="32"/>
      <c r="FGD5" s="32"/>
      <c r="FGE5" s="32"/>
      <c r="FGF5" s="32"/>
      <c r="FGG5" s="32"/>
      <c r="FGH5" s="32"/>
    </row>
    <row r="6" spans="1:4246" s="34" customFormat="1" ht="16.5" customHeight="1" x14ac:dyDescent="0.45">
      <c r="A6" s="136"/>
      <c r="B6" s="28"/>
      <c r="C6" s="140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355"/>
      <c r="S6" s="444"/>
      <c r="T6" s="444"/>
      <c r="U6" s="596" t="s">
        <v>187</v>
      </c>
      <c r="V6" s="584">
        <v>45003</v>
      </c>
      <c r="W6" s="584">
        <v>45044</v>
      </c>
      <c r="X6" s="120">
        <v>45064</v>
      </c>
      <c r="Y6" s="120">
        <v>45103</v>
      </c>
      <c r="Z6" s="120">
        <v>45103</v>
      </c>
      <c r="AA6" s="120">
        <v>45115</v>
      </c>
      <c r="AB6" s="584">
        <v>45136</v>
      </c>
      <c r="AC6" s="584">
        <v>45136</v>
      </c>
      <c r="AD6" s="584">
        <v>45153</v>
      </c>
      <c r="AE6" s="584">
        <v>45163</v>
      </c>
      <c r="AF6" s="584">
        <v>45165</v>
      </c>
      <c r="AG6" s="584">
        <v>45181</v>
      </c>
      <c r="AH6" s="584">
        <v>45204</v>
      </c>
      <c r="AI6" s="584">
        <v>45208</v>
      </c>
      <c r="AJ6" s="584">
        <v>45211</v>
      </c>
      <c r="AK6" s="584">
        <v>45212</v>
      </c>
      <c r="AL6" s="584">
        <v>45227</v>
      </c>
      <c r="AM6" s="584">
        <v>45227</v>
      </c>
      <c r="AN6" s="584">
        <v>45227</v>
      </c>
      <c r="AO6" s="777" t="s">
        <v>188</v>
      </c>
      <c r="AP6" s="777" t="s">
        <v>188</v>
      </c>
      <c r="AQ6" s="776" t="s">
        <v>189</v>
      </c>
      <c r="AR6" s="584">
        <v>45265</v>
      </c>
      <c r="AS6" s="584">
        <v>45289</v>
      </c>
      <c r="AT6" s="867">
        <v>45313</v>
      </c>
      <c r="AU6" s="777" t="s">
        <v>190</v>
      </c>
      <c r="AV6" s="584">
        <v>45351</v>
      </c>
      <c r="AW6" s="584">
        <v>45359</v>
      </c>
      <c r="AX6" s="584">
        <v>45370</v>
      </c>
      <c r="AY6" s="584">
        <v>45387</v>
      </c>
      <c r="AZ6" s="584">
        <v>45401</v>
      </c>
      <c r="BA6" s="584">
        <v>45401</v>
      </c>
      <c r="BB6" s="584">
        <v>45425</v>
      </c>
      <c r="BC6" s="584">
        <v>45424</v>
      </c>
      <c r="BD6" s="584">
        <v>45493</v>
      </c>
      <c r="BE6" s="584">
        <v>45474</v>
      </c>
      <c r="BF6" s="750">
        <v>45531</v>
      </c>
      <c r="BG6" s="584">
        <v>45566</v>
      </c>
      <c r="BH6" s="584">
        <v>45566</v>
      </c>
      <c r="BI6" s="120"/>
      <c r="BJ6" s="120"/>
      <c r="BK6" s="120"/>
      <c r="BL6" s="120"/>
      <c r="BM6" s="120"/>
      <c r="BN6" s="120"/>
      <c r="BO6" s="120"/>
      <c r="BP6" s="120"/>
      <c r="BQ6" s="120"/>
      <c r="BR6" s="120"/>
      <c r="BS6" s="120"/>
      <c r="BT6" s="120"/>
      <c r="BU6" s="120"/>
      <c r="BV6" s="120"/>
      <c r="BW6" s="120"/>
      <c r="BX6" s="120"/>
      <c r="BY6" s="120"/>
      <c r="BZ6" s="120"/>
      <c r="CA6" s="120"/>
      <c r="CB6" s="120"/>
      <c r="CC6" s="120"/>
      <c r="CD6" s="120"/>
      <c r="CE6" s="120"/>
      <c r="CF6" s="120"/>
      <c r="CG6" s="120"/>
      <c r="CH6" s="120"/>
      <c r="CI6" s="120"/>
      <c r="CJ6" s="120"/>
      <c r="CK6" s="120"/>
      <c r="CL6" s="120"/>
      <c r="CM6" s="120"/>
      <c r="CN6" s="120"/>
      <c r="CO6" s="120"/>
      <c r="CP6" s="120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0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0"/>
      <c r="EA6" s="120"/>
      <c r="EB6" s="120"/>
      <c r="EC6" s="120"/>
      <c r="ED6" s="120"/>
      <c r="EE6" s="120"/>
      <c r="EF6" s="120"/>
      <c r="EG6" s="120"/>
      <c r="EH6" s="120"/>
      <c r="EI6" s="120"/>
      <c r="EJ6" s="120"/>
      <c r="EK6" s="120"/>
      <c r="EL6" s="120"/>
      <c r="EM6" s="120"/>
      <c r="EN6" s="120"/>
      <c r="EO6" s="120"/>
      <c r="EP6" s="120"/>
      <c r="EQ6" s="120"/>
      <c r="ER6" s="120"/>
      <c r="ES6" s="120"/>
      <c r="ET6" s="120"/>
      <c r="EU6" s="120"/>
      <c r="EV6" s="120"/>
      <c r="EW6" s="120"/>
      <c r="EX6" s="120"/>
      <c r="EY6" s="120"/>
      <c r="EZ6" s="120"/>
      <c r="FA6" s="120"/>
      <c r="FB6" s="120"/>
      <c r="FC6" s="120"/>
      <c r="FD6" s="120"/>
      <c r="FE6" s="120"/>
      <c r="FF6" s="120"/>
      <c r="FG6" s="120"/>
      <c r="FH6" s="120"/>
      <c r="FI6" s="120"/>
      <c r="FJ6" s="120"/>
      <c r="FK6" s="120"/>
      <c r="FL6" s="120"/>
      <c r="FM6" s="120"/>
      <c r="FN6" s="120"/>
      <c r="FO6" s="120"/>
      <c r="FP6" s="120"/>
      <c r="FQ6" s="120"/>
      <c r="FR6" s="120"/>
      <c r="FS6" s="120"/>
      <c r="FT6" s="120"/>
      <c r="FU6" s="120"/>
      <c r="FV6" s="120"/>
      <c r="FW6" s="120"/>
      <c r="FX6" s="120"/>
      <c r="FY6" s="120"/>
      <c r="FZ6" s="120"/>
      <c r="GA6" s="120"/>
      <c r="GB6" s="120"/>
      <c r="GC6" s="120"/>
      <c r="GD6" s="120"/>
      <c r="GE6" s="120"/>
      <c r="GF6" s="120"/>
      <c r="GG6" s="120"/>
      <c r="GH6" s="120"/>
      <c r="GI6" s="120"/>
      <c r="GJ6" s="120"/>
      <c r="GK6" s="120"/>
      <c r="GL6" s="120"/>
      <c r="GM6" s="120"/>
      <c r="GN6" s="120"/>
      <c r="GO6" s="120"/>
      <c r="GP6" s="120"/>
      <c r="GQ6" s="120"/>
      <c r="GR6" s="120"/>
      <c r="GS6" s="120"/>
      <c r="GT6" s="120"/>
      <c r="GU6" s="120"/>
      <c r="GV6" s="120"/>
      <c r="GW6" s="120"/>
      <c r="GX6" s="120"/>
      <c r="GY6" s="120"/>
      <c r="GZ6" s="120"/>
      <c r="HA6" s="120"/>
      <c r="HB6" s="120"/>
      <c r="HC6" s="120"/>
      <c r="HD6" s="120"/>
      <c r="HE6" s="120"/>
      <c r="HF6" s="120"/>
      <c r="HG6" s="120"/>
      <c r="HH6" s="120"/>
      <c r="HI6" s="120"/>
      <c r="HJ6" s="120"/>
      <c r="HK6" s="120"/>
      <c r="HL6" s="120"/>
      <c r="HM6" s="120"/>
      <c r="HN6" s="120"/>
      <c r="HO6" s="120"/>
      <c r="HP6" s="120"/>
      <c r="HQ6" s="120"/>
      <c r="HR6" s="120"/>
      <c r="HS6" s="120"/>
      <c r="HT6" s="120"/>
      <c r="HU6" s="120"/>
      <c r="HV6" s="120"/>
      <c r="HW6" s="120"/>
      <c r="HX6" s="120"/>
      <c r="HY6" s="120"/>
      <c r="HZ6" s="120"/>
      <c r="IA6" s="120"/>
      <c r="IB6" s="120"/>
      <c r="IC6" s="120"/>
      <c r="ID6" s="120"/>
      <c r="IE6" s="120"/>
      <c r="IF6" s="120"/>
      <c r="IG6" s="120"/>
      <c r="IH6" s="120"/>
      <c r="II6" s="120"/>
      <c r="IJ6" s="120"/>
      <c r="IK6" s="120"/>
      <c r="IL6" s="120"/>
      <c r="IM6" s="120"/>
      <c r="IN6" s="120"/>
      <c r="IO6" s="120"/>
      <c r="IP6" s="120"/>
      <c r="IQ6" s="120"/>
      <c r="IR6" s="120"/>
      <c r="IS6" s="120"/>
      <c r="IT6" s="120"/>
      <c r="IU6" s="120"/>
      <c r="IV6" s="120"/>
      <c r="IW6" s="120"/>
      <c r="IX6" s="120"/>
      <c r="IY6" s="120"/>
      <c r="IZ6" s="120"/>
      <c r="JA6" s="120"/>
      <c r="JB6" s="120"/>
      <c r="JC6" s="120"/>
      <c r="JD6" s="120"/>
      <c r="JE6" s="120"/>
      <c r="JF6" s="120"/>
      <c r="JG6" s="120"/>
      <c r="JH6" s="120"/>
      <c r="JI6" s="120"/>
      <c r="JJ6" s="120"/>
      <c r="JK6" s="120"/>
      <c r="JL6" s="120"/>
      <c r="JM6" s="120"/>
      <c r="JN6" s="120"/>
      <c r="JO6" s="120"/>
      <c r="JP6" s="120"/>
      <c r="JQ6" s="120"/>
      <c r="JR6" s="120"/>
      <c r="JS6" s="120"/>
      <c r="JT6" s="120"/>
      <c r="JU6" s="120"/>
      <c r="JV6" s="120"/>
      <c r="JW6" s="120"/>
      <c r="JX6" s="120"/>
      <c r="JY6" s="120"/>
      <c r="JZ6" s="120"/>
      <c r="KA6" s="120"/>
      <c r="KB6" s="120"/>
      <c r="KC6" s="120"/>
      <c r="KD6" s="120"/>
      <c r="KE6" s="120"/>
      <c r="KF6" s="120"/>
      <c r="KG6" s="120"/>
      <c r="KH6" s="120"/>
      <c r="KI6" s="120"/>
      <c r="KJ6" s="120"/>
      <c r="KK6" s="120"/>
      <c r="KL6" s="120"/>
      <c r="KM6" s="120"/>
      <c r="KN6" s="120"/>
      <c r="KO6" s="120"/>
      <c r="KP6" s="120"/>
      <c r="KQ6" s="120"/>
      <c r="KR6" s="120"/>
      <c r="KS6" s="120"/>
      <c r="KT6" s="120"/>
      <c r="KU6" s="120"/>
      <c r="KV6" s="120"/>
      <c r="KW6" s="120"/>
      <c r="KX6" s="120"/>
      <c r="KY6" s="120"/>
      <c r="KZ6" s="120"/>
      <c r="LA6" s="120"/>
      <c r="LB6" s="120"/>
      <c r="LC6" s="120"/>
      <c r="LD6" s="120"/>
      <c r="LE6" s="120"/>
      <c r="LF6" s="120"/>
      <c r="LG6" s="120"/>
      <c r="LH6" s="120"/>
      <c r="LI6" s="120"/>
      <c r="LJ6" s="120"/>
      <c r="LK6" s="120"/>
      <c r="LL6" s="120"/>
      <c r="LM6" s="120"/>
      <c r="LN6" s="120"/>
      <c r="LO6" s="120"/>
      <c r="LP6" s="120"/>
      <c r="LQ6" s="120"/>
      <c r="LR6" s="120"/>
      <c r="LS6" s="120"/>
      <c r="LT6" s="120"/>
      <c r="LU6" s="120"/>
      <c r="LV6" s="120"/>
      <c r="LW6" s="120"/>
      <c r="LX6" s="120"/>
      <c r="LY6" s="120"/>
      <c r="LZ6" s="120"/>
      <c r="MA6" s="120"/>
      <c r="MB6" s="120"/>
      <c r="MC6" s="120"/>
      <c r="MD6" s="120"/>
      <c r="ME6" s="120"/>
      <c r="MF6" s="120"/>
      <c r="MG6" s="120"/>
      <c r="MH6" s="120"/>
      <c r="MI6" s="120"/>
      <c r="MJ6" s="120"/>
      <c r="MK6" s="120"/>
      <c r="ML6" s="120"/>
      <c r="MM6" s="120"/>
      <c r="MN6" s="120"/>
      <c r="MO6" s="120"/>
      <c r="MP6" s="120"/>
      <c r="MQ6" s="120"/>
      <c r="MR6" s="120"/>
      <c r="MS6" s="120"/>
      <c r="MT6" s="120"/>
      <c r="MU6" s="120"/>
      <c r="MV6" s="120"/>
      <c r="MW6" s="120"/>
      <c r="MX6" s="120"/>
      <c r="MY6" s="120"/>
      <c r="MZ6" s="120"/>
      <c r="NA6" s="120"/>
      <c r="NB6" s="120"/>
      <c r="NC6" s="120"/>
      <c r="ND6" s="120"/>
      <c r="NE6" s="120"/>
      <c r="NF6" s="120"/>
      <c r="NG6" s="120"/>
      <c r="NH6" s="120"/>
      <c r="NI6" s="120"/>
      <c r="NJ6" s="120"/>
      <c r="NK6" s="120"/>
      <c r="NL6" s="120"/>
      <c r="NM6" s="120"/>
      <c r="NN6" s="120"/>
      <c r="NO6" s="120"/>
      <c r="NP6" s="120"/>
      <c r="NQ6" s="120"/>
      <c r="NR6" s="120"/>
      <c r="NS6" s="120"/>
      <c r="NT6" s="120"/>
      <c r="NU6" s="120"/>
      <c r="NV6" s="120"/>
      <c r="NW6" s="120"/>
      <c r="NX6" s="120"/>
      <c r="NY6" s="120"/>
      <c r="NZ6" s="120"/>
      <c r="OA6" s="120"/>
      <c r="OB6" s="120"/>
      <c r="OC6" s="120"/>
      <c r="OD6" s="120"/>
      <c r="OE6" s="120"/>
      <c r="OF6" s="120"/>
      <c r="OG6" s="120"/>
      <c r="OH6" s="120"/>
      <c r="OI6" s="120"/>
      <c r="OJ6" s="120"/>
      <c r="OK6" s="120"/>
      <c r="OL6" s="120"/>
      <c r="OM6" s="120"/>
      <c r="ON6" s="120"/>
      <c r="OO6" s="120"/>
      <c r="OP6" s="120"/>
      <c r="OQ6" s="120"/>
      <c r="OR6" s="120"/>
      <c r="OS6" s="120"/>
      <c r="OT6" s="120"/>
      <c r="OU6" s="120"/>
      <c r="OV6" s="120"/>
      <c r="OW6" s="120"/>
      <c r="OX6" s="120"/>
      <c r="OY6" s="120"/>
      <c r="OZ6" s="120"/>
      <c r="PA6" s="120"/>
      <c r="PB6" s="120"/>
      <c r="PC6" s="120"/>
      <c r="PD6" s="120"/>
      <c r="PE6" s="120"/>
      <c r="PF6" s="120"/>
      <c r="PG6" s="120"/>
      <c r="PH6" s="120"/>
      <c r="PI6" s="120"/>
      <c r="PJ6" s="120"/>
      <c r="PK6" s="120"/>
      <c r="PL6" s="120"/>
      <c r="PM6" s="120"/>
      <c r="PN6" s="120"/>
      <c r="PO6" s="120"/>
      <c r="PP6" s="120"/>
      <c r="PQ6" s="120"/>
      <c r="PR6" s="120"/>
      <c r="PS6" s="120"/>
      <c r="PT6" s="120"/>
      <c r="PU6" s="120"/>
      <c r="PV6" s="120"/>
      <c r="PW6" s="120"/>
      <c r="PX6" s="120"/>
      <c r="PY6" s="120"/>
      <c r="PZ6" s="120"/>
      <c r="QA6" s="120"/>
      <c r="QB6" s="120"/>
      <c r="QC6" s="120"/>
      <c r="QD6" s="120"/>
      <c r="QE6" s="120"/>
      <c r="QF6" s="120"/>
      <c r="QG6" s="120"/>
      <c r="QH6" s="120"/>
      <c r="QI6" s="120"/>
      <c r="QJ6" s="120"/>
      <c r="QK6" s="120"/>
      <c r="QL6" s="120"/>
      <c r="QM6" s="120"/>
      <c r="QN6" s="120"/>
      <c r="QO6" s="120"/>
      <c r="QP6" s="120"/>
      <c r="QQ6" s="120"/>
      <c r="QR6" s="120"/>
      <c r="QS6" s="120"/>
      <c r="QT6" s="120"/>
      <c r="QU6" s="120"/>
      <c r="QV6" s="120"/>
      <c r="QW6" s="120"/>
      <c r="QX6" s="120"/>
      <c r="QY6" s="120"/>
      <c r="QZ6" s="120"/>
      <c r="RA6" s="120"/>
      <c r="RB6" s="120"/>
      <c r="RC6" s="120"/>
      <c r="RD6" s="120"/>
      <c r="RE6" s="120"/>
      <c r="RF6" s="120"/>
      <c r="RG6" s="120"/>
      <c r="RH6" s="120"/>
      <c r="RI6" s="120"/>
      <c r="RJ6" s="120"/>
      <c r="RK6" s="120"/>
      <c r="RL6" s="120"/>
      <c r="RM6" s="120"/>
      <c r="RN6" s="120"/>
      <c r="RO6" s="120"/>
      <c r="RP6" s="120"/>
      <c r="RQ6" s="120"/>
      <c r="RR6" s="120"/>
      <c r="RS6" s="120"/>
      <c r="RT6" s="120"/>
      <c r="RU6" s="120"/>
      <c r="RV6" s="120"/>
      <c r="RW6" s="120"/>
      <c r="RX6" s="120"/>
      <c r="RY6" s="120"/>
      <c r="RZ6" s="120"/>
      <c r="SA6" s="120"/>
      <c r="SB6" s="120"/>
      <c r="SC6" s="120"/>
      <c r="SD6" s="120"/>
      <c r="SE6" s="120"/>
      <c r="SF6" s="120"/>
      <c r="SG6" s="120"/>
      <c r="SH6" s="120"/>
      <c r="SI6" s="120"/>
      <c r="SJ6" s="120"/>
      <c r="SK6" s="120"/>
      <c r="SL6" s="120"/>
      <c r="SM6" s="120"/>
      <c r="SN6" s="120"/>
      <c r="SO6" s="120"/>
      <c r="SP6" s="120"/>
      <c r="SQ6" s="120"/>
      <c r="SR6" s="120"/>
      <c r="SS6" s="120"/>
      <c r="ST6" s="120"/>
      <c r="SU6" s="120"/>
      <c r="SV6" s="120"/>
      <c r="SW6" s="120"/>
      <c r="SX6" s="120"/>
      <c r="SY6" s="120"/>
      <c r="SZ6" s="120"/>
      <c r="TA6" s="120"/>
      <c r="TB6" s="120"/>
      <c r="TC6" s="120"/>
      <c r="TD6" s="120"/>
      <c r="TE6" s="120"/>
      <c r="TF6" s="120"/>
      <c r="TG6" s="120"/>
      <c r="TH6" s="120"/>
      <c r="TI6" s="120"/>
      <c r="TJ6" s="120"/>
      <c r="TK6" s="120"/>
      <c r="TL6" s="120"/>
      <c r="TM6" s="120"/>
      <c r="TN6" s="120"/>
      <c r="TO6" s="120"/>
      <c r="TP6" s="120"/>
      <c r="TQ6" s="120"/>
      <c r="TR6" s="120"/>
      <c r="TS6" s="120"/>
      <c r="TT6" s="120"/>
      <c r="TU6" s="120"/>
      <c r="TV6" s="120"/>
      <c r="TW6" s="120"/>
      <c r="TX6" s="120"/>
      <c r="TY6" s="120"/>
      <c r="TZ6" s="120"/>
      <c r="UA6" s="120"/>
      <c r="UB6" s="120"/>
      <c r="UC6" s="120"/>
      <c r="UD6" s="120"/>
      <c r="UE6" s="120"/>
      <c r="UF6" s="120"/>
      <c r="UG6" s="120"/>
      <c r="UH6" s="120"/>
      <c r="UI6" s="120"/>
      <c r="UJ6" s="120"/>
      <c r="UK6" s="120"/>
      <c r="UL6" s="120"/>
      <c r="UM6" s="120"/>
      <c r="UN6" s="120"/>
      <c r="UO6" s="120"/>
      <c r="UP6" s="120"/>
      <c r="UQ6" s="120"/>
      <c r="UR6" s="120"/>
      <c r="US6" s="120"/>
      <c r="UT6" s="120"/>
      <c r="UU6" s="120"/>
      <c r="UV6" s="120"/>
      <c r="UW6" s="120"/>
      <c r="UX6" s="120"/>
      <c r="UY6" s="120"/>
      <c r="UZ6" s="120"/>
      <c r="VA6" s="120"/>
      <c r="VB6" s="120"/>
      <c r="VC6" s="120"/>
      <c r="VD6" s="120"/>
      <c r="VE6" s="120"/>
      <c r="VF6" s="120"/>
      <c r="VG6" s="120"/>
      <c r="VH6" s="120"/>
      <c r="VI6" s="120"/>
      <c r="VJ6" s="120"/>
      <c r="VK6" s="120"/>
      <c r="VL6" s="120"/>
      <c r="VM6" s="120"/>
      <c r="VN6" s="120"/>
      <c r="VO6" s="120"/>
      <c r="VP6" s="120"/>
      <c r="VQ6" s="120"/>
      <c r="VR6" s="120"/>
      <c r="VS6" s="120"/>
      <c r="VT6" s="120"/>
      <c r="VU6" s="120"/>
      <c r="VV6" s="120"/>
      <c r="VW6" s="120"/>
      <c r="VX6" s="120"/>
      <c r="VY6" s="120"/>
      <c r="VZ6" s="120"/>
      <c r="WA6" s="120"/>
      <c r="WB6" s="120"/>
      <c r="WC6" s="120"/>
      <c r="WD6" s="120"/>
      <c r="WE6" s="120"/>
      <c r="WF6" s="120"/>
      <c r="WG6" s="120"/>
      <c r="WH6" s="120"/>
      <c r="WI6" s="120"/>
      <c r="WJ6" s="120"/>
      <c r="WK6" s="120"/>
      <c r="WL6" s="120"/>
      <c r="WM6" s="120"/>
      <c r="WN6" s="120"/>
      <c r="WO6" s="120"/>
      <c r="WP6" s="120"/>
      <c r="WQ6" s="120"/>
      <c r="WR6" s="120"/>
      <c r="WS6" s="120"/>
      <c r="WT6" s="120"/>
      <c r="WU6" s="120"/>
      <c r="WV6" s="120"/>
      <c r="WW6" s="32"/>
      <c r="FFQ6" s="37"/>
      <c r="FFR6" s="305"/>
      <c r="FFS6" s="303"/>
      <c r="FFT6" s="39"/>
      <c r="FFU6" s="82"/>
      <c r="FFV6" s="82"/>
      <c r="FFW6" s="154"/>
      <c r="FFX6" s="555"/>
      <c r="FGA6" s="173"/>
      <c r="FGB6" s="115"/>
      <c r="FGC6" s="32"/>
      <c r="FGD6" s="32"/>
      <c r="FGE6" s="32"/>
      <c r="FGF6" s="32"/>
      <c r="FGG6" s="32"/>
      <c r="FGH6" s="32"/>
    </row>
    <row r="7" spans="1:4246" s="29" customFormat="1" ht="27.75" customHeight="1" thickBot="1" x14ac:dyDescent="0.55000000000000004">
      <c r="A7" s="9" t="s">
        <v>191</v>
      </c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30"/>
      <c r="P7" s="71"/>
      <c r="Q7" s="71"/>
      <c r="R7" s="71"/>
      <c r="S7" s="445"/>
      <c r="T7" s="445"/>
      <c r="U7" s="193" t="s">
        <v>192</v>
      </c>
      <c r="V7" s="28"/>
      <c r="W7" s="28"/>
      <c r="X7" s="28"/>
      <c r="Y7" s="537" t="s">
        <v>193</v>
      </c>
      <c r="Z7" s="28"/>
      <c r="AA7" s="28"/>
      <c r="AB7" s="28"/>
      <c r="AC7" s="537" t="s">
        <v>194</v>
      </c>
      <c r="AD7" s="537" t="s">
        <v>194</v>
      </c>
      <c r="AE7" s="537" t="s">
        <v>194</v>
      </c>
      <c r="AF7" s="28"/>
      <c r="AG7" s="28"/>
      <c r="AH7" s="537" t="s">
        <v>194</v>
      </c>
      <c r="AI7" s="537" t="s">
        <v>194</v>
      </c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819" t="s">
        <v>195</v>
      </c>
      <c r="AV7" s="868" t="s">
        <v>196</v>
      </c>
      <c r="AW7" s="868" t="s">
        <v>196</v>
      </c>
      <c r="AX7" s="28"/>
      <c r="AY7" s="28"/>
      <c r="AZ7" s="28"/>
      <c r="BA7" s="28"/>
      <c r="BB7" s="28"/>
      <c r="BC7" s="120"/>
      <c r="BD7" s="120"/>
      <c r="BE7" s="120"/>
      <c r="BF7" s="28"/>
      <c r="BG7" s="38" t="s">
        <v>197</v>
      </c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8"/>
      <c r="EA7" s="28"/>
      <c r="EB7" s="28"/>
      <c r="EC7" s="28"/>
      <c r="ED7" s="28"/>
      <c r="EE7" s="28"/>
      <c r="EF7" s="28"/>
      <c r="EG7" s="28"/>
      <c r="EH7" s="28"/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  <c r="FY7" s="28"/>
      <c r="FZ7" s="28"/>
      <c r="GA7" s="28"/>
      <c r="GB7" s="28"/>
      <c r="GC7" s="28"/>
      <c r="GD7" s="28"/>
      <c r="GE7" s="28"/>
      <c r="GF7" s="28"/>
      <c r="GG7" s="28"/>
      <c r="GH7" s="28"/>
      <c r="GI7" s="28"/>
      <c r="GJ7" s="28"/>
      <c r="GK7" s="28"/>
      <c r="GL7" s="28"/>
      <c r="GM7" s="28"/>
      <c r="GN7" s="28"/>
      <c r="GO7" s="28"/>
      <c r="GP7" s="28"/>
      <c r="GQ7" s="28"/>
      <c r="GR7" s="28"/>
      <c r="GS7" s="28"/>
      <c r="GT7" s="28"/>
      <c r="GU7" s="28"/>
      <c r="GV7" s="28"/>
      <c r="GW7" s="28"/>
      <c r="GX7" s="28"/>
      <c r="GY7" s="28"/>
      <c r="GZ7" s="28"/>
      <c r="HA7" s="28"/>
      <c r="HB7" s="28"/>
      <c r="HC7" s="28"/>
      <c r="HD7" s="28"/>
      <c r="HE7" s="28"/>
      <c r="HF7" s="28"/>
      <c r="HG7" s="28"/>
      <c r="HH7" s="28"/>
      <c r="HI7" s="28"/>
      <c r="HJ7" s="28"/>
      <c r="HK7" s="28"/>
      <c r="HL7" s="28"/>
      <c r="HM7" s="28"/>
      <c r="HN7" s="28"/>
      <c r="HO7" s="28"/>
      <c r="HP7" s="28"/>
      <c r="HQ7" s="28"/>
      <c r="HR7" s="28"/>
      <c r="HS7" s="28"/>
      <c r="HT7" s="28"/>
      <c r="HU7" s="28"/>
      <c r="HV7" s="28"/>
      <c r="HW7" s="28"/>
      <c r="HX7" s="28"/>
      <c r="HY7" s="28"/>
      <c r="HZ7" s="28"/>
      <c r="IA7" s="28"/>
      <c r="IB7" s="28"/>
      <c r="IC7" s="28"/>
      <c r="ID7" s="28"/>
      <c r="IE7" s="28"/>
      <c r="IF7" s="28"/>
      <c r="IG7" s="28"/>
      <c r="IH7" s="28"/>
      <c r="II7" s="28"/>
      <c r="IJ7" s="28"/>
      <c r="IK7" s="28"/>
      <c r="IL7" s="28"/>
      <c r="IM7" s="28"/>
      <c r="IN7" s="28"/>
      <c r="IO7" s="28"/>
      <c r="IP7" s="28"/>
      <c r="IQ7" s="28"/>
      <c r="IR7" s="28"/>
      <c r="IS7" s="28"/>
      <c r="IT7" s="28"/>
      <c r="IU7" s="28"/>
      <c r="IV7" s="28"/>
      <c r="IW7" s="28"/>
      <c r="IX7" s="28"/>
      <c r="IY7" s="28"/>
      <c r="IZ7" s="28"/>
      <c r="JA7" s="28"/>
      <c r="JB7" s="28"/>
      <c r="JC7" s="28"/>
      <c r="JD7" s="28"/>
      <c r="JE7" s="28"/>
      <c r="JF7" s="28"/>
      <c r="JG7" s="28"/>
      <c r="JH7" s="28"/>
      <c r="JI7" s="28"/>
      <c r="JJ7" s="28"/>
      <c r="JK7" s="28"/>
      <c r="JL7" s="28"/>
      <c r="JM7" s="28"/>
      <c r="JN7" s="28"/>
      <c r="JO7" s="28"/>
      <c r="JP7" s="28"/>
      <c r="JQ7" s="28"/>
      <c r="JR7" s="28"/>
      <c r="JS7" s="28"/>
      <c r="JT7" s="28"/>
      <c r="JU7" s="28"/>
      <c r="JV7" s="28"/>
      <c r="JW7" s="28"/>
      <c r="JX7" s="28"/>
      <c r="JY7" s="28"/>
      <c r="JZ7" s="28"/>
      <c r="KA7" s="28"/>
      <c r="KB7" s="28"/>
      <c r="KC7" s="28"/>
      <c r="KD7" s="28"/>
      <c r="KE7" s="28"/>
      <c r="KF7" s="28"/>
      <c r="KG7" s="28"/>
      <c r="KH7" s="28"/>
      <c r="KI7" s="28"/>
      <c r="KJ7" s="28"/>
      <c r="KK7" s="28"/>
      <c r="KL7" s="28"/>
      <c r="KM7" s="28"/>
      <c r="KN7" s="28"/>
      <c r="KO7" s="28"/>
      <c r="KP7" s="28"/>
      <c r="KQ7" s="28"/>
      <c r="KR7" s="28"/>
      <c r="KS7" s="28"/>
      <c r="KT7" s="28"/>
      <c r="KU7" s="28"/>
      <c r="KV7" s="28"/>
      <c r="KW7" s="28"/>
      <c r="KX7" s="28"/>
      <c r="KY7" s="28"/>
      <c r="KZ7" s="28"/>
      <c r="LA7" s="28"/>
      <c r="LB7" s="28"/>
      <c r="LC7" s="28"/>
      <c r="LD7" s="28"/>
      <c r="LE7" s="28"/>
      <c r="LF7" s="28"/>
      <c r="LG7" s="28"/>
      <c r="LH7" s="28"/>
      <c r="LI7" s="28"/>
      <c r="LJ7" s="28"/>
      <c r="LK7" s="28"/>
      <c r="LL7" s="139"/>
      <c r="LM7" s="139"/>
      <c r="LN7" s="139"/>
      <c r="LO7" s="139"/>
      <c r="LP7" s="139"/>
      <c r="LQ7" s="139"/>
      <c r="LR7" s="139"/>
      <c r="LS7" s="139"/>
      <c r="LT7" s="139"/>
      <c r="LU7" s="139"/>
      <c r="LV7" s="139"/>
      <c r="LW7" s="139"/>
      <c r="LX7" s="139"/>
      <c r="LY7" s="139"/>
      <c r="LZ7" s="139"/>
      <c r="MA7" s="139"/>
      <c r="MB7" s="139"/>
      <c r="MC7" s="139"/>
      <c r="MD7" s="139"/>
      <c r="ME7" s="139"/>
      <c r="MF7" s="139"/>
      <c r="MG7" s="139"/>
      <c r="MH7" s="139"/>
      <c r="MI7" s="139"/>
      <c r="MJ7" s="139"/>
      <c r="MK7" s="139"/>
      <c r="ML7" s="139"/>
      <c r="MM7" s="139"/>
      <c r="MN7" s="139"/>
      <c r="MO7" s="139"/>
      <c r="MP7" s="139"/>
      <c r="MQ7" s="139"/>
      <c r="MR7" s="139"/>
      <c r="MS7" s="139"/>
      <c r="MT7" s="139"/>
      <c r="MU7" s="139"/>
      <c r="MV7" s="139"/>
      <c r="MW7" s="139"/>
      <c r="MX7" s="139"/>
      <c r="MY7" s="139"/>
      <c r="MZ7" s="139"/>
      <c r="NA7" s="139"/>
      <c r="NB7" s="139"/>
      <c r="NC7" s="139"/>
      <c r="ND7" s="139"/>
      <c r="NE7" s="139"/>
      <c r="NF7" s="139"/>
      <c r="NG7" s="139"/>
      <c r="NH7" s="139"/>
      <c r="NI7" s="139"/>
      <c r="NJ7" s="139"/>
      <c r="NK7" s="139"/>
      <c r="NL7" s="139"/>
      <c r="NM7" s="139"/>
      <c r="NN7" s="139"/>
      <c r="NO7" s="139"/>
      <c r="NP7" s="139"/>
      <c r="NQ7" s="139"/>
      <c r="NR7" s="139"/>
      <c r="NS7" s="139"/>
      <c r="NT7" s="139"/>
      <c r="NU7" s="139"/>
      <c r="NV7" s="139"/>
      <c r="NW7" s="139"/>
      <c r="NX7" s="139"/>
      <c r="NY7" s="139"/>
      <c r="NZ7" s="139"/>
      <c r="OA7" s="139"/>
      <c r="OB7" s="139"/>
      <c r="OC7" s="139"/>
      <c r="OD7" s="139"/>
      <c r="OE7" s="139"/>
      <c r="OF7" s="139"/>
      <c r="OG7" s="139"/>
      <c r="OH7" s="139"/>
      <c r="OI7" s="139"/>
      <c r="OJ7" s="139"/>
      <c r="OK7" s="139"/>
      <c r="OL7" s="139"/>
      <c r="OM7" s="139"/>
      <c r="ON7" s="139"/>
      <c r="OO7" s="139"/>
      <c r="OP7" s="139"/>
      <c r="OQ7" s="139"/>
      <c r="OR7" s="139"/>
      <c r="OS7" s="139"/>
      <c r="OT7" s="139"/>
      <c r="OU7" s="139"/>
      <c r="OV7" s="139"/>
      <c r="OW7" s="139"/>
      <c r="OX7" s="139"/>
      <c r="OY7" s="139"/>
      <c r="OZ7" s="139"/>
      <c r="PA7" s="139"/>
      <c r="PB7" s="139"/>
      <c r="PC7" s="139"/>
      <c r="PD7" s="139"/>
      <c r="PE7" s="139"/>
      <c r="PF7" s="139"/>
      <c r="PG7" s="139"/>
      <c r="PH7" s="139"/>
      <c r="PI7" s="139"/>
      <c r="PJ7" s="139"/>
      <c r="PK7" s="139"/>
      <c r="PL7" s="139"/>
      <c r="PM7" s="139"/>
      <c r="PN7" s="139"/>
      <c r="PO7" s="139"/>
      <c r="PP7" s="139"/>
      <c r="PQ7" s="139"/>
      <c r="PR7" s="139"/>
      <c r="PS7" s="139"/>
      <c r="PT7" s="139"/>
      <c r="PU7" s="139"/>
      <c r="PV7" s="139"/>
      <c r="PW7" s="139"/>
      <c r="PX7" s="139"/>
      <c r="PY7" s="139"/>
      <c r="PZ7" s="139"/>
      <c r="QA7" s="139"/>
      <c r="QB7" s="139"/>
      <c r="QC7" s="139"/>
      <c r="QD7" s="139"/>
      <c r="QE7" s="139"/>
      <c r="QF7" s="139"/>
      <c r="QG7" s="139"/>
      <c r="QH7" s="139"/>
      <c r="QI7" s="139"/>
      <c r="QJ7" s="139"/>
      <c r="QK7" s="139"/>
      <c r="QL7" s="139"/>
      <c r="QM7" s="139"/>
      <c r="QN7" s="139"/>
      <c r="QO7" s="139"/>
      <c r="QP7" s="139"/>
      <c r="QQ7" s="139"/>
      <c r="QR7" s="139"/>
      <c r="QS7" s="139"/>
      <c r="QT7" s="139"/>
      <c r="QU7" s="139"/>
      <c r="QV7" s="139"/>
      <c r="QW7" s="139"/>
      <c r="QX7" s="139"/>
      <c r="QY7" s="139"/>
      <c r="QZ7" s="139"/>
      <c r="RA7" s="139"/>
      <c r="RB7" s="139"/>
      <c r="RC7" s="139"/>
      <c r="RD7" s="139"/>
      <c r="RE7" s="139"/>
      <c r="RF7" s="139"/>
      <c r="RG7" s="139"/>
      <c r="RH7" s="139"/>
      <c r="RI7" s="139"/>
      <c r="RJ7" s="139"/>
      <c r="RK7" s="139"/>
      <c r="RL7" s="139"/>
      <c r="RM7" s="139"/>
      <c r="RN7" s="139"/>
      <c r="RO7" s="139"/>
      <c r="RP7" s="139"/>
      <c r="RQ7" s="139"/>
      <c r="RR7" s="139"/>
      <c r="RS7" s="139"/>
      <c r="RT7" s="139"/>
      <c r="RU7" s="139"/>
      <c r="RV7" s="139"/>
      <c r="RW7" s="139"/>
      <c r="RX7" s="139"/>
      <c r="RY7" s="139"/>
      <c r="RZ7" s="139"/>
      <c r="SA7" s="139"/>
      <c r="SB7" s="139"/>
      <c r="SC7" s="139"/>
      <c r="SD7" s="139"/>
      <c r="SE7" s="139"/>
      <c r="SF7" s="139"/>
      <c r="SG7" s="139"/>
      <c r="SH7" s="139"/>
      <c r="SI7" s="139"/>
      <c r="SJ7" s="139"/>
      <c r="SK7" s="139"/>
      <c r="SL7" s="139"/>
      <c r="SM7" s="139"/>
      <c r="SN7" s="139"/>
      <c r="SO7" s="139"/>
      <c r="SP7" s="139"/>
      <c r="SQ7" s="139"/>
      <c r="SR7" s="139"/>
      <c r="SS7" s="139"/>
      <c r="ST7" s="139"/>
      <c r="SU7" s="139"/>
      <c r="SV7" s="139"/>
      <c r="SW7" s="139"/>
      <c r="SX7" s="139"/>
      <c r="SY7" s="139"/>
      <c r="SZ7" s="139"/>
      <c r="TA7" s="139"/>
      <c r="TB7" s="139"/>
      <c r="TC7" s="139"/>
      <c r="TD7" s="139"/>
      <c r="TE7" s="139"/>
      <c r="TF7" s="139"/>
      <c r="TG7" s="139"/>
      <c r="TH7" s="139"/>
      <c r="TI7" s="139"/>
      <c r="TJ7" s="139"/>
      <c r="TK7" s="139"/>
      <c r="TL7" s="139"/>
      <c r="TM7" s="139"/>
      <c r="TN7" s="139"/>
      <c r="TO7" s="139"/>
      <c r="TP7" s="139"/>
      <c r="TQ7" s="139"/>
      <c r="TR7" s="139"/>
      <c r="TS7" s="139"/>
      <c r="TT7" s="139"/>
      <c r="TU7" s="139"/>
      <c r="TV7" s="139"/>
      <c r="TW7" s="139"/>
      <c r="TX7" s="139"/>
      <c r="TY7" s="139"/>
      <c r="TZ7" s="139"/>
      <c r="UA7" s="139"/>
      <c r="UB7" s="139"/>
      <c r="UC7" s="139"/>
      <c r="UD7" s="139"/>
      <c r="UE7" s="139"/>
      <c r="UF7" s="139"/>
      <c r="UG7" s="139"/>
      <c r="UH7" s="139"/>
      <c r="UI7" s="139"/>
      <c r="UJ7" s="139"/>
      <c r="UK7" s="139"/>
      <c r="UL7" s="139"/>
      <c r="UM7" s="139"/>
      <c r="UN7" s="139"/>
      <c r="UO7" s="139"/>
      <c r="UP7" s="139"/>
      <c r="UQ7" s="139"/>
      <c r="UR7" s="139"/>
      <c r="US7" s="139"/>
      <c r="UT7" s="139"/>
      <c r="UU7" s="139"/>
      <c r="UV7" s="139"/>
      <c r="UW7" s="139"/>
      <c r="UX7" s="139"/>
      <c r="UY7" s="139"/>
      <c r="UZ7" s="139"/>
      <c r="VA7" s="139"/>
      <c r="VB7" s="139"/>
      <c r="VC7" s="139"/>
      <c r="VD7" s="139"/>
      <c r="VE7" s="139"/>
      <c r="VF7" s="139"/>
      <c r="VG7" s="139"/>
      <c r="VH7" s="139"/>
      <c r="VI7" s="139"/>
      <c r="VJ7" s="139"/>
      <c r="VK7" s="139"/>
      <c r="VL7" s="139"/>
      <c r="VM7" s="139"/>
      <c r="VN7" s="139"/>
      <c r="VO7" s="139"/>
      <c r="VP7" s="139"/>
      <c r="VQ7" s="139"/>
      <c r="VR7" s="139"/>
      <c r="VS7" s="139"/>
      <c r="VT7" s="139"/>
      <c r="VU7" s="139"/>
      <c r="VV7" s="139"/>
      <c r="VW7" s="139"/>
      <c r="VX7" s="139"/>
      <c r="VY7" s="139"/>
      <c r="VZ7" s="139"/>
      <c r="WA7" s="139"/>
      <c r="WB7" s="139"/>
      <c r="WC7" s="139"/>
      <c r="WD7" s="139"/>
      <c r="WE7" s="139"/>
      <c r="WF7" s="139"/>
      <c r="WG7" s="139"/>
      <c r="WH7" s="139"/>
      <c r="WI7" s="139"/>
      <c r="WJ7" s="139"/>
      <c r="WK7" s="139"/>
      <c r="WL7" s="139"/>
      <c r="WM7" s="139"/>
      <c r="WN7" s="139"/>
      <c r="WO7" s="139"/>
      <c r="WP7" s="139"/>
      <c r="WQ7" s="139"/>
      <c r="WR7" s="139"/>
      <c r="WS7" s="139"/>
      <c r="WT7" s="139"/>
      <c r="WU7" s="536" t="s">
        <v>198</v>
      </c>
      <c r="WV7" s="201" t="s">
        <v>199</v>
      </c>
      <c r="WW7" s="32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7"/>
      <c r="FFR7" s="304"/>
      <c r="FFU7" s="80"/>
      <c r="FFV7" s="74"/>
      <c r="FFW7" s="154"/>
      <c r="FFX7" s="555"/>
      <c r="FGA7" s="173"/>
      <c r="FGB7" s="115"/>
      <c r="FGC7" s="32"/>
      <c r="FGD7" s="32"/>
      <c r="FGE7" s="32"/>
      <c r="FGF7" s="32"/>
      <c r="FGG7" s="32"/>
      <c r="FGH7" s="32"/>
    </row>
    <row r="8" spans="1:4246" s="32" customFormat="1" ht="22.5" customHeight="1" x14ac:dyDescent="0.45">
      <c r="A8" s="86"/>
      <c r="B8" s="1"/>
      <c r="C8" s="1"/>
      <c r="D8" s="1"/>
      <c r="E8" s="1"/>
      <c r="F8" s="1"/>
      <c r="G8" s="1"/>
      <c r="H8" s="350"/>
      <c r="I8" s="1"/>
      <c r="J8" s="24"/>
      <c r="K8" s="496"/>
      <c r="L8" s="121"/>
      <c r="M8" s="121"/>
      <c r="N8" s="349" t="s">
        <v>37</v>
      </c>
      <c r="O8" s="255" t="s">
        <v>36</v>
      </c>
      <c r="P8" s="108" t="s">
        <v>200</v>
      </c>
      <c r="Q8" s="820" t="s">
        <v>201</v>
      </c>
      <c r="R8" s="343" t="s">
        <v>202</v>
      </c>
      <c r="S8" s="485" t="s">
        <v>203</v>
      </c>
      <c r="T8" s="488" t="s">
        <v>204</v>
      </c>
      <c r="U8" s="187" t="s">
        <v>205</v>
      </c>
      <c r="V8" s="112" t="s">
        <v>206</v>
      </c>
      <c r="W8" s="112" t="s">
        <v>207</v>
      </c>
      <c r="X8" s="112" t="s">
        <v>208</v>
      </c>
      <c r="Y8" s="112" t="s">
        <v>209</v>
      </c>
      <c r="Z8" s="112" t="s">
        <v>210</v>
      </c>
      <c r="AA8" s="112" t="s">
        <v>211</v>
      </c>
      <c r="AB8" s="112" t="s">
        <v>212</v>
      </c>
      <c r="AC8" s="112" t="s">
        <v>213</v>
      </c>
      <c r="AD8" s="112" t="s">
        <v>214</v>
      </c>
      <c r="AE8" s="112" t="s">
        <v>215</v>
      </c>
      <c r="AF8" s="112" t="s">
        <v>216</v>
      </c>
      <c r="AG8" s="112" t="s">
        <v>217</v>
      </c>
      <c r="AH8" s="112" t="s">
        <v>218</v>
      </c>
      <c r="AI8" s="112" t="s">
        <v>219</v>
      </c>
      <c r="AJ8" s="112" t="s">
        <v>220</v>
      </c>
      <c r="AK8" s="112" t="s">
        <v>221</v>
      </c>
      <c r="AL8" s="112" t="s">
        <v>222</v>
      </c>
      <c r="AM8" s="112" t="s">
        <v>223</v>
      </c>
      <c r="AN8" s="112" t="s">
        <v>224</v>
      </c>
      <c r="AO8" s="112" t="s">
        <v>225</v>
      </c>
      <c r="AP8" s="112" t="s">
        <v>226</v>
      </c>
      <c r="AQ8" s="112" t="s">
        <v>227</v>
      </c>
      <c r="AR8" s="112" t="s">
        <v>228</v>
      </c>
      <c r="AS8" s="112" t="s">
        <v>229</v>
      </c>
      <c r="AT8" s="112" t="s">
        <v>230</v>
      </c>
      <c r="AU8" s="112" t="s">
        <v>231</v>
      </c>
      <c r="AV8" s="112" t="s">
        <v>232</v>
      </c>
      <c r="AW8" s="112" t="s">
        <v>233</v>
      </c>
      <c r="AX8" s="112" t="s">
        <v>234</v>
      </c>
      <c r="AY8" s="112" t="s">
        <v>235</v>
      </c>
      <c r="AZ8" s="112" t="s">
        <v>236</v>
      </c>
      <c r="BA8" s="112" t="s">
        <v>237</v>
      </c>
      <c r="BB8" s="112" t="s">
        <v>238</v>
      </c>
      <c r="BC8" s="112" t="s">
        <v>239</v>
      </c>
      <c r="BD8" s="112" t="s">
        <v>240</v>
      </c>
      <c r="BE8" s="112" t="s">
        <v>241</v>
      </c>
      <c r="BF8" s="112" t="s">
        <v>242</v>
      </c>
      <c r="BG8" s="112" t="s">
        <v>243</v>
      </c>
      <c r="BH8" s="112" t="s">
        <v>244</v>
      </c>
      <c r="BI8" s="112" t="s">
        <v>245</v>
      </c>
      <c r="BJ8" s="112" t="s">
        <v>246</v>
      </c>
      <c r="BK8" s="112" t="s">
        <v>247</v>
      </c>
      <c r="BL8" s="112"/>
      <c r="BM8" s="112"/>
      <c r="BN8" s="112"/>
      <c r="BO8" s="112"/>
      <c r="BP8" s="112"/>
      <c r="BQ8" s="112"/>
      <c r="BR8" s="112"/>
      <c r="BS8" s="112"/>
      <c r="BT8" s="112"/>
      <c r="BU8" s="112"/>
      <c r="BV8" s="112"/>
      <c r="BW8" s="112"/>
      <c r="BX8" s="112"/>
      <c r="BY8" s="112"/>
      <c r="BZ8" s="112"/>
      <c r="CA8" s="112"/>
      <c r="CB8" s="112"/>
      <c r="CC8" s="112"/>
      <c r="CD8" s="112"/>
      <c r="CE8" s="112"/>
      <c r="CF8" s="112"/>
      <c r="CG8" s="112"/>
      <c r="CH8" s="112"/>
      <c r="CI8" s="112"/>
      <c r="CJ8" s="112"/>
      <c r="CK8" s="112"/>
      <c r="CL8" s="112"/>
      <c r="CM8" s="112"/>
      <c r="CN8" s="112"/>
      <c r="CO8" s="112"/>
      <c r="CP8" s="112"/>
      <c r="CQ8" s="112"/>
      <c r="CR8" s="112"/>
      <c r="CS8" s="112"/>
      <c r="CT8" s="112"/>
      <c r="CU8" s="112"/>
      <c r="CV8" s="112"/>
      <c r="CW8" s="112"/>
      <c r="CX8" s="112"/>
      <c r="CY8" s="112"/>
      <c r="CZ8" s="112"/>
      <c r="DA8" s="112"/>
      <c r="DB8" s="112"/>
      <c r="DC8" s="112"/>
      <c r="DD8" s="112"/>
      <c r="DE8" s="112"/>
      <c r="DF8" s="112"/>
      <c r="DG8" s="112"/>
      <c r="DH8" s="112"/>
      <c r="DI8" s="112"/>
      <c r="DJ8" s="112"/>
      <c r="DK8" s="112"/>
      <c r="DL8" s="112"/>
      <c r="DM8" s="112"/>
      <c r="DN8" s="112"/>
      <c r="DO8" s="112"/>
      <c r="DP8" s="112"/>
      <c r="DQ8" s="112"/>
      <c r="DR8" s="112"/>
      <c r="DS8" s="112"/>
      <c r="DT8" s="112"/>
      <c r="DU8" s="112"/>
      <c r="DV8" s="112"/>
      <c r="DW8" s="112"/>
      <c r="DX8" s="112"/>
      <c r="DY8" s="112"/>
      <c r="DZ8" s="112"/>
      <c r="EA8" s="112"/>
      <c r="EB8" s="112"/>
      <c r="EC8" s="112"/>
      <c r="ED8" s="112"/>
      <c r="EE8" s="112"/>
      <c r="EF8" s="112"/>
      <c r="EG8" s="112"/>
      <c r="EH8" s="112"/>
      <c r="EI8" s="112"/>
      <c r="EJ8" s="112"/>
      <c r="EK8" s="112"/>
      <c r="EL8" s="112"/>
      <c r="EM8" s="112"/>
      <c r="EN8" s="112"/>
      <c r="EO8" s="112"/>
      <c r="EP8" s="112"/>
      <c r="EQ8" s="112"/>
      <c r="ER8" s="112"/>
      <c r="ES8" s="112"/>
      <c r="ET8" s="112"/>
      <c r="EU8" s="112"/>
      <c r="EV8" s="112"/>
      <c r="EW8" s="112"/>
      <c r="EX8" s="112"/>
      <c r="EY8" s="112"/>
      <c r="EZ8" s="112"/>
      <c r="FA8" s="112"/>
      <c r="FB8" s="112"/>
      <c r="FC8" s="112"/>
      <c r="FD8" s="112"/>
      <c r="FE8" s="112"/>
      <c r="FF8" s="112"/>
      <c r="FG8" s="112"/>
      <c r="FH8" s="112"/>
      <c r="FI8" s="112"/>
      <c r="FJ8" s="112"/>
      <c r="FK8" s="112"/>
      <c r="FL8" s="112"/>
      <c r="FM8" s="112"/>
      <c r="FN8" s="112"/>
      <c r="FO8" s="112"/>
      <c r="FP8" s="112"/>
      <c r="FQ8" s="112"/>
      <c r="FR8" s="112"/>
      <c r="FS8" s="112"/>
      <c r="FT8" s="112"/>
      <c r="FU8" s="112"/>
      <c r="FV8" s="112"/>
      <c r="FW8" s="112"/>
      <c r="FX8" s="112"/>
      <c r="FY8" s="112"/>
      <c r="FZ8" s="112"/>
      <c r="GA8" s="112"/>
      <c r="GB8" s="112"/>
      <c r="GC8" s="112"/>
      <c r="GD8" s="112"/>
      <c r="GE8" s="112"/>
      <c r="GF8" s="112"/>
      <c r="GG8" s="112"/>
      <c r="GH8" s="112"/>
      <c r="GI8" s="112"/>
      <c r="GJ8" s="112"/>
      <c r="GK8" s="112"/>
      <c r="GL8" s="112"/>
      <c r="GM8" s="112"/>
      <c r="GN8" s="112"/>
      <c r="GO8" s="112"/>
      <c r="GP8" s="112"/>
      <c r="GQ8" s="112"/>
      <c r="GR8" s="112"/>
      <c r="GS8" s="112"/>
      <c r="GT8" s="112"/>
      <c r="GU8" s="112"/>
      <c r="GV8" s="112"/>
      <c r="GW8" s="112"/>
      <c r="GX8" s="112"/>
      <c r="GY8" s="112"/>
      <c r="GZ8" s="112"/>
      <c r="HA8" s="112"/>
      <c r="HB8" s="112"/>
      <c r="HC8" s="112"/>
      <c r="HD8" s="112"/>
      <c r="HE8" s="112"/>
      <c r="HF8" s="112"/>
      <c r="HG8" s="112"/>
      <c r="HH8" s="112"/>
      <c r="HI8" s="112"/>
      <c r="HJ8" s="112"/>
      <c r="HK8" s="112"/>
      <c r="HL8" s="112"/>
      <c r="HM8" s="112"/>
      <c r="HN8" s="112"/>
      <c r="HO8" s="112"/>
      <c r="HP8" s="112"/>
      <c r="HQ8" s="112"/>
      <c r="HR8" s="112"/>
      <c r="HS8" s="112"/>
      <c r="HT8" s="112"/>
      <c r="HU8" s="112"/>
      <c r="HV8" s="112"/>
      <c r="HW8" s="112"/>
      <c r="HX8" s="112"/>
      <c r="HY8" s="112"/>
      <c r="HZ8" s="112"/>
      <c r="IA8" s="112"/>
      <c r="IB8" s="112"/>
      <c r="IC8" s="112"/>
      <c r="ID8" s="112"/>
      <c r="IE8" s="112"/>
      <c r="IF8" s="112"/>
      <c r="IG8" s="112"/>
      <c r="IH8" s="112"/>
      <c r="II8" s="112"/>
      <c r="IJ8" s="112"/>
      <c r="IK8" s="112"/>
      <c r="IL8" s="112"/>
      <c r="IM8" s="112"/>
      <c r="IN8" s="112"/>
      <c r="IO8" s="112"/>
      <c r="IP8" s="112"/>
      <c r="IQ8" s="112"/>
      <c r="IR8" s="112"/>
      <c r="IS8" s="112"/>
      <c r="IT8" s="112"/>
      <c r="IU8" s="112"/>
      <c r="IV8" s="112"/>
      <c r="IW8" s="112"/>
      <c r="IX8" s="112"/>
      <c r="IY8" s="112"/>
      <c r="IZ8" s="112"/>
      <c r="JA8" s="112"/>
      <c r="JB8" s="112"/>
      <c r="JC8" s="112"/>
      <c r="JD8" s="112"/>
      <c r="JE8" s="112"/>
      <c r="JF8" s="112"/>
      <c r="JG8" s="112"/>
      <c r="JH8" s="112"/>
      <c r="JI8" s="112"/>
      <c r="JJ8" s="112"/>
      <c r="JK8" s="112"/>
      <c r="JL8" s="112"/>
      <c r="JM8" s="112"/>
      <c r="JN8" s="112"/>
      <c r="JO8" s="112"/>
      <c r="JP8" s="112"/>
      <c r="JQ8" s="112"/>
      <c r="JR8" s="112"/>
      <c r="JS8" s="112"/>
      <c r="JT8" s="112"/>
      <c r="JU8" s="112"/>
      <c r="JV8" s="112"/>
      <c r="JW8" s="112"/>
      <c r="JX8" s="112"/>
      <c r="JY8" s="112"/>
      <c r="JZ8" s="112"/>
      <c r="KA8" s="112"/>
      <c r="KB8" s="112"/>
      <c r="KC8" s="112"/>
      <c r="KD8" s="112"/>
      <c r="KE8" s="112"/>
      <c r="KF8" s="112"/>
      <c r="KG8" s="112"/>
      <c r="KH8" s="112"/>
      <c r="KI8" s="112"/>
      <c r="KJ8" s="112"/>
      <c r="KK8" s="112"/>
      <c r="KL8" s="112"/>
      <c r="KM8" s="112"/>
      <c r="KN8" s="112"/>
      <c r="KO8" s="112"/>
      <c r="KP8" s="112"/>
      <c r="KQ8" s="112"/>
      <c r="KR8" s="112"/>
      <c r="KS8" s="112"/>
      <c r="KT8" s="112"/>
      <c r="KU8" s="112"/>
      <c r="KV8" s="112"/>
      <c r="KW8" s="112"/>
      <c r="KX8" s="112"/>
      <c r="KY8" s="112"/>
      <c r="KZ8" s="112"/>
      <c r="LA8" s="112"/>
      <c r="LB8" s="112"/>
      <c r="LC8" s="112"/>
      <c r="LD8" s="112"/>
      <c r="LE8" s="112"/>
      <c r="LF8" s="112"/>
      <c r="LG8" s="112"/>
      <c r="LH8" s="112"/>
      <c r="LI8" s="112"/>
      <c r="LJ8" s="112"/>
      <c r="LK8" s="112"/>
      <c r="LL8" s="395"/>
      <c r="LM8" s="112"/>
      <c r="LN8" s="112"/>
      <c r="LO8" s="112"/>
      <c r="LP8" s="112"/>
      <c r="LQ8" s="112"/>
      <c r="LR8" s="112"/>
      <c r="LS8" s="112"/>
      <c r="LT8" s="112"/>
      <c r="LU8" s="112"/>
      <c r="LV8" s="112"/>
      <c r="LW8" s="112"/>
      <c r="LX8" s="112"/>
      <c r="LY8" s="112"/>
      <c r="LZ8" s="112"/>
      <c r="MA8" s="112"/>
      <c r="MB8" s="112"/>
      <c r="MC8" s="112"/>
      <c r="MD8" s="112"/>
      <c r="ME8" s="112"/>
      <c r="MF8" s="112"/>
      <c r="MG8" s="112"/>
      <c r="MH8" s="112"/>
      <c r="MI8" s="112"/>
      <c r="MJ8" s="112"/>
      <c r="MK8" s="112"/>
      <c r="ML8" s="112"/>
      <c r="MM8" s="112"/>
      <c r="MN8" s="112"/>
      <c r="MO8" s="112"/>
      <c r="MP8" s="112"/>
      <c r="MQ8" s="112"/>
      <c r="MR8" s="112"/>
      <c r="MS8" s="112"/>
      <c r="MT8" s="112"/>
      <c r="MU8" s="112"/>
      <c r="MV8" s="112"/>
      <c r="MW8" s="112"/>
      <c r="MX8" s="112"/>
      <c r="MY8" s="112"/>
      <c r="MZ8" s="112"/>
      <c r="NA8" s="112"/>
      <c r="NB8" s="112"/>
      <c r="NC8" s="112"/>
      <c r="ND8" s="112"/>
      <c r="NE8" s="112"/>
      <c r="NF8" s="112"/>
      <c r="NG8" s="112"/>
      <c r="NH8" s="112"/>
      <c r="NI8" s="112"/>
      <c r="NJ8" s="112"/>
      <c r="NK8" s="112"/>
      <c r="NL8" s="112"/>
      <c r="NM8" s="112"/>
      <c r="NN8" s="112"/>
      <c r="NO8" s="112"/>
      <c r="NP8" s="112"/>
      <c r="NQ8" s="112"/>
      <c r="NR8" s="112"/>
      <c r="NS8" s="112"/>
      <c r="NT8" s="112"/>
      <c r="NU8" s="112"/>
      <c r="NV8" s="112"/>
      <c r="NW8" s="112"/>
      <c r="NX8" s="112"/>
      <c r="NY8" s="112"/>
      <c r="NZ8" s="112"/>
      <c r="OA8" s="112"/>
      <c r="OB8" s="112"/>
      <c r="OC8" s="112"/>
      <c r="OD8" s="112"/>
      <c r="OE8" s="112"/>
      <c r="OF8" s="112"/>
      <c r="OG8" s="112"/>
      <c r="OH8" s="112"/>
      <c r="OI8" s="112"/>
      <c r="OJ8" s="112"/>
      <c r="OK8" s="112"/>
      <c r="OL8" s="112"/>
      <c r="OM8" s="112"/>
      <c r="ON8" s="112"/>
      <c r="OO8" s="112"/>
      <c r="OP8" s="112"/>
      <c r="OQ8" s="112"/>
      <c r="OR8" s="112"/>
      <c r="OS8" s="112"/>
      <c r="OT8" s="112"/>
      <c r="OU8" s="112"/>
      <c r="OV8" s="112"/>
      <c r="OW8" s="112"/>
      <c r="OX8" s="112"/>
      <c r="OY8" s="112"/>
      <c r="OZ8" s="112"/>
      <c r="PA8" s="112"/>
      <c r="PB8" s="112"/>
      <c r="PC8" s="112"/>
      <c r="PD8" s="112"/>
      <c r="PE8" s="112"/>
      <c r="PF8" s="112"/>
      <c r="PG8" s="112"/>
      <c r="PH8" s="112"/>
      <c r="PI8" s="112"/>
      <c r="PJ8" s="112"/>
      <c r="PK8" s="112"/>
      <c r="PL8" s="112"/>
      <c r="PM8" s="112"/>
      <c r="PN8" s="112"/>
      <c r="PO8" s="112"/>
      <c r="PP8" s="112"/>
      <c r="PQ8" s="112"/>
      <c r="PR8" s="112"/>
      <c r="PS8" s="112"/>
      <c r="PT8" s="112"/>
      <c r="PU8" s="112"/>
      <c r="PV8" s="112"/>
      <c r="PW8" s="112"/>
      <c r="PX8" s="112"/>
      <c r="PY8" s="112"/>
      <c r="PZ8" s="112"/>
      <c r="QA8" s="112"/>
      <c r="QB8" s="112"/>
      <c r="QC8" s="112"/>
      <c r="QD8" s="112"/>
      <c r="QE8" s="112"/>
      <c r="QF8" s="112"/>
      <c r="QG8" s="112"/>
      <c r="QH8" s="112"/>
      <c r="QI8" s="112"/>
      <c r="QJ8" s="112"/>
      <c r="QK8" s="112"/>
      <c r="QL8" s="112"/>
      <c r="QM8" s="112"/>
      <c r="QN8" s="112"/>
      <c r="QO8" s="112"/>
      <c r="QP8" s="112"/>
      <c r="QQ8" s="112"/>
      <c r="QR8" s="112"/>
      <c r="QS8" s="112"/>
      <c r="QT8" s="112"/>
      <c r="QU8" s="112"/>
      <c r="QV8" s="112"/>
      <c r="QW8" s="112"/>
      <c r="QX8" s="112"/>
      <c r="QY8" s="112"/>
      <c r="QZ8" s="112"/>
      <c r="RA8" s="112"/>
      <c r="RB8" s="112"/>
      <c r="RC8" s="112"/>
      <c r="RD8" s="112"/>
      <c r="RE8" s="112"/>
      <c r="RF8" s="112"/>
      <c r="RG8" s="112"/>
      <c r="RH8" s="112"/>
      <c r="RI8" s="112"/>
      <c r="RJ8" s="112"/>
      <c r="RK8" s="112"/>
      <c r="RL8" s="112"/>
      <c r="RM8" s="112"/>
      <c r="RN8" s="112"/>
      <c r="RO8" s="112"/>
      <c r="RP8" s="112"/>
      <c r="RQ8" s="112"/>
      <c r="RR8" s="112"/>
      <c r="RS8" s="112"/>
      <c r="RT8" s="112"/>
      <c r="RU8" s="112"/>
      <c r="RV8" s="112"/>
      <c r="RW8" s="112"/>
      <c r="RX8" s="112"/>
      <c r="RY8" s="112"/>
      <c r="RZ8" s="112"/>
      <c r="SA8" s="112"/>
      <c r="SB8" s="112"/>
      <c r="SC8" s="112"/>
      <c r="SD8" s="112"/>
      <c r="SE8" s="112"/>
      <c r="SF8" s="112"/>
      <c r="SG8" s="112"/>
      <c r="SH8" s="112"/>
      <c r="SI8" s="112"/>
      <c r="SJ8" s="112"/>
      <c r="SK8" s="112"/>
      <c r="SL8" s="112"/>
      <c r="SM8" s="112"/>
      <c r="SN8" s="112"/>
      <c r="SO8" s="112"/>
      <c r="SP8" s="112"/>
      <c r="SQ8" s="112"/>
      <c r="SR8" s="112"/>
      <c r="SS8" s="112"/>
      <c r="ST8" s="112"/>
      <c r="SU8" s="112"/>
      <c r="SV8" s="112"/>
      <c r="SW8" s="112"/>
      <c r="SX8" s="112"/>
      <c r="SY8" s="112"/>
      <c r="SZ8" s="112"/>
      <c r="TA8" s="112"/>
      <c r="TB8" s="112"/>
      <c r="TC8" s="112"/>
      <c r="TD8" s="112"/>
      <c r="TE8" s="112"/>
      <c r="TF8" s="112"/>
      <c r="TG8" s="112"/>
      <c r="TH8" s="112"/>
      <c r="TI8" s="112"/>
      <c r="TJ8" s="112"/>
      <c r="TK8" s="112"/>
      <c r="TL8" s="112"/>
      <c r="TM8" s="112"/>
      <c r="TN8" s="112"/>
      <c r="TO8" s="112"/>
      <c r="TP8" s="112"/>
      <c r="TQ8" s="112"/>
      <c r="TR8" s="112"/>
      <c r="TS8" s="112"/>
      <c r="TT8" s="112"/>
      <c r="TU8" s="112"/>
      <c r="TV8" s="112"/>
      <c r="TW8" s="112"/>
      <c r="TX8" s="112"/>
      <c r="TY8" s="112"/>
      <c r="TZ8" s="112"/>
      <c r="UA8" s="112"/>
      <c r="UB8" s="112"/>
      <c r="UC8" s="112"/>
      <c r="UD8" s="112"/>
      <c r="UE8" s="112"/>
      <c r="UF8" s="112"/>
      <c r="UG8" s="112"/>
      <c r="UH8" s="112"/>
      <c r="UI8" s="112"/>
      <c r="UJ8" s="112"/>
      <c r="UK8" s="112"/>
      <c r="UL8" s="112"/>
      <c r="UM8" s="112"/>
      <c r="UN8" s="112"/>
      <c r="UO8" s="112"/>
      <c r="UP8" s="112"/>
      <c r="UQ8" s="112"/>
      <c r="UR8" s="112"/>
      <c r="US8" s="112"/>
      <c r="UT8" s="112"/>
      <c r="UU8" s="112"/>
      <c r="UV8" s="112"/>
      <c r="UW8" s="112"/>
      <c r="UX8" s="112"/>
      <c r="UY8" s="112"/>
      <c r="UZ8" s="112"/>
      <c r="VA8" s="112"/>
      <c r="VB8" s="112"/>
      <c r="VC8" s="112"/>
      <c r="VD8" s="112"/>
      <c r="VE8" s="112"/>
      <c r="VF8" s="112"/>
      <c r="VG8" s="112"/>
      <c r="VH8" s="112"/>
      <c r="VI8" s="112"/>
      <c r="VJ8" s="112"/>
      <c r="VK8" s="112"/>
      <c r="VL8" s="112"/>
      <c r="VM8" s="112"/>
      <c r="VN8" s="112"/>
      <c r="VO8" s="112"/>
      <c r="VP8" s="112"/>
      <c r="VQ8" s="112"/>
      <c r="VR8" s="112"/>
      <c r="VS8" s="112"/>
      <c r="VT8" s="112"/>
      <c r="VU8" s="112"/>
      <c r="VV8" s="112"/>
      <c r="VW8" s="112"/>
      <c r="VX8" s="112"/>
      <c r="VY8" s="112"/>
      <c r="VZ8" s="112"/>
      <c r="WA8" s="112"/>
      <c r="WB8" s="112"/>
      <c r="WC8" s="112"/>
      <c r="WD8" s="112"/>
      <c r="WE8" s="112"/>
      <c r="WF8" s="112"/>
      <c r="WG8" s="112"/>
      <c r="WH8" s="112"/>
      <c r="WI8" s="112"/>
      <c r="WJ8" s="112"/>
      <c r="WK8" s="112"/>
      <c r="WL8" s="112"/>
      <c r="WM8" s="112"/>
      <c r="WN8" s="112"/>
      <c r="WO8" s="112"/>
      <c r="WP8" s="112"/>
      <c r="WQ8" s="112"/>
      <c r="WR8" s="112"/>
      <c r="WS8" s="112" t="s">
        <v>248</v>
      </c>
      <c r="WT8" s="112" t="s">
        <v>249</v>
      </c>
      <c r="WU8" s="212" t="s">
        <v>250</v>
      </c>
      <c r="WV8" s="209" t="s">
        <v>251</v>
      </c>
      <c r="WW8" s="266"/>
      <c r="WY8" s="28"/>
      <c r="WZ8" s="28"/>
      <c r="XA8" s="28"/>
      <c r="XB8" s="28"/>
      <c r="XC8" s="28"/>
      <c r="XD8" s="28"/>
      <c r="XE8" s="28"/>
      <c r="XF8" s="28"/>
      <c r="XG8" s="28"/>
      <c r="XH8" s="28"/>
      <c r="XI8" s="28"/>
      <c r="XJ8" s="28"/>
      <c r="XK8" s="28"/>
      <c r="XL8" s="28"/>
      <c r="XM8" s="28"/>
      <c r="XN8" s="28"/>
      <c r="XO8" s="28"/>
      <c r="XP8" s="28"/>
      <c r="XQ8" s="28"/>
      <c r="XR8" s="28"/>
      <c r="XS8" s="28"/>
      <c r="XT8" s="28"/>
      <c r="XU8" s="28"/>
      <c r="XV8" s="28"/>
      <c r="XW8" s="28"/>
      <c r="XX8" s="28"/>
      <c r="XY8" s="28"/>
      <c r="XZ8" s="28"/>
      <c r="YA8" s="28"/>
      <c r="YB8" s="28"/>
      <c r="YC8" s="28"/>
      <c r="YD8" s="28"/>
      <c r="YE8" s="28"/>
      <c r="YF8" s="28"/>
      <c r="YG8" s="28"/>
      <c r="YH8" s="28"/>
      <c r="YI8" s="28"/>
      <c r="YJ8" s="28"/>
      <c r="YK8" s="28"/>
      <c r="YL8" s="28"/>
      <c r="YM8" s="28"/>
      <c r="YN8" s="28"/>
      <c r="YO8" s="28"/>
      <c r="YP8" s="28"/>
      <c r="YQ8" s="28"/>
      <c r="YR8" s="28"/>
      <c r="YS8" s="28"/>
      <c r="YT8" s="28"/>
      <c r="YU8" s="28"/>
      <c r="YV8" s="28"/>
      <c r="YW8" s="28"/>
      <c r="YX8" s="28"/>
      <c r="YY8" s="28"/>
      <c r="YZ8" s="28"/>
      <c r="ZA8" s="28"/>
      <c r="ZB8" s="28"/>
      <c r="ZC8" s="28"/>
      <c r="ZD8" s="28"/>
      <c r="ZE8" s="28"/>
      <c r="ZF8" s="28"/>
      <c r="ZG8" s="28"/>
      <c r="ZH8" s="28"/>
      <c r="ZI8" s="28"/>
      <c r="ZJ8" s="28"/>
      <c r="ZK8" s="28"/>
      <c r="ZL8" s="28"/>
      <c r="ZM8" s="28"/>
      <c r="ZN8" s="28"/>
      <c r="ZO8" s="28"/>
      <c r="ZP8" s="28"/>
      <c r="ZQ8" s="28"/>
      <c r="ZR8" s="28"/>
      <c r="ZS8" s="28"/>
      <c r="ZT8" s="28"/>
      <c r="ZU8" s="28"/>
      <c r="ZV8" s="28"/>
      <c r="ZW8" s="28"/>
      <c r="ZX8" s="28"/>
      <c r="ZY8" s="28"/>
      <c r="ZZ8" s="28"/>
      <c r="AAA8" s="28"/>
      <c r="AAB8" s="28"/>
      <c r="AAC8" s="28"/>
      <c r="AAD8" s="28"/>
      <c r="AAE8" s="28"/>
      <c r="AAF8" s="28"/>
      <c r="AAG8" s="28"/>
      <c r="AAH8" s="28"/>
      <c r="AAI8" s="28"/>
      <c r="AAJ8" s="28"/>
      <c r="AAK8" s="28"/>
      <c r="AAL8" s="28"/>
      <c r="AAM8" s="28"/>
      <c r="AAN8" s="28"/>
      <c r="AAO8" s="28"/>
      <c r="AAP8" s="28"/>
      <c r="AAQ8" s="28"/>
      <c r="AAR8" s="28"/>
      <c r="AAS8" s="28"/>
      <c r="AAT8" s="28"/>
      <c r="AAU8" s="28"/>
      <c r="AAV8" s="28"/>
      <c r="AAW8" s="28"/>
      <c r="AAX8" s="28"/>
      <c r="AAY8" s="28"/>
      <c r="AAZ8" s="28"/>
      <c r="ABA8" s="28"/>
      <c r="ABB8" s="28"/>
      <c r="ABC8" s="28"/>
      <c r="ABD8" s="28"/>
      <c r="ABE8" s="28"/>
      <c r="ABF8" s="28"/>
      <c r="ABG8" s="28"/>
      <c r="ABH8" s="28"/>
      <c r="ABI8" s="28"/>
      <c r="ABJ8" s="28"/>
      <c r="ABK8" s="28"/>
      <c r="ABL8" s="28"/>
      <c r="ABM8" s="28"/>
      <c r="ABN8" s="28"/>
      <c r="ABO8" s="28"/>
      <c r="ABP8" s="28"/>
      <c r="ABQ8" s="28"/>
      <c r="ABR8" s="28"/>
      <c r="ABS8" s="28"/>
      <c r="ABT8" s="28"/>
      <c r="ABU8" s="28"/>
      <c r="ABV8" s="28"/>
      <c r="ABW8" s="28"/>
      <c r="ABX8" s="28"/>
      <c r="ABY8" s="28"/>
      <c r="ABZ8" s="28"/>
      <c r="ACA8" s="28"/>
      <c r="ACB8" s="28"/>
      <c r="ACC8" s="28"/>
      <c r="ACD8" s="28"/>
      <c r="ACE8" s="28"/>
      <c r="ACF8" s="28"/>
      <c r="ACG8" s="28"/>
      <c r="ACH8" s="28"/>
      <c r="ACI8" s="28"/>
      <c r="ACJ8" s="28"/>
      <c r="ACK8" s="28"/>
      <c r="ACL8" s="28"/>
      <c r="ACM8" s="28"/>
      <c r="ACN8" s="28"/>
      <c r="ACO8" s="28"/>
      <c r="ACP8" s="28"/>
      <c r="ACQ8" s="28"/>
      <c r="ACR8" s="28"/>
      <c r="ACS8" s="28"/>
      <c r="ACT8" s="28"/>
      <c r="ACU8" s="28"/>
      <c r="ACV8" s="28"/>
      <c r="ACW8" s="28"/>
      <c r="ACX8" s="28"/>
      <c r="ACY8" s="28"/>
      <c r="ACZ8" s="28"/>
      <c r="ADA8" s="28"/>
      <c r="ADB8" s="28"/>
      <c r="ADC8" s="28"/>
      <c r="ADD8" s="28"/>
      <c r="ADE8" s="28"/>
      <c r="ADF8" s="28"/>
      <c r="ADG8" s="28"/>
      <c r="ADH8" s="28"/>
      <c r="ADI8" s="28"/>
      <c r="ADJ8" s="28"/>
      <c r="ADK8" s="28"/>
      <c r="ADL8" s="28"/>
      <c r="ADM8" s="28"/>
      <c r="ADN8" s="28"/>
      <c r="ADO8" s="28"/>
      <c r="ADP8" s="28"/>
      <c r="ADQ8" s="28"/>
      <c r="ADR8" s="28"/>
      <c r="ADS8" s="28"/>
      <c r="ADT8" s="28"/>
      <c r="ADU8" s="28"/>
      <c r="ADV8" s="28"/>
      <c r="ADW8" s="28"/>
      <c r="ADX8" s="28"/>
      <c r="ADY8" s="28"/>
      <c r="ADZ8" s="28"/>
      <c r="AEA8" s="28"/>
      <c r="AEB8" s="28"/>
      <c r="AEC8" s="28"/>
      <c r="AED8" s="28"/>
      <c r="AEE8" s="28"/>
      <c r="AEF8" s="28"/>
      <c r="AEG8" s="28"/>
      <c r="AEH8" s="28"/>
      <c r="AEI8" s="28"/>
      <c r="AEJ8" s="28"/>
      <c r="AEK8" s="28"/>
      <c r="AEL8" s="28"/>
      <c r="AEM8" s="28"/>
      <c r="AEN8" s="28"/>
      <c r="AEO8" s="28"/>
      <c r="AEP8" s="28"/>
      <c r="AEQ8" s="28"/>
      <c r="AER8" s="28"/>
      <c r="AES8" s="28"/>
      <c r="AET8" s="28"/>
      <c r="AEU8" s="28"/>
      <c r="AEV8" s="28"/>
      <c r="AEW8" s="28"/>
      <c r="AEX8" s="28"/>
      <c r="AEY8" s="28"/>
      <c r="AEZ8" s="28"/>
      <c r="AFA8" s="28"/>
      <c r="AFB8" s="28"/>
      <c r="AFC8" s="28"/>
      <c r="AFD8" s="28"/>
      <c r="AFE8" s="28"/>
      <c r="AFF8" s="28"/>
      <c r="AFG8" s="28"/>
      <c r="AFH8" s="28"/>
      <c r="AFI8" s="28"/>
      <c r="AFJ8" s="28"/>
      <c r="AFK8" s="28"/>
      <c r="AFL8" s="28"/>
      <c r="AFM8" s="28"/>
      <c r="AFN8" s="28"/>
      <c r="AFO8" s="28"/>
      <c r="AFP8" s="28"/>
      <c r="AFQ8" s="28"/>
      <c r="AFR8" s="28"/>
      <c r="AFS8" s="28"/>
      <c r="AFT8" s="28"/>
      <c r="AFU8" s="28"/>
      <c r="AFV8" s="28"/>
      <c r="AFW8" s="28"/>
      <c r="AFX8" s="28"/>
      <c r="AFY8" s="28"/>
      <c r="AFZ8" s="28"/>
      <c r="AGA8" s="28"/>
      <c r="AGB8" s="28"/>
      <c r="AGC8" s="28"/>
      <c r="AGD8" s="28"/>
      <c r="AGE8" s="28"/>
      <c r="AGF8" s="28"/>
      <c r="AGG8" s="28"/>
      <c r="AGH8" s="28"/>
      <c r="AGI8" s="28"/>
      <c r="AGJ8" s="28"/>
      <c r="AGK8" s="28"/>
      <c r="AGL8" s="28"/>
      <c r="AGM8" s="28"/>
      <c r="AGN8" s="28"/>
      <c r="AGO8" s="28"/>
      <c r="AGP8" s="28"/>
      <c r="AGQ8" s="28"/>
      <c r="AGR8" s="28"/>
      <c r="AGS8" s="28"/>
      <c r="AGT8" s="28"/>
      <c r="AGU8" s="28"/>
      <c r="AGV8" s="28"/>
      <c r="AGW8" s="28"/>
      <c r="AGX8" s="28"/>
      <c r="AGY8" s="28"/>
      <c r="AGZ8" s="28"/>
      <c r="AHA8" s="28"/>
      <c r="AHB8" s="28"/>
      <c r="AHC8" s="28"/>
      <c r="AHD8" s="28"/>
      <c r="AHE8" s="28"/>
      <c r="AHF8" s="28"/>
      <c r="AHG8" s="28"/>
      <c r="AHH8" s="28"/>
      <c r="AHI8" s="28"/>
      <c r="AHJ8" s="28"/>
      <c r="AHK8" s="28"/>
      <c r="AHL8" s="28"/>
      <c r="AHM8" s="28"/>
      <c r="AHN8" s="28"/>
      <c r="AHO8" s="28"/>
      <c r="AHP8" s="28"/>
      <c r="AHQ8" s="28"/>
      <c r="AHR8" s="28"/>
      <c r="AHS8" s="28"/>
      <c r="AHT8" s="28"/>
      <c r="AHU8" s="28"/>
      <c r="AHV8" s="28"/>
      <c r="AHW8" s="28"/>
      <c r="AHX8" s="28"/>
      <c r="AHY8" s="28"/>
      <c r="AHZ8" s="28"/>
      <c r="AIA8" s="28"/>
      <c r="AIB8" s="28"/>
      <c r="AIC8" s="28"/>
      <c r="AID8" s="28"/>
      <c r="AIE8" s="28"/>
      <c r="AIF8" s="28"/>
      <c r="AIG8" s="28"/>
      <c r="AIH8" s="28"/>
      <c r="AII8" s="28"/>
      <c r="AIJ8" s="28"/>
      <c r="AIK8" s="28"/>
      <c r="AIL8" s="28"/>
      <c r="AIM8" s="28"/>
      <c r="AIN8" s="28"/>
      <c r="AIO8" s="28"/>
      <c r="AIP8" s="28"/>
      <c r="AIQ8" s="28"/>
      <c r="AIR8" s="28"/>
      <c r="AIS8" s="28"/>
      <c r="AIT8" s="28"/>
      <c r="AIU8" s="28"/>
      <c r="AIV8" s="28"/>
      <c r="AIW8" s="28"/>
      <c r="AIX8" s="28"/>
      <c r="AIY8" s="28"/>
      <c r="AIZ8" s="28"/>
      <c r="AJA8" s="28"/>
      <c r="AJB8" s="28"/>
      <c r="AJC8" s="28"/>
      <c r="AJD8" s="28"/>
      <c r="AJE8" s="28"/>
      <c r="AJF8" s="28"/>
      <c r="AJG8" s="28"/>
      <c r="AJH8" s="28"/>
      <c r="AJI8" s="28"/>
      <c r="AJJ8" s="28"/>
      <c r="AJK8" s="28"/>
      <c r="AJL8" s="28"/>
      <c r="AJM8" s="28"/>
      <c r="AJN8" s="28"/>
      <c r="AJO8" s="28"/>
      <c r="AJP8" s="28"/>
      <c r="AJQ8" s="28"/>
      <c r="AJR8" s="28"/>
      <c r="AJS8" s="28"/>
      <c r="AJT8" s="28"/>
      <c r="AJU8" s="28"/>
      <c r="AJV8" s="28"/>
      <c r="AJW8" s="28"/>
      <c r="AJX8" s="28"/>
      <c r="AJY8" s="28"/>
      <c r="AJZ8" s="28"/>
      <c r="AKA8" s="28"/>
      <c r="AKB8" s="28"/>
      <c r="AKC8" s="28"/>
      <c r="AKD8" s="28"/>
      <c r="AKE8" s="28"/>
      <c r="AKF8" s="28"/>
      <c r="AKG8" s="28"/>
      <c r="AKH8" s="28"/>
      <c r="AKI8" s="28"/>
      <c r="AKJ8" s="28"/>
      <c r="AKK8" s="28"/>
      <c r="AKL8" s="28"/>
      <c r="AKM8" s="28"/>
      <c r="AKN8" s="28"/>
      <c r="AKO8" s="28"/>
      <c r="AKP8" s="28"/>
      <c r="AKQ8" s="28"/>
      <c r="AKR8" s="28"/>
      <c r="AKS8" s="28"/>
      <c r="AKT8" s="28"/>
      <c r="AKU8" s="28"/>
      <c r="AKV8" s="28"/>
      <c r="AKW8" s="28"/>
      <c r="AKX8" s="28"/>
      <c r="AKY8" s="28"/>
      <c r="AKZ8" s="28"/>
      <c r="ALA8" s="28"/>
      <c r="ALB8" s="28"/>
      <c r="ALC8" s="28"/>
      <c r="ALD8" s="28"/>
      <c r="ALE8" s="28"/>
      <c r="ALF8" s="28"/>
      <c r="ALG8" s="28"/>
      <c r="ALH8" s="28"/>
      <c r="ALI8" s="28"/>
      <c r="ALJ8" s="28"/>
      <c r="ALK8" s="28"/>
      <c r="ALL8" s="28"/>
      <c r="ALM8" s="28"/>
      <c r="ALN8" s="28"/>
      <c r="ALO8" s="28"/>
      <c r="ALP8" s="28"/>
      <c r="ALQ8" s="28"/>
      <c r="ALR8" s="28"/>
      <c r="ALS8" s="28"/>
      <c r="ALT8" s="28"/>
      <c r="ALU8" s="28"/>
      <c r="ALV8" s="28"/>
      <c r="ALW8" s="28"/>
      <c r="ALX8" s="28"/>
      <c r="ALY8" s="28"/>
      <c r="ALZ8" s="28"/>
      <c r="AMA8" s="28"/>
      <c r="AMB8" s="28"/>
      <c r="AMC8" s="28"/>
      <c r="AMD8" s="28"/>
      <c r="AME8" s="28"/>
      <c r="AMF8" s="28"/>
      <c r="AMG8" s="28"/>
      <c r="AMH8" s="28"/>
      <c r="AMI8" s="28"/>
      <c r="AMJ8" s="28"/>
      <c r="AMK8" s="28"/>
      <c r="AML8" s="28"/>
      <c r="AMM8" s="28"/>
      <c r="AMN8" s="28"/>
      <c r="AMO8" s="28"/>
      <c r="AMP8" s="28"/>
      <c r="AMQ8" s="28"/>
      <c r="AMR8" s="28"/>
      <c r="AMS8" s="28"/>
      <c r="AMT8" s="28"/>
      <c r="AMU8" s="28"/>
      <c r="AMV8" s="28"/>
      <c r="AMW8" s="28"/>
      <c r="AMX8" s="28"/>
      <c r="AMY8" s="28"/>
      <c r="AMZ8" s="28"/>
      <c r="ANA8" s="28"/>
      <c r="ANB8" s="28"/>
      <c r="ANC8" s="28"/>
      <c r="AND8" s="28"/>
      <c r="ANE8" s="28"/>
      <c r="ANF8" s="28"/>
      <c r="ANG8" s="28"/>
      <c r="ANH8" s="28"/>
      <c r="ANI8" s="28"/>
      <c r="ANJ8" s="28"/>
      <c r="ANK8" s="28"/>
      <c r="ANL8" s="28"/>
      <c r="ANM8" s="28"/>
      <c r="ANN8" s="28"/>
      <c r="ANO8" s="28"/>
      <c r="ANP8" s="28"/>
      <c r="ANQ8" s="28"/>
      <c r="ANR8" s="28"/>
      <c r="ANS8" s="28"/>
      <c r="ANT8" s="28"/>
      <c r="ANU8" s="28"/>
      <c r="ANV8" s="28"/>
      <c r="ANW8" s="28"/>
      <c r="ANX8" s="28"/>
      <c r="ANY8" s="28"/>
      <c r="ANZ8" s="28"/>
      <c r="AOA8" s="28"/>
      <c r="AOB8" s="28"/>
      <c r="AOC8" s="28"/>
      <c r="AOD8" s="28"/>
      <c r="AOE8" s="28"/>
      <c r="AOF8" s="28"/>
      <c r="AOG8" s="28"/>
      <c r="AOH8" s="28"/>
      <c r="AOI8" s="28"/>
      <c r="AOJ8" s="28"/>
      <c r="AOK8" s="28"/>
      <c r="AOL8" s="28"/>
      <c r="AOM8" s="28"/>
      <c r="AON8" s="28"/>
      <c r="AOO8" s="28"/>
      <c r="AOP8" s="28"/>
      <c r="AOQ8" s="28"/>
      <c r="AOR8" s="28"/>
      <c r="AOS8" s="28"/>
      <c r="AOT8" s="28"/>
      <c r="AOU8" s="28"/>
      <c r="AOV8" s="28"/>
      <c r="AOW8" s="28"/>
      <c r="AOX8" s="28"/>
      <c r="AOY8" s="28"/>
      <c r="AOZ8" s="28"/>
      <c r="APA8" s="28"/>
      <c r="APB8" s="28"/>
      <c r="APC8" s="28"/>
      <c r="APD8" s="28"/>
      <c r="APE8" s="28"/>
      <c r="APF8" s="28"/>
      <c r="APG8" s="28"/>
      <c r="APH8" s="28"/>
      <c r="API8" s="28"/>
      <c r="APJ8" s="28"/>
      <c r="APK8" s="28"/>
      <c r="APL8" s="28"/>
      <c r="APM8" s="28"/>
      <c r="APN8" s="28"/>
      <c r="APO8" s="28"/>
      <c r="APP8" s="28"/>
      <c r="APQ8" s="28"/>
      <c r="APR8" s="28"/>
      <c r="APS8" s="28"/>
      <c r="APT8" s="28"/>
      <c r="APU8" s="28"/>
      <c r="APV8" s="28"/>
      <c r="APW8" s="28"/>
      <c r="APX8" s="28"/>
      <c r="APY8" s="28"/>
      <c r="APZ8" s="28"/>
      <c r="AQA8" s="28"/>
      <c r="AQB8" s="28"/>
      <c r="AQC8" s="28"/>
      <c r="AQD8" s="28"/>
      <c r="AQE8" s="28"/>
      <c r="AQF8" s="28"/>
      <c r="AQG8" s="28"/>
      <c r="AQH8" s="28"/>
      <c r="AQI8" s="28"/>
      <c r="AQJ8" s="28"/>
      <c r="AQK8" s="28"/>
      <c r="AQL8" s="28"/>
      <c r="AQM8" s="28"/>
      <c r="AQN8" s="28"/>
      <c r="AQO8" s="28"/>
      <c r="AQP8" s="28"/>
      <c r="AQQ8" s="28"/>
      <c r="AQR8" s="28"/>
      <c r="AQS8" s="28"/>
      <c r="AQT8" s="28"/>
      <c r="AQU8" s="28"/>
      <c r="AQV8" s="28"/>
      <c r="AQW8" s="28"/>
      <c r="AQX8" s="28"/>
      <c r="AQY8" s="28"/>
      <c r="AQZ8" s="28"/>
      <c r="ARA8" s="28"/>
      <c r="ARB8" s="28"/>
      <c r="ARC8" s="28"/>
      <c r="ARD8" s="28"/>
      <c r="ARE8" s="28"/>
      <c r="ARF8" s="28"/>
      <c r="ARG8" s="28"/>
      <c r="ARH8" s="28"/>
      <c r="ARI8" s="28"/>
      <c r="ARJ8" s="28"/>
      <c r="ARK8" s="28"/>
      <c r="ARL8" s="28"/>
      <c r="ARM8" s="28"/>
      <c r="ARN8" s="28"/>
      <c r="ARO8" s="28"/>
      <c r="ARP8" s="28"/>
      <c r="ARQ8" s="28"/>
      <c r="ARR8" s="28"/>
      <c r="ARS8" s="28"/>
      <c r="ART8" s="28"/>
      <c r="ARU8" s="28"/>
      <c r="ARV8" s="28"/>
      <c r="ARW8" s="28"/>
      <c r="ARX8" s="28"/>
      <c r="ARY8" s="28"/>
      <c r="ARZ8" s="28"/>
      <c r="ASA8" s="28"/>
      <c r="ASB8" s="28"/>
      <c r="ASC8" s="28"/>
      <c r="ASD8" s="28"/>
      <c r="ASE8" s="28"/>
      <c r="ASF8" s="28"/>
      <c r="ASG8" s="28"/>
      <c r="ASH8" s="28"/>
      <c r="ASI8" s="28"/>
      <c r="ASJ8" s="28"/>
      <c r="ASK8" s="28"/>
      <c r="ASL8" s="28"/>
      <c r="ASM8" s="28"/>
      <c r="ASN8" s="28"/>
      <c r="ASO8" s="28"/>
      <c r="ASP8" s="28"/>
      <c r="ASQ8" s="28"/>
      <c r="ASR8" s="28"/>
      <c r="ASS8" s="28"/>
      <c r="AST8" s="28"/>
      <c r="ASU8" s="28"/>
      <c r="ASV8" s="28"/>
      <c r="ASW8" s="28"/>
      <c r="ASX8" s="28"/>
      <c r="ASY8" s="28"/>
      <c r="ASZ8" s="28"/>
      <c r="ATA8" s="28"/>
      <c r="ATB8" s="28"/>
      <c r="ATC8" s="28"/>
      <c r="ATD8" s="28"/>
      <c r="ATE8" s="28"/>
      <c r="ATF8" s="28"/>
      <c r="ATG8" s="28"/>
      <c r="ATH8" s="28"/>
      <c r="ATI8" s="28"/>
      <c r="ATJ8" s="28"/>
      <c r="ATK8" s="28"/>
      <c r="ATL8" s="28"/>
      <c r="ATM8" s="28"/>
      <c r="ATN8" s="28"/>
      <c r="ATO8" s="28"/>
      <c r="ATP8" s="28"/>
      <c r="ATQ8" s="28"/>
      <c r="ATR8" s="28"/>
      <c r="ATS8" s="28"/>
      <c r="ATT8" s="28"/>
      <c r="ATU8" s="28"/>
      <c r="ATV8" s="28"/>
      <c r="ATW8" s="28"/>
      <c r="ATX8" s="28"/>
      <c r="ATY8" s="28"/>
      <c r="ATZ8" s="28"/>
      <c r="AUB8" s="28"/>
      <c r="AUC8" s="28"/>
      <c r="AUD8" s="28"/>
      <c r="AUE8" s="28"/>
      <c r="AUF8" s="28"/>
      <c r="AUG8" s="28"/>
      <c r="AUH8" s="28"/>
      <c r="AUI8" s="28"/>
      <c r="AUJ8" s="28"/>
      <c r="AUK8" s="28"/>
      <c r="AUL8" s="28"/>
      <c r="AUM8" s="28"/>
      <c r="AUN8" s="28"/>
      <c r="AUO8" s="28"/>
      <c r="AUP8" s="28"/>
      <c r="AUQ8" s="28"/>
      <c r="AUR8" s="28"/>
      <c r="AUS8" s="28"/>
      <c r="AUT8" s="28"/>
      <c r="AUU8" s="28"/>
      <c r="AUV8" s="28"/>
      <c r="AUW8" s="28"/>
      <c r="AUX8" s="28"/>
      <c r="AUY8" s="28"/>
      <c r="AUZ8" s="28"/>
      <c r="AVA8" s="28"/>
      <c r="AVB8" s="28"/>
      <c r="AVC8" s="28"/>
      <c r="AVD8" s="28"/>
      <c r="AVE8" s="28"/>
      <c r="AVF8" s="28"/>
      <c r="AVG8" s="28"/>
      <c r="AVH8" s="28"/>
      <c r="AVI8" s="28"/>
      <c r="AVJ8" s="28"/>
      <c r="AVK8" s="28"/>
      <c r="AVL8" s="28"/>
      <c r="AVM8" s="28"/>
      <c r="AVN8" s="28"/>
      <c r="AVO8" s="28"/>
      <c r="AVP8" s="28"/>
      <c r="AVQ8" s="28"/>
      <c r="AVR8" s="28"/>
      <c r="AVS8" s="28"/>
      <c r="AVT8" s="28"/>
      <c r="AVU8" s="28"/>
      <c r="AVV8" s="28"/>
      <c r="AVW8" s="28"/>
      <c r="AVX8" s="28"/>
      <c r="AVY8" s="28"/>
      <c r="AVZ8" s="28"/>
      <c r="AWA8" s="28"/>
      <c r="AWB8" s="28"/>
      <c r="AWC8" s="28"/>
      <c r="AWD8" s="28"/>
      <c r="AWE8" s="28"/>
      <c r="AWF8" s="28"/>
      <c r="AWG8" s="28"/>
      <c r="AWH8" s="28"/>
      <c r="AWI8" s="28"/>
      <c r="AWJ8" s="28"/>
      <c r="AWK8" s="28"/>
      <c r="AWL8" s="28"/>
      <c r="AWM8" s="28"/>
      <c r="AWN8" s="28"/>
      <c r="AWO8" s="28"/>
      <c r="AWP8" s="28"/>
      <c r="AWQ8" s="28"/>
      <c r="AWR8" s="28"/>
      <c r="AWS8" s="28"/>
      <c r="AWT8" s="28"/>
      <c r="AWU8" s="28"/>
      <c r="AWV8" s="28"/>
      <c r="AWW8" s="28"/>
      <c r="AWX8" s="28"/>
      <c r="AWY8" s="28"/>
      <c r="AWZ8" s="28"/>
      <c r="AXA8" s="28"/>
      <c r="AXB8" s="28"/>
      <c r="AXC8" s="28"/>
      <c r="AXD8" s="28"/>
      <c r="AXE8" s="28"/>
      <c r="AXF8" s="28"/>
      <c r="AXG8" s="28"/>
      <c r="AXH8" s="28"/>
      <c r="AXI8" s="28"/>
      <c r="AXJ8" s="28"/>
      <c r="AXK8" s="28"/>
      <c r="AXL8" s="28"/>
      <c r="AXM8" s="28"/>
      <c r="AXN8" s="28"/>
      <c r="AXO8" s="28"/>
      <c r="AXP8" s="28"/>
      <c r="AXQ8" s="28"/>
      <c r="AXR8" s="28"/>
      <c r="AXS8" s="28"/>
      <c r="AXT8" s="28"/>
      <c r="AXU8" s="28"/>
      <c r="AXV8" s="28"/>
      <c r="AXW8" s="28"/>
      <c r="AXX8" s="28"/>
      <c r="AXY8" s="28"/>
      <c r="AXZ8" s="28"/>
      <c r="AYA8" s="28"/>
      <c r="AYB8" s="28"/>
      <c r="AYC8" s="28"/>
      <c r="AYD8" s="28"/>
      <c r="AYE8" s="28"/>
      <c r="AYF8" s="28"/>
      <c r="AYG8" s="28"/>
      <c r="AYH8" s="28"/>
      <c r="AYI8" s="28"/>
      <c r="AYJ8" s="28"/>
      <c r="AYK8" s="28"/>
      <c r="AYL8" s="28"/>
      <c r="AYM8" s="28"/>
      <c r="AYN8" s="28"/>
      <c r="AYO8" s="28"/>
      <c r="AYP8" s="28"/>
      <c r="AYQ8" s="28"/>
      <c r="AYR8" s="28"/>
      <c r="AYS8" s="28"/>
      <c r="AYT8" s="28"/>
      <c r="AYU8" s="28"/>
      <c r="AYV8" s="28"/>
      <c r="AYW8" s="28"/>
      <c r="AYX8" s="28"/>
      <c r="AYY8" s="28"/>
      <c r="AYZ8" s="28"/>
      <c r="AZA8" s="28"/>
      <c r="AZB8" s="28"/>
      <c r="AZC8" s="28"/>
      <c r="AZD8" s="28"/>
      <c r="AZE8" s="28"/>
      <c r="AZF8" s="28"/>
      <c r="AZG8" s="28"/>
      <c r="AZH8" s="28"/>
      <c r="AZI8" s="28"/>
      <c r="AZJ8" s="28"/>
      <c r="AZK8" s="28"/>
      <c r="AZL8" s="28"/>
      <c r="AZM8" s="28"/>
      <c r="AZN8" s="28"/>
      <c r="AZO8" s="28"/>
      <c r="AZP8" s="28"/>
      <c r="AZQ8" s="28"/>
      <c r="AZR8" s="28"/>
      <c r="AZS8" s="28"/>
      <c r="AZT8" s="28"/>
      <c r="AZU8" s="28"/>
      <c r="AZV8" s="28"/>
      <c r="AZW8" s="28"/>
      <c r="AZX8" s="28"/>
      <c r="AZY8" s="28"/>
      <c r="AZZ8" s="28"/>
      <c r="BAA8" s="28"/>
      <c r="BAB8" s="28"/>
      <c r="BAC8" s="28"/>
      <c r="BAD8" s="28"/>
      <c r="BAE8" s="28"/>
      <c r="BAF8" s="28"/>
      <c r="BAG8" s="28"/>
      <c r="BAH8" s="28"/>
      <c r="BAI8" s="28"/>
      <c r="BAJ8" s="28"/>
      <c r="BAK8" s="28"/>
      <c r="BAL8" s="28"/>
      <c r="BAM8" s="28"/>
      <c r="BAN8" s="28"/>
      <c r="BAO8" s="28"/>
      <c r="BAP8" s="28"/>
      <c r="BAQ8" s="28"/>
      <c r="BAR8" s="28"/>
      <c r="BAS8" s="28"/>
      <c r="BAT8" s="28"/>
      <c r="BAU8" s="28"/>
      <c r="BAV8" s="28"/>
      <c r="BAW8" s="28"/>
      <c r="BAX8" s="28"/>
      <c r="BAY8" s="28"/>
      <c r="BAZ8" s="28"/>
      <c r="BBA8" s="28"/>
      <c r="BBB8" s="28"/>
      <c r="BBC8" s="28"/>
      <c r="BBD8" s="28"/>
      <c r="BBE8" s="28"/>
      <c r="BBF8" s="28"/>
      <c r="BBG8" s="28"/>
      <c r="BBH8" s="28"/>
      <c r="BBI8" s="28"/>
      <c r="BBJ8" s="28"/>
      <c r="BBK8" s="28"/>
      <c r="BBL8" s="28"/>
      <c r="BBM8" s="28"/>
      <c r="BBN8" s="28"/>
      <c r="BBO8" s="28"/>
      <c r="BBP8" s="28"/>
      <c r="BBQ8" s="28"/>
      <c r="BBR8" s="28"/>
      <c r="BBS8" s="28"/>
      <c r="BBT8" s="28"/>
      <c r="BBU8" s="28"/>
      <c r="BBV8" s="28"/>
      <c r="BBW8" s="28"/>
      <c r="BBX8" s="28"/>
      <c r="BBY8" s="28"/>
      <c r="BBZ8" s="28"/>
      <c r="BCA8" s="28"/>
      <c r="BCB8" s="28"/>
      <c r="BCC8" s="28"/>
      <c r="BCD8" s="28"/>
      <c r="BCE8" s="28"/>
      <c r="BCF8" s="28"/>
      <c r="BCG8" s="28"/>
      <c r="BCH8" s="28"/>
      <c r="BCI8" s="28"/>
      <c r="BCJ8" s="28"/>
      <c r="BCK8" s="28"/>
      <c r="BCL8" s="28"/>
      <c r="BCM8" s="28"/>
      <c r="BCN8" s="28"/>
      <c r="BCO8" s="28"/>
      <c r="BCP8" s="28"/>
      <c r="BCQ8" s="28"/>
      <c r="BCR8" s="28"/>
      <c r="BCS8" s="28"/>
      <c r="BCT8" s="28"/>
      <c r="BCU8" s="28"/>
      <c r="BCV8" s="28"/>
      <c r="BCW8" s="28"/>
      <c r="BCX8" s="28"/>
      <c r="BCY8" s="28"/>
      <c r="BCZ8" s="28"/>
      <c r="BDA8" s="28"/>
      <c r="BDB8" s="28"/>
      <c r="BDC8" s="28"/>
      <c r="BDD8" s="28"/>
      <c r="BDE8" s="28"/>
      <c r="BDF8" s="28"/>
      <c r="BDG8" s="28"/>
      <c r="BDH8" s="28"/>
      <c r="BDI8" s="28"/>
      <c r="BDJ8" s="28"/>
      <c r="BDK8" s="28"/>
      <c r="BDL8" s="28"/>
      <c r="BDM8" s="28"/>
      <c r="BDN8" s="28"/>
      <c r="BDO8" s="28"/>
      <c r="BDP8" s="28"/>
      <c r="BDQ8" s="28"/>
      <c r="BDR8" s="28"/>
      <c r="BDS8" s="28"/>
      <c r="BDT8" s="28"/>
      <c r="BDU8" s="28"/>
      <c r="BDV8" s="28"/>
      <c r="BDW8" s="28"/>
      <c r="BDX8" s="28"/>
      <c r="BDY8" s="28"/>
      <c r="BDZ8" s="28"/>
      <c r="BEA8" s="28"/>
      <c r="BEB8" s="28"/>
      <c r="BEC8" s="28"/>
      <c r="BED8" s="28"/>
      <c r="BEE8" s="28"/>
      <c r="BEF8" s="28"/>
      <c r="BEG8" s="28"/>
      <c r="BEH8" s="28"/>
      <c r="BEI8" s="28"/>
      <c r="BEJ8" s="28"/>
      <c r="BEK8" s="28"/>
      <c r="BEL8" s="28"/>
      <c r="BEM8" s="28"/>
      <c r="BEN8" s="28"/>
      <c r="BEO8" s="28"/>
      <c r="BEP8" s="28"/>
      <c r="BEQ8" s="28"/>
      <c r="BER8" s="28"/>
      <c r="BES8" s="28"/>
      <c r="BET8" s="28"/>
      <c r="BEU8" s="28"/>
      <c r="BEV8" s="28"/>
      <c r="BEW8" s="28"/>
      <c r="BEX8" s="28"/>
      <c r="BEY8" s="28"/>
      <c r="BEZ8" s="28"/>
      <c r="BFA8" s="28"/>
      <c r="BFB8" s="28"/>
      <c r="BFC8" s="28"/>
      <c r="BFD8" s="28"/>
      <c r="BFE8" s="28"/>
      <c r="BFF8" s="28"/>
      <c r="BFG8" s="28"/>
      <c r="BFH8" s="28"/>
      <c r="BFI8" s="28"/>
      <c r="BFJ8" s="28"/>
      <c r="BFK8" s="28"/>
      <c r="BFL8" s="28"/>
      <c r="BFM8" s="28"/>
      <c r="BFN8" s="28"/>
      <c r="BFO8" s="28"/>
      <c r="BFP8" s="28"/>
      <c r="BFQ8" s="28"/>
      <c r="BFR8" s="28"/>
      <c r="BFS8" s="28"/>
      <c r="BFT8" s="28"/>
      <c r="BFU8" s="28"/>
      <c r="BFV8" s="28"/>
      <c r="BFW8" s="28"/>
      <c r="BFX8" s="28"/>
      <c r="BFY8" s="28"/>
      <c r="BFZ8" s="28"/>
      <c r="BGA8" s="28"/>
      <c r="BGB8" s="28"/>
      <c r="BGC8" s="28"/>
      <c r="BGD8" s="28"/>
      <c r="BGE8" s="28"/>
      <c r="BGF8" s="28"/>
      <c r="BGG8" s="28"/>
      <c r="BGH8" s="28"/>
      <c r="BGI8" s="28"/>
      <c r="BGJ8" s="28"/>
      <c r="BGK8" s="28"/>
      <c r="BGL8" s="28"/>
      <c r="BGM8" s="28"/>
      <c r="BGN8" s="28"/>
      <c r="BGO8" s="28"/>
      <c r="BGP8" s="28"/>
      <c r="BGQ8" s="28"/>
      <c r="BGR8" s="28"/>
      <c r="BGS8" s="28"/>
      <c r="BGT8" s="28"/>
      <c r="BGU8" s="28"/>
      <c r="BGV8" s="28"/>
      <c r="BGW8" s="28"/>
      <c r="BGX8" s="28"/>
      <c r="BGY8" s="28"/>
      <c r="BGZ8" s="28"/>
      <c r="BHA8" s="28"/>
      <c r="BHB8" s="28"/>
      <c r="BHC8" s="28"/>
      <c r="BHD8" s="28"/>
      <c r="BHE8" s="28"/>
      <c r="BHF8" s="28"/>
      <c r="BHG8" s="28"/>
      <c r="BHH8" s="28"/>
      <c r="BHI8" s="28"/>
      <c r="BHJ8" s="28"/>
      <c r="BHK8" s="28"/>
      <c r="BHL8" s="28"/>
      <c r="BHM8" s="28"/>
      <c r="BHN8" s="28"/>
      <c r="BHO8" s="28"/>
      <c r="BHP8" s="28"/>
      <c r="BHQ8" s="28"/>
      <c r="BHR8" s="28"/>
      <c r="BHS8" s="28"/>
      <c r="BHT8" s="28"/>
      <c r="BHU8" s="28"/>
      <c r="BHV8" s="28"/>
      <c r="BHW8" s="28"/>
      <c r="BHX8" s="28"/>
      <c r="BHY8" s="28"/>
      <c r="BHZ8" s="28"/>
      <c r="BIA8" s="28"/>
      <c r="BIB8" s="28"/>
      <c r="BIC8" s="28"/>
      <c r="BID8" s="28"/>
      <c r="BIE8" s="28"/>
      <c r="BIF8" s="28"/>
      <c r="BIG8" s="28"/>
      <c r="BIH8" s="28"/>
      <c r="BII8" s="28"/>
      <c r="BIJ8" s="28"/>
      <c r="BIK8" s="28"/>
      <c r="BIL8" s="28"/>
      <c r="BIM8" s="28"/>
      <c r="BIN8" s="28"/>
      <c r="BIO8" s="28"/>
      <c r="BIP8" s="28"/>
      <c r="BIQ8" s="28"/>
      <c r="BIR8" s="28"/>
      <c r="BIS8" s="28"/>
      <c r="BIT8" s="28"/>
      <c r="BIU8" s="28"/>
      <c r="BIV8" s="28"/>
      <c r="BIW8" s="28"/>
      <c r="BIX8" s="28"/>
      <c r="BIY8" s="28"/>
      <c r="BIZ8" s="28"/>
      <c r="BJA8" s="28"/>
      <c r="BJB8" s="28"/>
      <c r="BJC8" s="28"/>
      <c r="BJD8" s="28"/>
      <c r="BJE8" s="28"/>
      <c r="BJF8" s="28"/>
      <c r="BJG8" s="28"/>
      <c r="BJH8" s="28"/>
      <c r="BJI8" s="28"/>
      <c r="BJJ8" s="28"/>
      <c r="BJK8" s="28"/>
      <c r="BJL8" s="28"/>
      <c r="BJM8" s="28"/>
      <c r="BJN8" s="28"/>
      <c r="BJO8" s="28"/>
      <c r="BJP8" s="28"/>
      <c r="BJQ8" s="28"/>
      <c r="BJR8" s="28"/>
      <c r="BJS8" s="28"/>
      <c r="BJT8" s="28"/>
      <c r="BJU8" s="28"/>
      <c r="BJV8" s="28"/>
      <c r="BJW8" s="28"/>
      <c r="BJX8" s="28"/>
      <c r="BJY8" s="28"/>
      <c r="BJZ8" s="28"/>
      <c r="BKA8" s="28"/>
      <c r="BKB8" s="28"/>
      <c r="BKC8" s="28"/>
      <c r="BKD8" s="28"/>
      <c r="BKE8" s="28"/>
      <c r="BKF8" s="28"/>
      <c r="BKG8" s="28"/>
      <c r="BKH8" s="28"/>
      <c r="BKI8" s="28"/>
      <c r="BKJ8" s="28"/>
      <c r="BKK8" s="28"/>
      <c r="BKL8" s="28"/>
      <c r="BKM8" s="28"/>
      <c r="BKN8" s="28"/>
      <c r="BKO8" s="28"/>
      <c r="BKP8" s="28"/>
      <c r="BKQ8" s="28"/>
      <c r="BKR8" s="28"/>
      <c r="BKS8" s="28"/>
      <c r="BKT8" s="28"/>
      <c r="BKU8" s="28"/>
      <c r="BKV8" s="28"/>
      <c r="BKW8" s="28"/>
      <c r="BKX8" s="28"/>
      <c r="BKY8" s="28"/>
      <c r="BKZ8" s="28"/>
      <c r="BLA8" s="28"/>
      <c r="BLB8" s="28"/>
      <c r="BLC8" s="28"/>
      <c r="BLD8" s="28"/>
      <c r="BLE8" s="28"/>
      <c r="BLF8" s="28"/>
      <c r="BLG8" s="28"/>
      <c r="BLH8" s="28"/>
      <c r="BLI8" s="28"/>
      <c r="BLJ8" s="28"/>
      <c r="BLK8" s="28"/>
      <c r="BLL8" s="28"/>
      <c r="BLM8" s="28"/>
      <c r="BLN8" s="28"/>
      <c r="BLO8" s="28"/>
      <c r="BLP8" s="28"/>
      <c r="BLQ8" s="28"/>
      <c r="BLR8" s="28"/>
      <c r="BLS8" s="28"/>
      <c r="BLT8" s="28"/>
      <c r="BLU8" s="28"/>
      <c r="BLV8" s="28"/>
      <c r="BLW8" s="28"/>
      <c r="BLX8" s="28"/>
      <c r="BLY8" s="28"/>
      <c r="BLZ8" s="28"/>
      <c r="BMA8" s="28"/>
      <c r="BMB8" s="28"/>
      <c r="BMC8" s="28"/>
      <c r="BMD8" s="28"/>
      <c r="BME8" s="28"/>
      <c r="BMF8" s="28"/>
      <c r="BMG8" s="28"/>
      <c r="BMH8" s="28"/>
      <c r="BMI8" s="28"/>
      <c r="BMJ8" s="28"/>
      <c r="BMK8" s="28"/>
      <c r="BML8" s="28"/>
      <c r="BMM8" s="28"/>
      <c r="BMN8" s="28"/>
      <c r="BMO8" s="28"/>
      <c r="BMP8" s="28"/>
      <c r="BMQ8" s="28"/>
      <c r="BMR8" s="28"/>
      <c r="BMS8" s="28"/>
      <c r="BMT8" s="28"/>
      <c r="BMU8" s="28"/>
      <c r="BMV8" s="28"/>
      <c r="BMW8" s="28"/>
      <c r="BMX8" s="28"/>
      <c r="BMY8" s="28"/>
      <c r="BMZ8" s="28"/>
      <c r="BNA8" s="28"/>
      <c r="BNB8" s="28"/>
      <c r="BNC8" s="28"/>
      <c r="BND8" s="28"/>
      <c r="BNE8" s="28"/>
      <c r="BNF8" s="28"/>
      <c r="BNG8" s="28"/>
      <c r="BNH8" s="28"/>
      <c r="BNI8" s="28"/>
      <c r="BNJ8" s="28"/>
      <c r="BNK8" s="28"/>
      <c r="BNL8" s="28"/>
      <c r="BNM8" s="28"/>
      <c r="BNN8" s="28"/>
      <c r="BNO8" s="28"/>
      <c r="BNP8" s="28"/>
      <c r="BNQ8" s="28"/>
      <c r="BNR8" s="28"/>
      <c r="BNS8" s="28"/>
      <c r="BNT8" s="28"/>
      <c r="BNU8" s="28"/>
      <c r="BNV8" s="28"/>
      <c r="BNW8" s="28"/>
      <c r="BNX8" s="28"/>
      <c r="BNY8" s="28"/>
      <c r="BNZ8" s="28"/>
      <c r="BOA8" s="28"/>
      <c r="BOB8" s="28"/>
      <c r="BOC8" s="28"/>
      <c r="BOD8" s="28"/>
      <c r="BOE8" s="28"/>
      <c r="BOF8" s="28"/>
      <c r="BOG8" s="28"/>
      <c r="BOH8" s="28"/>
      <c r="BOI8" s="28"/>
      <c r="BOJ8" s="28"/>
      <c r="BOK8" s="28"/>
      <c r="BOL8" s="28"/>
      <c r="BOM8" s="28"/>
      <c r="BON8" s="28"/>
      <c r="BOO8" s="28"/>
      <c r="BOP8" s="28"/>
      <c r="BOQ8" s="28"/>
      <c r="BOR8" s="28"/>
      <c r="BOS8" s="28"/>
      <c r="BOT8" s="28"/>
      <c r="BOU8" s="28"/>
      <c r="BOV8" s="28"/>
      <c r="BOW8" s="28"/>
      <c r="BOX8" s="28"/>
      <c r="BOY8" s="28"/>
      <c r="BOZ8" s="28"/>
      <c r="BPA8" s="28"/>
      <c r="BPB8" s="28"/>
      <c r="BPC8" s="28"/>
      <c r="BPD8" s="28"/>
      <c r="BPE8" s="28"/>
      <c r="BPF8" s="28"/>
      <c r="BPG8" s="28"/>
      <c r="BPH8" s="28"/>
      <c r="BPI8" s="28"/>
      <c r="BPJ8" s="28"/>
      <c r="BPK8" s="28"/>
      <c r="BPL8" s="28"/>
      <c r="BPM8" s="28"/>
      <c r="BPN8" s="28"/>
      <c r="BPO8" s="28"/>
      <c r="BPP8" s="28"/>
      <c r="BPQ8" s="28"/>
      <c r="BPR8" s="28"/>
      <c r="BPS8" s="28"/>
      <c r="BPT8" s="28"/>
      <c r="BPU8" s="28"/>
      <c r="BPV8" s="28"/>
      <c r="BPW8" s="28"/>
      <c r="BPX8" s="28"/>
      <c r="BPY8" s="28"/>
      <c r="BPZ8" s="28"/>
      <c r="BQA8" s="28"/>
      <c r="BQB8" s="28"/>
      <c r="BQC8" s="28"/>
      <c r="BQD8" s="28"/>
      <c r="BQE8" s="28"/>
      <c r="BQF8" s="28"/>
      <c r="BQG8" s="28"/>
      <c r="BQH8" s="28"/>
      <c r="BQI8" s="28"/>
      <c r="BQJ8" s="28"/>
      <c r="BQK8" s="28"/>
      <c r="BQL8" s="28"/>
      <c r="BQM8" s="28"/>
      <c r="BQN8" s="28"/>
      <c r="BQO8" s="28"/>
      <c r="BQP8" s="28"/>
      <c r="BQQ8" s="28"/>
      <c r="BQR8" s="28"/>
      <c r="BQS8" s="28"/>
      <c r="BQT8" s="28"/>
      <c r="BQU8" s="28"/>
      <c r="BQV8" s="28"/>
      <c r="BQW8" s="28"/>
      <c r="BQX8" s="28"/>
      <c r="BQY8" s="28"/>
      <c r="BQZ8" s="28"/>
      <c r="BRA8" s="28"/>
      <c r="BRB8" s="28"/>
      <c r="BRC8" s="28"/>
      <c r="BRE8" s="28"/>
      <c r="BRF8" s="28"/>
      <c r="BRG8" s="28"/>
      <c r="BRH8" s="28"/>
      <c r="BRI8" s="28"/>
      <c r="BRJ8" s="28"/>
      <c r="BRK8" s="28"/>
      <c r="BRL8" s="28"/>
      <c r="BRM8" s="28"/>
      <c r="BRN8" s="28"/>
      <c r="BRO8" s="28"/>
      <c r="BRP8" s="28"/>
      <c r="BRQ8" s="28"/>
      <c r="BRR8" s="28"/>
      <c r="BRS8" s="28"/>
      <c r="BRT8" s="28"/>
      <c r="BRU8" s="28"/>
      <c r="BRV8" s="28"/>
      <c r="BRW8" s="28"/>
      <c r="BRX8" s="28"/>
      <c r="BRY8" s="28"/>
      <c r="BRZ8" s="28"/>
      <c r="BSA8" s="28"/>
      <c r="BSB8" s="28"/>
      <c r="BSC8" s="28"/>
      <c r="BSD8" s="28"/>
      <c r="BSE8" s="28"/>
      <c r="BSF8" s="28"/>
      <c r="BSG8" s="28"/>
      <c r="BSH8" s="28"/>
      <c r="BSI8" s="28"/>
      <c r="BSJ8" s="28"/>
      <c r="BSK8" s="28"/>
      <c r="BSL8" s="28"/>
      <c r="BSM8" s="28"/>
      <c r="BSN8" s="28"/>
      <c r="BSO8" s="28"/>
      <c r="BSP8" s="28"/>
      <c r="BSQ8" s="28"/>
      <c r="BSR8" s="28"/>
      <c r="BSS8" s="28"/>
      <c r="BST8" s="28"/>
      <c r="BSU8" s="28"/>
      <c r="BSV8" s="28"/>
      <c r="BSW8" s="28"/>
      <c r="BSX8" s="28"/>
      <c r="BSY8" s="28"/>
      <c r="BSZ8" s="28"/>
      <c r="BTA8" s="28"/>
      <c r="BTB8" s="28"/>
      <c r="BTC8" s="28"/>
      <c r="BTD8" s="28"/>
      <c r="BTE8" s="28"/>
      <c r="BTF8" s="28"/>
      <c r="BTG8" s="28"/>
      <c r="BTH8" s="28"/>
      <c r="BTI8" s="28"/>
      <c r="BTJ8" s="28"/>
      <c r="BTK8" s="28"/>
      <c r="BTL8" s="28"/>
      <c r="BTM8" s="28"/>
      <c r="BTN8" s="28"/>
      <c r="BTO8" s="28"/>
      <c r="BTP8" s="28"/>
      <c r="BTQ8" s="28"/>
      <c r="BTR8" s="28"/>
      <c r="BTS8" s="28"/>
      <c r="BTT8" s="28"/>
      <c r="BTU8" s="28"/>
      <c r="BTV8" s="28"/>
      <c r="BTW8" s="28"/>
      <c r="BTX8" s="28"/>
      <c r="BTY8" s="28"/>
      <c r="BTZ8" s="28"/>
      <c r="BUA8" s="28"/>
      <c r="BUB8" s="28"/>
      <c r="BUC8" s="28"/>
      <c r="BUD8" s="28"/>
      <c r="BUE8" s="28"/>
      <c r="BUF8" s="28"/>
      <c r="BUG8" s="28"/>
      <c r="BUH8" s="28"/>
      <c r="BUI8" s="28"/>
      <c r="BUJ8" s="28"/>
      <c r="BUK8" s="28"/>
      <c r="BUL8" s="28"/>
      <c r="BUM8" s="28"/>
      <c r="BUN8" s="28"/>
      <c r="BUO8" s="28"/>
      <c r="BUP8" s="28"/>
      <c r="BUQ8" s="28"/>
      <c r="BUR8" s="28"/>
      <c r="BUS8" s="28"/>
      <c r="BUT8" s="28"/>
      <c r="BUU8" s="28"/>
      <c r="BUV8" s="28"/>
      <c r="BUW8" s="28"/>
      <c r="BUX8" s="28"/>
      <c r="BUY8" s="28"/>
      <c r="BUZ8" s="28"/>
      <c r="BVA8" s="28"/>
      <c r="BVB8" s="28"/>
      <c r="BVC8" s="28"/>
      <c r="BVD8" s="28"/>
      <c r="BVE8" s="28"/>
      <c r="BVF8" s="28"/>
      <c r="BVG8" s="28"/>
      <c r="BVH8" s="28"/>
      <c r="BVI8" s="28"/>
      <c r="BVJ8" s="28"/>
      <c r="BVK8" s="28"/>
      <c r="BVL8" s="28"/>
      <c r="BVM8" s="28"/>
      <c r="BVN8" s="28"/>
      <c r="BVO8" s="28"/>
      <c r="BVP8" s="28"/>
      <c r="BVQ8" s="28"/>
      <c r="BVR8" s="28"/>
      <c r="BVS8" s="28"/>
      <c r="BVT8" s="28"/>
      <c r="BVU8" s="28"/>
      <c r="BVV8" s="28"/>
      <c r="BVW8" s="28"/>
      <c r="BVX8" s="28"/>
      <c r="BVY8" s="28"/>
      <c r="BVZ8" s="28"/>
      <c r="BWA8" s="28"/>
      <c r="BWB8" s="28"/>
      <c r="BWC8" s="28"/>
      <c r="BWD8" s="28"/>
      <c r="BWE8" s="28"/>
      <c r="BWF8" s="28"/>
      <c r="BWG8" s="28"/>
      <c r="BWH8" s="28"/>
      <c r="BWI8" s="28"/>
      <c r="BWJ8" s="28"/>
      <c r="BWK8" s="28"/>
      <c r="BWL8" s="28"/>
      <c r="BWM8" s="28"/>
      <c r="BWN8" s="28"/>
      <c r="BWO8" s="28"/>
      <c r="BWP8" s="28"/>
      <c r="BWQ8" s="28"/>
      <c r="BWR8" s="28"/>
      <c r="BWS8" s="28"/>
      <c r="BWT8" s="28"/>
      <c r="BWU8" s="28"/>
      <c r="BWV8" s="28"/>
      <c r="BWW8" s="28"/>
      <c r="BWX8" s="28"/>
      <c r="BWY8" s="28"/>
      <c r="BWZ8" s="28"/>
      <c r="BXA8" s="28"/>
      <c r="BXB8" s="28"/>
      <c r="BXC8" s="28"/>
      <c r="BXD8" s="28"/>
      <c r="BXE8" s="28"/>
      <c r="BXF8" s="28"/>
      <c r="BXG8" s="28"/>
      <c r="BXH8" s="28"/>
      <c r="BXI8" s="28"/>
      <c r="BXJ8" s="28"/>
      <c r="BXK8" s="28"/>
      <c r="BXL8" s="28"/>
      <c r="BXM8" s="28"/>
      <c r="BXN8" s="28"/>
      <c r="BXO8" s="28"/>
      <c r="BXP8" s="28"/>
      <c r="BXQ8" s="28"/>
      <c r="BXR8" s="28"/>
      <c r="BXS8" s="28"/>
      <c r="BXT8" s="28"/>
      <c r="BXU8" s="28"/>
      <c r="BXV8" s="28"/>
      <c r="BXW8" s="28"/>
      <c r="BXX8" s="28"/>
      <c r="BXY8" s="28"/>
      <c r="BXZ8" s="28"/>
      <c r="BYA8" s="28"/>
      <c r="BYB8" s="28"/>
      <c r="BYC8" s="28"/>
      <c r="BYD8" s="28"/>
      <c r="BYE8" s="28"/>
      <c r="BYF8" s="28"/>
      <c r="BYG8" s="28"/>
      <c r="BYH8" s="28"/>
      <c r="BYI8" s="28"/>
      <c r="BYJ8" s="28"/>
      <c r="BYK8" s="28"/>
      <c r="BYL8" s="28"/>
      <c r="BYM8" s="28"/>
      <c r="BYN8" s="28"/>
      <c r="BYO8" s="28"/>
      <c r="BYP8" s="28"/>
      <c r="BYQ8" s="28"/>
      <c r="BYR8" s="28"/>
      <c r="BYS8" s="28"/>
      <c r="BYT8" s="28"/>
      <c r="BYU8" s="28"/>
      <c r="BYV8" s="28"/>
      <c r="BYW8" s="28"/>
      <c r="BYX8" s="28"/>
      <c r="BYY8" s="28"/>
      <c r="BYZ8" s="28"/>
      <c r="BZA8" s="28"/>
      <c r="BZB8" s="28"/>
      <c r="BZC8" s="28"/>
      <c r="BZD8" s="28"/>
      <c r="BZE8" s="28"/>
      <c r="BZF8" s="28"/>
      <c r="BZG8" s="28"/>
      <c r="BZH8" s="28"/>
      <c r="BZI8" s="28"/>
      <c r="BZJ8" s="28"/>
      <c r="BZK8" s="28"/>
      <c r="BZL8" s="28"/>
      <c r="BZM8" s="28"/>
      <c r="BZN8" s="28"/>
      <c r="BZO8" s="28"/>
      <c r="BZP8" s="28"/>
      <c r="BZQ8" s="28"/>
      <c r="BZR8" s="28"/>
      <c r="BZS8" s="28"/>
      <c r="BZT8" s="28"/>
      <c r="BZU8" s="28"/>
      <c r="BZV8" s="28"/>
      <c r="BZW8" s="28"/>
      <c r="BZX8" s="28"/>
      <c r="BZY8" s="28"/>
      <c r="BZZ8" s="28"/>
      <c r="CAA8" s="28"/>
      <c r="CAB8" s="28"/>
      <c r="CAC8" s="28"/>
      <c r="CAD8" s="28"/>
      <c r="CAE8" s="28"/>
      <c r="CAF8" s="28"/>
      <c r="CAG8" s="28"/>
      <c r="CAH8" s="28"/>
      <c r="CAI8" s="28"/>
      <c r="CAJ8" s="28"/>
      <c r="CAK8" s="28"/>
      <c r="CAL8" s="28"/>
      <c r="CAM8" s="28"/>
      <c r="CAN8" s="28"/>
      <c r="CAO8" s="28"/>
      <c r="CAP8" s="28"/>
      <c r="CAQ8" s="28"/>
      <c r="CAR8" s="28"/>
      <c r="CAS8" s="28"/>
      <c r="CAT8" s="28"/>
      <c r="CAU8" s="28"/>
      <c r="CAV8" s="28"/>
      <c r="CAW8" s="28"/>
      <c r="CAX8" s="28"/>
      <c r="CAY8" s="28"/>
      <c r="CAZ8" s="28"/>
      <c r="CBA8" s="28"/>
      <c r="CBB8" s="28"/>
      <c r="CBC8" s="28"/>
      <c r="CBD8" s="28"/>
      <c r="CBE8" s="28"/>
      <c r="CBF8" s="28"/>
      <c r="CBG8" s="28"/>
      <c r="CBH8" s="28"/>
      <c r="CBI8" s="28"/>
      <c r="CBJ8" s="28"/>
      <c r="CBK8" s="28"/>
      <c r="CBL8" s="28"/>
      <c r="CBM8" s="28"/>
      <c r="CBN8" s="28"/>
      <c r="CBO8" s="28"/>
      <c r="CBP8" s="28"/>
      <c r="CBQ8" s="28"/>
      <c r="CBR8" s="28"/>
      <c r="CBS8" s="28"/>
      <c r="CBT8" s="28"/>
      <c r="CBU8" s="28"/>
      <c r="CBV8" s="28"/>
      <c r="CBW8" s="28"/>
      <c r="CBX8" s="28"/>
      <c r="CBY8" s="28"/>
      <c r="CBZ8" s="28"/>
      <c r="CCA8" s="28"/>
      <c r="CCB8" s="28"/>
      <c r="CCC8" s="28"/>
      <c r="CCD8" s="28"/>
      <c r="CCE8" s="28"/>
      <c r="CCF8" s="28"/>
      <c r="CCG8" s="28"/>
      <c r="CCH8" s="28"/>
      <c r="CCI8" s="28"/>
      <c r="CCJ8" s="28"/>
      <c r="CCK8" s="28"/>
      <c r="CCL8" s="28"/>
      <c r="CCM8" s="28"/>
      <c r="CCN8" s="28"/>
      <c r="CCO8" s="28"/>
      <c r="CCP8" s="28"/>
      <c r="CCQ8" s="28"/>
      <c r="CCR8" s="28"/>
      <c r="CCS8" s="28"/>
      <c r="CCT8" s="28"/>
      <c r="CCU8" s="28"/>
      <c r="CCV8" s="28"/>
      <c r="CCW8" s="28"/>
      <c r="CCX8" s="28"/>
      <c r="CCY8" s="28"/>
      <c r="CCZ8" s="28"/>
      <c r="CDA8" s="28"/>
      <c r="CDB8" s="28"/>
      <c r="CDC8" s="28"/>
      <c r="CDD8" s="28"/>
      <c r="CDE8" s="28"/>
      <c r="CDF8" s="28"/>
      <c r="CDG8" s="28"/>
      <c r="CDH8" s="28"/>
      <c r="CDI8" s="28"/>
      <c r="CDJ8" s="28"/>
      <c r="CDK8" s="28"/>
      <c r="CDL8" s="28"/>
      <c r="CDM8" s="28"/>
      <c r="CDN8" s="28"/>
      <c r="CDO8" s="28"/>
      <c r="CDP8" s="28"/>
      <c r="CDQ8" s="28"/>
      <c r="CDR8" s="28"/>
      <c r="CDS8" s="28"/>
      <c r="CDT8" s="28"/>
      <c r="CDU8" s="28"/>
      <c r="CDV8" s="28"/>
      <c r="CDW8" s="28"/>
      <c r="CDX8" s="28"/>
      <c r="CDY8" s="28"/>
      <c r="CDZ8" s="28"/>
      <c r="CEA8" s="28"/>
      <c r="CEB8" s="28"/>
      <c r="CEC8" s="28"/>
      <c r="CED8" s="28"/>
      <c r="CEE8" s="28"/>
      <c r="CEF8" s="28"/>
      <c r="CEG8" s="28"/>
      <c r="CEH8" s="28"/>
      <c r="CEI8" s="28"/>
      <c r="CEJ8" s="28"/>
      <c r="CEK8" s="28"/>
      <c r="CEL8" s="28"/>
      <c r="CEM8" s="28"/>
      <c r="CEN8" s="28"/>
      <c r="CEO8" s="28"/>
      <c r="CEP8" s="28"/>
      <c r="CEQ8" s="28"/>
      <c r="CER8" s="28"/>
      <c r="CES8" s="28"/>
      <c r="CET8" s="28"/>
      <c r="CEU8" s="28"/>
      <c r="CEV8" s="28"/>
      <c r="CEW8" s="28"/>
      <c r="CEX8" s="28"/>
      <c r="CEY8" s="28"/>
      <c r="CEZ8" s="28"/>
      <c r="CFA8" s="28"/>
      <c r="CFB8" s="28"/>
      <c r="CFC8" s="28"/>
      <c r="CFD8" s="28"/>
      <c r="CFE8" s="28"/>
      <c r="CFF8" s="28"/>
      <c r="CFG8" s="28"/>
      <c r="CFH8" s="28"/>
      <c r="CFI8" s="28"/>
      <c r="CFJ8" s="28"/>
      <c r="CFK8" s="28"/>
      <c r="CFL8" s="28"/>
      <c r="CFM8" s="28"/>
      <c r="CFN8" s="28"/>
      <c r="CFO8" s="28"/>
      <c r="CFP8" s="28"/>
      <c r="CFQ8" s="28"/>
      <c r="CFR8" s="28"/>
      <c r="CFS8" s="28"/>
      <c r="CFT8" s="28"/>
      <c r="CFU8" s="28"/>
      <c r="CFV8" s="28"/>
      <c r="CFW8" s="28"/>
      <c r="CFX8" s="28"/>
      <c r="CFY8" s="28"/>
      <c r="CFZ8" s="28"/>
      <c r="CGA8" s="28"/>
      <c r="CGB8" s="28"/>
      <c r="CGC8" s="28"/>
      <c r="CGD8" s="28"/>
      <c r="CGE8" s="28"/>
      <c r="CGF8" s="28"/>
      <c r="CGG8" s="28"/>
      <c r="CGH8" s="28"/>
      <c r="CGI8" s="28"/>
      <c r="CGJ8" s="28"/>
      <c r="CGK8" s="28"/>
      <c r="CGL8" s="28"/>
      <c r="CGM8" s="28"/>
      <c r="CGN8" s="28"/>
      <c r="CGO8" s="28"/>
      <c r="CGP8" s="28"/>
      <c r="CGQ8" s="28"/>
      <c r="CGR8" s="28"/>
      <c r="CGS8" s="28"/>
      <c r="CGT8" s="28"/>
      <c r="CGU8" s="28"/>
      <c r="CGV8" s="28"/>
      <c r="CGW8" s="28"/>
      <c r="CGX8" s="28"/>
      <c r="CGY8" s="28"/>
      <c r="CGZ8" s="28"/>
      <c r="CHA8" s="28"/>
      <c r="CHB8" s="28"/>
      <c r="CHC8" s="28"/>
      <c r="CHD8" s="28"/>
      <c r="CHE8" s="28"/>
      <c r="CHF8" s="28"/>
      <c r="CHG8" s="28"/>
      <c r="CHH8" s="28"/>
      <c r="CHI8" s="28"/>
      <c r="CHJ8" s="28"/>
      <c r="CHK8" s="28"/>
      <c r="CHL8" s="28"/>
      <c r="CHM8" s="28"/>
      <c r="CHN8" s="28"/>
      <c r="CHO8" s="28"/>
      <c r="CHP8" s="28"/>
      <c r="CHQ8" s="28"/>
      <c r="CHR8" s="28"/>
      <c r="CHS8" s="28"/>
      <c r="CHT8" s="28"/>
      <c r="CHU8" s="28"/>
      <c r="CHV8" s="28"/>
      <c r="CHW8" s="28"/>
      <c r="CHX8" s="28"/>
      <c r="CHY8" s="28"/>
      <c r="CHZ8" s="28"/>
      <c r="CIA8" s="28"/>
      <c r="CIB8" s="28"/>
      <c r="CIC8" s="28"/>
      <c r="CID8" s="28"/>
      <c r="CIE8" s="28"/>
      <c r="CIF8" s="28"/>
      <c r="CIG8" s="28"/>
      <c r="CIH8" s="28"/>
      <c r="CII8" s="28"/>
      <c r="CIJ8" s="28"/>
      <c r="CIK8" s="28"/>
      <c r="CIL8" s="28"/>
      <c r="CIM8" s="28"/>
      <c r="CIN8" s="28"/>
      <c r="CIO8" s="28"/>
      <c r="CIP8" s="28"/>
      <c r="CIQ8" s="28"/>
      <c r="CIR8" s="28"/>
      <c r="CIS8" s="28"/>
      <c r="CIT8" s="28"/>
      <c r="CIU8" s="28"/>
      <c r="CIV8" s="28"/>
      <c r="CIW8" s="28"/>
      <c r="CIX8" s="28"/>
      <c r="CIY8" s="28"/>
      <c r="CIZ8" s="28"/>
      <c r="CJA8" s="28"/>
      <c r="CJB8" s="28"/>
      <c r="CJC8" s="28"/>
      <c r="CJD8" s="28"/>
      <c r="CJE8" s="28"/>
      <c r="CJF8" s="28"/>
      <c r="CJG8" s="28"/>
      <c r="CJH8" s="28"/>
      <c r="CJI8" s="28"/>
      <c r="CJJ8" s="28"/>
      <c r="CJK8" s="28"/>
      <c r="CJL8" s="28"/>
      <c r="CJM8" s="28"/>
      <c r="CJN8" s="28"/>
      <c r="CJO8" s="28"/>
      <c r="CJP8" s="28"/>
      <c r="CJQ8" s="28"/>
      <c r="CJR8" s="28"/>
      <c r="CJS8" s="28"/>
      <c r="CJT8" s="28"/>
      <c r="CJU8" s="28"/>
      <c r="CJV8" s="28"/>
      <c r="CJW8" s="28"/>
      <c r="CJX8" s="28"/>
      <c r="CJY8" s="28"/>
      <c r="CJZ8" s="28"/>
      <c r="CKA8" s="28"/>
      <c r="CKB8" s="28"/>
      <c r="CKC8" s="28"/>
      <c r="CKD8" s="28"/>
      <c r="CKE8" s="28"/>
      <c r="CKF8" s="28"/>
      <c r="CKG8" s="28"/>
      <c r="CKH8" s="28"/>
      <c r="CKI8" s="28"/>
      <c r="CKJ8" s="28"/>
      <c r="CKK8" s="28"/>
      <c r="CKL8" s="28"/>
      <c r="CKM8" s="28"/>
      <c r="CKN8" s="28"/>
      <c r="CKO8" s="28"/>
      <c r="CKP8" s="28"/>
      <c r="CKQ8" s="28"/>
      <c r="CKR8" s="28"/>
      <c r="CKS8" s="28"/>
      <c r="CKT8" s="28"/>
      <c r="CKU8" s="28"/>
      <c r="CKV8" s="28"/>
      <c r="CKW8" s="28"/>
      <c r="CKX8" s="28"/>
      <c r="CKY8" s="28"/>
      <c r="CKZ8" s="28"/>
      <c r="CLA8" s="28"/>
      <c r="CLB8" s="28"/>
      <c r="CLC8" s="28"/>
      <c r="CLD8" s="28"/>
      <c r="CLE8" s="28"/>
      <c r="CLF8" s="28"/>
      <c r="CLG8" s="28"/>
      <c r="CLH8" s="28"/>
      <c r="CLI8" s="28"/>
      <c r="CLJ8" s="28"/>
      <c r="CLK8" s="28"/>
      <c r="CLL8" s="28"/>
      <c r="CLM8" s="28"/>
      <c r="CLN8" s="28"/>
      <c r="CLO8" s="28"/>
      <c r="CLP8" s="28"/>
      <c r="CLQ8" s="28"/>
      <c r="CLR8" s="28"/>
      <c r="CLS8" s="28"/>
      <c r="CLT8" s="28"/>
      <c r="CLU8" s="28"/>
      <c r="CLV8" s="28"/>
      <c r="CLW8" s="28"/>
      <c r="CLX8" s="28"/>
      <c r="CLY8" s="28"/>
      <c r="CLZ8" s="28"/>
      <c r="CMA8" s="28"/>
      <c r="CMB8" s="28"/>
      <c r="CMC8" s="28"/>
      <c r="CMD8" s="28"/>
      <c r="CME8" s="28"/>
      <c r="CMF8" s="28"/>
      <c r="CMG8" s="28"/>
      <c r="CMH8" s="28"/>
      <c r="CMI8" s="28"/>
      <c r="CMJ8" s="28"/>
      <c r="CMK8" s="28"/>
      <c r="CML8" s="28"/>
      <c r="CMM8" s="28"/>
      <c r="CMN8" s="28"/>
      <c r="CMO8" s="28"/>
      <c r="CMP8" s="28"/>
      <c r="CMQ8" s="28"/>
      <c r="CMR8" s="28"/>
      <c r="CMS8" s="28"/>
      <c r="CMT8" s="28"/>
      <c r="CMU8" s="28"/>
      <c r="CMV8" s="28"/>
      <c r="CMW8" s="28"/>
      <c r="CMX8" s="28"/>
      <c r="CMY8" s="28"/>
      <c r="CMZ8" s="28"/>
      <c r="CNA8" s="28"/>
      <c r="CNB8" s="28"/>
      <c r="CNC8" s="28"/>
      <c r="CND8" s="28"/>
      <c r="CNE8" s="28"/>
      <c r="CNF8" s="28"/>
      <c r="CNG8" s="28"/>
      <c r="CNH8" s="28"/>
      <c r="CNI8" s="28"/>
      <c r="CNJ8" s="28"/>
      <c r="CNK8" s="28"/>
      <c r="CNL8" s="28"/>
      <c r="CNM8" s="28"/>
      <c r="CNN8" s="28"/>
      <c r="CNO8" s="28"/>
      <c r="CNP8" s="28"/>
      <c r="CNQ8" s="28"/>
      <c r="CNR8" s="28"/>
      <c r="CNS8" s="28"/>
      <c r="CNT8" s="28"/>
      <c r="CNU8" s="28"/>
      <c r="CNV8" s="28"/>
      <c r="CNW8" s="28"/>
      <c r="CNX8" s="28"/>
      <c r="CNY8" s="28"/>
      <c r="CNZ8" s="28"/>
      <c r="COA8" s="28"/>
      <c r="COB8" s="28"/>
      <c r="COC8" s="28"/>
      <c r="COD8" s="28"/>
      <c r="COE8" s="28"/>
      <c r="COF8" s="28"/>
      <c r="COG8" s="28"/>
      <c r="COH8" s="28"/>
      <c r="COI8" s="28"/>
      <c r="COJ8" s="28"/>
      <c r="COK8" s="28"/>
      <c r="COL8" s="28"/>
      <c r="COM8" s="28"/>
      <c r="CON8" s="28"/>
      <c r="COO8" s="28"/>
      <c r="COP8" s="28"/>
      <c r="COQ8" s="28"/>
      <c r="COR8" s="28"/>
      <c r="COS8" s="28"/>
      <c r="COT8" s="28"/>
      <c r="COU8" s="28"/>
      <c r="COV8" s="28"/>
      <c r="COW8" s="28"/>
      <c r="COX8" s="28"/>
      <c r="COY8" s="28"/>
      <c r="COZ8" s="28"/>
      <c r="CPA8" s="28"/>
      <c r="CPB8" s="28"/>
      <c r="CPC8" s="28"/>
      <c r="CPD8" s="28"/>
      <c r="CPE8" s="28"/>
      <c r="CPF8" s="28"/>
      <c r="CPG8" s="28"/>
      <c r="CPH8" s="28"/>
      <c r="CPI8" s="28"/>
      <c r="CPJ8" s="28"/>
      <c r="CPK8" s="28"/>
      <c r="CPL8" s="28"/>
      <c r="CPM8" s="28"/>
      <c r="CPN8" s="28"/>
      <c r="CPO8" s="28"/>
      <c r="CPP8" s="28"/>
      <c r="CPQ8" s="28"/>
      <c r="CPR8" s="28"/>
      <c r="CPS8" s="28"/>
      <c r="CPT8" s="28"/>
      <c r="CPU8" s="28"/>
      <c r="CPV8" s="28"/>
      <c r="CPW8" s="28"/>
      <c r="CPX8" s="28"/>
      <c r="CPY8" s="28"/>
      <c r="CPZ8" s="28"/>
      <c r="CQA8" s="28"/>
      <c r="CQB8" s="28"/>
      <c r="CQC8" s="28"/>
      <c r="CQD8" s="28"/>
      <c r="CQE8" s="28"/>
      <c r="CQF8" s="28"/>
      <c r="CQG8" s="28"/>
      <c r="CQH8" s="28"/>
      <c r="CQI8" s="28"/>
      <c r="CQJ8" s="28"/>
      <c r="CQK8" s="28"/>
      <c r="CQL8" s="28"/>
      <c r="CQM8" s="28"/>
      <c r="CQN8" s="28"/>
      <c r="CQO8" s="28"/>
      <c r="CQP8" s="28"/>
      <c r="CQQ8" s="28"/>
      <c r="CQR8" s="28"/>
      <c r="CQS8" s="28"/>
      <c r="CQT8" s="28"/>
      <c r="CQU8" s="28"/>
      <c r="CQV8" s="28"/>
      <c r="CQW8" s="28"/>
      <c r="CQX8" s="28"/>
      <c r="CQY8" s="28"/>
      <c r="CQZ8" s="28"/>
      <c r="CRA8" s="28"/>
      <c r="CRB8" s="28"/>
      <c r="CRC8" s="28"/>
      <c r="CRD8" s="28"/>
      <c r="CRE8" s="28"/>
      <c r="CRF8" s="28"/>
      <c r="CRG8" s="28"/>
      <c r="CRH8" s="28"/>
      <c r="CRI8" s="28"/>
      <c r="CRJ8" s="28"/>
      <c r="CRK8" s="28"/>
      <c r="CRL8" s="28"/>
      <c r="CRM8" s="28"/>
      <c r="CRN8" s="28"/>
      <c r="CRO8" s="28"/>
      <c r="CRP8" s="28"/>
      <c r="CRQ8" s="28"/>
      <c r="CRR8" s="28"/>
      <c r="CRS8" s="28"/>
      <c r="CRT8" s="28"/>
      <c r="CRU8" s="28"/>
      <c r="CRV8" s="28"/>
      <c r="CRW8" s="28"/>
      <c r="CRX8" s="28"/>
      <c r="CRY8" s="28"/>
      <c r="CRZ8" s="28"/>
      <c r="CSA8" s="28"/>
      <c r="CSB8" s="28"/>
      <c r="CSC8" s="28"/>
      <c r="CSD8" s="28"/>
      <c r="CSE8" s="28"/>
      <c r="CSF8" s="28"/>
      <c r="CSG8" s="28"/>
      <c r="CSH8" s="28"/>
      <c r="CSI8" s="28"/>
      <c r="CSJ8" s="28"/>
      <c r="CSK8" s="28"/>
      <c r="CSL8" s="28"/>
      <c r="CSM8" s="28"/>
      <c r="CSN8" s="28"/>
      <c r="CSO8" s="28"/>
      <c r="CSP8" s="28"/>
      <c r="CSQ8" s="28"/>
      <c r="CSR8" s="28"/>
      <c r="CSS8" s="28"/>
      <c r="CST8" s="28"/>
      <c r="CSU8" s="28"/>
      <c r="CSV8" s="28"/>
      <c r="CSW8" s="28"/>
      <c r="CSX8" s="28"/>
      <c r="CSY8" s="28"/>
      <c r="CSZ8" s="28"/>
      <c r="CTA8" s="28"/>
      <c r="CTB8" s="28"/>
      <c r="CTC8" s="28"/>
      <c r="CTD8" s="28"/>
      <c r="CTE8" s="28"/>
      <c r="CTF8" s="28"/>
      <c r="CTG8" s="28"/>
      <c r="CTH8" s="28"/>
      <c r="CTI8" s="28"/>
      <c r="CTJ8" s="28"/>
      <c r="CTK8" s="28"/>
      <c r="CTL8" s="28"/>
      <c r="CTM8" s="28"/>
      <c r="CTN8" s="28"/>
      <c r="CTO8" s="28"/>
      <c r="CTP8" s="28"/>
      <c r="CTQ8" s="28"/>
      <c r="CTR8" s="28"/>
      <c r="CTS8" s="28"/>
      <c r="CTT8" s="28"/>
      <c r="CTU8" s="28"/>
      <c r="CTV8" s="28"/>
      <c r="CTW8" s="28"/>
      <c r="CTX8" s="28"/>
      <c r="CTY8" s="28"/>
      <c r="CTZ8" s="28"/>
      <c r="CUA8" s="28"/>
      <c r="CUB8" s="28"/>
      <c r="CUC8" s="28"/>
      <c r="CUD8" s="28"/>
      <c r="CUE8" s="28"/>
      <c r="CUF8" s="28"/>
      <c r="CUG8" s="28"/>
      <c r="CUH8" s="28"/>
      <c r="CUI8" s="28"/>
      <c r="CUJ8" s="28"/>
      <c r="CUK8" s="28"/>
      <c r="CUL8" s="28"/>
      <c r="CUM8" s="28"/>
      <c r="CUN8" s="28"/>
      <c r="CUO8" s="28"/>
      <c r="CUP8" s="28"/>
      <c r="CUQ8" s="28"/>
      <c r="CUR8" s="28"/>
      <c r="CUS8" s="28"/>
      <c r="CUT8" s="28"/>
      <c r="CUU8" s="28"/>
      <c r="CUV8" s="28"/>
      <c r="CUW8" s="28"/>
      <c r="CUX8" s="28"/>
      <c r="CUY8" s="28"/>
      <c r="CUZ8" s="28"/>
      <c r="CVA8" s="28"/>
      <c r="CVB8" s="28"/>
      <c r="CVC8" s="28"/>
      <c r="CVD8" s="28"/>
      <c r="CVE8" s="28"/>
      <c r="CVF8" s="28"/>
      <c r="CVG8" s="28"/>
      <c r="CVH8" s="28"/>
      <c r="CVI8" s="28"/>
      <c r="CVJ8" s="28"/>
      <c r="CVK8" s="28"/>
      <c r="CVL8" s="28"/>
      <c r="CVM8" s="28"/>
      <c r="CVN8" s="28"/>
      <c r="CVO8" s="28"/>
      <c r="CVP8" s="28"/>
      <c r="CVQ8" s="28"/>
      <c r="CVR8" s="28"/>
      <c r="CVS8" s="28"/>
      <c r="CVT8" s="28"/>
      <c r="CVU8" s="28"/>
      <c r="CVV8" s="28"/>
      <c r="CVW8" s="28"/>
      <c r="CVX8" s="28"/>
      <c r="CVY8" s="28"/>
      <c r="CVZ8" s="28"/>
      <c r="CWA8" s="28"/>
      <c r="CWB8" s="28"/>
      <c r="CWC8" s="28"/>
      <c r="CWD8" s="28"/>
      <c r="CWE8" s="28"/>
      <c r="CWF8" s="28"/>
      <c r="CWG8" s="28"/>
      <c r="CWH8" s="28"/>
      <c r="CWI8" s="28"/>
      <c r="CWJ8" s="28"/>
      <c r="CWK8" s="28"/>
      <c r="CWL8" s="28"/>
      <c r="CWM8" s="28"/>
      <c r="CWN8" s="28"/>
      <c r="CWO8" s="28"/>
      <c r="CWP8" s="28"/>
      <c r="CWQ8" s="28"/>
      <c r="CWR8" s="28"/>
      <c r="CWS8" s="28"/>
      <c r="CWT8" s="28"/>
      <c r="CWU8" s="28"/>
      <c r="CWV8" s="28"/>
      <c r="CWW8" s="28"/>
      <c r="CWX8" s="28"/>
      <c r="CWY8" s="28"/>
      <c r="CWZ8" s="28"/>
      <c r="CXA8" s="28"/>
      <c r="CXB8" s="28"/>
      <c r="CXC8" s="28"/>
      <c r="CXD8" s="28"/>
      <c r="CXE8" s="28"/>
      <c r="CXF8" s="28"/>
      <c r="CXG8" s="28"/>
      <c r="CXH8" s="28"/>
      <c r="CXI8" s="28"/>
      <c r="CXJ8" s="28"/>
      <c r="CXK8" s="28"/>
      <c r="CXL8" s="28"/>
      <c r="CXM8" s="28"/>
      <c r="CXN8" s="28"/>
      <c r="CXO8" s="28"/>
      <c r="CXP8" s="28"/>
      <c r="CXQ8" s="28"/>
      <c r="CXR8" s="28"/>
      <c r="CXS8" s="28"/>
      <c r="CXT8" s="28"/>
      <c r="CXU8" s="28"/>
      <c r="CXV8" s="28"/>
      <c r="CXW8" s="28"/>
      <c r="CXX8" s="28"/>
      <c r="CXY8" s="28"/>
      <c r="CXZ8" s="28"/>
      <c r="CYA8" s="28"/>
      <c r="CYB8" s="28"/>
      <c r="CYC8" s="28"/>
      <c r="CYD8" s="28"/>
      <c r="CYE8" s="28"/>
      <c r="CYF8" s="28"/>
      <c r="CYG8" s="28"/>
      <c r="CYH8" s="28"/>
      <c r="CYI8" s="28"/>
      <c r="CYJ8" s="28"/>
      <c r="CYK8" s="28"/>
      <c r="CYL8" s="28"/>
      <c r="CYM8" s="28"/>
      <c r="CYN8" s="28"/>
      <c r="CYO8" s="28"/>
      <c r="CYP8" s="28"/>
      <c r="CYQ8" s="28"/>
      <c r="CYR8" s="28"/>
      <c r="CYS8" s="28"/>
      <c r="CYT8" s="28"/>
      <c r="CYU8" s="28"/>
      <c r="CYV8" s="28"/>
      <c r="CYW8" s="28"/>
      <c r="CYX8" s="28"/>
      <c r="CYY8" s="28"/>
      <c r="CYZ8" s="28"/>
      <c r="CZA8" s="28"/>
      <c r="CZB8" s="28"/>
      <c r="CZC8" s="28"/>
      <c r="CZD8" s="28"/>
      <c r="CZE8" s="28"/>
      <c r="CZF8" s="28"/>
      <c r="CZG8" s="28"/>
      <c r="CZH8" s="28"/>
      <c r="CZI8" s="28"/>
      <c r="CZJ8" s="28"/>
      <c r="CZK8" s="28"/>
      <c r="CZL8" s="28"/>
      <c r="CZM8" s="28"/>
      <c r="CZN8" s="28"/>
      <c r="CZO8" s="28"/>
      <c r="CZP8" s="28"/>
      <c r="CZQ8" s="28"/>
      <c r="CZR8" s="28"/>
      <c r="CZS8" s="28"/>
      <c r="CZT8" s="28"/>
      <c r="CZU8" s="28"/>
      <c r="CZV8" s="28"/>
      <c r="CZW8" s="28"/>
      <c r="CZX8" s="28"/>
      <c r="CZY8" s="28"/>
      <c r="CZZ8" s="28"/>
      <c r="DAA8" s="28"/>
      <c r="DAB8" s="28"/>
      <c r="DAC8" s="28"/>
      <c r="DAD8" s="28"/>
      <c r="DAE8" s="28"/>
      <c r="DAF8" s="28"/>
      <c r="DAG8" s="28"/>
      <c r="DAH8" s="28"/>
      <c r="DAI8" s="28"/>
      <c r="DAJ8" s="28"/>
      <c r="DAK8" s="28"/>
      <c r="DAL8" s="28"/>
      <c r="DAM8" s="28"/>
      <c r="DAN8" s="28"/>
      <c r="DAO8" s="28"/>
      <c r="DAP8" s="28"/>
      <c r="DAQ8" s="28"/>
      <c r="DAR8" s="28"/>
      <c r="DAS8" s="28"/>
      <c r="DAT8" s="28"/>
      <c r="DAU8" s="28"/>
      <c r="DAV8" s="28"/>
      <c r="DAW8" s="28"/>
      <c r="DAX8" s="28"/>
      <c r="DAY8" s="28"/>
      <c r="DAZ8" s="28"/>
      <c r="DBA8" s="28"/>
      <c r="DBB8" s="28"/>
      <c r="DBC8" s="28"/>
      <c r="DBD8" s="28"/>
      <c r="DBE8" s="28"/>
      <c r="DBF8" s="28"/>
      <c r="DBG8" s="28"/>
      <c r="DBH8" s="28"/>
      <c r="DBI8" s="28"/>
      <c r="DBJ8" s="28"/>
      <c r="DBK8" s="28"/>
      <c r="DBL8" s="28"/>
      <c r="DBM8" s="28"/>
      <c r="DBN8" s="28"/>
      <c r="DBO8" s="28"/>
      <c r="DBP8" s="28"/>
      <c r="DBQ8" s="28"/>
      <c r="DBR8" s="28"/>
      <c r="DBS8" s="28"/>
      <c r="DBT8" s="28"/>
      <c r="DBU8" s="28"/>
      <c r="DBV8" s="28"/>
      <c r="DBW8" s="28"/>
      <c r="DBX8" s="28"/>
      <c r="DBY8" s="28"/>
      <c r="DBZ8" s="28"/>
      <c r="DCA8" s="28"/>
      <c r="DCB8" s="28"/>
      <c r="DCC8" s="28"/>
      <c r="DCD8" s="28"/>
      <c r="DCE8" s="28"/>
      <c r="DCF8" s="28"/>
      <c r="DCG8" s="28"/>
      <c r="DCH8" s="28"/>
      <c r="DCI8" s="28"/>
      <c r="DCJ8" s="28"/>
      <c r="DCK8" s="28"/>
      <c r="DCL8" s="28"/>
      <c r="DCM8" s="28"/>
      <c r="DCN8" s="28"/>
      <c r="DCO8" s="28"/>
      <c r="DCP8" s="28"/>
      <c r="DCQ8" s="28"/>
      <c r="DCR8" s="28"/>
      <c r="DCS8" s="28"/>
      <c r="DCT8" s="28"/>
      <c r="DCU8" s="28"/>
      <c r="DCV8" s="28"/>
      <c r="DCW8" s="28"/>
      <c r="DCX8" s="28"/>
      <c r="DCY8" s="28"/>
      <c r="DCZ8" s="28"/>
      <c r="DDA8" s="28"/>
      <c r="DDB8" s="28"/>
      <c r="DDC8" s="28"/>
      <c r="DDD8" s="28"/>
      <c r="DDE8" s="28"/>
      <c r="DDF8" s="28"/>
      <c r="DDG8" s="28"/>
      <c r="DDH8" s="28"/>
      <c r="DDI8" s="28"/>
      <c r="DDJ8" s="28"/>
      <c r="DDK8" s="28"/>
      <c r="DDL8" s="28"/>
      <c r="DDM8" s="28"/>
      <c r="DDN8" s="28"/>
      <c r="DDO8" s="28"/>
      <c r="DDP8" s="28"/>
      <c r="DDQ8" s="28"/>
      <c r="DDR8" s="28"/>
      <c r="DDS8" s="28"/>
      <c r="DDT8" s="28"/>
      <c r="DDU8" s="28"/>
      <c r="DDV8" s="28"/>
      <c r="DDW8" s="28"/>
      <c r="DDX8" s="28"/>
      <c r="DDY8" s="28"/>
      <c r="DDZ8" s="28"/>
      <c r="DEA8" s="28"/>
      <c r="DEB8" s="28"/>
      <c r="DEC8" s="28"/>
      <c r="DED8" s="28"/>
      <c r="DEE8" s="28"/>
      <c r="DEF8" s="28"/>
      <c r="DEG8" s="28"/>
      <c r="DEH8" s="28"/>
      <c r="DEI8" s="28"/>
      <c r="DEJ8" s="28"/>
      <c r="DEK8" s="28"/>
      <c r="DEL8" s="28"/>
      <c r="DEM8" s="28"/>
      <c r="DEN8" s="28"/>
      <c r="DEO8" s="28"/>
      <c r="DEP8" s="28"/>
      <c r="DEQ8" s="28"/>
      <c r="DER8" s="28"/>
      <c r="DES8" s="28"/>
      <c r="DET8" s="28"/>
      <c r="DEU8" s="28"/>
      <c r="DEV8" s="28"/>
      <c r="DEW8" s="28"/>
      <c r="DEX8" s="28"/>
      <c r="DEY8" s="28"/>
      <c r="DEZ8" s="28"/>
      <c r="DFA8" s="28"/>
      <c r="DFB8" s="28"/>
      <c r="DFC8" s="28"/>
      <c r="DFD8" s="28"/>
      <c r="DFE8" s="28"/>
      <c r="DFF8" s="28"/>
      <c r="DFG8" s="28"/>
      <c r="DFH8" s="28"/>
      <c r="DFI8" s="28"/>
      <c r="DFJ8" s="28"/>
      <c r="DFK8" s="28"/>
      <c r="DFL8" s="28"/>
      <c r="DFM8" s="28"/>
      <c r="DFN8" s="28"/>
      <c r="DFO8" s="28"/>
      <c r="DFP8" s="28"/>
      <c r="DFQ8" s="28"/>
      <c r="DFR8" s="28"/>
      <c r="DFS8" s="28"/>
      <c r="DFT8" s="28"/>
      <c r="DFU8" s="28"/>
      <c r="DFV8" s="28"/>
      <c r="DFW8" s="28"/>
      <c r="DFX8" s="28"/>
      <c r="DFY8" s="28"/>
      <c r="DFZ8" s="28"/>
      <c r="DGA8" s="28"/>
      <c r="DGB8" s="28"/>
      <c r="DGC8" s="28"/>
      <c r="DGD8" s="28"/>
      <c r="DGE8" s="28"/>
      <c r="DGF8" s="28"/>
      <c r="DGG8" s="28"/>
      <c r="DGH8" s="28"/>
      <c r="DGI8" s="28"/>
      <c r="DGJ8" s="28"/>
      <c r="DGK8" s="28"/>
      <c r="DGL8" s="28"/>
      <c r="DGM8" s="28"/>
      <c r="DGN8" s="28"/>
      <c r="DGO8" s="28"/>
      <c r="DGP8" s="28"/>
      <c r="DGQ8" s="28"/>
      <c r="DGR8" s="28"/>
      <c r="DGS8" s="28"/>
      <c r="DGT8" s="28"/>
      <c r="DGU8" s="28"/>
      <c r="DGV8" s="28"/>
      <c r="DGW8" s="28"/>
      <c r="DGX8" s="28"/>
      <c r="DGY8" s="28"/>
      <c r="DGZ8" s="28"/>
      <c r="DHA8" s="28"/>
      <c r="DHB8" s="28"/>
      <c r="DHC8" s="28"/>
      <c r="DHD8" s="28"/>
      <c r="DHE8" s="28"/>
      <c r="DHF8" s="28"/>
      <c r="DHG8" s="28"/>
      <c r="DHH8" s="28"/>
      <c r="DHI8" s="28"/>
      <c r="DHJ8" s="28"/>
      <c r="DHK8" s="28"/>
      <c r="DHL8" s="28"/>
      <c r="DHM8" s="28"/>
      <c r="DHN8" s="28"/>
      <c r="DHO8" s="28"/>
      <c r="DHP8" s="28"/>
      <c r="DHQ8" s="28"/>
      <c r="DHR8" s="28"/>
      <c r="DHS8" s="28"/>
      <c r="DHT8" s="28"/>
      <c r="DHU8" s="28"/>
      <c r="DHV8" s="28"/>
      <c r="DHW8" s="28"/>
      <c r="DHX8" s="28"/>
      <c r="DHY8" s="28"/>
      <c r="DHZ8" s="28"/>
      <c r="DIA8" s="28"/>
      <c r="DIB8" s="28"/>
      <c r="DIC8" s="28"/>
      <c r="DID8" s="28"/>
      <c r="DIE8" s="28"/>
      <c r="DIF8" s="28"/>
      <c r="DIG8" s="28"/>
      <c r="DIH8" s="28"/>
      <c r="DII8" s="28"/>
      <c r="DIJ8" s="28"/>
      <c r="DIK8" s="28"/>
      <c r="DIL8" s="28"/>
      <c r="DIM8" s="28"/>
      <c r="DIN8" s="28"/>
      <c r="DIO8" s="28"/>
      <c r="DIP8" s="28"/>
      <c r="DIQ8" s="28"/>
      <c r="DIR8" s="28"/>
      <c r="DIS8" s="28"/>
      <c r="DIT8" s="28"/>
      <c r="DIU8" s="28"/>
      <c r="DIV8" s="28"/>
      <c r="DIW8" s="28"/>
      <c r="DIX8" s="28"/>
      <c r="DIY8" s="28"/>
      <c r="DIZ8" s="28"/>
      <c r="DJA8" s="28"/>
      <c r="DJB8" s="28"/>
      <c r="DJC8" s="28"/>
      <c r="DJD8" s="28"/>
      <c r="DJE8" s="28"/>
      <c r="DJF8" s="28"/>
      <c r="DJG8" s="28"/>
      <c r="DJH8" s="28"/>
      <c r="DJI8" s="28"/>
      <c r="DJJ8" s="28"/>
      <c r="DJK8" s="28"/>
      <c r="DJL8" s="28"/>
      <c r="DJM8" s="28"/>
      <c r="DJN8" s="28"/>
      <c r="DJO8" s="28"/>
      <c r="DJP8" s="28"/>
      <c r="DJQ8" s="28"/>
      <c r="DJR8" s="28"/>
      <c r="DJS8" s="28"/>
      <c r="DJT8" s="28"/>
      <c r="DJU8" s="28"/>
      <c r="DJV8" s="28"/>
      <c r="DJW8" s="28"/>
      <c r="DJX8" s="28"/>
      <c r="DJY8" s="28"/>
      <c r="DJZ8" s="28"/>
      <c r="DKA8" s="28"/>
      <c r="DKB8" s="28"/>
      <c r="DKC8" s="28"/>
      <c r="DKD8" s="28"/>
      <c r="DKE8" s="28"/>
      <c r="DKF8" s="28"/>
      <c r="DKG8" s="28"/>
      <c r="DKH8" s="28"/>
      <c r="DKI8" s="28"/>
      <c r="DKJ8" s="28"/>
      <c r="DKK8" s="28"/>
      <c r="DKL8" s="28"/>
      <c r="DKM8" s="28"/>
      <c r="DKN8" s="28"/>
      <c r="DKO8" s="28"/>
      <c r="DKP8" s="28"/>
      <c r="DKQ8" s="28"/>
      <c r="DKR8" s="28"/>
      <c r="DKS8" s="28"/>
      <c r="DKT8" s="28"/>
      <c r="DKU8" s="28"/>
      <c r="DKV8" s="28"/>
      <c r="DKW8" s="28"/>
      <c r="DKX8" s="28"/>
      <c r="DKY8" s="28"/>
      <c r="DKZ8" s="28"/>
      <c r="DLA8" s="28"/>
      <c r="DLB8" s="28"/>
      <c r="DLC8" s="28"/>
      <c r="DLD8" s="28"/>
      <c r="DLE8" s="28"/>
      <c r="DLF8" s="28"/>
      <c r="DLG8" s="28"/>
      <c r="DLH8" s="28"/>
      <c r="DLI8" s="28"/>
      <c r="DLJ8" s="28"/>
      <c r="DLK8" s="28"/>
      <c r="DLL8" s="28"/>
      <c r="DLM8" s="28"/>
      <c r="DLN8" s="28"/>
      <c r="DLO8" s="28"/>
      <c r="DLP8" s="28"/>
      <c r="DLQ8" s="28"/>
      <c r="DLR8" s="28"/>
      <c r="DLS8" s="28"/>
      <c r="DLT8" s="28"/>
      <c r="DLU8" s="28"/>
      <c r="DLV8" s="28"/>
      <c r="DLW8" s="28"/>
      <c r="DLX8" s="28"/>
      <c r="DLY8" s="28"/>
      <c r="DLZ8" s="28"/>
      <c r="DMA8" s="28"/>
      <c r="DMB8" s="28"/>
      <c r="DMC8" s="28"/>
      <c r="DMD8" s="28"/>
      <c r="DME8" s="28"/>
      <c r="DMF8" s="28"/>
      <c r="DMG8" s="28"/>
      <c r="DMH8" s="28"/>
      <c r="DMI8" s="28"/>
      <c r="DMJ8" s="28"/>
      <c r="DMK8" s="28"/>
      <c r="DML8" s="28"/>
      <c r="DMM8" s="28"/>
      <c r="DMN8" s="28"/>
      <c r="DMO8" s="28"/>
      <c r="DMP8" s="28"/>
      <c r="DMQ8" s="28"/>
      <c r="DMR8" s="28"/>
      <c r="DMS8" s="28"/>
      <c r="DMT8" s="28"/>
      <c r="DMU8" s="28"/>
      <c r="DMV8" s="28"/>
      <c r="DMW8" s="28"/>
      <c r="DMX8" s="28"/>
      <c r="DMY8" s="28"/>
      <c r="DMZ8" s="28"/>
      <c r="DNA8" s="28"/>
      <c r="DNB8" s="28"/>
      <c r="DNC8" s="28"/>
      <c r="DND8" s="28"/>
      <c r="DNE8" s="28"/>
      <c r="DNF8" s="28"/>
      <c r="DNG8" s="28"/>
      <c r="DNH8" s="28"/>
      <c r="DNI8" s="28"/>
      <c r="DNJ8" s="28"/>
      <c r="DNK8" s="28"/>
      <c r="DNL8" s="28"/>
      <c r="DNM8" s="28"/>
      <c r="DNN8" s="28"/>
      <c r="DNO8" s="28"/>
      <c r="DNP8" s="28"/>
      <c r="DNQ8" s="28"/>
      <c r="DNR8" s="28"/>
      <c r="DNS8" s="28"/>
      <c r="DNT8" s="28"/>
      <c r="DNU8" s="28"/>
      <c r="DNV8" s="28"/>
      <c r="DNW8" s="28"/>
      <c r="DNX8" s="28"/>
      <c r="DNY8" s="28"/>
      <c r="DNZ8" s="28"/>
      <c r="DOA8" s="28"/>
      <c r="DOB8" s="28"/>
      <c r="DOC8" s="28"/>
      <c r="DOD8" s="28"/>
      <c r="DOE8" s="28"/>
      <c r="DOF8" s="28"/>
      <c r="DOG8" s="28"/>
      <c r="DOH8" s="28"/>
      <c r="DOI8" s="28"/>
      <c r="DOJ8" s="28"/>
      <c r="DOK8" s="28"/>
      <c r="DOL8" s="28"/>
      <c r="DOM8" s="28"/>
      <c r="DON8" s="28"/>
      <c r="DOO8" s="28"/>
      <c r="DOP8" s="28"/>
      <c r="DOQ8" s="28"/>
      <c r="DOR8" s="28"/>
      <c r="DOS8" s="28"/>
      <c r="DOT8" s="28"/>
      <c r="DOU8" s="28"/>
      <c r="DOV8" s="28"/>
      <c r="DOW8" s="28"/>
      <c r="DOX8" s="28"/>
      <c r="DOY8" s="28"/>
      <c r="DOZ8" s="28"/>
      <c r="DPA8" s="28"/>
      <c r="DPB8" s="28"/>
      <c r="DPC8" s="28"/>
      <c r="DPD8" s="28"/>
      <c r="DPE8" s="28"/>
      <c r="DPF8" s="28"/>
      <c r="DPG8" s="28"/>
      <c r="DPH8" s="28"/>
      <c r="DPI8" s="28"/>
      <c r="DPJ8" s="28"/>
      <c r="DPK8" s="28"/>
      <c r="DPL8" s="28"/>
      <c r="DPM8" s="28"/>
      <c r="DPN8" s="28"/>
      <c r="DPO8" s="28"/>
      <c r="DPP8" s="28"/>
      <c r="DPQ8" s="28"/>
      <c r="DPR8" s="28"/>
      <c r="DPS8" s="28"/>
      <c r="DPT8" s="28"/>
      <c r="DPU8" s="28"/>
      <c r="DPV8" s="28"/>
      <c r="DPW8" s="28"/>
      <c r="DPX8" s="28"/>
      <c r="DPY8" s="28"/>
      <c r="DPZ8" s="28"/>
      <c r="DQA8" s="28"/>
      <c r="DQB8" s="28"/>
      <c r="DQC8" s="28"/>
      <c r="DQD8" s="28"/>
      <c r="DQE8" s="28"/>
      <c r="DQF8" s="28"/>
      <c r="DQG8" s="28"/>
      <c r="DQH8" s="28"/>
      <c r="DQI8" s="28"/>
      <c r="DQJ8" s="28"/>
      <c r="DQK8" s="28"/>
      <c r="DQL8" s="28"/>
      <c r="DQM8" s="28"/>
      <c r="DQN8" s="28"/>
      <c r="DQO8" s="28"/>
      <c r="DQP8" s="28"/>
      <c r="DQQ8" s="28"/>
      <c r="DQR8" s="28"/>
      <c r="DQS8" s="28"/>
      <c r="DQT8" s="28"/>
      <c r="DQU8" s="28"/>
      <c r="DQV8" s="28"/>
      <c r="DQW8" s="28"/>
      <c r="DQX8" s="28"/>
      <c r="DQY8" s="28"/>
      <c r="DQZ8" s="28"/>
      <c r="DRA8" s="28"/>
      <c r="DRB8" s="28"/>
      <c r="DRC8" s="28"/>
      <c r="DRD8" s="28"/>
      <c r="DRE8" s="28"/>
      <c r="DRF8" s="28"/>
      <c r="DRG8" s="28"/>
      <c r="DRH8" s="28"/>
      <c r="DRI8" s="28"/>
      <c r="DRJ8" s="28"/>
      <c r="DRK8" s="28"/>
      <c r="DRL8" s="28"/>
      <c r="DRM8" s="28"/>
      <c r="DRN8" s="28"/>
      <c r="DRO8" s="28"/>
      <c r="DRP8" s="28"/>
      <c r="DRQ8" s="28"/>
      <c r="DRR8" s="28"/>
      <c r="DRS8" s="28"/>
      <c r="DRT8" s="28"/>
      <c r="DRU8" s="28"/>
      <c r="DRV8" s="28"/>
      <c r="DRW8" s="28"/>
      <c r="DRX8" s="28"/>
      <c r="DRY8" s="28"/>
      <c r="DRZ8" s="28"/>
      <c r="DSA8" s="28"/>
      <c r="DSB8" s="28"/>
      <c r="DSC8" s="28"/>
      <c r="DSD8" s="28"/>
      <c r="DSE8" s="28"/>
      <c r="DSF8" s="28"/>
      <c r="DSG8" s="28"/>
      <c r="DSH8" s="28"/>
      <c r="DSI8" s="28"/>
      <c r="DSJ8" s="28"/>
      <c r="DSK8" s="28"/>
      <c r="DSL8" s="28"/>
      <c r="DSM8" s="28"/>
      <c r="DSN8" s="28"/>
      <c r="DSO8" s="28"/>
      <c r="DSP8" s="28"/>
      <c r="DSQ8" s="28"/>
      <c r="DSR8" s="28"/>
      <c r="DSS8" s="28"/>
      <c r="DST8" s="28"/>
      <c r="DSU8" s="28"/>
      <c r="DSV8" s="28"/>
      <c r="DSW8" s="28"/>
      <c r="DSX8" s="28"/>
      <c r="DSY8" s="28"/>
      <c r="DSZ8" s="28"/>
      <c r="DTA8" s="28"/>
      <c r="DTB8" s="28"/>
      <c r="DTC8" s="28"/>
      <c r="DTD8" s="28"/>
      <c r="DTE8" s="28"/>
      <c r="DTF8" s="28"/>
      <c r="DTG8" s="28"/>
      <c r="DTH8" s="28"/>
      <c r="DTI8" s="28"/>
      <c r="DTJ8" s="28"/>
      <c r="DTK8" s="28"/>
      <c r="DTL8" s="28"/>
      <c r="DTM8" s="28"/>
      <c r="DTN8" s="28"/>
      <c r="DTO8" s="28"/>
      <c r="DTP8" s="28"/>
      <c r="DTQ8" s="28"/>
      <c r="DTR8" s="28"/>
      <c r="DTS8" s="28"/>
      <c r="DTT8" s="28"/>
      <c r="DTU8" s="28"/>
      <c r="DTV8" s="28"/>
      <c r="DTW8" s="28"/>
      <c r="DTX8" s="28"/>
      <c r="DTY8" s="28"/>
      <c r="DTZ8" s="28"/>
      <c r="DUA8" s="28"/>
      <c r="DUB8" s="28"/>
      <c r="DUC8" s="28"/>
      <c r="DUD8" s="28"/>
      <c r="DUE8" s="28"/>
      <c r="DUF8" s="28"/>
      <c r="DUG8" s="28"/>
      <c r="DUH8" s="28"/>
      <c r="DUI8" s="28"/>
      <c r="DUJ8" s="28"/>
      <c r="DUK8" s="28"/>
      <c r="DUL8" s="28"/>
      <c r="DUM8" s="28"/>
      <c r="DUN8" s="28"/>
      <c r="DUO8" s="28"/>
      <c r="DUP8" s="28"/>
      <c r="DUQ8" s="28"/>
      <c r="DUR8" s="28"/>
      <c r="DUS8" s="28"/>
      <c r="DUT8" s="28"/>
      <c r="DUU8" s="28"/>
      <c r="DUV8" s="28"/>
      <c r="DUW8" s="28"/>
      <c r="DUX8" s="28"/>
      <c r="DUY8" s="28"/>
      <c r="DUZ8" s="28"/>
      <c r="DVA8" s="28"/>
      <c r="DVB8" s="28"/>
      <c r="DVC8" s="28"/>
      <c r="DVD8" s="28"/>
      <c r="DVE8" s="28"/>
      <c r="DVF8" s="28"/>
      <c r="DVG8" s="28"/>
      <c r="DVH8" s="28"/>
      <c r="DVI8" s="28"/>
      <c r="DVJ8" s="28"/>
      <c r="DVK8" s="28"/>
      <c r="DVL8" s="28"/>
      <c r="DVM8" s="28"/>
      <c r="DVN8" s="28"/>
      <c r="DVO8" s="28"/>
      <c r="DVP8" s="28"/>
      <c r="DVQ8" s="28"/>
      <c r="DVR8" s="28"/>
      <c r="DVS8" s="28"/>
      <c r="DVT8" s="28"/>
      <c r="DVU8" s="28"/>
      <c r="DVV8" s="28"/>
      <c r="DVW8" s="28"/>
      <c r="DVX8" s="28"/>
      <c r="DVY8" s="28"/>
      <c r="DVZ8" s="28"/>
      <c r="DWA8" s="28"/>
      <c r="DWB8" s="28"/>
      <c r="DWC8" s="28"/>
      <c r="DWD8" s="28"/>
      <c r="DWE8" s="28"/>
      <c r="DWF8" s="28"/>
      <c r="DWG8" s="28"/>
      <c r="DWH8" s="28"/>
      <c r="DWI8" s="28"/>
      <c r="DWJ8" s="28"/>
      <c r="DWK8" s="28"/>
      <c r="DWL8" s="28"/>
      <c r="DWM8" s="28"/>
      <c r="DWN8" s="28"/>
      <c r="DWO8" s="28"/>
      <c r="DWP8" s="28"/>
      <c r="DWQ8" s="28"/>
      <c r="DWR8" s="28"/>
      <c r="DWS8" s="28"/>
      <c r="DWT8" s="28"/>
      <c r="DWU8" s="28"/>
      <c r="DWV8" s="28"/>
      <c r="DWW8" s="28"/>
      <c r="DWX8" s="28"/>
      <c r="DWY8" s="28"/>
      <c r="DWZ8" s="28"/>
      <c r="DXA8" s="28"/>
      <c r="DXB8" s="28"/>
      <c r="DXC8" s="28"/>
      <c r="DXD8" s="28"/>
      <c r="DXE8" s="28"/>
      <c r="DXF8" s="28"/>
      <c r="DXG8" s="28"/>
      <c r="DXH8" s="28"/>
      <c r="DXI8" s="28"/>
      <c r="DXJ8" s="28"/>
      <c r="DXK8" s="28"/>
      <c r="DXL8" s="28"/>
      <c r="DXM8" s="28"/>
      <c r="DXN8" s="28"/>
      <c r="DXO8" s="28"/>
      <c r="DXP8" s="28"/>
      <c r="DXQ8" s="28"/>
      <c r="DXR8" s="28"/>
      <c r="DXS8" s="28"/>
      <c r="DXT8" s="28"/>
      <c r="DXU8" s="28"/>
      <c r="DXV8" s="28"/>
      <c r="DXW8" s="28"/>
      <c r="DXX8" s="28"/>
      <c r="DXY8" s="28"/>
      <c r="DXZ8" s="28"/>
      <c r="DYA8" s="28"/>
      <c r="DYB8" s="28"/>
      <c r="DYC8" s="28"/>
      <c r="DYD8" s="28"/>
      <c r="DYE8" s="28"/>
      <c r="DYF8" s="28"/>
      <c r="DYG8" s="28"/>
      <c r="DYH8" s="28"/>
      <c r="DYI8" s="28"/>
      <c r="DYJ8" s="28"/>
      <c r="DYK8" s="28"/>
      <c r="DYL8" s="28"/>
      <c r="DYM8" s="28"/>
      <c r="DYN8" s="28"/>
      <c r="DYO8" s="28"/>
      <c r="DYP8" s="28"/>
      <c r="DYQ8" s="28"/>
      <c r="DYR8" s="28"/>
      <c r="DYS8" s="28"/>
      <c r="DYT8" s="28"/>
      <c r="DYU8" s="28"/>
      <c r="DYV8" s="28"/>
      <c r="DYW8" s="28"/>
      <c r="DYX8" s="28"/>
      <c r="DYY8" s="28"/>
      <c r="DYZ8" s="28"/>
      <c r="DZA8" s="28"/>
      <c r="DZB8" s="28"/>
      <c r="DZC8" s="28"/>
      <c r="DZD8" s="28"/>
      <c r="DZE8" s="28"/>
      <c r="DZF8" s="28"/>
      <c r="DZG8" s="28"/>
      <c r="DZH8" s="28"/>
      <c r="DZI8" s="28"/>
      <c r="DZJ8" s="28"/>
      <c r="DZK8" s="28"/>
      <c r="DZL8" s="28"/>
      <c r="DZM8" s="28"/>
      <c r="DZN8" s="28"/>
      <c r="DZO8" s="28"/>
      <c r="DZP8" s="28"/>
      <c r="DZQ8" s="28"/>
      <c r="DZR8" s="28"/>
      <c r="DZS8" s="28"/>
      <c r="DZT8" s="28"/>
      <c r="DZU8" s="28"/>
      <c r="DZV8" s="28"/>
      <c r="DZW8" s="28"/>
      <c r="DZX8" s="28"/>
      <c r="DZY8" s="28"/>
      <c r="DZZ8" s="28"/>
      <c r="EAA8" s="28"/>
      <c r="EAB8" s="28"/>
      <c r="EAC8" s="28"/>
      <c r="EAD8" s="28"/>
      <c r="EAE8" s="28"/>
      <c r="EAF8" s="28"/>
      <c r="EAG8" s="28"/>
      <c r="EAH8" s="28"/>
      <c r="EAI8" s="28"/>
      <c r="EAJ8" s="28"/>
      <c r="EAK8" s="28"/>
      <c r="EAL8" s="28"/>
      <c r="EAM8" s="28"/>
      <c r="EAN8" s="28"/>
      <c r="EAO8" s="28"/>
      <c r="EAP8" s="28"/>
      <c r="EAQ8" s="28"/>
      <c r="EAR8" s="28"/>
      <c r="EAS8" s="28"/>
      <c r="EAT8" s="28"/>
      <c r="EAU8" s="28"/>
      <c r="EAV8" s="28"/>
      <c r="EAW8" s="28"/>
      <c r="EAX8" s="28"/>
      <c r="EAY8" s="28"/>
      <c r="EAZ8" s="28"/>
      <c r="EBA8" s="28"/>
      <c r="EBB8" s="28"/>
      <c r="EBC8" s="28"/>
      <c r="EBD8" s="28"/>
      <c r="EBE8" s="28"/>
      <c r="EBF8" s="28"/>
      <c r="EBG8" s="28"/>
      <c r="EBH8" s="28"/>
      <c r="EBI8" s="28"/>
      <c r="EBJ8" s="28"/>
      <c r="EBK8" s="28"/>
      <c r="EBL8" s="28"/>
      <c r="EBM8" s="28"/>
      <c r="EBN8" s="28"/>
      <c r="EBO8" s="28"/>
      <c r="EBP8" s="28"/>
      <c r="EBQ8" s="28"/>
      <c r="EBR8" s="28"/>
      <c r="EBS8" s="28"/>
      <c r="EBT8" s="28"/>
      <c r="EBU8" s="28"/>
      <c r="EBV8" s="28"/>
      <c r="EBW8" s="28"/>
      <c r="EBX8" s="28"/>
      <c r="EBY8" s="28"/>
      <c r="EBZ8" s="28"/>
      <c r="ECA8" s="28"/>
      <c r="ECB8" s="28"/>
      <c r="ECC8" s="28"/>
      <c r="ECD8" s="28"/>
      <c r="ECE8" s="28"/>
      <c r="ECF8" s="28"/>
      <c r="ECG8" s="28"/>
      <c r="ECH8" s="28"/>
      <c r="ECI8" s="28"/>
      <c r="ECJ8" s="28"/>
      <c r="ECK8" s="28"/>
      <c r="ECL8" s="28"/>
      <c r="ECM8" s="28"/>
      <c r="ECN8" s="28"/>
      <c r="ECO8" s="28"/>
      <c r="ECP8" s="28"/>
      <c r="ECQ8" s="28"/>
      <c r="ECR8" s="28"/>
      <c r="ECS8" s="28"/>
      <c r="ECT8" s="28"/>
      <c r="ECU8" s="28"/>
      <c r="ECV8" s="28"/>
      <c r="ECW8" s="28"/>
      <c r="ECX8" s="28"/>
      <c r="ECY8" s="28"/>
      <c r="ECZ8" s="28"/>
      <c r="EDA8" s="28"/>
      <c r="EDB8" s="28"/>
      <c r="EDC8" s="28"/>
      <c r="EDD8" s="28"/>
      <c r="EDE8" s="28"/>
      <c r="EDF8" s="28"/>
      <c r="EDG8" s="28"/>
      <c r="EDH8" s="28"/>
      <c r="EDI8" s="28"/>
      <c r="EDJ8" s="28"/>
      <c r="EDK8" s="28"/>
      <c r="EDL8" s="28"/>
      <c r="EDM8" s="28"/>
      <c r="EDN8" s="28"/>
      <c r="EDO8" s="28"/>
      <c r="EDP8" s="28"/>
      <c r="EDQ8" s="28"/>
      <c r="EDR8" s="28"/>
      <c r="EDS8" s="28"/>
      <c r="EDT8" s="28"/>
      <c r="EDU8" s="28"/>
      <c r="EDV8" s="28"/>
      <c r="EDW8" s="28"/>
      <c r="EDX8" s="28"/>
      <c r="EDY8" s="28"/>
      <c r="EDZ8" s="28"/>
      <c r="EEA8" s="28"/>
      <c r="EEB8" s="28"/>
      <c r="EEC8" s="28"/>
      <c r="EED8" s="28"/>
      <c r="EEE8" s="28"/>
      <c r="EEF8" s="28"/>
      <c r="EEG8" s="28"/>
      <c r="EEH8" s="28"/>
      <c r="EEI8" s="28"/>
      <c r="EEJ8" s="28"/>
      <c r="EEK8" s="28"/>
      <c r="EEL8" s="28"/>
      <c r="EEM8" s="28"/>
      <c r="EEN8" s="28"/>
      <c r="EEO8" s="28"/>
      <c r="EEP8" s="28"/>
      <c r="EEQ8" s="28"/>
      <c r="EER8" s="28"/>
      <c r="EES8" s="28"/>
      <c r="EET8" s="28"/>
      <c r="EEU8" s="28"/>
      <c r="EEV8" s="28"/>
      <c r="EEW8" s="28"/>
      <c r="EEX8" s="28"/>
      <c r="EEY8" s="28"/>
      <c r="EEZ8" s="28"/>
      <c r="EFA8" s="28"/>
      <c r="EFB8" s="28"/>
      <c r="EFC8" s="28"/>
      <c r="EFD8" s="28"/>
      <c r="EFE8" s="28"/>
      <c r="EFF8" s="28"/>
      <c r="EFG8" s="28"/>
      <c r="EFH8" s="28"/>
      <c r="EFI8" s="28"/>
      <c r="EFJ8" s="28"/>
      <c r="EFK8" s="28"/>
      <c r="EFL8" s="28"/>
      <c r="EFM8" s="28"/>
      <c r="EFN8" s="28"/>
      <c r="EFO8" s="28"/>
      <c r="EFP8" s="28"/>
      <c r="EFQ8" s="28"/>
      <c r="EFR8" s="28"/>
      <c r="EFS8" s="28"/>
      <c r="EFT8" s="28"/>
      <c r="EFU8" s="28"/>
      <c r="EFV8" s="28"/>
      <c r="EFW8" s="28"/>
      <c r="EFX8" s="28"/>
      <c r="EFY8" s="28"/>
      <c r="EFZ8" s="28"/>
      <c r="EGA8" s="28"/>
      <c r="EGB8" s="28"/>
      <c r="EGC8" s="28"/>
      <c r="EGD8" s="28"/>
      <c r="EGE8" s="28"/>
      <c r="EGF8" s="28"/>
      <c r="EGG8" s="28"/>
      <c r="EGH8" s="28"/>
      <c r="EGI8" s="28"/>
      <c r="EGJ8" s="28"/>
      <c r="EGK8" s="28"/>
      <c r="EGL8" s="28"/>
      <c r="EGM8" s="28"/>
      <c r="EGN8" s="28"/>
      <c r="EGO8" s="28"/>
      <c r="EGP8" s="28"/>
      <c r="EGQ8" s="28"/>
      <c r="EGR8" s="28"/>
      <c r="EGS8" s="28"/>
      <c r="EGT8" s="28"/>
      <c r="EGU8" s="28"/>
      <c r="EGV8" s="28"/>
      <c r="EGW8" s="28"/>
      <c r="EGX8" s="28"/>
      <c r="EGY8" s="28"/>
      <c r="EGZ8" s="28"/>
      <c r="EHA8" s="28"/>
      <c r="EHB8" s="28"/>
      <c r="EHC8" s="28"/>
      <c r="EHD8" s="28"/>
      <c r="EHE8" s="28"/>
      <c r="EHF8" s="28"/>
      <c r="EHG8" s="28"/>
      <c r="EHH8" s="28"/>
      <c r="EHI8" s="28"/>
      <c r="EHJ8" s="28"/>
      <c r="EHK8" s="28"/>
      <c r="EHL8" s="28"/>
      <c r="EHM8" s="28"/>
      <c r="EHN8" s="28"/>
      <c r="EHO8" s="28"/>
      <c r="EHP8" s="28"/>
      <c r="EHQ8" s="28"/>
      <c r="EHR8" s="28"/>
      <c r="EHS8" s="28"/>
      <c r="EHT8" s="28"/>
      <c r="EHU8" s="28"/>
      <c r="EHV8" s="28"/>
      <c r="EHW8" s="28"/>
      <c r="EHX8" s="28"/>
      <c r="EHY8" s="28"/>
      <c r="EHZ8" s="28"/>
      <c r="EIA8" s="28"/>
      <c r="EIB8" s="28"/>
      <c r="EIC8" s="28"/>
      <c r="EID8" s="28"/>
      <c r="EIE8" s="28"/>
      <c r="EIF8" s="28"/>
      <c r="EIG8" s="28"/>
      <c r="EIH8" s="28"/>
      <c r="EII8" s="28"/>
      <c r="EIJ8" s="28"/>
      <c r="EIK8" s="28"/>
      <c r="EIL8" s="28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7"/>
      <c r="FFR8" s="305" t="s">
        <v>252</v>
      </c>
      <c r="FFS8" s="28"/>
      <c r="FFU8" s="1011" t="s">
        <v>253</v>
      </c>
      <c r="FFV8" s="1011"/>
      <c r="FFW8" s="1012" t="s">
        <v>254</v>
      </c>
      <c r="FFX8" s="1013"/>
      <c r="FFY8" s="1014" t="s">
        <v>255</v>
      </c>
      <c r="FFZ8" s="1016" t="s">
        <v>256</v>
      </c>
      <c r="FGA8" s="173"/>
      <c r="FGB8" s="115"/>
    </row>
    <row r="9" spans="1:4246" s="463" customFormat="1" ht="16.5" customHeight="1" thickBot="1" x14ac:dyDescent="0.5">
      <c r="A9" s="459"/>
      <c r="B9" s="131"/>
      <c r="C9" s="131"/>
      <c r="D9" s="131"/>
      <c r="E9" s="131"/>
      <c r="F9" s="131"/>
      <c r="G9" s="131"/>
      <c r="H9" s="460"/>
      <c r="I9" s="131"/>
      <c r="J9" s="131"/>
      <c r="K9" s="461"/>
      <c r="L9" s="461"/>
      <c r="M9" s="461"/>
      <c r="N9" s="461"/>
      <c r="O9" s="256"/>
      <c r="P9" s="462"/>
      <c r="Q9" s="834"/>
      <c r="R9" s="621" t="s">
        <v>257</v>
      </c>
      <c r="S9" s="468"/>
      <c r="T9" s="489"/>
      <c r="U9" s="543" t="s">
        <v>258</v>
      </c>
      <c r="V9" s="103" t="s">
        <v>259</v>
      </c>
      <c r="W9" s="103" t="s">
        <v>259</v>
      </c>
      <c r="X9" s="103" t="s">
        <v>259</v>
      </c>
      <c r="Y9" s="103" t="s">
        <v>259</v>
      </c>
      <c r="Z9" s="103" t="s">
        <v>259</v>
      </c>
      <c r="AA9" s="103" t="s">
        <v>259</v>
      </c>
      <c r="AB9" s="103" t="s">
        <v>259</v>
      </c>
      <c r="AC9" s="103" t="s">
        <v>259</v>
      </c>
      <c r="AD9" s="103" t="s">
        <v>259</v>
      </c>
      <c r="AE9" s="103" t="s">
        <v>259</v>
      </c>
      <c r="AF9" s="103" t="s">
        <v>259</v>
      </c>
      <c r="AG9" s="103" t="s">
        <v>259</v>
      </c>
      <c r="AH9" s="103" t="s">
        <v>259</v>
      </c>
      <c r="AI9" s="103" t="s">
        <v>259</v>
      </c>
      <c r="AJ9" s="103" t="s">
        <v>259</v>
      </c>
      <c r="AK9" s="103" t="s">
        <v>259</v>
      </c>
      <c r="AL9" s="103" t="s">
        <v>259</v>
      </c>
      <c r="AM9" s="103" t="s">
        <v>259</v>
      </c>
      <c r="AN9" s="103" t="s">
        <v>259</v>
      </c>
      <c r="AO9" s="103" t="s">
        <v>259</v>
      </c>
      <c r="AP9" s="103" t="s">
        <v>259</v>
      </c>
      <c r="AQ9" s="103" t="s">
        <v>259</v>
      </c>
      <c r="AR9" s="103" t="s">
        <v>259</v>
      </c>
      <c r="AS9" s="103" t="s">
        <v>259</v>
      </c>
      <c r="AT9" s="103" t="s">
        <v>259</v>
      </c>
      <c r="AU9" s="103" t="s">
        <v>259</v>
      </c>
      <c r="AV9" s="103" t="s">
        <v>259</v>
      </c>
      <c r="AW9" s="103" t="s">
        <v>259</v>
      </c>
      <c r="AX9" s="541" t="s">
        <v>260</v>
      </c>
      <c r="AY9" s="103" t="s">
        <v>259</v>
      </c>
      <c r="AZ9" s="103" t="s">
        <v>259</v>
      </c>
      <c r="BA9" s="784" t="s">
        <v>259</v>
      </c>
      <c r="BB9" s="541" t="s">
        <v>259</v>
      </c>
      <c r="BC9" s="784" t="s">
        <v>259</v>
      </c>
      <c r="BD9" s="784" t="s">
        <v>259</v>
      </c>
      <c r="BE9" s="930" t="s">
        <v>261</v>
      </c>
      <c r="BF9" s="784" t="s">
        <v>259</v>
      </c>
      <c r="BG9" s="784" t="s">
        <v>259</v>
      </c>
      <c r="BH9" s="784" t="s">
        <v>259</v>
      </c>
      <c r="BI9" s="784" t="s">
        <v>259</v>
      </c>
      <c r="BJ9" s="541" t="s">
        <v>259</v>
      </c>
      <c r="BK9" s="541" t="s">
        <v>259</v>
      </c>
      <c r="BL9" s="541"/>
      <c r="BM9" s="541"/>
      <c r="BN9" s="541"/>
      <c r="BO9" s="541"/>
      <c r="BP9" s="541"/>
      <c r="BQ9" s="541"/>
      <c r="BR9" s="541"/>
      <c r="BS9" s="541"/>
      <c r="BT9" s="541"/>
      <c r="BU9" s="541"/>
      <c r="BV9" s="541"/>
      <c r="BW9" s="541"/>
      <c r="BX9" s="541"/>
      <c r="BY9" s="541"/>
      <c r="BZ9" s="541"/>
      <c r="CA9" s="541"/>
      <c r="CB9" s="541"/>
      <c r="CC9" s="541"/>
      <c r="CD9" s="541"/>
      <c r="CE9" s="541"/>
      <c r="CF9" s="541"/>
      <c r="CG9" s="541"/>
      <c r="CH9" s="541"/>
      <c r="CI9" s="541"/>
      <c r="CJ9" s="541"/>
      <c r="CK9" s="541"/>
      <c r="CL9" s="541"/>
      <c r="CM9" s="541"/>
      <c r="CN9" s="541"/>
      <c r="CO9" s="541"/>
      <c r="CP9" s="541"/>
      <c r="CQ9" s="541"/>
      <c r="CR9" s="541"/>
      <c r="CS9" s="541"/>
      <c r="CT9" s="541"/>
      <c r="CU9" s="541"/>
      <c r="CV9" s="541"/>
      <c r="CW9" s="541"/>
      <c r="CX9" s="541"/>
      <c r="CY9" s="541"/>
      <c r="CZ9" s="541"/>
      <c r="DA9" s="541"/>
      <c r="DB9" s="541"/>
      <c r="DC9" s="541"/>
      <c r="DD9" s="541"/>
      <c r="DE9" s="541"/>
      <c r="DF9" s="541"/>
      <c r="DG9" s="541"/>
      <c r="DH9" s="541"/>
      <c r="DI9" s="541"/>
      <c r="DJ9" s="541"/>
      <c r="DK9" s="541"/>
      <c r="DL9" s="541"/>
      <c r="DM9" s="541"/>
      <c r="DN9" s="541"/>
      <c r="DO9" s="541"/>
      <c r="DP9" s="541"/>
      <c r="DQ9" s="541"/>
      <c r="DR9" s="541"/>
      <c r="DS9" s="541"/>
      <c r="DT9" s="541"/>
      <c r="DU9" s="541"/>
      <c r="DV9" s="541"/>
      <c r="DW9" s="541"/>
      <c r="DX9" s="541"/>
      <c r="DY9" s="541"/>
      <c r="DZ9" s="541"/>
      <c r="EA9" s="541"/>
      <c r="EB9" s="541"/>
      <c r="EC9" s="541"/>
      <c r="ED9" s="541"/>
      <c r="EE9" s="541"/>
      <c r="EF9" s="541"/>
      <c r="EG9" s="541"/>
      <c r="EH9" s="541"/>
      <c r="EI9" s="541"/>
      <c r="EJ9" s="541"/>
      <c r="EK9" s="541"/>
      <c r="EL9" s="541"/>
      <c r="EM9" s="541"/>
      <c r="EN9" s="541"/>
      <c r="EO9" s="541"/>
      <c r="EP9" s="541"/>
      <c r="EQ9" s="541"/>
      <c r="ER9" s="541"/>
      <c r="ES9" s="541"/>
      <c r="ET9" s="541"/>
      <c r="EU9" s="541"/>
      <c r="EV9" s="541"/>
      <c r="EW9" s="541"/>
      <c r="EX9" s="541"/>
      <c r="EY9" s="541"/>
      <c r="EZ9" s="541"/>
      <c r="FA9" s="541"/>
      <c r="FB9" s="541"/>
      <c r="FC9" s="541"/>
      <c r="FD9" s="541"/>
      <c r="FE9" s="541"/>
      <c r="FF9" s="541"/>
      <c r="FG9" s="541"/>
      <c r="FH9" s="541"/>
      <c r="FI9" s="541"/>
      <c r="FJ9" s="541"/>
      <c r="FK9" s="541"/>
      <c r="FL9" s="541"/>
      <c r="FM9" s="541"/>
      <c r="FN9" s="541"/>
      <c r="FO9" s="541"/>
      <c r="FP9" s="541"/>
      <c r="FQ9" s="541"/>
      <c r="FR9" s="541"/>
      <c r="FS9" s="541"/>
      <c r="FT9" s="541"/>
      <c r="FU9" s="541"/>
      <c r="FV9" s="541"/>
      <c r="FW9" s="541"/>
      <c r="FX9" s="541"/>
      <c r="FY9" s="541"/>
      <c r="FZ9" s="541"/>
      <c r="GA9" s="541"/>
      <c r="GB9" s="541"/>
      <c r="GC9" s="541"/>
      <c r="GD9" s="541"/>
      <c r="GE9" s="541"/>
      <c r="GF9" s="541"/>
      <c r="GG9" s="541"/>
      <c r="GH9" s="541"/>
      <c r="GI9" s="541"/>
      <c r="GJ9" s="541"/>
      <c r="GK9" s="541"/>
      <c r="GL9" s="541"/>
      <c r="GM9" s="541"/>
      <c r="GN9" s="541"/>
      <c r="GO9" s="541"/>
      <c r="GP9" s="541"/>
      <c r="GQ9" s="541"/>
      <c r="GR9" s="541"/>
      <c r="GS9" s="541"/>
      <c r="GT9" s="541"/>
      <c r="GU9" s="541"/>
      <c r="GV9" s="541"/>
      <c r="GW9" s="541"/>
      <c r="GX9" s="541"/>
      <c r="GY9" s="541"/>
      <c r="GZ9" s="541"/>
      <c r="HA9" s="541"/>
      <c r="HB9" s="541"/>
      <c r="HC9" s="541"/>
      <c r="HD9" s="541"/>
      <c r="HE9" s="541"/>
      <c r="HF9" s="541"/>
      <c r="HG9" s="541"/>
      <c r="HH9" s="541"/>
      <c r="HI9" s="541"/>
      <c r="HJ9" s="541"/>
      <c r="HK9" s="541"/>
      <c r="HL9" s="541"/>
      <c r="HM9" s="541"/>
      <c r="HN9" s="541"/>
      <c r="HO9" s="541"/>
      <c r="HP9" s="541"/>
      <c r="HQ9" s="541"/>
      <c r="HR9" s="541"/>
      <c r="HS9" s="541"/>
      <c r="HT9" s="541"/>
      <c r="HU9" s="541"/>
      <c r="HV9" s="541"/>
      <c r="HW9" s="541"/>
      <c r="HX9" s="541"/>
      <c r="HY9" s="541"/>
      <c r="HZ9" s="541"/>
      <c r="IA9" s="541"/>
      <c r="IB9" s="541"/>
      <c r="IC9" s="541"/>
      <c r="ID9" s="541"/>
      <c r="IE9" s="541"/>
      <c r="IF9" s="541"/>
      <c r="IG9" s="541"/>
      <c r="IH9" s="541"/>
      <c r="II9" s="541"/>
      <c r="IJ9" s="541"/>
      <c r="IK9" s="541"/>
      <c r="IL9" s="541"/>
      <c r="IM9" s="541"/>
      <c r="IN9" s="541"/>
      <c r="IO9" s="541"/>
      <c r="IP9" s="541"/>
      <c r="IQ9" s="541"/>
      <c r="IR9" s="541"/>
      <c r="IS9" s="541"/>
      <c r="IT9" s="541"/>
      <c r="IU9" s="541"/>
      <c r="IV9" s="541"/>
      <c r="IW9" s="541"/>
      <c r="IX9" s="541"/>
      <c r="IY9" s="541"/>
      <c r="IZ9" s="541"/>
      <c r="JA9" s="541"/>
      <c r="JB9" s="541"/>
      <c r="JC9" s="541"/>
      <c r="JD9" s="541"/>
      <c r="JE9" s="541"/>
      <c r="JF9" s="541"/>
      <c r="JG9" s="541"/>
      <c r="JH9" s="541"/>
      <c r="JI9" s="541"/>
      <c r="JJ9" s="541"/>
      <c r="JK9" s="541"/>
      <c r="JL9" s="541"/>
      <c r="JM9" s="541"/>
      <c r="JN9" s="541"/>
      <c r="JO9" s="541"/>
      <c r="JP9" s="541"/>
      <c r="JQ9" s="541"/>
      <c r="JR9" s="541"/>
      <c r="JS9" s="541"/>
      <c r="JT9" s="541"/>
      <c r="JU9" s="541"/>
      <c r="JV9" s="541"/>
      <c r="JW9" s="541"/>
      <c r="JX9" s="541"/>
      <c r="JY9" s="541"/>
      <c r="JZ9" s="541"/>
      <c r="KA9" s="541"/>
      <c r="KB9" s="541"/>
      <c r="KC9" s="541"/>
      <c r="KD9" s="541"/>
      <c r="KE9" s="541"/>
      <c r="KF9" s="541"/>
      <c r="KG9" s="541"/>
      <c r="KH9" s="541"/>
      <c r="KI9" s="541"/>
      <c r="KJ9" s="541"/>
      <c r="KK9" s="541"/>
      <c r="KL9" s="541"/>
      <c r="KM9" s="541"/>
      <c r="KN9" s="541"/>
      <c r="KO9" s="541"/>
      <c r="KP9" s="541"/>
      <c r="KQ9" s="541"/>
      <c r="KR9" s="541"/>
      <c r="KS9" s="541"/>
      <c r="KT9" s="541"/>
      <c r="KU9" s="541"/>
      <c r="KV9" s="541"/>
      <c r="KW9" s="541"/>
      <c r="KX9" s="541"/>
      <c r="KY9" s="541"/>
      <c r="KZ9" s="541"/>
      <c r="LA9" s="541"/>
      <c r="LB9" s="541"/>
      <c r="LC9" s="541"/>
      <c r="LD9" s="541"/>
      <c r="LE9" s="541"/>
      <c r="LF9" s="541"/>
      <c r="LG9" s="541"/>
      <c r="LH9" s="541"/>
      <c r="LI9" s="541"/>
      <c r="LJ9" s="541"/>
      <c r="LK9" s="541"/>
      <c r="LL9" s="103"/>
      <c r="LM9" s="103"/>
      <c r="LN9" s="103"/>
      <c r="LO9" s="103"/>
      <c r="LP9" s="103"/>
      <c r="LQ9" s="103"/>
      <c r="LR9" s="103"/>
      <c r="LS9" s="103"/>
      <c r="LT9" s="103"/>
      <c r="LU9" s="103"/>
      <c r="LV9" s="103"/>
      <c r="LW9" s="103"/>
      <c r="LX9" s="103"/>
      <c r="LY9" s="103"/>
      <c r="LZ9" s="103"/>
      <c r="MA9" s="103"/>
      <c r="MB9" s="103"/>
      <c r="MC9" s="103"/>
      <c r="MD9" s="103"/>
      <c r="ME9" s="103"/>
      <c r="MF9" s="103"/>
      <c r="MG9" s="103"/>
      <c r="MH9" s="103"/>
      <c r="MI9" s="103"/>
      <c r="MJ9" s="103"/>
      <c r="MK9" s="103"/>
      <c r="ML9" s="103"/>
      <c r="MM9" s="103"/>
      <c r="MN9" s="103"/>
      <c r="MO9" s="103"/>
      <c r="MP9" s="103"/>
      <c r="MQ9" s="103"/>
      <c r="MR9" s="103"/>
      <c r="MS9" s="103"/>
      <c r="MT9" s="103"/>
      <c r="MU9" s="103"/>
      <c r="MV9" s="103"/>
      <c r="MW9" s="103"/>
      <c r="MX9" s="103"/>
      <c r="MY9" s="103"/>
      <c r="MZ9" s="103"/>
      <c r="NA9" s="103"/>
      <c r="NB9" s="103"/>
      <c r="NC9" s="103"/>
      <c r="ND9" s="103"/>
      <c r="NE9" s="103"/>
      <c r="NF9" s="103"/>
      <c r="NG9" s="103"/>
      <c r="NH9" s="103"/>
      <c r="NI9" s="103"/>
      <c r="NJ9" s="103"/>
      <c r="NK9" s="103"/>
      <c r="NL9" s="103"/>
      <c r="NM9" s="103"/>
      <c r="NN9" s="103"/>
      <c r="NO9" s="103"/>
      <c r="NP9" s="103"/>
      <c r="NQ9" s="103"/>
      <c r="NR9" s="103"/>
      <c r="NS9" s="103"/>
      <c r="NT9" s="103"/>
      <c r="NU9" s="103"/>
      <c r="NV9" s="103"/>
      <c r="NW9" s="103"/>
      <c r="NX9" s="103"/>
      <c r="NY9" s="103"/>
      <c r="NZ9" s="103"/>
      <c r="OA9" s="103"/>
      <c r="OB9" s="103"/>
      <c r="OC9" s="103"/>
      <c r="OD9" s="103"/>
      <c r="OE9" s="103"/>
      <c r="OF9" s="103"/>
      <c r="OG9" s="103"/>
      <c r="OH9" s="103"/>
      <c r="OI9" s="103"/>
      <c r="OJ9" s="103"/>
      <c r="OK9" s="103"/>
      <c r="OL9" s="103"/>
      <c r="OM9" s="103"/>
      <c r="ON9" s="103"/>
      <c r="OO9" s="103"/>
      <c r="OP9" s="103"/>
      <c r="OQ9" s="103"/>
      <c r="OR9" s="103"/>
      <c r="OS9" s="103"/>
      <c r="OT9" s="103"/>
      <c r="OU9" s="103"/>
      <c r="OV9" s="103"/>
      <c r="OW9" s="103"/>
      <c r="OX9" s="103"/>
      <c r="OY9" s="103"/>
      <c r="OZ9" s="103"/>
      <c r="PA9" s="103"/>
      <c r="PB9" s="103"/>
      <c r="PC9" s="103"/>
      <c r="PD9" s="103"/>
      <c r="PE9" s="103"/>
      <c r="PF9" s="103"/>
      <c r="PG9" s="103"/>
      <c r="PH9" s="103"/>
      <c r="PI9" s="103"/>
      <c r="PJ9" s="103"/>
      <c r="PK9" s="103"/>
      <c r="PL9" s="103"/>
      <c r="PM9" s="103"/>
      <c r="PN9" s="103"/>
      <c r="PO9" s="103"/>
      <c r="PP9" s="103"/>
      <c r="PQ9" s="103"/>
      <c r="PR9" s="103"/>
      <c r="PS9" s="103"/>
      <c r="PT9" s="103"/>
      <c r="PU9" s="103"/>
      <c r="PV9" s="103"/>
      <c r="PW9" s="103"/>
      <c r="PX9" s="103"/>
      <c r="PY9" s="103"/>
      <c r="PZ9" s="103"/>
      <c r="QA9" s="103"/>
      <c r="QB9" s="103"/>
      <c r="QC9" s="103"/>
      <c r="QD9" s="103"/>
      <c r="QE9" s="103"/>
      <c r="QF9" s="103"/>
      <c r="QG9" s="103"/>
      <c r="QH9" s="103"/>
      <c r="QI9" s="103"/>
      <c r="QJ9" s="103"/>
      <c r="QK9" s="103"/>
      <c r="QL9" s="103"/>
      <c r="QM9" s="103"/>
      <c r="QN9" s="103"/>
      <c r="QO9" s="103"/>
      <c r="QP9" s="103"/>
      <c r="QQ9" s="103"/>
      <c r="QR9" s="103"/>
      <c r="QS9" s="103"/>
      <c r="QT9" s="103"/>
      <c r="QU9" s="103"/>
      <c r="QV9" s="103"/>
      <c r="QW9" s="103"/>
      <c r="QX9" s="103"/>
      <c r="QY9" s="103"/>
      <c r="QZ9" s="103"/>
      <c r="RA9" s="103"/>
      <c r="RB9" s="103"/>
      <c r="RC9" s="103"/>
      <c r="RD9" s="103"/>
      <c r="RE9" s="103"/>
      <c r="RF9" s="103"/>
      <c r="RG9" s="103"/>
      <c r="RH9" s="103"/>
      <c r="RI9" s="103"/>
      <c r="RJ9" s="103"/>
      <c r="RK9" s="103"/>
      <c r="RL9" s="103"/>
      <c r="RM9" s="103"/>
      <c r="RN9" s="103"/>
      <c r="RO9" s="103"/>
      <c r="RP9" s="103"/>
      <c r="RQ9" s="103"/>
      <c r="RR9" s="103"/>
      <c r="RS9" s="103"/>
      <c r="RT9" s="103"/>
      <c r="RU9" s="103"/>
      <c r="RV9" s="103"/>
      <c r="RW9" s="103"/>
      <c r="RX9" s="103"/>
      <c r="RY9" s="103"/>
      <c r="RZ9" s="103"/>
      <c r="SA9" s="103"/>
      <c r="SB9" s="103"/>
      <c r="SC9" s="103"/>
      <c r="SD9" s="103"/>
      <c r="SE9" s="103"/>
      <c r="SF9" s="103"/>
      <c r="SG9" s="103"/>
      <c r="SH9" s="103"/>
      <c r="SI9" s="103"/>
      <c r="SJ9" s="103"/>
      <c r="SK9" s="103"/>
      <c r="SL9" s="103"/>
      <c r="SM9" s="103"/>
      <c r="SN9" s="103"/>
      <c r="SO9" s="103"/>
      <c r="SP9" s="103"/>
      <c r="SQ9" s="103"/>
      <c r="SR9" s="103"/>
      <c r="SS9" s="103"/>
      <c r="ST9" s="103"/>
      <c r="SU9" s="103"/>
      <c r="SV9" s="103"/>
      <c r="SW9" s="103"/>
      <c r="SX9" s="103"/>
      <c r="SY9" s="103"/>
      <c r="SZ9" s="103"/>
      <c r="TA9" s="103"/>
      <c r="TB9" s="103"/>
      <c r="TC9" s="103"/>
      <c r="TD9" s="103"/>
      <c r="TE9" s="103"/>
      <c r="TF9" s="103"/>
      <c r="TG9" s="103"/>
      <c r="TH9" s="103"/>
      <c r="TI9" s="103"/>
      <c r="TJ9" s="103"/>
      <c r="TK9" s="103"/>
      <c r="TL9" s="103"/>
      <c r="TM9" s="103"/>
      <c r="TN9" s="103"/>
      <c r="TO9" s="103"/>
      <c r="TP9" s="103"/>
      <c r="TQ9" s="103"/>
      <c r="TR9" s="103"/>
      <c r="TS9" s="103"/>
      <c r="TT9" s="103"/>
      <c r="TU9" s="103"/>
      <c r="TV9" s="103"/>
      <c r="TW9" s="103"/>
      <c r="TX9" s="103"/>
      <c r="TY9" s="103"/>
      <c r="TZ9" s="103"/>
      <c r="UA9" s="103"/>
      <c r="UB9" s="103"/>
      <c r="UC9" s="103"/>
      <c r="UD9" s="103"/>
      <c r="UE9" s="103"/>
      <c r="UF9" s="103"/>
      <c r="UG9" s="103"/>
      <c r="UH9" s="103"/>
      <c r="UI9" s="103"/>
      <c r="UJ9" s="103"/>
      <c r="UK9" s="103"/>
      <c r="UL9" s="103"/>
      <c r="UM9" s="103"/>
      <c r="UN9" s="103"/>
      <c r="UO9" s="103"/>
      <c r="UP9" s="103"/>
      <c r="UQ9" s="103"/>
      <c r="UR9" s="103"/>
      <c r="US9" s="103"/>
      <c r="UT9" s="103"/>
      <c r="UU9" s="103"/>
      <c r="UV9" s="103"/>
      <c r="UW9" s="103"/>
      <c r="UX9" s="103"/>
      <c r="UY9" s="103"/>
      <c r="UZ9" s="103"/>
      <c r="VA9" s="103"/>
      <c r="VB9" s="103"/>
      <c r="VC9" s="103"/>
      <c r="VD9" s="103"/>
      <c r="VE9" s="103"/>
      <c r="VF9" s="103"/>
      <c r="VG9" s="103"/>
      <c r="VH9" s="103"/>
      <c r="VI9" s="103"/>
      <c r="VJ9" s="103"/>
      <c r="VK9" s="103"/>
      <c r="VL9" s="103"/>
      <c r="VM9" s="103"/>
      <c r="VN9" s="103"/>
      <c r="VO9" s="103"/>
      <c r="VP9" s="103"/>
      <c r="VQ9" s="103"/>
      <c r="VR9" s="103"/>
      <c r="VS9" s="103"/>
      <c r="VT9" s="103"/>
      <c r="VU9" s="103"/>
      <c r="VV9" s="103"/>
      <c r="VW9" s="103"/>
      <c r="VX9" s="103"/>
      <c r="VY9" s="103"/>
      <c r="VZ9" s="103"/>
      <c r="WA9" s="103"/>
      <c r="WB9" s="103"/>
      <c r="WC9" s="103"/>
      <c r="WD9" s="103"/>
      <c r="WE9" s="103"/>
      <c r="WF9" s="103"/>
      <c r="WG9" s="103"/>
      <c r="WH9" s="103"/>
      <c r="WI9" s="103"/>
      <c r="WJ9" s="103"/>
      <c r="WK9" s="103"/>
      <c r="WL9" s="103"/>
      <c r="WM9" s="103"/>
      <c r="WN9" s="103"/>
      <c r="WO9" s="103"/>
      <c r="WP9" s="103"/>
      <c r="WQ9" s="103"/>
      <c r="WR9" s="103"/>
      <c r="WS9" s="103" t="s">
        <v>262</v>
      </c>
      <c r="WT9" s="103"/>
      <c r="WU9" s="103"/>
      <c r="WV9" s="541" t="s">
        <v>263</v>
      </c>
      <c r="WW9" s="542"/>
      <c r="WY9" s="464"/>
      <c r="WZ9" s="464"/>
      <c r="XA9" s="464"/>
      <c r="XB9" s="464"/>
      <c r="XC9" s="464"/>
      <c r="XD9" s="464"/>
      <c r="XE9" s="464"/>
      <c r="XF9" s="464"/>
      <c r="XG9" s="464"/>
      <c r="XH9" s="464"/>
      <c r="XI9" s="464"/>
      <c r="XJ9" s="464"/>
      <c r="XK9" s="464"/>
      <c r="XL9" s="464"/>
      <c r="XM9" s="464"/>
      <c r="XN9" s="464"/>
      <c r="XO9" s="464"/>
      <c r="XP9" s="464"/>
      <c r="XQ9" s="464"/>
      <c r="XR9" s="464"/>
      <c r="XS9" s="464"/>
      <c r="XT9" s="464"/>
      <c r="XU9" s="464"/>
      <c r="XV9" s="464"/>
      <c r="XW9" s="464"/>
      <c r="XX9" s="464"/>
      <c r="XY9" s="464"/>
      <c r="XZ9" s="464"/>
      <c r="YA9" s="464"/>
      <c r="YB9" s="464"/>
      <c r="YC9" s="464"/>
      <c r="YD9" s="464"/>
      <c r="YE9" s="464"/>
      <c r="YF9" s="464"/>
      <c r="YG9" s="464"/>
      <c r="YH9" s="464"/>
      <c r="YI9" s="464"/>
      <c r="YJ9" s="464"/>
      <c r="YK9" s="464"/>
      <c r="YL9" s="464"/>
      <c r="YM9" s="464"/>
      <c r="YN9" s="464"/>
      <c r="YO9" s="464"/>
      <c r="YP9" s="464"/>
      <c r="YQ9" s="464"/>
      <c r="YR9" s="464"/>
      <c r="YS9" s="464"/>
      <c r="YT9" s="464"/>
      <c r="YU9" s="464"/>
      <c r="YV9" s="464"/>
      <c r="YW9" s="464"/>
      <c r="YX9" s="464"/>
      <c r="YY9" s="464"/>
      <c r="YZ9" s="464"/>
      <c r="ZA9" s="464"/>
      <c r="ZB9" s="464"/>
      <c r="ZC9" s="464"/>
      <c r="ZD9" s="464"/>
      <c r="ZE9" s="464"/>
      <c r="ZF9" s="464"/>
      <c r="ZG9" s="464"/>
      <c r="ZH9" s="464"/>
      <c r="ZI9" s="464"/>
      <c r="ZJ9" s="464"/>
      <c r="ZK9" s="464"/>
      <c r="ZL9" s="464"/>
      <c r="ZM9" s="464"/>
      <c r="ZN9" s="464"/>
      <c r="ZO9" s="464"/>
      <c r="ZP9" s="464"/>
      <c r="ZQ9" s="464"/>
      <c r="ZR9" s="464"/>
      <c r="ZS9" s="464"/>
      <c r="ZT9" s="464"/>
      <c r="ZU9" s="464"/>
      <c r="ZV9" s="464"/>
      <c r="ZW9" s="464"/>
      <c r="ZX9" s="464"/>
      <c r="ZY9" s="464"/>
      <c r="ZZ9" s="464"/>
      <c r="AAA9" s="464"/>
      <c r="AAB9" s="464"/>
      <c r="AAC9" s="464"/>
      <c r="AAD9" s="464"/>
      <c r="AAE9" s="464"/>
      <c r="AAF9" s="464"/>
      <c r="AAG9" s="464"/>
      <c r="AAH9" s="464"/>
      <c r="AAI9" s="464"/>
      <c r="AAJ9" s="464"/>
      <c r="AAK9" s="464"/>
      <c r="AAL9" s="464"/>
      <c r="AAM9" s="464"/>
      <c r="AAN9" s="464"/>
      <c r="AAO9" s="464"/>
      <c r="AAP9" s="464"/>
      <c r="AAQ9" s="464"/>
      <c r="AAR9" s="464"/>
      <c r="AAS9" s="464"/>
      <c r="AAT9" s="464"/>
      <c r="AAU9" s="464"/>
      <c r="AAV9" s="464"/>
      <c r="AAW9" s="464"/>
      <c r="AAX9" s="464"/>
      <c r="AAY9" s="464"/>
      <c r="AAZ9" s="464"/>
      <c r="ABA9" s="464"/>
      <c r="ABB9" s="464"/>
      <c r="ABC9" s="464"/>
      <c r="ABD9" s="464"/>
      <c r="ABE9" s="464"/>
      <c r="ABF9" s="464"/>
      <c r="ABG9" s="464"/>
      <c r="ABH9" s="464"/>
      <c r="ABI9" s="464"/>
      <c r="ABJ9" s="464"/>
      <c r="ABK9" s="464"/>
      <c r="ABL9" s="464"/>
      <c r="ABM9" s="464"/>
      <c r="ABN9" s="464"/>
      <c r="ABO9" s="464"/>
      <c r="ABP9" s="464"/>
      <c r="ABQ9" s="464"/>
      <c r="ABR9" s="464"/>
      <c r="ABS9" s="464"/>
      <c r="ABT9" s="464"/>
      <c r="ABU9" s="464"/>
      <c r="ABV9" s="464"/>
      <c r="ABW9" s="464"/>
      <c r="ABX9" s="464"/>
      <c r="ABY9" s="464"/>
      <c r="ABZ9" s="464"/>
      <c r="ACA9" s="464"/>
      <c r="ACB9" s="464"/>
      <c r="ACC9" s="464"/>
      <c r="ACD9" s="464"/>
      <c r="ACE9" s="464"/>
      <c r="ACF9" s="464"/>
      <c r="ACG9" s="464"/>
      <c r="ACH9" s="464"/>
      <c r="ACI9" s="464"/>
      <c r="ACJ9" s="464"/>
      <c r="ACK9" s="464"/>
      <c r="ACL9" s="464"/>
      <c r="ACM9" s="464"/>
      <c r="ACN9" s="464"/>
      <c r="ACO9" s="464"/>
      <c r="ACP9" s="464"/>
      <c r="ACQ9" s="464"/>
      <c r="ACR9" s="464"/>
      <c r="ACS9" s="464"/>
      <c r="ACT9" s="464"/>
      <c r="ACU9" s="464"/>
      <c r="ACV9" s="464"/>
      <c r="ACW9" s="464"/>
      <c r="ACX9" s="464"/>
      <c r="ACY9" s="464"/>
      <c r="ACZ9" s="464"/>
      <c r="ADA9" s="464"/>
      <c r="ADB9" s="464"/>
      <c r="ADC9" s="464"/>
      <c r="ADD9" s="464"/>
      <c r="ADE9" s="464"/>
      <c r="ADF9" s="464"/>
      <c r="ADG9" s="464"/>
      <c r="ADH9" s="464"/>
      <c r="ADI9" s="464"/>
      <c r="ADJ9" s="464"/>
      <c r="ADK9" s="464"/>
      <c r="ADL9" s="464"/>
      <c r="ADM9" s="464"/>
      <c r="ADN9" s="464"/>
      <c r="ADO9" s="464"/>
      <c r="ADP9" s="464"/>
      <c r="ADQ9" s="464"/>
      <c r="ADR9" s="464"/>
      <c r="ADS9" s="464"/>
      <c r="ADT9" s="464"/>
      <c r="ADU9" s="464"/>
      <c r="ADV9" s="464"/>
      <c r="ADW9" s="464"/>
      <c r="ADX9" s="464"/>
      <c r="ADY9" s="464"/>
      <c r="ADZ9" s="464"/>
      <c r="AEA9" s="464"/>
      <c r="AEB9" s="464"/>
      <c r="AEC9" s="464"/>
      <c r="AED9" s="464"/>
      <c r="AEE9" s="464"/>
      <c r="AEF9" s="464"/>
      <c r="AEG9" s="464"/>
      <c r="AEH9" s="464"/>
      <c r="AEI9" s="464"/>
      <c r="AEJ9" s="464"/>
      <c r="AEK9" s="464"/>
      <c r="AEL9" s="464"/>
      <c r="AEM9" s="464"/>
      <c r="AEN9" s="464"/>
      <c r="AEO9" s="464"/>
      <c r="AEP9" s="464"/>
      <c r="AEQ9" s="464"/>
      <c r="AER9" s="464"/>
      <c r="AES9" s="464"/>
      <c r="AET9" s="464"/>
      <c r="AEU9" s="464"/>
      <c r="AEV9" s="464"/>
      <c r="AEW9" s="464"/>
      <c r="AEX9" s="464"/>
      <c r="AEY9" s="464"/>
      <c r="AEZ9" s="464"/>
      <c r="AFA9" s="464"/>
      <c r="AFB9" s="464"/>
      <c r="AFC9" s="464"/>
      <c r="AFD9" s="464"/>
      <c r="AFE9" s="464"/>
      <c r="AFF9" s="464"/>
      <c r="AFG9" s="464"/>
      <c r="AFH9" s="464"/>
      <c r="AFI9" s="464"/>
      <c r="AFJ9" s="464"/>
      <c r="AFK9" s="464"/>
      <c r="AFL9" s="464"/>
      <c r="AFM9" s="464"/>
      <c r="AFN9" s="464"/>
      <c r="AFO9" s="464"/>
      <c r="AFP9" s="464"/>
      <c r="AFQ9" s="464"/>
      <c r="AFR9" s="464"/>
      <c r="AFS9" s="464"/>
      <c r="AFT9" s="464"/>
      <c r="AFU9" s="464"/>
      <c r="AFV9" s="464"/>
      <c r="AFW9" s="464"/>
      <c r="AFX9" s="464"/>
      <c r="AFY9" s="464"/>
      <c r="AFZ9" s="464"/>
      <c r="AGA9" s="464"/>
      <c r="AGB9" s="464"/>
      <c r="AGC9" s="464"/>
      <c r="AGD9" s="464"/>
      <c r="AGE9" s="464"/>
      <c r="AGF9" s="464"/>
      <c r="AGG9" s="464"/>
      <c r="AGH9" s="464"/>
      <c r="AGI9" s="464"/>
      <c r="AGJ9" s="464"/>
      <c r="AGK9" s="464"/>
      <c r="AGL9" s="464"/>
      <c r="AGM9" s="464"/>
      <c r="AGN9" s="464"/>
      <c r="AGO9" s="464"/>
      <c r="AGP9" s="464"/>
      <c r="AGQ9" s="464"/>
      <c r="AGR9" s="464"/>
      <c r="AGS9" s="464"/>
      <c r="AGT9" s="464"/>
      <c r="AGU9" s="464"/>
      <c r="AGV9" s="464"/>
      <c r="AGW9" s="464"/>
      <c r="AGX9" s="464"/>
      <c r="AGY9" s="464"/>
      <c r="AGZ9" s="464"/>
      <c r="AHA9" s="464"/>
      <c r="AHB9" s="464"/>
      <c r="AHC9" s="464"/>
      <c r="AHD9" s="464"/>
      <c r="AHE9" s="464"/>
      <c r="AHF9" s="464"/>
      <c r="AHG9" s="464"/>
      <c r="AHH9" s="464"/>
      <c r="AHI9" s="464"/>
      <c r="AHJ9" s="464"/>
      <c r="AHK9" s="464"/>
      <c r="AHL9" s="464"/>
      <c r="AHM9" s="464"/>
      <c r="AHN9" s="464"/>
      <c r="AHO9" s="464"/>
      <c r="AHP9" s="464"/>
      <c r="AHQ9" s="464"/>
      <c r="AHR9" s="464"/>
      <c r="AHS9" s="464"/>
      <c r="AHT9" s="464"/>
      <c r="AHU9" s="464"/>
      <c r="AHV9" s="464"/>
      <c r="AHW9" s="464"/>
      <c r="AHX9" s="464"/>
      <c r="AHY9" s="464"/>
      <c r="AHZ9" s="464"/>
      <c r="AIA9" s="464"/>
      <c r="AIB9" s="464"/>
      <c r="AIC9" s="464"/>
      <c r="AID9" s="464"/>
      <c r="AIE9" s="464"/>
      <c r="AIF9" s="464"/>
      <c r="AIG9" s="464"/>
      <c r="AIH9" s="464"/>
      <c r="AII9" s="464"/>
      <c r="AIJ9" s="464"/>
      <c r="AIK9" s="464"/>
      <c r="AIL9" s="464"/>
      <c r="AIM9" s="464"/>
      <c r="AIN9" s="464"/>
      <c r="AIO9" s="464"/>
      <c r="AIP9" s="464"/>
      <c r="AIQ9" s="464"/>
      <c r="AIR9" s="464"/>
      <c r="AIS9" s="464"/>
      <c r="AIT9" s="464"/>
      <c r="AIU9" s="464"/>
      <c r="AIV9" s="464"/>
      <c r="AIW9" s="464"/>
      <c r="AIX9" s="464"/>
      <c r="AIY9" s="464"/>
      <c r="AIZ9" s="464"/>
      <c r="AJA9" s="464"/>
      <c r="AJB9" s="464"/>
      <c r="AJC9" s="464"/>
      <c r="AJD9" s="464"/>
      <c r="AJE9" s="464"/>
      <c r="AJF9" s="464"/>
      <c r="AJG9" s="464"/>
      <c r="AJH9" s="464"/>
      <c r="AJI9" s="464"/>
      <c r="AJJ9" s="464"/>
      <c r="AJK9" s="464"/>
      <c r="AJL9" s="464"/>
      <c r="AJM9" s="464"/>
      <c r="AJN9" s="464"/>
      <c r="AJO9" s="464"/>
      <c r="AJP9" s="464"/>
      <c r="AJQ9" s="464"/>
      <c r="AJR9" s="464"/>
      <c r="AJS9" s="464"/>
      <c r="AJT9" s="464"/>
      <c r="AJU9" s="464"/>
      <c r="AJV9" s="464"/>
      <c r="AJW9" s="464"/>
      <c r="AJX9" s="464"/>
      <c r="AJY9" s="464"/>
      <c r="AJZ9" s="464"/>
      <c r="AKA9" s="464"/>
      <c r="AKB9" s="464"/>
      <c r="AKC9" s="464"/>
      <c r="AKD9" s="464"/>
      <c r="AKE9" s="464"/>
      <c r="AKF9" s="464"/>
      <c r="AKG9" s="464"/>
      <c r="AKH9" s="464"/>
      <c r="AKI9" s="464"/>
      <c r="AKJ9" s="464"/>
      <c r="AKK9" s="464"/>
      <c r="AKL9" s="464"/>
      <c r="AKM9" s="464"/>
      <c r="AKN9" s="464"/>
      <c r="AKO9" s="464"/>
      <c r="AKP9" s="464"/>
      <c r="AKQ9" s="464"/>
      <c r="AKR9" s="464"/>
      <c r="AKS9" s="464"/>
      <c r="AKT9" s="464"/>
      <c r="AKU9" s="464"/>
      <c r="AKV9" s="464"/>
      <c r="AKW9" s="464"/>
      <c r="AKX9" s="464"/>
      <c r="AKY9" s="464"/>
      <c r="AKZ9" s="464"/>
      <c r="ALA9" s="464"/>
      <c r="ALB9" s="464"/>
      <c r="ALC9" s="464"/>
      <c r="ALD9" s="464"/>
      <c r="ALE9" s="464"/>
      <c r="ALF9" s="464"/>
      <c r="ALG9" s="464"/>
      <c r="ALH9" s="464"/>
      <c r="ALI9" s="464"/>
      <c r="ALJ9" s="464"/>
      <c r="ALK9" s="464"/>
      <c r="ALL9" s="464"/>
      <c r="ALM9" s="464"/>
      <c r="ALN9" s="464"/>
      <c r="ALO9" s="464"/>
      <c r="ALP9" s="464"/>
      <c r="ALQ9" s="464"/>
      <c r="ALR9" s="464"/>
      <c r="ALS9" s="464"/>
      <c r="ALT9" s="464"/>
      <c r="ALU9" s="464"/>
      <c r="ALV9" s="464"/>
      <c r="ALW9" s="464"/>
      <c r="ALX9" s="464"/>
      <c r="ALY9" s="464"/>
      <c r="ALZ9" s="464"/>
      <c r="AMA9" s="464"/>
      <c r="AMB9" s="464"/>
      <c r="AMC9" s="464"/>
      <c r="AMD9" s="464"/>
      <c r="AME9" s="464"/>
      <c r="AMF9" s="464"/>
      <c r="AMG9" s="464"/>
      <c r="AMH9" s="464"/>
      <c r="AMI9" s="464"/>
      <c r="AMJ9" s="464"/>
      <c r="AMK9" s="464"/>
      <c r="AML9" s="464"/>
      <c r="AMM9" s="464"/>
      <c r="AMN9" s="464"/>
      <c r="AMO9" s="464"/>
      <c r="AMP9" s="464"/>
      <c r="AMQ9" s="464"/>
      <c r="AMR9" s="464"/>
      <c r="AMS9" s="464"/>
      <c r="AMT9" s="464"/>
      <c r="AMU9" s="464"/>
      <c r="AMV9" s="464"/>
      <c r="AMW9" s="464"/>
      <c r="AMX9" s="464"/>
      <c r="AMY9" s="464"/>
      <c r="AMZ9" s="464"/>
      <c r="ANA9" s="464"/>
      <c r="ANB9" s="464"/>
      <c r="ANC9" s="464"/>
      <c r="AND9" s="464"/>
      <c r="ANE9" s="464"/>
      <c r="ANF9" s="464"/>
      <c r="ANG9" s="464"/>
      <c r="ANH9" s="464"/>
      <c r="ANI9" s="464"/>
      <c r="ANJ9" s="464"/>
      <c r="ANK9" s="464"/>
      <c r="ANL9" s="464"/>
      <c r="ANM9" s="464"/>
      <c r="ANN9" s="464"/>
      <c r="ANO9" s="464"/>
      <c r="ANP9" s="464"/>
      <c r="ANQ9" s="464"/>
      <c r="ANR9" s="464"/>
      <c r="ANS9" s="464"/>
      <c r="ANT9" s="464"/>
      <c r="ANU9" s="464"/>
      <c r="ANV9" s="464"/>
      <c r="ANW9" s="464"/>
      <c r="ANX9" s="464"/>
      <c r="ANY9" s="464"/>
      <c r="ANZ9" s="464"/>
      <c r="AOA9" s="464"/>
      <c r="AOB9" s="464"/>
      <c r="AOC9" s="464"/>
      <c r="AOD9" s="464"/>
      <c r="AOE9" s="464"/>
      <c r="AOF9" s="464"/>
      <c r="AOG9" s="464"/>
      <c r="AOH9" s="464"/>
      <c r="AOI9" s="464"/>
      <c r="AOJ9" s="464"/>
      <c r="AOK9" s="464"/>
      <c r="AOL9" s="464"/>
      <c r="AOM9" s="464"/>
      <c r="AON9" s="464"/>
      <c r="AOO9" s="464"/>
      <c r="AOP9" s="464"/>
      <c r="AOQ9" s="464"/>
      <c r="AOR9" s="464"/>
      <c r="AOS9" s="464"/>
      <c r="AOT9" s="464"/>
      <c r="AOU9" s="464"/>
      <c r="AOV9" s="464"/>
      <c r="AOW9" s="464"/>
      <c r="AOX9" s="464"/>
      <c r="AOY9" s="464"/>
      <c r="AOZ9" s="464"/>
      <c r="APA9" s="464"/>
      <c r="APB9" s="464"/>
      <c r="APC9" s="464"/>
      <c r="APD9" s="464"/>
      <c r="APE9" s="464"/>
      <c r="APF9" s="464"/>
      <c r="APG9" s="464"/>
      <c r="APH9" s="464"/>
      <c r="API9" s="464"/>
      <c r="APJ9" s="464"/>
      <c r="APK9" s="464"/>
      <c r="APL9" s="464"/>
      <c r="APM9" s="464"/>
      <c r="APN9" s="464"/>
      <c r="APO9" s="464"/>
      <c r="APP9" s="464"/>
      <c r="APQ9" s="464"/>
      <c r="APR9" s="464"/>
      <c r="APS9" s="464"/>
      <c r="APT9" s="464"/>
      <c r="APU9" s="464"/>
      <c r="APV9" s="464"/>
      <c r="APW9" s="464"/>
      <c r="APX9" s="464"/>
      <c r="APY9" s="464"/>
      <c r="APZ9" s="464"/>
      <c r="AQA9" s="464"/>
      <c r="AQB9" s="464"/>
      <c r="AQC9" s="464"/>
      <c r="AQD9" s="464"/>
      <c r="AQE9" s="464"/>
      <c r="AQF9" s="464"/>
      <c r="AQG9" s="464"/>
      <c r="AQH9" s="464"/>
      <c r="AQI9" s="464"/>
      <c r="AQJ9" s="464"/>
      <c r="AQK9" s="464"/>
      <c r="AQL9" s="464"/>
      <c r="AQM9" s="464"/>
      <c r="AQN9" s="464"/>
      <c r="AQO9" s="464"/>
      <c r="AQP9" s="464"/>
      <c r="AQQ9" s="464"/>
      <c r="AQR9" s="464"/>
      <c r="AQS9" s="464"/>
      <c r="AQT9" s="464"/>
      <c r="AQU9" s="464"/>
      <c r="AQV9" s="464"/>
      <c r="AQW9" s="464"/>
      <c r="AQX9" s="464"/>
      <c r="AQY9" s="464"/>
      <c r="AQZ9" s="464"/>
      <c r="ARA9" s="464"/>
      <c r="ARB9" s="464"/>
      <c r="ARC9" s="464"/>
      <c r="ARD9" s="464"/>
      <c r="ARE9" s="464"/>
      <c r="ARF9" s="464"/>
      <c r="ARG9" s="464"/>
      <c r="ARH9" s="464"/>
      <c r="ARI9" s="464"/>
      <c r="ARJ9" s="464"/>
      <c r="ARK9" s="464"/>
      <c r="ARL9" s="464"/>
      <c r="ARM9" s="464"/>
      <c r="ARN9" s="464"/>
      <c r="ARO9" s="464"/>
      <c r="ARP9" s="464"/>
      <c r="ARQ9" s="464"/>
      <c r="ARR9" s="464"/>
      <c r="ARS9" s="464"/>
      <c r="ART9" s="464"/>
      <c r="ARU9" s="464"/>
      <c r="ARV9" s="464"/>
      <c r="ARW9" s="464"/>
      <c r="ARX9" s="464"/>
      <c r="ARY9" s="464"/>
      <c r="ARZ9" s="464"/>
      <c r="ASA9" s="464"/>
      <c r="ASB9" s="464"/>
      <c r="ASC9" s="464"/>
      <c r="ASD9" s="464"/>
      <c r="ASE9" s="464"/>
      <c r="ASF9" s="464"/>
      <c r="ASG9" s="464"/>
      <c r="ASH9" s="464"/>
      <c r="ASI9" s="464"/>
      <c r="ASJ9" s="464"/>
      <c r="ASK9" s="464"/>
      <c r="ASL9" s="464"/>
      <c r="ASM9" s="464"/>
      <c r="ASN9" s="464"/>
      <c r="ASO9" s="464"/>
      <c r="ASP9" s="464"/>
      <c r="ASQ9" s="464"/>
      <c r="ASR9" s="464"/>
      <c r="ASS9" s="464"/>
      <c r="AST9" s="464"/>
      <c r="ASU9" s="464"/>
      <c r="ASV9" s="464"/>
      <c r="ASW9" s="464"/>
      <c r="ASX9" s="464"/>
      <c r="ASY9" s="464"/>
      <c r="ASZ9" s="464"/>
      <c r="ATA9" s="464"/>
      <c r="ATB9" s="464"/>
      <c r="ATC9" s="464"/>
      <c r="ATD9" s="464"/>
      <c r="ATE9" s="464"/>
      <c r="ATF9" s="464"/>
      <c r="ATG9" s="464"/>
      <c r="ATH9" s="464"/>
      <c r="ATI9" s="464"/>
      <c r="ATJ9" s="464"/>
      <c r="ATK9" s="464"/>
      <c r="ATL9" s="464"/>
      <c r="ATM9" s="464"/>
      <c r="ATN9" s="464"/>
      <c r="ATO9" s="464"/>
      <c r="ATP9" s="464"/>
      <c r="ATQ9" s="464"/>
      <c r="ATR9" s="464"/>
      <c r="ATS9" s="464"/>
      <c r="ATT9" s="464"/>
      <c r="ATU9" s="464"/>
      <c r="ATV9" s="464"/>
      <c r="ATW9" s="464"/>
      <c r="ATX9" s="464"/>
      <c r="ATY9" s="464"/>
      <c r="ATZ9" s="464"/>
      <c r="AUB9" s="464"/>
      <c r="AUC9" s="464"/>
      <c r="AUD9" s="464"/>
      <c r="AUE9" s="464"/>
      <c r="AUF9" s="464"/>
      <c r="AUG9" s="464"/>
      <c r="AUH9" s="464"/>
      <c r="AUI9" s="464"/>
      <c r="AUJ9" s="464"/>
      <c r="AUK9" s="464"/>
      <c r="AUL9" s="464"/>
      <c r="AUM9" s="464"/>
      <c r="AUN9" s="464"/>
      <c r="AUO9" s="464"/>
      <c r="AUP9" s="464"/>
      <c r="AUQ9" s="464"/>
      <c r="AUR9" s="464"/>
      <c r="AUS9" s="464"/>
      <c r="AUT9" s="464"/>
      <c r="AUU9" s="464"/>
      <c r="AUV9" s="464"/>
      <c r="AUW9" s="464"/>
      <c r="AUX9" s="464"/>
      <c r="AUY9" s="464"/>
      <c r="AUZ9" s="464"/>
      <c r="AVA9" s="464"/>
      <c r="AVB9" s="464"/>
      <c r="AVC9" s="464"/>
      <c r="AVD9" s="464"/>
      <c r="AVE9" s="464"/>
      <c r="AVF9" s="464"/>
      <c r="AVG9" s="464"/>
      <c r="AVH9" s="464"/>
      <c r="AVI9" s="464"/>
      <c r="AVJ9" s="464"/>
      <c r="AVK9" s="464"/>
      <c r="AVL9" s="464"/>
      <c r="AVM9" s="464"/>
      <c r="AVN9" s="464"/>
      <c r="AVO9" s="464"/>
      <c r="AVP9" s="464"/>
      <c r="AVQ9" s="464"/>
      <c r="AVR9" s="464"/>
      <c r="AVS9" s="464"/>
      <c r="AVT9" s="464"/>
      <c r="AVU9" s="464"/>
      <c r="AVV9" s="464"/>
      <c r="AVW9" s="464"/>
      <c r="AVX9" s="464"/>
      <c r="AVY9" s="464"/>
      <c r="AVZ9" s="464"/>
      <c r="AWA9" s="464"/>
      <c r="AWB9" s="464"/>
      <c r="AWC9" s="464"/>
      <c r="AWD9" s="464"/>
      <c r="AWE9" s="464"/>
      <c r="AWF9" s="464"/>
      <c r="AWG9" s="464"/>
      <c r="AWH9" s="464"/>
      <c r="AWI9" s="464"/>
      <c r="AWJ9" s="464"/>
      <c r="AWK9" s="464"/>
      <c r="AWL9" s="464"/>
      <c r="AWM9" s="464"/>
      <c r="AWN9" s="464"/>
      <c r="AWO9" s="464"/>
      <c r="AWP9" s="464"/>
      <c r="AWQ9" s="464"/>
      <c r="AWR9" s="464"/>
      <c r="AWS9" s="464"/>
      <c r="AWT9" s="464"/>
      <c r="AWU9" s="464"/>
      <c r="AWV9" s="464"/>
      <c r="AWW9" s="464"/>
      <c r="AWX9" s="464"/>
      <c r="AWY9" s="464"/>
      <c r="AWZ9" s="464"/>
      <c r="AXA9" s="464"/>
      <c r="AXB9" s="464"/>
      <c r="AXC9" s="464"/>
      <c r="AXD9" s="464"/>
      <c r="AXE9" s="464"/>
      <c r="AXF9" s="464"/>
      <c r="AXG9" s="464"/>
      <c r="AXH9" s="464"/>
      <c r="AXI9" s="464"/>
      <c r="AXJ9" s="464"/>
      <c r="AXK9" s="464"/>
      <c r="AXL9" s="464"/>
      <c r="AXM9" s="464"/>
      <c r="AXN9" s="464"/>
      <c r="AXO9" s="464"/>
      <c r="AXP9" s="464"/>
      <c r="AXQ9" s="464"/>
      <c r="AXR9" s="464"/>
      <c r="AXS9" s="464"/>
      <c r="AXT9" s="464"/>
      <c r="AXU9" s="464"/>
      <c r="AXV9" s="464"/>
      <c r="AXW9" s="464"/>
      <c r="AXX9" s="464"/>
      <c r="AXY9" s="464"/>
      <c r="AXZ9" s="464"/>
      <c r="AYA9" s="464"/>
      <c r="AYB9" s="464"/>
      <c r="AYC9" s="464"/>
      <c r="AYD9" s="464"/>
      <c r="AYE9" s="464"/>
      <c r="AYF9" s="464"/>
      <c r="AYG9" s="464"/>
      <c r="AYH9" s="464"/>
      <c r="AYI9" s="464"/>
      <c r="AYJ9" s="464"/>
      <c r="AYK9" s="464"/>
      <c r="AYL9" s="464"/>
      <c r="AYM9" s="464"/>
      <c r="AYN9" s="464"/>
      <c r="AYO9" s="464"/>
      <c r="AYP9" s="464"/>
      <c r="AYQ9" s="464"/>
      <c r="AYR9" s="464"/>
      <c r="AYS9" s="464"/>
      <c r="AYT9" s="464"/>
      <c r="AYU9" s="464"/>
      <c r="AYV9" s="464"/>
      <c r="AYW9" s="464"/>
      <c r="AYX9" s="464"/>
      <c r="AYY9" s="464"/>
      <c r="AYZ9" s="464"/>
      <c r="AZA9" s="464"/>
      <c r="AZB9" s="464"/>
      <c r="AZC9" s="464"/>
      <c r="AZD9" s="464"/>
      <c r="AZE9" s="464"/>
      <c r="AZF9" s="464"/>
      <c r="AZG9" s="464"/>
      <c r="AZH9" s="464"/>
      <c r="AZI9" s="464"/>
      <c r="AZJ9" s="464"/>
      <c r="AZK9" s="464"/>
      <c r="AZL9" s="464"/>
      <c r="AZM9" s="464"/>
      <c r="AZN9" s="464"/>
      <c r="AZO9" s="464"/>
      <c r="AZP9" s="464"/>
      <c r="AZQ9" s="464"/>
      <c r="AZR9" s="464"/>
      <c r="AZS9" s="464"/>
      <c r="AZT9" s="464"/>
      <c r="AZU9" s="464"/>
      <c r="AZV9" s="464"/>
      <c r="AZW9" s="464"/>
      <c r="AZX9" s="464"/>
      <c r="AZY9" s="464"/>
      <c r="AZZ9" s="464"/>
      <c r="BAA9" s="464"/>
      <c r="BAB9" s="464"/>
      <c r="BAC9" s="464"/>
      <c r="BAD9" s="464"/>
      <c r="BAE9" s="464"/>
      <c r="BAF9" s="464"/>
      <c r="BAG9" s="464"/>
      <c r="BAH9" s="464"/>
      <c r="BAI9" s="464"/>
      <c r="BAJ9" s="464"/>
      <c r="BAK9" s="464"/>
      <c r="BAL9" s="464"/>
      <c r="BAM9" s="464"/>
      <c r="BAN9" s="464"/>
      <c r="BAO9" s="464"/>
      <c r="BAP9" s="464"/>
      <c r="BAQ9" s="464"/>
      <c r="BAR9" s="464"/>
      <c r="BAS9" s="464"/>
      <c r="BAT9" s="464"/>
      <c r="BAU9" s="464"/>
      <c r="BAV9" s="464"/>
      <c r="BAW9" s="464"/>
      <c r="BAX9" s="464"/>
      <c r="BAY9" s="464"/>
      <c r="BAZ9" s="464"/>
      <c r="BBA9" s="464"/>
      <c r="BBB9" s="464"/>
      <c r="BBC9" s="464"/>
      <c r="BBD9" s="464"/>
      <c r="BBE9" s="464"/>
      <c r="BBF9" s="464"/>
      <c r="BBG9" s="464"/>
      <c r="BBH9" s="464"/>
      <c r="BBI9" s="464"/>
      <c r="BBJ9" s="464"/>
      <c r="BBK9" s="464"/>
      <c r="BBL9" s="464"/>
      <c r="BBM9" s="464"/>
      <c r="BBN9" s="464"/>
      <c r="BBO9" s="464"/>
      <c r="BBP9" s="464"/>
      <c r="BBQ9" s="464"/>
      <c r="BBR9" s="464"/>
      <c r="BBS9" s="464"/>
      <c r="BBT9" s="464"/>
      <c r="BBU9" s="464"/>
      <c r="BBV9" s="464"/>
      <c r="BBW9" s="464"/>
      <c r="BBX9" s="464"/>
      <c r="BBY9" s="464"/>
      <c r="BBZ9" s="464"/>
      <c r="BCA9" s="464"/>
      <c r="BCB9" s="464"/>
      <c r="BCC9" s="464"/>
      <c r="BCD9" s="464"/>
      <c r="BCE9" s="464"/>
      <c r="BCF9" s="464"/>
      <c r="BCG9" s="464"/>
      <c r="BCH9" s="464"/>
      <c r="BCI9" s="464"/>
      <c r="BCJ9" s="464"/>
      <c r="BCK9" s="464"/>
      <c r="BCL9" s="464"/>
      <c r="BCM9" s="464"/>
      <c r="BCN9" s="464"/>
      <c r="BCO9" s="464"/>
      <c r="BCP9" s="464"/>
      <c r="BCQ9" s="464"/>
      <c r="BCR9" s="464"/>
      <c r="BCS9" s="464"/>
      <c r="BCT9" s="464"/>
      <c r="BCU9" s="464"/>
      <c r="BCV9" s="464"/>
      <c r="BCW9" s="464"/>
      <c r="BCX9" s="464"/>
      <c r="BCY9" s="464"/>
      <c r="BCZ9" s="464"/>
      <c r="BDA9" s="464"/>
      <c r="BDB9" s="464"/>
      <c r="BDC9" s="464"/>
      <c r="BDD9" s="464"/>
      <c r="BDE9" s="464"/>
      <c r="BDF9" s="464"/>
      <c r="BDG9" s="464"/>
      <c r="BDH9" s="464"/>
      <c r="BDI9" s="464"/>
      <c r="BDJ9" s="464"/>
      <c r="BDK9" s="464"/>
      <c r="BDL9" s="464"/>
      <c r="BDM9" s="464"/>
      <c r="BDN9" s="464"/>
      <c r="BDO9" s="464"/>
      <c r="BDP9" s="464"/>
      <c r="BDQ9" s="464"/>
      <c r="BDR9" s="464"/>
      <c r="BDS9" s="464"/>
      <c r="BDT9" s="464"/>
      <c r="BDU9" s="464"/>
      <c r="BDV9" s="464"/>
      <c r="BDW9" s="464"/>
      <c r="BDX9" s="464"/>
      <c r="BDY9" s="464"/>
      <c r="BDZ9" s="464"/>
      <c r="BEA9" s="464"/>
      <c r="BEB9" s="464"/>
      <c r="BEC9" s="464"/>
      <c r="BED9" s="464"/>
      <c r="BEE9" s="464"/>
      <c r="BEF9" s="464"/>
      <c r="BEG9" s="464"/>
      <c r="BEH9" s="464"/>
      <c r="BEI9" s="464"/>
      <c r="BEJ9" s="464"/>
      <c r="BEK9" s="464"/>
      <c r="BEL9" s="464"/>
      <c r="BEM9" s="464"/>
      <c r="BEN9" s="464"/>
      <c r="BEO9" s="464"/>
      <c r="BEP9" s="464"/>
      <c r="BEQ9" s="464"/>
      <c r="BER9" s="464"/>
      <c r="BES9" s="464"/>
      <c r="BET9" s="464"/>
      <c r="BEU9" s="464"/>
      <c r="BEV9" s="464"/>
      <c r="BEW9" s="464"/>
      <c r="BEX9" s="464"/>
      <c r="BEY9" s="464"/>
      <c r="BEZ9" s="464"/>
      <c r="BFA9" s="464"/>
      <c r="BFB9" s="464"/>
      <c r="BFC9" s="464"/>
      <c r="BFD9" s="464"/>
      <c r="BFE9" s="464"/>
      <c r="BFF9" s="464"/>
      <c r="BFG9" s="464"/>
      <c r="BFH9" s="464"/>
      <c r="BFI9" s="464"/>
      <c r="BFJ9" s="464"/>
      <c r="BFK9" s="464"/>
      <c r="BFL9" s="464"/>
      <c r="BFM9" s="464"/>
      <c r="BFN9" s="464"/>
      <c r="BFO9" s="464"/>
      <c r="BFP9" s="464"/>
      <c r="BFQ9" s="464"/>
      <c r="BFR9" s="464"/>
      <c r="BFS9" s="464"/>
      <c r="BFT9" s="464"/>
      <c r="BFU9" s="464"/>
      <c r="BFV9" s="464"/>
      <c r="BFW9" s="464"/>
      <c r="BFX9" s="464"/>
      <c r="BFY9" s="464"/>
      <c r="BFZ9" s="464"/>
      <c r="BGA9" s="464"/>
      <c r="BGB9" s="464"/>
      <c r="BGC9" s="464"/>
      <c r="BGD9" s="464"/>
      <c r="BGE9" s="464"/>
      <c r="BGF9" s="464"/>
      <c r="BGG9" s="464"/>
      <c r="BGH9" s="464"/>
      <c r="BGI9" s="464"/>
      <c r="BGJ9" s="464"/>
      <c r="BGK9" s="464"/>
      <c r="BGL9" s="464"/>
      <c r="BGM9" s="464"/>
      <c r="BGN9" s="464"/>
      <c r="BGO9" s="464"/>
      <c r="BGP9" s="464"/>
      <c r="BGQ9" s="464"/>
      <c r="BGR9" s="464"/>
      <c r="BGS9" s="464"/>
      <c r="BGT9" s="464"/>
      <c r="BGU9" s="464"/>
      <c r="BGV9" s="464"/>
      <c r="BGW9" s="464"/>
      <c r="BGX9" s="464"/>
      <c r="BGY9" s="464"/>
      <c r="BGZ9" s="464"/>
      <c r="BHA9" s="464"/>
      <c r="BHB9" s="464"/>
      <c r="BHC9" s="464"/>
      <c r="BHD9" s="464"/>
      <c r="BHE9" s="464"/>
      <c r="BHF9" s="464"/>
      <c r="BHG9" s="464"/>
      <c r="BHH9" s="464"/>
      <c r="BHI9" s="464"/>
      <c r="BHJ9" s="464"/>
      <c r="BHK9" s="464"/>
      <c r="BHL9" s="464"/>
      <c r="BHM9" s="464"/>
      <c r="BHN9" s="464"/>
      <c r="BHO9" s="464"/>
      <c r="BHP9" s="464"/>
      <c r="BHQ9" s="464"/>
      <c r="BHR9" s="464"/>
      <c r="BHS9" s="464"/>
      <c r="BHT9" s="464"/>
      <c r="BHU9" s="464"/>
      <c r="BHV9" s="464"/>
      <c r="BHW9" s="464"/>
      <c r="BHX9" s="464"/>
      <c r="BHY9" s="464"/>
      <c r="BHZ9" s="464"/>
      <c r="BIA9" s="464"/>
      <c r="BIB9" s="464"/>
      <c r="BIC9" s="464"/>
      <c r="BID9" s="464"/>
      <c r="BIE9" s="464"/>
      <c r="BIF9" s="464"/>
      <c r="BIG9" s="464"/>
      <c r="BIH9" s="464"/>
      <c r="BII9" s="464"/>
      <c r="BIJ9" s="464"/>
      <c r="BIK9" s="464"/>
      <c r="BIL9" s="464"/>
      <c r="BIM9" s="464"/>
      <c r="BIN9" s="464"/>
      <c r="BIO9" s="464"/>
      <c r="BIP9" s="464"/>
      <c r="BIQ9" s="464"/>
      <c r="BIR9" s="464"/>
      <c r="BIS9" s="464"/>
      <c r="BIT9" s="464"/>
      <c r="BIU9" s="464"/>
      <c r="BIV9" s="464"/>
      <c r="BIW9" s="464"/>
      <c r="BIX9" s="464"/>
      <c r="BIY9" s="464"/>
      <c r="BIZ9" s="464"/>
      <c r="BJA9" s="464"/>
      <c r="BJB9" s="464"/>
      <c r="BJC9" s="464"/>
      <c r="BJD9" s="464"/>
      <c r="BJE9" s="464"/>
      <c r="BJF9" s="464"/>
      <c r="BJG9" s="464"/>
      <c r="BJH9" s="464"/>
      <c r="BJI9" s="464"/>
      <c r="BJJ9" s="464"/>
      <c r="BJK9" s="464"/>
      <c r="BJL9" s="464"/>
      <c r="BJM9" s="464"/>
      <c r="BJN9" s="464"/>
      <c r="BJO9" s="464"/>
      <c r="BJP9" s="464"/>
      <c r="BJQ9" s="464"/>
      <c r="BJR9" s="464"/>
      <c r="BJS9" s="464"/>
      <c r="BJT9" s="464"/>
      <c r="BJU9" s="464"/>
      <c r="BJV9" s="464"/>
      <c r="BJW9" s="464"/>
      <c r="BJX9" s="464"/>
      <c r="BJY9" s="464"/>
      <c r="BJZ9" s="464"/>
      <c r="BKA9" s="464"/>
      <c r="BKB9" s="464"/>
      <c r="BKC9" s="464"/>
      <c r="BKD9" s="464"/>
      <c r="BKE9" s="464"/>
      <c r="BKF9" s="464"/>
      <c r="BKG9" s="464"/>
      <c r="BKH9" s="464"/>
      <c r="BKI9" s="464"/>
      <c r="BKJ9" s="464"/>
      <c r="BKK9" s="464"/>
      <c r="BKL9" s="464"/>
      <c r="BKM9" s="464"/>
      <c r="BKN9" s="464"/>
      <c r="BKO9" s="464"/>
      <c r="BKP9" s="464"/>
      <c r="BKQ9" s="464"/>
      <c r="BKR9" s="464"/>
      <c r="BKS9" s="464"/>
      <c r="BKT9" s="464"/>
      <c r="BKU9" s="464"/>
      <c r="BKV9" s="464"/>
      <c r="BKW9" s="464"/>
      <c r="BKX9" s="464"/>
      <c r="BKY9" s="464"/>
      <c r="BKZ9" s="464"/>
      <c r="BLA9" s="464"/>
      <c r="BLB9" s="464"/>
      <c r="BLC9" s="464"/>
      <c r="BLD9" s="464"/>
      <c r="BLE9" s="464"/>
      <c r="BLF9" s="464"/>
      <c r="BLG9" s="464"/>
      <c r="BLH9" s="464"/>
      <c r="BLI9" s="464"/>
      <c r="BLJ9" s="464"/>
      <c r="BLK9" s="464"/>
      <c r="BLL9" s="464"/>
      <c r="BLM9" s="464"/>
      <c r="BLN9" s="464"/>
      <c r="BLO9" s="464"/>
      <c r="BLP9" s="464"/>
      <c r="BLQ9" s="464"/>
      <c r="BLR9" s="464"/>
      <c r="BLS9" s="464"/>
      <c r="BLT9" s="464"/>
      <c r="BLU9" s="464"/>
      <c r="BLV9" s="464"/>
      <c r="BLW9" s="464"/>
      <c r="BLX9" s="464"/>
      <c r="BLY9" s="464"/>
      <c r="BLZ9" s="464"/>
      <c r="BMA9" s="464"/>
      <c r="BMB9" s="464"/>
      <c r="BMC9" s="464"/>
      <c r="BMD9" s="464"/>
      <c r="BME9" s="464"/>
      <c r="BMF9" s="464"/>
      <c r="BMG9" s="464"/>
      <c r="BMH9" s="464"/>
      <c r="BMI9" s="464"/>
      <c r="BMJ9" s="464"/>
      <c r="BMK9" s="464"/>
      <c r="BML9" s="464"/>
      <c r="BMM9" s="464"/>
      <c r="BMN9" s="464"/>
      <c r="BMO9" s="464"/>
      <c r="BMP9" s="464"/>
      <c r="BMQ9" s="464"/>
      <c r="BMR9" s="464"/>
      <c r="BMS9" s="464"/>
      <c r="BMT9" s="464"/>
      <c r="BMU9" s="464"/>
      <c r="BMV9" s="464"/>
      <c r="BMW9" s="464"/>
      <c r="BMX9" s="464"/>
      <c r="BMY9" s="464"/>
      <c r="BMZ9" s="464"/>
      <c r="BNA9" s="464"/>
      <c r="BNB9" s="464"/>
      <c r="BNC9" s="464"/>
      <c r="BND9" s="464"/>
      <c r="BNE9" s="464"/>
      <c r="BNF9" s="464"/>
      <c r="BNG9" s="464"/>
      <c r="BNH9" s="464"/>
      <c r="BNI9" s="464"/>
      <c r="BNJ9" s="464"/>
      <c r="BNK9" s="464"/>
      <c r="BNL9" s="464"/>
      <c r="BNM9" s="464"/>
      <c r="BNN9" s="464"/>
      <c r="BNO9" s="464"/>
      <c r="BNP9" s="464"/>
      <c r="BNQ9" s="464"/>
      <c r="BNR9" s="464"/>
      <c r="BNS9" s="464"/>
      <c r="BNT9" s="464"/>
      <c r="BNU9" s="464"/>
      <c r="BNV9" s="464"/>
      <c r="BNW9" s="464"/>
      <c r="BNX9" s="464"/>
      <c r="BNY9" s="464"/>
      <c r="BNZ9" s="464"/>
      <c r="BOA9" s="464"/>
      <c r="BOB9" s="464"/>
      <c r="BOC9" s="464"/>
      <c r="BOD9" s="464"/>
      <c r="BOE9" s="464"/>
      <c r="BOF9" s="464"/>
      <c r="BOG9" s="464"/>
      <c r="BOH9" s="464"/>
      <c r="BOI9" s="464"/>
      <c r="BOJ9" s="464"/>
      <c r="BOK9" s="464"/>
      <c r="BOL9" s="464"/>
      <c r="BOM9" s="464"/>
      <c r="BON9" s="464"/>
      <c r="BOO9" s="464"/>
      <c r="BOP9" s="464"/>
      <c r="BOQ9" s="464"/>
      <c r="BOR9" s="464"/>
      <c r="BOS9" s="464"/>
      <c r="BOT9" s="464"/>
      <c r="BOU9" s="464"/>
      <c r="BOV9" s="464"/>
      <c r="BOW9" s="464"/>
      <c r="BOX9" s="464"/>
      <c r="BOY9" s="464"/>
      <c r="BOZ9" s="464"/>
      <c r="BPA9" s="464"/>
      <c r="BPB9" s="464"/>
      <c r="BPC9" s="464"/>
      <c r="BPD9" s="464"/>
      <c r="BPE9" s="464"/>
      <c r="BPF9" s="464"/>
      <c r="BPG9" s="464"/>
      <c r="BPH9" s="464"/>
      <c r="BPI9" s="464"/>
      <c r="BPJ9" s="464"/>
      <c r="BPK9" s="464"/>
      <c r="BPL9" s="464"/>
      <c r="BPM9" s="464"/>
      <c r="BPN9" s="464"/>
      <c r="BPO9" s="464"/>
      <c r="BPP9" s="464"/>
      <c r="BPQ9" s="464"/>
      <c r="BPR9" s="464"/>
      <c r="BPS9" s="464"/>
      <c r="BPT9" s="464"/>
      <c r="BPU9" s="464"/>
      <c r="BPV9" s="464"/>
      <c r="BPW9" s="464"/>
      <c r="BPX9" s="464"/>
      <c r="BPY9" s="464"/>
      <c r="BPZ9" s="464"/>
      <c r="BQA9" s="464"/>
      <c r="BQB9" s="464"/>
      <c r="BQC9" s="464"/>
      <c r="BQD9" s="464"/>
      <c r="BQE9" s="464"/>
      <c r="BQF9" s="464"/>
      <c r="BQG9" s="464"/>
      <c r="BQH9" s="464"/>
      <c r="BQI9" s="464"/>
      <c r="BQJ9" s="464"/>
      <c r="BQK9" s="464"/>
      <c r="BQL9" s="464"/>
      <c r="BQM9" s="464"/>
      <c r="BQN9" s="464"/>
      <c r="BQO9" s="464"/>
      <c r="BQP9" s="464"/>
      <c r="BQQ9" s="464"/>
      <c r="BQR9" s="464"/>
      <c r="BQS9" s="464"/>
      <c r="BQT9" s="464"/>
      <c r="BQU9" s="464"/>
      <c r="BQV9" s="464"/>
      <c r="BQW9" s="464"/>
      <c r="BQX9" s="464"/>
      <c r="BQY9" s="464"/>
      <c r="BQZ9" s="464"/>
      <c r="BRA9" s="464"/>
      <c r="BRB9" s="464"/>
      <c r="BRC9" s="464"/>
      <c r="BRE9" s="464"/>
      <c r="BRF9" s="464"/>
      <c r="BRG9" s="464"/>
      <c r="BRH9" s="464"/>
      <c r="BRI9" s="464"/>
      <c r="BRJ9" s="464"/>
      <c r="BRK9" s="464"/>
      <c r="BRL9" s="464"/>
      <c r="BRM9" s="464"/>
      <c r="BRN9" s="464"/>
      <c r="BRO9" s="464"/>
      <c r="BRP9" s="464"/>
      <c r="BRQ9" s="464"/>
      <c r="BRR9" s="464"/>
      <c r="BRS9" s="464"/>
      <c r="BRT9" s="464"/>
      <c r="BRU9" s="464"/>
      <c r="BRV9" s="464"/>
      <c r="BRW9" s="464"/>
      <c r="BRX9" s="464"/>
      <c r="BRY9" s="464"/>
      <c r="BRZ9" s="464"/>
      <c r="BSA9" s="464"/>
      <c r="BSB9" s="464"/>
      <c r="BSC9" s="464"/>
      <c r="BSD9" s="464"/>
      <c r="BSE9" s="464"/>
      <c r="BSF9" s="464"/>
      <c r="BSG9" s="464"/>
      <c r="BSH9" s="464"/>
      <c r="BSI9" s="464"/>
      <c r="BSJ9" s="464"/>
      <c r="BSK9" s="464"/>
      <c r="BSL9" s="464"/>
      <c r="BSM9" s="464"/>
      <c r="BSN9" s="464"/>
      <c r="BSO9" s="464"/>
      <c r="BSP9" s="464"/>
      <c r="BSQ9" s="464"/>
      <c r="BSR9" s="464"/>
      <c r="BSS9" s="464"/>
      <c r="BST9" s="464"/>
      <c r="BSU9" s="464"/>
      <c r="BSV9" s="464"/>
      <c r="BSW9" s="464"/>
      <c r="BSX9" s="464"/>
      <c r="BSY9" s="464"/>
      <c r="BSZ9" s="464"/>
      <c r="BTA9" s="464"/>
      <c r="BTB9" s="464"/>
      <c r="BTC9" s="464"/>
      <c r="BTD9" s="464"/>
      <c r="BTE9" s="464"/>
      <c r="BTF9" s="464"/>
      <c r="BTG9" s="464"/>
      <c r="BTH9" s="464"/>
      <c r="BTI9" s="464"/>
      <c r="BTJ9" s="464"/>
      <c r="BTK9" s="464"/>
      <c r="BTL9" s="464"/>
      <c r="BTM9" s="464"/>
      <c r="BTN9" s="464"/>
      <c r="BTO9" s="464"/>
      <c r="BTP9" s="464"/>
      <c r="BTQ9" s="464"/>
      <c r="BTR9" s="464"/>
      <c r="BTS9" s="464"/>
      <c r="BTT9" s="464"/>
      <c r="BTU9" s="464"/>
      <c r="BTV9" s="464"/>
      <c r="BTW9" s="464"/>
      <c r="BTX9" s="464"/>
      <c r="BTY9" s="464"/>
      <c r="BTZ9" s="464"/>
      <c r="BUA9" s="464"/>
      <c r="BUB9" s="464"/>
      <c r="BUC9" s="464"/>
      <c r="BUD9" s="464"/>
      <c r="BUE9" s="464"/>
      <c r="BUF9" s="464"/>
      <c r="BUG9" s="464"/>
      <c r="BUH9" s="464"/>
      <c r="BUI9" s="464"/>
      <c r="BUJ9" s="464"/>
      <c r="BUK9" s="464"/>
      <c r="BUL9" s="464"/>
      <c r="BUM9" s="464"/>
      <c r="BUN9" s="464"/>
      <c r="BUO9" s="464"/>
      <c r="BUP9" s="464"/>
      <c r="BUQ9" s="464"/>
      <c r="BUR9" s="464"/>
      <c r="BUS9" s="464"/>
      <c r="BUT9" s="464"/>
      <c r="BUU9" s="464"/>
      <c r="BUV9" s="464"/>
      <c r="BUW9" s="464"/>
      <c r="BUX9" s="464"/>
      <c r="BUY9" s="464"/>
      <c r="BUZ9" s="464"/>
      <c r="BVA9" s="464"/>
      <c r="BVB9" s="464"/>
      <c r="BVC9" s="464"/>
      <c r="BVD9" s="464"/>
      <c r="BVE9" s="464"/>
      <c r="BVF9" s="464"/>
      <c r="BVG9" s="464"/>
      <c r="BVH9" s="464"/>
      <c r="BVI9" s="464"/>
      <c r="BVJ9" s="464"/>
      <c r="BVK9" s="464"/>
      <c r="BVL9" s="464"/>
      <c r="BVM9" s="464"/>
      <c r="BVN9" s="464"/>
      <c r="BVO9" s="464"/>
      <c r="BVP9" s="464"/>
      <c r="BVQ9" s="464"/>
      <c r="BVR9" s="464"/>
      <c r="BVS9" s="464"/>
      <c r="BVT9" s="464"/>
      <c r="BVU9" s="464"/>
      <c r="BVV9" s="464"/>
      <c r="BVW9" s="464"/>
      <c r="BVX9" s="464"/>
      <c r="BVY9" s="464"/>
      <c r="BVZ9" s="464"/>
      <c r="BWA9" s="464"/>
      <c r="BWB9" s="464"/>
      <c r="BWC9" s="464"/>
      <c r="BWD9" s="464"/>
      <c r="BWE9" s="464"/>
      <c r="BWF9" s="464"/>
      <c r="BWG9" s="464"/>
      <c r="BWH9" s="464"/>
      <c r="BWI9" s="464"/>
      <c r="BWJ9" s="464"/>
      <c r="BWK9" s="464"/>
      <c r="BWL9" s="464"/>
      <c r="BWM9" s="464"/>
      <c r="BWN9" s="464"/>
      <c r="BWO9" s="464"/>
      <c r="BWP9" s="464"/>
      <c r="BWQ9" s="464"/>
      <c r="BWR9" s="464"/>
      <c r="BWS9" s="464"/>
      <c r="BWT9" s="464"/>
      <c r="BWU9" s="464"/>
      <c r="BWV9" s="464"/>
      <c r="BWW9" s="464"/>
      <c r="BWX9" s="464"/>
      <c r="BWY9" s="464"/>
      <c r="BWZ9" s="464"/>
      <c r="BXA9" s="464"/>
      <c r="BXB9" s="464"/>
      <c r="BXC9" s="464"/>
      <c r="BXD9" s="464"/>
      <c r="BXE9" s="464"/>
      <c r="BXF9" s="464"/>
      <c r="BXG9" s="464"/>
      <c r="BXH9" s="464"/>
      <c r="BXI9" s="464"/>
      <c r="BXJ9" s="464"/>
      <c r="BXK9" s="464"/>
      <c r="BXL9" s="464"/>
      <c r="BXM9" s="464"/>
      <c r="BXN9" s="464"/>
      <c r="BXO9" s="464"/>
      <c r="BXP9" s="464"/>
      <c r="BXQ9" s="464"/>
      <c r="BXR9" s="464"/>
      <c r="BXS9" s="464"/>
      <c r="BXT9" s="464"/>
      <c r="BXU9" s="464"/>
      <c r="BXV9" s="464"/>
      <c r="BXW9" s="464"/>
      <c r="BXX9" s="464"/>
      <c r="BXY9" s="464"/>
      <c r="BXZ9" s="464"/>
      <c r="BYA9" s="464"/>
      <c r="BYB9" s="464"/>
      <c r="BYC9" s="464"/>
      <c r="BYD9" s="464"/>
      <c r="BYE9" s="464"/>
      <c r="BYF9" s="464"/>
      <c r="BYG9" s="464"/>
      <c r="BYH9" s="464"/>
      <c r="BYI9" s="464"/>
      <c r="BYJ9" s="464"/>
      <c r="BYK9" s="464"/>
      <c r="BYL9" s="464"/>
      <c r="BYM9" s="464"/>
      <c r="BYN9" s="464"/>
      <c r="BYO9" s="464"/>
      <c r="BYP9" s="464"/>
      <c r="BYQ9" s="464"/>
      <c r="BYR9" s="464"/>
      <c r="BYS9" s="464"/>
      <c r="BYT9" s="464"/>
      <c r="BYU9" s="464"/>
      <c r="BYV9" s="464"/>
      <c r="BYW9" s="464"/>
      <c r="BYX9" s="464"/>
      <c r="BYY9" s="464"/>
      <c r="BYZ9" s="464"/>
      <c r="BZA9" s="464"/>
      <c r="BZB9" s="464"/>
      <c r="BZC9" s="464"/>
      <c r="BZD9" s="464"/>
      <c r="BZE9" s="464"/>
      <c r="BZF9" s="464"/>
      <c r="BZG9" s="464"/>
      <c r="BZH9" s="464"/>
      <c r="BZI9" s="464"/>
      <c r="BZJ9" s="464"/>
      <c r="BZK9" s="464"/>
      <c r="BZL9" s="464"/>
      <c r="BZM9" s="464"/>
      <c r="BZN9" s="464"/>
      <c r="BZO9" s="464"/>
      <c r="BZP9" s="464"/>
      <c r="BZQ9" s="464"/>
      <c r="BZR9" s="464"/>
      <c r="BZS9" s="464"/>
      <c r="BZT9" s="464"/>
      <c r="BZU9" s="464"/>
      <c r="BZV9" s="464"/>
      <c r="BZW9" s="464"/>
      <c r="BZX9" s="464"/>
      <c r="BZY9" s="464"/>
      <c r="BZZ9" s="464"/>
      <c r="CAA9" s="464"/>
      <c r="CAB9" s="464"/>
      <c r="CAC9" s="464"/>
      <c r="CAD9" s="464"/>
      <c r="CAE9" s="464"/>
      <c r="CAF9" s="464"/>
      <c r="CAG9" s="464"/>
      <c r="CAH9" s="464"/>
      <c r="CAI9" s="464"/>
      <c r="CAJ9" s="464"/>
      <c r="CAK9" s="464"/>
      <c r="CAL9" s="464"/>
      <c r="CAM9" s="464"/>
      <c r="CAN9" s="464"/>
      <c r="CAO9" s="464"/>
      <c r="CAP9" s="464"/>
      <c r="CAQ9" s="464"/>
      <c r="CAR9" s="464"/>
      <c r="CAS9" s="464"/>
      <c r="CAT9" s="464"/>
      <c r="CAU9" s="464"/>
      <c r="CAV9" s="464"/>
      <c r="CAW9" s="464"/>
      <c r="CAX9" s="464"/>
      <c r="CAY9" s="464"/>
      <c r="CAZ9" s="464"/>
      <c r="CBA9" s="464"/>
      <c r="CBB9" s="464"/>
      <c r="CBC9" s="464"/>
      <c r="CBD9" s="464"/>
      <c r="CBE9" s="464"/>
      <c r="CBF9" s="464"/>
      <c r="CBG9" s="464"/>
      <c r="CBH9" s="464"/>
      <c r="CBI9" s="464"/>
      <c r="CBJ9" s="464"/>
      <c r="CBK9" s="464"/>
      <c r="CBL9" s="464"/>
      <c r="CBM9" s="464"/>
      <c r="CBN9" s="464"/>
      <c r="CBO9" s="464"/>
      <c r="CBP9" s="464"/>
      <c r="CBQ9" s="464"/>
      <c r="CBR9" s="464"/>
      <c r="CBS9" s="464"/>
      <c r="CBT9" s="464"/>
      <c r="CBU9" s="464"/>
      <c r="CBV9" s="464"/>
      <c r="CBW9" s="464"/>
      <c r="CBX9" s="464"/>
      <c r="CBY9" s="464"/>
      <c r="CBZ9" s="464"/>
      <c r="CCA9" s="464"/>
      <c r="CCB9" s="464"/>
      <c r="CCC9" s="464"/>
      <c r="CCD9" s="464"/>
      <c r="CCE9" s="464"/>
      <c r="CCF9" s="464"/>
      <c r="CCG9" s="464"/>
      <c r="CCH9" s="464"/>
      <c r="CCI9" s="464"/>
      <c r="CCJ9" s="464"/>
      <c r="CCK9" s="464"/>
      <c r="CCL9" s="464"/>
      <c r="CCM9" s="464"/>
      <c r="CCN9" s="464"/>
      <c r="CCO9" s="464"/>
      <c r="CCP9" s="464"/>
      <c r="CCQ9" s="464"/>
      <c r="CCR9" s="464"/>
      <c r="CCS9" s="464"/>
      <c r="CCT9" s="464"/>
      <c r="CCU9" s="464"/>
      <c r="CCV9" s="464"/>
      <c r="CCW9" s="464"/>
      <c r="CCX9" s="464"/>
      <c r="CCY9" s="464"/>
      <c r="CCZ9" s="464"/>
      <c r="CDA9" s="464"/>
      <c r="CDB9" s="464"/>
      <c r="CDC9" s="464"/>
      <c r="CDD9" s="464"/>
      <c r="CDE9" s="464"/>
      <c r="CDF9" s="464"/>
      <c r="CDG9" s="464"/>
      <c r="CDH9" s="464"/>
      <c r="CDI9" s="464"/>
      <c r="CDJ9" s="464"/>
      <c r="CDK9" s="464"/>
      <c r="CDL9" s="464"/>
      <c r="CDM9" s="464"/>
      <c r="CDN9" s="464"/>
      <c r="CDO9" s="464"/>
      <c r="CDP9" s="464"/>
      <c r="CDQ9" s="464"/>
      <c r="CDR9" s="464"/>
      <c r="CDS9" s="464"/>
      <c r="CDT9" s="464"/>
      <c r="CDU9" s="464"/>
      <c r="CDV9" s="464"/>
      <c r="CDW9" s="464"/>
      <c r="CDX9" s="464"/>
      <c r="CDY9" s="464"/>
      <c r="CDZ9" s="464"/>
      <c r="CEA9" s="464"/>
      <c r="CEB9" s="464"/>
      <c r="CEC9" s="464"/>
      <c r="CED9" s="464"/>
      <c r="CEE9" s="464"/>
      <c r="CEF9" s="464"/>
      <c r="CEG9" s="464"/>
      <c r="CEH9" s="464"/>
      <c r="CEI9" s="464"/>
      <c r="CEJ9" s="464"/>
      <c r="CEK9" s="464"/>
      <c r="CEL9" s="464"/>
      <c r="CEM9" s="464"/>
      <c r="CEN9" s="464"/>
      <c r="CEO9" s="464"/>
      <c r="CEP9" s="464"/>
      <c r="CEQ9" s="464"/>
      <c r="CER9" s="464"/>
      <c r="CES9" s="464"/>
      <c r="CET9" s="464"/>
      <c r="CEU9" s="464"/>
      <c r="CEV9" s="464"/>
      <c r="CEW9" s="464"/>
      <c r="CEX9" s="464"/>
      <c r="CEY9" s="464"/>
      <c r="CEZ9" s="464"/>
      <c r="CFA9" s="464"/>
      <c r="CFB9" s="464"/>
      <c r="CFC9" s="464"/>
      <c r="CFD9" s="464"/>
      <c r="CFE9" s="464"/>
      <c r="CFF9" s="464"/>
      <c r="CFG9" s="464"/>
      <c r="CFH9" s="464"/>
      <c r="CFI9" s="464"/>
      <c r="CFJ9" s="464"/>
      <c r="CFK9" s="464"/>
      <c r="CFL9" s="464"/>
      <c r="CFM9" s="464"/>
      <c r="CFN9" s="464"/>
      <c r="CFO9" s="464"/>
      <c r="CFP9" s="464"/>
      <c r="CFQ9" s="464"/>
      <c r="CFR9" s="464"/>
      <c r="CFS9" s="464"/>
      <c r="CFT9" s="464"/>
      <c r="CFU9" s="464"/>
      <c r="CFV9" s="464"/>
      <c r="CFW9" s="464"/>
      <c r="CFX9" s="464"/>
      <c r="CFY9" s="464"/>
      <c r="CFZ9" s="464"/>
      <c r="CGA9" s="464"/>
      <c r="CGB9" s="464"/>
      <c r="CGC9" s="464"/>
      <c r="CGD9" s="464"/>
      <c r="CGE9" s="464"/>
      <c r="CGF9" s="464"/>
      <c r="CGG9" s="464"/>
      <c r="CGH9" s="464"/>
      <c r="CGI9" s="464"/>
      <c r="CGJ9" s="464"/>
      <c r="CGK9" s="464"/>
      <c r="CGL9" s="464"/>
      <c r="CGM9" s="464"/>
      <c r="CGN9" s="464"/>
      <c r="CGO9" s="464"/>
      <c r="CGP9" s="464"/>
      <c r="CGQ9" s="464"/>
      <c r="CGR9" s="464"/>
      <c r="CGS9" s="464"/>
      <c r="CGT9" s="464"/>
      <c r="CGU9" s="464"/>
      <c r="CGV9" s="464"/>
      <c r="CGW9" s="464"/>
      <c r="CGX9" s="464"/>
      <c r="CGY9" s="464"/>
      <c r="CGZ9" s="464"/>
      <c r="CHA9" s="464"/>
      <c r="CHB9" s="464"/>
      <c r="CHC9" s="464"/>
      <c r="CHD9" s="464"/>
      <c r="CHE9" s="464"/>
      <c r="CHF9" s="464"/>
      <c r="CHG9" s="464"/>
      <c r="CHH9" s="464"/>
      <c r="CHI9" s="464"/>
      <c r="CHJ9" s="464"/>
      <c r="CHK9" s="464"/>
      <c r="CHL9" s="464"/>
      <c r="CHM9" s="464"/>
      <c r="CHN9" s="464"/>
      <c r="CHO9" s="464"/>
      <c r="CHP9" s="464"/>
      <c r="CHQ9" s="464"/>
      <c r="CHR9" s="464"/>
      <c r="CHS9" s="464"/>
      <c r="CHT9" s="464"/>
      <c r="CHU9" s="464"/>
      <c r="CHV9" s="464"/>
      <c r="CHW9" s="464"/>
      <c r="CHX9" s="464"/>
      <c r="CHY9" s="464"/>
      <c r="CHZ9" s="464"/>
      <c r="CIA9" s="464"/>
      <c r="CIB9" s="464"/>
      <c r="CIC9" s="464"/>
      <c r="CID9" s="464"/>
      <c r="CIE9" s="464"/>
      <c r="CIF9" s="464"/>
      <c r="CIG9" s="464"/>
      <c r="CIH9" s="464"/>
      <c r="CII9" s="464"/>
      <c r="CIJ9" s="464"/>
      <c r="CIK9" s="464"/>
      <c r="CIL9" s="464"/>
      <c r="CIM9" s="464"/>
      <c r="CIN9" s="464"/>
      <c r="CIO9" s="464"/>
      <c r="CIP9" s="464"/>
      <c r="CIQ9" s="464"/>
      <c r="CIR9" s="464"/>
      <c r="CIS9" s="464"/>
      <c r="CIT9" s="464"/>
      <c r="CIU9" s="464"/>
      <c r="CIV9" s="464"/>
      <c r="CIW9" s="464"/>
      <c r="CIX9" s="464"/>
      <c r="CIY9" s="464"/>
      <c r="CIZ9" s="464"/>
      <c r="CJA9" s="464"/>
      <c r="CJB9" s="464"/>
      <c r="CJC9" s="464"/>
      <c r="CJD9" s="464"/>
      <c r="CJE9" s="464"/>
      <c r="CJF9" s="464"/>
      <c r="CJG9" s="464"/>
      <c r="CJH9" s="464"/>
      <c r="CJI9" s="464"/>
      <c r="CJJ9" s="464"/>
      <c r="CJK9" s="464"/>
      <c r="CJL9" s="464"/>
      <c r="CJM9" s="464"/>
      <c r="CJN9" s="464"/>
      <c r="CJO9" s="464"/>
      <c r="CJP9" s="464"/>
      <c r="CJQ9" s="464"/>
      <c r="CJR9" s="464"/>
      <c r="CJS9" s="464"/>
      <c r="CJT9" s="464"/>
      <c r="CJU9" s="464"/>
      <c r="CJV9" s="464"/>
      <c r="CJW9" s="464"/>
      <c r="CJX9" s="464"/>
      <c r="CJY9" s="464"/>
      <c r="CJZ9" s="464"/>
      <c r="CKA9" s="464"/>
      <c r="CKB9" s="464"/>
      <c r="CKC9" s="464"/>
      <c r="CKD9" s="464"/>
      <c r="CKE9" s="464"/>
      <c r="CKF9" s="464"/>
      <c r="CKG9" s="464"/>
      <c r="CKH9" s="464"/>
      <c r="CKI9" s="464"/>
      <c r="CKJ9" s="464"/>
      <c r="CKK9" s="464"/>
      <c r="CKL9" s="464"/>
      <c r="CKM9" s="464"/>
      <c r="CKN9" s="464"/>
      <c r="CKO9" s="464"/>
      <c r="CKP9" s="464"/>
      <c r="CKQ9" s="464"/>
      <c r="CKR9" s="464"/>
      <c r="CKS9" s="464"/>
      <c r="CKT9" s="464"/>
      <c r="CKU9" s="464"/>
      <c r="CKV9" s="464"/>
      <c r="CKW9" s="464"/>
      <c r="CKX9" s="464"/>
      <c r="CKY9" s="464"/>
      <c r="CKZ9" s="464"/>
      <c r="CLA9" s="464"/>
      <c r="CLB9" s="464"/>
      <c r="CLC9" s="464"/>
      <c r="CLD9" s="464"/>
      <c r="CLE9" s="464"/>
      <c r="CLF9" s="464"/>
      <c r="CLG9" s="464"/>
      <c r="CLH9" s="464"/>
      <c r="CLI9" s="464"/>
      <c r="CLJ9" s="464"/>
      <c r="CLK9" s="464"/>
      <c r="CLL9" s="464"/>
      <c r="CLM9" s="464"/>
      <c r="CLN9" s="464"/>
      <c r="CLO9" s="464"/>
      <c r="CLP9" s="464"/>
      <c r="CLQ9" s="464"/>
      <c r="CLR9" s="464"/>
      <c r="CLS9" s="464"/>
      <c r="CLT9" s="464"/>
      <c r="CLU9" s="464"/>
      <c r="CLV9" s="464"/>
      <c r="CLW9" s="464"/>
      <c r="CLX9" s="464"/>
      <c r="CLY9" s="464"/>
      <c r="CLZ9" s="464"/>
      <c r="CMA9" s="464"/>
      <c r="CMB9" s="464"/>
      <c r="CMC9" s="464"/>
      <c r="CMD9" s="464"/>
      <c r="CME9" s="464"/>
      <c r="CMF9" s="464"/>
      <c r="CMG9" s="464"/>
      <c r="CMH9" s="464"/>
      <c r="CMI9" s="464"/>
      <c r="CMJ9" s="464"/>
      <c r="CMK9" s="464"/>
      <c r="CML9" s="464"/>
      <c r="CMM9" s="464"/>
      <c r="CMN9" s="464"/>
      <c r="CMO9" s="464"/>
      <c r="CMP9" s="464"/>
      <c r="CMQ9" s="464"/>
      <c r="CMR9" s="464"/>
      <c r="CMS9" s="464"/>
      <c r="CMT9" s="464"/>
      <c r="CMU9" s="464"/>
      <c r="CMV9" s="464"/>
      <c r="CMW9" s="464"/>
      <c r="CMX9" s="464"/>
      <c r="CMY9" s="464"/>
      <c r="CMZ9" s="464"/>
      <c r="CNA9" s="464"/>
      <c r="CNB9" s="464"/>
      <c r="CNC9" s="464"/>
      <c r="CND9" s="464"/>
      <c r="CNE9" s="464"/>
      <c r="CNF9" s="464"/>
      <c r="CNG9" s="464"/>
      <c r="CNH9" s="464"/>
      <c r="CNI9" s="464"/>
      <c r="CNJ9" s="464"/>
      <c r="CNK9" s="464"/>
      <c r="CNL9" s="464"/>
      <c r="CNM9" s="464"/>
      <c r="CNN9" s="464"/>
      <c r="CNO9" s="464"/>
      <c r="CNP9" s="464"/>
      <c r="CNQ9" s="464"/>
      <c r="CNR9" s="464"/>
      <c r="CNS9" s="464"/>
      <c r="CNT9" s="464"/>
      <c r="CNU9" s="464"/>
      <c r="CNV9" s="464"/>
      <c r="CNW9" s="464"/>
      <c r="CNX9" s="464"/>
      <c r="CNY9" s="464"/>
      <c r="CNZ9" s="464"/>
      <c r="COA9" s="464"/>
      <c r="COB9" s="464"/>
      <c r="COC9" s="464"/>
      <c r="COD9" s="464"/>
      <c r="COE9" s="464"/>
      <c r="COF9" s="464"/>
      <c r="EIM9" s="465"/>
      <c r="EIN9" s="465"/>
      <c r="EIO9" s="465"/>
      <c r="EIP9" s="465"/>
      <c r="EIQ9" s="465"/>
      <c r="EIR9" s="465"/>
      <c r="EIS9" s="465"/>
      <c r="EIT9" s="465"/>
      <c r="EIU9" s="465"/>
      <c r="EIV9" s="465"/>
      <c r="EIW9" s="465"/>
      <c r="EIX9" s="465"/>
      <c r="EIY9" s="465"/>
      <c r="EIZ9" s="465"/>
      <c r="EJA9" s="465"/>
      <c r="EJB9" s="465"/>
      <c r="EJC9" s="465"/>
      <c r="EJD9" s="465"/>
      <c r="EJE9" s="465"/>
      <c r="EJF9" s="465"/>
      <c r="EJG9" s="465"/>
      <c r="EJH9" s="465"/>
      <c r="EJI9" s="465"/>
      <c r="EJJ9" s="465"/>
      <c r="EJK9" s="465"/>
      <c r="EJL9" s="465"/>
      <c r="EJM9" s="465"/>
      <c r="EJN9" s="465"/>
      <c r="EJO9" s="465"/>
      <c r="EJP9" s="465"/>
      <c r="EJQ9" s="465"/>
      <c r="EJR9" s="465"/>
      <c r="EJS9" s="465"/>
      <c r="EJT9" s="465"/>
      <c r="EJU9" s="465"/>
      <c r="EJV9" s="465"/>
      <c r="EJW9" s="465"/>
      <c r="EJX9" s="465"/>
      <c r="EJY9" s="465"/>
      <c r="EJZ9" s="465"/>
      <c r="EKA9" s="465"/>
      <c r="EKB9" s="465"/>
      <c r="EKC9" s="465"/>
      <c r="EKD9" s="465"/>
      <c r="EKE9" s="465"/>
      <c r="EKF9" s="465"/>
      <c r="EKG9" s="465"/>
      <c r="EKH9" s="465"/>
      <c r="EKI9" s="465"/>
      <c r="EKJ9" s="465"/>
      <c r="EKK9" s="465"/>
      <c r="EKL9" s="465"/>
      <c r="EKM9" s="465"/>
      <c r="EKN9" s="465"/>
      <c r="EKO9" s="465"/>
      <c r="EKP9" s="465"/>
      <c r="EKQ9" s="465"/>
      <c r="EKR9" s="465"/>
      <c r="EKS9" s="465"/>
      <c r="EKT9" s="465"/>
      <c r="EKU9" s="465"/>
      <c r="EKV9" s="465"/>
      <c r="EKW9" s="465"/>
      <c r="EKX9" s="465"/>
      <c r="EKY9" s="465"/>
      <c r="EKZ9" s="465"/>
      <c r="ELA9" s="465"/>
      <c r="ELB9" s="465"/>
      <c r="ELC9" s="465"/>
      <c r="ELD9" s="465"/>
      <c r="ELE9" s="465"/>
      <c r="ELF9" s="465"/>
      <c r="ELG9" s="465"/>
      <c r="ELH9" s="465"/>
      <c r="ELI9" s="465"/>
      <c r="ELJ9" s="465"/>
      <c r="ELK9" s="465"/>
      <c r="ELL9" s="465"/>
      <c r="ELM9" s="465"/>
      <c r="ELN9" s="465"/>
      <c r="ELO9" s="465"/>
      <c r="ELP9" s="465"/>
      <c r="ELQ9" s="465"/>
      <c r="ELR9" s="465"/>
      <c r="ELS9" s="465"/>
      <c r="ELT9" s="465"/>
      <c r="ELU9" s="465"/>
      <c r="ELV9" s="465"/>
      <c r="ELW9" s="465"/>
      <c r="ELX9" s="465"/>
      <c r="ELY9" s="465"/>
      <c r="ELZ9" s="465"/>
      <c r="EMA9" s="465"/>
      <c r="EMB9" s="465"/>
      <c r="EMC9" s="465"/>
      <c r="EMD9" s="465"/>
      <c r="EME9" s="465"/>
      <c r="EMF9" s="465"/>
      <c r="EMG9" s="465"/>
      <c r="EMH9" s="465"/>
      <c r="EMI9" s="465"/>
      <c r="EMJ9" s="465"/>
      <c r="EMK9" s="465"/>
      <c r="EML9" s="465"/>
      <c r="EMM9" s="465"/>
      <c r="EMN9" s="465"/>
      <c r="EMO9" s="465"/>
      <c r="EMP9" s="465"/>
      <c r="EMQ9" s="465"/>
      <c r="EMR9" s="465"/>
      <c r="EMS9" s="465"/>
      <c r="EMT9" s="465"/>
      <c r="EMU9" s="465"/>
      <c r="EMV9" s="465"/>
      <c r="EMW9" s="465"/>
      <c r="EMX9" s="465"/>
      <c r="EMY9" s="465"/>
      <c r="EMZ9" s="465"/>
      <c r="ENA9" s="465"/>
      <c r="ENB9" s="465"/>
      <c r="ENC9" s="465"/>
      <c r="END9" s="465"/>
      <c r="ENE9" s="465"/>
      <c r="ENF9" s="465"/>
      <c r="ENG9" s="465"/>
      <c r="ENH9" s="465"/>
      <c r="ENI9" s="465"/>
      <c r="ENJ9" s="465"/>
      <c r="ENK9" s="465"/>
      <c r="ENL9" s="465"/>
      <c r="ENM9" s="465"/>
      <c r="ENN9" s="465"/>
      <c r="ENO9" s="465"/>
      <c r="ENP9" s="465"/>
      <c r="ENQ9" s="465"/>
      <c r="ENR9" s="465"/>
      <c r="ENS9" s="465"/>
      <c r="ENT9" s="465"/>
      <c r="ENU9" s="465"/>
      <c r="ENV9" s="465"/>
      <c r="ENW9" s="465"/>
      <c r="ENX9" s="465"/>
      <c r="ENY9" s="465"/>
      <c r="ENZ9" s="465"/>
      <c r="EOA9" s="465"/>
      <c r="EOB9" s="465"/>
      <c r="EOC9" s="465"/>
      <c r="EOD9" s="465"/>
      <c r="EOE9" s="465"/>
      <c r="EOF9" s="465"/>
      <c r="EOG9" s="465"/>
      <c r="EOH9" s="465"/>
      <c r="EOI9" s="465"/>
      <c r="EOJ9" s="465"/>
      <c r="EOK9" s="465"/>
      <c r="EOL9" s="465"/>
      <c r="EOM9" s="465"/>
      <c r="EON9" s="465"/>
      <c r="EOO9" s="465"/>
      <c r="EOP9" s="465"/>
      <c r="EOQ9" s="465"/>
      <c r="EOR9" s="465"/>
      <c r="EOS9" s="465"/>
      <c r="EOT9" s="465"/>
      <c r="EOU9" s="465"/>
      <c r="EOV9" s="465"/>
      <c r="EOW9" s="465"/>
      <c r="EOX9" s="465"/>
      <c r="EOY9" s="465"/>
      <c r="EOZ9" s="465"/>
      <c r="EPA9" s="465"/>
      <c r="EPB9" s="465"/>
      <c r="EPC9" s="465"/>
      <c r="EPD9" s="465"/>
      <c r="EPE9" s="465"/>
      <c r="EPF9" s="465"/>
      <c r="EPG9" s="465"/>
      <c r="EPH9" s="465"/>
      <c r="EPI9" s="465"/>
      <c r="EPJ9" s="465"/>
      <c r="EPK9" s="465"/>
      <c r="EPL9" s="465"/>
      <c r="EPM9" s="465"/>
      <c r="EPN9" s="465"/>
      <c r="EPO9" s="465"/>
      <c r="EPP9" s="465"/>
      <c r="EPQ9" s="465"/>
      <c r="EPR9" s="465"/>
      <c r="EPS9" s="465"/>
      <c r="EPT9" s="465"/>
      <c r="EPU9" s="465"/>
      <c r="EPV9" s="465"/>
      <c r="EPW9" s="465"/>
      <c r="EPX9" s="465"/>
      <c r="EPY9" s="465"/>
      <c r="EPZ9" s="465"/>
      <c r="EQA9" s="465"/>
      <c r="EQB9" s="465"/>
      <c r="EQC9" s="465"/>
      <c r="EQD9" s="465"/>
      <c r="EQE9" s="465"/>
      <c r="EQF9" s="465"/>
      <c r="EQG9" s="465"/>
      <c r="EQH9" s="465"/>
      <c r="EQI9" s="465"/>
      <c r="EQJ9" s="465"/>
      <c r="EQK9" s="465"/>
      <c r="EQL9" s="465"/>
      <c r="EQM9" s="465"/>
      <c r="EQN9" s="465"/>
      <c r="EQO9" s="465"/>
      <c r="EQP9" s="465"/>
      <c r="EQQ9" s="465"/>
      <c r="EQR9" s="465"/>
      <c r="EQS9" s="465"/>
      <c r="EQT9" s="465"/>
      <c r="EQU9" s="465"/>
      <c r="EQV9" s="465"/>
      <c r="EQW9" s="465"/>
      <c r="EQX9" s="465"/>
      <c r="EQY9" s="465"/>
      <c r="EQZ9" s="465"/>
      <c r="ERA9" s="465"/>
      <c r="ERB9" s="465"/>
      <c r="ERC9" s="465"/>
      <c r="ERD9" s="465"/>
      <c r="ERE9" s="465"/>
      <c r="ERF9" s="465"/>
      <c r="ERG9" s="465"/>
      <c r="ERH9" s="465"/>
      <c r="ERI9" s="465"/>
      <c r="ERJ9" s="465"/>
      <c r="ERK9" s="465"/>
      <c r="ERL9" s="465"/>
      <c r="ERM9" s="465"/>
      <c r="ERN9" s="465"/>
      <c r="ERO9" s="465"/>
      <c r="ERP9" s="465"/>
      <c r="ERQ9" s="465"/>
      <c r="ERR9" s="465"/>
      <c r="ERS9" s="465"/>
      <c r="ERT9" s="465"/>
      <c r="ERU9" s="465"/>
      <c r="ERV9" s="465"/>
      <c r="ERW9" s="465"/>
      <c r="ERX9" s="465"/>
      <c r="ERY9" s="465"/>
      <c r="ERZ9" s="465"/>
      <c r="ESA9" s="465"/>
      <c r="ESB9" s="465"/>
      <c r="ESC9" s="465"/>
      <c r="ESD9" s="465"/>
      <c r="ESE9" s="465"/>
      <c r="ESF9" s="465"/>
      <c r="ESG9" s="465"/>
      <c r="ESH9" s="465"/>
      <c r="ESI9" s="465"/>
      <c r="ESJ9" s="465"/>
      <c r="ESK9" s="465"/>
      <c r="ESL9" s="465"/>
      <c r="ESM9" s="465"/>
      <c r="ESN9" s="465"/>
      <c r="ESO9" s="465"/>
      <c r="ESP9" s="465"/>
      <c r="ESQ9" s="465"/>
      <c r="ESR9" s="465"/>
      <c r="ESS9" s="465"/>
      <c r="EST9" s="465"/>
      <c r="ESU9" s="465"/>
      <c r="ESV9" s="465"/>
      <c r="ESW9" s="465"/>
      <c r="ESX9" s="465"/>
      <c r="ESY9" s="465"/>
      <c r="ESZ9" s="465"/>
      <c r="ETA9" s="465"/>
      <c r="ETB9" s="465"/>
      <c r="ETC9" s="465"/>
      <c r="ETD9" s="465"/>
      <c r="ETE9" s="465"/>
      <c r="ETF9" s="465"/>
      <c r="ETG9" s="465"/>
      <c r="ETH9" s="465"/>
      <c r="ETI9" s="465"/>
      <c r="ETJ9" s="465"/>
      <c r="ETK9" s="465"/>
      <c r="ETL9" s="465"/>
      <c r="ETM9" s="465"/>
      <c r="ETN9" s="465"/>
      <c r="ETO9" s="465"/>
      <c r="ETP9" s="465"/>
      <c r="ETQ9" s="465"/>
      <c r="ETR9" s="465"/>
      <c r="ETS9" s="465"/>
      <c r="ETT9" s="465"/>
      <c r="ETU9" s="465"/>
      <c r="ETV9" s="465"/>
      <c r="ETW9" s="465"/>
      <c r="ETX9" s="465"/>
      <c r="ETY9" s="465"/>
      <c r="ETZ9" s="465"/>
      <c r="EUA9" s="465"/>
      <c r="EUB9" s="465"/>
      <c r="EUC9" s="465"/>
      <c r="EUD9" s="465"/>
      <c r="EUE9" s="465"/>
      <c r="EUF9" s="465"/>
      <c r="EUG9" s="465"/>
      <c r="EUH9" s="465"/>
      <c r="EUI9" s="465"/>
      <c r="EUJ9" s="465"/>
      <c r="EUK9" s="465"/>
      <c r="EUL9" s="465"/>
      <c r="EUM9" s="465"/>
      <c r="EUN9" s="465"/>
      <c r="EUO9" s="465"/>
      <c r="EUP9" s="465"/>
      <c r="EUQ9" s="465"/>
      <c r="EUR9" s="465"/>
      <c r="EUS9" s="465"/>
      <c r="EUT9" s="465"/>
      <c r="EUU9" s="465"/>
      <c r="EUV9" s="465"/>
      <c r="EUW9" s="465"/>
      <c r="EUX9" s="465"/>
      <c r="EUY9" s="465"/>
      <c r="EUZ9" s="465"/>
      <c r="EVA9" s="465"/>
      <c r="EVB9" s="465"/>
      <c r="EVC9" s="465"/>
      <c r="EVD9" s="465"/>
      <c r="EVE9" s="465"/>
      <c r="EVF9" s="465"/>
      <c r="EVG9" s="465"/>
      <c r="EVH9" s="465"/>
      <c r="EVI9" s="465"/>
      <c r="EVJ9" s="465"/>
      <c r="EVK9" s="465"/>
      <c r="EVL9" s="465"/>
      <c r="EVM9" s="465"/>
      <c r="EVN9" s="465"/>
      <c r="EVO9" s="465"/>
      <c r="EVP9" s="465"/>
      <c r="EVQ9" s="465"/>
      <c r="EVR9" s="465"/>
      <c r="EVS9" s="465"/>
      <c r="EVT9" s="465"/>
      <c r="EVU9" s="465"/>
      <c r="EVV9" s="465"/>
      <c r="EVW9" s="465"/>
      <c r="EVX9" s="465"/>
      <c r="EVY9" s="465"/>
      <c r="EVZ9" s="465"/>
      <c r="EWA9" s="465"/>
      <c r="EWB9" s="465"/>
      <c r="EWC9" s="465"/>
      <c r="EWD9" s="465"/>
      <c r="EWE9" s="465"/>
      <c r="EWF9" s="465"/>
      <c r="EWG9" s="465"/>
      <c r="EWH9" s="465"/>
      <c r="EWI9" s="465"/>
      <c r="EWJ9" s="465"/>
      <c r="EWK9" s="465"/>
      <c r="EWL9" s="465"/>
      <c r="EWM9" s="465"/>
      <c r="EWN9" s="465"/>
      <c r="EWO9" s="465"/>
      <c r="EWP9" s="465"/>
      <c r="EWQ9" s="465"/>
      <c r="EWR9" s="465"/>
      <c r="EWS9" s="465"/>
      <c r="EWT9" s="465"/>
      <c r="EWU9" s="465"/>
      <c r="EWV9" s="465"/>
      <c r="EWW9" s="465"/>
      <c r="EWX9" s="465"/>
      <c r="EWY9" s="465"/>
      <c r="EWZ9" s="465"/>
      <c r="EXA9" s="465"/>
      <c r="EXB9" s="465"/>
      <c r="EXC9" s="465"/>
      <c r="EXD9" s="465"/>
      <c r="EXE9" s="465"/>
      <c r="EXF9" s="465"/>
      <c r="EXG9" s="465"/>
      <c r="EXH9" s="465"/>
      <c r="EXI9" s="465"/>
      <c r="EXJ9" s="465"/>
      <c r="EXK9" s="465"/>
      <c r="EXL9" s="465"/>
      <c r="EXM9" s="465"/>
      <c r="EXN9" s="465"/>
      <c r="EXO9" s="465"/>
      <c r="EXP9" s="465"/>
      <c r="EXQ9" s="465"/>
      <c r="EXR9" s="465"/>
      <c r="EXS9" s="465"/>
      <c r="EXT9" s="465"/>
      <c r="EXU9" s="465"/>
      <c r="EXV9" s="465"/>
      <c r="EXW9" s="465"/>
      <c r="EXX9" s="465"/>
      <c r="EXY9" s="465"/>
      <c r="EXZ9" s="465"/>
      <c r="EYA9" s="465"/>
      <c r="EYB9" s="465"/>
      <c r="EYC9" s="465"/>
      <c r="EYD9" s="465"/>
      <c r="EYE9" s="465"/>
      <c r="EYF9" s="465"/>
      <c r="EYG9" s="465"/>
      <c r="EYH9" s="465"/>
      <c r="EYI9" s="465"/>
      <c r="EYJ9" s="465"/>
      <c r="EYK9" s="465"/>
      <c r="EYL9" s="465"/>
      <c r="EYM9" s="465"/>
      <c r="EYN9" s="465"/>
      <c r="EYO9" s="465"/>
      <c r="EYP9" s="465"/>
      <c r="EYQ9" s="465"/>
      <c r="EYR9" s="465"/>
      <c r="EYS9" s="465"/>
      <c r="EYT9" s="465"/>
      <c r="EYU9" s="465"/>
      <c r="EYV9" s="465"/>
      <c r="EYW9" s="465"/>
      <c r="EYX9" s="465"/>
      <c r="EYY9" s="465"/>
      <c r="EYZ9" s="465"/>
      <c r="EZA9" s="465"/>
      <c r="EZB9" s="465"/>
      <c r="EZC9" s="465"/>
      <c r="EZD9" s="465"/>
      <c r="EZE9" s="465"/>
      <c r="EZF9" s="465"/>
      <c r="EZG9" s="465"/>
      <c r="EZH9" s="465"/>
      <c r="EZI9" s="465"/>
      <c r="EZJ9" s="465"/>
      <c r="EZK9" s="465"/>
      <c r="EZL9" s="465"/>
      <c r="EZM9" s="465"/>
      <c r="EZN9" s="465"/>
      <c r="EZO9" s="465"/>
      <c r="EZP9" s="465"/>
      <c r="EZQ9" s="465"/>
      <c r="EZR9" s="465"/>
      <c r="EZS9" s="465"/>
      <c r="EZT9" s="465"/>
      <c r="EZU9" s="465"/>
      <c r="EZV9" s="465"/>
      <c r="EZW9" s="465"/>
      <c r="EZX9" s="465"/>
      <c r="EZY9" s="465"/>
      <c r="EZZ9" s="465"/>
      <c r="FAA9" s="465"/>
      <c r="FAB9" s="465"/>
      <c r="FAC9" s="465"/>
      <c r="FAD9" s="465"/>
      <c r="FAE9" s="465"/>
      <c r="FAF9" s="465"/>
      <c r="FAG9" s="465"/>
      <c r="FAH9" s="465"/>
      <c r="FAI9" s="465"/>
      <c r="FAJ9" s="465"/>
      <c r="FAK9" s="465"/>
      <c r="FAL9" s="465"/>
      <c r="FAM9" s="465"/>
      <c r="FAN9" s="465"/>
      <c r="FAO9" s="465"/>
      <c r="FAP9" s="465"/>
      <c r="FAQ9" s="465"/>
      <c r="FAR9" s="465"/>
      <c r="FAS9" s="465"/>
      <c r="FAT9" s="465"/>
      <c r="FAU9" s="465"/>
      <c r="FAV9" s="465"/>
      <c r="FAW9" s="465"/>
      <c r="FAX9" s="465"/>
      <c r="FAY9" s="465"/>
      <c r="FAZ9" s="465"/>
      <c r="FBA9" s="465"/>
      <c r="FBB9" s="465"/>
      <c r="FBC9" s="465"/>
      <c r="FBD9" s="465"/>
      <c r="FBE9" s="465"/>
      <c r="FBF9" s="465"/>
      <c r="FBG9" s="465"/>
      <c r="FBH9" s="465"/>
      <c r="FBI9" s="465"/>
      <c r="FBJ9" s="465"/>
      <c r="FBK9" s="465"/>
      <c r="FBL9" s="465"/>
      <c r="FBM9" s="465"/>
      <c r="FBN9" s="465"/>
      <c r="FBO9" s="465"/>
      <c r="FBP9" s="465"/>
      <c r="FBQ9" s="465"/>
      <c r="FBR9" s="465"/>
      <c r="FBS9" s="465"/>
      <c r="FBT9" s="465"/>
      <c r="FBU9" s="465"/>
      <c r="FBV9" s="465"/>
      <c r="FBW9" s="465"/>
      <c r="FBX9" s="465"/>
      <c r="FBY9" s="465"/>
      <c r="FBZ9" s="465"/>
      <c r="FCA9" s="465"/>
      <c r="FCB9" s="465"/>
      <c r="FCC9" s="465"/>
      <c r="FCD9" s="465"/>
      <c r="FCE9" s="465"/>
      <c r="FCF9" s="465"/>
      <c r="FCG9" s="465"/>
      <c r="FCH9" s="465"/>
      <c r="FCI9" s="465"/>
      <c r="FCJ9" s="465"/>
      <c r="FCK9" s="465"/>
      <c r="FCL9" s="465"/>
      <c r="FCM9" s="465"/>
      <c r="FCN9" s="465"/>
      <c r="FCO9" s="465"/>
      <c r="FCP9" s="465"/>
      <c r="FCQ9" s="465"/>
      <c r="FCR9" s="465"/>
      <c r="FCS9" s="465"/>
      <c r="FCT9" s="465"/>
      <c r="FCU9" s="465"/>
      <c r="FCV9" s="465"/>
      <c r="FCW9" s="465"/>
      <c r="FCX9" s="465"/>
      <c r="FCY9" s="465"/>
      <c r="FCZ9" s="465"/>
      <c r="FDA9" s="465"/>
      <c r="FDB9" s="465"/>
      <c r="FDC9" s="465"/>
      <c r="FDD9" s="465"/>
      <c r="FDE9" s="465"/>
      <c r="FDF9" s="465"/>
      <c r="FDG9" s="465"/>
      <c r="FDH9" s="465"/>
      <c r="FDI9" s="465"/>
      <c r="FDJ9" s="465"/>
      <c r="FDK9" s="465"/>
      <c r="FDL9" s="465"/>
      <c r="FDM9" s="465"/>
      <c r="FDN9" s="465"/>
      <c r="FDO9" s="465"/>
      <c r="FDP9" s="465"/>
      <c r="FDQ9" s="465"/>
      <c r="FDR9" s="465"/>
      <c r="FDS9" s="465"/>
      <c r="FDT9" s="465"/>
      <c r="FDU9" s="465"/>
      <c r="FDV9" s="465"/>
      <c r="FDW9" s="465"/>
      <c r="FDX9" s="465"/>
      <c r="FDY9" s="465"/>
      <c r="FDZ9" s="465"/>
      <c r="FEA9" s="465"/>
      <c r="FEB9" s="465"/>
      <c r="FEC9" s="465"/>
      <c r="FED9" s="465"/>
      <c r="FEE9" s="465"/>
      <c r="FEF9" s="465"/>
      <c r="FEG9" s="465"/>
      <c r="FEH9" s="465"/>
      <c r="FEI9" s="465"/>
      <c r="FEJ9" s="465"/>
      <c r="FEK9" s="465"/>
      <c r="FEL9" s="465"/>
      <c r="FEM9" s="465"/>
      <c r="FEN9" s="465"/>
      <c r="FEO9" s="465"/>
      <c r="FEP9" s="465"/>
      <c r="FEQ9" s="465"/>
      <c r="FER9" s="465"/>
      <c r="FES9" s="465"/>
      <c r="FET9" s="465"/>
      <c r="FEU9" s="465"/>
      <c r="FEV9" s="465"/>
      <c r="FEW9" s="465"/>
      <c r="FEX9" s="465"/>
      <c r="FEY9" s="465"/>
      <c r="FEZ9" s="465"/>
      <c r="FFA9" s="465"/>
      <c r="FFB9" s="465"/>
      <c r="FFC9" s="465"/>
      <c r="FFD9" s="465"/>
      <c r="FFE9" s="465"/>
      <c r="FFF9" s="465"/>
      <c r="FFG9" s="465"/>
      <c r="FFH9" s="465"/>
      <c r="FFI9" s="465"/>
      <c r="FFJ9" s="465"/>
      <c r="FFK9" s="465"/>
      <c r="FFL9" s="465"/>
      <c r="FFM9" s="465"/>
      <c r="FFN9" s="465"/>
      <c r="FFO9" s="465"/>
      <c r="FFP9" s="465"/>
      <c r="FFQ9" s="37"/>
      <c r="FFR9" s="466"/>
      <c r="FFS9" s="463" t="s">
        <v>264</v>
      </c>
      <c r="FFU9" s="137" t="s">
        <v>265</v>
      </c>
      <c r="FFV9" s="526" t="s">
        <v>266</v>
      </c>
      <c r="FFW9" s="560" t="s">
        <v>265</v>
      </c>
      <c r="FFX9" s="556" t="s">
        <v>266</v>
      </c>
      <c r="FFY9" s="1015"/>
      <c r="FFZ9" s="1017"/>
      <c r="FGA9" s="173"/>
      <c r="FGB9" s="467"/>
      <c r="FGC9" s="40"/>
      <c r="FGD9" s="40"/>
      <c r="FGE9" s="40"/>
      <c r="FGF9" s="40"/>
      <c r="FGG9" s="40"/>
      <c r="FGH9" s="40"/>
    </row>
    <row r="10" spans="1:4246" s="463" customFormat="1" ht="16.5" customHeight="1" x14ac:dyDescent="0.45">
      <c r="A10" s="459"/>
      <c r="B10" s="131"/>
      <c r="C10" s="131"/>
      <c r="D10" s="131"/>
      <c r="E10" s="131"/>
      <c r="F10" s="131"/>
      <c r="G10" s="131"/>
      <c r="H10" s="131"/>
      <c r="I10" s="131"/>
      <c r="J10" s="131"/>
      <c r="K10" s="461"/>
      <c r="L10" s="461"/>
      <c r="M10" s="461"/>
      <c r="N10" s="461"/>
      <c r="O10" s="256"/>
      <c r="P10" s="462"/>
      <c r="Q10" s="834"/>
      <c r="R10" s="621"/>
      <c r="S10" s="468"/>
      <c r="T10" s="489"/>
      <c r="U10" s="188" t="s">
        <v>267</v>
      </c>
      <c r="V10" s="495">
        <v>45004</v>
      </c>
      <c r="W10" s="495">
        <v>45044</v>
      </c>
      <c r="X10" s="495">
        <v>45065</v>
      </c>
      <c r="Y10" s="544">
        <v>45101</v>
      </c>
      <c r="Z10" s="544">
        <v>45101</v>
      </c>
      <c r="AA10" s="544">
        <v>45117</v>
      </c>
      <c r="AB10" s="544">
        <v>45117</v>
      </c>
      <c r="AC10" s="544">
        <v>45129</v>
      </c>
      <c r="AD10" s="544">
        <v>45154</v>
      </c>
      <c r="AE10" s="544">
        <v>45166</v>
      </c>
      <c r="AF10" s="544">
        <v>45166</v>
      </c>
      <c r="AG10" s="544">
        <v>45179</v>
      </c>
      <c r="AH10" s="544">
        <v>45206</v>
      </c>
      <c r="AI10" s="544">
        <v>45211</v>
      </c>
      <c r="AJ10" s="544">
        <v>45214</v>
      </c>
      <c r="AK10" s="544">
        <v>45214</v>
      </c>
      <c r="AL10" s="544">
        <v>45229</v>
      </c>
      <c r="AM10" s="544">
        <v>45229</v>
      </c>
      <c r="AN10" s="544">
        <v>45229</v>
      </c>
      <c r="AO10" s="544">
        <v>45250</v>
      </c>
      <c r="AP10" s="544">
        <v>45250</v>
      </c>
      <c r="AQ10" s="544">
        <v>45258</v>
      </c>
      <c r="AR10" s="544">
        <v>45270</v>
      </c>
      <c r="AS10" s="544">
        <v>45285</v>
      </c>
      <c r="AT10" s="544">
        <v>45285</v>
      </c>
      <c r="AU10" s="544">
        <v>45301</v>
      </c>
      <c r="AV10" s="756">
        <v>45313</v>
      </c>
      <c r="AW10" s="544">
        <v>45313</v>
      </c>
      <c r="AX10" s="756">
        <v>45355</v>
      </c>
      <c r="AY10" s="544">
        <v>45379</v>
      </c>
      <c r="AZ10" s="495">
        <v>45404</v>
      </c>
      <c r="BA10" s="495">
        <v>45404</v>
      </c>
      <c r="BB10" s="495">
        <v>45427</v>
      </c>
      <c r="BC10" s="495">
        <v>45411</v>
      </c>
      <c r="BD10" s="544">
        <v>45473</v>
      </c>
      <c r="BE10" s="544">
        <v>45470</v>
      </c>
      <c r="BF10" s="544">
        <v>45516</v>
      </c>
      <c r="BG10" s="544">
        <v>45544</v>
      </c>
      <c r="BH10" s="544">
        <v>45565</v>
      </c>
      <c r="BI10" s="544">
        <v>45593</v>
      </c>
      <c r="BJ10" s="544">
        <v>45642</v>
      </c>
      <c r="BK10" s="544">
        <v>45649</v>
      </c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541"/>
      <c r="BZ10" s="541"/>
      <c r="CA10" s="541"/>
      <c r="CB10" s="541"/>
      <c r="CC10" s="541"/>
      <c r="CD10" s="541"/>
      <c r="CE10" s="541"/>
      <c r="CF10" s="541"/>
      <c r="CG10" s="541"/>
      <c r="CH10" s="541"/>
      <c r="CI10" s="541"/>
      <c r="CJ10" s="541"/>
      <c r="CK10" s="541"/>
      <c r="CL10" s="541"/>
      <c r="CM10" s="541"/>
      <c r="CN10" s="541"/>
      <c r="CO10" s="541"/>
      <c r="CP10" s="541"/>
      <c r="CQ10" s="541"/>
      <c r="CR10" s="541"/>
      <c r="CS10" s="541"/>
      <c r="CT10" s="541"/>
      <c r="CU10" s="541"/>
      <c r="CV10" s="541"/>
      <c r="CW10" s="541"/>
      <c r="CX10" s="541"/>
      <c r="CY10" s="541"/>
      <c r="CZ10" s="541"/>
      <c r="DA10" s="541"/>
      <c r="DB10" s="541"/>
      <c r="DC10" s="541"/>
      <c r="DD10" s="541"/>
      <c r="DE10" s="541"/>
      <c r="DF10" s="541"/>
      <c r="DG10" s="541"/>
      <c r="DH10" s="541"/>
      <c r="DI10" s="541"/>
      <c r="DJ10" s="541"/>
      <c r="DK10" s="541"/>
      <c r="DL10" s="541"/>
      <c r="DM10" s="541"/>
      <c r="DN10" s="541"/>
      <c r="DO10" s="541"/>
      <c r="DP10" s="541"/>
      <c r="DQ10" s="541"/>
      <c r="DR10" s="541"/>
      <c r="DS10" s="541"/>
      <c r="DT10" s="541"/>
      <c r="DU10" s="541"/>
      <c r="DV10" s="541"/>
      <c r="DW10" s="541"/>
      <c r="DX10" s="541"/>
      <c r="DY10" s="541"/>
      <c r="DZ10" s="541"/>
      <c r="EA10" s="541"/>
      <c r="EB10" s="541"/>
      <c r="EC10" s="541"/>
      <c r="ED10" s="541"/>
      <c r="EE10" s="541"/>
      <c r="EF10" s="541"/>
      <c r="EG10" s="541"/>
      <c r="EH10" s="541"/>
      <c r="EI10" s="541"/>
      <c r="EJ10" s="541"/>
      <c r="EK10" s="541"/>
      <c r="EL10" s="541"/>
      <c r="EM10" s="541"/>
      <c r="EN10" s="541"/>
      <c r="EO10" s="541"/>
      <c r="EP10" s="541"/>
      <c r="EQ10" s="541"/>
      <c r="ER10" s="541"/>
      <c r="ES10" s="541"/>
      <c r="ET10" s="541"/>
      <c r="EU10" s="541"/>
      <c r="EV10" s="541"/>
      <c r="EW10" s="541"/>
      <c r="EX10" s="541"/>
      <c r="EY10" s="541"/>
      <c r="EZ10" s="541"/>
      <c r="FA10" s="541"/>
      <c r="FB10" s="541"/>
      <c r="FC10" s="541"/>
      <c r="FD10" s="541"/>
      <c r="FE10" s="541"/>
      <c r="FF10" s="541"/>
      <c r="FG10" s="541"/>
      <c r="FH10" s="541"/>
      <c r="FI10" s="541"/>
      <c r="FJ10" s="541"/>
      <c r="FK10" s="541"/>
      <c r="FL10" s="541"/>
      <c r="FM10" s="541"/>
      <c r="FN10" s="541"/>
      <c r="FO10" s="541"/>
      <c r="FP10" s="541"/>
      <c r="FQ10" s="541"/>
      <c r="FR10" s="541"/>
      <c r="FS10" s="541"/>
      <c r="FT10" s="541"/>
      <c r="FU10" s="541"/>
      <c r="FV10" s="541"/>
      <c r="FW10" s="541"/>
      <c r="FX10" s="541"/>
      <c r="FY10" s="541"/>
      <c r="FZ10" s="541"/>
      <c r="GA10" s="541"/>
      <c r="GB10" s="541"/>
      <c r="GC10" s="541"/>
      <c r="GD10" s="541"/>
      <c r="GE10" s="541"/>
      <c r="GF10" s="541"/>
      <c r="GG10" s="541"/>
      <c r="GH10" s="541"/>
      <c r="GI10" s="541"/>
      <c r="GJ10" s="541"/>
      <c r="GK10" s="541"/>
      <c r="GL10" s="541"/>
      <c r="GM10" s="541"/>
      <c r="GN10" s="541"/>
      <c r="GO10" s="541"/>
      <c r="GP10" s="541"/>
      <c r="GQ10" s="541"/>
      <c r="GR10" s="541"/>
      <c r="GS10" s="541"/>
      <c r="GT10" s="541"/>
      <c r="GU10" s="541"/>
      <c r="GV10" s="541"/>
      <c r="GW10" s="541"/>
      <c r="GX10" s="541"/>
      <c r="GY10" s="541"/>
      <c r="GZ10" s="541"/>
      <c r="HA10" s="541"/>
      <c r="HB10" s="541"/>
      <c r="HC10" s="541"/>
      <c r="HD10" s="541"/>
      <c r="HE10" s="541"/>
      <c r="HF10" s="541"/>
      <c r="HG10" s="541"/>
      <c r="HH10" s="541"/>
      <c r="HI10" s="541"/>
      <c r="HJ10" s="541"/>
      <c r="HK10" s="541"/>
      <c r="HL10" s="541"/>
      <c r="HM10" s="541"/>
      <c r="HN10" s="541"/>
      <c r="HO10" s="541"/>
      <c r="HP10" s="541"/>
      <c r="HQ10" s="541"/>
      <c r="HR10" s="541"/>
      <c r="HS10" s="541"/>
      <c r="HT10" s="541"/>
      <c r="HU10" s="541"/>
      <c r="HV10" s="541"/>
      <c r="HW10" s="541"/>
      <c r="HX10" s="541"/>
      <c r="HY10" s="541"/>
      <c r="HZ10" s="541"/>
      <c r="IA10" s="541"/>
      <c r="IB10" s="541"/>
      <c r="IC10" s="541"/>
      <c r="ID10" s="541"/>
      <c r="IE10" s="541"/>
      <c r="IF10" s="541"/>
      <c r="IG10" s="541"/>
      <c r="IH10" s="541"/>
      <c r="II10" s="541"/>
      <c r="IJ10" s="541"/>
      <c r="IK10" s="541"/>
      <c r="IL10" s="541"/>
      <c r="IM10" s="541"/>
      <c r="IN10" s="541"/>
      <c r="IO10" s="541"/>
      <c r="IP10" s="541"/>
      <c r="IQ10" s="541"/>
      <c r="IR10" s="541"/>
      <c r="IS10" s="541"/>
      <c r="IT10" s="541"/>
      <c r="IU10" s="541"/>
      <c r="IV10" s="541"/>
      <c r="IW10" s="541"/>
      <c r="IX10" s="541"/>
      <c r="IY10" s="541"/>
      <c r="IZ10" s="541"/>
      <c r="JA10" s="541"/>
      <c r="JB10" s="541"/>
      <c r="JC10" s="541"/>
      <c r="JD10" s="541"/>
      <c r="JE10" s="541"/>
      <c r="JF10" s="541"/>
      <c r="JG10" s="541"/>
      <c r="JH10" s="541"/>
      <c r="JI10" s="541"/>
      <c r="JJ10" s="541"/>
      <c r="JK10" s="541"/>
      <c r="JL10" s="541"/>
      <c r="JM10" s="541"/>
      <c r="JN10" s="541"/>
      <c r="JO10" s="541"/>
      <c r="JP10" s="541"/>
      <c r="JQ10" s="541"/>
      <c r="JR10" s="541"/>
      <c r="JS10" s="541"/>
      <c r="JT10" s="541"/>
      <c r="JU10" s="541"/>
      <c r="JV10" s="541"/>
      <c r="JW10" s="541"/>
      <c r="JX10" s="541"/>
      <c r="JY10" s="541"/>
      <c r="JZ10" s="541"/>
      <c r="KA10" s="541"/>
      <c r="KB10" s="541"/>
      <c r="KC10" s="541"/>
      <c r="KD10" s="541"/>
      <c r="KE10" s="541"/>
      <c r="KF10" s="541"/>
      <c r="KG10" s="541"/>
      <c r="KH10" s="541"/>
      <c r="KI10" s="541"/>
      <c r="KJ10" s="541"/>
      <c r="KK10" s="541"/>
      <c r="KL10" s="541"/>
      <c r="KM10" s="541"/>
      <c r="KN10" s="541"/>
      <c r="KO10" s="541"/>
      <c r="KP10" s="541"/>
      <c r="KQ10" s="541"/>
      <c r="KR10" s="541"/>
      <c r="KS10" s="541"/>
      <c r="KT10" s="541"/>
      <c r="KU10" s="541"/>
      <c r="KV10" s="541"/>
      <c r="KW10" s="541"/>
      <c r="KX10" s="541"/>
      <c r="KY10" s="541"/>
      <c r="KZ10" s="541"/>
      <c r="LA10" s="541"/>
      <c r="LB10" s="541"/>
      <c r="LC10" s="541"/>
      <c r="LD10" s="541"/>
      <c r="LE10" s="541"/>
      <c r="LF10" s="541"/>
      <c r="LG10" s="541"/>
      <c r="LH10" s="541"/>
      <c r="LI10" s="541"/>
      <c r="LJ10" s="541"/>
      <c r="LK10" s="541"/>
      <c r="LL10" s="495"/>
      <c r="LM10" s="495"/>
      <c r="LN10" s="495"/>
      <c r="LO10" s="495"/>
      <c r="LP10" s="495"/>
      <c r="LQ10" s="495"/>
      <c r="LR10" s="495"/>
      <c r="LS10" s="495"/>
      <c r="LT10" s="495"/>
      <c r="LU10" s="495"/>
      <c r="LV10" s="495"/>
      <c r="LW10" s="495"/>
      <c r="LX10" s="495"/>
      <c r="LY10" s="495"/>
      <c r="LZ10" s="495"/>
      <c r="MA10" s="495"/>
      <c r="MB10" s="495"/>
      <c r="MC10" s="495"/>
      <c r="MD10" s="495"/>
      <c r="ME10" s="495"/>
      <c r="MF10" s="495"/>
      <c r="MG10" s="495"/>
      <c r="MH10" s="495"/>
      <c r="MI10" s="495"/>
      <c r="MJ10" s="495"/>
      <c r="MK10" s="495"/>
      <c r="ML10" s="495"/>
      <c r="MM10" s="495"/>
      <c r="MN10" s="495"/>
      <c r="MO10" s="495"/>
      <c r="MP10" s="495"/>
      <c r="MQ10" s="495"/>
      <c r="MR10" s="495"/>
      <c r="MS10" s="495"/>
      <c r="MT10" s="495"/>
      <c r="MU10" s="495"/>
      <c r="MV10" s="495"/>
      <c r="MW10" s="495"/>
      <c r="MX10" s="495"/>
      <c r="MY10" s="495"/>
      <c r="MZ10" s="495"/>
      <c r="NA10" s="495"/>
      <c r="NB10" s="495"/>
      <c r="NC10" s="495"/>
      <c r="ND10" s="495"/>
      <c r="NE10" s="495"/>
      <c r="NF10" s="495"/>
      <c r="NG10" s="495"/>
      <c r="NH10" s="495"/>
      <c r="NI10" s="495"/>
      <c r="NJ10" s="495"/>
      <c r="NK10" s="495"/>
      <c r="NL10" s="495"/>
      <c r="NM10" s="495"/>
      <c r="NN10" s="495"/>
      <c r="NO10" s="495"/>
      <c r="NP10" s="495"/>
      <c r="NQ10" s="495"/>
      <c r="NR10" s="495"/>
      <c r="NS10" s="495"/>
      <c r="NT10" s="495"/>
      <c r="NU10" s="495"/>
      <c r="NV10" s="495"/>
      <c r="NW10" s="495"/>
      <c r="NX10" s="495"/>
      <c r="NY10" s="495"/>
      <c r="NZ10" s="495"/>
      <c r="OA10" s="495"/>
      <c r="OB10" s="495"/>
      <c r="OC10" s="495"/>
      <c r="OD10" s="495"/>
      <c r="OE10" s="495"/>
      <c r="OF10" s="495"/>
      <c r="OG10" s="495"/>
      <c r="OH10" s="495"/>
      <c r="OI10" s="495"/>
      <c r="OJ10" s="495"/>
      <c r="OK10" s="495"/>
      <c r="OL10" s="495"/>
      <c r="OM10" s="495"/>
      <c r="ON10" s="495"/>
      <c r="OO10" s="495"/>
      <c r="OP10" s="495"/>
      <c r="OQ10" s="495"/>
      <c r="OR10" s="495"/>
      <c r="OS10" s="495"/>
      <c r="OT10" s="495"/>
      <c r="OU10" s="495"/>
      <c r="OV10" s="495"/>
      <c r="OW10" s="495"/>
      <c r="OX10" s="495"/>
      <c r="OY10" s="495"/>
      <c r="OZ10" s="495"/>
      <c r="PA10" s="495"/>
      <c r="PB10" s="495"/>
      <c r="PC10" s="495"/>
      <c r="PD10" s="495"/>
      <c r="PE10" s="495"/>
      <c r="PF10" s="495"/>
      <c r="PG10" s="495"/>
      <c r="PH10" s="495"/>
      <c r="PI10" s="495"/>
      <c r="PJ10" s="495"/>
      <c r="PK10" s="495"/>
      <c r="PL10" s="495"/>
      <c r="PM10" s="495"/>
      <c r="PN10" s="495"/>
      <c r="PO10" s="495"/>
      <c r="PP10" s="495"/>
      <c r="PQ10" s="495"/>
      <c r="PR10" s="495"/>
      <c r="PS10" s="495"/>
      <c r="PT10" s="495"/>
      <c r="PU10" s="495"/>
      <c r="PV10" s="495"/>
      <c r="PW10" s="495"/>
      <c r="PX10" s="495"/>
      <c r="PY10" s="495"/>
      <c r="PZ10" s="495"/>
      <c r="QA10" s="495"/>
      <c r="QB10" s="495"/>
      <c r="QC10" s="495"/>
      <c r="QD10" s="495"/>
      <c r="QE10" s="495"/>
      <c r="QF10" s="495"/>
      <c r="QG10" s="495"/>
      <c r="QH10" s="495"/>
      <c r="QI10" s="495"/>
      <c r="QJ10" s="495"/>
      <c r="QK10" s="495"/>
      <c r="QL10" s="495"/>
      <c r="QM10" s="495"/>
      <c r="QN10" s="495"/>
      <c r="QO10" s="495"/>
      <c r="QP10" s="495"/>
      <c r="QQ10" s="495"/>
      <c r="QR10" s="495"/>
      <c r="QS10" s="495"/>
      <c r="QT10" s="495"/>
      <c r="QU10" s="495"/>
      <c r="QV10" s="495"/>
      <c r="QW10" s="495"/>
      <c r="QX10" s="495"/>
      <c r="QY10" s="495"/>
      <c r="QZ10" s="495"/>
      <c r="RA10" s="495"/>
      <c r="RB10" s="495"/>
      <c r="RC10" s="495"/>
      <c r="RD10" s="495"/>
      <c r="RE10" s="495"/>
      <c r="RF10" s="495"/>
      <c r="RG10" s="495"/>
      <c r="RH10" s="495"/>
      <c r="RI10" s="495"/>
      <c r="RJ10" s="495"/>
      <c r="RK10" s="495"/>
      <c r="RL10" s="495"/>
      <c r="RM10" s="495"/>
      <c r="RN10" s="495"/>
      <c r="RO10" s="495"/>
      <c r="RP10" s="495"/>
      <c r="RQ10" s="495"/>
      <c r="RR10" s="495"/>
      <c r="RS10" s="495"/>
      <c r="RT10" s="495"/>
      <c r="RU10" s="495"/>
      <c r="RV10" s="495"/>
      <c r="RW10" s="495"/>
      <c r="RX10" s="495"/>
      <c r="RY10" s="495"/>
      <c r="RZ10" s="495"/>
      <c r="SA10" s="495"/>
      <c r="SB10" s="495"/>
      <c r="SC10" s="495"/>
      <c r="SD10" s="495"/>
      <c r="SE10" s="495"/>
      <c r="SF10" s="495"/>
      <c r="SG10" s="495"/>
      <c r="SH10" s="495"/>
      <c r="SI10" s="495"/>
      <c r="SJ10" s="495"/>
      <c r="SK10" s="495"/>
      <c r="SL10" s="495"/>
      <c r="SM10" s="495"/>
      <c r="SN10" s="495"/>
      <c r="SO10" s="495"/>
      <c r="SP10" s="495"/>
      <c r="SQ10" s="495"/>
      <c r="SR10" s="495"/>
      <c r="SS10" s="495"/>
      <c r="ST10" s="495"/>
      <c r="SU10" s="495"/>
      <c r="SV10" s="495"/>
      <c r="SW10" s="495"/>
      <c r="SX10" s="495"/>
      <c r="SY10" s="495"/>
      <c r="SZ10" s="495"/>
      <c r="TA10" s="495"/>
      <c r="TB10" s="495"/>
      <c r="TC10" s="495"/>
      <c r="TD10" s="495"/>
      <c r="TE10" s="495"/>
      <c r="TF10" s="495"/>
      <c r="TG10" s="495"/>
      <c r="TH10" s="495"/>
      <c r="TI10" s="495"/>
      <c r="TJ10" s="495"/>
      <c r="TK10" s="495"/>
      <c r="TL10" s="495"/>
      <c r="TM10" s="495"/>
      <c r="TN10" s="495"/>
      <c r="TO10" s="495"/>
      <c r="TP10" s="495"/>
      <c r="TQ10" s="495"/>
      <c r="TR10" s="495"/>
      <c r="TS10" s="495"/>
      <c r="TT10" s="495"/>
      <c r="TU10" s="495"/>
      <c r="TV10" s="495"/>
      <c r="TW10" s="495"/>
      <c r="TX10" s="495"/>
      <c r="TY10" s="495"/>
      <c r="TZ10" s="495"/>
      <c r="UA10" s="495"/>
      <c r="UB10" s="495"/>
      <c r="UC10" s="495"/>
      <c r="UD10" s="495"/>
      <c r="UE10" s="495"/>
      <c r="UF10" s="495"/>
      <c r="UG10" s="495"/>
      <c r="UH10" s="495"/>
      <c r="UI10" s="495"/>
      <c r="UJ10" s="495"/>
      <c r="UK10" s="495"/>
      <c r="UL10" s="495"/>
      <c r="UM10" s="495"/>
      <c r="UN10" s="495"/>
      <c r="UO10" s="495"/>
      <c r="UP10" s="495"/>
      <c r="UQ10" s="495"/>
      <c r="UR10" s="495"/>
      <c r="US10" s="495"/>
      <c r="UT10" s="495"/>
      <c r="UU10" s="495"/>
      <c r="UV10" s="495"/>
      <c r="UW10" s="495"/>
      <c r="UX10" s="495"/>
      <c r="UY10" s="495"/>
      <c r="UZ10" s="495"/>
      <c r="VA10" s="495"/>
      <c r="VB10" s="495"/>
      <c r="VC10" s="495"/>
      <c r="VD10" s="495"/>
      <c r="VE10" s="495"/>
      <c r="VF10" s="495"/>
      <c r="VG10" s="495"/>
      <c r="VH10" s="495"/>
      <c r="VI10" s="495"/>
      <c r="VJ10" s="495"/>
      <c r="VK10" s="495"/>
      <c r="VL10" s="495"/>
      <c r="VM10" s="495"/>
      <c r="VN10" s="495"/>
      <c r="VO10" s="495"/>
      <c r="VP10" s="495"/>
      <c r="VQ10" s="495"/>
      <c r="VR10" s="495"/>
      <c r="VS10" s="495"/>
      <c r="VT10" s="495"/>
      <c r="VU10" s="495"/>
      <c r="VV10" s="495"/>
      <c r="VW10" s="495"/>
      <c r="VX10" s="495"/>
      <c r="VY10" s="495"/>
      <c r="VZ10" s="495"/>
      <c r="WA10" s="495"/>
      <c r="WB10" s="495"/>
      <c r="WC10" s="495"/>
      <c r="WD10" s="495"/>
      <c r="WE10" s="495"/>
      <c r="WF10" s="495"/>
      <c r="WG10" s="495"/>
      <c r="WH10" s="495"/>
      <c r="WI10" s="495"/>
      <c r="WJ10" s="495"/>
      <c r="WK10" s="495"/>
      <c r="WL10" s="495"/>
      <c r="WM10" s="495"/>
      <c r="WN10" s="495"/>
      <c r="WO10" s="495"/>
      <c r="WP10" s="495"/>
      <c r="WQ10" s="495"/>
      <c r="WR10" s="495" t="s">
        <v>268</v>
      </c>
      <c r="WS10" s="495" t="s">
        <v>269</v>
      </c>
      <c r="WT10" s="495"/>
      <c r="WU10" s="541"/>
      <c r="WV10" s="541"/>
      <c r="WW10" s="542"/>
      <c r="EIM10" s="40"/>
      <c r="EIN10" s="40"/>
      <c r="EIO10" s="40"/>
      <c r="EIP10" s="40"/>
      <c r="EIQ10" s="40"/>
      <c r="EIR10" s="40"/>
      <c r="EIS10" s="40"/>
      <c r="EIT10" s="40"/>
      <c r="EIU10" s="40"/>
      <c r="EIV10" s="40"/>
      <c r="EIW10" s="40"/>
      <c r="EIX10" s="40"/>
      <c r="EIY10" s="40"/>
      <c r="EIZ10" s="40"/>
      <c r="EJA10" s="40"/>
      <c r="EJB10" s="40"/>
      <c r="EJC10" s="40"/>
      <c r="EJD10" s="40"/>
      <c r="EJE10" s="40"/>
      <c r="EJF10" s="40"/>
      <c r="EJG10" s="40"/>
      <c r="EJH10" s="40"/>
      <c r="EJI10" s="40"/>
      <c r="EJJ10" s="40"/>
      <c r="EJK10" s="40"/>
      <c r="EJL10" s="40"/>
      <c r="EJM10" s="40"/>
      <c r="EJN10" s="40"/>
      <c r="EJO10" s="40"/>
      <c r="EJP10" s="40"/>
      <c r="EJQ10" s="40"/>
      <c r="EJR10" s="40"/>
      <c r="EJS10" s="40"/>
      <c r="EJT10" s="40"/>
      <c r="EJU10" s="40"/>
      <c r="EJV10" s="40"/>
      <c r="EJW10" s="40"/>
      <c r="EJX10" s="40"/>
      <c r="EJY10" s="40"/>
      <c r="EJZ10" s="40"/>
      <c r="EKA10" s="40"/>
      <c r="EKB10" s="40"/>
      <c r="EKC10" s="40"/>
      <c r="EKD10" s="40"/>
      <c r="EKE10" s="40"/>
      <c r="EKF10" s="40"/>
      <c r="EKG10" s="40"/>
      <c r="EKH10" s="40"/>
      <c r="EKI10" s="40"/>
      <c r="EKJ10" s="40"/>
      <c r="EKK10" s="40"/>
      <c r="EKL10" s="40"/>
      <c r="EKM10" s="40"/>
      <c r="EKN10" s="40"/>
      <c r="EKO10" s="40"/>
      <c r="EKP10" s="40"/>
      <c r="EKQ10" s="40"/>
      <c r="EKR10" s="40"/>
      <c r="EKS10" s="40"/>
      <c r="EKT10" s="40"/>
      <c r="EKU10" s="40"/>
      <c r="EKV10" s="40"/>
      <c r="EKW10" s="40"/>
      <c r="EKX10" s="40"/>
      <c r="EKY10" s="40"/>
      <c r="EKZ10" s="40"/>
      <c r="ELA10" s="40"/>
      <c r="ELB10" s="40"/>
      <c r="ELC10" s="40"/>
      <c r="ELD10" s="40"/>
      <c r="ELE10" s="40"/>
      <c r="ELF10" s="40"/>
      <c r="ELG10" s="40"/>
      <c r="ELH10" s="40"/>
      <c r="ELI10" s="40"/>
      <c r="ELJ10" s="40"/>
      <c r="ELK10" s="40"/>
      <c r="ELL10" s="40"/>
      <c r="ELM10" s="40"/>
      <c r="ELN10" s="40"/>
      <c r="ELO10" s="40"/>
      <c r="ELP10" s="40"/>
      <c r="ELQ10" s="40"/>
      <c r="ELR10" s="40"/>
      <c r="ELS10" s="40"/>
      <c r="ELT10" s="40"/>
      <c r="ELU10" s="40"/>
      <c r="ELV10" s="40"/>
      <c r="ELW10" s="40"/>
      <c r="ELX10" s="40"/>
      <c r="ELY10" s="40"/>
      <c r="ELZ10" s="40"/>
      <c r="EMA10" s="40"/>
      <c r="EMB10" s="40"/>
      <c r="EMC10" s="40"/>
      <c r="EMD10" s="40"/>
      <c r="EME10" s="40"/>
      <c r="EMF10" s="40"/>
      <c r="EMG10" s="40"/>
      <c r="EMH10" s="40"/>
      <c r="EMI10" s="40"/>
      <c r="EMJ10" s="40"/>
      <c r="EMK10" s="40"/>
      <c r="EML10" s="40"/>
      <c r="EMM10" s="40"/>
      <c r="EMN10" s="40"/>
      <c r="EMO10" s="40"/>
      <c r="EMP10" s="40"/>
      <c r="EMQ10" s="40"/>
      <c r="EMR10" s="40"/>
      <c r="EMS10" s="40"/>
      <c r="EMT10" s="40"/>
      <c r="EMU10" s="40"/>
      <c r="EMV10" s="40"/>
      <c r="EMW10" s="40"/>
      <c r="EMX10" s="40"/>
      <c r="EMY10" s="40"/>
      <c r="EMZ10" s="40"/>
      <c r="ENA10" s="40"/>
      <c r="ENB10" s="40"/>
      <c r="ENC10" s="40"/>
      <c r="END10" s="40"/>
      <c r="ENE10" s="40"/>
      <c r="ENF10" s="40"/>
      <c r="ENG10" s="40"/>
      <c r="ENH10" s="40"/>
      <c r="ENI10" s="40"/>
      <c r="ENJ10" s="40"/>
      <c r="ENK10" s="40"/>
      <c r="ENL10" s="40"/>
      <c r="ENM10" s="40"/>
      <c r="ENN10" s="40"/>
      <c r="ENO10" s="40"/>
      <c r="ENP10" s="40"/>
      <c r="ENQ10" s="40"/>
      <c r="ENR10" s="40"/>
      <c r="ENS10" s="40"/>
      <c r="ENT10" s="40"/>
      <c r="ENU10" s="40"/>
      <c r="ENV10" s="40"/>
      <c r="ENW10" s="40"/>
      <c r="ENX10" s="40"/>
      <c r="ENY10" s="40"/>
      <c r="ENZ10" s="40"/>
      <c r="EOA10" s="40"/>
      <c r="EOB10" s="40"/>
      <c r="EOC10" s="40"/>
      <c r="EOD10" s="40"/>
      <c r="EOE10" s="40"/>
      <c r="EOF10" s="40"/>
      <c r="EOG10" s="40"/>
      <c r="EOH10" s="40"/>
      <c r="EOI10" s="40"/>
      <c r="EOJ10" s="40"/>
      <c r="EOK10" s="40"/>
      <c r="EOL10" s="40"/>
      <c r="EOM10" s="40"/>
      <c r="EON10" s="40"/>
      <c r="EOO10" s="40"/>
      <c r="EOP10" s="40"/>
      <c r="EOQ10" s="40"/>
      <c r="EOR10" s="40"/>
      <c r="EOS10" s="40"/>
      <c r="EOT10" s="40"/>
      <c r="EOU10" s="40"/>
      <c r="EOV10" s="40"/>
      <c r="EOW10" s="40"/>
      <c r="EOX10" s="40"/>
      <c r="EOY10" s="40"/>
      <c r="EOZ10" s="40"/>
      <c r="EPA10" s="40"/>
      <c r="EPB10" s="40"/>
      <c r="EPC10" s="40"/>
      <c r="EPD10" s="40"/>
      <c r="EPE10" s="40"/>
      <c r="EPF10" s="40"/>
      <c r="EPG10" s="40"/>
      <c r="EPH10" s="40"/>
      <c r="EPI10" s="40"/>
      <c r="EPJ10" s="40"/>
      <c r="EPK10" s="40"/>
      <c r="EPL10" s="40"/>
      <c r="EPM10" s="40"/>
      <c r="EPN10" s="40"/>
      <c r="EPO10" s="40"/>
      <c r="EPP10" s="40"/>
      <c r="EPQ10" s="40"/>
      <c r="EPR10" s="40"/>
      <c r="EPS10" s="40"/>
      <c r="EPT10" s="40"/>
      <c r="EPU10" s="40"/>
      <c r="EPV10" s="40"/>
      <c r="EPW10" s="40"/>
      <c r="EPX10" s="40"/>
      <c r="EPY10" s="40"/>
      <c r="EPZ10" s="40"/>
      <c r="EQA10" s="40"/>
      <c r="EQB10" s="40"/>
      <c r="EQC10" s="40"/>
      <c r="EQD10" s="40"/>
      <c r="EQE10" s="40"/>
      <c r="EQF10" s="40"/>
      <c r="EQG10" s="40"/>
      <c r="EQH10" s="40"/>
      <c r="EQI10" s="40"/>
      <c r="EQJ10" s="40"/>
      <c r="EQK10" s="40"/>
      <c r="EQL10" s="40"/>
      <c r="EQM10" s="40"/>
      <c r="EQN10" s="40"/>
      <c r="EQO10" s="40"/>
      <c r="EQP10" s="40"/>
      <c r="EQQ10" s="40"/>
      <c r="EQR10" s="40"/>
      <c r="EQS10" s="40"/>
      <c r="EQT10" s="40"/>
      <c r="EQU10" s="40"/>
      <c r="EQV10" s="40"/>
      <c r="EQW10" s="40"/>
      <c r="EQX10" s="40"/>
      <c r="EQY10" s="40"/>
      <c r="EQZ10" s="40"/>
      <c r="ERA10" s="40"/>
      <c r="ERB10" s="40"/>
      <c r="ERC10" s="40"/>
      <c r="ERD10" s="40"/>
      <c r="ERE10" s="40"/>
      <c r="ERF10" s="40"/>
      <c r="ERG10" s="40"/>
      <c r="ERH10" s="40"/>
      <c r="ERI10" s="40"/>
      <c r="ERJ10" s="40"/>
      <c r="ERK10" s="40"/>
      <c r="ERL10" s="40"/>
      <c r="ERM10" s="40"/>
      <c r="ERN10" s="40"/>
      <c r="ERO10" s="40"/>
      <c r="ERP10" s="40"/>
      <c r="ERQ10" s="40"/>
      <c r="ERR10" s="40"/>
      <c r="ERS10" s="40"/>
      <c r="ERT10" s="40"/>
      <c r="ERU10" s="40"/>
      <c r="ERV10" s="40"/>
      <c r="ERW10" s="40"/>
      <c r="ERX10" s="40"/>
      <c r="ERY10" s="40"/>
      <c r="ERZ10" s="40"/>
      <c r="ESA10" s="40"/>
      <c r="ESB10" s="40"/>
      <c r="ESC10" s="40"/>
      <c r="ESD10" s="40"/>
      <c r="ESE10" s="40"/>
      <c r="ESF10" s="40"/>
      <c r="ESG10" s="40"/>
      <c r="ESH10" s="40"/>
      <c r="ESI10" s="40"/>
      <c r="ESJ10" s="40"/>
      <c r="ESK10" s="40"/>
      <c r="ESL10" s="40"/>
      <c r="ESM10" s="40"/>
      <c r="ESN10" s="40"/>
      <c r="ESO10" s="40"/>
      <c r="ESP10" s="40"/>
      <c r="ESQ10" s="40"/>
      <c r="ESR10" s="40"/>
      <c r="ESS10" s="40"/>
      <c r="EST10" s="40"/>
      <c r="ESU10" s="40"/>
      <c r="ESV10" s="40"/>
      <c r="ESW10" s="40"/>
      <c r="ESX10" s="40"/>
      <c r="ESY10" s="40"/>
      <c r="ESZ10" s="40"/>
      <c r="ETA10" s="40"/>
      <c r="ETB10" s="40"/>
      <c r="ETC10" s="40"/>
      <c r="ETD10" s="40"/>
      <c r="ETE10" s="40"/>
      <c r="ETF10" s="40"/>
      <c r="ETG10" s="40"/>
      <c r="ETH10" s="40"/>
      <c r="ETI10" s="40"/>
      <c r="ETJ10" s="40"/>
      <c r="ETK10" s="40"/>
      <c r="ETL10" s="40"/>
      <c r="ETM10" s="40"/>
      <c r="ETN10" s="40"/>
      <c r="ETO10" s="40"/>
      <c r="ETP10" s="40"/>
      <c r="ETQ10" s="40"/>
      <c r="ETR10" s="40"/>
      <c r="ETS10" s="40"/>
      <c r="ETT10" s="40"/>
      <c r="ETU10" s="40"/>
      <c r="ETV10" s="40"/>
      <c r="ETW10" s="40"/>
      <c r="ETX10" s="40"/>
      <c r="ETY10" s="40"/>
      <c r="ETZ10" s="40"/>
      <c r="EUA10" s="40"/>
      <c r="EUB10" s="40"/>
      <c r="EUC10" s="40"/>
      <c r="EUD10" s="40"/>
      <c r="EUE10" s="40"/>
      <c r="EUF10" s="40"/>
      <c r="EUG10" s="40"/>
      <c r="EUH10" s="40"/>
      <c r="EUI10" s="40"/>
      <c r="EUJ10" s="40"/>
      <c r="EUK10" s="40"/>
      <c r="EUL10" s="40"/>
      <c r="EUM10" s="40"/>
      <c r="EUN10" s="40"/>
      <c r="EUO10" s="40"/>
      <c r="EUP10" s="40"/>
      <c r="EUQ10" s="40"/>
      <c r="EUR10" s="40"/>
      <c r="EUS10" s="40"/>
      <c r="EUT10" s="40"/>
      <c r="EUU10" s="40"/>
      <c r="EUV10" s="40"/>
      <c r="EUW10" s="40"/>
      <c r="EUX10" s="40"/>
      <c r="EUY10" s="40"/>
      <c r="EUZ10" s="40"/>
      <c r="EVA10" s="40"/>
      <c r="EVB10" s="40"/>
      <c r="EVC10" s="40"/>
      <c r="EVD10" s="40"/>
      <c r="EVE10" s="40"/>
      <c r="EVF10" s="40"/>
      <c r="EVG10" s="40"/>
      <c r="EVH10" s="40"/>
      <c r="EVI10" s="40"/>
      <c r="EVJ10" s="40"/>
      <c r="EVK10" s="40"/>
      <c r="EVL10" s="40"/>
      <c r="EVM10" s="40"/>
      <c r="EVN10" s="40"/>
      <c r="EVO10" s="40"/>
      <c r="EVP10" s="40"/>
      <c r="EVQ10" s="40"/>
      <c r="EVR10" s="40"/>
      <c r="EVS10" s="40"/>
      <c r="EVT10" s="40"/>
      <c r="EVU10" s="40"/>
      <c r="EVV10" s="40"/>
      <c r="EVW10" s="40"/>
      <c r="EVX10" s="40"/>
      <c r="EVY10" s="40"/>
      <c r="EVZ10" s="40"/>
      <c r="EWA10" s="40"/>
      <c r="EWB10" s="40"/>
      <c r="EWC10" s="40"/>
      <c r="EWD10" s="40"/>
      <c r="EWE10" s="40"/>
      <c r="EWF10" s="40"/>
      <c r="EWG10" s="40"/>
      <c r="EWH10" s="40"/>
      <c r="EWI10" s="40"/>
      <c r="EWJ10" s="40"/>
      <c r="EWK10" s="40"/>
      <c r="EWL10" s="40"/>
      <c r="EWM10" s="40"/>
      <c r="EWN10" s="40"/>
      <c r="EWO10" s="40"/>
      <c r="EWP10" s="40"/>
      <c r="EWQ10" s="40"/>
      <c r="EWR10" s="40"/>
      <c r="EWS10" s="40"/>
      <c r="EWT10" s="40"/>
      <c r="EWU10" s="40"/>
      <c r="EWV10" s="40"/>
      <c r="EWW10" s="40"/>
      <c r="EWX10" s="40"/>
      <c r="EWY10" s="40"/>
      <c r="EWZ10" s="40"/>
      <c r="EXA10" s="40"/>
      <c r="EXB10" s="40"/>
      <c r="EXC10" s="40"/>
      <c r="EXD10" s="40"/>
      <c r="EXE10" s="40"/>
      <c r="EXF10" s="40"/>
      <c r="EXG10" s="40"/>
      <c r="EXH10" s="40"/>
      <c r="EXI10" s="40"/>
      <c r="EXJ10" s="40"/>
      <c r="EXK10" s="40"/>
      <c r="EXL10" s="40"/>
      <c r="EXM10" s="40"/>
      <c r="EXN10" s="40"/>
      <c r="EXO10" s="40"/>
      <c r="EXP10" s="40"/>
      <c r="EXQ10" s="40"/>
      <c r="EXR10" s="40"/>
      <c r="EXS10" s="40"/>
      <c r="EXT10" s="40"/>
      <c r="EXU10" s="40"/>
      <c r="EXV10" s="40"/>
      <c r="EXW10" s="40"/>
      <c r="EXX10" s="40"/>
      <c r="EXY10" s="40"/>
      <c r="EXZ10" s="40"/>
      <c r="EYA10" s="40"/>
      <c r="EYB10" s="40"/>
      <c r="EYC10" s="40"/>
      <c r="EYD10" s="40"/>
      <c r="EYE10" s="40"/>
      <c r="EYF10" s="40"/>
      <c r="EYG10" s="40"/>
      <c r="EYH10" s="40"/>
      <c r="EYI10" s="40"/>
      <c r="EYJ10" s="40"/>
      <c r="EYK10" s="40"/>
      <c r="EYL10" s="40"/>
      <c r="EYM10" s="40"/>
      <c r="EYN10" s="40"/>
      <c r="EYO10" s="40"/>
      <c r="EYP10" s="40"/>
      <c r="EYQ10" s="40"/>
      <c r="EYR10" s="40"/>
      <c r="EYS10" s="40"/>
      <c r="EYT10" s="40"/>
      <c r="EYU10" s="40"/>
      <c r="EYV10" s="40"/>
      <c r="EYW10" s="40"/>
      <c r="EYX10" s="40"/>
      <c r="EYY10" s="40"/>
      <c r="EYZ10" s="40"/>
      <c r="EZA10" s="40"/>
      <c r="EZB10" s="40"/>
      <c r="EZC10" s="40"/>
      <c r="EZD10" s="40"/>
      <c r="EZE10" s="40"/>
      <c r="EZF10" s="40"/>
      <c r="EZG10" s="40"/>
      <c r="EZH10" s="40"/>
      <c r="EZI10" s="40"/>
      <c r="EZJ10" s="40"/>
      <c r="EZK10" s="40"/>
      <c r="EZL10" s="40"/>
      <c r="EZM10" s="40"/>
      <c r="EZN10" s="40"/>
      <c r="EZO10" s="40"/>
      <c r="EZP10" s="40"/>
      <c r="EZQ10" s="40"/>
      <c r="EZR10" s="40"/>
      <c r="EZS10" s="40"/>
      <c r="EZT10" s="40"/>
      <c r="EZU10" s="40"/>
      <c r="EZV10" s="40"/>
      <c r="EZW10" s="40"/>
      <c r="EZX10" s="40"/>
      <c r="EZY10" s="40"/>
      <c r="EZZ10" s="40"/>
      <c r="FAA10" s="40"/>
      <c r="FAB10" s="40"/>
      <c r="FAC10" s="40"/>
      <c r="FAD10" s="40"/>
      <c r="FAE10" s="40"/>
      <c r="FAF10" s="40"/>
      <c r="FAG10" s="40"/>
      <c r="FAH10" s="40"/>
      <c r="FAI10" s="40"/>
      <c r="FAJ10" s="40"/>
      <c r="FAK10" s="40"/>
      <c r="FAL10" s="40"/>
      <c r="FAM10" s="40"/>
      <c r="FAN10" s="40"/>
      <c r="FAO10" s="40"/>
      <c r="FAP10" s="40"/>
      <c r="FAQ10" s="40"/>
      <c r="FAR10" s="40"/>
      <c r="FAS10" s="40"/>
      <c r="FAT10" s="40"/>
      <c r="FAU10" s="40"/>
      <c r="FAV10" s="40"/>
      <c r="FAW10" s="40"/>
      <c r="FAX10" s="40"/>
      <c r="FAY10" s="40"/>
      <c r="FAZ10" s="40"/>
      <c r="FBA10" s="40"/>
      <c r="FBB10" s="40"/>
      <c r="FBC10" s="40"/>
      <c r="FBD10" s="40"/>
      <c r="FBE10" s="40"/>
      <c r="FBF10" s="40"/>
      <c r="FBG10" s="40"/>
      <c r="FBH10" s="40"/>
      <c r="FBI10" s="40"/>
      <c r="FBJ10" s="40"/>
      <c r="FBK10" s="40"/>
      <c r="FBL10" s="40"/>
      <c r="FBM10" s="40"/>
      <c r="FBN10" s="40"/>
      <c r="FBO10" s="40"/>
      <c r="FBP10" s="40"/>
      <c r="FBQ10" s="40"/>
      <c r="FBR10" s="40"/>
      <c r="FBS10" s="40"/>
      <c r="FBT10" s="40"/>
      <c r="FBU10" s="40"/>
      <c r="FBV10" s="40"/>
      <c r="FBW10" s="40"/>
      <c r="FBX10" s="40"/>
      <c r="FBY10" s="40"/>
      <c r="FBZ10" s="40"/>
      <c r="FCA10" s="40"/>
      <c r="FCB10" s="40"/>
      <c r="FCC10" s="40"/>
      <c r="FCD10" s="40"/>
      <c r="FCE10" s="40"/>
      <c r="FCF10" s="40"/>
      <c r="FCG10" s="40"/>
      <c r="FCH10" s="40"/>
      <c r="FCI10" s="40"/>
      <c r="FCJ10" s="40"/>
      <c r="FCK10" s="40"/>
      <c r="FCL10" s="40"/>
      <c r="FCM10" s="40"/>
      <c r="FCN10" s="40"/>
      <c r="FCO10" s="40"/>
      <c r="FCP10" s="40"/>
      <c r="FCQ10" s="40"/>
      <c r="FCR10" s="40"/>
      <c r="FCS10" s="40"/>
      <c r="FCT10" s="40"/>
      <c r="FCU10" s="40"/>
      <c r="FCV10" s="40"/>
      <c r="FCW10" s="40"/>
      <c r="FCX10" s="40"/>
      <c r="FCY10" s="40"/>
      <c r="FCZ10" s="40"/>
      <c r="FDA10" s="40"/>
      <c r="FDB10" s="40"/>
      <c r="FDC10" s="40"/>
      <c r="FDD10" s="40"/>
      <c r="FDE10" s="40"/>
      <c r="FDF10" s="40"/>
      <c r="FDG10" s="40"/>
      <c r="FDH10" s="40"/>
      <c r="FDI10" s="40"/>
      <c r="FDJ10" s="40"/>
      <c r="FDK10" s="40"/>
      <c r="FDL10" s="40"/>
      <c r="FDM10" s="40"/>
      <c r="FDN10" s="40"/>
      <c r="FDO10" s="40"/>
      <c r="FDP10" s="40"/>
      <c r="FDQ10" s="40"/>
      <c r="FDR10" s="40"/>
      <c r="FDS10" s="40"/>
      <c r="FDT10" s="40"/>
      <c r="FDU10" s="40"/>
      <c r="FDV10" s="40"/>
      <c r="FDW10" s="40"/>
      <c r="FDX10" s="40"/>
      <c r="FDY10" s="40"/>
      <c r="FDZ10" s="40"/>
      <c r="FEA10" s="40"/>
      <c r="FEB10" s="40"/>
      <c r="FEC10" s="40"/>
      <c r="FED10" s="40"/>
      <c r="FEE10" s="40"/>
      <c r="FEF10" s="40"/>
      <c r="FEG10" s="40"/>
      <c r="FEH10" s="40"/>
      <c r="FEI10" s="40"/>
      <c r="FEJ10" s="40"/>
      <c r="FEK10" s="40"/>
      <c r="FEL10" s="40"/>
      <c r="FEM10" s="40"/>
      <c r="FEN10" s="40"/>
      <c r="FEO10" s="40"/>
      <c r="FEP10" s="40"/>
      <c r="FEQ10" s="40"/>
      <c r="FER10" s="40"/>
      <c r="FES10" s="40"/>
      <c r="FET10" s="40"/>
      <c r="FEU10" s="40"/>
      <c r="FEV10" s="40"/>
      <c r="FEW10" s="40"/>
      <c r="FEX10" s="40"/>
      <c r="FEY10" s="40"/>
      <c r="FEZ10" s="40"/>
      <c r="FFA10" s="40"/>
      <c r="FFB10" s="40"/>
      <c r="FFC10" s="40"/>
      <c r="FFD10" s="40"/>
      <c r="FFE10" s="40"/>
      <c r="FFF10" s="40"/>
      <c r="FFG10" s="40"/>
      <c r="FFH10" s="40"/>
      <c r="FFI10" s="40"/>
      <c r="FFJ10" s="40"/>
      <c r="FFK10" s="40"/>
      <c r="FFL10" s="40"/>
      <c r="FFM10" s="40"/>
      <c r="FFN10" s="40"/>
      <c r="FFO10" s="40"/>
      <c r="FFP10" s="40"/>
      <c r="FFQ10" s="154"/>
      <c r="FFR10" s="545"/>
      <c r="FFU10" s="84"/>
      <c r="FFV10" s="546"/>
      <c r="FFW10" s="560"/>
      <c r="FFX10" s="557"/>
      <c r="FFY10" s="129"/>
      <c r="FFZ10" s="129"/>
      <c r="FGA10" s="158"/>
      <c r="FGB10" s="547"/>
      <c r="FGC10" s="40"/>
      <c r="FGD10" s="40"/>
      <c r="FGE10" s="40"/>
      <c r="FGF10" s="40"/>
      <c r="FGG10" s="40"/>
      <c r="FGH10" s="40"/>
    </row>
    <row r="11" spans="1:4246" s="133" customFormat="1" ht="16.5" customHeight="1" x14ac:dyDescent="0.45">
      <c r="A11" s="548"/>
      <c r="B11" s="460"/>
      <c r="C11" s="537" t="s">
        <v>270</v>
      </c>
      <c r="D11" s="118"/>
      <c r="E11" s="118"/>
      <c r="F11" s="118"/>
      <c r="G11" s="118"/>
      <c r="H11" s="118" t="s">
        <v>271</v>
      </c>
      <c r="I11" s="118"/>
      <c r="J11" s="118"/>
      <c r="K11" s="549"/>
      <c r="L11" s="549"/>
      <c r="M11" s="549"/>
      <c r="N11" s="549"/>
      <c r="O11" s="550"/>
      <c r="P11" s="551"/>
      <c r="Q11" s="835"/>
      <c r="R11" s="622"/>
      <c r="S11" s="552"/>
      <c r="T11" s="553"/>
      <c r="U11" s="554" t="s">
        <v>272</v>
      </c>
      <c r="V11" s="118">
        <f>V10-4</f>
        <v>45000</v>
      </c>
      <c r="W11" s="118">
        <f t="shared" ref="W11:Z11" si="61">W10-4</f>
        <v>45040</v>
      </c>
      <c r="X11" s="118">
        <f t="shared" si="61"/>
        <v>45061</v>
      </c>
      <c r="Y11" s="118">
        <f t="shared" ref="Y11" si="62">Y10-4</f>
        <v>45097</v>
      </c>
      <c r="Z11" s="118">
        <f t="shared" si="61"/>
        <v>45097</v>
      </c>
      <c r="AA11" s="118">
        <f t="shared" ref="AA11:AB11" si="63">AA10-4</f>
        <v>45113</v>
      </c>
      <c r="AB11" s="118">
        <f t="shared" si="63"/>
        <v>45113</v>
      </c>
      <c r="AC11" s="118">
        <f t="shared" ref="AC11:AE11" si="64">AC10-4</f>
        <v>45125</v>
      </c>
      <c r="AD11" s="118">
        <f t="shared" si="64"/>
        <v>45150</v>
      </c>
      <c r="AE11" s="118">
        <f t="shared" si="64"/>
        <v>45162</v>
      </c>
      <c r="AF11" s="118">
        <f t="shared" ref="AF11:AH11" si="65">AF10-12</f>
        <v>45154</v>
      </c>
      <c r="AG11" s="118">
        <f t="shared" si="65"/>
        <v>45167</v>
      </c>
      <c r="AH11" s="118">
        <f t="shared" si="65"/>
        <v>45194</v>
      </c>
      <c r="AI11" s="118">
        <f t="shared" ref="AI11" si="66">AI10-12</f>
        <v>45199</v>
      </c>
      <c r="AJ11" s="118">
        <f>AJ10-12</f>
        <v>45202</v>
      </c>
      <c r="AK11" s="118">
        <f t="shared" ref="AK11:AQ11" si="67">AK10-12</f>
        <v>45202</v>
      </c>
      <c r="AL11" s="118">
        <f t="shared" si="67"/>
        <v>45217</v>
      </c>
      <c r="AM11" s="118">
        <f t="shared" si="67"/>
        <v>45217</v>
      </c>
      <c r="AN11" s="118">
        <f t="shared" si="67"/>
        <v>45217</v>
      </c>
      <c r="AO11" s="118">
        <f t="shared" si="67"/>
        <v>45238</v>
      </c>
      <c r="AP11" s="118">
        <f t="shared" si="67"/>
        <v>45238</v>
      </c>
      <c r="AQ11" s="118">
        <f t="shared" si="67"/>
        <v>45246</v>
      </c>
      <c r="AR11" s="118">
        <f>AR10-5</f>
        <v>45265</v>
      </c>
      <c r="AS11" s="118">
        <f t="shared" ref="AS11:AV11" si="68">AS10-5</f>
        <v>45280</v>
      </c>
      <c r="AT11" s="118">
        <f t="shared" si="68"/>
        <v>45280</v>
      </c>
      <c r="AU11" s="118">
        <f t="shared" si="68"/>
        <v>45296</v>
      </c>
      <c r="AV11" s="118">
        <f t="shared" si="68"/>
        <v>45308</v>
      </c>
      <c r="AW11" s="541"/>
      <c r="AX11" s="541"/>
      <c r="AY11" s="541"/>
      <c r="AZ11" s="118"/>
      <c r="BA11" s="541"/>
      <c r="BB11" s="541" t="s">
        <v>273</v>
      </c>
      <c r="BC11" s="541" t="s">
        <v>274</v>
      </c>
      <c r="BD11" s="541" t="s">
        <v>275</v>
      </c>
      <c r="BE11" s="541"/>
      <c r="BF11" s="946" t="s">
        <v>276</v>
      </c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541"/>
      <c r="BZ11" s="541"/>
      <c r="CA11" s="541"/>
      <c r="CB11" s="541"/>
      <c r="CC11" s="541"/>
      <c r="CD11" s="541"/>
      <c r="CE11" s="541"/>
      <c r="CF11" s="541"/>
      <c r="CG11" s="541"/>
      <c r="CH11" s="541"/>
      <c r="CI11" s="541"/>
      <c r="CJ11" s="541"/>
      <c r="CK11" s="541"/>
      <c r="CL11" s="541"/>
      <c r="CM11" s="541"/>
      <c r="CN11" s="541"/>
      <c r="CO11" s="541"/>
      <c r="CP11" s="541"/>
      <c r="CQ11" s="541"/>
      <c r="CR11" s="541"/>
      <c r="CS11" s="541"/>
      <c r="CT11" s="541"/>
      <c r="CU11" s="541"/>
      <c r="CV11" s="541"/>
      <c r="CW11" s="541"/>
      <c r="CX11" s="541"/>
      <c r="CY11" s="541"/>
      <c r="CZ11" s="541"/>
      <c r="DA11" s="541"/>
      <c r="DB11" s="541"/>
      <c r="DC11" s="541"/>
      <c r="DD11" s="541"/>
      <c r="DE11" s="541"/>
      <c r="DF11" s="541"/>
      <c r="DG11" s="541"/>
      <c r="DH11" s="541"/>
      <c r="DI11" s="541"/>
      <c r="DJ11" s="541"/>
      <c r="DK11" s="541"/>
      <c r="DL11" s="541"/>
      <c r="DM11" s="541"/>
      <c r="DN11" s="541"/>
      <c r="DO11" s="541"/>
      <c r="DP11" s="541"/>
      <c r="DQ11" s="541"/>
      <c r="DR11" s="541"/>
      <c r="DS11" s="541"/>
      <c r="DT11" s="541"/>
      <c r="DU11" s="541"/>
      <c r="DV11" s="541"/>
      <c r="DW11" s="541"/>
      <c r="DX11" s="541"/>
      <c r="DY11" s="541"/>
      <c r="DZ11" s="541"/>
      <c r="EA11" s="541"/>
      <c r="EB11" s="541"/>
      <c r="EC11" s="541"/>
      <c r="ED11" s="541"/>
      <c r="EE11" s="541"/>
      <c r="EF11" s="541"/>
      <c r="EG11" s="541"/>
      <c r="EH11" s="541"/>
      <c r="EI11" s="541"/>
      <c r="EJ11" s="541"/>
      <c r="EK11" s="541"/>
      <c r="EL11" s="541"/>
      <c r="EM11" s="541"/>
      <c r="EN11" s="541"/>
      <c r="EO11" s="541"/>
      <c r="EP11" s="541"/>
      <c r="EQ11" s="541"/>
      <c r="ER11" s="541"/>
      <c r="ES11" s="541"/>
      <c r="ET11" s="541"/>
      <c r="EU11" s="541"/>
      <c r="EV11" s="541"/>
      <c r="EW11" s="541"/>
      <c r="EX11" s="541"/>
      <c r="EY11" s="541"/>
      <c r="EZ11" s="541"/>
      <c r="FA11" s="541"/>
      <c r="FB11" s="541"/>
      <c r="FC11" s="541"/>
      <c r="FD11" s="541"/>
      <c r="FE11" s="541"/>
      <c r="FF11" s="541"/>
      <c r="FG11" s="541"/>
      <c r="FH11" s="541"/>
      <c r="FI11" s="541"/>
      <c r="FJ11" s="541"/>
      <c r="FK11" s="541"/>
      <c r="FL11" s="541"/>
      <c r="FM11" s="541"/>
      <c r="FN11" s="541"/>
      <c r="FO11" s="541"/>
      <c r="FP11" s="541"/>
      <c r="FQ11" s="541"/>
      <c r="FR11" s="541"/>
      <c r="FS11" s="541"/>
      <c r="FT11" s="541"/>
      <c r="FU11" s="541"/>
      <c r="FV11" s="541"/>
      <c r="FW11" s="541"/>
      <c r="FX11" s="541"/>
      <c r="FY11" s="541"/>
      <c r="FZ11" s="541"/>
      <c r="GA11" s="541"/>
      <c r="GB11" s="541"/>
      <c r="GC11" s="541"/>
      <c r="GD11" s="541"/>
      <c r="GE11" s="541"/>
      <c r="GF11" s="541"/>
      <c r="GG11" s="541"/>
      <c r="GH11" s="541"/>
      <c r="GI11" s="541"/>
      <c r="GJ11" s="541"/>
      <c r="GK11" s="541"/>
      <c r="GL11" s="541"/>
      <c r="GM11" s="541"/>
      <c r="GN11" s="541"/>
      <c r="GO11" s="541"/>
      <c r="GP11" s="541"/>
      <c r="GQ11" s="541"/>
      <c r="GR11" s="541"/>
      <c r="GS11" s="541"/>
      <c r="GT11" s="541"/>
      <c r="GU11" s="541"/>
      <c r="GV11" s="541"/>
      <c r="GW11" s="541"/>
      <c r="GX11" s="541"/>
      <c r="GY11" s="541"/>
      <c r="GZ11" s="541"/>
      <c r="HA11" s="541"/>
      <c r="HB11" s="541"/>
      <c r="HC11" s="541"/>
      <c r="HD11" s="541"/>
      <c r="HE11" s="541"/>
      <c r="HF11" s="541"/>
      <c r="HG11" s="541"/>
      <c r="HH11" s="541"/>
      <c r="HI11" s="541"/>
      <c r="HJ11" s="541"/>
      <c r="HK11" s="541"/>
      <c r="HL11" s="541"/>
      <c r="HM11" s="541"/>
      <c r="HN11" s="541"/>
      <c r="HO11" s="541"/>
      <c r="HP11" s="541"/>
      <c r="HQ11" s="541"/>
      <c r="HR11" s="541"/>
      <c r="HS11" s="541"/>
      <c r="HT11" s="541"/>
      <c r="HU11" s="541"/>
      <c r="HV11" s="541"/>
      <c r="HW11" s="541"/>
      <c r="HX11" s="541"/>
      <c r="HY11" s="541"/>
      <c r="HZ11" s="541"/>
      <c r="IA11" s="541"/>
      <c r="IB11" s="541"/>
      <c r="IC11" s="541"/>
      <c r="ID11" s="541"/>
      <c r="IE11" s="541"/>
      <c r="IF11" s="541"/>
      <c r="IG11" s="541"/>
      <c r="IH11" s="541"/>
      <c r="II11" s="541"/>
      <c r="IJ11" s="541"/>
      <c r="IK11" s="541"/>
      <c r="IL11" s="541"/>
      <c r="IM11" s="541"/>
      <c r="IN11" s="541"/>
      <c r="IO11" s="541"/>
      <c r="IP11" s="541"/>
      <c r="IQ11" s="541"/>
      <c r="IR11" s="541"/>
      <c r="IS11" s="541"/>
      <c r="IT11" s="541"/>
      <c r="IU11" s="541"/>
      <c r="IV11" s="541"/>
      <c r="IW11" s="541"/>
      <c r="IX11" s="541"/>
      <c r="IY11" s="541"/>
      <c r="IZ11" s="541"/>
      <c r="JA11" s="541"/>
      <c r="JB11" s="541"/>
      <c r="JC11" s="541"/>
      <c r="JD11" s="541"/>
      <c r="JE11" s="541"/>
      <c r="JF11" s="541"/>
      <c r="JG11" s="541"/>
      <c r="JH11" s="541"/>
      <c r="JI11" s="541"/>
      <c r="JJ11" s="541"/>
      <c r="JK11" s="541"/>
      <c r="JL11" s="541"/>
      <c r="JM11" s="541"/>
      <c r="JN11" s="541"/>
      <c r="JO11" s="541"/>
      <c r="JP11" s="541"/>
      <c r="JQ11" s="541"/>
      <c r="JR11" s="541"/>
      <c r="JS11" s="541"/>
      <c r="JT11" s="541"/>
      <c r="JU11" s="541"/>
      <c r="JV11" s="541"/>
      <c r="JW11" s="541"/>
      <c r="JX11" s="541"/>
      <c r="JY11" s="541"/>
      <c r="JZ11" s="541"/>
      <c r="KA11" s="541"/>
      <c r="KB11" s="541"/>
      <c r="KC11" s="541"/>
      <c r="KD11" s="541"/>
      <c r="KE11" s="541"/>
      <c r="KF11" s="541"/>
      <c r="KG11" s="541"/>
      <c r="KH11" s="541"/>
      <c r="KI11" s="541"/>
      <c r="KJ11" s="541"/>
      <c r="KK11" s="541"/>
      <c r="KL11" s="541"/>
      <c r="KM11" s="541"/>
      <c r="KN11" s="541"/>
      <c r="KO11" s="541"/>
      <c r="KP11" s="541"/>
      <c r="KQ11" s="541"/>
      <c r="KR11" s="541"/>
      <c r="KS11" s="541"/>
      <c r="KT11" s="541"/>
      <c r="KU11" s="541"/>
      <c r="KV11" s="541"/>
      <c r="KW11" s="541"/>
      <c r="KX11" s="541"/>
      <c r="KY11" s="541"/>
      <c r="KZ11" s="541"/>
      <c r="LA11" s="541"/>
      <c r="LB11" s="541"/>
      <c r="LC11" s="541"/>
      <c r="LD11" s="541"/>
      <c r="LE11" s="541"/>
      <c r="LF11" s="541"/>
      <c r="LG11" s="541"/>
      <c r="LH11" s="541"/>
      <c r="LI11" s="541"/>
      <c r="LJ11" s="541"/>
      <c r="LK11" s="541"/>
      <c r="LL11" s="495"/>
      <c r="LM11" s="495"/>
      <c r="LN11" s="495"/>
      <c r="LO11" s="495"/>
      <c r="LP11" s="495"/>
      <c r="LQ11" s="495"/>
      <c r="LR11" s="495"/>
      <c r="LS11" s="495"/>
      <c r="LT11" s="495"/>
      <c r="LU11" s="495"/>
      <c r="LV11" s="495"/>
      <c r="LW11" s="495"/>
      <c r="LX11" s="495"/>
      <c r="LY11" s="495"/>
      <c r="LZ11" s="495"/>
      <c r="MA11" s="495"/>
      <c r="MB11" s="495"/>
      <c r="MC11" s="495"/>
      <c r="MD11" s="495"/>
      <c r="ME11" s="495"/>
      <c r="MF11" s="495"/>
      <c r="MG11" s="495"/>
      <c r="MH11" s="495"/>
      <c r="MI11" s="495"/>
      <c r="MJ11" s="495"/>
      <c r="MK11" s="495"/>
      <c r="ML11" s="495"/>
      <c r="MM11" s="495"/>
      <c r="MN11" s="495"/>
      <c r="MO11" s="495"/>
      <c r="MP11" s="495"/>
      <c r="MQ11" s="495"/>
      <c r="MR11" s="495"/>
      <c r="MS11" s="495"/>
      <c r="MT11" s="495"/>
      <c r="MU11" s="495"/>
      <c r="MV11" s="495"/>
      <c r="MW11" s="495"/>
      <c r="MX11" s="495"/>
      <c r="MY11" s="495"/>
      <c r="MZ11" s="495"/>
      <c r="NA11" s="495"/>
      <c r="NB11" s="495"/>
      <c r="NC11" s="495"/>
      <c r="ND11" s="495"/>
      <c r="NE11" s="495"/>
      <c r="NF11" s="495"/>
      <c r="NG11" s="495"/>
      <c r="NH11" s="495"/>
      <c r="NI11" s="495"/>
      <c r="NJ11" s="495"/>
      <c r="NK11" s="495"/>
      <c r="NL11" s="495"/>
      <c r="NM11" s="495"/>
      <c r="NN11" s="495"/>
      <c r="NO11" s="495"/>
      <c r="NP11" s="495"/>
      <c r="NQ11" s="495"/>
      <c r="NR11" s="495"/>
      <c r="NS11" s="495"/>
      <c r="NT11" s="495"/>
      <c r="NU11" s="495"/>
      <c r="NV11" s="495"/>
      <c r="NW11" s="495"/>
      <c r="NX11" s="495"/>
      <c r="NY11" s="495"/>
      <c r="NZ11" s="495"/>
      <c r="OA11" s="495"/>
      <c r="OB11" s="495"/>
      <c r="OC11" s="495"/>
      <c r="OD11" s="495"/>
      <c r="OE11" s="495"/>
      <c r="OF11" s="495"/>
      <c r="OG11" s="495"/>
      <c r="OH11" s="495"/>
      <c r="OI11" s="495"/>
      <c r="OJ11" s="495"/>
      <c r="OK11" s="495"/>
      <c r="OL11" s="495"/>
      <c r="OM11" s="495"/>
      <c r="ON11" s="495"/>
      <c r="OO11" s="495"/>
      <c r="OP11" s="495"/>
      <c r="OQ11" s="495"/>
      <c r="OR11" s="495"/>
      <c r="OS11" s="495"/>
      <c r="OT11" s="495"/>
      <c r="OU11" s="495"/>
      <c r="OV11" s="495"/>
      <c r="OW11" s="495"/>
      <c r="OX11" s="495"/>
      <c r="OY11" s="495"/>
      <c r="OZ11" s="495"/>
      <c r="PA11" s="495"/>
      <c r="PB11" s="495"/>
      <c r="PC11" s="495"/>
      <c r="PD11" s="495"/>
      <c r="PE11" s="495"/>
      <c r="PF11" s="495"/>
      <c r="PG11" s="495"/>
      <c r="PH11" s="495"/>
      <c r="PI11" s="495"/>
      <c r="PJ11" s="495"/>
      <c r="PK11" s="495"/>
      <c r="PL11" s="495"/>
      <c r="PM11" s="495"/>
      <c r="PN11" s="495"/>
      <c r="PO11" s="495"/>
      <c r="PP11" s="495"/>
      <c r="PQ11" s="495"/>
      <c r="PR11" s="495"/>
      <c r="PS11" s="495"/>
      <c r="PT11" s="495"/>
      <c r="PU11" s="495"/>
      <c r="PV11" s="495"/>
      <c r="PW11" s="495"/>
      <c r="PX11" s="495"/>
      <c r="PY11" s="495"/>
      <c r="PZ11" s="495"/>
      <c r="QA11" s="495"/>
      <c r="QB11" s="495"/>
      <c r="QC11" s="495"/>
      <c r="QD11" s="495"/>
      <c r="QE11" s="495"/>
      <c r="QF11" s="495"/>
      <c r="QG11" s="495"/>
      <c r="QH11" s="495"/>
      <c r="QI11" s="495"/>
      <c r="QJ11" s="495"/>
      <c r="QK11" s="495"/>
      <c r="QL11" s="495"/>
      <c r="QM11" s="495"/>
      <c r="QN11" s="495"/>
      <c r="QO11" s="495"/>
      <c r="QP11" s="495"/>
      <c r="QQ11" s="495"/>
      <c r="QR11" s="495"/>
      <c r="QS11" s="495"/>
      <c r="QT11" s="495"/>
      <c r="QU11" s="495"/>
      <c r="QV11" s="495"/>
      <c r="QW11" s="495"/>
      <c r="QX11" s="495"/>
      <c r="QY11" s="495"/>
      <c r="QZ11" s="495"/>
      <c r="RA11" s="495"/>
      <c r="RB11" s="495"/>
      <c r="RC11" s="495"/>
      <c r="RD11" s="495"/>
      <c r="RE11" s="495"/>
      <c r="RF11" s="495"/>
      <c r="RG11" s="495"/>
      <c r="RH11" s="495"/>
      <c r="RI11" s="495"/>
      <c r="RJ11" s="495"/>
      <c r="RK11" s="495"/>
      <c r="RL11" s="495"/>
      <c r="RM11" s="495"/>
      <c r="RN11" s="495"/>
      <c r="RO11" s="495"/>
      <c r="RP11" s="495"/>
      <c r="RQ11" s="495"/>
      <c r="RR11" s="495"/>
      <c r="RS11" s="495"/>
      <c r="RT11" s="495"/>
      <c r="RU11" s="495"/>
      <c r="RV11" s="495"/>
      <c r="RW11" s="495"/>
      <c r="RX11" s="495"/>
      <c r="RY11" s="495"/>
      <c r="RZ11" s="495"/>
      <c r="SA11" s="495"/>
      <c r="SB11" s="495"/>
      <c r="SC11" s="495"/>
      <c r="SD11" s="495"/>
      <c r="SE11" s="495"/>
      <c r="SF11" s="495"/>
      <c r="SG11" s="495"/>
      <c r="SH11" s="495"/>
      <c r="SI11" s="495"/>
      <c r="SJ11" s="495"/>
      <c r="SK11" s="495"/>
      <c r="SL11" s="495"/>
      <c r="SM11" s="495"/>
      <c r="SN11" s="495"/>
      <c r="SO11" s="495"/>
      <c r="SP11" s="495"/>
      <c r="SQ11" s="495"/>
      <c r="SR11" s="495"/>
      <c r="SS11" s="495"/>
      <c r="ST11" s="495"/>
      <c r="SU11" s="495"/>
      <c r="SV11" s="495"/>
      <c r="SW11" s="495"/>
      <c r="SX11" s="495"/>
      <c r="SY11" s="495"/>
      <c r="SZ11" s="495"/>
      <c r="TA11" s="495"/>
      <c r="TB11" s="495"/>
      <c r="TC11" s="495"/>
      <c r="TD11" s="495"/>
      <c r="TE11" s="495"/>
      <c r="TF11" s="495"/>
      <c r="TG11" s="495"/>
      <c r="TH11" s="495"/>
      <c r="TI11" s="495"/>
      <c r="TJ11" s="495"/>
      <c r="TK11" s="495"/>
      <c r="TL11" s="495"/>
      <c r="TM11" s="495"/>
      <c r="TN11" s="495"/>
      <c r="TO11" s="495"/>
      <c r="TP11" s="495"/>
      <c r="TQ11" s="495"/>
      <c r="TR11" s="495"/>
      <c r="TS11" s="495"/>
      <c r="TT11" s="495"/>
      <c r="TU11" s="495"/>
      <c r="TV11" s="495"/>
      <c r="TW11" s="495"/>
      <c r="TX11" s="495"/>
      <c r="TY11" s="495"/>
      <c r="TZ11" s="495"/>
      <c r="UA11" s="495"/>
      <c r="UB11" s="495"/>
      <c r="UC11" s="495"/>
      <c r="UD11" s="495"/>
      <c r="UE11" s="495"/>
      <c r="UF11" s="495"/>
      <c r="UG11" s="495"/>
      <c r="UH11" s="495"/>
      <c r="UI11" s="495"/>
      <c r="UJ11" s="495"/>
      <c r="UK11" s="495"/>
      <c r="UL11" s="495"/>
      <c r="UM11" s="495"/>
      <c r="UN11" s="495"/>
      <c r="UO11" s="495"/>
      <c r="UP11" s="495"/>
      <c r="UQ11" s="495"/>
      <c r="UR11" s="495"/>
      <c r="US11" s="495"/>
      <c r="UT11" s="495"/>
      <c r="UU11" s="495"/>
      <c r="UV11" s="495"/>
      <c r="UW11" s="495"/>
      <c r="UX11" s="495"/>
      <c r="UY11" s="495"/>
      <c r="UZ11" s="495"/>
      <c r="VA11" s="495"/>
      <c r="VB11" s="495"/>
      <c r="VC11" s="495"/>
      <c r="VD11" s="495"/>
      <c r="VE11" s="495"/>
      <c r="VF11" s="495"/>
      <c r="VG11" s="495"/>
      <c r="VH11" s="495"/>
      <c r="VI11" s="495"/>
      <c r="VJ11" s="495"/>
      <c r="VK11" s="495"/>
      <c r="VL11" s="495"/>
      <c r="VM11" s="495"/>
      <c r="VN11" s="495"/>
      <c r="VO11" s="495"/>
      <c r="VP11" s="495"/>
      <c r="VQ11" s="495"/>
      <c r="VR11" s="495"/>
      <c r="VS11" s="495"/>
      <c r="VT11" s="495"/>
      <c r="VU11" s="495"/>
      <c r="VV11" s="495"/>
      <c r="VW11" s="495"/>
      <c r="VX11" s="495"/>
      <c r="VY11" s="495"/>
      <c r="VZ11" s="495"/>
      <c r="WA11" s="495"/>
      <c r="WB11" s="495"/>
      <c r="WC11" s="495"/>
      <c r="WD11" s="495"/>
      <c r="WE11" s="495"/>
      <c r="WF11" s="495"/>
      <c r="WG11" s="495"/>
      <c r="WH11" s="495"/>
      <c r="WI11" s="495"/>
      <c r="WJ11" s="495"/>
      <c r="WK11" s="495"/>
      <c r="WL11" s="495"/>
      <c r="WM11" s="495"/>
      <c r="WN11" s="495"/>
      <c r="WO11" s="495"/>
      <c r="WP11" s="495"/>
      <c r="WQ11" s="495"/>
      <c r="WR11" s="892" t="s">
        <v>277</v>
      </c>
      <c r="WS11" s="495"/>
      <c r="WT11" s="495"/>
      <c r="WU11" s="118"/>
      <c r="WV11" s="118">
        <f t="shared" ref="WV11" si="69">WV10-12</f>
        <v>-12</v>
      </c>
      <c r="WW11" s="542"/>
      <c r="WY11" s="106"/>
      <c r="WZ11" s="106"/>
      <c r="XA11" s="106"/>
      <c r="XB11" s="106"/>
      <c r="XC11" s="106"/>
      <c r="XD11" s="106"/>
      <c r="XE11" s="106"/>
      <c r="XF11" s="106"/>
      <c r="XG11" s="106"/>
      <c r="XH11" s="106"/>
      <c r="XI11" s="106"/>
      <c r="XJ11" s="106"/>
      <c r="XK11" s="106"/>
      <c r="XL11" s="106"/>
      <c r="XM11" s="106"/>
      <c r="XN11" s="106"/>
      <c r="XO11" s="106"/>
      <c r="XP11" s="106"/>
      <c r="XQ11" s="106"/>
      <c r="XR11" s="106"/>
      <c r="XS11" s="106"/>
      <c r="XT11" s="106"/>
      <c r="XU11" s="106"/>
      <c r="XV11" s="106"/>
      <c r="XW11" s="106"/>
      <c r="XX11" s="106"/>
      <c r="XY11" s="106"/>
      <c r="XZ11" s="106"/>
      <c r="YA11" s="106"/>
      <c r="YB11" s="106"/>
      <c r="YC11" s="106"/>
      <c r="YD11" s="106"/>
      <c r="YE11" s="106"/>
      <c r="YF11" s="106"/>
      <c r="YG11" s="106"/>
      <c r="YH11" s="106"/>
      <c r="YI11" s="106"/>
      <c r="YJ11" s="106"/>
      <c r="YK11" s="106"/>
      <c r="YL11" s="106"/>
      <c r="YM11" s="106"/>
      <c r="YN11" s="106"/>
      <c r="YO11" s="106"/>
      <c r="YP11" s="106"/>
      <c r="YQ11" s="106"/>
      <c r="YR11" s="106"/>
      <c r="YS11" s="106"/>
      <c r="YT11" s="106"/>
      <c r="YU11" s="106"/>
      <c r="YV11" s="106"/>
      <c r="YW11" s="106"/>
      <c r="YX11" s="106"/>
      <c r="YY11" s="106"/>
      <c r="YZ11" s="106"/>
      <c r="ZA11" s="106"/>
      <c r="ZB11" s="106"/>
      <c r="ZC11" s="106"/>
      <c r="ZD11" s="106"/>
      <c r="ZE11" s="106"/>
      <c r="ZF11" s="106"/>
      <c r="ZG11" s="106"/>
      <c r="ZH11" s="106"/>
      <c r="ZI11" s="106"/>
      <c r="ZJ11" s="106"/>
      <c r="ZK11" s="106"/>
      <c r="ZL11" s="106"/>
      <c r="ZM11" s="106"/>
      <c r="ZN11" s="106"/>
      <c r="ZO11" s="106"/>
      <c r="ZP11" s="106"/>
      <c r="ZQ11" s="106"/>
      <c r="ZR11" s="106"/>
      <c r="ZS11" s="106"/>
      <c r="ZT11" s="106"/>
      <c r="ZU11" s="106"/>
      <c r="ZV11" s="106"/>
      <c r="ZW11" s="106"/>
      <c r="ZX11" s="106"/>
      <c r="ZY11" s="106"/>
      <c r="ZZ11" s="106"/>
      <c r="AAA11" s="106"/>
      <c r="AAB11" s="106"/>
      <c r="AAC11" s="106"/>
      <c r="AAD11" s="106"/>
      <c r="AAE11" s="106"/>
      <c r="AAF11" s="106"/>
      <c r="AAG11" s="106"/>
      <c r="AAH11" s="106"/>
      <c r="AAI11" s="106"/>
      <c r="AAJ11" s="106"/>
      <c r="AAK11" s="106"/>
      <c r="AAL11" s="106"/>
      <c r="AAM11" s="106"/>
      <c r="AAN11" s="106"/>
      <c r="AAO11" s="106"/>
      <c r="AAP11" s="106"/>
      <c r="AAQ11" s="106"/>
      <c r="AAR11" s="106"/>
      <c r="AAS11" s="106"/>
      <c r="AAT11" s="106"/>
      <c r="AAU11" s="106"/>
      <c r="AAV11" s="106"/>
      <c r="AAW11" s="106"/>
      <c r="AAX11" s="106"/>
      <c r="AAY11" s="106"/>
      <c r="AAZ11" s="106"/>
      <c r="ABA11" s="106"/>
      <c r="ABB11" s="106"/>
      <c r="ABC11" s="106"/>
      <c r="ABD11" s="106"/>
      <c r="ABE11" s="106"/>
      <c r="ABF11" s="106"/>
      <c r="ABG11" s="106"/>
      <c r="ABH11" s="106"/>
      <c r="ABI11" s="106"/>
      <c r="ABJ11" s="106"/>
      <c r="ABK11" s="106"/>
      <c r="ABL11" s="106"/>
      <c r="ABM11" s="106"/>
      <c r="ABN11" s="106"/>
      <c r="ABO11" s="106"/>
      <c r="ABP11" s="106"/>
      <c r="ABQ11" s="106"/>
      <c r="ABR11" s="106"/>
      <c r="ABS11" s="106"/>
      <c r="ABT11" s="106"/>
      <c r="ABU11" s="106"/>
      <c r="ABV11" s="106"/>
      <c r="ABW11" s="106"/>
      <c r="ABX11" s="106"/>
      <c r="ABY11" s="106"/>
      <c r="ABZ11" s="106"/>
      <c r="ACA11" s="106"/>
      <c r="ACB11" s="106"/>
      <c r="ACC11" s="106"/>
      <c r="ACD11" s="106"/>
      <c r="ACE11" s="106"/>
      <c r="ACF11" s="106"/>
      <c r="ACG11" s="106"/>
      <c r="ACH11" s="106"/>
      <c r="ACI11" s="106"/>
      <c r="ACJ11" s="106"/>
      <c r="ACK11" s="106"/>
      <c r="ACL11" s="106"/>
      <c r="ACM11" s="106"/>
      <c r="ACN11" s="106"/>
      <c r="ACO11" s="106"/>
      <c r="ACP11" s="106"/>
      <c r="ACQ11" s="106"/>
      <c r="ACR11" s="106"/>
      <c r="ACS11" s="106"/>
      <c r="ACT11" s="106"/>
      <c r="ACU11" s="106"/>
      <c r="ACV11" s="106"/>
      <c r="ACW11" s="106"/>
      <c r="ACX11" s="106"/>
      <c r="ACY11" s="106"/>
      <c r="ACZ11" s="106"/>
      <c r="ADA11" s="106"/>
      <c r="ADB11" s="106"/>
      <c r="ADC11" s="106"/>
      <c r="ADD11" s="106"/>
      <c r="ADE11" s="106"/>
      <c r="ADF11" s="106"/>
      <c r="ADG11" s="106"/>
      <c r="ADH11" s="106"/>
      <c r="ADI11" s="106"/>
      <c r="ADJ11" s="106"/>
      <c r="ADK11" s="106"/>
      <c r="ADL11" s="106"/>
      <c r="ADM11" s="106"/>
      <c r="ADN11" s="106"/>
      <c r="ADO11" s="106"/>
      <c r="ADP11" s="106"/>
      <c r="ADQ11" s="106"/>
      <c r="ADR11" s="106"/>
      <c r="ADS11" s="106"/>
      <c r="ADT11" s="106"/>
      <c r="ADU11" s="106"/>
      <c r="ADV11" s="106"/>
      <c r="ADW11" s="106"/>
      <c r="ADX11" s="106"/>
      <c r="ADY11" s="106"/>
      <c r="ADZ11" s="106"/>
      <c r="AEA11" s="106"/>
      <c r="AEB11" s="106"/>
      <c r="AEC11" s="106"/>
      <c r="AED11" s="106"/>
      <c r="AEE11" s="106"/>
      <c r="AEF11" s="106"/>
      <c r="AEG11" s="106"/>
      <c r="AEH11" s="106"/>
      <c r="AEI11" s="106"/>
      <c r="AEJ11" s="106"/>
      <c r="AEK11" s="106"/>
      <c r="AEL11" s="106"/>
      <c r="AEM11" s="106"/>
      <c r="AEN11" s="106"/>
      <c r="AEO11" s="106"/>
      <c r="AEP11" s="106"/>
      <c r="AEQ11" s="106"/>
      <c r="AER11" s="106"/>
      <c r="AES11" s="106"/>
      <c r="AET11" s="106"/>
      <c r="AEU11" s="106"/>
      <c r="AEV11" s="106"/>
      <c r="AEW11" s="106"/>
      <c r="AEX11" s="106"/>
      <c r="AEY11" s="106"/>
      <c r="AEZ11" s="106"/>
      <c r="AFA11" s="106"/>
      <c r="AFB11" s="106"/>
      <c r="AFC11" s="106"/>
      <c r="AFD11" s="106"/>
      <c r="AFE11" s="106"/>
      <c r="AFF11" s="106"/>
      <c r="AFG11" s="106"/>
      <c r="AFH11" s="106"/>
      <c r="AFI11" s="106"/>
      <c r="AFJ11" s="106"/>
      <c r="AFK11" s="106"/>
      <c r="AFL11" s="106"/>
      <c r="AFM11" s="106"/>
      <c r="AFN11" s="106"/>
      <c r="AFO11" s="106"/>
      <c r="AFP11" s="106"/>
      <c r="AFQ11" s="106"/>
      <c r="AFR11" s="106"/>
      <c r="AFS11" s="106"/>
      <c r="AFT11" s="106"/>
      <c r="AFU11" s="106"/>
      <c r="AFV11" s="106"/>
      <c r="AFW11" s="106"/>
      <c r="AFX11" s="106"/>
      <c r="AFY11" s="106"/>
      <c r="AFZ11" s="106"/>
      <c r="AGA11" s="106"/>
      <c r="AGB11" s="106"/>
      <c r="AGC11" s="106"/>
      <c r="AGD11" s="106"/>
      <c r="AGE11" s="106"/>
      <c r="AGF11" s="106"/>
      <c r="AGG11" s="106"/>
      <c r="AGH11" s="106"/>
      <c r="AGI11" s="106"/>
      <c r="AGJ11" s="106"/>
      <c r="AGK11" s="106"/>
      <c r="AGL11" s="106"/>
      <c r="AGM11" s="106"/>
      <c r="AGN11" s="106"/>
      <c r="AGO11" s="106"/>
      <c r="AGP11" s="106"/>
      <c r="AGQ11" s="106"/>
      <c r="AGR11" s="106"/>
      <c r="AGS11" s="106"/>
      <c r="AGT11" s="106"/>
      <c r="AGU11" s="106"/>
      <c r="AGV11" s="106"/>
      <c r="AGW11" s="106"/>
      <c r="AGX11" s="106"/>
      <c r="AGY11" s="106"/>
      <c r="AGZ11" s="106"/>
      <c r="AHA11" s="106"/>
      <c r="AHB11" s="106"/>
      <c r="AHC11" s="106"/>
      <c r="AHD11" s="106"/>
      <c r="AHE11" s="106"/>
      <c r="AHF11" s="106"/>
      <c r="AHG11" s="106"/>
      <c r="AHH11" s="106"/>
      <c r="AHI11" s="106"/>
      <c r="AHJ11" s="106"/>
      <c r="AHK11" s="106"/>
      <c r="AHL11" s="106"/>
      <c r="AHM11" s="106"/>
      <c r="AHN11" s="106"/>
      <c r="AHO11" s="106"/>
      <c r="AHP11" s="106"/>
      <c r="AHQ11" s="106"/>
      <c r="AHR11" s="106"/>
      <c r="AHS11" s="106"/>
      <c r="AHT11" s="106"/>
      <c r="AHU11" s="106"/>
      <c r="AHV11" s="106"/>
      <c r="AHW11" s="106"/>
      <c r="AHX11" s="106"/>
      <c r="AHY11" s="106"/>
      <c r="AHZ11" s="106"/>
      <c r="AIA11" s="106"/>
      <c r="AIB11" s="106"/>
      <c r="AIC11" s="106"/>
      <c r="AID11" s="106"/>
      <c r="AIE11" s="106"/>
      <c r="AIF11" s="106"/>
      <c r="AIG11" s="106"/>
      <c r="AIH11" s="106"/>
      <c r="AII11" s="106"/>
      <c r="AIJ11" s="106"/>
      <c r="AIK11" s="106"/>
      <c r="AIL11" s="106"/>
      <c r="AIM11" s="106"/>
      <c r="AIN11" s="106"/>
      <c r="AIO11" s="106"/>
      <c r="AIP11" s="106"/>
      <c r="AIQ11" s="106"/>
      <c r="AIR11" s="106"/>
      <c r="AIS11" s="106"/>
      <c r="AIT11" s="106"/>
      <c r="AIU11" s="106"/>
      <c r="AIV11" s="106"/>
      <c r="AIW11" s="106"/>
      <c r="AIX11" s="106"/>
      <c r="AIY11" s="106"/>
      <c r="AIZ11" s="106"/>
      <c r="AJA11" s="106"/>
      <c r="AJB11" s="106"/>
      <c r="AJC11" s="106"/>
      <c r="AJD11" s="106"/>
      <c r="AJE11" s="106"/>
      <c r="AJF11" s="106"/>
      <c r="AJG11" s="106"/>
      <c r="AJH11" s="106"/>
      <c r="AJI11" s="106"/>
      <c r="AJJ11" s="106"/>
      <c r="AJK11" s="106"/>
      <c r="AJL11" s="106"/>
      <c r="AJM11" s="106"/>
      <c r="AJN11" s="106"/>
      <c r="AJO11" s="106"/>
      <c r="AJP11" s="106"/>
      <c r="AJQ11" s="106"/>
      <c r="AJR11" s="106"/>
      <c r="AJS11" s="106"/>
      <c r="AJT11" s="106"/>
      <c r="AJU11" s="106"/>
      <c r="AJV11" s="106"/>
      <c r="AJW11" s="106"/>
      <c r="AJX11" s="106"/>
      <c r="AJY11" s="106"/>
      <c r="AJZ11" s="106"/>
      <c r="AKA11" s="106"/>
      <c r="AKB11" s="106"/>
      <c r="AKC11" s="106"/>
      <c r="AKD11" s="106"/>
      <c r="AKE11" s="106"/>
      <c r="AKF11" s="106"/>
      <c r="AKG11" s="106"/>
      <c r="AKH11" s="106"/>
      <c r="AKI11" s="106"/>
      <c r="AKJ11" s="106"/>
      <c r="AKK11" s="106"/>
      <c r="AKL11" s="106"/>
      <c r="AKM11" s="106"/>
      <c r="AKN11" s="106"/>
      <c r="AKO11" s="106"/>
      <c r="AKP11" s="106"/>
      <c r="AKQ11" s="106"/>
      <c r="AKR11" s="106"/>
      <c r="AKS11" s="106"/>
      <c r="AKT11" s="106"/>
      <c r="AKU11" s="106"/>
      <c r="AKV11" s="106"/>
      <c r="AKW11" s="106"/>
      <c r="AKX11" s="106"/>
      <c r="AKY11" s="106"/>
      <c r="AKZ11" s="106"/>
      <c r="ALA11" s="106"/>
      <c r="ALB11" s="106"/>
      <c r="ALC11" s="106"/>
      <c r="ALD11" s="106"/>
      <c r="ALE11" s="106"/>
      <c r="ALF11" s="106"/>
      <c r="ALG11" s="106"/>
      <c r="ALH11" s="106"/>
      <c r="ALI11" s="106"/>
      <c r="ALJ11" s="106"/>
      <c r="ALK11" s="106"/>
      <c r="ALL11" s="106"/>
      <c r="ALM11" s="106"/>
      <c r="ALN11" s="106"/>
      <c r="ALO11" s="106"/>
      <c r="ALP11" s="106"/>
      <c r="ALQ11" s="106"/>
      <c r="ALR11" s="106"/>
      <c r="ALS11" s="106"/>
      <c r="ALT11" s="106"/>
      <c r="ALU11" s="106"/>
      <c r="ALV11" s="106"/>
      <c r="ALW11" s="106"/>
      <c r="ALX11" s="106"/>
      <c r="ALY11" s="106"/>
      <c r="ALZ11" s="106"/>
      <c r="AMA11" s="106"/>
      <c r="AMB11" s="106"/>
      <c r="AMC11" s="106"/>
      <c r="AMD11" s="106"/>
      <c r="AME11" s="106"/>
      <c r="AMF11" s="106"/>
      <c r="AMG11" s="106"/>
      <c r="AMH11" s="106"/>
      <c r="AMI11" s="106"/>
      <c r="AMJ11" s="106"/>
      <c r="AMK11" s="106"/>
      <c r="AML11" s="106"/>
      <c r="AMM11" s="106"/>
      <c r="AMN11" s="106"/>
      <c r="AMO11" s="106"/>
      <c r="AMP11" s="106"/>
      <c r="AMQ11" s="106"/>
      <c r="AMR11" s="106"/>
      <c r="AMS11" s="106"/>
      <c r="AMT11" s="106"/>
      <c r="AMU11" s="106"/>
      <c r="AMV11" s="106"/>
      <c r="AMW11" s="106"/>
      <c r="AMX11" s="106"/>
      <c r="AMY11" s="106"/>
      <c r="AMZ11" s="106"/>
      <c r="ANA11" s="106"/>
      <c r="ANB11" s="106"/>
      <c r="ANC11" s="106"/>
      <c r="AND11" s="106"/>
      <c r="ANE11" s="106"/>
      <c r="ANF11" s="106"/>
      <c r="ANG11" s="106"/>
      <c r="ANH11" s="106"/>
      <c r="ANI11" s="106"/>
      <c r="ANJ11" s="106"/>
      <c r="ANK11" s="106"/>
      <c r="ANL11" s="106"/>
      <c r="ANM11" s="106"/>
      <c r="ANN11" s="106"/>
      <c r="ANO11" s="106"/>
      <c r="ANP11" s="106"/>
      <c r="ANQ11" s="106"/>
      <c r="ANR11" s="106"/>
      <c r="ANS11" s="106"/>
      <c r="ANT11" s="106"/>
      <c r="ANU11" s="106"/>
      <c r="ANV11" s="106"/>
      <c r="ANW11" s="106"/>
      <c r="ANX11" s="106"/>
      <c r="ANY11" s="106"/>
      <c r="ANZ11" s="106"/>
      <c r="AOA11" s="106"/>
      <c r="AOB11" s="106"/>
      <c r="AOC11" s="106"/>
      <c r="AOD11" s="106"/>
      <c r="AOE11" s="106"/>
      <c r="AOF11" s="106"/>
      <c r="AOG11" s="106"/>
      <c r="AOH11" s="106"/>
      <c r="AOI11" s="106"/>
      <c r="AOJ11" s="106"/>
      <c r="AOK11" s="106"/>
      <c r="AOL11" s="106"/>
      <c r="AOM11" s="106"/>
      <c r="AON11" s="106"/>
      <c r="AOO11" s="106"/>
      <c r="AOP11" s="106"/>
      <c r="AOQ11" s="106"/>
      <c r="AOR11" s="106"/>
      <c r="AOS11" s="106"/>
      <c r="AOT11" s="106"/>
      <c r="AOU11" s="106"/>
      <c r="AOV11" s="106"/>
      <c r="AOW11" s="106"/>
      <c r="AOX11" s="106"/>
      <c r="AOY11" s="106"/>
      <c r="AOZ11" s="106"/>
      <c r="APA11" s="106"/>
      <c r="APB11" s="106"/>
      <c r="APC11" s="106"/>
      <c r="APD11" s="106"/>
      <c r="APE11" s="106"/>
      <c r="APF11" s="106"/>
      <c r="APG11" s="106"/>
      <c r="APH11" s="106"/>
      <c r="API11" s="106"/>
      <c r="APJ11" s="106"/>
      <c r="APK11" s="106"/>
      <c r="APL11" s="106"/>
      <c r="APM11" s="106"/>
      <c r="APN11" s="106"/>
      <c r="APO11" s="106"/>
      <c r="APP11" s="106"/>
      <c r="APQ11" s="106"/>
      <c r="APR11" s="106"/>
      <c r="APS11" s="106"/>
      <c r="APT11" s="106"/>
      <c r="APU11" s="106"/>
      <c r="APV11" s="106"/>
      <c r="APW11" s="106"/>
      <c r="APX11" s="106"/>
      <c r="APY11" s="106"/>
      <c r="APZ11" s="106"/>
      <c r="AQA11" s="106"/>
      <c r="AQB11" s="106"/>
      <c r="AQC11" s="106"/>
      <c r="AQD11" s="106"/>
      <c r="AQE11" s="106"/>
      <c r="AQF11" s="106"/>
      <c r="AQG11" s="106"/>
      <c r="AQH11" s="106"/>
      <c r="AQI11" s="106"/>
      <c r="AQJ11" s="106"/>
      <c r="AQK11" s="106"/>
      <c r="AQL11" s="106"/>
      <c r="AQM11" s="106"/>
      <c r="AQN11" s="106"/>
      <c r="AQO11" s="106"/>
      <c r="AQP11" s="106"/>
      <c r="AQQ11" s="106"/>
      <c r="AQR11" s="106"/>
      <c r="AQS11" s="106"/>
      <c r="AQT11" s="106"/>
      <c r="AQU11" s="106"/>
      <c r="AQV11" s="106"/>
      <c r="AQW11" s="106"/>
      <c r="AQX11" s="106"/>
      <c r="AQY11" s="106"/>
      <c r="AQZ11" s="106"/>
      <c r="ARA11" s="106"/>
      <c r="ARB11" s="106"/>
      <c r="ARC11" s="106"/>
      <c r="ARD11" s="106"/>
      <c r="ARE11" s="106"/>
      <c r="ARF11" s="106"/>
      <c r="ARG11" s="106"/>
      <c r="ARH11" s="106"/>
      <c r="ARI11" s="106"/>
      <c r="ARJ11" s="106"/>
      <c r="ARK11" s="106"/>
      <c r="ARL11" s="106"/>
      <c r="ARM11" s="106"/>
      <c r="ARN11" s="106"/>
      <c r="ARO11" s="106"/>
      <c r="ARP11" s="106"/>
      <c r="ARQ11" s="106"/>
      <c r="ARR11" s="106"/>
      <c r="ARS11" s="106"/>
      <c r="ART11" s="106"/>
      <c r="ARU11" s="106"/>
      <c r="ARV11" s="106"/>
      <c r="ARW11" s="106"/>
      <c r="ARX11" s="106"/>
      <c r="ARY11" s="106"/>
      <c r="ARZ11" s="106"/>
      <c r="ASA11" s="106"/>
      <c r="ASB11" s="106"/>
      <c r="ASC11" s="106"/>
      <c r="ASD11" s="106"/>
      <c r="ASE11" s="106"/>
      <c r="ASF11" s="106"/>
      <c r="ASG11" s="106"/>
      <c r="ASH11" s="106"/>
      <c r="ASI11" s="106"/>
      <c r="ASJ11" s="106"/>
      <c r="ASK11" s="106"/>
      <c r="ASL11" s="106"/>
      <c r="ASM11" s="106"/>
      <c r="ASN11" s="106"/>
      <c r="ASO11" s="106"/>
      <c r="ASP11" s="106"/>
      <c r="ASQ11" s="106"/>
      <c r="ASR11" s="106"/>
      <c r="ASS11" s="106"/>
      <c r="AST11" s="106"/>
      <c r="ASU11" s="106"/>
      <c r="ASV11" s="106"/>
      <c r="ASW11" s="106"/>
      <c r="ASX11" s="106"/>
      <c r="ASY11" s="106"/>
      <c r="ASZ11" s="106"/>
      <c r="ATA11" s="106"/>
      <c r="ATB11" s="106"/>
      <c r="ATC11" s="106"/>
      <c r="ATD11" s="106"/>
      <c r="ATE11" s="106"/>
      <c r="ATF11" s="106"/>
      <c r="ATG11" s="106"/>
      <c r="ATH11" s="106"/>
      <c r="ATI11" s="106"/>
      <c r="ATJ11" s="106"/>
      <c r="ATK11" s="106"/>
      <c r="ATL11" s="106"/>
      <c r="ATM11" s="106"/>
      <c r="ATN11" s="106"/>
      <c r="ATO11" s="106"/>
      <c r="ATP11" s="106"/>
      <c r="ATQ11" s="106"/>
      <c r="ATR11" s="106"/>
      <c r="ATS11" s="106"/>
      <c r="ATT11" s="106"/>
      <c r="ATU11" s="106"/>
      <c r="ATV11" s="106"/>
      <c r="ATW11" s="106"/>
      <c r="ATX11" s="106"/>
      <c r="ATY11" s="106"/>
      <c r="ATZ11" s="106"/>
      <c r="AUA11" s="106"/>
      <c r="AUB11" s="106"/>
      <c r="AUC11" s="106"/>
      <c r="AUD11" s="106"/>
      <c r="AUE11" s="106"/>
      <c r="AUF11" s="106"/>
      <c r="AUG11" s="106"/>
      <c r="AUH11" s="106"/>
      <c r="AUI11" s="106"/>
      <c r="AUJ11" s="106"/>
      <c r="AUK11" s="106"/>
      <c r="AUL11" s="106"/>
      <c r="AUM11" s="106"/>
      <c r="AUN11" s="106"/>
      <c r="AUO11" s="106"/>
      <c r="AUP11" s="106"/>
      <c r="AUQ11" s="106"/>
      <c r="AUR11" s="106"/>
      <c r="AUS11" s="106"/>
      <c r="AUT11" s="106"/>
      <c r="AUU11" s="106"/>
      <c r="AUV11" s="106"/>
      <c r="AUW11" s="106"/>
      <c r="AUX11" s="106"/>
      <c r="AUY11" s="106"/>
      <c r="AUZ11" s="106"/>
      <c r="AVA11" s="106"/>
      <c r="AVB11" s="106"/>
      <c r="AVC11" s="106"/>
      <c r="AVD11" s="106"/>
      <c r="AVE11" s="106"/>
      <c r="AVF11" s="106"/>
      <c r="AVG11" s="106"/>
      <c r="AVH11" s="106"/>
      <c r="AVI11" s="106"/>
      <c r="AVJ11" s="106"/>
      <c r="AVK11" s="106"/>
      <c r="AVL11" s="106"/>
      <c r="AVM11" s="106"/>
      <c r="AVN11" s="106"/>
      <c r="AVO11" s="106"/>
      <c r="AVP11" s="106"/>
      <c r="AVQ11" s="106"/>
      <c r="AVR11" s="106"/>
      <c r="AVS11" s="106"/>
      <c r="AVT11" s="106"/>
      <c r="AVU11" s="106"/>
      <c r="AVV11" s="106"/>
      <c r="AVW11" s="106"/>
      <c r="AVX11" s="106"/>
      <c r="AVY11" s="106"/>
      <c r="AVZ11" s="106"/>
      <c r="AWA11" s="106"/>
      <c r="AWB11" s="106"/>
      <c r="AWC11" s="106"/>
      <c r="AWD11" s="106"/>
      <c r="AWE11" s="106"/>
      <c r="AWF11" s="106"/>
      <c r="AWG11" s="106"/>
      <c r="AWH11" s="106"/>
      <c r="AWI11" s="106"/>
      <c r="AWJ11" s="106"/>
      <c r="AWK11" s="106"/>
      <c r="AWL11" s="106"/>
      <c r="AWM11" s="106"/>
      <c r="AWN11" s="106"/>
      <c r="AWO11" s="106"/>
      <c r="AWP11" s="106"/>
      <c r="AWQ11" s="106"/>
      <c r="AWR11" s="106"/>
      <c r="AWS11" s="106"/>
      <c r="AWT11" s="106"/>
      <c r="AWU11" s="106"/>
      <c r="AWV11" s="106"/>
      <c r="AWW11" s="106"/>
      <c r="AWX11" s="106"/>
      <c r="AWY11" s="106"/>
      <c r="AWZ11" s="106"/>
      <c r="AXA11" s="106"/>
      <c r="AXB11" s="106"/>
      <c r="AXC11" s="106"/>
      <c r="AXD11" s="106"/>
      <c r="AXE11" s="106"/>
      <c r="AXF11" s="106"/>
      <c r="AXG11" s="106"/>
      <c r="AXH11" s="106"/>
      <c r="AXI11" s="106"/>
      <c r="AXJ11" s="106"/>
      <c r="AXK11" s="106"/>
      <c r="AXL11" s="106"/>
      <c r="AXM11" s="106"/>
      <c r="AXN11" s="106"/>
      <c r="AXO11" s="106"/>
      <c r="AXP11" s="106"/>
      <c r="AXQ11" s="106"/>
      <c r="AXR11" s="106"/>
      <c r="AXS11" s="106"/>
      <c r="AXT11" s="106"/>
      <c r="AXU11" s="106"/>
      <c r="AXV11" s="106"/>
      <c r="AXW11" s="106"/>
      <c r="AXX11" s="106"/>
      <c r="AXY11" s="106"/>
      <c r="AXZ11" s="106"/>
      <c r="AYA11" s="106"/>
      <c r="AYB11" s="106"/>
      <c r="AYC11" s="106"/>
      <c r="AYD11" s="106"/>
      <c r="AYE11" s="106"/>
      <c r="AYF11" s="106"/>
      <c r="AYG11" s="106"/>
      <c r="AYH11" s="106"/>
      <c r="AYI11" s="106"/>
      <c r="AYJ11" s="106"/>
      <c r="AYK11" s="106"/>
      <c r="AYL11" s="106"/>
      <c r="AYM11" s="106"/>
      <c r="AYN11" s="106"/>
      <c r="AYO11" s="106"/>
      <c r="AYP11" s="106"/>
      <c r="AYQ11" s="106"/>
      <c r="AYR11" s="106"/>
      <c r="AYS11" s="106"/>
      <c r="AYT11" s="106"/>
      <c r="AYU11" s="106"/>
      <c r="AYV11" s="106"/>
      <c r="AYW11" s="106"/>
      <c r="AYX11" s="106"/>
      <c r="AYY11" s="106"/>
      <c r="AYZ11" s="106"/>
      <c r="AZA11" s="106"/>
      <c r="AZB11" s="106"/>
      <c r="AZC11" s="106"/>
      <c r="AZD11" s="106"/>
      <c r="AZE11" s="106"/>
      <c r="AZF11" s="106"/>
      <c r="AZG11" s="106"/>
      <c r="AZH11" s="106"/>
      <c r="AZI11" s="106"/>
      <c r="AZJ11" s="106"/>
      <c r="AZK11" s="106"/>
      <c r="AZL11" s="106"/>
      <c r="AZM11" s="106"/>
      <c r="AZN11" s="106"/>
      <c r="AZO11" s="106"/>
      <c r="AZP11" s="106"/>
      <c r="AZQ11" s="106"/>
      <c r="AZR11" s="106"/>
      <c r="AZS11" s="106"/>
      <c r="AZT11" s="106"/>
      <c r="AZU11" s="106"/>
      <c r="AZV11" s="106"/>
      <c r="AZW11" s="106"/>
      <c r="AZX11" s="106"/>
      <c r="AZY11" s="106"/>
      <c r="AZZ11" s="106"/>
      <c r="BAA11" s="106"/>
      <c r="BAB11" s="106"/>
      <c r="BAC11" s="106"/>
      <c r="BAD11" s="106"/>
      <c r="BAE11" s="106"/>
      <c r="BAF11" s="106"/>
      <c r="BAG11" s="106"/>
      <c r="BAH11" s="106"/>
      <c r="BAI11" s="106"/>
      <c r="BAJ11" s="106"/>
      <c r="BAK11" s="106"/>
      <c r="BAL11" s="106"/>
      <c r="BAM11" s="106"/>
      <c r="BAN11" s="106"/>
      <c r="BAO11" s="106"/>
      <c r="BAP11" s="106"/>
      <c r="BAQ11" s="106"/>
      <c r="BAR11" s="106"/>
      <c r="BAS11" s="106"/>
      <c r="BAT11" s="106"/>
      <c r="BAU11" s="106"/>
      <c r="BAV11" s="106"/>
      <c r="BAW11" s="106"/>
      <c r="BAX11" s="106"/>
      <c r="BAY11" s="106"/>
      <c r="BAZ11" s="106"/>
      <c r="BBA11" s="106"/>
      <c r="BBB11" s="106"/>
      <c r="BBC11" s="106"/>
      <c r="BBD11" s="106"/>
      <c r="BBE11" s="106"/>
      <c r="BBF11" s="106"/>
      <c r="BBG11" s="106"/>
      <c r="BBH11" s="106"/>
      <c r="BBI11" s="106"/>
      <c r="BBJ11" s="106"/>
      <c r="BBK11" s="106"/>
      <c r="BBL11" s="106"/>
      <c r="BBM11" s="106"/>
      <c r="BBN11" s="106"/>
      <c r="BBO11" s="106"/>
      <c r="BBP11" s="106"/>
      <c r="BBQ11" s="106"/>
      <c r="BBR11" s="106"/>
      <c r="BBS11" s="106"/>
      <c r="BBT11" s="106"/>
      <c r="BBU11" s="106"/>
      <c r="BBV11" s="106"/>
      <c r="BBW11" s="106"/>
      <c r="BBX11" s="106"/>
      <c r="BBY11" s="106"/>
      <c r="BBZ11" s="106"/>
      <c r="BCA11" s="106"/>
      <c r="BCB11" s="106"/>
      <c r="BCC11" s="106"/>
      <c r="BCD11" s="106"/>
      <c r="BCE11" s="106"/>
      <c r="BCF11" s="106"/>
      <c r="BCG11" s="106"/>
      <c r="BCH11" s="106"/>
      <c r="BCI11" s="106"/>
      <c r="BCJ11" s="106"/>
      <c r="BCK11" s="106"/>
      <c r="BCL11" s="106"/>
      <c r="BCM11" s="106"/>
      <c r="BCN11" s="106"/>
      <c r="BCO11" s="106"/>
      <c r="BCP11" s="106"/>
      <c r="BCQ11" s="106"/>
      <c r="BCR11" s="106"/>
      <c r="BCS11" s="106"/>
      <c r="BCT11" s="106"/>
      <c r="BCU11" s="106"/>
      <c r="BCV11" s="106"/>
      <c r="BCW11" s="106"/>
      <c r="BCX11" s="106"/>
      <c r="BCY11" s="106"/>
      <c r="BCZ11" s="106"/>
      <c r="BDA11" s="106"/>
      <c r="BDB11" s="106"/>
      <c r="BDC11" s="106"/>
      <c r="BDD11" s="106"/>
      <c r="BDE11" s="106"/>
      <c r="BDF11" s="106"/>
      <c r="BDG11" s="106"/>
      <c r="BDH11" s="106"/>
      <c r="BDI11" s="106"/>
      <c r="BDJ11" s="106"/>
      <c r="BDK11" s="106"/>
      <c r="BDL11" s="106"/>
      <c r="BDM11" s="106"/>
      <c r="BDN11" s="106"/>
      <c r="BDO11" s="106"/>
      <c r="BDP11" s="106"/>
      <c r="BDQ11" s="106"/>
      <c r="BDR11" s="106"/>
      <c r="BDS11" s="106"/>
      <c r="BDT11" s="106"/>
      <c r="BDU11" s="106"/>
      <c r="BDV11" s="106"/>
      <c r="BDW11" s="106"/>
      <c r="BDX11" s="106"/>
      <c r="BDY11" s="106"/>
      <c r="BDZ11" s="106"/>
      <c r="BEA11" s="106"/>
      <c r="BEB11" s="106"/>
      <c r="BEC11" s="106"/>
      <c r="BED11" s="106"/>
      <c r="BEE11" s="106"/>
      <c r="BEF11" s="106"/>
      <c r="BEG11" s="106"/>
      <c r="BEH11" s="106"/>
      <c r="BEI11" s="106"/>
      <c r="BEJ11" s="106"/>
      <c r="BEK11" s="106"/>
      <c r="BEL11" s="106"/>
      <c r="BEM11" s="106"/>
      <c r="BEN11" s="106"/>
      <c r="BEO11" s="106"/>
      <c r="BEP11" s="106"/>
      <c r="BEQ11" s="106"/>
      <c r="BER11" s="106"/>
      <c r="BES11" s="106"/>
      <c r="BET11" s="106"/>
      <c r="BEU11" s="106"/>
      <c r="BEV11" s="106"/>
      <c r="BEW11" s="106"/>
      <c r="BEX11" s="106"/>
      <c r="BEY11" s="106"/>
      <c r="BEZ11" s="106"/>
      <c r="BFA11" s="106"/>
      <c r="BFB11" s="106"/>
      <c r="BFC11" s="106"/>
      <c r="BFD11" s="106"/>
      <c r="BFE11" s="106"/>
      <c r="BFF11" s="106"/>
      <c r="BFG11" s="106"/>
      <c r="BFH11" s="106"/>
      <c r="BFI11" s="106"/>
      <c r="BFJ11" s="106"/>
      <c r="BFK11" s="106"/>
      <c r="BFL11" s="106"/>
      <c r="BFM11" s="106"/>
      <c r="BFN11" s="106"/>
      <c r="BFO11" s="106"/>
      <c r="BFP11" s="106"/>
      <c r="BFQ11" s="106"/>
      <c r="BFR11" s="106"/>
      <c r="BFS11" s="106"/>
      <c r="BFT11" s="106"/>
      <c r="BFU11" s="106"/>
      <c r="BFV11" s="106"/>
      <c r="BFW11" s="106"/>
      <c r="BFX11" s="106"/>
      <c r="BFY11" s="106"/>
      <c r="BFZ11" s="106"/>
      <c r="BGA11" s="106"/>
      <c r="BGB11" s="106"/>
      <c r="BGC11" s="106"/>
      <c r="BGD11" s="106"/>
      <c r="BGE11" s="106"/>
      <c r="BGF11" s="106"/>
      <c r="BGG11" s="106"/>
      <c r="BGH11" s="106"/>
      <c r="BGI11" s="106"/>
      <c r="BGJ11" s="106"/>
      <c r="BGK11" s="106"/>
      <c r="BGL11" s="106"/>
      <c r="BGM11" s="106"/>
      <c r="BGN11" s="106"/>
      <c r="BGO11" s="106"/>
      <c r="BGP11" s="106"/>
      <c r="BGQ11" s="106"/>
      <c r="BGR11" s="106"/>
      <c r="BGS11" s="106"/>
      <c r="BGT11" s="106"/>
      <c r="BGU11" s="106"/>
      <c r="BGV11" s="106"/>
      <c r="BGW11" s="106"/>
      <c r="BGX11" s="106"/>
      <c r="BGY11" s="106"/>
      <c r="BGZ11" s="106"/>
      <c r="BHA11" s="106"/>
      <c r="BHB11" s="106"/>
      <c r="BHC11" s="106"/>
      <c r="BHD11" s="106"/>
      <c r="BHE11" s="106"/>
      <c r="BHF11" s="106"/>
      <c r="BHG11" s="106"/>
      <c r="BHH11" s="106"/>
      <c r="BHI11" s="106"/>
      <c r="BHJ11" s="106"/>
      <c r="BHK11" s="106"/>
      <c r="BHL11" s="106"/>
      <c r="BHM11" s="106"/>
      <c r="BHN11" s="106"/>
      <c r="BHO11" s="106"/>
      <c r="BHP11" s="106"/>
      <c r="BHQ11" s="106"/>
      <c r="BHR11" s="106"/>
      <c r="BHS11" s="106"/>
      <c r="BHT11" s="106"/>
      <c r="BHU11" s="106"/>
      <c r="BHV11" s="106"/>
      <c r="BHW11" s="106"/>
      <c r="BHX11" s="106"/>
      <c r="BHY11" s="106"/>
      <c r="BHZ11" s="106"/>
      <c r="BIA11" s="106"/>
      <c r="BIB11" s="106"/>
      <c r="BIC11" s="106"/>
      <c r="BID11" s="106"/>
      <c r="BIE11" s="106"/>
      <c r="BIF11" s="106"/>
      <c r="BIG11" s="106"/>
      <c r="BIH11" s="106"/>
      <c r="BII11" s="106"/>
      <c r="BIJ11" s="106"/>
      <c r="BIK11" s="106"/>
      <c r="BIL11" s="106"/>
      <c r="BIM11" s="106"/>
      <c r="BIN11" s="106"/>
      <c r="BIO11" s="106"/>
      <c r="BIP11" s="106"/>
      <c r="BIQ11" s="106"/>
      <c r="BIR11" s="106"/>
      <c r="BIS11" s="106"/>
      <c r="BIT11" s="106"/>
      <c r="BIU11" s="106"/>
      <c r="BIV11" s="106"/>
      <c r="BIW11" s="106"/>
      <c r="BIX11" s="106"/>
      <c r="BIY11" s="106"/>
      <c r="BIZ11" s="106"/>
      <c r="BJA11" s="106"/>
      <c r="BJB11" s="106"/>
      <c r="BJC11" s="106"/>
      <c r="BJD11" s="106"/>
      <c r="BJE11" s="106"/>
      <c r="BJF11" s="106"/>
      <c r="BJG11" s="106"/>
      <c r="BJH11" s="106"/>
      <c r="BJI11" s="106"/>
      <c r="BJJ11" s="106"/>
      <c r="BJK11" s="106"/>
      <c r="BJL11" s="106"/>
      <c r="BJM11" s="106"/>
      <c r="BJN11" s="106"/>
      <c r="BJO11" s="106"/>
      <c r="BJP11" s="106"/>
      <c r="BJQ11" s="106"/>
      <c r="BJR11" s="106"/>
      <c r="BJS11" s="106"/>
      <c r="BJT11" s="106"/>
      <c r="BJU11" s="106"/>
      <c r="BJV11" s="106"/>
      <c r="BJW11" s="106"/>
      <c r="BJX11" s="106"/>
      <c r="BJY11" s="106"/>
      <c r="BJZ11" s="106"/>
      <c r="BKA11" s="106"/>
      <c r="BKB11" s="106"/>
      <c r="BKC11" s="106"/>
      <c r="BKD11" s="106"/>
      <c r="BKE11" s="106"/>
      <c r="BKF11" s="106"/>
      <c r="BKG11" s="106"/>
      <c r="BKH11" s="106"/>
      <c r="BKI11" s="106"/>
      <c r="BKJ11" s="106"/>
      <c r="BKK11" s="106"/>
      <c r="BKL11" s="106"/>
      <c r="BKM11" s="106"/>
      <c r="BKN11" s="106"/>
      <c r="BKO11" s="106"/>
      <c r="BKP11" s="106"/>
      <c r="BKQ11" s="106"/>
      <c r="BKR11" s="106"/>
      <c r="BKS11" s="106"/>
      <c r="BKT11" s="106"/>
      <c r="BKU11" s="106"/>
      <c r="BKV11" s="106"/>
      <c r="BKW11" s="106"/>
      <c r="BKX11" s="106"/>
      <c r="BKY11" s="106"/>
      <c r="BKZ11" s="106"/>
      <c r="BLA11" s="106"/>
      <c r="BLB11" s="106"/>
      <c r="BLC11" s="106"/>
      <c r="BLD11" s="106"/>
      <c r="BLE11" s="106"/>
      <c r="BLF11" s="106"/>
      <c r="BLG11" s="106"/>
      <c r="BLH11" s="106"/>
      <c r="BLI11" s="106"/>
      <c r="BLJ11" s="106"/>
      <c r="BLK11" s="106"/>
      <c r="BLL11" s="106"/>
      <c r="BLM11" s="106"/>
      <c r="BLN11" s="106"/>
      <c r="BLO11" s="106"/>
      <c r="BLP11" s="106"/>
      <c r="BLQ11" s="106"/>
      <c r="BLR11" s="106"/>
      <c r="BLS11" s="106"/>
      <c r="BLT11" s="106"/>
      <c r="BLU11" s="106"/>
      <c r="BLV11" s="106"/>
      <c r="BLW11" s="106"/>
      <c r="BLX11" s="106"/>
      <c r="BLY11" s="106"/>
      <c r="BLZ11" s="106"/>
      <c r="BMA11" s="106"/>
      <c r="BMB11" s="106"/>
      <c r="BMC11" s="106"/>
      <c r="BMD11" s="106"/>
      <c r="BME11" s="106"/>
      <c r="BMF11" s="106"/>
      <c r="BMG11" s="106"/>
      <c r="BMH11" s="106"/>
      <c r="BMI11" s="106"/>
      <c r="BMJ11" s="106"/>
      <c r="BMK11" s="106"/>
      <c r="BML11" s="106"/>
      <c r="BMM11" s="106"/>
      <c r="BMN11" s="106"/>
      <c r="BMO11" s="106"/>
      <c r="BMP11" s="106"/>
      <c r="BMQ11" s="106"/>
      <c r="BMR11" s="106"/>
      <c r="BMS11" s="106"/>
      <c r="BMT11" s="106"/>
      <c r="BMU11" s="106"/>
      <c r="BMV11" s="106"/>
      <c r="BMW11" s="106"/>
      <c r="BMX11" s="106"/>
      <c r="BMY11" s="106"/>
      <c r="BMZ11" s="106"/>
      <c r="BNA11" s="106"/>
      <c r="BNB11" s="106"/>
      <c r="BNC11" s="106"/>
      <c r="BND11" s="106"/>
      <c r="BNE11" s="106"/>
      <c r="BNF11" s="106"/>
      <c r="BNG11" s="106"/>
      <c r="BNH11" s="106"/>
      <c r="BNI11" s="106"/>
      <c r="BNJ11" s="106"/>
      <c r="BNK11" s="106"/>
      <c r="BNL11" s="106"/>
      <c r="BNM11" s="106"/>
      <c r="BNN11" s="106"/>
      <c r="BNO11" s="106"/>
      <c r="BNP11" s="106"/>
      <c r="BNQ11" s="106"/>
      <c r="BNR11" s="106"/>
      <c r="BNS11" s="106"/>
      <c r="BNT11" s="106"/>
      <c r="BNU11" s="106"/>
      <c r="BNV11" s="106"/>
      <c r="BNW11" s="106"/>
      <c r="BNX11" s="106"/>
      <c r="BNY11" s="106"/>
      <c r="BNZ11" s="106"/>
      <c r="BOA11" s="106"/>
      <c r="BOB11" s="106"/>
      <c r="BOC11" s="106"/>
      <c r="BOD11" s="106"/>
      <c r="BOE11" s="106"/>
      <c r="BOF11" s="106"/>
      <c r="BOG11" s="106"/>
      <c r="BOH11" s="106"/>
      <c r="BOI11" s="106"/>
      <c r="BOJ11" s="106"/>
      <c r="BOK11" s="106"/>
      <c r="BOL11" s="106"/>
      <c r="BOM11" s="106"/>
      <c r="BON11" s="106"/>
      <c r="BOO11" s="106"/>
      <c r="BOP11" s="106"/>
      <c r="BOQ11" s="106"/>
      <c r="BOR11" s="106"/>
      <c r="BOS11" s="106"/>
      <c r="BOT11" s="106"/>
      <c r="BOU11" s="106"/>
      <c r="BOV11" s="106"/>
      <c r="BOW11" s="106"/>
      <c r="BOX11" s="106"/>
      <c r="BOY11" s="106"/>
      <c r="BOZ11" s="106"/>
      <c r="BPA11" s="106"/>
      <c r="BPB11" s="106"/>
      <c r="BPC11" s="106"/>
      <c r="BPD11" s="106"/>
      <c r="BPE11" s="106"/>
      <c r="BPF11" s="106"/>
      <c r="BPG11" s="106"/>
      <c r="BPH11" s="106"/>
      <c r="BPI11" s="106"/>
      <c r="BPJ11" s="106"/>
      <c r="BPK11" s="106"/>
      <c r="BPL11" s="106"/>
      <c r="BPM11" s="106"/>
      <c r="BPN11" s="106"/>
      <c r="BPO11" s="106"/>
      <c r="BPP11" s="106"/>
      <c r="BPQ11" s="106"/>
      <c r="BPR11" s="106"/>
      <c r="BPS11" s="106"/>
      <c r="BPT11" s="106"/>
      <c r="BPU11" s="106"/>
      <c r="BPV11" s="106"/>
      <c r="BPW11" s="106"/>
      <c r="BPX11" s="106"/>
      <c r="BPY11" s="106"/>
      <c r="BPZ11" s="106"/>
      <c r="BQA11" s="106"/>
      <c r="BQB11" s="106"/>
      <c r="BQC11" s="106"/>
      <c r="BQD11" s="106"/>
      <c r="BQE11" s="106"/>
      <c r="BQF11" s="106"/>
      <c r="BQG11" s="106"/>
      <c r="BQH11" s="106"/>
      <c r="BQI11" s="106"/>
      <c r="BQJ11" s="106"/>
      <c r="BQK11" s="106"/>
      <c r="BQL11" s="106"/>
      <c r="BQM11" s="106"/>
      <c r="BQN11" s="106"/>
      <c r="BQO11" s="106"/>
      <c r="BQP11" s="106"/>
      <c r="BQQ11" s="106"/>
      <c r="BQR11" s="106"/>
      <c r="BQS11" s="106"/>
      <c r="BQT11" s="106"/>
      <c r="BQU11" s="106"/>
      <c r="BQV11" s="106"/>
      <c r="BQW11" s="106"/>
      <c r="BQX11" s="106"/>
      <c r="BQY11" s="106"/>
      <c r="BQZ11" s="106"/>
      <c r="BRA11" s="106"/>
      <c r="BRB11" s="106"/>
      <c r="BRC11" s="106"/>
      <c r="BRD11" s="106"/>
      <c r="BRE11" s="106"/>
      <c r="BRF11" s="106"/>
      <c r="BRG11" s="106"/>
      <c r="BRH11" s="106"/>
      <c r="BRI11" s="106"/>
      <c r="BRJ11" s="106"/>
      <c r="BRK11" s="106"/>
      <c r="BRL11" s="106"/>
      <c r="BRM11" s="106"/>
      <c r="BRN11" s="106"/>
      <c r="BRO11" s="106"/>
      <c r="BRP11" s="106"/>
      <c r="BRQ11" s="106"/>
      <c r="BRR11" s="106"/>
      <c r="BRS11" s="106"/>
      <c r="BRT11" s="106"/>
      <c r="BRU11" s="106"/>
      <c r="BRV11" s="106"/>
      <c r="BRW11" s="106"/>
      <c r="BRX11" s="106"/>
      <c r="BRY11" s="106"/>
      <c r="BRZ11" s="106"/>
      <c r="BSA11" s="106"/>
      <c r="BSB11" s="106"/>
      <c r="BSC11" s="106"/>
      <c r="BSD11" s="106"/>
      <c r="BSE11" s="106"/>
      <c r="BSF11" s="106"/>
      <c r="BSG11" s="106"/>
      <c r="BSH11" s="106"/>
      <c r="BSI11" s="106"/>
      <c r="BSJ11" s="106"/>
      <c r="BSK11" s="106"/>
      <c r="BSL11" s="106"/>
      <c r="BSM11" s="106"/>
      <c r="BSN11" s="106"/>
      <c r="BSO11" s="106"/>
      <c r="BSP11" s="106"/>
      <c r="BSQ11" s="106"/>
      <c r="BSR11" s="106"/>
      <c r="BSS11" s="106"/>
      <c r="BST11" s="106"/>
      <c r="BSU11" s="106"/>
      <c r="BSV11" s="106"/>
      <c r="BSW11" s="106"/>
      <c r="BSX11" s="106"/>
      <c r="BSY11" s="106"/>
      <c r="BSZ11" s="106"/>
      <c r="BTA11" s="106"/>
      <c r="BTB11" s="106"/>
      <c r="BTC11" s="106"/>
      <c r="BTD11" s="106"/>
      <c r="BTE11" s="106"/>
      <c r="BTF11" s="106"/>
      <c r="BTG11" s="106"/>
      <c r="BTH11" s="106"/>
      <c r="BTI11" s="106"/>
      <c r="BTJ11" s="106"/>
      <c r="BTK11" s="106"/>
      <c r="BTL11" s="106"/>
      <c r="BTM11" s="106"/>
      <c r="BTN11" s="106"/>
      <c r="BTO11" s="106"/>
      <c r="BTP11" s="106"/>
      <c r="BTQ11" s="106"/>
      <c r="BTR11" s="106"/>
      <c r="BTS11" s="106"/>
      <c r="BTT11" s="106"/>
      <c r="BTU11" s="106"/>
      <c r="BTV11" s="106"/>
      <c r="BTW11" s="106"/>
      <c r="BTX11" s="106"/>
      <c r="BTY11" s="106"/>
      <c r="BTZ11" s="106"/>
      <c r="BUA11" s="106"/>
      <c r="BUB11" s="106"/>
      <c r="BUC11" s="106"/>
      <c r="BUD11" s="106"/>
      <c r="BUE11" s="106"/>
      <c r="BUF11" s="106"/>
      <c r="BUG11" s="106"/>
      <c r="BUH11" s="106"/>
      <c r="BUI11" s="106"/>
      <c r="BUJ11" s="106"/>
      <c r="BUK11" s="106"/>
      <c r="BUL11" s="106"/>
      <c r="BUM11" s="106"/>
      <c r="BUN11" s="106"/>
      <c r="BUO11" s="106"/>
      <c r="BUP11" s="106"/>
      <c r="BUQ11" s="106"/>
      <c r="BUR11" s="106"/>
      <c r="BUS11" s="106"/>
      <c r="BUT11" s="106"/>
      <c r="BUU11" s="106"/>
      <c r="BUV11" s="106"/>
      <c r="BUW11" s="106"/>
      <c r="BUX11" s="106"/>
      <c r="BUY11" s="106"/>
      <c r="BUZ11" s="106"/>
      <c r="BVA11" s="106"/>
      <c r="BVB11" s="106"/>
      <c r="BVC11" s="106"/>
      <c r="BVD11" s="106"/>
      <c r="BVE11" s="106"/>
      <c r="BVF11" s="106"/>
      <c r="BVG11" s="106"/>
      <c r="BVH11" s="106"/>
      <c r="BVI11" s="106"/>
      <c r="BVJ11" s="106"/>
      <c r="BVK11" s="106"/>
      <c r="BVL11" s="106"/>
      <c r="BVM11" s="106"/>
      <c r="BVN11" s="106"/>
      <c r="BVO11" s="106"/>
      <c r="BVP11" s="106"/>
      <c r="BVQ11" s="106"/>
      <c r="BVR11" s="106"/>
      <c r="BVS11" s="106"/>
      <c r="BVT11" s="106"/>
      <c r="BVU11" s="106"/>
      <c r="BVV11" s="106"/>
      <c r="BVW11" s="106"/>
      <c r="BVX11" s="106"/>
      <c r="BVY11" s="106"/>
      <c r="BVZ11" s="106"/>
      <c r="BWA11" s="106"/>
      <c r="BWB11" s="106"/>
      <c r="BWC11" s="106"/>
      <c r="BWD11" s="106"/>
      <c r="BWE11" s="106"/>
      <c r="BWF11" s="106"/>
      <c r="BWG11" s="106"/>
      <c r="BWH11" s="106"/>
      <c r="BWI11" s="106"/>
      <c r="BWJ11" s="106"/>
      <c r="BWK11" s="106"/>
      <c r="BWL11" s="106"/>
      <c r="BWM11" s="106"/>
      <c r="BWN11" s="106"/>
      <c r="BWO11" s="106"/>
      <c r="BWP11" s="106"/>
      <c r="BWQ11" s="106"/>
      <c r="BWR11" s="106"/>
      <c r="BWS11" s="106"/>
      <c r="BWT11" s="106"/>
      <c r="BWU11" s="106"/>
      <c r="BWV11" s="106"/>
      <c r="BWW11" s="106"/>
      <c r="BWX11" s="106"/>
      <c r="BWY11" s="106"/>
      <c r="BWZ11" s="106"/>
      <c r="BXA11" s="106"/>
      <c r="BXB11" s="106"/>
      <c r="BXC11" s="106"/>
      <c r="BXD11" s="106"/>
      <c r="BXE11" s="106"/>
      <c r="BXF11" s="106"/>
      <c r="BXG11" s="106"/>
      <c r="BXH11" s="106"/>
      <c r="BXI11" s="106"/>
      <c r="BXJ11" s="106"/>
      <c r="BXK11" s="106"/>
      <c r="BXL11" s="106"/>
      <c r="BXM11" s="106"/>
      <c r="BXN11" s="106"/>
      <c r="BXO11" s="106"/>
      <c r="BXP11" s="106"/>
      <c r="BXQ11" s="106"/>
      <c r="BXR11" s="106"/>
      <c r="BXS11" s="106"/>
      <c r="BXT11" s="106"/>
      <c r="BXU11" s="106"/>
      <c r="BXV11" s="106"/>
      <c r="BXW11" s="106"/>
      <c r="BXX11" s="106"/>
      <c r="BXY11" s="106"/>
      <c r="BXZ11" s="106"/>
      <c r="BYA11" s="106"/>
      <c r="BYB11" s="106"/>
      <c r="BYC11" s="106"/>
      <c r="BYD11" s="106"/>
      <c r="BYE11" s="106"/>
      <c r="BYF11" s="106"/>
      <c r="BYG11" s="106"/>
      <c r="BYH11" s="106"/>
      <c r="BYI11" s="106"/>
      <c r="BYJ11" s="106"/>
      <c r="BYK11" s="106"/>
      <c r="BYL11" s="106"/>
      <c r="BYM11" s="106"/>
      <c r="BYN11" s="106"/>
      <c r="BYO11" s="106"/>
      <c r="BYP11" s="106"/>
      <c r="BYQ11" s="106"/>
      <c r="BYR11" s="106"/>
      <c r="BYS11" s="106"/>
      <c r="BYT11" s="106"/>
      <c r="BYU11" s="106"/>
      <c r="BYV11" s="106"/>
      <c r="BYW11" s="106"/>
      <c r="BYX11" s="106"/>
      <c r="BYY11" s="106"/>
      <c r="BYZ11" s="106"/>
      <c r="BZA11" s="106"/>
      <c r="BZB11" s="106"/>
      <c r="BZC11" s="106"/>
      <c r="BZD11" s="106"/>
      <c r="BZE11" s="106"/>
      <c r="BZF11" s="106"/>
      <c r="BZG11" s="106"/>
      <c r="BZH11" s="106"/>
      <c r="BZI11" s="106"/>
      <c r="BZJ11" s="106"/>
      <c r="BZK11" s="106"/>
      <c r="BZL11" s="106"/>
      <c r="BZM11" s="106"/>
      <c r="BZN11" s="106"/>
      <c r="BZO11" s="106"/>
      <c r="BZP11" s="106"/>
      <c r="BZQ11" s="106"/>
      <c r="BZR11" s="106"/>
      <c r="BZS11" s="106"/>
      <c r="BZT11" s="106"/>
      <c r="BZU11" s="106"/>
      <c r="BZV11" s="106"/>
      <c r="BZW11" s="106"/>
      <c r="BZX11" s="106"/>
      <c r="BZY11" s="106"/>
      <c r="BZZ11" s="106"/>
      <c r="CAA11" s="106"/>
      <c r="CAB11" s="106"/>
      <c r="CAC11" s="106"/>
      <c r="CAD11" s="106"/>
      <c r="CAE11" s="106"/>
      <c r="CAF11" s="106"/>
      <c r="CAG11" s="106"/>
      <c r="CAH11" s="106"/>
      <c r="CAI11" s="106"/>
      <c r="CAJ11" s="106"/>
      <c r="CAK11" s="106"/>
      <c r="CAL11" s="106"/>
      <c r="CAM11" s="106"/>
      <c r="CAN11" s="106"/>
      <c r="CAO11" s="106"/>
      <c r="CAP11" s="106"/>
      <c r="CAQ11" s="106"/>
      <c r="CAR11" s="106"/>
      <c r="CAS11" s="106"/>
      <c r="CAT11" s="106"/>
      <c r="CAU11" s="106"/>
      <c r="CAV11" s="106"/>
      <c r="CAW11" s="106"/>
      <c r="CAX11" s="106"/>
      <c r="CAY11" s="106"/>
      <c r="CAZ11" s="106"/>
      <c r="CBA11" s="106"/>
      <c r="CBB11" s="106"/>
      <c r="CBC11" s="106"/>
      <c r="CBD11" s="106"/>
      <c r="CBE11" s="106"/>
      <c r="CBF11" s="106"/>
      <c r="CBG11" s="106"/>
      <c r="CBH11" s="106"/>
      <c r="CBI11" s="106"/>
      <c r="CBJ11" s="106"/>
      <c r="CBK11" s="106"/>
      <c r="CBL11" s="106"/>
      <c r="CBM11" s="106"/>
      <c r="CBN11" s="106"/>
      <c r="CBO11" s="106"/>
      <c r="CBP11" s="106"/>
      <c r="CBQ11" s="106"/>
      <c r="CBR11" s="106"/>
      <c r="CBS11" s="106"/>
      <c r="CBT11" s="106"/>
      <c r="CBU11" s="106"/>
      <c r="CBV11" s="106"/>
      <c r="CBW11" s="106"/>
      <c r="CBX11" s="106"/>
      <c r="CBY11" s="106"/>
      <c r="CBZ11" s="106"/>
      <c r="CCA11" s="106"/>
      <c r="CCB11" s="106"/>
      <c r="CCC11" s="106"/>
      <c r="CCD11" s="106"/>
      <c r="CCE11" s="106"/>
      <c r="CCF11" s="106"/>
      <c r="CCG11" s="106"/>
      <c r="CCH11" s="106"/>
      <c r="CCI11" s="106"/>
      <c r="CCJ11" s="106"/>
      <c r="CCK11" s="106"/>
      <c r="CCL11" s="106"/>
      <c r="CCM11" s="106"/>
      <c r="CCN11" s="106"/>
      <c r="CCO11" s="106"/>
      <c r="CCP11" s="106"/>
      <c r="CCQ11" s="106"/>
      <c r="CCR11" s="106"/>
      <c r="CCS11" s="106"/>
      <c r="CCT11" s="106"/>
      <c r="CCU11" s="106"/>
      <c r="CCV11" s="106"/>
      <c r="CCW11" s="106"/>
      <c r="CCX11" s="106"/>
      <c r="CCY11" s="106"/>
      <c r="CCZ11" s="106"/>
      <c r="CDA11" s="106"/>
      <c r="CDB11" s="106"/>
      <c r="CDC11" s="106"/>
      <c r="CDD11" s="106"/>
      <c r="CDE11" s="106"/>
      <c r="CDF11" s="106"/>
      <c r="CDG11" s="106"/>
      <c r="CDH11" s="106"/>
      <c r="CDI11" s="106"/>
      <c r="CDJ11" s="106"/>
      <c r="CDK11" s="106"/>
      <c r="CDL11" s="106"/>
      <c r="CDM11" s="106"/>
      <c r="CDN11" s="106"/>
      <c r="CDO11" s="106"/>
      <c r="CDP11" s="106"/>
      <c r="CDQ11" s="106"/>
      <c r="CDR11" s="106"/>
      <c r="CDS11" s="106"/>
      <c r="CDT11" s="106"/>
      <c r="CDU11" s="106"/>
      <c r="CDV11" s="106"/>
      <c r="CDW11" s="106"/>
      <c r="CDX11" s="106"/>
      <c r="CDY11" s="106"/>
      <c r="CDZ11" s="106"/>
      <c r="CEA11" s="106"/>
      <c r="CEB11" s="106"/>
      <c r="CEC11" s="106"/>
      <c r="CED11" s="106"/>
      <c r="CEE11" s="106"/>
      <c r="CEF11" s="106"/>
      <c r="CEG11" s="106"/>
      <c r="CEH11" s="106"/>
      <c r="CEI11" s="106"/>
      <c r="CEJ11" s="106"/>
      <c r="CEK11" s="106"/>
      <c r="CEL11" s="106"/>
      <c r="CEM11" s="106"/>
      <c r="CEN11" s="106"/>
      <c r="CEO11" s="106"/>
      <c r="CEP11" s="106"/>
      <c r="CEQ11" s="106"/>
      <c r="CER11" s="106"/>
      <c r="CES11" s="106"/>
      <c r="CET11" s="106"/>
      <c r="CEU11" s="106"/>
      <c r="CEV11" s="106"/>
      <c r="CEW11" s="106"/>
      <c r="CEX11" s="106"/>
      <c r="CEY11" s="106"/>
      <c r="CEZ11" s="106"/>
      <c r="CFA11" s="106"/>
      <c r="CFB11" s="106"/>
      <c r="CFC11" s="106"/>
      <c r="CFD11" s="106"/>
      <c r="CFE11" s="106"/>
      <c r="CFF11" s="106"/>
      <c r="CFG11" s="106"/>
      <c r="CFH11" s="106"/>
      <c r="CFI11" s="106"/>
      <c r="CFJ11" s="106"/>
      <c r="CFK11" s="106"/>
      <c r="CFL11" s="106"/>
      <c r="CFM11" s="106"/>
      <c r="CFN11" s="106"/>
      <c r="CFO11" s="106"/>
      <c r="CFP11" s="106"/>
      <c r="CFQ11" s="106"/>
      <c r="CFR11" s="106"/>
      <c r="CFS11" s="106"/>
      <c r="CFT11" s="106"/>
      <c r="CFU11" s="106"/>
      <c r="CFV11" s="106"/>
      <c r="CFW11" s="106"/>
      <c r="CFX11" s="106"/>
      <c r="CFY11" s="106"/>
      <c r="CFZ11" s="106"/>
      <c r="CGA11" s="106"/>
      <c r="CGB11" s="106"/>
      <c r="CGC11" s="106"/>
      <c r="CGD11" s="106"/>
      <c r="CGE11" s="106"/>
      <c r="CGF11" s="106"/>
      <c r="CGG11" s="106"/>
      <c r="CGH11" s="106"/>
      <c r="CGI11" s="106"/>
      <c r="CGJ11" s="106"/>
      <c r="CGK11" s="106"/>
      <c r="CGL11" s="106"/>
      <c r="CGM11" s="106"/>
      <c r="CGN11" s="106"/>
      <c r="CGO11" s="106"/>
      <c r="CGP11" s="106"/>
      <c r="CGQ11" s="106"/>
      <c r="CGR11" s="106"/>
      <c r="CGS11" s="106"/>
      <c r="CGT11" s="106"/>
      <c r="CGU11" s="106"/>
      <c r="CGV11" s="106"/>
      <c r="CGW11" s="106"/>
      <c r="CGX11" s="106"/>
      <c r="CGY11" s="106"/>
      <c r="CGZ11" s="106"/>
      <c r="CHA11" s="106"/>
      <c r="CHB11" s="106"/>
      <c r="CHC11" s="106"/>
      <c r="CHD11" s="106"/>
      <c r="CHE11" s="106"/>
      <c r="CHF11" s="106"/>
      <c r="CHG11" s="106"/>
      <c r="CHH11" s="106"/>
      <c r="CHI11" s="106"/>
      <c r="CHJ11" s="106"/>
      <c r="CHK11" s="106"/>
      <c r="CHL11" s="106"/>
      <c r="CHM11" s="106"/>
      <c r="CHN11" s="106"/>
      <c r="CHO11" s="106"/>
      <c r="CHP11" s="106"/>
      <c r="CHQ11" s="106"/>
      <c r="CHR11" s="106"/>
      <c r="CHS11" s="106"/>
      <c r="CHT11" s="106"/>
      <c r="CHU11" s="106"/>
      <c r="CHV11" s="106"/>
      <c r="CHW11" s="106"/>
      <c r="CHX11" s="106"/>
      <c r="CHY11" s="106"/>
      <c r="CHZ11" s="106"/>
      <c r="CIA11" s="106"/>
      <c r="CIB11" s="106"/>
      <c r="CIC11" s="106"/>
      <c r="CID11" s="106"/>
      <c r="CIE11" s="106"/>
      <c r="CIF11" s="106"/>
      <c r="CIG11" s="106"/>
      <c r="CIH11" s="106"/>
      <c r="CII11" s="106"/>
      <c r="CIJ11" s="106"/>
      <c r="CIK11" s="106"/>
      <c r="CIL11" s="106"/>
      <c r="CIM11" s="106"/>
      <c r="CIN11" s="106"/>
      <c r="CIO11" s="106"/>
      <c r="CIP11" s="106"/>
      <c r="CIQ11" s="106"/>
      <c r="CIR11" s="106"/>
      <c r="CIS11" s="106"/>
      <c r="CIT11" s="106"/>
      <c r="CIU11" s="106"/>
      <c r="CIV11" s="106"/>
      <c r="CIW11" s="106"/>
      <c r="CIX11" s="106"/>
      <c r="CIY11" s="106"/>
      <c r="CIZ11" s="106"/>
      <c r="CJA11" s="106"/>
      <c r="CJB11" s="106"/>
      <c r="CJC11" s="106"/>
      <c r="CJD11" s="106"/>
      <c r="CJE11" s="106"/>
      <c r="CJF11" s="106"/>
      <c r="CJG11" s="106"/>
      <c r="CJH11" s="106"/>
      <c r="CJI11" s="106"/>
      <c r="CJJ11" s="106"/>
      <c r="CJK11" s="106"/>
      <c r="CJL11" s="106"/>
      <c r="CJM11" s="106"/>
      <c r="CJN11" s="106"/>
      <c r="CJO11" s="106"/>
      <c r="CJP11" s="106"/>
      <c r="CJQ11" s="106"/>
      <c r="CJR11" s="106"/>
      <c r="CJS11" s="106"/>
      <c r="CJT11" s="106"/>
      <c r="CJU11" s="106"/>
      <c r="CJV11" s="106"/>
      <c r="CJW11" s="106"/>
      <c r="CJX11" s="106"/>
      <c r="CJY11" s="106"/>
      <c r="CJZ11" s="106"/>
      <c r="CKA11" s="106"/>
      <c r="CKB11" s="106"/>
      <c r="CKC11" s="106"/>
      <c r="CKD11" s="106"/>
      <c r="CKE11" s="106"/>
      <c r="CKF11" s="106"/>
      <c r="CKG11" s="106"/>
      <c r="CKH11" s="106"/>
      <c r="CKI11" s="106"/>
      <c r="CKJ11" s="106"/>
      <c r="CKK11" s="106"/>
      <c r="CKL11" s="106"/>
      <c r="CKM11" s="106"/>
      <c r="CKN11" s="106"/>
      <c r="CKO11" s="106"/>
      <c r="CKP11" s="106"/>
      <c r="CKQ11" s="106"/>
      <c r="CKR11" s="106"/>
      <c r="CKS11" s="106"/>
      <c r="CKT11" s="106"/>
      <c r="CKU11" s="106"/>
      <c r="CKV11" s="106"/>
      <c r="CKW11" s="106"/>
      <c r="CKX11" s="106"/>
      <c r="CKY11" s="106"/>
      <c r="CKZ11" s="106"/>
      <c r="CLA11" s="106"/>
      <c r="CLB11" s="106"/>
      <c r="CLC11" s="106"/>
      <c r="CLD11" s="106"/>
      <c r="CLE11" s="106"/>
      <c r="CLF11" s="106"/>
      <c r="CLG11" s="106"/>
      <c r="CLH11" s="106"/>
      <c r="CLI11" s="106"/>
      <c r="CLJ11" s="106"/>
      <c r="CLK11" s="106"/>
      <c r="CLL11" s="106"/>
      <c r="CLM11" s="106"/>
      <c r="CLN11" s="106"/>
      <c r="CLO11" s="106"/>
      <c r="CLP11" s="106"/>
      <c r="CLQ11" s="106"/>
      <c r="CLR11" s="106"/>
      <c r="CLS11" s="106"/>
      <c r="CLT11" s="106"/>
      <c r="CLU11" s="106"/>
      <c r="CLV11" s="106"/>
      <c r="CLW11" s="106"/>
      <c r="CLX11" s="106"/>
      <c r="CLY11" s="106"/>
      <c r="CLZ11" s="106"/>
      <c r="CMA11" s="106"/>
      <c r="CMB11" s="106"/>
      <c r="CMC11" s="106"/>
      <c r="CMD11" s="106"/>
      <c r="CME11" s="106"/>
      <c r="CMF11" s="106"/>
      <c r="CMG11" s="106"/>
      <c r="CMH11" s="106"/>
      <c r="CMI11" s="106"/>
      <c r="CMJ11" s="106"/>
      <c r="CMK11" s="106"/>
      <c r="CML11" s="106"/>
      <c r="CMM11" s="106"/>
      <c r="CMN11" s="106"/>
      <c r="CMO11" s="106"/>
      <c r="CMP11" s="106"/>
      <c r="CMQ11" s="106"/>
      <c r="CMR11" s="106"/>
      <c r="CMS11" s="106"/>
      <c r="CMT11" s="106"/>
      <c r="CMU11" s="106"/>
      <c r="CMV11" s="106"/>
      <c r="CMW11" s="106"/>
      <c r="CMX11" s="106"/>
      <c r="CMY11" s="106"/>
      <c r="CMZ11" s="106"/>
      <c r="CNA11" s="106"/>
      <c r="CNB11" s="106"/>
      <c r="CNC11" s="106"/>
      <c r="CND11" s="106"/>
      <c r="CNE11" s="106"/>
      <c r="CNF11" s="106"/>
      <c r="CNG11" s="106"/>
      <c r="CNH11" s="106"/>
      <c r="CNI11" s="106"/>
      <c r="CNJ11" s="106"/>
      <c r="CNK11" s="106"/>
      <c r="CNL11" s="106"/>
      <c r="CNM11" s="106"/>
      <c r="CNN11" s="106"/>
      <c r="CNO11" s="106"/>
      <c r="CNP11" s="106"/>
      <c r="CNQ11" s="106"/>
      <c r="CNR11" s="106"/>
      <c r="CNS11" s="106"/>
      <c r="CNT11" s="106"/>
      <c r="CNU11" s="106"/>
      <c r="CNV11" s="106"/>
      <c r="CNW11" s="106"/>
      <c r="CNX11" s="106"/>
      <c r="CNY11" s="106"/>
      <c r="CNZ11" s="106"/>
      <c r="COA11" s="106"/>
      <c r="COB11" s="106"/>
      <c r="COC11" s="106"/>
      <c r="COD11" s="106"/>
      <c r="COE11" s="106"/>
      <c r="COF11" s="106"/>
      <c r="COG11" s="106"/>
      <c r="COH11" s="106"/>
      <c r="COI11" s="106"/>
      <c r="COJ11" s="106"/>
      <c r="COK11" s="106"/>
      <c r="COL11" s="106"/>
      <c r="COM11" s="106"/>
      <c r="CON11" s="106"/>
      <c r="COO11" s="106"/>
      <c r="COP11" s="106"/>
      <c r="COQ11" s="106"/>
      <c r="COR11" s="106"/>
      <c r="COS11" s="106"/>
      <c r="COT11" s="106"/>
      <c r="COU11" s="106"/>
      <c r="COV11" s="106"/>
      <c r="COW11" s="106"/>
      <c r="COX11" s="106"/>
      <c r="COY11" s="106"/>
      <c r="COZ11" s="106"/>
      <c r="CPA11" s="106"/>
      <c r="CPB11" s="106"/>
      <c r="CPC11" s="106"/>
      <c r="CPD11" s="106"/>
      <c r="CPE11" s="106"/>
      <c r="CPF11" s="106"/>
      <c r="CPG11" s="106"/>
      <c r="CPH11" s="106"/>
      <c r="CPI11" s="106"/>
      <c r="CPJ11" s="106"/>
      <c r="CPK11" s="106"/>
      <c r="CPL11" s="106"/>
      <c r="CPM11" s="106"/>
      <c r="CPN11" s="106"/>
      <c r="CPO11" s="106"/>
      <c r="CPP11" s="106"/>
      <c r="CPQ11" s="106"/>
      <c r="CPR11" s="106"/>
      <c r="CPS11" s="106"/>
      <c r="CPT11" s="106"/>
      <c r="CPU11" s="106"/>
      <c r="CPV11" s="106"/>
      <c r="CPW11" s="106"/>
      <c r="CPX11" s="106"/>
      <c r="CPY11" s="106"/>
      <c r="CPZ11" s="106"/>
      <c r="CQA11" s="106"/>
      <c r="CQB11" s="106"/>
      <c r="CQC11" s="106"/>
      <c r="CQD11" s="106"/>
      <c r="CQE11" s="106"/>
      <c r="CQF11" s="106"/>
      <c r="CQG11" s="106"/>
      <c r="CQH11" s="106"/>
      <c r="CQI11" s="106"/>
      <c r="CQJ11" s="106"/>
      <c r="CQK11" s="106"/>
      <c r="CQL11" s="106"/>
      <c r="CQM11" s="106"/>
      <c r="CQN11" s="106"/>
      <c r="CQO11" s="106"/>
      <c r="CQP11" s="106"/>
      <c r="CQQ11" s="106"/>
      <c r="CQR11" s="106"/>
      <c r="CQS11" s="106"/>
      <c r="CQT11" s="106"/>
      <c r="CQU11" s="106"/>
      <c r="CQV11" s="106"/>
      <c r="CQW11" s="106"/>
      <c r="CQX11" s="106"/>
      <c r="CQY11" s="106"/>
      <c r="CQZ11" s="106"/>
      <c r="CRA11" s="106"/>
      <c r="CRB11" s="106"/>
      <c r="CRC11" s="106"/>
      <c r="CRD11" s="106"/>
      <c r="CRE11" s="106"/>
      <c r="CRF11" s="106"/>
      <c r="CRG11" s="106"/>
      <c r="CRH11" s="106"/>
      <c r="CRI11" s="106"/>
      <c r="CRJ11" s="106"/>
      <c r="CRK11" s="106"/>
      <c r="CRL11" s="106"/>
      <c r="CRM11" s="106"/>
      <c r="CRN11" s="106"/>
      <c r="CRO11" s="106"/>
      <c r="CRP11" s="106"/>
      <c r="CRQ11" s="106"/>
      <c r="CRR11" s="106"/>
      <c r="CRS11" s="106"/>
      <c r="CRT11" s="106"/>
      <c r="CRU11" s="106"/>
      <c r="CRV11" s="106"/>
      <c r="CRW11" s="106"/>
      <c r="CRX11" s="106"/>
      <c r="CRY11" s="106"/>
      <c r="CRZ11" s="106"/>
      <c r="CSA11" s="106"/>
      <c r="CSB11" s="106"/>
      <c r="CSC11" s="106"/>
      <c r="CSD11" s="106"/>
      <c r="CSE11" s="106"/>
      <c r="CSF11" s="106"/>
      <c r="CSG11" s="106"/>
      <c r="CSH11" s="106"/>
      <c r="CSI11" s="106"/>
      <c r="CSJ11" s="106"/>
      <c r="CSK11" s="106"/>
      <c r="CSL11" s="106"/>
      <c r="CSM11" s="106"/>
      <c r="CSN11" s="106"/>
      <c r="CSO11" s="106"/>
      <c r="CSP11" s="106"/>
      <c r="CSQ11" s="106"/>
      <c r="CSR11" s="106"/>
      <c r="CSS11" s="106"/>
      <c r="CST11" s="106"/>
      <c r="CSU11" s="106"/>
      <c r="CSV11" s="106"/>
      <c r="CSW11" s="106"/>
      <c r="CSX11" s="106"/>
      <c r="CSY11" s="106"/>
      <c r="CSZ11" s="106"/>
      <c r="CTA11" s="106"/>
      <c r="CTB11" s="106"/>
      <c r="CTC11" s="106"/>
      <c r="CTD11" s="106"/>
      <c r="CTE11" s="106"/>
      <c r="CTF11" s="106"/>
      <c r="CTG11" s="106"/>
      <c r="CTH11" s="106"/>
      <c r="CTI11" s="106"/>
      <c r="CTJ11" s="106"/>
      <c r="CTK11" s="106"/>
      <c r="CTL11" s="106"/>
      <c r="CTM11" s="106"/>
      <c r="CTN11" s="106"/>
      <c r="CTO11" s="106"/>
      <c r="CTP11" s="106"/>
      <c r="CTQ11" s="106"/>
      <c r="CTR11" s="106"/>
      <c r="CTS11" s="106"/>
      <c r="CTT11" s="106"/>
      <c r="CTU11" s="106"/>
      <c r="CTV11" s="106"/>
      <c r="CTW11" s="106"/>
      <c r="CTX11" s="106"/>
      <c r="CTY11" s="106"/>
      <c r="CTZ11" s="106"/>
      <c r="CUA11" s="106"/>
      <c r="CUB11" s="106"/>
      <c r="CUC11" s="106"/>
      <c r="CUD11" s="106"/>
      <c r="CUE11" s="106"/>
      <c r="CUF11" s="106"/>
      <c r="CUG11" s="106"/>
      <c r="CUH11" s="106"/>
      <c r="CUI11" s="106"/>
      <c r="CUJ11" s="106"/>
      <c r="CUK11" s="106"/>
      <c r="CUL11" s="106"/>
      <c r="CUM11" s="106"/>
      <c r="CUN11" s="106"/>
      <c r="CUO11" s="106"/>
      <c r="CUP11" s="106"/>
      <c r="CUQ11" s="106"/>
      <c r="CUR11" s="106"/>
      <c r="CUS11" s="106"/>
      <c r="CUT11" s="106"/>
      <c r="CUU11" s="106"/>
      <c r="CUV11" s="106"/>
      <c r="CUW11" s="106"/>
      <c r="CUX11" s="106"/>
      <c r="CUY11" s="106"/>
      <c r="CUZ11" s="106"/>
      <c r="CVA11" s="106"/>
      <c r="CVB11" s="106"/>
      <c r="CVC11" s="106"/>
      <c r="CVD11" s="106"/>
      <c r="CVE11" s="106"/>
      <c r="CVF11" s="106"/>
      <c r="CVG11" s="106"/>
      <c r="CVH11" s="106"/>
      <c r="CVI11" s="106"/>
      <c r="CVJ11" s="106"/>
      <c r="CVK11" s="106"/>
      <c r="CVL11" s="106"/>
      <c r="CVM11" s="106"/>
      <c r="CVN11" s="106"/>
      <c r="CVO11" s="106"/>
      <c r="CVP11" s="106"/>
      <c r="CVQ11" s="106"/>
      <c r="CVR11" s="106"/>
      <c r="CVS11" s="106"/>
      <c r="CVT11" s="106"/>
      <c r="CVU11" s="106"/>
      <c r="CVV11" s="106"/>
      <c r="CVW11" s="106"/>
      <c r="CVX11" s="106"/>
      <c r="CVY11" s="106"/>
      <c r="CVZ11" s="106"/>
      <c r="CWA11" s="106"/>
      <c r="CWB11" s="106"/>
      <c r="CWC11" s="106"/>
      <c r="CWD11" s="106"/>
      <c r="CWE11" s="106"/>
      <c r="CWF11" s="106"/>
      <c r="CWG11" s="106"/>
      <c r="CWH11" s="106"/>
      <c r="CWI11" s="106"/>
      <c r="CWJ11" s="106"/>
      <c r="CWK11" s="106"/>
      <c r="CWL11" s="106"/>
      <c r="CWM11" s="106"/>
      <c r="CWN11" s="106"/>
      <c r="CWO11" s="106"/>
      <c r="CWP11" s="106"/>
      <c r="CWQ11" s="106"/>
      <c r="CWR11" s="106"/>
      <c r="CWS11" s="106"/>
      <c r="CWT11" s="106"/>
      <c r="CWU11" s="106"/>
      <c r="CWV11" s="106"/>
      <c r="CWW11" s="106"/>
      <c r="CWX11" s="106"/>
      <c r="CWY11" s="106"/>
      <c r="CWZ11" s="106"/>
      <c r="CXA11" s="106"/>
      <c r="CXB11" s="106"/>
      <c r="CXC11" s="106"/>
      <c r="CXD11" s="106"/>
      <c r="CXE11" s="106"/>
      <c r="CXF11" s="106"/>
      <c r="CXG11" s="106"/>
      <c r="CXH11" s="106"/>
      <c r="CXI11" s="106"/>
      <c r="CXJ11" s="106"/>
      <c r="CXK11" s="106"/>
      <c r="CXL11" s="106"/>
      <c r="CXM11" s="106"/>
      <c r="CXN11" s="106"/>
      <c r="CXO11" s="106"/>
      <c r="CXP11" s="106"/>
      <c r="CXQ11" s="106"/>
      <c r="CXR11" s="106"/>
      <c r="CXS11" s="106"/>
      <c r="CXT11" s="106"/>
      <c r="CXU11" s="106"/>
      <c r="CXV11" s="106"/>
      <c r="CXW11" s="106"/>
      <c r="CXX11" s="106"/>
      <c r="CXY11" s="106"/>
      <c r="CXZ11" s="106"/>
      <c r="CYA11" s="106"/>
      <c r="CYB11" s="106"/>
      <c r="CYC11" s="106"/>
      <c r="CYD11" s="106"/>
      <c r="CYE11" s="106"/>
      <c r="CYF11" s="106"/>
      <c r="CYG11" s="106"/>
      <c r="CYH11" s="106"/>
      <c r="CYI11" s="106"/>
      <c r="CYJ11" s="106"/>
      <c r="CYK11" s="106"/>
      <c r="CYL11" s="106"/>
      <c r="CYM11" s="106"/>
      <c r="CYN11" s="106"/>
      <c r="CYO11" s="106"/>
      <c r="CYP11" s="106"/>
      <c r="CYQ11" s="106"/>
      <c r="CYR11" s="106"/>
      <c r="CYS11" s="106"/>
      <c r="CYT11" s="106"/>
      <c r="CYU11" s="106"/>
      <c r="CYV11" s="106"/>
      <c r="CYW11" s="106"/>
      <c r="CYX11" s="106"/>
      <c r="CYY11" s="106"/>
      <c r="CYZ11" s="106"/>
      <c r="CZA11" s="106"/>
      <c r="CZB11" s="106"/>
      <c r="CZC11" s="106"/>
      <c r="CZD11" s="106"/>
      <c r="CZE11" s="106"/>
      <c r="CZF11" s="106"/>
      <c r="CZG11" s="106"/>
      <c r="CZH11" s="106"/>
      <c r="CZI11" s="106"/>
      <c r="CZJ11" s="106"/>
      <c r="CZK11" s="106"/>
      <c r="CZL11" s="106"/>
      <c r="CZM11" s="106"/>
      <c r="CZN11" s="106"/>
      <c r="CZO11" s="106"/>
      <c r="CZP11" s="106"/>
      <c r="CZQ11" s="106"/>
      <c r="CZR11" s="106"/>
      <c r="CZS11" s="106"/>
      <c r="CZT11" s="106"/>
      <c r="CZU11" s="106"/>
      <c r="CZV11" s="106"/>
      <c r="CZW11" s="106"/>
      <c r="CZX11" s="106"/>
      <c r="CZY11" s="106"/>
      <c r="CZZ11" s="106"/>
      <c r="DAA11" s="106"/>
      <c r="DAB11" s="106"/>
      <c r="DAC11" s="106"/>
      <c r="DAD11" s="106"/>
      <c r="DAE11" s="106"/>
      <c r="DAF11" s="106"/>
      <c r="DAG11" s="106"/>
      <c r="DAH11" s="106"/>
      <c r="DAI11" s="106"/>
      <c r="DAJ11" s="106"/>
      <c r="DAK11" s="106"/>
      <c r="DAL11" s="106"/>
      <c r="DAM11" s="106"/>
      <c r="DAN11" s="106"/>
      <c r="DAO11" s="106"/>
      <c r="DAP11" s="106"/>
      <c r="DAQ11" s="106"/>
      <c r="DAR11" s="106"/>
      <c r="DAS11" s="106"/>
      <c r="DAT11" s="106"/>
      <c r="DAU11" s="106"/>
      <c r="DAV11" s="106"/>
      <c r="DAW11" s="106"/>
      <c r="DAX11" s="106"/>
      <c r="DAY11" s="106"/>
      <c r="DAZ11" s="106"/>
      <c r="DBA11" s="106"/>
      <c r="DBB11" s="106"/>
      <c r="DBC11" s="106"/>
      <c r="DBD11" s="106"/>
      <c r="DBE11" s="106"/>
      <c r="DBF11" s="106"/>
      <c r="DBG11" s="106"/>
      <c r="DBH11" s="106"/>
      <c r="DBI11" s="106"/>
      <c r="DBJ11" s="106"/>
      <c r="DBK11" s="106"/>
      <c r="DBL11" s="106"/>
      <c r="DBM11" s="106"/>
      <c r="DBN11" s="106"/>
      <c r="DBO11" s="106"/>
      <c r="DBP11" s="106"/>
      <c r="DBQ11" s="106"/>
      <c r="DBR11" s="106"/>
      <c r="DBS11" s="106"/>
      <c r="DBT11" s="106"/>
      <c r="DBU11" s="106"/>
      <c r="DBV11" s="106"/>
      <c r="DBW11" s="106"/>
      <c r="DBX11" s="106"/>
      <c r="DBY11" s="106"/>
      <c r="DBZ11" s="106"/>
      <c r="DCA11" s="106"/>
      <c r="DCB11" s="106"/>
      <c r="DCC11" s="106"/>
      <c r="DCD11" s="106"/>
      <c r="DCE11" s="106"/>
      <c r="DCF11" s="106"/>
      <c r="DCG11" s="106"/>
      <c r="DCH11" s="106"/>
      <c r="DCI11" s="106"/>
      <c r="DCJ11" s="106"/>
      <c r="DCK11" s="106"/>
      <c r="DCL11" s="106"/>
      <c r="DCM11" s="106"/>
      <c r="DCN11" s="106"/>
      <c r="DCO11" s="106"/>
      <c r="DCP11" s="106"/>
      <c r="DCQ11" s="106"/>
      <c r="DCR11" s="106"/>
      <c r="DCS11" s="106"/>
      <c r="DCT11" s="106"/>
      <c r="DCU11" s="106"/>
      <c r="DCV11" s="106"/>
      <c r="DCW11" s="106"/>
      <c r="DCX11" s="106"/>
      <c r="DCY11" s="106"/>
      <c r="DCZ11" s="106"/>
      <c r="DDA11" s="106"/>
      <c r="DDB11" s="106"/>
      <c r="DDC11" s="106"/>
      <c r="DDD11" s="106"/>
      <c r="DDE11" s="106"/>
      <c r="DDF11" s="106"/>
      <c r="DDG11" s="106"/>
      <c r="DDH11" s="106"/>
      <c r="DDI11" s="106"/>
      <c r="DDJ11" s="106"/>
      <c r="DDK11" s="106"/>
      <c r="DDL11" s="106"/>
      <c r="DDM11" s="106"/>
      <c r="DDN11" s="106"/>
      <c r="DDO11" s="106"/>
      <c r="DDP11" s="106"/>
      <c r="DDQ11" s="106"/>
      <c r="DDR11" s="106"/>
      <c r="DDS11" s="106"/>
      <c r="DDT11" s="106"/>
      <c r="DDU11" s="106"/>
      <c r="DDV11" s="106"/>
      <c r="DDW11" s="106"/>
      <c r="DDX11" s="106"/>
      <c r="DDY11" s="106"/>
      <c r="DDZ11" s="106"/>
      <c r="DEA11" s="106"/>
      <c r="DEB11" s="106"/>
      <c r="DEC11" s="106"/>
      <c r="DED11" s="106"/>
      <c r="DEE11" s="106"/>
      <c r="DEF11" s="106"/>
      <c r="DEG11" s="106"/>
      <c r="DEH11" s="106"/>
      <c r="DEI11" s="106"/>
      <c r="DEJ11" s="106"/>
      <c r="DEK11" s="106"/>
      <c r="DEL11" s="106"/>
      <c r="DEM11" s="106"/>
      <c r="DEN11" s="106"/>
      <c r="DEO11" s="106"/>
      <c r="DEP11" s="106"/>
      <c r="DEQ11" s="106"/>
      <c r="DER11" s="106"/>
      <c r="DES11" s="106"/>
      <c r="DET11" s="106"/>
      <c r="DEU11" s="106"/>
      <c r="DEV11" s="106"/>
      <c r="DEW11" s="106"/>
      <c r="DEX11" s="106"/>
      <c r="DEY11" s="106"/>
      <c r="DEZ11" s="106"/>
      <c r="DFA11" s="106"/>
      <c r="DFB11" s="106"/>
      <c r="DFC11" s="106"/>
      <c r="DFD11" s="106"/>
      <c r="DFE11" s="106"/>
      <c r="DFF11" s="106"/>
      <c r="DFG11" s="106"/>
      <c r="DFH11" s="106"/>
      <c r="DFI11" s="106"/>
      <c r="DFJ11" s="106"/>
      <c r="DFK11" s="106"/>
      <c r="DFL11" s="106"/>
      <c r="DFM11" s="106"/>
      <c r="DFN11" s="106"/>
      <c r="DFO11" s="106"/>
      <c r="DFP11" s="106"/>
      <c r="DFQ11" s="106"/>
      <c r="DFR11" s="106"/>
      <c r="DFS11" s="106"/>
      <c r="DFT11" s="106"/>
      <c r="DFU11" s="106"/>
      <c r="DFV11" s="106"/>
      <c r="DFW11" s="106"/>
      <c r="DFX11" s="106"/>
      <c r="DFY11" s="106"/>
      <c r="DFZ11" s="106"/>
      <c r="DGA11" s="106"/>
      <c r="DGB11" s="106"/>
      <c r="DGC11" s="106"/>
      <c r="DGD11" s="106"/>
      <c r="DGE11" s="106"/>
      <c r="DGF11" s="106"/>
      <c r="DGG11" s="106"/>
      <c r="DGH11" s="106"/>
      <c r="DGI11" s="106"/>
      <c r="DGJ11" s="106"/>
      <c r="DGK11" s="106"/>
      <c r="DGL11" s="106"/>
      <c r="DGM11" s="106"/>
      <c r="DGN11" s="106"/>
      <c r="DGO11" s="106"/>
      <c r="DGP11" s="106"/>
      <c r="DGQ11" s="106"/>
      <c r="DGR11" s="106"/>
      <c r="DGS11" s="106"/>
      <c r="DGT11" s="106"/>
      <c r="DGU11" s="106"/>
      <c r="DGV11" s="106"/>
      <c r="DGW11" s="106"/>
      <c r="DGX11" s="106"/>
      <c r="DGY11" s="106"/>
      <c r="DGZ11" s="106"/>
      <c r="DHA11" s="106"/>
      <c r="DHB11" s="106"/>
      <c r="DHC11" s="106"/>
      <c r="DHD11" s="106"/>
      <c r="DHE11" s="106"/>
      <c r="DHF11" s="106"/>
      <c r="DHG11" s="106"/>
      <c r="DHH11" s="106"/>
      <c r="DHI11" s="106"/>
      <c r="DHJ11" s="106"/>
      <c r="DHK11" s="106"/>
      <c r="DHL11" s="106"/>
      <c r="DHM11" s="106"/>
      <c r="DHN11" s="106"/>
      <c r="DHO11" s="106"/>
      <c r="DHP11" s="106"/>
      <c r="DHQ11" s="106"/>
      <c r="DHR11" s="106"/>
      <c r="DHS11" s="106"/>
      <c r="DHT11" s="106"/>
      <c r="DHU11" s="106"/>
      <c r="DHV11" s="106"/>
      <c r="DHW11" s="106"/>
      <c r="DHX11" s="106"/>
      <c r="DHY11" s="106"/>
      <c r="DHZ11" s="106"/>
      <c r="DIA11" s="106"/>
      <c r="DIB11" s="106"/>
      <c r="DIC11" s="106"/>
      <c r="DID11" s="106"/>
      <c r="DIE11" s="106"/>
      <c r="DIF11" s="106"/>
      <c r="DIG11" s="106"/>
      <c r="DIH11" s="106"/>
      <c r="DII11" s="106"/>
      <c r="DIJ11" s="106"/>
      <c r="DIK11" s="106"/>
      <c r="DIL11" s="106"/>
      <c r="DIM11" s="106"/>
      <c r="DIN11" s="106"/>
      <c r="DIO11" s="106"/>
      <c r="DIP11" s="106"/>
      <c r="DIQ11" s="106"/>
      <c r="DIR11" s="106"/>
      <c r="DIS11" s="106"/>
      <c r="DIT11" s="106"/>
      <c r="DIU11" s="106"/>
      <c r="DIV11" s="106"/>
      <c r="DIW11" s="106"/>
      <c r="DIX11" s="106"/>
      <c r="DIY11" s="106"/>
      <c r="DIZ11" s="106"/>
      <c r="DJA11" s="106"/>
      <c r="DJB11" s="106"/>
      <c r="DJC11" s="106"/>
      <c r="DJD11" s="106"/>
      <c r="DJE11" s="106"/>
      <c r="DJF11" s="106"/>
      <c r="DJG11" s="106"/>
      <c r="DJH11" s="106"/>
      <c r="DJI11" s="106"/>
      <c r="DJJ11" s="106"/>
      <c r="DJK11" s="106"/>
      <c r="DJL11" s="106"/>
      <c r="DJM11" s="106"/>
      <c r="DJN11" s="106"/>
      <c r="DJO11" s="106"/>
      <c r="DJP11" s="106"/>
      <c r="DJQ11" s="106"/>
      <c r="DJR11" s="106"/>
      <c r="DJS11" s="106"/>
      <c r="DJT11" s="106"/>
      <c r="DJU11" s="106"/>
      <c r="DJV11" s="106"/>
      <c r="DJW11" s="106"/>
      <c r="DJX11" s="106"/>
      <c r="DJY11" s="106"/>
      <c r="DJZ11" s="106"/>
      <c r="DKA11" s="106"/>
      <c r="DKB11" s="106"/>
      <c r="DKC11" s="106"/>
      <c r="DKD11" s="106"/>
      <c r="DKE11" s="106"/>
      <c r="DKF11" s="106"/>
      <c r="DKG11" s="106"/>
      <c r="DKH11" s="106"/>
      <c r="DKI11" s="106"/>
      <c r="DKJ11" s="106"/>
      <c r="DKK11" s="106"/>
      <c r="DKL11" s="106"/>
      <c r="DKM11" s="106"/>
      <c r="DKN11" s="106"/>
      <c r="DKO11" s="106"/>
      <c r="DKP11" s="106"/>
      <c r="DKQ11" s="106"/>
      <c r="DKR11" s="106"/>
      <c r="DKS11" s="106"/>
      <c r="DKT11" s="106"/>
      <c r="DKU11" s="106"/>
      <c r="DKV11" s="106"/>
      <c r="DKW11" s="106"/>
      <c r="DKX11" s="106"/>
      <c r="DKY11" s="106"/>
      <c r="DKZ11" s="106"/>
      <c r="DLA11" s="106"/>
      <c r="DLB11" s="106"/>
      <c r="DLC11" s="106"/>
      <c r="DLD11" s="106"/>
      <c r="DLE11" s="106"/>
      <c r="DLF11" s="106"/>
      <c r="DLG11" s="106"/>
      <c r="DLH11" s="106"/>
      <c r="DLI11" s="106"/>
      <c r="DLJ11" s="106"/>
      <c r="DLK11" s="106"/>
      <c r="DLL11" s="106"/>
      <c r="DLM11" s="106"/>
      <c r="DLN11" s="106"/>
      <c r="DLO11" s="106"/>
      <c r="DLP11" s="106"/>
      <c r="DLQ11" s="106"/>
      <c r="DLR11" s="106"/>
      <c r="DLS11" s="106"/>
      <c r="DLT11" s="106"/>
      <c r="DLU11" s="106"/>
      <c r="DLV11" s="106"/>
      <c r="DLW11" s="106"/>
      <c r="DLX11" s="106"/>
      <c r="DLY11" s="106"/>
      <c r="DLZ11" s="106"/>
      <c r="DMA11" s="106"/>
      <c r="DMB11" s="106"/>
      <c r="DMC11" s="106"/>
      <c r="DMD11" s="106"/>
      <c r="DME11" s="106"/>
      <c r="DMF11" s="106"/>
      <c r="DMG11" s="106"/>
      <c r="DMH11" s="106"/>
      <c r="DMI11" s="106"/>
      <c r="DMJ11" s="106"/>
      <c r="DMK11" s="106"/>
      <c r="DML11" s="106"/>
      <c r="DMM11" s="106"/>
      <c r="DMN11" s="106"/>
      <c r="DMO11" s="106"/>
      <c r="DMP11" s="106"/>
      <c r="DMQ11" s="106"/>
      <c r="DMR11" s="106"/>
      <c r="DMS11" s="106"/>
      <c r="DMT11" s="106"/>
      <c r="DMU11" s="106"/>
      <c r="DMV11" s="106"/>
      <c r="DMW11" s="106"/>
      <c r="DMX11" s="106"/>
      <c r="DMY11" s="106"/>
      <c r="DMZ11" s="106"/>
      <c r="DNA11" s="106"/>
      <c r="DNB11" s="106"/>
      <c r="DNC11" s="106"/>
      <c r="DND11" s="106"/>
      <c r="DNE11" s="106"/>
      <c r="DNF11" s="106"/>
      <c r="DNG11" s="106"/>
      <c r="DNH11" s="106"/>
      <c r="DNI11" s="106"/>
      <c r="DNJ11" s="106"/>
      <c r="DNK11" s="106"/>
      <c r="DNL11" s="106"/>
      <c r="DNM11" s="106"/>
      <c r="DNN11" s="106"/>
      <c r="DNO11" s="106"/>
      <c r="DNP11" s="106"/>
      <c r="DNQ11" s="106"/>
      <c r="DNR11" s="106"/>
      <c r="DNS11" s="106"/>
      <c r="DNT11" s="106"/>
      <c r="DNU11" s="106"/>
      <c r="DNV11" s="106"/>
      <c r="DNW11" s="106"/>
      <c r="DNX11" s="106"/>
      <c r="DNY11" s="106"/>
      <c r="DNZ11" s="106"/>
      <c r="DOA11" s="106"/>
      <c r="DOB11" s="106"/>
      <c r="DOC11" s="106"/>
      <c r="DOD11" s="106"/>
      <c r="DOE11" s="106"/>
      <c r="DOF11" s="106"/>
      <c r="DOG11" s="106"/>
      <c r="DOH11" s="106"/>
      <c r="DOI11" s="106"/>
      <c r="DOJ11" s="106"/>
      <c r="DOK11" s="106"/>
      <c r="DOL11" s="106"/>
      <c r="DOM11" s="106"/>
      <c r="DON11" s="106"/>
      <c r="DOO11" s="106"/>
      <c r="DOP11" s="106"/>
      <c r="DOQ11" s="106"/>
      <c r="DOR11" s="106"/>
      <c r="DOS11" s="106"/>
      <c r="DOT11" s="106"/>
      <c r="DOU11" s="106"/>
      <c r="DOV11" s="106"/>
      <c r="DOW11" s="106"/>
      <c r="DOX11" s="106"/>
      <c r="DOY11" s="106"/>
      <c r="DOZ11" s="106"/>
      <c r="DPA11" s="106"/>
      <c r="DPB11" s="106"/>
      <c r="DPC11" s="106"/>
      <c r="DPD11" s="106"/>
      <c r="DPE11" s="106"/>
      <c r="DPF11" s="106"/>
      <c r="DPG11" s="106"/>
      <c r="DPH11" s="106"/>
      <c r="DPI11" s="106"/>
      <c r="DPJ11" s="106"/>
      <c r="DPK11" s="106"/>
      <c r="DPL11" s="106"/>
      <c r="DPM11" s="106"/>
      <c r="DPN11" s="106"/>
      <c r="DPO11" s="106"/>
      <c r="DPP11" s="106"/>
      <c r="DPQ11" s="106"/>
      <c r="DPR11" s="106"/>
      <c r="DPS11" s="106"/>
      <c r="DPT11" s="106"/>
      <c r="DPU11" s="106"/>
      <c r="DPV11" s="106"/>
      <c r="DPW11" s="106"/>
      <c r="DPX11" s="106"/>
      <c r="DPY11" s="106"/>
      <c r="DPZ11" s="106"/>
      <c r="DQA11" s="106"/>
      <c r="DQB11" s="106"/>
      <c r="DQC11" s="106"/>
      <c r="DQD11" s="106"/>
      <c r="DQE11" s="106"/>
      <c r="DQF11" s="106"/>
      <c r="DQG11" s="106"/>
      <c r="DQH11" s="106"/>
      <c r="DQI11" s="106"/>
      <c r="DQJ11" s="106"/>
      <c r="DQK11" s="106"/>
      <c r="DQL11" s="106"/>
      <c r="DQM11" s="106"/>
      <c r="DQN11" s="106"/>
      <c r="DQO11" s="106"/>
      <c r="DQP11" s="106"/>
      <c r="DQQ11" s="106"/>
      <c r="DQR11" s="106"/>
      <c r="DQS11" s="106"/>
      <c r="DQT11" s="106"/>
      <c r="DQU11" s="106"/>
      <c r="DQV11" s="106"/>
      <c r="DQW11" s="106"/>
      <c r="DQX11" s="106"/>
      <c r="DQY11" s="106"/>
      <c r="DQZ11" s="106"/>
      <c r="DRA11" s="106"/>
      <c r="DRB11" s="106"/>
      <c r="DRC11" s="106"/>
      <c r="DRD11" s="106"/>
      <c r="DRE11" s="106"/>
      <c r="DRF11" s="106"/>
      <c r="DRG11" s="106"/>
      <c r="DRH11" s="106"/>
      <c r="DRI11" s="106"/>
      <c r="DRJ11" s="106"/>
      <c r="DRK11" s="106"/>
      <c r="DRL11" s="106"/>
      <c r="DRM11" s="106"/>
      <c r="DRN11" s="106"/>
      <c r="DRO11" s="106"/>
      <c r="DRP11" s="106"/>
      <c r="DRQ11" s="106"/>
      <c r="DRR11" s="106"/>
      <c r="DRS11" s="106"/>
      <c r="DRT11" s="106"/>
      <c r="DRU11" s="106"/>
      <c r="DRV11" s="106"/>
      <c r="DRW11" s="106"/>
      <c r="DRX11" s="106"/>
      <c r="DRY11" s="106"/>
      <c r="DRZ11" s="106"/>
      <c r="DSA11" s="106"/>
      <c r="DSB11" s="106"/>
      <c r="DSC11" s="106"/>
      <c r="DSD11" s="106"/>
      <c r="DSE11" s="106"/>
      <c r="DSF11" s="106"/>
      <c r="DSG11" s="106"/>
      <c r="DSH11" s="106"/>
      <c r="DSI11" s="106"/>
      <c r="DSJ11" s="106"/>
      <c r="DSK11" s="106"/>
      <c r="DSL11" s="106"/>
      <c r="DSM11" s="106"/>
      <c r="DSN11" s="106"/>
      <c r="DSO11" s="106"/>
      <c r="DSP11" s="106"/>
      <c r="DSQ11" s="106"/>
      <c r="DSR11" s="106"/>
      <c r="DSS11" s="106"/>
      <c r="DST11" s="106"/>
      <c r="DSU11" s="106"/>
      <c r="DSV11" s="106"/>
      <c r="DSW11" s="106"/>
      <c r="DSX11" s="106"/>
      <c r="DSY11" s="106"/>
      <c r="DSZ11" s="106"/>
      <c r="DTA11" s="106"/>
      <c r="DTB11" s="106"/>
      <c r="DTC11" s="106"/>
      <c r="DTD11" s="106"/>
      <c r="DTE11" s="106"/>
      <c r="DTF11" s="106"/>
      <c r="DTG11" s="106"/>
      <c r="DTH11" s="106"/>
      <c r="DTI11" s="106"/>
      <c r="DTJ11" s="106"/>
      <c r="DTK11" s="106"/>
      <c r="DTL11" s="106"/>
      <c r="DTM11" s="106"/>
      <c r="DTN11" s="106"/>
      <c r="DTO11" s="106"/>
      <c r="DTP11" s="106"/>
      <c r="DTQ11" s="106"/>
      <c r="DTR11" s="106"/>
      <c r="DTS11" s="106"/>
      <c r="DTT11" s="106"/>
      <c r="DTU11" s="106"/>
      <c r="DTV11" s="106"/>
      <c r="DTW11" s="106"/>
      <c r="DTX11" s="106"/>
      <c r="DTY11" s="106"/>
      <c r="DTZ11" s="106"/>
      <c r="DUA11" s="106"/>
      <c r="DUB11" s="106"/>
      <c r="DUC11" s="106"/>
      <c r="DUD11" s="106"/>
      <c r="DUE11" s="106"/>
      <c r="DUF11" s="106"/>
      <c r="DUG11" s="106"/>
      <c r="DUH11" s="106"/>
      <c r="DUI11" s="106"/>
      <c r="DUJ11" s="106"/>
      <c r="DUK11" s="106"/>
      <c r="DUL11" s="106"/>
      <c r="DUM11" s="106"/>
      <c r="DUN11" s="106"/>
      <c r="DUO11" s="106"/>
      <c r="DUP11" s="106"/>
      <c r="DUQ11" s="106"/>
      <c r="DUR11" s="106"/>
      <c r="DUS11" s="106"/>
      <c r="DUT11" s="106"/>
      <c r="DUU11" s="106"/>
      <c r="DUV11" s="106"/>
      <c r="DUW11" s="106"/>
      <c r="DUX11" s="106"/>
      <c r="DUY11" s="106"/>
      <c r="DUZ11" s="106"/>
      <c r="DVA11" s="106"/>
      <c r="DVB11" s="106"/>
      <c r="DVC11" s="106"/>
      <c r="DVD11" s="106"/>
      <c r="DVE11" s="106"/>
      <c r="DVF11" s="106"/>
      <c r="DVG11" s="106"/>
      <c r="DVH11" s="106"/>
      <c r="DVI11" s="106"/>
      <c r="DVJ11" s="106"/>
      <c r="DVK11" s="106"/>
      <c r="DVL11" s="106"/>
      <c r="DVM11" s="106"/>
      <c r="DVN11" s="106"/>
      <c r="DVO11" s="106"/>
      <c r="DVP11" s="106"/>
      <c r="DVQ11" s="106"/>
      <c r="DVR11" s="106"/>
      <c r="DVS11" s="106"/>
      <c r="DVT11" s="106"/>
      <c r="DVU11" s="106"/>
      <c r="DVV11" s="106"/>
      <c r="DVW11" s="106"/>
      <c r="DVX11" s="106"/>
      <c r="DVY11" s="106"/>
      <c r="DVZ11" s="106"/>
      <c r="DWA11" s="106"/>
      <c r="DWB11" s="106"/>
      <c r="DWC11" s="106"/>
      <c r="DWD11" s="106"/>
      <c r="DWE11" s="106"/>
      <c r="DWF11" s="106"/>
      <c r="DWG11" s="106"/>
      <c r="DWH11" s="106"/>
      <c r="DWI11" s="106"/>
      <c r="DWJ11" s="106"/>
      <c r="DWK11" s="106"/>
      <c r="DWL11" s="106"/>
      <c r="DWM11" s="106"/>
      <c r="DWN11" s="106"/>
      <c r="DWO11" s="106"/>
      <c r="DWP11" s="106"/>
      <c r="DWQ11" s="106"/>
      <c r="DWR11" s="106"/>
      <c r="DWS11" s="106"/>
      <c r="DWT11" s="106"/>
      <c r="DWU11" s="106"/>
      <c r="DWV11" s="106"/>
      <c r="DWW11" s="106"/>
      <c r="DWX11" s="106"/>
      <c r="DWY11" s="106"/>
      <c r="DWZ11" s="106"/>
      <c r="DXA11" s="106"/>
      <c r="DXB11" s="106"/>
      <c r="DXC11" s="106"/>
      <c r="DXD11" s="106"/>
      <c r="DXE11" s="106"/>
      <c r="DXF11" s="106"/>
      <c r="DXG11" s="106"/>
      <c r="DXH11" s="106"/>
      <c r="DXI11" s="106"/>
      <c r="DXJ11" s="106"/>
      <c r="DXK11" s="106"/>
      <c r="DXL11" s="106"/>
      <c r="DXM11" s="106"/>
      <c r="DXN11" s="106"/>
      <c r="DXO11" s="106"/>
      <c r="DXP11" s="106"/>
      <c r="DXQ11" s="106"/>
      <c r="DXR11" s="106"/>
      <c r="DXS11" s="106"/>
      <c r="DXT11" s="106"/>
      <c r="DXU11" s="106"/>
      <c r="DXV11" s="106"/>
      <c r="DXW11" s="106"/>
      <c r="DXX11" s="106"/>
      <c r="DXY11" s="106"/>
      <c r="DXZ11" s="106"/>
      <c r="DYA11" s="106"/>
      <c r="DYB11" s="106"/>
      <c r="DYC11" s="106"/>
      <c r="DYD11" s="106"/>
      <c r="DYE11" s="106"/>
      <c r="DYF11" s="106"/>
      <c r="DYG11" s="106"/>
      <c r="DYH11" s="106"/>
      <c r="DYI11" s="106"/>
      <c r="DYJ11" s="106"/>
      <c r="DYK11" s="106"/>
      <c r="DYL11" s="106"/>
      <c r="DYM11" s="106"/>
      <c r="DYN11" s="106"/>
      <c r="DYO11" s="106"/>
      <c r="DYP11" s="106"/>
      <c r="DYQ11" s="106"/>
      <c r="DYR11" s="106"/>
      <c r="DYS11" s="106"/>
      <c r="DYT11" s="106"/>
      <c r="DYU11" s="106"/>
      <c r="DYV11" s="106"/>
      <c r="DYW11" s="106"/>
      <c r="DYX11" s="106"/>
      <c r="DYY11" s="106"/>
      <c r="DYZ11" s="106"/>
      <c r="DZA11" s="106"/>
      <c r="DZB11" s="106"/>
      <c r="DZC11" s="106"/>
      <c r="DZD11" s="106"/>
      <c r="DZE11" s="106"/>
      <c r="DZF11" s="106"/>
      <c r="DZG11" s="106"/>
      <c r="DZH11" s="106"/>
      <c r="DZI11" s="106"/>
      <c r="DZJ11" s="106"/>
      <c r="DZK11" s="106"/>
      <c r="DZL11" s="106"/>
      <c r="DZM11" s="106"/>
      <c r="DZN11" s="106"/>
      <c r="DZO11" s="106"/>
      <c r="DZP11" s="106"/>
      <c r="DZQ11" s="106"/>
      <c r="DZR11" s="106"/>
      <c r="DZS11" s="106"/>
      <c r="DZT11" s="106"/>
      <c r="DZU11" s="106"/>
      <c r="DZV11" s="106"/>
      <c r="DZW11" s="106"/>
      <c r="DZX11" s="106"/>
      <c r="DZY11" s="106"/>
      <c r="DZZ11" s="106"/>
      <c r="EAA11" s="106"/>
      <c r="EAB11" s="106"/>
      <c r="EAC11" s="106"/>
      <c r="EAD11" s="106"/>
      <c r="EAE11" s="106"/>
      <c r="EAF11" s="106"/>
      <c r="EAG11" s="106"/>
      <c r="EAH11" s="106"/>
      <c r="EAI11" s="106"/>
      <c r="EAJ11" s="106"/>
      <c r="EAK11" s="106"/>
      <c r="EAL11" s="106"/>
      <c r="EAM11" s="106"/>
      <c r="EAN11" s="106"/>
      <c r="EAO11" s="106"/>
      <c r="EAP11" s="106"/>
      <c r="EAQ11" s="106"/>
      <c r="EAR11" s="106"/>
      <c r="EAS11" s="106"/>
      <c r="EAT11" s="106"/>
      <c r="EAU11" s="106"/>
      <c r="EAV11" s="106"/>
      <c r="EAW11" s="106"/>
      <c r="EAX11" s="106"/>
      <c r="EAY11" s="106"/>
      <c r="EAZ11" s="106"/>
      <c r="EBA11" s="106"/>
      <c r="EBB11" s="106"/>
      <c r="EBC11" s="106"/>
      <c r="EBD11" s="106"/>
      <c r="EBE11" s="106"/>
      <c r="EBF11" s="106"/>
      <c r="EBG11" s="106"/>
      <c r="EBH11" s="106"/>
      <c r="EBI11" s="106"/>
      <c r="EBJ11" s="106"/>
      <c r="EBK11" s="106"/>
      <c r="EBL11" s="106"/>
      <c r="EBM11" s="106"/>
      <c r="EBN11" s="106"/>
      <c r="EBO11" s="106"/>
      <c r="EBP11" s="106"/>
      <c r="EBQ11" s="106"/>
      <c r="EBR11" s="106"/>
      <c r="EBS11" s="106"/>
      <c r="EBT11" s="106"/>
      <c r="EBU11" s="106"/>
      <c r="EBV11" s="106"/>
      <c r="EBW11" s="106"/>
      <c r="EBX11" s="106"/>
      <c r="EBY11" s="106"/>
      <c r="EBZ11" s="106"/>
      <c r="ECA11" s="106"/>
      <c r="ECB11" s="106"/>
      <c r="ECC11" s="106"/>
      <c r="ECD11" s="106"/>
      <c r="ECE11" s="106"/>
      <c r="ECF11" s="106"/>
      <c r="ECG11" s="106"/>
      <c r="ECH11" s="106"/>
      <c r="ECI11" s="106"/>
      <c r="ECJ11" s="106"/>
      <c r="ECK11" s="106"/>
      <c r="ECL11" s="106"/>
      <c r="ECM11" s="106"/>
      <c r="ECN11" s="106"/>
      <c r="ECO11" s="106"/>
      <c r="ECP11" s="106"/>
      <c r="ECQ11" s="106"/>
      <c r="ECR11" s="106"/>
      <c r="ECS11" s="106"/>
      <c r="ECT11" s="106"/>
      <c r="ECU11" s="106"/>
      <c r="ECV11" s="106"/>
      <c r="ECW11" s="106"/>
      <c r="ECX11" s="106"/>
      <c r="ECY11" s="106"/>
      <c r="ECZ11" s="106"/>
      <c r="EDA11" s="106"/>
      <c r="EDB11" s="106"/>
      <c r="EDC11" s="106"/>
      <c r="EDD11" s="106"/>
      <c r="EDE11" s="106"/>
      <c r="EDF11" s="106"/>
      <c r="EDG11" s="106"/>
      <c r="EDH11" s="106"/>
      <c r="EDI11" s="106"/>
      <c r="EDJ11" s="106"/>
      <c r="EDK11" s="106"/>
      <c r="EDL11" s="106"/>
      <c r="EDM11" s="106"/>
      <c r="EDN11" s="106"/>
      <c r="EDO11" s="106"/>
      <c r="EDP11" s="106"/>
      <c r="EDQ11" s="106"/>
      <c r="EDR11" s="106"/>
      <c r="EDS11" s="106"/>
      <c r="EDT11" s="106"/>
      <c r="EDU11" s="106"/>
      <c r="EDV11" s="106"/>
      <c r="EDW11" s="106"/>
      <c r="EDX11" s="106"/>
      <c r="EDY11" s="106"/>
      <c r="EDZ11" s="106"/>
      <c r="EEA11" s="106"/>
      <c r="EEB11" s="106"/>
      <c r="EEC11" s="106"/>
      <c r="EED11" s="106"/>
      <c r="EEE11" s="106"/>
      <c r="EEF11" s="106"/>
      <c r="EEG11" s="106"/>
      <c r="EEH11" s="106"/>
      <c r="EEI11" s="106"/>
      <c r="EEJ11" s="106"/>
      <c r="EEK11" s="106"/>
      <c r="EEL11" s="106"/>
      <c r="EEM11" s="106"/>
      <c r="EEN11" s="106"/>
      <c r="EEO11" s="106"/>
      <c r="EEP11" s="106"/>
      <c r="EEQ11" s="106"/>
      <c r="EER11" s="106"/>
      <c r="EES11" s="106"/>
      <c r="EET11" s="106"/>
      <c r="EEU11" s="106"/>
      <c r="EEV11" s="106"/>
      <c r="EEW11" s="106"/>
      <c r="EEX11" s="106"/>
      <c r="EEY11" s="106"/>
      <c r="EEZ11" s="106"/>
      <c r="EFA11" s="106"/>
      <c r="EFB11" s="106"/>
      <c r="EFC11" s="106"/>
      <c r="EFD11" s="106"/>
      <c r="EFE11" s="106"/>
      <c r="EFF11" s="106"/>
      <c r="EFG11" s="106"/>
      <c r="EFH11" s="106"/>
      <c r="EFI11" s="106"/>
      <c r="EFJ11" s="106"/>
      <c r="EFK11" s="106"/>
      <c r="EFL11" s="106"/>
      <c r="EFM11" s="106"/>
      <c r="EFN11" s="106"/>
      <c r="EFO11" s="106"/>
      <c r="EFP11" s="106"/>
      <c r="EFQ11" s="106"/>
      <c r="EFR11" s="106"/>
      <c r="EFS11" s="106"/>
      <c r="EFT11" s="106"/>
      <c r="EFU11" s="106"/>
      <c r="EFV11" s="106"/>
      <c r="EFW11" s="106"/>
      <c r="EFX11" s="106"/>
      <c r="EFY11" s="106"/>
      <c r="EFZ11" s="106"/>
      <c r="EGA11" s="106"/>
      <c r="EGB11" s="106"/>
      <c r="EGC11" s="106"/>
      <c r="EGD11" s="106"/>
      <c r="EGE11" s="106"/>
      <c r="EGF11" s="106"/>
      <c r="EGG11" s="106"/>
      <c r="EGH11" s="106"/>
      <c r="EGI11" s="106"/>
      <c r="EGJ11" s="106"/>
      <c r="EGK11" s="106"/>
      <c r="EGL11" s="106"/>
      <c r="EGM11" s="106"/>
      <c r="EGN11" s="106"/>
      <c r="EGO11" s="106"/>
      <c r="EGP11" s="106"/>
      <c r="EGQ11" s="106"/>
      <c r="EGR11" s="106"/>
      <c r="EGS11" s="106"/>
      <c r="EGT11" s="106"/>
      <c r="EGU11" s="106"/>
      <c r="EGV11" s="106"/>
      <c r="EGW11" s="106"/>
      <c r="EGX11" s="106"/>
      <c r="EGY11" s="106"/>
      <c r="EGZ11" s="106"/>
      <c r="EHA11" s="106"/>
      <c r="EHB11" s="106"/>
      <c r="EHC11" s="106"/>
      <c r="EHD11" s="106"/>
      <c r="EHE11" s="106"/>
      <c r="EHF11" s="106"/>
      <c r="EHG11" s="106"/>
      <c r="EHH11" s="106"/>
      <c r="EHI11" s="106"/>
      <c r="EHJ11" s="106"/>
      <c r="EHK11" s="106"/>
      <c r="EHL11" s="106"/>
      <c r="EHM11" s="106"/>
      <c r="EHN11" s="106"/>
      <c r="EHO11" s="106"/>
      <c r="EHP11" s="106"/>
      <c r="EHQ11" s="106"/>
      <c r="EHR11" s="106"/>
      <c r="EHS11" s="106"/>
      <c r="EHT11" s="106"/>
      <c r="EHU11" s="106"/>
      <c r="EHV11" s="106"/>
      <c r="EHW11" s="106"/>
      <c r="EHX11" s="106"/>
      <c r="EHY11" s="106"/>
      <c r="EHZ11" s="106"/>
      <c r="EIA11" s="106"/>
      <c r="EIB11" s="106"/>
      <c r="EIC11" s="106"/>
      <c r="EID11" s="106"/>
      <c r="EIE11" s="106"/>
      <c r="EIF11" s="106"/>
      <c r="EIG11" s="106"/>
      <c r="EIH11" s="106"/>
      <c r="EII11" s="106"/>
      <c r="EIJ11" s="106"/>
      <c r="EIK11" s="106"/>
      <c r="EIL11" s="106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7"/>
      <c r="FFR11" s="379"/>
      <c r="FFS11" s="106">
        <v>45551</v>
      </c>
      <c r="FFT11" s="518"/>
      <c r="FFU11" s="520"/>
      <c r="FFV11" s="520"/>
      <c r="FFW11" s="561"/>
      <c r="FFX11" s="558"/>
      <c r="FFY11" s="29"/>
      <c r="FFZ11" s="29"/>
      <c r="FGA11" s="173"/>
      <c r="FGB11" s="115"/>
      <c r="FGC11" s="32"/>
      <c r="FGD11" s="32"/>
      <c r="FGE11" s="32"/>
      <c r="FGF11" s="32"/>
      <c r="FGG11" s="32"/>
      <c r="FGH11" s="32"/>
    </row>
    <row r="12" spans="1:4246" s="105" customFormat="1" ht="16.5" customHeight="1" x14ac:dyDescent="0.45">
      <c r="A12" s="99"/>
      <c r="B12" s="131"/>
      <c r="C12" s="100"/>
      <c r="D12" s="100"/>
      <c r="E12" s="100"/>
      <c r="F12" s="100"/>
      <c r="G12" s="100" t="s">
        <v>278</v>
      </c>
      <c r="H12" s="114">
        <f>MAX($H$14:$H$43)</f>
        <v>1</v>
      </c>
      <c r="I12" s="100"/>
      <c r="J12" s="100" t="s">
        <v>279</v>
      </c>
      <c r="K12" s="101"/>
      <c r="L12" s="101"/>
      <c r="M12" s="101"/>
      <c r="N12" s="101"/>
      <c r="O12" s="256"/>
      <c r="P12" s="132"/>
      <c r="Q12" s="836"/>
      <c r="R12" s="102"/>
      <c r="S12" s="469"/>
      <c r="T12" s="490"/>
      <c r="U12" s="189"/>
      <c r="V12" s="514"/>
      <c r="W12" s="514"/>
      <c r="X12" s="514"/>
      <c r="Y12" s="539"/>
      <c r="Z12" s="539"/>
      <c r="AA12" s="539"/>
      <c r="AB12" s="640" t="s">
        <v>280</v>
      </c>
      <c r="AC12" s="539"/>
      <c r="AD12" s="539"/>
      <c r="AE12" s="539"/>
      <c r="AF12" s="515"/>
      <c r="AG12" s="515"/>
      <c r="AH12" s="515" t="s">
        <v>281</v>
      </c>
      <c r="AI12" s="515" t="s">
        <v>281</v>
      </c>
      <c r="AJ12" s="515"/>
      <c r="AK12" s="515"/>
      <c r="AL12" s="515"/>
      <c r="AM12" s="515"/>
      <c r="AN12" s="515"/>
      <c r="AO12" s="515" t="s">
        <v>282</v>
      </c>
      <c r="AP12" s="515" t="s">
        <v>282</v>
      </c>
      <c r="AQ12" s="515"/>
      <c r="AR12" s="515"/>
      <c r="AS12" s="515"/>
      <c r="AT12" s="515" t="s">
        <v>283</v>
      </c>
      <c r="AU12" s="515" t="s">
        <v>284</v>
      </c>
      <c r="AV12" s="622" t="s">
        <v>285</v>
      </c>
      <c r="AW12" s="515"/>
      <c r="AX12" s="515"/>
      <c r="AY12" s="515"/>
      <c r="AZ12" s="515"/>
      <c r="BA12" s="515"/>
      <c r="BB12" s="515"/>
      <c r="BC12" s="515"/>
      <c r="BD12" s="515"/>
      <c r="BE12" s="515"/>
      <c r="BF12" s="515"/>
      <c r="BG12" s="515"/>
      <c r="BH12" s="515"/>
      <c r="BI12" s="515"/>
      <c r="BJ12" s="515"/>
      <c r="BK12" s="515"/>
      <c r="BL12" s="515"/>
      <c r="BM12" s="515"/>
      <c r="BN12" s="515"/>
      <c r="BO12" s="515"/>
      <c r="BP12" s="515"/>
      <c r="BQ12" s="515"/>
      <c r="BR12" s="515"/>
      <c r="BS12" s="515"/>
      <c r="BT12" s="515"/>
      <c r="BU12" s="515"/>
      <c r="BV12" s="515"/>
      <c r="BW12" s="515"/>
      <c r="BX12" s="515"/>
      <c r="BY12" s="515"/>
      <c r="BZ12" s="515"/>
      <c r="CA12" s="515"/>
      <c r="CB12" s="515"/>
      <c r="CC12" s="515"/>
      <c r="CD12" s="515"/>
      <c r="CE12" s="515"/>
      <c r="CF12" s="515"/>
      <c r="CG12" s="515"/>
      <c r="CH12" s="515"/>
      <c r="CI12" s="515"/>
      <c r="CJ12" s="515"/>
      <c r="CK12" s="515"/>
      <c r="CL12" s="515"/>
      <c r="CM12" s="515"/>
      <c r="CN12" s="515"/>
      <c r="CO12" s="515"/>
      <c r="CP12" s="515"/>
      <c r="CQ12" s="515"/>
      <c r="CR12" s="515"/>
      <c r="CS12" s="515"/>
      <c r="CT12" s="515"/>
      <c r="CU12" s="515"/>
      <c r="CV12" s="515"/>
      <c r="CW12" s="515"/>
      <c r="CX12" s="515"/>
      <c r="CY12" s="515"/>
      <c r="CZ12" s="515"/>
      <c r="DA12" s="515"/>
      <c r="DB12" s="515"/>
      <c r="DC12" s="515"/>
      <c r="DD12" s="515"/>
      <c r="DE12" s="515"/>
      <c r="DF12" s="515"/>
      <c r="DG12" s="515"/>
      <c r="DH12" s="515"/>
      <c r="DI12" s="515"/>
      <c r="DJ12" s="515"/>
      <c r="DK12" s="515"/>
      <c r="DL12" s="515"/>
      <c r="DM12" s="515"/>
      <c r="DN12" s="515"/>
      <c r="DO12" s="515"/>
      <c r="DP12" s="515"/>
      <c r="DQ12" s="515"/>
      <c r="DR12" s="515"/>
      <c r="DS12" s="515"/>
      <c r="DT12" s="515"/>
      <c r="DU12" s="515"/>
      <c r="DV12" s="515"/>
      <c r="DW12" s="515"/>
      <c r="DX12" s="515"/>
      <c r="DY12" s="515"/>
      <c r="DZ12" s="515"/>
      <c r="EA12" s="515"/>
      <c r="EB12" s="515"/>
      <c r="EC12" s="515"/>
      <c r="ED12" s="515"/>
      <c r="EE12" s="515"/>
      <c r="EF12" s="515"/>
      <c r="EG12" s="515"/>
      <c r="EH12" s="515"/>
      <c r="EI12" s="515"/>
      <c r="EJ12" s="515"/>
      <c r="EK12" s="515"/>
      <c r="EL12" s="515"/>
      <c r="EM12" s="515"/>
      <c r="EN12" s="515"/>
      <c r="EO12" s="515"/>
      <c r="EP12" s="515"/>
      <c r="EQ12" s="515"/>
      <c r="ER12" s="515"/>
      <c r="ES12" s="515"/>
      <c r="ET12" s="515"/>
      <c r="EU12" s="515"/>
      <c r="EV12" s="515"/>
      <c r="EW12" s="515"/>
      <c r="EX12" s="515"/>
      <c r="EY12" s="515"/>
      <c r="EZ12" s="515"/>
      <c r="FA12" s="515"/>
      <c r="FB12" s="515"/>
      <c r="FC12" s="515"/>
      <c r="FD12" s="515"/>
      <c r="FE12" s="515"/>
      <c r="FF12" s="515"/>
      <c r="FG12" s="515"/>
      <c r="FH12" s="515"/>
      <c r="FI12" s="515"/>
      <c r="FJ12" s="515"/>
      <c r="FK12" s="515"/>
      <c r="FL12" s="515"/>
      <c r="FM12" s="515"/>
      <c r="FN12" s="515"/>
      <c r="FO12" s="515"/>
      <c r="FP12" s="515"/>
      <c r="FQ12" s="515"/>
      <c r="FR12" s="515"/>
      <c r="FS12" s="515"/>
      <c r="FT12" s="515"/>
      <c r="FU12" s="515"/>
      <c r="FV12" s="515"/>
      <c r="FW12" s="515"/>
      <c r="FX12" s="515"/>
      <c r="FY12" s="515"/>
      <c r="FZ12" s="515"/>
      <c r="GA12" s="515"/>
      <c r="GB12" s="515"/>
      <c r="GC12" s="515"/>
      <c r="GD12" s="515"/>
      <c r="GE12" s="515"/>
      <c r="GF12" s="515"/>
      <c r="GG12" s="515"/>
      <c r="GH12" s="515"/>
      <c r="GI12" s="515"/>
      <c r="GJ12" s="515"/>
      <c r="GK12" s="515"/>
      <c r="GL12" s="515"/>
      <c r="GM12" s="515"/>
      <c r="GN12" s="515"/>
      <c r="GO12" s="515"/>
      <c r="GP12" s="515"/>
      <c r="GQ12" s="515"/>
      <c r="GR12" s="515"/>
      <c r="GS12" s="515"/>
      <c r="GT12" s="515"/>
      <c r="GU12" s="515"/>
      <c r="GV12" s="515"/>
      <c r="GW12" s="515"/>
      <c r="GX12" s="515"/>
      <c r="GY12" s="515"/>
      <c r="GZ12" s="515"/>
      <c r="HA12" s="515"/>
      <c r="HB12" s="515"/>
      <c r="HC12" s="515"/>
      <c r="HD12" s="515"/>
      <c r="HE12" s="515"/>
      <c r="HF12" s="515"/>
      <c r="HG12" s="515"/>
      <c r="HH12" s="515"/>
      <c r="HI12" s="515"/>
      <c r="HJ12" s="515"/>
      <c r="HK12" s="515"/>
      <c r="HL12" s="515"/>
      <c r="HM12" s="515"/>
      <c r="HN12" s="515"/>
      <c r="HO12" s="515"/>
      <c r="HP12" s="515"/>
      <c r="HQ12" s="515"/>
      <c r="HR12" s="515"/>
      <c r="HS12" s="515"/>
      <c r="HT12" s="515"/>
      <c r="HU12" s="515"/>
      <c r="HV12" s="515"/>
      <c r="HW12" s="515"/>
      <c r="HX12" s="515"/>
      <c r="HY12" s="515"/>
      <c r="HZ12" s="515"/>
      <c r="IA12" s="515"/>
      <c r="IB12" s="515"/>
      <c r="IC12" s="515"/>
      <c r="ID12" s="515"/>
      <c r="IE12" s="515"/>
      <c r="IF12" s="515"/>
      <c r="IG12" s="515"/>
      <c r="IH12" s="515"/>
      <c r="II12" s="515"/>
      <c r="IJ12" s="515"/>
      <c r="IK12" s="515"/>
      <c r="IL12" s="515"/>
      <c r="IM12" s="515"/>
      <c r="IN12" s="515"/>
      <c r="IO12" s="515"/>
      <c r="IP12" s="515"/>
      <c r="IQ12" s="515"/>
      <c r="IR12" s="515"/>
      <c r="IS12" s="515"/>
      <c r="IT12" s="515"/>
      <c r="IU12" s="515"/>
      <c r="IV12" s="515"/>
      <c r="IW12" s="515"/>
      <c r="IX12" s="515"/>
      <c r="IY12" s="515"/>
      <c r="IZ12" s="515"/>
      <c r="JA12" s="515"/>
      <c r="JB12" s="515"/>
      <c r="JC12" s="515"/>
      <c r="JD12" s="515"/>
      <c r="JE12" s="515"/>
      <c r="JF12" s="515"/>
      <c r="JG12" s="515"/>
      <c r="JH12" s="515"/>
      <c r="JI12" s="515"/>
      <c r="JJ12" s="515"/>
      <c r="JK12" s="515"/>
      <c r="JL12" s="515"/>
      <c r="JM12" s="515"/>
      <c r="JN12" s="515"/>
      <c r="JO12" s="515"/>
      <c r="JP12" s="515"/>
      <c r="JQ12" s="515"/>
      <c r="JR12" s="515"/>
      <c r="JS12" s="515"/>
      <c r="JT12" s="515"/>
      <c r="JU12" s="515"/>
      <c r="JV12" s="515"/>
      <c r="JW12" s="515"/>
      <c r="JX12" s="515"/>
      <c r="JY12" s="515"/>
      <c r="JZ12" s="515"/>
      <c r="KA12" s="515"/>
      <c r="KB12" s="515"/>
      <c r="KC12" s="515"/>
      <c r="KD12" s="515"/>
      <c r="KE12" s="515"/>
      <c r="KF12" s="515"/>
      <c r="KG12" s="515"/>
      <c r="KH12" s="515"/>
      <c r="KI12" s="515"/>
      <c r="KJ12" s="515"/>
      <c r="KK12" s="515"/>
      <c r="KL12" s="515"/>
      <c r="KM12" s="515"/>
      <c r="KN12" s="515"/>
      <c r="KO12" s="515"/>
      <c r="KP12" s="515"/>
      <c r="KQ12" s="515"/>
      <c r="KR12" s="515"/>
      <c r="KS12" s="515"/>
      <c r="KT12" s="515"/>
      <c r="KU12" s="515"/>
      <c r="KV12" s="515"/>
      <c r="KW12" s="515"/>
      <c r="KX12" s="515"/>
      <c r="KY12" s="515"/>
      <c r="KZ12" s="515"/>
      <c r="LA12" s="515"/>
      <c r="LB12" s="515"/>
      <c r="LC12" s="515"/>
      <c r="LD12" s="515"/>
      <c r="LE12" s="515"/>
      <c r="LF12" s="515"/>
      <c r="LG12" s="515"/>
      <c r="LH12" s="515"/>
      <c r="LI12" s="515"/>
      <c r="LJ12" s="515"/>
      <c r="LK12" s="515"/>
      <c r="LL12" s="515"/>
      <c r="LM12" s="515"/>
      <c r="LN12" s="515"/>
      <c r="LO12" s="515"/>
      <c r="LP12" s="515"/>
      <c r="LQ12" s="515"/>
      <c r="LR12" s="515"/>
      <c r="LS12" s="515"/>
      <c r="LT12" s="515"/>
      <c r="LU12" s="515"/>
      <c r="LV12" s="515"/>
      <c r="LW12" s="515"/>
      <c r="LX12" s="515"/>
      <c r="LY12" s="515"/>
      <c r="LZ12" s="515"/>
      <c r="MA12" s="515"/>
      <c r="MB12" s="515"/>
      <c r="MC12" s="515"/>
      <c r="MD12" s="515"/>
      <c r="ME12" s="515"/>
      <c r="MF12" s="515"/>
      <c r="MG12" s="515"/>
      <c r="MH12" s="515"/>
      <c r="MI12" s="515"/>
      <c r="MJ12" s="515"/>
      <c r="MK12" s="515"/>
      <c r="ML12" s="515"/>
      <c r="MM12" s="515"/>
      <c r="MN12" s="515"/>
      <c r="MO12" s="515"/>
      <c r="MP12" s="515"/>
      <c r="MQ12" s="515"/>
      <c r="MR12" s="515"/>
      <c r="MS12" s="515"/>
      <c r="MT12" s="515"/>
      <c r="MU12" s="515"/>
      <c r="MV12" s="515"/>
      <c r="MW12" s="515"/>
      <c r="MX12" s="515"/>
      <c r="MY12" s="515"/>
      <c r="MZ12" s="515"/>
      <c r="NA12" s="515"/>
      <c r="NB12" s="515"/>
      <c r="NC12" s="515"/>
      <c r="ND12" s="515"/>
      <c r="NE12" s="515"/>
      <c r="NF12" s="515"/>
      <c r="NG12" s="515"/>
      <c r="NH12" s="515"/>
      <c r="NI12" s="515"/>
      <c r="NJ12" s="515"/>
      <c r="NK12" s="515"/>
      <c r="NL12" s="515"/>
      <c r="NM12" s="515"/>
      <c r="NN12" s="515"/>
      <c r="NO12" s="515"/>
      <c r="NP12" s="515"/>
      <c r="NQ12" s="515"/>
      <c r="NR12" s="515"/>
      <c r="NS12" s="515"/>
      <c r="NT12" s="515"/>
      <c r="NU12" s="515"/>
      <c r="NV12" s="515"/>
      <c r="NW12" s="515"/>
      <c r="NX12" s="515"/>
      <c r="NY12" s="515"/>
      <c r="NZ12" s="515"/>
      <c r="OA12" s="515"/>
      <c r="OB12" s="515"/>
      <c r="OC12" s="515"/>
      <c r="OD12" s="515"/>
      <c r="OE12" s="515"/>
      <c r="OF12" s="515"/>
      <c r="OG12" s="515"/>
      <c r="OH12" s="515"/>
      <c r="OI12" s="515"/>
      <c r="OJ12" s="515"/>
      <c r="OK12" s="515"/>
      <c r="OL12" s="515"/>
      <c r="OM12" s="515"/>
      <c r="ON12" s="515"/>
      <c r="OO12" s="515"/>
      <c r="OP12" s="515"/>
      <c r="OQ12" s="515"/>
      <c r="OR12" s="515"/>
      <c r="OS12" s="515"/>
      <c r="OT12" s="515"/>
      <c r="OU12" s="515"/>
      <c r="OV12" s="515"/>
      <c r="OW12" s="515"/>
      <c r="OX12" s="515"/>
      <c r="OY12" s="515"/>
      <c r="OZ12" s="515"/>
      <c r="PA12" s="515"/>
      <c r="PB12" s="515"/>
      <c r="PC12" s="515"/>
      <c r="PD12" s="515"/>
      <c r="PE12" s="515"/>
      <c r="PF12" s="515"/>
      <c r="PG12" s="515"/>
      <c r="PH12" s="515"/>
      <c r="PI12" s="515"/>
      <c r="PJ12" s="515"/>
      <c r="PK12" s="515"/>
      <c r="PL12" s="515"/>
      <c r="PM12" s="515"/>
      <c r="PN12" s="515"/>
      <c r="PO12" s="515"/>
      <c r="PP12" s="515"/>
      <c r="PQ12" s="515"/>
      <c r="PR12" s="515"/>
      <c r="PS12" s="515"/>
      <c r="PT12" s="515"/>
      <c r="PU12" s="515"/>
      <c r="PV12" s="515"/>
      <c r="PW12" s="515"/>
      <c r="PX12" s="515"/>
      <c r="PY12" s="515"/>
      <c r="PZ12" s="515"/>
      <c r="QA12" s="515"/>
      <c r="QB12" s="515"/>
      <c r="QC12" s="515"/>
      <c r="QD12" s="515"/>
      <c r="QE12" s="515"/>
      <c r="QF12" s="515"/>
      <c r="QG12" s="515"/>
      <c r="QH12" s="515"/>
      <c r="QI12" s="515"/>
      <c r="QJ12" s="515"/>
      <c r="QK12" s="515"/>
      <c r="QL12" s="515"/>
      <c r="QM12" s="515"/>
      <c r="QN12" s="515"/>
      <c r="QO12" s="515"/>
      <c r="QP12" s="515"/>
      <c r="QQ12" s="515"/>
      <c r="QR12" s="515"/>
      <c r="QS12" s="515"/>
      <c r="QT12" s="515"/>
      <c r="QU12" s="515"/>
      <c r="QV12" s="515"/>
      <c r="QW12" s="515"/>
      <c r="QX12" s="515"/>
      <c r="QY12" s="515"/>
      <c r="QZ12" s="515"/>
      <c r="RA12" s="515"/>
      <c r="RB12" s="515"/>
      <c r="RC12" s="515"/>
      <c r="RD12" s="515"/>
      <c r="RE12" s="515"/>
      <c r="RF12" s="515"/>
      <c r="RG12" s="515"/>
      <c r="RH12" s="515"/>
      <c r="RI12" s="515"/>
      <c r="RJ12" s="515"/>
      <c r="RK12" s="515"/>
      <c r="RL12" s="515"/>
      <c r="RM12" s="515"/>
      <c r="RN12" s="515"/>
      <c r="RO12" s="515"/>
      <c r="RP12" s="515"/>
      <c r="RQ12" s="515"/>
      <c r="RR12" s="515"/>
      <c r="RS12" s="515"/>
      <c r="RT12" s="515"/>
      <c r="RU12" s="515"/>
      <c r="RV12" s="515"/>
      <c r="RW12" s="515"/>
      <c r="RX12" s="515"/>
      <c r="RY12" s="515"/>
      <c r="RZ12" s="515"/>
      <c r="SA12" s="515"/>
      <c r="SB12" s="515"/>
      <c r="SC12" s="515"/>
      <c r="SD12" s="515"/>
      <c r="SE12" s="515"/>
      <c r="SF12" s="515"/>
      <c r="SG12" s="515"/>
      <c r="SH12" s="515"/>
      <c r="SI12" s="515"/>
      <c r="SJ12" s="515"/>
      <c r="SK12" s="515"/>
      <c r="SL12" s="515"/>
      <c r="SM12" s="515"/>
      <c r="SN12" s="515"/>
      <c r="SO12" s="515"/>
      <c r="SP12" s="515"/>
      <c r="SQ12" s="515"/>
      <c r="SR12" s="515"/>
      <c r="SS12" s="515"/>
      <c r="ST12" s="515"/>
      <c r="SU12" s="515"/>
      <c r="SV12" s="515"/>
      <c r="SW12" s="515"/>
      <c r="SX12" s="515"/>
      <c r="SY12" s="515"/>
      <c r="SZ12" s="515"/>
      <c r="TA12" s="515"/>
      <c r="TB12" s="515"/>
      <c r="TC12" s="515"/>
      <c r="TD12" s="515"/>
      <c r="TE12" s="515"/>
      <c r="TF12" s="515"/>
      <c r="TG12" s="515"/>
      <c r="TH12" s="515"/>
      <c r="TI12" s="515"/>
      <c r="TJ12" s="515"/>
      <c r="TK12" s="515"/>
      <c r="TL12" s="515"/>
      <c r="TM12" s="515"/>
      <c r="TN12" s="515"/>
      <c r="TO12" s="515"/>
      <c r="TP12" s="515"/>
      <c r="TQ12" s="515"/>
      <c r="TR12" s="515"/>
      <c r="TS12" s="515"/>
      <c r="TT12" s="515"/>
      <c r="TU12" s="515"/>
      <c r="TV12" s="515"/>
      <c r="TW12" s="515"/>
      <c r="TX12" s="515"/>
      <c r="TY12" s="515"/>
      <c r="TZ12" s="515"/>
      <c r="UA12" s="515"/>
      <c r="UB12" s="515"/>
      <c r="UC12" s="515"/>
      <c r="UD12" s="515"/>
      <c r="UE12" s="515"/>
      <c r="UF12" s="515"/>
      <c r="UG12" s="515"/>
      <c r="UH12" s="515"/>
      <c r="UI12" s="515"/>
      <c r="UJ12" s="515"/>
      <c r="UK12" s="515"/>
      <c r="UL12" s="515"/>
      <c r="UM12" s="515"/>
      <c r="UN12" s="515"/>
      <c r="UO12" s="515"/>
      <c r="UP12" s="515"/>
      <c r="UQ12" s="515"/>
      <c r="UR12" s="515"/>
      <c r="US12" s="515"/>
      <c r="UT12" s="515"/>
      <c r="UU12" s="515"/>
      <c r="UV12" s="515"/>
      <c r="UW12" s="515"/>
      <c r="UX12" s="515"/>
      <c r="UY12" s="515"/>
      <c r="UZ12" s="515"/>
      <c r="VA12" s="515"/>
      <c r="VB12" s="515"/>
      <c r="VC12" s="515"/>
      <c r="VD12" s="515"/>
      <c r="VE12" s="515"/>
      <c r="VF12" s="515"/>
      <c r="VG12" s="515"/>
      <c r="VH12" s="515"/>
      <c r="VI12" s="515"/>
      <c r="VJ12" s="515"/>
      <c r="VK12" s="515"/>
      <c r="VL12" s="515"/>
      <c r="VM12" s="515"/>
      <c r="VN12" s="515"/>
      <c r="VO12" s="515"/>
      <c r="VP12" s="515"/>
      <c r="VQ12" s="515"/>
      <c r="VR12" s="515"/>
      <c r="VS12" s="515"/>
      <c r="VT12" s="515"/>
      <c r="VU12" s="515"/>
      <c r="VV12" s="515"/>
      <c r="VW12" s="515"/>
      <c r="VX12" s="515"/>
      <c r="VY12" s="515"/>
      <c r="VZ12" s="515"/>
      <c r="WA12" s="515"/>
      <c r="WB12" s="515"/>
      <c r="WC12" s="515"/>
      <c r="WD12" s="515"/>
      <c r="WE12" s="515"/>
      <c r="WF12" s="515"/>
      <c r="WG12" s="515"/>
      <c r="WH12" s="515"/>
      <c r="WI12" s="515"/>
      <c r="WJ12" s="515"/>
      <c r="WK12" s="515"/>
      <c r="WL12" s="515"/>
      <c r="WM12" s="515"/>
      <c r="WN12" s="515"/>
      <c r="WO12" s="515"/>
      <c r="WP12" s="515"/>
      <c r="WQ12" s="515"/>
      <c r="WR12" s="515"/>
      <c r="WS12" s="515"/>
      <c r="WT12" s="515"/>
      <c r="WU12" s="515"/>
      <c r="WV12" s="515"/>
      <c r="WW12" s="540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7"/>
      <c r="FFR12" s="378"/>
      <c r="FFT12" s="518"/>
      <c r="FFU12" s="521"/>
      <c r="FFV12" s="522"/>
      <c r="FFW12" s="561"/>
      <c r="FFX12" s="558"/>
      <c r="FFY12" s="29"/>
      <c r="FFZ12" s="29"/>
      <c r="FGA12" s="173"/>
      <c r="FGB12" s="115"/>
      <c r="FGC12" s="32"/>
      <c r="FGD12" s="32"/>
      <c r="FGE12" s="32"/>
      <c r="FGF12" s="32"/>
      <c r="FGG12" s="32"/>
      <c r="FGH12" s="32"/>
    </row>
    <row r="13" spans="1:4246" s="28" customFormat="1" ht="16.5" customHeight="1" thickBot="1" x14ac:dyDescent="0.5">
      <c r="A13" s="18" t="s">
        <v>31</v>
      </c>
      <c r="B13" s="19" t="s">
        <v>286</v>
      </c>
      <c r="C13" s="19" t="s">
        <v>3</v>
      </c>
      <c r="D13" s="19" t="s">
        <v>287</v>
      </c>
      <c r="E13" s="20" t="s">
        <v>34</v>
      </c>
      <c r="F13" s="19" t="s">
        <v>288</v>
      </c>
      <c r="G13" s="113" t="s">
        <v>289</v>
      </c>
      <c r="H13" s="116"/>
      <c r="I13" s="25" t="s">
        <v>290</v>
      </c>
      <c r="J13" s="25"/>
      <c r="K13" s="122"/>
      <c r="L13" s="122"/>
      <c r="M13" s="122"/>
      <c r="N13" s="2"/>
      <c r="O13" s="11" t="s">
        <v>291</v>
      </c>
      <c r="P13" s="109"/>
      <c r="Q13" s="823"/>
      <c r="R13" s="20"/>
      <c r="S13" s="470"/>
      <c r="T13" s="491"/>
      <c r="U13" s="190"/>
      <c r="V13" s="17" t="s">
        <v>292</v>
      </c>
      <c r="W13" s="17" t="s">
        <v>292</v>
      </c>
      <c r="X13" s="585" t="s">
        <v>293</v>
      </c>
      <c r="Y13" s="585" t="s">
        <v>293</v>
      </c>
      <c r="Z13" s="17" t="s">
        <v>292</v>
      </c>
      <c r="AA13" s="17" t="s">
        <v>292</v>
      </c>
      <c r="AB13" s="17" t="s">
        <v>292</v>
      </c>
      <c r="AC13" s="17" t="s">
        <v>292</v>
      </c>
      <c r="AD13" s="17" t="s">
        <v>292</v>
      </c>
      <c r="AE13" s="17" t="s">
        <v>292</v>
      </c>
      <c r="AF13" s="17" t="s">
        <v>292</v>
      </c>
      <c r="AG13" s="17" t="s">
        <v>292</v>
      </c>
      <c r="AH13" s="17" t="s">
        <v>292</v>
      </c>
      <c r="AI13" s="17" t="s">
        <v>292</v>
      </c>
      <c r="AJ13" s="17" t="s">
        <v>292</v>
      </c>
      <c r="AK13" s="17" t="s">
        <v>292</v>
      </c>
      <c r="AL13" s="17" t="s">
        <v>292</v>
      </c>
      <c r="AM13" s="17" t="s">
        <v>292</v>
      </c>
      <c r="AN13" s="17" t="s">
        <v>292</v>
      </c>
      <c r="AO13" s="585" t="s">
        <v>293</v>
      </c>
      <c r="AP13" s="17" t="s">
        <v>292</v>
      </c>
      <c r="AQ13" s="17" t="s">
        <v>292</v>
      </c>
      <c r="AR13" s="17" t="s">
        <v>292</v>
      </c>
      <c r="AS13" s="17" t="s">
        <v>292</v>
      </c>
      <c r="AT13" s="17" t="s">
        <v>292</v>
      </c>
      <c r="AU13" s="17" t="s">
        <v>292</v>
      </c>
      <c r="AV13" s="17" t="s">
        <v>292</v>
      </c>
      <c r="AW13" s="17" t="s">
        <v>292</v>
      </c>
      <c r="AX13" s="17" t="s">
        <v>292</v>
      </c>
      <c r="AY13" s="17" t="s">
        <v>292</v>
      </c>
      <c r="AZ13" s="17" t="s">
        <v>292</v>
      </c>
      <c r="BA13" s="585" t="s">
        <v>294</v>
      </c>
      <c r="BB13" s="17" t="s">
        <v>292</v>
      </c>
      <c r="BC13" s="17" t="s">
        <v>292</v>
      </c>
      <c r="BD13" s="17" t="s">
        <v>292</v>
      </c>
      <c r="BE13" s="17" t="s">
        <v>292</v>
      </c>
      <c r="BF13" s="17" t="s">
        <v>292</v>
      </c>
      <c r="BG13" s="585" t="s">
        <v>293</v>
      </c>
      <c r="BH13" s="17" t="s">
        <v>292</v>
      </c>
      <c r="BI13" s="17" t="s">
        <v>292</v>
      </c>
      <c r="BJ13" s="17" t="s">
        <v>292</v>
      </c>
      <c r="BK13" s="17" t="s">
        <v>292</v>
      </c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  <c r="MY13" s="17"/>
      <c r="MZ13" s="17"/>
      <c r="NA13" s="17"/>
      <c r="NB13" s="17"/>
      <c r="NC13" s="17"/>
      <c r="ND13" s="17"/>
      <c r="NE13" s="17"/>
      <c r="NF13" s="17"/>
      <c r="NG13" s="17"/>
      <c r="NH13" s="17"/>
      <c r="NI13" s="17"/>
      <c r="NJ13" s="17"/>
      <c r="NK13" s="17"/>
      <c r="NL13" s="17"/>
      <c r="NM13" s="17"/>
      <c r="NN13" s="17"/>
      <c r="NO13" s="17"/>
      <c r="NP13" s="17"/>
      <c r="NQ13" s="17"/>
      <c r="NR13" s="17"/>
      <c r="NS13" s="17"/>
      <c r="NT13" s="17"/>
      <c r="NU13" s="17"/>
      <c r="NV13" s="17"/>
      <c r="NW13" s="17"/>
      <c r="NX13" s="17"/>
      <c r="NY13" s="17"/>
      <c r="NZ13" s="17"/>
      <c r="OA13" s="17"/>
      <c r="OB13" s="17"/>
      <c r="OC13" s="17"/>
      <c r="OD13" s="17"/>
      <c r="OE13" s="17"/>
      <c r="OF13" s="17"/>
      <c r="OG13" s="17"/>
      <c r="OH13" s="17"/>
      <c r="OI13" s="17"/>
      <c r="OJ13" s="17"/>
      <c r="OK13" s="17"/>
      <c r="OL13" s="17"/>
      <c r="OM13" s="17"/>
      <c r="ON13" s="17"/>
      <c r="OO13" s="17"/>
      <c r="OP13" s="17"/>
      <c r="OQ13" s="17"/>
      <c r="OR13" s="17"/>
      <c r="OS13" s="17"/>
      <c r="OT13" s="17"/>
      <c r="OU13" s="17"/>
      <c r="OV13" s="17"/>
      <c r="OW13" s="17"/>
      <c r="OX13" s="17"/>
      <c r="OY13" s="17"/>
      <c r="OZ13" s="17"/>
      <c r="PA13" s="17"/>
      <c r="PB13" s="17"/>
      <c r="PC13" s="17"/>
      <c r="PD13" s="17"/>
      <c r="PE13" s="17"/>
      <c r="PF13" s="17"/>
      <c r="PG13" s="17"/>
      <c r="PH13" s="17"/>
      <c r="PI13" s="17"/>
      <c r="PJ13" s="17"/>
      <c r="PK13" s="17"/>
      <c r="PL13" s="17"/>
      <c r="PM13" s="17"/>
      <c r="PN13" s="17"/>
      <c r="PO13" s="17"/>
      <c r="PP13" s="17"/>
      <c r="PQ13" s="17"/>
      <c r="PR13" s="17"/>
      <c r="PS13" s="17"/>
      <c r="PT13" s="17"/>
      <c r="PU13" s="17"/>
      <c r="PV13" s="17"/>
      <c r="PW13" s="17"/>
      <c r="PX13" s="17"/>
      <c r="PY13" s="17"/>
      <c r="PZ13" s="17"/>
      <c r="QA13" s="17"/>
      <c r="QB13" s="17"/>
      <c r="QC13" s="17"/>
      <c r="QD13" s="17"/>
      <c r="QE13" s="17"/>
      <c r="QF13" s="17"/>
      <c r="QG13" s="17"/>
      <c r="QH13" s="17"/>
      <c r="QI13" s="17"/>
      <c r="QJ13" s="17"/>
      <c r="QK13" s="17"/>
      <c r="QL13" s="17"/>
      <c r="QM13" s="17"/>
      <c r="QN13" s="17"/>
      <c r="QO13" s="17"/>
      <c r="QP13" s="17"/>
      <c r="QQ13" s="17"/>
      <c r="QR13" s="17"/>
      <c r="QS13" s="17"/>
      <c r="QT13" s="17"/>
      <c r="QU13" s="17"/>
      <c r="QV13" s="17"/>
      <c r="QW13" s="17"/>
      <c r="QX13" s="17"/>
      <c r="QY13" s="17"/>
      <c r="QZ13" s="17"/>
      <c r="RA13" s="17"/>
      <c r="RB13" s="17"/>
      <c r="RC13" s="17"/>
      <c r="RD13" s="17"/>
      <c r="RE13" s="17"/>
      <c r="RF13" s="17"/>
      <c r="RG13" s="17"/>
      <c r="RH13" s="17"/>
      <c r="RI13" s="17"/>
      <c r="RJ13" s="17"/>
      <c r="RK13" s="17"/>
      <c r="RL13" s="17"/>
      <c r="RM13" s="17"/>
      <c r="RN13" s="17"/>
      <c r="RO13" s="17"/>
      <c r="RP13" s="17"/>
      <c r="RQ13" s="17"/>
      <c r="RR13" s="17"/>
      <c r="RS13" s="17"/>
      <c r="RT13" s="17"/>
      <c r="RU13" s="17"/>
      <c r="RV13" s="17"/>
      <c r="RW13" s="17"/>
      <c r="RX13" s="17"/>
      <c r="RY13" s="17"/>
      <c r="RZ13" s="17"/>
      <c r="SA13" s="17"/>
      <c r="SB13" s="17"/>
      <c r="SC13" s="17"/>
      <c r="SD13" s="17"/>
      <c r="SE13" s="17"/>
      <c r="SF13" s="17"/>
      <c r="SG13" s="17"/>
      <c r="SH13" s="17"/>
      <c r="SI13" s="17"/>
      <c r="SJ13" s="17"/>
      <c r="SK13" s="17"/>
      <c r="SL13" s="17"/>
      <c r="SM13" s="17"/>
      <c r="SN13" s="17"/>
      <c r="SO13" s="17"/>
      <c r="SP13" s="17"/>
      <c r="SQ13" s="17"/>
      <c r="SR13" s="17"/>
      <c r="SS13" s="17"/>
      <c r="ST13" s="17"/>
      <c r="SU13" s="17"/>
      <c r="SV13" s="17"/>
      <c r="SW13" s="17"/>
      <c r="SX13" s="17"/>
      <c r="SY13" s="17"/>
      <c r="SZ13" s="17"/>
      <c r="TA13" s="17"/>
      <c r="TB13" s="17"/>
      <c r="TC13" s="17"/>
      <c r="TD13" s="17"/>
      <c r="TE13" s="17"/>
      <c r="TF13" s="17"/>
      <c r="TG13" s="17"/>
      <c r="TH13" s="17"/>
      <c r="TI13" s="17"/>
      <c r="TJ13" s="17"/>
      <c r="TK13" s="17"/>
      <c r="TL13" s="17"/>
      <c r="TM13" s="17"/>
      <c r="TN13" s="17"/>
      <c r="TO13" s="17"/>
      <c r="TP13" s="17"/>
      <c r="TQ13" s="17"/>
      <c r="TR13" s="17"/>
      <c r="TS13" s="17"/>
      <c r="TT13" s="17"/>
      <c r="TU13" s="17"/>
      <c r="TV13" s="17"/>
      <c r="TW13" s="17"/>
      <c r="TX13" s="17"/>
      <c r="TY13" s="17"/>
      <c r="TZ13" s="17"/>
      <c r="UA13" s="17"/>
      <c r="UB13" s="17"/>
      <c r="UC13" s="17"/>
      <c r="UD13" s="17"/>
      <c r="UE13" s="17"/>
      <c r="UF13" s="17"/>
      <c r="UG13" s="17"/>
      <c r="UH13" s="17"/>
      <c r="UI13" s="17"/>
      <c r="UJ13" s="17"/>
      <c r="UK13" s="17"/>
      <c r="UL13" s="17"/>
      <c r="UM13" s="17"/>
      <c r="UN13" s="17"/>
      <c r="UO13" s="17"/>
      <c r="UP13" s="17"/>
      <c r="UQ13" s="17"/>
      <c r="UR13" s="17"/>
      <c r="US13" s="17"/>
      <c r="UT13" s="17"/>
      <c r="UU13" s="17"/>
      <c r="UV13" s="17"/>
      <c r="UW13" s="17"/>
      <c r="UX13" s="17"/>
      <c r="UY13" s="17"/>
      <c r="UZ13" s="17"/>
      <c r="VA13" s="17"/>
      <c r="VB13" s="17"/>
      <c r="VC13" s="17"/>
      <c r="VD13" s="17"/>
      <c r="VE13" s="17"/>
      <c r="VF13" s="17"/>
      <c r="VG13" s="17"/>
      <c r="VH13" s="17"/>
      <c r="VI13" s="17"/>
      <c r="VJ13" s="17"/>
      <c r="VK13" s="17"/>
      <c r="VL13" s="17"/>
      <c r="VM13" s="17"/>
      <c r="VN13" s="17"/>
      <c r="VO13" s="17"/>
      <c r="VP13" s="17"/>
      <c r="VQ13" s="17"/>
      <c r="VR13" s="17"/>
      <c r="VS13" s="17"/>
      <c r="VT13" s="17"/>
      <c r="VU13" s="17"/>
      <c r="VV13" s="17"/>
      <c r="VW13" s="17"/>
      <c r="VX13" s="17"/>
      <c r="VY13" s="17"/>
      <c r="VZ13" s="17"/>
      <c r="WA13" s="17"/>
      <c r="WB13" s="17"/>
      <c r="WC13" s="17"/>
      <c r="WD13" s="17"/>
      <c r="WE13" s="17"/>
      <c r="WF13" s="17"/>
      <c r="WG13" s="17"/>
      <c r="WH13" s="17"/>
      <c r="WI13" s="17"/>
      <c r="WJ13" s="17"/>
      <c r="WK13" s="17"/>
      <c r="WL13" s="17"/>
      <c r="WM13" s="17"/>
      <c r="WN13" s="17"/>
      <c r="WO13" s="17"/>
      <c r="WP13" s="17"/>
      <c r="WQ13" s="17"/>
      <c r="WR13" s="17"/>
      <c r="WS13" s="17"/>
      <c r="WT13" s="17"/>
      <c r="WU13" s="17"/>
      <c r="WV13" s="17" t="s">
        <v>292</v>
      </c>
      <c r="WW13" s="531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7"/>
      <c r="FFR13" s="378"/>
      <c r="FFS13" s="120"/>
      <c r="FFT13" s="31"/>
      <c r="FFU13" s="524"/>
      <c r="FFV13" s="523"/>
      <c r="FFW13" s="562"/>
      <c r="FFX13" s="527"/>
      <c r="FFY13" s="29"/>
      <c r="FFZ13" s="29"/>
      <c r="FGA13" s="173"/>
      <c r="FGB13" s="115"/>
      <c r="FGC13" s="32"/>
      <c r="FGD13" s="32"/>
      <c r="FGE13" s="32"/>
      <c r="FGF13" s="32"/>
      <c r="FGG13" s="32"/>
      <c r="FGH13" s="32"/>
    </row>
    <row r="14" spans="1:4246" ht="16.5" customHeight="1" x14ac:dyDescent="0.45">
      <c r="A14" s="3"/>
      <c r="B14" s="16"/>
      <c r="C14" s="16"/>
      <c r="D14" s="16"/>
      <c r="E14" s="16"/>
      <c r="F14" s="16"/>
      <c r="G14" s="16"/>
      <c r="H14" s="16"/>
      <c r="I14" s="26"/>
      <c r="J14" s="16"/>
      <c r="K14" s="351"/>
      <c r="L14" s="351"/>
      <c r="M14" s="351"/>
      <c r="N14" s="351"/>
      <c r="O14" s="12"/>
      <c r="P14" s="110"/>
      <c r="Q14" s="837"/>
      <c r="R14" s="14"/>
      <c r="S14" s="471"/>
      <c r="T14" s="492"/>
      <c r="U14" s="5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532"/>
      <c r="WY14" s="44"/>
      <c r="WZ14" s="44"/>
      <c r="XA14" s="44"/>
      <c r="XB14" s="44"/>
      <c r="XC14" s="44"/>
      <c r="XD14" s="44"/>
      <c r="XE14" s="44"/>
      <c r="XF14" s="44"/>
      <c r="XG14" s="44"/>
      <c r="XH14" s="44"/>
      <c r="XI14" s="44"/>
      <c r="XJ14" s="44"/>
      <c r="XK14" s="44"/>
      <c r="XL14" s="44"/>
      <c r="XM14" s="44"/>
      <c r="XN14" s="44"/>
      <c r="XO14" s="44"/>
      <c r="XP14" s="44"/>
      <c r="XQ14" s="44"/>
      <c r="XR14" s="44"/>
      <c r="XS14" s="44"/>
      <c r="XT14" s="44"/>
      <c r="XU14" s="44"/>
      <c r="XV14" s="44"/>
      <c r="XW14" s="44"/>
      <c r="XX14" s="44"/>
      <c r="XY14" s="44"/>
      <c r="XZ14" s="44"/>
      <c r="YA14" s="44"/>
      <c r="YB14" s="44"/>
      <c r="YC14" s="44"/>
      <c r="YD14" s="44"/>
      <c r="YE14" s="44"/>
      <c r="YF14" s="44"/>
      <c r="YG14" s="44"/>
      <c r="YH14" s="44"/>
      <c r="YI14" s="44"/>
      <c r="YJ14" s="44"/>
      <c r="YK14" s="44"/>
      <c r="YL14" s="44"/>
      <c r="YM14" s="44"/>
      <c r="YN14" s="44"/>
      <c r="YO14" s="44"/>
      <c r="YP14" s="44"/>
      <c r="YQ14" s="44"/>
      <c r="YR14" s="44"/>
      <c r="YS14" s="44"/>
      <c r="YT14" s="44"/>
      <c r="YU14" s="44"/>
      <c r="YV14" s="44"/>
      <c r="YW14" s="44"/>
      <c r="YX14" s="44"/>
      <c r="YY14" s="44"/>
      <c r="YZ14" s="44"/>
      <c r="ZA14" s="44"/>
      <c r="ZB14" s="44"/>
      <c r="ZC14" s="44"/>
      <c r="ZD14" s="44"/>
      <c r="ZE14" s="44"/>
      <c r="ZF14" s="44"/>
      <c r="ZG14" s="44"/>
      <c r="ZH14" s="44"/>
      <c r="ZI14" s="44"/>
      <c r="ZJ14" s="44"/>
      <c r="ZK14" s="44"/>
      <c r="ZL14" s="44"/>
      <c r="ZM14" s="44"/>
      <c r="ZN14" s="44"/>
      <c r="ZO14" s="44"/>
      <c r="ZP14" s="44"/>
      <c r="ZQ14" s="44"/>
      <c r="ZR14" s="44"/>
      <c r="ZS14" s="44"/>
      <c r="ZT14" s="44"/>
      <c r="ZU14" s="44"/>
      <c r="ZV14" s="44"/>
      <c r="ZW14" s="44"/>
      <c r="ZX14" s="44"/>
      <c r="ZY14" s="44"/>
      <c r="ZZ14" s="44"/>
      <c r="AAA14" s="44"/>
      <c r="AAB14" s="44"/>
      <c r="AAC14" s="44"/>
      <c r="AAD14" s="44"/>
      <c r="AAE14" s="44"/>
      <c r="AAF14" s="44"/>
      <c r="AAG14" s="44"/>
      <c r="AAH14" s="44"/>
      <c r="AAI14" s="44"/>
      <c r="AAJ14" s="44"/>
      <c r="AAK14" s="44"/>
      <c r="AAL14" s="44"/>
      <c r="AAM14" s="44"/>
      <c r="AAN14" s="44"/>
      <c r="AAO14" s="44"/>
      <c r="AAP14" s="44"/>
      <c r="AAQ14" s="44"/>
      <c r="AAR14" s="44"/>
      <c r="AAS14" s="44"/>
      <c r="AAT14" s="44"/>
      <c r="AAU14" s="44"/>
      <c r="AAV14" s="44"/>
      <c r="AAW14" s="44"/>
      <c r="AAX14" s="44"/>
      <c r="AAY14" s="44"/>
      <c r="AAZ14" s="44"/>
      <c r="ABA14" s="44"/>
      <c r="ABB14" s="44"/>
      <c r="ABC14" s="44"/>
      <c r="ABD14" s="44"/>
      <c r="ABE14" s="44"/>
      <c r="ABF14" s="44"/>
      <c r="ABG14" s="44"/>
      <c r="ABH14" s="44"/>
      <c r="ABI14" s="44"/>
      <c r="ABJ14" s="44"/>
      <c r="ABK14" s="44"/>
      <c r="ABL14" s="44"/>
      <c r="ABM14" s="44"/>
      <c r="ABN14" s="44"/>
      <c r="ABO14" s="44"/>
      <c r="ABP14" s="44"/>
      <c r="ABQ14" s="44"/>
      <c r="ABR14" s="44"/>
      <c r="ABS14" s="44"/>
      <c r="ABT14" s="44"/>
      <c r="ABU14" s="44"/>
      <c r="ABV14" s="44"/>
      <c r="ABW14" s="44"/>
      <c r="ABX14" s="44"/>
      <c r="ABY14" s="44"/>
      <c r="ABZ14" s="44"/>
      <c r="ACA14" s="44"/>
      <c r="ACB14" s="44"/>
      <c r="ACC14" s="44"/>
      <c r="ACD14" s="44"/>
      <c r="ACE14" s="44"/>
      <c r="ACF14" s="44"/>
      <c r="ACG14" s="44"/>
      <c r="ACH14" s="44"/>
      <c r="ACI14" s="44"/>
      <c r="ACJ14" s="44"/>
      <c r="ACK14" s="44"/>
      <c r="ACL14" s="44"/>
      <c r="ACM14" s="44"/>
      <c r="ACN14" s="44"/>
      <c r="ACO14" s="44"/>
      <c r="ACP14" s="44"/>
      <c r="ACQ14" s="44"/>
      <c r="ACR14" s="44"/>
      <c r="ACS14" s="44"/>
      <c r="ACT14" s="44"/>
      <c r="ACU14" s="44"/>
      <c r="ACV14" s="44"/>
      <c r="ACW14" s="44"/>
      <c r="ACX14" s="44"/>
      <c r="ACY14" s="44"/>
      <c r="ACZ14" s="44"/>
      <c r="ADA14" s="44"/>
      <c r="ADB14" s="44"/>
      <c r="ADC14" s="44"/>
      <c r="ADD14" s="44"/>
      <c r="ADE14" s="44"/>
      <c r="ADF14" s="44"/>
      <c r="ADG14" s="44"/>
      <c r="ADH14" s="44"/>
      <c r="ADI14" s="44"/>
      <c r="ADJ14" s="44"/>
      <c r="ADK14" s="44"/>
      <c r="ADL14" s="44"/>
      <c r="ADM14" s="44"/>
      <c r="ADN14" s="44"/>
      <c r="ADO14" s="44"/>
      <c r="ADP14" s="44"/>
      <c r="ADQ14" s="44"/>
      <c r="ADR14" s="44"/>
      <c r="ADS14" s="44"/>
      <c r="ADT14" s="44"/>
      <c r="ADU14" s="44"/>
      <c r="ADV14" s="44"/>
      <c r="ADW14" s="44"/>
      <c r="ADX14" s="44"/>
      <c r="ADY14" s="44"/>
      <c r="ADZ14" s="44"/>
      <c r="AEA14" s="44"/>
      <c r="AEB14" s="44"/>
      <c r="AEC14" s="44"/>
      <c r="AED14" s="44"/>
      <c r="AEE14" s="44"/>
      <c r="AEF14" s="44"/>
      <c r="AEG14" s="44"/>
      <c r="AEH14" s="44"/>
      <c r="AEI14" s="44"/>
      <c r="AEJ14" s="44"/>
      <c r="AEK14" s="44"/>
      <c r="AEL14" s="44"/>
      <c r="AEM14" s="44"/>
      <c r="AEN14" s="44"/>
      <c r="AEO14" s="44"/>
      <c r="AEP14" s="44"/>
      <c r="AEQ14" s="44"/>
      <c r="AER14" s="44"/>
      <c r="AES14" s="44"/>
      <c r="AET14" s="44"/>
      <c r="AEU14" s="44"/>
      <c r="AEV14" s="44"/>
      <c r="AEW14" s="44"/>
      <c r="AEX14" s="44"/>
      <c r="AEY14" s="44"/>
      <c r="AEZ14" s="44"/>
      <c r="AFA14" s="44"/>
      <c r="AFB14" s="44"/>
      <c r="AFC14" s="44"/>
      <c r="AFD14" s="44"/>
      <c r="AFE14" s="44"/>
      <c r="AFF14" s="44"/>
      <c r="AFG14" s="44"/>
      <c r="AFH14" s="44"/>
      <c r="AFI14" s="44"/>
      <c r="AFJ14" s="44"/>
      <c r="AFK14" s="44"/>
      <c r="AFL14" s="44"/>
      <c r="AFM14" s="44"/>
      <c r="AFN14" s="44"/>
      <c r="AFO14" s="44"/>
      <c r="AFP14" s="44"/>
      <c r="AFQ14" s="44"/>
      <c r="AFR14" s="44"/>
      <c r="AFS14" s="44"/>
      <c r="AFT14" s="44"/>
      <c r="AFU14" s="44"/>
      <c r="AFV14" s="44"/>
      <c r="AFW14" s="44"/>
      <c r="AFX14" s="44"/>
      <c r="AFY14" s="44"/>
      <c r="AFZ14" s="44"/>
      <c r="AGA14" s="44"/>
      <c r="AGB14" s="44"/>
      <c r="AGC14" s="44"/>
      <c r="AGD14" s="44"/>
      <c r="AGE14" s="44"/>
      <c r="AGF14" s="44"/>
      <c r="AGG14" s="44"/>
      <c r="AGH14" s="44"/>
      <c r="AGI14" s="44"/>
      <c r="AGJ14" s="44"/>
      <c r="AGK14" s="44"/>
      <c r="AGL14" s="44"/>
      <c r="AGM14" s="44"/>
      <c r="AGN14" s="44"/>
      <c r="AGO14" s="44"/>
      <c r="AGP14" s="44"/>
      <c r="AGQ14" s="44"/>
      <c r="AGR14" s="44"/>
      <c r="AGS14" s="44"/>
      <c r="AGT14" s="44"/>
      <c r="AGU14" s="44"/>
      <c r="AGV14" s="44"/>
      <c r="AGW14" s="44"/>
      <c r="AGX14" s="44"/>
      <c r="AGY14" s="44"/>
      <c r="AGZ14" s="44"/>
      <c r="AHA14" s="44"/>
      <c r="AHB14" s="44"/>
      <c r="AHC14" s="44"/>
      <c r="AHD14" s="44"/>
      <c r="AHE14" s="44"/>
      <c r="AHF14" s="44"/>
      <c r="AHG14" s="44"/>
      <c r="AHH14" s="44"/>
      <c r="AHI14" s="44"/>
      <c r="AHJ14" s="44"/>
      <c r="AHK14" s="44"/>
      <c r="AHL14" s="44"/>
      <c r="AHM14" s="44"/>
      <c r="AHN14" s="44"/>
      <c r="AHO14" s="44"/>
      <c r="AHP14" s="44"/>
      <c r="AHQ14" s="44"/>
      <c r="AHR14" s="44"/>
      <c r="AHS14" s="44"/>
      <c r="AHT14" s="44"/>
      <c r="AHU14" s="44"/>
      <c r="AHV14" s="44"/>
      <c r="AHW14" s="44"/>
      <c r="AHX14" s="44"/>
      <c r="AHY14" s="44"/>
      <c r="AHZ14" s="44"/>
      <c r="AIA14" s="44"/>
      <c r="AIB14" s="44"/>
      <c r="AIC14" s="44"/>
      <c r="AID14" s="44"/>
      <c r="AIE14" s="44"/>
      <c r="AIF14" s="44"/>
      <c r="AIG14" s="44"/>
      <c r="AIH14" s="44"/>
      <c r="AII14" s="44"/>
      <c r="AIJ14" s="44"/>
      <c r="AIK14" s="44"/>
      <c r="AIL14" s="44"/>
      <c r="AIM14" s="44"/>
      <c r="AIN14" s="44"/>
      <c r="AIO14" s="44"/>
      <c r="AIP14" s="44"/>
      <c r="AIQ14" s="44"/>
      <c r="AIR14" s="44"/>
      <c r="AIS14" s="44"/>
      <c r="AIT14" s="44"/>
      <c r="AIU14" s="44"/>
      <c r="AIV14" s="44"/>
      <c r="AIW14" s="44"/>
      <c r="AIX14" s="44"/>
      <c r="AIY14" s="44"/>
      <c r="AIZ14" s="44"/>
      <c r="AJA14" s="44"/>
      <c r="AJB14" s="44"/>
      <c r="AJC14" s="44"/>
      <c r="AJD14" s="44"/>
      <c r="AJE14" s="44"/>
      <c r="AJF14" s="44"/>
      <c r="AJG14" s="44"/>
      <c r="AJH14" s="44"/>
      <c r="AJI14" s="44"/>
      <c r="AJJ14" s="44"/>
      <c r="AJK14" s="44"/>
      <c r="AJL14" s="44"/>
      <c r="AJM14" s="44"/>
      <c r="AJN14" s="44"/>
      <c r="AJO14" s="44"/>
      <c r="AJP14" s="44"/>
      <c r="AJQ14" s="44"/>
      <c r="AJR14" s="44"/>
      <c r="AJS14" s="44"/>
      <c r="AJT14" s="44"/>
      <c r="AJU14" s="44"/>
      <c r="AJV14" s="44"/>
      <c r="AJW14" s="44"/>
      <c r="AJX14" s="44"/>
      <c r="AJY14" s="44"/>
      <c r="AJZ14" s="44"/>
      <c r="AKA14" s="44"/>
      <c r="AKB14" s="44"/>
      <c r="AKC14" s="44"/>
      <c r="AKD14" s="44"/>
      <c r="AKE14" s="44"/>
      <c r="AKF14" s="44"/>
      <c r="AKG14" s="44"/>
      <c r="AKH14" s="44"/>
      <c r="AKI14" s="44"/>
      <c r="AKJ14" s="44"/>
      <c r="AKK14" s="44"/>
      <c r="AKL14" s="44"/>
      <c r="AKM14" s="44"/>
      <c r="AKN14" s="44"/>
      <c r="AKO14" s="44"/>
      <c r="AKP14" s="44"/>
      <c r="AKQ14" s="44"/>
      <c r="AKR14" s="44"/>
      <c r="AKS14" s="44"/>
      <c r="AKT14" s="44"/>
      <c r="AKU14" s="44"/>
      <c r="AKV14" s="44"/>
      <c r="AKW14" s="44"/>
      <c r="AKX14" s="44"/>
      <c r="AKY14" s="44"/>
      <c r="AKZ14" s="44"/>
      <c r="ALA14" s="44"/>
      <c r="ALB14" s="44"/>
      <c r="ALC14" s="44"/>
      <c r="ALD14" s="44"/>
      <c r="ALE14" s="44"/>
      <c r="ALF14" s="44"/>
      <c r="ALG14" s="44"/>
      <c r="ALH14" s="44"/>
      <c r="ALI14" s="44"/>
      <c r="ALJ14" s="44"/>
      <c r="ALK14" s="44"/>
      <c r="ALL14" s="44"/>
      <c r="ALM14" s="44"/>
      <c r="ALN14" s="44"/>
      <c r="ALO14" s="44"/>
      <c r="ALP14" s="44"/>
      <c r="ALQ14" s="44"/>
      <c r="ALR14" s="44"/>
      <c r="ALS14" s="44"/>
      <c r="ALT14" s="44"/>
      <c r="ALU14" s="44"/>
      <c r="ALV14" s="44"/>
      <c r="ALW14" s="44"/>
      <c r="ALX14" s="44"/>
      <c r="ALY14" s="44"/>
      <c r="ALZ14" s="44"/>
      <c r="AMA14" s="44"/>
      <c r="AMB14" s="44"/>
      <c r="AMC14" s="44"/>
      <c r="AMD14" s="44"/>
      <c r="AME14" s="44"/>
      <c r="AMF14" s="44"/>
      <c r="AMG14" s="44"/>
      <c r="AMH14" s="44"/>
      <c r="AMI14" s="44"/>
      <c r="AMJ14" s="44"/>
      <c r="AMK14" s="44"/>
      <c r="AML14" s="44"/>
      <c r="AMM14" s="44"/>
      <c r="AMN14" s="44"/>
      <c r="AMO14" s="44"/>
      <c r="AMP14" s="44"/>
      <c r="AMQ14" s="44"/>
      <c r="AMR14" s="44"/>
      <c r="AMS14" s="44"/>
      <c r="AMT14" s="44"/>
      <c r="AMU14" s="44"/>
      <c r="AMV14" s="44"/>
      <c r="AMW14" s="44"/>
      <c r="AMX14" s="44"/>
      <c r="AMY14" s="44"/>
      <c r="AMZ14" s="44"/>
      <c r="ANA14" s="44"/>
      <c r="ANB14" s="44"/>
      <c r="ANC14" s="44"/>
      <c r="AND14" s="44"/>
      <c r="ANE14" s="44"/>
      <c r="ANF14" s="44"/>
      <c r="ANG14" s="44"/>
      <c r="ANH14" s="44"/>
      <c r="ANI14" s="44"/>
      <c r="ANJ14" s="44"/>
      <c r="ANK14" s="44"/>
      <c r="ANL14" s="44"/>
      <c r="ANM14" s="44"/>
      <c r="ANN14" s="44"/>
      <c r="ANO14" s="44"/>
      <c r="ANP14" s="44"/>
      <c r="ANQ14" s="44"/>
      <c r="ANR14" s="44"/>
      <c r="ANS14" s="44"/>
      <c r="ANT14" s="44"/>
      <c r="ANU14" s="44"/>
      <c r="ANV14" s="44"/>
      <c r="ANW14" s="44"/>
      <c r="ANX14" s="44"/>
      <c r="ANY14" s="44"/>
      <c r="ANZ14" s="44"/>
      <c r="AOA14" s="44"/>
      <c r="AOB14" s="44"/>
      <c r="AOC14" s="44"/>
      <c r="AOD14" s="44"/>
      <c r="AOE14" s="44"/>
      <c r="AOF14" s="44"/>
      <c r="AOG14" s="44"/>
      <c r="AOH14" s="44"/>
      <c r="AOI14" s="44"/>
      <c r="AOJ14" s="44"/>
      <c r="AOK14" s="44"/>
      <c r="AOL14" s="44"/>
      <c r="AOM14" s="44"/>
      <c r="AON14" s="44"/>
      <c r="AOO14" s="44"/>
      <c r="AOP14" s="44"/>
      <c r="AOQ14" s="44"/>
      <c r="AOR14" s="44"/>
      <c r="AOS14" s="44"/>
      <c r="AOT14" s="44"/>
      <c r="AOU14" s="44"/>
      <c r="AOV14" s="44"/>
      <c r="AOW14" s="44"/>
      <c r="AOX14" s="44"/>
      <c r="AOY14" s="44"/>
      <c r="AOZ14" s="44"/>
      <c r="APA14" s="44"/>
      <c r="APB14" s="44"/>
      <c r="APC14" s="44"/>
      <c r="APD14" s="44"/>
      <c r="APE14" s="44"/>
      <c r="APF14" s="44"/>
      <c r="APG14" s="44"/>
      <c r="APH14" s="44"/>
      <c r="API14" s="44"/>
      <c r="APJ14" s="44"/>
      <c r="APK14" s="44"/>
      <c r="APL14" s="44"/>
      <c r="APM14" s="44"/>
      <c r="APN14" s="44"/>
      <c r="APO14" s="44"/>
      <c r="APP14" s="44"/>
      <c r="APQ14" s="44"/>
      <c r="APR14" s="44"/>
      <c r="APS14" s="44"/>
      <c r="APT14" s="44"/>
      <c r="APU14" s="44"/>
      <c r="APV14" s="44"/>
      <c r="APW14" s="44"/>
      <c r="APX14" s="44"/>
      <c r="APY14" s="44"/>
      <c r="APZ14" s="44"/>
      <c r="AQA14" s="44"/>
      <c r="AQB14" s="44"/>
      <c r="AQC14" s="44"/>
      <c r="AQD14" s="44"/>
      <c r="AQE14" s="44"/>
      <c r="AQF14" s="44"/>
      <c r="AQG14" s="44"/>
      <c r="AQH14" s="44"/>
      <c r="AQI14" s="44"/>
      <c r="AQJ14" s="44"/>
      <c r="AQK14" s="44"/>
      <c r="AQL14" s="44"/>
      <c r="AQM14" s="44"/>
      <c r="AQN14" s="44"/>
      <c r="AQO14" s="44"/>
      <c r="AQP14" s="44"/>
      <c r="AQQ14" s="44"/>
      <c r="AQR14" s="44"/>
      <c r="AQS14" s="44"/>
      <c r="AQT14" s="44"/>
      <c r="AQU14" s="44"/>
      <c r="AQV14" s="44"/>
      <c r="AQW14" s="44"/>
      <c r="AQX14" s="44"/>
      <c r="AQY14" s="44"/>
      <c r="AQZ14" s="44"/>
      <c r="ARA14" s="44"/>
      <c r="ARB14" s="44"/>
      <c r="ARC14" s="44"/>
      <c r="ARD14" s="44"/>
      <c r="ARE14" s="44"/>
      <c r="ARF14" s="44"/>
      <c r="ARG14" s="44"/>
      <c r="ARH14" s="44"/>
      <c r="ARI14" s="44"/>
      <c r="ARJ14" s="44"/>
      <c r="ARK14" s="44"/>
      <c r="ARL14" s="44"/>
      <c r="ARM14" s="44"/>
      <c r="ARN14" s="44"/>
      <c r="ARO14" s="44"/>
      <c r="ARP14" s="44"/>
      <c r="ARQ14" s="44"/>
      <c r="ARR14" s="44"/>
      <c r="ARS14" s="44"/>
      <c r="ART14" s="44"/>
      <c r="ARU14" s="44"/>
      <c r="ARV14" s="44"/>
      <c r="ARW14" s="44"/>
      <c r="ARX14" s="44"/>
      <c r="ARY14" s="44"/>
      <c r="ARZ14" s="44"/>
      <c r="ASA14" s="44"/>
      <c r="ASB14" s="44"/>
      <c r="ASC14" s="44"/>
      <c r="ASD14" s="44"/>
      <c r="ASE14" s="44"/>
      <c r="ASF14" s="44"/>
      <c r="ASG14" s="44"/>
      <c r="ASH14" s="44"/>
      <c r="ASI14" s="44"/>
      <c r="ASJ14" s="44"/>
      <c r="ASK14" s="44"/>
      <c r="ASL14" s="44"/>
      <c r="ASM14" s="44"/>
      <c r="ASN14" s="44"/>
      <c r="ASO14" s="44"/>
      <c r="ASP14" s="44"/>
      <c r="ASQ14" s="44"/>
      <c r="ASR14" s="44"/>
      <c r="ASS14" s="44"/>
      <c r="AST14" s="44"/>
      <c r="ASU14" s="44"/>
      <c r="ASV14" s="44"/>
      <c r="ASW14" s="44"/>
      <c r="ASX14" s="44"/>
      <c r="ASY14" s="44"/>
      <c r="ASZ14" s="44"/>
      <c r="ATA14" s="44"/>
      <c r="ATB14" s="44"/>
      <c r="ATC14" s="44"/>
      <c r="ATD14" s="44"/>
      <c r="ATE14" s="44"/>
      <c r="ATF14" s="44"/>
      <c r="ATG14" s="44"/>
      <c r="ATH14" s="44"/>
      <c r="ATI14" s="44"/>
      <c r="ATJ14" s="44"/>
      <c r="ATK14" s="44"/>
      <c r="ATL14" s="44"/>
      <c r="ATM14" s="44"/>
      <c r="ATN14" s="44"/>
      <c r="ATO14" s="44"/>
      <c r="ATP14" s="44"/>
      <c r="ATQ14" s="44"/>
      <c r="ATR14" s="44"/>
      <c r="ATS14" s="44"/>
      <c r="ATT14" s="44"/>
      <c r="ATU14" s="44"/>
      <c r="ATV14" s="44"/>
      <c r="ATW14" s="44"/>
      <c r="ATX14" s="44"/>
      <c r="ATY14" s="44"/>
      <c r="ATZ14" s="4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7"/>
      <c r="FFR14" s="378"/>
      <c r="FFU14" s="525"/>
      <c r="FFV14" s="516"/>
      <c r="FFW14" s="563"/>
      <c r="FFX14" s="528"/>
      <c r="FFY14" s="29"/>
      <c r="FFZ14" s="29"/>
      <c r="FGA14" s="173"/>
      <c r="FGB14" s="115"/>
      <c r="FGC14" s="32"/>
      <c r="FGD14" s="32"/>
      <c r="FGE14" s="32"/>
      <c r="FGF14" s="32"/>
      <c r="FGG14" s="32"/>
      <c r="FGH14" s="32"/>
    </row>
    <row r="15" spans="1:4246" s="49" customFormat="1" ht="16.5" customHeight="1" x14ac:dyDescent="0.45">
      <c r="A15" s="6">
        <v>1</v>
      </c>
      <c r="B15" s="94" t="s">
        <v>42</v>
      </c>
      <c r="C15" s="94" t="s">
        <v>43</v>
      </c>
      <c r="D15" s="94" t="s">
        <v>44</v>
      </c>
      <c r="E15" s="94" t="s">
        <v>295</v>
      </c>
      <c r="F15" s="94" t="s">
        <v>296</v>
      </c>
      <c r="G15" s="94">
        <v>2023</v>
      </c>
      <c r="H15" s="94">
        <f t="shared" ref="H15:H40" si="70">COUNTIF($B$15:$B$43,B15)</f>
        <v>1</v>
      </c>
      <c r="I15" s="48">
        <v>304278</v>
      </c>
      <c r="J15" s="94"/>
      <c r="K15" s="352">
        <v>1220</v>
      </c>
      <c r="L15" s="352">
        <v>640</v>
      </c>
      <c r="M15" s="352">
        <v>145</v>
      </c>
      <c r="N15" s="7">
        <f t="shared" ref="N15:N27" si="71">K15*L15*M15/10^9</f>
        <v>0.113216</v>
      </c>
      <c r="O15" s="13">
        <v>2.4989408000000001E-2</v>
      </c>
      <c r="P15" s="111" t="s">
        <v>297</v>
      </c>
      <c r="Q15" s="838">
        <v>55.75</v>
      </c>
      <c r="R15" s="15">
        <v>67.45750000000001</v>
      </c>
      <c r="S15" s="472"/>
      <c r="T15" s="493"/>
      <c r="U15" s="8">
        <f>SUM(V15:WW15)</f>
        <v>983</v>
      </c>
      <c r="V15" s="46">
        <v>300</v>
      </c>
      <c r="W15" s="46"/>
      <c r="X15" s="46"/>
      <c r="Y15" s="46"/>
      <c r="Z15" s="46"/>
      <c r="AA15" s="46">
        <v>0</v>
      </c>
      <c r="AB15" s="46">
        <v>0</v>
      </c>
      <c r="AC15" s="46">
        <v>0</v>
      </c>
      <c r="AD15" s="46">
        <v>200</v>
      </c>
      <c r="AE15" s="46">
        <v>0</v>
      </c>
      <c r="AF15" s="46">
        <v>0</v>
      </c>
      <c r="AG15" s="46">
        <v>0</v>
      </c>
      <c r="AH15" s="46">
        <v>0</v>
      </c>
      <c r="AI15" s="46">
        <v>0</v>
      </c>
      <c r="AJ15" s="46">
        <v>0</v>
      </c>
      <c r="AK15" s="46">
        <v>0</v>
      </c>
      <c r="AL15" s="46">
        <v>0</v>
      </c>
      <c r="AM15" s="46">
        <v>0</v>
      </c>
      <c r="AN15" s="46">
        <v>0</v>
      </c>
      <c r="AO15" s="46">
        <v>0</v>
      </c>
      <c r="AP15" s="46">
        <v>0</v>
      </c>
      <c r="AQ15" s="46">
        <v>0</v>
      </c>
      <c r="AR15" s="46">
        <v>0</v>
      </c>
      <c r="AS15" s="46">
        <v>0</v>
      </c>
      <c r="AT15" s="46">
        <v>0</v>
      </c>
      <c r="AU15" s="46">
        <v>0</v>
      </c>
      <c r="AV15" s="46">
        <v>0</v>
      </c>
      <c r="AW15" s="46">
        <v>0</v>
      </c>
      <c r="AX15" s="46">
        <v>0</v>
      </c>
      <c r="AY15" s="46">
        <v>200</v>
      </c>
      <c r="AZ15" s="46">
        <v>0</v>
      </c>
      <c r="BA15" s="46">
        <v>0</v>
      </c>
      <c r="BB15" s="46">
        <v>0</v>
      </c>
      <c r="BC15" s="46">
        <v>0</v>
      </c>
      <c r="BD15" s="46"/>
      <c r="BE15" s="46">
        <v>0</v>
      </c>
      <c r="BF15" s="46">
        <v>80</v>
      </c>
      <c r="BG15" s="46">
        <v>0</v>
      </c>
      <c r="BH15" s="46">
        <v>0</v>
      </c>
      <c r="BI15" s="46">
        <v>0</v>
      </c>
      <c r="BJ15" s="46">
        <v>0</v>
      </c>
      <c r="BK15" s="46">
        <v>200</v>
      </c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>
        <v>1</v>
      </c>
      <c r="WU15" s="46">
        <v>0</v>
      </c>
      <c r="WV15" s="46">
        <v>2</v>
      </c>
      <c r="WW15" s="532"/>
      <c r="WY15" s="44">
        <f t="shared" ref="WY15:WY18" si="72">V15*$O15</f>
        <v>7.4968224000000001</v>
      </c>
      <c r="WZ15" s="44">
        <f t="shared" ref="WZ15:WZ18" si="73">W15*$O15</f>
        <v>0</v>
      </c>
      <c r="XA15" s="44">
        <f t="shared" ref="XA15:XA18" si="74">X15*$O15</f>
        <v>0</v>
      </c>
      <c r="XB15" s="44">
        <f t="shared" ref="XB15:XB18" si="75">Y15*$O15</f>
        <v>0</v>
      </c>
      <c r="XC15" s="44">
        <f t="shared" ref="XC15:XC18" si="76">Z15*$O15</f>
        <v>0</v>
      </c>
      <c r="XD15" s="44">
        <f t="shared" ref="XD15:XD18" si="77">AA15*$O15</f>
        <v>0</v>
      </c>
      <c r="XE15" s="44">
        <f t="shared" ref="XE15:XE18" si="78">AB15*$O15</f>
        <v>0</v>
      </c>
      <c r="XF15" s="44">
        <f t="shared" ref="XF15:XF18" si="79">AC15*$O15</f>
        <v>0</v>
      </c>
      <c r="XG15" s="44">
        <f t="shared" ref="XG15:XG18" si="80">AD15*$O15</f>
        <v>4.9978816000000004</v>
      </c>
      <c r="XH15" s="44">
        <f t="shared" ref="XH15:XH18" si="81">AE15*$O15</f>
        <v>0</v>
      </c>
      <c r="XI15" s="44">
        <f t="shared" ref="XI15:XI18" si="82">AF15*$O15</f>
        <v>0</v>
      </c>
      <c r="XJ15" s="44">
        <f t="shared" ref="XJ15:XJ18" si="83">AG15*$O15</f>
        <v>0</v>
      </c>
      <c r="XK15" s="44">
        <f t="shared" ref="XK15:XK18" si="84">AH15*$O15</f>
        <v>0</v>
      </c>
      <c r="XL15" s="44">
        <f t="shared" ref="XL15:XL18" si="85">AI15*$O15</f>
        <v>0</v>
      </c>
      <c r="XM15" s="44">
        <f t="shared" ref="XM15:XM18" si="86">AJ15*$O15</f>
        <v>0</v>
      </c>
      <c r="XN15" s="44">
        <f t="shared" ref="XN15:XN18" si="87">AK15*$O15</f>
        <v>0</v>
      </c>
      <c r="XO15" s="44">
        <f t="shared" ref="XO15:XO18" si="88">AL15*$O15</f>
        <v>0</v>
      </c>
      <c r="XP15" s="44">
        <f t="shared" ref="XP15:XP18" si="89">AM15*$O15</f>
        <v>0</v>
      </c>
      <c r="XQ15" s="44">
        <f t="shared" ref="XQ15:XQ18" si="90">AN15*$O15</f>
        <v>0</v>
      </c>
      <c r="XR15" s="44">
        <f t="shared" ref="XR15:XR18" si="91">AO15*$O15</f>
        <v>0</v>
      </c>
      <c r="XS15" s="44">
        <f t="shared" ref="XS15:XS18" si="92">AP15*$O15</f>
        <v>0</v>
      </c>
      <c r="XT15" s="44">
        <f t="shared" ref="XT15:XT18" si="93">AQ15*$O15</f>
        <v>0</v>
      </c>
      <c r="XU15" s="44">
        <f t="shared" ref="XU15:XU18" si="94">AR15*$O15</f>
        <v>0</v>
      </c>
      <c r="XV15" s="44">
        <f t="shared" ref="XV15:XV18" si="95">AS15*$O15</f>
        <v>0</v>
      </c>
      <c r="XW15" s="44">
        <f t="shared" ref="XW15:XW18" si="96">AT15*$O15</f>
        <v>0</v>
      </c>
      <c r="XX15" s="44">
        <f t="shared" ref="XX15:XX18" si="97">AU15*$O15</f>
        <v>0</v>
      </c>
      <c r="XY15" s="44">
        <f t="shared" ref="XY15:XY18" si="98">AV15*$O15</f>
        <v>0</v>
      </c>
      <c r="XZ15" s="44">
        <f t="shared" ref="XZ15:XZ18" si="99">AW15*$O15</f>
        <v>0</v>
      </c>
      <c r="YA15" s="44">
        <f t="shared" ref="YA15:YA18" si="100">AX15*$O15</f>
        <v>0</v>
      </c>
      <c r="YB15" s="44">
        <f t="shared" ref="YB15:YB18" si="101">AY15*$O15</f>
        <v>4.9978816000000004</v>
      </c>
      <c r="YC15" s="44">
        <f t="shared" ref="YC15:YC18" si="102">AZ15*$O15</f>
        <v>0</v>
      </c>
      <c r="YD15" s="44">
        <f t="shared" ref="YD15:YD18" si="103">BA15*$O15</f>
        <v>0</v>
      </c>
      <c r="YE15" s="44">
        <f t="shared" ref="YE15:YE18" si="104">BB15*$O15</f>
        <v>0</v>
      </c>
      <c r="YF15" s="44">
        <f t="shared" ref="YF15:YF18" si="105">BC15*$O15</f>
        <v>0</v>
      </c>
      <c r="YG15" s="44">
        <f t="shared" ref="YG15:YG18" si="106">BD15*$O15</f>
        <v>0</v>
      </c>
      <c r="YH15" s="44">
        <f t="shared" ref="YH15:YH17" si="107">BE15*$O15</f>
        <v>0</v>
      </c>
      <c r="YI15" s="44">
        <f t="shared" ref="YI15:YI18" si="108">BF15*$O15</f>
        <v>1.9991526400000001</v>
      </c>
      <c r="YJ15" s="44">
        <f t="shared" ref="YJ15:YJ18" si="109">BG15*$O15</f>
        <v>0</v>
      </c>
      <c r="YK15" s="44">
        <f t="shared" ref="YK15:YK18" si="110">BH15*$O15</f>
        <v>0</v>
      </c>
      <c r="YL15" s="44">
        <f t="shared" ref="YL15:YL18" si="111">BI15*$O15</f>
        <v>0</v>
      </c>
      <c r="YM15" s="44">
        <f t="shared" ref="YM15:YM18" si="112">BJ15*$O15</f>
        <v>0</v>
      </c>
      <c r="YN15" s="44">
        <f t="shared" ref="YN15:YN18" si="113">BK15*$O15</f>
        <v>4.9978816000000004</v>
      </c>
      <c r="YO15" s="44">
        <f t="shared" ref="YO15:YO18" si="114">BL15*$O15</f>
        <v>0</v>
      </c>
      <c r="YP15" s="44">
        <f t="shared" ref="YP15:YP18" si="115">BM15*$O15</f>
        <v>0</v>
      </c>
      <c r="YQ15" s="44">
        <f t="shared" ref="YQ15:YQ18" si="116">BN15*$O15</f>
        <v>0</v>
      </c>
      <c r="YR15" s="44">
        <f t="shared" ref="YR15:YR18" si="117">BO15*$O15</f>
        <v>0</v>
      </c>
      <c r="YS15" s="44">
        <f t="shared" ref="YS15:YS18" si="118">BP15*$O15</f>
        <v>0</v>
      </c>
      <c r="YT15" s="44">
        <f t="shared" ref="YT15:YT18" si="119">BQ15*$O15</f>
        <v>0</v>
      </c>
      <c r="YU15" s="44">
        <f t="shared" ref="YU15:YU18" si="120">BR15*$O15</f>
        <v>0</v>
      </c>
      <c r="YV15" s="44">
        <f t="shared" ref="YV15:YV18" si="121">BS15*$O15</f>
        <v>0</v>
      </c>
      <c r="YW15" s="44">
        <f t="shared" ref="YW15:YW18" si="122">BT15*$O15</f>
        <v>0</v>
      </c>
      <c r="YX15" s="44">
        <f t="shared" ref="YX15:YX18" si="123">BU15*$O15</f>
        <v>0</v>
      </c>
      <c r="YY15" s="44">
        <f t="shared" ref="YY15:YY18" si="124">BV15*$O15</f>
        <v>0</v>
      </c>
      <c r="YZ15" s="44">
        <f t="shared" ref="YZ15:YZ18" si="125">BW15*$O15</f>
        <v>0</v>
      </c>
      <c r="ZA15" s="44">
        <f t="shared" ref="ZA15:ZA18" si="126">BX15*$O15</f>
        <v>0</v>
      </c>
      <c r="ZB15" s="44">
        <f t="shared" ref="ZB15:ZB18" si="127">BY15*$O15</f>
        <v>0</v>
      </c>
      <c r="ZC15" s="44">
        <f t="shared" ref="ZC15:ZC18" si="128">BZ15*$O15</f>
        <v>0</v>
      </c>
      <c r="ZD15" s="44">
        <f t="shared" ref="ZD15:ZD18" si="129">CA15*$O15</f>
        <v>0</v>
      </c>
      <c r="ZE15" s="44">
        <f t="shared" ref="ZE15:ZE18" si="130">CB15*$O15</f>
        <v>0</v>
      </c>
      <c r="ZF15" s="44">
        <f t="shared" ref="ZF15:ZF18" si="131">CC15*$O15</f>
        <v>0</v>
      </c>
      <c r="ZG15" s="44">
        <f t="shared" ref="ZG15:ZG18" si="132">CD15*$O15</f>
        <v>0</v>
      </c>
      <c r="ZH15" s="44">
        <f t="shared" ref="ZH15:ZH18" si="133">CE15*$O15</f>
        <v>0</v>
      </c>
      <c r="ZI15" s="44">
        <f t="shared" ref="ZI15:ZI18" si="134">CF15*$O15</f>
        <v>0</v>
      </c>
      <c r="ZJ15" s="44">
        <f t="shared" ref="ZJ15:ZJ18" si="135">CG15*$O15</f>
        <v>0</v>
      </c>
      <c r="ZK15" s="44">
        <f t="shared" ref="ZK15:ZK18" si="136">CH15*$O15</f>
        <v>0</v>
      </c>
      <c r="ZL15" s="44">
        <f t="shared" ref="ZL15:ZL18" si="137">CI15*$O15</f>
        <v>0</v>
      </c>
      <c r="ZM15" s="44">
        <f t="shared" ref="ZM15:ZM18" si="138">CJ15*$O15</f>
        <v>0</v>
      </c>
      <c r="ZN15" s="44">
        <f t="shared" ref="ZN15:ZN18" si="139">CK15*$O15</f>
        <v>0</v>
      </c>
      <c r="ZO15" s="44">
        <f t="shared" ref="ZO15:ZO18" si="140">CL15*$O15</f>
        <v>0</v>
      </c>
      <c r="ZP15" s="44">
        <f t="shared" ref="ZP15:ZP18" si="141">CM15*$O15</f>
        <v>0</v>
      </c>
      <c r="ZQ15" s="44">
        <f t="shared" ref="ZQ15:ZQ18" si="142">CN15*$O15</f>
        <v>0</v>
      </c>
      <c r="ZR15" s="44">
        <f t="shared" ref="ZR15:ZR18" si="143">CO15*$O15</f>
        <v>0</v>
      </c>
      <c r="ZS15" s="44">
        <f t="shared" ref="ZS15:ZS18" si="144">CP15*$O15</f>
        <v>0</v>
      </c>
      <c r="ZT15" s="44">
        <f t="shared" ref="ZT15:ZT18" si="145">CQ15*$O15</f>
        <v>0</v>
      </c>
      <c r="ZU15" s="44">
        <f t="shared" ref="ZU15:ZU18" si="146">CR15*$O15</f>
        <v>0</v>
      </c>
      <c r="ZV15" s="44">
        <f t="shared" ref="ZV15:ZV18" si="147">CS15*$O15</f>
        <v>0</v>
      </c>
      <c r="ZW15" s="44">
        <f t="shared" ref="ZW15:ZW18" si="148">CT15*$O15</f>
        <v>0</v>
      </c>
      <c r="ZX15" s="44">
        <f t="shared" ref="ZX15:ZX18" si="149">CU15*$O15</f>
        <v>0</v>
      </c>
      <c r="ZY15" s="44">
        <f t="shared" ref="ZY15:ZY18" si="150">CV15*$O15</f>
        <v>0</v>
      </c>
      <c r="ZZ15" s="44">
        <f t="shared" ref="ZZ15:ZZ18" si="151">CW15*$O15</f>
        <v>0</v>
      </c>
      <c r="AAA15" s="44">
        <f t="shared" ref="AAA15:AAA18" si="152">CX15*$O15</f>
        <v>0</v>
      </c>
      <c r="AAB15" s="44">
        <f t="shared" ref="AAB15:AAB18" si="153">CY15*$O15</f>
        <v>0</v>
      </c>
      <c r="AAC15" s="44">
        <f t="shared" ref="AAC15:AAC18" si="154">CZ15*$O15</f>
        <v>0</v>
      </c>
      <c r="AAD15" s="44">
        <f t="shared" ref="AAD15:AAD18" si="155">DA15*$O15</f>
        <v>0</v>
      </c>
      <c r="AAE15" s="44">
        <f t="shared" ref="AAE15:AAE18" si="156">DB15*$O15</f>
        <v>0</v>
      </c>
      <c r="AAF15" s="44">
        <f t="shared" ref="AAF15:AAF18" si="157">DC15*$O15</f>
        <v>0</v>
      </c>
      <c r="AAG15" s="44">
        <f t="shared" ref="AAG15:AAG18" si="158">DD15*$O15</f>
        <v>0</v>
      </c>
      <c r="AAH15" s="44">
        <f t="shared" ref="AAH15:AAH18" si="159">DE15*$O15</f>
        <v>0</v>
      </c>
      <c r="AAI15" s="44">
        <f t="shared" ref="AAI15:AAI18" si="160">DF15*$O15</f>
        <v>0</v>
      </c>
      <c r="AAJ15" s="44">
        <f t="shared" ref="AAJ15:AAJ18" si="161">DG15*$O15</f>
        <v>0</v>
      </c>
      <c r="AAK15" s="44">
        <f t="shared" ref="AAK15:AAK18" si="162">DH15*$O15</f>
        <v>0</v>
      </c>
      <c r="AAL15" s="44">
        <f t="shared" ref="AAL15:AAL18" si="163">DI15*$O15</f>
        <v>0</v>
      </c>
      <c r="AAM15" s="44">
        <f t="shared" ref="AAM15:AAM18" si="164">DJ15*$O15</f>
        <v>0</v>
      </c>
      <c r="AAN15" s="44">
        <f t="shared" ref="AAN15:AAN18" si="165">DK15*$O15</f>
        <v>0</v>
      </c>
      <c r="AAO15" s="44">
        <f t="shared" ref="AAO15:AAO18" si="166">DL15*$O15</f>
        <v>0</v>
      </c>
      <c r="AAP15" s="44">
        <f t="shared" ref="AAP15:AAP18" si="167">DM15*$O15</f>
        <v>0</v>
      </c>
      <c r="AAQ15" s="44">
        <f t="shared" ref="AAQ15:AAQ18" si="168">DN15*$O15</f>
        <v>0</v>
      </c>
      <c r="AAR15" s="44">
        <f t="shared" ref="AAR15:AAR18" si="169">DO15*$O15</f>
        <v>0</v>
      </c>
      <c r="AAS15" s="44">
        <f t="shared" ref="AAS15:AAS18" si="170">DP15*$O15</f>
        <v>0</v>
      </c>
      <c r="AAT15" s="44">
        <f t="shared" ref="AAT15:AAT18" si="171">DQ15*$O15</f>
        <v>0</v>
      </c>
      <c r="AAU15" s="44">
        <f t="shared" ref="AAU15:AAU18" si="172">DR15*$O15</f>
        <v>0</v>
      </c>
      <c r="AAV15" s="44">
        <f t="shared" ref="AAV15:AAV18" si="173">DS15*$O15</f>
        <v>0</v>
      </c>
      <c r="AAW15" s="44">
        <f t="shared" ref="AAW15:AAW18" si="174">DT15*$O15</f>
        <v>0</v>
      </c>
      <c r="AAX15" s="44">
        <f t="shared" ref="AAX15:AAX18" si="175">DU15*$O15</f>
        <v>0</v>
      </c>
      <c r="AAY15" s="44">
        <f t="shared" ref="AAY15:AAY18" si="176">DV15*$O15</f>
        <v>0</v>
      </c>
      <c r="AAZ15" s="44">
        <f t="shared" ref="AAZ15:AAZ18" si="177">DW15*$O15</f>
        <v>0</v>
      </c>
      <c r="ABA15" s="44">
        <f t="shared" ref="ABA15:ABA18" si="178">DX15*$O15</f>
        <v>0</v>
      </c>
      <c r="ABB15" s="44">
        <f t="shared" ref="ABB15:ABB18" si="179">DY15*$O15</f>
        <v>0</v>
      </c>
      <c r="ABC15" s="44">
        <f t="shared" ref="ABC15:ABC18" si="180">DZ15*$O15</f>
        <v>0</v>
      </c>
      <c r="ABD15" s="44">
        <f t="shared" ref="ABD15:ABD18" si="181">EA15*$O15</f>
        <v>0</v>
      </c>
      <c r="ABE15" s="44">
        <f t="shared" ref="ABE15:ABE18" si="182">EB15*$O15</f>
        <v>0</v>
      </c>
      <c r="ABF15" s="44">
        <f t="shared" ref="ABF15:ABF18" si="183">EC15*$O15</f>
        <v>0</v>
      </c>
      <c r="ABG15" s="44">
        <f t="shared" ref="ABG15:ABG18" si="184">ED15*$O15</f>
        <v>0</v>
      </c>
      <c r="ABH15" s="44">
        <f t="shared" ref="ABH15:ABH18" si="185">EE15*$O15</f>
        <v>0</v>
      </c>
      <c r="ABI15" s="44">
        <f t="shared" ref="ABI15:ABI18" si="186">EF15*$O15</f>
        <v>0</v>
      </c>
      <c r="ABJ15" s="44">
        <f t="shared" ref="ABJ15:ABJ18" si="187">EG15*$O15</f>
        <v>0</v>
      </c>
      <c r="ABK15" s="44">
        <f t="shared" ref="ABK15:ABK18" si="188">EH15*$O15</f>
        <v>0</v>
      </c>
      <c r="ABL15" s="44">
        <f t="shared" ref="ABL15:ABL18" si="189">EI15*$O15</f>
        <v>0</v>
      </c>
      <c r="ABM15" s="44">
        <f t="shared" ref="ABM15:ABM18" si="190">EJ15*$O15</f>
        <v>0</v>
      </c>
      <c r="ABN15" s="44">
        <f t="shared" ref="ABN15:ABN18" si="191">EK15*$O15</f>
        <v>0</v>
      </c>
      <c r="ABO15" s="44">
        <f t="shared" ref="ABO15:ABO18" si="192">EL15*$O15</f>
        <v>0</v>
      </c>
      <c r="ABP15" s="44">
        <f t="shared" ref="ABP15:ABP18" si="193">EM15*$O15</f>
        <v>0</v>
      </c>
      <c r="ABQ15" s="44">
        <f t="shared" ref="ABQ15:ABQ18" si="194">EN15*$O15</f>
        <v>0</v>
      </c>
      <c r="ABR15" s="44">
        <f t="shared" ref="ABR15:ABR18" si="195">EO15*$O15</f>
        <v>0</v>
      </c>
      <c r="ABS15" s="44">
        <f t="shared" ref="ABS15:ABS18" si="196">EP15*$O15</f>
        <v>0</v>
      </c>
      <c r="ABT15" s="44">
        <f t="shared" ref="ABT15:ABT18" si="197">EQ15*$O15</f>
        <v>0</v>
      </c>
      <c r="ABU15" s="44">
        <f t="shared" ref="ABU15:ABU18" si="198">ER15*$O15</f>
        <v>0</v>
      </c>
      <c r="ABV15" s="44">
        <f t="shared" ref="ABV15:ABV18" si="199">ES15*$O15</f>
        <v>0</v>
      </c>
      <c r="ABW15" s="44">
        <f t="shared" ref="ABW15:ABW18" si="200">ET15*$O15</f>
        <v>0</v>
      </c>
      <c r="ABX15" s="44">
        <f t="shared" ref="ABX15:ABX18" si="201">EU15*$O15</f>
        <v>0</v>
      </c>
      <c r="ABY15" s="44">
        <f t="shared" ref="ABY15:ABY18" si="202">EV15*$O15</f>
        <v>0</v>
      </c>
      <c r="ABZ15" s="44">
        <f t="shared" ref="ABZ15:ABZ18" si="203">EW15*$O15</f>
        <v>0</v>
      </c>
      <c r="ACA15" s="44">
        <f t="shared" ref="ACA15:ACA18" si="204">EX15*$O15</f>
        <v>0</v>
      </c>
      <c r="ACB15" s="44">
        <f t="shared" ref="ACB15:ACB18" si="205">EY15*$O15</f>
        <v>0</v>
      </c>
      <c r="ACC15" s="44">
        <f t="shared" ref="ACC15:ACC18" si="206">EZ15*$O15</f>
        <v>0</v>
      </c>
      <c r="ACD15" s="44">
        <f t="shared" ref="ACD15:ACD18" si="207">FA15*$O15</f>
        <v>0</v>
      </c>
      <c r="ACE15" s="44">
        <f t="shared" ref="ACE15:ACE18" si="208">FB15*$O15</f>
        <v>0</v>
      </c>
      <c r="ACF15" s="44">
        <f t="shared" ref="ACF15:ACF18" si="209">FC15*$O15</f>
        <v>0</v>
      </c>
      <c r="ACG15" s="44">
        <f t="shared" ref="ACG15:ACG18" si="210">FD15*$O15</f>
        <v>0</v>
      </c>
      <c r="ACH15" s="44">
        <f t="shared" ref="ACH15:ACH18" si="211">FE15*$O15</f>
        <v>0</v>
      </c>
      <c r="ACI15" s="44">
        <f t="shared" ref="ACI15:ACI18" si="212">FF15*$O15</f>
        <v>0</v>
      </c>
      <c r="ACJ15" s="44">
        <f t="shared" ref="ACJ15:ACJ18" si="213">FG15*$O15</f>
        <v>0</v>
      </c>
      <c r="ACK15" s="44">
        <f t="shared" ref="ACK15:ACK18" si="214">FH15*$O15</f>
        <v>0</v>
      </c>
      <c r="ACL15" s="44">
        <f t="shared" ref="ACL15:ACL18" si="215">FI15*$O15</f>
        <v>0</v>
      </c>
      <c r="ACM15" s="44">
        <f t="shared" ref="ACM15:ACM18" si="216">FJ15*$O15</f>
        <v>0</v>
      </c>
      <c r="ACN15" s="44">
        <f t="shared" ref="ACN15:ACN18" si="217">FK15*$O15</f>
        <v>0</v>
      </c>
      <c r="ACO15" s="44">
        <f t="shared" ref="ACO15:ACO18" si="218">FL15*$O15</f>
        <v>0</v>
      </c>
      <c r="ACP15" s="44">
        <f t="shared" ref="ACP15:ACP18" si="219">FM15*$O15</f>
        <v>0</v>
      </c>
      <c r="ACQ15" s="44">
        <f t="shared" ref="ACQ15:ACQ18" si="220">FN15*$O15</f>
        <v>0</v>
      </c>
      <c r="ACR15" s="44">
        <f t="shared" ref="ACR15:ACR18" si="221">FO15*$O15</f>
        <v>0</v>
      </c>
      <c r="ACS15" s="44">
        <f t="shared" ref="ACS15:ACS18" si="222">FP15*$O15</f>
        <v>0</v>
      </c>
      <c r="ACT15" s="44">
        <f t="shared" ref="ACT15:ACT18" si="223">FQ15*$O15</f>
        <v>0</v>
      </c>
      <c r="ACU15" s="44">
        <f t="shared" ref="ACU15:ACU18" si="224">FR15*$O15</f>
        <v>0</v>
      </c>
      <c r="ACV15" s="44">
        <f t="shared" ref="ACV15:ACV18" si="225">FS15*$O15</f>
        <v>0</v>
      </c>
      <c r="ACW15" s="44">
        <f t="shared" ref="ACW15:ACW18" si="226">FT15*$O15</f>
        <v>0</v>
      </c>
      <c r="ACX15" s="44">
        <f t="shared" ref="ACX15:ACX18" si="227">FU15*$O15</f>
        <v>0</v>
      </c>
      <c r="ACY15" s="44">
        <f t="shared" ref="ACY15:ACY18" si="228">FV15*$O15</f>
        <v>0</v>
      </c>
      <c r="ACZ15" s="44">
        <f t="shared" ref="ACZ15:ACZ18" si="229">FW15*$O15</f>
        <v>0</v>
      </c>
      <c r="ADA15" s="44">
        <f t="shared" ref="ADA15:ADA18" si="230">FX15*$O15</f>
        <v>0</v>
      </c>
      <c r="ADB15" s="44">
        <f t="shared" ref="ADB15:ADB18" si="231">FY15*$O15</f>
        <v>0</v>
      </c>
      <c r="ADC15" s="44">
        <f t="shared" ref="ADC15:ADC18" si="232">FZ15*$O15</f>
        <v>0</v>
      </c>
      <c r="ADD15" s="44">
        <f t="shared" ref="ADD15:ADD18" si="233">GA15*$O15</f>
        <v>0</v>
      </c>
      <c r="ADE15" s="44">
        <f t="shared" ref="ADE15:ADE18" si="234">GB15*$O15</f>
        <v>0</v>
      </c>
      <c r="ADF15" s="44">
        <f t="shared" ref="ADF15:ADF18" si="235">GC15*$O15</f>
        <v>0</v>
      </c>
      <c r="ADG15" s="44">
        <f t="shared" ref="ADG15:ADG18" si="236">GD15*$O15</f>
        <v>0</v>
      </c>
      <c r="ADH15" s="44">
        <f t="shared" ref="ADH15:ADH18" si="237">GE15*$O15</f>
        <v>0</v>
      </c>
      <c r="ADI15" s="44">
        <f t="shared" ref="ADI15:ADI18" si="238">GF15*$O15</f>
        <v>0</v>
      </c>
      <c r="ADJ15" s="44">
        <f t="shared" ref="ADJ15:ADJ18" si="239">GG15*$O15</f>
        <v>0</v>
      </c>
      <c r="ADK15" s="44">
        <f t="shared" ref="ADK15:ADK18" si="240">GH15*$O15</f>
        <v>0</v>
      </c>
      <c r="ADL15" s="44">
        <f t="shared" ref="ADL15:ADL18" si="241">GI15*$O15</f>
        <v>0</v>
      </c>
      <c r="ADM15" s="44">
        <f t="shared" ref="ADM15:ADM18" si="242">GJ15*$O15</f>
        <v>0</v>
      </c>
      <c r="ADN15" s="44">
        <f t="shared" ref="ADN15:ADN18" si="243">GK15*$O15</f>
        <v>0</v>
      </c>
      <c r="ADO15" s="44">
        <f t="shared" ref="ADO15:ADO18" si="244">GL15*$O15</f>
        <v>0</v>
      </c>
      <c r="ADP15" s="44">
        <f t="shared" ref="ADP15:ADP18" si="245">GM15*$O15</f>
        <v>0</v>
      </c>
      <c r="ADQ15" s="44">
        <f t="shared" ref="ADQ15:ADQ18" si="246">GN15*$O15</f>
        <v>0</v>
      </c>
      <c r="ADR15" s="44">
        <f t="shared" ref="ADR15:ADR18" si="247">GO15*$O15</f>
        <v>0</v>
      </c>
      <c r="ADS15" s="44">
        <f t="shared" ref="ADS15:ADS18" si="248">GP15*$O15</f>
        <v>0</v>
      </c>
      <c r="ADT15" s="44">
        <f t="shared" ref="ADT15:ADT18" si="249">GQ15*$O15</f>
        <v>0</v>
      </c>
      <c r="ADU15" s="44">
        <f t="shared" ref="ADU15:ADU18" si="250">GR15*$O15</f>
        <v>0</v>
      </c>
      <c r="ADV15" s="44">
        <f t="shared" ref="ADV15:ADV18" si="251">GS15*$O15</f>
        <v>0</v>
      </c>
      <c r="ADW15" s="44">
        <f t="shared" ref="ADW15:ADW18" si="252">GT15*$O15</f>
        <v>0</v>
      </c>
      <c r="ADX15" s="44">
        <f t="shared" ref="ADX15:ADX18" si="253">GU15*$O15</f>
        <v>0</v>
      </c>
      <c r="ADY15" s="44">
        <f t="shared" ref="ADY15:ADY18" si="254">GV15*$O15</f>
        <v>0</v>
      </c>
      <c r="ADZ15" s="44">
        <f t="shared" ref="ADZ15:ADZ18" si="255">GW15*$O15</f>
        <v>0</v>
      </c>
      <c r="AEA15" s="44">
        <f t="shared" ref="AEA15:AEA18" si="256">GX15*$O15</f>
        <v>0</v>
      </c>
      <c r="AEB15" s="44">
        <f t="shared" ref="AEB15:AEB18" si="257">GY15*$O15</f>
        <v>0</v>
      </c>
      <c r="AEC15" s="44">
        <f t="shared" ref="AEC15:AEC18" si="258">GZ15*$O15</f>
        <v>0</v>
      </c>
      <c r="AED15" s="44">
        <f t="shared" ref="AED15:AED18" si="259">HA15*$O15</f>
        <v>0</v>
      </c>
      <c r="AEE15" s="44">
        <f t="shared" ref="AEE15:AEE18" si="260">HB15*$O15</f>
        <v>0</v>
      </c>
      <c r="AEF15" s="44">
        <f t="shared" ref="AEF15:AEF18" si="261">HC15*$O15</f>
        <v>0</v>
      </c>
      <c r="AEG15" s="44">
        <f t="shared" ref="AEG15:AEG18" si="262">HD15*$O15</f>
        <v>0</v>
      </c>
      <c r="AEH15" s="44">
        <f t="shared" ref="AEH15:AEH18" si="263">HE15*$O15</f>
        <v>0</v>
      </c>
      <c r="AEI15" s="44">
        <f t="shared" ref="AEI15:AEI18" si="264">HF15*$O15</f>
        <v>0</v>
      </c>
      <c r="AEJ15" s="44">
        <f t="shared" ref="AEJ15:AEJ18" si="265">HG15*$O15</f>
        <v>0</v>
      </c>
      <c r="AEK15" s="44">
        <f t="shared" ref="AEK15:AEK18" si="266">HH15*$O15</f>
        <v>0</v>
      </c>
      <c r="AEL15" s="44">
        <f t="shared" ref="AEL15:AEL18" si="267">HI15*$O15</f>
        <v>0</v>
      </c>
      <c r="AEM15" s="44">
        <f t="shared" ref="AEM15:AEM18" si="268">HJ15*$O15</f>
        <v>0</v>
      </c>
      <c r="AEN15" s="44">
        <f t="shared" ref="AEN15:AEN18" si="269">HK15*$O15</f>
        <v>0</v>
      </c>
      <c r="AEO15" s="44">
        <f t="shared" ref="AEO15:AEO18" si="270">HL15*$O15</f>
        <v>0</v>
      </c>
      <c r="AEP15" s="44">
        <f t="shared" ref="AEP15:AEP18" si="271">HM15*$O15</f>
        <v>0</v>
      </c>
      <c r="AEQ15" s="44">
        <f t="shared" ref="AEQ15:AEQ18" si="272">HN15*$O15</f>
        <v>0</v>
      </c>
      <c r="AER15" s="44">
        <f t="shared" ref="AER15:AER18" si="273">HO15*$O15</f>
        <v>0</v>
      </c>
      <c r="AES15" s="44">
        <f t="shared" ref="AES15:AES18" si="274">HP15*$O15</f>
        <v>0</v>
      </c>
      <c r="AET15" s="44">
        <f t="shared" ref="AET15:AET18" si="275">HQ15*$O15</f>
        <v>0</v>
      </c>
      <c r="AEU15" s="44">
        <f t="shared" ref="AEU15:AEU18" si="276">HR15*$O15</f>
        <v>0</v>
      </c>
      <c r="AEV15" s="44">
        <f t="shared" ref="AEV15:AEV18" si="277">HS15*$O15</f>
        <v>0</v>
      </c>
      <c r="AEW15" s="44">
        <f t="shared" ref="AEW15:AEW18" si="278">HT15*$O15</f>
        <v>0</v>
      </c>
      <c r="AEX15" s="44">
        <f t="shared" ref="AEX15:AEX18" si="279">HU15*$O15</f>
        <v>0</v>
      </c>
      <c r="AEY15" s="44">
        <f t="shared" ref="AEY15:AEY18" si="280">HV15*$O15</f>
        <v>0</v>
      </c>
      <c r="AEZ15" s="44">
        <f t="shared" ref="AEZ15:AEZ18" si="281">HW15*$O15</f>
        <v>0</v>
      </c>
      <c r="AFA15" s="44">
        <f t="shared" ref="AFA15:AFA18" si="282">HX15*$O15</f>
        <v>0</v>
      </c>
      <c r="AFB15" s="44">
        <f t="shared" ref="AFB15:AFB18" si="283">HY15*$O15</f>
        <v>0</v>
      </c>
      <c r="AFC15" s="44">
        <f t="shared" ref="AFC15:AFC18" si="284">HZ15*$O15</f>
        <v>0</v>
      </c>
      <c r="AFD15" s="44">
        <f t="shared" ref="AFD15:AFD18" si="285">IA15*$O15</f>
        <v>0</v>
      </c>
      <c r="AFE15" s="44">
        <f t="shared" ref="AFE15:AFE18" si="286">IB15*$O15</f>
        <v>0</v>
      </c>
      <c r="AFF15" s="44">
        <f t="shared" ref="AFF15:AFF18" si="287">IC15*$O15</f>
        <v>0</v>
      </c>
      <c r="AFG15" s="44">
        <f t="shared" ref="AFG15:AFG18" si="288">ID15*$O15</f>
        <v>0</v>
      </c>
      <c r="AFH15" s="44">
        <f t="shared" ref="AFH15:AFH18" si="289">IE15*$O15</f>
        <v>0</v>
      </c>
      <c r="AFI15" s="44">
        <f t="shared" ref="AFI15:AFI18" si="290">IF15*$O15</f>
        <v>0</v>
      </c>
      <c r="AFJ15" s="44">
        <f t="shared" ref="AFJ15:AFJ18" si="291">IG15*$O15</f>
        <v>0</v>
      </c>
      <c r="AFK15" s="44">
        <f t="shared" ref="AFK15:AFK18" si="292">IH15*$O15</f>
        <v>0</v>
      </c>
      <c r="AFL15" s="44">
        <f t="shared" ref="AFL15:AFL18" si="293">II15*$O15</f>
        <v>0</v>
      </c>
      <c r="AFM15" s="44">
        <f t="shared" ref="AFM15:AFM18" si="294">IJ15*$O15</f>
        <v>0</v>
      </c>
      <c r="AFN15" s="44">
        <f t="shared" ref="AFN15:AFN18" si="295">IK15*$O15</f>
        <v>0</v>
      </c>
      <c r="AFO15" s="44">
        <f t="shared" ref="AFO15:AFO18" si="296">IL15*$O15</f>
        <v>0</v>
      </c>
      <c r="AFP15" s="44">
        <f t="shared" ref="AFP15:AFP18" si="297">IM15*$O15</f>
        <v>0</v>
      </c>
      <c r="AFQ15" s="44">
        <f t="shared" ref="AFQ15:AFQ18" si="298">IN15*$O15</f>
        <v>0</v>
      </c>
      <c r="AFR15" s="44">
        <f t="shared" ref="AFR15:AFR18" si="299">IO15*$O15</f>
        <v>0</v>
      </c>
      <c r="AFS15" s="44">
        <f t="shared" ref="AFS15:AFS18" si="300">IP15*$O15</f>
        <v>0</v>
      </c>
      <c r="AFT15" s="44">
        <f t="shared" ref="AFT15:AFT18" si="301">IQ15*$O15</f>
        <v>0</v>
      </c>
      <c r="AFU15" s="44">
        <f t="shared" ref="AFU15:AFU18" si="302">IR15*$O15</f>
        <v>0</v>
      </c>
      <c r="AFV15" s="44">
        <f t="shared" ref="AFV15:AFV18" si="303">IS15*$O15</f>
        <v>0</v>
      </c>
      <c r="AFW15" s="44">
        <f t="shared" ref="AFW15:AFW18" si="304">IT15*$O15</f>
        <v>0</v>
      </c>
      <c r="AFX15" s="44">
        <f t="shared" ref="AFX15:AFX18" si="305">IU15*$O15</f>
        <v>0</v>
      </c>
      <c r="AFY15" s="44">
        <f t="shared" ref="AFY15:AFY18" si="306">IV15*$O15</f>
        <v>0</v>
      </c>
      <c r="AFZ15" s="44">
        <f t="shared" ref="AFZ15:AFZ18" si="307">IW15*$O15</f>
        <v>0</v>
      </c>
      <c r="AGA15" s="44">
        <f t="shared" ref="AGA15:AGA18" si="308">IX15*$O15</f>
        <v>0</v>
      </c>
      <c r="AGB15" s="44">
        <f t="shared" ref="AGB15:AGB18" si="309">IY15*$O15</f>
        <v>0</v>
      </c>
      <c r="AGC15" s="44">
        <f t="shared" ref="AGC15:AGC18" si="310">IZ15*$O15</f>
        <v>0</v>
      </c>
      <c r="AGD15" s="44">
        <f t="shared" ref="AGD15:AGD18" si="311">JA15*$O15</f>
        <v>0</v>
      </c>
      <c r="AGE15" s="44">
        <f t="shared" ref="AGE15:AGE18" si="312">JB15*$O15</f>
        <v>0</v>
      </c>
      <c r="AGF15" s="44">
        <f t="shared" ref="AGF15:AGF18" si="313">JC15*$O15</f>
        <v>0</v>
      </c>
      <c r="AGG15" s="44">
        <f t="shared" ref="AGG15:AGG18" si="314">JD15*$O15</f>
        <v>0</v>
      </c>
      <c r="AGH15" s="44">
        <f t="shared" ref="AGH15:AGH18" si="315">JE15*$O15</f>
        <v>0</v>
      </c>
      <c r="AGI15" s="44">
        <f t="shared" ref="AGI15:AGI18" si="316">JF15*$O15</f>
        <v>0</v>
      </c>
      <c r="AGJ15" s="44">
        <f t="shared" ref="AGJ15:AGJ18" si="317">JG15*$O15</f>
        <v>0</v>
      </c>
      <c r="AGK15" s="44">
        <f t="shared" ref="AGK15:AGK18" si="318">JH15*$O15</f>
        <v>0</v>
      </c>
      <c r="AGL15" s="44">
        <f t="shared" ref="AGL15:AGL18" si="319">JI15*$O15</f>
        <v>0</v>
      </c>
      <c r="AGM15" s="44">
        <f t="shared" ref="AGM15:AGM18" si="320">JJ15*$O15</f>
        <v>0</v>
      </c>
      <c r="AGN15" s="44">
        <f t="shared" ref="AGN15:AGN18" si="321">JK15*$O15</f>
        <v>0</v>
      </c>
      <c r="AGO15" s="44">
        <f t="shared" ref="AGO15:AGO18" si="322">JL15*$O15</f>
        <v>0</v>
      </c>
      <c r="AGP15" s="44">
        <f t="shared" ref="AGP15:AGP18" si="323">JM15*$O15</f>
        <v>0</v>
      </c>
      <c r="AGQ15" s="44">
        <f t="shared" ref="AGQ15:AGQ18" si="324">JN15*$O15</f>
        <v>0</v>
      </c>
      <c r="AGR15" s="44">
        <f t="shared" ref="AGR15:AGR18" si="325">JO15*$O15</f>
        <v>0</v>
      </c>
      <c r="AGS15" s="44">
        <f t="shared" ref="AGS15:AGS18" si="326">JP15*$O15</f>
        <v>0</v>
      </c>
      <c r="AGT15" s="44">
        <f t="shared" ref="AGT15:AGT18" si="327">JQ15*$O15</f>
        <v>0</v>
      </c>
      <c r="AGU15" s="44">
        <f t="shared" ref="AGU15:AGU18" si="328">JR15*$O15</f>
        <v>0</v>
      </c>
      <c r="AGV15" s="44">
        <f t="shared" ref="AGV15:AGV18" si="329">JS15*$O15</f>
        <v>0</v>
      </c>
      <c r="AGW15" s="44">
        <f t="shared" ref="AGW15:AGW18" si="330">JT15*$O15</f>
        <v>0</v>
      </c>
      <c r="AGX15" s="44">
        <f t="shared" ref="AGX15:AGX18" si="331">JU15*$O15</f>
        <v>0</v>
      </c>
      <c r="AGY15" s="44">
        <f t="shared" ref="AGY15:AGY18" si="332">JV15*$O15</f>
        <v>0</v>
      </c>
      <c r="AGZ15" s="44">
        <f t="shared" ref="AGZ15:AGZ18" si="333">JW15*$O15</f>
        <v>0</v>
      </c>
      <c r="AHA15" s="44">
        <f t="shared" ref="AHA15:AHA18" si="334">JX15*$O15</f>
        <v>0</v>
      </c>
      <c r="AHB15" s="44">
        <f t="shared" ref="AHB15:AHB18" si="335">JY15*$O15</f>
        <v>0</v>
      </c>
      <c r="AHC15" s="44">
        <f t="shared" ref="AHC15:AHC18" si="336">JZ15*$O15</f>
        <v>0</v>
      </c>
      <c r="AHD15" s="44">
        <f t="shared" ref="AHD15:AHD18" si="337">KA15*$O15</f>
        <v>0</v>
      </c>
      <c r="AHE15" s="44">
        <f t="shared" ref="AHE15:AHE18" si="338">KB15*$O15</f>
        <v>0</v>
      </c>
      <c r="AHF15" s="44">
        <f t="shared" ref="AHF15:AHF18" si="339">KC15*$O15</f>
        <v>0</v>
      </c>
      <c r="AHG15" s="44">
        <f t="shared" ref="AHG15:AHG18" si="340">KD15*$O15</f>
        <v>0</v>
      </c>
      <c r="AHH15" s="44">
        <f t="shared" ref="AHH15:AHH18" si="341">KE15*$O15</f>
        <v>0</v>
      </c>
      <c r="AHI15" s="44">
        <f t="shared" ref="AHI15:AHI18" si="342">KF15*$O15</f>
        <v>0</v>
      </c>
      <c r="AHJ15" s="44">
        <f t="shared" ref="AHJ15:AHJ18" si="343">KG15*$O15</f>
        <v>0</v>
      </c>
      <c r="AHK15" s="44">
        <f t="shared" ref="AHK15:AHK18" si="344">KH15*$O15</f>
        <v>0</v>
      </c>
      <c r="AHL15" s="44">
        <f t="shared" ref="AHL15:AHL18" si="345">KI15*$O15</f>
        <v>0</v>
      </c>
      <c r="AHM15" s="44">
        <f t="shared" ref="AHM15:AHM18" si="346">KJ15*$O15</f>
        <v>0</v>
      </c>
      <c r="AHN15" s="44">
        <f t="shared" ref="AHN15:AHN18" si="347">KK15*$O15</f>
        <v>0</v>
      </c>
      <c r="AHO15" s="44">
        <f t="shared" ref="AHO15:AHO18" si="348">KL15*$O15</f>
        <v>0</v>
      </c>
      <c r="AHP15" s="44">
        <f t="shared" ref="AHP15:AHP18" si="349">KM15*$O15</f>
        <v>0</v>
      </c>
      <c r="AHQ15" s="44">
        <f t="shared" ref="AHQ15:AHQ18" si="350">KN15*$O15</f>
        <v>0</v>
      </c>
      <c r="AHR15" s="44">
        <f t="shared" ref="AHR15:AHR18" si="351">KO15*$O15</f>
        <v>0</v>
      </c>
      <c r="AHS15" s="44">
        <f t="shared" ref="AHS15:AHS18" si="352">KP15*$O15</f>
        <v>0</v>
      </c>
      <c r="AHT15" s="44">
        <f t="shared" ref="AHT15:AHT18" si="353">KQ15*$O15</f>
        <v>0</v>
      </c>
      <c r="AHU15" s="44">
        <f t="shared" ref="AHU15:AHU18" si="354">KR15*$O15</f>
        <v>0</v>
      </c>
      <c r="AHV15" s="44">
        <f t="shared" ref="AHV15:AHV18" si="355">KS15*$O15</f>
        <v>0</v>
      </c>
      <c r="AHW15" s="44">
        <f t="shared" ref="AHW15:AHW18" si="356">KT15*$O15</f>
        <v>0</v>
      </c>
      <c r="AHX15" s="44">
        <f t="shared" ref="AHX15:AHX18" si="357">KU15*$O15</f>
        <v>0</v>
      </c>
      <c r="AHY15" s="44">
        <f t="shared" ref="AHY15:AHY18" si="358">KV15*$O15</f>
        <v>0</v>
      </c>
      <c r="AHZ15" s="44">
        <f t="shared" ref="AHZ15:AHZ18" si="359">KW15*$O15</f>
        <v>0</v>
      </c>
      <c r="AIA15" s="44">
        <f t="shared" ref="AIA15:AIA18" si="360">KX15*$O15</f>
        <v>0</v>
      </c>
      <c r="AIB15" s="44">
        <f t="shared" ref="AIB15:AIB18" si="361">KY15*$O15</f>
        <v>0</v>
      </c>
      <c r="AIC15" s="44">
        <f t="shared" ref="AIC15:AIC18" si="362">KZ15*$O15</f>
        <v>0</v>
      </c>
      <c r="AID15" s="44">
        <f t="shared" ref="AID15:AID18" si="363">LA15*$O15</f>
        <v>0</v>
      </c>
      <c r="AIE15" s="44">
        <f t="shared" ref="AIE15:AIE18" si="364">LB15*$O15</f>
        <v>0</v>
      </c>
      <c r="AIF15" s="44">
        <f t="shared" ref="AIF15:AIF18" si="365">LC15*$O15</f>
        <v>0</v>
      </c>
      <c r="AIG15" s="44">
        <f t="shared" ref="AIG15:AIG18" si="366">LD15*$O15</f>
        <v>0</v>
      </c>
      <c r="AIH15" s="44">
        <f t="shared" ref="AIH15:AIH18" si="367">LE15*$O15</f>
        <v>0</v>
      </c>
      <c r="AII15" s="44">
        <f t="shared" ref="AII15:AII18" si="368">LF15*$O15</f>
        <v>0</v>
      </c>
      <c r="AIJ15" s="44">
        <f t="shared" ref="AIJ15:AIJ18" si="369">LG15*$O15</f>
        <v>0</v>
      </c>
      <c r="AIK15" s="44">
        <f t="shared" ref="AIK15:AIK18" si="370">LH15*$O15</f>
        <v>0</v>
      </c>
      <c r="AIL15" s="44">
        <f t="shared" ref="AIL15:AIL18" si="371">LI15*$O15</f>
        <v>0</v>
      </c>
      <c r="AIM15" s="44">
        <f t="shared" ref="AIM15:AIM18" si="372">LJ15*$O15</f>
        <v>0</v>
      </c>
      <c r="AIN15" s="44">
        <f t="shared" ref="AIN15:AIN18" si="373">LK15*$O15</f>
        <v>0</v>
      </c>
      <c r="AIO15" s="44">
        <f t="shared" ref="AIO15:AIO18" si="374">LL15*$O15</f>
        <v>0</v>
      </c>
      <c r="AIP15" s="44">
        <f t="shared" ref="AIP15:AIP18" si="375">LM15*$O15</f>
        <v>0</v>
      </c>
      <c r="AIQ15" s="44">
        <f t="shared" ref="AIQ15:AIQ18" si="376">LN15*$O15</f>
        <v>0</v>
      </c>
      <c r="AIR15" s="44">
        <f t="shared" ref="AIR15:AIR18" si="377">LO15*$O15</f>
        <v>0</v>
      </c>
      <c r="AIS15" s="44">
        <f t="shared" ref="AIS15:AIS18" si="378">LP15*$O15</f>
        <v>0</v>
      </c>
      <c r="AIT15" s="44">
        <f t="shared" ref="AIT15:AIT18" si="379">LQ15*$O15</f>
        <v>0</v>
      </c>
      <c r="AIU15" s="44">
        <f t="shared" ref="AIU15:AIU18" si="380">LR15*$O15</f>
        <v>0</v>
      </c>
      <c r="AIV15" s="44">
        <f t="shared" ref="AIV15:AIV18" si="381">LS15*$O15</f>
        <v>0</v>
      </c>
      <c r="AIW15" s="44">
        <f t="shared" ref="AIW15:AIW18" si="382">LT15*$O15</f>
        <v>0</v>
      </c>
      <c r="AIX15" s="44">
        <f t="shared" ref="AIX15:AIX18" si="383">LU15*$O15</f>
        <v>0</v>
      </c>
      <c r="AIY15" s="44">
        <f t="shared" ref="AIY15:AIY18" si="384">LV15*$O15</f>
        <v>0</v>
      </c>
      <c r="AIZ15" s="44">
        <f t="shared" ref="AIZ15:AIZ18" si="385">LW15*$O15</f>
        <v>0</v>
      </c>
      <c r="AJA15" s="44">
        <f t="shared" ref="AJA15:AJA18" si="386">LX15*$O15</f>
        <v>0</v>
      </c>
      <c r="AJB15" s="44">
        <f t="shared" ref="AJB15:AJB18" si="387">LY15*$O15</f>
        <v>0</v>
      </c>
      <c r="AJC15" s="44">
        <f t="shared" ref="AJC15:AJC18" si="388">LZ15*$O15</f>
        <v>0</v>
      </c>
      <c r="AJD15" s="44">
        <f t="shared" ref="AJD15:AJD18" si="389">MA15*$O15</f>
        <v>0</v>
      </c>
      <c r="AJE15" s="44">
        <f t="shared" ref="AJE15:AJE18" si="390">MB15*$O15</f>
        <v>0</v>
      </c>
      <c r="AJF15" s="44">
        <f t="shared" ref="AJF15:AJF18" si="391">MC15*$O15</f>
        <v>0</v>
      </c>
      <c r="AJG15" s="44">
        <f t="shared" ref="AJG15:AJG18" si="392">MD15*$O15</f>
        <v>0</v>
      </c>
      <c r="AJH15" s="44">
        <f t="shared" ref="AJH15:AJH18" si="393">ME15*$O15</f>
        <v>0</v>
      </c>
      <c r="AJI15" s="44">
        <f t="shared" ref="AJI15:AJI18" si="394">MF15*$O15</f>
        <v>0</v>
      </c>
      <c r="AJJ15" s="44">
        <f t="shared" ref="AJJ15:AJJ18" si="395">MG15*$O15</f>
        <v>0</v>
      </c>
      <c r="AJK15" s="44">
        <f t="shared" ref="AJK15:AJK18" si="396">MH15*$O15</f>
        <v>0</v>
      </c>
      <c r="AJL15" s="44">
        <f t="shared" ref="AJL15:AJL18" si="397">MI15*$O15</f>
        <v>0</v>
      </c>
      <c r="AJM15" s="44">
        <f t="shared" ref="AJM15:AJM18" si="398">MJ15*$O15</f>
        <v>0</v>
      </c>
      <c r="AJN15" s="44">
        <f t="shared" ref="AJN15:AJN18" si="399">MK15*$O15</f>
        <v>0</v>
      </c>
      <c r="AJO15" s="44">
        <f t="shared" ref="AJO15:AJO18" si="400">ML15*$O15</f>
        <v>0</v>
      </c>
      <c r="AJP15" s="44">
        <f t="shared" ref="AJP15:AJP18" si="401">MM15*$O15</f>
        <v>0</v>
      </c>
      <c r="AJQ15" s="44">
        <f t="shared" ref="AJQ15:AJQ18" si="402">MN15*$O15</f>
        <v>0</v>
      </c>
      <c r="AJR15" s="44">
        <f t="shared" ref="AJR15:AJR18" si="403">MO15*$O15</f>
        <v>0</v>
      </c>
      <c r="AJS15" s="44">
        <f t="shared" ref="AJS15:AJS18" si="404">MP15*$O15</f>
        <v>0</v>
      </c>
      <c r="AJT15" s="44">
        <f t="shared" ref="AJT15:AJT18" si="405">MQ15*$O15</f>
        <v>0</v>
      </c>
      <c r="AJU15" s="44">
        <f t="shared" ref="AJU15:AJU18" si="406">MR15*$O15</f>
        <v>0</v>
      </c>
      <c r="AJV15" s="44">
        <f t="shared" ref="AJV15:AJV18" si="407">MS15*$O15</f>
        <v>0</v>
      </c>
      <c r="AJW15" s="44">
        <f t="shared" ref="AJW15:AJW18" si="408">MT15*$O15</f>
        <v>0</v>
      </c>
      <c r="AJX15" s="44">
        <f t="shared" ref="AJX15:AJX18" si="409">MU15*$O15</f>
        <v>0</v>
      </c>
      <c r="AJY15" s="44">
        <f t="shared" ref="AJY15:AJY18" si="410">MV15*$O15</f>
        <v>0</v>
      </c>
      <c r="AJZ15" s="44">
        <f t="shared" ref="AJZ15:AJZ18" si="411">MW15*$O15</f>
        <v>0</v>
      </c>
      <c r="AKA15" s="44">
        <f t="shared" ref="AKA15:AKA18" si="412">MX15*$O15</f>
        <v>0</v>
      </c>
      <c r="AKB15" s="44">
        <f t="shared" ref="AKB15:AKB18" si="413">MY15*$O15</f>
        <v>0</v>
      </c>
      <c r="AKC15" s="44">
        <f t="shared" ref="AKC15:AKC18" si="414">MZ15*$O15</f>
        <v>0</v>
      </c>
      <c r="AKD15" s="44">
        <f t="shared" ref="AKD15:AKD18" si="415">NA15*$O15</f>
        <v>0</v>
      </c>
      <c r="AKE15" s="44">
        <f t="shared" ref="AKE15:AKE18" si="416">NB15*$O15</f>
        <v>0</v>
      </c>
      <c r="AKF15" s="44">
        <f t="shared" ref="AKF15:AKF18" si="417">NC15*$O15</f>
        <v>0</v>
      </c>
      <c r="AKG15" s="44">
        <f t="shared" ref="AKG15:AKG18" si="418">ND15*$O15</f>
        <v>0</v>
      </c>
      <c r="AKH15" s="44">
        <f t="shared" ref="AKH15:AKH18" si="419">NE15*$O15</f>
        <v>0</v>
      </c>
      <c r="AKI15" s="44">
        <f t="shared" ref="AKI15:AKI18" si="420">NF15*$O15</f>
        <v>0</v>
      </c>
      <c r="AKJ15" s="44">
        <f t="shared" ref="AKJ15:AKJ18" si="421">NG15*$O15</f>
        <v>0</v>
      </c>
      <c r="AKK15" s="44">
        <f t="shared" ref="AKK15:AKK18" si="422">NH15*$O15</f>
        <v>0</v>
      </c>
      <c r="AKL15" s="44">
        <f t="shared" ref="AKL15:AKL18" si="423">NI15*$O15</f>
        <v>0</v>
      </c>
      <c r="AKM15" s="44">
        <f t="shared" ref="AKM15:AKM18" si="424">NJ15*$O15</f>
        <v>0</v>
      </c>
      <c r="AKN15" s="44">
        <f t="shared" ref="AKN15:AKN18" si="425">NK15*$O15</f>
        <v>0</v>
      </c>
      <c r="AKO15" s="44">
        <f t="shared" ref="AKO15:AKO18" si="426">NL15*$O15</f>
        <v>0</v>
      </c>
      <c r="AKP15" s="44">
        <f t="shared" ref="AKP15:AKP18" si="427">NM15*$O15</f>
        <v>0</v>
      </c>
      <c r="AKQ15" s="44">
        <f t="shared" ref="AKQ15:AKQ18" si="428">NN15*$O15</f>
        <v>0</v>
      </c>
      <c r="AKR15" s="44">
        <f t="shared" ref="AKR15:AKR18" si="429">NO15*$O15</f>
        <v>0</v>
      </c>
      <c r="AKS15" s="44">
        <f t="shared" ref="AKS15:AKS18" si="430">NP15*$O15</f>
        <v>0</v>
      </c>
      <c r="AKT15" s="44">
        <f t="shared" ref="AKT15:AKT18" si="431">NQ15*$O15</f>
        <v>0</v>
      </c>
      <c r="AKU15" s="44">
        <f t="shared" ref="AKU15:AKU18" si="432">NR15*$O15</f>
        <v>0</v>
      </c>
      <c r="AKV15" s="44">
        <f t="shared" ref="AKV15:AKV18" si="433">NS15*$O15</f>
        <v>0</v>
      </c>
      <c r="AKW15" s="44">
        <f t="shared" ref="AKW15:AKW18" si="434">NT15*$O15</f>
        <v>0</v>
      </c>
      <c r="AKX15" s="44">
        <f t="shared" ref="AKX15:AKX18" si="435">NU15*$O15</f>
        <v>0</v>
      </c>
      <c r="AKY15" s="44">
        <f t="shared" ref="AKY15:AKY18" si="436">NV15*$O15</f>
        <v>0</v>
      </c>
      <c r="AKZ15" s="44">
        <f t="shared" ref="AKZ15:AKZ18" si="437">NW15*$O15</f>
        <v>0</v>
      </c>
      <c r="ALA15" s="44">
        <f t="shared" ref="ALA15:ALA18" si="438">NX15*$O15</f>
        <v>0</v>
      </c>
      <c r="ALB15" s="44">
        <f t="shared" ref="ALB15:ALB18" si="439">NY15*$O15</f>
        <v>0</v>
      </c>
      <c r="ALC15" s="44">
        <f t="shared" ref="ALC15:ALC18" si="440">NZ15*$O15</f>
        <v>0</v>
      </c>
      <c r="ALD15" s="44">
        <f t="shared" ref="ALD15:ALD18" si="441">OA15*$O15</f>
        <v>0</v>
      </c>
      <c r="ALE15" s="44">
        <f t="shared" ref="ALE15:ALE18" si="442">OB15*$O15</f>
        <v>0</v>
      </c>
      <c r="ALF15" s="44">
        <f t="shared" ref="ALF15:ALF18" si="443">OC15*$O15</f>
        <v>0</v>
      </c>
      <c r="ALG15" s="44">
        <f t="shared" ref="ALG15:ALG18" si="444">OD15*$O15</f>
        <v>0</v>
      </c>
      <c r="ALH15" s="44">
        <f t="shared" ref="ALH15:ALH18" si="445">OE15*$O15</f>
        <v>0</v>
      </c>
      <c r="ALI15" s="44">
        <f t="shared" ref="ALI15:ALI18" si="446">OF15*$O15</f>
        <v>0</v>
      </c>
      <c r="ALJ15" s="44">
        <f t="shared" ref="ALJ15:ALJ18" si="447">OG15*$O15</f>
        <v>0</v>
      </c>
      <c r="ALK15" s="44">
        <f t="shared" ref="ALK15:ALK18" si="448">OH15*$O15</f>
        <v>0</v>
      </c>
      <c r="ALL15" s="44">
        <f t="shared" ref="ALL15:ALL18" si="449">OI15*$O15</f>
        <v>0</v>
      </c>
      <c r="ALM15" s="44">
        <f t="shared" ref="ALM15:ALM18" si="450">OJ15*$O15</f>
        <v>0</v>
      </c>
      <c r="ALN15" s="44">
        <f t="shared" ref="ALN15:ALN18" si="451">OK15*$O15</f>
        <v>0</v>
      </c>
      <c r="ALO15" s="44">
        <f t="shared" ref="ALO15:ALO18" si="452">OL15*$O15</f>
        <v>0</v>
      </c>
      <c r="ALP15" s="44">
        <f t="shared" ref="ALP15:ALP18" si="453">OM15*$O15</f>
        <v>0</v>
      </c>
      <c r="ALQ15" s="44">
        <f t="shared" ref="ALQ15:ALQ18" si="454">ON15*$O15</f>
        <v>0</v>
      </c>
      <c r="ALR15" s="44">
        <f t="shared" ref="ALR15:ALR18" si="455">OO15*$O15</f>
        <v>0</v>
      </c>
      <c r="ALS15" s="44">
        <f t="shared" ref="ALS15:ALS18" si="456">OP15*$O15</f>
        <v>0</v>
      </c>
      <c r="ALT15" s="44">
        <f t="shared" ref="ALT15:ALT18" si="457">OQ15*$O15</f>
        <v>0</v>
      </c>
      <c r="ALU15" s="44">
        <f t="shared" ref="ALU15:ALU18" si="458">OR15*$O15</f>
        <v>0</v>
      </c>
      <c r="ALV15" s="44">
        <f t="shared" ref="ALV15:ALV18" si="459">OS15*$O15</f>
        <v>0</v>
      </c>
      <c r="ALW15" s="44">
        <f t="shared" ref="ALW15:ALW18" si="460">OT15*$O15</f>
        <v>0</v>
      </c>
      <c r="ALX15" s="44">
        <f t="shared" ref="ALX15:ALX18" si="461">OU15*$O15</f>
        <v>0</v>
      </c>
      <c r="ALY15" s="44">
        <f t="shared" ref="ALY15:ALY18" si="462">OV15*$O15</f>
        <v>0</v>
      </c>
      <c r="ALZ15" s="44">
        <f t="shared" ref="ALZ15:ALZ18" si="463">OW15*$O15</f>
        <v>0</v>
      </c>
      <c r="AMA15" s="44">
        <f t="shared" ref="AMA15:AMA18" si="464">OX15*$O15</f>
        <v>0</v>
      </c>
      <c r="AMB15" s="44">
        <f t="shared" ref="AMB15:AMB18" si="465">OY15*$O15</f>
        <v>0</v>
      </c>
      <c r="AMC15" s="44">
        <f t="shared" ref="AMC15:AMC18" si="466">OZ15*$O15</f>
        <v>0</v>
      </c>
      <c r="AMD15" s="44">
        <f t="shared" ref="AMD15:AMD18" si="467">PA15*$O15</f>
        <v>0</v>
      </c>
      <c r="AME15" s="44">
        <f t="shared" ref="AME15:AME18" si="468">PB15*$O15</f>
        <v>0</v>
      </c>
      <c r="AMF15" s="44">
        <f t="shared" ref="AMF15:AMF18" si="469">PC15*$O15</f>
        <v>0</v>
      </c>
      <c r="AMG15" s="44">
        <f t="shared" ref="AMG15:AMG18" si="470">PD15*$O15</f>
        <v>0</v>
      </c>
      <c r="AMH15" s="44">
        <f t="shared" ref="AMH15:AMH18" si="471">PE15*$O15</f>
        <v>0</v>
      </c>
      <c r="AMI15" s="44">
        <f t="shared" ref="AMI15:AMI18" si="472">PF15*$O15</f>
        <v>0</v>
      </c>
      <c r="AMJ15" s="44">
        <f t="shared" ref="AMJ15:AMJ18" si="473">PG15*$O15</f>
        <v>0</v>
      </c>
      <c r="AMK15" s="44">
        <f t="shared" ref="AMK15:AMK18" si="474">PH15*$O15</f>
        <v>0</v>
      </c>
      <c r="AML15" s="44">
        <f t="shared" ref="AML15:AML18" si="475">PI15*$O15</f>
        <v>0</v>
      </c>
      <c r="AMM15" s="44">
        <f t="shared" ref="AMM15:AMM18" si="476">PJ15*$O15</f>
        <v>0</v>
      </c>
      <c r="AMN15" s="44">
        <f t="shared" ref="AMN15:AMN18" si="477">PK15*$O15</f>
        <v>0</v>
      </c>
      <c r="AMO15" s="44">
        <f t="shared" ref="AMO15:AMO18" si="478">PL15*$O15</f>
        <v>0</v>
      </c>
      <c r="AMP15" s="44">
        <f t="shared" ref="AMP15:AMP18" si="479">PM15*$O15</f>
        <v>0</v>
      </c>
      <c r="AMQ15" s="44">
        <f t="shared" ref="AMQ15:AMQ18" si="480">PN15*$O15</f>
        <v>0</v>
      </c>
      <c r="AMR15" s="44">
        <f t="shared" ref="AMR15:AMR18" si="481">PO15*$O15</f>
        <v>0</v>
      </c>
      <c r="AMS15" s="44">
        <f t="shared" ref="AMS15:AMS18" si="482">PP15*$O15</f>
        <v>0</v>
      </c>
      <c r="AMT15" s="44">
        <f t="shared" ref="AMT15:AMT18" si="483">PQ15*$O15</f>
        <v>0</v>
      </c>
      <c r="AMU15" s="44">
        <f t="shared" ref="AMU15:AMU18" si="484">PR15*$O15</f>
        <v>0</v>
      </c>
      <c r="AMV15" s="44">
        <f t="shared" ref="AMV15:AMV18" si="485">PS15*$O15</f>
        <v>0</v>
      </c>
      <c r="AMW15" s="44">
        <f t="shared" ref="AMW15:AMW18" si="486">PT15*$O15</f>
        <v>0</v>
      </c>
      <c r="AMX15" s="44">
        <f t="shared" ref="AMX15:AMX18" si="487">PU15*$O15</f>
        <v>0</v>
      </c>
      <c r="AMY15" s="44">
        <f t="shared" ref="AMY15:AMY18" si="488">PV15*$O15</f>
        <v>0</v>
      </c>
      <c r="AMZ15" s="44">
        <f t="shared" ref="AMZ15:AMZ18" si="489">PW15*$O15</f>
        <v>0</v>
      </c>
      <c r="ANA15" s="44">
        <f t="shared" ref="ANA15:ANA18" si="490">PX15*$O15</f>
        <v>0</v>
      </c>
      <c r="ANB15" s="44">
        <f t="shared" ref="ANB15:ANB18" si="491">PY15*$O15</f>
        <v>0</v>
      </c>
      <c r="ANC15" s="44">
        <f t="shared" ref="ANC15:ANC18" si="492">PZ15*$O15</f>
        <v>0</v>
      </c>
      <c r="AND15" s="44">
        <f t="shared" ref="AND15:AND18" si="493">QA15*$O15</f>
        <v>0</v>
      </c>
      <c r="ANE15" s="44">
        <f t="shared" ref="ANE15:ANE18" si="494">QB15*$O15</f>
        <v>0</v>
      </c>
      <c r="ANF15" s="44">
        <f t="shared" ref="ANF15:ANF18" si="495">QC15*$O15</f>
        <v>0</v>
      </c>
      <c r="ANG15" s="44">
        <f t="shared" ref="ANG15:ANG18" si="496">QD15*$O15</f>
        <v>0</v>
      </c>
      <c r="ANH15" s="44">
        <f t="shared" ref="ANH15:ANH18" si="497">QE15*$O15</f>
        <v>0</v>
      </c>
      <c r="ANI15" s="44">
        <f t="shared" ref="ANI15:ANI18" si="498">QF15*$O15</f>
        <v>0</v>
      </c>
      <c r="ANJ15" s="44">
        <f t="shared" ref="ANJ15:ANJ18" si="499">QG15*$O15</f>
        <v>0</v>
      </c>
      <c r="ANK15" s="44">
        <f t="shared" ref="ANK15:ANK18" si="500">QH15*$O15</f>
        <v>0</v>
      </c>
      <c r="ANL15" s="44">
        <f t="shared" ref="ANL15:ANL18" si="501">QI15*$O15</f>
        <v>0</v>
      </c>
      <c r="ANM15" s="44">
        <f t="shared" ref="ANM15:ANM18" si="502">QJ15*$O15</f>
        <v>0</v>
      </c>
      <c r="ANN15" s="44">
        <f t="shared" ref="ANN15:ANN18" si="503">QK15*$O15</f>
        <v>0</v>
      </c>
      <c r="ANO15" s="44">
        <f t="shared" ref="ANO15:ANO18" si="504">QL15*$O15</f>
        <v>0</v>
      </c>
      <c r="ANP15" s="44">
        <f t="shared" ref="ANP15:ANP18" si="505">QM15*$O15</f>
        <v>0</v>
      </c>
      <c r="ANQ15" s="44">
        <f t="shared" ref="ANQ15:ANQ18" si="506">QN15*$O15</f>
        <v>0</v>
      </c>
      <c r="ANR15" s="44">
        <f t="shared" ref="ANR15:ANR18" si="507">QO15*$O15</f>
        <v>0</v>
      </c>
      <c r="ANS15" s="44">
        <f t="shared" ref="ANS15:ANS18" si="508">QP15*$O15</f>
        <v>0</v>
      </c>
      <c r="ANT15" s="44">
        <f t="shared" ref="ANT15:ANT18" si="509">QQ15*$O15</f>
        <v>0</v>
      </c>
      <c r="ANU15" s="44">
        <f t="shared" ref="ANU15:ANU18" si="510">QR15*$O15</f>
        <v>0</v>
      </c>
      <c r="ANV15" s="44">
        <f t="shared" ref="ANV15:ANV18" si="511">QS15*$O15</f>
        <v>0</v>
      </c>
      <c r="ANW15" s="44">
        <f t="shared" ref="ANW15:ANW18" si="512">QT15*$O15</f>
        <v>0</v>
      </c>
      <c r="ANX15" s="44">
        <f t="shared" ref="ANX15:ANX18" si="513">QU15*$O15</f>
        <v>0</v>
      </c>
      <c r="ANY15" s="44">
        <f t="shared" ref="ANY15:ANY18" si="514">QV15*$O15</f>
        <v>0</v>
      </c>
      <c r="ANZ15" s="44">
        <f t="shared" ref="ANZ15:ANZ18" si="515">QW15*$O15</f>
        <v>0</v>
      </c>
      <c r="AOA15" s="44">
        <f t="shared" ref="AOA15:AOA18" si="516">QX15*$O15</f>
        <v>0</v>
      </c>
      <c r="AOB15" s="44">
        <f t="shared" ref="AOB15:AOB18" si="517">QY15*$O15</f>
        <v>0</v>
      </c>
      <c r="AOC15" s="44">
        <f t="shared" ref="AOC15:AOC18" si="518">QZ15*$O15</f>
        <v>0</v>
      </c>
      <c r="AOD15" s="44">
        <f t="shared" ref="AOD15:AOD18" si="519">RA15*$O15</f>
        <v>0</v>
      </c>
      <c r="AOE15" s="44">
        <f t="shared" ref="AOE15:AOE18" si="520">RB15*$O15</f>
        <v>0</v>
      </c>
      <c r="AOF15" s="44">
        <f t="shared" ref="AOF15:AOF18" si="521">RC15*$O15</f>
        <v>0</v>
      </c>
      <c r="AOG15" s="44">
        <f t="shared" ref="AOG15:AOG18" si="522">RD15*$O15</f>
        <v>0</v>
      </c>
      <c r="AOH15" s="44">
        <f t="shared" ref="AOH15:AOH18" si="523">RE15*$O15</f>
        <v>0</v>
      </c>
      <c r="AOI15" s="44">
        <f t="shared" ref="AOI15:AOI18" si="524">RF15*$O15</f>
        <v>0</v>
      </c>
      <c r="AOJ15" s="44">
        <f t="shared" ref="AOJ15:AOJ18" si="525">RG15*$O15</f>
        <v>0</v>
      </c>
      <c r="AOK15" s="44">
        <f t="shared" ref="AOK15:AOK18" si="526">RH15*$O15</f>
        <v>0</v>
      </c>
      <c r="AOL15" s="44">
        <f t="shared" ref="AOL15:AOL18" si="527">RI15*$O15</f>
        <v>0</v>
      </c>
      <c r="AOM15" s="44">
        <f t="shared" ref="AOM15:AOM18" si="528">RJ15*$O15</f>
        <v>0</v>
      </c>
      <c r="AON15" s="44">
        <f t="shared" ref="AON15:AON18" si="529">RK15*$O15</f>
        <v>0</v>
      </c>
      <c r="AOO15" s="44">
        <f t="shared" ref="AOO15:AOO18" si="530">RL15*$O15</f>
        <v>0</v>
      </c>
      <c r="AOP15" s="44">
        <f t="shared" ref="AOP15:AOP18" si="531">RM15*$O15</f>
        <v>0</v>
      </c>
      <c r="AOQ15" s="44">
        <f t="shared" ref="AOQ15:AOQ18" si="532">RN15*$O15</f>
        <v>0</v>
      </c>
      <c r="AOR15" s="44">
        <f t="shared" ref="AOR15:AOR18" si="533">RO15*$O15</f>
        <v>0</v>
      </c>
      <c r="AOS15" s="44">
        <f t="shared" ref="AOS15:AOS18" si="534">RP15*$O15</f>
        <v>0</v>
      </c>
      <c r="AOT15" s="44">
        <f t="shared" ref="AOT15:AOT18" si="535">RQ15*$O15</f>
        <v>0</v>
      </c>
      <c r="AOU15" s="44">
        <f t="shared" ref="AOU15:AOU18" si="536">RR15*$O15</f>
        <v>0</v>
      </c>
      <c r="AOV15" s="44">
        <f t="shared" ref="AOV15:AOV18" si="537">RS15*$O15</f>
        <v>0</v>
      </c>
      <c r="AOW15" s="44">
        <f t="shared" ref="AOW15:AOW18" si="538">RT15*$O15</f>
        <v>0</v>
      </c>
      <c r="AOX15" s="44">
        <f t="shared" ref="AOX15:AOX18" si="539">RU15*$O15</f>
        <v>0</v>
      </c>
      <c r="AOY15" s="44">
        <f t="shared" ref="AOY15:AOY18" si="540">RV15*$O15</f>
        <v>0</v>
      </c>
      <c r="AOZ15" s="44">
        <f t="shared" ref="AOZ15:AOZ18" si="541">RW15*$O15</f>
        <v>0</v>
      </c>
      <c r="APA15" s="44">
        <f t="shared" ref="APA15:APA18" si="542">RX15*$O15</f>
        <v>0</v>
      </c>
      <c r="APB15" s="44">
        <f t="shared" ref="APB15:APB18" si="543">RY15*$O15</f>
        <v>0</v>
      </c>
      <c r="APC15" s="44">
        <f t="shared" ref="APC15:APC18" si="544">RZ15*$O15</f>
        <v>0</v>
      </c>
      <c r="APD15" s="44">
        <f t="shared" ref="APD15:APD18" si="545">SA15*$O15</f>
        <v>0</v>
      </c>
      <c r="APE15" s="44">
        <f t="shared" ref="APE15:APE18" si="546">SB15*$O15</f>
        <v>0</v>
      </c>
      <c r="APF15" s="44">
        <f t="shared" ref="APF15:APF18" si="547">SC15*$O15</f>
        <v>0</v>
      </c>
      <c r="APG15" s="44">
        <f t="shared" ref="APG15:APG18" si="548">SD15*$O15</f>
        <v>0</v>
      </c>
      <c r="APH15" s="44">
        <f t="shared" ref="APH15:APH18" si="549">SE15*$O15</f>
        <v>0</v>
      </c>
      <c r="API15" s="44">
        <f t="shared" ref="API15:API18" si="550">SF15*$O15</f>
        <v>0</v>
      </c>
      <c r="APJ15" s="44">
        <f t="shared" ref="APJ15:APJ18" si="551">SG15*$O15</f>
        <v>0</v>
      </c>
      <c r="APK15" s="44">
        <f t="shared" ref="APK15:APK18" si="552">SH15*$O15</f>
        <v>0</v>
      </c>
      <c r="APL15" s="44">
        <f t="shared" ref="APL15:APL18" si="553">SI15*$O15</f>
        <v>0</v>
      </c>
      <c r="APM15" s="44">
        <f t="shared" ref="APM15:APM18" si="554">SJ15*$O15</f>
        <v>0</v>
      </c>
      <c r="APN15" s="44">
        <f t="shared" ref="APN15:APN18" si="555">SK15*$O15</f>
        <v>0</v>
      </c>
      <c r="APO15" s="44">
        <f t="shared" ref="APO15:APO18" si="556">SL15*$O15</f>
        <v>0</v>
      </c>
      <c r="APP15" s="44">
        <f t="shared" ref="APP15:APP18" si="557">SM15*$O15</f>
        <v>0</v>
      </c>
      <c r="APQ15" s="44">
        <f t="shared" ref="APQ15:APQ18" si="558">SN15*$O15</f>
        <v>0</v>
      </c>
      <c r="APR15" s="44">
        <f t="shared" ref="APR15:APR18" si="559">SO15*$O15</f>
        <v>0</v>
      </c>
      <c r="APS15" s="44">
        <f t="shared" ref="APS15:APS18" si="560">SP15*$O15</f>
        <v>0</v>
      </c>
      <c r="APT15" s="44">
        <f t="shared" ref="APT15:APT18" si="561">SQ15*$O15</f>
        <v>0</v>
      </c>
      <c r="APU15" s="44">
        <f t="shared" ref="APU15:APU18" si="562">SR15*$O15</f>
        <v>0</v>
      </c>
      <c r="APV15" s="44">
        <f t="shared" ref="APV15:APV18" si="563">SS15*$O15</f>
        <v>0</v>
      </c>
      <c r="APW15" s="44">
        <f t="shared" ref="APW15:APW18" si="564">ST15*$O15</f>
        <v>0</v>
      </c>
      <c r="APX15" s="44">
        <f t="shared" ref="APX15:APX18" si="565">SU15*$O15</f>
        <v>0</v>
      </c>
      <c r="APY15" s="44">
        <f t="shared" ref="APY15:APY18" si="566">SV15*$O15</f>
        <v>0</v>
      </c>
      <c r="APZ15" s="44">
        <f t="shared" ref="APZ15:APZ18" si="567">SW15*$O15</f>
        <v>0</v>
      </c>
      <c r="AQA15" s="44">
        <f t="shared" ref="AQA15:AQA18" si="568">SX15*$O15</f>
        <v>0</v>
      </c>
      <c r="AQB15" s="44">
        <f t="shared" ref="AQB15:AQB18" si="569">SY15*$O15</f>
        <v>0</v>
      </c>
      <c r="AQC15" s="44">
        <f t="shared" ref="AQC15:AQC18" si="570">SZ15*$O15</f>
        <v>0</v>
      </c>
      <c r="AQD15" s="44">
        <f t="shared" ref="AQD15:AQD18" si="571">TA15*$O15</f>
        <v>0</v>
      </c>
      <c r="AQE15" s="44">
        <f t="shared" ref="AQE15:AQE18" si="572">TB15*$O15</f>
        <v>0</v>
      </c>
      <c r="AQF15" s="44">
        <f t="shared" ref="AQF15:AQF18" si="573">TC15*$O15</f>
        <v>0</v>
      </c>
      <c r="AQG15" s="44">
        <f t="shared" ref="AQG15:AQG18" si="574">TD15*$O15</f>
        <v>0</v>
      </c>
      <c r="AQH15" s="44">
        <f t="shared" ref="AQH15:AQH18" si="575">TE15*$O15</f>
        <v>0</v>
      </c>
      <c r="AQI15" s="44">
        <f t="shared" ref="AQI15:AQI18" si="576">TF15*$O15</f>
        <v>0</v>
      </c>
      <c r="AQJ15" s="44">
        <f t="shared" ref="AQJ15:AQJ18" si="577">TG15*$O15</f>
        <v>0</v>
      </c>
      <c r="AQK15" s="44">
        <f t="shared" ref="AQK15:AQK18" si="578">TH15*$O15</f>
        <v>0</v>
      </c>
      <c r="AQL15" s="44">
        <f t="shared" ref="AQL15:AQL18" si="579">TI15*$O15</f>
        <v>0</v>
      </c>
      <c r="AQM15" s="44">
        <f t="shared" ref="AQM15:AQM18" si="580">TJ15*$O15</f>
        <v>0</v>
      </c>
      <c r="AQN15" s="44">
        <f t="shared" ref="AQN15:AQN18" si="581">TK15*$O15</f>
        <v>0</v>
      </c>
      <c r="AQO15" s="44">
        <f t="shared" ref="AQO15:AQO18" si="582">TL15*$O15</f>
        <v>0</v>
      </c>
      <c r="AQP15" s="44">
        <f t="shared" ref="AQP15:AQP18" si="583">TM15*$O15</f>
        <v>0</v>
      </c>
      <c r="AQQ15" s="44">
        <f t="shared" ref="AQQ15:AQQ18" si="584">TN15*$O15</f>
        <v>0</v>
      </c>
      <c r="AQR15" s="44">
        <f t="shared" ref="AQR15:AQR18" si="585">TO15*$O15</f>
        <v>0</v>
      </c>
      <c r="AQS15" s="44">
        <f t="shared" ref="AQS15:AQS18" si="586">TP15*$O15</f>
        <v>0</v>
      </c>
      <c r="AQT15" s="44">
        <f t="shared" ref="AQT15:AQT18" si="587">TQ15*$O15</f>
        <v>0</v>
      </c>
      <c r="AQU15" s="44">
        <f t="shared" ref="AQU15:AQU18" si="588">TR15*$O15</f>
        <v>0</v>
      </c>
      <c r="AQV15" s="44">
        <f t="shared" ref="AQV15:AQV18" si="589">TS15*$O15</f>
        <v>0</v>
      </c>
      <c r="AQW15" s="44">
        <f t="shared" ref="AQW15:AQW18" si="590">TT15*$O15</f>
        <v>0</v>
      </c>
      <c r="AQX15" s="44">
        <f t="shared" ref="AQX15:AQX18" si="591">TU15*$O15</f>
        <v>0</v>
      </c>
      <c r="AQY15" s="44">
        <f t="shared" ref="AQY15:AQY18" si="592">TV15*$O15</f>
        <v>0</v>
      </c>
      <c r="AQZ15" s="44">
        <f t="shared" ref="AQZ15:AQZ18" si="593">TW15*$O15</f>
        <v>0</v>
      </c>
      <c r="ARA15" s="44">
        <f t="shared" ref="ARA15:ARA18" si="594">TX15*$O15</f>
        <v>0</v>
      </c>
      <c r="ARB15" s="44">
        <f t="shared" ref="ARB15:ARB18" si="595">TY15*$O15</f>
        <v>0</v>
      </c>
      <c r="ARC15" s="44">
        <f t="shared" ref="ARC15:ARC18" si="596">TZ15*$O15</f>
        <v>0</v>
      </c>
      <c r="ARD15" s="44">
        <f t="shared" ref="ARD15:ARD18" si="597">UA15*$O15</f>
        <v>0</v>
      </c>
      <c r="ARE15" s="44">
        <f t="shared" ref="ARE15:ARE18" si="598">UB15*$O15</f>
        <v>0</v>
      </c>
      <c r="ARF15" s="44">
        <f t="shared" ref="ARF15:ARF18" si="599">UC15*$O15</f>
        <v>0</v>
      </c>
      <c r="ARG15" s="44">
        <f t="shared" ref="ARG15:ARG18" si="600">UD15*$O15</f>
        <v>0</v>
      </c>
      <c r="ARH15" s="44">
        <f t="shared" ref="ARH15:ARH18" si="601">UE15*$O15</f>
        <v>0</v>
      </c>
      <c r="ARI15" s="44">
        <f t="shared" ref="ARI15:ARI18" si="602">UF15*$O15</f>
        <v>0</v>
      </c>
      <c r="ARJ15" s="44">
        <f t="shared" ref="ARJ15:ARJ18" si="603">UG15*$O15</f>
        <v>0</v>
      </c>
      <c r="ARK15" s="44">
        <f t="shared" ref="ARK15:ARK18" si="604">UH15*$O15</f>
        <v>0</v>
      </c>
      <c r="ARL15" s="44">
        <f t="shared" ref="ARL15:ARL18" si="605">UI15*$O15</f>
        <v>0</v>
      </c>
      <c r="ARM15" s="44">
        <f t="shared" ref="ARM15:ARM18" si="606">UJ15*$O15</f>
        <v>0</v>
      </c>
      <c r="ARN15" s="44">
        <f t="shared" ref="ARN15:ARN18" si="607">UK15*$O15</f>
        <v>0</v>
      </c>
      <c r="ARO15" s="44">
        <f t="shared" ref="ARO15:ARO18" si="608">UL15*$O15</f>
        <v>0</v>
      </c>
      <c r="ARP15" s="44">
        <f t="shared" ref="ARP15:ARP18" si="609">UM15*$O15</f>
        <v>0</v>
      </c>
      <c r="ARQ15" s="44">
        <f t="shared" ref="ARQ15:ARQ18" si="610">UN15*$O15</f>
        <v>0</v>
      </c>
      <c r="ARR15" s="44">
        <f t="shared" ref="ARR15:ARR18" si="611">UO15*$O15</f>
        <v>0</v>
      </c>
      <c r="ARS15" s="44">
        <f t="shared" ref="ARS15:ARS18" si="612">UP15*$O15</f>
        <v>0</v>
      </c>
      <c r="ART15" s="44">
        <f t="shared" ref="ART15:ART18" si="613">UQ15*$O15</f>
        <v>0</v>
      </c>
      <c r="ARU15" s="44">
        <f t="shared" ref="ARU15:ARU18" si="614">UR15*$O15</f>
        <v>0</v>
      </c>
      <c r="ARV15" s="44">
        <f t="shared" ref="ARV15:ARV18" si="615">US15*$O15</f>
        <v>0</v>
      </c>
      <c r="ARW15" s="44">
        <f t="shared" ref="ARW15:ARW18" si="616">UT15*$O15</f>
        <v>0</v>
      </c>
      <c r="ARX15" s="44">
        <f t="shared" ref="ARX15:ARX18" si="617">UU15*$O15</f>
        <v>0</v>
      </c>
      <c r="ARY15" s="44">
        <f t="shared" ref="ARY15:ARY18" si="618">UV15*$O15</f>
        <v>0</v>
      </c>
      <c r="ARZ15" s="44">
        <f t="shared" ref="ARZ15:ARZ18" si="619">UW15*$O15</f>
        <v>0</v>
      </c>
      <c r="ASA15" s="44">
        <f t="shared" ref="ASA15:ASA18" si="620">UX15*$O15</f>
        <v>0</v>
      </c>
      <c r="ASB15" s="44">
        <f t="shared" ref="ASB15:ASB18" si="621">UY15*$O15</f>
        <v>0</v>
      </c>
      <c r="ASC15" s="44">
        <f t="shared" ref="ASC15:ASC18" si="622">UZ15*$O15</f>
        <v>0</v>
      </c>
      <c r="ASD15" s="44">
        <f t="shared" ref="ASD15:ASD18" si="623">VA15*$O15</f>
        <v>0</v>
      </c>
      <c r="ASE15" s="44">
        <f t="shared" ref="ASE15:ASE18" si="624">VB15*$O15</f>
        <v>0</v>
      </c>
      <c r="ASF15" s="44">
        <f t="shared" ref="ASF15:ASF18" si="625">VC15*$O15</f>
        <v>0</v>
      </c>
      <c r="ASG15" s="44">
        <f t="shared" ref="ASG15:ASG18" si="626">VD15*$O15</f>
        <v>0</v>
      </c>
      <c r="ASH15" s="44">
        <f t="shared" ref="ASH15:ASH18" si="627">VE15*$O15</f>
        <v>0</v>
      </c>
      <c r="ASI15" s="44">
        <f t="shared" ref="ASI15:ASI18" si="628">VF15*$O15</f>
        <v>0</v>
      </c>
      <c r="ASJ15" s="44">
        <f t="shared" ref="ASJ15:ASJ18" si="629">VG15*$O15</f>
        <v>0</v>
      </c>
      <c r="ASK15" s="44">
        <f t="shared" ref="ASK15:ASK18" si="630">VH15*$O15</f>
        <v>0</v>
      </c>
      <c r="ASL15" s="44">
        <f t="shared" ref="ASL15:ASL18" si="631">VI15*$O15</f>
        <v>0</v>
      </c>
      <c r="ASM15" s="44">
        <f t="shared" ref="ASM15:ASM18" si="632">VJ15*$O15</f>
        <v>0</v>
      </c>
      <c r="ASN15" s="44">
        <f t="shared" ref="ASN15:ASN18" si="633">VK15*$O15</f>
        <v>0</v>
      </c>
      <c r="ASO15" s="44">
        <f t="shared" ref="ASO15:ASO18" si="634">VL15*$O15</f>
        <v>0</v>
      </c>
      <c r="ASP15" s="44">
        <f t="shared" ref="ASP15:ASP18" si="635">VM15*$O15</f>
        <v>0</v>
      </c>
      <c r="ASQ15" s="44">
        <f t="shared" ref="ASQ15:ASQ18" si="636">VN15*$O15</f>
        <v>0</v>
      </c>
      <c r="ASR15" s="44">
        <f t="shared" ref="ASR15:ASR18" si="637">VO15*$O15</f>
        <v>0</v>
      </c>
      <c r="ASS15" s="44">
        <f t="shared" ref="ASS15:ASS18" si="638">VP15*$O15</f>
        <v>0</v>
      </c>
      <c r="AST15" s="44">
        <f t="shared" ref="AST15:AST18" si="639">VQ15*$O15</f>
        <v>0</v>
      </c>
      <c r="ASU15" s="44">
        <f t="shared" ref="ASU15:ASU18" si="640">VR15*$O15</f>
        <v>0</v>
      </c>
      <c r="ASV15" s="44">
        <f t="shared" ref="ASV15:ASV18" si="641">VS15*$O15</f>
        <v>0</v>
      </c>
      <c r="ASW15" s="44">
        <f t="shared" ref="ASW15:ASW18" si="642">VT15*$O15</f>
        <v>0</v>
      </c>
      <c r="ASX15" s="44">
        <f t="shared" ref="ASX15:ASX18" si="643">VU15*$O15</f>
        <v>0</v>
      </c>
      <c r="ASY15" s="44">
        <f t="shared" ref="ASY15:ASY18" si="644">VV15*$O15</f>
        <v>0</v>
      </c>
      <c r="ASZ15" s="44">
        <f t="shared" ref="ASZ15:ASZ18" si="645">VW15*$O15</f>
        <v>0</v>
      </c>
      <c r="ATA15" s="44">
        <f t="shared" ref="ATA15:ATA18" si="646">VX15*$O15</f>
        <v>0</v>
      </c>
      <c r="ATB15" s="44">
        <f t="shared" ref="ATB15:ATB18" si="647">VY15*$O15</f>
        <v>0</v>
      </c>
      <c r="ATC15" s="44">
        <f t="shared" ref="ATC15:ATC18" si="648">VZ15*$O15</f>
        <v>0</v>
      </c>
      <c r="ATD15" s="44">
        <f t="shared" ref="ATD15:ATD18" si="649">WA15*$O15</f>
        <v>0</v>
      </c>
      <c r="ATE15" s="44">
        <f t="shared" ref="ATE15:ATE18" si="650">WB15*$O15</f>
        <v>0</v>
      </c>
      <c r="ATF15" s="44">
        <f t="shared" ref="ATF15:ATF18" si="651">WC15*$O15</f>
        <v>0</v>
      </c>
      <c r="ATG15" s="44">
        <f t="shared" ref="ATG15:ATG18" si="652">WD15*$O15</f>
        <v>0</v>
      </c>
      <c r="ATH15" s="44">
        <f t="shared" ref="ATH15:ATH18" si="653">WE15*$O15</f>
        <v>0</v>
      </c>
      <c r="ATI15" s="44">
        <f t="shared" ref="ATI15:ATI18" si="654">WF15*$O15</f>
        <v>0</v>
      </c>
      <c r="ATJ15" s="44">
        <f t="shared" ref="ATJ15:ATJ18" si="655">WG15*$O15</f>
        <v>0</v>
      </c>
      <c r="ATK15" s="44">
        <f t="shared" ref="ATK15:ATK18" si="656">WH15*$O15</f>
        <v>0</v>
      </c>
      <c r="ATL15" s="44">
        <f t="shared" ref="ATL15:ATL18" si="657">WI15*$O15</f>
        <v>0</v>
      </c>
      <c r="ATM15" s="44">
        <f t="shared" ref="ATM15:ATM18" si="658">WJ15*$O15</f>
        <v>0</v>
      </c>
      <c r="ATN15" s="44">
        <f t="shared" ref="ATN15:ATN18" si="659">WK15*$O15</f>
        <v>0</v>
      </c>
      <c r="ATO15" s="44">
        <f t="shared" ref="ATO15:ATO18" si="660">WL15*$O15</f>
        <v>0</v>
      </c>
      <c r="ATP15" s="44">
        <f t="shared" ref="ATP15:ATP18" si="661">WM15*$O15</f>
        <v>0</v>
      </c>
      <c r="ATQ15" s="44">
        <f t="shared" ref="ATQ15:ATQ18" si="662">WN15*$O15</f>
        <v>0</v>
      </c>
      <c r="ATR15" s="44">
        <f t="shared" ref="ATR15:ATR18" si="663">WO15*$O15</f>
        <v>0</v>
      </c>
      <c r="ATS15" s="44">
        <f t="shared" ref="ATS15:ATS18" si="664">WP15*$O15</f>
        <v>0</v>
      </c>
      <c r="ATT15" s="44">
        <f t="shared" ref="ATT15:ATT18" si="665">WQ15*$O15</f>
        <v>0</v>
      </c>
      <c r="ATU15" s="44">
        <f t="shared" ref="ATU15:ATU18" si="666">WR15*$O15</f>
        <v>0</v>
      </c>
      <c r="ATV15" s="44">
        <f t="shared" ref="ATV15:ATV18" si="667">WS15*$O15</f>
        <v>0</v>
      </c>
      <c r="ATW15" s="44">
        <f t="shared" ref="ATW15:ATW18" si="668">WT15*$O15</f>
        <v>2.4989408000000001E-2</v>
      </c>
      <c r="ATX15" s="44">
        <f t="shared" ref="ATX15:ATX18" si="669">WU15*$O15</f>
        <v>0</v>
      </c>
      <c r="ATY15" s="44">
        <f t="shared" ref="ATY15:ATY18" si="670">WV15*$O15</f>
        <v>4.9978816000000002E-2</v>
      </c>
      <c r="ATZ15" s="44">
        <f t="shared" ref="ATZ15:ATZ18" si="671">WW15*$O15</f>
        <v>0</v>
      </c>
      <c r="AUA15" s="44"/>
      <c r="AUB15" s="44">
        <f t="shared" ref="AUB15:AUB18" si="672">V15*$N15</f>
        <v>33.964799999999997</v>
      </c>
      <c r="AUC15" s="44">
        <f t="shared" ref="AUC15:AUC18" si="673">W15*$N15</f>
        <v>0</v>
      </c>
      <c r="AUD15" s="44">
        <f t="shared" ref="AUD15:AUD18" si="674">X15*$N15</f>
        <v>0</v>
      </c>
      <c r="AUE15" s="44">
        <f t="shared" ref="AUE15:AUE18" si="675">Y15*$N15</f>
        <v>0</v>
      </c>
      <c r="AUF15" s="44">
        <f t="shared" ref="AUF15:AUF18" si="676">Z15*$N15</f>
        <v>0</v>
      </c>
      <c r="AUG15" s="44">
        <f t="shared" ref="AUG15:AUG18" si="677">AA15*$N15</f>
        <v>0</v>
      </c>
      <c r="AUH15" s="44">
        <f t="shared" ref="AUH15:AUH18" si="678">AB15*$N15</f>
        <v>0</v>
      </c>
      <c r="AUI15" s="44">
        <f t="shared" ref="AUI15:AUI18" si="679">AC15*$N15</f>
        <v>0</v>
      </c>
      <c r="AUJ15" s="44">
        <f t="shared" ref="AUJ15:AUJ18" si="680">AD15*$N15</f>
        <v>22.6432</v>
      </c>
      <c r="AUK15" s="44">
        <f t="shared" ref="AUK15:AUK18" si="681">AE15*$N15</f>
        <v>0</v>
      </c>
      <c r="AUL15" s="44">
        <f t="shared" ref="AUL15:AUL18" si="682">AF15*$N15</f>
        <v>0</v>
      </c>
      <c r="AUM15" s="44">
        <f t="shared" ref="AUM15:AUM18" si="683">AG15*$N15</f>
        <v>0</v>
      </c>
      <c r="AUN15" s="44">
        <f t="shared" ref="AUN15:AUN18" si="684">AH15*$N15</f>
        <v>0</v>
      </c>
      <c r="AUO15" s="44">
        <f t="shared" ref="AUO15:AUO18" si="685">AI15*$N15</f>
        <v>0</v>
      </c>
      <c r="AUP15" s="44">
        <f t="shared" ref="AUP15:AUP18" si="686">AJ15*$N15</f>
        <v>0</v>
      </c>
      <c r="AUQ15" s="44">
        <f t="shared" ref="AUQ15:AUQ18" si="687">AK15*$N15</f>
        <v>0</v>
      </c>
      <c r="AUR15" s="44">
        <f t="shared" ref="AUR15:AUR18" si="688">AL15*$N15</f>
        <v>0</v>
      </c>
      <c r="AUS15" s="44">
        <f t="shared" ref="AUS15:AUS18" si="689">AM15*$N15</f>
        <v>0</v>
      </c>
      <c r="AUT15" s="44">
        <f t="shared" ref="AUT15:AUT18" si="690">AN15*$N15</f>
        <v>0</v>
      </c>
      <c r="AUU15" s="44">
        <f t="shared" ref="AUU15:AUU18" si="691">AO15*$N15</f>
        <v>0</v>
      </c>
      <c r="AUV15" s="44">
        <f t="shared" ref="AUV15:AUV18" si="692">AP15*$N15</f>
        <v>0</v>
      </c>
      <c r="AUW15" s="44">
        <f t="shared" ref="AUW15:AUW18" si="693">AQ15*$N15</f>
        <v>0</v>
      </c>
      <c r="AUX15" s="44">
        <f t="shared" ref="AUX15:AUX18" si="694">AR15*$N15</f>
        <v>0</v>
      </c>
      <c r="AUY15" s="44">
        <f t="shared" ref="AUY15:AUY18" si="695">AS15*$N15</f>
        <v>0</v>
      </c>
      <c r="AUZ15" s="44">
        <f t="shared" ref="AUZ15:AUZ18" si="696">AT15*$N15</f>
        <v>0</v>
      </c>
      <c r="AVA15" s="44">
        <f t="shared" ref="AVA15:AVA18" si="697">AU15*$N15</f>
        <v>0</v>
      </c>
      <c r="AVB15" s="44">
        <f t="shared" ref="AVB15:AVB18" si="698">AV15*$N15</f>
        <v>0</v>
      </c>
      <c r="AVC15" s="44">
        <f t="shared" ref="AVC15:AVC18" si="699">AW15*$N15</f>
        <v>0</v>
      </c>
      <c r="AVD15" s="44">
        <f t="shared" ref="AVD15:AVD18" si="700">AX15*$N15</f>
        <v>0</v>
      </c>
      <c r="AVE15" s="44">
        <f t="shared" ref="AVE15:AVE18" si="701">AY15*$N15</f>
        <v>22.6432</v>
      </c>
      <c r="AVF15" s="44">
        <f t="shared" ref="AVF15:AVF18" si="702">AZ15*$N15</f>
        <v>0</v>
      </c>
      <c r="AVG15" s="44">
        <f t="shared" ref="AVG15:AVG18" si="703">BA15*$N15</f>
        <v>0</v>
      </c>
      <c r="AVH15" s="44">
        <f t="shared" ref="AVH15:AVH18" si="704">BB15*$N15</f>
        <v>0</v>
      </c>
      <c r="AVI15" s="44">
        <f t="shared" ref="AVI15:AVI18" si="705">BC15*$N15</f>
        <v>0</v>
      </c>
      <c r="AVJ15" s="44">
        <f t="shared" ref="AVJ15:AVJ18" si="706">BD15*$N15</f>
        <v>0</v>
      </c>
      <c r="AVK15" s="44">
        <f t="shared" ref="AVK15:AVK17" si="707">BE15*$N15</f>
        <v>0</v>
      </c>
      <c r="AVL15" s="44">
        <f t="shared" ref="AVL15:AVL18" si="708">BF15*$N15</f>
        <v>9.0572800000000004</v>
      </c>
      <c r="AVM15" s="44">
        <f t="shared" ref="AVM15:AVM18" si="709">BG15*$N15</f>
        <v>0</v>
      </c>
      <c r="AVN15" s="44">
        <f t="shared" ref="AVN15:AVN18" si="710">BH15*$N15</f>
        <v>0</v>
      </c>
      <c r="AVO15" s="44">
        <f t="shared" ref="AVO15:AVO18" si="711">BI15*$N15</f>
        <v>0</v>
      </c>
      <c r="AVP15" s="44">
        <f t="shared" ref="AVP15:AVP18" si="712">BJ15*$N15</f>
        <v>0</v>
      </c>
      <c r="AVQ15" s="44">
        <f t="shared" ref="AVQ15:AVQ18" si="713">BK15*$N15</f>
        <v>22.6432</v>
      </c>
      <c r="AVR15" s="44">
        <f t="shared" ref="AVR15:AVR18" si="714">BL15*$N15</f>
        <v>0</v>
      </c>
      <c r="AVS15" s="44">
        <f t="shared" ref="AVS15:AVS18" si="715">BM15*$N15</f>
        <v>0</v>
      </c>
      <c r="AVT15" s="44">
        <f t="shared" ref="AVT15:AVT18" si="716">BN15*$N15</f>
        <v>0</v>
      </c>
      <c r="AVU15" s="44">
        <f t="shared" ref="AVU15:AVU18" si="717">BO15*$N15</f>
        <v>0</v>
      </c>
      <c r="AVV15" s="44">
        <f t="shared" ref="AVV15:AVV18" si="718">BP15*$N15</f>
        <v>0</v>
      </c>
      <c r="AVW15" s="44">
        <f t="shared" ref="AVW15:AVW18" si="719">BQ15*$N15</f>
        <v>0</v>
      </c>
      <c r="AVX15" s="44">
        <f t="shared" ref="AVX15:AVX18" si="720">BR15*$N15</f>
        <v>0</v>
      </c>
      <c r="AVY15" s="44">
        <f t="shared" ref="AVY15:AVY18" si="721">BS15*$N15</f>
        <v>0</v>
      </c>
      <c r="AVZ15" s="44">
        <f t="shared" ref="AVZ15:AVZ18" si="722">BT15*$N15</f>
        <v>0</v>
      </c>
      <c r="AWA15" s="44">
        <f t="shared" ref="AWA15:AWA18" si="723">BU15*$N15</f>
        <v>0</v>
      </c>
      <c r="AWB15" s="44">
        <f t="shared" ref="AWB15:AWB18" si="724">BV15*$N15</f>
        <v>0</v>
      </c>
      <c r="AWC15" s="44">
        <f t="shared" ref="AWC15:AWC18" si="725">BW15*$N15</f>
        <v>0</v>
      </c>
      <c r="AWD15" s="44">
        <f t="shared" ref="AWD15:AWD18" si="726">BX15*$N15</f>
        <v>0</v>
      </c>
      <c r="AWE15" s="44">
        <f t="shared" ref="AWE15:AWE18" si="727">BY15*$N15</f>
        <v>0</v>
      </c>
      <c r="AWF15" s="44">
        <f t="shared" ref="AWF15:AWF18" si="728">BZ15*$N15</f>
        <v>0</v>
      </c>
      <c r="AWG15" s="44">
        <f t="shared" ref="AWG15:AWG18" si="729">CA15*$N15</f>
        <v>0</v>
      </c>
      <c r="AWH15" s="44">
        <f t="shared" ref="AWH15:AWH18" si="730">CB15*$N15</f>
        <v>0</v>
      </c>
      <c r="AWI15" s="44">
        <f t="shared" ref="AWI15:AWI18" si="731">CC15*$N15</f>
        <v>0</v>
      </c>
      <c r="AWJ15" s="44">
        <f t="shared" ref="AWJ15:AWJ18" si="732">CD15*$N15</f>
        <v>0</v>
      </c>
      <c r="AWK15" s="44">
        <f t="shared" ref="AWK15:AWK18" si="733">CE15*$N15</f>
        <v>0</v>
      </c>
      <c r="AWL15" s="44">
        <f t="shared" ref="AWL15:AWL18" si="734">CF15*$N15</f>
        <v>0</v>
      </c>
      <c r="AWM15" s="44">
        <f t="shared" ref="AWM15:AWM18" si="735">CG15*$N15</f>
        <v>0</v>
      </c>
      <c r="AWN15" s="44">
        <f t="shared" ref="AWN15:AWN18" si="736">CH15*$N15</f>
        <v>0</v>
      </c>
      <c r="AWO15" s="44">
        <f t="shared" ref="AWO15:AWO18" si="737">CI15*$N15</f>
        <v>0</v>
      </c>
      <c r="AWP15" s="44">
        <f t="shared" ref="AWP15:AWP18" si="738">CJ15*$N15</f>
        <v>0</v>
      </c>
      <c r="AWQ15" s="44">
        <f t="shared" ref="AWQ15:AWQ18" si="739">CK15*$N15</f>
        <v>0</v>
      </c>
      <c r="AWR15" s="44">
        <f t="shared" ref="AWR15:AWR18" si="740">CL15*$N15</f>
        <v>0</v>
      </c>
      <c r="AWS15" s="44">
        <f t="shared" ref="AWS15:AWS18" si="741">CM15*$N15</f>
        <v>0</v>
      </c>
      <c r="AWT15" s="44">
        <f t="shared" ref="AWT15:AWT18" si="742">CN15*$N15</f>
        <v>0</v>
      </c>
      <c r="AWU15" s="44">
        <f t="shared" ref="AWU15:AWU18" si="743">CO15*$N15</f>
        <v>0</v>
      </c>
      <c r="AWV15" s="44">
        <f t="shared" ref="AWV15:AWV18" si="744">CP15*$N15</f>
        <v>0</v>
      </c>
      <c r="AWW15" s="44">
        <f t="shared" ref="AWW15:AWW18" si="745">CQ15*$N15</f>
        <v>0</v>
      </c>
      <c r="AWX15" s="44">
        <f t="shared" ref="AWX15:AWX18" si="746">CR15*$N15</f>
        <v>0</v>
      </c>
      <c r="AWY15" s="44">
        <f t="shared" ref="AWY15:AWY18" si="747">CS15*$N15</f>
        <v>0</v>
      </c>
      <c r="AWZ15" s="44">
        <f t="shared" ref="AWZ15:AWZ18" si="748">CT15*$N15</f>
        <v>0</v>
      </c>
      <c r="AXA15" s="44">
        <f t="shared" ref="AXA15:AXA18" si="749">CU15*$N15</f>
        <v>0</v>
      </c>
      <c r="AXB15" s="44">
        <f t="shared" ref="AXB15:AXB18" si="750">CV15*$N15</f>
        <v>0</v>
      </c>
      <c r="AXC15" s="44">
        <f t="shared" ref="AXC15:AXC18" si="751">CW15*$N15</f>
        <v>0</v>
      </c>
      <c r="AXD15" s="44">
        <f t="shared" ref="AXD15:AXD18" si="752">CX15*$N15</f>
        <v>0</v>
      </c>
      <c r="AXE15" s="44">
        <f t="shared" ref="AXE15:AXE18" si="753">CY15*$N15</f>
        <v>0</v>
      </c>
      <c r="AXF15" s="44">
        <f t="shared" ref="AXF15:AXF18" si="754">CZ15*$N15</f>
        <v>0</v>
      </c>
      <c r="AXG15" s="44">
        <f t="shared" ref="AXG15:AXG18" si="755">DA15*$N15</f>
        <v>0</v>
      </c>
      <c r="AXH15" s="44">
        <f t="shared" ref="AXH15:AXH18" si="756">DB15*$N15</f>
        <v>0</v>
      </c>
      <c r="AXI15" s="44">
        <f t="shared" ref="AXI15:AXI18" si="757">DC15*$N15</f>
        <v>0</v>
      </c>
      <c r="AXJ15" s="44">
        <f t="shared" ref="AXJ15:AXJ18" si="758">DD15*$N15</f>
        <v>0</v>
      </c>
      <c r="AXK15" s="44">
        <f t="shared" ref="AXK15:AXK18" si="759">DE15*$N15</f>
        <v>0</v>
      </c>
      <c r="AXL15" s="44">
        <f t="shared" ref="AXL15:AXL18" si="760">DF15*$N15</f>
        <v>0</v>
      </c>
      <c r="AXM15" s="44">
        <f t="shared" ref="AXM15:AXM18" si="761">DG15*$N15</f>
        <v>0</v>
      </c>
      <c r="AXN15" s="44">
        <f t="shared" ref="AXN15:AXN18" si="762">DH15*$N15</f>
        <v>0</v>
      </c>
      <c r="AXO15" s="44">
        <f t="shared" ref="AXO15:AXO18" si="763">DI15*$N15</f>
        <v>0</v>
      </c>
      <c r="AXP15" s="44">
        <f t="shared" ref="AXP15:AXP18" si="764">DJ15*$N15</f>
        <v>0</v>
      </c>
      <c r="AXQ15" s="44">
        <f t="shared" ref="AXQ15:AXQ18" si="765">DK15*$N15</f>
        <v>0</v>
      </c>
      <c r="AXR15" s="44">
        <f t="shared" ref="AXR15:AXR18" si="766">DL15*$N15</f>
        <v>0</v>
      </c>
      <c r="AXS15" s="44">
        <f t="shared" ref="AXS15:AXS18" si="767">DM15*$N15</f>
        <v>0</v>
      </c>
      <c r="AXT15" s="44">
        <f t="shared" ref="AXT15:AXT18" si="768">DN15*$N15</f>
        <v>0</v>
      </c>
      <c r="AXU15" s="44">
        <f t="shared" ref="AXU15:AXU18" si="769">DO15*$N15</f>
        <v>0</v>
      </c>
      <c r="AXV15" s="44">
        <f t="shared" ref="AXV15:AXV18" si="770">DP15*$N15</f>
        <v>0</v>
      </c>
      <c r="AXW15" s="44">
        <f t="shared" ref="AXW15:AXW18" si="771">DQ15*$N15</f>
        <v>0</v>
      </c>
      <c r="AXX15" s="44">
        <f t="shared" ref="AXX15:AXX18" si="772">DR15*$N15</f>
        <v>0</v>
      </c>
      <c r="AXY15" s="44">
        <f t="shared" ref="AXY15:AXY18" si="773">DS15*$N15</f>
        <v>0</v>
      </c>
      <c r="AXZ15" s="44">
        <f t="shared" ref="AXZ15:AXZ18" si="774">DT15*$N15</f>
        <v>0</v>
      </c>
      <c r="AYA15" s="44">
        <f t="shared" ref="AYA15:AYA18" si="775">DU15*$N15</f>
        <v>0</v>
      </c>
      <c r="AYB15" s="44">
        <f t="shared" ref="AYB15:AYB18" si="776">DV15*$N15</f>
        <v>0</v>
      </c>
      <c r="AYC15" s="44">
        <f t="shared" ref="AYC15:AYC18" si="777">DW15*$N15</f>
        <v>0</v>
      </c>
      <c r="AYD15" s="44">
        <f t="shared" ref="AYD15:AYD18" si="778">DX15*$N15</f>
        <v>0</v>
      </c>
      <c r="AYE15" s="44">
        <f t="shared" ref="AYE15:AYE18" si="779">DY15*$N15</f>
        <v>0</v>
      </c>
      <c r="AYF15" s="44">
        <f t="shared" ref="AYF15:AYF18" si="780">DZ15*$N15</f>
        <v>0</v>
      </c>
      <c r="AYG15" s="44">
        <f t="shared" ref="AYG15:AYG18" si="781">EA15*$N15</f>
        <v>0</v>
      </c>
      <c r="AYH15" s="44">
        <f t="shared" ref="AYH15:AYH18" si="782">EB15*$N15</f>
        <v>0</v>
      </c>
      <c r="AYI15" s="44">
        <f t="shared" ref="AYI15:AYI18" si="783">EC15*$N15</f>
        <v>0</v>
      </c>
      <c r="AYJ15" s="44">
        <f t="shared" ref="AYJ15:AYJ18" si="784">ED15*$N15</f>
        <v>0</v>
      </c>
      <c r="AYK15" s="44">
        <f t="shared" ref="AYK15:AYK18" si="785">EE15*$N15</f>
        <v>0</v>
      </c>
      <c r="AYL15" s="44">
        <f t="shared" ref="AYL15:AYL18" si="786">EF15*$N15</f>
        <v>0</v>
      </c>
      <c r="AYM15" s="44">
        <f t="shared" ref="AYM15:AYM18" si="787">EG15*$N15</f>
        <v>0</v>
      </c>
      <c r="AYN15" s="44">
        <f t="shared" ref="AYN15:AYN18" si="788">EH15*$N15</f>
        <v>0</v>
      </c>
      <c r="AYO15" s="44">
        <f t="shared" ref="AYO15:AYO18" si="789">EI15*$N15</f>
        <v>0</v>
      </c>
      <c r="AYP15" s="44">
        <f t="shared" ref="AYP15:AYP18" si="790">EJ15*$N15</f>
        <v>0</v>
      </c>
      <c r="AYQ15" s="44">
        <f t="shared" ref="AYQ15:AYQ18" si="791">EK15*$N15</f>
        <v>0</v>
      </c>
      <c r="AYR15" s="44">
        <f t="shared" ref="AYR15:AYR18" si="792">EL15*$N15</f>
        <v>0</v>
      </c>
      <c r="AYS15" s="44">
        <f t="shared" ref="AYS15:AYS18" si="793">EM15*$N15</f>
        <v>0</v>
      </c>
      <c r="AYT15" s="44">
        <f t="shared" ref="AYT15:AYT18" si="794">EN15*$N15</f>
        <v>0</v>
      </c>
      <c r="AYU15" s="44">
        <f t="shared" ref="AYU15:AYU18" si="795">EO15*$N15</f>
        <v>0</v>
      </c>
      <c r="AYV15" s="44">
        <f t="shared" ref="AYV15:AYV18" si="796">EP15*$N15</f>
        <v>0</v>
      </c>
      <c r="AYW15" s="44">
        <f t="shared" ref="AYW15:AYW18" si="797">EQ15*$N15</f>
        <v>0</v>
      </c>
      <c r="AYX15" s="44">
        <f t="shared" ref="AYX15:AYX18" si="798">ER15*$N15</f>
        <v>0</v>
      </c>
      <c r="AYY15" s="44">
        <f t="shared" ref="AYY15:AYY18" si="799">ES15*$N15</f>
        <v>0</v>
      </c>
      <c r="AYZ15" s="44">
        <f t="shared" ref="AYZ15:AYZ18" si="800">ET15*$N15</f>
        <v>0</v>
      </c>
      <c r="AZA15" s="44">
        <f t="shared" ref="AZA15:AZA18" si="801">EU15*$N15</f>
        <v>0</v>
      </c>
      <c r="AZB15" s="44">
        <f t="shared" ref="AZB15:AZB18" si="802">EV15*$N15</f>
        <v>0</v>
      </c>
      <c r="AZC15" s="44">
        <f t="shared" ref="AZC15:AZC18" si="803">EW15*$N15</f>
        <v>0</v>
      </c>
      <c r="AZD15" s="44">
        <f t="shared" ref="AZD15:AZD18" si="804">EX15*$N15</f>
        <v>0</v>
      </c>
      <c r="AZE15" s="44">
        <f t="shared" ref="AZE15:AZE18" si="805">EY15*$N15</f>
        <v>0</v>
      </c>
      <c r="AZF15" s="44">
        <f t="shared" ref="AZF15:AZF18" si="806">EZ15*$N15</f>
        <v>0</v>
      </c>
      <c r="AZG15" s="44">
        <f t="shared" ref="AZG15:AZG18" si="807">FA15*$N15</f>
        <v>0</v>
      </c>
      <c r="AZH15" s="44">
        <f t="shared" ref="AZH15:AZH18" si="808">FB15*$N15</f>
        <v>0</v>
      </c>
      <c r="AZI15" s="44">
        <f t="shared" ref="AZI15:AZI18" si="809">FC15*$N15</f>
        <v>0</v>
      </c>
      <c r="AZJ15" s="44">
        <f t="shared" ref="AZJ15:AZJ18" si="810">FD15*$N15</f>
        <v>0</v>
      </c>
      <c r="AZK15" s="44">
        <f t="shared" ref="AZK15:AZK18" si="811">FE15*$N15</f>
        <v>0</v>
      </c>
      <c r="AZL15" s="44">
        <f t="shared" ref="AZL15:AZL18" si="812">FF15*$N15</f>
        <v>0</v>
      </c>
      <c r="AZM15" s="44">
        <f t="shared" ref="AZM15:AZM18" si="813">FG15*$N15</f>
        <v>0</v>
      </c>
      <c r="AZN15" s="44">
        <f t="shared" ref="AZN15:AZN18" si="814">FH15*$N15</f>
        <v>0</v>
      </c>
      <c r="AZO15" s="44">
        <f t="shared" ref="AZO15:AZO18" si="815">FI15*$N15</f>
        <v>0</v>
      </c>
      <c r="AZP15" s="44">
        <f t="shared" ref="AZP15:AZP18" si="816">FJ15*$N15</f>
        <v>0</v>
      </c>
      <c r="AZQ15" s="44">
        <f t="shared" ref="AZQ15:AZQ18" si="817">FK15*$N15</f>
        <v>0</v>
      </c>
      <c r="AZR15" s="44">
        <f t="shared" ref="AZR15:AZR18" si="818">FL15*$N15</f>
        <v>0</v>
      </c>
      <c r="AZS15" s="44">
        <f t="shared" ref="AZS15:AZS18" si="819">FM15*$N15</f>
        <v>0</v>
      </c>
      <c r="AZT15" s="44">
        <f t="shared" ref="AZT15:AZT18" si="820">FN15*$N15</f>
        <v>0</v>
      </c>
      <c r="AZU15" s="44">
        <f t="shared" ref="AZU15:AZU18" si="821">FO15*$N15</f>
        <v>0</v>
      </c>
      <c r="AZV15" s="44">
        <f t="shared" ref="AZV15:AZV18" si="822">FP15*$N15</f>
        <v>0</v>
      </c>
      <c r="AZW15" s="44">
        <f t="shared" ref="AZW15:AZW18" si="823">FQ15*$N15</f>
        <v>0</v>
      </c>
      <c r="AZX15" s="44">
        <f t="shared" ref="AZX15:AZX18" si="824">FR15*$N15</f>
        <v>0</v>
      </c>
      <c r="AZY15" s="44">
        <f t="shared" ref="AZY15:AZY18" si="825">FS15*$N15</f>
        <v>0</v>
      </c>
      <c r="AZZ15" s="44">
        <f t="shared" ref="AZZ15:AZZ18" si="826">FT15*$N15</f>
        <v>0</v>
      </c>
      <c r="BAA15" s="44">
        <f t="shared" ref="BAA15:BAA18" si="827">FU15*$N15</f>
        <v>0</v>
      </c>
      <c r="BAB15" s="44">
        <f t="shared" ref="BAB15:BAB18" si="828">FV15*$N15</f>
        <v>0</v>
      </c>
      <c r="BAC15" s="44">
        <f t="shared" ref="BAC15:BAC18" si="829">FW15*$N15</f>
        <v>0</v>
      </c>
      <c r="BAD15" s="44">
        <f t="shared" ref="BAD15:BAD18" si="830">FX15*$N15</f>
        <v>0</v>
      </c>
      <c r="BAE15" s="44">
        <f t="shared" ref="BAE15:BAE18" si="831">FY15*$N15</f>
        <v>0</v>
      </c>
      <c r="BAF15" s="44">
        <f t="shared" ref="BAF15:BAF18" si="832">FZ15*$N15</f>
        <v>0</v>
      </c>
      <c r="BAG15" s="44">
        <f t="shared" ref="BAG15:BAG18" si="833">GA15*$N15</f>
        <v>0</v>
      </c>
      <c r="BAH15" s="44">
        <f t="shared" ref="BAH15:BAH18" si="834">GB15*$N15</f>
        <v>0</v>
      </c>
      <c r="BAI15" s="44">
        <f t="shared" ref="BAI15:BAI18" si="835">GC15*$N15</f>
        <v>0</v>
      </c>
      <c r="BAJ15" s="44">
        <f t="shared" ref="BAJ15:BAJ18" si="836">GD15*$N15</f>
        <v>0</v>
      </c>
      <c r="BAK15" s="44">
        <f t="shared" ref="BAK15:BAK18" si="837">GE15*$N15</f>
        <v>0</v>
      </c>
      <c r="BAL15" s="44">
        <f t="shared" ref="BAL15:BAL18" si="838">GF15*$N15</f>
        <v>0</v>
      </c>
      <c r="BAM15" s="44">
        <f t="shared" ref="BAM15:BAM18" si="839">GG15*$N15</f>
        <v>0</v>
      </c>
      <c r="BAN15" s="44">
        <f t="shared" ref="BAN15:BAN18" si="840">GH15*$N15</f>
        <v>0</v>
      </c>
      <c r="BAO15" s="44">
        <f t="shared" ref="BAO15:BAO18" si="841">GI15*$N15</f>
        <v>0</v>
      </c>
      <c r="BAP15" s="44">
        <f t="shared" ref="BAP15:BAP18" si="842">GJ15*$N15</f>
        <v>0</v>
      </c>
      <c r="BAQ15" s="44">
        <f t="shared" ref="BAQ15:BAQ18" si="843">GK15*$N15</f>
        <v>0</v>
      </c>
      <c r="BAR15" s="44">
        <f t="shared" ref="BAR15:BAR18" si="844">GL15*$N15</f>
        <v>0</v>
      </c>
      <c r="BAS15" s="44">
        <f t="shared" ref="BAS15:BAS18" si="845">GM15*$N15</f>
        <v>0</v>
      </c>
      <c r="BAT15" s="44">
        <f t="shared" ref="BAT15:BAT18" si="846">GN15*$N15</f>
        <v>0</v>
      </c>
      <c r="BAU15" s="44">
        <f t="shared" ref="BAU15:BAU18" si="847">GO15*$N15</f>
        <v>0</v>
      </c>
      <c r="BAV15" s="44">
        <f t="shared" ref="BAV15:BAV18" si="848">GP15*$N15</f>
        <v>0</v>
      </c>
      <c r="BAW15" s="44">
        <f t="shared" ref="BAW15:BAW18" si="849">GQ15*$N15</f>
        <v>0</v>
      </c>
      <c r="BAX15" s="44">
        <f t="shared" ref="BAX15:BAX18" si="850">GR15*$N15</f>
        <v>0</v>
      </c>
      <c r="BAY15" s="44">
        <f t="shared" ref="BAY15:BAY18" si="851">GS15*$N15</f>
        <v>0</v>
      </c>
      <c r="BAZ15" s="44">
        <f t="shared" ref="BAZ15:BAZ18" si="852">GT15*$N15</f>
        <v>0</v>
      </c>
      <c r="BBA15" s="44">
        <f t="shared" ref="BBA15:BBA18" si="853">GU15*$N15</f>
        <v>0</v>
      </c>
      <c r="BBB15" s="44">
        <f t="shared" ref="BBB15:BBB18" si="854">GV15*$N15</f>
        <v>0</v>
      </c>
      <c r="BBC15" s="44">
        <f t="shared" ref="BBC15:BBC18" si="855">GW15*$N15</f>
        <v>0</v>
      </c>
      <c r="BBD15" s="44">
        <f t="shared" ref="BBD15:BBD18" si="856">GX15*$N15</f>
        <v>0</v>
      </c>
      <c r="BBE15" s="44">
        <f t="shared" ref="BBE15:BBE18" si="857">GY15*$N15</f>
        <v>0</v>
      </c>
      <c r="BBF15" s="44">
        <f t="shared" ref="BBF15:BBF18" si="858">GZ15*$N15</f>
        <v>0</v>
      </c>
      <c r="BBG15" s="44">
        <f t="shared" ref="BBG15:BBG18" si="859">HA15*$N15</f>
        <v>0</v>
      </c>
      <c r="BBH15" s="44">
        <f t="shared" ref="BBH15:BBH18" si="860">HB15*$N15</f>
        <v>0</v>
      </c>
      <c r="BBI15" s="44">
        <f t="shared" ref="BBI15:BBI18" si="861">HC15*$N15</f>
        <v>0</v>
      </c>
      <c r="BBJ15" s="44">
        <f t="shared" ref="BBJ15:BBJ18" si="862">HD15*$N15</f>
        <v>0</v>
      </c>
      <c r="BBK15" s="44">
        <f t="shared" ref="BBK15:BBK18" si="863">HE15*$N15</f>
        <v>0</v>
      </c>
      <c r="BBL15" s="44">
        <f t="shared" ref="BBL15:BBL18" si="864">HF15*$N15</f>
        <v>0</v>
      </c>
      <c r="BBM15" s="44">
        <f t="shared" ref="BBM15:BBM18" si="865">HG15*$N15</f>
        <v>0</v>
      </c>
      <c r="BBN15" s="44">
        <f t="shared" ref="BBN15:BBN18" si="866">HH15*$N15</f>
        <v>0</v>
      </c>
      <c r="BBO15" s="44">
        <f t="shared" ref="BBO15:BBO18" si="867">HI15*$N15</f>
        <v>0</v>
      </c>
      <c r="BBP15" s="44">
        <f t="shared" ref="BBP15:BBP18" si="868">HJ15*$N15</f>
        <v>0</v>
      </c>
      <c r="BBQ15" s="44">
        <f t="shared" ref="BBQ15:BBQ18" si="869">HK15*$N15</f>
        <v>0</v>
      </c>
      <c r="BBR15" s="44">
        <f t="shared" ref="BBR15:BBR18" si="870">HL15*$N15</f>
        <v>0</v>
      </c>
      <c r="BBS15" s="44">
        <f t="shared" ref="BBS15:BBS18" si="871">HM15*$N15</f>
        <v>0</v>
      </c>
      <c r="BBT15" s="44">
        <f t="shared" ref="BBT15:BBT18" si="872">HN15*$N15</f>
        <v>0</v>
      </c>
      <c r="BBU15" s="44">
        <f t="shared" ref="BBU15:BBU18" si="873">HO15*$N15</f>
        <v>0</v>
      </c>
      <c r="BBV15" s="44">
        <f t="shared" ref="BBV15:BBV18" si="874">HP15*$N15</f>
        <v>0</v>
      </c>
      <c r="BBW15" s="44">
        <f t="shared" ref="BBW15:BBW18" si="875">HQ15*$N15</f>
        <v>0</v>
      </c>
      <c r="BBX15" s="44">
        <f t="shared" ref="BBX15:BBX18" si="876">HR15*$N15</f>
        <v>0</v>
      </c>
      <c r="BBY15" s="44">
        <f t="shared" ref="BBY15:BBY18" si="877">HS15*$N15</f>
        <v>0</v>
      </c>
      <c r="BBZ15" s="44">
        <f t="shared" ref="BBZ15:BBZ18" si="878">HT15*$N15</f>
        <v>0</v>
      </c>
      <c r="BCA15" s="44">
        <f t="shared" ref="BCA15:BCA18" si="879">HU15*$N15</f>
        <v>0</v>
      </c>
      <c r="BCB15" s="44">
        <f t="shared" ref="BCB15:BCB18" si="880">HV15*$N15</f>
        <v>0</v>
      </c>
      <c r="BCC15" s="44">
        <f t="shared" ref="BCC15:BCC18" si="881">HW15*$N15</f>
        <v>0</v>
      </c>
      <c r="BCD15" s="44">
        <f t="shared" ref="BCD15:BCD18" si="882">HX15*$N15</f>
        <v>0</v>
      </c>
      <c r="BCE15" s="44">
        <f t="shared" ref="BCE15:BCE18" si="883">HY15*$N15</f>
        <v>0</v>
      </c>
      <c r="BCF15" s="44">
        <f t="shared" ref="BCF15:BCF18" si="884">HZ15*$N15</f>
        <v>0</v>
      </c>
      <c r="BCG15" s="44">
        <f t="shared" ref="BCG15:BCG18" si="885">IA15*$N15</f>
        <v>0</v>
      </c>
      <c r="BCH15" s="44">
        <f t="shared" ref="BCH15:BCH18" si="886">IB15*$N15</f>
        <v>0</v>
      </c>
      <c r="BCI15" s="44">
        <f t="shared" ref="BCI15:BCI18" si="887">IC15*$N15</f>
        <v>0</v>
      </c>
      <c r="BCJ15" s="44">
        <f t="shared" ref="BCJ15:BCJ18" si="888">ID15*$N15</f>
        <v>0</v>
      </c>
      <c r="BCK15" s="44">
        <f t="shared" ref="BCK15:BCK18" si="889">IE15*$N15</f>
        <v>0</v>
      </c>
      <c r="BCL15" s="44">
        <f t="shared" ref="BCL15:BCL18" si="890">IF15*$N15</f>
        <v>0</v>
      </c>
      <c r="BCM15" s="44">
        <f t="shared" ref="BCM15:BCM18" si="891">IG15*$N15</f>
        <v>0</v>
      </c>
      <c r="BCN15" s="44">
        <f t="shared" ref="BCN15:BCN18" si="892">IH15*$N15</f>
        <v>0</v>
      </c>
      <c r="BCO15" s="44">
        <f t="shared" ref="BCO15:BCO18" si="893">II15*$N15</f>
        <v>0</v>
      </c>
      <c r="BCP15" s="44">
        <f t="shared" ref="BCP15:BCP18" si="894">IJ15*$N15</f>
        <v>0</v>
      </c>
      <c r="BCQ15" s="44">
        <f t="shared" ref="BCQ15:BCQ18" si="895">IK15*$N15</f>
        <v>0</v>
      </c>
      <c r="BCR15" s="44">
        <f t="shared" ref="BCR15:BCR18" si="896">IL15*$N15</f>
        <v>0</v>
      </c>
      <c r="BCS15" s="44">
        <f t="shared" ref="BCS15:BCS18" si="897">IM15*$N15</f>
        <v>0</v>
      </c>
      <c r="BCT15" s="44">
        <f t="shared" ref="BCT15:BCT18" si="898">IN15*$N15</f>
        <v>0</v>
      </c>
      <c r="BCU15" s="44">
        <f t="shared" ref="BCU15:BCU18" si="899">IO15*$N15</f>
        <v>0</v>
      </c>
      <c r="BCV15" s="44">
        <f t="shared" ref="BCV15:BCV18" si="900">IP15*$N15</f>
        <v>0</v>
      </c>
      <c r="BCW15" s="44">
        <f t="shared" ref="BCW15:BCW18" si="901">IQ15*$N15</f>
        <v>0</v>
      </c>
      <c r="BCX15" s="44">
        <f t="shared" ref="BCX15:BCX18" si="902">IR15*$N15</f>
        <v>0</v>
      </c>
      <c r="BCY15" s="44">
        <f t="shared" ref="BCY15:BCY18" si="903">IS15*$N15</f>
        <v>0</v>
      </c>
      <c r="BCZ15" s="44">
        <f t="shared" ref="BCZ15:BCZ18" si="904">IT15*$N15</f>
        <v>0</v>
      </c>
      <c r="BDA15" s="44">
        <f t="shared" ref="BDA15:BDA18" si="905">IU15*$N15</f>
        <v>0</v>
      </c>
      <c r="BDB15" s="44">
        <f t="shared" ref="BDB15:BDB18" si="906">IV15*$N15</f>
        <v>0</v>
      </c>
      <c r="BDC15" s="44">
        <f t="shared" ref="BDC15:BDC18" si="907">IW15*$N15</f>
        <v>0</v>
      </c>
      <c r="BDD15" s="44">
        <f t="shared" ref="BDD15:BDD18" si="908">IX15*$N15</f>
        <v>0</v>
      </c>
      <c r="BDE15" s="44">
        <f t="shared" ref="BDE15:BDE18" si="909">IY15*$N15</f>
        <v>0</v>
      </c>
      <c r="BDF15" s="44">
        <f t="shared" ref="BDF15:BDF18" si="910">IZ15*$N15</f>
        <v>0</v>
      </c>
      <c r="BDG15" s="44">
        <f t="shared" ref="BDG15:BDG18" si="911">JA15*$N15</f>
        <v>0</v>
      </c>
      <c r="BDH15" s="44">
        <f t="shared" ref="BDH15:BDH18" si="912">JB15*$N15</f>
        <v>0</v>
      </c>
      <c r="BDI15" s="44">
        <f t="shared" ref="BDI15:BDI18" si="913">JC15*$N15</f>
        <v>0</v>
      </c>
      <c r="BDJ15" s="44">
        <f t="shared" ref="BDJ15:BDJ18" si="914">JD15*$N15</f>
        <v>0</v>
      </c>
      <c r="BDK15" s="44">
        <f t="shared" ref="BDK15:BDK18" si="915">JE15*$N15</f>
        <v>0</v>
      </c>
      <c r="BDL15" s="44">
        <f t="shared" ref="BDL15:BDL18" si="916">JF15*$N15</f>
        <v>0</v>
      </c>
      <c r="BDM15" s="44">
        <f t="shared" ref="BDM15:BDM18" si="917">JG15*$N15</f>
        <v>0</v>
      </c>
      <c r="BDN15" s="44">
        <f t="shared" ref="BDN15:BDN18" si="918">JH15*$N15</f>
        <v>0</v>
      </c>
      <c r="BDO15" s="44">
        <f t="shared" ref="BDO15:BDO18" si="919">JI15*$N15</f>
        <v>0</v>
      </c>
      <c r="BDP15" s="44">
        <f t="shared" ref="BDP15:BDP18" si="920">JJ15*$N15</f>
        <v>0</v>
      </c>
      <c r="BDQ15" s="44">
        <f t="shared" ref="BDQ15:BDQ18" si="921">JK15*$N15</f>
        <v>0</v>
      </c>
      <c r="BDR15" s="44">
        <f t="shared" ref="BDR15:BDR18" si="922">JL15*$N15</f>
        <v>0</v>
      </c>
      <c r="BDS15" s="44">
        <f t="shared" ref="BDS15:BDS18" si="923">JM15*$N15</f>
        <v>0</v>
      </c>
      <c r="BDT15" s="44">
        <f t="shared" ref="BDT15:BDT18" si="924">JN15*$N15</f>
        <v>0</v>
      </c>
      <c r="BDU15" s="44">
        <f t="shared" ref="BDU15:BDU18" si="925">JO15*$N15</f>
        <v>0</v>
      </c>
      <c r="BDV15" s="44">
        <f t="shared" ref="BDV15:BDV18" si="926">JP15*$N15</f>
        <v>0</v>
      </c>
      <c r="BDW15" s="44">
        <f t="shared" ref="BDW15:BDW18" si="927">JQ15*$N15</f>
        <v>0</v>
      </c>
      <c r="BDX15" s="44">
        <f t="shared" ref="BDX15:BDX18" si="928">JR15*$N15</f>
        <v>0</v>
      </c>
      <c r="BDY15" s="44">
        <f t="shared" ref="BDY15:BDY18" si="929">JS15*$N15</f>
        <v>0</v>
      </c>
      <c r="BDZ15" s="44">
        <f t="shared" ref="BDZ15:BDZ18" si="930">JT15*$N15</f>
        <v>0</v>
      </c>
      <c r="BEA15" s="44">
        <f t="shared" ref="BEA15:BEA18" si="931">JU15*$N15</f>
        <v>0</v>
      </c>
      <c r="BEB15" s="44">
        <f t="shared" ref="BEB15:BEB18" si="932">JV15*$N15</f>
        <v>0</v>
      </c>
      <c r="BEC15" s="44">
        <f t="shared" ref="BEC15:BEC18" si="933">JW15*$N15</f>
        <v>0</v>
      </c>
      <c r="BED15" s="44">
        <f t="shared" ref="BED15:BED18" si="934">JX15*$N15</f>
        <v>0</v>
      </c>
      <c r="BEE15" s="44">
        <f t="shared" ref="BEE15:BEE18" si="935">JY15*$N15</f>
        <v>0</v>
      </c>
      <c r="BEF15" s="44">
        <f t="shared" ref="BEF15:BEF18" si="936">JZ15*$N15</f>
        <v>0</v>
      </c>
      <c r="BEG15" s="44">
        <f t="shared" ref="BEG15:BEG18" si="937">KA15*$N15</f>
        <v>0</v>
      </c>
      <c r="BEH15" s="44">
        <f t="shared" ref="BEH15:BEH18" si="938">KB15*$N15</f>
        <v>0</v>
      </c>
      <c r="BEI15" s="44">
        <f t="shared" ref="BEI15:BEI18" si="939">KC15*$N15</f>
        <v>0</v>
      </c>
      <c r="BEJ15" s="44">
        <f t="shared" ref="BEJ15:BEJ18" si="940">KD15*$N15</f>
        <v>0</v>
      </c>
      <c r="BEK15" s="44">
        <f t="shared" ref="BEK15:BEK18" si="941">KE15*$N15</f>
        <v>0</v>
      </c>
      <c r="BEL15" s="44">
        <f t="shared" ref="BEL15:BEL18" si="942">KF15*$N15</f>
        <v>0</v>
      </c>
      <c r="BEM15" s="44">
        <f t="shared" ref="BEM15:BEM18" si="943">KG15*$N15</f>
        <v>0</v>
      </c>
      <c r="BEN15" s="44">
        <f t="shared" ref="BEN15:BEN18" si="944">KH15*$N15</f>
        <v>0</v>
      </c>
      <c r="BEO15" s="44">
        <f t="shared" ref="BEO15:BEO18" si="945">KI15*$N15</f>
        <v>0</v>
      </c>
      <c r="BEP15" s="44">
        <f t="shared" ref="BEP15:BEP18" si="946">KJ15*$N15</f>
        <v>0</v>
      </c>
      <c r="BEQ15" s="44">
        <f t="shared" ref="BEQ15:BEQ18" si="947">KK15*$N15</f>
        <v>0</v>
      </c>
      <c r="BER15" s="44">
        <f t="shared" ref="BER15:BER18" si="948">KL15*$N15</f>
        <v>0</v>
      </c>
      <c r="BES15" s="44">
        <f t="shared" ref="BES15:BES18" si="949">KM15*$N15</f>
        <v>0</v>
      </c>
      <c r="BET15" s="44">
        <f t="shared" ref="BET15:BET18" si="950">KN15*$N15</f>
        <v>0</v>
      </c>
      <c r="BEU15" s="44">
        <f t="shared" ref="BEU15:BEU18" si="951">KO15*$N15</f>
        <v>0</v>
      </c>
      <c r="BEV15" s="44">
        <f t="shared" ref="BEV15:BEV18" si="952">KP15*$N15</f>
        <v>0</v>
      </c>
      <c r="BEW15" s="44">
        <f t="shared" ref="BEW15:BEW18" si="953">KQ15*$N15</f>
        <v>0</v>
      </c>
      <c r="BEX15" s="44">
        <f t="shared" ref="BEX15:BEX18" si="954">KR15*$N15</f>
        <v>0</v>
      </c>
      <c r="BEY15" s="44">
        <f t="shared" ref="BEY15:BEY18" si="955">KS15*$N15</f>
        <v>0</v>
      </c>
      <c r="BEZ15" s="44">
        <f t="shared" ref="BEZ15:BEZ18" si="956">KT15*$N15</f>
        <v>0</v>
      </c>
      <c r="BFA15" s="44">
        <f t="shared" ref="BFA15:BFA18" si="957">KU15*$N15</f>
        <v>0</v>
      </c>
      <c r="BFB15" s="44">
        <f t="shared" ref="BFB15:BFB18" si="958">KV15*$N15</f>
        <v>0</v>
      </c>
      <c r="BFC15" s="44">
        <f t="shared" ref="BFC15:BFC18" si="959">KW15*$N15</f>
        <v>0</v>
      </c>
      <c r="BFD15" s="44">
        <f t="shared" ref="BFD15:BFD18" si="960">KX15*$N15</f>
        <v>0</v>
      </c>
      <c r="BFE15" s="44">
        <f t="shared" ref="BFE15:BFE18" si="961">KY15*$N15</f>
        <v>0</v>
      </c>
      <c r="BFF15" s="44">
        <f t="shared" ref="BFF15:BFF18" si="962">KZ15*$N15</f>
        <v>0</v>
      </c>
      <c r="BFG15" s="44">
        <f t="shared" ref="BFG15:BFG18" si="963">LA15*$N15</f>
        <v>0</v>
      </c>
      <c r="BFH15" s="44">
        <f t="shared" ref="BFH15:BFH18" si="964">LB15*$N15</f>
        <v>0</v>
      </c>
      <c r="BFI15" s="44">
        <f t="shared" ref="BFI15:BFI18" si="965">LC15*$N15</f>
        <v>0</v>
      </c>
      <c r="BFJ15" s="44">
        <f t="shared" ref="BFJ15:BFJ18" si="966">LD15*$N15</f>
        <v>0</v>
      </c>
      <c r="BFK15" s="44">
        <f t="shared" ref="BFK15:BFK18" si="967">LE15*$N15</f>
        <v>0</v>
      </c>
      <c r="BFL15" s="44">
        <f t="shared" ref="BFL15:BFL18" si="968">LF15*$N15</f>
        <v>0</v>
      </c>
      <c r="BFM15" s="44">
        <f t="shared" ref="BFM15:BFM18" si="969">LG15*$N15</f>
        <v>0</v>
      </c>
      <c r="BFN15" s="44">
        <f t="shared" ref="BFN15:BFN18" si="970">LH15*$N15</f>
        <v>0</v>
      </c>
      <c r="BFO15" s="44">
        <f t="shared" ref="BFO15:BFO18" si="971">LI15*$N15</f>
        <v>0</v>
      </c>
      <c r="BFP15" s="44">
        <f t="shared" ref="BFP15:BFP18" si="972">LJ15*$N15</f>
        <v>0</v>
      </c>
      <c r="BFQ15" s="44">
        <f t="shared" ref="BFQ15:BFQ18" si="973">LK15*$N15</f>
        <v>0</v>
      </c>
      <c r="BFR15" s="44">
        <f t="shared" ref="BFR15:BFR18" si="974">LL15*$N15</f>
        <v>0</v>
      </c>
      <c r="BFS15" s="44">
        <f t="shared" ref="BFS15:BFS18" si="975">LM15*$N15</f>
        <v>0</v>
      </c>
      <c r="BFT15" s="44">
        <f t="shared" ref="BFT15:BFT18" si="976">LN15*$N15</f>
        <v>0</v>
      </c>
      <c r="BFU15" s="44">
        <f t="shared" ref="BFU15:BFU18" si="977">LO15*$N15</f>
        <v>0</v>
      </c>
      <c r="BFV15" s="44">
        <f t="shared" ref="BFV15:BFV18" si="978">LP15*$N15</f>
        <v>0</v>
      </c>
      <c r="BFW15" s="44">
        <f t="shared" ref="BFW15:BFW18" si="979">LQ15*$N15</f>
        <v>0</v>
      </c>
      <c r="BFX15" s="44">
        <f t="shared" ref="BFX15:BFX18" si="980">LR15*$N15</f>
        <v>0</v>
      </c>
      <c r="BFY15" s="44">
        <f t="shared" ref="BFY15:BFY18" si="981">LS15*$N15</f>
        <v>0</v>
      </c>
      <c r="BFZ15" s="44">
        <f t="shared" ref="BFZ15:BFZ18" si="982">LT15*$N15</f>
        <v>0</v>
      </c>
      <c r="BGA15" s="44">
        <f t="shared" ref="BGA15:BGA18" si="983">LU15*$N15</f>
        <v>0</v>
      </c>
      <c r="BGB15" s="44">
        <f t="shared" ref="BGB15:BGB18" si="984">LV15*$N15</f>
        <v>0</v>
      </c>
      <c r="BGC15" s="44">
        <f t="shared" ref="BGC15:BGC18" si="985">LW15*$N15</f>
        <v>0</v>
      </c>
      <c r="BGD15" s="44">
        <f t="shared" ref="BGD15:BGD18" si="986">LX15*$N15</f>
        <v>0</v>
      </c>
      <c r="BGE15" s="44">
        <f t="shared" ref="BGE15:BGE18" si="987">LY15*$N15</f>
        <v>0</v>
      </c>
      <c r="BGF15" s="44">
        <f t="shared" ref="BGF15:BGF18" si="988">LZ15*$N15</f>
        <v>0</v>
      </c>
      <c r="BGG15" s="44">
        <f t="shared" ref="BGG15:BGG18" si="989">MA15*$N15</f>
        <v>0</v>
      </c>
      <c r="BGH15" s="44">
        <f t="shared" ref="BGH15:BGH18" si="990">MB15*$N15</f>
        <v>0</v>
      </c>
      <c r="BGI15" s="44">
        <f t="shared" ref="BGI15:BGI18" si="991">MC15*$N15</f>
        <v>0</v>
      </c>
      <c r="BGJ15" s="44">
        <f t="shared" ref="BGJ15:BGJ18" si="992">MD15*$N15</f>
        <v>0</v>
      </c>
      <c r="BGK15" s="44">
        <f t="shared" ref="BGK15:BGK18" si="993">ME15*$N15</f>
        <v>0</v>
      </c>
      <c r="BGL15" s="44">
        <f t="shared" ref="BGL15:BGL18" si="994">MF15*$N15</f>
        <v>0</v>
      </c>
      <c r="BGM15" s="44">
        <f t="shared" ref="BGM15:BGM18" si="995">MG15*$N15</f>
        <v>0</v>
      </c>
      <c r="BGN15" s="44">
        <f t="shared" ref="BGN15:BGN18" si="996">MH15*$N15</f>
        <v>0</v>
      </c>
      <c r="BGO15" s="44">
        <f t="shared" ref="BGO15:BGO18" si="997">MI15*$N15</f>
        <v>0</v>
      </c>
      <c r="BGP15" s="44">
        <f t="shared" ref="BGP15:BGP18" si="998">MJ15*$N15</f>
        <v>0</v>
      </c>
      <c r="BGQ15" s="44">
        <f t="shared" ref="BGQ15:BGQ18" si="999">MK15*$N15</f>
        <v>0</v>
      </c>
      <c r="BGR15" s="44">
        <f t="shared" ref="BGR15:BGR18" si="1000">ML15*$N15</f>
        <v>0</v>
      </c>
      <c r="BGS15" s="44">
        <f t="shared" ref="BGS15:BGS18" si="1001">MM15*$N15</f>
        <v>0</v>
      </c>
      <c r="BGT15" s="44">
        <f t="shared" ref="BGT15:BGT18" si="1002">MN15*$N15</f>
        <v>0</v>
      </c>
      <c r="BGU15" s="44">
        <f t="shared" ref="BGU15:BGU18" si="1003">MO15*$N15</f>
        <v>0</v>
      </c>
      <c r="BGV15" s="44">
        <f t="shared" ref="BGV15:BGV18" si="1004">MP15*$N15</f>
        <v>0</v>
      </c>
      <c r="BGW15" s="44">
        <f t="shared" ref="BGW15:BGW18" si="1005">MQ15*$N15</f>
        <v>0</v>
      </c>
      <c r="BGX15" s="44">
        <f t="shared" ref="BGX15:BGX18" si="1006">MR15*$N15</f>
        <v>0</v>
      </c>
      <c r="BGY15" s="44">
        <f t="shared" ref="BGY15:BGY18" si="1007">MS15*$N15</f>
        <v>0</v>
      </c>
      <c r="BGZ15" s="44">
        <f t="shared" ref="BGZ15:BGZ18" si="1008">MT15*$N15</f>
        <v>0</v>
      </c>
      <c r="BHA15" s="44">
        <f t="shared" ref="BHA15:BHA18" si="1009">MU15*$N15</f>
        <v>0</v>
      </c>
      <c r="BHB15" s="44">
        <f t="shared" ref="BHB15:BHB18" si="1010">MV15*$N15</f>
        <v>0</v>
      </c>
      <c r="BHC15" s="44">
        <f t="shared" ref="BHC15:BHC18" si="1011">MW15*$N15</f>
        <v>0</v>
      </c>
      <c r="BHD15" s="44">
        <f t="shared" ref="BHD15:BHD18" si="1012">MX15*$N15</f>
        <v>0</v>
      </c>
      <c r="BHE15" s="44">
        <f t="shared" ref="BHE15:BHE18" si="1013">MY15*$N15</f>
        <v>0</v>
      </c>
      <c r="BHF15" s="44">
        <f t="shared" ref="BHF15:BHF18" si="1014">MZ15*$N15</f>
        <v>0</v>
      </c>
      <c r="BHG15" s="44">
        <f t="shared" ref="BHG15:BHG18" si="1015">NA15*$N15</f>
        <v>0</v>
      </c>
      <c r="BHH15" s="44">
        <f t="shared" ref="BHH15:BHH18" si="1016">NB15*$N15</f>
        <v>0</v>
      </c>
      <c r="BHI15" s="44">
        <f t="shared" ref="BHI15:BHI18" si="1017">NC15*$N15</f>
        <v>0</v>
      </c>
      <c r="BHJ15" s="44">
        <f t="shared" ref="BHJ15:BHJ18" si="1018">ND15*$N15</f>
        <v>0</v>
      </c>
      <c r="BHK15" s="44">
        <f t="shared" ref="BHK15:BHK18" si="1019">NE15*$N15</f>
        <v>0</v>
      </c>
      <c r="BHL15" s="44">
        <f t="shared" ref="BHL15:BHL18" si="1020">NF15*$N15</f>
        <v>0</v>
      </c>
      <c r="BHM15" s="44">
        <f t="shared" ref="BHM15:BHM18" si="1021">NG15*$N15</f>
        <v>0</v>
      </c>
      <c r="BHN15" s="44">
        <f t="shared" ref="BHN15:BHN18" si="1022">NH15*$N15</f>
        <v>0</v>
      </c>
      <c r="BHO15" s="44">
        <f t="shared" ref="BHO15:BHO18" si="1023">NI15*$N15</f>
        <v>0</v>
      </c>
      <c r="BHP15" s="44">
        <f t="shared" ref="BHP15:BHP18" si="1024">NJ15*$N15</f>
        <v>0</v>
      </c>
      <c r="BHQ15" s="44">
        <f t="shared" ref="BHQ15:BHQ18" si="1025">NK15*$N15</f>
        <v>0</v>
      </c>
      <c r="BHR15" s="44">
        <f t="shared" ref="BHR15:BHR18" si="1026">NL15*$N15</f>
        <v>0</v>
      </c>
      <c r="BHS15" s="44">
        <f t="shared" ref="BHS15:BHS18" si="1027">NM15*$N15</f>
        <v>0</v>
      </c>
      <c r="BHT15" s="44">
        <f t="shared" ref="BHT15:BHT18" si="1028">NN15*$N15</f>
        <v>0</v>
      </c>
      <c r="BHU15" s="44">
        <f t="shared" ref="BHU15:BHU18" si="1029">NO15*$N15</f>
        <v>0</v>
      </c>
      <c r="BHV15" s="44">
        <f t="shared" ref="BHV15:BHV18" si="1030">NP15*$N15</f>
        <v>0</v>
      </c>
      <c r="BHW15" s="44">
        <f t="shared" ref="BHW15:BHW18" si="1031">NQ15*$N15</f>
        <v>0</v>
      </c>
      <c r="BHX15" s="44">
        <f t="shared" ref="BHX15:BHX18" si="1032">NR15*$N15</f>
        <v>0</v>
      </c>
      <c r="BHY15" s="44">
        <f t="shared" ref="BHY15:BHY18" si="1033">NS15*$N15</f>
        <v>0</v>
      </c>
      <c r="BHZ15" s="44">
        <f t="shared" ref="BHZ15:BHZ18" si="1034">NT15*$N15</f>
        <v>0</v>
      </c>
      <c r="BIA15" s="44">
        <f t="shared" ref="BIA15:BIA18" si="1035">NU15*$N15</f>
        <v>0</v>
      </c>
      <c r="BIB15" s="44">
        <f t="shared" ref="BIB15:BIB18" si="1036">NV15*$N15</f>
        <v>0</v>
      </c>
      <c r="BIC15" s="44">
        <f t="shared" ref="BIC15:BIC18" si="1037">NW15*$N15</f>
        <v>0</v>
      </c>
      <c r="BID15" s="44">
        <f t="shared" ref="BID15:BID18" si="1038">NX15*$N15</f>
        <v>0</v>
      </c>
      <c r="BIE15" s="44">
        <f t="shared" ref="BIE15:BIE18" si="1039">NY15*$N15</f>
        <v>0</v>
      </c>
      <c r="BIF15" s="44">
        <f t="shared" ref="BIF15:BIF18" si="1040">NZ15*$N15</f>
        <v>0</v>
      </c>
      <c r="BIG15" s="44">
        <f t="shared" ref="BIG15:BIG18" si="1041">OA15*$N15</f>
        <v>0</v>
      </c>
      <c r="BIH15" s="44">
        <f t="shared" ref="BIH15:BIH18" si="1042">OB15*$N15</f>
        <v>0</v>
      </c>
      <c r="BII15" s="44">
        <f t="shared" ref="BII15:BII18" si="1043">OC15*$N15</f>
        <v>0</v>
      </c>
      <c r="BIJ15" s="44">
        <f t="shared" ref="BIJ15:BIJ18" si="1044">OD15*$N15</f>
        <v>0</v>
      </c>
      <c r="BIK15" s="44">
        <f t="shared" ref="BIK15:BIK18" si="1045">OE15*$N15</f>
        <v>0</v>
      </c>
      <c r="BIL15" s="44">
        <f t="shared" ref="BIL15:BIL18" si="1046">OF15*$N15</f>
        <v>0</v>
      </c>
      <c r="BIM15" s="44">
        <f t="shared" ref="BIM15:BIM18" si="1047">OG15*$N15</f>
        <v>0</v>
      </c>
      <c r="BIN15" s="44">
        <f t="shared" ref="BIN15:BIN18" si="1048">OH15*$N15</f>
        <v>0</v>
      </c>
      <c r="BIO15" s="44">
        <f t="shared" ref="BIO15:BIO18" si="1049">OI15*$N15</f>
        <v>0</v>
      </c>
      <c r="BIP15" s="44">
        <f t="shared" ref="BIP15:BIP18" si="1050">OJ15*$N15</f>
        <v>0</v>
      </c>
      <c r="BIQ15" s="44">
        <f t="shared" ref="BIQ15:BIQ18" si="1051">OK15*$N15</f>
        <v>0</v>
      </c>
      <c r="BIR15" s="44">
        <f t="shared" ref="BIR15:BIR18" si="1052">OL15*$N15</f>
        <v>0</v>
      </c>
      <c r="BIS15" s="44">
        <f t="shared" ref="BIS15:BIS18" si="1053">OM15*$N15</f>
        <v>0</v>
      </c>
      <c r="BIT15" s="44">
        <f t="shared" ref="BIT15:BIT18" si="1054">ON15*$N15</f>
        <v>0</v>
      </c>
      <c r="BIU15" s="44">
        <f t="shared" ref="BIU15:BIU18" si="1055">OO15*$N15</f>
        <v>0</v>
      </c>
      <c r="BIV15" s="44">
        <f t="shared" ref="BIV15:BIV18" si="1056">OP15*$N15</f>
        <v>0</v>
      </c>
      <c r="BIW15" s="44">
        <f t="shared" ref="BIW15:BIW18" si="1057">OQ15*$N15</f>
        <v>0</v>
      </c>
      <c r="BIX15" s="44">
        <f t="shared" ref="BIX15:BIX18" si="1058">OR15*$N15</f>
        <v>0</v>
      </c>
      <c r="BIY15" s="44">
        <f t="shared" ref="BIY15:BIY18" si="1059">OS15*$N15</f>
        <v>0</v>
      </c>
      <c r="BIZ15" s="44">
        <f t="shared" ref="BIZ15:BIZ18" si="1060">OT15*$N15</f>
        <v>0</v>
      </c>
      <c r="BJA15" s="44">
        <f t="shared" ref="BJA15:BJA18" si="1061">OU15*$N15</f>
        <v>0</v>
      </c>
      <c r="BJB15" s="44">
        <f t="shared" ref="BJB15:BJB18" si="1062">OV15*$N15</f>
        <v>0</v>
      </c>
      <c r="BJC15" s="44">
        <f t="shared" ref="BJC15:BJC18" si="1063">OW15*$N15</f>
        <v>0</v>
      </c>
      <c r="BJD15" s="44">
        <f t="shared" ref="BJD15:BJD18" si="1064">OX15*$N15</f>
        <v>0</v>
      </c>
      <c r="BJE15" s="44">
        <f t="shared" ref="BJE15:BJE18" si="1065">OY15*$N15</f>
        <v>0</v>
      </c>
      <c r="BJF15" s="44">
        <f t="shared" ref="BJF15:BJF18" si="1066">OZ15*$N15</f>
        <v>0</v>
      </c>
      <c r="BJG15" s="44">
        <f t="shared" ref="BJG15:BJG18" si="1067">PA15*$N15</f>
        <v>0</v>
      </c>
      <c r="BJH15" s="44">
        <f t="shared" ref="BJH15:BJH18" si="1068">PB15*$N15</f>
        <v>0</v>
      </c>
      <c r="BJI15" s="44">
        <f t="shared" ref="BJI15:BJI18" si="1069">PC15*$N15</f>
        <v>0</v>
      </c>
      <c r="BJJ15" s="44">
        <f t="shared" ref="BJJ15:BJJ18" si="1070">PD15*$N15</f>
        <v>0</v>
      </c>
      <c r="BJK15" s="44">
        <f t="shared" ref="BJK15:BJK18" si="1071">PE15*$N15</f>
        <v>0</v>
      </c>
      <c r="BJL15" s="44">
        <f t="shared" ref="BJL15:BJL18" si="1072">PF15*$N15</f>
        <v>0</v>
      </c>
      <c r="BJM15" s="44">
        <f t="shared" ref="BJM15:BJM18" si="1073">PG15*$N15</f>
        <v>0</v>
      </c>
      <c r="BJN15" s="44">
        <f t="shared" ref="BJN15:BJN18" si="1074">PH15*$N15</f>
        <v>0</v>
      </c>
      <c r="BJO15" s="44">
        <f t="shared" ref="BJO15:BJO18" si="1075">PI15*$N15</f>
        <v>0</v>
      </c>
      <c r="BJP15" s="44">
        <f t="shared" ref="BJP15:BJP18" si="1076">PJ15*$N15</f>
        <v>0</v>
      </c>
      <c r="BJQ15" s="44">
        <f t="shared" ref="BJQ15:BJQ18" si="1077">PK15*$N15</f>
        <v>0</v>
      </c>
      <c r="BJR15" s="44">
        <f t="shared" ref="BJR15:BJR18" si="1078">PL15*$N15</f>
        <v>0</v>
      </c>
      <c r="BJS15" s="44">
        <f t="shared" ref="BJS15:BJS18" si="1079">PM15*$N15</f>
        <v>0</v>
      </c>
      <c r="BJT15" s="44">
        <f t="shared" ref="BJT15:BJT18" si="1080">PN15*$N15</f>
        <v>0</v>
      </c>
      <c r="BJU15" s="44">
        <f t="shared" ref="BJU15:BJU18" si="1081">PO15*$N15</f>
        <v>0</v>
      </c>
      <c r="BJV15" s="44">
        <f t="shared" ref="BJV15:BJV18" si="1082">PP15*$N15</f>
        <v>0</v>
      </c>
      <c r="BJW15" s="44">
        <f t="shared" ref="BJW15:BJW18" si="1083">PQ15*$N15</f>
        <v>0</v>
      </c>
      <c r="BJX15" s="44">
        <f t="shared" ref="BJX15:BJX18" si="1084">PR15*$N15</f>
        <v>0</v>
      </c>
      <c r="BJY15" s="44">
        <f t="shared" ref="BJY15:BJY18" si="1085">PS15*$N15</f>
        <v>0</v>
      </c>
      <c r="BJZ15" s="44">
        <f t="shared" ref="BJZ15:BJZ18" si="1086">PT15*$N15</f>
        <v>0</v>
      </c>
      <c r="BKA15" s="44">
        <f t="shared" ref="BKA15:BKA18" si="1087">PU15*$N15</f>
        <v>0</v>
      </c>
      <c r="BKB15" s="44">
        <f t="shared" ref="BKB15:BKB18" si="1088">PV15*$N15</f>
        <v>0</v>
      </c>
      <c r="BKC15" s="44">
        <f t="shared" ref="BKC15:BKC18" si="1089">PW15*$N15</f>
        <v>0</v>
      </c>
      <c r="BKD15" s="44">
        <f t="shared" ref="BKD15:BKD18" si="1090">PX15*$N15</f>
        <v>0</v>
      </c>
      <c r="BKE15" s="44">
        <f t="shared" ref="BKE15:BKE18" si="1091">PY15*$N15</f>
        <v>0</v>
      </c>
      <c r="BKF15" s="44">
        <f t="shared" ref="BKF15:BKF18" si="1092">PZ15*$N15</f>
        <v>0</v>
      </c>
      <c r="BKG15" s="44">
        <f t="shared" ref="BKG15:BKG18" si="1093">QA15*$N15</f>
        <v>0</v>
      </c>
      <c r="BKH15" s="44">
        <f t="shared" ref="BKH15:BKH18" si="1094">QB15*$N15</f>
        <v>0</v>
      </c>
      <c r="BKI15" s="44">
        <f t="shared" ref="BKI15:BKI18" si="1095">QC15*$N15</f>
        <v>0</v>
      </c>
      <c r="BKJ15" s="44">
        <f t="shared" ref="BKJ15:BKJ18" si="1096">QD15*$N15</f>
        <v>0</v>
      </c>
      <c r="BKK15" s="44">
        <f t="shared" ref="BKK15:BKK18" si="1097">QE15*$N15</f>
        <v>0</v>
      </c>
      <c r="BKL15" s="44">
        <f t="shared" ref="BKL15:BKL18" si="1098">QF15*$N15</f>
        <v>0</v>
      </c>
      <c r="BKM15" s="44">
        <f t="shared" ref="BKM15:BKM18" si="1099">QG15*$N15</f>
        <v>0</v>
      </c>
      <c r="BKN15" s="44">
        <f t="shared" ref="BKN15:BKN18" si="1100">QH15*$N15</f>
        <v>0</v>
      </c>
      <c r="BKO15" s="44">
        <f t="shared" ref="BKO15:BKO18" si="1101">QI15*$N15</f>
        <v>0</v>
      </c>
      <c r="BKP15" s="44">
        <f t="shared" ref="BKP15:BKP18" si="1102">QJ15*$N15</f>
        <v>0</v>
      </c>
      <c r="BKQ15" s="44">
        <f t="shared" ref="BKQ15:BKQ18" si="1103">QK15*$N15</f>
        <v>0</v>
      </c>
      <c r="BKR15" s="44">
        <f t="shared" ref="BKR15:BKR18" si="1104">QL15*$N15</f>
        <v>0</v>
      </c>
      <c r="BKS15" s="44">
        <f t="shared" ref="BKS15:BKS18" si="1105">QM15*$N15</f>
        <v>0</v>
      </c>
      <c r="BKT15" s="44">
        <f t="shared" ref="BKT15:BKT18" si="1106">QN15*$N15</f>
        <v>0</v>
      </c>
      <c r="BKU15" s="44">
        <f t="shared" ref="BKU15:BKU18" si="1107">QO15*$N15</f>
        <v>0</v>
      </c>
      <c r="BKV15" s="44">
        <f t="shared" ref="BKV15:BKV18" si="1108">QP15*$N15</f>
        <v>0</v>
      </c>
      <c r="BKW15" s="44">
        <f t="shared" ref="BKW15:BKW18" si="1109">QQ15*$N15</f>
        <v>0</v>
      </c>
      <c r="BKX15" s="44">
        <f t="shared" ref="BKX15:BKX18" si="1110">QR15*$N15</f>
        <v>0</v>
      </c>
      <c r="BKY15" s="44">
        <f t="shared" ref="BKY15:BKY18" si="1111">QS15*$N15</f>
        <v>0</v>
      </c>
      <c r="BKZ15" s="44">
        <f t="shared" ref="BKZ15:BKZ18" si="1112">QT15*$N15</f>
        <v>0</v>
      </c>
      <c r="BLA15" s="44">
        <f t="shared" ref="BLA15:BLA18" si="1113">QU15*$N15</f>
        <v>0</v>
      </c>
      <c r="BLB15" s="44">
        <f t="shared" ref="BLB15:BLB18" si="1114">QV15*$N15</f>
        <v>0</v>
      </c>
      <c r="BLC15" s="44">
        <f t="shared" ref="BLC15:BLC18" si="1115">QW15*$N15</f>
        <v>0</v>
      </c>
      <c r="BLD15" s="44">
        <f t="shared" ref="BLD15:BLD18" si="1116">QX15*$N15</f>
        <v>0</v>
      </c>
      <c r="BLE15" s="44">
        <f t="shared" ref="BLE15:BLE18" si="1117">QY15*$N15</f>
        <v>0</v>
      </c>
      <c r="BLF15" s="44">
        <f t="shared" ref="BLF15:BLF18" si="1118">QZ15*$N15</f>
        <v>0</v>
      </c>
      <c r="BLG15" s="44">
        <f t="shared" ref="BLG15:BLG18" si="1119">RA15*$N15</f>
        <v>0</v>
      </c>
      <c r="BLH15" s="44">
        <f t="shared" ref="BLH15:BLH18" si="1120">RB15*$N15</f>
        <v>0</v>
      </c>
      <c r="BLI15" s="44">
        <f t="shared" ref="BLI15:BLI18" si="1121">RC15*$N15</f>
        <v>0</v>
      </c>
      <c r="BLJ15" s="44">
        <f t="shared" ref="BLJ15:BLJ18" si="1122">RD15*$N15</f>
        <v>0</v>
      </c>
      <c r="BLK15" s="44">
        <f t="shared" ref="BLK15:BLK18" si="1123">RE15*$N15</f>
        <v>0</v>
      </c>
      <c r="BLL15" s="44">
        <f t="shared" ref="BLL15:BLL18" si="1124">RF15*$N15</f>
        <v>0</v>
      </c>
      <c r="BLM15" s="44">
        <f t="shared" ref="BLM15:BLM18" si="1125">RG15*$N15</f>
        <v>0</v>
      </c>
      <c r="BLN15" s="44">
        <f t="shared" ref="BLN15:BLN18" si="1126">RH15*$N15</f>
        <v>0</v>
      </c>
      <c r="BLO15" s="44">
        <f t="shared" ref="BLO15:BLO18" si="1127">RI15*$N15</f>
        <v>0</v>
      </c>
      <c r="BLP15" s="44">
        <f t="shared" ref="BLP15:BLP18" si="1128">RJ15*$N15</f>
        <v>0</v>
      </c>
      <c r="BLQ15" s="44">
        <f t="shared" ref="BLQ15:BLQ18" si="1129">RK15*$N15</f>
        <v>0</v>
      </c>
      <c r="BLR15" s="44">
        <f t="shared" ref="BLR15:BLR18" si="1130">RL15*$N15</f>
        <v>0</v>
      </c>
      <c r="BLS15" s="44">
        <f t="shared" ref="BLS15:BLS18" si="1131">RM15*$N15</f>
        <v>0</v>
      </c>
      <c r="BLT15" s="44">
        <f t="shared" ref="BLT15:BLT18" si="1132">RN15*$N15</f>
        <v>0</v>
      </c>
      <c r="BLU15" s="44">
        <f t="shared" ref="BLU15:BLU18" si="1133">RO15*$N15</f>
        <v>0</v>
      </c>
      <c r="BLV15" s="44">
        <f t="shared" ref="BLV15:BLV18" si="1134">RP15*$N15</f>
        <v>0</v>
      </c>
      <c r="BLW15" s="44">
        <f t="shared" ref="BLW15:BLW18" si="1135">RQ15*$N15</f>
        <v>0</v>
      </c>
      <c r="BLX15" s="44">
        <f t="shared" ref="BLX15:BLX18" si="1136">RR15*$N15</f>
        <v>0</v>
      </c>
      <c r="BLY15" s="44">
        <f t="shared" ref="BLY15:BLY18" si="1137">RS15*$N15</f>
        <v>0</v>
      </c>
      <c r="BLZ15" s="44">
        <f t="shared" ref="BLZ15:BLZ18" si="1138">RT15*$N15</f>
        <v>0</v>
      </c>
      <c r="BMA15" s="44">
        <f t="shared" ref="BMA15:BMA18" si="1139">RU15*$N15</f>
        <v>0</v>
      </c>
      <c r="BMB15" s="44">
        <f t="shared" ref="BMB15:BMB18" si="1140">RV15*$N15</f>
        <v>0</v>
      </c>
      <c r="BMC15" s="44">
        <f t="shared" ref="BMC15:BMC18" si="1141">RW15*$N15</f>
        <v>0</v>
      </c>
      <c r="BMD15" s="44">
        <f t="shared" ref="BMD15:BMD18" si="1142">RX15*$N15</f>
        <v>0</v>
      </c>
      <c r="BME15" s="44">
        <f t="shared" ref="BME15:BME18" si="1143">RY15*$N15</f>
        <v>0</v>
      </c>
      <c r="BMF15" s="44">
        <f t="shared" ref="BMF15:BMF18" si="1144">RZ15*$N15</f>
        <v>0</v>
      </c>
      <c r="BMG15" s="44">
        <f t="shared" ref="BMG15:BMG18" si="1145">SA15*$N15</f>
        <v>0</v>
      </c>
      <c r="BMH15" s="44">
        <f t="shared" ref="BMH15:BMH18" si="1146">SB15*$N15</f>
        <v>0</v>
      </c>
      <c r="BMI15" s="44">
        <f t="shared" ref="BMI15:BMI18" si="1147">SC15*$N15</f>
        <v>0</v>
      </c>
      <c r="BMJ15" s="44">
        <f t="shared" ref="BMJ15:BMJ18" si="1148">SD15*$N15</f>
        <v>0</v>
      </c>
      <c r="BMK15" s="44">
        <f t="shared" ref="BMK15:BMK18" si="1149">SE15*$N15</f>
        <v>0</v>
      </c>
      <c r="BML15" s="44">
        <f t="shared" ref="BML15:BML18" si="1150">SF15*$N15</f>
        <v>0</v>
      </c>
      <c r="BMM15" s="44">
        <f t="shared" ref="BMM15:BMM18" si="1151">SG15*$N15</f>
        <v>0</v>
      </c>
      <c r="BMN15" s="44">
        <f t="shared" ref="BMN15:BMN18" si="1152">SH15*$N15</f>
        <v>0</v>
      </c>
      <c r="BMO15" s="44">
        <f t="shared" ref="BMO15:BMO18" si="1153">SI15*$N15</f>
        <v>0</v>
      </c>
      <c r="BMP15" s="44">
        <f t="shared" ref="BMP15:BMP18" si="1154">SJ15*$N15</f>
        <v>0</v>
      </c>
      <c r="BMQ15" s="44">
        <f t="shared" ref="BMQ15:BMQ18" si="1155">SK15*$N15</f>
        <v>0</v>
      </c>
      <c r="BMR15" s="44">
        <f t="shared" ref="BMR15:BMR18" si="1156">SL15*$N15</f>
        <v>0</v>
      </c>
      <c r="BMS15" s="44">
        <f t="shared" ref="BMS15:BMS18" si="1157">SM15*$N15</f>
        <v>0</v>
      </c>
      <c r="BMT15" s="44">
        <f t="shared" ref="BMT15:BMT18" si="1158">SN15*$N15</f>
        <v>0</v>
      </c>
      <c r="BMU15" s="44">
        <f t="shared" ref="BMU15:BMU18" si="1159">SO15*$N15</f>
        <v>0</v>
      </c>
      <c r="BMV15" s="44">
        <f t="shared" ref="BMV15:BMV18" si="1160">SP15*$N15</f>
        <v>0</v>
      </c>
      <c r="BMW15" s="44">
        <f t="shared" ref="BMW15:BMW18" si="1161">SQ15*$N15</f>
        <v>0</v>
      </c>
      <c r="BMX15" s="44">
        <f t="shared" ref="BMX15:BMX18" si="1162">SR15*$N15</f>
        <v>0</v>
      </c>
      <c r="BMY15" s="44">
        <f t="shared" ref="BMY15:BMY18" si="1163">SS15*$N15</f>
        <v>0</v>
      </c>
      <c r="BMZ15" s="44">
        <f t="shared" ref="BMZ15:BMZ18" si="1164">ST15*$N15</f>
        <v>0</v>
      </c>
      <c r="BNA15" s="44">
        <f t="shared" ref="BNA15:BNA18" si="1165">SU15*$N15</f>
        <v>0</v>
      </c>
      <c r="BNB15" s="44">
        <f t="shared" ref="BNB15:BNB18" si="1166">SV15*$N15</f>
        <v>0</v>
      </c>
      <c r="BNC15" s="44">
        <f t="shared" ref="BNC15:BNC18" si="1167">SW15*$N15</f>
        <v>0</v>
      </c>
      <c r="BND15" s="44">
        <f t="shared" ref="BND15:BND18" si="1168">SX15*$N15</f>
        <v>0</v>
      </c>
      <c r="BNE15" s="44">
        <f t="shared" ref="BNE15:BNE18" si="1169">SY15*$N15</f>
        <v>0</v>
      </c>
      <c r="BNF15" s="44">
        <f t="shared" ref="BNF15:BNF18" si="1170">SZ15*$N15</f>
        <v>0</v>
      </c>
      <c r="BNG15" s="44">
        <f t="shared" ref="BNG15:BNG18" si="1171">TA15*$N15</f>
        <v>0</v>
      </c>
      <c r="BNH15" s="44">
        <f t="shared" ref="BNH15:BNH18" si="1172">TB15*$N15</f>
        <v>0</v>
      </c>
      <c r="BNI15" s="44">
        <f t="shared" ref="BNI15:BNI18" si="1173">TC15*$N15</f>
        <v>0</v>
      </c>
      <c r="BNJ15" s="44">
        <f t="shared" ref="BNJ15:BNJ18" si="1174">TD15*$N15</f>
        <v>0</v>
      </c>
      <c r="BNK15" s="44">
        <f t="shared" ref="BNK15:BNK18" si="1175">TE15*$N15</f>
        <v>0</v>
      </c>
      <c r="BNL15" s="44">
        <f t="shared" ref="BNL15:BNL18" si="1176">TF15*$N15</f>
        <v>0</v>
      </c>
      <c r="BNM15" s="44">
        <f t="shared" ref="BNM15:BNM18" si="1177">TG15*$N15</f>
        <v>0</v>
      </c>
      <c r="BNN15" s="44">
        <f t="shared" ref="BNN15:BNN18" si="1178">TH15*$N15</f>
        <v>0</v>
      </c>
      <c r="BNO15" s="44">
        <f t="shared" ref="BNO15:BNO18" si="1179">TI15*$N15</f>
        <v>0</v>
      </c>
      <c r="BNP15" s="44">
        <f t="shared" ref="BNP15:BNP18" si="1180">TJ15*$N15</f>
        <v>0</v>
      </c>
      <c r="BNQ15" s="44">
        <f t="shared" ref="BNQ15:BNQ18" si="1181">TK15*$N15</f>
        <v>0</v>
      </c>
      <c r="BNR15" s="44">
        <f t="shared" ref="BNR15:BNR18" si="1182">TL15*$N15</f>
        <v>0</v>
      </c>
      <c r="BNS15" s="44">
        <f t="shared" ref="BNS15:BNS18" si="1183">TM15*$N15</f>
        <v>0</v>
      </c>
      <c r="BNT15" s="44">
        <f t="shared" ref="BNT15:BNT18" si="1184">TN15*$N15</f>
        <v>0</v>
      </c>
      <c r="BNU15" s="44">
        <f t="shared" ref="BNU15:BNU18" si="1185">TO15*$N15</f>
        <v>0</v>
      </c>
      <c r="BNV15" s="44">
        <f t="shared" ref="BNV15:BNV18" si="1186">TP15*$N15</f>
        <v>0</v>
      </c>
      <c r="BNW15" s="44">
        <f t="shared" ref="BNW15:BNW18" si="1187">TQ15*$N15</f>
        <v>0</v>
      </c>
      <c r="BNX15" s="44">
        <f t="shared" ref="BNX15:BNX18" si="1188">TR15*$N15</f>
        <v>0</v>
      </c>
      <c r="BNY15" s="44">
        <f t="shared" ref="BNY15:BNY18" si="1189">TS15*$N15</f>
        <v>0</v>
      </c>
      <c r="BNZ15" s="44">
        <f t="shared" ref="BNZ15:BNZ18" si="1190">TT15*$N15</f>
        <v>0</v>
      </c>
      <c r="BOA15" s="44">
        <f t="shared" ref="BOA15:BOA18" si="1191">TU15*$N15</f>
        <v>0</v>
      </c>
      <c r="BOB15" s="44">
        <f t="shared" ref="BOB15:BOB18" si="1192">TV15*$N15</f>
        <v>0</v>
      </c>
      <c r="BOC15" s="44">
        <f t="shared" ref="BOC15:BOC18" si="1193">TW15*$N15</f>
        <v>0</v>
      </c>
      <c r="BOD15" s="44">
        <f t="shared" ref="BOD15:BOD18" si="1194">TX15*$N15</f>
        <v>0</v>
      </c>
      <c r="BOE15" s="44">
        <f t="shared" ref="BOE15:BOE18" si="1195">TY15*$N15</f>
        <v>0</v>
      </c>
      <c r="BOF15" s="44">
        <f t="shared" ref="BOF15:BOF18" si="1196">TZ15*$N15</f>
        <v>0</v>
      </c>
      <c r="BOG15" s="44">
        <f t="shared" ref="BOG15:BOG18" si="1197">UA15*$N15</f>
        <v>0</v>
      </c>
      <c r="BOH15" s="44">
        <f t="shared" ref="BOH15:BOH18" si="1198">UB15*$N15</f>
        <v>0</v>
      </c>
      <c r="BOI15" s="44">
        <f t="shared" ref="BOI15:BOI18" si="1199">UC15*$N15</f>
        <v>0</v>
      </c>
      <c r="BOJ15" s="44">
        <f t="shared" ref="BOJ15:BOJ18" si="1200">UD15*$N15</f>
        <v>0</v>
      </c>
      <c r="BOK15" s="44">
        <f t="shared" ref="BOK15:BOK18" si="1201">UE15*$N15</f>
        <v>0</v>
      </c>
      <c r="BOL15" s="44">
        <f t="shared" ref="BOL15:BOL18" si="1202">UF15*$N15</f>
        <v>0</v>
      </c>
      <c r="BOM15" s="44">
        <f t="shared" ref="BOM15:BOM18" si="1203">UG15*$N15</f>
        <v>0</v>
      </c>
      <c r="BON15" s="44">
        <f t="shared" ref="BON15:BON18" si="1204">UH15*$N15</f>
        <v>0</v>
      </c>
      <c r="BOO15" s="44">
        <f t="shared" ref="BOO15:BOO18" si="1205">UI15*$N15</f>
        <v>0</v>
      </c>
      <c r="BOP15" s="44">
        <f t="shared" ref="BOP15:BOP18" si="1206">UJ15*$N15</f>
        <v>0</v>
      </c>
      <c r="BOQ15" s="44">
        <f t="shared" ref="BOQ15:BOQ18" si="1207">UK15*$N15</f>
        <v>0</v>
      </c>
      <c r="BOR15" s="44">
        <f t="shared" ref="BOR15:BOR18" si="1208">UL15*$N15</f>
        <v>0</v>
      </c>
      <c r="BOS15" s="44">
        <f t="shared" ref="BOS15:BOS18" si="1209">UM15*$N15</f>
        <v>0</v>
      </c>
      <c r="BOT15" s="44">
        <f t="shared" ref="BOT15:BOT18" si="1210">UN15*$N15</f>
        <v>0</v>
      </c>
      <c r="BOU15" s="44">
        <f t="shared" ref="BOU15:BOU18" si="1211">UO15*$N15</f>
        <v>0</v>
      </c>
      <c r="BOV15" s="44">
        <f t="shared" ref="BOV15:BOV18" si="1212">UP15*$N15</f>
        <v>0</v>
      </c>
      <c r="BOW15" s="44">
        <f t="shared" ref="BOW15:BOW18" si="1213">UQ15*$N15</f>
        <v>0</v>
      </c>
      <c r="BOX15" s="44">
        <f t="shared" ref="BOX15:BOX18" si="1214">UR15*$N15</f>
        <v>0</v>
      </c>
      <c r="BOY15" s="44">
        <f t="shared" ref="BOY15:BOY18" si="1215">US15*$N15</f>
        <v>0</v>
      </c>
      <c r="BOZ15" s="44">
        <f t="shared" ref="BOZ15:BOZ18" si="1216">UT15*$N15</f>
        <v>0</v>
      </c>
      <c r="BPA15" s="44">
        <f t="shared" ref="BPA15:BPA18" si="1217">UU15*$N15</f>
        <v>0</v>
      </c>
      <c r="BPB15" s="44">
        <f t="shared" ref="BPB15:BPB18" si="1218">UV15*$N15</f>
        <v>0</v>
      </c>
      <c r="BPC15" s="44">
        <f t="shared" ref="BPC15:BPC18" si="1219">UW15*$N15</f>
        <v>0</v>
      </c>
      <c r="BPD15" s="44">
        <f t="shared" ref="BPD15:BPD18" si="1220">UX15*$N15</f>
        <v>0</v>
      </c>
      <c r="BPE15" s="44">
        <f t="shared" ref="BPE15:BPE18" si="1221">UY15*$N15</f>
        <v>0</v>
      </c>
      <c r="BPF15" s="44">
        <f t="shared" ref="BPF15:BPF18" si="1222">UZ15*$N15</f>
        <v>0</v>
      </c>
      <c r="BPG15" s="44">
        <f t="shared" ref="BPG15:BPG18" si="1223">VA15*$N15</f>
        <v>0</v>
      </c>
      <c r="BPH15" s="44">
        <f t="shared" ref="BPH15:BPH18" si="1224">VB15*$N15</f>
        <v>0</v>
      </c>
      <c r="BPI15" s="44">
        <f t="shared" ref="BPI15:BPI18" si="1225">VC15*$N15</f>
        <v>0</v>
      </c>
      <c r="BPJ15" s="44">
        <f t="shared" ref="BPJ15:BPJ18" si="1226">VD15*$N15</f>
        <v>0</v>
      </c>
      <c r="BPK15" s="44">
        <f t="shared" ref="BPK15:BPK18" si="1227">VE15*$N15</f>
        <v>0</v>
      </c>
      <c r="BPL15" s="44">
        <f t="shared" ref="BPL15:BPL18" si="1228">VF15*$N15</f>
        <v>0</v>
      </c>
      <c r="BPM15" s="44">
        <f t="shared" ref="BPM15:BPM18" si="1229">VG15*$N15</f>
        <v>0</v>
      </c>
      <c r="BPN15" s="44">
        <f t="shared" ref="BPN15:BPN18" si="1230">VH15*$N15</f>
        <v>0</v>
      </c>
      <c r="BPO15" s="44">
        <f t="shared" ref="BPO15:BPO18" si="1231">VI15*$N15</f>
        <v>0</v>
      </c>
      <c r="BPP15" s="44">
        <f t="shared" ref="BPP15:BPP18" si="1232">VJ15*$N15</f>
        <v>0</v>
      </c>
      <c r="BPQ15" s="44">
        <f t="shared" ref="BPQ15:BPQ18" si="1233">VK15*$N15</f>
        <v>0</v>
      </c>
      <c r="BPR15" s="44">
        <f t="shared" ref="BPR15:BPR18" si="1234">VL15*$N15</f>
        <v>0</v>
      </c>
      <c r="BPS15" s="44">
        <f t="shared" ref="BPS15:BPS18" si="1235">VM15*$N15</f>
        <v>0</v>
      </c>
      <c r="BPT15" s="44">
        <f t="shared" ref="BPT15:BPT18" si="1236">VN15*$N15</f>
        <v>0</v>
      </c>
      <c r="BPU15" s="44">
        <f t="shared" ref="BPU15:BPU18" si="1237">VO15*$N15</f>
        <v>0</v>
      </c>
      <c r="BPV15" s="44">
        <f t="shared" ref="BPV15:BPV18" si="1238">VP15*$N15</f>
        <v>0</v>
      </c>
      <c r="BPW15" s="44">
        <f t="shared" ref="BPW15:BPW18" si="1239">VQ15*$N15</f>
        <v>0</v>
      </c>
      <c r="BPX15" s="44">
        <f t="shared" ref="BPX15:BPX18" si="1240">VR15*$N15</f>
        <v>0</v>
      </c>
      <c r="BPY15" s="44">
        <f t="shared" ref="BPY15:BPY18" si="1241">VS15*$N15</f>
        <v>0</v>
      </c>
      <c r="BPZ15" s="44">
        <f t="shared" ref="BPZ15:BPZ18" si="1242">VT15*$N15</f>
        <v>0</v>
      </c>
      <c r="BQA15" s="44">
        <f t="shared" ref="BQA15:BQA18" si="1243">VU15*$N15</f>
        <v>0</v>
      </c>
      <c r="BQB15" s="44">
        <f t="shared" ref="BQB15:BQB18" si="1244">VV15*$N15</f>
        <v>0</v>
      </c>
      <c r="BQC15" s="44">
        <f t="shared" ref="BQC15:BQC18" si="1245">VW15*$N15</f>
        <v>0</v>
      </c>
      <c r="BQD15" s="44">
        <f t="shared" ref="BQD15:BQD18" si="1246">VX15*$N15</f>
        <v>0</v>
      </c>
      <c r="BQE15" s="44">
        <f t="shared" ref="BQE15:BQE18" si="1247">VY15*$N15</f>
        <v>0</v>
      </c>
      <c r="BQF15" s="44">
        <f t="shared" ref="BQF15:BQF18" si="1248">VZ15*$N15</f>
        <v>0</v>
      </c>
      <c r="BQG15" s="44">
        <f t="shared" ref="BQG15:BQG18" si="1249">WA15*$N15</f>
        <v>0</v>
      </c>
      <c r="BQH15" s="44">
        <f t="shared" ref="BQH15:BQH18" si="1250">WB15*$N15</f>
        <v>0</v>
      </c>
      <c r="BQI15" s="44">
        <f t="shared" ref="BQI15:BQI18" si="1251">WC15*$N15</f>
        <v>0</v>
      </c>
      <c r="BQJ15" s="44">
        <f t="shared" ref="BQJ15:BQJ18" si="1252">WD15*$N15</f>
        <v>0</v>
      </c>
      <c r="BQK15" s="44">
        <f t="shared" ref="BQK15:BQK18" si="1253">WE15*$N15</f>
        <v>0</v>
      </c>
      <c r="BQL15" s="44">
        <f t="shared" ref="BQL15:BQL18" si="1254">WF15*$N15</f>
        <v>0</v>
      </c>
      <c r="BQM15" s="44">
        <f t="shared" ref="BQM15:BQM18" si="1255">WG15*$N15</f>
        <v>0</v>
      </c>
      <c r="BQN15" s="44">
        <f t="shared" ref="BQN15:BQN18" si="1256">WH15*$N15</f>
        <v>0</v>
      </c>
      <c r="BQO15" s="44">
        <f t="shared" ref="BQO15:BQO18" si="1257">WI15*$N15</f>
        <v>0</v>
      </c>
      <c r="BQP15" s="44">
        <f t="shared" ref="BQP15:BQP18" si="1258">WJ15*$N15</f>
        <v>0</v>
      </c>
      <c r="BQQ15" s="44">
        <f t="shared" ref="BQQ15:BQQ18" si="1259">WK15*$N15</f>
        <v>0</v>
      </c>
      <c r="BQR15" s="44">
        <f t="shared" ref="BQR15:BQR18" si="1260">WL15*$N15</f>
        <v>0</v>
      </c>
      <c r="BQS15" s="44">
        <f t="shared" ref="BQS15:BQS18" si="1261">WM15*$N15</f>
        <v>0</v>
      </c>
      <c r="BQT15" s="44">
        <f t="shared" ref="BQT15:BQT18" si="1262">WN15*$N15</f>
        <v>0</v>
      </c>
      <c r="BQU15" s="44">
        <f t="shared" ref="BQU15:BQU18" si="1263">WO15*$N15</f>
        <v>0</v>
      </c>
      <c r="BQV15" s="44">
        <f t="shared" ref="BQV15:BQV18" si="1264">WP15*$N15</f>
        <v>0</v>
      </c>
      <c r="BQW15" s="44">
        <f t="shared" ref="BQW15:BQW18" si="1265">WQ15*$N15</f>
        <v>0</v>
      </c>
      <c r="BQX15" s="44">
        <f t="shared" ref="BQX15:BQX18" si="1266">WR15*$N15</f>
        <v>0</v>
      </c>
      <c r="BQY15" s="44">
        <f t="shared" ref="BQY15:BQY18" si="1267">WS15*$N15</f>
        <v>0</v>
      </c>
      <c r="BQZ15" s="44">
        <f t="shared" ref="BQZ15:BQZ18" si="1268">WT15*$N15</f>
        <v>0.113216</v>
      </c>
      <c r="BRA15" s="44">
        <f t="shared" ref="BRA15:BRA18" si="1269">WU15*$N15</f>
        <v>0</v>
      </c>
      <c r="BRB15" s="44">
        <f t="shared" ref="BRB15:BRB18" si="1270">WV15*$N15</f>
        <v>0.22643199999999999</v>
      </c>
      <c r="BRC15" s="44">
        <f t="shared" ref="BRC15:BRC18" si="1271">WW15*$N15</f>
        <v>0</v>
      </c>
      <c r="BRD15" s="50"/>
      <c r="BRE15" s="50">
        <f t="shared" ref="BRE15:BRE18" si="1272">V15*$Q15</f>
        <v>16725</v>
      </c>
      <c r="BRF15" s="50">
        <f t="shared" ref="BRF15:BRF18" si="1273">W15*$Q15</f>
        <v>0</v>
      </c>
      <c r="BRG15" s="50">
        <f t="shared" ref="BRG15:BRG18" si="1274">X15*$Q15</f>
        <v>0</v>
      </c>
      <c r="BRH15" s="50">
        <f t="shared" ref="BRH15:BRH18" si="1275">Y15*$Q15</f>
        <v>0</v>
      </c>
      <c r="BRI15" s="50">
        <f t="shared" ref="BRI15:BRI18" si="1276">Z15*$Q15</f>
        <v>0</v>
      </c>
      <c r="BRJ15" s="50">
        <f t="shared" ref="BRJ15:BRJ18" si="1277">AA15*$Q15</f>
        <v>0</v>
      </c>
      <c r="BRK15" s="50">
        <f t="shared" ref="BRK15:BRK18" si="1278">AB15*$Q15</f>
        <v>0</v>
      </c>
      <c r="BRL15" s="50">
        <f t="shared" ref="BRL15:BRL18" si="1279">AC15*$Q15</f>
        <v>0</v>
      </c>
      <c r="BRM15" s="50">
        <f t="shared" ref="BRM15:BRM18" si="1280">AD15*$Q15</f>
        <v>11150</v>
      </c>
      <c r="BRN15" s="50">
        <f t="shared" ref="BRN15:BRN18" si="1281">AE15*$Q15</f>
        <v>0</v>
      </c>
      <c r="BRO15" s="50">
        <f t="shared" ref="BRO15:BRO18" si="1282">AF15*$Q15</f>
        <v>0</v>
      </c>
      <c r="BRP15" s="50">
        <f t="shared" ref="BRP15:BRP18" si="1283">AG15*$Q15</f>
        <v>0</v>
      </c>
      <c r="BRQ15" s="50">
        <f t="shared" ref="BRQ15:BRQ18" si="1284">AH15*$Q15</f>
        <v>0</v>
      </c>
      <c r="BRR15" s="50">
        <f t="shared" ref="BRR15:BRR18" si="1285">AI15*$Q15</f>
        <v>0</v>
      </c>
      <c r="BRS15" s="50">
        <f t="shared" ref="BRS15:BRS18" si="1286">AJ15*$Q15</f>
        <v>0</v>
      </c>
      <c r="BRT15" s="50">
        <f t="shared" ref="BRT15:BRT18" si="1287">AK15*$Q15</f>
        <v>0</v>
      </c>
      <c r="BRU15" s="50">
        <f t="shared" ref="BRU15:BRU18" si="1288">AL15*$Q15</f>
        <v>0</v>
      </c>
      <c r="BRV15" s="50">
        <f t="shared" ref="BRV15:BRV18" si="1289">AM15*$Q15</f>
        <v>0</v>
      </c>
      <c r="BRW15" s="50">
        <f t="shared" ref="BRW15:BRW18" si="1290">AN15*$Q15</f>
        <v>0</v>
      </c>
      <c r="BRX15" s="50">
        <f t="shared" ref="BRX15:BRX18" si="1291">AO15*$Q15</f>
        <v>0</v>
      </c>
      <c r="BRY15" s="50">
        <f t="shared" ref="BRY15:BRY18" si="1292">AP15*$Q15</f>
        <v>0</v>
      </c>
      <c r="BRZ15" s="50">
        <f t="shared" ref="BRZ15:BRZ18" si="1293">AQ15*$Q15</f>
        <v>0</v>
      </c>
      <c r="BSA15" s="50">
        <f t="shared" ref="BSA15:BSA18" si="1294">AR15*$Q15</f>
        <v>0</v>
      </c>
      <c r="BSB15" s="50">
        <f t="shared" ref="BSB15:BSB18" si="1295">AS15*$Q15</f>
        <v>0</v>
      </c>
      <c r="BSC15" s="50">
        <f t="shared" ref="BSC15:BSC18" si="1296">AT15*$Q15</f>
        <v>0</v>
      </c>
      <c r="BSD15" s="50">
        <f t="shared" ref="BSD15:BSD18" si="1297">AU15*$Q15</f>
        <v>0</v>
      </c>
      <c r="BSE15" s="50">
        <f t="shared" ref="BSE15:BSE18" si="1298">AV15*$Q15</f>
        <v>0</v>
      </c>
      <c r="BSF15" s="50">
        <f t="shared" ref="BSF15:BSF18" si="1299">AW15*$Q15</f>
        <v>0</v>
      </c>
      <c r="BSG15" s="50">
        <f t="shared" ref="BSG15:BSG18" si="1300">AX15*$Q15</f>
        <v>0</v>
      </c>
      <c r="BSH15" s="50">
        <f t="shared" ref="BSH15:BSH18" si="1301">AY15*$Q15</f>
        <v>11150</v>
      </c>
      <c r="BSI15" s="50">
        <f t="shared" ref="BSI15:BSI18" si="1302">AZ15*$Q15</f>
        <v>0</v>
      </c>
      <c r="BSJ15" s="50">
        <f t="shared" ref="BSJ15:BSJ18" si="1303">BA15*$Q15</f>
        <v>0</v>
      </c>
      <c r="BSK15" s="50">
        <f t="shared" ref="BSK15:BSK18" si="1304">BB15*$Q15</f>
        <v>0</v>
      </c>
      <c r="BSL15" s="50">
        <f t="shared" ref="BSL15:BSL18" si="1305">BC15*$Q15</f>
        <v>0</v>
      </c>
      <c r="BSM15" s="50">
        <f t="shared" ref="BSM15:BSM18" si="1306">BD15*$Q15</f>
        <v>0</v>
      </c>
      <c r="BSN15" s="50">
        <f t="shared" ref="BSN15:BSN17" si="1307">BE15*$Q15</f>
        <v>0</v>
      </c>
      <c r="BSO15" s="50">
        <f t="shared" ref="BSO15:BSO18" si="1308">BF15*$Q15</f>
        <v>4460</v>
      </c>
      <c r="BSP15" s="50">
        <f t="shared" ref="BSP15:BSP18" si="1309">BG15*$Q15</f>
        <v>0</v>
      </c>
      <c r="BSQ15" s="50">
        <f t="shared" ref="BSQ15:BSQ18" si="1310">BH15*$Q15</f>
        <v>0</v>
      </c>
      <c r="BSR15" s="50">
        <f t="shared" ref="BSR15:BSR18" si="1311">BI15*$Q15</f>
        <v>0</v>
      </c>
      <c r="BSS15" s="50">
        <f t="shared" ref="BSS15:BSS18" si="1312">BJ15*$Q15</f>
        <v>0</v>
      </c>
      <c r="BST15" s="50">
        <f t="shared" ref="BST15:BST18" si="1313">BK15*$Q15</f>
        <v>11150</v>
      </c>
      <c r="BSU15" s="50">
        <f t="shared" ref="BSU15:BSU18" si="1314">BL15*$Q15</f>
        <v>0</v>
      </c>
      <c r="BSV15" s="50">
        <f t="shared" ref="BSV15:BSV18" si="1315">BM15*$Q15</f>
        <v>0</v>
      </c>
      <c r="BSW15" s="50">
        <f t="shared" ref="BSW15:BSW18" si="1316">BN15*$Q15</f>
        <v>0</v>
      </c>
      <c r="BSX15" s="50">
        <f t="shared" ref="BSX15:BSX18" si="1317">BO15*$Q15</f>
        <v>0</v>
      </c>
      <c r="BSY15" s="50">
        <f t="shared" ref="BSY15:BSY18" si="1318">BP15*$Q15</f>
        <v>0</v>
      </c>
      <c r="BSZ15" s="50">
        <f t="shared" ref="BSZ15:BSZ18" si="1319">BQ15*$Q15</f>
        <v>0</v>
      </c>
      <c r="BTA15" s="50">
        <f t="shared" ref="BTA15:BTA18" si="1320">BR15*$Q15</f>
        <v>0</v>
      </c>
      <c r="BTB15" s="50">
        <f t="shared" ref="BTB15:BTB18" si="1321">BS15*$Q15</f>
        <v>0</v>
      </c>
      <c r="BTC15" s="50">
        <f t="shared" ref="BTC15:BTC18" si="1322">BT15*$Q15</f>
        <v>0</v>
      </c>
      <c r="BTD15" s="50">
        <f t="shared" ref="BTD15:BTD18" si="1323">BU15*$Q15</f>
        <v>0</v>
      </c>
      <c r="BTE15" s="50">
        <f t="shared" ref="BTE15:BTE18" si="1324">BV15*$Q15</f>
        <v>0</v>
      </c>
      <c r="BTF15" s="50">
        <f t="shared" ref="BTF15:BTF18" si="1325">BW15*$Q15</f>
        <v>0</v>
      </c>
      <c r="BTG15" s="50">
        <f t="shared" ref="BTG15:BTG18" si="1326">BX15*$Q15</f>
        <v>0</v>
      </c>
      <c r="BTH15" s="50">
        <f t="shared" ref="BTH15:BTH18" si="1327">BY15*$Q15</f>
        <v>0</v>
      </c>
      <c r="BTI15" s="50">
        <f t="shared" ref="BTI15:BTI18" si="1328">BZ15*$Q15</f>
        <v>0</v>
      </c>
      <c r="BTJ15" s="50">
        <f t="shared" ref="BTJ15:BTJ18" si="1329">CA15*$Q15</f>
        <v>0</v>
      </c>
      <c r="BTK15" s="50">
        <f t="shared" ref="BTK15:BTK18" si="1330">CB15*$Q15</f>
        <v>0</v>
      </c>
      <c r="BTL15" s="50">
        <f t="shared" ref="BTL15:BTL18" si="1331">CC15*$Q15</f>
        <v>0</v>
      </c>
      <c r="BTM15" s="50">
        <f t="shared" ref="BTM15:BTM18" si="1332">CD15*$Q15</f>
        <v>0</v>
      </c>
      <c r="BTN15" s="50">
        <f t="shared" ref="BTN15:BTN18" si="1333">CE15*$Q15</f>
        <v>0</v>
      </c>
      <c r="BTO15" s="50">
        <f t="shared" ref="BTO15:BTO18" si="1334">CF15*$Q15</f>
        <v>0</v>
      </c>
      <c r="BTP15" s="50">
        <f t="shared" ref="BTP15:BTP18" si="1335">CG15*$Q15</f>
        <v>0</v>
      </c>
      <c r="BTQ15" s="50">
        <f t="shared" ref="BTQ15:BTQ18" si="1336">CH15*$Q15</f>
        <v>0</v>
      </c>
      <c r="BTR15" s="50">
        <f t="shared" ref="BTR15:BTR18" si="1337">CI15*$Q15</f>
        <v>0</v>
      </c>
      <c r="BTS15" s="50">
        <f t="shared" ref="BTS15:BTS18" si="1338">CJ15*$Q15</f>
        <v>0</v>
      </c>
      <c r="BTT15" s="50">
        <f t="shared" ref="BTT15:BTT18" si="1339">CK15*$Q15</f>
        <v>0</v>
      </c>
      <c r="BTU15" s="50">
        <f t="shared" ref="BTU15:BTU18" si="1340">CL15*$Q15</f>
        <v>0</v>
      </c>
      <c r="BTV15" s="50">
        <f t="shared" ref="BTV15:BTV18" si="1341">CM15*$Q15</f>
        <v>0</v>
      </c>
      <c r="BTW15" s="50">
        <f t="shared" ref="BTW15:BTW18" si="1342">CN15*$Q15</f>
        <v>0</v>
      </c>
      <c r="BTX15" s="50">
        <f t="shared" ref="BTX15:BTX18" si="1343">CO15*$Q15</f>
        <v>0</v>
      </c>
      <c r="BTY15" s="50">
        <f t="shared" ref="BTY15:BTY18" si="1344">CP15*$Q15</f>
        <v>0</v>
      </c>
      <c r="BTZ15" s="50">
        <f t="shared" ref="BTZ15:BTZ18" si="1345">CQ15*$Q15</f>
        <v>0</v>
      </c>
      <c r="BUA15" s="50">
        <f t="shared" ref="BUA15:BUA18" si="1346">CR15*$Q15</f>
        <v>0</v>
      </c>
      <c r="BUB15" s="50">
        <f t="shared" ref="BUB15:BUB18" si="1347">CS15*$Q15</f>
        <v>0</v>
      </c>
      <c r="BUC15" s="50">
        <f t="shared" ref="BUC15:BUC18" si="1348">CT15*$Q15</f>
        <v>0</v>
      </c>
      <c r="BUD15" s="50">
        <f t="shared" ref="BUD15:BUD18" si="1349">CU15*$Q15</f>
        <v>0</v>
      </c>
      <c r="BUE15" s="50">
        <f t="shared" ref="BUE15:BUE18" si="1350">CV15*$Q15</f>
        <v>0</v>
      </c>
      <c r="BUF15" s="50">
        <f t="shared" ref="BUF15:BUF18" si="1351">CW15*$Q15</f>
        <v>0</v>
      </c>
      <c r="BUG15" s="50">
        <f t="shared" ref="BUG15:BUG18" si="1352">CX15*$Q15</f>
        <v>0</v>
      </c>
      <c r="BUH15" s="50">
        <f t="shared" ref="BUH15:BUH18" si="1353">CY15*$Q15</f>
        <v>0</v>
      </c>
      <c r="BUI15" s="50">
        <f t="shared" ref="BUI15:BUI18" si="1354">CZ15*$Q15</f>
        <v>0</v>
      </c>
      <c r="BUJ15" s="50">
        <f t="shared" ref="BUJ15:BUJ18" si="1355">DA15*$Q15</f>
        <v>0</v>
      </c>
      <c r="BUK15" s="50">
        <f t="shared" ref="BUK15:BUK18" si="1356">DB15*$Q15</f>
        <v>0</v>
      </c>
      <c r="BUL15" s="50">
        <f t="shared" ref="BUL15:BUL18" si="1357">DC15*$Q15</f>
        <v>0</v>
      </c>
      <c r="BUM15" s="50">
        <f t="shared" ref="BUM15:BUM18" si="1358">DD15*$Q15</f>
        <v>0</v>
      </c>
      <c r="BUN15" s="50">
        <f t="shared" ref="BUN15:BUN18" si="1359">DE15*$Q15</f>
        <v>0</v>
      </c>
      <c r="BUO15" s="50">
        <f t="shared" ref="BUO15:BUO18" si="1360">DF15*$Q15</f>
        <v>0</v>
      </c>
      <c r="BUP15" s="50">
        <f t="shared" ref="BUP15:BUP18" si="1361">DG15*$Q15</f>
        <v>0</v>
      </c>
      <c r="BUQ15" s="50">
        <f t="shared" ref="BUQ15:BUQ18" si="1362">DH15*$Q15</f>
        <v>0</v>
      </c>
      <c r="BUR15" s="50">
        <f t="shared" ref="BUR15:BUR18" si="1363">DI15*$Q15</f>
        <v>0</v>
      </c>
      <c r="BUS15" s="50">
        <f t="shared" ref="BUS15:BUS18" si="1364">DJ15*$Q15</f>
        <v>0</v>
      </c>
      <c r="BUT15" s="50">
        <f t="shared" ref="BUT15:BUT18" si="1365">DK15*$Q15</f>
        <v>0</v>
      </c>
      <c r="BUU15" s="50">
        <f t="shared" ref="BUU15:BUU18" si="1366">DL15*$Q15</f>
        <v>0</v>
      </c>
      <c r="BUV15" s="50">
        <f t="shared" ref="BUV15:BUV18" si="1367">DM15*$Q15</f>
        <v>0</v>
      </c>
      <c r="BUW15" s="50">
        <f t="shared" ref="BUW15:BUW18" si="1368">DN15*$Q15</f>
        <v>0</v>
      </c>
      <c r="BUX15" s="50">
        <f t="shared" ref="BUX15:BUX18" si="1369">DO15*$Q15</f>
        <v>0</v>
      </c>
      <c r="BUY15" s="50">
        <f t="shared" ref="BUY15:BUY18" si="1370">DP15*$Q15</f>
        <v>0</v>
      </c>
      <c r="BUZ15" s="50">
        <f t="shared" ref="BUZ15:BUZ18" si="1371">DQ15*$Q15</f>
        <v>0</v>
      </c>
      <c r="BVA15" s="50">
        <f t="shared" ref="BVA15:BVA18" si="1372">DR15*$Q15</f>
        <v>0</v>
      </c>
      <c r="BVB15" s="50">
        <f t="shared" ref="BVB15:BVB18" si="1373">DS15*$Q15</f>
        <v>0</v>
      </c>
      <c r="BVC15" s="50">
        <f t="shared" ref="BVC15:BVC18" si="1374">DT15*$Q15</f>
        <v>0</v>
      </c>
      <c r="BVD15" s="50">
        <f t="shared" ref="BVD15:BVD18" si="1375">DU15*$Q15</f>
        <v>0</v>
      </c>
      <c r="BVE15" s="50">
        <f t="shared" ref="BVE15:BVE18" si="1376">DV15*$Q15</f>
        <v>0</v>
      </c>
      <c r="BVF15" s="50">
        <f t="shared" ref="BVF15:BVF18" si="1377">DW15*$Q15</f>
        <v>0</v>
      </c>
      <c r="BVG15" s="50">
        <f t="shared" ref="BVG15:BVG18" si="1378">DX15*$Q15</f>
        <v>0</v>
      </c>
      <c r="BVH15" s="50">
        <f t="shared" ref="BVH15:BVH18" si="1379">DY15*$Q15</f>
        <v>0</v>
      </c>
      <c r="BVI15" s="50">
        <f t="shared" ref="BVI15:BVI18" si="1380">DZ15*$Q15</f>
        <v>0</v>
      </c>
      <c r="BVJ15" s="50">
        <f t="shared" ref="BVJ15:BVJ18" si="1381">EA15*$Q15</f>
        <v>0</v>
      </c>
      <c r="BVK15" s="50">
        <f t="shared" ref="BVK15:BVK18" si="1382">EB15*$Q15</f>
        <v>0</v>
      </c>
      <c r="BVL15" s="50">
        <f t="shared" ref="BVL15:BVL18" si="1383">EC15*$Q15</f>
        <v>0</v>
      </c>
      <c r="BVM15" s="50">
        <f t="shared" ref="BVM15:BVM18" si="1384">ED15*$Q15</f>
        <v>0</v>
      </c>
      <c r="BVN15" s="50">
        <f t="shared" ref="BVN15:BVN18" si="1385">EE15*$Q15</f>
        <v>0</v>
      </c>
      <c r="BVO15" s="50">
        <f t="shared" ref="BVO15:BVO18" si="1386">EF15*$Q15</f>
        <v>0</v>
      </c>
      <c r="BVP15" s="50">
        <f t="shared" ref="BVP15:BVP18" si="1387">EG15*$Q15</f>
        <v>0</v>
      </c>
      <c r="BVQ15" s="50">
        <f t="shared" ref="BVQ15:BVQ18" si="1388">EH15*$Q15</f>
        <v>0</v>
      </c>
      <c r="BVR15" s="50">
        <f t="shared" ref="BVR15:BVR18" si="1389">EI15*$Q15</f>
        <v>0</v>
      </c>
      <c r="BVS15" s="50">
        <f t="shared" ref="BVS15:BVS18" si="1390">EJ15*$Q15</f>
        <v>0</v>
      </c>
      <c r="BVT15" s="50">
        <f t="shared" ref="BVT15:BVT18" si="1391">EK15*$Q15</f>
        <v>0</v>
      </c>
      <c r="BVU15" s="50">
        <f t="shared" ref="BVU15:BVU18" si="1392">EL15*$Q15</f>
        <v>0</v>
      </c>
      <c r="BVV15" s="50">
        <f t="shared" ref="BVV15:BVV18" si="1393">EM15*$Q15</f>
        <v>0</v>
      </c>
      <c r="BVW15" s="50">
        <f t="shared" ref="BVW15:BVW18" si="1394">EN15*$Q15</f>
        <v>0</v>
      </c>
      <c r="BVX15" s="50">
        <f t="shared" ref="BVX15:BVX18" si="1395">EO15*$Q15</f>
        <v>0</v>
      </c>
      <c r="BVY15" s="50">
        <f t="shared" ref="BVY15:BVY18" si="1396">EP15*$Q15</f>
        <v>0</v>
      </c>
      <c r="BVZ15" s="50">
        <f t="shared" ref="BVZ15:BVZ18" si="1397">EQ15*$Q15</f>
        <v>0</v>
      </c>
      <c r="BWA15" s="50">
        <f t="shared" ref="BWA15:BWA18" si="1398">ER15*$Q15</f>
        <v>0</v>
      </c>
      <c r="BWB15" s="50">
        <f t="shared" ref="BWB15:BWB18" si="1399">ES15*$Q15</f>
        <v>0</v>
      </c>
      <c r="BWC15" s="50">
        <f t="shared" ref="BWC15:BWC18" si="1400">ET15*$Q15</f>
        <v>0</v>
      </c>
      <c r="BWD15" s="50">
        <f t="shared" ref="BWD15:BWD18" si="1401">EU15*$Q15</f>
        <v>0</v>
      </c>
      <c r="BWE15" s="50">
        <f t="shared" ref="BWE15:BWE18" si="1402">EV15*$Q15</f>
        <v>0</v>
      </c>
      <c r="BWF15" s="50">
        <f t="shared" ref="BWF15:BWF18" si="1403">EW15*$Q15</f>
        <v>0</v>
      </c>
      <c r="BWG15" s="50">
        <f t="shared" ref="BWG15:BWG18" si="1404">EX15*$Q15</f>
        <v>0</v>
      </c>
      <c r="BWH15" s="50">
        <f t="shared" ref="BWH15:BWH18" si="1405">EY15*$Q15</f>
        <v>0</v>
      </c>
      <c r="BWI15" s="50">
        <f t="shared" ref="BWI15:BWI18" si="1406">EZ15*$Q15</f>
        <v>0</v>
      </c>
      <c r="BWJ15" s="50">
        <f t="shared" ref="BWJ15:BWJ18" si="1407">FA15*$Q15</f>
        <v>0</v>
      </c>
      <c r="BWK15" s="50">
        <f t="shared" ref="BWK15:BWK18" si="1408">FB15*$Q15</f>
        <v>0</v>
      </c>
      <c r="BWL15" s="50">
        <f t="shared" ref="BWL15:BWL18" si="1409">FC15*$Q15</f>
        <v>0</v>
      </c>
      <c r="BWM15" s="50">
        <f t="shared" ref="BWM15:BWM18" si="1410">FD15*$Q15</f>
        <v>0</v>
      </c>
      <c r="BWN15" s="50">
        <f t="shared" ref="BWN15:BWN18" si="1411">FE15*$Q15</f>
        <v>0</v>
      </c>
      <c r="BWO15" s="50">
        <f t="shared" ref="BWO15:BWO18" si="1412">FF15*$Q15</f>
        <v>0</v>
      </c>
      <c r="BWP15" s="50">
        <f t="shared" ref="BWP15:BWP18" si="1413">FG15*$Q15</f>
        <v>0</v>
      </c>
      <c r="BWQ15" s="50">
        <f t="shared" ref="BWQ15:BWQ18" si="1414">FH15*$Q15</f>
        <v>0</v>
      </c>
      <c r="BWR15" s="50">
        <f t="shared" ref="BWR15:BWR18" si="1415">FI15*$Q15</f>
        <v>0</v>
      </c>
      <c r="BWS15" s="50">
        <f t="shared" ref="BWS15:BWS18" si="1416">FJ15*$Q15</f>
        <v>0</v>
      </c>
      <c r="BWT15" s="50">
        <f t="shared" ref="BWT15:BWT18" si="1417">FK15*$Q15</f>
        <v>0</v>
      </c>
      <c r="BWU15" s="50">
        <f t="shared" ref="BWU15:BWU18" si="1418">FL15*$Q15</f>
        <v>0</v>
      </c>
      <c r="BWV15" s="50">
        <f t="shared" ref="BWV15:BWV18" si="1419">FM15*$Q15</f>
        <v>0</v>
      </c>
      <c r="BWW15" s="50">
        <f t="shared" ref="BWW15:BWW18" si="1420">FN15*$Q15</f>
        <v>0</v>
      </c>
      <c r="BWX15" s="50">
        <f t="shared" ref="BWX15:BWX18" si="1421">FO15*$Q15</f>
        <v>0</v>
      </c>
      <c r="BWY15" s="50">
        <f t="shared" ref="BWY15:BWY18" si="1422">FP15*$Q15</f>
        <v>0</v>
      </c>
      <c r="BWZ15" s="50">
        <f t="shared" ref="BWZ15:BWZ18" si="1423">FQ15*$Q15</f>
        <v>0</v>
      </c>
      <c r="BXA15" s="50">
        <f t="shared" ref="BXA15:BXA18" si="1424">FR15*$Q15</f>
        <v>0</v>
      </c>
      <c r="BXB15" s="50">
        <f t="shared" ref="BXB15:BXB18" si="1425">FS15*$Q15</f>
        <v>0</v>
      </c>
      <c r="BXC15" s="50">
        <f t="shared" ref="BXC15:BXC18" si="1426">FT15*$Q15</f>
        <v>0</v>
      </c>
      <c r="BXD15" s="50">
        <f t="shared" ref="BXD15:BXD18" si="1427">FU15*$Q15</f>
        <v>0</v>
      </c>
      <c r="BXE15" s="50">
        <f t="shared" ref="BXE15:BXE18" si="1428">FV15*$Q15</f>
        <v>0</v>
      </c>
      <c r="BXF15" s="50">
        <f t="shared" ref="BXF15:BXF18" si="1429">FW15*$Q15</f>
        <v>0</v>
      </c>
      <c r="BXG15" s="50">
        <f t="shared" ref="BXG15:BXG18" si="1430">FX15*$Q15</f>
        <v>0</v>
      </c>
      <c r="BXH15" s="50">
        <f t="shared" ref="BXH15:BXH18" si="1431">FY15*$Q15</f>
        <v>0</v>
      </c>
      <c r="BXI15" s="50">
        <f t="shared" ref="BXI15:BXI18" si="1432">FZ15*$Q15</f>
        <v>0</v>
      </c>
      <c r="BXJ15" s="50">
        <f t="shared" ref="BXJ15:BXJ18" si="1433">GA15*$Q15</f>
        <v>0</v>
      </c>
      <c r="BXK15" s="50">
        <f t="shared" ref="BXK15:BXK18" si="1434">GB15*$Q15</f>
        <v>0</v>
      </c>
      <c r="BXL15" s="50">
        <f t="shared" ref="BXL15:BXL18" si="1435">GC15*$Q15</f>
        <v>0</v>
      </c>
      <c r="BXM15" s="50">
        <f t="shared" ref="BXM15:BXM18" si="1436">GD15*$Q15</f>
        <v>0</v>
      </c>
      <c r="BXN15" s="50">
        <f t="shared" ref="BXN15:BXN18" si="1437">GE15*$Q15</f>
        <v>0</v>
      </c>
      <c r="BXO15" s="50">
        <f t="shared" ref="BXO15:BXO18" si="1438">GF15*$Q15</f>
        <v>0</v>
      </c>
      <c r="BXP15" s="50">
        <f t="shared" ref="BXP15:BXP18" si="1439">GG15*$Q15</f>
        <v>0</v>
      </c>
      <c r="BXQ15" s="50">
        <f t="shared" ref="BXQ15:BXQ18" si="1440">GH15*$Q15</f>
        <v>0</v>
      </c>
      <c r="BXR15" s="50">
        <f t="shared" ref="BXR15:BXR18" si="1441">GI15*$Q15</f>
        <v>0</v>
      </c>
      <c r="BXS15" s="50">
        <f t="shared" ref="BXS15:BXS18" si="1442">GJ15*$Q15</f>
        <v>0</v>
      </c>
      <c r="BXT15" s="50">
        <f t="shared" ref="BXT15:BXT18" si="1443">GK15*$Q15</f>
        <v>0</v>
      </c>
      <c r="BXU15" s="50">
        <f t="shared" ref="BXU15:BXU18" si="1444">GL15*$Q15</f>
        <v>0</v>
      </c>
      <c r="BXV15" s="50">
        <f t="shared" ref="BXV15:BXV18" si="1445">GM15*$Q15</f>
        <v>0</v>
      </c>
      <c r="BXW15" s="50">
        <f t="shared" ref="BXW15:BXW18" si="1446">GN15*$Q15</f>
        <v>0</v>
      </c>
      <c r="BXX15" s="50">
        <f t="shared" ref="BXX15:BXX18" si="1447">GO15*$Q15</f>
        <v>0</v>
      </c>
      <c r="BXY15" s="50">
        <f t="shared" ref="BXY15:BXY18" si="1448">GP15*$Q15</f>
        <v>0</v>
      </c>
      <c r="BXZ15" s="50">
        <f t="shared" ref="BXZ15:BXZ18" si="1449">GQ15*$Q15</f>
        <v>0</v>
      </c>
      <c r="BYA15" s="50">
        <f t="shared" ref="BYA15:BYA18" si="1450">GR15*$Q15</f>
        <v>0</v>
      </c>
      <c r="BYB15" s="50">
        <f t="shared" ref="BYB15:BYB18" si="1451">GS15*$Q15</f>
        <v>0</v>
      </c>
      <c r="BYC15" s="50">
        <f t="shared" ref="BYC15:BYC18" si="1452">GT15*$Q15</f>
        <v>0</v>
      </c>
      <c r="BYD15" s="50">
        <f t="shared" ref="BYD15:BYD18" si="1453">GU15*$Q15</f>
        <v>0</v>
      </c>
      <c r="BYE15" s="50">
        <f t="shared" ref="BYE15:BYE18" si="1454">GV15*$Q15</f>
        <v>0</v>
      </c>
      <c r="BYF15" s="50">
        <f t="shared" ref="BYF15:BYF18" si="1455">GW15*$Q15</f>
        <v>0</v>
      </c>
      <c r="BYG15" s="50">
        <f t="shared" ref="BYG15:BYG18" si="1456">GX15*$Q15</f>
        <v>0</v>
      </c>
      <c r="BYH15" s="50">
        <f t="shared" ref="BYH15:BYH18" si="1457">GY15*$Q15</f>
        <v>0</v>
      </c>
      <c r="BYI15" s="50">
        <f t="shared" ref="BYI15:BYI18" si="1458">GZ15*$Q15</f>
        <v>0</v>
      </c>
      <c r="BYJ15" s="50">
        <f t="shared" ref="BYJ15:BYJ18" si="1459">HA15*$Q15</f>
        <v>0</v>
      </c>
      <c r="BYK15" s="50">
        <f t="shared" ref="BYK15:BYK18" si="1460">HB15*$Q15</f>
        <v>0</v>
      </c>
      <c r="BYL15" s="50">
        <f t="shared" ref="BYL15:BYL18" si="1461">HC15*$Q15</f>
        <v>0</v>
      </c>
      <c r="BYM15" s="50">
        <f t="shared" ref="BYM15:BYM18" si="1462">HD15*$Q15</f>
        <v>0</v>
      </c>
      <c r="BYN15" s="50">
        <f t="shared" ref="BYN15:BYN18" si="1463">HE15*$Q15</f>
        <v>0</v>
      </c>
      <c r="BYO15" s="50">
        <f t="shared" ref="BYO15:BYO18" si="1464">HF15*$Q15</f>
        <v>0</v>
      </c>
      <c r="BYP15" s="50">
        <f t="shared" ref="BYP15:BYP18" si="1465">HG15*$Q15</f>
        <v>0</v>
      </c>
      <c r="BYQ15" s="50">
        <f t="shared" ref="BYQ15:BYQ18" si="1466">HH15*$Q15</f>
        <v>0</v>
      </c>
      <c r="BYR15" s="50">
        <f t="shared" ref="BYR15:BYR18" si="1467">HI15*$Q15</f>
        <v>0</v>
      </c>
      <c r="BYS15" s="50">
        <f t="shared" ref="BYS15:BYS18" si="1468">HJ15*$Q15</f>
        <v>0</v>
      </c>
      <c r="BYT15" s="50">
        <f t="shared" ref="BYT15:BYT18" si="1469">HK15*$Q15</f>
        <v>0</v>
      </c>
      <c r="BYU15" s="50">
        <f t="shared" ref="BYU15:BYU18" si="1470">HL15*$Q15</f>
        <v>0</v>
      </c>
      <c r="BYV15" s="50">
        <f t="shared" ref="BYV15:BYV18" si="1471">HM15*$Q15</f>
        <v>0</v>
      </c>
      <c r="BYW15" s="50">
        <f t="shared" ref="BYW15:BYW18" si="1472">HN15*$Q15</f>
        <v>0</v>
      </c>
      <c r="BYX15" s="50">
        <f t="shared" ref="BYX15:BYX18" si="1473">HO15*$Q15</f>
        <v>0</v>
      </c>
      <c r="BYY15" s="50">
        <f t="shared" ref="BYY15:BYY18" si="1474">HP15*$Q15</f>
        <v>0</v>
      </c>
      <c r="BYZ15" s="50">
        <f t="shared" ref="BYZ15:BYZ18" si="1475">HQ15*$Q15</f>
        <v>0</v>
      </c>
      <c r="BZA15" s="50">
        <f t="shared" ref="BZA15:BZA18" si="1476">HR15*$Q15</f>
        <v>0</v>
      </c>
      <c r="BZB15" s="50">
        <f t="shared" ref="BZB15:BZB18" si="1477">HS15*$Q15</f>
        <v>0</v>
      </c>
      <c r="BZC15" s="50">
        <f t="shared" ref="BZC15:BZC18" si="1478">HT15*$Q15</f>
        <v>0</v>
      </c>
      <c r="BZD15" s="50">
        <f t="shared" ref="BZD15:BZD18" si="1479">HU15*$Q15</f>
        <v>0</v>
      </c>
      <c r="BZE15" s="50">
        <f t="shared" ref="BZE15:BZE18" si="1480">HV15*$Q15</f>
        <v>0</v>
      </c>
      <c r="BZF15" s="50">
        <f t="shared" ref="BZF15:BZF18" si="1481">HW15*$Q15</f>
        <v>0</v>
      </c>
      <c r="BZG15" s="50">
        <f t="shared" ref="BZG15:BZG18" si="1482">HX15*$Q15</f>
        <v>0</v>
      </c>
      <c r="BZH15" s="50">
        <f t="shared" ref="BZH15:BZH18" si="1483">HY15*$Q15</f>
        <v>0</v>
      </c>
      <c r="BZI15" s="50">
        <f t="shared" ref="BZI15:BZI18" si="1484">HZ15*$Q15</f>
        <v>0</v>
      </c>
      <c r="BZJ15" s="50">
        <f t="shared" ref="BZJ15:BZJ18" si="1485">IA15*$Q15</f>
        <v>0</v>
      </c>
      <c r="BZK15" s="50">
        <f t="shared" ref="BZK15:BZK18" si="1486">IB15*$Q15</f>
        <v>0</v>
      </c>
      <c r="BZL15" s="50">
        <f t="shared" ref="BZL15:BZL18" si="1487">IC15*$Q15</f>
        <v>0</v>
      </c>
      <c r="BZM15" s="50">
        <f t="shared" ref="BZM15:BZM18" si="1488">ID15*$Q15</f>
        <v>0</v>
      </c>
      <c r="BZN15" s="50">
        <f t="shared" ref="BZN15:BZN18" si="1489">IE15*$Q15</f>
        <v>0</v>
      </c>
      <c r="BZO15" s="50">
        <f t="shared" ref="BZO15:BZO18" si="1490">IF15*$Q15</f>
        <v>0</v>
      </c>
      <c r="BZP15" s="50">
        <f t="shared" ref="BZP15:BZP18" si="1491">IG15*$Q15</f>
        <v>0</v>
      </c>
      <c r="BZQ15" s="50">
        <f t="shared" ref="BZQ15:BZQ18" si="1492">IH15*$Q15</f>
        <v>0</v>
      </c>
      <c r="BZR15" s="50">
        <f t="shared" ref="BZR15:BZR18" si="1493">II15*$Q15</f>
        <v>0</v>
      </c>
      <c r="BZS15" s="50">
        <f t="shared" ref="BZS15:BZS18" si="1494">IJ15*$Q15</f>
        <v>0</v>
      </c>
      <c r="BZT15" s="50">
        <f t="shared" ref="BZT15:BZT18" si="1495">IK15*$Q15</f>
        <v>0</v>
      </c>
      <c r="BZU15" s="50">
        <f t="shared" ref="BZU15:BZU18" si="1496">IL15*$Q15</f>
        <v>0</v>
      </c>
      <c r="BZV15" s="50">
        <f t="shared" ref="BZV15:BZV18" si="1497">IM15*$Q15</f>
        <v>0</v>
      </c>
      <c r="BZW15" s="50">
        <f t="shared" ref="BZW15:BZW18" si="1498">IN15*$Q15</f>
        <v>0</v>
      </c>
      <c r="BZX15" s="50">
        <f t="shared" ref="BZX15:BZX18" si="1499">IO15*$Q15</f>
        <v>0</v>
      </c>
      <c r="BZY15" s="50">
        <f t="shared" ref="BZY15:BZY18" si="1500">IP15*$Q15</f>
        <v>0</v>
      </c>
      <c r="BZZ15" s="50">
        <f t="shared" ref="BZZ15:BZZ18" si="1501">IQ15*$Q15</f>
        <v>0</v>
      </c>
      <c r="CAA15" s="50">
        <f t="shared" ref="CAA15:CAA18" si="1502">IR15*$Q15</f>
        <v>0</v>
      </c>
      <c r="CAB15" s="50">
        <f t="shared" ref="CAB15:CAB18" si="1503">IS15*$Q15</f>
        <v>0</v>
      </c>
      <c r="CAC15" s="50">
        <f t="shared" ref="CAC15:CAC18" si="1504">IT15*$Q15</f>
        <v>0</v>
      </c>
      <c r="CAD15" s="50">
        <f t="shared" ref="CAD15:CAD18" si="1505">IU15*$Q15</f>
        <v>0</v>
      </c>
      <c r="CAE15" s="50">
        <f t="shared" ref="CAE15:CAE18" si="1506">IV15*$Q15</f>
        <v>0</v>
      </c>
      <c r="CAF15" s="50">
        <f t="shared" ref="CAF15:CAF18" si="1507">IW15*$Q15</f>
        <v>0</v>
      </c>
      <c r="CAG15" s="50">
        <f t="shared" ref="CAG15:CAG18" si="1508">IX15*$Q15</f>
        <v>0</v>
      </c>
      <c r="CAH15" s="50">
        <f t="shared" ref="CAH15:CAH18" si="1509">IY15*$Q15</f>
        <v>0</v>
      </c>
      <c r="CAI15" s="50">
        <f t="shared" ref="CAI15:CAI18" si="1510">IZ15*$Q15</f>
        <v>0</v>
      </c>
      <c r="CAJ15" s="50">
        <f t="shared" ref="CAJ15:CAJ18" si="1511">JA15*$Q15</f>
        <v>0</v>
      </c>
      <c r="CAK15" s="50">
        <f t="shared" ref="CAK15:CAK18" si="1512">JB15*$Q15</f>
        <v>0</v>
      </c>
      <c r="CAL15" s="50">
        <f t="shared" ref="CAL15:CAL18" si="1513">JC15*$Q15</f>
        <v>0</v>
      </c>
      <c r="CAM15" s="50">
        <f t="shared" ref="CAM15:CAM18" si="1514">JD15*$Q15</f>
        <v>0</v>
      </c>
      <c r="CAN15" s="50">
        <f t="shared" ref="CAN15:CAN18" si="1515">JE15*$Q15</f>
        <v>0</v>
      </c>
      <c r="CAO15" s="50">
        <f t="shared" ref="CAO15:CAO18" si="1516">JF15*$Q15</f>
        <v>0</v>
      </c>
      <c r="CAP15" s="50">
        <f t="shared" ref="CAP15:CAP18" si="1517">JG15*$Q15</f>
        <v>0</v>
      </c>
      <c r="CAQ15" s="50">
        <f t="shared" ref="CAQ15:CAQ18" si="1518">JH15*$Q15</f>
        <v>0</v>
      </c>
      <c r="CAR15" s="50">
        <f t="shared" ref="CAR15:CAR18" si="1519">JI15*$Q15</f>
        <v>0</v>
      </c>
      <c r="CAS15" s="50">
        <f t="shared" ref="CAS15:CAS18" si="1520">JJ15*$Q15</f>
        <v>0</v>
      </c>
      <c r="CAT15" s="50">
        <f t="shared" ref="CAT15:CAT18" si="1521">JK15*$Q15</f>
        <v>0</v>
      </c>
      <c r="CAU15" s="50">
        <f t="shared" ref="CAU15:CAU18" si="1522">JL15*$Q15</f>
        <v>0</v>
      </c>
      <c r="CAV15" s="50">
        <f t="shared" ref="CAV15:CAV18" si="1523">JM15*$Q15</f>
        <v>0</v>
      </c>
      <c r="CAW15" s="50">
        <f t="shared" ref="CAW15:CAW18" si="1524">JN15*$Q15</f>
        <v>0</v>
      </c>
      <c r="CAX15" s="50">
        <f t="shared" ref="CAX15:CAX18" si="1525">JO15*$Q15</f>
        <v>0</v>
      </c>
      <c r="CAY15" s="50">
        <f t="shared" ref="CAY15:CAY18" si="1526">JP15*$Q15</f>
        <v>0</v>
      </c>
      <c r="CAZ15" s="50">
        <f t="shared" ref="CAZ15:CAZ18" si="1527">JQ15*$Q15</f>
        <v>0</v>
      </c>
      <c r="CBA15" s="50">
        <f t="shared" ref="CBA15:CBA18" si="1528">JR15*$Q15</f>
        <v>0</v>
      </c>
      <c r="CBB15" s="50">
        <f t="shared" ref="CBB15:CBB18" si="1529">JS15*$Q15</f>
        <v>0</v>
      </c>
      <c r="CBC15" s="50">
        <f t="shared" ref="CBC15:CBC18" si="1530">JT15*$Q15</f>
        <v>0</v>
      </c>
      <c r="CBD15" s="50">
        <f t="shared" ref="CBD15:CBD18" si="1531">JU15*$Q15</f>
        <v>0</v>
      </c>
      <c r="CBE15" s="50">
        <f t="shared" ref="CBE15:CBE18" si="1532">JV15*$Q15</f>
        <v>0</v>
      </c>
      <c r="CBF15" s="50">
        <f t="shared" ref="CBF15:CBF18" si="1533">JW15*$Q15</f>
        <v>0</v>
      </c>
      <c r="CBG15" s="50">
        <f t="shared" ref="CBG15:CBG18" si="1534">JX15*$Q15</f>
        <v>0</v>
      </c>
      <c r="CBH15" s="50">
        <f t="shared" ref="CBH15:CBH18" si="1535">JY15*$Q15</f>
        <v>0</v>
      </c>
      <c r="CBI15" s="50">
        <f t="shared" ref="CBI15:CBI18" si="1536">JZ15*$Q15</f>
        <v>0</v>
      </c>
      <c r="CBJ15" s="50">
        <f t="shared" ref="CBJ15:CBJ18" si="1537">KA15*$Q15</f>
        <v>0</v>
      </c>
      <c r="CBK15" s="50">
        <f t="shared" ref="CBK15:CBK18" si="1538">KB15*$Q15</f>
        <v>0</v>
      </c>
      <c r="CBL15" s="50">
        <f t="shared" ref="CBL15:CBL18" si="1539">KC15*$Q15</f>
        <v>0</v>
      </c>
      <c r="CBM15" s="50">
        <f t="shared" ref="CBM15:CBM18" si="1540">KD15*$Q15</f>
        <v>0</v>
      </c>
      <c r="CBN15" s="50">
        <f t="shared" ref="CBN15:CBN18" si="1541">KE15*$Q15</f>
        <v>0</v>
      </c>
      <c r="CBO15" s="50">
        <f t="shared" ref="CBO15:CBO18" si="1542">KF15*$Q15</f>
        <v>0</v>
      </c>
      <c r="CBP15" s="50">
        <f t="shared" ref="CBP15:CBP18" si="1543">KG15*$Q15</f>
        <v>0</v>
      </c>
      <c r="CBQ15" s="50">
        <f t="shared" ref="CBQ15:CBQ18" si="1544">KH15*$Q15</f>
        <v>0</v>
      </c>
      <c r="CBR15" s="50">
        <f t="shared" ref="CBR15:CBR18" si="1545">KI15*$Q15</f>
        <v>0</v>
      </c>
      <c r="CBS15" s="50">
        <f t="shared" ref="CBS15:CBS18" si="1546">KJ15*$Q15</f>
        <v>0</v>
      </c>
      <c r="CBT15" s="50">
        <f t="shared" ref="CBT15:CBT18" si="1547">KK15*$Q15</f>
        <v>0</v>
      </c>
      <c r="CBU15" s="50">
        <f t="shared" ref="CBU15:CBU18" si="1548">KL15*$Q15</f>
        <v>0</v>
      </c>
      <c r="CBV15" s="50">
        <f t="shared" ref="CBV15:CBV18" si="1549">KM15*$Q15</f>
        <v>0</v>
      </c>
      <c r="CBW15" s="50">
        <f t="shared" ref="CBW15:CBW18" si="1550">KN15*$Q15</f>
        <v>0</v>
      </c>
      <c r="CBX15" s="50">
        <f t="shared" ref="CBX15:CBX18" si="1551">KO15*$Q15</f>
        <v>0</v>
      </c>
      <c r="CBY15" s="50">
        <f t="shared" ref="CBY15:CBY18" si="1552">KP15*$Q15</f>
        <v>0</v>
      </c>
      <c r="CBZ15" s="50">
        <f t="shared" ref="CBZ15:CBZ18" si="1553">KQ15*$Q15</f>
        <v>0</v>
      </c>
      <c r="CCA15" s="50">
        <f t="shared" ref="CCA15:CCA18" si="1554">KR15*$Q15</f>
        <v>0</v>
      </c>
      <c r="CCB15" s="50">
        <f t="shared" ref="CCB15:CCB18" si="1555">KS15*$Q15</f>
        <v>0</v>
      </c>
      <c r="CCC15" s="50">
        <f t="shared" ref="CCC15:CCC18" si="1556">KT15*$Q15</f>
        <v>0</v>
      </c>
      <c r="CCD15" s="50">
        <f t="shared" ref="CCD15:CCD18" si="1557">KU15*$Q15</f>
        <v>0</v>
      </c>
      <c r="CCE15" s="50">
        <f t="shared" ref="CCE15:CCE18" si="1558">KV15*$Q15</f>
        <v>0</v>
      </c>
      <c r="CCF15" s="50">
        <f t="shared" ref="CCF15:CCF18" si="1559">KW15*$Q15</f>
        <v>0</v>
      </c>
      <c r="CCG15" s="50">
        <f t="shared" ref="CCG15:CCG18" si="1560">KX15*$Q15</f>
        <v>0</v>
      </c>
      <c r="CCH15" s="50">
        <f t="shared" ref="CCH15:CCH18" si="1561">KY15*$Q15</f>
        <v>0</v>
      </c>
      <c r="CCI15" s="50">
        <f t="shared" ref="CCI15:CCI18" si="1562">KZ15*$Q15</f>
        <v>0</v>
      </c>
      <c r="CCJ15" s="50">
        <f t="shared" ref="CCJ15:CCJ18" si="1563">LA15*$Q15</f>
        <v>0</v>
      </c>
      <c r="CCK15" s="50">
        <f t="shared" ref="CCK15:CCK18" si="1564">LB15*$Q15</f>
        <v>0</v>
      </c>
      <c r="CCL15" s="50">
        <f t="shared" ref="CCL15:CCL18" si="1565">LC15*$Q15</f>
        <v>0</v>
      </c>
      <c r="CCM15" s="50">
        <f t="shared" ref="CCM15:CCM18" si="1566">LD15*$Q15</f>
        <v>0</v>
      </c>
      <c r="CCN15" s="50">
        <f t="shared" ref="CCN15:CCN18" si="1567">LE15*$Q15</f>
        <v>0</v>
      </c>
      <c r="CCO15" s="50">
        <f t="shared" ref="CCO15:CCO18" si="1568">LF15*$Q15</f>
        <v>0</v>
      </c>
      <c r="CCP15" s="50">
        <f t="shared" ref="CCP15:CCP18" si="1569">LG15*$Q15</f>
        <v>0</v>
      </c>
      <c r="CCQ15" s="50">
        <f t="shared" ref="CCQ15:CCQ18" si="1570">LH15*$Q15</f>
        <v>0</v>
      </c>
      <c r="CCR15" s="50">
        <f t="shared" ref="CCR15:CCR18" si="1571">LI15*$Q15</f>
        <v>0</v>
      </c>
      <c r="CCS15" s="50">
        <f t="shared" ref="CCS15:CCS18" si="1572">LJ15*$Q15</f>
        <v>0</v>
      </c>
      <c r="CCT15" s="50">
        <f t="shared" ref="CCT15:CCT18" si="1573">LK15*$Q15</f>
        <v>0</v>
      </c>
      <c r="CCU15" s="50">
        <f t="shared" ref="CCU15:CCU18" si="1574">LL15*$Q15</f>
        <v>0</v>
      </c>
      <c r="CCV15" s="50">
        <f t="shared" ref="CCV15:CCV18" si="1575">LM15*$Q15</f>
        <v>0</v>
      </c>
      <c r="CCW15" s="50">
        <f t="shared" ref="CCW15:CCW18" si="1576">LN15*$Q15</f>
        <v>0</v>
      </c>
      <c r="CCX15" s="50">
        <f t="shared" ref="CCX15:CCX18" si="1577">LO15*$Q15</f>
        <v>0</v>
      </c>
      <c r="CCY15" s="50">
        <f t="shared" ref="CCY15:CCY18" si="1578">LP15*$Q15</f>
        <v>0</v>
      </c>
      <c r="CCZ15" s="50">
        <f t="shared" ref="CCZ15:CCZ18" si="1579">LQ15*$Q15</f>
        <v>0</v>
      </c>
      <c r="CDA15" s="50">
        <f t="shared" ref="CDA15:CDA18" si="1580">LR15*$Q15</f>
        <v>0</v>
      </c>
      <c r="CDB15" s="50">
        <f t="shared" ref="CDB15:CDB18" si="1581">LS15*$Q15</f>
        <v>0</v>
      </c>
      <c r="CDC15" s="50">
        <f t="shared" ref="CDC15:CDC18" si="1582">LT15*$Q15</f>
        <v>0</v>
      </c>
      <c r="CDD15" s="50">
        <f t="shared" ref="CDD15:CDD18" si="1583">LU15*$Q15</f>
        <v>0</v>
      </c>
      <c r="CDE15" s="50">
        <f t="shared" ref="CDE15:CDE18" si="1584">LV15*$Q15</f>
        <v>0</v>
      </c>
      <c r="CDF15" s="50">
        <f t="shared" ref="CDF15:CDF18" si="1585">LW15*$Q15</f>
        <v>0</v>
      </c>
      <c r="CDG15" s="50">
        <f t="shared" ref="CDG15:CDG18" si="1586">LX15*$Q15</f>
        <v>0</v>
      </c>
      <c r="CDH15" s="50">
        <f t="shared" ref="CDH15:CDH18" si="1587">LY15*$Q15</f>
        <v>0</v>
      </c>
      <c r="CDI15" s="50">
        <f t="shared" ref="CDI15:CDI18" si="1588">LZ15*$Q15</f>
        <v>0</v>
      </c>
      <c r="CDJ15" s="50">
        <f t="shared" ref="CDJ15:CDJ18" si="1589">MA15*$Q15</f>
        <v>0</v>
      </c>
      <c r="CDK15" s="50">
        <f t="shared" ref="CDK15:CDK18" si="1590">MB15*$Q15</f>
        <v>0</v>
      </c>
      <c r="CDL15" s="50">
        <f t="shared" ref="CDL15:CDL18" si="1591">MC15*$Q15</f>
        <v>0</v>
      </c>
      <c r="CDM15" s="50">
        <f t="shared" ref="CDM15:CDM18" si="1592">MD15*$Q15</f>
        <v>0</v>
      </c>
      <c r="CDN15" s="50">
        <f t="shared" ref="CDN15:CDN18" si="1593">ME15*$Q15</f>
        <v>0</v>
      </c>
      <c r="CDO15" s="50">
        <f t="shared" ref="CDO15:CDO18" si="1594">MF15*$Q15</f>
        <v>0</v>
      </c>
      <c r="CDP15" s="50">
        <f t="shared" ref="CDP15:CDP18" si="1595">MG15*$Q15</f>
        <v>0</v>
      </c>
      <c r="CDQ15" s="50">
        <f t="shared" ref="CDQ15:CDQ18" si="1596">MH15*$Q15</f>
        <v>0</v>
      </c>
      <c r="CDR15" s="50">
        <f t="shared" ref="CDR15:CDR18" si="1597">MI15*$Q15</f>
        <v>0</v>
      </c>
      <c r="CDS15" s="50">
        <f t="shared" ref="CDS15:CDS18" si="1598">MJ15*$Q15</f>
        <v>0</v>
      </c>
      <c r="CDT15" s="50">
        <f t="shared" ref="CDT15:CDT18" si="1599">MK15*$Q15</f>
        <v>0</v>
      </c>
      <c r="CDU15" s="50">
        <f t="shared" ref="CDU15:CDU18" si="1600">ML15*$Q15</f>
        <v>0</v>
      </c>
      <c r="CDV15" s="50">
        <f t="shared" ref="CDV15:CDV18" si="1601">MM15*$Q15</f>
        <v>0</v>
      </c>
      <c r="CDW15" s="50">
        <f t="shared" ref="CDW15:CDW18" si="1602">MN15*$Q15</f>
        <v>0</v>
      </c>
      <c r="CDX15" s="50">
        <f t="shared" ref="CDX15:CDX18" si="1603">MO15*$Q15</f>
        <v>0</v>
      </c>
      <c r="CDY15" s="50">
        <f t="shared" ref="CDY15:CDY18" si="1604">MP15*$Q15</f>
        <v>0</v>
      </c>
      <c r="CDZ15" s="50">
        <f t="shared" ref="CDZ15:CDZ18" si="1605">MQ15*$Q15</f>
        <v>0</v>
      </c>
      <c r="CEA15" s="50">
        <f t="shared" ref="CEA15:CEA18" si="1606">MR15*$Q15</f>
        <v>0</v>
      </c>
      <c r="CEB15" s="50">
        <f t="shared" ref="CEB15:CEB18" si="1607">MS15*$Q15</f>
        <v>0</v>
      </c>
      <c r="CEC15" s="50">
        <f t="shared" ref="CEC15:CEC18" si="1608">MT15*$Q15</f>
        <v>0</v>
      </c>
      <c r="CED15" s="50">
        <f t="shared" ref="CED15:CED18" si="1609">MU15*$Q15</f>
        <v>0</v>
      </c>
      <c r="CEE15" s="50">
        <f t="shared" ref="CEE15:CEE18" si="1610">MV15*$Q15</f>
        <v>0</v>
      </c>
      <c r="CEF15" s="50">
        <f t="shared" ref="CEF15:CEF18" si="1611">MW15*$Q15</f>
        <v>0</v>
      </c>
      <c r="CEG15" s="50">
        <f t="shared" ref="CEG15:CEG18" si="1612">MX15*$Q15</f>
        <v>0</v>
      </c>
      <c r="CEH15" s="50">
        <f t="shared" ref="CEH15:CEH18" si="1613">MY15*$Q15</f>
        <v>0</v>
      </c>
      <c r="CEI15" s="50">
        <f t="shared" ref="CEI15:CEI18" si="1614">MZ15*$Q15</f>
        <v>0</v>
      </c>
      <c r="CEJ15" s="50">
        <f t="shared" ref="CEJ15:CEJ18" si="1615">NA15*$Q15</f>
        <v>0</v>
      </c>
      <c r="CEK15" s="50">
        <f t="shared" ref="CEK15:CEK18" si="1616">NB15*$Q15</f>
        <v>0</v>
      </c>
      <c r="CEL15" s="50">
        <f t="shared" ref="CEL15:CEL18" si="1617">NC15*$Q15</f>
        <v>0</v>
      </c>
      <c r="CEM15" s="50">
        <f t="shared" ref="CEM15:CEM18" si="1618">ND15*$Q15</f>
        <v>0</v>
      </c>
      <c r="CEN15" s="50">
        <f t="shared" ref="CEN15:CEN18" si="1619">NE15*$Q15</f>
        <v>0</v>
      </c>
      <c r="CEO15" s="50">
        <f t="shared" ref="CEO15:CEO18" si="1620">NF15*$Q15</f>
        <v>0</v>
      </c>
      <c r="CEP15" s="50">
        <f t="shared" ref="CEP15:CEP18" si="1621">NG15*$Q15</f>
        <v>0</v>
      </c>
      <c r="CEQ15" s="50">
        <f t="shared" ref="CEQ15:CEQ18" si="1622">NH15*$Q15</f>
        <v>0</v>
      </c>
      <c r="CER15" s="50">
        <f t="shared" ref="CER15:CER18" si="1623">NI15*$Q15</f>
        <v>0</v>
      </c>
      <c r="CES15" s="50">
        <f t="shared" ref="CES15:CES18" si="1624">NJ15*$Q15</f>
        <v>0</v>
      </c>
      <c r="CET15" s="50">
        <f t="shared" ref="CET15:CET18" si="1625">NK15*$Q15</f>
        <v>0</v>
      </c>
      <c r="CEU15" s="50">
        <f t="shared" ref="CEU15:CEU18" si="1626">NL15*$Q15</f>
        <v>0</v>
      </c>
      <c r="CEV15" s="50">
        <f t="shared" ref="CEV15:CEV18" si="1627">NM15*$Q15</f>
        <v>0</v>
      </c>
      <c r="CEW15" s="50">
        <f t="shared" ref="CEW15:CEW18" si="1628">NN15*$Q15</f>
        <v>0</v>
      </c>
      <c r="CEX15" s="50">
        <f t="shared" ref="CEX15:CEX18" si="1629">NO15*$Q15</f>
        <v>0</v>
      </c>
      <c r="CEY15" s="50">
        <f t="shared" ref="CEY15:CEY18" si="1630">NP15*$Q15</f>
        <v>0</v>
      </c>
      <c r="CEZ15" s="50">
        <f t="shared" ref="CEZ15:CEZ18" si="1631">NQ15*$Q15</f>
        <v>0</v>
      </c>
      <c r="CFA15" s="50">
        <f t="shared" ref="CFA15:CFA18" si="1632">NR15*$Q15</f>
        <v>0</v>
      </c>
      <c r="CFB15" s="50">
        <f t="shared" ref="CFB15:CFB18" si="1633">NS15*$Q15</f>
        <v>0</v>
      </c>
      <c r="CFC15" s="50">
        <f t="shared" ref="CFC15:CFC18" si="1634">NT15*$Q15</f>
        <v>0</v>
      </c>
      <c r="CFD15" s="50">
        <f t="shared" ref="CFD15:CFD18" si="1635">NU15*$Q15</f>
        <v>0</v>
      </c>
      <c r="CFE15" s="50">
        <f t="shared" ref="CFE15:CFE18" si="1636">NV15*$Q15</f>
        <v>0</v>
      </c>
      <c r="CFF15" s="50">
        <f t="shared" ref="CFF15:CFF18" si="1637">NW15*$Q15</f>
        <v>0</v>
      </c>
      <c r="CFG15" s="50">
        <f t="shared" ref="CFG15:CFG18" si="1638">NX15*$Q15</f>
        <v>0</v>
      </c>
      <c r="CFH15" s="50">
        <f t="shared" ref="CFH15:CFH18" si="1639">NY15*$Q15</f>
        <v>0</v>
      </c>
      <c r="CFI15" s="50">
        <f t="shared" ref="CFI15:CFI18" si="1640">NZ15*$Q15</f>
        <v>0</v>
      </c>
      <c r="CFJ15" s="50">
        <f t="shared" ref="CFJ15:CFJ18" si="1641">OA15*$Q15</f>
        <v>0</v>
      </c>
      <c r="CFK15" s="50">
        <f t="shared" ref="CFK15:CFK18" si="1642">OB15*$Q15</f>
        <v>0</v>
      </c>
      <c r="CFL15" s="50">
        <f t="shared" ref="CFL15:CFL18" si="1643">OC15*$Q15</f>
        <v>0</v>
      </c>
      <c r="CFM15" s="50">
        <f t="shared" ref="CFM15:CFM18" si="1644">OD15*$Q15</f>
        <v>0</v>
      </c>
      <c r="CFN15" s="50">
        <f t="shared" ref="CFN15:CFN18" si="1645">OE15*$Q15</f>
        <v>0</v>
      </c>
      <c r="CFO15" s="50">
        <f t="shared" ref="CFO15:CFO18" si="1646">OF15*$Q15</f>
        <v>0</v>
      </c>
      <c r="CFP15" s="50">
        <f t="shared" ref="CFP15:CFP18" si="1647">OG15*$Q15</f>
        <v>0</v>
      </c>
      <c r="CFQ15" s="50">
        <f t="shared" ref="CFQ15:CFQ18" si="1648">OH15*$Q15</f>
        <v>0</v>
      </c>
      <c r="CFR15" s="50">
        <f t="shared" ref="CFR15:CFR18" si="1649">OI15*$Q15</f>
        <v>0</v>
      </c>
      <c r="CFS15" s="50">
        <f t="shared" ref="CFS15:CFS18" si="1650">OJ15*$Q15</f>
        <v>0</v>
      </c>
      <c r="CFT15" s="50">
        <f t="shared" ref="CFT15:CFT18" si="1651">OK15*$Q15</f>
        <v>0</v>
      </c>
      <c r="CFU15" s="50">
        <f t="shared" ref="CFU15:CFU18" si="1652">OL15*$Q15</f>
        <v>0</v>
      </c>
      <c r="CFV15" s="50">
        <f t="shared" ref="CFV15:CFV18" si="1653">OM15*$Q15</f>
        <v>0</v>
      </c>
      <c r="CFW15" s="50">
        <f t="shared" ref="CFW15:CFW18" si="1654">ON15*$Q15</f>
        <v>0</v>
      </c>
      <c r="CFX15" s="50">
        <f t="shared" ref="CFX15:CFX18" si="1655">OO15*$Q15</f>
        <v>0</v>
      </c>
      <c r="CFY15" s="50">
        <f t="shared" ref="CFY15:CFY18" si="1656">OP15*$Q15</f>
        <v>0</v>
      </c>
      <c r="CFZ15" s="50">
        <f t="shared" ref="CFZ15:CFZ18" si="1657">OQ15*$Q15</f>
        <v>0</v>
      </c>
      <c r="CGA15" s="50">
        <f t="shared" ref="CGA15:CGA18" si="1658">OR15*$Q15</f>
        <v>0</v>
      </c>
      <c r="CGB15" s="50">
        <f t="shared" ref="CGB15:CGB18" si="1659">OS15*$Q15</f>
        <v>0</v>
      </c>
      <c r="CGC15" s="50">
        <f t="shared" ref="CGC15:CGC18" si="1660">OT15*$Q15</f>
        <v>0</v>
      </c>
      <c r="CGD15" s="50">
        <f t="shared" ref="CGD15:CGD18" si="1661">OU15*$Q15</f>
        <v>0</v>
      </c>
      <c r="CGE15" s="50">
        <f t="shared" ref="CGE15:CGE18" si="1662">OV15*$Q15</f>
        <v>0</v>
      </c>
      <c r="CGF15" s="50">
        <f t="shared" ref="CGF15:CGF18" si="1663">OW15*$Q15</f>
        <v>0</v>
      </c>
      <c r="CGG15" s="50">
        <f t="shared" ref="CGG15:CGG18" si="1664">OX15*$Q15</f>
        <v>0</v>
      </c>
      <c r="CGH15" s="50">
        <f t="shared" ref="CGH15:CGH18" si="1665">OY15*$Q15</f>
        <v>0</v>
      </c>
      <c r="CGI15" s="50">
        <f t="shared" ref="CGI15:CGI18" si="1666">OZ15*$Q15</f>
        <v>0</v>
      </c>
      <c r="CGJ15" s="50">
        <f t="shared" ref="CGJ15:CGJ18" si="1667">PA15*$Q15</f>
        <v>0</v>
      </c>
      <c r="CGK15" s="50">
        <f t="shared" ref="CGK15:CGK18" si="1668">PB15*$Q15</f>
        <v>0</v>
      </c>
      <c r="CGL15" s="50">
        <f t="shared" ref="CGL15:CGL18" si="1669">PC15*$Q15</f>
        <v>0</v>
      </c>
      <c r="CGM15" s="50">
        <f t="shared" ref="CGM15:CGM18" si="1670">PD15*$Q15</f>
        <v>0</v>
      </c>
      <c r="CGN15" s="50">
        <f t="shared" ref="CGN15:CGN18" si="1671">PE15*$Q15</f>
        <v>0</v>
      </c>
      <c r="CGO15" s="50">
        <f t="shared" ref="CGO15:CGO18" si="1672">PF15*$Q15</f>
        <v>0</v>
      </c>
      <c r="CGP15" s="50">
        <f t="shared" ref="CGP15:CGP18" si="1673">PG15*$Q15</f>
        <v>0</v>
      </c>
      <c r="CGQ15" s="50">
        <f t="shared" ref="CGQ15:CGQ18" si="1674">PH15*$Q15</f>
        <v>0</v>
      </c>
      <c r="CGR15" s="50">
        <f t="shared" ref="CGR15:CGR18" si="1675">PI15*$Q15</f>
        <v>0</v>
      </c>
      <c r="CGS15" s="50">
        <f t="shared" ref="CGS15:CGS18" si="1676">PJ15*$Q15</f>
        <v>0</v>
      </c>
      <c r="CGT15" s="50">
        <f t="shared" ref="CGT15:CGT18" si="1677">PK15*$Q15</f>
        <v>0</v>
      </c>
      <c r="CGU15" s="50">
        <f t="shared" ref="CGU15:CGU18" si="1678">PL15*$Q15</f>
        <v>0</v>
      </c>
      <c r="CGV15" s="50">
        <f t="shared" ref="CGV15:CGV18" si="1679">PM15*$Q15</f>
        <v>0</v>
      </c>
      <c r="CGW15" s="50">
        <f t="shared" ref="CGW15:CGW18" si="1680">PN15*$Q15</f>
        <v>0</v>
      </c>
      <c r="CGX15" s="50">
        <f t="shared" ref="CGX15:CGX18" si="1681">PO15*$Q15</f>
        <v>0</v>
      </c>
      <c r="CGY15" s="50">
        <f t="shared" ref="CGY15:CGY18" si="1682">PP15*$Q15</f>
        <v>0</v>
      </c>
      <c r="CGZ15" s="50">
        <f t="shared" ref="CGZ15:CGZ18" si="1683">PQ15*$Q15</f>
        <v>0</v>
      </c>
      <c r="CHA15" s="50">
        <f t="shared" ref="CHA15:CHA18" si="1684">PR15*$Q15</f>
        <v>0</v>
      </c>
      <c r="CHB15" s="50">
        <f t="shared" ref="CHB15:CHB18" si="1685">PS15*$Q15</f>
        <v>0</v>
      </c>
      <c r="CHC15" s="50">
        <f t="shared" ref="CHC15:CHC18" si="1686">PT15*$Q15</f>
        <v>0</v>
      </c>
      <c r="CHD15" s="50">
        <f t="shared" ref="CHD15:CHD18" si="1687">PU15*$Q15</f>
        <v>0</v>
      </c>
      <c r="CHE15" s="50">
        <f t="shared" ref="CHE15:CHE18" si="1688">PV15*$Q15</f>
        <v>0</v>
      </c>
      <c r="CHF15" s="50">
        <f t="shared" ref="CHF15:CHF18" si="1689">PW15*$Q15</f>
        <v>0</v>
      </c>
      <c r="CHG15" s="50">
        <f t="shared" ref="CHG15:CHG18" si="1690">PX15*$Q15</f>
        <v>0</v>
      </c>
      <c r="CHH15" s="50">
        <f t="shared" ref="CHH15:CHH18" si="1691">PY15*$Q15</f>
        <v>0</v>
      </c>
      <c r="CHI15" s="50">
        <f t="shared" ref="CHI15:CHI18" si="1692">PZ15*$Q15</f>
        <v>0</v>
      </c>
      <c r="CHJ15" s="50">
        <f t="shared" ref="CHJ15:CHJ18" si="1693">QA15*$Q15</f>
        <v>0</v>
      </c>
      <c r="CHK15" s="50">
        <f t="shared" ref="CHK15:CHK18" si="1694">QB15*$Q15</f>
        <v>0</v>
      </c>
      <c r="CHL15" s="50">
        <f t="shared" ref="CHL15:CHL18" si="1695">QC15*$Q15</f>
        <v>0</v>
      </c>
      <c r="CHM15" s="50">
        <f t="shared" ref="CHM15:CHM18" si="1696">QD15*$Q15</f>
        <v>0</v>
      </c>
      <c r="CHN15" s="50">
        <f t="shared" ref="CHN15:CHN18" si="1697">QE15*$Q15</f>
        <v>0</v>
      </c>
      <c r="CHO15" s="50">
        <f t="shared" ref="CHO15:CHO18" si="1698">QF15*$Q15</f>
        <v>0</v>
      </c>
      <c r="CHP15" s="50">
        <f t="shared" ref="CHP15:CHP18" si="1699">QG15*$Q15</f>
        <v>0</v>
      </c>
      <c r="CHQ15" s="50">
        <f t="shared" ref="CHQ15:CHQ18" si="1700">QH15*$Q15</f>
        <v>0</v>
      </c>
      <c r="CHR15" s="50">
        <f t="shared" ref="CHR15:CHR18" si="1701">QI15*$Q15</f>
        <v>0</v>
      </c>
      <c r="CHS15" s="50">
        <f t="shared" ref="CHS15:CHS18" si="1702">QJ15*$Q15</f>
        <v>0</v>
      </c>
      <c r="CHT15" s="50">
        <f t="shared" ref="CHT15:CHT18" si="1703">QK15*$Q15</f>
        <v>0</v>
      </c>
      <c r="CHU15" s="50">
        <f t="shared" ref="CHU15:CHU18" si="1704">QL15*$Q15</f>
        <v>0</v>
      </c>
      <c r="CHV15" s="50">
        <f t="shared" ref="CHV15:CHV18" si="1705">QM15*$Q15</f>
        <v>0</v>
      </c>
      <c r="CHW15" s="50">
        <f t="shared" ref="CHW15:CHW18" si="1706">QN15*$Q15</f>
        <v>0</v>
      </c>
      <c r="CHX15" s="50">
        <f t="shared" ref="CHX15:CHX18" si="1707">QO15*$Q15</f>
        <v>0</v>
      </c>
      <c r="CHY15" s="50">
        <f t="shared" ref="CHY15:CHY18" si="1708">QP15*$Q15</f>
        <v>0</v>
      </c>
      <c r="CHZ15" s="50">
        <f t="shared" ref="CHZ15:CHZ18" si="1709">QQ15*$Q15</f>
        <v>0</v>
      </c>
      <c r="CIA15" s="50">
        <f t="shared" ref="CIA15:CIA18" si="1710">QR15*$Q15</f>
        <v>0</v>
      </c>
      <c r="CIB15" s="50">
        <f t="shared" ref="CIB15:CIB18" si="1711">QS15*$Q15</f>
        <v>0</v>
      </c>
      <c r="CIC15" s="50">
        <f t="shared" ref="CIC15:CIC18" si="1712">QT15*$Q15</f>
        <v>0</v>
      </c>
      <c r="CID15" s="50">
        <f t="shared" ref="CID15:CID18" si="1713">QU15*$Q15</f>
        <v>0</v>
      </c>
      <c r="CIE15" s="50">
        <f t="shared" ref="CIE15:CIE18" si="1714">QV15*$Q15</f>
        <v>0</v>
      </c>
      <c r="CIF15" s="50">
        <f t="shared" ref="CIF15:CIF18" si="1715">QW15*$Q15</f>
        <v>0</v>
      </c>
      <c r="CIG15" s="50">
        <f t="shared" ref="CIG15:CIG18" si="1716">QX15*$Q15</f>
        <v>0</v>
      </c>
      <c r="CIH15" s="50">
        <f t="shared" ref="CIH15:CIH18" si="1717">QY15*$Q15</f>
        <v>0</v>
      </c>
      <c r="CII15" s="50">
        <f t="shared" ref="CII15:CII18" si="1718">QZ15*$Q15</f>
        <v>0</v>
      </c>
      <c r="CIJ15" s="50">
        <f t="shared" ref="CIJ15:CIJ18" si="1719">RA15*$Q15</f>
        <v>0</v>
      </c>
      <c r="CIK15" s="50">
        <f t="shared" ref="CIK15:CIK18" si="1720">RB15*$Q15</f>
        <v>0</v>
      </c>
      <c r="CIL15" s="50">
        <f t="shared" ref="CIL15:CIL18" si="1721">RC15*$Q15</f>
        <v>0</v>
      </c>
      <c r="CIM15" s="50">
        <f t="shared" ref="CIM15:CIM18" si="1722">RD15*$Q15</f>
        <v>0</v>
      </c>
      <c r="CIN15" s="50">
        <f t="shared" ref="CIN15:CIN18" si="1723">RE15*$Q15</f>
        <v>0</v>
      </c>
      <c r="CIO15" s="50">
        <f t="shared" ref="CIO15:CIO18" si="1724">RF15*$Q15</f>
        <v>0</v>
      </c>
      <c r="CIP15" s="50">
        <f t="shared" ref="CIP15:CIP18" si="1725">RG15*$Q15</f>
        <v>0</v>
      </c>
      <c r="CIQ15" s="50">
        <f t="shared" ref="CIQ15:CIQ18" si="1726">RH15*$Q15</f>
        <v>0</v>
      </c>
      <c r="CIR15" s="50">
        <f t="shared" ref="CIR15:CIR18" si="1727">RI15*$Q15</f>
        <v>0</v>
      </c>
      <c r="CIS15" s="50">
        <f t="shared" ref="CIS15:CIS18" si="1728">RJ15*$Q15</f>
        <v>0</v>
      </c>
      <c r="CIT15" s="50">
        <f t="shared" ref="CIT15:CIT18" si="1729">RK15*$Q15</f>
        <v>0</v>
      </c>
      <c r="CIU15" s="50">
        <f t="shared" ref="CIU15:CIU18" si="1730">RL15*$Q15</f>
        <v>0</v>
      </c>
      <c r="CIV15" s="50">
        <f t="shared" ref="CIV15:CIV18" si="1731">RM15*$Q15</f>
        <v>0</v>
      </c>
      <c r="CIW15" s="50">
        <f t="shared" ref="CIW15:CIW18" si="1732">RN15*$Q15</f>
        <v>0</v>
      </c>
      <c r="CIX15" s="50">
        <f t="shared" ref="CIX15:CIX18" si="1733">RO15*$Q15</f>
        <v>0</v>
      </c>
      <c r="CIY15" s="50">
        <f t="shared" ref="CIY15:CIY18" si="1734">RP15*$Q15</f>
        <v>0</v>
      </c>
      <c r="CIZ15" s="50">
        <f t="shared" ref="CIZ15:CIZ18" si="1735">RQ15*$Q15</f>
        <v>0</v>
      </c>
      <c r="CJA15" s="50">
        <f t="shared" ref="CJA15:CJA18" si="1736">RR15*$Q15</f>
        <v>0</v>
      </c>
      <c r="CJB15" s="50">
        <f t="shared" ref="CJB15:CJB18" si="1737">RS15*$Q15</f>
        <v>0</v>
      </c>
      <c r="CJC15" s="50">
        <f t="shared" ref="CJC15:CJC18" si="1738">RT15*$Q15</f>
        <v>0</v>
      </c>
      <c r="CJD15" s="50">
        <f t="shared" ref="CJD15:CJD18" si="1739">RU15*$Q15</f>
        <v>0</v>
      </c>
      <c r="CJE15" s="50">
        <f t="shared" ref="CJE15:CJE18" si="1740">RV15*$Q15</f>
        <v>0</v>
      </c>
      <c r="CJF15" s="50">
        <f t="shared" ref="CJF15:CJF18" si="1741">RW15*$Q15</f>
        <v>0</v>
      </c>
      <c r="CJG15" s="50">
        <f t="shared" ref="CJG15:CJG18" si="1742">RX15*$Q15</f>
        <v>0</v>
      </c>
      <c r="CJH15" s="50">
        <f t="shared" ref="CJH15:CJH18" si="1743">RY15*$Q15</f>
        <v>0</v>
      </c>
      <c r="CJI15" s="50">
        <f t="shared" ref="CJI15:CJI18" si="1744">RZ15*$Q15</f>
        <v>0</v>
      </c>
      <c r="CJJ15" s="50">
        <f t="shared" ref="CJJ15:CJJ18" si="1745">SA15*$Q15</f>
        <v>0</v>
      </c>
      <c r="CJK15" s="50">
        <f t="shared" ref="CJK15:CJK18" si="1746">SB15*$Q15</f>
        <v>0</v>
      </c>
      <c r="CJL15" s="50">
        <f t="shared" ref="CJL15:CJL18" si="1747">SC15*$Q15</f>
        <v>0</v>
      </c>
      <c r="CJM15" s="50">
        <f t="shared" ref="CJM15:CJM18" si="1748">SD15*$Q15</f>
        <v>0</v>
      </c>
      <c r="CJN15" s="50">
        <f t="shared" ref="CJN15:CJN18" si="1749">SE15*$Q15</f>
        <v>0</v>
      </c>
      <c r="CJO15" s="50">
        <f t="shared" ref="CJO15:CJO18" si="1750">SF15*$Q15</f>
        <v>0</v>
      </c>
      <c r="CJP15" s="50">
        <f t="shared" ref="CJP15:CJP18" si="1751">SG15*$Q15</f>
        <v>0</v>
      </c>
      <c r="CJQ15" s="50">
        <f t="shared" ref="CJQ15:CJQ18" si="1752">SH15*$Q15</f>
        <v>0</v>
      </c>
      <c r="CJR15" s="50">
        <f t="shared" ref="CJR15:CJR18" si="1753">SI15*$Q15</f>
        <v>0</v>
      </c>
      <c r="CJS15" s="50">
        <f t="shared" ref="CJS15:CJS18" si="1754">SJ15*$Q15</f>
        <v>0</v>
      </c>
      <c r="CJT15" s="50">
        <f t="shared" ref="CJT15:CJT18" si="1755">SK15*$Q15</f>
        <v>0</v>
      </c>
      <c r="CJU15" s="50">
        <f t="shared" ref="CJU15:CJU18" si="1756">SL15*$Q15</f>
        <v>0</v>
      </c>
      <c r="CJV15" s="50">
        <f t="shared" ref="CJV15:CJV18" si="1757">SM15*$Q15</f>
        <v>0</v>
      </c>
      <c r="CJW15" s="50">
        <f t="shared" ref="CJW15:CJW18" si="1758">SN15*$Q15</f>
        <v>0</v>
      </c>
      <c r="CJX15" s="50">
        <f t="shared" ref="CJX15:CJX18" si="1759">SO15*$Q15</f>
        <v>0</v>
      </c>
      <c r="CJY15" s="50">
        <f t="shared" ref="CJY15:CJY18" si="1760">SP15*$Q15</f>
        <v>0</v>
      </c>
      <c r="CJZ15" s="50">
        <f t="shared" ref="CJZ15:CJZ18" si="1761">SQ15*$Q15</f>
        <v>0</v>
      </c>
      <c r="CKA15" s="50">
        <f t="shared" ref="CKA15:CKA18" si="1762">SR15*$Q15</f>
        <v>0</v>
      </c>
      <c r="CKB15" s="50">
        <f t="shared" ref="CKB15:CKB18" si="1763">SS15*$Q15</f>
        <v>0</v>
      </c>
      <c r="CKC15" s="50">
        <f t="shared" ref="CKC15:CKC18" si="1764">ST15*$Q15</f>
        <v>0</v>
      </c>
      <c r="CKD15" s="50">
        <f t="shared" ref="CKD15:CKD18" si="1765">SU15*$Q15</f>
        <v>0</v>
      </c>
      <c r="CKE15" s="50">
        <f t="shared" ref="CKE15:CKE18" si="1766">SV15*$Q15</f>
        <v>0</v>
      </c>
      <c r="CKF15" s="50">
        <f t="shared" ref="CKF15:CKF18" si="1767">SW15*$Q15</f>
        <v>0</v>
      </c>
      <c r="CKG15" s="50">
        <f t="shared" ref="CKG15:CKG18" si="1768">SX15*$Q15</f>
        <v>0</v>
      </c>
      <c r="CKH15" s="50">
        <f t="shared" ref="CKH15:CKH18" si="1769">SY15*$Q15</f>
        <v>0</v>
      </c>
      <c r="CKI15" s="50">
        <f t="shared" ref="CKI15:CKI18" si="1770">SZ15*$Q15</f>
        <v>0</v>
      </c>
      <c r="CKJ15" s="50">
        <f t="shared" ref="CKJ15:CKJ18" si="1771">TA15*$Q15</f>
        <v>0</v>
      </c>
      <c r="CKK15" s="50">
        <f t="shared" ref="CKK15:CKK18" si="1772">TB15*$Q15</f>
        <v>0</v>
      </c>
      <c r="CKL15" s="50">
        <f t="shared" ref="CKL15:CKL18" si="1773">TC15*$Q15</f>
        <v>0</v>
      </c>
      <c r="CKM15" s="50">
        <f t="shared" ref="CKM15:CKM18" si="1774">TD15*$Q15</f>
        <v>0</v>
      </c>
      <c r="CKN15" s="50">
        <f t="shared" ref="CKN15:CKN18" si="1775">TE15*$Q15</f>
        <v>0</v>
      </c>
      <c r="CKO15" s="50">
        <f t="shared" ref="CKO15:CKO18" si="1776">TF15*$Q15</f>
        <v>0</v>
      </c>
      <c r="CKP15" s="50">
        <f t="shared" ref="CKP15:CKP18" si="1777">TG15*$Q15</f>
        <v>0</v>
      </c>
      <c r="CKQ15" s="50">
        <f t="shared" ref="CKQ15:CKQ18" si="1778">TH15*$Q15</f>
        <v>0</v>
      </c>
      <c r="CKR15" s="50">
        <f t="shared" ref="CKR15:CKR18" si="1779">TI15*$Q15</f>
        <v>0</v>
      </c>
      <c r="CKS15" s="50">
        <f t="shared" ref="CKS15:CKS18" si="1780">TJ15*$Q15</f>
        <v>0</v>
      </c>
      <c r="CKT15" s="50">
        <f t="shared" ref="CKT15:CKT18" si="1781">TK15*$Q15</f>
        <v>0</v>
      </c>
      <c r="CKU15" s="50">
        <f t="shared" ref="CKU15:CKU18" si="1782">TL15*$Q15</f>
        <v>0</v>
      </c>
      <c r="CKV15" s="50">
        <f t="shared" ref="CKV15:CKV18" si="1783">TM15*$Q15</f>
        <v>0</v>
      </c>
      <c r="CKW15" s="50">
        <f t="shared" ref="CKW15:CKW18" si="1784">TN15*$Q15</f>
        <v>0</v>
      </c>
      <c r="CKX15" s="50">
        <f t="shared" ref="CKX15:CKX18" si="1785">TO15*$Q15</f>
        <v>0</v>
      </c>
      <c r="CKY15" s="50">
        <f t="shared" ref="CKY15:CKY18" si="1786">TP15*$Q15</f>
        <v>0</v>
      </c>
      <c r="CKZ15" s="50">
        <f t="shared" ref="CKZ15:CKZ18" si="1787">TQ15*$Q15</f>
        <v>0</v>
      </c>
      <c r="CLA15" s="50">
        <f t="shared" ref="CLA15:CLA18" si="1788">TR15*$Q15</f>
        <v>0</v>
      </c>
      <c r="CLB15" s="50">
        <f t="shared" ref="CLB15:CLB18" si="1789">TS15*$Q15</f>
        <v>0</v>
      </c>
      <c r="CLC15" s="50">
        <f t="shared" ref="CLC15:CLC18" si="1790">TT15*$Q15</f>
        <v>0</v>
      </c>
      <c r="CLD15" s="50">
        <f t="shared" ref="CLD15:CLD18" si="1791">TU15*$Q15</f>
        <v>0</v>
      </c>
      <c r="CLE15" s="50">
        <f t="shared" ref="CLE15:CLE18" si="1792">TV15*$Q15</f>
        <v>0</v>
      </c>
      <c r="CLF15" s="50">
        <f t="shared" ref="CLF15:CLF18" si="1793">TW15*$Q15</f>
        <v>0</v>
      </c>
      <c r="CLG15" s="50">
        <f t="shared" ref="CLG15:CLG18" si="1794">TX15*$Q15</f>
        <v>0</v>
      </c>
      <c r="CLH15" s="50">
        <f t="shared" ref="CLH15:CLH18" si="1795">TY15*$Q15</f>
        <v>0</v>
      </c>
      <c r="CLI15" s="50">
        <f t="shared" ref="CLI15:CLI18" si="1796">TZ15*$Q15</f>
        <v>0</v>
      </c>
      <c r="CLJ15" s="50">
        <f t="shared" ref="CLJ15:CLJ18" si="1797">UA15*$Q15</f>
        <v>0</v>
      </c>
      <c r="CLK15" s="50">
        <f t="shared" ref="CLK15:CLK18" si="1798">UB15*$Q15</f>
        <v>0</v>
      </c>
      <c r="CLL15" s="50">
        <f t="shared" ref="CLL15:CLL18" si="1799">UC15*$Q15</f>
        <v>0</v>
      </c>
      <c r="CLM15" s="50">
        <f t="shared" ref="CLM15:CLM18" si="1800">UD15*$Q15</f>
        <v>0</v>
      </c>
      <c r="CLN15" s="50">
        <f t="shared" ref="CLN15:CLN18" si="1801">UE15*$Q15</f>
        <v>0</v>
      </c>
      <c r="CLO15" s="50">
        <f t="shared" ref="CLO15:CLO18" si="1802">UF15*$Q15</f>
        <v>0</v>
      </c>
      <c r="CLP15" s="50">
        <f t="shared" ref="CLP15:CLP18" si="1803">UG15*$Q15</f>
        <v>0</v>
      </c>
      <c r="CLQ15" s="50">
        <f t="shared" ref="CLQ15:CLQ18" si="1804">UH15*$Q15</f>
        <v>0</v>
      </c>
      <c r="CLR15" s="50">
        <f t="shared" ref="CLR15:CLR18" si="1805">UI15*$Q15</f>
        <v>0</v>
      </c>
      <c r="CLS15" s="50">
        <f t="shared" ref="CLS15:CLS18" si="1806">UJ15*$Q15</f>
        <v>0</v>
      </c>
      <c r="CLT15" s="50">
        <f t="shared" ref="CLT15:CLT18" si="1807">UK15*$Q15</f>
        <v>0</v>
      </c>
      <c r="CLU15" s="50">
        <f t="shared" ref="CLU15:CLU18" si="1808">UL15*$Q15</f>
        <v>0</v>
      </c>
      <c r="CLV15" s="50">
        <f t="shared" ref="CLV15:CLV18" si="1809">UM15*$Q15</f>
        <v>0</v>
      </c>
      <c r="CLW15" s="50">
        <f t="shared" ref="CLW15:CLW18" si="1810">UN15*$Q15</f>
        <v>0</v>
      </c>
      <c r="CLX15" s="50">
        <f t="shared" ref="CLX15:CLX18" si="1811">UO15*$Q15</f>
        <v>0</v>
      </c>
      <c r="CLY15" s="50">
        <f t="shared" ref="CLY15:CLY18" si="1812">UP15*$Q15</f>
        <v>0</v>
      </c>
      <c r="CLZ15" s="50">
        <f t="shared" ref="CLZ15:CLZ18" si="1813">UQ15*$Q15</f>
        <v>0</v>
      </c>
      <c r="CMA15" s="50">
        <f t="shared" ref="CMA15:CMA18" si="1814">UR15*$Q15</f>
        <v>0</v>
      </c>
      <c r="CMB15" s="50">
        <f t="shared" ref="CMB15:CMB18" si="1815">US15*$Q15</f>
        <v>0</v>
      </c>
      <c r="CMC15" s="50">
        <f t="shared" ref="CMC15:CMC18" si="1816">UT15*$Q15</f>
        <v>0</v>
      </c>
      <c r="CMD15" s="50">
        <f t="shared" ref="CMD15:CMD18" si="1817">UU15*$Q15</f>
        <v>0</v>
      </c>
      <c r="CME15" s="50">
        <f t="shared" ref="CME15:CME18" si="1818">UV15*$Q15</f>
        <v>0</v>
      </c>
      <c r="CMF15" s="50">
        <f t="shared" ref="CMF15:CMF18" si="1819">UW15*$Q15</f>
        <v>0</v>
      </c>
      <c r="CMG15" s="50">
        <f t="shared" ref="CMG15:CMG18" si="1820">UX15*$Q15</f>
        <v>0</v>
      </c>
      <c r="CMH15" s="50">
        <f t="shared" ref="CMH15:CMH18" si="1821">UY15*$Q15</f>
        <v>0</v>
      </c>
      <c r="CMI15" s="50">
        <f t="shared" ref="CMI15:CMI18" si="1822">UZ15*$Q15</f>
        <v>0</v>
      </c>
      <c r="CMJ15" s="50">
        <f t="shared" ref="CMJ15:CMJ18" si="1823">VA15*$Q15</f>
        <v>0</v>
      </c>
      <c r="CMK15" s="50">
        <f t="shared" ref="CMK15:CMK18" si="1824">VB15*$Q15</f>
        <v>0</v>
      </c>
      <c r="CML15" s="50">
        <f t="shared" ref="CML15:CML18" si="1825">VC15*$Q15</f>
        <v>0</v>
      </c>
      <c r="CMM15" s="50">
        <f t="shared" ref="CMM15:CMM18" si="1826">VD15*$Q15</f>
        <v>0</v>
      </c>
      <c r="CMN15" s="50">
        <f t="shared" ref="CMN15:CMN18" si="1827">VE15*$Q15</f>
        <v>0</v>
      </c>
      <c r="CMO15" s="50">
        <f t="shared" ref="CMO15:CMO18" si="1828">VF15*$Q15</f>
        <v>0</v>
      </c>
      <c r="CMP15" s="50">
        <f t="shared" ref="CMP15:CMP18" si="1829">VG15*$Q15</f>
        <v>0</v>
      </c>
      <c r="CMQ15" s="50">
        <f t="shared" ref="CMQ15:CMQ18" si="1830">VH15*$Q15</f>
        <v>0</v>
      </c>
      <c r="CMR15" s="50">
        <f t="shared" ref="CMR15:CMR18" si="1831">VI15*$Q15</f>
        <v>0</v>
      </c>
      <c r="CMS15" s="50">
        <f t="shared" ref="CMS15:CMS18" si="1832">VJ15*$Q15</f>
        <v>0</v>
      </c>
      <c r="CMT15" s="50">
        <f t="shared" ref="CMT15:CMT18" si="1833">VK15*$Q15</f>
        <v>0</v>
      </c>
      <c r="CMU15" s="50">
        <f t="shared" ref="CMU15:CMU18" si="1834">VL15*$Q15</f>
        <v>0</v>
      </c>
      <c r="CMV15" s="50">
        <f t="shared" ref="CMV15:CMV18" si="1835">VM15*$Q15</f>
        <v>0</v>
      </c>
      <c r="CMW15" s="50">
        <f t="shared" ref="CMW15:CMW18" si="1836">VN15*$Q15</f>
        <v>0</v>
      </c>
      <c r="CMX15" s="50">
        <f t="shared" ref="CMX15:CMX18" si="1837">VO15*$Q15</f>
        <v>0</v>
      </c>
      <c r="CMY15" s="50">
        <f t="shared" ref="CMY15:CMY18" si="1838">VP15*$Q15</f>
        <v>0</v>
      </c>
      <c r="CMZ15" s="50">
        <f t="shared" ref="CMZ15:CMZ18" si="1839">VQ15*$Q15</f>
        <v>0</v>
      </c>
      <c r="CNA15" s="50">
        <f t="shared" ref="CNA15:CNA18" si="1840">VR15*$Q15</f>
        <v>0</v>
      </c>
      <c r="CNB15" s="50">
        <f t="shared" ref="CNB15:CNB18" si="1841">VS15*$Q15</f>
        <v>0</v>
      </c>
      <c r="CNC15" s="50">
        <f t="shared" ref="CNC15:CNC18" si="1842">VT15*$Q15</f>
        <v>0</v>
      </c>
      <c r="CND15" s="50">
        <f t="shared" ref="CND15:CND18" si="1843">VU15*$Q15</f>
        <v>0</v>
      </c>
      <c r="CNE15" s="50">
        <f t="shared" ref="CNE15:CNE18" si="1844">VV15*$Q15</f>
        <v>0</v>
      </c>
      <c r="CNF15" s="50">
        <f t="shared" ref="CNF15:CNF18" si="1845">VW15*$Q15</f>
        <v>0</v>
      </c>
      <c r="CNG15" s="50">
        <f t="shared" ref="CNG15:CNG18" si="1846">VX15*$Q15</f>
        <v>0</v>
      </c>
      <c r="CNH15" s="50">
        <f t="shared" ref="CNH15:CNH18" si="1847">VY15*$Q15</f>
        <v>0</v>
      </c>
      <c r="CNI15" s="50">
        <f t="shared" ref="CNI15:CNI18" si="1848">VZ15*$Q15</f>
        <v>0</v>
      </c>
      <c r="CNJ15" s="50">
        <f t="shared" ref="CNJ15:CNJ18" si="1849">WA15*$Q15</f>
        <v>0</v>
      </c>
      <c r="CNK15" s="50">
        <f t="shared" ref="CNK15:CNK18" si="1850">WB15*$Q15</f>
        <v>0</v>
      </c>
      <c r="CNL15" s="50">
        <f t="shared" ref="CNL15:CNL18" si="1851">WC15*$Q15</f>
        <v>0</v>
      </c>
      <c r="CNM15" s="50">
        <f t="shared" ref="CNM15:CNM18" si="1852">WD15*$Q15</f>
        <v>0</v>
      </c>
      <c r="CNN15" s="50">
        <f t="shared" ref="CNN15:CNN18" si="1853">WE15*$Q15</f>
        <v>0</v>
      </c>
      <c r="CNO15" s="50">
        <f t="shared" ref="CNO15:CNO18" si="1854">WF15*$Q15</f>
        <v>0</v>
      </c>
      <c r="CNP15" s="50">
        <f t="shared" ref="CNP15:CNP18" si="1855">WG15*$Q15</f>
        <v>0</v>
      </c>
      <c r="CNQ15" s="50">
        <f t="shared" ref="CNQ15:CNQ18" si="1856">WH15*$Q15</f>
        <v>0</v>
      </c>
      <c r="CNR15" s="50">
        <f t="shared" ref="CNR15:CNR18" si="1857">WI15*$Q15</f>
        <v>0</v>
      </c>
      <c r="CNS15" s="50">
        <f t="shared" ref="CNS15:CNS18" si="1858">WJ15*$Q15</f>
        <v>0</v>
      </c>
      <c r="CNT15" s="50">
        <f t="shared" ref="CNT15:CNT18" si="1859">WK15*$Q15</f>
        <v>0</v>
      </c>
      <c r="CNU15" s="50">
        <f t="shared" ref="CNU15:CNU18" si="1860">WL15*$Q15</f>
        <v>0</v>
      </c>
      <c r="CNV15" s="50">
        <f t="shared" ref="CNV15:CNV18" si="1861">WM15*$Q15</f>
        <v>0</v>
      </c>
      <c r="CNW15" s="50">
        <f t="shared" ref="CNW15:CNW18" si="1862">WN15*$Q15</f>
        <v>0</v>
      </c>
      <c r="CNX15" s="50">
        <f t="shared" ref="CNX15:CNX18" si="1863">WO15*$Q15</f>
        <v>0</v>
      </c>
      <c r="CNY15" s="50">
        <f t="shared" ref="CNY15:CNY18" si="1864">WP15*$Q15</f>
        <v>0</v>
      </c>
      <c r="CNZ15" s="50">
        <f t="shared" ref="CNZ15:CNZ18" si="1865">WQ15*$Q15</f>
        <v>0</v>
      </c>
      <c r="COA15" s="50">
        <f t="shared" ref="COA15:COA18" si="1866">WR15*$Q15</f>
        <v>0</v>
      </c>
      <c r="COB15" s="50">
        <f t="shared" ref="COB15:COB18" si="1867">WS15*$Q15</f>
        <v>0</v>
      </c>
      <c r="COC15" s="50">
        <f t="shared" ref="COC15:COC18" si="1868">WT15*$Q15</f>
        <v>55.75</v>
      </c>
      <c r="COD15" s="50">
        <f t="shared" ref="COD15:COD18" si="1869">WU15*$Q15</f>
        <v>0</v>
      </c>
      <c r="COE15" s="50">
        <f t="shared" ref="COE15:COE18" si="1870">WV15*$Q15</f>
        <v>111.5</v>
      </c>
      <c r="COF15" s="50">
        <f t="shared" ref="COF15:COF18" si="1871">WW15*$Q15</f>
        <v>0</v>
      </c>
      <c r="COG15" s="50"/>
      <c r="COH15" s="50">
        <f t="shared" ref="COH15:COH18" si="1872">V15*$R15</f>
        <v>20237.250000000004</v>
      </c>
      <c r="COI15" s="50">
        <f t="shared" ref="COI15:COI18" si="1873">W15*$R15</f>
        <v>0</v>
      </c>
      <c r="COJ15" s="50">
        <f t="shared" ref="COJ15:COJ18" si="1874">X15*$R15</f>
        <v>0</v>
      </c>
      <c r="COK15" s="50">
        <f t="shared" ref="COK15:COK18" si="1875">Y15*$R15</f>
        <v>0</v>
      </c>
      <c r="COL15" s="50">
        <f t="shared" ref="COL15:COL18" si="1876">Z15*$R15</f>
        <v>0</v>
      </c>
      <c r="COM15" s="50">
        <f t="shared" ref="COM15:COM18" si="1877">AA15*$R15</f>
        <v>0</v>
      </c>
      <c r="CON15" s="50">
        <f t="shared" ref="CON15:CON18" si="1878">AB15*$R15</f>
        <v>0</v>
      </c>
      <c r="COO15" s="50">
        <f t="shared" ref="COO15:COO18" si="1879">AC15*$R15</f>
        <v>0</v>
      </c>
      <c r="COP15" s="50">
        <f t="shared" ref="COP15:COP18" si="1880">AD15*$R15</f>
        <v>13491.500000000002</v>
      </c>
      <c r="COQ15" s="50">
        <f t="shared" ref="COQ15:COQ18" si="1881">AE15*$R15</f>
        <v>0</v>
      </c>
      <c r="COR15" s="50">
        <f t="shared" ref="COR15:COR18" si="1882">AF15*$R15</f>
        <v>0</v>
      </c>
      <c r="COS15" s="50">
        <f t="shared" ref="COS15:COS18" si="1883">AG15*$R15</f>
        <v>0</v>
      </c>
      <c r="COT15" s="50">
        <f t="shared" ref="COT15:COT18" si="1884">AH15*$R15</f>
        <v>0</v>
      </c>
      <c r="COU15" s="50">
        <f t="shared" ref="COU15:COU18" si="1885">AI15*$R15</f>
        <v>0</v>
      </c>
      <c r="COV15" s="50">
        <f t="shared" ref="COV15:COV18" si="1886">AJ15*$R15</f>
        <v>0</v>
      </c>
      <c r="COW15" s="50">
        <f t="shared" ref="COW15:COW18" si="1887">AK15*$R15</f>
        <v>0</v>
      </c>
      <c r="COX15" s="50">
        <f t="shared" ref="COX15:COX18" si="1888">AL15*$R15</f>
        <v>0</v>
      </c>
      <c r="COY15" s="50">
        <f t="shared" ref="COY15:COY18" si="1889">AM15*$R15</f>
        <v>0</v>
      </c>
      <c r="COZ15" s="50">
        <f t="shared" ref="COZ15:COZ18" si="1890">AN15*$R15</f>
        <v>0</v>
      </c>
      <c r="CPA15" s="50">
        <f t="shared" ref="CPA15:CPA18" si="1891">AO15*$R15</f>
        <v>0</v>
      </c>
      <c r="CPB15" s="50">
        <f t="shared" ref="CPB15:CPB18" si="1892">AP15*$R15</f>
        <v>0</v>
      </c>
      <c r="CPC15" s="50">
        <f t="shared" ref="CPC15:CPC18" si="1893">AQ15*$R15</f>
        <v>0</v>
      </c>
      <c r="CPD15" s="50">
        <f t="shared" ref="CPD15:CPD18" si="1894">AR15*$R15</f>
        <v>0</v>
      </c>
      <c r="CPE15" s="50">
        <f t="shared" ref="CPE15:CPE18" si="1895">AS15*$R15</f>
        <v>0</v>
      </c>
      <c r="CPF15" s="50">
        <f t="shared" ref="CPF15:CPF18" si="1896">AT15*$R15</f>
        <v>0</v>
      </c>
      <c r="CPG15" s="50">
        <f t="shared" ref="CPG15:CPG18" si="1897">AU15*$R15</f>
        <v>0</v>
      </c>
      <c r="CPH15" s="50">
        <f t="shared" ref="CPH15:CPH18" si="1898">AV15*$R15</f>
        <v>0</v>
      </c>
      <c r="CPI15" s="50">
        <f t="shared" ref="CPI15:CPI18" si="1899">AW15*$R15</f>
        <v>0</v>
      </c>
      <c r="CPJ15" s="50">
        <f t="shared" ref="CPJ15:CPJ18" si="1900">AX15*$R15</f>
        <v>0</v>
      </c>
      <c r="CPK15" s="50">
        <f t="shared" ref="CPK15:CPK18" si="1901">AY15*$R15</f>
        <v>13491.500000000002</v>
      </c>
      <c r="CPL15" s="50">
        <f t="shared" ref="CPL15:CPL18" si="1902">AZ15*$R15</f>
        <v>0</v>
      </c>
      <c r="CPM15" s="50">
        <f t="shared" ref="CPM15:CPM18" si="1903">BA15*$R15</f>
        <v>0</v>
      </c>
      <c r="CPN15" s="50">
        <f t="shared" ref="CPN15:CPN18" si="1904">BB15*$R15</f>
        <v>0</v>
      </c>
      <c r="CPO15" s="50">
        <f t="shared" ref="CPO15:CPO18" si="1905">BC15*$R15</f>
        <v>0</v>
      </c>
      <c r="CPP15" s="50">
        <f t="shared" ref="CPP15:CPP18" si="1906">BD15*$R15</f>
        <v>0</v>
      </c>
      <c r="CPQ15" s="50">
        <f t="shared" ref="CPQ15:CPQ17" si="1907">BE15*$R15</f>
        <v>0</v>
      </c>
      <c r="CPR15" s="50">
        <f t="shared" ref="CPR15:CPR18" si="1908">BF15*$R15</f>
        <v>5396.6</v>
      </c>
      <c r="CPS15" s="50">
        <f t="shared" ref="CPS15:CPS18" si="1909">BG15*$R15</f>
        <v>0</v>
      </c>
      <c r="CPT15" s="50">
        <f t="shared" ref="CPT15:CPT18" si="1910">BH15*$R15</f>
        <v>0</v>
      </c>
      <c r="CPU15" s="50">
        <f t="shared" ref="CPU15:CPU18" si="1911">BI15*$R15</f>
        <v>0</v>
      </c>
      <c r="CPV15" s="50">
        <f t="shared" ref="CPV15:CPV18" si="1912">BJ15*$R15</f>
        <v>0</v>
      </c>
      <c r="CPW15" s="50">
        <f t="shared" ref="CPW15:CPW18" si="1913">BK15*$R15</f>
        <v>13491.500000000002</v>
      </c>
      <c r="CPX15" s="50">
        <f t="shared" ref="CPX15:CPX18" si="1914">BL15*$R15</f>
        <v>0</v>
      </c>
      <c r="CPY15" s="50">
        <f t="shared" ref="CPY15:CPY18" si="1915">BM15*$R15</f>
        <v>0</v>
      </c>
      <c r="CPZ15" s="50">
        <f t="shared" ref="CPZ15:CPZ18" si="1916">BN15*$R15</f>
        <v>0</v>
      </c>
      <c r="CQA15" s="50">
        <f t="shared" ref="CQA15:CQA18" si="1917">BO15*$R15</f>
        <v>0</v>
      </c>
      <c r="CQB15" s="50">
        <f t="shared" ref="CQB15:CQB18" si="1918">BP15*$R15</f>
        <v>0</v>
      </c>
      <c r="CQC15" s="50">
        <f t="shared" ref="CQC15:CQC18" si="1919">BQ15*$R15</f>
        <v>0</v>
      </c>
      <c r="CQD15" s="50">
        <f t="shared" ref="CQD15:CQD18" si="1920">BR15*$R15</f>
        <v>0</v>
      </c>
      <c r="CQE15" s="50">
        <f t="shared" ref="CQE15:CQE18" si="1921">BS15*$R15</f>
        <v>0</v>
      </c>
      <c r="CQF15" s="50">
        <f t="shared" ref="CQF15:CQF18" si="1922">BT15*$R15</f>
        <v>0</v>
      </c>
      <c r="CQG15" s="50">
        <f t="shared" ref="CQG15:CQG18" si="1923">BU15*$R15</f>
        <v>0</v>
      </c>
      <c r="CQH15" s="50">
        <f t="shared" ref="CQH15:CQH18" si="1924">BV15*$R15</f>
        <v>0</v>
      </c>
      <c r="CQI15" s="50">
        <f t="shared" ref="CQI15:CQI18" si="1925">BW15*$R15</f>
        <v>0</v>
      </c>
      <c r="CQJ15" s="50">
        <f t="shared" ref="CQJ15:CQJ18" si="1926">BX15*$R15</f>
        <v>0</v>
      </c>
      <c r="CQK15" s="50">
        <f t="shared" ref="CQK15:CQK18" si="1927">BY15*$R15</f>
        <v>0</v>
      </c>
      <c r="CQL15" s="50">
        <f t="shared" ref="CQL15:CQL18" si="1928">BZ15*$R15</f>
        <v>0</v>
      </c>
      <c r="CQM15" s="50">
        <f t="shared" ref="CQM15:CQM18" si="1929">CA15*$R15</f>
        <v>0</v>
      </c>
      <c r="CQN15" s="50">
        <f t="shared" ref="CQN15:CQN18" si="1930">CB15*$R15</f>
        <v>0</v>
      </c>
      <c r="CQO15" s="50">
        <f t="shared" ref="CQO15:CQO18" si="1931">CC15*$R15</f>
        <v>0</v>
      </c>
      <c r="CQP15" s="50">
        <f t="shared" ref="CQP15:CQP18" si="1932">CD15*$R15</f>
        <v>0</v>
      </c>
      <c r="CQQ15" s="50">
        <f t="shared" ref="CQQ15:CQQ18" si="1933">CE15*$R15</f>
        <v>0</v>
      </c>
      <c r="CQR15" s="50">
        <f t="shared" ref="CQR15:CQR18" si="1934">CF15*$R15</f>
        <v>0</v>
      </c>
      <c r="CQS15" s="50">
        <f t="shared" ref="CQS15:CQS18" si="1935">CG15*$R15</f>
        <v>0</v>
      </c>
      <c r="CQT15" s="50">
        <f t="shared" ref="CQT15:CQT18" si="1936">CH15*$R15</f>
        <v>0</v>
      </c>
      <c r="CQU15" s="50">
        <f t="shared" ref="CQU15:CQU18" si="1937">CI15*$R15</f>
        <v>0</v>
      </c>
      <c r="CQV15" s="50">
        <f t="shared" ref="CQV15:CQV18" si="1938">CJ15*$R15</f>
        <v>0</v>
      </c>
      <c r="CQW15" s="50">
        <f t="shared" ref="CQW15:CQW18" si="1939">CK15*$R15</f>
        <v>0</v>
      </c>
      <c r="CQX15" s="50">
        <f t="shared" ref="CQX15:CQX18" si="1940">CL15*$R15</f>
        <v>0</v>
      </c>
      <c r="CQY15" s="50">
        <f t="shared" ref="CQY15:CQY18" si="1941">CM15*$R15</f>
        <v>0</v>
      </c>
      <c r="CQZ15" s="50">
        <f t="shared" ref="CQZ15:CQZ18" si="1942">CN15*$R15</f>
        <v>0</v>
      </c>
      <c r="CRA15" s="50">
        <f t="shared" ref="CRA15:CRA18" si="1943">CO15*$R15</f>
        <v>0</v>
      </c>
      <c r="CRB15" s="50">
        <f t="shared" ref="CRB15:CRB18" si="1944">CP15*$R15</f>
        <v>0</v>
      </c>
      <c r="CRC15" s="50">
        <f t="shared" ref="CRC15:CRC18" si="1945">CQ15*$R15</f>
        <v>0</v>
      </c>
      <c r="CRD15" s="50">
        <f t="shared" ref="CRD15:CRD18" si="1946">CR15*$R15</f>
        <v>0</v>
      </c>
      <c r="CRE15" s="50">
        <f t="shared" ref="CRE15:CRE18" si="1947">CS15*$R15</f>
        <v>0</v>
      </c>
      <c r="CRF15" s="50">
        <f t="shared" ref="CRF15:CRF18" si="1948">CT15*$R15</f>
        <v>0</v>
      </c>
      <c r="CRG15" s="50">
        <f t="shared" ref="CRG15:CRG18" si="1949">CU15*$R15</f>
        <v>0</v>
      </c>
      <c r="CRH15" s="50">
        <f t="shared" ref="CRH15:CRH18" si="1950">CV15*$R15</f>
        <v>0</v>
      </c>
      <c r="CRI15" s="50">
        <f t="shared" ref="CRI15:CRI18" si="1951">CW15*$R15</f>
        <v>0</v>
      </c>
      <c r="CRJ15" s="50">
        <f t="shared" ref="CRJ15:CRJ18" si="1952">CX15*$R15</f>
        <v>0</v>
      </c>
      <c r="CRK15" s="50">
        <f t="shared" ref="CRK15:CRK18" si="1953">CY15*$R15</f>
        <v>0</v>
      </c>
      <c r="CRL15" s="50">
        <f t="shared" ref="CRL15:CRL18" si="1954">CZ15*$R15</f>
        <v>0</v>
      </c>
      <c r="CRM15" s="50">
        <f t="shared" ref="CRM15:CRM18" si="1955">DA15*$R15</f>
        <v>0</v>
      </c>
      <c r="CRN15" s="50">
        <f t="shared" ref="CRN15:CRN18" si="1956">DB15*$R15</f>
        <v>0</v>
      </c>
      <c r="CRO15" s="50">
        <f t="shared" ref="CRO15:CRO18" si="1957">DC15*$R15</f>
        <v>0</v>
      </c>
      <c r="CRP15" s="50">
        <f t="shared" ref="CRP15:CRP18" si="1958">DD15*$R15</f>
        <v>0</v>
      </c>
      <c r="CRQ15" s="50">
        <f t="shared" ref="CRQ15:CRQ18" si="1959">DE15*$R15</f>
        <v>0</v>
      </c>
      <c r="CRR15" s="50">
        <f t="shared" ref="CRR15:CRR18" si="1960">DF15*$R15</f>
        <v>0</v>
      </c>
      <c r="CRS15" s="50">
        <f t="shared" ref="CRS15:CRS18" si="1961">DG15*$R15</f>
        <v>0</v>
      </c>
      <c r="CRT15" s="50">
        <f t="shared" ref="CRT15:CRT18" si="1962">DH15*$R15</f>
        <v>0</v>
      </c>
      <c r="CRU15" s="50">
        <f t="shared" ref="CRU15:CRU18" si="1963">DI15*$R15</f>
        <v>0</v>
      </c>
      <c r="CRV15" s="50">
        <f t="shared" ref="CRV15:CRV18" si="1964">DJ15*$R15</f>
        <v>0</v>
      </c>
      <c r="CRW15" s="50">
        <f t="shared" ref="CRW15:CRW18" si="1965">DK15*$R15</f>
        <v>0</v>
      </c>
      <c r="CRX15" s="50">
        <f t="shared" ref="CRX15:CRX18" si="1966">DL15*$R15</f>
        <v>0</v>
      </c>
      <c r="CRY15" s="50">
        <f t="shared" ref="CRY15:CRY18" si="1967">DM15*$R15</f>
        <v>0</v>
      </c>
      <c r="CRZ15" s="50">
        <f t="shared" ref="CRZ15:CRZ18" si="1968">DN15*$R15</f>
        <v>0</v>
      </c>
      <c r="CSA15" s="50">
        <f t="shared" ref="CSA15:CSA18" si="1969">DO15*$R15</f>
        <v>0</v>
      </c>
      <c r="CSB15" s="50">
        <f t="shared" ref="CSB15:CSB18" si="1970">DP15*$R15</f>
        <v>0</v>
      </c>
      <c r="CSC15" s="50">
        <f t="shared" ref="CSC15:CSC18" si="1971">DQ15*$R15</f>
        <v>0</v>
      </c>
      <c r="CSD15" s="50">
        <f t="shared" ref="CSD15:CSD18" si="1972">DR15*$R15</f>
        <v>0</v>
      </c>
      <c r="CSE15" s="50">
        <f t="shared" ref="CSE15:CSE18" si="1973">DS15*$R15</f>
        <v>0</v>
      </c>
      <c r="CSF15" s="50">
        <f t="shared" ref="CSF15:CSF18" si="1974">DT15*$R15</f>
        <v>0</v>
      </c>
      <c r="CSG15" s="50">
        <f t="shared" ref="CSG15:CSG18" si="1975">DU15*$R15</f>
        <v>0</v>
      </c>
      <c r="CSH15" s="50">
        <f t="shared" ref="CSH15:CSH18" si="1976">DV15*$R15</f>
        <v>0</v>
      </c>
      <c r="CSI15" s="50">
        <f t="shared" ref="CSI15:CSI18" si="1977">DW15*$R15</f>
        <v>0</v>
      </c>
      <c r="CSJ15" s="50">
        <f t="shared" ref="CSJ15:CSJ18" si="1978">DX15*$R15</f>
        <v>0</v>
      </c>
      <c r="CSK15" s="50">
        <f t="shared" ref="CSK15:CSK18" si="1979">DY15*$R15</f>
        <v>0</v>
      </c>
      <c r="CSL15" s="50">
        <f t="shared" ref="CSL15:CSL18" si="1980">DZ15*$R15</f>
        <v>0</v>
      </c>
      <c r="CSM15" s="50">
        <f t="shared" ref="CSM15:CSM18" si="1981">EA15*$R15</f>
        <v>0</v>
      </c>
      <c r="CSN15" s="50">
        <f t="shared" ref="CSN15:CSN18" si="1982">EB15*$R15</f>
        <v>0</v>
      </c>
      <c r="CSO15" s="50">
        <f t="shared" ref="CSO15:CSO18" si="1983">EC15*$R15</f>
        <v>0</v>
      </c>
      <c r="CSP15" s="50">
        <f t="shared" ref="CSP15:CSP18" si="1984">ED15*$R15</f>
        <v>0</v>
      </c>
      <c r="CSQ15" s="50">
        <f t="shared" ref="CSQ15:CSQ18" si="1985">EE15*$R15</f>
        <v>0</v>
      </c>
      <c r="CSR15" s="50">
        <f t="shared" ref="CSR15:CSR18" si="1986">EF15*$R15</f>
        <v>0</v>
      </c>
      <c r="CSS15" s="50">
        <f t="shared" ref="CSS15:CSS18" si="1987">EG15*$R15</f>
        <v>0</v>
      </c>
      <c r="CST15" s="50">
        <f t="shared" ref="CST15:CST18" si="1988">EH15*$R15</f>
        <v>0</v>
      </c>
      <c r="CSU15" s="50">
        <f t="shared" ref="CSU15:CSU18" si="1989">EI15*$R15</f>
        <v>0</v>
      </c>
      <c r="CSV15" s="50">
        <f t="shared" ref="CSV15:CSV18" si="1990">EJ15*$R15</f>
        <v>0</v>
      </c>
      <c r="CSW15" s="50">
        <f t="shared" ref="CSW15:CSW18" si="1991">EK15*$R15</f>
        <v>0</v>
      </c>
      <c r="CSX15" s="50">
        <f t="shared" ref="CSX15:CSX18" si="1992">EL15*$R15</f>
        <v>0</v>
      </c>
      <c r="CSY15" s="50">
        <f t="shared" ref="CSY15:CSY18" si="1993">EM15*$R15</f>
        <v>0</v>
      </c>
      <c r="CSZ15" s="50">
        <f t="shared" ref="CSZ15:CSZ18" si="1994">EN15*$R15</f>
        <v>0</v>
      </c>
      <c r="CTA15" s="50">
        <f t="shared" ref="CTA15:CTA18" si="1995">EO15*$R15</f>
        <v>0</v>
      </c>
      <c r="CTB15" s="50">
        <f t="shared" ref="CTB15:CTB18" si="1996">EP15*$R15</f>
        <v>0</v>
      </c>
      <c r="CTC15" s="50">
        <f t="shared" ref="CTC15:CTC18" si="1997">EQ15*$R15</f>
        <v>0</v>
      </c>
      <c r="CTD15" s="50">
        <f t="shared" ref="CTD15:CTD18" si="1998">ER15*$R15</f>
        <v>0</v>
      </c>
      <c r="CTE15" s="50">
        <f t="shared" ref="CTE15:CTE18" si="1999">ES15*$R15</f>
        <v>0</v>
      </c>
      <c r="CTF15" s="50">
        <f t="shared" ref="CTF15:CTF18" si="2000">ET15*$R15</f>
        <v>0</v>
      </c>
      <c r="CTG15" s="50">
        <f t="shared" ref="CTG15:CTG18" si="2001">EU15*$R15</f>
        <v>0</v>
      </c>
      <c r="CTH15" s="50">
        <f t="shared" ref="CTH15:CTH18" si="2002">EV15*$R15</f>
        <v>0</v>
      </c>
      <c r="CTI15" s="50">
        <f t="shared" ref="CTI15:CTI18" si="2003">EW15*$R15</f>
        <v>0</v>
      </c>
      <c r="CTJ15" s="50">
        <f t="shared" ref="CTJ15:CTJ18" si="2004">EX15*$R15</f>
        <v>0</v>
      </c>
      <c r="CTK15" s="50">
        <f t="shared" ref="CTK15:CTK18" si="2005">EY15*$R15</f>
        <v>0</v>
      </c>
      <c r="CTL15" s="50">
        <f t="shared" ref="CTL15:CTL18" si="2006">EZ15*$R15</f>
        <v>0</v>
      </c>
      <c r="CTM15" s="50">
        <f t="shared" ref="CTM15:CTM18" si="2007">FA15*$R15</f>
        <v>0</v>
      </c>
      <c r="CTN15" s="50">
        <f t="shared" ref="CTN15:CTN18" si="2008">FB15*$R15</f>
        <v>0</v>
      </c>
      <c r="CTO15" s="50">
        <f t="shared" ref="CTO15:CTO18" si="2009">FC15*$R15</f>
        <v>0</v>
      </c>
      <c r="CTP15" s="50">
        <f t="shared" ref="CTP15:CTP18" si="2010">FD15*$R15</f>
        <v>0</v>
      </c>
      <c r="CTQ15" s="50">
        <f t="shared" ref="CTQ15:CTQ18" si="2011">FE15*$R15</f>
        <v>0</v>
      </c>
      <c r="CTR15" s="50">
        <f t="shared" ref="CTR15:CTR18" si="2012">FF15*$R15</f>
        <v>0</v>
      </c>
      <c r="CTS15" s="50">
        <f t="shared" ref="CTS15:CTS18" si="2013">FG15*$R15</f>
        <v>0</v>
      </c>
      <c r="CTT15" s="50">
        <f t="shared" ref="CTT15:CTT18" si="2014">FH15*$R15</f>
        <v>0</v>
      </c>
      <c r="CTU15" s="50">
        <f t="shared" ref="CTU15:CTU18" si="2015">FI15*$R15</f>
        <v>0</v>
      </c>
      <c r="CTV15" s="50">
        <f t="shared" ref="CTV15:CTV18" si="2016">FJ15*$R15</f>
        <v>0</v>
      </c>
      <c r="CTW15" s="50">
        <f t="shared" ref="CTW15:CTW18" si="2017">FK15*$R15</f>
        <v>0</v>
      </c>
      <c r="CTX15" s="50">
        <f t="shared" ref="CTX15:CTX18" si="2018">FL15*$R15</f>
        <v>0</v>
      </c>
      <c r="CTY15" s="50">
        <f t="shared" ref="CTY15:CTY18" si="2019">FM15*$R15</f>
        <v>0</v>
      </c>
      <c r="CTZ15" s="50">
        <f t="shared" ref="CTZ15:CTZ18" si="2020">FN15*$R15</f>
        <v>0</v>
      </c>
      <c r="CUA15" s="50">
        <f t="shared" ref="CUA15:CUA18" si="2021">FO15*$R15</f>
        <v>0</v>
      </c>
      <c r="CUB15" s="50">
        <f t="shared" ref="CUB15:CUB18" si="2022">FP15*$R15</f>
        <v>0</v>
      </c>
      <c r="CUC15" s="50">
        <f t="shared" ref="CUC15:CUC18" si="2023">FQ15*$R15</f>
        <v>0</v>
      </c>
      <c r="CUD15" s="50">
        <f t="shared" ref="CUD15:CUD18" si="2024">FR15*$R15</f>
        <v>0</v>
      </c>
      <c r="CUE15" s="50">
        <f t="shared" ref="CUE15:CUE18" si="2025">FS15*$R15</f>
        <v>0</v>
      </c>
      <c r="CUF15" s="50">
        <f t="shared" ref="CUF15:CUF18" si="2026">FT15*$R15</f>
        <v>0</v>
      </c>
      <c r="CUG15" s="50">
        <f t="shared" ref="CUG15:CUG18" si="2027">FU15*$R15</f>
        <v>0</v>
      </c>
      <c r="CUH15" s="50">
        <f t="shared" ref="CUH15:CUH18" si="2028">FV15*$R15</f>
        <v>0</v>
      </c>
      <c r="CUI15" s="50">
        <f t="shared" ref="CUI15:CUI18" si="2029">FW15*$R15</f>
        <v>0</v>
      </c>
      <c r="CUJ15" s="50">
        <f t="shared" ref="CUJ15:CUJ18" si="2030">FX15*$R15</f>
        <v>0</v>
      </c>
      <c r="CUK15" s="50">
        <f t="shared" ref="CUK15:CUK18" si="2031">FY15*$R15</f>
        <v>0</v>
      </c>
      <c r="CUL15" s="50">
        <f t="shared" ref="CUL15:CUL18" si="2032">FZ15*$R15</f>
        <v>0</v>
      </c>
      <c r="CUM15" s="50">
        <f t="shared" ref="CUM15:CUM18" si="2033">GA15*$R15</f>
        <v>0</v>
      </c>
      <c r="CUN15" s="50">
        <f t="shared" ref="CUN15:CUN18" si="2034">GB15*$R15</f>
        <v>0</v>
      </c>
      <c r="CUO15" s="50">
        <f t="shared" ref="CUO15:CUO18" si="2035">GC15*$R15</f>
        <v>0</v>
      </c>
      <c r="CUP15" s="50">
        <f t="shared" ref="CUP15:CUP18" si="2036">GD15*$R15</f>
        <v>0</v>
      </c>
      <c r="CUQ15" s="50">
        <f t="shared" ref="CUQ15:CUQ18" si="2037">GE15*$R15</f>
        <v>0</v>
      </c>
      <c r="CUR15" s="50">
        <f t="shared" ref="CUR15:CUR18" si="2038">GF15*$R15</f>
        <v>0</v>
      </c>
      <c r="CUS15" s="50">
        <f t="shared" ref="CUS15:CUS18" si="2039">GG15*$R15</f>
        <v>0</v>
      </c>
      <c r="CUT15" s="50">
        <f t="shared" ref="CUT15:CUT18" si="2040">GH15*$R15</f>
        <v>0</v>
      </c>
      <c r="CUU15" s="50">
        <f t="shared" ref="CUU15:CUU18" si="2041">GI15*$R15</f>
        <v>0</v>
      </c>
      <c r="CUV15" s="50">
        <f t="shared" ref="CUV15:CUV18" si="2042">GJ15*$R15</f>
        <v>0</v>
      </c>
      <c r="CUW15" s="50">
        <f t="shared" ref="CUW15:CUW18" si="2043">GK15*$R15</f>
        <v>0</v>
      </c>
      <c r="CUX15" s="50">
        <f t="shared" ref="CUX15:CUX18" si="2044">GL15*$R15</f>
        <v>0</v>
      </c>
      <c r="CUY15" s="50">
        <f t="shared" ref="CUY15:CUY18" si="2045">GM15*$R15</f>
        <v>0</v>
      </c>
      <c r="CUZ15" s="50">
        <f t="shared" ref="CUZ15:CUZ18" si="2046">GN15*$R15</f>
        <v>0</v>
      </c>
      <c r="CVA15" s="50">
        <f t="shared" ref="CVA15:CVA18" si="2047">GO15*$R15</f>
        <v>0</v>
      </c>
      <c r="CVB15" s="50">
        <f t="shared" ref="CVB15:CVB18" si="2048">GP15*$R15</f>
        <v>0</v>
      </c>
      <c r="CVC15" s="50">
        <f t="shared" ref="CVC15:CVC18" si="2049">GQ15*$R15</f>
        <v>0</v>
      </c>
      <c r="CVD15" s="50">
        <f t="shared" ref="CVD15:CVD18" si="2050">GR15*$R15</f>
        <v>0</v>
      </c>
      <c r="CVE15" s="50">
        <f t="shared" ref="CVE15:CVE18" si="2051">GS15*$R15</f>
        <v>0</v>
      </c>
      <c r="CVF15" s="50">
        <f t="shared" ref="CVF15:CVF18" si="2052">GT15*$R15</f>
        <v>0</v>
      </c>
      <c r="CVG15" s="50">
        <f t="shared" ref="CVG15:CVG18" si="2053">GU15*$R15</f>
        <v>0</v>
      </c>
      <c r="CVH15" s="50">
        <f t="shared" ref="CVH15:CVH18" si="2054">GV15*$R15</f>
        <v>0</v>
      </c>
      <c r="CVI15" s="50">
        <f t="shared" ref="CVI15:CVI18" si="2055">GW15*$R15</f>
        <v>0</v>
      </c>
      <c r="CVJ15" s="50">
        <f t="shared" ref="CVJ15:CVJ18" si="2056">GX15*$R15</f>
        <v>0</v>
      </c>
      <c r="CVK15" s="50">
        <f t="shared" ref="CVK15:CVK18" si="2057">GY15*$R15</f>
        <v>0</v>
      </c>
      <c r="CVL15" s="50">
        <f t="shared" ref="CVL15:CVL18" si="2058">GZ15*$R15</f>
        <v>0</v>
      </c>
      <c r="CVM15" s="50">
        <f t="shared" ref="CVM15:CVM18" si="2059">HA15*$R15</f>
        <v>0</v>
      </c>
      <c r="CVN15" s="50">
        <f t="shared" ref="CVN15:CVN18" si="2060">HB15*$R15</f>
        <v>0</v>
      </c>
      <c r="CVO15" s="50">
        <f t="shared" ref="CVO15:CVO18" si="2061">HC15*$R15</f>
        <v>0</v>
      </c>
      <c r="CVP15" s="50">
        <f t="shared" ref="CVP15:CVP18" si="2062">HD15*$R15</f>
        <v>0</v>
      </c>
      <c r="CVQ15" s="50">
        <f t="shared" ref="CVQ15:CVQ18" si="2063">HE15*$R15</f>
        <v>0</v>
      </c>
      <c r="CVR15" s="50">
        <f t="shared" ref="CVR15:CVR18" si="2064">HF15*$R15</f>
        <v>0</v>
      </c>
      <c r="CVS15" s="50">
        <f t="shared" ref="CVS15:CVS18" si="2065">HG15*$R15</f>
        <v>0</v>
      </c>
      <c r="CVT15" s="50">
        <f t="shared" ref="CVT15:CVT18" si="2066">HH15*$R15</f>
        <v>0</v>
      </c>
      <c r="CVU15" s="50">
        <f t="shared" ref="CVU15:CVU18" si="2067">HI15*$R15</f>
        <v>0</v>
      </c>
      <c r="CVV15" s="50">
        <f t="shared" ref="CVV15:CVV18" si="2068">HJ15*$R15</f>
        <v>0</v>
      </c>
      <c r="CVW15" s="50">
        <f t="shared" ref="CVW15:CVW18" si="2069">HK15*$R15</f>
        <v>0</v>
      </c>
      <c r="CVX15" s="50">
        <f t="shared" ref="CVX15:CVX18" si="2070">HL15*$R15</f>
        <v>0</v>
      </c>
      <c r="CVY15" s="50">
        <f t="shared" ref="CVY15:CVY18" si="2071">HM15*$R15</f>
        <v>0</v>
      </c>
      <c r="CVZ15" s="50">
        <f t="shared" ref="CVZ15:CVZ18" si="2072">HN15*$R15</f>
        <v>0</v>
      </c>
      <c r="CWA15" s="50">
        <f t="shared" ref="CWA15:CWA18" si="2073">HO15*$R15</f>
        <v>0</v>
      </c>
      <c r="CWB15" s="50">
        <f t="shared" ref="CWB15:CWB18" si="2074">HP15*$R15</f>
        <v>0</v>
      </c>
      <c r="CWC15" s="50">
        <f t="shared" ref="CWC15:CWC18" si="2075">HQ15*$R15</f>
        <v>0</v>
      </c>
      <c r="CWD15" s="50">
        <f t="shared" ref="CWD15:CWD18" si="2076">HR15*$R15</f>
        <v>0</v>
      </c>
      <c r="CWE15" s="50">
        <f t="shared" ref="CWE15:CWE18" si="2077">HS15*$R15</f>
        <v>0</v>
      </c>
      <c r="CWF15" s="50">
        <f t="shared" ref="CWF15:CWF18" si="2078">HT15*$R15</f>
        <v>0</v>
      </c>
      <c r="CWG15" s="50">
        <f t="shared" ref="CWG15:CWG18" si="2079">HU15*$R15</f>
        <v>0</v>
      </c>
      <c r="CWH15" s="50">
        <f t="shared" ref="CWH15:CWH18" si="2080">HV15*$R15</f>
        <v>0</v>
      </c>
      <c r="CWI15" s="50">
        <f t="shared" ref="CWI15:CWI18" si="2081">HW15*$R15</f>
        <v>0</v>
      </c>
      <c r="CWJ15" s="50">
        <f t="shared" ref="CWJ15:CWJ18" si="2082">HX15*$R15</f>
        <v>0</v>
      </c>
      <c r="CWK15" s="50">
        <f t="shared" ref="CWK15:CWK18" si="2083">HY15*$R15</f>
        <v>0</v>
      </c>
      <c r="CWL15" s="50">
        <f t="shared" ref="CWL15:CWL18" si="2084">HZ15*$R15</f>
        <v>0</v>
      </c>
      <c r="CWM15" s="50">
        <f t="shared" ref="CWM15:CWM18" si="2085">IA15*$R15</f>
        <v>0</v>
      </c>
      <c r="CWN15" s="50">
        <f t="shared" ref="CWN15:CWN18" si="2086">IB15*$R15</f>
        <v>0</v>
      </c>
      <c r="CWO15" s="50">
        <f t="shared" ref="CWO15:CWO18" si="2087">IC15*$R15</f>
        <v>0</v>
      </c>
      <c r="CWP15" s="50">
        <f t="shared" ref="CWP15:CWP18" si="2088">ID15*$R15</f>
        <v>0</v>
      </c>
      <c r="CWQ15" s="50">
        <f t="shared" ref="CWQ15:CWQ18" si="2089">IE15*$R15</f>
        <v>0</v>
      </c>
      <c r="CWR15" s="50">
        <f t="shared" ref="CWR15:CWR18" si="2090">IF15*$R15</f>
        <v>0</v>
      </c>
      <c r="CWS15" s="50">
        <f t="shared" ref="CWS15:CWS18" si="2091">IG15*$R15</f>
        <v>0</v>
      </c>
      <c r="CWT15" s="50">
        <f t="shared" ref="CWT15:CWT18" si="2092">IH15*$R15</f>
        <v>0</v>
      </c>
      <c r="CWU15" s="50">
        <f t="shared" ref="CWU15:CWU18" si="2093">II15*$R15</f>
        <v>0</v>
      </c>
      <c r="CWV15" s="50">
        <f t="shared" ref="CWV15:CWV18" si="2094">IJ15*$R15</f>
        <v>0</v>
      </c>
      <c r="CWW15" s="50">
        <f t="shared" ref="CWW15:CWW18" si="2095">IK15*$R15</f>
        <v>0</v>
      </c>
      <c r="CWX15" s="50">
        <f t="shared" ref="CWX15:CWX18" si="2096">IL15*$R15</f>
        <v>0</v>
      </c>
      <c r="CWY15" s="50">
        <f t="shared" ref="CWY15:CWY18" si="2097">IM15*$R15</f>
        <v>0</v>
      </c>
      <c r="CWZ15" s="50">
        <f t="shared" ref="CWZ15:CWZ18" si="2098">IN15*$R15</f>
        <v>0</v>
      </c>
      <c r="CXA15" s="50">
        <f t="shared" ref="CXA15:CXA18" si="2099">IO15*$R15</f>
        <v>0</v>
      </c>
      <c r="CXB15" s="50">
        <f t="shared" ref="CXB15:CXB18" si="2100">IP15*$R15</f>
        <v>0</v>
      </c>
      <c r="CXC15" s="50">
        <f t="shared" ref="CXC15:CXC18" si="2101">IQ15*$R15</f>
        <v>0</v>
      </c>
      <c r="CXD15" s="50">
        <f t="shared" ref="CXD15:CXD18" si="2102">IR15*$R15</f>
        <v>0</v>
      </c>
      <c r="CXE15" s="50">
        <f t="shared" ref="CXE15:CXE18" si="2103">IS15*$R15</f>
        <v>0</v>
      </c>
      <c r="CXF15" s="50">
        <f t="shared" ref="CXF15:CXF18" si="2104">IT15*$R15</f>
        <v>0</v>
      </c>
      <c r="CXG15" s="50">
        <f t="shared" ref="CXG15:CXG18" si="2105">IU15*$R15</f>
        <v>0</v>
      </c>
      <c r="CXH15" s="50">
        <f t="shared" ref="CXH15:CXH18" si="2106">IV15*$R15</f>
        <v>0</v>
      </c>
      <c r="CXI15" s="50">
        <f t="shared" ref="CXI15:CXI18" si="2107">IW15*$R15</f>
        <v>0</v>
      </c>
      <c r="CXJ15" s="50">
        <f t="shared" ref="CXJ15:CXJ18" si="2108">IX15*$R15</f>
        <v>0</v>
      </c>
      <c r="CXK15" s="50">
        <f t="shared" ref="CXK15:CXK18" si="2109">IY15*$R15</f>
        <v>0</v>
      </c>
      <c r="CXL15" s="50">
        <f t="shared" ref="CXL15:CXL18" si="2110">IZ15*$R15</f>
        <v>0</v>
      </c>
      <c r="CXM15" s="50">
        <f t="shared" ref="CXM15:CXM18" si="2111">JA15*$R15</f>
        <v>0</v>
      </c>
      <c r="CXN15" s="50">
        <f t="shared" ref="CXN15:CXN18" si="2112">JB15*$R15</f>
        <v>0</v>
      </c>
      <c r="CXO15" s="50">
        <f t="shared" ref="CXO15:CXO18" si="2113">JC15*$R15</f>
        <v>0</v>
      </c>
      <c r="CXP15" s="50">
        <f t="shared" ref="CXP15:CXP18" si="2114">JD15*$R15</f>
        <v>0</v>
      </c>
      <c r="CXQ15" s="50">
        <f t="shared" ref="CXQ15:CXQ18" si="2115">JE15*$R15</f>
        <v>0</v>
      </c>
      <c r="CXR15" s="50">
        <f t="shared" ref="CXR15:CXR18" si="2116">JF15*$R15</f>
        <v>0</v>
      </c>
      <c r="CXS15" s="50">
        <f t="shared" ref="CXS15:CXS18" si="2117">JG15*$R15</f>
        <v>0</v>
      </c>
      <c r="CXT15" s="50">
        <f t="shared" ref="CXT15:CXT18" si="2118">JH15*$R15</f>
        <v>0</v>
      </c>
      <c r="CXU15" s="50">
        <f t="shared" ref="CXU15:CXU18" si="2119">JI15*$R15</f>
        <v>0</v>
      </c>
      <c r="CXV15" s="50">
        <f t="shared" ref="CXV15:CXV18" si="2120">JJ15*$R15</f>
        <v>0</v>
      </c>
      <c r="CXW15" s="50">
        <f t="shared" ref="CXW15:CXW18" si="2121">JK15*$R15</f>
        <v>0</v>
      </c>
      <c r="CXX15" s="50">
        <f t="shared" ref="CXX15:CXX18" si="2122">JL15*$R15</f>
        <v>0</v>
      </c>
      <c r="CXY15" s="50">
        <f t="shared" ref="CXY15:CXY18" si="2123">JM15*$R15</f>
        <v>0</v>
      </c>
      <c r="CXZ15" s="50">
        <f t="shared" ref="CXZ15:CXZ18" si="2124">JN15*$R15</f>
        <v>0</v>
      </c>
      <c r="CYA15" s="50">
        <f t="shared" ref="CYA15:CYA18" si="2125">JO15*$R15</f>
        <v>0</v>
      </c>
      <c r="CYB15" s="50">
        <f t="shared" ref="CYB15:CYB18" si="2126">JP15*$R15</f>
        <v>0</v>
      </c>
      <c r="CYC15" s="50">
        <f t="shared" ref="CYC15:CYC18" si="2127">JQ15*$R15</f>
        <v>0</v>
      </c>
      <c r="CYD15" s="50">
        <f t="shared" ref="CYD15:CYD18" si="2128">JR15*$R15</f>
        <v>0</v>
      </c>
      <c r="CYE15" s="50">
        <f t="shared" ref="CYE15:CYE18" si="2129">JS15*$R15</f>
        <v>0</v>
      </c>
      <c r="CYF15" s="50">
        <f t="shared" ref="CYF15:CYF18" si="2130">JT15*$R15</f>
        <v>0</v>
      </c>
      <c r="CYG15" s="50">
        <f t="shared" ref="CYG15:CYG18" si="2131">JU15*$R15</f>
        <v>0</v>
      </c>
      <c r="CYH15" s="50">
        <f t="shared" ref="CYH15:CYH18" si="2132">JV15*$R15</f>
        <v>0</v>
      </c>
      <c r="CYI15" s="50">
        <f t="shared" ref="CYI15:CYI18" si="2133">JW15*$R15</f>
        <v>0</v>
      </c>
      <c r="CYJ15" s="50">
        <f t="shared" ref="CYJ15:CYJ18" si="2134">JX15*$R15</f>
        <v>0</v>
      </c>
      <c r="CYK15" s="50">
        <f t="shared" ref="CYK15:CYK18" si="2135">JY15*$R15</f>
        <v>0</v>
      </c>
      <c r="CYL15" s="50">
        <f t="shared" ref="CYL15:CYL18" si="2136">JZ15*$R15</f>
        <v>0</v>
      </c>
      <c r="CYM15" s="50">
        <f t="shared" ref="CYM15:CYM18" si="2137">KA15*$R15</f>
        <v>0</v>
      </c>
      <c r="CYN15" s="50">
        <f t="shared" ref="CYN15:CYN18" si="2138">KB15*$R15</f>
        <v>0</v>
      </c>
      <c r="CYO15" s="50">
        <f t="shared" ref="CYO15:CYO18" si="2139">KC15*$R15</f>
        <v>0</v>
      </c>
      <c r="CYP15" s="50">
        <f t="shared" ref="CYP15:CYP18" si="2140">KD15*$R15</f>
        <v>0</v>
      </c>
      <c r="CYQ15" s="50">
        <f t="shared" ref="CYQ15:CYQ18" si="2141">KE15*$R15</f>
        <v>0</v>
      </c>
      <c r="CYR15" s="50">
        <f t="shared" ref="CYR15:CYR18" si="2142">KF15*$R15</f>
        <v>0</v>
      </c>
      <c r="CYS15" s="50">
        <f t="shared" ref="CYS15:CYS18" si="2143">KG15*$R15</f>
        <v>0</v>
      </c>
      <c r="CYT15" s="50">
        <f t="shared" ref="CYT15:CYT18" si="2144">KH15*$R15</f>
        <v>0</v>
      </c>
      <c r="CYU15" s="50">
        <f t="shared" ref="CYU15:CYU18" si="2145">KI15*$R15</f>
        <v>0</v>
      </c>
      <c r="CYV15" s="50">
        <f t="shared" ref="CYV15:CYV18" si="2146">KJ15*$R15</f>
        <v>0</v>
      </c>
      <c r="CYW15" s="50">
        <f t="shared" ref="CYW15:CYW18" si="2147">KK15*$R15</f>
        <v>0</v>
      </c>
      <c r="CYX15" s="50">
        <f t="shared" ref="CYX15:CYX18" si="2148">KL15*$R15</f>
        <v>0</v>
      </c>
      <c r="CYY15" s="50">
        <f t="shared" ref="CYY15:CYY18" si="2149">KM15*$R15</f>
        <v>0</v>
      </c>
      <c r="CYZ15" s="50">
        <f t="shared" ref="CYZ15:CYZ18" si="2150">KN15*$R15</f>
        <v>0</v>
      </c>
      <c r="CZA15" s="50">
        <f t="shared" ref="CZA15:CZA18" si="2151">KO15*$R15</f>
        <v>0</v>
      </c>
      <c r="CZB15" s="50">
        <f t="shared" ref="CZB15:CZB18" si="2152">KP15*$R15</f>
        <v>0</v>
      </c>
      <c r="CZC15" s="50">
        <f t="shared" ref="CZC15:CZC18" si="2153">KQ15*$R15</f>
        <v>0</v>
      </c>
      <c r="CZD15" s="50">
        <f t="shared" ref="CZD15:CZD18" si="2154">KR15*$R15</f>
        <v>0</v>
      </c>
      <c r="CZE15" s="50">
        <f t="shared" ref="CZE15:CZE18" si="2155">KS15*$R15</f>
        <v>0</v>
      </c>
      <c r="CZF15" s="50">
        <f t="shared" ref="CZF15:CZF18" si="2156">KT15*$R15</f>
        <v>0</v>
      </c>
      <c r="CZG15" s="50">
        <f t="shared" ref="CZG15:CZG18" si="2157">KU15*$R15</f>
        <v>0</v>
      </c>
      <c r="CZH15" s="50">
        <f t="shared" ref="CZH15:CZH18" si="2158">KV15*$R15</f>
        <v>0</v>
      </c>
      <c r="CZI15" s="50">
        <f t="shared" ref="CZI15:CZI18" si="2159">KW15*$R15</f>
        <v>0</v>
      </c>
      <c r="CZJ15" s="50">
        <f t="shared" ref="CZJ15:CZJ18" si="2160">KX15*$R15</f>
        <v>0</v>
      </c>
      <c r="CZK15" s="50">
        <f t="shared" ref="CZK15:CZK18" si="2161">KY15*$R15</f>
        <v>0</v>
      </c>
      <c r="CZL15" s="50">
        <f t="shared" ref="CZL15:CZL18" si="2162">KZ15*$R15</f>
        <v>0</v>
      </c>
      <c r="CZM15" s="50">
        <f t="shared" ref="CZM15:CZM18" si="2163">LA15*$R15</f>
        <v>0</v>
      </c>
      <c r="CZN15" s="50">
        <f t="shared" ref="CZN15:CZN18" si="2164">LB15*$R15</f>
        <v>0</v>
      </c>
      <c r="CZO15" s="50">
        <f t="shared" ref="CZO15:CZO18" si="2165">LC15*$R15</f>
        <v>0</v>
      </c>
      <c r="CZP15" s="50">
        <f t="shared" ref="CZP15:CZP18" si="2166">LD15*$R15</f>
        <v>0</v>
      </c>
      <c r="CZQ15" s="50">
        <f t="shared" ref="CZQ15:CZQ18" si="2167">LE15*$R15</f>
        <v>0</v>
      </c>
      <c r="CZR15" s="50">
        <f t="shared" ref="CZR15:CZR18" si="2168">LF15*$R15</f>
        <v>0</v>
      </c>
      <c r="CZS15" s="50">
        <f t="shared" ref="CZS15:CZS18" si="2169">LG15*$R15</f>
        <v>0</v>
      </c>
      <c r="CZT15" s="50">
        <f t="shared" ref="CZT15:CZT18" si="2170">LH15*$R15</f>
        <v>0</v>
      </c>
      <c r="CZU15" s="50">
        <f t="shared" ref="CZU15:CZU18" si="2171">LI15*$R15</f>
        <v>0</v>
      </c>
      <c r="CZV15" s="50">
        <f t="shared" ref="CZV15:CZV18" si="2172">LJ15*$R15</f>
        <v>0</v>
      </c>
      <c r="CZW15" s="50">
        <f t="shared" ref="CZW15:CZW18" si="2173">LK15*$R15</f>
        <v>0</v>
      </c>
      <c r="CZX15" s="50">
        <f t="shared" ref="CZX15:CZX18" si="2174">LL15*$R15</f>
        <v>0</v>
      </c>
      <c r="CZY15" s="50">
        <f t="shared" ref="CZY15:CZY18" si="2175">LM15*$R15</f>
        <v>0</v>
      </c>
      <c r="CZZ15" s="50">
        <f t="shared" ref="CZZ15:CZZ18" si="2176">LN15*$R15</f>
        <v>0</v>
      </c>
      <c r="DAA15" s="50">
        <f t="shared" ref="DAA15:DAA18" si="2177">LO15*$R15</f>
        <v>0</v>
      </c>
      <c r="DAB15" s="50">
        <f t="shared" ref="DAB15:DAB18" si="2178">LP15*$R15</f>
        <v>0</v>
      </c>
      <c r="DAC15" s="50">
        <f t="shared" ref="DAC15:DAC18" si="2179">LQ15*$R15</f>
        <v>0</v>
      </c>
      <c r="DAD15" s="50">
        <f t="shared" ref="DAD15:DAD18" si="2180">LR15*$R15</f>
        <v>0</v>
      </c>
      <c r="DAE15" s="50">
        <f t="shared" ref="DAE15:DAE18" si="2181">LS15*$R15</f>
        <v>0</v>
      </c>
      <c r="DAF15" s="50">
        <f t="shared" ref="DAF15:DAF18" si="2182">LT15*$R15</f>
        <v>0</v>
      </c>
      <c r="DAG15" s="50">
        <f t="shared" ref="DAG15:DAG18" si="2183">LU15*$R15</f>
        <v>0</v>
      </c>
      <c r="DAH15" s="50">
        <f t="shared" ref="DAH15:DAH18" si="2184">LV15*$R15</f>
        <v>0</v>
      </c>
      <c r="DAI15" s="50">
        <f t="shared" ref="DAI15:DAI18" si="2185">LW15*$R15</f>
        <v>0</v>
      </c>
      <c r="DAJ15" s="50">
        <f t="shared" ref="DAJ15:DAJ18" si="2186">LX15*$R15</f>
        <v>0</v>
      </c>
      <c r="DAK15" s="50">
        <f t="shared" ref="DAK15:DAK18" si="2187">LY15*$R15</f>
        <v>0</v>
      </c>
      <c r="DAL15" s="50">
        <f t="shared" ref="DAL15:DAL18" si="2188">LZ15*$R15</f>
        <v>0</v>
      </c>
      <c r="DAM15" s="50">
        <f t="shared" ref="DAM15:DAM18" si="2189">MA15*$R15</f>
        <v>0</v>
      </c>
      <c r="DAN15" s="50">
        <f t="shared" ref="DAN15:DAN18" si="2190">MB15*$R15</f>
        <v>0</v>
      </c>
      <c r="DAO15" s="50">
        <f t="shared" ref="DAO15:DAO18" si="2191">MC15*$R15</f>
        <v>0</v>
      </c>
      <c r="DAP15" s="50">
        <f t="shared" ref="DAP15:DAP18" si="2192">MD15*$R15</f>
        <v>0</v>
      </c>
      <c r="DAQ15" s="50">
        <f t="shared" ref="DAQ15:DAQ18" si="2193">ME15*$R15</f>
        <v>0</v>
      </c>
      <c r="DAR15" s="50">
        <f t="shared" ref="DAR15:DAR18" si="2194">MF15*$R15</f>
        <v>0</v>
      </c>
      <c r="DAS15" s="50">
        <f t="shared" ref="DAS15:DAS18" si="2195">MG15*$R15</f>
        <v>0</v>
      </c>
      <c r="DAT15" s="50">
        <f t="shared" ref="DAT15:DAT18" si="2196">MH15*$R15</f>
        <v>0</v>
      </c>
      <c r="DAU15" s="50">
        <f t="shared" ref="DAU15:DAU18" si="2197">MI15*$R15</f>
        <v>0</v>
      </c>
      <c r="DAV15" s="50">
        <f t="shared" ref="DAV15:DAV18" si="2198">MJ15*$R15</f>
        <v>0</v>
      </c>
      <c r="DAW15" s="50">
        <f t="shared" ref="DAW15:DAW18" si="2199">MK15*$R15</f>
        <v>0</v>
      </c>
      <c r="DAX15" s="50">
        <f t="shared" ref="DAX15:DAX18" si="2200">ML15*$R15</f>
        <v>0</v>
      </c>
      <c r="DAY15" s="50">
        <f t="shared" ref="DAY15:DAY18" si="2201">MM15*$R15</f>
        <v>0</v>
      </c>
      <c r="DAZ15" s="50">
        <f t="shared" ref="DAZ15:DAZ18" si="2202">MN15*$R15</f>
        <v>0</v>
      </c>
      <c r="DBA15" s="50">
        <f t="shared" ref="DBA15:DBA18" si="2203">MO15*$R15</f>
        <v>0</v>
      </c>
      <c r="DBB15" s="50">
        <f t="shared" ref="DBB15:DBB18" si="2204">MP15*$R15</f>
        <v>0</v>
      </c>
      <c r="DBC15" s="50">
        <f t="shared" ref="DBC15:DBC18" si="2205">MQ15*$R15</f>
        <v>0</v>
      </c>
      <c r="DBD15" s="50">
        <f t="shared" ref="DBD15:DBD18" si="2206">MR15*$R15</f>
        <v>0</v>
      </c>
      <c r="DBE15" s="50">
        <f t="shared" ref="DBE15:DBE18" si="2207">MS15*$R15</f>
        <v>0</v>
      </c>
      <c r="DBF15" s="50">
        <f t="shared" ref="DBF15:DBF18" si="2208">MT15*$R15</f>
        <v>0</v>
      </c>
      <c r="DBG15" s="50">
        <f t="shared" ref="DBG15:DBG18" si="2209">MU15*$R15</f>
        <v>0</v>
      </c>
      <c r="DBH15" s="50">
        <f t="shared" ref="DBH15:DBH18" si="2210">MV15*$R15</f>
        <v>0</v>
      </c>
      <c r="DBI15" s="50">
        <f t="shared" ref="DBI15:DBI18" si="2211">MW15*$R15</f>
        <v>0</v>
      </c>
      <c r="DBJ15" s="50">
        <f t="shared" ref="DBJ15:DBJ18" si="2212">MX15*$R15</f>
        <v>0</v>
      </c>
      <c r="DBK15" s="50">
        <f t="shared" ref="DBK15:DBK18" si="2213">MY15*$R15</f>
        <v>0</v>
      </c>
      <c r="DBL15" s="50">
        <f t="shared" ref="DBL15:DBL18" si="2214">MZ15*$R15</f>
        <v>0</v>
      </c>
      <c r="DBM15" s="50">
        <f t="shared" ref="DBM15:DBM18" si="2215">NA15*$R15</f>
        <v>0</v>
      </c>
      <c r="DBN15" s="50">
        <f t="shared" ref="DBN15:DBN18" si="2216">NB15*$R15</f>
        <v>0</v>
      </c>
      <c r="DBO15" s="50">
        <f t="shared" ref="DBO15:DBO18" si="2217">NC15*$R15</f>
        <v>0</v>
      </c>
      <c r="DBP15" s="50">
        <f t="shared" ref="DBP15:DBP18" si="2218">ND15*$R15</f>
        <v>0</v>
      </c>
      <c r="DBQ15" s="50">
        <f t="shared" ref="DBQ15:DBQ18" si="2219">NE15*$R15</f>
        <v>0</v>
      </c>
      <c r="DBR15" s="50">
        <f t="shared" ref="DBR15:DBR18" si="2220">NF15*$R15</f>
        <v>0</v>
      </c>
      <c r="DBS15" s="50">
        <f t="shared" ref="DBS15:DBS18" si="2221">NG15*$R15</f>
        <v>0</v>
      </c>
      <c r="DBT15" s="50">
        <f t="shared" ref="DBT15:DBT18" si="2222">NH15*$R15</f>
        <v>0</v>
      </c>
      <c r="DBU15" s="50">
        <f t="shared" ref="DBU15:DBU18" si="2223">NI15*$R15</f>
        <v>0</v>
      </c>
      <c r="DBV15" s="50">
        <f t="shared" ref="DBV15:DBV18" si="2224">NJ15*$R15</f>
        <v>0</v>
      </c>
      <c r="DBW15" s="50">
        <f t="shared" ref="DBW15:DBW18" si="2225">NK15*$R15</f>
        <v>0</v>
      </c>
      <c r="DBX15" s="50">
        <f t="shared" ref="DBX15:DBX18" si="2226">NL15*$R15</f>
        <v>0</v>
      </c>
      <c r="DBY15" s="50">
        <f t="shared" ref="DBY15:DBY18" si="2227">NM15*$R15</f>
        <v>0</v>
      </c>
      <c r="DBZ15" s="50">
        <f t="shared" ref="DBZ15:DBZ18" si="2228">NN15*$R15</f>
        <v>0</v>
      </c>
      <c r="DCA15" s="50">
        <f t="shared" ref="DCA15:DCA18" si="2229">NO15*$R15</f>
        <v>0</v>
      </c>
      <c r="DCB15" s="50">
        <f t="shared" ref="DCB15:DCB18" si="2230">NP15*$R15</f>
        <v>0</v>
      </c>
      <c r="DCC15" s="50">
        <f t="shared" ref="DCC15:DCC18" si="2231">NQ15*$R15</f>
        <v>0</v>
      </c>
      <c r="DCD15" s="50">
        <f t="shared" ref="DCD15:DCD18" si="2232">NR15*$R15</f>
        <v>0</v>
      </c>
      <c r="DCE15" s="50">
        <f t="shared" ref="DCE15:DCE18" si="2233">NS15*$R15</f>
        <v>0</v>
      </c>
      <c r="DCF15" s="50">
        <f t="shared" ref="DCF15:DCF18" si="2234">NT15*$R15</f>
        <v>0</v>
      </c>
      <c r="DCG15" s="50">
        <f t="shared" ref="DCG15:DCG18" si="2235">NU15*$R15</f>
        <v>0</v>
      </c>
      <c r="DCH15" s="50">
        <f t="shared" ref="DCH15:DCH18" si="2236">NV15*$R15</f>
        <v>0</v>
      </c>
      <c r="DCI15" s="50">
        <f t="shared" ref="DCI15:DCI18" si="2237">NW15*$R15</f>
        <v>0</v>
      </c>
      <c r="DCJ15" s="50">
        <f t="shared" ref="DCJ15:DCJ18" si="2238">NX15*$R15</f>
        <v>0</v>
      </c>
      <c r="DCK15" s="50">
        <f t="shared" ref="DCK15:DCK18" si="2239">NY15*$R15</f>
        <v>0</v>
      </c>
      <c r="DCL15" s="50">
        <f t="shared" ref="DCL15:DCL18" si="2240">NZ15*$R15</f>
        <v>0</v>
      </c>
      <c r="DCM15" s="50">
        <f t="shared" ref="DCM15:DCM18" si="2241">OA15*$R15</f>
        <v>0</v>
      </c>
      <c r="DCN15" s="50">
        <f t="shared" ref="DCN15:DCN18" si="2242">OB15*$R15</f>
        <v>0</v>
      </c>
      <c r="DCO15" s="50">
        <f t="shared" ref="DCO15:DCO18" si="2243">OC15*$R15</f>
        <v>0</v>
      </c>
      <c r="DCP15" s="50">
        <f t="shared" ref="DCP15:DCP18" si="2244">OD15*$R15</f>
        <v>0</v>
      </c>
      <c r="DCQ15" s="50">
        <f t="shared" ref="DCQ15:DCQ18" si="2245">OE15*$R15</f>
        <v>0</v>
      </c>
      <c r="DCR15" s="50">
        <f t="shared" ref="DCR15:DCR18" si="2246">OF15*$R15</f>
        <v>0</v>
      </c>
      <c r="DCS15" s="50">
        <f t="shared" ref="DCS15:DCS18" si="2247">OG15*$R15</f>
        <v>0</v>
      </c>
      <c r="DCT15" s="50">
        <f t="shared" ref="DCT15:DCT18" si="2248">OH15*$R15</f>
        <v>0</v>
      </c>
      <c r="DCU15" s="50">
        <f t="shared" ref="DCU15:DCU18" si="2249">OI15*$R15</f>
        <v>0</v>
      </c>
      <c r="DCV15" s="50">
        <f t="shared" ref="DCV15:DCV18" si="2250">OJ15*$R15</f>
        <v>0</v>
      </c>
      <c r="DCW15" s="50">
        <f t="shared" ref="DCW15:DCW18" si="2251">OK15*$R15</f>
        <v>0</v>
      </c>
      <c r="DCX15" s="50">
        <f t="shared" ref="DCX15:DCX18" si="2252">OL15*$R15</f>
        <v>0</v>
      </c>
      <c r="DCY15" s="50">
        <f t="shared" ref="DCY15:DCY18" si="2253">OM15*$R15</f>
        <v>0</v>
      </c>
      <c r="DCZ15" s="50">
        <f t="shared" ref="DCZ15:DCZ18" si="2254">ON15*$R15</f>
        <v>0</v>
      </c>
      <c r="DDA15" s="50">
        <f t="shared" ref="DDA15:DDA18" si="2255">OO15*$R15</f>
        <v>0</v>
      </c>
      <c r="DDB15" s="50">
        <f t="shared" ref="DDB15:DDB18" si="2256">OP15*$R15</f>
        <v>0</v>
      </c>
      <c r="DDC15" s="50">
        <f t="shared" ref="DDC15:DDC18" si="2257">OQ15*$R15</f>
        <v>0</v>
      </c>
      <c r="DDD15" s="50">
        <f t="shared" ref="DDD15:DDD18" si="2258">OR15*$R15</f>
        <v>0</v>
      </c>
      <c r="DDE15" s="50">
        <f t="shared" ref="DDE15:DDE18" si="2259">OS15*$R15</f>
        <v>0</v>
      </c>
      <c r="DDF15" s="50">
        <f t="shared" ref="DDF15:DDF18" si="2260">OT15*$R15</f>
        <v>0</v>
      </c>
      <c r="DDG15" s="50">
        <f t="shared" ref="DDG15:DDG18" si="2261">OU15*$R15</f>
        <v>0</v>
      </c>
      <c r="DDH15" s="50">
        <f t="shared" ref="DDH15:DDH18" si="2262">OV15*$R15</f>
        <v>0</v>
      </c>
      <c r="DDI15" s="50">
        <f t="shared" ref="DDI15:DDI18" si="2263">OW15*$R15</f>
        <v>0</v>
      </c>
      <c r="DDJ15" s="50">
        <f t="shared" ref="DDJ15:DDJ18" si="2264">OX15*$R15</f>
        <v>0</v>
      </c>
      <c r="DDK15" s="50">
        <f t="shared" ref="DDK15:DDK18" si="2265">OY15*$R15</f>
        <v>0</v>
      </c>
      <c r="DDL15" s="50">
        <f t="shared" ref="DDL15:DDL18" si="2266">OZ15*$R15</f>
        <v>0</v>
      </c>
      <c r="DDM15" s="50">
        <f t="shared" ref="DDM15:DDM18" si="2267">PA15*$R15</f>
        <v>0</v>
      </c>
      <c r="DDN15" s="50">
        <f t="shared" ref="DDN15:DDN18" si="2268">PB15*$R15</f>
        <v>0</v>
      </c>
      <c r="DDO15" s="50">
        <f t="shared" ref="DDO15:DDO18" si="2269">PC15*$R15</f>
        <v>0</v>
      </c>
      <c r="DDP15" s="50">
        <f t="shared" ref="DDP15:DDP18" si="2270">PD15*$R15</f>
        <v>0</v>
      </c>
      <c r="DDQ15" s="50">
        <f t="shared" ref="DDQ15:DDQ18" si="2271">PE15*$R15</f>
        <v>0</v>
      </c>
      <c r="DDR15" s="50">
        <f t="shared" ref="DDR15:DDR18" si="2272">PF15*$R15</f>
        <v>0</v>
      </c>
      <c r="DDS15" s="50">
        <f t="shared" ref="DDS15:DDS18" si="2273">PG15*$R15</f>
        <v>0</v>
      </c>
      <c r="DDT15" s="50">
        <f t="shared" ref="DDT15:DDT18" si="2274">PH15*$R15</f>
        <v>0</v>
      </c>
      <c r="DDU15" s="50">
        <f t="shared" ref="DDU15:DDU18" si="2275">PI15*$R15</f>
        <v>0</v>
      </c>
      <c r="DDV15" s="50">
        <f t="shared" ref="DDV15:DDV18" si="2276">PJ15*$R15</f>
        <v>0</v>
      </c>
      <c r="DDW15" s="50">
        <f t="shared" ref="DDW15:DDW18" si="2277">PK15*$R15</f>
        <v>0</v>
      </c>
      <c r="DDX15" s="50">
        <f t="shared" ref="DDX15:DDX18" si="2278">PL15*$R15</f>
        <v>0</v>
      </c>
      <c r="DDY15" s="50">
        <f t="shared" ref="DDY15:DDY18" si="2279">PM15*$R15</f>
        <v>0</v>
      </c>
      <c r="DDZ15" s="50">
        <f t="shared" ref="DDZ15:DDZ18" si="2280">PN15*$R15</f>
        <v>0</v>
      </c>
      <c r="DEA15" s="50">
        <f t="shared" ref="DEA15:DEA18" si="2281">PO15*$R15</f>
        <v>0</v>
      </c>
      <c r="DEB15" s="50">
        <f t="shared" ref="DEB15:DEB18" si="2282">PP15*$R15</f>
        <v>0</v>
      </c>
      <c r="DEC15" s="50">
        <f t="shared" ref="DEC15:DEC18" si="2283">PQ15*$R15</f>
        <v>0</v>
      </c>
      <c r="DED15" s="50">
        <f t="shared" ref="DED15:DED18" si="2284">PR15*$R15</f>
        <v>0</v>
      </c>
      <c r="DEE15" s="50">
        <f t="shared" ref="DEE15:DEE18" si="2285">PS15*$R15</f>
        <v>0</v>
      </c>
      <c r="DEF15" s="50">
        <f t="shared" ref="DEF15:DEF18" si="2286">PT15*$R15</f>
        <v>0</v>
      </c>
      <c r="DEG15" s="50">
        <f t="shared" ref="DEG15:DEG18" si="2287">PU15*$R15</f>
        <v>0</v>
      </c>
      <c r="DEH15" s="50">
        <f t="shared" ref="DEH15:DEH18" si="2288">PV15*$R15</f>
        <v>0</v>
      </c>
      <c r="DEI15" s="50">
        <f t="shared" ref="DEI15:DEI18" si="2289">PW15*$R15</f>
        <v>0</v>
      </c>
      <c r="DEJ15" s="50">
        <f t="shared" ref="DEJ15:DEJ18" si="2290">PX15*$R15</f>
        <v>0</v>
      </c>
      <c r="DEK15" s="50">
        <f t="shared" ref="DEK15:DEK18" si="2291">PY15*$R15</f>
        <v>0</v>
      </c>
      <c r="DEL15" s="50">
        <f t="shared" ref="DEL15:DEL18" si="2292">PZ15*$R15</f>
        <v>0</v>
      </c>
      <c r="DEM15" s="50">
        <f t="shared" ref="DEM15:DEM18" si="2293">QA15*$R15</f>
        <v>0</v>
      </c>
      <c r="DEN15" s="50">
        <f t="shared" ref="DEN15:DEN18" si="2294">QB15*$R15</f>
        <v>0</v>
      </c>
      <c r="DEO15" s="50">
        <f t="shared" ref="DEO15:DEO18" si="2295">QC15*$R15</f>
        <v>0</v>
      </c>
      <c r="DEP15" s="50">
        <f t="shared" ref="DEP15:DEP18" si="2296">QD15*$R15</f>
        <v>0</v>
      </c>
      <c r="DEQ15" s="50">
        <f t="shared" ref="DEQ15:DEQ18" si="2297">QE15*$R15</f>
        <v>0</v>
      </c>
      <c r="DER15" s="50">
        <f t="shared" ref="DER15:DER18" si="2298">QF15*$R15</f>
        <v>0</v>
      </c>
      <c r="DES15" s="50">
        <f t="shared" ref="DES15:DES18" si="2299">QG15*$R15</f>
        <v>0</v>
      </c>
      <c r="DET15" s="50">
        <f t="shared" ref="DET15:DET18" si="2300">QH15*$R15</f>
        <v>0</v>
      </c>
      <c r="DEU15" s="50">
        <f t="shared" ref="DEU15:DEU18" si="2301">QI15*$R15</f>
        <v>0</v>
      </c>
      <c r="DEV15" s="50">
        <f t="shared" ref="DEV15:DEV18" si="2302">QJ15*$R15</f>
        <v>0</v>
      </c>
      <c r="DEW15" s="50">
        <f t="shared" ref="DEW15:DEW18" si="2303">QK15*$R15</f>
        <v>0</v>
      </c>
      <c r="DEX15" s="50">
        <f t="shared" ref="DEX15:DEX18" si="2304">QL15*$R15</f>
        <v>0</v>
      </c>
      <c r="DEY15" s="50">
        <f t="shared" ref="DEY15:DEY18" si="2305">QM15*$R15</f>
        <v>0</v>
      </c>
      <c r="DEZ15" s="50">
        <f t="shared" ref="DEZ15:DEZ18" si="2306">QN15*$R15</f>
        <v>0</v>
      </c>
      <c r="DFA15" s="50">
        <f t="shared" ref="DFA15:DFA18" si="2307">QO15*$R15</f>
        <v>0</v>
      </c>
      <c r="DFB15" s="50">
        <f t="shared" ref="DFB15:DFB18" si="2308">QP15*$R15</f>
        <v>0</v>
      </c>
      <c r="DFC15" s="50">
        <f t="shared" ref="DFC15:DFC18" si="2309">QQ15*$R15</f>
        <v>0</v>
      </c>
      <c r="DFD15" s="50">
        <f t="shared" ref="DFD15:DFD18" si="2310">QR15*$R15</f>
        <v>0</v>
      </c>
      <c r="DFE15" s="50">
        <f t="shared" ref="DFE15:DFE18" si="2311">QS15*$R15</f>
        <v>0</v>
      </c>
      <c r="DFF15" s="50">
        <f t="shared" ref="DFF15:DFF18" si="2312">QT15*$R15</f>
        <v>0</v>
      </c>
      <c r="DFG15" s="50">
        <f t="shared" ref="DFG15:DFG18" si="2313">QU15*$R15</f>
        <v>0</v>
      </c>
      <c r="DFH15" s="50">
        <f t="shared" ref="DFH15:DFH18" si="2314">QV15*$R15</f>
        <v>0</v>
      </c>
      <c r="DFI15" s="50">
        <f t="shared" ref="DFI15:DFI18" si="2315">QW15*$R15</f>
        <v>0</v>
      </c>
      <c r="DFJ15" s="50">
        <f t="shared" ref="DFJ15:DFJ18" si="2316">QX15*$R15</f>
        <v>0</v>
      </c>
      <c r="DFK15" s="50">
        <f t="shared" ref="DFK15:DFK18" si="2317">QY15*$R15</f>
        <v>0</v>
      </c>
      <c r="DFL15" s="50">
        <f t="shared" ref="DFL15:DFL18" si="2318">QZ15*$R15</f>
        <v>0</v>
      </c>
      <c r="DFM15" s="50">
        <f t="shared" ref="DFM15:DFM18" si="2319">RA15*$R15</f>
        <v>0</v>
      </c>
      <c r="DFN15" s="50">
        <f t="shared" ref="DFN15:DFN18" si="2320">RB15*$R15</f>
        <v>0</v>
      </c>
      <c r="DFO15" s="50">
        <f t="shared" ref="DFO15:DFO18" si="2321">RC15*$R15</f>
        <v>0</v>
      </c>
      <c r="DFP15" s="50">
        <f t="shared" ref="DFP15:DFP18" si="2322">RD15*$R15</f>
        <v>0</v>
      </c>
      <c r="DFQ15" s="50">
        <f t="shared" ref="DFQ15:DFQ18" si="2323">RE15*$R15</f>
        <v>0</v>
      </c>
      <c r="DFR15" s="50">
        <f t="shared" ref="DFR15:DFR18" si="2324">RF15*$R15</f>
        <v>0</v>
      </c>
      <c r="DFS15" s="50">
        <f t="shared" ref="DFS15:DFS18" si="2325">RG15*$R15</f>
        <v>0</v>
      </c>
      <c r="DFT15" s="50">
        <f t="shared" ref="DFT15:DFT18" si="2326">RH15*$R15</f>
        <v>0</v>
      </c>
      <c r="DFU15" s="50">
        <f t="shared" ref="DFU15:DFU18" si="2327">RI15*$R15</f>
        <v>0</v>
      </c>
      <c r="DFV15" s="50">
        <f t="shared" ref="DFV15:DFV18" si="2328">RJ15*$R15</f>
        <v>0</v>
      </c>
      <c r="DFW15" s="50">
        <f t="shared" ref="DFW15:DFW18" si="2329">RK15*$R15</f>
        <v>0</v>
      </c>
      <c r="DFX15" s="50">
        <f t="shared" ref="DFX15:DFX18" si="2330">RL15*$R15</f>
        <v>0</v>
      </c>
      <c r="DFY15" s="50">
        <f t="shared" ref="DFY15:DFY18" si="2331">RM15*$R15</f>
        <v>0</v>
      </c>
      <c r="DFZ15" s="50">
        <f t="shared" ref="DFZ15:DFZ18" si="2332">RN15*$R15</f>
        <v>0</v>
      </c>
      <c r="DGA15" s="50">
        <f t="shared" ref="DGA15:DGA18" si="2333">RO15*$R15</f>
        <v>0</v>
      </c>
      <c r="DGB15" s="50">
        <f t="shared" ref="DGB15:DGB18" si="2334">RP15*$R15</f>
        <v>0</v>
      </c>
      <c r="DGC15" s="50">
        <f t="shared" ref="DGC15:DGC18" si="2335">RQ15*$R15</f>
        <v>0</v>
      </c>
      <c r="DGD15" s="50">
        <f t="shared" ref="DGD15:DGD18" si="2336">RR15*$R15</f>
        <v>0</v>
      </c>
      <c r="DGE15" s="50">
        <f t="shared" ref="DGE15:DGE18" si="2337">RS15*$R15</f>
        <v>0</v>
      </c>
      <c r="DGF15" s="50">
        <f t="shared" ref="DGF15:DGF18" si="2338">RT15*$R15</f>
        <v>0</v>
      </c>
      <c r="DGG15" s="50">
        <f t="shared" ref="DGG15:DGG18" si="2339">RU15*$R15</f>
        <v>0</v>
      </c>
      <c r="DGH15" s="50">
        <f t="shared" ref="DGH15:DGH18" si="2340">RV15*$R15</f>
        <v>0</v>
      </c>
      <c r="DGI15" s="50">
        <f t="shared" ref="DGI15:DGI18" si="2341">RW15*$R15</f>
        <v>0</v>
      </c>
      <c r="DGJ15" s="50">
        <f t="shared" ref="DGJ15:DGJ18" si="2342">RX15*$R15</f>
        <v>0</v>
      </c>
      <c r="DGK15" s="50">
        <f t="shared" ref="DGK15:DGK18" si="2343">RY15*$R15</f>
        <v>0</v>
      </c>
      <c r="DGL15" s="50">
        <f t="shared" ref="DGL15:DGL18" si="2344">RZ15*$R15</f>
        <v>0</v>
      </c>
      <c r="DGM15" s="50">
        <f t="shared" ref="DGM15:DGM18" si="2345">SA15*$R15</f>
        <v>0</v>
      </c>
      <c r="DGN15" s="50">
        <f t="shared" ref="DGN15:DGN18" si="2346">SB15*$R15</f>
        <v>0</v>
      </c>
      <c r="DGO15" s="50">
        <f t="shared" ref="DGO15:DGO18" si="2347">SC15*$R15</f>
        <v>0</v>
      </c>
      <c r="DGP15" s="50">
        <f t="shared" ref="DGP15:DGP18" si="2348">SD15*$R15</f>
        <v>0</v>
      </c>
      <c r="DGQ15" s="50">
        <f t="shared" ref="DGQ15:DGQ18" si="2349">SE15*$R15</f>
        <v>0</v>
      </c>
      <c r="DGR15" s="50">
        <f t="shared" ref="DGR15:DGR18" si="2350">SF15*$R15</f>
        <v>0</v>
      </c>
      <c r="DGS15" s="50">
        <f t="shared" ref="DGS15:DGS18" si="2351">SG15*$R15</f>
        <v>0</v>
      </c>
      <c r="DGT15" s="50">
        <f t="shared" ref="DGT15:DGT18" si="2352">SH15*$R15</f>
        <v>0</v>
      </c>
      <c r="DGU15" s="50">
        <f t="shared" ref="DGU15:DGU18" si="2353">SI15*$R15</f>
        <v>0</v>
      </c>
      <c r="DGV15" s="50">
        <f t="shared" ref="DGV15:DGV18" si="2354">SJ15*$R15</f>
        <v>0</v>
      </c>
      <c r="DGW15" s="50">
        <f t="shared" ref="DGW15:DGW18" si="2355">SK15*$R15</f>
        <v>0</v>
      </c>
      <c r="DGX15" s="50">
        <f t="shared" ref="DGX15:DGX18" si="2356">SL15*$R15</f>
        <v>0</v>
      </c>
      <c r="DGY15" s="50">
        <f t="shared" ref="DGY15:DGY18" si="2357">SM15*$R15</f>
        <v>0</v>
      </c>
      <c r="DGZ15" s="50">
        <f t="shared" ref="DGZ15:DGZ18" si="2358">SN15*$R15</f>
        <v>0</v>
      </c>
      <c r="DHA15" s="50">
        <f t="shared" ref="DHA15:DHA18" si="2359">SO15*$R15</f>
        <v>0</v>
      </c>
      <c r="DHB15" s="50">
        <f t="shared" ref="DHB15:DHB18" si="2360">SP15*$R15</f>
        <v>0</v>
      </c>
      <c r="DHC15" s="50">
        <f t="shared" ref="DHC15:DHC18" si="2361">SQ15*$R15</f>
        <v>0</v>
      </c>
      <c r="DHD15" s="50">
        <f t="shared" ref="DHD15:DHD18" si="2362">SR15*$R15</f>
        <v>0</v>
      </c>
      <c r="DHE15" s="50">
        <f t="shared" ref="DHE15:DHE18" si="2363">SS15*$R15</f>
        <v>0</v>
      </c>
      <c r="DHF15" s="50">
        <f t="shared" ref="DHF15:DHF18" si="2364">ST15*$R15</f>
        <v>0</v>
      </c>
      <c r="DHG15" s="50">
        <f t="shared" ref="DHG15:DHG18" si="2365">SU15*$R15</f>
        <v>0</v>
      </c>
      <c r="DHH15" s="50">
        <f t="shared" ref="DHH15:DHH18" si="2366">SV15*$R15</f>
        <v>0</v>
      </c>
      <c r="DHI15" s="50">
        <f t="shared" ref="DHI15:DHI18" si="2367">SW15*$R15</f>
        <v>0</v>
      </c>
      <c r="DHJ15" s="50">
        <f t="shared" ref="DHJ15:DHJ18" si="2368">SX15*$R15</f>
        <v>0</v>
      </c>
      <c r="DHK15" s="50">
        <f t="shared" ref="DHK15:DHK18" si="2369">SY15*$R15</f>
        <v>0</v>
      </c>
      <c r="DHL15" s="50">
        <f t="shared" ref="DHL15:DHL18" si="2370">SZ15*$R15</f>
        <v>0</v>
      </c>
      <c r="DHM15" s="50">
        <f t="shared" ref="DHM15:DHM18" si="2371">TA15*$R15</f>
        <v>0</v>
      </c>
      <c r="DHN15" s="50">
        <f t="shared" ref="DHN15:DHN18" si="2372">TB15*$R15</f>
        <v>0</v>
      </c>
      <c r="DHO15" s="50">
        <f t="shared" ref="DHO15:DHO18" si="2373">TC15*$R15</f>
        <v>0</v>
      </c>
      <c r="DHP15" s="50">
        <f t="shared" ref="DHP15:DHP18" si="2374">TD15*$R15</f>
        <v>0</v>
      </c>
      <c r="DHQ15" s="50">
        <f t="shared" ref="DHQ15:DHQ18" si="2375">TE15*$R15</f>
        <v>0</v>
      </c>
      <c r="DHR15" s="50">
        <f t="shared" ref="DHR15:DHR18" si="2376">TF15*$R15</f>
        <v>0</v>
      </c>
      <c r="DHS15" s="50">
        <f t="shared" ref="DHS15:DHS18" si="2377">TG15*$R15</f>
        <v>0</v>
      </c>
      <c r="DHT15" s="50">
        <f t="shared" ref="DHT15:DHT18" si="2378">TH15*$R15</f>
        <v>0</v>
      </c>
      <c r="DHU15" s="50">
        <f t="shared" ref="DHU15:DHU18" si="2379">TI15*$R15</f>
        <v>0</v>
      </c>
      <c r="DHV15" s="50">
        <f t="shared" ref="DHV15:DHV18" si="2380">TJ15*$R15</f>
        <v>0</v>
      </c>
      <c r="DHW15" s="50">
        <f t="shared" ref="DHW15:DHW18" si="2381">TK15*$R15</f>
        <v>0</v>
      </c>
      <c r="DHX15" s="50">
        <f t="shared" ref="DHX15:DHX18" si="2382">TL15*$R15</f>
        <v>0</v>
      </c>
      <c r="DHY15" s="50">
        <f t="shared" ref="DHY15:DHY18" si="2383">TM15*$R15</f>
        <v>0</v>
      </c>
      <c r="DHZ15" s="50">
        <f t="shared" ref="DHZ15:DHZ18" si="2384">TN15*$R15</f>
        <v>0</v>
      </c>
      <c r="DIA15" s="50">
        <f t="shared" ref="DIA15:DIA18" si="2385">TO15*$R15</f>
        <v>0</v>
      </c>
      <c r="DIB15" s="50">
        <f t="shared" ref="DIB15:DIB18" si="2386">TP15*$R15</f>
        <v>0</v>
      </c>
      <c r="DIC15" s="50">
        <f t="shared" ref="DIC15:DIC18" si="2387">TQ15*$R15</f>
        <v>0</v>
      </c>
      <c r="DID15" s="50">
        <f t="shared" ref="DID15:DID18" si="2388">TR15*$R15</f>
        <v>0</v>
      </c>
      <c r="DIE15" s="50">
        <f t="shared" ref="DIE15:DIE18" si="2389">TS15*$R15</f>
        <v>0</v>
      </c>
      <c r="DIF15" s="50">
        <f t="shared" ref="DIF15:DIF18" si="2390">TT15*$R15</f>
        <v>0</v>
      </c>
      <c r="DIG15" s="50">
        <f t="shared" ref="DIG15:DIG18" si="2391">TU15*$R15</f>
        <v>0</v>
      </c>
      <c r="DIH15" s="50">
        <f t="shared" ref="DIH15:DIH18" si="2392">TV15*$R15</f>
        <v>0</v>
      </c>
      <c r="DII15" s="50">
        <f t="shared" ref="DII15:DII18" si="2393">TW15*$R15</f>
        <v>0</v>
      </c>
      <c r="DIJ15" s="50">
        <f t="shared" ref="DIJ15:DIJ18" si="2394">TX15*$R15</f>
        <v>0</v>
      </c>
      <c r="DIK15" s="50">
        <f t="shared" ref="DIK15:DIK18" si="2395">TY15*$R15</f>
        <v>0</v>
      </c>
      <c r="DIL15" s="50">
        <f t="shared" ref="DIL15:DIL18" si="2396">TZ15*$R15</f>
        <v>0</v>
      </c>
      <c r="DIM15" s="50">
        <f t="shared" ref="DIM15:DIM18" si="2397">UA15*$R15</f>
        <v>0</v>
      </c>
      <c r="DIN15" s="50">
        <f t="shared" ref="DIN15:DIN18" si="2398">UB15*$R15</f>
        <v>0</v>
      </c>
      <c r="DIO15" s="50">
        <f t="shared" ref="DIO15:DIO18" si="2399">UC15*$R15</f>
        <v>0</v>
      </c>
      <c r="DIP15" s="50">
        <f t="shared" ref="DIP15:DIP18" si="2400">UD15*$R15</f>
        <v>0</v>
      </c>
      <c r="DIQ15" s="50">
        <f t="shared" ref="DIQ15:DIQ18" si="2401">UE15*$R15</f>
        <v>0</v>
      </c>
      <c r="DIR15" s="50">
        <f t="shared" ref="DIR15:DIR18" si="2402">UF15*$R15</f>
        <v>0</v>
      </c>
      <c r="DIS15" s="50">
        <f t="shared" ref="DIS15:DIS18" si="2403">UG15*$R15</f>
        <v>0</v>
      </c>
      <c r="DIT15" s="50">
        <f t="shared" ref="DIT15:DIT18" si="2404">UH15*$R15</f>
        <v>0</v>
      </c>
      <c r="DIU15" s="50">
        <f t="shared" ref="DIU15:DIU18" si="2405">UI15*$R15</f>
        <v>0</v>
      </c>
      <c r="DIV15" s="50">
        <f t="shared" ref="DIV15:DIV18" si="2406">UJ15*$R15</f>
        <v>0</v>
      </c>
      <c r="DIW15" s="50">
        <f t="shared" ref="DIW15:DIW18" si="2407">UK15*$R15</f>
        <v>0</v>
      </c>
      <c r="DIX15" s="50">
        <f t="shared" ref="DIX15:DIX18" si="2408">UL15*$R15</f>
        <v>0</v>
      </c>
      <c r="DIY15" s="50">
        <f t="shared" ref="DIY15:DIY18" si="2409">UM15*$R15</f>
        <v>0</v>
      </c>
      <c r="DIZ15" s="50">
        <f t="shared" ref="DIZ15:DIZ18" si="2410">UN15*$R15</f>
        <v>0</v>
      </c>
      <c r="DJA15" s="50">
        <f t="shared" ref="DJA15:DJA18" si="2411">UO15*$R15</f>
        <v>0</v>
      </c>
      <c r="DJB15" s="50">
        <f t="shared" ref="DJB15:DJB18" si="2412">UP15*$R15</f>
        <v>0</v>
      </c>
      <c r="DJC15" s="50">
        <f t="shared" ref="DJC15:DJC18" si="2413">UQ15*$R15</f>
        <v>0</v>
      </c>
      <c r="DJD15" s="50">
        <f t="shared" ref="DJD15:DJD18" si="2414">UR15*$R15</f>
        <v>0</v>
      </c>
      <c r="DJE15" s="50">
        <f t="shared" ref="DJE15:DJE18" si="2415">US15*$R15</f>
        <v>0</v>
      </c>
      <c r="DJF15" s="50">
        <f t="shared" ref="DJF15:DJF18" si="2416">UT15*$R15</f>
        <v>0</v>
      </c>
      <c r="DJG15" s="50">
        <f t="shared" ref="DJG15:DJG18" si="2417">UU15*$R15</f>
        <v>0</v>
      </c>
      <c r="DJH15" s="50">
        <f t="shared" ref="DJH15:DJH18" si="2418">UV15*$R15</f>
        <v>0</v>
      </c>
      <c r="DJI15" s="50">
        <f t="shared" ref="DJI15:DJI18" si="2419">UW15*$R15</f>
        <v>0</v>
      </c>
      <c r="DJJ15" s="50">
        <f t="shared" ref="DJJ15:DJJ18" si="2420">UX15*$R15</f>
        <v>0</v>
      </c>
      <c r="DJK15" s="50">
        <f t="shared" ref="DJK15:DJK18" si="2421">UY15*$R15</f>
        <v>0</v>
      </c>
      <c r="DJL15" s="50">
        <f t="shared" ref="DJL15:DJL18" si="2422">UZ15*$R15</f>
        <v>0</v>
      </c>
      <c r="DJM15" s="50">
        <f t="shared" ref="DJM15:DJM18" si="2423">VA15*$R15</f>
        <v>0</v>
      </c>
      <c r="DJN15" s="50">
        <f t="shared" ref="DJN15:DJN18" si="2424">VB15*$R15</f>
        <v>0</v>
      </c>
      <c r="DJO15" s="50">
        <f t="shared" ref="DJO15:DJO18" si="2425">VC15*$R15</f>
        <v>0</v>
      </c>
      <c r="DJP15" s="50">
        <f t="shared" ref="DJP15:DJP18" si="2426">VD15*$R15</f>
        <v>0</v>
      </c>
      <c r="DJQ15" s="50">
        <f t="shared" ref="DJQ15:DJQ18" si="2427">VE15*$R15</f>
        <v>0</v>
      </c>
      <c r="DJR15" s="50">
        <f t="shared" ref="DJR15:DJR18" si="2428">VF15*$R15</f>
        <v>0</v>
      </c>
      <c r="DJS15" s="50">
        <f t="shared" ref="DJS15:DJS18" si="2429">VG15*$R15</f>
        <v>0</v>
      </c>
      <c r="DJT15" s="50">
        <f t="shared" ref="DJT15:DJT18" si="2430">VH15*$R15</f>
        <v>0</v>
      </c>
      <c r="DJU15" s="50">
        <f t="shared" ref="DJU15:DJU18" si="2431">VI15*$R15</f>
        <v>0</v>
      </c>
      <c r="DJV15" s="50">
        <f t="shared" ref="DJV15:DJV18" si="2432">VJ15*$R15</f>
        <v>0</v>
      </c>
      <c r="DJW15" s="50">
        <f t="shared" ref="DJW15:DJW18" si="2433">VK15*$R15</f>
        <v>0</v>
      </c>
      <c r="DJX15" s="50">
        <f t="shared" ref="DJX15:DJX18" si="2434">VL15*$R15</f>
        <v>0</v>
      </c>
      <c r="DJY15" s="50">
        <f t="shared" ref="DJY15:DJY18" si="2435">VM15*$R15</f>
        <v>0</v>
      </c>
      <c r="DJZ15" s="50">
        <f t="shared" ref="DJZ15:DJZ18" si="2436">VN15*$R15</f>
        <v>0</v>
      </c>
      <c r="DKA15" s="50">
        <f t="shared" ref="DKA15:DKA18" si="2437">VO15*$R15</f>
        <v>0</v>
      </c>
      <c r="DKB15" s="50">
        <f t="shared" ref="DKB15:DKB18" si="2438">VP15*$R15</f>
        <v>0</v>
      </c>
      <c r="DKC15" s="50">
        <f t="shared" ref="DKC15:DKC18" si="2439">VQ15*$R15</f>
        <v>0</v>
      </c>
      <c r="DKD15" s="50">
        <f t="shared" ref="DKD15:DKD18" si="2440">VR15*$R15</f>
        <v>0</v>
      </c>
      <c r="DKE15" s="50">
        <f t="shared" ref="DKE15:DKE18" si="2441">VS15*$R15</f>
        <v>0</v>
      </c>
      <c r="DKF15" s="50">
        <f t="shared" ref="DKF15:DKF18" si="2442">VT15*$R15</f>
        <v>0</v>
      </c>
      <c r="DKG15" s="50">
        <f t="shared" ref="DKG15:DKG18" si="2443">VU15*$R15</f>
        <v>0</v>
      </c>
      <c r="DKH15" s="50">
        <f t="shared" ref="DKH15:DKH18" si="2444">VV15*$R15</f>
        <v>0</v>
      </c>
      <c r="DKI15" s="50">
        <f t="shared" ref="DKI15:DKI18" si="2445">VW15*$R15</f>
        <v>0</v>
      </c>
      <c r="DKJ15" s="50">
        <f t="shared" ref="DKJ15:DKJ18" si="2446">VX15*$R15</f>
        <v>0</v>
      </c>
      <c r="DKK15" s="50">
        <f t="shared" ref="DKK15:DKK18" si="2447">VY15*$R15</f>
        <v>0</v>
      </c>
      <c r="DKL15" s="50">
        <f t="shared" ref="DKL15:DKL18" si="2448">VZ15*$R15</f>
        <v>0</v>
      </c>
      <c r="DKM15" s="50">
        <f t="shared" ref="DKM15:DKM18" si="2449">WA15*$R15</f>
        <v>0</v>
      </c>
      <c r="DKN15" s="50">
        <f t="shared" ref="DKN15:DKN18" si="2450">WB15*$R15</f>
        <v>0</v>
      </c>
      <c r="DKO15" s="50">
        <f t="shared" ref="DKO15:DKO18" si="2451">WC15*$R15</f>
        <v>0</v>
      </c>
      <c r="DKP15" s="50">
        <f t="shared" ref="DKP15:DKP18" si="2452">WD15*$R15</f>
        <v>0</v>
      </c>
      <c r="DKQ15" s="50">
        <f t="shared" ref="DKQ15:DKQ18" si="2453">WE15*$R15</f>
        <v>0</v>
      </c>
      <c r="DKR15" s="50">
        <f t="shared" ref="DKR15:DKR18" si="2454">WF15*$R15</f>
        <v>0</v>
      </c>
      <c r="DKS15" s="50">
        <f t="shared" ref="DKS15:DKS18" si="2455">WG15*$R15</f>
        <v>0</v>
      </c>
      <c r="DKT15" s="50">
        <f t="shared" ref="DKT15:DKT18" si="2456">WH15*$R15</f>
        <v>0</v>
      </c>
      <c r="DKU15" s="50">
        <f t="shared" ref="DKU15:DKU18" si="2457">WI15*$R15</f>
        <v>0</v>
      </c>
      <c r="DKV15" s="50">
        <f t="shared" ref="DKV15:DKV18" si="2458">WJ15*$R15</f>
        <v>0</v>
      </c>
      <c r="DKW15" s="50">
        <f t="shared" ref="DKW15:DKW18" si="2459">WK15*$R15</f>
        <v>0</v>
      </c>
      <c r="DKX15" s="50">
        <f t="shared" ref="DKX15:DKX18" si="2460">WL15*$R15</f>
        <v>0</v>
      </c>
      <c r="DKY15" s="50">
        <f t="shared" ref="DKY15:DKY18" si="2461">WM15*$R15</f>
        <v>0</v>
      </c>
      <c r="DKZ15" s="50">
        <f t="shared" ref="DKZ15:DKZ18" si="2462">WN15*$R15</f>
        <v>0</v>
      </c>
      <c r="DLA15" s="50">
        <f t="shared" ref="DLA15:DLA18" si="2463">WO15*$R15</f>
        <v>0</v>
      </c>
      <c r="DLB15" s="50">
        <f t="shared" ref="DLB15:DLB18" si="2464">WP15*$R15</f>
        <v>0</v>
      </c>
      <c r="DLC15" s="50">
        <f t="shared" ref="DLC15:DLC18" si="2465">WQ15*$R15</f>
        <v>0</v>
      </c>
      <c r="DLD15" s="50">
        <f t="shared" ref="DLD15:DLD18" si="2466">WR15*$R15</f>
        <v>0</v>
      </c>
      <c r="DLE15" s="50">
        <f t="shared" ref="DLE15:DLE18" si="2467">WS15*$R15</f>
        <v>0</v>
      </c>
      <c r="DLF15" s="50">
        <f t="shared" ref="DLF15:DLF18" si="2468">WT15*$R15</f>
        <v>67.45750000000001</v>
      </c>
      <c r="DLG15" s="50">
        <f t="shared" ref="DLG15:DLG18" si="2469">WU15*$R15</f>
        <v>0</v>
      </c>
      <c r="DLH15" s="50">
        <f t="shared" ref="DLH15:DLH18" si="2470">WV15*$R15</f>
        <v>134.91500000000002</v>
      </c>
      <c r="DLI15" s="50">
        <f t="shared" ref="DLI15:DLI18" si="2471">WW15*$R15</f>
        <v>0</v>
      </c>
      <c r="DLJ15" s="50"/>
      <c r="DLK15" s="50">
        <f t="shared" ref="DLK15:DLK18" si="2472">V15*$S15</f>
        <v>0</v>
      </c>
      <c r="DLL15" s="50">
        <f t="shared" ref="DLL15:DLL18" si="2473">W15*$S15</f>
        <v>0</v>
      </c>
      <c r="DLM15" s="50">
        <f t="shared" ref="DLM15:DLM18" si="2474">X15*$S15</f>
        <v>0</v>
      </c>
      <c r="DLN15" s="50">
        <f t="shared" ref="DLN15:DLN18" si="2475">Y15*$S15</f>
        <v>0</v>
      </c>
      <c r="DLO15" s="50">
        <f t="shared" ref="DLO15:DLO18" si="2476">Z15*$S15</f>
        <v>0</v>
      </c>
      <c r="DLP15" s="50">
        <f t="shared" ref="DLP15:DLP18" si="2477">AA15*$S15</f>
        <v>0</v>
      </c>
      <c r="DLQ15" s="50">
        <f t="shared" ref="DLQ15:DLQ18" si="2478">AB15*$S15</f>
        <v>0</v>
      </c>
      <c r="DLR15" s="50">
        <f t="shared" ref="DLR15:DLR18" si="2479">AC15*$S15</f>
        <v>0</v>
      </c>
      <c r="DLS15" s="50">
        <f t="shared" ref="DLS15:DLS18" si="2480">AD15*$S15</f>
        <v>0</v>
      </c>
      <c r="DLT15" s="50">
        <f t="shared" ref="DLT15:DLT18" si="2481">AE15*$S15</f>
        <v>0</v>
      </c>
      <c r="DLU15" s="50">
        <f t="shared" ref="DLU15:DLU18" si="2482">AF15*$S15</f>
        <v>0</v>
      </c>
      <c r="DLV15" s="50">
        <f t="shared" ref="DLV15:DLV18" si="2483">AG15*$S15</f>
        <v>0</v>
      </c>
      <c r="DLW15" s="50">
        <f t="shared" ref="DLW15:DLW18" si="2484">AH15*$S15</f>
        <v>0</v>
      </c>
      <c r="DLX15" s="50">
        <f t="shared" ref="DLX15:DLX18" si="2485">AI15*$S15</f>
        <v>0</v>
      </c>
      <c r="DLY15" s="50">
        <f t="shared" ref="DLY15:DLY18" si="2486">AJ15*$S15</f>
        <v>0</v>
      </c>
      <c r="DLZ15" s="50">
        <f t="shared" ref="DLZ15:DLZ18" si="2487">AK15*$S15</f>
        <v>0</v>
      </c>
      <c r="DMA15" s="50">
        <f t="shared" ref="DMA15:DMA18" si="2488">AL15*$S15</f>
        <v>0</v>
      </c>
      <c r="DMB15" s="50">
        <f t="shared" ref="DMB15:DMB18" si="2489">AM15*$S15</f>
        <v>0</v>
      </c>
      <c r="DMC15" s="50">
        <f t="shared" ref="DMC15:DMC18" si="2490">AN15*$S15</f>
        <v>0</v>
      </c>
      <c r="DMD15" s="50">
        <f t="shared" ref="DMD15:DMD18" si="2491">AO15*$S15</f>
        <v>0</v>
      </c>
      <c r="DME15" s="50">
        <f t="shared" ref="DME15:DME18" si="2492">AP15*$S15</f>
        <v>0</v>
      </c>
      <c r="DMF15" s="50">
        <f t="shared" ref="DMF15:DMF18" si="2493">AQ15*$S15</f>
        <v>0</v>
      </c>
      <c r="DMG15" s="50">
        <f t="shared" ref="DMG15:DMG18" si="2494">AR15*$S15</f>
        <v>0</v>
      </c>
      <c r="DMH15" s="50">
        <f t="shared" ref="DMH15:DMH18" si="2495">AS15*$S15</f>
        <v>0</v>
      </c>
      <c r="DMI15" s="50">
        <f t="shared" ref="DMI15:DMI18" si="2496">AT15*$S15</f>
        <v>0</v>
      </c>
      <c r="DMJ15" s="50">
        <f t="shared" ref="DMJ15:DMJ18" si="2497">AU15*$S15</f>
        <v>0</v>
      </c>
      <c r="DMK15" s="50">
        <f t="shared" ref="DMK15:DMK18" si="2498">AV15*$S15</f>
        <v>0</v>
      </c>
      <c r="DML15" s="50">
        <f t="shared" ref="DML15:DML18" si="2499">AW15*$S15</f>
        <v>0</v>
      </c>
      <c r="DMM15" s="50">
        <f t="shared" ref="DMM15:DMM18" si="2500">AX15*$S15</f>
        <v>0</v>
      </c>
      <c r="DMN15" s="50">
        <f t="shared" ref="DMN15:DMN18" si="2501">AY15*$S15</f>
        <v>0</v>
      </c>
      <c r="DMO15" s="50">
        <f t="shared" ref="DMO15:DMO18" si="2502">AZ15*$S15</f>
        <v>0</v>
      </c>
      <c r="DMP15" s="50">
        <f t="shared" ref="DMP15:DMP18" si="2503">BA15*$S15</f>
        <v>0</v>
      </c>
      <c r="DMQ15" s="50">
        <f t="shared" ref="DMQ15:DMQ18" si="2504">BB15*$S15</f>
        <v>0</v>
      </c>
      <c r="DMR15" s="50">
        <f t="shared" ref="DMR15:DMR18" si="2505">BC15*$S15</f>
        <v>0</v>
      </c>
      <c r="DMS15" s="50">
        <f t="shared" ref="DMS15:DMS18" si="2506">BD15*$S15</f>
        <v>0</v>
      </c>
      <c r="DMT15" s="50">
        <f t="shared" ref="DMT15:DMT17" si="2507">BE15*$S15</f>
        <v>0</v>
      </c>
      <c r="DMU15" s="50">
        <f t="shared" ref="DMU15:DMU18" si="2508">BF15*$S15</f>
        <v>0</v>
      </c>
      <c r="DMV15" s="50">
        <f t="shared" ref="DMV15:DMV18" si="2509">BG15*$S15</f>
        <v>0</v>
      </c>
      <c r="DMW15" s="50">
        <f t="shared" ref="DMW15:DMW18" si="2510">BH15*$S15</f>
        <v>0</v>
      </c>
      <c r="DMX15" s="50">
        <f t="shared" ref="DMX15:DMX18" si="2511">BI15*$S15</f>
        <v>0</v>
      </c>
      <c r="DMY15" s="50">
        <f t="shared" ref="DMY15:DMY18" si="2512">BJ15*$S15</f>
        <v>0</v>
      </c>
      <c r="DMZ15" s="50">
        <f t="shared" ref="DMZ15:DMZ18" si="2513">BK15*$S15</f>
        <v>0</v>
      </c>
      <c r="DNA15" s="50">
        <f t="shared" ref="DNA15:DNA18" si="2514">BL15*$S15</f>
        <v>0</v>
      </c>
      <c r="DNB15" s="50">
        <f t="shared" ref="DNB15:DNB18" si="2515">BM15*$S15</f>
        <v>0</v>
      </c>
      <c r="DNC15" s="50">
        <f t="shared" ref="DNC15:DNC18" si="2516">BN15*$S15</f>
        <v>0</v>
      </c>
      <c r="DND15" s="50">
        <f t="shared" ref="DND15:DND18" si="2517">BO15*$S15</f>
        <v>0</v>
      </c>
      <c r="DNE15" s="50">
        <f t="shared" ref="DNE15:DNE18" si="2518">BP15*$S15</f>
        <v>0</v>
      </c>
      <c r="DNF15" s="50">
        <f t="shared" ref="DNF15:DNF18" si="2519">BQ15*$S15</f>
        <v>0</v>
      </c>
      <c r="DNG15" s="50">
        <f t="shared" ref="DNG15:DNG18" si="2520">BR15*$S15</f>
        <v>0</v>
      </c>
      <c r="DNH15" s="50">
        <f t="shared" ref="DNH15:DNH18" si="2521">BS15*$S15</f>
        <v>0</v>
      </c>
      <c r="DNI15" s="50">
        <f t="shared" ref="DNI15:DNI18" si="2522">BT15*$S15</f>
        <v>0</v>
      </c>
      <c r="DNJ15" s="50">
        <f t="shared" ref="DNJ15:DNJ18" si="2523">BU15*$S15</f>
        <v>0</v>
      </c>
      <c r="DNK15" s="50">
        <f t="shared" ref="DNK15:DNK18" si="2524">BV15*$S15</f>
        <v>0</v>
      </c>
      <c r="DNL15" s="50">
        <f t="shared" ref="DNL15:DNL18" si="2525">BW15*$S15</f>
        <v>0</v>
      </c>
      <c r="DNM15" s="50">
        <f t="shared" ref="DNM15:DNM18" si="2526">BX15*$S15</f>
        <v>0</v>
      </c>
      <c r="DNN15" s="50">
        <f t="shared" ref="DNN15:DNN18" si="2527">BY15*$S15</f>
        <v>0</v>
      </c>
      <c r="DNO15" s="50">
        <f t="shared" ref="DNO15:DNO18" si="2528">BZ15*$S15</f>
        <v>0</v>
      </c>
      <c r="DNP15" s="50">
        <f t="shared" ref="DNP15:DNP18" si="2529">CA15*$S15</f>
        <v>0</v>
      </c>
      <c r="DNQ15" s="50">
        <f t="shared" ref="DNQ15:DNQ18" si="2530">CB15*$S15</f>
        <v>0</v>
      </c>
      <c r="DNR15" s="50">
        <f t="shared" ref="DNR15:DNR18" si="2531">CC15*$S15</f>
        <v>0</v>
      </c>
      <c r="DNS15" s="50">
        <f t="shared" ref="DNS15:DNS18" si="2532">CD15*$S15</f>
        <v>0</v>
      </c>
      <c r="DNT15" s="50">
        <f t="shared" ref="DNT15:DNT18" si="2533">CE15*$S15</f>
        <v>0</v>
      </c>
      <c r="DNU15" s="50">
        <f t="shared" ref="DNU15:DNU18" si="2534">CF15*$S15</f>
        <v>0</v>
      </c>
      <c r="DNV15" s="50">
        <f t="shared" ref="DNV15:DNV18" si="2535">CG15*$S15</f>
        <v>0</v>
      </c>
      <c r="DNW15" s="50">
        <f t="shared" ref="DNW15:DNW18" si="2536">CH15*$S15</f>
        <v>0</v>
      </c>
      <c r="DNX15" s="50">
        <f t="shared" ref="DNX15:DNX18" si="2537">CI15*$S15</f>
        <v>0</v>
      </c>
      <c r="DNY15" s="50">
        <f t="shared" ref="DNY15:DNY18" si="2538">CJ15*$S15</f>
        <v>0</v>
      </c>
      <c r="DNZ15" s="50">
        <f t="shared" ref="DNZ15:DNZ18" si="2539">CK15*$S15</f>
        <v>0</v>
      </c>
      <c r="DOA15" s="50">
        <f t="shared" ref="DOA15:DOA18" si="2540">CL15*$S15</f>
        <v>0</v>
      </c>
      <c r="DOB15" s="50">
        <f t="shared" ref="DOB15:DOB18" si="2541">CM15*$S15</f>
        <v>0</v>
      </c>
      <c r="DOC15" s="50">
        <f t="shared" ref="DOC15:DOC18" si="2542">CN15*$S15</f>
        <v>0</v>
      </c>
      <c r="DOD15" s="50">
        <f t="shared" ref="DOD15:DOD18" si="2543">CO15*$S15</f>
        <v>0</v>
      </c>
      <c r="DOE15" s="50">
        <f t="shared" ref="DOE15:DOE18" si="2544">CP15*$S15</f>
        <v>0</v>
      </c>
      <c r="DOF15" s="50">
        <f t="shared" ref="DOF15:DOF18" si="2545">CQ15*$S15</f>
        <v>0</v>
      </c>
      <c r="DOG15" s="50">
        <f t="shared" ref="DOG15:DOG18" si="2546">CR15*$S15</f>
        <v>0</v>
      </c>
      <c r="DOH15" s="50">
        <f t="shared" ref="DOH15:DOH18" si="2547">CS15*$S15</f>
        <v>0</v>
      </c>
      <c r="DOI15" s="50">
        <f t="shared" ref="DOI15:DOI18" si="2548">CT15*$S15</f>
        <v>0</v>
      </c>
      <c r="DOJ15" s="50">
        <f t="shared" ref="DOJ15:DOJ18" si="2549">CU15*$S15</f>
        <v>0</v>
      </c>
      <c r="DOK15" s="50">
        <f t="shared" ref="DOK15:DOK18" si="2550">CV15*$S15</f>
        <v>0</v>
      </c>
      <c r="DOL15" s="50">
        <f t="shared" ref="DOL15:DOL18" si="2551">CW15*$S15</f>
        <v>0</v>
      </c>
      <c r="DOM15" s="50">
        <f t="shared" ref="DOM15:DOM18" si="2552">CX15*$S15</f>
        <v>0</v>
      </c>
      <c r="DON15" s="50">
        <f t="shared" ref="DON15:DON18" si="2553">CY15*$S15</f>
        <v>0</v>
      </c>
      <c r="DOO15" s="50">
        <f t="shared" ref="DOO15:DOO18" si="2554">CZ15*$S15</f>
        <v>0</v>
      </c>
      <c r="DOP15" s="50">
        <f t="shared" ref="DOP15:DOP18" si="2555">DA15*$S15</f>
        <v>0</v>
      </c>
      <c r="DOQ15" s="50">
        <f t="shared" ref="DOQ15:DOQ18" si="2556">DB15*$S15</f>
        <v>0</v>
      </c>
      <c r="DOR15" s="50">
        <f t="shared" ref="DOR15:DOR18" si="2557">DC15*$S15</f>
        <v>0</v>
      </c>
      <c r="DOS15" s="50">
        <f t="shared" ref="DOS15:DOS18" si="2558">DD15*$S15</f>
        <v>0</v>
      </c>
      <c r="DOT15" s="50">
        <f t="shared" ref="DOT15:DOT18" si="2559">DE15*$S15</f>
        <v>0</v>
      </c>
      <c r="DOU15" s="50">
        <f t="shared" ref="DOU15:DOU18" si="2560">DF15*$S15</f>
        <v>0</v>
      </c>
      <c r="DOV15" s="50">
        <f t="shared" ref="DOV15:DOV18" si="2561">DG15*$S15</f>
        <v>0</v>
      </c>
      <c r="DOW15" s="50">
        <f t="shared" ref="DOW15:DOW18" si="2562">DH15*$S15</f>
        <v>0</v>
      </c>
      <c r="DOX15" s="50">
        <f t="shared" ref="DOX15:DOX18" si="2563">DI15*$S15</f>
        <v>0</v>
      </c>
      <c r="DOY15" s="50">
        <f t="shared" ref="DOY15:DOY18" si="2564">DJ15*$S15</f>
        <v>0</v>
      </c>
      <c r="DOZ15" s="50">
        <f t="shared" ref="DOZ15:DOZ18" si="2565">DK15*$S15</f>
        <v>0</v>
      </c>
      <c r="DPA15" s="50">
        <f t="shared" ref="DPA15:DPA18" si="2566">DL15*$S15</f>
        <v>0</v>
      </c>
      <c r="DPB15" s="50">
        <f t="shared" ref="DPB15:DPB18" si="2567">DM15*$S15</f>
        <v>0</v>
      </c>
      <c r="DPC15" s="50">
        <f t="shared" ref="DPC15:DPC18" si="2568">DN15*$S15</f>
        <v>0</v>
      </c>
      <c r="DPD15" s="50">
        <f t="shared" ref="DPD15:DPD18" si="2569">DO15*$S15</f>
        <v>0</v>
      </c>
      <c r="DPE15" s="50">
        <f t="shared" ref="DPE15:DPE18" si="2570">DP15*$S15</f>
        <v>0</v>
      </c>
      <c r="DPF15" s="50">
        <f t="shared" ref="DPF15:DPF18" si="2571">DQ15*$S15</f>
        <v>0</v>
      </c>
      <c r="DPG15" s="50">
        <f t="shared" ref="DPG15:DPG18" si="2572">DR15*$S15</f>
        <v>0</v>
      </c>
      <c r="DPH15" s="50">
        <f t="shared" ref="DPH15:DPH18" si="2573">DS15*$S15</f>
        <v>0</v>
      </c>
      <c r="DPI15" s="50">
        <f t="shared" ref="DPI15:DPI18" si="2574">DT15*$S15</f>
        <v>0</v>
      </c>
      <c r="DPJ15" s="50">
        <f t="shared" ref="DPJ15:DPJ18" si="2575">DU15*$S15</f>
        <v>0</v>
      </c>
      <c r="DPK15" s="50">
        <f t="shared" ref="DPK15:DPK18" si="2576">DV15*$S15</f>
        <v>0</v>
      </c>
      <c r="DPL15" s="50">
        <f t="shared" ref="DPL15:DPL18" si="2577">DW15*$S15</f>
        <v>0</v>
      </c>
      <c r="DPM15" s="50">
        <f t="shared" ref="DPM15:DPM18" si="2578">DX15*$S15</f>
        <v>0</v>
      </c>
      <c r="DPN15" s="50">
        <f t="shared" ref="DPN15:DPN18" si="2579">DY15*$S15</f>
        <v>0</v>
      </c>
      <c r="DPO15" s="50">
        <f t="shared" ref="DPO15:DPO18" si="2580">DZ15*$S15</f>
        <v>0</v>
      </c>
      <c r="DPP15" s="50">
        <f t="shared" ref="DPP15:DPP18" si="2581">EA15*$S15</f>
        <v>0</v>
      </c>
      <c r="DPQ15" s="50">
        <f t="shared" ref="DPQ15:DPQ18" si="2582">EB15*$S15</f>
        <v>0</v>
      </c>
      <c r="DPR15" s="50">
        <f t="shared" ref="DPR15:DPR18" si="2583">EC15*$S15</f>
        <v>0</v>
      </c>
      <c r="DPS15" s="50">
        <f t="shared" ref="DPS15:DPS18" si="2584">ED15*$S15</f>
        <v>0</v>
      </c>
      <c r="DPT15" s="50">
        <f t="shared" ref="DPT15:DPT18" si="2585">EE15*$S15</f>
        <v>0</v>
      </c>
      <c r="DPU15" s="50">
        <f t="shared" ref="DPU15:DPU18" si="2586">EF15*$S15</f>
        <v>0</v>
      </c>
      <c r="DPV15" s="50">
        <f t="shared" ref="DPV15:DPV18" si="2587">EG15*$S15</f>
        <v>0</v>
      </c>
      <c r="DPW15" s="50">
        <f t="shared" ref="DPW15:DPW18" si="2588">EH15*$S15</f>
        <v>0</v>
      </c>
      <c r="DPX15" s="50">
        <f t="shared" ref="DPX15:DPX18" si="2589">EI15*$S15</f>
        <v>0</v>
      </c>
      <c r="DPY15" s="50">
        <f t="shared" ref="DPY15:DPY18" si="2590">EJ15*$S15</f>
        <v>0</v>
      </c>
      <c r="DPZ15" s="50">
        <f t="shared" ref="DPZ15:DPZ18" si="2591">EK15*$S15</f>
        <v>0</v>
      </c>
      <c r="DQA15" s="50">
        <f t="shared" ref="DQA15:DQA18" si="2592">EL15*$S15</f>
        <v>0</v>
      </c>
      <c r="DQB15" s="50">
        <f t="shared" ref="DQB15:DQB18" si="2593">EM15*$S15</f>
        <v>0</v>
      </c>
      <c r="DQC15" s="50">
        <f t="shared" ref="DQC15:DQC18" si="2594">EN15*$S15</f>
        <v>0</v>
      </c>
      <c r="DQD15" s="50">
        <f t="shared" ref="DQD15:DQD18" si="2595">EO15*$S15</f>
        <v>0</v>
      </c>
      <c r="DQE15" s="50">
        <f t="shared" ref="DQE15:DQE18" si="2596">EP15*$S15</f>
        <v>0</v>
      </c>
      <c r="DQF15" s="50">
        <f t="shared" ref="DQF15:DQF18" si="2597">EQ15*$S15</f>
        <v>0</v>
      </c>
      <c r="DQG15" s="50">
        <f t="shared" ref="DQG15:DQG18" si="2598">ER15*$S15</f>
        <v>0</v>
      </c>
      <c r="DQH15" s="50">
        <f t="shared" ref="DQH15:DQH18" si="2599">ES15*$S15</f>
        <v>0</v>
      </c>
      <c r="DQI15" s="50">
        <f t="shared" ref="DQI15:DQI18" si="2600">ET15*$S15</f>
        <v>0</v>
      </c>
      <c r="DQJ15" s="50">
        <f t="shared" ref="DQJ15:DQJ18" si="2601">EU15*$S15</f>
        <v>0</v>
      </c>
      <c r="DQK15" s="50">
        <f t="shared" ref="DQK15:DQK18" si="2602">EV15*$S15</f>
        <v>0</v>
      </c>
      <c r="DQL15" s="50">
        <f t="shared" ref="DQL15:DQL18" si="2603">EW15*$S15</f>
        <v>0</v>
      </c>
      <c r="DQM15" s="50">
        <f t="shared" ref="DQM15:DQM18" si="2604">EX15*$S15</f>
        <v>0</v>
      </c>
      <c r="DQN15" s="50">
        <f t="shared" ref="DQN15:DQN18" si="2605">EY15*$S15</f>
        <v>0</v>
      </c>
      <c r="DQO15" s="50">
        <f t="shared" ref="DQO15:DQO18" si="2606">EZ15*$S15</f>
        <v>0</v>
      </c>
      <c r="DQP15" s="50">
        <f t="shared" ref="DQP15:DQP18" si="2607">FA15*$S15</f>
        <v>0</v>
      </c>
      <c r="DQQ15" s="50">
        <f t="shared" ref="DQQ15:DQQ18" si="2608">FB15*$S15</f>
        <v>0</v>
      </c>
      <c r="DQR15" s="50">
        <f t="shared" ref="DQR15:DQR18" si="2609">FC15*$S15</f>
        <v>0</v>
      </c>
      <c r="DQS15" s="50">
        <f t="shared" ref="DQS15:DQS18" si="2610">FD15*$S15</f>
        <v>0</v>
      </c>
      <c r="DQT15" s="50">
        <f t="shared" ref="DQT15:DQT18" si="2611">FE15*$S15</f>
        <v>0</v>
      </c>
      <c r="DQU15" s="50">
        <f t="shared" ref="DQU15:DQU18" si="2612">FF15*$S15</f>
        <v>0</v>
      </c>
      <c r="DQV15" s="50">
        <f t="shared" ref="DQV15:DQV18" si="2613">FG15*$S15</f>
        <v>0</v>
      </c>
      <c r="DQW15" s="50">
        <f t="shared" ref="DQW15:DQW18" si="2614">FH15*$S15</f>
        <v>0</v>
      </c>
      <c r="DQX15" s="50">
        <f t="shared" ref="DQX15:DQX18" si="2615">FI15*$S15</f>
        <v>0</v>
      </c>
      <c r="DQY15" s="50">
        <f t="shared" ref="DQY15:DQY18" si="2616">FJ15*$S15</f>
        <v>0</v>
      </c>
      <c r="DQZ15" s="50">
        <f t="shared" ref="DQZ15:DQZ18" si="2617">FK15*$S15</f>
        <v>0</v>
      </c>
      <c r="DRA15" s="50">
        <f t="shared" ref="DRA15:DRA18" si="2618">FL15*$S15</f>
        <v>0</v>
      </c>
      <c r="DRB15" s="50">
        <f t="shared" ref="DRB15:DRB18" si="2619">FM15*$S15</f>
        <v>0</v>
      </c>
      <c r="DRC15" s="50">
        <f t="shared" ref="DRC15:DRC18" si="2620">FN15*$S15</f>
        <v>0</v>
      </c>
      <c r="DRD15" s="50">
        <f t="shared" ref="DRD15:DRD18" si="2621">FO15*$S15</f>
        <v>0</v>
      </c>
      <c r="DRE15" s="50">
        <f t="shared" ref="DRE15:DRE18" si="2622">FP15*$S15</f>
        <v>0</v>
      </c>
      <c r="DRF15" s="50">
        <f t="shared" ref="DRF15:DRF18" si="2623">FQ15*$S15</f>
        <v>0</v>
      </c>
      <c r="DRG15" s="50">
        <f t="shared" ref="DRG15:DRG18" si="2624">FR15*$S15</f>
        <v>0</v>
      </c>
      <c r="DRH15" s="50">
        <f t="shared" ref="DRH15:DRH18" si="2625">FS15*$S15</f>
        <v>0</v>
      </c>
      <c r="DRI15" s="50">
        <f t="shared" ref="DRI15:DRI18" si="2626">FT15*$S15</f>
        <v>0</v>
      </c>
      <c r="DRJ15" s="50">
        <f t="shared" ref="DRJ15:DRJ18" si="2627">FU15*$S15</f>
        <v>0</v>
      </c>
      <c r="DRK15" s="50">
        <f t="shared" ref="DRK15:DRK18" si="2628">FV15*$S15</f>
        <v>0</v>
      </c>
      <c r="DRL15" s="50">
        <f t="shared" ref="DRL15:DRL18" si="2629">FW15*$S15</f>
        <v>0</v>
      </c>
      <c r="DRM15" s="50">
        <f t="shared" ref="DRM15:DRM18" si="2630">FX15*$S15</f>
        <v>0</v>
      </c>
      <c r="DRN15" s="50">
        <f t="shared" ref="DRN15:DRN18" si="2631">FY15*$S15</f>
        <v>0</v>
      </c>
      <c r="DRO15" s="50">
        <f t="shared" ref="DRO15:DRO18" si="2632">FZ15*$S15</f>
        <v>0</v>
      </c>
      <c r="DRP15" s="50">
        <f t="shared" ref="DRP15:DRP18" si="2633">GA15*$S15</f>
        <v>0</v>
      </c>
      <c r="DRQ15" s="50">
        <f t="shared" ref="DRQ15:DRQ18" si="2634">GB15*$S15</f>
        <v>0</v>
      </c>
      <c r="DRR15" s="50">
        <f t="shared" ref="DRR15:DRR18" si="2635">GC15*$S15</f>
        <v>0</v>
      </c>
      <c r="DRS15" s="50">
        <f t="shared" ref="DRS15:DRS18" si="2636">GD15*$S15</f>
        <v>0</v>
      </c>
      <c r="DRT15" s="50">
        <f t="shared" ref="DRT15:DRT18" si="2637">GE15*$S15</f>
        <v>0</v>
      </c>
      <c r="DRU15" s="50">
        <f t="shared" ref="DRU15:DRU18" si="2638">GF15*$S15</f>
        <v>0</v>
      </c>
      <c r="DRV15" s="50">
        <f t="shared" ref="DRV15:DRV18" si="2639">GG15*$S15</f>
        <v>0</v>
      </c>
      <c r="DRW15" s="50">
        <f t="shared" ref="DRW15:DRW18" si="2640">GH15*$S15</f>
        <v>0</v>
      </c>
      <c r="DRX15" s="50">
        <f t="shared" ref="DRX15:DRX18" si="2641">GI15*$S15</f>
        <v>0</v>
      </c>
      <c r="DRY15" s="50">
        <f t="shared" ref="DRY15:DRY18" si="2642">GJ15*$S15</f>
        <v>0</v>
      </c>
      <c r="DRZ15" s="50">
        <f t="shared" ref="DRZ15:DRZ18" si="2643">GK15*$S15</f>
        <v>0</v>
      </c>
      <c r="DSA15" s="50">
        <f t="shared" ref="DSA15:DSA18" si="2644">GL15*$S15</f>
        <v>0</v>
      </c>
      <c r="DSB15" s="50">
        <f t="shared" ref="DSB15:DSB18" si="2645">GM15*$S15</f>
        <v>0</v>
      </c>
      <c r="DSC15" s="50">
        <f t="shared" ref="DSC15:DSC18" si="2646">GN15*$S15</f>
        <v>0</v>
      </c>
      <c r="DSD15" s="50">
        <f t="shared" ref="DSD15:DSD18" si="2647">GO15*$S15</f>
        <v>0</v>
      </c>
      <c r="DSE15" s="50">
        <f t="shared" ref="DSE15:DSE18" si="2648">GP15*$S15</f>
        <v>0</v>
      </c>
      <c r="DSF15" s="50">
        <f t="shared" ref="DSF15:DSF18" si="2649">GQ15*$S15</f>
        <v>0</v>
      </c>
      <c r="DSG15" s="50">
        <f t="shared" ref="DSG15:DSG18" si="2650">GR15*$S15</f>
        <v>0</v>
      </c>
      <c r="DSH15" s="50">
        <f t="shared" ref="DSH15:DSH18" si="2651">GS15*$S15</f>
        <v>0</v>
      </c>
      <c r="DSI15" s="50">
        <f t="shared" ref="DSI15:DSI18" si="2652">GT15*$S15</f>
        <v>0</v>
      </c>
      <c r="DSJ15" s="50">
        <f t="shared" ref="DSJ15:DSJ18" si="2653">GU15*$S15</f>
        <v>0</v>
      </c>
      <c r="DSK15" s="50">
        <f t="shared" ref="DSK15:DSK18" si="2654">GV15*$S15</f>
        <v>0</v>
      </c>
      <c r="DSL15" s="50">
        <f t="shared" ref="DSL15:DSL18" si="2655">GW15*$S15</f>
        <v>0</v>
      </c>
      <c r="DSM15" s="50">
        <f t="shared" ref="DSM15:DSM18" si="2656">GX15*$S15</f>
        <v>0</v>
      </c>
      <c r="DSN15" s="50">
        <f t="shared" ref="DSN15:DSN18" si="2657">GY15*$S15</f>
        <v>0</v>
      </c>
      <c r="DSO15" s="50">
        <f t="shared" ref="DSO15:DSO18" si="2658">GZ15*$S15</f>
        <v>0</v>
      </c>
      <c r="DSP15" s="50">
        <f t="shared" ref="DSP15:DSP18" si="2659">HA15*$S15</f>
        <v>0</v>
      </c>
      <c r="DSQ15" s="50">
        <f t="shared" ref="DSQ15:DSQ18" si="2660">HB15*$S15</f>
        <v>0</v>
      </c>
      <c r="DSR15" s="50">
        <f t="shared" ref="DSR15:DSR18" si="2661">HC15*$S15</f>
        <v>0</v>
      </c>
      <c r="DSS15" s="50">
        <f t="shared" ref="DSS15:DSS18" si="2662">HD15*$S15</f>
        <v>0</v>
      </c>
      <c r="DST15" s="50">
        <f t="shared" ref="DST15:DST18" si="2663">HE15*$S15</f>
        <v>0</v>
      </c>
      <c r="DSU15" s="50">
        <f t="shared" ref="DSU15:DSU18" si="2664">HF15*$S15</f>
        <v>0</v>
      </c>
      <c r="DSV15" s="50">
        <f t="shared" ref="DSV15:DSV18" si="2665">HG15*$S15</f>
        <v>0</v>
      </c>
      <c r="DSW15" s="50">
        <f t="shared" ref="DSW15:DSW18" si="2666">HH15*$S15</f>
        <v>0</v>
      </c>
      <c r="DSX15" s="50">
        <f t="shared" ref="DSX15:DSX18" si="2667">HI15*$S15</f>
        <v>0</v>
      </c>
      <c r="DSY15" s="50">
        <f t="shared" ref="DSY15:DSY18" si="2668">HJ15*$S15</f>
        <v>0</v>
      </c>
      <c r="DSZ15" s="50">
        <f t="shared" ref="DSZ15:DSZ18" si="2669">HK15*$S15</f>
        <v>0</v>
      </c>
      <c r="DTA15" s="50">
        <f t="shared" ref="DTA15:DTA18" si="2670">HL15*$S15</f>
        <v>0</v>
      </c>
      <c r="DTB15" s="50">
        <f t="shared" ref="DTB15:DTB18" si="2671">HM15*$S15</f>
        <v>0</v>
      </c>
      <c r="DTC15" s="50">
        <f t="shared" ref="DTC15:DTC18" si="2672">HN15*$S15</f>
        <v>0</v>
      </c>
      <c r="DTD15" s="50">
        <f t="shared" ref="DTD15:DTD18" si="2673">HO15*$S15</f>
        <v>0</v>
      </c>
      <c r="DTE15" s="50">
        <f t="shared" ref="DTE15:DTE18" si="2674">HP15*$S15</f>
        <v>0</v>
      </c>
      <c r="DTF15" s="50">
        <f t="shared" ref="DTF15:DTF18" si="2675">HQ15*$S15</f>
        <v>0</v>
      </c>
      <c r="DTG15" s="50">
        <f t="shared" ref="DTG15:DTG18" si="2676">HR15*$S15</f>
        <v>0</v>
      </c>
      <c r="DTH15" s="50">
        <f t="shared" ref="DTH15:DTH18" si="2677">HS15*$S15</f>
        <v>0</v>
      </c>
      <c r="DTI15" s="50">
        <f t="shared" ref="DTI15:DTI18" si="2678">HT15*$S15</f>
        <v>0</v>
      </c>
      <c r="DTJ15" s="50">
        <f t="shared" ref="DTJ15:DTJ18" si="2679">HU15*$S15</f>
        <v>0</v>
      </c>
      <c r="DTK15" s="50">
        <f t="shared" ref="DTK15:DTK18" si="2680">HV15*$S15</f>
        <v>0</v>
      </c>
      <c r="DTL15" s="50">
        <f t="shared" ref="DTL15:DTL18" si="2681">HW15*$S15</f>
        <v>0</v>
      </c>
      <c r="DTM15" s="50">
        <f t="shared" ref="DTM15:DTM18" si="2682">HX15*$S15</f>
        <v>0</v>
      </c>
      <c r="DTN15" s="50">
        <f t="shared" ref="DTN15:DTN18" si="2683">HY15*$S15</f>
        <v>0</v>
      </c>
      <c r="DTO15" s="50">
        <f t="shared" ref="DTO15:DTO18" si="2684">HZ15*$S15</f>
        <v>0</v>
      </c>
      <c r="DTP15" s="50">
        <f t="shared" ref="DTP15:DTP18" si="2685">IA15*$S15</f>
        <v>0</v>
      </c>
      <c r="DTQ15" s="50">
        <f t="shared" ref="DTQ15:DTQ18" si="2686">IB15*$S15</f>
        <v>0</v>
      </c>
      <c r="DTR15" s="50">
        <f t="shared" ref="DTR15:DTR18" si="2687">IC15*$S15</f>
        <v>0</v>
      </c>
      <c r="DTS15" s="50">
        <f t="shared" ref="DTS15:DTS18" si="2688">ID15*$S15</f>
        <v>0</v>
      </c>
      <c r="DTT15" s="50">
        <f t="shared" ref="DTT15:DTT18" si="2689">IE15*$S15</f>
        <v>0</v>
      </c>
      <c r="DTU15" s="50">
        <f t="shared" ref="DTU15:DTU18" si="2690">IF15*$S15</f>
        <v>0</v>
      </c>
      <c r="DTV15" s="50">
        <f t="shared" ref="DTV15:DTV18" si="2691">IG15*$S15</f>
        <v>0</v>
      </c>
      <c r="DTW15" s="50">
        <f t="shared" ref="DTW15:DTW18" si="2692">IH15*$S15</f>
        <v>0</v>
      </c>
      <c r="DTX15" s="50">
        <f t="shared" ref="DTX15:DTX18" si="2693">II15*$S15</f>
        <v>0</v>
      </c>
      <c r="DTY15" s="50">
        <f t="shared" ref="DTY15:DTY18" si="2694">IJ15*$S15</f>
        <v>0</v>
      </c>
      <c r="DTZ15" s="50">
        <f t="shared" ref="DTZ15:DTZ18" si="2695">IK15*$S15</f>
        <v>0</v>
      </c>
      <c r="DUA15" s="50">
        <f t="shared" ref="DUA15:DUA18" si="2696">IL15*$S15</f>
        <v>0</v>
      </c>
      <c r="DUB15" s="50">
        <f t="shared" ref="DUB15:DUB18" si="2697">IM15*$S15</f>
        <v>0</v>
      </c>
      <c r="DUC15" s="50">
        <f t="shared" ref="DUC15:DUC18" si="2698">IN15*$S15</f>
        <v>0</v>
      </c>
      <c r="DUD15" s="50">
        <f t="shared" ref="DUD15:DUD18" si="2699">IO15*$S15</f>
        <v>0</v>
      </c>
      <c r="DUE15" s="50">
        <f t="shared" ref="DUE15:DUE18" si="2700">IP15*$S15</f>
        <v>0</v>
      </c>
      <c r="DUF15" s="50">
        <f t="shared" ref="DUF15:DUF18" si="2701">IQ15*$S15</f>
        <v>0</v>
      </c>
      <c r="DUG15" s="50">
        <f t="shared" ref="DUG15:DUG18" si="2702">IR15*$S15</f>
        <v>0</v>
      </c>
      <c r="DUH15" s="50">
        <f t="shared" ref="DUH15:DUH18" si="2703">IS15*$S15</f>
        <v>0</v>
      </c>
      <c r="DUI15" s="50">
        <f t="shared" ref="DUI15:DUI18" si="2704">IT15*$S15</f>
        <v>0</v>
      </c>
      <c r="DUJ15" s="50">
        <f t="shared" ref="DUJ15:DUJ18" si="2705">IU15*$S15</f>
        <v>0</v>
      </c>
      <c r="DUK15" s="50">
        <f t="shared" ref="DUK15:DUK18" si="2706">IV15*$S15</f>
        <v>0</v>
      </c>
      <c r="DUL15" s="50">
        <f t="shared" ref="DUL15:DUL18" si="2707">IW15*$S15</f>
        <v>0</v>
      </c>
      <c r="DUM15" s="50">
        <f t="shared" ref="DUM15:DUM18" si="2708">IX15*$S15</f>
        <v>0</v>
      </c>
      <c r="DUN15" s="50">
        <f t="shared" ref="DUN15:DUN18" si="2709">IY15*$S15</f>
        <v>0</v>
      </c>
      <c r="DUO15" s="50">
        <f t="shared" ref="DUO15:DUO18" si="2710">IZ15*$S15</f>
        <v>0</v>
      </c>
      <c r="DUP15" s="50">
        <f t="shared" ref="DUP15:DUP18" si="2711">JA15*$S15</f>
        <v>0</v>
      </c>
      <c r="DUQ15" s="50">
        <f t="shared" ref="DUQ15:DUQ18" si="2712">JB15*$S15</f>
        <v>0</v>
      </c>
      <c r="DUR15" s="50">
        <f t="shared" ref="DUR15:DUR18" si="2713">JC15*$S15</f>
        <v>0</v>
      </c>
      <c r="DUS15" s="50">
        <f t="shared" ref="DUS15:DUS18" si="2714">JD15*$S15</f>
        <v>0</v>
      </c>
      <c r="DUT15" s="50">
        <f t="shared" ref="DUT15:DUT18" si="2715">JE15*$S15</f>
        <v>0</v>
      </c>
      <c r="DUU15" s="50">
        <f t="shared" ref="DUU15:DUU18" si="2716">JF15*$S15</f>
        <v>0</v>
      </c>
      <c r="DUV15" s="50">
        <f t="shared" ref="DUV15:DUV18" si="2717">JG15*$S15</f>
        <v>0</v>
      </c>
      <c r="DUW15" s="50">
        <f t="shared" ref="DUW15:DUW18" si="2718">JH15*$S15</f>
        <v>0</v>
      </c>
      <c r="DUX15" s="50">
        <f t="shared" ref="DUX15:DUX18" si="2719">JI15*$S15</f>
        <v>0</v>
      </c>
      <c r="DUY15" s="50">
        <f t="shared" ref="DUY15:DUY18" si="2720">JJ15*$S15</f>
        <v>0</v>
      </c>
      <c r="DUZ15" s="50">
        <f t="shared" ref="DUZ15:DUZ18" si="2721">JK15*$S15</f>
        <v>0</v>
      </c>
      <c r="DVA15" s="50">
        <f t="shared" ref="DVA15:DVA18" si="2722">JL15*$S15</f>
        <v>0</v>
      </c>
      <c r="DVB15" s="50">
        <f t="shared" ref="DVB15:DVB18" si="2723">JM15*$S15</f>
        <v>0</v>
      </c>
      <c r="DVC15" s="50">
        <f t="shared" ref="DVC15:DVC18" si="2724">JN15*$S15</f>
        <v>0</v>
      </c>
      <c r="DVD15" s="50">
        <f t="shared" ref="DVD15:DVD18" si="2725">JO15*$S15</f>
        <v>0</v>
      </c>
      <c r="DVE15" s="50">
        <f t="shared" ref="DVE15:DVE18" si="2726">JP15*$S15</f>
        <v>0</v>
      </c>
      <c r="DVF15" s="50">
        <f t="shared" ref="DVF15:DVF18" si="2727">JQ15*$S15</f>
        <v>0</v>
      </c>
      <c r="DVG15" s="50">
        <f t="shared" ref="DVG15:DVG18" si="2728">JR15*$S15</f>
        <v>0</v>
      </c>
      <c r="DVH15" s="50">
        <f t="shared" ref="DVH15:DVH18" si="2729">JS15*$S15</f>
        <v>0</v>
      </c>
      <c r="DVI15" s="50">
        <f t="shared" ref="DVI15:DVI18" si="2730">JT15*$S15</f>
        <v>0</v>
      </c>
      <c r="DVJ15" s="50">
        <f t="shared" ref="DVJ15:DVJ18" si="2731">JU15*$S15</f>
        <v>0</v>
      </c>
      <c r="DVK15" s="50">
        <f t="shared" ref="DVK15:DVK18" si="2732">JV15*$S15</f>
        <v>0</v>
      </c>
      <c r="DVL15" s="50">
        <f t="shared" ref="DVL15:DVL18" si="2733">JW15*$S15</f>
        <v>0</v>
      </c>
      <c r="DVM15" s="50">
        <f t="shared" ref="DVM15:DVM18" si="2734">JX15*$S15</f>
        <v>0</v>
      </c>
      <c r="DVN15" s="50">
        <f t="shared" ref="DVN15:DVN18" si="2735">JY15*$S15</f>
        <v>0</v>
      </c>
      <c r="DVO15" s="50">
        <f t="shared" ref="DVO15:DVO18" si="2736">JZ15*$S15</f>
        <v>0</v>
      </c>
      <c r="DVP15" s="50">
        <f t="shared" ref="DVP15:DVP18" si="2737">KA15*$S15</f>
        <v>0</v>
      </c>
      <c r="DVQ15" s="50">
        <f t="shared" ref="DVQ15:DVQ18" si="2738">KB15*$S15</f>
        <v>0</v>
      </c>
      <c r="DVR15" s="50">
        <f t="shared" ref="DVR15:DVR18" si="2739">KC15*$S15</f>
        <v>0</v>
      </c>
      <c r="DVS15" s="50">
        <f t="shared" ref="DVS15:DVS18" si="2740">KD15*$S15</f>
        <v>0</v>
      </c>
      <c r="DVT15" s="50">
        <f t="shared" ref="DVT15:DVT18" si="2741">KE15*$S15</f>
        <v>0</v>
      </c>
      <c r="DVU15" s="50">
        <f t="shared" ref="DVU15:DVU18" si="2742">KF15*$S15</f>
        <v>0</v>
      </c>
      <c r="DVV15" s="50">
        <f t="shared" ref="DVV15:DVV18" si="2743">KG15*$S15</f>
        <v>0</v>
      </c>
      <c r="DVW15" s="50">
        <f t="shared" ref="DVW15:DVW18" si="2744">KH15*$S15</f>
        <v>0</v>
      </c>
      <c r="DVX15" s="50">
        <f t="shared" ref="DVX15:DVX18" si="2745">KI15*$S15</f>
        <v>0</v>
      </c>
      <c r="DVY15" s="50">
        <f t="shared" ref="DVY15:DVY18" si="2746">KJ15*$S15</f>
        <v>0</v>
      </c>
      <c r="DVZ15" s="50">
        <f t="shared" ref="DVZ15:DVZ18" si="2747">KK15*$S15</f>
        <v>0</v>
      </c>
      <c r="DWA15" s="50">
        <f t="shared" ref="DWA15:DWA18" si="2748">KL15*$S15</f>
        <v>0</v>
      </c>
      <c r="DWB15" s="50">
        <f t="shared" ref="DWB15:DWB18" si="2749">KM15*$S15</f>
        <v>0</v>
      </c>
      <c r="DWC15" s="50">
        <f t="shared" ref="DWC15:DWC18" si="2750">KN15*$S15</f>
        <v>0</v>
      </c>
      <c r="DWD15" s="50">
        <f t="shared" ref="DWD15:DWD18" si="2751">KO15*$S15</f>
        <v>0</v>
      </c>
      <c r="DWE15" s="50">
        <f t="shared" ref="DWE15:DWE18" si="2752">KP15*$S15</f>
        <v>0</v>
      </c>
      <c r="DWF15" s="50">
        <f t="shared" ref="DWF15:DWF18" si="2753">KQ15*$S15</f>
        <v>0</v>
      </c>
      <c r="DWG15" s="50">
        <f t="shared" ref="DWG15:DWG18" si="2754">KR15*$S15</f>
        <v>0</v>
      </c>
      <c r="DWH15" s="50">
        <f t="shared" ref="DWH15:DWH18" si="2755">KS15*$S15</f>
        <v>0</v>
      </c>
      <c r="DWI15" s="50">
        <f t="shared" ref="DWI15:DWI18" si="2756">KT15*$S15</f>
        <v>0</v>
      </c>
      <c r="DWJ15" s="50">
        <f t="shared" ref="DWJ15:DWJ18" si="2757">KU15*$S15</f>
        <v>0</v>
      </c>
      <c r="DWK15" s="50">
        <f t="shared" ref="DWK15:DWK18" si="2758">KV15*$S15</f>
        <v>0</v>
      </c>
      <c r="DWL15" s="50">
        <f t="shared" ref="DWL15:DWL18" si="2759">KW15*$S15</f>
        <v>0</v>
      </c>
      <c r="DWM15" s="50">
        <f t="shared" ref="DWM15:DWM18" si="2760">KX15*$S15</f>
        <v>0</v>
      </c>
      <c r="DWN15" s="50">
        <f t="shared" ref="DWN15:DWN18" si="2761">KY15*$S15</f>
        <v>0</v>
      </c>
      <c r="DWO15" s="50">
        <f t="shared" ref="DWO15:DWO18" si="2762">KZ15*$S15</f>
        <v>0</v>
      </c>
      <c r="DWP15" s="50">
        <f t="shared" ref="DWP15:DWP18" si="2763">LA15*$S15</f>
        <v>0</v>
      </c>
      <c r="DWQ15" s="50">
        <f t="shared" ref="DWQ15:DWQ18" si="2764">LB15*$S15</f>
        <v>0</v>
      </c>
      <c r="DWR15" s="50">
        <f t="shared" ref="DWR15:DWR18" si="2765">LC15*$S15</f>
        <v>0</v>
      </c>
      <c r="DWS15" s="50">
        <f t="shared" ref="DWS15:DWS18" si="2766">LD15*$S15</f>
        <v>0</v>
      </c>
      <c r="DWT15" s="50">
        <f t="shared" ref="DWT15:DWT18" si="2767">LE15*$S15</f>
        <v>0</v>
      </c>
      <c r="DWU15" s="50">
        <f t="shared" ref="DWU15:DWU18" si="2768">LF15*$S15</f>
        <v>0</v>
      </c>
      <c r="DWV15" s="50">
        <f t="shared" ref="DWV15:DWV18" si="2769">LG15*$S15</f>
        <v>0</v>
      </c>
      <c r="DWW15" s="50">
        <f t="shared" ref="DWW15:DWW18" si="2770">LH15*$S15</f>
        <v>0</v>
      </c>
      <c r="DWX15" s="50">
        <f t="shared" ref="DWX15:DWX18" si="2771">LI15*$S15</f>
        <v>0</v>
      </c>
      <c r="DWY15" s="50">
        <f t="shared" ref="DWY15:DWY18" si="2772">LJ15*$S15</f>
        <v>0</v>
      </c>
      <c r="DWZ15" s="50">
        <f t="shared" ref="DWZ15:DWZ18" si="2773">LK15*$S15</f>
        <v>0</v>
      </c>
      <c r="DXA15" s="50">
        <f t="shared" ref="DXA15:DXA18" si="2774">LL15*$S15</f>
        <v>0</v>
      </c>
      <c r="DXB15" s="50">
        <f t="shared" ref="DXB15:DXB18" si="2775">LM15*$S15</f>
        <v>0</v>
      </c>
      <c r="DXC15" s="50">
        <f t="shared" ref="DXC15:DXC18" si="2776">LN15*$S15</f>
        <v>0</v>
      </c>
      <c r="DXD15" s="50">
        <f t="shared" ref="DXD15:DXD18" si="2777">LO15*$S15</f>
        <v>0</v>
      </c>
      <c r="DXE15" s="50">
        <f t="shared" ref="DXE15:DXE18" si="2778">LP15*$S15</f>
        <v>0</v>
      </c>
      <c r="DXF15" s="50">
        <f t="shared" ref="DXF15:DXF18" si="2779">LQ15*$S15</f>
        <v>0</v>
      </c>
      <c r="DXG15" s="50">
        <f t="shared" ref="DXG15:DXG18" si="2780">LR15*$S15</f>
        <v>0</v>
      </c>
      <c r="DXH15" s="50">
        <f t="shared" ref="DXH15:DXH18" si="2781">LS15*$S15</f>
        <v>0</v>
      </c>
      <c r="DXI15" s="50">
        <f t="shared" ref="DXI15:DXI18" si="2782">LT15*$S15</f>
        <v>0</v>
      </c>
      <c r="DXJ15" s="50">
        <f t="shared" ref="DXJ15:DXJ18" si="2783">LU15*$S15</f>
        <v>0</v>
      </c>
      <c r="DXK15" s="50">
        <f t="shared" ref="DXK15:DXK18" si="2784">LV15*$S15</f>
        <v>0</v>
      </c>
      <c r="DXL15" s="50">
        <f t="shared" ref="DXL15:DXL18" si="2785">LW15*$S15</f>
        <v>0</v>
      </c>
      <c r="DXM15" s="50">
        <f t="shared" ref="DXM15:DXM18" si="2786">LX15*$S15</f>
        <v>0</v>
      </c>
      <c r="DXN15" s="50">
        <f t="shared" ref="DXN15:DXN18" si="2787">LY15*$S15</f>
        <v>0</v>
      </c>
      <c r="DXO15" s="50">
        <f t="shared" ref="DXO15:DXO18" si="2788">LZ15*$S15</f>
        <v>0</v>
      </c>
      <c r="DXP15" s="50">
        <f t="shared" ref="DXP15:DXP18" si="2789">MA15*$S15</f>
        <v>0</v>
      </c>
      <c r="DXQ15" s="50">
        <f t="shared" ref="DXQ15:DXQ18" si="2790">MB15*$S15</f>
        <v>0</v>
      </c>
      <c r="DXR15" s="50">
        <f t="shared" ref="DXR15:DXR18" si="2791">MC15*$S15</f>
        <v>0</v>
      </c>
      <c r="DXS15" s="50">
        <f t="shared" ref="DXS15:DXS18" si="2792">MD15*$S15</f>
        <v>0</v>
      </c>
      <c r="DXT15" s="50">
        <f t="shared" ref="DXT15:DXT18" si="2793">ME15*$S15</f>
        <v>0</v>
      </c>
      <c r="DXU15" s="50">
        <f t="shared" ref="DXU15:DXU18" si="2794">MF15*$S15</f>
        <v>0</v>
      </c>
      <c r="DXV15" s="50">
        <f t="shared" ref="DXV15:DXV18" si="2795">MG15*$S15</f>
        <v>0</v>
      </c>
      <c r="DXW15" s="50">
        <f t="shared" ref="DXW15:DXW18" si="2796">MH15*$S15</f>
        <v>0</v>
      </c>
      <c r="DXX15" s="50">
        <f t="shared" ref="DXX15:DXX18" si="2797">MI15*$S15</f>
        <v>0</v>
      </c>
      <c r="DXY15" s="50">
        <f t="shared" ref="DXY15:DXY18" si="2798">MJ15*$S15</f>
        <v>0</v>
      </c>
      <c r="DXZ15" s="50">
        <f t="shared" ref="DXZ15:DXZ18" si="2799">MK15*$S15</f>
        <v>0</v>
      </c>
      <c r="DYA15" s="50">
        <f t="shared" ref="DYA15:DYA18" si="2800">ML15*$S15</f>
        <v>0</v>
      </c>
      <c r="DYB15" s="50">
        <f t="shared" ref="DYB15:DYB18" si="2801">MM15*$S15</f>
        <v>0</v>
      </c>
      <c r="DYC15" s="50">
        <f t="shared" ref="DYC15:DYC18" si="2802">MN15*$S15</f>
        <v>0</v>
      </c>
      <c r="DYD15" s="50">
        <f t="shared" ref="DYD15:DYD18" si="2803">MO15*$S15</f>
        <v>0</v>
      </c>
      <c r="DYE15" s="50">
        <f t="shared" ref="DYE15:DYE18" si="2804">MP15*$S15</f>
        <v>0</v>
      </c>
      <c r="DYF15" s="50">
        <f t="shared" ref="DYF15:DYF18" si="2805">MQ15*$S15</f>
        <v>0</v>
      </c>
      <c r="DYG15" s="50">
        <f t="shared" ref="DYG15:DYG18" si="2806">MR15*$S15</f>
        <v>0</v>
      </c>
      <c r="DYH15" s="50">
        <f t="shared" ref="DYH15:DYH18" si="2807">MS15*$S15</f>
        <v>0</v>
      </c>
      <c r="DYI15" s="50">
        <f t="shared" ref="DYI15:DYI18" si="2808">MT15*$S15</f>
        <v>0</v>
      </c>
      <c r="DYJ15" s="50">
        <f t="shared" ref="DYJ15:DYJ18" si="2809">MU15*$S15</f>
        <v>0</v>
      </c>
      <c r="DYK15" s="50">
        <f t="shared" ref="DYK15:DYK18" si="2810">MV15*$S15</f>
        <v>0</v>
      </c>
      <c r="DYL15" s="50">
        <f t="shared" ref="DYL15:DYL18" si="2811">MW15*$S15</f>
        <v>0</v>
      </c>
      <c r="DYM15" s="50">
        <f t="shared" ref="DYM15:DYM18" si="2812">MX15*$S15</f>
        <v>0</v>
      </c>
      <c r="DYN15" s="50">
        <f t="shared" ref="DYN15:DYN18" si="2813">MY15*$S15</f>
        <v>0</v>
      </c>
      <c r="DYO15" s="50">
        <f t="shared" ref="DYO15:DYO18" si="2814">MZ15*$S15</f>
        <v>0</v>
      </c>
      <c r="DYP15" s="50">
        <f t="shared" ref="DYP15:DYP18" si="2815">NA15*$S15</f>
        <v>0</v>
      </c>
      <c r="DYQ15" s="50">
        <f t="shared" ref="DYQ15:DYQ18" si="2816">NB15*$S15</f>
        <v>0</v>
      </c>
      <c r="DYR15" s="50">
        <f t="shared" ref="DYR15:DYR18" si="2817">NC15*$S15</f>
        <v>0</v>
      </c>
      <c r="DYS15" s="50">
        <f t="shared" ref="DYS15:DYS18" si="2818">ND15*$S15</f>
        <v>0</v>
      </c>
      <c r="DYT15" s="50">
        <f t="shared" ref="DYT15:DYT18" si="2819">NE15*$S15</f>
        <v>0</v>
      </c>
      <c r="DYU15" s="50">
        <f t="shared" ref="DYU15:DYU18" si="2820">NF15*$S15</f>
        <v>0</v>
      </c>
      <c r="DYV15" s="50">
        <f t="shared" ref="DYV15:DYV18" si="2821">NG15*$S15</f>
        <v>0</v>
      </c>
      <c r="DYW15" s="50">
        <f t="shared" ref="DYW15:DYW18" si="2822">NH15*$S15</f>
        <v>0</v>
      </c>
      <c r="DYX15" s="50">
        <f t="shared" ref="DYX15:DYX18" si="2823">NI15*$S15</f>
        <v>0</v>
      </c>
      <c r="DYY15" s="50">
        <f t="shared" ref="DYY15:DYY18" si="2824">NJ15*$S15</f>
        <v>0</v>
      </c>
      <c r="DYZ15" s="50">
        <f t="shared" ref="DYZ15:DYZ18" si="2825">NK15*$S15</f>
        <v>0</v>
      </c>
      <c r="DZA15" s="50">
        <f t="shared" ref="DZA15:DZA18" si="2826">NL15*$S15</f>
        <v>0</v>
      </c>
      <c r="DZB15" s="50">
        <f t="shared" ref="DZB15:DZB18" si="2827">NM15*$S15</f>
        <v>0</v>
      </c>
      <c r="DZC15" s="50">
        <f t="shared" ref="DZC15:DZC18" si="2828">NN15*$S15</f>
        <v>0</v>
      </c>
      <c r="DZD15" s="50">
        <f t="shared" ref="DZD15:DZD18" si="2829">NO15*$S15</f>
        <v>0</v>
      </c>
      <c r="DZE15" s="50">
        <f t="shared" ref="DZE15:DZE18" si="2830">NP15*$S15</f>
        <v>0</v>
      </c>
      <c r="DZF15" s="50">
        <f t="shared" ref="DZF15:DZF18" si="2831">NQ15*$S15</f>
        <v>0</v>
      </c>
      <c r="DZG15" s="50">
        <f t="shared" ref="DZG15:DZG18" si="2832">NR15*$S15</f>
        <v>0</v>
      </c>
      <c r="DZH15" s="50">
        <f t="shared" ref="DZH15:DZH18" si="2833">NS15*$S15</f>
        <v>0</v>
      </c>
      <c r="DZI15" s="50">
        <f t="shared" ref="DZI15:DZI18" si="2834">NT15*$S15</f>
        <v>0</v>
      </c>
      <c r="DZJ15" s="50">
        <f t="shared" ref="DZJ15:DZJ18" si="2835">NU15*$S15</f>
        <v>0</v>
      </c>
      <c r="DZK15" s="50">
        <f t="shared" ref="DZK15:DZK18" si="2836">NV15*$S15</f>
        <v>0</v>
      </c>
      <c r="DZL15" s="50">
        <f t="shared" ref="DZL15:DZL18" si="2837">NW15*$S15</f>
        <v>0</v>
      </c>
      <c r="DZM15" s="50">
        <f t="shared" ref="DZM15:DZM18" si="2838">NX15*$S15</f>
        <v>0</v>
      </c>
      <c r="DZN15" s="50">
        <f t="shared" ref="DZN15:DZN18" si="2839">NY15*$S15</f>
        <v>0</v>
      </c>
      <c r="DZO15" s="50">
        <f t="shared" ref="DZO15:DZO18" si="2840">NZ15*$S15</f>
        <v>0</v>
      </c>
      <c r="DZP15" s="50">
        <f t="shared" ref="DZP15:DZP18" si="2841">OA15*$S15</f>
        <v>0</v>
      </c>
      <c r="DZQ15" s="50">
        <f t="shared" ref="DZQ15:DZQ18" si="2842">OB15*$S15</f>
        <v>0</v>
      </c>
      <c r="DZR15" s="50">
        <f t="shared" ref="DZR15:DZR18" si="2843">OC15*$S15</f>
        <v>0</v>
      </c>
      <c r="DZS15" s="50">
        <f t="shared" ref="DZS15:DZS18" si="2844">OD15*$S15</f>
        <v>0</v>
      </c>
      <c r="DZT15" s="50">
        <f t="shared" ref="DZT15:DZT18" si="2845">OE15*$S15</f>
        <v>0</v>
      </c>
      <c r="DZU15" s="50">
        <f t="shared" ref="DZU15:DZU18" si="2846">OF15*$S15</f>
        <v>0</v>
      </c>
      <c r="DZV15" s="50">
        <f t="shared" ref="DZV15:DZV18" si="2847">OG15*$S15</f>
        <v>0</v>
      </c>
      <c r="DZW15" s="50">
        <f t="shared" ref="DZW15:DZW18" si="2848">OH15*$S15</f>
        <v>0</v>
      </c>
      <c r="DZX15" s="50">
        <f t="shared" ref="DZX15:DZX18" si="2849">OI15*$S15</f>
        <v>0</v>
      </c>
      <c r="DZY15" s="50">
        <f t="shared" ref="DZY15:DZY18" si="2850">OJ15*$S15</f>
        <v>0</v>
      </c>
      <c r="DZZ15" s="50">
        <f t="shared" ref="DZZ15:DZZ18" si="2851">OK15*$S15</f>
        <v>0</v>
      </c>
      <c r="EAA15" s="50">
        <f t="shared" ref="EAA15:EAA18" si="2852">OL15*$S15</f>
        <v>0</v>
      </c>
      <c r="EAB15" s="50">
        <f t="shared" ref="EAB15:EAB18" si="2853">OM15*$S15</f>
        <v>0</v>
      </c>
      <c r="EAC15" s="50">
        <f t="shared" ref="EAC15:EAC18" si="2854">ON15*$S15</f>
        <v>0</v>
      </c>
      <c r="EAD15" s="50">
        <f t="shared" ref="EAD15:EAD18" si="2855">OO15*$S15</f>
        <v>0</v>
      </c>
      <c r="EAE15" s="50">
        <f t="shared" ref="EAE15:EAE18" si="2856">OP15*$S15</f>
        <v>0</v>
      </c>
      <c r="EAF15" s="50">
        <f t="shared" ref="EAF15:EAF18" si="2857">OQ15*$S15</f>
        <v>0</v>
      </c>
      <c r="EAG15" s="50">
        <f t="shared" ref="EAG15:EAG18" si="2858">OR15*$S15</f>
        <v>0</v>
      </c>
      <c r="EAH15" s="50">
        <f t="shared" ref="EAH15:EAH18" si="2859">OS15*$S15</f>
        <v>0</v>
      </c>
      <c r="EAI15" s="50">
        <f t="shared" ref="EAI15:EAI18" si="2860">OT15*$S15</f>
        <v>0</v>
      </c>
      <c r="EAJ15" s="50">
        <f t="shared" ref="EAJ15:EAJ18" si="2861">OU15*$S15</f>
        <v>0</v>
      </c>
      <c r="EAK15" s="50">
        <f t="shared" ref="EAK15:EAK18" si="2862">OV15*$S15</f>
        <v>0</v>
      </c>
      <c r="EAL15" s="50">
        <f t="shared" ref="EAL15:EAL18" si="2863">OW15*$S15</f>
        <v>0</v>
      </c>
      <c r="EAM15" s="50">
        <f t="shared" ref="EAM15:EAM18" si="2864">OX15*$S15</f>
        <v>0</v>
      </c>
      <c r="EAN15" s="50">
        <f t="shared" ref="EAN15:EAN18" si="2865">OY15*$S15</f>
        <v>0</v>
      </c>
      <c r="EAO15" s="50">
        <f t="shared" ref="EAO15:EAO18" si="2866">OZ15*$S15</f>
        <v>0</v>
      </c>
      <c r="EAP15" s="50">
        <f t="shared" ref="EAP15:EAP18" si="2867">PA15*$S15</f>
        <v>0</v>
      </c>
      <c r="EAQ15" s="50">
        <f t="shared" ref="EAQ15:EAQ18" si="2868">PB15*$S15</f>
        <v>0</v>
      </c>
      <c r="EAR15" s="50">
        <f t="shared" ref="EAR15:EAR18" si="2869">PC15*$S15</f>
        <v>0</v>
      </c>
      <c r="EAS15" s="50">
        <f t="shared" ref="EAS15:EAS18" si="2870">PD15*$S15</f>
        <v>0</v>
      </c>
      <c r="EAT15" s="50">
        <f t="shared" ref="EAT15:EAT18" si="2871">PE15*$S15</f>
        <v>0</v>
      </c>
      <c r="EAU15" s="50">
        <f t="shared" ref="EAU15:EAU18" si="2872">PF15*$S15</f>
        <v>0</v>
      </c>
      <c r="EAV15" s="50">
        <f t="shared" ref="EAV15:EAV18" si="2873">PG15*$S15</f>
        <v>0</v>
      </c>
      <c r="EAW15" s="50">
        <f t="shared" ref="EAW15:EAW18" si="2874">PH15*$S15</f>
        <v>0</v>
      </c>
      <c r="EAX15" s="50">
        <f t="shared" ref="EAX15:EAX18" si="2875">PI15*$S15</f>
        <v>0</v>
      </c>
      <c r="EAY15" s="50">
        <f t="shared" ref="EAY15:EAY18" si="2876">PJ15*$S15</f>
        <v>0</v>
      </c>
      <c r="EAZ15" s="50">
        <f t="shared" ref="EAZ15:EAZ18" si="2877">PK15*$S15</f>
        <v>0</v>
      </c>
      <c r="EBA15" s="50">
        <f t="shared" ref="EBA15:EBA18" si="2878">PL15*$S15</f>
        <v>0</v>
      </c>
      <c r="EBB15" s="50">
        <f t="shared" ref="EBB15:EBB18" si="2879">PM15*$S15</f>
        <v>0</v>
      </c>
      <c r="EBC15" s="50">
        <f t="shared" ref="EBC15:EBC18" si="2880">PN15*$S15</f>
        <v>0</v>
      </c>
      <c r="EBD15" s="50">
        <f t="shared" ref="EBD15:EBD18" si="2881">PO15*$S15</f>
        <v>0</v>
      </c>
      <c r="EBE15" s="50">
        <f t="shared" ref="EBE15:EBE18" si="2882">PP15*$S15</f>
        <v>0</v>
      </c>
      <c r="EBF15" s="50">
        <f t="shared" ref="EBF15:EBF18" si="2883">PQ15*$S15</f>
        <v>0</v>
      </c>
      <c r="EBG15" s="50">
        <f t="shared" ref="EBG15:EBG18" si="2884">PR15*$S15</f>
        <v>0</v>
      </c>
      <c r="EBH15" s="50">
        <f t="shared" ref="EBH15:EBH18" si="2885">PS15*$S15</f>
        <v>0</v>
      </c>
      <c r="EBI15" s="50">
        <f t="shared" ref="EBI15:EBI18" si="2886">PT15*$S15</f>
        <v>0</v>
      </c>
      <c r="EBJ15" s="50">
        <f t="shared" ref="EBJ15:EBJ18" si="2887">PU15*$S15</f>
        <v>0</v>
      </c>
      <c r="EBK15" s="50">
        <f t="shared" ref="EBK15:EBK18" si="2888">PV15*$S15</f>
        <v>0</v>
      </c>
      <c r="EBL15" s="50">
        <f t="shared" ref="EBL15:EBL18" si="2889">PW15*$S15</f>
        <v>0</v>
      </c>
      <c r="EBM15" s="50">
        <f t="shared" ref="EBM15:EBM18" si="2890">PX15*$S15</f>
        <v>0</v>
      </c>
      <c r="EBN15" s="50">
        <f t="shared" ref="EBN15:EBN18" si="2891">PY15*$S15</f>
        <v>0</v>
      </c>
      <c r="EBO15" s="50">
        <f t="shared" ref="EBO15:EBO18" si="2892">PZ15*$S15</f>
        <v>0</v>
      </c>
      <c r="EBP15" s="50">
        <f t="shared" ref="EBP15:EBP18" si="2893">QA15*$S15</f>
        <v>0</v>
      </c>
      <c r="EBQ15" s="50">
        <f t="shared" ref="EBQ15:EBQ18" si="2894">QB15*$S15</f>
        <v>0</v>
      </c>
      <c r="EBR15" s="50">
        <f t="shared" ref="EBR15:EBR18" si="2895">QC15*$S15</f>
        <v>0</v>
      </c>
      <c r="EBS15" s="50">
        <f t="shared" ref="EBS15:EBS18" si="2896">QD15*$S15</f>
        <v>0</v>
      </c>
      <c r="EBT15" s="50">
        <f t="shared" ref="EBT15:EBT18" si="2897">QE15*$S15</f>
        <v>0</v>
      </c>
      <c r="EBU15" s="50">
        <f t="shared" ref="EBU15:EBU18" si="2898">QF15*$S15</f>
        <v>0</v>
      </c>
      <c r="EBV15" s="50">
        <f t="shared" ref="EBV15:EBV18" si="2899">QG15*$S15</f>
        <v>0</v>
      </c>
      <c r="EBW15" s="50">
        <f t="shared" ref="EBW15:EBW18" si="2900">QH15*$S15</f>
        <v>0</v>
      </c>
      <c r="EBX15" s="50">
        <f t="shared" ref="EBX15:EBX18" si="2901">QI15*$S15</f>
        <v>0</v>
      </c>
      <c r="EBY15" s="50">
        <f t="shared" ref="EBY15:EBY18" si="2902">QJ15*$S15</f>
        <v>0</v>
      </c>
      <c r="EBZ15" s="50">
        <f t="shared" ref="EBZ15:EBZ18" si="2903">QK15*$S15</f>
        <v>0</v>
      </c>
      <c r="ECA15" s="50">
        <f t="shared" ref="ECA15:ECA18" si="2904">QL15*$S15</f>
        <v>0</v>
      </c>
      <c r="ECB15" s="50">
        <f t="shared" ref="ECB15:ECB18" si="2905">QM15*$S15</f>
        <v>0</v>
      </c>
      <c r="ECC15" s="50">
        <f t="shared" ref="ECC15:ECC18" si="2906">QN15*$S15</f>
        <v>0</v>
      </c>
      <c r="ECD15" s="50">
        <f t="shared" ref="ECD15:ECD18" si="2907">QO15*$S15</f>
        <v>0</v>
      </c>
      <c r="ECE15" s="50">
        <f t="shared" ref="ECE15:ECE18" si="2908">QP15*$S15</f>
        <v>0</v>
      </c>
      <c r="ECF15" s="50">
        <f t="shared" ref="ECF15:ECF18" si="2909">QQ15*$S15</f>
        <v>0</v>
      </c>
      <c r="ECG15" s="50">
        <f t="shared" ref="ECG15:ECG18" si="2910">QR15*$S15</f>
        <v>0</v>
      </c>
      <c r="ECH15" s="50">
        <f t="shared" ref="ECH15:ECH18" si="2911">QS15*$S15</f>
        <v>0</v>
      </c>
      <c r="ECI15" s="50">
        <f t="shared" ref="ECI15:ECI18" si="2912">QT15*$S15</f>
        <v>0</v>
      </c>
      <c r="ECJ15" s="50">
        <f t="shared" ref="ECJ15:ECJ18" si="2913">QU15*$S15</f>
        <v>0</v>
      </c>
      <c r="ECK15" s="50">
        <f t="shared" ref="ECK15:ECK18" si="2914">QV15*$S15</f>
        <v>0</v>
      </c>
      <c r="ECL15" s="50">
        <f t="shared" ref="ECL15:ECL18" si="2915">QW15*$S15</f>
        <v>0</v>
      </c>
      <c r="ECM15" s="50">
        <f t="shared" ref="ECM15:ECM18" si="2916">QX15*$S15</f>
        <v>0</v>
      </c>
      <c r="ECN15" s="50">
        <f t="shared" ref="ECN15:ECN18" si="2917">QY15*$S15</f>
        <v>0</v>
      </c>
      <c r="ECO15" s="50">
        <f t="shared" ref="ECO15:ECO18" si="2918">QZ15*$S15</f>
        <v>0</v>
      </c>
      <c r="ECP15" s="50">
        <f t="shared" ref="ECP15:ECP18" si="2919">RA15*$S15</f>
        <v>0</v>
      </c>
      <c r="ECQ15" s="50">
        <f t="shared" ref="ECQ15:ECQ18" si="2920">RB15*$S15</f>
        <v>0</v>
      </c>
      <c r="ECR15" s="50">
        <f t="shared" ref="ECR15:ECR18" si="2921">RC15*$S15</f>
        <v>0</v>
      </c>
      <c r="ECS15" s="50">
        <f t="shared" ref="ECS15:ECS18" si="2922">RD15*$S15</f>
        <v>0</v>
      </c>
      <c r="ECT15" s="50">
        <f t="shared" ref="ECT15:ECT18" si="2923">RE15*$S15</f>
        <v>0</v>
      </c>
      <c r="ECU15" s="50">
        <f t="shared" ref="ECU15:ECU18" si="2924">RF15*$S15</f>
        <v>0</v>
      </c>
      <c r="ECV15" s="50">
        <f t="shared" ref="ECV15:ECV18" si="2925">RG15*$S15</f>
        <v>0</v>
      </c>
      <c r="ECW15" s="50">
        <f t="shared" ref="ECW15:ECW18" si="2926">RH15*$S15</f>
        <v>0</v>
      </c>
      <c r="ECX15" s="50">
        <f t="shared" ref="ECX15:ECX18" si="2927">RI15*$S15</f>
        <v>0</v>
      </c>
      <c r="ECY15" s="50">
        <f t="shared" ref="ECY15:ECY18" si="2928">RJ15*$S15</f>
        <v>0</v>
      </c>
      <c r="ECZ15" s="50">
        <f t="shared" ref="ECZ15:ECZ18" si="2929">RK15*$S15</f>
        <v>0</v>
      </c>
      <c r="EDA15" s="50">
        <f t="shared" ref="EDA15:EDA18" si="2930">RL15*$S15</f>
        <v>0</v>
      </c>
      <c r="EDB15" s="50">
        <f t="shared" ref="EDB15:EDB18" si="2931">RM15*$S15</f>
        <v>0</v>
      </c>
      <c r="EDC15" s="50">
        <f t="shared" ref="EDC15:EDC18" si="2932">RN15*$S15</f>
        <v>0</v>
      </c>
      <c r="EDD15" s="50">
        <f t="shared" ref="EDD15:EDD18" si="2933">RO15*$S15</f>
        <v>0</v>
      </c>
      <c r="EDE15" s="50">
        <f t="shared" ref="EDE15:EDE18" si="2934">RP15*$S15</f>
        <v>0</v>
      </c>
      <c r="EDF15" s="50">
        <f t="shared" ref="EDF15:EDF18" si="2935">RQ15*$S15</f>
        <v>0</v>
      </c>
      <c r="EDG15" s="50">
        <f t="shared" ref="EDG15:EDG18" si="2936">RR15*$S15</f>
        <v>0</v>
      </c>
      <c r="EDH15" s="50">
        <f t="shared" ref="EDH15:EDH18" si="2937">RS15*$S15</f>
        <v>0</v>
      </c>
      <c r="EDI15" s="50">
        <f t="shared" ref="EDI15:EDI18" si="2938">RT15*$S15</f>
        <v>0</v>
      </c>
      <c r="EDJ15" s="50">
        <f t="shared" ref="EDJ15:EDJ18" si="2939">RU15*$S15</f>
        <v>0</v>
      </c>
      <c r="EDK15" s="50">
        <f t="shared" ref="EDK15:EDK18" si="2940">RV15*$S15</f>
        <v>0</v>
      </c>
      <c r="EDL15" s="50">
        <f t="shared" ref="EDL15:EDL18" si="2941">RW15*$S15</f>
        <v>0</v>
      </c>
      <c r="EDM15" s="50">
        <f t="shared" ref="EDM15:EDM18" si="2942">RX15*$S15</f>
        <v>0</v>
      </c>
      <c r="EDN15" s="50">
        <f t="shared" ref="EDN15:EDN18" si="2943">RY15*$S15</f>
        <v>0</v>
      </c>
      <c r="EDO15" s="50">
        <f t="shared" ref="EDO15:EDO18" si="2944">RZ15*$S15</f>
        <v>0</v>
      </c>
      <c r="EDP15" s="50">
        <f t="shared" ref="EDP15:EDP18" si="2945">SA15*$S15</f>
        <v>0</v>
      </c>
      <c r="EDQ15" s="50">
        <f t="shared" ref="EDQ15:EDQ18" si="2946">SB15*$S15</f>
        <v>0</v>
      </c>
      <c r="EDR15" s="50">
        <f t="shared" ref="EDR15:EDR18" si="2947">SC15*$S15</f>
        <v>0</v>
      </c>
      <c r="EDS15" s="50">
        <f t="shared" ref="EDS15:EDS18" si="2948">SD15*$S15</f>
        <v>0</v>
      </c>
      <c r="EDT15" s="50">
        <f t="shared" ref="EDT15:EDT18" si="2949">SE15*$S15</f>
        <v>0</v>
      </c>
      <c r="EDU15" s="50">
        <f t="shared" ref="EDU15:EDU18" si="2950">SF15*$S15</f>
        <v>0</v>
      </c>
      <c r="EDV15" s="50">
        <f t="shared" ref="EDV15:EDV18" si="2951">SG15*$S15</f>
        <v>0</v>
      </c>
      <c r="EDW15" s="50">
        <f t="shared" ref="EDW15:EDW18" si="2952">SH15*$S15</f>
        <v>0</v>
      </c>
      <c r="EDX15" s="50">
        <f t="shared" ref="EDX15:EDX18" si="2953">SI15*$S15</f>
        <v>0</v>
      </c>
      <c r="EDY15" s="50">
        <f t="shared" ref="EDY15:EDY18" si="2954">SJ15*$S15</f>
        <v>0</v>
      </c>
      <c r="EDZ15" s="50">
        <f t="shared" ref="EDZ15:EDZ18" si="2955">SK15*$S15</f>
        <v>0</v>
      </c>
      <c r="EEA15" s="50">
        <f t="shared" ref="EEA15:EEA18" si="2956">SL15*$S15</f>
        <v>0</v>
      </c>
      <c r="EEB15" s="50">
        <f t="shared" ref="EEB15:EEB18" si="2957">SM15*$S15</f>
        <v>0</v>
      </c>
      <c r="EEC15" s="50">
        <f t="shared" ref="EEC15:EEC18" si="2958">SN15*$S15</f>
        <v>0</v>
      </c>
      <c r="EED15" s="50">
        <f t="shared" ref="EED15:EED18" si="2959">SO15*$S15</f>
        <v>0</v>
      </c>
      <c r="EEE15" s="50">
        <f t="shared" ref="EEE15:EEE18" si="2960">SP15*$S15</f>
        <v>0</v>
      </c>
      <c r="EEF15" s="50">
        <f t="shared" ref="EEF15:EEF18" si="2961">SQ15*$S15</f>
        <v>0</v>
      </c>
      <c r="EEG15" s="50">
        <f t="shared" ref="EEG15:EEG18" si="2962">SR15*$S15</f>
        <v>0</v>
      </c>
      <c r="EEH15" s="50">
        <f t="shared" ref="EEH15:EEH18" si="2963">SS15*$S15</f>
        <v>0</v>
      </c>
      <c r="EEI15" s="50">
        <f t="shared" ref="EEI15:EEI18" si="2964">ST15*$S15</f>
        <v>0</v>
      </c>
      <c r="EEJ15" s="50">
        <f t="shared" ref="EEJ15:EEJ18" si="2965">SU15*$S15</f>
        <v>0</v>
      </c>
      <c r="EEK15" s="50">
        <f t="shared" ref="EEK15:EEK18" si="2966">SV15*$S15</f>
        <v>0</v>
      </c>
      <c r="EEL15" s="50">
        <f t="shared" ref="EEL15:EEL18" si="2967">SW15*$S15</f>
        <v>0</v>
      </c>
      <c r="EEM15" s="50">
        <f t="shared" ref="EEM15:EEM18" si="2968">SX15*$S15</f>
        <v>0</v>
      </c>
      <c r="EEN15" s="50">
        <f t="shared" ref="EEN15:EEN18" si="2969">SY15*$S15</f>
        <v>0</v>
      </c>
      <c r="EEO15" s="50">
        <f t="shared" ref="EEO15:EEO18" si="2970">SZ15*$S15</f>
        <v>0</v>
      </c>
      <c r="EEP15" s="50">
        <f t="shared" ref="EEP15:EEP18" si="2971">TA15*$S15</f>
        <v>0</v>
      </c>
      <c r="EEQ15" s="50">
        <f t="shared" ref="EEQ15:EEQ18" si="2972">TB15*$S15</f>
        <v>0</v>
      </c>
      <c r="EER15" s="50">
        <f t="shared" ref="EER15:EER18" si="2973">TC15*$S15</f>
        <v>0</v>
      </c>
      <c r="EES15" s="50">
        <f t="shared" ref="EES15:EES18" si="2974">TD15*$S15</f>
        <v>0</v>
      </c>
      <c r="EET15" s="50">
        <f t="shared" ref="EET15:EET18" si="2975">TE15*$S15</f>
        <v>0</v>
      </c>
      <c r="EEU15" s="50">
        <f t="shared" ref="EEU15:EEU18" si="2976">TF15*$S15</f>
        <v>0</v>
      </c>
      <c r="EEV15" s="50">
        <f t="shared" ref="EEV15:EEV18" si="2977">TG15*$S15</f>
        <v>0</v>
      </c>
      <c r="EEW15" s="50">
        <f t="shared" ref="EEW15:EEW18" si="2978">TH15*$S15</f>
        <v>0</v>
      </c>
      <c r="EEX15" s="50">
        <f t="shared" ref="EEX15:EEX18" si="2979">TI15*$S15</f>
        <v>0</v>
      </c>
      <c r="EEY15" s="50">
        <f t="shared" ref="EEY15:EEY18" si="2980">TJ15*$S15</f>
        <v>0</v>
      </c>
      <c r="EEZ15" s="50">
        <f t="shared" ref="EEZ15:EEZ18" si="2981">TK15*$S15</f>
        <v>0</v>
      </c>
      <c r="EFA15" s="50">
        <f t="shared" ref="EFA15:EFA18" si="2982">TL15*$S15</f>
        <v>0</v>
      </c>
      <c r="EFB15" s="50">
        <f t="shared" ref="EFB15:EFB18" si="2983">TM15*$S15</f>
        <v>0</v>
      </c>
      <c r="EFC15" s="50">
        <f t="shared" ref="EFC15:EFC18" si="2984">TN15*$S15</f>
        <v>0</v>
      </c>
      <c r="EFD15" s="50">
        <f t="shared" ref="EFD15:EFD18" si="2985">TO15*$S15</f>
        <v>0</v>
      </c>
      <c r="EFE15" s="50">
        <f t="shared" ref="EFE15:EFE18" si="2986">TP15*$S15</f>
        <v>0</v>
      </c>
      <c r="EFF15" s="50">
        <f t="shared" ref="EFF15:EFF18" si="2987">TQ15*$S15</f>
        <v>0</v>
      </c>
      <c r="EFG15" s="50">
        <f t="shared" ref="EFG15:EFG18" si="2988">TR15*$S15</f>
        <v>0</v>
      </c>
      <c r="EFH15" s="50">
        <f t="shared" ref="EFH15:EFH18" si="2989">TS15*$S15</f>
        <v>0</v>
      </c>
      <c r="EFI15" s="50">
        <f t="shared" ref="EFI15:EFI18" si="2990">TT15*$S15</f>
        <v>0</v>
      </c>
      <c r="EFJ15" s="50">
        <f t="shared" ref="EFJ15:EFJ18" si="2991">TU15*$S15</f>
        <v>0</v>
      </c>
      <c r="EFK15" s="50">
        <f t="shared" ref="EFK15:EFK18" si="2992">TV15*$S15</f>
        <v>0</v>
      </c>
      <c r="EFL15" s="50">
        <f t="shared" ref="EFL15:EFL18" si="2993">TW15*$S15</f>
        <v>0</v>
      </c>
      <c r="EFM15" s="50">
        <f t="shared" ref="EFM15:EFM18" si="2994">TX15*$S15</f>
        <v>0</v>
      </c>
      <c r="EFN15" s="50">
        <f t="shared" ref="EFN15:EFN18" si="2995">TY15*$S15</f>
        <v>0</v>
      </c>
      <c r="EFO15" s="50">
        <f t="shared" ref="EFO15:EFO18" si="2996">TZ15*$S15</f>
        <v>0</v>
      </c>
      <c r="EFP15" s="50">
        <f t="shared" ref="EFP15:EFP18" si="2997">UA15*$S15</f>
        <v>0</v>
      </c>
      <c r="EFQ15" s="50">
        <f t="shared" ref="EFQ15:EFQ18" si="2998">UB15*$S15</f>
        <v>0</v>
      </c>
      <c r="EFR15" s="50">
        <f t="shared" ref="EFR15:EFR18" si="2999">UC15*$S15</f>
        <v>0</v>
      </c>
      <c r="EFS15" s="50">
        <f t="shared" ref="EFS15:EFS18" si="3000">UD15*$S15</f>
        <v>0</v>
      </c>
      <c r="EFT15" s="50">
        <f t="shared" ref="EFT15:EFT18" si="3001">UE15*$S15</f>
        <v>0</v>
      </c>
      <c r="EFU15" s="50">
        <f t="shared" ref="EFU15:EFU18" si="3002">UF15*$S15</f>
        <v>0</v>
      </c>
      <c r="EFV15" s="50">
        <f t="shared" ref="EFV15:EFV18" si="3003">UG15*$S15</f>
        <v>0</v>
      </c>
      <c r="EFW15" s="50">
        <f t="shared" ref="EFW15:EFW18" si="3004">UH15*$S15</f>
        <v>0</v>
      </c>
      <c r="EFX15" s="50">
        <f t="shared" ref="EFX15:EFX18" si="3005">UI15*$S15</f>
        <v>0</v>
      </c>
      <c r="EFY15" s="50">
        <f t="shared" ref="EFY15:EFY18" si="3006">UJ15*$S15</f>
        <v>0</v>
      </c>
      <c r="EFZ15" s="50">
        <f t="shared" ref="EFZ15:EFZ18" si="3007">UK15*$S15</f>
        <v>0</v>
      </c>
      <c r="EGA15" s="50">
        <f t="shared" ref="EGA15:EGA18" si="3008">UL15*$S15</f>
        <v>0</v>
      </c>
      <c r="EGB15" s="50">
        <f t="shared" ref="EGB15:EGB18" si="3009">UM15*$S15</f>
        <v>0</v>
      </c>
      <c r="EGC15" s="50">
        <f t="shared" ref="EGC15:EGC18" si="3010">UN15*$S15</f>
        <v>0</v>
      </c>
      <c r="EGD15" s="50">
        <f t="shared" ref="EGD15:EGD18" si="3011">UO15*$S15</f>
        <v>0</v>
      </c>
      <c r="EGE15" s="50">
        <f t="shared" ref="EGE15:EGE18" si="3012">UP15*$S15</f>
        <v>0</v>
      </c>
      <c r="EGF15" s="50">
        <f t="shared" ref="EGF15:EGF18" si="3013">UQ15*$S15</f>
        <v>0</v>
      </c>
      <c r="EGG15" s="50">
        <f t="shared" ref="EGG15:EGG18" si="3014">UR15*$S15</f>
        <v>0</v>
      </c>
      <c r="EGH15" s="50">
        <f t="shared" ref="EGH15:EGH18" si="3015">US15*$S15</f>
        <v>0</v>
      </c>
      <c r="EGI15" s="50">
        <f t="shared" ref="EGI15:EGI18" si="3016">UT15*$S15</f>
        <v>0</v>
      </c>
      <c r="EGJ15" s="50">
        <f t="shared" ref="EGJ15:EGJ18" si="3017">UU15*$S15</f>
        <v>0</v>
      </c>
      <c r="EGK15" s="50">
        <f t="shared" ref="EGK15:EGK18" si="3018">UV15*$S15</f>
        <v>0</v>
      </c>
      <c r="EGL15" s="50">
        <f t="shared" ref="EGL15:EGL18" si="3019">UW15*$S15</f>
        <v>0</v>
      </c>
      <c r="EGM15" s="50">
        <f t="shared" ref="EGM15:EGM18" si="3020">UX15*$S15</f>
        <v>0</v>
      </c>
      <c r="EGN15" s="50">
        <f t="shared" ref="EGN15:EGN18" si="3021">UY15*$S15</f>
        <v>0</v>
      </c>
      <c r="EGO15" s="50">
        <f t="shared" ref="EGO15:EGO18" si="3022">UZ15*$S15</f>
        <v>0</v>
      </c>
      <c r="EGP15" s="50">
        <f t="shared" ref="EGP15:EGP18" si="3023">VA15*$S15</f>
        <v>0</v>
      </c>
      <c r="EGQ15" s="50">
        <f t="shared" ref="EGQ15:EGQ18" si="3024">VB15*$S15</f>
        <v>0</v>
      </c>
      <c r="EGR15" s="50">
        <f t="shared" ref="EGR15:EGR18" si="3025">VC15*$S15</f>
        <v>0</v>
      </c>
      <c r="EGS15" s="50">
        <f t="shared" ref="EGS15:EGS18" si="3026">VD15*$S15</f>
        <v>0</v>
      </c>
      <c r="EGT15" s="50">
        <f t="shared" ref="EGT15:EGT18" si="3027">VE15*$S15</f>
        <v>0</v>
      </c>
      <c r="EGU15" s="50">
        <f t="shared" ref="EGU15:EGU18" si="3028">VF15*$S15</f>
        <v>0</v>
      </c>
      <c r="EGV15" s="50">
        <f t="shared" ref="EGV15:EGV18" si="3029">VG15*$S15</f>
        <v>0</v>
      </c>
      <c r="EGW15" s="50">
        <f t="shared" ref="EGW15:EGW18" si="3030">VH15*$S15</f>
        <v>0</v>
      </c>
      <c r="EGX15" s="50">
        <f t="shared" ref="EGX15:EGX18" si="3031">VI15*$S15</f>
        <v>0</v>
      </c>
      <c r="EGY15" s="50">
        <f t="shared" ref="EGY15:EGY18" si="3032">VJ15*$S15</f>
        <v>0</v>
      </c>
      <c r="EGZ15" s="50">
        <f t="shared" ref="EGZ15:EGZ18" si="3033">VK15*$S15</f>
        <v>0</v>
      </c>
      <c r="EHA15" s="50">
        <f t="shared" ref="EHA15:EHA18" si="3034">VL15*$S15</f>
        <v>0</v>
      </c>
      <c r="EHB15" s="50">
        <f t="shared" ref="EHB15:EHB18" si="3035">VM15*$S15</f>
        <v>0</v>
      </c>
      <c r="EHC15" s="50">
        <f t="shared" ref="EHC15:EHC18" si="3036">VN15*$S15</f>
        <v>0</v>
      </c>
      <c r="EHD15" s="50">
        <f t="shared" ref="EHD15:EHD18" si="3037">VO15*$S15</f>
        <v>0</v>
      </c>
      <c r="EHE15" s="50">
        <f t="shared" ref="EHE15:EHE18" si="3038">VP15*$S15</f>
        <v>0</v>
      </c>
      <c r="EHF15" s="50">
        <f t="shared" ref="EHF15:EHF18" si="3039">VQ15*$S15</f>
        <v>0</v>
      </c>
      <c r="EHG15" s="50">
        <f t="shared" ref="EHG15:EHG18" si="3040">VR15*$S15</f>
        <v>0</v>
      </c>
      <c r="EHH15" s="50">
        <f t="shared" ref="EHH15:EHH18" si="3041">VS15*$S15</f>
        <v>0</v>
      </c>
      <c r="EHI15" s="50">
        <f t="shared" ref="EHI15:EHI18" si="3042">VT15*$S15</f>
        <v>0</v>
      </c>
      <c r="EHJ15" s="50">
        <f t="shared" ref="EHJ15:EHJ18" si="3043">VU15*$S15</f>
        <v>0</v>
      </c>
      <c r="EHK15" s="50">
        <f t="shared" ref="EHK15:EHK18" si="3044">VV15*$S15</f>
        <v>0</v>
      </c>
      <c r="EHL15" s="50">
        <f t="shared" ref="EHL15:EHL18" si="3045">VW15*$S15</f>
        <v>0</v>
      </c>
      <c r="EHM15" s="50">
        <f t="shared" ref="EHM15:EHM18" si="3046">VX15*$S15</f>
        <v>0</v>
      </c>
      <c r="EHN15" s="50">
        <f t="shared" ref="EHN15:EHN18" si="3047">VY15*$S15</f>
        <v>0</v>
      </c>
      <c r="EHO15" s="50">
        <f t="shared" ref="EHO15:EHO18" si="3048">VZ15*$S15</f>
        <v>0</v>
      </c>
      <c r="EHP15" s="50">
        <f t="shared" ref="EHP15:EHP18" si="3049">WA15*$S15</f>
        <v>0</v>
      </c>
      <c r="EHQ15" s="50">
        <f t="shared" ref="EHQ15:EHQ18" si="3050">WB15*$S15</f>
        <v>0</v>
      </c>
      <c r="EHR15" s="50">
        <f t="shared" ref="EHR15:EHR18" si="3051">WC15*$S15</f>
        <v>0</v>
      </c>
      <c r="EHS15" s="50">
        <f t="shared" ref="EHS15:EHS18" si="3052">WD15*$S15</f>
        <v>0</v>
      </c>
      <c r="EHT15" s="50">
        <f t="shared" ref="EHT15:EHT18" si="3053">WE15*$S15</f>
        <v>0</v>
      </c>
      <c r="EHU15" s="50">
        <f t="shared" ref="EHU15:EHU18" si="3054">WF15*$S15</f>
        <v>0</v>
      </c>
      <c r="EHV15" s="50">
        <f t="shared" ref="EHV15:EHV18" si="3055">WG15*$S15</f>
        <v>0</v>
      </c>
      <c r="EHW15" s="50">
        <f t="shared" ref="EHW15:EHW18" si="3056">WH15*$S15</f>
        <v>0</v>
      </c>
      <c r="EHX15" s="50">
        <f t="shared" ref="EHX15:EHX18" si="3057">WI15*$S15</f>
        <v>0</v>
      </c>
      <c r="EHY15" s="50">
        <f t="shared" ref="EHY15:EHY18" si="3058">WJ15*$S15</f>
        <v>0</v>
      </c>
      <c r="EHZ15" s="50">
        <f t="shared" ref="EHZ15:EHZ18" si="3059">WK15*$S15</f>
        <v>0</v>
      </c>
      <c r="EIA15" s="50">
        <f t="shared" ref="EIA15:EIA18" si="3060">WL15*$S15</f>
        <v>0</v>
      </c>
      <c r="EIB15" s="50">
        <f t="shared" ref="EIB15:EIB18" si="3061">WM15*$S15</f>
        <v>0</v>
      </c>
      <c r="EIC15" s="50">
        <f t="shared" ref="EIC15:EIC18" si="3062">WN15*$S15</f>
        <v>0</v>
      </c>
      <c r="EID15" s="50">
        <f t="shared" ref="EID15:EID18" si="3063">WO15*$S15</f>
        <v>0</v>
      </c>
      <c r="EIE15" s="50">
        <f t="shared" ref="EIE15:EIE18" si="3064">WP15*$S15</f>
        <v>0</v>
      </c>
      <c r="EIF15" s="50">
        <f t="shared" ref="EIF15:EIF18" si="3065">WQ15*$S15</f>
        <v>0</v>
      </c>
      <c r="EIG15" s="50">
        <f t="shared" ref="EIG15:EIG18" si="3066">WR15*$S15</f>
        <v>0</v>
      </c>
      <c r="EIH15" s="50">
        <f t="shared" ref="EIH15:EIH18" si="3067">WS15*$S15</f>
        <v>0</v>
      </c>
      <c r="EII15" s="50">
        <f t="shared" ref="EII15:EII18" si="3068">WT15*$S15</f>
        <v>0</v>
      </c>
      <c r="EIJ15" s="50">
        <f t="shared" ref="EIJ15:EIJ18" si="3069">WU15*$S15</f>
        <v>0</v>
      </c>
      <c r="EIK15" s="50">
        <f t="shared" ref="EIK15:EIK18" si="3070">WV15*$S15</f>
        <v>0</v>
      </c>
      <c r="EIL15" s="50">
        <f t="shared" ref="EIL15:EIL18" si="3071">WW15*$S15</f>
        <v>0</v>
      </c>
      <c r="EIM15" s="303"/>
      <c r="EIN15" s="303">
        <f t="shared" ref="EIN15:EIN18" si="3072">$T15*V15</f>
        <v>0</v>
      </c>
      <c r="EIO15" s="303">
        <f t="shared" ref="EIO15:EIO18" si="3073">$T15*W15</f>
        <v>0</v>
      </c>
      <c r="EIP15" s="303">
        <f t="shared" ref="EIP15:EIP18" si="3074">$T15*X15</f>
        <v>0</v>
      </c>
      <c r="EIQ15" s="303">
        <f t="shared" ref="EIQ15:EIQ18" si="3075">$T15*Y15</f>
        <v>0</v>
      </c>
      <c r="EIR15" s="303">
        <f t="shared" ref="EIR15:EIR18" si="3076">$T15*Z15</f>
        <v>0</v>
      </c>
      <c r="EIS15" s="303">
        <f t="shared" ref="EIS15:EIS18" si="3077">$T15*AA15</f>
        <v>0</v>
      </c>
      <c r="EIT15" s="303">
        <f t="shared" ref="EIT15:EIT18" si="3078">$T15*AB15</f>
        <v>0</v>
      </c>
      <c r="EIU15" s="303">
        <f t="shared" ref="EIU15:EIU18" si="3079">$T15*AC15</f>
        <v>0</v>
      </c>
      <c r="EIV15" s="303">
        <f t="shared" ref="EIV15:EIV18" si="3080">$T15*AD15</f>
        <v>0</v>
      </c>
      <c r="EIW15" s="303">
        <f t="shared" ref="EIW15:EIW18" si="3081">$T15*AE15</f>
        <v>0</v>
      </c>
      <c r="EIX15" s="303">
        <f t="shared" ref="EIX15:EIX18" si="3082">$T15*AF15</f>
        <v>0</v>
      </c>
      <c r="EIY15" s="303">
        <f t="shared" ref="EIY15:EIY18" si="3083">$T15*AG15</f>
        <v>0</v>
      </c>
      <c r="EIZ15" s="303">
        <f t="shared" ref="EIZ15:EIZ18" si="3084">$T15*AH15</f>
        <v>0</v>
      </c>
      <c r="EJA15" s="303">
        <f t="shared" ref="EJA15:EJA18" si="3085">$T15*AI15</f>
        <v>0</v>
      </c>
      <c r="EJB15" s="303">
        <f t="shared" ref="EJB15:EJB18" si="3086">$T15*AJ15</f>
        <v>0</v>
      </c>
      <c r="EJC15" s="303">
        <f t="shared" ref="EJC15:EJC18" si="3087">$T15*AK15</f>
        <v>0</v>
      </c>
      <c r="EJD15" s="303">
        <f t="shared" ref="EJD15:EJD18" si="3088">$T15*AL15</f>
        <v>0</v>
      </c>
      <c r="EJE15" s="303">
        <f t="shared" ref="EJE15:EJE18" si="3089">$T15*AM15</f>
        <v>0</v>
      </c>
      <c r="EJF15" s="303">
        <f t="shared" ref="EJF15:EJF18" si="3090">$T15*AN15</f>
        <v>0</v>
      </c>
      <c r="EJG15" s="303">
        <f t="shared" ref="EJG15:EJG18" si="3091">$T15*AO15</f>
        <v>0</v>
      </c>
      <c r="EJH15" s="303">
        <f t="shared" ref="EJH15:EJH18" si="3092">$T15*AP15</f>
        <v>0</v>
      </c>
      <c r="EJI15" s="303">
        <f t="shared" ref="EJI15:EJI18" si="3093">$T15*AQ15</f>
        <v>0</v>
      </c>
      <c r="EJJ15" s="303">
        <f t="shared" ref="EJJ15:EJJ18" si="3094">$T15*AR15</f>
        <v>0</v>
      </c>
      <c r="EJK15" s="303">
        <f t="shared" ref="EJK15:EJK18" si="3095">$T15*AS15</f>
        <v>0</v>
      </c>
      <c r="EJL15" s="303">
        <f t="shared" ref="EJL15:EJL18" si="3096">$T15*AT15</f>
        <v>0</v>
      </c>
      <c r="EJM15" s="303">
        <f t="shared" ref="EJM15:EJM18" si="3097">$T15*AU15</f>
        <v>0</v>
      </c>
      <c r="EJN15" s="303">
        <f t="shared" ref="EJN15:EJN18" si="3098">$T15*AV15</f>
        <v>0</v>
      </c>
      <c r="EJO15" s="303">
        <f t="shared" ref="EJO15:EJO18" si="3099">$T15*AW15</f>
        <v>0</v>
      </c>
      <c r="EJP15" s="303">
        <f t="shared" ref="EJP15:EJP18" si="3100">$T15*AX15</f>
        <v>0</v>
      </c>
      <c r="EJQ15" s="303">
        <f t="shared" ref="EJQ15:EJQ18" si="3101">$T15*AY15</f>
        <v>0</v>
      </c>
      <c r="EJR15" s="303">
        <f t="shared" ref="EJR15:EJR18" si="3102">$T15*AZ15</f>
        <v>0</v>
      </c>
      <c r="EJS15" s="303">
        <f t="shared" ref="EJS15:EJS18" si="3103">$T15*BA15</f>
        <v>0</v>
      </c>
      <c r="EJT15" s="303">
        <f t="shared" ref="EJT15:EJT18" si="3104">$T15*BB15</f>
        <v>0</v>
      </c>
      <c r="EJU15" s="303">
        <f t="shared" ref="EJU15:EJU18" si="3105">$T15*BC15</f>
        <v>0</v>
      </c>
      <c r="EJV15" s="303">
        <f t="shared" ref="EJV15:EJV18" si="3106">$T15*BD15</f>
        <v>0</v>
      </c>
      <c r="EJW15" s="303">
        <f t="shared" ref="EJW15:EJW17" si="3107">$T15*BE15</f>
        <v>0</v>
      </c>
      <c r="EJX15" s="303">
        <f t="shared" ref="EJX15:EJX18" si="3108">$T15*BF15</f>
        <v>0</v>
      </c>
      <c r="EJY15" s="303">
        <f t="shared" ref="EJY15:EJY18" si="3109">$T15*BG15</f>
        <v>0</v>
      </c>
      <c r="EJZ15" s="303">
        <f t="shared" ref="EJZ15:EJZ18" si="3110">$T15*BH15</f>
        <v>0</v>
      </c>
      <c r="EKA15" s="303">
        <f t="shared" ref="EKA15:EKA18" si="3111">$T15*BI15</f>
        <v>0</v>
      </c>
      <c r="EKB15" s="303">
        <f t="shared" ref="EKB15:EKB18" si="3112">$T15*BJ15</f>
        <v>0</v>
      </c>
      <c r="EKC15" s="303">
        <f t="shared" ref="EKC15:EKC18" si="3113">$T15*BK15</f>
        <v>0</v>
      </c>
      <c r="EKD15" s="303">
        <f t="shared" ref="EKD15:EKD18" si="3114">$T15*BL15</f>
        <v>0</v>
      </c>
      <c r="EKE15" s="303">
        <f t="shared" ref="EKE15:EKE18" si="3115">$T15*BM15</f>
        <v>0</v>
      </c>
      <c r="EKF15" s="303">
        <f t="shared" ref="EKF15:EKF18" si="3116">$T15*BN15</f>
        <v>0</v>
      </c>
      <c r="EKG15" s="303">
        <f t="shared" ref="EKG15:EKG18" si="3117">$T15*BO15</f>
        <v>0</v>
      </c>
      <c r="EKH15" s="303">
        <f t="shared" ref="EKH15:EKH18" si="3118">$T15*BP15</f>
        <v>0</v>
      </c>
      <c r="EKI15" s="303">
        <f t="shared" ref="EKI15:EKI18" si="3119">$T15*BQ15</f>
        <v>0</v>
      </c>
      <c r="EKJ15" s="303">
        <f t="shared" ref="EKJ15:EKJ18" si="3120">$T15*BR15</f>
        <v>0</v>
      </c>
      <c r="EKK15" s="303">
        <f t="shared" ref="EKK15:EKK18" si="3121">$T15*BS15</f>
        <v>0</v>
      </c>
      <c r="EKL15" s="303">
        <f t="shared" ref="EKL15:EKL18" si="3122">$T15*BT15</f>
        <v>0</v>
      </c>
      <c r="EKM15" s="303">
        <f t="shared" ref="EKM15:EKM18" si="3123">$T15*BU15</f>
        <v>0</v>
      </c>
      <c r="EKN15" s="303">
        <f t="shared" ref="EKN15:EKN18" si="3124">$T15*BV15</f>
        <v>0</v>
      </c>
      <c r="EKO15" s="303">
        <f t="shared" ref="EKO15:EKO18" si="3125">$T15*BW15</f>
        <v>0</v>
      </c>
      <c r="EKP15" s="303">
        <f t="shared" ref="EKP15:EKP18" si="3126">$T15*BX15</f>
        <v>0</v>
      </c>
      <c r="EKQ15" s="303">
        <f t="shared" ref="EKQ15:EKQ18" si="3127">$T15*BY15</f>
        <v>0</v>
      </c>
      <c r="EKR15" s="303">
        <f t="shared" ref="EKR15:EKR18" si="3128">$T15*BZ15</f>
        <v>0</v>
      </c>
      <c r="EKS15" s="303">
        <f t="shared" ref="EKS15:EKS18" si="3129">$T15*CA15</f>
        <v>0</v>
      </c>
      <c r="EKT15" s="303">
        <f t="shared" ref="EKT15:EKT18" si="3130">$T15*CB15</f>
        <v>0</v>
      </c>
      <c r="EKU15" s="303">
        <f t="shared" ref="EKU15:EKU18" si="3131">$T15*CC15</f>
        <v>0</v>
      </c>
      <c r="EKV15" s="303">
        <f t="shared" ref="EKV15:EKV18" si="3132">$T15*CD15</f>
        <v>0</v>
      </c>
      <c r="EKW15" s="303">
        <f t="shared" ref="EKW15:EKW18" si="3133">$T15*CE15</f>
        <v>0</v>
      </c>
      <c r="EKX15" s="303">
        <f t="shared" ref="EKX15:EKX18" si="3134">$T15*CF15</f>
        <v>0</v>
      </c>
      <c r="EKY15" s="303">
        <f t="shared" ref="EKY15:EKY18" si="3135">$T15*CG15</f>
        <v>0</v>
      </c>
      <c r="EKZ15" s="303">
        <f t="shared" ref="EKZ15:EKZ18" si="3136">$T15*CH15</f>
        <v>0</v>
      </c>
      <c r="ELA15" s="303">
        <f t="shared" ref="ELA15:ELA18" si="3137">$T15*CI15</f>
        <v>0</v>
      </c>
      <c r="ELB15" s="303">
        <f t="shared" ref="ELB15:ELB18" si="3138">$T15*CJ15</f>
        <v>0</v>
      </c>
      <c r="ELC15" s="303">
        <f t="shared" ref="ELC15:ELC18" si="3139">$T15*CK15</f>
        <v>0</v>
      </c>
      <c r="ELD15" s="303">
        <f t="shared" ref="ELD15:ELD18" si="3140">$T15*CL15</f>
        <v>0</v>
      </c>
      <c r="ELE15" s="303">
        <f t="shared" ref="ELE15:ELE18" si="3141">$T15*CM15</f>
        <v>0</v>
      </c>
      <c r="ELF15" s="303">
        <f t="shared" ref="ELF15:ELF18" si="3142">$T15*CN15</f>
        <v>0</v>
      </c>
      <c r="ELG15" s="303">
        <f t="shared" ref="ELG15:ELG18" si="3143">$T15*CO15</f>
        <v>0</v>
      </c>
      <c r="ELH15" s="303">
        <f t="shared" ref="ELH15:ELH18" si="3144">$T15*CP15</f>
        <v>0</v>
      </c>
      <c r="ELI15" s="303">
        <f t="shared" ref="ELI15:ELI18" si="3145">$T15*CQ15</f>
        <v>0</v>
      </c>
      <c r="ELJ15" s="303">
        <f t="shared" ref="ELJ15:ELJ18" si="3146">$T15*CR15</f>
        <v>0</v>
      </c>
      <c r="ELK15" s="303">
        <f t="shared" ref="ELK15:ELK18" si="3147">$T15*CS15</f>
        <v>0</v>
      </c>
      <c r="ELL15" s="303">
        <f t="shared" ref="ELL15:ELL18" si="3148">$T15*CT15</f>
        <v>0</v>
      </c>
      <c r="ELM15" s="303">
        <f t="shared" ref="ELM15:ELM18" si="3149">$T15*CU15</f>
        <v>0</v>
      </c>
      <c r="ELN15" s="303">
        <f t="shared" ref="ELN15:ELN18" si="3150">$T15*CV15</f>
        <v>0</v>
      </c>
      <c r="ELO15" s="303">
        <f t="shared" ref="ELO15:ELO18" si="3151">$T15*CW15</f>
        <v>0</v>
      </c>
      <c r="ELP15" s="303">
        <f t="shared" ref="ELP15:ELP18" si="3152">$T15*CX15</f>
        <v>0</v>
      </c>
      <c r="ELQ15" s="303">
        <f t="shared" ref="ELQ15:ELQ18" si="3153">$T15*CY15</f>
        <v>0</v>
      </c>
      <c r="ELR15" s="303">
        <f t="shared" ref="ELR15:ELR18" si="3154">$T15*CZ15</f>
        <v>0</v>
      </c>
      <c r="ELS15" s="303">
        <f t="shared" ref="ELS15:ELS18" si="3155">$T15*DA15</f>
        <v>0</v>
      </c>
      <c r="ELT15" s="303">
        <f t="shared" ref="ELT15:ELT18" si="3156">$T15*DB15</f>
        <v>0</v>
      </c>
      <c r="ELU15" s="303">
        <f t="shared" ref="ELU15:ELU18" si="3157">$T15*DC15</f>
        <v>0</v>
      </c>
      <c r="ELV15" s="303">
        <f t="shared" ref="ELV15:ELV18" si="3158">$T15*DD15</f>
        <v>0</v>
      </c>
      <c r="ELW15" s="303">
        <f t="shared" ref="ELW15:ELW18" si="3159">$T15*DE15</f>
        <v>0</v>
      </c>
      <c r="ELX15" s="303">
        <f t="shared" ref="ELX15:ELX18" si="3160">$T15*DF15</f>
        <v>0</v>
      </c>
      <c r="ELY15" s="303">
        <f t="shared" ref="ELY15:ELY18" si="3161">$T15*DG15</f>
        <v>0</v>
      </c>
      <c r="ELZ15" s="303">
        <f t="shared" ref="ELZ15:ELZ18" si="3162">$T15*DH15</f>
        <v>0</v>
      </c>
      <c r="EMA15" s="303">
        <f t="shared" ref="EMA15:EMA18" si="3163">$T15*DI15</f>
        <v>0</v>
      </c>
      <c r="EMB15" s="303">
        <f t="shared" ref="EMB15:EMB18" si="3164">$T15*DJ15</f>
        <v>0</v>
      </c>
      <c r="EMC15" s="303">
        <f t="shared" ref="EMC15:EMC18" si="3165">$T15*DK15</f>
        <v>0</v>
      </c>
      <c r="EMD15" s="303">
        <f t="shared" ref="EMD15:EMD18" si="3166">$T15*DL15</f>
        <v>0</v>
      </c>
      <c r="EME15" s="303">
        <f t="shared" ref="EME15:EME18" si="3167">$T15*DM15</f>
        <v>0</v>
      </c>
      <c r="EMF15" s="303">
        <f t="shared" ref="EMF15:EMF18" si="3168">$T15*DN15</f>
        <v>0</v>
      </c>
      <c r="EMG15" s="303">
        <f t="shared" ref="EMG15:EMG18" si="3169">$T15*DO15</f>
        <v>0</v>
      </c>
      <c r="EMH15" s="303">
        <f t="shared" ref="EMH15:EMH18" si="3170">$T15*DP15</f>
        <v>0</v>
      </c>
      <c r="EMI15" s="303">
        <f t="shared" ref="EMI15:EMI18" si="3171">$T15*DQ15</f>
        <v>0</v>
      </c>
      <c r="EMJ15" s="303">
        <f t="shared" ref="EMJ15:EMJ18" si="3172">$T15*DR15</f>
        <v>0</v>
      </c>
      <c r="EMK15" s="303">
        <f t="shared" ref="EMK15:EMK18" si="3173">$T15*DS15</f>
        <v>0</v>
      </c>
      <c r="EML15" s="303">
        <f t="shared" ref="EML15:EML18" si="3174">$T15*DT15</f>
        <v>0</v>
      </c>
      <c r="EMM15" s="303">
        <f t="shared" ref="EMM15:EMM18" si="3175">$T15*DU15</f>
        <v>0</v>
      </c>
      <c r="EMN15" s="303">
        <f t="shared" ref="EMN15:EMN18" si="3176">$T15*DV15</f>
        <v>0</v>
      </c>
      <c r="EMO15" s="303">
        <f t="shared" ref="EMO15:EMO18" si="3177">$T15*DW15</f>
        <v>0</v>
      </c>
      <c r="EMP15" s="303">
        <f t="shared" ref="EMP15:EMP18" si="3178">$T15*DX15</f>
        <v>0</v>
      </c>
      <c r="EMQ15" s="303">
        <f t="shared" ref="EMQ15:EMQ18" si="3179">$T15*DY15</f>
        <v>0</v>
      </c>
      <c r="EMR15" s="303">
        <f t="shared" ref="EMR15:EMR18" si="3180">$T15*DZ15</f>
        <v>0</v>
      </c>
      <c r="EMS15" s="303">
        <f t="shared" ref="EMS15:EMS18" si="3181">$T15*EA15</f>
        <v>0</v>
      </c>
      <c r="EMT15" s="303">
        <f t="shared" ref="EMT15:EMT18" si="3182">$T15*EB15</f>
        <v>0</v>
      </c>
      <c r="EMU15" s="303">
        <f t="shared" ref="EMU15:EMU18" si="3183">$T15*EC15</f>
        <v>0</v>
      </c>
      <c r="EMV15" s="303">
        <f t="shared" ref="EMV15:EMV18" si="3184">$T15*ED15</f>
        <v>0</v>
      </c>
      <c r="EMW15" s="303">
        <f t="shared" ref="EMW15:EMW18" si="3185">$T15*EE15</f>
        <v>0</v>
      </c>
      <c r="EMX15" s="303">
        <f t="shared" ref="EMX15:EMX18" si="3186">$T15*EF15</f>
        <v>0</v>
      </c>
      <c r="EMY15" s="303">
        <f t="shared" ref="EMY15:EMY18" si="3187">$T15*EG15</f>
        <v>0</v>
      </c>
      <c r="EMZ15" s="303">
        <f t="shared" ref="EMZ15:EMZ18" si="3188">$T15*EH15</f>
        <v>0</v>
      </c>
      <c r="ENA15" s="303">
        <f t="shared" ref="ENA15:ENA18" si="3189">$T15*EI15</f>
        <v>0</v>
      </c>
      <c r="ENB15" s="303">
        <f t="shared" ref="ENB15:ENB18" si="3190">$T15*EJ15</f>
        <v>0</v>
      </c>
      <c r="ENC15" s="303">
        <f t="shared" ref="ENC15:ENC18" si="3191">$T15*EK15</f>
        <v>0</v>
      </c>
      <c r="END15" s="303">
        <f t="shared" ref="END15:END18" si="3192">$T15*EL15</f>
        <v>0</v>
      </c>
      <c r="ENE15" s="303">
        <f t="shared" ref="ENE15:ENE18" si="3193">$T15*EM15</f>
        <v>0</v>
      </c>
      <c r="ENF15" s="303">
        <f t="shared" ref="ENF15:ENF18" si="3194">$T15*EN15</f>
        <v>0</v>
      </c>
      <c r="ENG15" s="303">
        <f t="shared" ref="ENG15:ENG18" si="3195">$T15*EO15</f>
        <v>0</v>
      </c>
      <c r="ENH15" s="303">
        <f t="shared" ref="ENH15:ENH18" si="3196">$T15*EP15</f>
        <v>0</v>
      </c>
      <c r="ENI15" s="303">
        <f t="shared" ref="ENI15:ENI18" si="3197">$T15*EQ15</f>
        <v>0</v>
      </c>
      <c r="ENJ15" s="303">
        <f t="shared" ref="ENJ15:ENJ18" si="3198">$T15*ER15</f>
        <v>0</v>
      </c>
      <c r="ENK15" s="303">
        <f t="shared" ref="ENK15:ENK18" si="3199">$T15*ES15</f>
        <v>0</v>
      </c>
      <c r="ENL15" s="303">
        <f t="shared" ref="ENL15:ENL18" si="3200">$T15*ET15</f>
        <v>0</v>
      </c>
      <c r="ENM15" s="303">
        <f t="shared" ref="ENM15:ENM18" si="3201">$T15*EU15</f>
        <v>0</v>
      </c>
      <c r="ENN15" s="303">
        <f t="shared" ref="ENN15:ENN18" si="3202">$T15*EV15</f>
        <v>0</v>
      </c>
      <c r="ENO15" s="303">
        <f t="shared" ref="ENO15:ENO18" si="3203">$T15*EW15</f>
        <v>0</v>
      </c>
      <c r="ENP15" s="303">
        <f t="shared" ref="ENP15:ENP18" si="3204">$T15*EX15</f>
        <v>0</v>
      </c>
      <c r="ENQ15" s="303">
        <f t="shared" ref="ENQ15:ENQ18" si="3205">$T15*EY15</f>
        <v>0</v>
      </c>
      <c r="ENR15" s="303">
        <f t="shared" ref="ENR15:ENR18" si="3206">$T15*EZ15</f>
        <v>0</v>
      </c>
      <c r="ENS15" s="303">
        <f t="shared" ref="ENS15:ENS18" si="3207">$T15*FA15</f>
        <v>0</v>
      </c>
      <c r="ENT15" s="303">
        <f t="shared" ref="ENT15:ENT18" si="3208">$T15*FB15</f>
        <v>0</v>
      </c>
      <c r="ENU15" s="303">
        <f t="shared" ref="ENU15:ENU18" si="3209">$T15*FC15</f>
        <v>0</v>
      </c>
      <c r="ENV15" s="303">
        <f t="shared" ref="ENV15:ENV18" si="3210">$T15*FD15</f>
        <v>0</v>
      </c>
      <c r="ENW15" s="303">
        <f t="shared" ref="ENW15:ENW18" si="3211">$T15*FE15</f>
        <v>0</v>
      </c>
      <c r="ENX15" s="303">
        <f t="shared" ref="ENX15:ENX18" si="3212">$T15*FF15</f>
        <v>0</v>
      </c>
      <c r="ENY15" s="303">
        <f t="shared" ref="ENY15:ENY18" si="3213">$T15*FG15</f>
        <v>0</v>
      </c>
      <c r="ENZ15" s="303">
        <f t="shared" ref="ENZ15:ENZ18" si="3214">$T15*FH15</f>
        <v>0</v>
      </c>
      <c r="EOA15" s="303">
        <f t="shared" ref="EOA15:EOA18" si="3215">$T15*FI15</f>
        <v>0</v>
      </c>
      <c r="EOB15" s="303">
        <f t="shared" ref="EOB15:EOB18" si="3216">$T15*FJ15</f>
        <v>0</v>
      </c>
      <c r="EOC15" s="303">
        <f t="shared" ref="EOC15:EOC18" si="3217">$T15*FK15</f>
        <v>0</v>
      </c>
      <c r="EOD15" s="303">
        <f t="shared" ref="EOD15:EOD18" si="3218">$T15*FL15</f>
        <v>0</v>
      </c>
      <c r="EOE15" s="303">
        <f t="shared" ref="EOE15:EOE18" si="3219">$T15*FM15</f>
        <v>0</v>
      </c>
      <c r="EOF15" s="303">
        <f t="shared" ref="EOF15:EOF18" si="3220">$T15*FN15</f>
        <v>0</v>
      </c>
      <c r="EOG15" s="303">
        <f t="shared" ref="EOG15:EOG18" si="3221">$T15*FO15</f>
        <v>0</v>
      </c>
      <c r="EOH15" s="303">
        <f t="shared" ref="EOH15:EOH18" si="3222">$T15*FP15</f>
        <v>0</v>
      </c>
      <c r="EOI15" s="303">
        <f t="shared" ref="EOI15:EOI18" si="3223">$T15*FQ15</f>
        <v>0</v>
      </c>
      <c r="EOJ15" s="303">
        <f t="shared" ref="EOJ15:EOJ18" si="3224">$T15*FR15</f>
        <v>0</v>
      </c>
      <c r="EOK15" s="303">
        <f t="shared" ref="EOK15:EOK18" si="3225">$T15*FS15</f>
        <v>0</v>
      </c>
      <c r="EOL15" s="303">
        <f t="shared" ref="EOL15:EOL18" si="3226">$T15*FT15</f>
        <v>0</v>
      </c>
      <c r="EOM15" s="303">
        <f t="shared" ref="EOM15:EOM18" si="3227">$T15*FU15</f>
        <v>0</v>
      </c>
      <c r="EON15" s="303">
        <f t="shared" ref="EON15:EON18" si="3228">$T15*FV15</f>
        <v>0</v>
      </c>
      <c r="EOO15" s="303">
        <f t="shared" ref="EOO15:EOO18" si="3229">$T15*FW15</f>
        <v>0</v>
      </c>
      <c r="EOP15" s="303">
        <f t="shared" ref="EOP15:EOP18" si="3230">$T15*FX15</f>
        <v>0</v>
      </c>
      <c r="EOQ15" s="303">
        <f t="shared" ref="EOQ15:EOQ18" si="3231">$T15*FY15</f>
        <v>0</v>
      </c>
      <c r="EOR15" s="303">
        <f t="shared" ref="EOR15:EOR18" si="3232">$T15*FZ15</f>
        <v>0</v>
      </c>
      <c r="EOS15" s="303">
        <f t="shared" ref="EOS15:EOS18" si="3233">$T15*GA15</f>
        <v>0</v>
      </c>
      <c r="EOT15" s="303">
        <f t="shared" ref="EOT15:EOT18" si="3234">$T15*GB15</f>
        <v>0</v>
      </c>
      <c r="EOU15" s="303">
        <f t="shared" ref="EOU15:EOU18" si="3235">$T15*GC15</f>
        <v>0</v>
      </c>
      <c r="EOV15" s="303">
        <f t="shared" ref="EOV15:EOV18" si="3236">$T15*GD15</f>
        <v>0</v>
      </c>
      <c r="EOW15" s="303">
        <f t="shared" ref="EOW15:EOW18" si="3237">$T15*GE15</f>
        <v>0</v>
      </c>
      <c r="EOX15" s="303">
        <f t="shared" ref="EOX15:EOX18" si="3238">$T15*GF15</f>
        <v>0</v>
      </c>
      <c r="EOY15" s="303">
        <f t="shared" ref="EOY15:EOY18" si="3239">$T15*GG15</f>
        <v>0</v>
      </c>
      <c r="EOZ15" s="303">
        <f t="shared" ref="EOZ15:EOZ18" si="3240">$T15*GH15</f>
        <v>0</v>
      </c>
      <c r="EPA15" s="303">
        <f t="shared" ref="EPA15:EPA18" si="3241">$T15*GI15</f>
        <v>0</v>
      </c>
      <c r="EPB15" s="303">
        <f t="shared" ref="EPB15:EPB18" si="3242">$T15*GJ15</f>
        <v>0</v>
      </c>
      <c r="EPC15" s="303">
        <f t="shared" ref="EPC15:EPC18" si="3243">$T15*GK15</f>
        <v>0</v>
      </c>
      <c r="EPD15" s="303">
        <f t="shared" ref="EPD15:EPD18" si="3244">$T15*GL15</f>
        <v>0</v>
      </c>
      <c r="EPE15" s="303">
        <f t="shared" ref="EPE15:EPE18" si="3245">$T15*GM15</f>
        <v>0</v>
      </c>
      <c r="EPF15" s="303">
        <f t="shared" ref="EPF15:EPF18" si="3246">$T15*GN15</f>
        <v>0</v>
      </c>
      <c r="EPG15" s="303">
        <f t="shared" ref="EPG15:EPG18" si="3247">$T15*GO15</f>
        <v>0</v>
      </c>
      <c r="EPH15" s="303">
        <f t="shared" ref="EPH15:EPH18" si="3248">$T15*GP15</f>
        <v>0</v>
      </c>
      <c r="EPI15" s="303">
        <f t="shared" ref="EPI15:EPI18" si="3249">$T15*GQ15</f>
        <v>0</v>
      </c>
      <c r="EPJ15" s="303">
        <f t="shared" ref="EPJ15:EPJ18" si="3250">$T15*GR15</f>
        <v>0</v>
      </c>
      <c r="EPK15" s="303">
        <f t="shared" ref="EPK15:EPK18" si="3251">$T15*GS15</f>
        <v>0</v>
      </c>
      <c r="EPL15" s="303">
        <f t="shared" ref="EPL15:EPL18" si="3252">$T15*GT15</f>
        <v>0</v>
      </c>
      <c r="EPM15" s="303">
        <f t="shared" ref="EPM15:EPM18" si="3253">$T15*GU15</f>
        <v>0</v>
      </c>
      <c r="EPN15" s="303">
        <f t="shared" ref="EPN15:EPN18" si="3254">$T15*GV15</f>
        <v>0</v>
      </c>
      <c r="EPO15" s="303">
        <f t="shared" ref="EPO15:EPO18" si="3255">$T15*GW15</f>
        <v>0</v>
      </c>
      <c r="EPP15" s="303">
        <f t="shared" ref="EPP15:EPP18" si="3256">$T15*GX15</f>
        <v>0</v>
      </c>
      <c r="EPQ15" s="303">
        <f t="shared" ref="EPQ15:EPQ18" si="3257">$T15*GY15</f>
        <v>0</v>
      </c>
      <c r="EPR15" s="303">
        <f t="shared" ref="EPR15:EPR18" si="3258">$T15*GZ15</f>
        <v>0</v>
      </c>
      <c r="EPS15" s="303">
        <f t="shared" ref="EPS15:EPS18" si="3259">$T15*HA15</f>
        <v>0</v>
      </c>
      <c r="EPT15" s="303">
        <f t="shared" ref="EPT15:EPT18" si="3260">$T15*HB15</f>
        <v>0</v>
      </c>
      <c r="EPU15" s="303">
        <f t="shared" ref="EPU15:EPU18" si="3261">$T15*HC15</f>
        <v>0</v>
      </c>
      <c r="EPV15" s="303">
        <f t="shared" ref="EPV15:EPV18" si="3262">$T15*HD15</f>
        <v>0</v>
      </c>
      <c r="EPW15" s="303">
        <f t="shared" ref="EPW15:EPW18" si="3263">$T15*HE15</f>
        <v>0</v>
      </c>
      <c r="EPX15" s="303">
        <f t="shared" ref="EPX15:EPX18" si="3264">$T15*HF15</f>
        <v>0</v>
      </c>
      <c r="EPY15" s="303">
        <f t="shared" ref="EPY15:EPY18" si="3265">$T15*HG15</f>
        <v>0</v>
      </c>
      <c r="EPZ15" s="303">
        <f t="shared" ref="EPZ15:EPZ18" si="3266">$T15*HH15</f>
        <v>0</v>
      </c>
      <c r="EQA15" s="303">
        <f t="shared" ref="EQA15:EQA18" si="3267">$T15*HI15</f>
        <v>0</v>
      </c>
      <c r="EQB15" s="303">
        <f t="shared" ref="EQB15:EQB18" si="3268">$T15*HJ15</f>
        <v>0</v>
      </c>
      <c r="EQC15" s="303">
        <f t="shared" ref="EQC15:EQC18" si="3269">$T15*HK15</f>
        <v>0</v>
      </c>
      <c r="EQD15" s="303">
        <f t="shared" ref="EQD15:EQD18" si="3270">$T15*HL15</f>
        <v>0</v>
      </c>
      <c r="EQE15" s="303">
        <f t="shared" ref="EQE15:EQE18" si="3271">$T15*HM15</f>
        <v>0</v>
      </c>
      <c r="EQF15" s="303">
        <f t="shared" ref="EQF15:EQF18" si="3272">$T15*HN15</f>
        <v>0</v>
      </c>
      <c r="EQG15" s="303">
        <f t="shared" ref="EQG15:EQG18" si="3273">$T15*HO15</f>
        <v>0</v>
      </c>
      <c r="EQH15" s="303">
        <f t="shared" ref="EQH15:EQH18" si="3274">$T15*HP15</f>
        <v>0</v>
      </c>
      <c r="EQI15" s="303">
        <f t="shared" ref="EQI15:EQI18" si="3275">$T15*HQ15</f>
        <v>0</v>
      </c>
      <c r="EQJ15" s="303">
        <f t="shared" ref="EQJ15:EQJ18" si="3276">$T15*HR15</f>
        <v>0</v>
      </c>
      <c r="EQK15" s="303">
        <f t="shared" ref="EQK15:EQK18" si="3277">$T15*HS15</f>
        <v>0</v>
      </c>
      <c r="EQL15" s="303">
        <f t="shared" ref="EQL15:EQL18" si="3278">$T15*HT15</f>
        <v>0</v>
      </c>
      <c r="EQM15" s="303">
        <f t="shared" ref="EQM15:EQM18" si="3279">$T15*HU15</f>
        <v>0</v>
      </c>
      <c r="EQN15" s="303">
        <f t="shared" ref="EQN15:EQN18" si="3280">$T15*HV15</f>
        <v>0</v>
      </c>
      <c r="EQO15" s="303">
        <f t="shared" ref="EQO15:EQO18" si="3281">$T15*HW15</f>
        <v>0</v>
      </c>
      <c r="EQP15" s="303">
        <f t="shared" ref="EQP15:EQP18" si="3282">$T15*HX15</f>
        <v>0</v>
      </c>
      <c r="EQQ15" s="303">
        <f t="shared" ref="EQQ15:EQQ18" si="3283">$T15*HY15</f>
        <v>0</v>
      </c>
      <c r="EQR15" s="303">
        <f t="shared" ref="EQR15:EQR18" si="3284">$T15*HZ15</f>
        <v>0</v>
      </c>
      <c r="EQS15" s="303">
        <f t="shared" ref="EQS15:EQS18" si="3285">$T15*IA15</f>
        <v>0</v>
      </c>
      <c r="EQT15" s="303">
        <f t="shared" ref="EQT15:EQT18" si="3286">$T15*IB15</f>
        <v>0</v>
      </c>
      <c r="EQU15" s="303">
        <f t="shared" ref="EQU15:EQU18" si="3287">$T15*IC15</f>
        <v>0</v>
      </c>
      <c r="EQV15" s="303">
        <f t="shared" ref="EQV15:EQV18" si="3288">$T15*ID15</f>
        <v>0</v>
      </c>
      <c r="EQW15" s="303">
        <f t="shared" ref="EQW15:EQW18" si="3289">$T15*IE15</f>
        <v>0</v>
      </c>
      <c r="EQX15" s="303">
        <f t="shared" ref="EQX15:EQX18" si="3290">$T15*IF15</f>
        <v>0</v>
      </c>
      <c r="EQY15" s="303">
        <f t="shared" ref="EQY15:EQY18" si="3291">$T15*IG15</f>
        <v>0</v>
      </c>
      <c r="EQZ15" s="303">
        <f t="shared" ref="EQZ15:EQZ18" si="3292">$T15*IH15</f>
        <v>0</v>
      </c>
      <c r="ERA15" s="303">
        <f t="shared" ref="ERA15:ERA18" si="3293">$T15*II15</f>
        <v>0</v>
      </c>
      <c r="ERB15" s="303">
        <f t="shared" ref="ERB15:ERB18" si="3294">$T15*IJ15</f>
        <v>0</v>
      </c>
      <c r="ERC15" s="303">
        <f t="shared" ref="ERC15:ERC18" si="3295">$T15*IK15</f>
        <v>0</v>
      </c>
      <c r="ERD15" s="303">
        <f t="shared" ref="ERD15:ERD18" si="3296">$T15*IL15</f>
        <v>0</v>
      </c>
      <c r="ERE15" s="303">
        <f t="shared" ref="ERE15:ERE18" si="3297">$T15*IM15</f>
        <v>0</v>
      </c>
      <c r="ERF15" s="303">
        <f t="shared" ref="ERF15:ERF18" si="3298">$T15*IN15</f>
        <v>0</v>
      </c>
      <c r="ERG15" s="303">
        <f t="shared" ref="ERG15:ERG18" si="3299">$T15*IO15</f>
        <v>0</v>
      </c>
      <c r="ERH15" s="303">
        <f t="shared" ref="ERH15:ERH18" si="3300">$T15*IP15</f>
        <v>0</v>
      </c>
      <c r="ERI15" s="303">
        <f t="shared" ref="ERI15:ERI18" si="3301">$T15*IQ15</f>
        <v>0</v>
      </c>
      <c r="ERJ15" s="303">
        <f t="shared" ref="ERJ15:ERJ18" si="3302">$T15*IR15</f>
        <v>0</v>
      </c>
      <c r="ERK15" s="303">
        <f t="shared" ref="ERK15:ERK18" si="3303">$T15*IS15</f>
        <v>0</v>
      </c>
      <c r="ERL15" s="303">
        <f t="shared" ref="ERL15:ERL18" si="3304">$T15*IT15</f>
        <v>0</v>
      </c>
      <c r="ERM15" s="303">
        <f t="shared" ref="ERM15:ERM18" si="3305">$T15*IU15</f>
        <v>0</v>
      </c>
      <c r="ERN15" s="303">
        <f t="shared" ref="ERN15:ERN18" si="3306">$T15*IV15</f>
        <v>0</v>
      </c>
      <c r="ERO15" s="303">
        <f t="shared" ref="ERO15:ERO18" si="3307">$T15*IW15</f>
        <v>0</v>
      </c>
      <c r="ERP15" s="303">
        <f t="shared" ref="ERP15:ERP18" si="3308">$T15*IX15</f>
        <v>0</v>
      </c>
      <c r="ERQ15" s="303">
        <f t="shared" ref="ERQ15:ERQ18" si="3309">$T15*IY15</f>
        <v>0</v>
      </c>
      <c r="ERR15" s="303">
        <f t="shared" ref="ERR15:ERR18" si="3310">$T15*IZ15</f>
        <v>0</v>
      </c>
      <c r="ERS15" s="303">
        <f t="shared" ref="ERS15:ERS18" si="3311">$T15*JA15</f>
        <v>0</v>
      </c>
      <c r="ERT15" s="303">
        <f t="shared" ref="ERT15:ERT18" si="3312">$T15*JB15</f>
        <v>0</v>
      </c>
      <c r="ERU15" s="303">
        <f t="shared" ref="ERU15:ERU18" si="3313">$T15*JC15</f>
        <v>0</v>
      </c>
      <c r="ERV15" s="303">
        <f t="shared" ref="ERV15:ERV18" si="3314">$T15*JD15</f>
        <v>0</v>
      </c>
      <c r="ERW15" s="303">
        <f t="shared" ref="ERW15:ERW18" si="3315">$T15*JE15</f>
        <v>0</v>
      </c>
      <c r="ERX15" s="303">
        <f t="shared" ref="ERX15:ERX18" si="3316">$T15*JF15</f>
        <v>0</v>
      </c>
      <c r="ERY15" s="303">
        <f t="shared" ref="ERY15:ERY18" si="3317">$T15*JG15</f>
        <v>0</v>
      </c>
      <c r="ERZ15" s="303">
        <f t="shared" ref="ERZ15:ERZ18" si="3318">$T15*JH15</f>
        <v>0</v>
      </c>
      <c r="ESA15" s="303">
        <f t="shared" ref="ESA15:ESA18" si="3319">$T15*JI15</f>
        <v>0</v>
      </c>
      <c r="ESB15" s="303">
        <f t="shared" ref="ESB15:ESB18" si="3320">$T15*JJ15</f>
        <v>0</v>
      </c>
      <c r="ESC15" s="303">
        <f t="shared" ref="ESC15:ESC18" si="3321">$T15*JK15</f>
        <v>0</v>
      </c>
      <c r="ESD15" s="303">
        <f t="shared" ref="ESD15:ESD18" si="3322">$T15*JL15</f>
        <v>0</v>
      </c>
      <c r="ESE15" s="303">
        <f t="shared" ref="ESE15:ESE18" si="3323">$T15*JM15</f>
        <v>0</v>
      </c>
      <c r="ESF15" s="303">
        <f t="shared" ref="ESF15:ESF18" si="3324">$T15*JN15</f>
        <v>0</v>
      </c>
      <c r="ESG15" s="303">
        <f t="shared" ref="ESG15:ESG18" si="3325">$T15*JO15</f>
        <v>0</v>
      </c>
      <c r="ESH15" s="303">
        <f t="shared" ref="ESH15:ESH18" si="3326">$T15*JP15</f>
        <v>0</v>
      </c>
      <c r="ESI15" s="303">
        <f t="shared" ref="ESI15:ESI18" si="3327">$T15*JQ15</f>
        <v>0</v>
      </c>
      <c r="ESJ15" s="303">
        <f t="shared" ref="ESJ15:ESJ18" si="3328">$T15*JR15</f>
        <v>0</v>
      </c>
      <c r="ESK15" s="303">
        <f t="shared" ref="ESK15:ESK18" si="3329">$T15*JS15</f>
        <v>0</v>
      </c>
      <c r="ESL15" s="303">
        <f t="shared" ref="ESL15:ESL18" si="3330">$T15*JT15</f>
        <v>0</v>
      </c>
      <c r="ESM15" s="303">
        <f t="shared" ref="ESM15:ESM18" si="3331">$T15*JU15</f>
        <v>0</v>
      </c>
      <c r="ESN15" s="303">
        <f t="shared" ref="ESN15:ESN18" si="3332">$T15*JV15</f>
        <v>0</v>
      </c>
      <c r="ESO15" s="303">
        <f t="shared" ref="ESO15:ESO18" si="3333">$T15*JW15</f>
        <v>0</v>
      </c>
      <c r="ESP15" s="303">
        <f t="shared" ref="ESP15:ESP18" si="3334">$T15*JX15</f>
        <v>0</v>
      </c>
      <c r="ESQ15" s="303">
        <f t="shared" ref="ESQ15:ESQ18" si="3335">$T15*JY15</f>
        <v>0</v>
      </c>
      <c r="ESR15" s="303">
        <f t="shared" ref="ESR15:ESR18" si="3336">$T15*JZ15</f>
        <v>0</v>
      </c>
      <c r="ESS15" s="303">
        <f t="shared" ref="ESS15:ESS18" si="3337">$T15*KA15</f>
        <v>0</v>
      </c>
      <c r="EST15" s="303">
        <f t="shared" ref="EST15:EST18" si="3338">$T15*KB15</f>
        <v>0</v>
      </c>
      <c r="ESU15" s="303">
        <f t="shared" ref="ESU15:ESU18" si="3339">$T15*KC15</f>
        <v>0</v>
      </c>
      <c r="ESV15" s="303">
        <f t="shared" ref="ESV15:ESV18" si="3340">$T15*KD15</f>
        <v>0</v>
      </c>
      <c r="ESW15" s="303">
        <f t="shared" ref="ESW15:ESW18" si="3341">$T15*KE15</f>
        <v>0</v>
      </c>
      <c r="ESX15" s="303">
        <f t="shared" ref="ESX15:ESX18" si="3342">$T15*KF15</f>
        <v>0</v>
      </c>
      <c r="ESY15" s="303">
        <f t="shared" ref="ESY15:ESY18" si="3343">$T15*KG15</f>
        <v>0</v>
      </c>
      <c r="ESZ15" s="303">
        <f t="shared" ref="ESZ15:ESZ18" si="3344">$T15*KH15</f>
        <v>0</v>
      </c>
      <c r="ETA15" s="303">
        <f t="shared" ref="ETA15:ETA18" si="3345">$T15*KI15</f>
        <v>0</v>
      </c>
      <c r="ETB15" s="303">
        <f t="shared" ref="ETB15:ETB18" si="3346">$T15*KJ15</f>
        <v>0</v>
      </c>
      <c r="ETC15" s="303">
        <f t="shared" ref="ETC15:ETC18" si="3347">$T15*KK15</f>
        <v>0</v>
      </c>
      <c r="ETD15" s="303">
        <f t="shared" ref="ETD15:ETD18" si="3348">$T15*KL15</f>
        <v>0</v>
      </c>
      <c r="ETE15" s="303">
        <f t="shared" ref="ETE15:ETE18" si="3349">$T15*KM15</f>
        <v>0</v>
      </c>
      <c r="ETF15" s="303">
        <f t="shared" ref="ETF15:ETF18" si="3350">$T15*KN15</f>
        <v>0</v>
      </c>
      <c r="ETG15" s="303">
        <f t="shared" ref="ETG15:ETG18" si="3351">$T15*KO15</f>
        <v>0</v>
      </c>
      <c r="ETH15" s="303">
        <f t="shared" ref="ETH15:ETH18" si="3352">$T15*KP15</f>
        <v>0</v>
      </c>
      <c r="ETI15" s="303">
        <f t="shared" ref="ETI15:ETI18" si="3353">$T15*KQ15</f>
        <v>0</v>
      </c>
      <c r="ETJ15" s="303">
        <f t="shared" ref="ETJ15:ETJ18" si="3354">$T15*KR15</f>
        <v>0</v>
      </c>
      <c r="ETK15" s="303">
        <f t="shared" ref="ETK15:ETK18" si="3355">$T15*KS15</f>
        <v>0</v>
      </c>
      <c r="ETL15" s="303">
        <f t="shared" ref="ETL15:ETL18" si="3356">$T15*KT15</f>
        <v>0</v>
      </c>
      <c r="ETM15" s="303">
        <f t="shared" ref="ETM15:ETM18" si="3357">$T15*KU15</f>
        <v>0</v>
      </c>
      <c r="ETN15" s="303">
        <f t="shared" ref="ETN15:ETN18" si="3358">$T15*KV15</f>
        <v>0</v>
      </c>
      <c r="ETO15" s="303">
        <f t="shared" ref="ETO15:ETO18" si="3359">$T15*KW15</f>
        <v>0</v>
      </c>
      <c r="ETP15" s="303">
        <f t="shared" ref="ETP15:ETP18" si="3360">$T15*KX15</f>
        <v>0</v>
      </c>
      <c r="ETQ15" s="303">
        <f t="shared" ref="ETQ15:ETQ18" si="3361">$T15*KY15</f>
        <v>0</v>
      </c>
      <c r="ETR15" s="303">
        <f t="shared" ref="ETR15:ETR18" si="3362">$T15*KZ15</f>
        <v>0</v>
      </c>
      <c r="ETS15" s="303">
        <f t="shared" ref="ETS15:ETS18" si="3363">$T15*LA15</f>
        <v>0</v>
      </c>
      <c r="ETT15" s="303">
        <f t="shared" ref="ETT15:ETT18" si="3364">$T15*LB15</f>
        <v>0</v>
      </c>
      <c r="ETU15" s="303">
        <f t="shared" ref="ETU15:ETU18" si="3365">$T15*LC15</f>
        <v>0</v>
      </c>
      <c r="ETV15" s="303">
        <f t="shared" ref="ETV15:ETV18" si="3366">$T15*LD15</f>
        <v>0</v>
      </c>
      <c r="ETW15" s="303">
        <f t="shared" ref="ETW15:ETW18" si="3367">$T15*LE15</f>
        <v>0</v>
      </c>
      <c r="ETX15" s="303">
        <f t="shared" ref="ETX15:ETX18" si="3368">$T15*LF15</f>
        <v>0</v>
      </c>
      <c r="ETY15" s="303">
        <f t="shared" ref="ETY15:ETY18" si="3369">$T15*LG15</f>
        <v>0</v>
      </c>
      <c r="ETZ15" s="303">
        <f t="shared" ref="ETZ15:ETZ18" si="3370">$T15*LH15</f>
        <v>0</v>
      </c>
      <c r="EUA15" s="303">
        <f t="shared" ref="EUA15:EUA18" si="3371">$T15*LI15</f>
        <v>0</v>
      </c>
      <c r="EUB15" s="303">
        <f t="shared" ref="EUB15:EUB18" si="3372">$T15*LJ15</f>
        <v>0</v>
      </c>
      <c r="EUC15" s="303">
        <f t="shared" ref="EUC15:EUC18" si="3373">$T15*LK15</f>
        <v>0</v>
      </c>
      <c r="EUD15" s="303">
        <f t="shared" ref="EUD15:EUD18" si="3374">$T15*LL15</f>
        <v>0</v>
      </c>
      <c r="EUE15" s="303">
        <f t="shared" ref="EUE15:EUE18" si="3375">$T15*LM15</f>
        <v>0</v>
      </c>
      <c r="EUF15" s="303">
        <f t="shared" ref="EUF15:EUF18" si="3376">$T15*LN15</f>
        <v>0</v>
      </c>
      <c r="EUG15" s="303">
        <f t="shared" ref="EUG15:EUG18" si="3377">$T15*LO15</f>
        <v>0</v>
      </c>
      <c r="EUH15" s="303">
        <f t="shared" ref="EUH15:EUH18" si="3378">$T15*LP15</f>
        <v>0</v>
      </c>
      <c r="EUI15" s="303">
        <f t="shared" ref="EUI15:EUI18" si="3379">$T15*LQ15</f>
        <v>0</v>
      </c>
      <c r="EUJ15" s="303">
        <f t="shared" ref="EUJ15:EUJ18" si="3380">$T15*LR15</f>
        <v>0</v>
      </c>
      <c r="EUK15" s="303">
        <f t="shared" ref="EUK15:EUK18" si="3381">$T15*LS15</f>
        <v>0</v>
      </c>
      <c r="EUL15" s="303">
        <f t="shared" ref="EUL15:EUL18" si="3382">$T15*LT15</f>
        <v>0</v>
      </c>
      <c r="EUM15" s="303">
        <f t="shared" ref="EUM15:EUM18" si="3383">$T15*LU15</f>
        <v>0</v>
      </c>
      <c r="EUN15" s="303">
        <f t="shared" ref="EUN15:EUN18" si="3384">$T15*LV15</f>
        <v>0</v>
      </c>
      <c r="EUO15" s="303">
        <f t="shared" ref="EUO15:EUO18" si="3385">$T15*LW15</f>
        <v>0</v>
      </c>
      <c r="EUP15" s="303">
        <f t="shared" ref="EUP15:EUP18" si="3386">$T15*LX15</f>
        <v>0</v>
      </c>
      <c r="EUQ15" s="303">
        <f t="shared" ref="EUQ15:EUQ18" si="3387">$T15*LY15</f>
        <v>0</v>
      </c>
      <c r="EUR15" s="303">
        <f t="shared" ref="EUR15:EUR18" si="3388">$T15*LZ15</f>
        <v>0</v>
      </c>
      <c r="EUS15" s="303">
        <f t="shared" ref="EUS15:EUS18" si="3389">$T15*MA15</f>
        <v>0</v>
      </c>
      <c r="EUT15" s="303">
        <f t="shared" ref="EUT15:EUT18" si="3390">$T15*MB15</f>
        <v>0</v>
      </c>
      <c r="EUU15" s="303">
        <f t="shared" ref="EUU15:EUU18" si="3391">$T15*MC15</f>
        <v>0</v>
      </c>
      <c r="EUV15" s="303">
        <f t="shared" ref="EUV15:EUV18" si="3392">$T15*MD15</f>
        <v>0</v>
      </c>
      <c r="EUW15" s="303">
        <f t="shared" ref="EUW15:EUW18" si="3393">$T15*ME15</f>
        <v>0</v>
      </c>
      <c r="EUX15" s="303">
        <f t="shared" ref="EUX15:EUX18" si="3394">$T15*MF15</f>
        <v>0</v>
      </c>
      <c r="EUY15" s="303">
        <f t="shared" ref="EUY15:EUY18" si="3395">$T15*MG15</f>
        <v>0</v>
      </c>
      <c r="EUZ15" s="303">
        <f t="shared" ref="EUZ15:EUZ18" si="3396">$T15*MH15</f>
        <v>0</v>
      </c>
      <c r="EVA15" s="303">
        <f t="shared" ref="EVA15:EVA18" si="3397">$T15*MI15</f>
        <v>0</v>
      </c>
      <c r="EVB15" s="303">
        <f t="shared" ref="EVB15:EVB18" si="3398">$T15*MJ15</f>
        <v>0</v>
      </c>
      <c r="EVC15" s="303">
        <f t="shared" ref="EVC15:EVC18" si="3399">$T15*MK15</f>
        <v>0</v>
      </c>
      <c r="EVD15" s="303">
        <f t="shared" ref="EVD15:EVD18" si="3400">$T15*ML15</f>
        <v>0</v>
      </c>
      <c r="EVE15" s="303">
        <f t="shared" ref="EVE15:EVE18" si="3401">$T15*MM15</f>
        <v>0</v>
      </c>
      <c r="EVF15" s="303">
        <f t="shared" ref="EVF15:EVF18" si="3402">$T15*MN15</f>
        <v>0</v>
      </c>
      <c r="EVG15" s="303">
        <f t="shared" ref="EVG15:EVG18" si="3403">$T15*MO15</f>
        <v>0</v>
      </c>
      <c r="EVH15" s="303">
        <f t="shared" ref="EVH15:EVH18" si="3404">$T15*MP15</f>
        <v>0</v>
      </c>
      <c r="EVI15" s="303">
        <f t="shared" ref="EVI15:EVI18" si="3405">$T15*MQ15</f>
        <v>0</v>
      </c>
      <c r="EVJ15" s="303">
        <f t="shared" ref="EVJ15:EVJ18" si="3406">$T15*MR15</f>
        <v>0</v>
      </c>
      <c r="EVK15" s="303">
        <f t="shared" ref="EVK15:EVK18" si="3407">$T15*MS15</f>
        <v>0</v>
      </c>
      <c r="EVL15" s="303">
        <f t="shared" ref="EVL15:EVL18" si="3408">$T15*MT15</f>
        <v>0</v>
      </c>
      <c r="EVM15" s="303">
        <f t="shared" ref="EVM15:EVM18" si="3409">$T15*MU15</f>
        <v>0</v>
      </c>
      <c r="EVN15" s="303">
        <f t="shared" ref="EVN15:EVN18" si="3410">$T15*MV15</f>
        <v>0</v>
      </c>
      <c r="EVO15" s="303">
        <f t="shared" ref="EVO15:EVO18" si="3411">$T15*MW15</f>
        <v>0</v>
      </c>
      <c r="EVP15" s="303">
        <f t="shared" ref="EVP15:EVP18" si="3412">$T15*MX15</f>
        <v>0</v>
      </c>
      <c r="EVQ15" s="303">
        <f t="shared" ref="EVQ15:EVQ18" si="3413">$T15*MY15</f>
        <v>0</v>
      </c>
      <c r="EVR15" s="303">
        <f t="shared" ref="EVR15:EVR18" si="3414">$T15*MZ15</f>
        <v>0</v>
      </c>
      <c r="EVS15" s="303">
        <f t="shared" ref="EVS15:EVS18" si="3415">$T15*NA15</f>
        <v>0</v>
      </c>
      <c r="EVT15" s="303">
        <f t="shared" ref="EVT15:EVT18" si="3416">$T15*NB15</f>
        <v>0</v>
      </c>
      <c r="EVU15" s="303">
        <f t="shared" ref="EVU15:EVU18" si="3417">$T15*NC15</f>
        <v>0</v>
      </c>
      <c r="EVV15" s="303">
        <f t="shared" ref="EVV15:EVV18" si="3418">$T15*ND15</f>
        <v>0</v>
      </c>
      <c r="EVW15" s="303">
        <f t="shared" ref="EVW15:EVW18" si="3419">$T15*NE15</f>
        <v>0</v>
      </c>
      <c r="EVX15" s="303">
        <f t="shared" ref="EVX15:EVX18" si="3420">$T15*NF15</f>
        <v>0</v>
      </c>
      <c r="EVY15" s="303">
        <f t="shared" ref="EVY15:EVY18" si="3421">$T15*NG15</f>
        <v>0</v>
      </c>
      <c r="EVZ15" s="303">
        <f t="shared" ref="EVZ15:EVZ18" si="3422">$T15*NH15</f>
        <v>0</v>
      </c>
      <c r="EWA15" s="303">
        <f t="shared" ref="EWA15:EWA18" si="3423">$T15*NI15</f>
        <v>0</v>
      </c>
      <c r="EWB15" s="303">
        <f t="shared" ref="EWB15:EWB18" si="3424">$T15*NJ15</f>
        <v>0</v>
      </c>
      <c r="EWC15" s="303">
        <f t="shared" ref="EWC15:EWC18" si="3425">$T15*NK15</f>
        <v>0</v>
      </c>
      <c r="EWD15" s="303">
        <f t="shared" ref="EWD15:EWD18" si="3426">$T15*NL15</f>
        <v>0</v>
      </c>
      <c r="EWE15" s="303">
        <f t="shared" ref="EWE15:EWE18" si="3427">$T15*NM15</f>
        <v>0</v>
      </c>
      <c r="EWF15" s="303">
        <f t="shared" ref="EWF15:EWF18" si="3428">$T15*NN15</f>
        <v>0</v>
      </c>
      <c r="EWG15" s="303">
        <f t="shared" ref="EWG15:EWG18" si="3429">$T15*NO15</f>
        <v>0</v>
      </c>
      <c r="EWH15" s="303">
        <f t="shared" ref="EWH15:EWH18" si="3430">$T15*NP15</f>
        <v>0</v>
      </c>
      <c r="EWI15" s="303">
        <f t="shared" ref="EWI15:EWI18" si="3431">$T15*NQ15</f>
        <v>0</v>
      </c>
      <c r="EWJ15" s="303">
        <f t="shared" ref="EWJ15:EWJ18" si="3432">$T15*NR15</f>
        <v>0</v>
      </c>
      <c r="EWK15" s="303">
        <f t="shared" ref="EWK15:EWK18" si="3433">$T15*NS15</f>
        <v>0</v>
      </c>
      <c r="EWL15" s="303">
        <f t="shared" ref="EWL15:EWL18" si="3434">$T15*NT15</f>
        <v>0</v>
      </c>
      <c r="EWM15" s="303">
        <f t="shared" ref="EWM15:EWM18" si="3435">$T15*NU15</f>
        <v>0</v>
      </c>
      <c r="EWN15" s="303">
        <f t="shared" ref="EWN15:EWN18" si="3436">$T15*NV15</f>
        <v>0</v>
      </c>
      <c r="EWO15" s="303">
        <f t="shared" ref="EWO15:EWO18" si="3437">$T15*NW15</f>
        <v>0</v>
      </c>
      <c r="EWP15" s="303">
        <f t="shared" ref="EWP15:EWP18" si="3438">$T15*NX15</f>
        <v>0</v>
      </c>
      <c r="EWQ15" s="303">
        <f t="shared" ref="EWQ15:EWQ18" si="3439">$T15*NY15</f>
        <v>0</v>
      </c>
      <c r="EWR15" s="303">
        <f t="shared" ref="EWR15:EWR18" si="3440">$T15*NZ15</f>
        <v>0</v>
      </c>
      <c r="EWS15" s="303">
        <f t="shared" ref="EWS15:EWS18" si="3441">$T15*OA15</f>
        <v>0</v>
      </c>
      <c r="EWT15" s="303">
        <f t="shared" ref="EWT15:EWT18" si="3442">$T15*OB15</f>
        <v>0</v>
      </c>
      <c r="EWU15" s="303">
        <f t="shared" ref="EWU15:EWU18" si="3443">$T15*OC15</f>
        <v>0</v>
      </c>
      <c r="EWV15" s="303">
        <f t="shared" ref="EWV15:EWV18" si="3444">$T15*OD15</f>
        <v>0</v>
      </c>
      <c r="EWW15" s="303">
        <f t="shared" ref="EWW15:EWW18" si="3445">$T15*OE15</f>
        <v>0</v>
      </c>
      <c r="EWX15" s="303">
        <f t="shared" ref="EWX15:EWX18" si="3446">$T15*OF15</f>
        <v>0</v>
      </c>
      <c r="EWY15" s="303">
        <f t="shared" ref="EWY15:EWY18" si="3447">$T15*OG15</f>
        <v>0</v>
      </c>
      <c r="EWZ15" s="303">
        <f t="shared" ref="EWZ15:EWZ18" si="3448">$T15*OH15</f>
        <v>0</v>
      </c>
      <c r="EXA15" s="303">
        <f t="shared" ref="EXA15:EXA18" si="3449">$T15*OI15</f>
        <v>0</v>
      </c>
      <c r="EXB15" s="303">
        <f t="shared" ref="EXB15:EXB18" si="3450">$T15*OJ15</f>
        <v>0</v>
      </c>
      <c r="EXC15" s="303">
        <f t="shared" ref="EXC15:EXC18" si="3451">$T15*OK15</f>
        <v>0</v>
      </c>
      <c r="EXD15" s="303">
        <f t="shared" ref="EXD15:EXD18" si="3452">$T15*OL15</f>
        <v>0</v>
      </c>
      <c r="EXE15" s="303">
        <f t="shared" ref="EXE15:EXE18" si="3453">$T15*OM15</f>
        <v>0</v>
      </c>
      <c r="EXF15" s="303">
        <f t="shared" ref="EXF15:EXF18" si="3454">$T15*ON15</f>
        <v>0</v>
      </c>
      <c r="EXG15" s="303">
        <f t="shared" ref="EXG15:EXG18" si="3455">$T15*OO15</f>
        <v>0</v>
      </c>
      <c r="EXH15" s="303">
        <f t="shared" ref="EXH15:EXH18" si="3456">$T15*OP15</f>
        <v>0</v>
      </c>
      <c r="EXI15" s="303">
        <f t="shared" ref="EXI15:EXI18" si="3457">$T15*OQ15</f>
        <v>0</v>
      </c>
      <c r="EXJ15" s="303">
        <f t="shared" ref="EXJ15:EXJ18" si="3458">$T15*OR15</f>
        <v>0</v>
      </c>
      <c r="EXK15" s="303">
        <f t="shared" ref="EXK15:EXK18" si="3459">$T15*OS15</f>
        <v>0</v>
      </c>
      <c r="EXL15" s="303">
        <f t="shared" ref="EXL15:EXL18" si="3460">$T15*OT15</f>
        <v>0</v>
      </c>
      <c r="EXM15" s="303">
        <f t="shared" ref="EXM15:EXM18" si="3461">$T15*OU15</f>
        <v>0</v>
      </c>
      <c r="EXN15" s="303">
        <f t="shared" ref="EXN15:EXN18" si="3462">$T15*OV15</f>
        <v>0</v>
      </c>
      <c r="EXO15" s="303">
        <f t="shared" ref="EXO15:EXO18" si="3463">$T15*OW15</f>
        <v>0</v>
      </c>
      <c r="EXP15" s="303">
        <f t="shared" ref="EXP15:EXP18" si="3464">$T15*OX15</f>
        <v>0</v>
      </c>
      <c r="EXQ15" s="303">
        <f t="shared" ref="EXQ15:EXQ18" si="3465">$T15*OY15</f>
        <v>0</v>
      </c>
      <c r="EXR15" s="303">
        <f t="shared" ref="EXR15:EXR18" si="3466">$T15*OZ15</f>
        <v>0</v>
      </c>
      <c r="EXS15" s="303">
        <f t="shared" ref="EXS15:EXS18" si="3467">$T15*PA15</f>
        <v>0</v>
      </c>
      <c r="EXT15" s="303">
        <f t="shared" ref="EXT15:EXT18" si="3468">$T15*PB15</f>
        <v>0</v>
      </c>
      <c r="EXU15" s="303">
        <f t="shared" ref="EXU15:EXU18" si="3469">$T15*PC15</f>
        <v>0</v>
      </c>
      <c r="EXV15" s="303">
        <f t="shared" ref="EXV15:EXV18" si="3470">$T15*PD15</f>
        <v>0</v>
      </c>
      <c r="EXW15" s="303">
        <f t="shared" ref="EXW15:EXW18" si="3471">$T15*PE15</f>
        <v>0</v>
      </c>
      <c r="EXX15" s="303">
        <f t="shared" ref="EXX15:EXX18" si="3472">$T15*PF15</f>
        <v>0</v>
      </c>
      <c r="EXY15" s="303">
        <f t="shared" ref="EXY15:EXY18" si="3473">$T15*PG15</f>
        <v>0</v>
      </c>
      <c r="EXZ15" s="303">
        <f t="shared" ref="EXZ15:EXZ18" si="3474">$T15*PH15</f>
        <v>0</v>
      </c>
      <c r="EYA15" s="303">
        <f t="shared" ref="EYA15:EYA18" si="3475">$T15*PI15</f>
        <v>0</v>
      </c>
      <c r="EYB15" s="303">
        <f t="shared" ref="EYB15:EYB18" si="3476">$T15*PJ15</f>
        <v>0</v>
      </c>
      <c r="EYC15" s="303">
        <f t="shared" ref="EYC15:EYC18" si="3477">$T15*PK15</f>
        <v>0</v>
      </c>
      <c r="EYD15" s="303">
        <f t="shared" ref="EYD15:EYD18" si="3478">$T15*PL15</f>
        <v>0</v>
      </c>
      <c r="EYE15" s="303">
        <f t="shared" ref="EYE15:EYE18" si="3479">$T15*PM15</f>
        <v>0</v>
      </c>
      <c r="EYF15" s="303">
        <f t="shared" ref="EYF15:EYF18" si="3480">$T15*PN15</f>
        <v>0</v>
      </c>
      <c r="EYG15" s="303">
        <f t="shared" ref="EYG15:EYG18" si="3481">$T15*PO15</f>
        <v>0</v>
      </c>
      <c r="EYH15" s="303">
        <f t="shared" ref="EYH15:EYH18" si="3482">$T15*PP15</f>
        <v>0</v>
      </c>
      <c r="EYI15" s="303">
        <f t="shared" ref="EYI15:EYI18" si="3483">$T15*PQ15</f>
        <v>0</v>
      </c>
      <c r="EYJ15" s="303">
        <f t="shared" ref="EYJ15:EYJ18" si="3484">$T15*PR15</f>
        <v>0</v>
      </c>
      <c r="EYK15" s="303">
        <f t="shared" ref="EYK15:EYK18" si="3485">$T15*PS15</f>
        <v>0</v>
      </c>
      <c r="EYL15" s="303">
        <f t="shared" ref="EYL15:EYL18" si="3486">$T15*PT15</f>
        <v>0</v>
      </c>
      <c r="EYM15" s="303">
        <f t="shared" ref="EYM15:EYM18" si="3487">$T15*PU15</f>
        <v>0</v>
      </c>
      <c r="EYN15" s="303">
        <f t="shared" ref="EYN15:EYN18" si="3488">$T15*PV15</f>
        <v>0</v>
      </c>
      <c r="EYO15" s="303">
        <f t="shared" ref="EYO15:EYO18" si="3489">$T15*PW15</f>
        <v>0</v>
      </c>
      <c r="EYP15" s="303">
        <f t="shared" ref="EYP15:EYP18" si="3490">$T15*PX15</f>
        <v>0</v>
      </c>
      <c r="EYQ15" s="303">
        <f t="shared" ref="EYQ15:EYQ18" si="3491">$T15*PY15</f>
        <v>0</v>
      </c>
      <c r="EYR15" s="303">
        <f t="shared" ref="EYR15:EYR18" si="3492">$T15*PZ15</f>
        <v>0</v>
      </c>
      <c r="EYS15" s="303">
        <f t="shared" ref="EYS15:EYS18" si="3493">$T15*QA15</f>
        <v>0</v>
      </c>
      <c r="EYT15" s="303">
        <f t="shared" ref="EYT15:EYT18" si="3494">$T15*QB15</f>
        <v>0</v>
      </c>
      <c r="EYU15" s="303">
        <f t="shared" ref="EYU15:EYU18" si="3495">$T15*QC15</f>
        <v>0</v>
      </c>
      <c r="EYV15" s="303">
        <f t="shared" ref="EYV15:EYV18" si="3496">$T15*QD15</f>
        <v>0</v>
      </c>
      <c r="EYW15" s="303">
        <f t="shared" ref="EYW15:EYW18" si="3497">$T15*QE15</f>
        <v>0</v>
      </c>
      <c r="EYX15" s="303">
        <f t="shared" ref="EYX15:EYX18" si="3498">$T15*QF15</f>
        <v>0</v>
      </c>
      <c r="EYY15" s="303">
        <f t="shared" ref="EYY15:EYY18" si="3499">$T15*QG15</f>
        <v>0</v>
      </c>
      <c r="EYZ15" s="303">
        <f t="shared" ref="EYZ15:EYZ18" si="3500">$T15*QH15</f>
        <v>0</v>
      </c>
      <c r="EZA15" s="303">
        <f t="shared" ref="EZA15:EZA18" si="3501">$T15*QI15</f>
        <v>0</v>
      </c>
      <c r="EZB15" s="303">
        <f t="shared" ref="EZB15:EZB18" si="3502">$T15*QJ15</f>
        <v>0</v>
      </c>
      <c r="EZC15" s="303">
        <f t="shared" ref="EZC15:EZC18" si="3503">$T15*QK15</f>
        <v>0</v>
      </c>
      <c r="EZD15" s="303">
        <f t="shared" ref="EZD15:EZD18" si="3504">$T15*QL15</f>
        <v>0</v>
      </c>
      <c r="EZE15" s="303">
        <f t="shared" ref="EZE15:EZE18" si="3505">$T15*QM15</f>
        <v>0</v>
      </c>
      <c r="EZF15" s="303">
        <f t="shared" ref="EZF15:EZF18" si="3506">$T15*QN15</f>
        <v>0</v>
      </c>
      <c r="EZG15" s="303">
        <f t="shared" ref="EZG15:EZG18" si="3507">$T15*QO15</f>
        <v>0</v>
      </c>
      <c r="EZH15" s="303">
        <f t="shared" ref="EZH15:EZH18" si="3508">$T15*QP15</f>
        <v>0</v>
      </c>
      <c r="EZI15" s="303">
        <f t="shared" ref="EZI15:EZI18" si="3509">$T15*QQ15</f>
        <v>0</v>
      </c>
      <c r="EZJ15" s="303">
        <f t="shared" ref="EZJ15:EZJ18" si="3510">$T15*QR15</f>
        <v>0</v>
      </c>
      <c r="EZK15" s="303">
        <f t="shared" ref="EZK15:EZK18" si="3511">$T15*QS15</f>
        <v>0</v>
      </c>
      <c r="EZL15" s="303">
        <f t="shared" ref="EZL15:EZL18" si="3512">$T15*QT15</f>
        <v>0</v>
      </c>
      <c r="EZM15" s="303">
        <f t="shared" ref="EZM15:EZM18" si="3513">$T15*QU15</f>
        <v>0</v>
      </c>
      <c r="EZN15" s="303">
        <f t="shared" ref="EZN15:EZN18" si="3514">$T15*QV15</f>
        <v>0</v>
      </c>
      <c r="EZO15" s="303">
        <f t="shared" ref="EZO15:EZO18" si="3515">$T15*QW15</f>
        <v>0</v>
      </c>
      <c r="EZP15" s="303">
        <f t="shared" ref="EZP15:EZP18" si="3516">$T15*QX15</f>
        <v>0</v>
      </c>
      <c r="EZQ15" s="303">
        <f t="shared" ref="EZQ15:EZQ18" si="3517">$T15*QY15</f>
        <v>0</v>
      </c>
      <c r="EZR15" s="303">
        <f t="shared" ref="EZR15:EZR18" si="3518">$T15*QZ15</f>
        <v>0</v>
      </c>
      <c r="EZS15" s="303">
        <f t="shared" ref="EZS15:EZS18" si="3519">$T15*RA15</f>
        <v>0</v>
      </c>
      <c r="EZT15" s="303">
        <f t="shared" ref="EZT15:EZT18" si="3520">$T15*RB15</f>
        <v>0</v>
      </c>
      <c r="EZU15" s="303">
        <f t="shared" ref="EZU15:EZU18" si="3521">$T15*RC15</f>
        <v>0</v>
      </c>
      <c r="EZV15" s="303">
        <f t="shared" ref="EZV15:EZV18" si="3522">$T15*RD15</f>
        <v>0</v>
      </c>
      <c r="EZW15" s="303">
        <f t="shared" ref="EZW15:EZW18" si="3523">$T15*RE15</f>
        <v>0</v>
      </c>
      <c r="EZX15" s="303">
        <f t="shared" ref="EZX15:EZX18" si="3524">$T15*RF15</f>
        <v>0</v>
      </c>
      <c r="EZY15" s="303">
        <f t="shared" ref="EZY15:EZY18" si="3525">$T15*RG15</f>
        <v>0</v>
      </c>
      <c r="EZZ15" s="303">
        <f t="shared" ref="EZZ15:EZZ18" si="3526">$T15*RH15</f>
        <v>0</v>
      </c>
      <c r="FAA15" s="303">
        <f t="shared" ref="FAA15:FAA18" si="3527">$T15*RI15</f>
        <v>0</v>
      </c>
      <c r="FAB15" s="303">
        <f t="shared" ref="FAB15:FAB18" si="3528">$T15*RJ15</f>
        <v>0</v>
      </c>
      <c r="FAC15" s="303">
        <f t="shared" ref="FAC15:FAC18" si="3529">$T15*RK15</f>
        <v>0</v>
      </c>
      <c r="FAD15" s="303">
        <f t="shared" ref="FAD15:FAD18" si="3530">$T15*RL15</f>
        <v>0</v>
      </c>
      <c r="FAE15" s="303">
        <f t="shared" ref="FAE15:FAE18" si="3531">$T15*RM15</f>
        <v>0</v>
      </c>
      <c r="FAF15" s="303">
        <f t="shared" ref="FAF15:FAF18" si="3532">$T15*RN15</f>
        <v>0</v>
      </c>
      <c r="FAG15" s="303">
        <f t="shared" ref="FAG15:FAG18" si="3533">$T15*RO15</f>
        <v>0</v>
      </c>
      <c r="FAH15" s="303">
        <f t="shared" ref="FAH15:FAH18" si="3534">$T15*RP15</f>
        <v>0</v>
      </c>
      <c r="FAI15" s="303">
        <f t="shared" ref="FAI15:FAI18" si="3535">$T15*RQ15</f>
        <v>0</v>
      </c>
      <c r="FAJ15" s="303">
        <f t="shared" ref="FAJ15:FAJ18" si="3536">$T15*RR15</f>
        <v>0</v>
      </c>
      <c r="FAK15" s="303">
        <f t="shared" ref="FAK15:FAK18" si="3537">$T15*RS15</f>
        <v>0</v>
      </c>
      <c r="FAL15" s="303">
        <f t="shared" ref="FAL15:FAL18" si="3538">$T15*RT15</f>
        <v>0</v>
      </c>
      <c r="FAM15" s="303">
        <f t="shared" ref="FAM15:FAM18" si="3539">$T15*RU15</f>
        <v>0</v>
      </c>
      <c r="FAN15" s="303">
        <f t="shared" ref="FAN15:FAN18" si="3540">$T15*RV15</f>
        <v>0</v>
      </c>
      <c r="FAO15" s="303">
        <f t="shared" ref="FAO15:FAO18" si="3541">$T15*RW15</f>
        <v>0</v>
      </c>
      <c r="FAP15" s="303">
        <f t="shared" ref="FAP15:FAP18" si="3542">$T15*RX15</f>
        <v>0</v>
      </c>
      <c r="FAQ15" s="303">
        <f t="shared" ref="FAQ15:FAQ18" si="3543">$T15*RY15</f>
        <v>0</v>
      </c>
      <c r="FAR15" s="303">
        <f t="shared" ref="FAR15:FAR18" si="3544">$T15*RZ15</f>
        <v>0</v>
      </c>
      <c r="FAS15" s="303">
        <f t="shared" ref="FAS15:FAS18" si="3545">$T15*SA15</f>
        <v>0</v>
      </c>
      <c r="FAT15" s="303">
        <f t="shared" ref="FAT15:FAT18" si="3546">$T15*SB15</f>
        <v>0</v>
      </c>
      <c r="FAU15" s="303">
        <f t="shared" ref="FAU15:FAU18" si="3547">$T15*SC15</f>
        <v>0</v>
      </c>
      <c r="FAV15" s="303">
        <f t="shared" ref="FAV15:FAV18" si="3548">$T15*SD15</f>
        <v>0</v>
      </c>
      <c r="FAW15" s="303">
        <f t="shared" ref="FAW15:FAW18" si="3549">$T15*SE15</f>
        <v>0</v>
      </c>
      <c r="FAX15" s="303">
        <f t="shared" ref="FAX15:FAX18" si="3550">$T15*SF15</f>
        <v>0</v>
      </c>
      <c r="FAY15" s="303">
        <f t="shared" ref="FAY15:FAY18" si="3551">$T15*SG15</f>
        <v>0</v>
      </c>
      <c r="FAZ15" s="303">
        <f t="shared" ref="FAZ15:FAZ18" si="3552">$T15*SH15</f>
        <v>0</v>
      </c>
      <c r="FBA15" s="303">
        <f t="shared" ref="FBA15:FBA18" si="3553">$T15*SI15</f>
        <v>0</v>
      </c>
      <c r="FBB15" s="303">
        <f t="shared" ref="FBB15:FBB18" si="3554">$T15*SJ15</f>
        <v>0</v>
      </c>
      <c r="FBC15" s="303">
        <f t="shared" ref="FBC15:FBC18" si="3555">$T15*SK15</f>
        <v>0</v>
      </c>
      <c r="FBD15" s="303">
        <f t="shared" ref="FBD15:FBD18" si="3556">$T15*SL15</f>
        <v>0</v>
      </c>
      <c r="FBE15" s="303">
        <f t="shared" ref="FBE15:FBE18" si="3557">$T15*SM15</f>
        <v>0</v>
      </c>
      <c r="FBF15" s="303">
        <f t="shared" ref="FBF15:FBF18" si="3558">$T15*SN15</f>
        <v>0</v>
      </c>
      <c r="FBG15" s="303">
        <f t="shared" ref="FBG15:FBG18" si="3559">$T15*SO15</f>
        <v>0</v>
      </c>
      <c r="FBH15" s="303">
        <f t="shared" ref="FBH15:FBH18" si="3560">$T15*SP15</f>
        <v>0</v>
      </c>
      <c r="FBI15" s="303">
        <f t="shared" ref="FBI15:FBI18" si="3561">$T15*SQ15</f>
        <v>0</v>
      </c>
      <c r="FBJ15" s="303">
        <f t="shared" ref="FBJ15:FBJ18" si="3562">$T15*SR15</f>
        <v>0</v>
      </c>
      <c r="FBK15" s="303">
        <f t="shared" ref="FBK15:FBK18" si="3563">$T15*SS15</f>
        <v>0</v>
      </c>
      <c r="FBL15" s="303">
        <f t="shared" ref="FBL15:FBL18" si="3564">$T15*ST15</f>
        <v>0</v>
      </c>
      <c r="FBM15" s="303">
        <f t="shared" ref="FBM15:FBM18" si="3565">$T15*SU15</f>
        <v>0</v>
      </c>
      <c r="FBN15" s="303">
        <f t="shared" ref="FBN15:FBN18" si="3566">$T15*SV15</f>
        <v>0</v>
      </c>
      <c r="FBO15" s="303">
        <f t="shared" ref="FBO15:FBO18" si="3567">$T15*SW15</f>
        <v>0</v>
      </c>
      <c r="FBP15" s="303">
        <f t="shared" ref="FBP15:FBP18" si="3568">$T15*SX15</f>
        <v>0</v>
      </c>
      <c r="FBQ15" s="303">
        <f t="shared" ref="FBQ15:FBQ18" si="3569">$T15*SY15</f>
        <v>0</v>
      </c>
      <c r="FBR15" s="303">
        <f t="shared" ref="FBR15:FBR18" si="3570">$T15*SZ15</f>
        <v>0</v>
      </c>
      <c r="FBS15" s="303">
        <f t="shared" ref="FBS15:FBS18" si="3571">$T15*TA15</f>
        <v>0</v>
      </c>
      <c r="FBT15" s="303">
        <f t="shared" ref="FBT15:FBT18" si="3572">$T15*TB15</f>
        <v>0</v>
      </c>
      <c r="FBU15" s="303">
        <f t="shared" ref="FBU15:FBU18" si="3573">$T15*TC15</f>
        <v>0</v>
      </c>
      <c r="FBV15" s="303">
        <f t="shared" ref="FBV15:FBV18" si="3574">$T15*TD15</f>
        <v>0</v>
      </c>
      <c r="FBW15" s="303">
        <f t="shared" ref="FBW15:FBW18" si="3575">$T15*TE15</f>
        <v>0</v>
      </c>
      <c r="FBX15" s="303">
        <f t="shared" ref="FBX15:FBX18" si="3576">$T15*TF15</f>
        <v>0</v>
      </c>
      <c r="FBY15" s="303">
        <f t="shared" ref="FBY15:FBY18" si="3577">$T15*TG15</f>
        <v>0</v>
      </c>
      <c r="FBZ15" s="303">
        <f t="shared" ref="FBZ15:FBZ18" si="3578">$T15*TH15</f>
        <v>0</v>
      </c>
      <c r="FCA15" s="303">
        <f t="shared" ref="FCA15:FCA18" si="3579">$T15*TI15</f>
        <v>0</v>
      </c>
      <c r="FCB15" s="303">
        <f t="shared" ref="FCB15:FCB18" si="3580">$T15*TJ15</f>
        <v>0</v>
      </c>
      <c r="FCC15" s="303">
        <f t="shared" ref="FCC15:FCC18" si="3581">$T15*TK15</f>
        <v>0</v>
      </c>
      <c r="FCD15" s="303">
        <f t="shared" ref="FCD15:FCD18" si="3582">$T15*TL15</f>
        <v>0</v>
      </c>
      <c r="FCE15" s="303">
        <f t="shared" ref="FCE15:FCE18" si="3583">$T15*TM15</f>
        <v>0</v>
      </c>
      <c r="FCF15" s="303">
        <f t="shared" ref="FCF15:FCF18" si="3584">$T15*TN15</f>
        <v>0</v>
      </c>
      <c r="FCG15" s="303">
        <f t="shared" ref="FCG15:FCG18" si="3585">$T15*TO15</f>
        <v>0</v>
      </c>
      <c r="FCH15" s="303">
        <f t="shared" ref="FCH15:FCH18" si="3586">$T15*TP15</f>
        <v>0</v>
      </c>
      <c r="FCI15" s="303">
        <f t="shared" ref="FCI15:FCI18" si="3587">$T15*TQ15</f>
        <v>0</v>
      </c>
      <c r="FCJ15" s="303">
        <f t="shared" ref="FCJ15:FCJ18" si="3588">$T15*TR15</f>
        <v>0</v>
      </c>
      <c r="FCK15" s="303">
        <f t="shared" ref="FCK15:FCK18" si="3589">$T15*TS15</f>
        <v>0</v>
      </c>
      <c r="FCL15" s="303">
        <f t="shared" ref="FCL15:FCL18" si="3590">$T15*TT15</f>
        <v>0</v>
      </c>
      <c r="FCM15" s="303">
        <f t="shared" ref="FCM15:FCM18" si="3591">$T15*TU15</f>
        <v>0</v>
      </c>
      <c r="FCN15" s="303">
        <f t="shared" ref="FCN15:FCN18" si="3592">$T15*TV15</f>
        <v>0</v>
      </c>
      <c r="FCO15" s="303">
        <f t="shared" ref="FCO15:FCO18" si="3593">$T15*TW15</f>
        <v>0</v>
      </c>
      <c r="FCP15" s="303">
        <f t="shared" ref="FCP15:FCP18" si="3594">$T15*TX15</f>
        <v>0</v>
      </c>
      <c r="FCQ15" s="303">
        <f t="shared" ref="FCQ15:FCQ18" si="3595">$T15*TY15</f>
        <v>0</v>
      </c>
      <c r="FCR15" s="303">
        <f t="shared" ref="FCR15:FCR18" si="3596">$T15*TZ15</f>
        <v>0</v>
      </c>
      <c r="FCS15" s="303">
        <f t="shared" ref="FCS15:FCS18" si="3597">$T15*UA15</f>
        <v>0</v>
      </c>
      <c r="FCT15" s="303">
        <f t="shared" ref="FCT15:FCT18" si="3598">$T15*UB15</f>
        <v>0</v>
      </c>
      <c r="FCU15" s="303">
        <f t="shared" ref="FCU15:FCU18" si="3599">$T15*UC15</f>
        <v>0</v>
      </c>
      <c r="FCV15" s="303">
        <f t="shared" ref="FCV15:FCV18" si="3600">$T15*UD15</f>
        <v>0</v>
      </c>
      <c r="FCW15" s="303">
        <f t="shared" ref="FCW15:FCW18" si="3601">$T15*UE15</f>
        <v>0</v>
      </c>
      <c r="FCX15" s="303">
        <f t="shared" ref="FCX15:FCX18" si="3602">$T15*UF15</f>
        <v>0</v>
      </c>
      <c r="FCY15" s="303">
        <f t="shared" ref="FCY15:FCY18" si="3603">$T15*UG15</f>
        <v>0</v>
      </c>
      <c r="FCZ15" s="303">
        <f t="shared" ref="FCZ15:FCZ18" si="3604">$T15*UH15</f>
        <v>0</v>
      </c>
      <c r="FDA15" s="303">
        <f t="shared" ref="FDA15:FDA18" si="3605">$T15*UI15</f>
        <v>0</v>
      </c>
      <c r="FDB15" s="303">
        <f t="shared" ref="FDB15:FDB18" si="3606">$T15*UJ15</f>
        <v>0</v>
      </c>
      <c r="FDC15" s="303">
        <f t="shared" ref="FDC15:FDC18" si="3607">$T15*UK15</f>
        <v>0</v>
      </c>
      <c r="FDD15" s="303">
        <f t="shared" ref="FDD15:FDD18" si="3608">$T15*UL15</f>
        <v>0</v>
      </c>
      <c r="FDE15" s="303">
        <f t="shared" ref="FDE15:FDE18" si="3609">$T15*UM15</f>
        <v>0</v>
      </c>
      <c r="FDF15" s="303">
        <f t="shared" ref="FDF15:FDF18" si="3610">$T15*UN15</f>
        <v>0</v>
      </c>
      <c r="FDG15" s="303">
        <f t="shared" ref="FDG15:FDG18" si="3611">$T15*UO15</f>
        <v>0</v>
      </c>
      <c r="FDH15" s="303">
        <f t="shared" ref="FDH15:FDH18" si="3612">$T15*UP15</f>
        <v>0</v>
      </c>
      <c r="FDI15" s="303">
        <f t="shared" ref="FDI15:FDI18" si="3613">$T15*UQ15</f>
        <v>0</v>
      </c>
      <c r="FDJ15" s="303">
        <f t="shared" ref="FDJ15:FDJ18" si="3614">$T15*UR15</f>
        <v>0</v>
      </c>
      <c r="FDK15" s="303">
        <f t="shared" ref="FDK15:FDK18" si="3615">$T15*US15</f>
        <v>0</v>
      </c>
      <c r="FDL15" s="303">
        <f t="shared" ref="FDL15:FDL18" si="3616">$T15*UT15</f>
        <v>0</v>
      </c>
      <c r="FDM15" s="303">
        <f t="shared" ref="FDM15:FDM18" si="3617">$T15*UU15</f>
        <v>0</v>
      </c>
      <c r="FDN15" s="303">
        <f t="shared" ref="FDN15:FDN18" si="3618">$T15*UV15</f>
        <v>0</v>
      </c>
      <c r="FDO15" s="303">
        <f t="shared" ref="FDO15:FDO18" si="3619">$T15*UW15</f>
        <v>0</v>
      </c>
      <c r="FDP15" s="303">
        <f t="shared" ref="FDP15:FDP18" si="3620">$T15*UX15</f>
        <v>0</v>
      </c>
      <c r="FDQ15" s="303">
        <f t="shared" ref="FDQ15:FDQ18" si="3621">$T15*UY15</f>
        <v>0</v>
      </c>
      <c r="FDR15" s="303">
        <f t="shared" ref="FDR15:FDR18" si="3622">$T15*UZ15</f>
        <v>0</v>
      </c>
      <c r="FDS15" s="303">
        <f t="shared" ref="FDS15:FDS18" si="3623">$T15*VA15</f>
        <v>0</v>
      </c>
      <c r="FDT15" s="303">
        <f t="shared" ref="FDT15:FDT18" si="3624">$T15*VB15</f>
        <v>0</v>
      </c>
      <c r="FDU15" s="303">
        <f t="shared" ref="FDU15:FDU18" si="3625">$T15*VC15</f>
        <v>0</v>
      </c>
      <c r="FDV15" s="303">
        <f t="shared" ref="FDV15:FDV18" si="3626">$T15*VD15</f>
        <v>0</v>
      </c>
      <c r="FDW15" s="303">
        <f t="shared" ref="FDW15:FDW18" si="3627">$T15*VE15</f>
        <v>0</v>
      </c>
      <c r="FDX15" s="303">
        <f t="shared" ref="FDX15:FDX18" si="3628">$T15*VF15</f>
        <v>0</v>
      </c>
      <c r="FDY15" s="303">
        <f t="shared" ref="FDY15:FDY18" si="3629">$T15*VG15</f>
        <v>0</v>
      </c>
      <c r="FDZ15" s="303">
        <f t="shared" ref="FDZ15:FDZ18" si="3630">$T15*VH15</f>
        <v>0</v>
      </c>
      <c r="FEA15" s="303">
        <f t="shared" ref="FEA15:FEA18" si="3631">$T15*VI15</f>
        <v>0</v>
      </c>
      <c r="FEB15" s="303">
        <f t="shared" ref="FEB15:FEB18" si="3632">$T15*VJ15</f>
        <v>0</v>
      </c>
      <c r="FEC15" s="303">
        <f t="shared" ref="FEC15:FEC18" si="3633">$T15*VK15</f>
        <v>0</v>
      </c>
      <c r="FED15" s="303">
        <f t="shared" ref="FED15:FED18" si="3634">$T15*VL15</f>
        <v>0</v>
      </c>
      <c r="FEE15" s="303">
        <f t="shared" ref="FEE15:FEE18" si="3635">$T15*VM15</f>
        <v>0</v>
      </c>
      <c r="FEF15" s="303">
        <f t="shared" ref="FEF15:FEF18" si="3636">$T15*VN15</f>
        <v>0</v>
      </c>
      <c r="FEG15" s="303">
        <f t="shared" ref="FEG15:FEG18" si="3637">$T15*VO15</f>
        <v>0</v>
      </c>
      <c r="FEH15" s="303">
        <f t="shared" ref="FEH15:FEH18" si="3638">$T15*VP15</f>
        <v>0</v>
      </c>
      <c r="FEI15" s="303">
        <f t="shared" ref="FEI15:FEI18" si="3639">$T15*VQ15</f>
        <v>0</v>
      </c>
      <c r="FEJ15" s="303">
        <f t="shared" ref="FEJ15:FEJ18" si="3640">$T15*VR15</f>
        <v>0</v>
      </c>
      <c r="FEK15" s="303">
        <f t="shared" ref="FEK15:FEK18" si="3641">$T15*VS15</f>
        <v>0</v>
      </c>
      <c r="FEL15" s="303">
        <f t="shared" ref="FEL15:FEL18" si="3642">$T15*VT15</f>
        <v>0</v>
      </c>
      <c r="FEM15" s="303">
        <f t="shared" ref="FEM15:FEM18" si="3643">$T15*VU15</f>
        <v>0</v>
      </c>
      <c r="FEN15" s="303">
        <f t="shared" ref="FEN15:FEN18" si="3644">$T15*VV15</f>
        <v>0</v>
      </c>
      <c r="FEO15" s="303">
        <f t="shared" ref="FEO15:FEO18" si="3645">$T15*VW15</f>
        <v>0</v>
      </c>
      <c r="FEP15" s="303">
        <f t="shared" ref="FEP15:FEP18" si="3646">$T15*VX15</f>
        <v>0</v>
      </c>
      <c r="FEQ15" s="303">
        <f t="shared" ref="FEQ15:FEQ18" si="3647">$T15*VY15</f>
        <v>0</v>
      </c>
      <c r="FER15" s="303">
        <f t="shared" ref="FER15:FER18" si="3648">$T15*VZ15</f>
        <v>0</v>
      </c>
      <c r="FES15" s="303">
        <f t="shared" ref="FES15:FES18" si="3649">$T15*WA15</f>
        <v>0</v>
      </c>
      <c r="FET15" s="303">
        <f t="shared" ref="FET15:FET18" si="3650">$T15*WB15</f>
        <v>0</v>
      </c>
      <c r="FEU15" s="303">
        <f t="shared" ref="FEU15:FEU18" si="3651">$T15*WC15</f>
        <v>0</v>
      </c>
      <c r="FEV15" s="303">
        <f t="shared" ref="FEV15:FEV18" si="3652">$T15*WD15</f>
        <v>0</v>
      </c>
      <c r="FEW15" s="303">
        <f t="shared" ref="FEW15:FEW18" si="3653">$T15*WE15</f>
        <v>0</v>
      </c>
      <c r="FEX15" s="303">
        <f t="shared" ref="FEX15:FEX18" si="3654">$T15*WF15</f>
        <v>0</v>
      </c>
      <c r="FEY15" s="303">
        <f t="shared" ref="FEY15:FEY18" si="3655">$T15*WG15</f>
        <v>0</v>
      </c>
      <c r="FEZ15" s="303">
        <f t="shared" ref="FEZ15:FEZ18" si="3656">$T15*WH15</f>
        <v>0</v>
      </c>
      <c r="FFA15" s="303">
        <f t="shared" ref="FFA15:FFA18" si="3657">$T15*WI15</f>
        <v>0</v>
      </c>
      <c r="FFB15" s="303">
        <f t="shared" ref="FFB15:FFB18" si="3658">$T15*WJ15</f>
        <v>0</v>
      </c>
      <c r="FFC15" s="303">
        <f t="shared" ref="FFC15:FFC18" si="3659">$T15*WK15</f>
        <v>0</v>
      </c>
      <c r="FFD15" s="303">
        <f t="shared" ref="FFD15:FFD18" si="3660">$T15*WL15</f>
        <v>0</v>
      </c>
      <c r="FFE15" s="303">
        <f t="shared" ref="FFE15:FFE18" si="3661">$T15*WM15</f>
        <v>0</v>
      </c>
      <c r="FFF15" s="303">
        <f t="shared" ref="FFF15:FFF18" si="3662">$T15*WN15</f>
        <v>0</v>
      </c>
      <c r="FFG15" s="303">
        <f t="shared" ref="FFG15:FFG18" si="3663">$T15*WO15</f>
        <v>0</v>
      </c>
      <c r="FFH15" s="303">
        <f t="shared" ref="FFH15:FFH18" si="3664">$T15*WP15</f>
        <v>0</v>
      </c>
      <c r="FFI15" s="303">
        <f t="shared" ref="FFI15:FFI18" si="3665">$T15*WQ15</f>
        <v>0</v>
      </c>
      <c r="FFJ15" s="303">
        <f t="shared" ref="FFJ15:FFJ18" si="3666">$T15*WR15</f>
        <v>0</v>
      </c>
      <c r="FFK15" s="303">
        <f t="shared" ref="FFK15:FFK18" si="3667">$T15*WS15</f>
        <v>0</v>
      </c>
      <c r="FFL15" s="303">
        <f t="shared" ref="FFL15:FFL18" si="3668">$T15*WT15</f>
        <v>0</v>
      </c>
      <c r="FFM15" s="303">
        <f t="shared" ref="FFM15:FFM18" si="3669">$T15*WU15</f>
        <v>0</v>
      </c>
      <c r="FFN15" s="303">
        <f t="shared" ref="FFN15:FFN18" si="3670">$T15*WV15</f>
        <v>0</v>
      </c>
      <c r="FFO15" s="303">
        <f t="shared" ref="FFO15:FFO18" si="3671">$T15*WW15</f>
        <v>0</v>
      </c>
      <c r="FFP15" s="303"/>
      <c r="FFQ15" s="37"/>
      <c r="FFR15" s="377"/>
      <c r="FFS15" s="50">
        <v>983</v>
      </c>
      <c r="FFT15" s="155">
        <f t="shared" ref="FFT15:FFT32" si="3672">FFS15-U15</f>
        <v>0</v>
      </c>
      <c r="FFU15" s="46">
        <f>SUMIF('TRIEN KHAI SX'!$C$7:$C$36,$B15,'TRIEN KHAI SX'!$FB$7:$FB$36)</f>
        <v>983</v>
      </c>
      <c r="FFV15" s="517">
        <f t="shared" ref="FFV15:FFV27" si="3673">FFU15*$Q15</f>
        <v>54802.25</v>
      </c>
      <c r="FFW15" s="564">
        <f>FFU15-U15</f>
        <v>0</v>
      </c>
      <c r="FFX15" s="529">
        <f>FFW15*$R15</f>
        <v>0</v>
      </c>
      <c r="FFY15" s="853">
        <v>1</v>
      </c>
      <c r="FFZ15" s="853">
        <f>SUMIF('nhan xanh'!$B$4:$B$25,$B15,'nhan xanh'!$AA$4:$AA$25)</f>
        <v>1</v>
      </c>
      <c r="FGA15" s="173"/>
      <c r="FGB15" s="115"/>
      <c r="FGC15" s="32"/>
      <c r="FGD15" s="32"/>
      <c r="FGE15" s="32"/>
      <c r="FGF15" s="32"/>
      <c r="FGG15" s="32"/>
      <c r="FGH15" s="32"/>
    </row>
    <row r="16" spans="1:4246" s="49" customFormat="1" ht="16.5" customHeight="1" x14ac:dyDescent="0.45">
      <c r="A16" s="6">
        <f>A15+1</f>
        <v>2</v>
      </c>
      <c r="B16" s="94" t="s">
        <v>45</v>
      </c>
      <c r="C16" s="94" t="s">
        <v>46</v>
      </c>
      <c r="D16" s="94" t="s">
        <v>47</v>
      </c>
      <c r="E16" s="94" t="s">
        <v>298</v>
      </c>
      <c r="F16" s="94" t="s">
        <v>296</v>
      </c>
      <c r="G16" s="94">
        <v>2023</v>
      </c>
      <c r="H16" s="94">
        <f t="shared" si="70"/>
        <v>1</v>
      </c>
      <c r="I16" s="48">
        <v>304278</v>
      </c>
      <c r="J16" s="94"/>
      <c r="K16" s="352">
        <v>1220</v>
      </c>
      <c r="L16" s="352">
        <v>640</v>
      </c>
      <c r="M16" s="352">
        <v>145</v>
      </c>
      <c r="N16" s="7">
        <f t="shared" si="71"/>
        <v>0.113216</v>
      </c>
      <c r="O16" s="13">
        <v>2.4989408000000001E-2</v>
      </c>
      <c r="P16" s="111" t="s">
        <v>297</v>
      </c>
      <c r="Q16" s="838">
        <v>55.75</v>
      </c>
      <c r="R16" s="15">
        <v>67.45750000000001</v>
      </c>
      <c r="S16" s="472"/>
      <c r="T16" s="493"/>
      <c r="U16" s="8">
        <f t="shared" ref="U16:U27" si="3674">SUM(V16:WW16)</f>
        <v>993</v>
      </c>
      <c r="V16" s="46">
        <v>300</v>
      </c>
      <c r="W16" s="46"/>
      <c r="X16" s="46"/>
      <c r="Y16" s="46"/>
      <c r="Z16" s="46"/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H16" s="46">
        <v>0</v>
      </c>
      <c r="AI16" s="46">
        <v>200</v>
      </c>
      <c r="AJ16" s="46">
        <v>0</v>
      </c>
      <c r="AK16" s="46">
        <v>0</v>
      </c>
      <c r="AL16" s="46">
        <v>0</v>
      </c>
      <c r="AM16" s="46">
        <v>0</v>
      </c>
      <c r="AN16" s="46">
        <v>0</v>
      </c>
      <c r="AO16" s="46">
        <v>0</v>
      </c>
      <c r="AP16" s="46">
        <v>0</v>
      </c>
      <c r="AQ16" s="46">
        <v>0</v>
      </c>
      <c r="AR16" s="46">
        <v>0</v>
      </c>
      <c r="AS16" s="46">
        <v>0</v>
      </c>
      <c r="AT16" s="46">
        <v>0</v>
      </c>
      <c r="AU16" s="46">
        <v>200</v>
      </c>
      <c r="AV16" s="46">
        <v>0</v>
      </c>
      <c r="AW16" s="46">
        <v>0</v>
      </c>
      <c r="AX16" s="46">
        <v>0</v>
      </c>
      <c r="AY16" s="46">
        <v>0</v>
      </c>
      <c r="AZ16" s="46">
        <v>200</v>
      </c>
      <c r="BA16" s="46">
        <v>0</v>
      </c>
      <c r="BB16" s="46">
        <v>0</v>
      </c>
      <c r="BC16" s="46">
        <v>0</v>
      </c>
      <c r="BD16" s="46"/>
      <c r="BE16" s="46">
        <v>0</v>
      </c>
      <c r="BF16" s="46">
        <v>0</v>
      </c>
      <c r="BG16" s="46">
        <v>0</v>
      </c>
      <c r="BH16" s="46">
        <v>0</v>
      </c>
      <c r="BI16" s="46">
        <v>0</v>
      </c>
      <c r="BJ16" s="46">
        <v>50</v>
      </c>
      <c r="BK16" s="46">
        <v>30</v>
      </c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>
        <v>1</v>
      </c>
      <c r="WU16" s="46">
        <v>10</v>
      </c>
      <c r="WV16" s="46">
        <v>2</v>
      </c>
      <c r="WW16" s="532"/>
      <c r="WY16" s="44">
        <f t="shared" si="72"/>
        <v>7.4968224000000001</v>
      </c>
      <c r="WZ16" s="44">
        <f t="shared" si="73"/>
        <v>0</v>
      </c>
      <c r="XA16" s="44">
        <f t="shared" si="74"/>
        <v>0</v>
      </c>
      <c r="XB16" s="44">
        <f t="shared" si="75"/>
        <v>0</v>
      </c>
      <c r="XC16" s="44">
        <f t="shared" si="76"/>
        <v>0</v>
      </c>
      <c r="XD16" s="44">
        <f t="shared" si="77"/>
        <v>0</v>
      </c>
      <c r="XE16" s="44">
        <f t="shared" si="78"/>
        <v>0</v>
      </c>
      <c r="XF16" s="44">
        <f t="shared" si="79"/>
        <v>0</v>
      </c>
      <c r="XG16" s="44">
        <f t="shared" si="80"/>
        <v>0</v>
      </c>
      <c r="XH16" s="44">
        <f t="shared" si="81"/>
        <v>0</v>
      </c>
      <c r="XI16" s="44">
        <f t="shared" si="82"/>
        <v>0</v>
      </c>
      <c r="XJ16" s="44">
        <f t="shared" si="83"/>
        <v>0</v>
      </c>
      <c r="XK16" s="44">
        <f t="shared" si="84"/>
        <v>0</v>
      </c>
      <c r="XL16" s="44">
        <f t="shared" si="85"/>
        <v>4.9978816000000004</v>
      </c>
      <c r="XM16" s="44">
        <f t="shared" si="86"/>
        <v>0</v>
      </c>
      <c r="XN16" s="44">
        <f t="shared" si="87"/>
        <v>0</v>
      </c>
      <c r="XO16" s="44">
        <f t="shared" si="88"/>
        <v>0</v>
      </c>
      <c r="XP16" s="44">
        <f t="shared" si="89"/>
        <v>0</v>
      </c>
      <c r="XQ16" s="44">
        <f t="shared" si="90"/>
        <v>0</v>
      </c>
      <c r="XR16" s="44">
        <f t="shared" si="91"/>
        <v>0</v>
      </c>
      <c r="XS16" s="44">
        <f t="shared" si="92"/>
        <v>0</v>
      </c>
      <c r="XT16" s="44">
        <f t="shared" si="93"/>
        <v>0</v>
      </c>
      <c r="XU16" s="44">
        <f t="shared" si="94"/>
        <v>0</v>
      </c>
      <c r="XV16" s="44">
        <f t="shared" si="95"/>
        <v>0</v>
      </c>
      <c r="XW16" s="44">
        <f t="shared" si="96"/>
        <v>0</v>
      </c>
      <c r="XX16" s="44">
        <f t="shared" si="97"/>
        <v>4.9978816000000004</v>
      </c>
      <c r="XY16" s="44">
        <f t="shared" si="98"/>
        <v>0</v>
      </c>
      <c r="XZ16" s="44">
        <f t="shared" si="99"/>
        <v>0</v>
      </c>
      <c r="YA16" s="44">
        <f t="shared" si="100"/>
        <v>0</v>
      </c>
      <c r="YB16" s="44">
        <f>AY16*$O16</f>
        <v>0</v>
      </c>
      <c r="YC16" s="44">
        <f t="shared" si="102"/>
        <v>4.9978816000000004</v>
      </c>
      <c r="YD16" s="44">
        <f t="shared" si="103"/>
        <v>0</v>
      </c>
      <c r="YE16" s="44">
        <f t="shared" si="104"/>
        <v>0</v>
      </c>
      <c r="YF16" s="44">
        <f t="shared" si="105"/>
        <v>0</v>
      </c>
      <c r="YG16" s="44">
        <f t="shared" si="106"/>
        <v>0</v>
      </c>
      <c r="YH16" s="44">
        <f t="shared" si="107"/>
        <v>0</v>
      </c>
      <c r="YI16" s="44">
        <f t="shared" si="108"/>
        <v>0</v>
      </c>
      <c r="YJ16" s="44">
        <f t="shared" si="109"/>
        <v>0</v>
      </c>
      <c r="YK16" s="44">
        <f t="shared" si="110"/>
        <v>0</v>
      </c>
      <c r="YL16" s="44">
        <f t="shared" si="111"/>
        <v>0</v>
      </c>
      <c r="YM16" s="44">
        <f t="shared" si="112"/>
        <v>1.2494704000000001</v>
      </c>
      <c r="YN16" s="44">
        <f t="shared" si="113"/>
        <v>0.74968224000000006</v>
      </c>
      <c r="YO16" s="44">
        <f t="shared" si="114"/>
        <v>0</v>
      </c>
      <c r="YP16" s="44">
        <f t="shared" si="115"/>
        <v>0</v>
      </c>
      <c r="YQ16" s="44">
        <f t="shared" si="116"/>
        <v>0</v>
      </c>
      <c r="YR16" s="44">
        <f t="shared" si="117"/>
        <v>0</v>
      </c>
      <c r="YS16" s="44">
        <f t="shared" si="118"/>
        <v>0</v>
      </c>
      <c r="YT16" s="44">
        <f t="shared" si="119"/>
        <v>0</v>
      </c>
      <c r="YU16" s="44">
        <f t="shared" si="120"/>
        <v>0</v>
      </c>
      <c r="YV16" s="44">
        <f t="shared" si="121"/>
        <v>0</v>
      </c>
      <c r="YW16" s="44">
        <f t="shared" si="122"/>
        <v>0</v>
      </c>
      <c r="YX16" s="44">
        <f t="shared" si="123"/>
        <v>0</v>
      </c>
      <c r="YY16" s="44">
        <f t="shared" si="124"/>
        <v>0</v>
      </c>
      <c r="YZ16" s="44">
        <f t="shared" si="125"/>
        <v>0</v>
      </c>
      <c r="ZA16" s="44">
        <f t="shared" si="126"/>
        <v>0</v>
      </c>
      <c r="ZB16" s="44">
        <f t="shared" si="127"/>
        <v>0</v>
      </c>
      <c r="ZC16" s="44">
        <f t="shared" si="128"/>
        <v>0</v>
      </c>
      <c r="ZD16" s="44">
        <f t="shared" si="129"/>
        <v>0</v>
      </c>
      <c r="ZE16" s="44">
        <f t="shared" si="130"/>
        <v>0</v>
      </c>
      <c r="ZF16" s="44">
        <f t="shared" si="131"/>
        <v>0</v>
      </c>
      <c r="ZG16" s="44">
        <f t="shared" si="132"/>
        <v>0</v>
      </c>
      <c r="ZH16" s="44">
        <f t="shared" si="133"/>
        <v>0</v>
      </c>
      <c r="ZI16" s="44">
        <f t="shared" si="134"/>
        <v>0</v>
      </c>
      <c r="ZJ16" s="44">
        <f t="shared" si="135"/>
        <v>0</v>
      </c>
      <c r="ZK16" s="44">
        <f t="shared" si="136"/>
        <v>0</v>
      </c>
      <c r="ZL16" s="44">
        <f t="shared" si="137"/>
        <v>0</v>
      </c>
      <c r="ZM16" s="44">
        <f t="shared" si="138"/>
        <v>0</v>
      </c>
      <c r="ZN16" s="44">
        <f t="shared" si="139"/>
        <v>0</v>
      </c>
      <c r="ZO16" s="44">
        <f t="shared" si="140"/>
        <v>0</v>
      </c>
      <c r="ZP16" s="44">
        <f t="shared" si="141"/>
        <v>0</v>
      </c>
      <c r="ZQ16" s="44">
        <f t="shared" si="142"/>
        <v>0</v>
      </c>
      <c r="ZR16" s="44">
        <f t="shared" si="143"/>
        <v>0</v>
      </c>
      <c r="ZS16" s="44">
        <f t="shared" si="144"/>
        <v>0</v>
      </c>
      <c r="ZT16" s="44">
        <f t="shared" si="145"/>
        <v>0</v>
      </c>
      <c r="ZU16" s="44">
        <f t="shared" si="146"/>
        <v>0</v>
      </c>
      <c r="ZV16" s="44">
        <f t="shared" si="147"/>
        <v>0</v>
      </c>
      <c r="ZW16" s="44">
        <f t="shared" si="148"/>
        <v>0</v>
      </c>
      <c r="ZX16" s="44">
        <f t="shared" si="149"/>
        <v>0</v>
      </c>
      <c r="ZY16" s="44">
        <f t="shared" si="150"/>
        <v>0</v>
      </c>
      <c r="ZZ16" s="44">
        <f t="shared" si="151"/>
        <v>0</v>
      </c>
      <c r="AAA16" s="44">
        <f t="shared" si="152"/>
        <v>0</v>
      </c>
      <c r="AAB16" s="44">
        <f t="shared" si="153"/>
        <v>0</v>
      </c>
      <c r="AAC16" s="44">
        <f t="shared" si="154"/>
        <v>0</v>
      </c>
      <c r="AAD16" s="44">
        <f t="shared" si="155"/>
        <v>0</v>
      </c>
      <c r="AAE16" s="44">
        <f t="shared" si="156"/>
        <v>0</v>
      </c>
      <c r="AAF16" s="44">
        <f t="shared" si="157"/>
        <v>0</v>
      </c>
      <c r="AAG16" s="44">
        <f t="shared" si="158"/>
        <v>0</v>
      </c>
      <c r="AAH16" s="44">
        <f t="shared" si="159"/>
        <v>0</v>
      </c>
      <c r="AAI16" s="44">
        <f t="shared" si="160"/>
        <v>0</v>
      </c>
      <c r="AAJ16" s="44">
        <f t="shared" si="161"/>
        <v>0</v>
      </c>
      <c r="AAK16" s="44">
        <f t="shared" si="162"/>
        <v>0</v>
      </c>
      <c r="AAL16" s="44">
        <f t="shared" si="163"/>
        <v>0</v>
      </c>
      <c r="AAM16" s="44">
        <f t="shared" si="164"/>
        <v>0</v>
      </c>
      <c r="AAN16" s="44">
        <f t="shared" si="165"/>
        <v>0</v>
      </c>
      <c r="AAO16" s="44">
        <f t="shared" si="166"/>
        <v>0</v>
      </c>
      <c r="AAP16" s="44">
        <f t="shared" si="167"/>
        <v>0</v>
      </c>
      <c r="AAQ16" s="44">
        <f t="shared" si="168"/>
        <v>0</v>
      </c>
      <c r="AAR16" s="44">
        <f t="shared" si="169"/>
        <v>0</v>
      </c>
      <c r="AAS16" s="44">
        <f t="shared" si="170"/>
        <v>0</v>
      </c>
      <c r="AAT16" s="44">
        <f t="shared" si="171"/>
        <v>0</v>
      </c>
      <c r="AAU16" s="44">
        <f t="shared" si="172"/>
        <v>0</v>
      </c>
      <c r="AAV16" s="44">
        <f t="shared" si="173"/>
        <v>0</v>
      </c>
      <c r="AAW16" s="44">
        <f t="shared" si="174"/>
        <v>0</v>
      </c>
      <c r="AAX16" s="44">
        <f t="shared" si="175"/>
        <v>0</v>
      </c>
      <c r="AAY16" s="44">
        <f t="shared" si="176"/>
        <v>0</v>
      </c>
      <c r="AAZ16" s="44">
        <f t="shared" si="177"/>
        <v>0</v>
      </c>
      <c r="ABA16" s="44">
        <f t="shared" si="178"/>
        <v>0</v>
      </c>
      <c r="ABB16" s="44">
        <f t="shared" si="179"/>
        <v>0</v>
      </c>
      <c r="ABC16" s="44">
        <f t="shared" si="180"/>
        <v>0</v>
      </c>
      <c r="ABD16" s="44">
        <f t="shared" si="181"/>
        <v>0</v>
      </c>
      <c r="ABE16" s="44">
        <f t="shared" si="182"/>
        <v>0</v>
      </c>
      <c r="ABF16" s="44">
        <f t="shared" si="183"/>
        <v>0</v>
      </c>
      <c r="ABG16" s="44">
        <f t="shared" si="184"/>
        <v>0</v>
      </c>
      <c r="ABH16" s="44">
        <f t="shared" si="185"/>
        <v>0</v>
      </c>
      <c r="ABI16" s="44">
        <f t="shared" si="186"/>
        <v>0</v>
      </c>
      <c r="ABJ16" s="44">
        <f t="shared" si="187"/>
        <v>0</v>
      </c>
      <c r="ABK16" s="44">
        <f t="shared" si="188"/>
        <v>0</v>
      </c>
      <c r="ABL16" s="44">
        <f t="shared" si="189"/>
        <v>0</v>
      </c>
      <c r="ABM16" s="44">
        <f t="shared" si="190"/>
        <v>0</v>
      </c>
      <c r="ABN16" s="44">
        <f t="shared" si="191"/>
        <v>0</v>
      </c>
      <c r="ABO16" s="44">
        <f t="shared" si="192"/>
        <v>0</v>
      </c>
      <c r="ABP16" s="44">
        <f t="shared" si="193"/>
        <v>0</v>
      </c>
      <c r="ABQ16" s="44">
        <f t="shared" si="194"/>
        <v>0</v>
      </c>
      <c r="ABR16" s="44">
        <f t="shared" si="195"/>
        <v>0</v>
      </c>
      <c r="ABS16" s="44">
        <f t="shared" si="196"/>
        <v>0</v>
      </c>
      <c r="ABT16" s="44">
        <f t="shared" si="197"/>
        <v>0</v>
      </c>
      <c r="ABU16" s="44">
        <f t="shared" si="198"/>
        <v>0</v>
      </c>
      <c r="ABV16" s="44">
        <f t="shared" si="199"/>
        <v>0</v>
      </c>
      <c r="ABW16" s="44">
        <f t="shared" si="200"/>
        <v>0</v>
      </c>
      <c r="ABX16" s="44">
        <f t="shared" si="201"/>
        <v>0</v>
      </c>
      <c r="ABY16" s="44">
        <f t="shared" si="202"/>
        <v>0</v>
      </c>
      <c r="ABZ16" s="44">
        <f t="shared" si="203"/>
        <v>0</v>
      </c>
      <c r="ACA16" s="44">
        <f t="shared" si="204"/>
        <v>0</v>
      </c>
      <c r="ACB16" s="44">
        <f t="shared" si="205"/>
        <v>0</v>
      </c>
      <c r="ACC16" s="44">
        <f t="shared" si="206"/>
        <v>0</v>
      </c>
      <c r="ACD16" s="44">
        <f t="shared" si="207"/>
        <v>0</v>
      </c>
      <c r="ACE16" s="44">
        <f t="shared" si="208"/>
        <v>0</v>
      </c>
      <c r="ACF16" s="44">
        <f t="shared" si="209"/>
        <v>0</v>
      </c>
      <c r="ACG16" s="44">
        <f t="shared" si="210"/>
        <v>0</v>
      </c>
      <c r="ACH16" s="44">
        <f t="shared" si="211"/>
        <v>0</v>
      </c>
      <c r="ACI16" s="44">
        <f t="shared" si="212"/>
        <v>0</v>
      </c>
      <c r="ACJ16" s="44">
        <f t="shared" si="213"/>
        <v>0</v>
      </c>
      <c r="ACK16" s="44">
        <f t="shared" si="214"/>
        <v>0</v>
      </c>
      <c r="ACL16" s="44">
        <f t="shared" si="215"/>
        <v>0</v>
      </c>
      <c r="ACM16" s="44">
        <f t="shared" si="216"/>
        <v>0</v>
      </c>
      <c r="ACN16" s="44">
        <f t="shared" si="217"/>
        <v>0</v>
      </c>
      <c r="ACO16" s="44">
        <f t="shared" si="218"/>
        <v>0</v>
      </c>
      <c r="ACP16" s="44">
        <f t="shared" si="219"/>
        <v>0</v>
      </c>
      <c r="ACQ16" s="44">
        <f t="shared" si="220"/>
        <v>0</v>
      </c>
      <c r="ACR16" s="44">
        <f t="shared" si="221"/>
        <v>0</v>
      </c>
      <c r="ACS16" s="44">
        <f t="shared" si="222"/>
        <v>0</v>
      </c>
      <c r="ACT16" s="44">
        <f t="shared" si="223"/>
        <v>0</v>
      </c>
      <c r="ACU16" s="44">
        <f t="shared" si="224"/>
        <v>0</v>
      </c>
      <c r="ACV16" s="44">
        <f t="shared" si="225"/>
        <v>0</v>
      </c>
      <c r="ACW16" s="44">
        <f t="shared" si="226"/>
        <v>0</v>
      </c>
      <c r="ACX16" s="44">
        <f t="shared" si="227"/>
        <v>0</v>
      </c>
      <c r="ACY16" s="44">
        <f t="shared" si="228"/>
        <v>0</v>
      </c>
      <c r="ACZ16" s="44">
        <f t="shared" si="229"/>
        <v>0</v>
      </c>
      <c r="ADA16" s="44">
        <f t="shared" si="230"/>
        <v>0</v>
      </c>
      <c r="ADB16" s="44">
        <f t="shared" si="231"/>
        <v>0</v>
      </c>
      <c r="ADC16" s="44">
        <f t="shared" si="232"/>
        <v>0</v>
      </c>
      <c r="ADD16" s="44">
        <f t="shared" si="233"/>
        <v>0</v>
      </c>
      <c r="ADE16" s="44">
        <f t="shared" si="234"/>
        <v>0</v>
      </c>
      <c r="ADF16" s="44">
        <f t="shared" si="235"/>
        <v>0</v>
      </c>
      <c r="ADG16" s="44">
        <f t="shared" si="236"/>
        <v>0</v>
      </c>
      <c r="ADH16" s="44">
        <f t="shared" si="237"/>
        <v>0</v>
      </c>
      <c r="ADI16" s="44">
        <f t="shared" si="238"/>
        <v>0</v>
      </c>
      <c r="ADJ16" s="44">
        <f t="shared" si="239"/>
        <v>0</v>
      </c>
      <c r="ADK16" s="44">
        <f t="shared" si="240"/>
        <v>0</v>
      </c>
      <c r="ADL16" s="44">
        <f t="shared" si="241"/>
        <v>0</v>
      </c>
      <c r="ADM16" s="44">
        <f t="shared" si="242"/>
        <v>0</v>
      </c>
      <c r="ADN16" s="44">
        <f t="shared" si="243"/>
        <v>0</v>
      </c>
      <c r="ADO16" s="44">
        <f t="shared" si="244"/>
        <v>0</v>
      </c>
      <c r="ADP16" s="44">
        <f t="shared" si="245"/>
        <v>0</v>
      </c>
      <c r="ADQ16" s="44">
        <f t="shared" si="246"/>
        <v>0</v>
      </c>
      <c r="ADR16" s="44">
        <f t="shared" si="247"/>
        <v>0</v>
      </c>
      <c r="ADS16" s="44">
        <f t="shared" si="248"/>
        <v>0</v>
      </c>
      <c r="ADT16" s="44">
        <f t="shared" si="249"/>
        <v>0</v>
      </c>
      <c r="ADU16" s="44">
        <f t="shared" si="250"/>
        <v>0</v>
      </c>
      <c r="ADV16" s="44">
        <f t="shared" si="251"/>
        <v>0</v>
      </c>
      <c r="ADW16" s="44">
        <f t="shared" si="252"/>
        <v>0</v>
      </c>
      <c r="ADX16" s="44">
        <f t="shared" si="253"/>
        <v>0</v>
      </c>
      <c r="ADY16" s="44">
        <f t="shared" si="254"/>
        <v>0</v>
      </c>
      <c r="ADZ16" s="44">
        <f t="shared" si="255"/>
        <v>0</v>
      </c>
      <c r="AEA16" s="44">
        <f t="shared" si="256"/>
        <v>0</v>
      </c>
      <c r="AEB16" s="44">
        <f t="shared" si="257"/>
        <v>0</v>
      </c>
      <c r="AEC16" s="44">
        <f t="shared" si="258"/>
        <v>0</v>
      </c>
      <c r="AED16" s="44">
        <f t="shared" si="259"/>
        <v>0</v>
      </c>
      <c r="AEE16" s="44">
        <f t="shared" si="260"/>
        <v>0</v>
      </c>
      <c r="AEF16" s="44">
        <f t="shared" si="261"/>
        <v>0</v>
      </c>
      <c r="AEG16" s="44">
        <f t="shared" si="262"/>
        <v>0</v>
      </c>
      <c r="AEH16" s="44">
        <f t="shared" si="263"/>
        <v>0</v>
      </c>
      <c r="AEI16" s="44">
        <f t="shared" si="264"/>
        <v>0</v>
      </c>
      <c r="AEJ16" s="44">
        <f t="shared" si="265"/>
        <v>0</v>
      </c>
      <c r="AEK16" s="44">
        <f t="shared" si="266"/>
        <v>0</v>
      </c>
      <c r="AEL16" s="44">
        <f t="shared" si="267"/>
        <v>0</v>
      </c>
      <c r="AEM16" s="44">
        <f t="shared" si="268"/>
        <v>0</v>
      </c>
      <c r="AEN16" s="44">
        <f t="shared" si="269"/>
        <v>0</v>
      </c>
      <c r="AEO16" s="44">
        <f t="shared" si="270"/>
        <v>0</v>
      </c>
      <c r="AEP16" s="44">
        <f t="shared" si="271"/>
        <v>0</v>
      </c>
      <c r="AEQ16" s="44">
        <f t="shared" si="272"/>
        <v>0</v>
      </c>
      <c r="AER16" s="44">
        <f t="shared" si="273"/>
        <v>0</v>
      </c>
      <c r="AES16" s="44">
        <f t="shared" si="274"/>
        <v>0</v>
      </c>
      <c r="AET16" s="44">
        <f t="shared" si="275"/>
        <v>0</v>
      </c>
      <c r="AEU16" s="44">
        <f t="shared" si="276"/>
        <v>0</v>
      </c>
      <c r="AEV16" s="44">
        <f t="shared" si="277"/>
        <v>0</v>
      </c>
      <c r="AEW16" s="44">
        <f t="shared" si="278"/>
        <v>0</v>
      </c>
      <c r="AEX16" s="44">
        <f t="shared" si="279"/>
        <v>0</v>
      </c>
      <c r="AEY16" s="44">
        <f t="shared" si="280"/>
        <v>0</v>
      </c>
      <c r="AEZ16" s="44">
        <f t="shared" si="281"/>
        <v>0</v>
      </c>
      <c r="AFA16" s="44">
        <f t="shared" si="282"/>
        <v>0</v>
      </c>
      <c r="AFB16" s="44">
        <f t="shared" si="283"/>
        <v>0</v>
      </c>
      <c r="AFC16" s="44">
        <f t="shared" si="284"/>
        <v>0</v>
      </c>
      <c r="AFD16" s="44">
        <f t="shared" si="285"/>
        <v>0</v>
      </c>
      <c r="AFE16" s="44">
        <f t="shared" si="286"/>
        <v>0</v>
      </c>
      <c r="AFF16" s="44">
        <f t="shared" si="287"/>
        <v>0</v>
      </c>
      <c r="AFG16" s="44">
        <f t="shared" si="288"/>
        <v>0</v>
      </c>
      <c r="AFH16" s="44">
        <f t="shared" si="289"/>
        <v>0</v>
      </c>
      <c r="AFI16" s="44">
        <f t="shared" si="290"/>
        <v>0</v>
      </c>
      <c r="AFJ16" s="44">
        <f t="shared" si="291"/>
        <v>0</v>
      </c>
      <c r="AFK16" s="44">
        <f t="shared" si="292"/>
        <v>0</v>
      </c>
      <c r="AFL16" s="44">
        <f t="shared" si="293"/>
        <v>0</v>
      </c>
      <c r="AFM16" s="44">
        <f t="shared" si="294"/>
        <v>0</v>
      </c>
      <c r="AFN16" s="44">
        <f t="shared" si="295"/>
        <v>0</v>
      </c>
      <c r="AFO16" s="44">
        <f t="shared" si="296"/>
        <v>0</v>
      </c>
      <c r="AFP16" s="44">
        <f t="shared" si="297"/>
        <v>0</v>
      </c>
      <c r="AFQ16" s="44">
        <f t="shared" si="298"/>
        <v>0</v>
      </c>
      <c r="AFR16" s="44">
        <f t="shared" si="299"/>
        <v>0</v>
      </c>
      <c r="AFS16" s="44">
        <f t="shared" si="300"/>
        <v>0</v>
      </c>
      <c r="AFT16" s="44">
        <f t="shared" si="301"/>
        <v>0</v>
      </c>
      <c r="AFU16" s="44">
        <f t="shared" si="302"/>
        <v>0</v>
      </c>
      <c r="AFV16" s="44">
        <f t="shared" si="303"/>
        <v>0</v>
      </c>
      <c r="AFW16" s="44">
        <f t="shared" si="304"/>
        <v>0</v>
      </c>
      <c r="AFX16" s="44">
        <f t="shared" si="305"/>
        <v>0</v>
      </c>
      <c r="AFY16" s="44">
        <f t="shared" si="306"/>
        <v>0</v>
      </c>
      <c r="AFZ16" s="44">
        <f t="shared" si="307"/>
        <v>0</v>
      </c>
      <c r="AGA16" s="44">
        <f t="shared" si="308"/>
        <v>0</v>
      </c>
      <c r="AGB16" s="44">
        <f t="shared" si="309"/>
        <v>0</v>
      </c>
      <c r="AGC16" s="44">
        <f t="shared" si="310"/>
        <v>0</v>
      </c>
      <c r="AGD16" s="44">
        <f t="shared" si="311"/>
        <v>0</v>
      </c>
      <c r="AGE16" s="44">
        <f t="shared" si="312"/>
        <v>0</v>
      </c>
      <c r="AGF16" s="44">
        <f t="shared" si="313"/>
        <v>0</v>
      </c>
      <c r="AGG16" s="44">
        <f t="shared" si="314"/>
        <v>0</v>
      </c>
      <c r="AGH16" s="44">
        <f t="shared" si="315"/>
        <v>0</v>
      </c>
      <c r="AGI16" s="44">
        <f t="shared" si="316"/>
        <v>0</v>
      </c>
      <c r="AGJ16" s="44">
        <f t="shared" si="317"/>
        <v>0</v>
      </c>
      <c r="AGK16" s="44">
        <f t="shared" si="318"/>
        <v>0</v>
      </c>
      <c r="AGL16" s="44">
        <f t="shared" si="319"/>
        <v>0</v>
      </c>
      <c r="AGM16" s="44">
        <f t="shared" si="320"/>
        <v>0</v>
      </c>
      <c r="AGN16" s="44">
        <f t="shared" si="321"/>
        <v>0</v>
      </c>
      <c r="AGO16" s="44">
        <f t="shared" si="322"/>
        <v>0</v>
      </c>
      <c r="AGP16" s="44">
        <f t="shared" si="323"/>
        <v>0</v>
      </c>
      <c r="AGQ16" s="44">
        <f t="shared" si="324"/>
        <v>0</v>
      </c>
      <c r="AGR16" s="44">
        <f t="shared" si="325"/>
        <v>0</v>
      </c>
      <c r="AGS16" s="44">
        <f t="shared" si="326"/>
        <v>0</v>
      </c>
      <c r="AGT16" s="44">
        <f t="shared" si="327"/>
        <v>0</v>
      </c>
      <c r="AGU16" s="44">
        <f t="shared" si="328"/>
        <v>0</v>
      </c>
      <c r="AGV16" s="44">
        <f t="shared" si="329"/>
        <v>0</v>
      </c>
      <c r="AGW16" s="44">
        <f t="shared" si="330"/>
        <v>0</v>
      </c>
      <c r="AGX16" s="44">
        <f t="shared" si="331"/>
        <v>0</v>
      </c>
      <c r="AGY16" s="44">
        <f t="shared" si="332"/>
        <v>0</v>
      </c>
      <c r="AGZ16" s="44">
        <f t="shared" si="333"/>
        <v>0</v>
      </c>
      <c r="AHA16" s="44">
        <f t="shared" si="334"/>
        <v>0</v>
      </c>
      <c r="AHB16" s="44">
        <f t="shared" si="335"/>
        <v>0</v>
      </c>
      <c r="AHC16" s="44">
        <f t="shared" si="336"/>
        <v>0</v>
      </c>
      <c r="AHD16" s="44">
        <f t="shared" si="337"/>
        <v>0</v>
      </c>
      <c r="AHE16" s="44">
        <f t="shared" si="338"/>
        <v>0</v>
      </c>
      <c r="AHF16" s="44">
        <f t="shared" si="339"/>
        <v>0</v>
      </c>
      <c r="AHG16" s="44">
        <f t="shared" si="340"/>
        <v>0</v>
      </c>
      <c r="AHH16" s="44">
        <f t="shared" si="341"/>
        <v>0</v>
      </c>
      <c r="AHI16" s="44">
        <f t="shared" si="342"/>
        <v>0</v>
      </c>
      <c r="AHJ16" s="44">
        <f t="shared" si="343"/>
        <v>0</v>
      </c>
      <c r="AHK16" s="44">
        <f t="shared" si="344"/>
        <v>0</v>
      </c>
      <c r="AHL16" s="44">
        <f t="shared" si="345"/>
        <v>0</v>
      </c>
      <c r="AHM16" s="44">
        <f t="shared" si="346"/>
        <v>0</v>
      </c>
      <c r="AHN16" s="44">
        <f t="shared" si="347"/>
        <v>0</v>
      </c>
      <c r="AHO16" s="44">
        <f t="shared" si="348"/>
        <v>0</v>
      </c>
      <c r="AHP16" s="44">
        <f t="shared" si="349"/>
        <v>0</v>
      </c>
      <c r="AHQ16" s="44">
        <f t="shared" si="350"/>
        <v>0</v>
      </c>
      <c r="AHR16" s="44">
        <f t="shared" si="351"/>
        <v>0</v>
      </c>
      <c r="AHS16" s="44">
        <f t="shared" si="352"/>
        <v>0</v>
      </c>
      <c r="AHT16" s="44">
        <f t="shared" si="353"/>
        <v>0</v>
      </c>
      <c r="AHU16" s="44">
        <f t="shared" si="354"/>
        <v>0</v>
      </c>
      <c r="AHV16" s="44">
        <f t="shared" si="355"/>
        <v>0</v>
      </c>
      <c r="AHW16" s="44">
        <f t="shared" si="356"/>
        <v>0</v>
      </c>
      <c r="AHX16" s="44">
        <f t="shared" si="357"/>
        <v>0</v>
      </c>
      <c r="AHY16" s="44">
        <f t="shared" si="358"/>
        <v>0</v>
      </c>
      <c r="AHZ16" s="44">
        <f t="shared" si="359"/>
        <v>0</v>
      </c>
      <c r="AIA16" s="44">
        <f t="shared" si="360"/>
        <v>0</v>
      </c>
      <c r="AIB16" s="44">
        <f t="shared" si="361"/>
        <v>0</v>
      </c>
      <c r="AIC16" s="44">
        <f t="shared" si="362"/>
        <v>0</v>
      </c>
      <c r="AID16" s="44">
        <f t="shared" si="363"/>
        <v>0</v>
      </c>
      <c r="AIE16" s="44">
        <f t="shared" si="364"/>
        <v>0</v>
      </c>
      <c r="AIF16" s="44">
        <f t="shared" si="365"/>
        <v>0</v>
      </c>
      <c r="AIG16" s="44">
        <f t="shared" si="366"/>
        <v>0</v>
      </c>
      <c r="AIH16" s="44">
        <f t="shared" si="367"/>
        <v>0</v>
      </c>
      <c r="AII16" s="44">
        <f t="shared" si="368"/>
        <v>0</v>
      </c>
      <c r="AIJ16" s="44">
        <f t="shared" si="369"/>
        <v>0</v>
      </c>
      <c r="AIK16" s="44">
        <f t="shared" si="370"/>
        <v>0</v>
      </c>
      <c r="AIL16" s="44">
        <f t="shared" si="371"/>
        <v>0</v>
      </c>
      <c r="AIM16" s="44">
        <f t="shared" si="372"/>
        <v>0</v>
      </c>
      <c r="AIN16" s="44">
        <f t="shared" si="373"/>
        <v>0</v>
      </c>
      <c r="AIO16" s="44">
        <f t="shared" si="374"/>
        <v>0</v>
      </c>
      <c r="AIP16" s="44">
        <f t="shared" si="375"/>
        <v>0</v>
      </c>
      <c r="AIQ16" s="44">
        <f t="shared" si="376"/>
        <v>0</v>
      </c>
      <c r="AIR16" s="44">
        <f t="shared" si="377"/>
        <v>0</v>
      </c>
      <c r="AIS16" s="44">
        <f t="shared" si="378"/>
        <v>0</v>
      </c>
      <c r="AIT16" s="44">
        <f t="shared" si="379"/>
        <v>0</v>
      </c>
      <c r="AIU16" s="44">
        <f t="shared" si="380"/>
        <v>0</v>
      </c>
      <c r="AIV16" s="44">
        <f t="shared" si="381"/>
        <v>0</v>
      </c>
      <c r="AIW16" s="44">
        <f t="shared" si="382"/>
        <v>0</v>
      </c>
      <c r="AIX16" s="44">
        <f t="shared" si="383"/>
        <v>0</v>
      </c>
      <c r="AIY16" s="44">
        <f t="shared" si="384"/>
        <v>0</v>
      </c>
      <c r="AIZ16" s="44">
        <f t="shared" si="385"/>
        <v>0</v>
      </c>
      <c r="AJA16" s="44">
        <f t="shared" si="386"/>
        <v>0</v>
      </c>
      <c r="AJB16" s="44">
        <f t="shared" si="387"/>
        <v>0</v>
      </c>
      <c r="AJC16" s="44">
        <f t="shared" si="388"/>
        <v>0</v>
      </c>
      <c r="AJD16" s="44">
        <f t="shared" si="389"/>
        <v>0</v>
      </c>
      <c r="AJE16" s="44">
        <f t="shared" si="390"/>
        <v>0</v>
      </c>
      <c r="AJF16" s="44">
        <f t="shared" si="391"/>
        <v>0</v>
      </c>
      <c r="AJG16" s="44">
        <f t="shared" si="392"/>
        <v>0</v>
      </c>
      <c r="AJH16" s="44">
        <f t="shared" si="393"/>
        <v>0</v>
      </c>
      <c r="AJI16" s="44">
        <f t="shared" si="394"/>
        <v>0</v>
      </c>
      <c r="AJJ16" s="44">
        <f t="shared" si="395"/>
        <v>0</v>
      </c>
      <c r="AJK16" s="44">
        <f t="shared" si="396"/>
        <v>0</v>
      </c>
      <c r="AJL16" s="44">
        <f t="shared" si="397"/>
        <v>0</v>
      </c>
      <c r="AJM16" s="44">
        <f t="shared" si="398"/>
        <v>0</v>
      </c>
      <c r="AJN16" s="44">
        <f t="shared" si="399"/>
        <v>0</v>
      </c>
      <c r="AJO16" s="44">
        <f t="shared" si="400"/>
        <v>0</v>
      </c>
      <c r="AJP16" s="44">
        <f t="shared" si="401"/>
        <v>0</v>
      </c>
      <c r="AJQ16" s="44">
        <f t="shared" si="402"/>
        <v>0</v>
      </c>
      <c r="AJR16" s="44">
        <f t="shared" si="403"/>
        <v>0</v>
      </c>
      <c r="AJS16" s="44">
        <f t="shared" si="404"/>
        <v>0</v>
      </c>
      <c r="AJT16" s="44">
        <f t="shared" si="405"/>
        <v>0</v>
      </c>
      <c r="AJU16" s="44">
        <f t="shared" si="406"/>
        <v>0</v>
      </c>
      <c r="AJV16" s="44">
        <f t="shared" si="407"/>
        <v>0</v>
      </c>
      <c r="AJW16" s="44">
        <f t="shared" si="408"/>
        <v>0</v>
      </c>
      <c r="AJX16" s="44">
        <f t="shared" si="409"/>
        <v>0</v>
      </c>
      <c r="AJY16" s="44">
        <f t="shared" si="410"/>
        <v>0</v>
      </c>
      <c r="AJZ16" s="44">
        <f t="shared" si="411"/>
        <v>0</v>
      </c>
      <c r="AKA16" s="44">
        <f t="shared" si="412"/>
        <v>0</v>
      </c>
      <c r="AKB16" s="44">
        <f t="shared" si="413"/>
        <v>0</v>
      </c>
      <c r="AKC16" s="44">
        <f t="shared" si="414"/>
        <v>0</v>
      </c>
      <c r="AKD16" s="44">
        <f t="shared" si="415"/>
        <v>0</v>
      </c>
      <c r="AKE16" s="44">
        <f t="shared" si="416"/>
        <v>0</v>
      </c>
      <c r="AKF16" s="44">
        <f t="shared" si="417"/>
        <v>0</v>
      </c>
      <c r="AKG16" s="44">
        <f t="shared" si="418"/>
        <v>0</v>
      </c>
      <c r="AKH16" s="44">
        <f t="shared" si="419"/>
        <v>0</v>
      </c>
      <c r="AKI16" s="44">
        <f t="shared" si="420"/>
        <v>0</v>
      </c>
      <c r="AKJ16" s="44">
        <f t="shared" si="421"/>
        <v>0</v>
      </c>
      <c r="AKK16" s="44">
        <f t="shared" si="422"/>
        <v>0</v>
      </c>
      <c r="AKL16" s="44">
        <f t="shared" si="423"/>
        <v>0</v>
      </c>
      <c r="AKM16" s="44">
        <f t="shared" si="424"/>
        <v>0</v>
      </c>
      <c r="AKN16" s="44">
        <f t="shared" si="425"/>
        <v>0</v>
      </c>
      <c r="AKO16" s="44">
        <f t="shared" si="426"/>
        <v>0</v>
      </c>
      <c r="AKP16" s="44">
        <f t="shared" si="427"/>
        <v>0</v>
      </c>
      <c r="AKQ16" s="44">
        <f t="shared" si="428"/>
        <v>0</v>
      </c>
      <c r="AKR16" s="44">
        <f t="shared" si="429"/>
        <v>0</v>
      </c>
      <c r="AKS16" s="44">
        <f t="shared" si="430"/>
        <v>0</v>
      </c>
      <c r="AKT16" s="44">
        <f t="shared" si="431"/>
        <v>0</v>
      </c>
      <c r="AKU16" s="44">
        <f t="shared" si="432"/>
        <v>0</v>
      </c>
      <c r="AKV16" s="44">
        <f t="shared" si="433"/>
        <v>0</v>
      </c>
      <c r="AKW16" s="44">
        <f t="shared" si="434"/>
        <v>0</v>
      </c>
      <c r="AKX16" s="44">
        <f t="shared" si="435"/>
        <v>0</v>
      </c>
      <c r="AKY16" s="44">
        <f t="shared" si="436"/>
        <v>0</v>
      </c>
      <c r="AKZ16" s="44">
        <f t="shared" si="437"/>
        <v>0</v>
      </c>
      <c r="ALA16" s="44">
        <f t="shared" si="438"/>
        <v>0</v>
      </c>
      <c r="ALB16" s="44">
        <f t="shared" si="439"/>
        <v>0</v>
      </c>
      <c r="ALC16" s="44">
        <f t="shared" si="440"/>
        <v>0</v>
      </c>
      <c r="ALD16" s="44">
        <f t="shared" si="441"/>
        <v>0</v>
      </c>
      <c r="ALE16" s="44">
        <f t="shared" si="442"/>
        <v>0</v>
      </c>
      <c r="ALF16" s="44">
        <f t="shared" si="443"/>
        <v>0</v>
      </c>
      <c r="ALG16" s="44">
        <f t="shared" si="444"/>
        <v>0</v>
      </c>
      <c r="ALH16" s="44">
        <f t="shared" si="445"/>
        <v>0</v>
      </c>
      <c r="ALI16" s="44">
        <f t="shared" si="446"/>
        <v>0</v>
      </c>
      <c r="ALJ16" s="44">
        <f t="shared" si="447"/>
        <v>0</v>
      </c>
      <c r="ALK16" s="44">
        <f t="shared" si="448"/>
        <v>0</v>
      </c>
      <c r="ALL16" s="44">
        <f t="shared" si="449"/>
        <v>0</v>
      </c>
      <c r="ALM16" s="44">
        <f t="shared" si="450"/>
        <v>0</v>
      </c>
      <c r="ALN16" s="44">
        <f t="shared" si="451"/>
        <v>0</v>
      </c>
      <c r="ALO16" s="44">
        <f t="shared" si="452"/>
        <v>0</v>
      </c>
      <c r="ALP16" s="44">
        <f t="shared" si="453"/>
        <v>0</v>
      </c>
      <c r="ALQ16" s="44">
        <f t="shared" si="454"/>
        <v>0</v>
      </c>
      <c r="ALR16" s="44">
        <f t="shared" si="455"/>
        <v>0</v>
      </c>
      <c r="ALS16" s="44">
        <f t="shared" si="456"/>
        <v>0</v>
      </c>
      <c r="ALT16" s="44">
        <f t="shared" si="457"/>
        <v>0</v>
      </c>
      <c r="ALU16" s="44">
        <f t="shared" si="458"/>
        <v>0</v>
      </c>
      <c r="ALV16" s="44">
        <f t="shared" si="459"/>
        <v>0</v>
      </c>
      <c r="ALW16" s="44">
        <f t="shared" si="460"/>
        <v>0</v>
      </c>
      <c r="ALX16" s="44">
        <f t="shared" si="461"/>
        <v>0</v>
      </c>
      <c r="ALY16" s="44">
        <f t="shared" si="462"/>
        <v>0</v>
      </c>
      <c r="ALZ16" s="44">
        <f t="shared" si="463"/>
        <v>0</v>
      </c>
      <c r="AMA16" s="44">
        <f t="shared" si="464"/>
        <v>0</v>
      </c>
      <c r="AMB16" s="44">
        <f t="shared" si="465"/>
        <v>0</v>
      </c>
      <c r="AMC16" s="44">
        <f t="shared" si="466"/>
        <v>0</v>
      </c>
      <c r="AMD16" s="44">
        <f t="shared" si="467"/>
        <v>0</v>
      </c>
      <c r="AME16" s="44">
        <f t="shared" si="468"/>
        <v>0</v>
      </c>
      <c r="AMF16" s="44">
        <f t="shared" si="469"/>
        <v>0</v>
      </c>
      <c r="AMG16" s="44">
        <f t="shared" si="470"/>
        <v>0</v>
      </c>
      <c r="AMH16" s="44">
        <f t="shared" si="471"/>
        <v>0</v>
      </c>
      <c r="AMI16" s="44">
        <f t="shared" si="472"/>
        <v>0</v>
      </c>
      <c r="AMJ16" s="44">
        <f t="shared" si="473"/>
        <v>0</v>
      </c>
      <c r="AMK16" s="44">
        <f t="shared" si="474"/>
        <v>0</v>
      </c>
      <c r="AML16" s="44">
        <f t="shared" si="475"/>
        <v>0</v>
      </c>
      <c r="AMM16" s="44">
        <f t="shared" si="476"/>
        <v>0</v>
      </c>
      <c r="AMN16" s="44">
        <f t="shared" si="477"/>
        <v>0</v>
      </c>
      <c r="AMO16" s="44">
        <f t="shared" si="478"/>
        <v>0</v>
      </c>
      <c r="AMP16" s="44">
        <f t="shared" si="479"/>
        <v>0</v>
      </c>
      <c r="AMQ16" s="44">
        <f t="shared" si="480"/>
        <v>0</v>
      </c>
      <c r="AMR16" s="44">
        <f t="shared" si="481"/>
        <v>0</v>
      </c>
      <c r="AMS16" s="44">
        <f t="shared" si="482"/>
        <v>0</v>
      </c>
      <c r="AMT16" s="44">
        <f t="shared" si="483"/>
        <v>0</v>
      </c>
      <c r="AMU16" s="44">
        <f t="shared" si="484"/>
        <v>0</v>
      </c>
      <c r="AMV16" s="44">
        <f t="shared" si="485"/>
        <v>0</v>
      </c>
      <c r="AMW16" s="44">
        <f t="shared" si="486"/>
        <v>0</v>
      </c>
      <c r="AMX16" s="44">
        <f t="shared" si="487"/>
        <v>0</v>
      </c>
      <c r="AMY16" s="44">
        <f t="shared" si="488"/>
        <v>0</v>
      </c>
      <c r="AMZ16" s="44">
        <f t="shared" si="489"/>
        <v>0</v>
      </c>
      <c r="ANA16" s="44">
        <f t="shared" si="490"/>
        <v>0</v>
      </c>
      <c r="ANB16" s="44">
        <f t="shared" si="491"/>
        <v>0</v>
      </c>
      <c r="ANC16" s="44">
        <f t="shared" si="492"/>
        <v>0</v>
      </c>
      <c r="AND16" s="44">
        <f t="shared" si="493"/>
        <v>0</v>
      </c>
      <c r="ANE16" s="44">
        <f t="shared" si="494"/>
        <v>0</v>
      </c>
      <c r="ANF16" s="44">
        <f t="shared" si="495"/>
        <v>0</v>
      </c>
      <c r="ANG16" s="44">
        <f t="shared" si="496"/>
        <v>0</v>
      </c>
      <c r="ANH16" s="44">
        <f t="shared" si="497"/>
        <v>0</v>
      </c>
      <c r="ANI16" s="44">
        <f t="shared" si="498"/>
        <v>0</v>
      </c>
      <c r="ANJ16" s="44">
        <f t="shared" si="499"/>
        <v>0</v>
      </c>
      <c r="ANK16" s="44">
        <f t="shared" si="500"/>
        <v>0</v>
      </c>
      <c r="ANL16" s="44">
        <f t="shared" si="501"/>
        <v>0</v>
      </c>
      <c r="ANM16" s="44">
        <f t="shared" si="502"/>
        <v>0</v>
      </c>
      <c r="ANN16" s="44">
        <f t="shared" si="503"/>
        <v>0</v>
      </c>
      <c r="ANO16" s="44">
        <f t="shared" si="504"/>
        <v>0</v>
      </c>
      <c r="ANP16" s="44">
        <f t="shared" si="505"/>
        <v>0</v>
      </c>
      <c r="ANQ16" s="44">
        <f t="shared" si="506"/>
        <v>0</v>
      </c>
      <c r="ANR16" s="44">
        <f t="shared" si="507"/>
        <v>0</v>
      </c>
      <c r="ANS16" s="44">
        <f t="shared" si="508"/>
        <v>0</v>
      </c>
      <c r="ANT16" s="44">
        <f t="shared" si="509"/>
        <v>0</v>
      </c>
      <c r="ANU16" s="44">
        <f t="shared" si="510"/>
        <v>0</v>
      </c>
      <c r="ANV16" s="44">
        <f t="shared" si="511"/>
        <v>0</v>
      </c>
      <c r="ANW16" s="44">
        <f t="shared" si="512"/>
        <v>0</v>
      </c>
      <c r="ANX16" s="44">
        <f t="shared" si="513"/>
        <v>0</v>
      </c>
      <c r="ANY16" s="44">
        <f t="shared" si="514"/>
        <v>0</v>
      </c>
      <c r="ANZ16" s="44">
        <f t="shared" si="515"/>
        <v>0</v>
      </c>
      <c r="AOA16" s="44">
        <f t="shared" si="516"/>
        <v>0</v>
      </c>
      <c r="AOB16" s="44">
        <f t="shared" si="517"/>
        <v>0</v>
      </c>
      <c r="AOC16" s="44">
        <f t="shared" si="518"/>
        <v>0</v>
      </c>
      <c r="AOD16" s="44">
        <f t="shared" si="519"/>
        <v>0</v>
      </c>
      <c r="AOE16" s="44">
        <f t="shared" si="520"/>
        <v>0</v>
      </c>
      <c r="AOF16" s="44">
        <f t="shared" si="521"/>
        <v>0</v>
      </c>
      <c r="AOG16" s="44">
        <f t="shared" si="522"/>
        <v>0</v>
      </c>
      <c r="AOH16" s="44">
        <f t="shared" si="523"/>
        <v>0</v>
      </c>
      <c r="AOI16" s="44">
        <f t="shared" si="524"/>
        <v>0</v>
      </c>
      <c r="AOJ16" s="44">
        <f t="shared" si="525"/>
        <v>0</v>
      </c>
      <c r="AOK16" s="44">
        <f t="shared" si="526"/>
        <v>0</v>
      </c>
      <c r="AOL16" s="44">
        <f t="shared" si="527"/>
        <v>0</v>
      </c>
      <c r="AOM16" s="44">
        <f t="shared" si="528"/>
        <v>0</v>
      </c>
      <c r="AON16" s="44">
        <f t="shared" si="529"/>
        <v>0</v>
      </c>
      <c r="AOO16" s="44">
        <f t="shared" si="530"/>
        <v>0</v>
      </c>
      <c r="AOP16" s="44">
        <f t="shared" si="531"/>
        <v>0</v>
      </c>
      <c r="AOQ16" s="44">
        <f t="shared" si="532"/>
        <v>0</v>
      </c>
      <c r="AOR16" s="44">
        <f t="shared" si="533"/>
        <v>0</v>
      </c>
      <c r="AOS16" s="44">
        <f t="shared" si="534"/>
        <v>0</v>
      </c>
      <c r="AOT16" s="44">
        <f t="shared" si="535"/>
        <v>0</v>
      </c>
      <c r="AOU16" s="44">
        <f t="shared" si="536"/>
        <v>0</v>
      </c>
      <c r="AOV16" s="44">
        <f t="shared" si="537"/>
        <v>0</v>
      </c>
      <c r="AOW16" s="44">
        <f t="shared" si="538"/>
        <v>0</v>
      </c>
      <c r="AOX16" s="44">
        <f t="shared" si="539"/>
        <v>0</v>
      </c>
      <c r="AOY16" s="44">
        <f t="shared" si="540"/>
        <v>0</v>
      </c>
      <c r="AOZ16" s="44">
        <f t="shared" si="541"/>
        <v>0</v>
      </c>
      <c r="APA16" s="44">
        <f t="shared" si="542"/>
        <v>0</v>
      </c>
      <c r="APB16" s="44">
        <f t="shared" si="543"/>
        <v>0</v>
      </c>
      <c r="APC16" s="44">
        <f t="shared" si="544"/>
        <v>0</v>
      </c>
      <c r="APD16" s="44">
        <f t="shared" si="545"/>
        <v>0</v>
      </c>
      <c r="APE16" s="44">
        <f t="shared" si="546"/>
        <v>0</v>
      </c>
      <c r="APF16" s="44">
        <f t="shared" si="547"/>
        <v>0</v>
      </c>
      <c r="APG16" s="44">
        <f t="shared" si="548"/>
        <v>0</v>
      </c>
      <c r="APH16" s="44">
        <f t="shared" si="549"/>
        <v>0</v>
      </c>
      <c r="API16" s="44">
        <f t="shared" si="550"/>
        <v>0</v>
      </c>
      <c r="APJ16" s="44">
        <f t="shared" si="551"/>
        <v>0</v>
      </c>
      <c r="APK16" s="44">
        <f t="shared" si="552"/>
        <v>0</v>
      </c>
      <c r="APL16" s="44">
        <f t="shared" si="553"/>
        <v>0</v>
      </c>
      <c r="APM16" s="44">
        <f t="shared" si="554"/>
        <v>0</v>
      </c>
      <c r="APN16" s="44">
        <f t="shared" si="555"/>
        <v>0</v>
      </c>
      <c r="APO16" s="44">
        <f t="shared" si="556"/>
        <v>0</v>
      </c>
      <c r="APP16" s="44">
        <f t="shared" si="557"/>
        <v>0</v>
      </c>
      <c r="APQ16" s="44">
        <f t="shared" si="558"/>
        <v>0</v>
      </c>
      <c r="APR16" s="44">
        <f t="shared" si="559"/>
        <v>0</v>
      </c>
      <c r="APS16" s="44">
        <f t="shared" si="560"/>
        <v>0</v>
      </c>
      <c r="APT16" s="44">
        <f t="shared" si="561"/>
        <v>0</v>
      </c>
      <c r="APU16" s="44">
        <f t="shared" si="562"/>
        <v>0</v>
      </c>
      <c r="APV16" s="44">
        <f t="shared" si="563"/>
        <v>0</v>
      </c>
      <c r="APW16" s="44">
        <f t="shared" si="564"/>
        <v>0</v>
      </c>
      <c r="APX16" s="44">
        <f t="shared" si="565"/>
        <v>0</v>
      </c>
      <c r="APY16" s="44">
        <f t="shared" si="566"/>
        <v>0</v>
      </c>
      <c r="APZ16" s="44">
        <f t="shared" si="567"/>
        <v>0</v>
      </c>
      <c r="AQA16" s="44">
        <f t="shared" si="568"/>
        <v>0</v>
      </c>
      <c r="AQB16" s="44">
        <f t="shared" si="569"/>
        <v>0</v>
      </c>
      <c r="AQC16" s="44">
        <f t="shared" si="570"/>
        <v>0</v>
      </c>
      <c r="AQD16" s="44">
        <f t="shared" si="571"/>
        <v>0</v>
      </c>
      <c r="AQE16" s="44">
        <f t="shared" si="572"/>
        <v>0</v>
      </c>
      <c r="AQF16" s="44">
        <f t="shared" si="573"/>
        <v>0</v>
      </c>
      <c r="AQG16" s="44">
        <f t="shared" si="574"/>
        <v>0</v>
      </c>
      <c r="AQH16" s="44">
        <f t="shared" si="575"/>
        <v>0</v>
      </c>
      <c r="AQI16" s="44">
        <f t="shared" si="576"/>
        <v>0</v>
      </c>
      <c r="AQJ16" s="44">
        <f t="shared" si="577"/>
        <v>0</v>
      </c>
      <c r="AQK16" s="44">
        <f t="shared" si="578"/>
        <v>0</v>
      </c>
      <c r="AQL16" s="44">
        <f t="shared" si="579"/>
        <v>0</v>
      </c>
      <c r="AQM16" s="44">
        <f t="shared" si="580"/>
        <v>0</v>
      </c>
      <c r="AQN16" s="44">
        <f t="shared" si="581"/>
        <v>0</v>
      </c>
      <c r="AQO16" s="44">
        <f t="shared" si="582"/>
        <v>0</v>
      </c>
      <c r="AQP16" s="44">
        <f t="shared" si="583"/>
        <v>0</v>
      </c>
      <c r="AQQ16" s="44">
        <f t="shared" si="584"/>
        <v>0</v>
      </c>
      <c r="AQR16" s="44">
        <f t="shared" si="585"/>
        <v>0</v>
      </c>
      <c r="AQS16" s="44">
        <f t="shared" si="586"/>
        <v>0</v>
      </c>
      <c r="AQT16" s="44">
        <f t="shared" si="587"/>
        <v>0</v>
      </c>
      <c r="AQU16" s="44">
        <f t="shared" si="588"/>
        <v>0</v>
      </c>
      <c r="AQV16" s="44">
        <f t="shared" si="589"/>
        <v>0</v>
      </c>
      <c r="AQW16" s="44">
        <f t="shared" si="590"/>
        <v>0</v>
      </c>
      <c r="AQX16" s="44">
        <f t="shared" si="591"/>
        <v>0</v>
      </c>
      <c r="AQY16" s="44">
        <f t="shared" si="592"/>
        <v>0</v>
      </c>
      <c r="AQZ16" s="44">
        <f t="shared" si="593"/>
        <v>0</v>
      </c>
      <c r="ARA16" s="44">
        <f t="shared" si="594"/>
        <v>0</v>
      </c>
      <c r="ARB16" s="44">
        <f t="shared" si="595"/>
        <v>0</v>
      </c>
      <c r="ARC16" s="44">
        <f t="shared" si="596"/>
        <v>0</v>
      </c>
      <c r="ARD16" s="44">
        <f t="shared" si="597"/>
        <v>0</v>
      </c>
      <c r="ARE16" s="44">
        <f t="shared" si="598"/>
        <v>0</v>
      </c>
      <c r="ARF16" s="44">
        <f t="shared" si="599"/>
        <v>0</v>
      </c>
      <c r="ARG16" s="44">
        <f t="shared" si="600"/>
        <v>0</v>
      </c>
      <c r="ARH16" s="44">
        <f t="shared" si="601"/>
        <v>0</v>
      </c>
      <c r="ARI16" s="44">
        <f t="shared" si="602"/>
        <v>0</v>
      </c>
      <c r="ARJ16" s="44">
        <f t="shared" si="603"/>
        <v>0</v>
      </c>
      <c r="ARK16" s="44">
        <f t="shared" si="604"/>
        <v>0</v>
      </c>
      <c r="ARL16" s="44">
        <f t="shared" si="605"/>
        <v>0</v>
      </c>
      <c r="ARM16" s="44">
        <f t="shared" si="606"/>
        <v>0</v>
      </c>
      <c r="ARN16" s="44">
        <f t="shared" si="607"/>
        <v>0</v>
      </c>
      <c r="ARO16" s="44">
        <f t="shared" si="608"/>
        <v>0</v>
      </c>
      <c r="ARP16" s="44">
        <f t="shared" si="609"/>
        <v>0</v>
      </c>
      <c r="ARQ16" s="44">
        <f t="shared" si="610"/>
        <v>0</v>
      </c>
      <c r="ARR16" s="44">
        <f t="shared" si="611"/>
        <v>0</v>
      </c>
      <c r="ARS16" s="44">
        <f t="shared" si="612"/>
        <v>0</v>
      </c>
      <c r="ART16" s="44">
        <f t="shared" si="613"/>
        <v>0</v>
      </c>
      <c r="ARU16" s="44">
        <f t="shared" si="614"/>
        <v>0</v>
      </c>
      <c r="ARV16" s="44">
        <f t="shared" si="615"/>
        <v>0</v>
      </c>
      <c r="ARW16" s="44">
        <f t="shared" si="616"/>
        <v>0</v>
      </c>
      <c r="ARX16" s="44">
        <f t="shared" si="617"/>
        <v>0</v>
      </c>
      <c r="ARY16" s="44">
        <f t="shared" si="618"/>
        <v>0</v>
      </c>
      <c r="ARZ16" s="44">
        <f t="shared" si="619"/>
        <v>0</v>
      </c>
      <c r="ASA16" s="44">
        <f t="shared" si="620"/>
        <v>0</v>
      </c>
      <c r="ASB16" s="44">
        <f t="shared" si="621"/>
        <v>0</v>
      </c>
      <c r="ASC16" s="44">
        <f t="shared" si="622"/>
        <v>0</v>
      </c>
      <c r="ASD16" s="44">
        <f t="shared" si="623"/>
        <v>0</v>
      </c>
      <c r="ASE16" s="44">
        <f t="shared" si="624"/>
        <v>0</v>
      </c>
      <c r="ASF16" s="44">
        <f t="shared" si="625"/>
        <v>0</v>
      </c>
      <c r="ASG16" s="44">
        <f t="shared" si="626"/>
        <v>0</v>
      </c>
      <c r="ASH16" s="44">
        <f t="shared" si="627"/>
        <v>0</v>
      </c>
      <c r="ASI16" s="44">
        <f t="shared" si="628"/>
        <v>0</v>
      </c>
      <c r="ASJ16" s="44">
        <f t="shared" si="629"/>
        <v>0</v>
      </c>
      <c r="ASK16" s="44">
        <f t="shared" si="630"/>
        <v>0</v>
      </c>
      <c r="ASL16" s="44">
        <f t="shared" si="631"/>
        <v>0</v>
      </c>
      <c r="ASM16" s="44">
        <f t="shared" si="632"/>
        <v>0</v>
      </c>
      <c r="ASN16" s="44">
        <f t="shared" si="633"/>
        <v>0</v>
      </c>
      <c r="ASO16" s="44">
        <f t="shared" si="634"/>
        <v>0</v>
      </c>
      <c r="ASP16" s="44">
        <f t="shared" si="635"/>
        <v>0</v>
      </c>
      <c r="ASQ16" s="44">
        <f t="shared" si="636"/>
        <v>0</v>
      </c>
      <c r="ASR16" s="44">
        <f t="shared" si="637"/>
        <v>0</v>
      </c>
      <c r="ASS16" s="44">
        <f t="shared" si="638"/>
        <v>0</v>
      </c>
      <c r="AST16" s="44">
        <f t="shared" si="639"/>
        <v>0</v>
      </c>
      <c r="ASU16" s="44">
        <f t="shared" si="640"/>
        <v>0</v>
      </c>
      <c r="ASV16" s="44">
        <f t="shared" si="641"/>
        <v>0</v>
      </c>
      <c r="ASW16" s="44">
        <f t="shared" si="642"/>
        <v>0</v>
      </c>
      <c r="ASX16" s="44">
        <f t="shared" si="643"/>
        <v>0</v>
      </c>
      <c r="ASY16" s="44">
        <f t="shared" si="644"/>
        <v>0</v>
      </c>
      <c r="ASZ16" s="44">
        <f t="shared" si="645"/>
        <v>0</v>
      </c>
      <c r="ATA16" s="44">
        <f t="shared" si="646"/>
        <v>0</v>
      </c>
      <c r="ATB16" s="44">
        <f t="shared" si="647"/>
        <v>0</v>
      </c>
      <c r="ATC16" s="44">
        <f t="shared" si="648"/>
        <v>0</v>
      </c>
      <c r="ATD16" s="44">
        <f t="shared" si="649"/>
        <v>0</v>
      </c>
      <c r="ATE16" s="44">
        <f t="shared" si="650"/>
        <v>0</v>
      </c>
      <c r="ATF16" s="44">
        <f t="shared" si="651"/>
        <v>0</v>
      </c>
      <c r="ATG16" s="44">
        <f t="shared" si="652"/>
        <v>0</v>
      </c>
      <c r="ATH16" s="44">
        <f t="shared" si="653"/>
        <v>0</v>
      </c>
      <c r="ATI16" s="44">
        <f t="shared" si="654"/>
        <v>0</v>
      </c>
      <c r="ATJ16" s="44">
        <f t="shared" si="655"/>
        <v>0</v>
      </c>
      <c r="ATK16" s="44">
        <f t="shared" si="656"/>
        <v>0</v>
      </c>
      <c r="ATL16" s="44">
        <f t="shared" si="657"/>
        <v>0</v>
      </c>
      <c r="ATM16" s="44">
        <f t="shared" si="658"/>
        <v>0</v>
      </c>
      <c r="ATN16" s="44">
        <f t="shared" si="659"/>
        <v>0</v>
      </c>
      <c r="ATO16" s="44">
        <f t="shared" si="660"/>
        <v>0</v>
      </c>
      <c r="ATP16" s="44">
        <f t="shared" si="661"/>
        <v>0</v>
      </c>
      <c r="ATQ16" s="44">
        <f t="shared" si="662"/>
        <v>0</v>
      </c>
      <c r="ATR16" s="44">
        <f t="shared" si="663"/>
        <v>0</v>
      </c>
      <c r="ATS16" s="44">
        <f t="shared" si="664"/>
        <v>0</v>
      </c>
      <c r="ATT16" s="44">
        <f t="shared" si="665"/>
        <v>0</v>
      </c>
      <c r="ATU16" s="44">
        <f t="shared" si="666"/>
        <v>0</v>
      </c>
      <c r="ATV16" s="44">
        <f t="shared" si="667"/>
        <v>0</v>
      </c>
      <c r="ATW16" s="44">
        <f t="shared" si="668"/>
        <v>2.4989408000000001E-2</v>
      </c>
      <c r="ATX16" s="44">
        <f t="shared" si="669"/>
        <v>0.24989408000000002</v>
      </c>
      <c r="ATY16" s="44">
        <f t="shared" si="670"/>
        <v>4.9978816000000002E-2</v>
      </c>
      <c r="ATZ16" s="44">
        <f t="shared" si="671"/>
        <v>0</v>
      </c>
      <c r="AUA16" s="44"/>
      <c r="AUB16" s="44">
        <f t="shared" si="672"/>
        <v>33.964799999999997</v>
      </c>
      <c r="AUC16" s="44">
        <f t="shared" si="673"/>
        <v>0</v>
      </c>
      <c r="AUD16" s="44">
        <f t="shared" si="674"/>
        <v>0</v>
      </c>
      <c r="AUE16" s="44">
        <f t="shared" si="675"/>
        <v>0</v>
      </c>
      <c r="AUF16" s="44">
        <f t="shared" si="676"/>
        <v>0</v>
      </c>
      <c r="AUG16" s="44">
        <f t="shared" si="677"/>
        <v>0</v>
      </c>
      <c r="AUH16" s="44">
        <f t="shared" si="678"/>
        <v>0</v>
      </c>
      <c r="AUI16" s="44">
        <f t="shared" si="679"/>
        <v>0</v>
      </c>
      <c r="AUJ16" s="44">
        <f t="shared" si="680"/>
        <v>0</v>
      </c>
      <c r="AUK16" s="44">
        <f t="shared" si="681"/>
        <v>0</v>
      </c>
      <c r="AUL16" s="44">
        <f t="shared" si="682"/>
        <v>0</v>
      </c>
      <c r="AUM16" s="44">
        <f t="shared" si="683"/>
        <v>0</v>
      </c>
      <c r="AUN16" s="44">
        <f t="shared" si="684"/>
        <v>0</v>
      </c>
      <c r="AUO16" s="44">
        <f t="shared" si="685"/>
        <v>22.6432</v>
      </c>
      <c r="AUP16" s="44">
        <f t="shared" si="686"/>
        <v>0</v>
      </c>
      <c r="AUQ16" s="44">
        <f t="shared" si="687"/>
        <v>0</v>
      </c>
      <c r="AUR16" s="44">
        <f t="shared" si="688"/>
        <v>0</v>
      </c>
      <c r="AUS16" s="44">
        <f t="shared" si="689"/>
        <v>0</v>
      </c>
      <c r="AUT16" s="44">
        <f t="shared" si="690"/>
        <v>0</v>
      </c>
      <c r="AUU16" s="44">
        <f t="shared" si="691"/>
        <v>0</v>
      </c>
      <c r="AUV16" s="44">
        <f t="shared" si="692"/>
        <v>0</v>
      </c>
      <c r="AUW16" s="44">
        <f t="shared" si="693"/>
        <v>0</v>
      </c>
      <c r="AUX16" s="44">
        <f t="shared" si="694"/>
        <v>0</v>
      </c>
      <c r="AUY16" s="44">
        <f t="shared" si="695"/>
        <v>0</v>
      </c>
      <c r="AUZ16" s="44">
        <f t="shared" si="696"/>
        <v>0</v>
      </c>
      <c r="AVA16" s="44">
        <f t="shared" si="697"/>
        <v>22.6432</v>
      </c>
      <c r="AVB16" s="44">
        <f t="shared" si="698"/>
        <v>0</v>
      </c>
      <c r="AVC16" s="44">
        <f t="shared" si="699"/>
        <v>0</v>
      </c>
      <c r="AVD16" s="44">
        <f t="shared" si="700"/>
        <v>0</v>
      </c>
      <c r="AVE16" s="44">
        <f>AY16*$N16</f>
        <v>0</v>
      </c>
      <c r="AVF16" s="44">
        <f t="shared" si="702"/>
        <v>22.6432</v>
      </c>
      <c r="AVG16" s="44">
        <f t="shared" si="703"/>
        <v>0</v>
      </c>
      <c r="AVH16" s="44">
        <f t="shared" si="704"/>
        <v>0</v>
      </c>
      <c r="AVI16" s="44">
        <f t="shared" si="705"/>
        <v>0</v>
      </c>
      <c r="AVJ16" s="44">
        <f t="shared" si="706"/>
        <v>0</v>
      </c>
      <c r="AVK16" s="44">
        <f t="shared" si="707"/>
        <v>0</v>
      </c>
      <c r="AVL16" s="44">
        <f t="shared" si="708"/>
        <v>0</v>
      </c>
      <c r="AVM16" s="44">
        <f t="shared" si="709"/>
        <v>0</v>
      </c>
      <c r="AVN16" s="44">
        <f t="shared" si="710"/>
        <v>0</v>
      </c>
      <c r="AVO16" s="44">
        <f t="shared" si="711"/>
        <v>0</v>
      </c>
      <c r="AVP16" s="44">
        <f t="shared" si="712"/>
        <v>5.6608000000000001</v>
      </c>
      <c r="AVQ16" s="44">
        <f t="shared" si="713"/>
        <v>3.3964799999999999</v>
      </c>
      <c r="AVR16" s="44">
        <f t="shared" si="714"/>
        <v>0</v>
      </c>
      <c r="AVS16" s="44">
        <f t="shared" si="715"/>
        <v>0</v>
      </c>
      <c r="AVT16" s="44">
        <f t="shared" si="716"/>
        <v>0</v>
      </c>
      <c r="AVU16" s="44">
        <f t="shared" si="717"/>
        <v>0</v>
      </c>
      <c r="AVV16" s="44">
        <f t="shared" si="718"/>
        <v>0</v>
      </c>
      <c r="AVW16" s="44">
        <f t="shared" si="719"/>
        <v>0</v>
      </c>
      <c r="AVX16" s="44">
        <f t="shared" si="720"/>
        <v>0</v>
      </c>
      <c r="AVY16" s="44">
        <f t="shared" si="721"/>
        <v>0</v>
      </c>
      <c r="AVZ16" s="44">
        <f t="shared" si="722"/>
        <v>0</v>
      </c>
      <c r="AWA16" s="44">
        <f t="shared" si="723"/>
        <v>0</v>
      </c>
      <c r="AWB16" s="44">
        <f t="shared" si="724"/>
        <v>0</v>
      </c>
      <c r="AWC16" s="44">
        <f t="shared" si="725"/>
        <v>0</v>
      </c>
      <c r="AWD16" s="44">
        <f t="shared" si="726"/>
        <v>0</v>
      </c>
      <c r="AWE16" s="44">
        <f t="shared" si="727"/>
        <v>0</v>
      </c>
      <c r="AWF16" s="44">
        <f t="shared" si="728"/>
        <v>0</v>
      </c>
      <c r="AWG16" s="44">
        <f t="shared" si="729"/>
        <v>0</v>
      </c>
      <c r="AWH16" s="44">
        <f t="shared" si="730"/>
        <v>0</v>
      </c>
      <c r="AWI16" s="44">
        <f t="shared" si="731"/>
        <v>0</v>
      </c>
      <c r="AWJ16" s="44">
        <f t="shared" si="732"/>
        <v>0</v>
      </c>
      <c r="AWK16" s="44">
        <f t="shared" si="733"/>
        <v>0</v>
      </c>
      <c r="AWL16" s="44">
        <f t="shared" si="734"/>
        <v>0</v>
      </c>
      <c r="AWM16" s="44">
        <f t="shared" si="735"/>
        <v>0</v>
      </c>
      <c r="AWN16" s="44">
        <f t="shared" si="736"/>
        <v>0</v>
      </c>
      <c r="AWO16" s="44">
        <f t="shared" si="737"/>
        <v>0</v>
      </c>
      <c r="AWP16" s="44">
        <f t="shared" si="738"/>
        <v>0</v>
      </c>
      <c r="AWQ16" s="44">
        <f t="shared" si="739"/>
        <v>0</v>
      </c>
      <c r="AWR16" s="44">
        <f t="shared" si="740"/>
        <v>0</v>
      </c>
      <c r="AWS16" s="44">
        <f t="shared" si="741"/>
        <v>0</v>
      </c>
      <c r="AWT16" s="44">
        <f t="shared" si="742"/>
        <v>0</v>
      </c>
      <c r="AWU16" s="44">
        <f t="shared" si="743"/>
        <v>0</v>
      </c>
      <c r="AWV16" s="44">
        <f t="shared" si="744"/>
        <v>0</v>
      </c>
      <c r="AWW16" s="44">
        <f t="shared" si="745"/>
        <v>0</v>
      </c>
      <c r="AWX16" s="44">
        <f t="shared" si="746"/>
        <v>0</v>
      </c>
      <c r="AWY16" s="44">
        <f t="shared" si="747"/>
        <v>0</v>
      </c>
      <c r="AWZ16" s="44">
        <f t="shared" si="748"/>
        <v>0</v>
      </c>
      <c r="AXA16" s="44">
        <f t="shared" si="749"/>
        <v>0</v>
      </c>
      <c r="AXB16" s="44">
        <f t="shared" si="750"/>
        <v>0</v>
      </c>
      <c r="AXC16" s="44">
        <f t="shared" si="751"/>
        <v>0</v>
      </c>
      <c r="AXD16" s="44">
        <f t="shared" si="752"/>
        <v>0</v>
      </c>
      <c r="AXE16" s="44">
        <f t="shared" si="753"/>
        <v>0</v>
      </c>
      <c r="AXF16" s="44">
        <f t="shared" si="754"/>
        <v>0</v>
      </c>
      <c r="AXG16" s="44">
        <f t="shared" si="755"/>
        <v>0</v>
      </c>
      <c r="AXH16" s="44">
        <f t="shared" si="756"/>
        <v>0</v>
      </c>
      <c r="AXI16" s="44">
        <f t="shared" si="757"/>
        <v>0</v>
      </c>
      <c r="AXJ16" s="44">
        <f t="shared" si="758"/>
        <v>0</v>
      </c>
      <c r="AXK16" s="44">
        <f t="shared" si="759"/>
        <v>0</v>
      </c>
      <c r="AXL16" s="44">
        <f t="shared" si="760"/>
        <v>0</v>
      </c>
      <c r="AXM16" s="44">
        <f t="shared" si="761"/>
        <v>0</v>
      </c>
      <c r="AXN16" s="44">
        <f t="shared" si="762"/>
        <v>0</v>
      </c>
      <c r="AXO16" s="44">
        <f t="shared" si="763"/>
        <v>0</v>
      </c>
      <c r="AXP16" s="44">
        <f t="shared" si="764"/>
        <v>0</v>
      </c>
      <c r="AXQ16" s="44">
        <f t="shared" si="765"/>
        <v>0</v>
      </c>
      <c r="AXR16" s="44">
        <f t="shared" si="766"/>
        <v>0</v>
      </c>
      <c r="AXS16" s="44">
        <f t="shared" si="767"/>
        <v>0</v>
      </c>
      <c r="AXT16" s="44">
        <f t="shared" si="768"/>
        <v>0</v>
      </c>
      <c r="AXU16" s="44">
        <f t="shared" si="769"/>
        <v>0</v>
      </c>
      <c r="AXV16" s="44">
        <f t="shared" si="770"/>
        <v>0</v>
      </c>
      <c r="AXW16" s="44">
        <f t="shared" si="771"/>
        <v>0</v>
      </c>
      <c r="AXX16" s="44">
        <f t="shared" si="772"/>
        <v>0</v>
      </c>
      <c r="AXY16" s="44">
        <f t="shared" si="773"/>
        <v>0</v>
      </c>
      <c r="AXZ16" s="44">
        <f t="shared" si="774"/>
        <v>0</v>
      </c>
      <c r="AYA16" s="44">
        <f t="shared" si="775"/>
        <v>0</v>
      </c>
      <c r="AYB16" s="44">
        <f t="shared" si="776"/>
        <v>0</v>
      </c>
      <c r="AYC16" s="44">
        <f t="shared" si="777"/>
        <v>0</v>
      </c>
      <c r="AYD16" s="44">
        <f t="shared" si="778"/>
        <v>0</v>
      </c>
      <c r="AYE16" s="44">
        <f t="shared" si="779"/>
        <v>0</v>
      </c>
      <c r="AYF16" s="44">
        <f t="shared" si="780"/>
        <v>0</v>
      </c>
      <c r="AYG16" s="44">
        <f t="shared" si="781"/>
        <v>0</v>
      </c>
      <c r="AYH16" s="44">
        <f t="shared" si="782"/>
        <v>0</v>
      </c>
      <c r="AYI16" s="44">
        <f t="shared" si="783"/>
        <v>0</v>
      </c>
      <c r="AYJ16" s="44">
        <f t="shared" si="784"/>
        <v>0</v>
      </c>
      <c r="AYK16" s="44">
        <f t="shared" si="785"/>
        <v>0</v>
      </c>
      <c r="AYL16" s="44">
        <f t="shared" si="786"/>
        <v>0</v>
      </c>
      <c r="AYM16" s="44">
        <f t="shared" si="787"/>
        <v>0</v>
      </c>
      <c r="AYN16" s="44">
        <f t="shared" si="788"/>
        <v>0</v>
      </c>
      <c r="AYO16" s="44">
        <f t="shared" si="789"/>
        <v>0</v>
      </c>
      <c r="AYP16" s="44">
        <f t="shared" si="790"/>
        <v>0</v>
      </c>
      <c r="AYQ16" s="44">
        <f t="shared" si="791"/>
        <v>0</v>
      </c>
      <c r="AYR16" s="44">
        <f t="shared" si="792"/>
        <v>0</v>
      </c>
      <c r="AYS16" s="44">
        <f t="shared" si="793"/>
        <v>0</v>
      </c>
      <c r="AYT16" s="44">
        <f t="shared" si="794"/>
        <v>0</v>
      </c>
      <c r="AYU16" s="44">
        <f t="shared" si="795"/>
        <v>0</v>
      </c>
      <c r="AYV16" s="44">
        <f t="shared" si="796"/>
        <v>0</v>
      </c>
      <c r="AYW16" s="44">
        <f t="shared" si="797"/>
        <v>0</v>
      </c>
      <c r="AYX16" s="44">
        <f t="shared" si="798"/>
        <v>0</v>
      </c>
      <c r="AYY16" s="44">
        <f t="shared" si="799"/>
        <v>0</v>
      </c>
      <c r="AYZ16" s="44">
        <f t="shared" si="800"/>
        <v>0</v>
      </c>
      <c r="AZA16" s="44">
        <f t="shared" si="801"/>
        <v>0</v>
      </c>
      <c r="AZB16" s="44">
        <f t="shared" si="802"/>
        <v>0</v>
      </c>
      <c r="AZC16" s="44">
        <f t="shared" si="803"/>
        <v>0</v>
      </c>
      <c r="AZD16" s="44">
        <f t="shared" si="804"/>
        <v>0</v>
      </c>
      <c r="AZE16" s="44">
        <f t="shared" si="805"/>
        <v>0</v>
      </c>
      <c r="AZF16" s="44">
        <f t="shared" si="806"/>
        <v>0</v>
      </c>
      <c r="AZG16" s="44">
        <f t="shared" si="807"/>
        <v>0</v>
      </c>
      <c r="AZH16" s="44">
        <f t="shared" si="808"/>
        <v>0</v>
      </c>
      <c r="AZI16" s="44">
        <f t="shared" si="809"/>
        <v>0</v>
      </c>
      <c r="AZJ16" s="44">
        <f t="shared" si="810"/>
        <v>0</v>
      </c>
      <c r="AZK16" s="44">
        <f t="shared" si="811"/>
        <v>0</v>
      </c>
      <c r="AZL16" s="44">
        <f t="shared" si="812"/>
        <v>0</v>
      </c>
      <c r="AZM16" s="44">
        <f t="shared" si="813"/>
        <v>0</v>
      </c>
      <c r="AZN16" s="44">
        <f t="shared" si="814"/>
        <v>0</v>
      </c>
      <c r="AZO16" s="44">
        <f t="shared" si="815"/>
        <v>0</v>
      </c>
      <c r="AZP16" s="44">
        <f t="shared" si="816"/>
        <v>0</v>
      </c>
      <c r="AZQ16" s="44">
        <f t="shared" si="817"/>
        <v>0</v>
      </c>
      <c r="AZR16" s="44">
        <f t="shared" si="818"/>
        <v>0</v>
      </c>
      <c r="AZS16" s="44">
        <f t="shared" si="819"/>
        <v>0</v>
      </c>
      <c r="AZT16" s="44">
        <f t="shared" si="820"/>
        <v>0</v>
      </c>
      <c r="AZU16" s="44">
        <f t="shared" si="821"/>
        <v>0</v>
      </c>
      <c r="AZV16" s="44">
        <f t="shared" si="822"/>
        <v>0</v>
      </c>
      <c r="AZW16" s="44">
        <f t="shared" si="823"/>
        <v>0</v>
      </c>
      <c r="AZX16" s="44">
        <f t="shared" si="824"/>
        <v>0</v>
      </c>
      <c r="AZY16" s="44">
        <f t="shared" si="825"/>
        <v>0</v>
      </c>
      <c r="AZZ16" s="44">
        <f t="shared" si="826"/>
        <v>0</v>
      </c>
      <c r="BAA16" s="44">
        <f t="shared" si="827"/>
        <v>0</v>
      </c>
      <c r="BAB16" s="44">
        <f t="shared" si="828"/>
        <v>0</v>
      </c>
      <c r="BAC16" s="44">
        <f t="shared" si="829"/>
        <v>0</v>
      </c>
      <c r="BAD16" s="44">
        <f t="shared" si="830"/>
        <v>0</v>
      </c>
      <c r="BAE16" s="44">
        <f t="shared" si="831"/>
        <v>0</v>
      </c>
      <c r="BAF16" s="44">
        <f t="shared" si="832"/>
        <v>0</v>
      </c>
      <c r="BAG16" s="44">
        <f t="shared" si="833"/>
        <v>0</v>
      </c>
      <c r="BAH16" s="44">
        <f t="shared" si="834"/>
        <v>0</v>
      </c>
      <c r="BAI16" s="44">
        <f t="shared" si="835"/>
        <v>0</v>
      </c>
      <c r="BAJ16" s="44">
        <f t="shared" si="836"/>
        <v>0</v>
      </c>
      <c r="BAK16" s="44">
        <f t="shared" si="837"/>
        <v>0</v>
      </c>
      <c r="BAL16" s="44">
        <f t="shared" si="838"/>
        <v>0</v>
      </c>
      <c r="BAM16" s="44">
        <f t="shared" si="839"/>
        <v>0</v>
      </c>
      <c r="BAN16" s="44">
        <f t="shared" si="840"/>
        <v>0</v>
      </c>
      <c r="BAO16" s="44">
        <f t="shared" si="841"/>
        <v>0</v>
      </c>
      <c r="BAP16" s="44">
        <f t="shared" si="842"/>
        <v>0</v>
      </c>
      <c r="BAQ16" s="44">
        <f t="shared" si="843"/>
        <v>0</v>
      </c>
      <c r="BAR16" s="44">
        <f t="shared" si="844"/>
        <v>0</v>
      </c>
      <c r="BAS16" s="44">
        <f t="shared" si="845"/>
        <v>0</v>
      </c>
      <c r="BAT16" s="44">
        <f t="shared" si="846"/>
        <v>0</v>
      </c>
      <c r="BAU16" s="44">
        <f t="shared" si="847"/>
        <v>0</v>
      </c>
      <c r="BAV16" s="44">
        <f t="shared" si="848"/>
        <v>0</v>
      </c>
      <c r="BAW16" s="44">
        <f t="shared" si="849"/>
        <v>0</v>
      </c>
      <c r="BAX16" s="44">
        <f t="shared" si="850"/>
        <v>0</v>
      </c>
      <c r="BAY16" s="44">
        <f t="shared" si="851"/>
        <v>0</v>
      </c>
      <c r="BAZ16" s="44">
        <f t="shared" si="852"/>
        <v>0</v>
      </c>
      <c r="BBA16" s="44">
        <f t="shared" si="853"/>
        <v>0</v>
      </c>
      <c r="BBB16" s="44">
        <f t="shared" si="854"/>
        <v>0</v>
      </c>
      <c r="BBC16" s="44">
        <f t="shared" si="855"/>
        <v>0</v>
      </c>
      <c r="BBD16" s="44">
        <f t="shared" si="856"/>
        <v>0</v>
      </c>
      <c r="BBE16" s="44">
        <f t="shared" si="857"/>
        <v>0</v>
      </c>
      <c r="BBF16" s="44">
        <f t="shared" si="858"/>
        <v>0</v>
      </c>
      <c r="BBG16" s="44">
        <f t="shared" si="859"/>
        <v>0</v>
      </c>
      <c r="BBH16" s="44">
        <f t="shared" si="860"/>
        <v>0</v>
      </c>
      <c r="BBI16" s="44">
        <f t="shared" si="861"/>
        <v>0</v>
      </c>
      <c r="BBJ16" s="44">
        <f t="shared" si="862"/>
        <v>0</v>
      </c>
      <c r="BBK16" s="44">
        <f t="shared" si="863"/>
        <v>0</v>
      </c>
      <c r="BBL16" s="44">
        <f t="shared" si="864"/>
        <v>0</v>
      </c>
      <c r="BBM16" s="44">
        <f t="shared" si="865"/>
        <v>0</v>
      </c>
      <c r="BBN16" s="44">
        <f t="shared" si="866"/>
        <v>0</v>
      </c>
      <c r="BBO16" s="44">
        <f t="shared" si="867"/>
        <v>0</v>
      </c>
      <c r="BBP16" s="44">
        <f t="shared" si="868"/>
        <v>0</v>
      </c>
      <c r="BBQ16" s="44">
        <f t="shared" si="869"/>
        <v>0</v>
      </c>
      <c r="BBR16" s="44">
        <f t="shared" si="870"/>
        <v>0</v>
      </c>
      <c r="BBS16" s="44">
        <f t="shared" si="871"/>
        <v>0</v>
      </c>
      <c r="BBT16" s="44">
        <f t="shared" si="872"/>
        <v>0</v>
      </c>
      <c r="BBU16" s="44">
        <f t="shared" si="873"/>
        <v>0</v>
      </c>
      <c r="BBV16" s="44">
        <f t="shared" si="874"/>
        <v>0</v>
      </c>
      <c r="BBW16" s="44">
        <f t="shared" si="875"/>
        <v>0</v>
      </c>
      <c r="BBX16" s="44">
        <f t="shared" si="876"/>
        <v>0</v>
      </c>
      <c r="BBY16" s="44">
        <f t="shared" si="877"/>
        <v>0</v>
      </c>
      <c r="BBZ16" s="44">
        <f t="shared" si="878"/>
        <v>0</v>
      </c>
      <c r="BCA16" s="44">
        <f t="shared" si="879"/>
        <v>0</v>
      </c>
      <c r="BCB16" s="44">
        <f t="shared" si="880"/>
        <v>0</v>
      </c>
      <c r="BCC16" s="44">
        <f t="shared" si="881"/>
        <v>0</v>
      </c>
      <c r="BCD16" s="44">
        <f t="shared" si="882"/>
        <v>0</v>
      </c>
      <c r="BCE16" s="44">
        <f t="shared" si="883"/>
        <v>0</v>
      </c>
      <c r="BCF16" s="44">
        <f t="shared" si="884"/>
        <v>0</v>
      </c>
      <c r="BCG16" s="44">
        <f t="shared" si="885"/>
        <v>0</v>
      </c>
      <c r="BCH16" s="44">
        <f t="shared" si="886"/>
        <v>0</v>
      </c>
      <c r="BCI16" s="44">
        <f t="shared" si="887"/>
        <v>0</v>
      </c>
      <c r="BCJ16" s="44">
        <f t="shared" si="888"/>
        <v>0</v>
      </c>
      <c r="BCK16" s="44">
        <f t="shared" si="889"/>
        <v>0</v>
      </c>
      <c r="BCL16" s="44">
        <f t="shared" si="890"/>
        <v>0</v>
      </c>
      <c r="BCM16" s="44">
        <f t="shared" si="891"/>
        <v>0</v>
      </c>
      <c r="BCN16" s="44">
        <f t="shared" si="892"/>
        <v>0</v>
      </c>
      <c r="BCO16" s="44">
        <f t="shared" si="893"/>
        <v>0</v>
      </c>
      <c r="BCP16" s="44">
        <f t="shared" si="894"/>
        <v>0</v>
      </c>
      <c r="BCQ16" s="44">
        <f t="shared" si="895"/>
        <v>0</v>
      </c>
      <c r="BCR16" s="44">
        <f t="shared" si="896"/>
        <v>0</v>
      </c>
      <c r="BCS16" s="44">
        <f t="shared" si="897"/>
        <v>0</v>
      </c>
      <c r="BCT16" s="44">
        <f t="shared" si="898"/>
        <v>0</v>
      </c>
      <c r="BCU16" s="44">
        <f t="shared" si="899"/>
        <v>0</v>
      </c>
      <c r="BCV16" s="44">
        <f t="shared" si="900"/>
        <v>0</v>
      </c>
      <c r="BCW16" s="44">
        <f t="shared" si="901"/>
        <v>0</v>
      </c>
      <c r="BCX16" s="44">
        <f t="shared" si="902"/>
        <v>0</v>
      </c>
      <c r="BCY16" s="44">
        <f t="shared" si="903"/>
        <v>0</v>
      </c>
      <c r="BCZ16" s="44">
        <f t="shared" si="904"/>
        <v>0</v>
      </c>
      <c r="BDA16" s="44">
        <f t="shared" si="905"/>
        <v>0</v>
      </c>
      <c r="BDB16" s="44">
        <f t="shared" si="906"/>
        <v>0</v>
      </c>
      <c r="BDC16" s="44">
        <f t="shared" si="907"/>
        <v>0</v>
      </c>
      <c r="BDD16" s="44">
        <f t="shared" si="908"/>
        <v>0</v>
      </c>
      <c r="BDE16" s="44">
        <f t="shared" si="909"/>
        <v>0</v>
      </c>
      <c r="BDF16" s="44">
        <f t="shared" si="910"/>
        <v>0</v>
      </c>
      <c r="BDG16" s="44">
        <f t="shared" si="911"/>
        <v>0</v>
      </c>
      <c r="BDH16" s="44">
        <f t="shared" si="912"/>
        <v>0</v>
      </c>
      <c r="BDI16" s="44">
        <f t="shared" si="913"/>
        <v>0</v>
      </c>
      <c r="BDJ16" s="44">
        <f t="shared" si="914"/>
        <v>0</v>
      </c>
      <c r="BDK16" s="44">
        <f t="shared" si="915"/>
        <v>0</v>
      </c>
      <c r="BDL16" s="44">
        <f t="shared" si="916"/>
        <v>0</v>
      </c>
      <c r="BDM16" s="44">
        <f t="shared" si="917"/>
        <v>0</v>
      </c>
      <c r="BDN16" s="44">
        <f t="shared" si="918"/>
        <v>0</v>
      </c>
      <c r="BDO16" s="44">
        <f t="shared" si="919"/>
        <v>0</v>
      </c>
      <c r="BDP16" s="44">
        <f t="shared" si="920"/>
        <v>0</v>
      </c>
      <c r="BDQ16" s="44">
        <f t="shared" si="921"/>
        <v>0</v>
      </c>
      <c r="BDR16" s="44">
        <f t="shared" si="922"/>
        <v>0</v>
      </c>
      <c r="BDS16" s="44">
        <f t="shared" si="923"/>
        <v>0</v>
      </c>
      <c r="BDT16" s="44">
        <f t="shared" si="924"/>
        <v>0</v>
      </c>
      <c r="BDU16" s="44">
        <f t="shared" si="925"/>
        <v>0</v>
      </c>
      <c r="BDV16" s="44">
        <f t="shared" si="926"/>
        <v>0</v>
      </c>
      <c r="BDW16" s="44">
        <f t="shared" si="927"/>
        <v>0</v>
      </c>
      <c r="BDX16" s="44">
        <f t="shared" si="928"/>
        <v>0</v>
      </c>
      <c r="BDY16" s="44">
        <f t="shared" si="929"/>
        <v>0</v>
      </c>
      <c r="BDZ16" s="44">
        <f t="shared" si="930"/>
        <v>0</v>
      </c>
      <c r="BEA16" s="44">
        <f t="shared" si="931"/>
        <v>0</v>
      </c>
      <c r="BEB16" s="44">
        <f t="shared" si="932"/>
        <v>0</v>
      </c>
      <c r="BEC16" s="44">
        <f t="shared" si="933"/>
        <v>0</v>
      </c>
      <c r="BED16" s="44">
        <f t="shared" si="934"/>
        <v>0</v>
      </c>
      <c r="BEE16" s="44">
        <f t="shared" si="935"/>
        <v>0</v>
      </c>
      <c r="BEF16" s="44">
        <f t="shared" si="936"/>
        <v>0</v>
      </c>
      <c r="BEG16" s="44">
        <f t="shared" si="937"/>
        <v>0</v>
      </c>
      <c r="BEH16" s="44">
        <f t="shared" si="938"/>
        <v>0</v>
      </c>
      <c r="BEI16" s="44">
        <f t="shared" si="939"/>
        <v>0</v>
      </c>
      <c r="BEJ16" s="44">
        <f t="shared" si="940"/>
        <v>0</v>
      </c>
      <c r="BEK16" s="44">
        <f t="shared" si="941"/>
        <v>0</v>
      </c>
      <c r="BEL16" s="44">
        <f t="shared" si="942"/>
        <v>0</v>
      </c>
      <c r="BEM16" s="44">
        <f t="shared" si="943"/>
        <v>0</v>
      </c>
      <c r="BEN16" s="44">
        <f t="shared" si="944"/>
        <v>0</v>
      </c>
      <c r="BEO16" s="44">
        <f t="shared" si="945"/>
        <v>0</v>
      </c>
      <c r="BEP16" s="44">
        <f t="shared" si="946"/>
        <v>0</v>
      </c>
      <c r="BEQ16" s="44">
        <f t="shared" si="947"/>
        <v>0</v>
      </c>
      <c r="BER16" s="44">
        <f t="shared" si="948"/>
        <v>0</v>
      </c>
      <c r="BES16" s="44">
        <f t="shared" si="949"/>
        <v>0</v>
      </c>
      <c r="BET16" s="44">
        <f t="shared" si="950"/>
        <v>0</v>
      </c>
      <c r="BEU16" s="44">
        <f t="shared" si="951"/>
        <v>0</v>
      </c>
      <c r="BEV16" s="44">
        <f t="shared" si="952"/>
        <v>0</v>
      </c>
      <c r="BEW16" s="44">
        <f t="shared" si="953"/>
        <v>0</v>
      </c>
      <c r="BEX16" s="44">
        <f t="shared" si="954"/>
        <v>0</v>
      </c>
      <c r="BEY16" s="44">
        <f t="shared" si="955"/>
        <v>0</v>
      </c>
      <c r="BEZ16" s="44">
        <f t="shared" si="956"/>
        <v>0</v>
      </c>
      <c r="BFA16" s="44">
        <f t="shared" si="957"/>
        <v>0</v>
      </c>
      <c r="BFB16" s="44">
        <f t="shared" si="958"/>
        <v>0</v>
      </c>
      <c r="BFC16" s="44">
        <f t="shared" si="959"/>
        <v>0</v>
      </c>
      <c r="BFD16" s="44">
        <f t="shared" si="960"/>
        <v>0</v>
      </c>
      <c r="BFE16" s="44">
        <f t="shared" si="961"/>
        <v>0</v>
      </c>
      <c r="BFF16" s="44">
        <f t="shared" si="962"/>
        <v>0</v>
      </c>
      <c r="BFG16" s="44">
        <f t="shared" si="963"/>
        <v>0</v>
      </c>
      <c r="BFH16" s="44">
        <f t="shared" si="964"/>
        <v>0</v>
      </c>
      <c r="BFI16" s="44">
        <f t="shared" si="965"/>
        <v>0</v>
      </c>
      <c r="BFJ16" s="44">
        <f t="shared" si="966"/>
        <v>0</v>
      </c>
      <c r="BFK16" s="44">
        <f t="shared" si="967"/>
        <v>0</v>
      </c>
      <c r="BFL16" s="44">
        <f t="shared" si="968"/>
        <v>0</v>
      </c>
      <c r="BFM16" s="44">
        <f t="shared" si="969"/>
        <v>0</v>
      </c>
      <c r="BFN16" s="44">
        <f t="shared" si="970"/>
        <v>0</v>
      </c>
      <c r="BFO16" s="44">
        <f t="shared" si="971"/>
        <v>0</v>
      </c>
      <c r="BFP16" s="44">
        <f t="shared" si="972"/>
        <v>0</v>
      </c>
      <c r="BFQ16" s="44">
        <f t="shared" si="973"/>
        <v>0</v>
      </c>
      <c r="BFR16" s="44">
        <f t="shared" si="974"/>
        <v>0</v>
      </c>
      <c r="BFS16" s="44">
        <f t="shared" si="975"/>
        <v>0</v>
      </c>
      <c r="BFT16" s="44">
        <f t="shared" si="976"/>
        <v>0</v>
      </c>
      <c r="BFU16" s="44">
        <f t="shared" si="977"/>
        <v>0</v>
      </c>
      <c r="BFV16" s="44">
        <f t="shared" si="978"/>
        <v>0</v>
      </c>
      <c r="BFW16" s="44">
        <f t="shared" si="979"/>
        <v>0</v>
      </c>
      <c r="BFX16" s="44">
        <f t="shared" si="980"/>
        <v>0</v>
      </c>
      <c r="BFY16" s="44">
        <f t="shared" si="981"/>
        <v>0</v>
      </c>
      <c r="BFZ16" s="44">
        <f t="shared" si="982"/>
        <v>0</v>
      </c>
      <c r="BGA16" s="44">
        <f t="shared" si="983"/>
        <v>0</v>
      </c>
      <c r="BGB16" s="44">
        <f t="shared" si="984"/>
        <v>0</v>
      </c>
      <c r="BGC16" s="44">
        <f t="shared" si="985"/>
        <v>0</v>
      </c>
      <c r="BGD16" s="44">
        <f t="shared" si="986"/>
        <v>0</v>
      </c>
      <c r="BGE16" s="44">
        <f t="shared" si="987"/>
        <v>0</v>
      </c>
      <c r="BGF16" s="44">
        <f t="shared" si="988"/>
        <v>0</v>
      </c>
      <c r="BGG16" s="44">
        <f t="shared" si="989"/>
        <v>0</v>
      </c>
      <c r="BGH16" s="44">
        <f t="shared" si="990"/>
        <v>0</v>
      </c>
      <c r="BGI16" s="44">
        <f t="shared" si="991"/>
        <v>0</v>
      </c>
      <c r="BGJ16" s="44">
        <f t="shared" si="992"/>
        <v>0</v>
      </c>
      <c r="BGK16" s="44">
        <f t="shared" si="993"/>
        <v>0</v>
      </c>
      <c r="BGL16" s="44">
        <f t="shared" si="994"/>
        <v>0</v>
      </c>
      <c r="BGM16" s="44">
        <f t="shared" si="995"/>
        <v>0</v>
      </c>
      <c r="BGN16" s="44">
        <f t="shared" si="996"/>
        <v>0</v>
      </c>
      <c r="BGO16" s="44">
        <f t="shared" si="997"/>
        <v>0</v>
      </c>
      <c r="BGP16" s="44">
        <f t="shared" si="998"/>
        <v>0</v>
      </c>
      <c r="BGQ16" s="44">
        <f t="shared" si="999"/>
        <v>0</v>
      </c>
      <c r="BGR16" s="44">
        <f t="shared" si="1000"/>
        <v>0</v>
      </c>
      <c r="BGS16" s="44">
        <f t="shared" si="1001"/>
        <v>0</v>
      </c>
      <c r="BGT16" s="44">
        <f t="shared" si="1002"/>
        <v>0</v>
      </c>
      <c r="BGU16" s="44">
        <f t="shared" si="1003"/>
        <v>0</v>
      </c>
      <c r="BGV16" s="44">
        <f t="shared" si="1004"/>
        <v>0</v>
      </c>
      <c r="BGW16" s="44">
        <f t="shared" si="1005"/>
        <v>0</v>
      </c>
      <c r="BGX16" s="44">
        <f t="shared" si="1006"/>
        <v>0</v>
      </c>
      <c r="BGY16" s="44">
        <f t="shared" si="1007"/>
        <v>0</v>
      </c>
      <c r="BGZ16" s="44">
        <f t="shared" si="1008"/>
        <v>0</v>
      </c>
      <c r="BHA16" s="44">
        <f t="shared" si="1009"/>
        <v>0</v>
      </c>
      <c r="BHB16" s="44">
        <f t="shared" si="1010"/>
        <v>0</v>
      </c>
      <c r="BHC16" s="44">
        <f t="shared" si="1011"/>
        <v>0</v>
      </c>
      <c r="BHD16" s="44">
        <f t="shared" si="1012"/>
        <v>0</v>
      </c>
      <c r="BHE16" s="44">
        <f t="shared" si="1013"/>
        <v>0</v>
      </c>
      <c r="BHF16" s="44">
        <f t="shared" si="1014"/>
        <v>0</v>
      </c>
      <c r="BHG16" s="44">
        <f t="shared" si="1015"/>
        <v>0</v>
      </c>
      <c r="BHH16" s="44">
        <f t="shared" si="1016"/>
        <v>0</v>
      </c>
      <c r="BHI16" s="44">
        <f t="shared" si="1017"/>
        <v>0</v>
      </c>
      <c r="BHJ16" s="44">
        <f t="shared" si="1018"/>
        <v>0</v>
      </c>
      <c r="BHK16" s="44">
        <f t="shared" si="1019"/>
        <v>0</v>
      </c>
      <c r="BHL16" s="44">
        <f t="shared" si="1020"/>
        <v>0</v>
      </c>
      <c r="BHM16" s="44">
        <f t="shared" si="1021"/>
        <v>0</v>
      </c>
      <c r="BHN16" s="44">
        <f t="shared" si="1022"/>
        <v>0</v>
      </c>
      <c r="BHO16" s="44">
        <f t="shared" si="1023"/>
        <v>0</v>
      </c>
      <c r="BHP16" s="44">
        <f t="shared" si="1024"/>
        <v>0</v>
      </c>
      <c r="BHQ16" s="44">
        <f t="shared" si="1025"/>
        <v>0</v>
      </c>
      <c r="BHR16" s="44">
        <f t="shared" si="1026"/>
        <v>0</v>
      </c>
      <c r="BHS16" s="44">
        <f t="shared" si="1027"/>
        <v>0</v>
      </c>
      <c r="BHT16" s="44">
        <f t="shared" si="1028"/>
        <v>0</v>
      </c>
      <c r="BHU16" s="44">
        <f t="shared" si="1029"/>
        <v>0</v>
      </c>
      <c r="BHV16" s="44">
        <f t="shared" si="1030"/>
        <v>0</v>
      </c>
      <c r="BHW16" s="44">
        <f t="shared" si="1031"/>
        <v>0</v>
      </c>
      <c r="BHX16" s="44">
        <f t="shared" si="1032"/>
        <v>0</v>
      </c>
      <c r="BHY16" s="44">
        <f t="shared" si="1033"/>
        <v>0</v>
      </c>
      <c r="BHZ16" s="44">
        <f t="shared" si="1034"/>
        <v>0</v>
      </c>
      <c r="BIA16" s="44">
        <f t="shared" si="1035"/>
        <v>0</v>
      </c>
      <c r="BIB16" s="44">
        <f t="shared" si="1036"/>
        <v>0</v>
      </c>
      <c r="BIC16" s="44">
        <f t="shared" si="1037"/>
        <v>0</v>
      </c>
      <c r="BID16" s="44">
        <f t="shared" si="1038"/>
        <v>0</v>
      </c>
      <c r="BIE16" s="44">
        <f t="shared" si="1039"/>
        <v>0</v>
      </c>
      <c r="BIF16" s="44">
        <f t="shared" si="1040"/>
        <v>0</v>
      </c>
      <c r="BIG16" s="44">
        <f t="shared" si="1041"/>
        <v>0</v>
      </c>
      <c r="BIH16" s="44">
        <f t="shared" si="1042"/>
        <v>0</v>
      </c>
      <c r="BII16" s="44">
        <f t="shared" si="1043"/>
        <v>0</v>
      </c>
      <c r="BIJ16" s="44">
        <f t="shared" si="1044"/>
        <v>0</v>
      </c>
      <c r="BIK16" s="44">
        <f t="shared" si="1045"/>
        <v>0</v>
      </c>
      <c r="BIL16" s="44">
        <f t="shared" si="1046"/>
        <v>0</v>
      </c>
      <c r="BIM16" s="44">
        <f t="shared" si="1047"/>
        <v>0</v>
      </c>
      <c r="BIN16" s="44">
        <f t="shared" si="1048"/>
        <v>0</v>
      </c>
      <c r="BIO16" s="44">
        <f t="shared" si="1049"/>
        <v>0</v>
      </c>
      <c r="BIP16" s="44">
        <f t="shared" si="1050"/>
        <v>0</v>
      </c>
      <c r="BIQ16" s="44">
        <f t="shared" si="1051"/>
        <v>0</v>
      </c>
      <c r="BIR16" s="44">
        <f t="shared" si="1052"/>
        <v>0</v>
      </c>
      <c r="BIS16" s="44">
        <f t="shared" si="1053"/>
        <v>0</v>
      </c>
      <c r="BIT16" s="44">
        <f t="shared" si="1054"/>
        <v>0</v>
      </c>
      <c r="BIU16" s="44">
        <f t="shared" si="1055"/>
        <v>0</v>
      </c>
      <c r="BIV16" s="44">
        <f t="shared" si="1056"/>
        <v>0</v>
      </c>
      <c r="BIW16" s="44">
        <f t="shared" si="1057"/>
        <v>0</v>
      </c>
      <c r="BIX16" s="44">
        <f t="shared" si="1058"/>
        <v>0</v>
      </c>
      <c r="BIY16" s="44">
        <f t="shared" si="1059"/>
        <v>0</v>
      </c>
      <c r="BIZ16" s="44">
        <f t="shared" si="1060"/>
        <v>0</v>
      </c>
      <c r="BJA16" s="44">
        <f t="shared" si="1061"/>
        <v>0</v>
      </c>
      <c r="BJB16" s="44">
        <f t="shared" si="1062"/>
        <v>0</v>
      </c>
      <c r="BJC16" s="44">
        <f t="shared" si="1063"/>
        <v>0</v>
      </c>
      <c r="BJD16" s="44">
        <f t="shared" si="1064"/>
        <v>0</v>
      </c>
      <c r="BJE16" s="44">
        <f t="shared" si="1065"/>
        <v>0</v>
      </c>
      <c r="BJF16" s="44">
        <f t="shared" si="1066"/>
        <v>0</v>
      </c>
      <c r="BJG16" s="44">
        <f t="shared" si="1067"/>
        <v>0</v>
      </c>
      <c r="BJH16" s="44">
        <f t="shared" si="1068"/>
        <v>0</v>
      </c>
      <c r="BJI16" s="44">
        <f t="shared" si="1069"/>
        <v>0</v>
      </c>
      <c r="BJJ16" s="44">
        <f t="shared" si="1070"/>
        <v>0</v>
      </c>
      <c r="BJK16" s="44">
        <f t="shared" si="1071"/>
        <v>0</v>
      </c>
      <c r="BJL16" s="44">
        <f t="shared" si="1072"/>
        <v>0</v>
      </c>
      <c r="BJM16" s="44">
        <f t="shared" si="1073"/>
        <v>0</v>
      </c>
      <c r="BJN16" s="44">
        <f t="shared" si="1074"/>
        <v>0</v>
      </c>
      <c r="BJO16" s="44">
        <f t="shared" si="1075"/>
        <v>0</v>
      </c>
      <c r="BJP16" s="44">
        <f t="shared" si="1076"/>
        <v>0</v>
      </c>
      <c r="BJQ16" s="44">
        <f t="shared" si="1077"/>
        <v>0</v>
      </c>
      <c r="BJR16" s="44">
        <f t="shared" si="1078"/>
        <v>0</v>
      </c>
      <c r="BJS16" s="44">
        <f t="shared" si="1079"/>
        <v>0</v>
      </c>
      <c r="BJT16" s="44">
        <f t="shared" si="1080"/>
        <v>0</v>
      </c>
      <c r="BJU16" s="44">
        <f t="shared" si="1081"/>
        <v>0</v>
      </c>
      <c r="BJV16" s="44">
        <f t="shared" si="1082"/>
        <v>0</v>
      </c>
      <c r="BJW16" s="44">
        <f t="shared" si="1083"/>
        <v>0</v>
      </c>
      <c r="BJX16" s="44">
        <f t="shared" si="1084"/>
        <v>0</v>
      </c>
      <c r="BJY16" s="44">
        <f t="shared" si="1085"/>
        <v>0</v>
      </c>
      <c r="BJZ16" s="44">
        <f t="shared" si="1086"/>
        <v>0</v>
      </c>
      <c r="BKA16" s="44">
        <f t="shared" si="1087"/>
        <v>0</v>
      </c>
      <c r="BKB16" s="44">
        <f t="shared" si="1088"/>
        <v>0</v>
      </c>
      <c r="BKC16" s="44">
        <f t="shared" si="1089"/>
        <v>0</v>
      </c>
      <c r="BKD16" s="44">
        <f t="shared" si="1090"/>
        <v>0</v>
      </c>
      <c r="BKE16" s="44">
        <f t="shared" si="1091"/>
        <v>0</v>
      </c>
      <c r="BKF16" s="44">
        <f t="shared" si="1092"/>
        <v>0</v>
      </c>
      <c r="BKG16" s="44">
        <f t="shared" si="1093"/>
        <v>0</v>
      </c>
      <c r="BKH16" s="44">
        <f t="shared" si="1094"/>
        <v>0</v>
      </c>
      <c r="BKI16" s="44">
        <f t="shared" si="1095"/>
        <v>0</v>
      </c>
      <c r="BKJ16" s="44">
        <f t="shared" si="1096"/>
        <v>0</v>
      </c>
      <c r="BKK16" s="44">
        <f t="shared" si="1097"/>
        <v>0</v>
      </c>
      <c r="BKL16" s="44">
        <f t="shared" si="1098"/>
        <v>0</v>
      </c>
      <c r="BKM16" s="44">
        <f t="shared" si="1099"/>
        <v>0</v>
      </c>
      <c r="BKN16" s="44">
        <f t="shared" si="1100"/>
        <v>0</v>
      </c>
      <c r="BKO16" s="44">
        <f t="shared" si="1101"/>
        <v>0</v>
      </c>
      <c r="BKP16" s="44">
        <f t="shared" si="1102"/>
        <v>0</v>
      </c>
      <c r="BKQ16" s="44">
        <f t="shared" si="1103"/>
        <v>0</v>
      </c>
      <c r="BKR16" s="44">
        <f t="shared" si="1104"/>
        <v>0</v>
      </c>
      <c r="BKS16" s="44">
        <f t="shared" si="1105"/>
        <v>0</v>
      </c>
      <c r="BKT16" s="44">
        <f t="shared" si="1106"/>
        <v>0</v>
      </c>
      <c r="BKU16" s="44">
        <f t="shared" si="1107"/>
        <v>0</v>
      </c>
      <c r="BKV16" s="44">
        <f t="shared" si="1108"/>
        <v>0</v>
      </c>
      <c r="BKW16" s="44">
        <f t="shared" si="1109"/>
        <v>0</v>
      </c>
      <c r="BKX16" s="44">
        <f t="shared" si="1110"/>
        <v>0</v>
      </c>
      <c r="BKY16" s="44">
        <f t="shared" si="1111"/>
        <v>0</v>
      </c>
      <c r="BKZ16" s="44">
        <f t="shared" si="1112"/>
        <v>0</v>
      </c>
      <c r="BLA16" s="44">
        <f t="shared" si="1113"/>
        <v>0</v>
      </c>
      <c r="BLB16" s="44">
        <f t="shared" si="1114"/>
        <v>0</v>
      </c>
      <c r="BLC16" s="44">
        <f t="shared" si="1115"/>
        <v>0</v>
      </c>
      <c r="BLD16" s="44">
        <f t="shared" si="1116"/>
        <v>0</v>
      </c>
      <c r="BLE16" s="44">
        <f t="shared" si="1117"/>
        <v>0</v>
      </c>
      <c r="BLF16" s="44">
        <f t="shared" si="1118"/>
        <v>0</v>
      </c>
      <c r="BLG16" s="44">
        <f t="shared" si="1119"/>
        <v>0</v>
      </c>
      <c r="BLH16" s="44">
        <f t="shared" si="1120"/>
        <v>0</v>
      </c>
      <c r="BLI16" s="44">
        <f t="shared" si="1121"/>
        <v>0</v>
      </c>
      <c r="BLJ16" s="44">
        <f t="shared" si="1122"/>
        <v>0</v>
      </c>
      <c r="BLK16" s="44">
        <f t="shared" si="1123"/>
        <v>0</v>
      </c>
      <c r="BLL16" s="44">
        <f t="shared" si="1124"/>
        <v>0</v>
      </c>
      <c r="BLM16" s="44">
        <f t="shared" si="1125"/>
        <v>0</v>
      </c>
      <c r="BLN16" s="44">
        <f t="shared" si="1126"/>
        <v>0</v>
      </c>
      <c r="BLO16" s="44">
        <f t="shared" si="1127"/>
        <v>0</v>
      </c>
      <c r="BLP16" s="44">
        <f t="shared" si="1128"/>
        <v>0</v>
      </c>
      <c r="BLQ16" s="44">
        <f t="shared" si="1129"/>
        <v>0</v>
      </c>
      <c r="BLR16" s="44">
        <f t="shared" si="1130"/>
        <v>0</v>
      </c>
      <c r="BLS16" s="44">
        <f t="shared" si="1131"/>
        <v>0</v>
      </c>
      <c r="BLT16" s="44">
        <f t="shared" si="1132"/>
        <v>0</v>
      </c>
      <c r="BLU16" s="44">
        <f t="shared" si="1133"/>
        <v>0</v>
      </c>
      <c r="BLV16" s="44">
        <f t="shared" si="1134"/>
        <v>0</v>
      </c>
      <c r="BLW16" s="44">
        <f t="shared" si="1135"/>
        <v>0</v>
      </c>
      <c r="BLX16" s="44">
        <f t="shared" si="1136"/>
        <v>0</v>
      </c>
      <c r="BLY16" s="44">
        <f t="shared" si="1137"/>
        <v>0</v>
      </c>
      <c r="BLZ16" s="44">
        <f t="shared" si="1138"/>
        <v>0</v>
      </c>
      <c r="BMA16" s="44">
        <f t="shared" si="1139"/>
        <v>0</v>
      </c>
      <c r="BMB16" s="44">
        <f t="shared" si="1140"/>
        <v>0</v>
      </c>
      <c r="BMC16" s="44">
        <f t="shared" si="1141"/>
        <v>0</v>
      </c>
      <c r="BMD16" s="44">
        <f t="shared" si="1142"/>
        <v>0</v>
      </c>
      <c r="BME16" s="44">
        <f t="shared" si="1143"/>
        <v>0</v>
      </c>
      <c r="BMF16" s="44">
        <f t="shared" si="1144"/>
        <v>0</v>
      </c>
      <c r="BMG16" s="44">
        <f t="shared" si="1145"/>
        <v>0</v>
      </c>
      <c r="BMH16" s="44">
        <f t="shared" si="1146"/>
        <v>0</v>
      </c>
      <c r="BMI16" s="44">
        <f t="shared" si="1147"/>
        <v>0</v>
      </c>
      <c r="BMJ16" s="44">
        <f t="shared" si="1148"/>
        <v>0</v>
      </c>
      <c r="BMK16" s="44">
        <f t="shared" si="1149"/>
        <v>0</v>
      </c>
      <c r="BML16" s="44">
        <f t="shared" si="1150"/>
        <v>0</v>
      </c>
      <c r="BMM16" s="44">
        <f t="shared" si="1151"/>
        <v>0</v>
      </c>
      <c r="BMN16" s="44">
        <f t="shared" si="1152"/>
        <v>0</v>
      </c>
      <c r="BMO16" s="44">
        <f t="shared" si="1153"/>
        <v>0</v>
      </c>
      <c r="BMP16" s="44">
        <f t="shared" si="1154"/>
        <v>0</v>
      </c>
      <c r="BMQ16" s="44">
        <f t="shared" si="1155"/>
        <v>0</v>
      </c>
      <c r="BMR16" s="44">
        <f t="shared" si="1156"/>
        <v>0</v>
      </c>
      <c r="BMS16" s="44">
        <f t="shared" si="1157"/>
        <v>0</v>
      </c>
      <c r="BMT16" s="44">
        <f t="shared" si="1158"/>
        <v>0</v>
      </c>
      <c r="BMU16" s="44">
        <f t="shared" si="1159"/>
        <v>0</v>
      </c>
      <c r="BMV16" s="44">
        <f t="shared" si="1160"/>
        <v>0</v>
      </c>
      <c r="BMW16" s="44">
        <f t="shared" si="1161"/>
        <v>0</v>
      </c>
      <c r="BMX16" s="44">
        <f t="shared" si="1162"/>
        <v>0</v>
      </c>
      <c r="BMY16" s="44">
        <f t="shared" si="1163"/>
        <v>0</v>
      </c>
      <c r="BMZ16" s="44">
        <f t="shared" si="1164"/>
        <v>0</v>
      </c>
      <c r="BNA16" s="44">
        <f t="shared" si="1165"/>
        <v>0</v>
      </c>
      <c r="BNB16" s="44">
        <f t="shared" si="1166"/>
        <v>0</v>
      </c>
      <c r="BNC16" s="44">
        <f t="shared" si="1167"/>
        <v>0</v>
      </c>
      <c r="BND16" s="44">
        <f t="shared" si="1168"/>
        <v>0</v>
      </c>
      <c r="BNE16" s="44">
        <f t="shared" si="1169"/>
        <v>0</v>
      </c>
      <c r="BNF16" s="44">
        <f t="shared" si="1170"/>
        <v>0</v>
      </c>
      <c r="BNG16" s="44">
        <f t="shared" si="1171"/>
        <v>0</v>
      </c>
      <c r="BNH16" s="44">
        <f t="shared" si="1172"/>
        <v>0</v>
      </c>
      <c r="BNI16" s="44">
        <f t="shared" si="1173"/>
        <v>0</v>
      </c>
      <c r="BNJ16" s="44">
        <f t="shared" si="1174"/>
        <v>0</v>
      </c>
      <c r="BNK16" s="44">
        <f t="shared" si="1175"/>
        <v>0</v>
      </c>
      <c r="BNL16" s="44">
        <f t="shared" si="1176"/>
        <v>0</v>
      </c>
      <c r="BNM16" s="44">
        <f t="shared" si="1177"/>
        <v>0</v>
      </c>
      <c r="BNN16" s="44">
        <f t="shared" si="1178"/>
        <v>0</v>
      </c>
      <c r="BNO16" s="44">
        <f t="shared" si="1179"/>
        <v>0</v>
      </c>
      <c r="BNP16" s="44">
        <f t="shared" si="1180"/>
        <v>0</v>
      </c>
      <c r="BNQ16" s="44">
        <f t="shared" si="1181"/>
        <v>0</v>
      </c>
      <c r="BNR16" s="44">
        <f t="shared" si="1182"/>
        <v>0</v>
      </c>
      <c r="BNS16" s="44">
        <f t="shared" si="1183"/>
        <v>0</v>
      </c>
      <c r="BNT16" s="44">
        <f t="shared" si="1184"/>
        <v>0</v>
      </c>
      <c r="BNU16" s="44">
        <f t="shared" si="1185"/>
        <v>0</v>
      </c>
      <c r="BNV16" s="44">
        <f t="shared" si="1186"/>
        <v>0</v>
      </c>
      <c r="BNW16" s="44">
        <f t="shared" si="1187"/>
        <v>0</v>
      </c>
      <c r="BNX16" s="44">
        <f t="shared" si="1188"/>
        <v>0</v>
      </c>
      <c r="BNY16" s="44">
        <f t="shared" si="1189"/>
        <v>0</v>
      </c>
      <c r="BNZ16" s="44">
        <f t="shared" si="1190"/>
        <v>0</v>
      </c>
      <c r="BOA16" s="44">
        <f t="shared" si="1191"/>
        <v>0</v>
      </c>
      <c r="BOB16" s="44">
        <f t="shared" si="1192"/>
        <v>0</v>
      </c>
      <c r="BOC16" s="44">
        <f t="shared" si="1193"/>
        <v>0</v>
      </c>
      <c r="BOD16" s="44">
        <f t="shared" si="1194"/>
        <v>0</v>
      </c>
      <c r="BOE16" s="44">
        <f t="shared" si="1195"/>
        <v>0</v>
      </c>
      <c r="BOF16" s="44">
        <f t="shared" si="1196"/>
        <v>0</v>
      </c>
      <c r="BOG16" s="44">
        <f t="shared" si="1197"/>
        <v>0</v>
      </c>
      <c r="BOH16" s="44">
        <f t="shared" si="1198"/>
        <v>0</v>
      </c>
      <c r="BOI16" s="44">
        <f t="shared" si="1199"/>
        <v>0</v>
      </c>
      <c r="BOJ16" s="44">
        <f t="shared" si="1200"/>
        <v>0</v>
      </c>
      <c r="BOK16" s="44">
        <f t="shared" si="1201"/>
        <v>0</v>
      </c>
      <c r="BOL16" s="44">
        <f t="shared" si="1202"/>
        <v>0</v>
      </c>
      <c r="BOM16" s="44">
        <f t="shared" si="1203"/>
        <v>0</v>
      </c>
      <c r="BON16" s="44">
        <f t="shared" si="1204"/>
        <v>0</v>
      </c>
      <c r="BOO16" s="44">
        <f t="shared" si="1205"/>
        <v>0</v>
      </c>
      <c r="BOP16" s="44">
        <f t="shared" si="1206"/>
        <v>0</v>
      </c>
      <c r="BOQ16" s="44">
        <f t="shared" si="1207"/>
        <v>0</v>
      </c>
      <c r="BOR16" s="44">
        <f t="shared" si="1208"/>
        <v>0</v>
      </c>
      <c r="BOS16" s="44">
        <f t="shared" si="1209"/>
        <v>0</v>
      </c>
      <c r="BOT16" s="44">
        <f t="shared" si="1210"/>
        <v>0</v>
      </c>
      <c r="BOU16" s="44">
        <f t="shared" si="1211"/>
        <v>0</v>
      </c>
      <c r="BOV16" s="44">
        <f t="shared" si="1212"/>
        <v>0</v>
      </c>
      <c r="BOW16" s="44">
        <f t="shared" si="1213"/>
        <v>0</v>
      </c>
      <c r="BOX16" s="44">
        <f t="shared" si="1214"/>
        <v>0</v>
      </c>
      <c r="BOY16" s="44">
        <f t="shared" si="1215"/>
        <v>0</v>
      </c>
      <c r="BOZ16" s="44">
        <f t="shared" si="1216"/>
        <v>0</v>
      </c>
      <c r="BPA16" s="44">
        <f t="shared" si="1217"/>
        <v>0</v>
      </c>
      <c r="BPB16" s="44">
        <f t="shared" si="1218"/>
        <v>0</v>
      </c>
      <c r="BPC16" s="44">
        <f t="shared" si="1219"/>
        <v>0</v>
      </c>
      <c r="BPD16" s="44">
        <f t="shared" si="1220"/>
        <v>0</v>
      </c>
      <c r="BPE16" s="44">
        <f t="shared" si="1221"/>
        <v>0</v>
      </c>
      <c r="BPF16" s="44">
        <f t="shared" si="1222"/>
        <v>0</v>
      </c>
      <c r="BPG16" s="44">
        <f t="shared" si="1223"/>
        <v>0</v>
      </c>
      <c r="BPH16" s="44">
        <f t="shared" si="1224"/>
        <v>0</v>
      </c>
      <c r="BPI16" s="44">
        <f t="shared" si="1225"/>
        <v>0</v>
      </c>
      <c r="BPJ16" s="44">
        <f t="shared" si="1226"/>
        <v>0</v>
      </c>
      <c r="BPK16" s="44">
        <f t="shared" si="1227"/>
        <v>0</v>
      </c>
      <c r="BPL16" s="44">
        <f t="shared" si="1228"/>
        <v>0</v>
      </c>
      <c r="BPM16" s="44">
        <f t="shared" si="1229"/>
        <v>0</v>
      </c>
      <c r="BPN16" s="44">
        <f t="shared" si="1230"/>
        <v>0</v>
      </c>
      <c r="BPO16" s="44">
        <f t="shared" si="1231"/>
        <v>0</v>
      </c>
      <c r="BPP16" s="44">
        <f t="shared" si="1232"/>
        <v>0</v>
      </c>
      <c r="BPQ16" s="44">
        <f t="shared" si="1233"/>
        <v>0</v>
      </c>
      <c r="BPR16" s="44">
        <f t="shared" si="1234"/>
        <v>0</v>
      </c>
      <c r="BPS16" s="44">
        <f t="shared" si="1235"/>
        <v>0</v>
      </c>
      <c r="BPT16" s="44">
        <f t="shared" si="1236"/>
        <v>0</v>
      </c>
      <c r="BPU16" s="44">
        <f t="shared" si="1237"/>
        <v>0</v>
      </c>
      <c r="BPV16" s="44">
        <f t="shared" si="1238"/>
        <v>0</v>
      </c>
      <c r="BPW16" s="44">
        <f t="shared" si="1239"/>
        <v>0</v>
      </c>
      <c r="BPX16" s="44">
        <f t="shared" si="1240"/>
        <v>0</v>
      </c>
      <c r="BPY16" s="44">
        <f t="shared" si="1241"/>
        <v>0</v>
      </c>
      <c r="BPZ16" s="44">
        <f t="shared" si="1242"/>
        <v>0</v>
      </c>
      <c r="BQA16" s="44">
        <f t="shared" si="1243"/>
        <v>0</v>
      </c>
      <c r="BQB16" s="44">
        <f t="shared" si="1244"/>
        <v>0</v>
      </c>
      <c r="BQC16" s="44">
        <f t="shared" si="1245"/>
        <v>0</v>
      </c>
      <c r="BQD16" s="44">
        <f t="shared" si="1246"/>
        <v>0</v>
      </c>
      <c r="BQE16" s="44">
        <f t="shared" si="1247"/>
        <v>0</v>
      </c>
      <c r="BQF16" s="44">
        <f t="shared" si="1248"/>
        <v>0</v>
      </c>
      <c r="BQG16" s="44">
        <f t="shared" si="1249"/>
        <v>0</v>
      </c>
      <c r="BQH16" s="44">
        <f t="shared" si="1250"/>
        <v>0</v>
      </c>
      <c r="BQI16" s="44">
        <f t="shared" si="1251"/>
        <v>0</v>
      </c>
      <c r="BQJ16" s="44">
        <f t="shared" si="1252"/>
        <v>0</v>
      </c>
      <c r="BQK16" s="44">
        <f t="shared" si="1253"/>
        <v>0</v>
      </c>
      <c r="BQL16" s="44">
        <f t="shared" si="1254"/>
        <v>0</v>
      </c>
      <c r="BQM16" s="44">
        <f t="shared" si="1255"/>
        <v>0</v>
      </c>
      <c r="BQN16" s="44">
        <f t="shared" si="1256"/>
        <v>0</v>
      </c>
      <c r="BQO16" s="44">
        <f t="shared" si="1257"/>
        <v>0</v>
      </c>
      <c r="BQP16" s="44">
        <f t="shared" si="1258"/>
        <v>0</v>
      </c>
      <c r="BQQ16" s="44">
        <f t="shared" si="1259"/>
        <v>0</v>
      </c>
      <c r="BQR16" s="44">
        <f t="shared" si="1260"/>
        <v>0</v>
      </c>
      <c r="BQS16" s="44">
        <f t="shared" si="1261"/>
        <v>0</v>
      </c>
      <c r="BQT16" s="44">
        <f t="shared" si="1262"/>
        <v>0</v>
      </c>
      <c r="BQU16" s="44">
        <f t="shared" si="1263"/>
        <v>0</v>
      </c>
      <c r="BQV16" s="44">
        <f t="shared" si="1264"/>
        <v>0</v>
      </c>
      <c r="BQW16" s="44">
        <f t="shared" si="1265"/>
        <v>0</v>
      </c>
      <c r="BQX16" s="44">
        <f t="shared" si="1266"/>
        <v>0</v>
      </c>
      <c r="BQY16" s="44">
        <f t="shared" si="1267"/>
        <v>0</v>
      </c>
      <c r="BQZ16" s="44">
        <f t="shared" si="1268"/>
        <v>0.113216</v>
      </c>
      <c r="BRA16" s="44">
        <f t="shared" si="1269"/>
        <v>1.1321600000000001</v>
      </c>
      <c r="BRB16" s="44">
        <f t="shared" si="1270"/>
        <v>0.22643199999999999</v>
      </c>
      <c r="BRC16" s="44">
        <f t="shared" si="1271"/>
        <v>0</v>
      </c>
      <c r="BRD16" s="50"/>
      <c r="BRE16" s="50">
        <f t="shared" si="1272"/>
        <v>16725</v>
      </c>
      <c r="BRF16" s="50">
        <f t="shared" si="1273"/>
        <v>0</v>
      </c>
      <c r="BRG16" s="50">
        <f t="shared" si="1274"/>
        <v>0</v>
      </c>
      <c r="BRH16" s="50">
        <f t="shared" si="1275"/>
        <v>0</v>
      </c>
      <c r="BRI16" s="50">
        <f t="shared" si="1276"/>
        <v>0</v>
      </c>
      <c r="BRJ16" s="50">
        <f t="shared" si="1277"/>
        <v>0</v>
      </c>
      <c r="BRK16" s="50">
        <f t="shared" si="1278"/>
        <v>0</v>
      </c>
      <c r="BRL16" s="50">
        <f t="shared" si="1279"/>
        <v>0</v>
      </c>
      <c r="BRM16" s="50">
        <f t="shared" si="1280"/>
        <v>0</v>
      </c>
      <c r="BRN16" s="50">
        <f t="shared" si="1281"/>
        <v>0</v>
      </c>
      <c r="BRO16" s="50">
        <f t="shared" si="1282"/>
        <v>0</v>
      </c>
      <c r="BRP16" s="50">
        <f t="shared" si="1283"/>
        <v>0</v>
      </c>
      <c r="BRQ16" s="50">
        <f t="shared" si="1284"/>
        <v>0</v>
      </c>
      <c r="BRR16" s="50">
        <f t="shared" si="1285"/>
        <v>11150</v>
      </c>
      <c r="BRS16" s="50">
        <f t="shared" si="1286"/>
        <v>0</v>
      </c>
      <c r="BRT16" s="50">
        <f t="shared" si="1287"/>
        <v>0</v>
      </c>
      <c r="BRU16" s="50">
        <f t="shared" si="1288"/>
        <v>0</v>
      </c>
      <c r="BRV16" s="50">
        <f t="shared" si="1289"/>
        <v>0</v>
      </c>
      <c r="BRW16" s="50">
        <f t="shared" si="1290"/>
        <v>0</v>
      </c>
      <c r="BRX16" s="50">
        <f t="shared" si="1291"/>
        <v>0</v>
      </c>
      <c r="BRY16" s="50">
        <f t="shared" si="1292"/>
        <v>0</v>
      </c>
      <c r="BRZ16" s="50">
        <f t="shared" si="1293"/>
        <v>0</v>
      </c>
      <c r="BSA16" s="50">
        <f t="shared" si="1294"/>
        <v>0</v>
      </c>
      <c r="BSB16" s="50">
        <f t="shared" si="1295"/>
        <v>0</v>
      </c>
      <c r="BSC16" s="50">
        <f t="shared" si="1296"/>
        <v>0</v>
      </c>
      <c r="BSD16" s="50">
        <f t="shared" si="1297"/>
        <v>11150</v>
      </c>
      <c r="BSE16" s="50">
        <f t="shared" si="1298"/>
        <v>0</v>
      </c>
      <c r="BSF16" s="50">
        <f t="shared" si="1299"/>
        <v>0</v>
      </c>
      <c r="BSG16" s="50">
        <f t="shared" si="1300"/>
        <v>0</v>
      </c>
      <c r="BSH16" s="50">
        <f>AY16*$Q16</f>
        <v>0</v>
      </c>
      <c r="BSI16" s="50">
        <f t="shared" si="1302"/>
        <v>11150</v>
      </c>
      <c r="BSJ16" s="50">
        <f t="shared" si="1303"/>
        <v>0</v>
      </c>
      <c r="BSK16" s="50">
        <f t="shared" si="1304"/>
        <v>0</v>
      </c>
      <c r="BSL16" s="50">
        <f t="shared" si="1305"/>
        <v>0</v>
      </c>
      <c r="BSM16" s="50">
        <f t="shared" si="1306"/>
        <v>0</v>
      </c>
      <c r="BSN16" s="50">
        <f t="shared" si="1307"/>
        <v>0</v>
      </c>
      <c r="BSO16" s="50">
        <f t="shared" si="1308"/>
        <v>0</v>
      </c>
      <c r="BSP16" s="50">
        <f t="shared" si="1309"/>
        <v>0</v>
      </c>
      <c r="BSQ16" s="50">
        <f t="shared" si="1310"/>
        <v>0</v>
      </c>
      <c r="BSR16" s="50">
        <f t="shared" si="1311"/>
        <v>0</v>
      </c>
      <c r="BSS16" s="50">
        <f t="shared" si="1312"/>
        <v>2787.5</v>
      </c>
      <c r="BST16" s="50">
        <f t="shared" si="1313"/>
        <v>1672.5</v>
      </c>
      <c r="BSU16" s="50">
        <f t="shared" si="1314"/>
        <v>0</v>
      </c>
      <c r="BSV16" s="50">
        <f t="shared" si="1315"/>
        <v>0</v>
      </c>
      <c r="BSW16" s="50">
        <f t="shared" si="1316"/>
        <v>0</v>
      </c>
      <c r="BSX16" s="50">
        <f t="shared" si="1317"/>
        <v>0</v>
      </c>
      <c r="BSY16" s="50">
        <f t="shared" si="1318"/>
        <v>0</v>
      </c>
      <c r="BSZ16" s="50">
        <f t="shared" si="1319"/>
        <v>0</v>
      </c>
      <c r="BTA16" s="50">
        <f t="shared" si="1320"/>
        <v>0</v>
      </c>
      <c r="BTB16" s="50">
        <f t="shared" si="1321"/>
        <v>0</v>
      </c>
      <c r="BTC16" s="50">
        <f t="shared" si="1322"/>
        <v>0</v>
      </c>
      <c r="BTD16" s="50">
        <f t="shared" si="1323"/>
        <v>0</v>
      </c>
      <c r="BTE16" s="50">
        <f t="shared" si="1324"/>
        <v>0</v>
      </c>
      <c r="BTF16" s="50">
        <f t="shared" si="1325"/>
        <v>0</v>
      </c>
      <c r="BTG16" s="50">
        <f t="shared" si="1326"/>
        <v>0</v>
      </c>
      <c r="BTH16" s="50">
        <f t="shared" si="1327"/>
        <v>0</v>
      </c>
      <c r="BTI16" s="50">
        <f t="shared" si="1328"/>
        <v>0</v>
      </c>
      <c r="BTJ16" s="50">
        <f t="shared" si="1329"/>
        <v>0</v>
      </c>
      <c r="BTK16" s="50">
        <f t="shared" si="1330"/>
        <v>0</v>
      </c>
      <c r="BTL16" s="50">
        <f t="shared" si="1331"/>
        <v>0</v>
      </c>
      <c r="BTM16" s="50">
        <f t="shared" si="1332"/>
        <v>0</v>
      </c>
      <c r="BTN16" s="50">
        <f t="shared" si="1333"/>
        <v>0</v>
      </c>
      <c r="BTO16" s="50">
        <f t="shared" si="1334"/>
        <v>0</v>
      </c>
      <c r="BTP16" s="50">
        <f t="shared" si="1335"/>
        <v>0</v>
      </c>
      <c r="BTQ16" s="50">
        <f t="shared" si="1336"/>
        <v>0</v>
      </c>
      <c r="BTR16" s="50">
        <f t="shared" si="1337"/>
        <v>0</v>
      </c>
      <c r="BTS16" s="50">
        <f t="shared" si="1338"/>
        <v>0</v>
      </c>
      <c r="BTT16" s="50">
        <f t="shared" si="1339"/>
        <v>0</v>
      </c>
      <c r="BTU16" s="50">
        <f t="shared" si="1340"/>
        <v>0</v>
      </c>
      <c r="BTV16" s="50">
        <f t="shared" si="1341"/>
        <v>0</v>
      </c>
      <c r="BTW16" s="50">
        <f t="shared" si="1342"/>
        <v>0</v>
      </c>
      <c r="BTX16" s="50">
        <f t="shared" si="1343"/>
        <v>0</v>
      </c>
      <c r="BTY16" s="50">
        <f t="shared" si="1344"/>
        <v>0</v>
      </c>
      <c r="BTZ16" s="50">
        <f t="shared" si="1345"/>
        <v>0</v>
      </c>
      <c r="BUA16" s="50">
        <f t="shared" si="1346"/>
        <v>0</v>
      </c>
      <c r="BUB16" s="50">
        <f t="shared" si="1347"/>
        <v>0</v>
      </c>
      <c r="BUC16" s="50">
        <f t="shared" si="1348"/>
        <v>0</v>
      </c>
      <c r="BUD16" s="50">
        <f t="shared" si="1349"/>
        <v>0</v>
      </c>
      <c r="BUE16" s="50">
        <f t="shared" si="1350"/>
        <v>0</v>
      </c>
      <c r="BUF16" s="50">
        <f t="shared" si="1351"/>
        <v>0</v>
      </c>
      <c r="BUG16" s="50">
        <f t="shared" si="1352"/>
        <v>0</v>
      </c>
      <c r="BUH16" s="50">
        <f t="shared" si="1353"/>
        <v>0</v>
      </c>
      <c r="BUI16" s="50">
        <f t="shared" si="1354"/>
        <v>0</v>
      </c>
      <c r="BUJ16" s="50">
        <f t="shared" si="1355"/>
        <v>0</v>
      </c>
      <c r="BUK16" s="50">
        <f t="shared" si="1356"/>
        <v>0</v>
      </c>
      <c r="BUL16" s="50">
        <f t="shared" si="1357"/>
        <v>0</v>
      </c>
      <c r="BUM16" s="50">
        <f t="shared" si="1358"/>
        <v>0</v>
      </c>
      <c r="BUN16" s="50">
        <f t="shared" si="1359"/>
        <v>0</v>
      </c>
      <c r="BUO16" s="50">
        <f t="shared" si="1360"/>
        <v>0</v>
      </c>
      <c r="BUP16" s="50">
        <f t="shared" si="1361"/>
        <v>0</v>
      </c>
      <c r="BUQ16" s="50">
        <f t="shared" si="1362"/>
        <v>0</v>
      </c>
      <c r="BUR16" s="50">
        <f t="shared" si="1363"/>
        <v>0</v>
      </c>
      <c r="BUS16" s="50">
        <f t="shared" si="1364"/>
        <v>0</v>
      </c>
      <c r="BUT16" s="50">
        <f t="shared" si="1365"/>
        <v>0</v>
      </c>
      <c r="BUU16" s="50">
        <f t="shared" si="1366"/>
        <v>0</v>
      </c>
      <c r="BUV16" s="50">
        <f t="shared" si="1367"/>
        <v>0</v>
      </c>
      <c r="BUW16" s="50">
        <f t="shared" si="1368"/>
        <v>0</v>
      </c>
      <c r="BUX16" s="50">
        <f t="shared" si="1369"/>
        <v>0</v>
      </c>
      <c r="BUY16" s="50">
        <f t="shared" si="1370"/>
        <v>0</v>
      </c>
      <c r="BUZ16" s="50">
        <f t="shared" si="1371"/>
        <v>0</v>
      </c>
      <c r="BVA16" s="50">
        <f t="shared" si="1372"/>
        <v>0</v>
      </c>
      <c r="BVB16" s="50">
        <f t="shared" si="1373"/>
        <v>0</v>
      </c>
      <c r="BVC16" s="50">
        <f t="shared" si="1374"/>
        <v>0</v>
      </c>
      <c r="BVD16" s="50">
        <f t="shared" si="1375"/>
        <v>0</v>
      </c>
      <c r="BVE16" s="50">
        <f t="shared" si="1376"/>
        <v>0</v>
      </c>
      <c r="BVF16" s="50">
        <f t="shared" si="1377"/>
        <v>0</v>
      </c>
      <c r="BVG16" s="50">
        <f t="shared" si="1378"/>
        <v>0</v>
      </c>
      <c r="BVH16" s="50">
        <f t="shared" si="1379"/>
        <v>0</v>
      </c>
      <c r="BVI16" s="50">
        <f t="shared" si="1380"/>
        <v>0</v>
      </c>
      <c r="BVJ16" s="50">
        <f t="shared" si="1381"/>
        <v>0</v>
      </c>
      <c r="BVK16" s="50">
        <f t="shared" si="1382"/>
        <v>0</v>
      </c>
      <c r="BVL16" s="50">
        <f t="shared" si="1383"/>
        <v>0</v>
      </c>
      <c r="BVM16" s="50">
        <f t="shared" si="1384"/>
        <v>0</v>
      </c>
      <c r="BVN16" s="50">
        <f t="shared" si="1385"/>
        <v>0</v>
      </c>
      <c r="BVO16" s="50">
        <f t="shared" si="1386"/>
        <v>0</v>
      </c>
      <c r="BVP16" s="50">
        <f t="shared" si="1387"/>
        <v>0</v>
      </c>
      <c r="BVQ16" s="50">
        <f t="shared" si="1388"/>
        <v>0</v>
      </c>
      <c r="BVR16" s="50">
        <f t="shared" si="1389"/>
        <v>0</v>
      </c>
      <c r="BVS16" s="50">
        <f t="shared" si="1390"/>
        <v>0</v>
      </c>
      <c r="BVT16" s="50">
        <f t="shared" si="1391"/>
        <v>0</v>
      </c>
      <c r="BVU16" s="50">
        <f t="shared" si="1392"/>
        <v>0</v>
      </c>
      <c r="BVV16" s="50">
        <f t="shared" si="1393"/>
        <v>0</v>
      </c>
      <c r="BVW16" s="50">
        <f t="shared" si="1394"/>
        <v>0</v>
      </c>
      <c r="BVX16" s="50">
        <f t="shared" si="1395"/>
        <v>0</v>
      </c>
      <c r="BVY16" s="50">
        <f t="shared" si="1396"/>
        <v>0</v>
      </c>
      <c r="BVZ16" s="50">
        <f t="shared" si="1397"/>
        <v>0</v>
      </c>
      <c r="BWA16" s="50">
        <f t="shared" si="1398"/>
        <v>0</v>
      </c>
      <c r="BWB16" s="50">
        <f t="shared" si="1399"/>
        <v>0</v>
      </c>
      <c r="BWC16" s="50">
        <f t="shared" si="1400"/>
        <v>0</v>
      </c>
      <c r="BWD16" s="50">
        <f t="shared" si="1401"/>
        <v>0</v>
      </c>
      <c r="BWE16" s="50">
        <f t="shared" si="1402"/>
        <v>0</v>
      </c>
      <c r="BWF16" s="50">
        <f t="shared" si="1403"/>
        <v>0</v>
      </c>
      <c r="BWG16" s="50">
        <f t="shared" si="1404"/>
        <v>0</v>
      </c>
      <c r="BWH16" s="50">
        <f t="shared" si="1405"/>
        <v>0</v>
      </c>
      <c r="BWI16" s="50">
        <f t="shared" si="1406"/>
        <v>0</v>
      </c>
      <c r="BWJ16" s="50">
        <f t="shared" si="1407"/>
        <v>0</v>
      </c>
      <c r="BWK16" s="50">
        <f t="shared" si="1408"/>
        <v>0</v>
      </c>
      <c r="BWL16" s="50">
        <f t="shared" si="1409"/>
        <v>0</v>
      </c>
      <c r="BWM16" s="50">
        <f t="shared" si="1410"/>
        <v>0</v>
      </c>
      <c r="BWN16" s="50">
        <f t="shared" si="1411"/>
        <v>0</v>
      </c>
      <c r="BWO16" s="50">
        <f t="shared" si="1412"/>
        <v>0</v>
      </c>
      <c r="BWP16" s="50">
        <f t="shared" si="1413"/>
        <v>0</v>
      </c>
      <c r="BWQ16" s="50">
        <f t="shared" si="1414"/>
        <v>0</v>
      </c>
      <c r="BWR16" s="50">
        <f t="shared" si="1415"/>
        <v>0</v>
      </c>
      <c r="BWS16" s="50">
        <f t="shared" si="1416"/>
        <v>0</v>
      </c>
      <c r="BWT16" s="50">
        <f t="shared" si="1417"/>
        <v>0</v>
      </c>
      <c r="BWU16" s="50">
        <f t="shared" si="1418"/>
        <v>0</v>
      </c>
      <c r="BWV16" s="50">
        <f t="shared" si="1419"/>
        <v>0</v>
      </c>
      <c r="BWW16" s="50">
        <f t="shared" si="1420"/>
        <v>0</v>
      </c>
      <c r="BWX16" s="50">
        <f t="shared" si="1421"/>
        <v>0</v>
      </c>
      <c r="BWY16" s="50">
        <f t="shared" si="1422"/>
        <v>0</v>
      </c>
      <c r="BWZ16" s="50">
        <f t="shared" si="1423"/>
        <v>0</v>
      </c>
      <c r="BXA16" s="50">
        <f t="shared" si="1424"/>
        <v>0</v>
      </c>
      <c r="BXB16" s="50">
        <f t="shared" si="1425"/>
        <v>0</v>
      </c>
      <c r="BXC16" s="50">
        <f t="shared" si="1426"/>
        <v>0</v>
      </c>
      <c r="BXD16" s="50">
        <f t="shared" si="1427"/>
        <v>0</v>
      </c>
      <c r="BXE16" s="50">
        <f t="shared" si="1428"/>
        <v>0</v>
      </c>
      <c r="BXF16" s="50">
        <f t="shared" si="1429"/>
        <v>0</v>
      </c>
      <c r="BXG16" s="50">
        <f t="shared" si="1430"/>
        <v>0</v>
      </c>
      <c r="BXH16" s="50">
        <f t="shared" si="1431"/>
        <v>0</v>
      </c>
      <c r="BXI16" s="50">
        <f t="shared" si="1432"/>
        <v>0</v>
      </c>
      <c r="BXJ16" s="50">
        <f t="shared" si="1433"/>
        <v>0</v>
      </c>
      <c r="BXK16" s="50">
        <f t="shared" si="1434"/>
        <v>0</v>
      </c>
      <c r="BXL16" s="50">
        <f t="shared" si="1435"/>
        <v>0</v>
      </c>
      <c r="BXM16" s="50">
        <f t="shared" si="1436"/>
        <v>0</v>
      </c>
      <c r="BXN16" s="50">
        <f t="shared" si="1437"/>
        <v>0</v>
      </c>
      <c r="BXO16" s="50">
        <f t="shared" si="1438"/>
        <v>0</v>
      </c>
      <c r="BXP16" s="50">
        <f t="shared" si="1439"/>
        <v>0</v>
      </c>
      <c r="BXQ16" s="50">
        <f t="shared" si="1440"/>
        <v>0</v>
      </c>
      <c r="BXR16" s="50">
        <f t="shared" si="1441"/>
        <v>0</v>
      </c>
      <c r="BXS16" s="50">
        <f t="shared" si="1442"/>
        <v>0</v>
      </c>
      <c r="BXT16" s="50">
        <f t="shared" si="1443"/>
        <v>0</v>
      </c>
      <c r="BXU16" s="50">
        <f t="shared" si="1444"/>
        <v>0</v>
      </c>
      <c r="BXV16" s="50">
        <f t="shared" si="1445"/>
        <v>0</v>
      </c>
      <c r="BXW16" s="50">
        <f t="shared" si="1446"/>
        <v>0</v>
      </c>
      <c r="BXX16" s="50">
        <f t="shared" si="1447"/>
        <v>0</v>
      </c>
      <c r="BXY16" s="50">
        <f t="shared" si="1448"/>
        <v>0</v>
      </c>
      <c r="BXZ16" s="50">
        <f t="shared" si="1449"/>
        <v>0</v>
      </c>
      <c r="BYA16" s="50">
        <f t="shared" si="1450"/>
        <v>0</v>
      </c>
      <c r="BYB16" s="50">
        <f t="shared" si="1451"/>
        <v>0</v>
      </c>
      <c r="BYC16" s="50">
        <f t="shared" si="1452"/>
        <v>0</v>
      </c>
      <c r="BYD16" s="50">
        <f t="shared" si="1453"/>
        <v>0</v>
      </c>
      <c r="BYE16" s="50">
        <f t="shared" si="1454"/>
        <v>0</v>
      </c>
      <c r="BYF16" s="50">
        <f t="shared" si="1455"/>
        <v>0</v>
      </c>
      <c r="BYG16" s="50">
        <f t="shared" si="1456"/>
        <v>0</v>
      </c>
      <c r="BYH16" s="50">
        <f t="shared" si="1457"/>
        <v>0</v>
      </c>
      <c r="BYI16" s="50">
        <f t="shared" si="1458"/>
        <v>0</v>
      </c>
      <c r="BYJ16" s="50">
        <f t="shared" si="1459"/>
        <v>0</v>
      </c>
      <c r="BYK16" s="50">
        <f t="shared" si="1460"/>
        <v>0</v>
      </c>
      <c r="BYL16" s="50">
        <f t="shared" si="1461"/>
        <v>0</v>
      </c>
      <c r="BYM16" s="50">
        <f t="shared" si="1462"/>
        <v>0</v>
      </c>
      <c r="BYN16" s="50">
        <f t="shared" si="1463"/>
        <v>0</v>
      </c>
      <c r="BYO16" s="50">
        <f t="shared" si="1464"/>
        <v>0</v>
      </c>
      <c r="BYP16" s="50">
        <f t="shared" si="1465"/>
        <v>0</v>
      </c>
      <c r="BYQ16" s="50">
        <f t="shared" si="1466"/>
        <v>0</v>
      </c>
      <c r="BYR16" s="50">
        <f t="shared" si="1467"/>
        <v>0</v>
      </c>
      <c r="BYS16" s="50">
        <f t="shared" si="1468"/>
        <v>0</v>
      </c>
      <c r="BYT16" s="50">
        <f t="shared" si="1469"/>
        <v>0</v>
      </c>
      <c r="BYU16" s="50">
        <f t="shared" si="1470"/>
        <v>0</v>
      </c>
      <c r="BYV16" s="50">
        <f t="shared" si="1471"/>
        <v>0</v>
      </c>
      <c r="BYW16" s="50">
        <f t="shared" si="1472"/>
        <v>0</v>
      </c>
      <c r="BYX16" s="50">
        <f t="shared" si="1473"/>
        <v>0</v>
      </c>
      <c r="BYY16" s="50">
        <f t="shared" si="1474"/>
        <v>0</v>
      </c>
      <c r="BYZ16" s="50">
        <f t="shared" si="1475"/>
        <v>0</v>
      </c>
      <c r="BZA16" s="50">
        <f t="shared" si="1476"/>
        <v>0</v>
      </c>
      <c r="BZB16" s="50">
        <f t="shared" si="1477"/>
        <v>0</v>
      </c>
      <c r="BZC16" s="50">
        <f t="shared" si="1478"/>
        <v>0</v>
      </c>
      <c r="BZD16" s="50">
        <f t="shared" si="1479"/>
        <v>0</v>
      </c>
      <c r="BZE16" s="50">
        <f t="shared" si="1480"/>
        <v>0</v>
      </c>
      <c r="BZF16" s="50">
        <f t="shared" si="1481"/>
        <v>0</v>
      </c>
      <c r="BZG16" s="50">
        <f t="shared" si="1482"/>
        <v>0</v>
      </c>
      <c r="BZH16" s="50">
        <f t="shared" si="1483"/>
        <v>0</v>
      </c>
      <c r="BZI16" s="50">
        <f t="shared" si="1484"/>
        <v>0</v>
      </c>
      <c r="BZJ16" s="50">
        <f t="shared" si="1485"/>
        <v>0</v>
      </c>
      <c r="BZK16" s="50">
        <f t="shared" si="1486"/>
        <v>0</v>
      </c>
      <c r="BZL16" s="50">
        <f t="shared" si="1487"/>
        <v>0</v>
      </c>
      <c r="BZM16" s="50">
        <f t="shared" si="1488"/>
        <v>0</v>
      </c>
      <c r="BZN16" s="50">
        <f t="shared" si="1489"/>
        <v>0</v>
      </c>
      <c r="BZO16" s="50">
        <f t="shared" si="1490"/>
        <v>0</v>
      </c>
      <c r="BZP16" s="50">
        <f t="shared" si="1491"/>
        <v>0</v>
      </c>
      <c r="BZQ16" s="50">
        <f t="shared" si="1492"/>
        <v>0</v>
      </c>
      <c r="BZR16" s="50">
        <f t="shared" si="1493"/>
        <v>0</v>
      </c>
      <c r="BZS16" s="50">
        <f t="shared" si="1494"/>
        <v>0</v>
      </c>
      <c r="BZT16" s="50">
        <f t="shared" si="1495"/>
        <v>0</v>
      </c>
      <c r="BZU16" s="50">
        <f t="shared" si="1496"/>
        <v>0</v>
      </c>
      <c r="BZV16" s="50">
        <f t="shared" si="1497"/>
        <v>0</v>
      </c>
      <c r="BZW16" s="50">
        <f t="shared" si="1498"/>
        <v>0</v>
      </c>
      <c r="BZX16" s="50">
        <f t="shared" si="1499"/>
        <v>0</v>
      </c>
      <c r="BZY16" s="50">
        <f t="shared" si="1500"/>
        <v>0</v>
      </c>
      <c r="BZZ16" s="50">
        <f t="shared" si="1501"/>
        <v>0</v>
      </c>
      <c r="CAA16" s="50">
        <f t="shared" si="1502"/>
        <v>0</v>
      </c>
      <c r="CAB16" s="50">
        <f t="shared" si="1503"/>
        <v>0</v>
      </c>
      <c r="CAC16" s="50">
        <f t="shared" si="1504"/>
        <v>0</v>
      </c>
      <c r="CAD16" s="50">
        <f t="shared" si="1505"/>
        <v>0</v>
      </c>
      <c r="CAE16" s="50">
        <f t="shared" si="1506"/>
        <v>0</v>
      </c>
      <c r="CAF16" s="50">
        <f t="shared" si="1507"/>
        <v>0</v>
      </c>
      <c r="CAG16" s="50">
        <f t="shared" si="1508"/>
        <v>0</v>
      </c>
      <c r="CAH16" s="50">
        <f t="shared" si="1509"/>
        <v>0</v>
      </c>
      <c r="CAI16" s="50">
        <f t="shared" si="1510"/>
        <v>0</v>
      </c>
      <c r="CAJ16" s="50">
        <f t="shared" si="1511"/>
        <v>0</v>
      </c>
      <c r="CAK16" s="50">
        <f t="shared" si="1512"/>
        <v>0</v>
      </c>
      <c r="CAL16" s="50">
        <f t="shared" si="1513"/>
        <v>0</v>
      </c>
      <c r="CAM16" s="50">
        <f t="shared" si="1514"/>
        <v>0</v>
      </c>
      <c r="CAN16" s="50">
        <f t="shared" si="1515"/>
        <v>0</v>
      </c>
      <c r="CAO16" s="50">
        <f t="shared" si="1516"/>
        <v>0</v>
      </c>
      <c r="CAP16" s="50">
        <f t="shared" si="1517"/>
        <v>0</v>
      </c>
      <c r="CAQ16" s="50">
        <f t="shared" si="1518"/>
        <v>0</v>
      </c>
      <c r="CAR16" s="50">
        <f t="shared" si="1519"/>
        <v>0</v>
      </c>
      <c r="CAS16" s="50">
        <f t="shared" si="1520"/>
        <v>0</v>
      </c>
      <c r="CAT16" s="50">
        <f t="shared" si="1521"/>
        <v>0</v>
      </c>
      <c r="CAU16" s="50">
        <f t="shared" si="1522"/>
        <v>0</v>
      </c>
      <c r="CAV16" s="50">
        <f t="shared" si="1523"/>
        <v>0</v>
      </c>
      <c r="CAW16" s="50">
        <f t="shared" si="1524"/>
        <v>0</v>
      </c>
      <c r="CAX16" s="50">
        <f t="shared" si="1525"/>
        <v>0</v>
      </c>
      <c r="CAY16" s="50">
        <f t="shared" si="1526"/>
        <v>0</v>
      </c>
      <c r="CAZ16" s="50">
        <f t="shared" si="1527"/>
        <v>0</v>
      </c>
      <c r="CBA16" s="50">
        <f t="shared" si="1528"/>
        <v>0</v>
      </c>
      <c r="CBB16" s="50">
        <f t="shared" si="1529"/>
        <v>0</v>
      </c>
      <c r="CBC16" s="50">
        <f t="shared" si="1530"/>
        <v>0</v>
      </c>
      <c r="CBD16" s="50">
        <f t="shared" si="1531"/>
        <v>0</v>
      </c>
      <c r="CBE16" s="50">
        <f t="shared" si="1532"/>
        <v>0</v>
      </c>
      <c r="CBF16" s="50">
        <f t="shared" si="1533"/>
        <v>0</v>
      </c>
      <c r="CBG16" s="50">
        <f t="shared" si="1534"/>
        <v>0</v>
      </c>
      <c r="CBH16" s="50">
        <f t="shared" si="1535"/>
        <v>0</v>
      </c>
      <c r="CBI16" s="50">
        <f t="shared" si="1536"/>
        <v>0</v>
      </c>
      <c r="CBJ16" s="50">
        <f t="shared" si="1537"/>
        <v>0</v>
      </c>
      <c r="CBK16" s="50">
        <f t="shared" si="1538"/>
        <v>0</v>
      </c>
      <c r="CBL16" s="50">
        <f t="shared" si="1539"/>
        <v>0</v>
      </c>
      <c r="CBM16" s="50">
        <f t="shared" si="1540"/>
        <v>0</v>
      </c>
      <c r="CBN16" s="50">
        <f t="shared" si="1541"/>
        <v>0</v>
      </c>
      <c r="CBO16" s="50">
        <f t="shared" si="1542"/>
        <v>0</v>
      </c>
      <c r="CBP16" s="50">
        <f t="shared" si="1543"/>
        <v>0</v>
      </c>
      <c r="CBQ16" s="50">
        <f t="shared" si="1544"/>
        <v>0</v>
      </c>
      <c r="CBR16" s="50">
        <f t="shared" si="1545"/>
        <v>0</v>
      </c>
      <c r="CBS16" s="50">
        <f t="shared" si="1546"/>
        <v>0</v>
      </c>
      <c r="CBT16" s="50">
        <f t="shared" si="1547"/>
        <v>0</v>
      </c>
      <c r="CBU16" s="50">
        <f t="shared" si="1548"/>
        <v>0</v>
      </c>
      <c r="CBV16" s="50">
        <f t="shared" si="1549"/>
        <v>0</v>
      </c>
      <c r="CBW16" s="50">
        <f t="shared" si="1550"/>
        <v>0</v>
      </c>
      <c r="CBX16" s="50">
        <f t="shared" si="1551"/>
        <v>0</v>
      </c>
      <c r="CBY16" s="50">
        <f t="shared" si="1552"/>
        <v>0</v>
      </c>
      <c r="CBZ16" s="50">
        <f t="shared" si="1553"/>
        <v>0</v>
      </c>
      <c r="CCA16" s="50">
        <f t="shared" si="1554"/>
        <v>0</v>
      </c>
      <c r="CCB16" s="50">
        <f t="shared" si="1555"/>
        <v>0</v>
      </c>
      <c r="CCC16" s="50">
        <f t="shared" si="1556"/>
        <v>0</v>
      </c>
      <c r="CCD16" s="50">
        <f t="shared" si="1557"/>
        <v>0</v>
      </c>
      <c r="CCE16" s="50">
        <f t="shared" si="1558"/>
        <v>0</v>
      </c>
      <c r="CCF16" s="50">
        <f t="shared" si="1559"/>
        <v>0</v>
      </c>
      <c r="CCG16" s="50">
        <f t="shared" si="1560"/>
        <v>0</v>
      </c>
      <c r="CCH16" s="50">
        <f t="shared" si="1561"/>
        <v>0</v>
      </c>
      <c r="CCI16" s="50">
        <f t="shared" si="1562"/>
        <v>0</v>
      </c>
      <c r="CCJ16" s="50">
        <f t="shared" si="1563"/>
        <v>0</v>
      </c>
      <c r="CCK16" s="50">
        <f t="shared" si="1564"/>
        <v>0</v>
      </c>
      <c r="CCL16" s="50">
        <f t="shared" si="1565"/>
        <v>0</v>
      </c>
      <c r="CCM16" s="50">
        <f t="shared" si="1566"/>
        <v>0</v>
      </c>
      <c r="CCN16" s="50">
        <f t="shared" si="1567"/>
        <v>0</v>
      </c>
      <c r="CCO16" s="50">
        <f t="shared" si="1568"/>
        <v>0</v>
      </c>
      <c r="CCP16" s="50">
        <f t="shared" si="1569"/>
        <v>0</v>
      </c>
      <c r="CCQ16" s="50">
        <f t="shared" si="1570"/>
        <v>0</v>
      </c>
      <c r="CCR16" s="50">
        <f t="shared" si="1571"/>
        <v>0</v>
      </c>
      <c r="CCS16" s="50">
        <f t="shared" si="1572"/>
        <v>0</v>
      </c>
      <c r="CCT16" s="50">
        <f t="shared" si="1573"/>
        <v>0</v>
      </c>
      <c r="CCU16" s="50">
        <f t="shared" si="1574"/>
        <v>0</v>
      </c>
      <c r="CCV16" s="50">
        <f t="shared" si="1575"/>
        <v>0</v>
      </c>
      <c r="CCW16" s="50">
        <f t="shared" si="1576"/>
        <v>0</v>
      </c>
      <c r="CCX16" s="50">
        <f t="shared" si="1577"/>
        <v>0</v>
      </c>
      <c r="CCY16" s="50">
        <f t="shared" si="1578"/>
        <v>0</v>
      </c>
      <c r="CCZ16" s="50">
        <f t="shared" si="1579"/>
        <v>0</v>
      </c>
      <c r="CDA16" s="50">
        <f t="shared" si="1580"/>
        <v>0</v>
      </c>
      <c r="CDB16" s="50">
        <f t="shared" si="1581"/>
        <v>0</v>
      </c>
      <c r="CDC16" s="50">
        <f t="shared" si="1582"/>
        <v>0</v>
      </c>
      <c r="CDD16" s="50">
        <f t="shared" si="1583"/>
        <v>0</v>
      </c>
      <c r="CDE16" s="50">
        <f t="shared" si="1584"/>
        <v>0</v>
      </c>
      <c r="CDF16" s="50">
        <f t="shared" si="1585"/>
        <v>0</v>
      </c>
      <c r="CDG16" s="50">
        <f t="shared" si="1586"/>
        <v>0</v>
      </c>
      <c r="CDH16" s="50">
        <f t="shared" si="1587"/>
        <v>0</v>
      </c>
      <c r="CDI16" s="50">
        <f t="shared" si="1588"/>
        <v>0</v>
      </c>
      <c r="CDJ16" s="50">
        <f t="shared" si="1589"/>
        <v>0</v>
      </c>
      <c r="CDK16" s="50">
        <f t="shared" si="1590"/>
        <v>0</v>
      </c>
      <c r="CDL16" s="50">
        <f t="shared" si="1591"/>
        <v>0</v>
      </c>
      <c r="CDM16" s="50">
        <f t="shared" si="1592"/>
        <v>0</v>
      </c>
      <c r="CDN16" s="50">
        <f t="shared" si="1593"/>
        <v>0</v>
      </c>
      <c r="CDO16" s="50">
        <f t="shared" si="1594"/>
        <v>0</v>
      </c>
      <c r="CDP16" s="50">
        <f t="shared" si="1595"/>
        <v>0</v>
      </c>
      <c r="CDQ16" s="50">
        <f t="shared" si="1596"/>
        <v>0</v>
      </c>
      <c r="CDR16" s="50">
        <f t="shared" si="1597"/>
        <v>0</v>
      </c>
      <c r="CDS16" s="50">
        <f t="shared" si="1598"/>
        <v>0</v>
      </c>
      <c r="CDT16" s="50">
        <f t="shared" si="1599"/>
        <v>0</v>
      </c>
      <c r="CDU16" s="50">
        <f t="shared" si="1600"/>
        <v>0</v>
      </c>
      <c r="CDV16" s="50">
        <f t="shared" si="1601"/>
        <v>0</v>
      </c>
      <c r="CDW16" s="50">
        <f t="shared" si="1602"/>
        <v>0</v>
      </c>
      <c r="CDX16" s="50">
        <f t="shared" si="1603"/>
        <v>0</v>
      </c>
      <c r="CDY16" s="50">
        <f t="shared" si="1604"/>
        <v>0</v>
      </c>
      <c r="CDZ16" s="50">
        <f t="shared" si="1605"/>
        <v>0</v>
      </c>
      <c r="CEA16" s="50">
        <f t="shared" si="1606"/>
        <v>0</v>
      </c>
      <c r="CEB16" s="50">
        <f t="shared" si="1607"/>
        <v>0</v>
      </c>
      <c r="CEC16" s="50">
        <f t="shared" si="1608"/>
        <v>0</v>
      </c>
      <c r="CED16" s="50">
        <f t="shared" si="1609"/>
        <v>0</v>
      </c>
      <c r="CEE16" s="50">
        <f t="shared" si="1610"/>
        <v>0</v>
      </c>
      <c r="CEF16" s="50">
        <f t="shared" si="1611"/>
        <v>0</v>
      </c>
      <c r="CEG16" s="50">
        <f t="shared" si="1612"/>
        <v>0</v>
      </c>
      <c r="CEH16" s="50">
        <f t="shared" si="1613"/>
        <v>0</v>
      </c>
      <c r="CEI16" s="50">
        <f t="shared" si="1614"/>
        <v>0</v>
      </c>
      <c r="CEJ16" s="50">
        <f t="shared" si="1615"/>
        <v>0</v>
      </c>
      <c r="CEK16" s="50">
        <f t="shared" si="1616"/>
        <v>0</v>
      </c>
      <c r="CEL16" s="50">
        <f t="shared" si="1617"/>
        <v>0</v>
      </c>
      <c r="CEM16" s="50">
        <f t="shared" si="1618"/>
        <v>0</v>
      </c>
      <c r="CEN16" s="50">
        <f t="shared" si="1619"/>
        <v>0</v>
      </c>
      <c r="CEO16" s="50">
        <f t="shared" si="1620"/>
        <v>0</v>
      </c>
      <c r="CEP16" s="50">
        <f t="shared" si="1621"/>
        <v>0</v>
      </c>
      <c r="CEQ16" s="50">
        <f t="shared" si="1622"/>
        <v>0</v>
      </c>
      <c r="CER16" s="50">
        <f t="shared" si="1623"/>
        <v>0</v>
      </c>
      <c r="CES16" s="50">
        <f t="shared" si="1624"/>
        <v>0</v>
      </c>
      <c r="CET16" s="50">
        <f t="shared" si="1625"/>
        <v>0</v>
      </c>
      <c r="CEU16" s="50">
        <f t="shared" si="1626"/>
        <v>0</v>
      </c>
      <c r="CEV16" s="50">
        <f t="shared" si="1627"/>
        <v>0</v>
      </c>
      <c r="CEW16" s="50">
        <f t="shared" si="1628"/>
        <v>0</v>
      </c>
      <c r="CEX16" s="50">
        <f t="shared" si="1629"/>
        <v>0</v>
      </c>
      <c r="CEY16" s="50">
        <f t="shared" si="1630"/>
        <v>0</v>
      </c>
      <c r="CEZ16" s="50">
        <f t="shared" si="1631"/>
        <v>0</v>
      </c>
      <c r="CFA16" s="50">
        <f t="shared" si="1632"/>
        <v>0</v>
      </c>
      <c r="CFB16" s="50">
        <f t="shared" si="1633"/>
        <v>0</v>
      </c>
      <c r="CFC16" s="50">
        <f t="shared" si="1634"/>
        <v>0</v>
      </c>
      <c r="CFD16" s="50">
        <f t="shared" si="1635"/>
        <v>0</v>
      </c>
      <c r="CFE16" s="50">
        <f t="shared" si="1636"/>
        <v>0</v>
      </c>
      <c r="CFF16" s="50">
        <f t="shared" si="1637"/>
        <v>0</v>
      </c>
      <c r="CFG16" s="50">
        <f t="shared" si="1638"/>
        <v>0</v>
      </c>
      <c r="CFH16" s="50">
        <f t="shared" si="1639"/>
        <v>0</v>
      </c>
      <c r="CFI16" s="50">
        <f t="shared" si="1640"/>
        <v>0</v>
      </c>
      <c r="CFJ16" s="50">
        <f t="shared" si="1641"/>
        <v>0</v>
      </c>
      <c r="CFK16" s="50">
        <f t="shared" si="1642"/>
        <v>0</v>
      </c>
      <c r="CFL16" s="50">
        <f t="shared" si="1643"/>
        <v>0</v>
      </c>
      <c r="CFM16" s="50">
        <f t="shared" si="1644"/>
        <v>0</v>
      </c>
      <c r="CFN16" s="50">
        <f t="shared" si="1645"/>
        <v>0</v>
      </c>
      <c r="CFO16" s="50">
        <f t="shared" si="1646"/>
        <v>0</v>
      </c>
      <c r="CFP16" s="50">
        <f t="shared" si="1647"/>
        <v>0</v>
      </c>
      <c r="CFQ16" s="50">
        <f t="shared" si="1648"/>
        <v>0</v>
      </c>
      <c r="CFR16" s="50">
        <f t="shared" si="1649"/>
        <v>0</v>
      </c>
      <c r="CFS16" s="50">
        <f t="shared" si="1650"/>
        <v>0</v>
      </c>
      <c r="CFT16" s="50">
        <f t="shared" si="1651"/>
        <v>0</v>
      </c>
      <c r="CFU16" s="50">
        <f t="shared" si="1652"/>
        <v>0</v>
      </c>
      <c r="CFV16" s="50">
        <f t="shared" si="1653"/>
        <v>0</v>
      </c>
      <c r="CFW16" s="50">
        <f t="shared" si="1654"/>
        <v>0</v>
      </c>
      <c r="CFX16" s="50">
        <f t="shared" si="1655"/>
        <v>0</v>
      </c>
      <c r="CFY16" s="50">
        <f t="shared" si="1656"/>
        <v>0</v>
      </c>
      <c r="CFZ16" s="50">
        <f t="shared" si="1657"/>
        <v>0</v>
      </c>
      <c r="CGA16" s="50">
        <f t="shared" si="1658"/>
        <v>0</v>
      </c>
      <c r="CGB16" s="50">
        <f t="shared" si="1659"/>
        <v>0</v>
      </c>
      <c r="CGC16" s="50">
        <f t="shared" si="1660"/>
        <v>0</v>
      </c>
      <c r="CGD16" s="50">
        <f t="shared" si="1661"/>
        <v>0</v>
      </c>
      <c r="CGE16" s="50">
        <f t="shared" si="1662"/>
        <v>0</v>
      </c>
      <c r="CGF16" s="50">
        <f t="shared" si="1663"/>
        <v>0</v>
      </c>
      <c r="CGG16" s="50">
        <f t="shared" si="1664"/>
        <v>0</v>
      </c>
      <c r="CGH16" s="50">
        <f t="shared" si="1665"/>
        <v>0</v>
      </c>
      <c r="CGI16" s="50">
        <f t="shared" si="1666"/>
        <v>0</v>
      </c>
      <c r="CGJ16" s="50">
        <f t="shared" si="1667"/>
        <v>0</v>
      </c>
      <c r="CGK16" s="50">
        <f t="shared" si="1668"/>
        <v>0</v>
      </c>
      <c r="CGL16" s="50">
        <f t="shared" si="1669"/>
        <v>0</v>
      </c>
      <c r="CGM16" s="50">
        <f t="shared" si="1670"/>
        <v>0</v>
      </c>
      <c r="CGN16" s="50">
        <f t="shared" si="1671"/>
        <v>0</v>
      </c>
      <c r="CGO16" s="50">
        <f t="shared" si="1672"/>
        <v>0</v>
      </c>
      <c r="CGP16" s="50">
        <f t="shared" si="1673"/>
        <v>0</v>
      </c>
      <c r="CGQ16" s="50">
        <f t="shared" si="1674"/>
        <v>0</v>
      </c>
      <c r="CGR16" s="50">
        <f t="shared" si="1675"/>
        <v>0</v>
      </c>
      <c r="CGS16" s="50">
        <f t="shared" si="1676"/>
        <v>0</v>
      </c>
      <c r="CGT16" s="50">
        <f t="shared" si="1677"/>
        <v>0</v>
      </c>
      <c r="CGU16" s="50">
        <f t="shared" si="1678"/>
        <v>0</v>
      </c>
      <c r="CGV16" s="50">
        <f t="shared" si="1679"/>
        <v>0</v>
      </c>
      <c r="CGW16" s="50">
        <f t="shared" si="1680"/>
        <v>0</v>
      </c>
      <c r="CGX16" s="50">
        <f t="shared" si="1681"/>
        <v>0</v>
      </c>
      <c r="CGY16" s="50">
        <f t="shared" si="1682"/>
        <v>0</v>
      </c>
      <c r="CGZ16" s="50">
        <f t="shared" si="1683"/>
        <v>0</v>
      </c>
      <c r="CHA16" s="50">
        <f t="shared" si="1684"/>
        <v>0</v>
      </c>
      <c r="CHB16" s="50">
        <f t="shared" si="1685"/>
        <v>0</v>
      </c>
      <c r="CHC16" s="50">
        <f t="shared" si="1686"/>
        <v>0</v>
      </c>
      <c r="CHD16" s="50">
        <f t="shared" si="1687"/>
        <v>0</v>
      </c>
      <c r="CHE16" s="50">
        <f t="shared" si="1688"/>
        <v>0</v>
      </c>
      <c r="CHF16" s="50">
        <f t="shared" si="1689"/>
        <v>0</v>
      </c>
      <c r="CHG16" s="50">
        <f t="shared" si="1690"/>
        <v>0</v>
      </c>
      <c r="CHH16" s="50">
        <f t="shared" si="1691"/>
        <v>0</v>
      </c>
      <c r="CHI16" s="50">
        <f t="shared" si="1692"/>
        <v>0</v>
      </c>
      <c r="CHJ16" s="50">
        <f t="shared" si="1693"/>
        <v>0</v>
      </c>
      <c r="CHK16" s="50">
        <f t="shared" si="1694"/>
        <v>0</v>
      </c>
      <c r="CHL16" s="50">
        <f t="shared" si="1695"/>
        <v>0</v>
      </c>
      <c r="CHM16" s="50">
        <f t="shared" si="1696"/>
        <v>0</v>
      </c>
      <c r="CHN16" s="50">
        <f t="shared" si="1697"/>
        <v>0</v>
      </c>
      <c r="CHO16" s="50">
        <f t="shared" si="1698"/>
        <v>0</v>
      </c>
      <c r="CHP16" s="50">
        <f t="shared" si="1699"/>
        <v>0</v>
      </c>
      <c r="CHQ16" s="50">
        <f t="shared" si="1700"/>
        <v>0</v>
      </c>
      <c r="CHR16" s="50">
        <f t="shared" si="1701"/>
        <v>0</v>
      </c>
      <c r="CHS16" s="50">
        <f t="shared" si="1702"/>
        <v>0</v>
      </c>
      <c r="CHT16" s="50">
        <f t="shared" si="1703"/>
        <v>0</v>
      </c>
      <c r="CHU16" s="50">
        <f t="shared" si="1704"/>
        <v>0</v>
      </c>
      <c r="CHV16" s="50">
        <f t="shared" si="1705"/>
        <v>0</v>
      </c>
      <c r="CHW16" s="50">
        <f t="shared" si="1706"/>
        <v>0</v>
      </c>
      <c r="CHX16" s="50">
        <f t="shared" si="1707"/>
        <v>0</v>
      </c>
      <c r="CHY16" s="50">
        <f t="shared" si="1708"/>
        <v>0</v>
      </c>
      <c r="CHZ16" s="50">
        <f t="shared" si="1709"/>
        <v>0</v>
      </c>
      <c r="CIA16" s="50">
        <f t="shared" si="1710"/>
        <v>0</v>
      </c>
      <c r="CIB16" s="50">
        <f t="shared" si="1711"/>
        <v>0</v>
      </c>
      <c r="CIC16" s="50">
        <f t="shared" si="1712"/>
        <v>0</v>
      </c>
      <c r="CID16" s="50">
        <f t="shared" si="1713"/>
        <v>0</v>
      </c>
      <c r="CIE16" s="50">
        <f t="shared" si="1714"/>
        <v>0</v>
      </c>
      <c r="CIF16" s="50">
        <f t="shared" si="1715"/>
        <v>0</v>
      </c>
      <c r="CIG16" s="50">
        <f t="shared" si="1716"/>
        <v>0</v>
      </c>
      <c r="CIH16" s="50">
        <f t="shared" si="1717"/>
        <v>0</v>
      </c>
      <c r="CII16" s="50">
        <f t="shared" si="1718"/>
        <v>0</v>
      </c>
      <c r="CIJ16" s="50">
        <f t="shared" si="1719"/>
        <v>0</v>
      </c>
      <c r="CIK16" s="50">
        <f t="shared" si="1720"/>
        <v>0</v>
      </c>
      <c r="CIL16" s="50">
        <f t="shared" si="1721"/>
        <v>0</v>
      </c>
      <c r="CIM16" s="50">
        <f t="shared" si="1722"/>
        <v>0</v>
      </c>
      <c r="CIN16" s="50">
        <f t="shared" si="1723"/>
        <v>0</v>
      </c>
      <c r="CIO16" s="50">
        <f t="shared" si="1724"/>
        <v>0</v>
      </c>
      <c r="CIP16" s="50">
        <f t="shared" si="1725"/>
        <v>0</v>
      </c>
      <c r="CIQ16" s="50">
        <f t="shared" si="1726"/>
        <v>0</v>
      </c>
      <c r="CIR16" s="50">
        <f t="shared" si="1727"/>
        <v>0</v>
      </c>
      <c r="CIS16" s="50">
        <f t="shared" si="1728"/>
        <v>0</v>
      </c>
      <c r="CIT16" s="50">
        <f t="shared" si="1729"/>
        <v>0</v>
      </c>
      <c r="CIU16" s="50">
        <f t="shared" si="1730"/>
        <v>0</v>
      </c>
      <c r="CIV16" s="50">
        <f t="shared" si="1731"/>
        <v>0</v>
      </c>
      <c r="CIW16" s="50">
        <f t="shared" si="1732"/>
        <v>0</v>
      </c>
      <c r="CIX16" s="50">
        <f t="shared" si="1733"/>
        <v>0</v>
      </c>
      <c r="CIY16" s="50">
        <f t="shared" si="1734"/>
        <v>0</v>
      </c>
      <c r="CIZ16" s="50">
        <f t="shared" si="1735"/>
        <v>0</v>
      </c>
      <c r="CJA16" s="50">
        <f t="shared" si="1736"/>
        <v>0</v>
      </c>
      <c r="CJB16" s="50">
        <f t="shared" si="1737"/>
        <v>0</v>
      </c>
      <c r="CJC16" s="50">
        <f t="shared" si="1738"/>
        <v>0</v>
      </c>
      <c r="CJD16" s="50">
        <f t="shared" si="1739"/>
        <v>0</v>
      </c>
      <c r="CJE16" s="50">
        <f t="shared" si="1740"/>
        <v>0</v>
      </c>
      <c r="CJF16" s="50">
        <f t="shared" si="1741"/>
        <v>0</v>
      </c>
      <c r="CJG16" s="50">
        <f t="shared" si="1742"/>
        <v>0</v>
      </c>
      <c r="CJH16" s="50">
        <f t="shared" si="1743"/>
        <v>0</v>
      </c>
      <c r="CJI16" s="50">
        <f t="shared" si="1744"/>
        <v>0</v>
      </c>
      <c r="CJJ16" s="50">
        <f t="shared" si="1745"/>
        <v>0</v>
      </c>
      <c r="CJK16" s="50">
        <f t="shared" si="1746"/>
        <v>0</v>
      </c>
      <c r="CJL16" s="50">
        <f t="shared" si="1747"/>
        <v>0</v>
      </c>
      <c r="CJM16" s="50">
        <f t="shared" si="1748"/>
        <v>0</v>
      </c>
      <c r="CJN16" s="50">
        <f t="shared" si="1749"/>
        <v>0</v>
      </c>
      <c r="CJO16" s="50">
        <f t="shared" si="1750"/>
        <v>0</v>
      </c>
      <c r="CJP16" s="50">
        <f t="shared" si="1751"/>
        <v>0</v>
      </c>
      <c r="CJQ16" s="50">
        <f t="shared" si="1752"/>
        <v>0</v>
      </c>
      <c r="CJR16" s="50">
        <f t="shared" si="1753"/>
        <v>0</v>
      </c>
      <c r="CJS16" s="50">
        <f t="shared" si="1754"/>
        <v>0</v>
      </c>
      <c r="CJT16" s="50">
        <f t="shared" si="1755"/>
        <v>0</v>
      </c>
      <c r="CJU16" s="50">
        <f t="shared" si="1756"/>
        <v>0</v>
      </c>
      <c r="CJV16" s="50">
        <f t="shared" si="1757"/>
        <v>0</v>
      </c>
      <c r="CJW16" s="50">
        <f t="shared" si="1758"/>
        <v>0</v>
      </c>
      <c r="CJX16" s="50">
        <f t="shared" si="1759"/>
        <v>0</v>
      </c>
      <c r="CJY16" s="50">
        <f t="shared" si="1760"/>
        <v>0</v>
      </c>
      <c r="CJZ16" s="50">
        <f t="shared" si="1761"/>
        <v>0</v>
      </c>
      <c r="CKA16" s="50">
        <f t="shared" si="1762"/>
        <v>0</v>
      </c>
      <c r="CKB16" s="50">
        <f t="shared" si="1763"/>
        <v>0</v>
      </c>
      <c r="CKC16" s="50">
        <f t="shared" si="1764"/>
        <v>0</v>
      </c>
      <c r="CKD16" s="50">
        <f t="shared" si="1765"/>
        <v>0</v>
      </c>
      <c r="CKE16" s="50">
        <f t="shared" si="1766"/>
        <v>0</v>
      </c>
      <c r="CKF16" s="50">
        <f t="shared" si="1767"/>
        <v>0</v>
      </c>
      <c r="CKG16" s="50">
        <f t="shared" si="1768"/>
        <v>0</v>
      </c>
      <c r="CKH16" s="50">
        <f t="shared" si="1769"/>
        <v>0</v>
      </c>
      <c r="CKI16" s="50">
        <f t="shared" si="1770"/>
        <v>0</v>
      </c>
      <c r="CKJ16" s="50">
        <f t="shared" si="1771"/>
        <v>0</v>
      </c>
      <c r="CKK16" s="50">
        <f t="shared" si="1772"/>
        <v>0</v>
      </c>
      <c r="CKL16" s="50">
        <f t="shared" si="1773"/>
        <v>0</v>
      </c>
      <c r="CKM16" s="50">
        <f t="shared" si="1774"/>
        <v>0</v>
      </c>
      <c r="CKN16" s="50">
        <f t="shared" si="1775"/>
        <v>0</v>
      </c>
      <c r="CKO16" s="50">
        <f t="shared" si="1776"/>
        <v>0</v>
      </c>
      <c r="CKP16" s="50">
        <f t="shared" si="1777"/>
        <v>0</v>
      </c>
      <c r="CKQ16" s="50">
        <f t="shared" si="1778"/>
        <v>0</v>
      </c>
      <c r="CKR16" s="50">
        <f t="shared" si="1779"/>
        <v>0</v>
      </c>
      <c r="CKS16" s="50">
        <f t="shared" si="1780"/>
        <v>0</v>
      </c>
      <c r="CKT16" s="50">
        <f t="shared" si="1781"/>
        <v>0</v>
      </c>
      <c r="CKU16" s="50">
        <f t="shared" si="1782"/>
        <v>0</v>
      </c>
      <c r="CKV16" s="50">
        <f t="shared" si="1783"/>
        <v>0</v>
      </c>
      <c r="CKW16" s="50">
        <f t="shared" si="1784"/>
        <v>0</v>
      </c>
      <c r="CKX16" s="50">
        <f t="shared" si="1785"/>
        <v>0</v>
      </c>
      <c r="CKY16" s="50">
        <f t="shared" si="1786"/>
        <v>0</v>
      </c>
      <c r="CKZ16" s="50">
        <f t="shared" si="1787"/>
        <v>0</v>
      </c>
      <c r="CLA16" s="50">
        <f t="shared" si="1788"/>
        <v>0</v>
      </c>
      <c r="CLB16" s="50">
        <f t="shared" si="1789"/>
        <v>0</v>
      </c>
      <c r="CLC16" s="50">
        <f t="shared" si="1790"/>
        <v>0</v>
      </c>
      <c r="CLD16" s="50">
        <f t="shared" si="1791"/>
        <v>0</v>
      </c>
      <c r="CLE16" s="50">
        <f t="shared" si="1792"/>
        <v>0</v>
      </c>
      <c r="CLF16" s="50">
        <f t="shared" si="1793"/>
        <v>0</v>
      </c>
      <c r="CLG16" s="50">
        <f t="shared" si="1794"/>
        <v>0</v>
      </c>
      <c r="CLH16" s="50">
        <f t="shared" si="1795"/>
        <v>0</v>
      </c>
      <c r="CLI16" s="50">
        <f t="shared" si="1796"/>
        <v>0</v>
      </c>
      <c r="CLJ16" s="50">
        <f t="shared" si="1797"/>
        <v>0</v>
      </c>
      <c r="CLK16" s="50">
        <f t="shared" si="1798"/>
        <v>0</v>
      </c>
      <c r="CLL16" s="50">
        <f t="shared" si="1799"/>
        <v>0</v>
      </c>
      <c r="CLM16" s="50">
        <f t="shared" si="1800"/>
        <v>0</v>
      </c>
      <c r="CLN16" s="50">
        <f t="shared" si="1801"/>
        <v>0</v>
      </c>
      <c r="CLO16" s="50">
        <f t="shared" si="1802"/>
        <v>0</v>
      </c>
      <c r="CLP16" s="50">
        <f t="shared" si="1803"/>
        <v>0</v>
      </c>
      <c r="CLQ16" s="50">
        <f t="shared" si="1804"/>
        <v>0</v>
      </c>
      <c r="CLR16" s="50">
        <f t="shared" si="1805"/>
        <v>0</v>
      </c>
      <c r="CLS16" s="50">
        <f t="shared" si="1806"/>
        <v>0</v>
      </c>
      <c r="CLT16" s="50">
        <f t="shared" si="1807"/>
        <v>0</v>
      </c>
      <c r="CLU16" s="50">
        <f t="shared" si="1808"/>
        <v>0</v>
      </c>
      <c r="CLV16" s="50">
        <f t="shared" si="1809"/>
        <v>0</v>
      </c>
      <c r="CLW16" s="50">
        <f t="shared" si="1810"/>
        <v>0</v>
      </c>
      <c r="CLX16" s="50">
        <f t="shared" si="1811"/>
        <v>0</v>
      </c>
      <c r="CLY16" s="50">
        <f t="shared" si="1812"/>
        <v>0</v>
      </c>
      <c r="CLZ16" s="50">
        <f t="shared" si="1813"/>
        <v>0</v>
      </c>
      <c r="CMA16" s="50">
        <f t="shared" si="1814"/>
        <v>0</v>
      </c>
      <c r="CMB16" s="50">
        <f t="shared" si="1815"/>
        <v>0</v>
      </c>
      <c r="CMC16" s="50">
        <f t="shared" si="1816"/>
        <v>0</v>
      </c>
      <c r="CMD16" s="50">
        <f t="shared" si="1817"/>
        <v>0</v>
      </c>
      <c r="CME16" s="50">
        <f t="shared" si="1818"/>
        <v>0</v>
      </c>
      <c r="CMF16" s="50">
        <f t="shared" si="1819"/>
        <v>0</v>
      </c>
      <c r="CMG16" s="50">
        <f t="shared" si="1820"/>
        <v>0</v>
      </c>
      <c r="CMH16" s="50">
        <f t="shared" si="1821"/>
        <v>0</v>
      </c>
      <c r="CMI16" s="50">
        <f t="shared" si="1822"/>
        <v>0</v>
      </c>
      <c r="CMJ16" s="50">
        <f t="shared" si="1823"/>
        <v>0</v>
      </c>
      <c r="CMK16" s="50">
        <f t="shared" si="1824"/>
        <v>0</v>
      </c>
      <c r="CML16" s="50">
        <f t="shared" si="1825"/>
        <v>0</v>
      </c>
      <c r="CMM16" s="50">
        <f t="shared" si="1826"/>
        <v>0</v>
      </c>
      <c r="CMN16" s="50">
        <f t="shared" si="1827"/>
        <v>0</v>
      </c>
      <c r="CMO16" s="50">
        <f t="shared" si="1828"/>
        <v>0</v>
      </c>
      <c r="CMP16" s="50">
        <f t="shared" si="1829"/>
        <v>0</v>
      </c>
      <c r="CMQ16" s="50">
        <f t="shared" si="1830"/>
        <v>0</v>
      </c>
      <c r="CMR16" s="50">
        <f t="shared" si="1831"/>
        <v>0</v>
      </c>
      <c r="CMS16" s="50">
        <f t="shared" si="1832"/>
        <v>0</v>
      </c>
      <c r="CMT16" s="50">
        <f t="shared" si="1833"/>
        <v>0</v>
      </c>
      <c r="CMU16" s="50">
        <f t="shared" si="1834"/>
        <v>0</v>
      </c>
      <c r="CMV16" s="50">
        <f t="shared" si="1835"/>
        <v>0</v>
      </c>
      <c r="CMW16" s="50">
        <f t="shared" si="1836"/>
        <v>0</v>
      </c>
      <c r="CMX16" s="50">
        <f t="shared" si="1837"/>
        <v>0</v>
      </c>
      <c r="CMY16" s="50">
        <f t="shared" si="1838"/>
        <v>0</v>
      </c>
      <c r="CMZ16" s="50">
        <f t="shared" si="1839"/>
        <v>0</v>
      </c>
      <c r="CNA16" s="50">
        <f t="shared" si="1840"/>
        <v>0</v>
      </c>
      <c r="CNB16" s="50">
        <f t="shared" si="1841"/>
        <v>0</v>
      </c>
      <c r="CNC16" s="50">
        <f t="shared" si="1842"/>
        <v>0</v>
      </c>
      <c r="CND16" s="50">
        <f t="shared" si="1843"/>
        <v>0</v>
      </c>
      <c r="CNE16" s="50">
        <f t="shared" si="1844"/>
        <v>0</v>
      </c>
      <c r="CNF16" s="50">
        <f t="shared" si="1845"/>
        <v>0</v>
      </c>
      <c r="CNG16" s="50">
        <f t="shared" si="1846"/>
        <v>0</v>
      </c>
      <c r="CNH16" s="50">
        <f t="shared" si="1847"/>
        <v>0</v>
      </c>
      <c r="CNI16" s="50">
        <f t="shared" si="1848"/>
        <v>0</v>
      </c>
      <c r="CNJ16" s="50">
        <f t="shared" si="1849"/>
        <v>0</v>
      </c>
      <c r="CNK16" s="50">
        <f t="shared" si="1850"/>
        <v>0</v>
      </c>
      <c r="CNL16" s="50">
        <f t="shared" si="1851"/>
        <v>0</v>
      </c>
      <c r="CNM16" s="50">
        <f t="shared" si="1852"/>
        <v>0</v>
      </c>
      <c r="CNN16" s="50">
        <f t="shared" si="1853"/>
        <v>0</v>
      </c>
      <c r="CNO16" s="50">
        <f t="shared" si="1854"/>
        <v>0</v>
      </c>
      <c r="CNP16" s="50">
        <f t="shared" si="1855"/>
        <v>0</v>
      </c>
      <c r="CNQ16" s="50">
        <f t="shared" si="1856"/>
        <v>0</v>
      </c>
      <c r="CNR16" s="50">
        <f t="shared" si="1857"/>
        <v>0</v>
      </c>
      <c r="CNS16" s="50">
        <f t="shared" si="1858"/>
        <v>0</v>
      </c>
      <c r="CNT16" s="50">
        <f t="shared" si="1859"/>
        <v>0</v>
      </c>
      <c r="CNU16" s="50">
        <f t="shared" si="1860"/>
        <v>0</v>
      </c>
      <c r="CNV16" s="50">
        <f t="shared" si="1861"/>
        <v>0</v>
      </c>
      <c r="CNW16" s="50">
        <f t="shared" si="1862"/>
        <v>0</v>
      </c>
      <c r="CNX16" s="50">
        <f t="shared" si="1863"/>
        <v>0</v>
      </c>
      <c r="CNY16" s="50">
        <f t="shared" si="1864"/>
        <v>0</v>
      </c>
      <c r="CNZ16" s="50">
        <f t="shared" si="1865"/>
        <v>0</v>
      </c>
      <c r="COA16" s="50">
        <f t="shared" si="1866"/>
        <v>0</v>
      </c>
      <c r="COB16" s="50">
        <f t="shared" si="1867"/>
        <v>0</v>
      </c>
      <c r="COC16" s="50">
        <f t="shared" si="1868"/>
        <v>55.75</v>
      </c>
      <c r="COD16" s="50">
        <f t="shared" si="1869"/>
        <v>557.5</v>
      </c>
      <c r="COE16" s="50">
        <f t="shared" si="1870"/>
        <v>111.5</v>
      </c>
      <c r="COF16" s="50">
        <f t="shared" si="1871"/>
        <v>0</v>
      </c>
      <c r="COG16" s="50"/>
      <c r="COH16" s="50">
        <f t="shared" si="1872"/>
        <v>20237.250000000004</v>
      </c>
      <c r="COI16" s="50">
        <f t="shared" si="1873"/>
        <v>0</v>
      </c>
      <c r="COJ16" s="50">
        <f t="shared" si="1874"/>
        <v>0</v>
      </c>
      <c r="COK16" s="50">
        <f t="shared" si="1875"/>
        <v>0</v>
      </c>
      <c r="COL16" s="50">
        <f t="shared" si="1876"/>
        <v>0</v>
      </c>
      <c r="COM16" s="50">
        <f t="shared" si="1877"/>
        <v>0</v>
      </c>
      <c r="CON16" s="50">
        <f t="shared" si="1878"/>
        <v>0</v>
      </c>
      <c r="COO16" s="50">
        <f t="shared" si="1879"/>
        <v>0</v>
      </c>
      <c r="COP16" s="50">
        <f t="shared" si="1880"/>
        <v>0</v>
      </c>
      <c r="COQ16" s="50">
        <f t="shared" si="1881"/>
        <v>0</v>
      </c>
      <c r="COR16" s="50">
        <f t="shared" si="1882"/>
        <v>0</v>
      </c>
      <c r="COS16" s="50">
        <f t="shared" si="1883"/>
        <v>0</v>
      </c>
      <c r="COT16" s="50">
        <f t="shared" si="1884"/>
        <v>0</v>
      </c>
      <c r="COU16" s="50">
        <f t="shared" si="1885"/>
        <v>13491.500000000002</v>
      </c>
      <c r="COV16" s="50">
        <f t="shared" si="1886"/>
        <v>0</v>
      </c>
      <c r="COW16" s="50">
        <f t="shared" si="1887"/>
        <v>0</v>
      </c>
      <c r="COX16" s="50">
        <f t="shared" si="1888"/>
        <v>0</v>
      </c>
      <c r="COY16" s="50">
        <f t="shared" si="1889"/>
        <v>0</v>
      </c>
      <c r="COZ16" s="50">
        <f t="shared" si="1890"/>
        <v>0</v>
      </c>
      <c r="CPA16" s="50">
        <f t="shared" si="1891"/>
        <v>0</v>
      </c>
      <c r="CPB16" s="50">
        <f t="shared" si="1892"/>
        <v>0</v>
      </c>
      <c r="CPC16" s="50">
        <f t="shared" si="1893"/>
        <v>0</v>
      </c>
      <c r="CPD16" s="50">
        <f t="shared" si="1894"/>
        <v>0</v>
      </c>
      <c r="CPE16" s="50">
        <f t="shared" si="1895"/>
        <v>0</v>
      </c>
      <c r="CPF16" s="50">
        <f t="shared" si="1896"/>
        <v>0</v>
      </c>
      <c r="CPG16" s="50">
        <f t="shared" si="1897"/>
        <v>13491.500000000002</v>
      </c>
      <c r="CPH16" s="50">
        <f t="shared" si="1898"/>
        <v>0</v>
      </c>
      <c r="CPI16" s="50">
        <f t="shared" si="1899"/>
        <v>0</v>
      </c>
      <c r="CPJ16" s="50">
        <f t="shared" si="1900"/>
        <v>0</v>
      </c>
      <c r="CPK16" s="50">
        <f>AY16*$R16</f>
        <v>0</v>
      </c>
      <c r="CPL16" s="50">
        <f t="shared" si="1902"/>
        <v>13491.500000000002</v>
      </c>
      <c r="CPM16" s="50">
        <f t="shared" si="1903"/>
        <v>0</v>
      </c>
      <c r="CPN16" s="50">
        <f t="shared" si="1904"/>
        <v>0</v>
      </c>
      <c r="CPO16" s="50">
        <f t="shared" si="1905"/>
        <v>0</v>
      </c>
      <c r="CPP16" s="50">
        <f t="shared" si="1906"/>
        <v>0</v>
      </c>
      <c r="CPQ16" s="50">
        <f t="shared" si="1907"/>
        <v>0</v>
      </c>
      <c r="CPR16" s="50">
        <f t="shared" si="1908"/>
        <v>0</v>
      </c>
      <c r="CPS16" s="50">
        <f t="shared" si="1909"/>
        <v>0</v>
      </c>
      <c r="CPT16" s="50">
        <f t="shared" si="1910"/>
        <v>0</v>
      </c>
      <c r="CPU16" s="50">
        <f t="shared" si="1911"/>
        <v>0</v>
      </c>
      <c r="CPV16" s="50">
        <f t="shared" si="1912"/>
        <v>3372.8750000000005</v>
      </c>
      <c r="CPW16" s="50">
        <f t="shared" si="1913"/>
        <v>2023.7250000000004</v>
      </c>
      <c r="CPX16" s="50">
        <f t="shared" si="1914"/>
        <v>0</v>
      </c>
      <c r="CPY16" s="50">
        <f t="shared" si="1915"/>
        <v>0</v>
      </c>
      <c r="CPZ16" s="50">
        <f t="shared" si="1916"/>
        <v>0</v>
      </c>
      <c r="CQA16" s="50">
        <f t="shared" si="1917"/>
        <v>0</v>
      </c>
      <c r="CQB16" s="50">
        <f t="shared" si="1918"/>
        <v>0</v>
      </c>
      <c r="CQC16" s="50">
        <f t="shared" si="1919"/>
        <v>0</v>
      </c>
      <c r="CQD16" s="50">
        <f t="shared" si="1920"/>
        <v>0</v>
      </c>
      <c r="CQE16" s="50">
        <f t="shared" si="1921"/>
        <v>0</v>
      </c>
      <c r="CQF16" s="50">
        <f t="shared" si="1922"/>
        <v>0</v>
      </c>
      <c r="CQG16" s="50">
        <f t="shared" si="1923"/>
        <v>0</v>
      </c>
      <c r="CQH16" s="50">
        <f t="shared" si="1924"/>
        <v>0</v>
      </c>
      <c r="CQI16" s="50">
        <f t="shared" si="1925"/>
        <v>0</v>
      </c>
      <c r="CQJ16" s="50">
        <f t="shared" si="1926"/>
        <v>0</v>
      </c>
      <c r="CQK16" s="50">
        <f t="shared" si="1927"/>
        <v>0</v>
      </c>
      <c r="CQL16" s="50">
        <f t="shared" si="1928"/>
        <v>0</v>
      </c>
      <c r="CQM16" s="50">
        <f t="shared" si="1929"/>
        <v>0</v>
      </c>
      <c r="CQN16" s="50">
        <f t="shared" si="1930"/>
        <v>0</v>
      </c>
      <c r="CQO16" s="50">
        <f t="shared" si="1931"/>
        <v>0</v>
      </c>
      <c r="CQP16" s="50">
        <f t="shared" si="1932"/>
        <v>0</v>
      </c>
      <c r="CQQ16" s="50">
        <f t="shared" si="1933"/>
        <v>0</v>
      </c>
      <c r="CQR16" s="50">
        <f t="shared" si="1934"/>
        <v>0</v>
      </c>
      <c r="CQS16" s="50">
        <f t="shared" si="1935"/>
        <v>0</v>
      </c>
      <c r="CQT16" s="50">
        <f t="shared" si="1936"/>
        <v>0</v>
      </c>
      <c r="CQU16" s="50">
        <f t="shared" si="1937"/>
        <v>0</v>
      </c>
      <c r="CQV16" s="50">
        <f t="shared" si="1938"/>
        <v>0</v>
      </c>
      <c r="CQW16" s="50">
        <f t="shared" si="1939"/>
        <v>0</v>
      </c>
      <c r="CQX16" s="50">
        <f t="shared" si="1940"/>
        <v>0</v>
      </c>
      <c r="CQY16" s="50">
        <f t="shared" si="1941"/>
        <v>0</v>
      </c>
      <c r="CQZ16" s="50">
        <f t="shared" si="1942"/>
        <v>0</v>
      </c>
      <c r="CRA16" s="50">
        <f t="shared" si="1943"/>
        <v>0</v>
      </c>
      <c r="CRB16" s="50">
        <f t="shared" si="1944"/>
        <v>0</v>
      </c>
      <c r="CRC16" s="50">
        <f t="shared" si="1945"/>
        <v>0</v>
      </c>
      <c r="CRD16" s="50">
        <f t="shared" si="1946"/>
        <v>0</v>
      </c>
      <c r="CRE16" s="50">
        <f t="shared" si="1947"/>
        <v>0</v>
      </c>
      <c r="CRF16" s="50">
        <f t="shared" si="1948"/>
        <v>0</v>
      </c>
      <c r="CRG16" s="50">
        <f t="shared" si="1949"/>
        <v>0</v>
      </c>
      <c r="CRH16" s="50">
        <f t="shared" si="1950"/>
        <v>0</v>
      </c>
      <c r="CRI16" s="50">
        <f t="shared" si="1951"/>
        <v>0</v>
      </c>
      <c r="CRJ16" s="50">
        <f t="shared" si="1952"/>
        <v>0</v>
      </c>
      <c r="CRK16" s="50">
        <f t="shared" si="1953"/>
        <v>0</v>
      </c>
      <c r="CRL16" s="50">
        <f t="shared" si="1954"/>
        <v>0</v>
      </c>
      <c r="CRM16" s="50">
        <f t="shared" si="1955"/>
        <v>0</v>
      </c>
      <c r="CRN16" s="50">
        <f t="shared" si="1956"/>
        <v>0</v>
      </c>
      <c r="CRO16" s="50">
        <f t="shared" si="1957"/>
        <v>0</v>
      </c>
      <c r="CRP16" s="50">
        <f t="shared" si="1958"/>
        <v>0</v>
      </c>
      <c r="CRQ16" s="50">
        <f t="shared" si="1959"/>
        <v>0</v>
      </c>
      <c r="CRR16" s="50">
        <f t="shared" si="1960"/>
        <v>0</v>
      </c>
      <c r="CRS16" s="50">
        <f t="shared" si="1961"/>
        <v>0</v>
      </c>
      <c r="CRT16" s="50">
        <f t="shared" si="1962"/>
        <v>0</v>
      </c>
      <c r="CRU16" s="50">
        <f t="shared" si="1963"/>
        <v>0</v>
      </c>
      <c r="CRV16" s="50">
        <f t="shared" si="1964"/>
        <v>0</v>
      </c>
      <c r="CRW16" s="50">
        <f t="shared" si="1965"/>
        <v>0</v>
      </c>
      <c r="CRX16" s="50">
        <f t="shared" si="1966"/>
        <v>0</v>
      </c>
      <c r="CRY16" s="50">
        <f t="shared" si="1967"/>
        <v>0</v>
      </c>
      <c r="CRZ16" s="50">
        <f t="shared" si="1968"/>
        <v>0</v>
      </c>
      <c r="CSA16" s="50">
        <f t="shared" si="1969"/>
        <v>0</v>
      </c>
      <c r="CSB16" s="50">
        <f t="shared" si="1970"/>
        <v>0</v>
      </c>
      <c r="CSC16" s="50">
        <f t="shared" si="1971"/>
        <v>0</v>
      </c>
      <c r="CSD16" s="50">
        <f t="shared" si="1972"/>
        <v>0</v>
      </c>
      <c r="CSE16" s="50">
        <f t="shared" si="1973"/>
        <v>0</v>
      </c>
      <c r="CSF16" s="50">
        <f t="shared" si="1974"/>
        <v>0</v>
      </c>
      <c r="CSG16" s="50">
        <f t="shared" si="1975"/>
        <v>0</v>
      </c>
      <c r="CSH16" s="50">
        <f t="shared" si="1976"/>
        <v>0</v>
      </c>
      <c r="CSI16" s="50">
        <f t="shared" si="1977"/>
        <v>0</v>
      </c>
      <c r="CSJ16" s="50">
        <f t="shared" si="1978"/>
        <v>0</v>
      </c>
      <c r="CSK16" s="50">
        <f t="shared" si="1979"/>
        <v>0</v>
      </c>
      <c r="CSL16" s="50">
        <f t="shared" si="1980"/>
        <v>0</v>
      </c>
      <c r="CSM16" s="50">
        <f t="shared" si="1981"/>
        <v>0</v>
      </c>
      <c r="CSN16" s="50">
        <f t="shared" si="1982"/>
        <v>0</v>
      </c>
      <c r="CSO16" s="50">
        <f t="shared" si="1983"/>
        <v>0</v>
      </c>
      <c r="CSP16" s="50">
        <f t="shared" si="1984"/>
        <v>0</v>
      </c>
      <c r="CSQ16" s="50">
        <f t="shared" si="1985"/>
        <v>0</v>
      </c>
      <c r="CSR16" s="50">
        <f t="shared" si="1986"/>
        <v>0</v>
      </c>
      <c r="CSS16" s="50">
        <f t="shared" si="1987"/>
        <v>0</v>
      </c>
      <c r="CST16" s="50">
        <f t="shared" si="1988"/>
        <v>0</v>
      </c>
      <c r="CSU16" s="50">
        <f t="shared" si="1989"/>
        <v>0</v>
      </c>
      <c r="CSV16" s="50">
        <f t="shared" si="1990"/>
        <v>0</v>
      </c>
      <c r="CSW16" s="50">
        <f t="shared" si="1991"/>
        <v>0</v>
      </c>
      <c r="CSX16" s="50">
        <f t="shared" si="1992"/>
        <v>0</v>
      </c>
      <c r="CSY16" s="50">
        <f t="shared" si="1993"/>
        <v>0</v>
      </c>
      <c r="CSZ16" s="50">
        <f t="shared" si="1994"/>
        <v>0</v>
      </c>
      <c r="CTA16" s="50">
        <f t="shared" si="1995"/>
        <v>0</v>
      </c>
      <c r="CTB16" s="50">
        <f t="shared" si="1996"/>
        <v>0</v>
      </c>
      <c r="CTC16" s="50">
        <f t="shared" si="1997"/>
        <v>0</v>
      </c>
      <c r="CTD16" s="50">
        <f t="shared" si="1998"/>
        <v>0</v>
      </c>
      <c r="CTE16" s="50">
        <f t="shared" si="1999"/>
        <v>0</v>
      </c>
      <c r="CTF16" s="50">
        <f t="shared" si="2000"/>
        <v>0</v>
      </c>
      <c r="CTG16" s="50">
        <f t="shared" si="2001"/>
        <v>0</v>
      </c>
      <c r="CTH16" s="50">
        <f t="shared" si="2002"/>
        <v>0</v>
      </c>
      <c r="CTI16" s="50">
        <f t="shared" si="2003"/>
        <v>0</v>
      </c>
      <c r="CTJ16" s="50">
        <f t="shared" si="2004"/>
        <v>0</v>
      </c>
      <c r="CTK16" s="50">
        <f t="shared" si="2005"/>
        <v>0</v>
      </c>
      <c r="CTL16" s="50">
        <f t="shared" si="2006"/>
        <v>0</v>
      </c>
      <c r="CTM16" s="50">
        <f t="shared" si="2007"/>
        <v>0</v>
      </c>
      <c r="CTN16" s="50">
        <f t="shared" si="2008"/>
        <v>0</v>
      </c>
      <c r="CTO16" s="50">
        <f t="shared" si="2009"/>
        <v>0</v>
      </c>
      <c r="CTP16" s="50">
        <f t="shared" si="2010"/>
        <v>0</v>
      </c>
      <c r="CTQ16" s="50">
        <f t="shared" si="2011"/>
        <v>0</v>
      </c>
      <c r="CTR16" s="50">
        <f t="shared" si="2012"/>
        <v>0</v>
      </c>
      <c r="CTS16" s="50">
        <f t="shared" si="2013"/>
        <v>0</v>
      </c>
      <c r="CTT16" s="50">
        <f t="shared" si="2014"/>
        <v>0</v>
      </c>
      <c r="CTU16" s="50">
        <f t="shared" si="2015"/>
        <v>0</v>
      </c>
      <c r="CTV16" s="50">
        <f t="shared" si="2016"/>
        <v>0</v>
      </c>
      <c r="CTW16" s="50">
        <f t="shared" si="2017"/>
        <v>0</v>
      </c>
      <c r="CTX16" s="50">
        <f t="shared" si="2018"/>
        <v>0</v>
      </c>
      <c r="CTY16" s="50">
        <f t="shared" si="2019"/>
        <v>0</v>
      </c>
      <c r="CTZ16" s="50">
        <f t="shared" si="2020"/>
        <v>0</v>
      </c>
      <c r="CUA16" s="50">
        <f t="shared" si="2021"/>
        <v>0</v>
      </c>
      <c r="CUB16" s="50">
        <f t="shared" si="2022"/>
        <v>0</v>
      </c>
      <c r="CUC16" s="50">
        <f t="shared" si="2023"/>
        <v>0</v>
      </c>
      <c r="CUD16" s="50">
        <f t="shared" si="2024"/>
        <v>0</v>
      </c>
      <c r="CUE16" s="50">
        <f t="shared" si="2025"/>
        <v>0</v>
      </c>
      <c r="CUF16" s="50">
        <f t="shared" si="2026"/>
        <v>0</v>
      </c>
      <c r="CUG16" s="50">
        <f t="shared" si="2027"/>
        <v>0</v>
      </c>
      <c r="CUH16" s="50">
        <f t="shared" si="2028"/>
        <v>0</v>
      </c>
      <c r="CUI16" s="50">
        <f t="shared" si="2029"/>
        <v>0</v>
      </c>
      <c r="CUJ16" s="50">
        <f t="shared" si="2030"/>
        <v>0</v>
      </c>
      <c r="CUK16" s="50">
        <f t="shared" si="2031"/>
        <v>0</v>
      </c>
      <c r="CUL16" s="50">
        <f t="shared" si="2032"/>
        <v>0</v>
      </c>
      <c r="CUM16" s="50">
        <f t="shared" si="2033"/>
        <v>0</v>
      </c>
      <c r="CUN16" s="50">
        <f t="shared" si="2034"/>
        <v>0</v>
      </c>
      <c r="CUO16" s="50">
        <f t="shared" si="2035"/>
        <v>0</v>
      </c>
      <c r="CUP16" s="50">
        <f t="shared" si="2036"/>
        <v>0</v>
      </c>
      <c r="CUQ16" s="50">
        <f t="shared" si="2037"/>
        <v>0</v>
      </c>
      <c r="CUR16" s="50">
        <f t="shared" si="2038"/>
        <v>0</v>
      </c>
      <c r="CUS16" s="50">
        <f t="shared" si="2039"/>
        <v>0</v>
      </c>
      <c r="CUT16" s="50">
        <f t="shared" si="2040"/>
        <v>0</v>
      </c>
      <c r="CUU16" s="50">
        <f t="shared" si="2041"/>
        <v>0</v>
      </c>
      <c r="CUV16" s="50">
        <f t="shared" si="2042"/>
        <v>0</v>
      </c>
      <c r="CUW16" s="50">
        <f t="shared" si="2043"/>
        <v>0</v>
      </c>
      <c r="CUX16" s="50">
        <f t="shared" si="2044"/>
        <v>0</v>
      </c>
      <c r="CUY16" s="50">
        <f t="shared" si="2045"/>
        <v>0</v>
      </c>
      <c r="CUZ16" s="50">
        <f t="shared" si="2046"/>
        <v>0</v>
      </c>
      <c r="CVA16" s="50">
        <f t="shared" si="2047"/>
        <v>0</v>
      </c>
      <c r="CVB16" s="50">
        <f t="shared" si="2048"/>
        <v>0</v>
      </c>
      <c r="CVC16" s="50">
        <f t="shared" si="2049"/>
        <v>0</v>
      </c>
      <c r="CVD16" s="50">
        <f t="shared" si="2050"/>
        <v>0</v>
      </c>
      <c r="CVE16" s="50">
        <f t="shared" si="2051"/>
        <v>0</v>
      </c>
      <c r="CVF16" s="50">
        <f t="shared" si="2052"/>
        <v>0</v>
      </c>
      <c r="CVG16" s="50">
        <f t="shared" si="2053"/>
        <v>0</v>
      </c>
      <c r="CVH16" s="50">
        <f t="shared" si="2054"/>
        <v>0</v>
      </c>
      <c r="CVI16" s="50">
        <f t="shared" si="2055"/>
        <v>0</v>
      </c>
      <c r="CVJ16" s="50">
        <f t="shared" si="2056"/>
        <v>0</v>
      </c>
      <c r="CVK16" s="50">
        <f t="shared" si="2057"/>
        <v>0</v>
      </c>
      <c r="CVL16" s="50">
        <f t="shared" si="2058"/>
        <v>0</v>
      </c>
      <c r="CVM16" s="50">
        <f t="shared" si="2059"/>
        <v>0</v>
      </c>
      <c r="CVN16" s="50">
        <f t="shared" si="2060"/>
        <v>0</v>
      </c>
      <c r="CVO16" s="50">
        <f t="shared" si="2061"/>
        <v>0</v>
      </c>
      <c r="CVP16" s="50">
        <f t="shared" si="2062"/>
        <v>0</v>
      </c>
      <c r="CVQ16" s="50">
        <f t="shared" si="2063"/>
        <v>0</v>
      </c>
      <c r="CVR16" s="50">
        <f t="shared" si="2064"/>
        <v>0</v>
      </c>
      <c r="CVS16" s="50">
        <f t="shared" si="2065"/>
        <v>0</v>
      </c>
      <c r="CVT16" s="50">
        <f t="shared" si="2066"/>
        <v>0</v>
      </c>
      <c r="CVU16" s="50">
        <f t="shared" si="2067"/>
        <v>0</v>
      </c>
      <c r="CVV16" s="50">
        <f t="shared" si="2068"/>
        <v>0</v>
      </c>
      <c r="CVW16" s="50">
        <f t="shared" si="2069"/>
        <v>0</v>
      </c>
      <c r="CVX16" s="50">
        <f t="shared" si="2070"/>
        <v>0</v>
      </c>
      <c r="CVY16" s="50">
        <f t="shared" si="2071"/>
        <v>0</v>
      </c>
      <c r="CVZ16" s="50">
        <f t="shared" si="2072"/>
        <v>0</v>
      </c>
      <c r="CWA16" s="50">
        <f t="shared" si="2073"/>
        <v>0</v>
      </c>
      <c r="CWB16" s="50">
        <f t="shared" si="2074"/>
        <v>0</v>
      </c>
      <c r="CWC16" s="50">
        <f t="shared" si="2075"/>
        <v>0</v>
      </c>
      <c r="CWD16" s="50">
        <f t="shared" si="2076"/>
        <v>0</v>
      </c>
      <c r="CWE16" s="50">
        <f t="shared" si="2077"/>
        <v>0</v>
      </c>
      <c r="CWF16" s="50">
        <f t="shared" si="2078"/>
        <v>0</v>
      </c>
      <c r="CWG16" s="50">
        <f t="shared" si="2079"/>
        <v>0</v>
      </c>
      <c r="CWH16" s="50">
        <f t="shared" si="2080"/>
        <v>0</v>
      </c>
      <c r="CWI16" s="50">
        <f t="shared" si="2081"/>
        <v>0</v>
      </c>
      <c r="CWJ16" s="50">
        <f t="shared" si="2082"/>
        <v>0</v>
      </c>
      <c r="CWK16" s="50">
        <f t="shared" si="2083"/>
        <v>0</v>
      </c>
      <c r="CWL16" s="50">
        <f t="shared" si="2084"/>
        <v>0</v>
      </c>
      <c r="CWM16" s="50">
        <f t="shared" si="2085"/>
        <v>0</v>
      </c>
      <c r="CWN16" s="50">
        <f t="shared" si="2086"/>
        <v>0</v>
      </c>
      <c r="CWO16" s="50">
        <f t="shared" si="2087"/>
        <v>0</v>
      </c>
      <c r="CWP16" s="50">
        <f t="shared" si="2088"/>
        <v>0</v>
      </c>
      <c r="CWQ16" s="50">
        <f t="shared" si="2089"/>
        <v>0</v>
      </c>
      <c r="CWR16" s="50">
        <f t="shared" si="2090"/>
        <v>0</v>
      </c>
      <c r="CWS16" s="50">
        <f t="shared" si="2091"/>
        <v>0</v>
      </c>
      <c r="CWT16" s="50">
        <f t="shared" si="2092"/>
        <v>0</v>
      </c>
      <c r="CWU16" s="50">
        <f t="shared" si="2093"/>
        <v>0</v>
      </c>
      <c r="CWV16" s="50">
        <f t="shared" si="2094"/>
        <v>0</v>
      </c>
      <c r="CWW16" s="50">
        <f t="shared" si="2095"/>
        <v>0</v>
      </c>
      <c r="CWX16" s="50">
        <f t="shared" si="2096"/>
        <v>0</v>
      </c>
      <c r="CWY16" s="50">
        <f t="shared" si="2097"/>
        <v>0</v>
      </c>
      <c r="CWZ16" s="50">
        <f t="shared" si="2098"/>
        <v>0</v>
      </c>
      <c r="CXA16" s="50">
        <f t="shared" si="2099"/>
        <v>0</v>
      </c>
      <c r="CXB16" s="50">
        <f t="shared" si="2100"/>
        <v>0</v>
      </c>
      <c r="CXC16" s="50">
        <f t="shared" si="2101"/>
        <v>0</v>
      </c>
      <c r="CXD16" s="50">
        <f t="shared" si="2102"/>
        <v>0</v>
      </c>
      <c r="CXE16" s="50">
        <f t="shared" si="2103"/>
        <v>0</v>
      </c>
      <c r="CXF16" s="50">
        <f t="shared" si="2104"/>
        <v>0</v>
      </c>
      <c r="CXG16" s="50">
        <f t="shared" si="2105"/>
        <v>0</v>
      </c>
      <c r="CXH16" s="50">
        <f t="shared" si="2106"/>
        <v>0</v>
      </c>
      <c r="CXI16" s="50">
        <f t="shared" si="2107"/>
        <v>0</v>
      </c>
      <c r="CXJ16" s="50">
        <f t="shared" si="2108"/>
        <v>0</v>
      </c>
      <c r="CXK16" s="50">
        <f t="shared" si="2109"/>
        <v>0</v>
      </c>
      <c r="CXL16" s="50">
        <f t="shared" si="2110"/>
        <v>0</v>
      </c>
      <c r="CXM16" s="50">
        <f t="shared" si="2111"/>
        <v>0</v>
      </c>
      <c r="CXN16" s="50">
        <f t="shared" si="2112"/>
        <v>0</v>
      </c>
      <c r="CXO16" s="50">
        <f t="shared" si="2113"/>
        <v>0</v>
      </c>
      <c r="CXP16" s="50">
        <f t="shared" si="2114"/>
        <v>0</v>
      </c>
      <c r="CXQ16" s="50">
        <f t="shared" si="2115"/>
        <v>0</v>
      </c>
      <c r="CXR16" s="50">
        <f t="shared" si="2116"/>
        <v>0</v>
      </c>
      <c r="CXS16" s="50">
        <f t="shared" si="2117"/>
        <v>0</v>
      </c>
      <c r="CXT16" s="50">
        <f t="shared" si="2118"/>
        <v>0</v>
      </c>
      <c r="CXU16" s="50">
        <f t="shared" si="2119"/>
        <v>0</v>
      </c>
      <c r="CXV16" s="50">
        <f t="shared" si="2120"/>
        <v>0</v>
      </c>
      <c r="CXW16" s="50">
        <f t="shared" si="2121"/>
        <v>0</v>
      </c>
      <c r="CXX16" s="50">
        <f t="shared" si="2122"/>
        <v>0</v>
      </c>
      <c r="CXY16" s="50">
        <f t="shared" si="2123"/>
        <v>0</v>
      </c>
      <c r="CXZ16" s="50">
        <f t="shared" si="2124"/>
        <v>0</v>
      </c>
      <c r="CYA16" s="50">
        <f t="shared" si="2125"/>
        <v>0</v>
      </c>
      <c r="CYB16" s="50">
        <f t="shared" si="2126"/>
        <v>0</v>
      </c>
      <c r="CYC16" s="50">
        <f t="shared" si="2127"/>
        <v>0</v>
      </c>
      <c r="CYD16" s="50">
        <f t="shared" si="2128"/>
        <v>0</v>
      </c>
      <c r="CYE16" s="50">
        <f t="shared" si="2129"/>
        <v>0</v>
      </c>
      <c r="CYF16" s="50">
        <f t="shared" si="2130"/>
        <v>0</v>
      </c>
      <c r="CYG16" s="50">
        <f t="shared" si="2131"/>
        <v>0</v>
      </c>
      <c r="CYH16" s="50">
        <f t="shared" si="2132"/>
        <v>0</v>
      </c>
      <c r="CYI16" s="50">
        <f t="shared" si="2133"/>
        <v>0</v>
      </c>
      <c r="CYJ16" s="50">
        <f t="shared" si="2134"/>
        <v>0</v>
      </c>
      <c r="CYK16" s="50">
        <f t="shared" si="2135"/>
        <v>0</v>
      </c>
      <c r="CYL16" s="50">
        <f t="shared" si="2136"/>
        <v>0</v>
      </c>
      <c r="CYM16" s="50">
        <f t="shared" si="2137"/>
        <v>0</v>
      </c>
      <c r="CYN16" s="50">
        <f t="shared" si="2138"/>
        <v>0</v>
      </c>
      <c r="CYO16" s="50">
        <f t="shared" si="2139"/>
        <v>0</v>
      </c>
      <c r="CYP16" s="50">
        <f t="shared" si="2140"/>
        <v>0</v>
      </c>
      <c r="CYQ16" s="50">
        <f t="shared" si="2141"/>
        <v>0</v>
      </c>
      <c r="CYR16" s="50">
        <f t="shared" si="2142"/>
        <v>0</v>
      </c>
      <c r="CYS16" s="50">
        <f t="shared" si="2143"/>
        <v>0</v>
      </c>
      <c r="CYT16" s="50">
        <f t="shared" si="2144"/>
        <v>0</v>
      </c>
      <c r="CYU16" s="50">
        <f t="shared" si="2145"/>
        <v>0</v>
      </c>
      <c r="CYV16" s="50">
        <f t="shared" si="2146"/>
        <v>0</v>
      </c>
      <c r="CYW16" s="50">
        <f t="shared" si="2147"/>
        <v>0</v>
      </c>
      <c r="CYX16" s="50">
        <f t="shared" si="2148"/>
        <v>0</v>
      </c>
      <c r="CYY16" s="50">
        <f t="shared" si="2149"/>
        <v>0</v>
      </c>
      <c r="CYZ16" s="50">
        <f t="shared" si="2150"/>
        <v>0</v>
      </c>
      <c r="CZA16" s="50">
        <f t="shared" si="2151"/>
        <v>0</v>
      </c>
      <c r="CZB16" s="50">
        <f t="shared" si="2152"/>
        <v>0</v>
      </c>
      <c r="CZC16" s="50">
        <f t="shared" si="2153"/>
        <v>0</v>
      </c>
      <c r="CZD16" s="50">
        <f t="shared" si="2154"/>
        <v>0</v>
      </c>
      <c r="CZE16" s="50">
        <f t="shared" si="2155"/>
        <v>0</v>
      </c>
      <c r="CZF16" s="50">
        <f t="shared" si="2156"/>
        <v>0</v>
      </c>
      <c r="CZG16" s="50">
        <f t="shared" si="2157"/>
        <v>0</v>
      </c>
      <c r="CZH16" s="50">
        <f t="shared" si="2158"/>
        <v>0</v>
      </c>
      <c r="CZI16" s="50">
        <f t="shared" si="2159"/>
        <v>0</v>
      </c>
      <c r="CZJ16" s="50">
        <f t="shared" si="2160"/>
        <v>0</v>
      </c>
      <c r="CZK16" s="50">
        <f t="shared" si="2161"/>
        <v>0</v>
      </c>
      <c r="CZL16" s="50">
        <f t="shared" si="2162"/>
        <v>0</v>
      </c>
      <c r="CZM16" s="50">
        <f t="shared" si="2163"/>
        <v>0</v>
      </c>
      <c r="CZN16" s="50">
        <f t="shared" si="2164"/>
        <v>0</v>
      </c>
      <c r="CZO16" s="50">
        <f t="shared" si="2165"/>
        <v>0</v>
      </c>
      <c r="CZP16" s="50">
        <f t="shared" si="2166"/>
        <v>0</v>
      </c>
      <c r="CZQ16" s="50">
        <f t="shared" si="2167"/>
        <v>0</v>
      </c>
      <c r="CZR16" s="50">
        <f t="shared" si="2168"/>
        <v>0</v>
      </c>
      <c r="CZS16" s="50">
        <f t="shared" si="2169"/>
        <v>0</v>
      </c>
      <c r="CZT16" s="50">
        <f t="shared" si="2170"/>
        <v>0</v>
      </c>
      <c r="CZU16" s="50">
        <f t="shared" si="2171"/>
        <v>0</v>
      </c>
      <c r="CZV16" s="50">
        <f t="shared" si="2172"/>
        <v>0</v>
      </c>
      <c r="CZW16" s="50">
        <f t="shared" si="2173"/>
        <v>0</v>
      </c>
      <c r="CZX16" s="50">
        <f t="shared" si="2174"/>
        <v>0</v>
      </c>
      <c r="CZY16" s="50">
        <f t="shared" si="2175"/>
        <v>0</v>
      </c>
      <c r="CZZ16" s="50">
        <f t="shared" si="2176"/>
        <v>0</v>
      </c>
      <c r="DAA16" s="50">
        <f t="shared" si="2177"/>
        <v>0</v>
      </c>
      <c r="DAB16" s="50">
        <f t="shared" si="2178"/>
        <v>0</v>
      </c>
      <c r="DAC16" s="50">
        <f t="shared" si="2179"/>
        <v>0</v>
      </c>
      <c r="DAD16" s="50">
        <f t="shared" si="2180"/>
        <v>0</v>
      </c>
      <c r="DAE16" s="50">
        <f t="shared" si="2181"/>
        <v>0</v>
      </c>
      <c r="DAF16" s="50">
        <f t="shared" si="2182"/>
        <v>0</v>
      </c>
      <c r="DAG16" s="50">
        <f t="shared" si="2183"/>
        <v>0</v>
      </c>
      <c r="DAH16" s="50">
        <f t="shared" si="2184"/>
        <v>0</v>
      </c>
      <c r="DAI16" s="50">
        <f t="shared" si="2185"/>
        <v>0</v>
      </c>
      <c r="DAJ16" s="50">
        <f t="shared" si="2186"/>
        <v>0</v>
      </c>
      <c r="DAK16" s="50">
        <f t="shared" si="2187"/>
        <v>0</v>
      </c>
      <c r="DAL16" s="50">
        <f t="shared" si="2188"/>
        <v>0</v>
      </c>
      <c r="DAM16" s="50">
        <f t="shared" si="2189"/>
        <v>0</v>
      </c>
      <c r="DAN16" s="50">
        <f t="shared" si="2190"/>
        <v>0</v>
      </c>
      <c r="DAO16" s="50">
        <f t="shared" si="2191"/>
        <v>0</v>
      </c>
      <c r="DAP16" s="50">
        <f t="shared" si="2192"/>
        <v>0</v>
      </c>
      <c r="DAQ16" s="50">
        <f t="shared" si="2193"/>
        <v>0</v>
      </c>
      <c r="DAR16" s="50">
        <f t="shared" si="2194"/>
        <v>0</v>
      </c>
      <c r="DAS16" s="50">
        <f t="shared" si="2195"/>
        <v>0</v>
      </c>
      <c r="DAT16" s="50">
        <f t="shared" si="2196"/>
        <v>0</v>
      </c>
      <c r="DAU16" s="50">
        <f t="shared" si="2197"/>
        <v>0</v>
      </c>
      <c r="DAV16" s="50">
        <f t="shared" si="2198"/>
        <v>0</v>
      </c>
      <c r="DAW16" s="50">
        <f t="shared" si="2199"/>
        <v>0</v>
      </c>
      <c r="DAX16" s="50">
        <f t="shared" si="2200"/>
        <v>0</v>
      </c>
      <c r="DAY16" s="50">
        <f t="shared" si="2201"/>
        <v>0</v>
      </c>
      <c r="DAZ16" s="50">
        <f t="shared" si="2202"/>
        <v>0</v>
      </c>
      <c r="DBA16" s="50">
        <f t="shared" si="2203"/>
        <v>0</v>
      </c>
      <c r="DBB16" s="50">
        <f t="shared" si="2204"/>
        <v>0</v>
      </c>
      <c r="DBC16" s="50">
        <f t="shared" si="2205"/>
        <v>0</v>
      </c>
      <c r="DBD16" s="50">
        <f t="shared" si="2206"/>
        <v>0</v>
      </c>
      <c r="DBE16" s="50">
        <f t="shared" si="2207"/>
        <v>0</v>
      </c>
      <c r="DBF16" s="50">
        <f t="shared" si="2208"/>
        <v>0</v>
      </c>
      <c r="DBG16" s="50">
        <f t="shared" si="2209"/>
        <v>0</v>
      </c>
      <c r="DBH16" s="50">
        <f t="shared" si="2210"/>
        <v>0</v>
      </c>
      <c r="DBI16" s="50">
        <f t="shared" si="2211"/>
        <v>0</v>
      </c>
      <c r="DBJ16" s="50">
        <f t="shared" si="2212"/>
        <v>0</v>
      </c>
      <c r="DBK16" s="50">
        <f t="shared" si="2213"/>
        <v>0</v>
      </c>
      <c r="DBL16" s="50">
        <f t="shared" si="2214"/>
        <v>0</v>
      </c>
      <c r="DBM16" s="50">
        <f t="shared" si="2215"/>
        <v>0</v>
      </c>
      <c r="DBN16" s="50">
        <f t="shared" si="2216"/>
        <v>0</v>
      </c>
      <c r="DBO16" s="50">
        <f t="shared" si="2217"/>
        <v>0</v>
      </c>
      <c r="DBP16" s="50">
        <f t="shared" si="2218"/>
        <v>0</v>
      </c>
      <c r="DBQ16" s="50">
        <f t="shared" si="2219"/>
        <v>0</v>
      </c>
      <c r="DBR16" s="50">
        <f t="shared" si="2220"/>
        <v>0</v>
      </c>
      <c r="DBS16" s="50">
        <f t="shared" si="2221"/>
        <v>0</v>
      </c>
      <c r="DBT16" s="50">
        <f t="shared" si="2222"/>
        <v>0</v>
      </c>
      <c r="DBU16" s="50">
        <f t="shared" si="2223"/>
        <v>0</v>
      </c>
      <c r="DBV16" s="50">
        <f t="shared" si="2224"/>
        <v>0</v>
      </c>
      <c r="DBW16" s="50">
        <f t="shared" si="2225"/>
        <v>0</v>
      </c>
      <c r="DBX16" s="50">
        <f t="shared" si="2226"/>
        <v>0</v>
      </c>
      <c r="DBY16" s="50">
        <f t="shared" si="2227"/>
        <v>0</v>
      </c>
      <c r="DBZ16" s="50">
        <f t="shared" si="2228"/>
        <v>0</v>
      </c>
      <c r="DCA16" s="50">
        <f t="shared" si="2229"/>
        <v>0</v>
      </c>
      <c r="DCB16" s="50">
        <f t="shared" si="2230"/>
        <v>0</v>
      </c>
      <c r="DCC16" s="50">
        <f t="shared" si="2231"/>
        <v>0</v>
      </c>
      <c r="DCD16" s="50">
        <f t="shared" si="2232"/>
        <v>0</v>
      </c>
      <c r="DCE16" s="50">
        <f t="shared" si="2233"/>
        <v>0</v>
      </c>
      <c r="DCF16" s="50">
        <f t="shared" si="2234"/>
        <v>0</v>
      </c>
      <c r="DCG16" s="50">
        <f t="shared" si="2235"/>
        <v>0</v>
      </c>
      <c r="DCH16" s="50">
        <f t="shared" si="2236"/>
        <v>0</v>
      </c>
      <c r="DCI16" s="50">
        <f t="shared" si="2237"/>
        <v>0</v>
      </c>
      <c r="DCJ16" s="50">
        <f t="shared" si="2238"/>
        <v>0</v>
      </c>
      <c r="DCK16" s="50">
        <f t="shared" si="2239"/>
        <v>0</v>
      </c>
      <c r="DCL16" s="50">
        <f t="shared" si="2240"/>
        <v>0</v>
      </c>
      <c r="DCM16" s="50">
        <f t="shared" si="2241"/>
        <v>0</v>
      </c>
      <c r="DCN16" s="50">
        <f t="shared" si="2242"/>
        <v>0</v>
      </c>
      <c r="DCO16" s="50">
        <f t="shared" si="2243"/>
        <v>0</v>
      </c>
      <c r="DCP16" s="50">
        <f t="shared" si="2244"/>
        <v>0</v>
      </c>
      <c r="DCQ16" s="50">
        <f t="shared" si="2245"/>
        <v>0</v>
      </c>
      <c r="DCR16" s="50">
        <f t="shared" si="2246"/>
        <v>0</v>
      </c>
      <c r="DCS16" s="50">
        <f t="shared" si="2247"/>
        <v>0</v>
      </c>
      <c r="DCT16" s="50">
        <f t="shared" si="2248"/>
        <v>0</v>
      </c>
      <c r="DCU16" s="50">
        <f t="shared" si="2249"/>
        <v>0</v>
      </c>
      <c r="DCV16" s="50">
        <f t="shared" si="2250"/>
        <v>0</v>
      </c>
      <c r="DCW16" s="50">
        <f t="shared" si="2251"/>
        <v>0</v>
      </c>
      <c r="DCX16" s="50">
        <f t="shared" si="2252"/>
        <v>0</v>
      </c>
      <c r="DCY16" s="50">
        <f t="shared" si="2253"/>
        <v>0</v>
      </c>
      <c r="DCZ16" s="50">
        <f t="shared" si="2254"/>
        <v>0</v>
      </c>
      <c r="DDA16" s="50">
        <f t="shared" si="2255"/>
        <v>0</v>
      </c>
      <c r="DDB16" s="50">
        <f t="shared" si="2256"/>
        <v>0</v>
      </c>
      <c r="DDC16" s="50">
        <f t="shared" si="2257"/>
        <v>0</v>
      </c>
      <c r="DDD16" s="50">
        <f t="shared" si="2258"/>
        <v>0</v>
      </c>
      <c r="DDE16" s="50">
        <f t="shared" si="2259"/>
        <v>0</v>
      </c>
      <c r="DDF16" s="50">
        <f t="shared" si="2260"/>
        <v>0</v>
      </c>
      <c r="DDG16" s="50">
        <f t="shared" si="2261"/>
        <v>0</v>
      </c>
      <c r="DDH16" s="50">
        <f t="shared" si="2262"/>
        <v>0</v>
      </c>
      <c r="DDI16" s="50">
        <f t="shared" si="2263"/>
        <v>0</v>
      </c>
      <c r="DDJ16" s="50">
        <f t="shared" si="2264"/>
        <v>0</v>
      </c>
      <c r="DDK16" s="50">
        <f t="shared" si="2265"/>
        <v>0</v>
      </c>
      <c r="DDL16" s="50">
        <f t="shared" si="2266"/>
        <v>0</v>
      </c>
      <c r="DDM16" s="50">
        <f t="shared" si="2267"/>
        <v>0</v>
      </c>
      <c r="DDN16" s="50">
        <f t="shared" si="2268"/>
        <v>0</v>
      </c>
      <c r="DDO16" s="50">
        <f t="shared" si="2269"/>
        <v>0</v>
      </c>
      <c r="DDP16" s="50">
        <f t="shared" si="2270"/>
        <v>0</v>
      </c>
      <c r="DDQ16" s="50">
        <f t="shared" si="2271"/>
        <v>0</v>
      </c>
      <c r="DDR16" s="50">
        <f t="shared" si="2272"/>
        <v>0</v>
      </c>
      <c r="DDS16" s="50">
        <f t="shared" si="2273"/>
        <v>0</v>
      </c>
      <c r="DDT16" s="50">
        <f t="shared" si="2274"/>
        <v>0</v>
      </c>
      <c r="DDU16" s="50">
        <f t="shared" si="2275"/>
        <v>0</v>
      </c>
      <c r="DDV16" s="50">
        <f t="shared" si="2276"/>
        <v>0</v>
      </c>
      <c r="DDW16" s="50">
        <f t="shared" si="2277"/>
        <v>0</v>
      </c>
      <c r="DDX16" s="50">
        <f t="shared" si="2278"/>
        <v>0</v>
      </c>
      <c r="DDY16" s="50">
        <f t="shared" si="2279"/>
        <v>0</v>
      </c>
      <c r="DDZ16" s="50">
        <f t="shared" si="2280"/>
        <v>0</v>
      </c>
      <c r="DEA16" s="50">
        <f t="shared" si="2281"/>
        <v>0</v>
      </c>
      <c r="DEB16" s="50">
        <f t="shared" si="2282"/>
        <v>0</v>
      </c>
      <c r="DEC16" s="50">
        <f t="shared" si="2283"/>
        <v>0</v>
      </c>
      <c r="DED16" s="50">
        <f t="shared" si="2284"/>
        <v>0</v>
      </c>
      <c r="DEE16" s="50">
        <f t="shared" si="2285"/>
        <v>0</v>
      </c>
      <c r="DEF16" s="50">
        <f t="shared" si="2286"/>
        <v>0</v>
      </c>
      <c r="DEG16" s="50">
        <f t="shared" si="2287"/>
        <v>0</v>
      </c>
      <c r="DEH16" s="50">
        <f t="shared" si="2288"/>
        <v>0</v>
      </c>
      <c r="DEI16" s="50">
        <f t="shared" si="2289"/>
        <v>0</v>
      </c>
      <c r="DEJ16" s="50">
        <f t="shared" si="2290"/>
        <v>0</v>
      </c>
      <c r="DEK16" s="50">
        <f t="shared" si="2291"/>
        <v>0</v>
      </c>
      <c r="DEL16" s="50">
        <f t="shared" si="2292"/>
        <v>0</v>
      </c>
      <c r="DEM16" s="50">
        <f t="shared" si="2293"/>
        <v>0</v>
      </c>
      <c r="DEN16" s="50">
        <f t="shared" si="2294"/>
        <v>0</v>
      </c>
      <c r="DEO16" s="50">
        <f t="shared" si="2295"/>
        <v>0</v>
      </c>
      <c r="DEP16" s="50">
        <f t="shared" si="2296"/>
        <v>0</v>
      </c>
      <c r="DEQ16" s="50">
        <f t="shared" si="2297"/>
        <v>0</v>
      </c>
      <c r="DER16" s="50">
        <f t="shared" si="2298"/>
        <v>0</v>
      </c>
      <c r="DES16" s="50">
        <f t="shared" si="2299"/>
        <v>0</v>
      </c>
      <c r="DET16" s="50">
        <f t="shared" si="2300"/>
        <v>0</v>
      </c>
      <c r="DEU16" s="50">
        <f t="shared" si="2301"/>
        <v>0</v>
      </c>
      <c r="DEV16" s="50">
        <f t="shared" si="2302"/>
        <v>0</v>
      </c>
      <c r="DEW16" s="50">
        <f t="shared" si="2303"/>
        <v>0</v>
      </c>
      <c r="DEX16" s="50">
        <f t="shared" si="2304"/>
        <v>0</v>
      </c>
      <c r="DEY16" s="50">
        <f t="shared" si="2305"/>
        <v>0</v>
      </c>
      <c r="DEZ16" s="50">
        <f t="shared" si="2306"/>
        <v>0</v>
      </c>
      <c r="DFA16" s="50">
        <f t="shared" si="2307"/>
        <v>0</v>
      </c>
      <c r="DFB16" s="50">
        <f t="shared" si="2308"/>
        <v>0</v>
      </c>
      <c r="DFC16" s="50">
        <f t="shared" si="2309"/>
        <v>0</v>
      </c>
      <c r="DFD16" s="50">
        <f t="shared" si="2310"/>
        <v>0</v>
      </c>
      <c r="DFE16" s="50">
        <f t="shared" si="2311"/>
        <v>0</v>
      </c>
      <c r="DFF16" s="50">
        <f t="shared" si="2312"/>
        <v>0</v>
      </c>
      <c r="DFG16" s="50">
        <f t="shared" si="2313"/>
        <v>0</v>
      </c>
      <c r="DFH16" s="50">
        <f t="shared" si="2314"/>
        <v>0</v>
      </c>
      <c r="DFI16" s="50">
        <f t="shared" si="2315"/>
        <v>0</v>
      </c>
      <c r="DFJ16" s="50">
        <f t="shared" si="2316"/>
        <v>0</v>
      </c>
      <c r="DFK16" s="50">
        <f t="shared" si="2317"/>
        <v>0</v>
      </c>
      <c r="DFL16" s="50">
        <f t="shared" si="2318"/>
        <v>0</v>
      </c>
      <c r="DFM16" s="50">
        <f t="shared" si="2319"/>
        <v>0</v>
      </c>
      <c r="DFN16" s="50">
        <f t="shared" si="2320"/>
        <v>0</v>
      </c>
      <c r="DFO16" s="50">
        <f t="shared" si="2321"/>
        <v>0</v>
      </c>
      <c r="DFP16" s="50">
        <f t="shared" si="2322"/>
        <v>0</v>
      </c>
      <c r="DFQ16" s="50">
        <f t="shared" si="2323"/>
        <v>0</v>
      </c>
      <c r="DFR16" s="50">
        <f t="shared" si="2324"/>
        <v>0</v>
      </c>
      <c r="DFS16" s="50">
        <f t="shared" si="2325"/>
        <v>0</v>
      </c>
      <c r="DFT16" s="50">
        <f t="shared" si="2326"/>
        <v>0</v>
      </c>
      <c r="DFU16" s="50">
        <f t="shared" si="2327"/>
        <v>0</v>
      </c>
      <c r="DFV16" s="50">
        <f t="shared" si="2328"/>
        <v>0</v>
      </c>
      <c r="DFW16" s="50">
        <f t="shared" si="2329"/>
        <v>0</v>
      </c>
      <c r="DFX16" s="50">
        <f t="shared" si="2330"/>
        <v>0</v>
      </c>
      <c r="DFY16" s="50">
        <f t="shared" si="2331"/>
        <v>0</v>
      </c>
      <c r="DFZ16" s="50">
        <f t="shared" si="2332"/>
        <v>0</v>
      </c>
      <c r="DGA16" s="50">
        <f t="shared" si="2333"/>
        <v>0</v>
      </c>
      <c r="DGB16" s="50">
        <f t="shared" si="2334"/>
        <v>0</v>
      </c>
      <c r="DGC16" s="50">
        <f t="shared" si="2335"/>
        <v>0</v>
      </c>
      <c r="DGD16" s="50">
        <f t="shared" si="2336"/>
        <v>0</v>
      </c>
      <c r="DGE16" s="50">
        <f t="shared" si="2337"/>
        <v>0</v>
      </c>
      <c r="DGF16" s="50">
        <f t="shared" si="2338"/>
        <v>0</v>
      </c>
      <c r="DGG16" s="50">
        <f t="shared" si="2339"/>
        <v>0</v>
      </c>
      <c r="DGH16" s="50">
        <f t="shared" si="2340"/>
        <v>0</v>
      </c>
      <c r="DGI16" s="50">
        <f t="shared" si="2341"/>
        <v>0</v>
      </c>
      <c r="DGJ16" s="50">
        <f t="shared" si="2342"/>
        <v>0</v>
      </c>
      <c r="DGK16" s="50">
        <f t="shared" si="2343"/>
        <v>0</v>
      </c>
      <c r="DGL16" s="50">
        <f t="shared" si="2344"/>
        <v>0</v>
      </c>
      <c r="DGM16" s="50">
        <f t="shared" si="2345"/>
        <v>0</v>
      </c>
      <c r="DGN16" s="50">
        <f t="shared" si="2346"/>
        <v>0</v>
      </c>
      <c r="DGO16" s="50">
        <f t="shared" si="2347"/>
        <v>0</v>
      </c>
      <c r="DGP16" s="50">
        <f t="shared" si="2348"/>
        <v>0</v>
      </c>
      <c r="DGQ16" s="50">
        <f t="shared" si="2349"/>
        <v>0</v>
      </c>
      <c r="DGR16" s="50">
        <f t="shared" si="2350"/>
        <v>0</v>
      </c>
      <c r="DGS16" s="50">
        <f t="shared" si="2351"/>
        <v>0</v>
      </c>
      <c r="DGT16" s="50">
        <f t="shared" si="2352"/>
        <v>0</v>
      </c>
      <c r="DGU16" s="50">
        <f t="shared" si="2353"/>
        <v>0</v>
      </c>
      <c r="DGV16" s="50">
        <f t="shared" si="2354"/>
        <v>0</v>
      </c>
      <c r="DGW16" s="50">
        <f t="shared" si="2355"/>
        <v>0</v>
      </c>
      <c r="DGX16" s="50">
        <f t="shared" si="2356"/>
        <v>0</v>
      </c>
      <c r="DGY16" s="50">
        <f t="shared" si="2357"/>
        <v>0</v>
      </c>
      <c r="DGZ16" s="50">
        <f t="shared" si="2358"/>
        <v>0</v>
      </c>
      <c r="DHA16" s="50">
        <f t="shared" si="2359"/>
        <v>0</v>
      </c>
      <c r="DHB16" s="50">
        <f t="shared" si="2360"/>
        <v>0</v>
      </c>
      <c r="DHC16" s="50">
        <f t="shared" si="2361"/>
        <v>0</v>
      </c>
      <c r="DHD16" s="50">
        <f t="shared" si="2362"/>
        <v>0</v>
      </c>
      <c r="DHE16" s="50">
        <f t="shared" si="2363"/>
        <v>0</v>
      </c>
      <c r="DHF16" s="50">
        <f t="shared" si="2364"/>
        <v>0</v>
      </c>
      <c r="DHG16" s="50">
        <f t="shared" si="2365"/>
        <v>0</v>
      </c>
      <c r="DHH16" s="50">
        <f t="shared" si="2366"/>
        <v>0</v>
      </c>
      <c r="DHI16" s="50">
        <f t="shared" si="2367"/>
        <v>0</v>
      </c>
      <c r="DHJ16" s="50">
        <f t="shared" si="2368"/>
        <v>0</v>
      </c>
      <c r="DHK16" s="50">
        <f t="shared" si="2369"/>
        <v>0</v>
      </c>
      <c r="DHL16" s="50">
        <f t="shared" si="2370"/>
        <v>0</v>
      </c>
      <c r="DHM16" s="50">
        <f t="shared" si="2371"/>
        <v>0</v>
      </c>
      <c r="DHN16" s="50">
        <f t="shared" si="2372"/>
        <v>0</v>
      </c>
      <c r="DHO16" s="50">
        <f t="shared" si="2373"/>
        <v>0</v>
      </c>
      <c r="DHP16" s="50">
        <f t="shared" si="2374"/>
        <v>0</v>
      </c>
      <c r="DHQ16" s="50">
        <f t="shared" si="2375"/>
        <v>0</v>
      </c>
      <c r="DHR16" s="50">
        <f t="shared" si="2376"/>
        <v>0</v>
      </c>
      <c r="DHS16" s="50">
        <f t="shared" si="2377"/>
        <v>0</v>
      </c>
      <c r="DHT16" s="50">
        <f t="shared" si="2378"/>
        <v>0</v>
      </c>
      <c r="DHU16" s="50">
        <f t="shared" si="2379"/>
        <v>0</v>
      </c>
      <c r="DHV16" s="50">
        <f t="shared" si="2380"/>
        <v>0</v>
      </c>
      <c r="DHW16" s="50">
        <f t="shared" si="2381"/>
        <v>0</v>
      </c>
      <c r="DHX16" s="50">
        <f t="shared" si="2382"/>
        <v>0</v>
      </c>
      <c r="DHY16" s="50">
        <f t="shared" si="2383"/>
        <v>0</v>
      </c>
      <c r="DHZ16" s="50">
        <f t="shared" si="2384"/>
        <v>0</v>
      </c>
      <c r="DIA16" s="50">
        <f t="shared" si="2385"/>
        <v>0</v>
      </c>
      <c r="DIB16" s="50">
        <f t="shared" si="2386"/>
        <v>0</v>
      </c>
      <c r="DIC16" s="50">
        <f t="shared" si="2387"/>
        <v>0</v>
      </c>
      <c r="DID16" s="50">
        <f t="shared" si="2388"/>
        <v>0</v>
      </c>
      <c r="DIE16" s="50">
        <f t="shared" si="2389"/>
        <v>0</v>
      </c>
      <c r="DIF16" s="50">
        <f t="shared" si="2390"/>
        <v>0</v>
      </c>
      <c r="DIG16" s="50">
        <f t="shared" si="2391"/>
        <v>0</v>
      </c>
      <c r="DIH16" s="50">
        <f t="shared" si="2392"/>
        <v>0</v>
      </c>
      <c r="DII16" s="50">
        <f t="shared" si="2393"/>
        <v>0</v>
      </c>
      <c r="DIJ16" s="50">
        <f t="shared" si="2394"/>
        <v>0</v>
      </c>
      <c r="DIK16" s="50">
        <f t="shared" si="2395"/>
        <v>0</v>
      </c>
      <c r="DIL16" s="50">
        <f t="shared" si="2396"/>
        <v>0</v>
      </c>
      <c r="DIM16" s="50">
        <f t="shared" si="2397"/>
        <v>0</v>
      </c>
      <c r="DIN16" s="50">
        <f t="shared" si="2398"/>
        <v>0</v>
      </c>
      <c r="DIO16" s="50">
        <f t="shared" si="2399"/>
        <v>0</v>
      </c>
      <c r="DIP16" s="50">
        <f t="shared" si="2400"/>
        <v>0</v>
      </c>
      <c r="DIQ16" s="50">
        <f t="shared" si="2401"/>
        <v>0</v>
      </c>
      <c r="DIR16" s="50">
        <f t="shared" si="2402"/>
        <v>0</v>
      </c>
      <c r="DIS16" s="50">
        <f t="shared" si="2403"/>
        <v>0</v>
      </c>
      <c r="DIT16" s="50">
        <f t="shared" si="2404"/>
        <v>0</v>
      </c>
      <c r="DIU16" s="50">
        <f t="shared" si="2405"/>
        <v>0</v>
      </c>
      <c r="DIV16" s="50">
        <f t="shared" si="2406"/>
        <v>0</v>
      </c>
      <c r="DIW16" s="50">
        <f t="shared" si="2407"/>
        <v>0</v>
      </c>
      <c r="DIX16" s="50">
        <f t="shared" si="2408"/>
        <v>0</v>
      </c>
      <c r="DIY16" s="50">
        <f t="shared" si="2409"/>
        <v>0</v>
      </c>
      <c r="DIZ16" s="50">
        <f t="shared" si="2410"/>
        <v>0</v>
      </c>
      <c r="DJA16" s="50">
        <f t="shared" si="2411"/>
        <v>0</v>
      </c>
      <c r="DJB16" s="50">
        <f t="shared" si="2412"/>
        <v>0</v>
      </c>
      <c r="DJC16" s="50">
        <f t="shared" si="2413"/>
        <v>0</v>
      </c>
      <c r="DJD16" s="50">
        <f t="shared" si="2414"/>
        <v>0</v>
      </c>
      <c r="DJE16" s="50">
        <f t="shared" si="2415"/>
        <v>0</v>
      </c>
      <c r="DJF16" s="50">
        <f t="shared" si="2416"/>
        <v>0</v>
      </c>
      <c r="DJG16" s="50">
        <f t="shared" si="2417"/>
        <v>0</v>
      </c>
      <c r="DJH16" s="50">
        <f t="shared" si="2418"/>
        <v>0</v>
      </c>
      <c r="DJI16" s="50">
        <f t="shared" si="2419"/>
        <v>0</v>
      </c>
      <c r="DJJ16" s="50">
        <f t="shared" si="2420"/>
        <v>0</v>
      </c>
      <c r="DJK16" s="50">
        <f t="shared" si="2421"/>
        <v>0</v>
      </c>
      <c r="DJL16" s="50">
        <f t="shared" si="2422"/>
        <v>0</v>
      </c>
      <c r="DJM16" s="50">
        <f t="shared" si="2423"/>
        <v>0</v>
      </c>
      <c r="DJN16" s="50">
        <f t="shared" si="2424"/>
        <v>0</v>
      </c>
      <c r="DJO16" s="50">
        <f t="shared" si="2425"/>
        <v>0</v>
      </c>
      <c r="DJP16" s="50">
        <f t="shared" si="2426"/>
        <v>0</v>
      </c>
      <c r="DJQ16" s="50">
        <f t="shared" si="2427"/>
        <v>0</v>
      </c>
      <c r="DJR16" s="50">
        <f t="shared" si="2428"/>
        <v>0</v>
      </c>
      <c r="DJS16" s="50">
        <f t="shared" si="2429"/>
        <v>0</v>
      </c>
      <c r="DJT16" s="50">
        <f t="shared" si="2430"/>
        <v>0</v>
      </c>
      <c r="DJU16" s="50">
        <f t="shared" si="2431"/>
        <v>0</v>
      </c>
      <c r="DJV16" s="50">
        <f t="shared" si="2432"/>
        <v>0</v>
      </c>
      <c r="DJW16" s="50">
        <f t="shared" si="2433"/>
        <v>0</v>
      </c>
      <c r="DJX16" s="50">
        <f t="shared" si="2434"/>
        <v>0</v>
      </c>
      <c r="DJY16" s="50">
        <f t="shared" si="2435"/>
        <v>0</v>
      </c>
      <c r="DJZ16" s="50">
        <f t="shared" si="2436"/>
        <v>0</v>
      </c>
      <c r="DKA16" s="50">
        <f t="shared" si="2437"/>
        <v>0</v>
      </c>
      <c r="DKB16" s="50">
        <f t="shared" si="2438"/>
        <v>0</v>
      </c>
      <c r="DKC16" s="50">
        <f t="shared" si="2439"/>
        <v>0</v>
      </c>
      <c r="DKD16" s="50">
        <f t="shared" si="2440"/>
        <v>0</v>
      </c>
      <c r="DKE16" s="50">
        <f t="shared" si="2441"/>
        <v>0</v>
      </c>
      <c r="DKF16" s="50">
        <f t="shared" si="2442"/>
        <v>0</v>
      </c>
      <c r="DKG16" s="50">
        <f t="shared" si="2443"/>
        <v>0</v>
      </c>
      <c r="DKH16" s="50">
        <f t="shared" si="2444"/>
        <v>0</v>
      </c>
      <c r="DKI16" s="50">
        <f t="shared" si="2445"/>
        <v>0</v>
      </c>
      <c r="DKJ16" s="50">
        <f t="shared" si="2446"/>
        <v>0</v>
      </c>
      <c r="DKK16" s="50">
        <f t="shared" si="2447"/>
        <v>0</v>
      </c>
      <c r="DKL16" s="50">
        <f t="shared" si="2448"/>
        <v>0</v>
      </c>
      <c r="DKM16" s="50">
        <f t="shared" si="2449"/>
        <v>0</v>
      </c>
      <c r="DKN16" s="50">
        <f t="shared" si="2450"/>
        <v>0</v>
      </c>
      <c r="DKO16" s="50">
        <f t="shared" si="2451"/>
        <v>0</v>
      </c>
      <c r="DKP16" s="50">
        <f t="shared" si="2452"/>
        <v>0</v>
      </c>
      <c r="DKQ16" s="50">
        <f t="shared" si="2453"/>
        <v>0</v>
      </c>
      <c r="DKR16" s="50">
        <f t="shared" si="2454"/>
        <v>0</v>
      </c>
      <c r="DKS16" s="50">
        <f t="shared" si="2455"/>
        <v>0</v>
      </c>
      <c r="DKT16" s="50">
        <f t="shared" si="2456"/>
        <v>0</v>
      </c>
      <c r="DKU16" s="50">
        <f t="shared" si="2457"/>
        <v>0</v>
      </c>
      <c r="DKV16" s="50">
        <f t="shared" si="2458"/>
        <v>0</v>
      </c>
      <c r="DKW16" s="50">
        <f t="shared" si="2459"/>
        <v>0</v>
      </c>
      <c r="DKX16" s="50">
        <f t="shared" si="2460"/>
        <v>0</v>
      </c>
      <c r="DKY16" s="50">
        <f t="shared" si="2461"/>
        <v>0</v>
      </c>
      <c r="DKZ16" s="50">
        <f t="shared" si="2462"/>
        <v>0</v>
      </c>
      <c r="DLA16" s="50">
        <f t="shared" si="2463"/>
        <v>0</v>
      </c>
      <c r="DLB16" s="50">
        <f t="shared" si="2464"/>
        <v>0</v>
      </c>
      <c r="DLC16" s="50">
        <f t="shared" si="2465"/>
        <v>0</v>
      </c>
      <c r="DLD16" s="50">
        <f t="shared" si="2466"/>
        <v>0</v>
      </c>
      <c r="DLE16" s="50">
        <f t="shared" si="2467"/>
        <v>0</v>
      </c>
      <c r="DLF16" s="50">
        <f t="shared" si="2468"/>
        <v>67.45750000000001</v>
      </c>
      <c r="DLG16" s="50">
        <f t="shared" si="2469"/>
        <v>674.57500000000005</v>
      </c>
      <c r="DLH16" s="50">
        <f t="shared" si="2470"/>
        <v>134.91500000000002</v>
      </c>
      <c r="DLI16" s="50">
        <f t="shared" si="2471"/>
        <v>0</v>
      </c>
      <c r="DLJ16" s="50"/>
      <c r="DLK16" s="50">
        <f t="shared" si="2472"/>
        <v>0</v>
      </c>
      <c r="DLL16" s="50">
        <f t="shared" si="2473"/>
        <v>0</v>
      </c>
      <c r="DLM16" s="50">
        <f t="shared" si="2474"/>
        <v>0</v>
      </c>
      <c r="DLN16" s="50">
        <f t="shared" si="2475"/>
        <v>0</v>
      </c>
      <c r="DLO16" s="50">
        <f t="shared" si="2476"/>
        <v>0</v>
      </c>
      <c r="DLP16" s="50">
        <f t="shared" si="2477"/>
        <v>0</v>
      </c>
      <c r="DLQ16" s="50">
        <f t="shared" si="2478"/>
        <v>0</v>
      </c>
      <c r="DLR16" s="50">
        <f t="shared" si="2479"/>
        <v>0</v>
      </c>
      <c r="DLS16" s="50">
        <f t="shared" si="2480"/>
        <v>0</v>
      </c>
      <c r="DLT16" s="50">
        <f t="shared" si="2481"/>
        <v>0</v>
      </c>
      <c r="DLU16" s="50">
        <f t="shared" si="2482"/>
        <v>0</v>
      </c>
      <c r="DLV16" s="50">
        <f t="shared" si="2483"/>
        <v>0</v>
      </c>
      <c r="DLW16" s="50">
        <f t="shared" si="2484"/>
        <v>0</v>
      </c>
      <c r="DLX16" s="50">
        <f t="shared" si="2485"/>
        <v>0</v>
      </c>
      <c r="DLY16" s="50">
        <f t="shared" si="2486"/>
        <v>0</v>
      </c>
      <c r="DLZ16" s="50">
        <f t="shared" si="2487"/>
        <v>0</v>
      </c>
      <c r="DMA16" s="50">
        <f t="shared" si="2488"/>
        <v>0</v>
      </c>
      <c r="DMB16" s="50">
        <f t="shared" si="2489"/>
        <v>0</v>
      </c>
      <c r="DMC16" s="50">
        <f t="shared" si="2490"/>
        <v>0</v>
      </c>
      <c r="DMD16" s="50">
        <f t="shared" si="2491"/>
        <v>0</v>
      </c>
      <c r="DME16" s="50">
        <f t="shared" si="2492"/>
        <v>0</v>
      </c>
      <c r="DMF16" s="50">
        <f t="shared" si="2493"/>
        <v>0</v>
      </c>
      <c r="DMG16" s="50">
        <f t="shared" si="2494"/>
        <v>0</v>
      </c>
      <c r="DMH16" s="50">
        <f t="shared" si="2495"/>
        <v>0</v>
      </c>
      <c r="DMI16" s="50">
        <f t="shared" si="2496"/>
        <v>0</v>
      </c>
      <c r="DMJ16" s="50">
        <f t="shared" si="2497"/>
        <v>0</v>
      </c>
      <c r="DMK16" s="50">
        <f t="shared" si="2498"/>
        <v>0</v>
      </c>
      <c r="DML16" s="50">
        <f t="shared" si="2499"/>
        <v>0</v>
      </c>
      <c r="DMM16" s="50">
        <f t="shared" si="2500"/>
        <v>0</v>
      </c>
      <c r="DMN16" s="50">
        <f>AY16*$S16</f>
        <v>0</v>
      </c>
      <c r="DMO16" s="50">
        <f t="shared" si="2502"/>
        <v>0</v>
      </c>
      <c r="DMP16" s="50">
        <f t="shared" si="2503"/>
        <v>0</v>
      </c>
      <c r="DMQ16" s="50">
        <f t="shared" si="2504"/>
        <v>0</v>
      </c>
      <c r="DMR16" s="50">
        <f t="shared" si="2505"/>
        <v>0</v>
      </c>
      <c r="DMS16" s="50">
        <f t="shared" si="2506"/>
        <v>0</v>
      </c>
      <c r="DMT16" s="50">
        <f t="shared" si="2507"/>
        <v>0</v>
      </c>
      <c r="DMU16" s="50">
        <f t="shared" si="2508"/>
        <v>0</v>
      </c>
      <c r="DMV16" s="50">
        <f t="shared" si="2509"/>
        <v>0</v>
      </c>
      <c r="DMW16" s="50">
        <f t="shared" si="2510"/>
        <v>0</v>
      </c>
      <c r="DMX16" s="50">
        <f t="shared" si="2511"/>
        <v>0</v>
      </c>
      <c r="DMY16" s="50">
        <f t="shared" si="2512"/>
        <v>0</v>
      </c>
      <c r="DMZ16" s="50">
        <f t="shared" si="2513"/>
        <v>0</v>
      </c>
      <c r="DNA16" s="50">
        <f t="shared" si="2514"/>
        <v>0</v>
      </c>
      <c r="DNB16" s="50">
        <f t="shared" si="2515"/>
        <v>0</v>
      </c>
      <c r="DNC16" s="50">
        <f t="shared" si="2516"/>
        <v>0</v>
      </c>
      <c r="DND16" s="50">
        <f t="shared" si="2517"/>
        <v>0</v>
      </c>
      <c r="DNE16" s="50">
        <f t="shared" si="2518"/>
        <v>0</v>
      </c>
      <c r="DNF16" s="50">
        <f t="shared" si="2519"/>
        <v>0</v>
      </c>
      <c r="DNG16" s="50">
        <f t="shared" si="2520"/>
        <v>0</v>
      </c>
      <c r="DNH16" s="50">
        <f t="shared" si="2521"/>
        <v>0</v>
      </c>
      <c r="DNI16" s="50">
        <f t="shared" si="2522"/>
        <v>0</v>
      </c>
      <c r="DNJ16" s="50">
        <f t="shared" si="2523"/>
        <v>0</v>
      </c>
      <c r="DNK16" s="50">
        <f t="shared" si="2524"/>
        <v>0</v>
      </c>
      <c r="DNL16" s="50">
        <f t="shared" si="2525"/>
        <v>0</v>
      </c>
      <c r="DNM16" s="50">
        <f t="shared" si="2526"/>
        <v>0</v>
      </c>
      <c r="DNN16" s="50">
        <f t="shared" si="2527"/>
        <v>0</v>
      </c>
      <c r="DNO16" s="50">
        <f t="shared" si="2528"/>
        <v>0</v>
      </c>
      <c r="DNP16" s="50">
        <f t="shared" si="2529"/>
        <v>0</v>
      </c>
      <c r="DNQ16" s="50">
        <f t="shared" si="2530"/>
        <v>0</v>
      </c>
      <c r="DNR16" s="50">
        <f t="shared" si="2531"/>
        <v>0</v>
      </c>
      <c r="DNS16" s="50">
        <f t="shared" si="2532"/>
        <v>0</v>
      </c>
      <c r="DNT16" s="50">
        <f t="shared" si="2533"/>
        <v>0</v>
      </c>
      <c r="DNU16" s="50">
        <f t="shared" si="2534"/>
        <v>0</v>
      </c>
      <c r="DNV16" s="50">
        <f t="shared" si="2535"/>
        <v>0</v>
      </c>
      <c r="DNW16" s="50">
        <f t="shared" si="2536"/>
        <v>0</v>
      </c>
      <c r="DNX16" s="50">
        <f t="shared" si="2537"/>
        <v>0</v>
      </c>
      <c r="DNY16" s="50">
        <f t="shared" si="2538"/>
        <v>0</v>
      </c>
      <c r="DNZ16" s="50">
        <f t="shared" si="2539"/>
        <v>0</v>
      </c>
      <c r="DOA16" s="50">
        <f t="shared" si="2540"/>
        <v>0</v>
      </c>
      <c r="DOB16" s="50">
        <f t="shared" si="2541"/>
        <v>0</v>
      </c>
      <c r="DOC16" s="50">
        <f t="shared" si="2542"/>
        <v>0</v>
      </c>
      <c r="DOD16" s="50">
        <f t="shared" si="2543"/>
        <v>0</v>
      </c>
      <c r="DOE16" s="50">
        <f t="shared" si="2544"/>
        <v>0</v>
      </c>
      <c r="DOF16" s="50">
        <f t="shared" si="2545"/>
        <v>0</v>
      </c>
      <c r="DOG16" s="50">
        <f t="shared" si="2546"/>
        <v>0</v>
      </c>
      <c r="DOH16" s="50">
        <f t="shared" si="2547"/>
        <v>0</v>
      </c>
      <c r="DOI16" s="50">
        <f t="shared" si="2548"/>
        <v>0</v>
      </c>
      <c r="DOJ16" s="50">
        <f t="shared" si="2549"/>
        <v>0</v>
      </c>
      <c r="DOK16" s="50">
        <f t="shared" si="2550"/>
        <v>0</v>
      </c>
      <c r="DOL16" s="50">
        <f t="shared" si="2551"/>
        <v>0</v>
      </c>
      <c r="DOM16" s="50">
        <f t="shared" si="2552"/>
        <v>0</v>
      </c>
      <c r="DON16" s="50">
        <f t="shared" si="2553"/>
        <v>0</v>
      </c>
      <c r="DOO16" s="50">
        <f t="shared" si="2554"/>
        <v>0</v>
      </c>
      <c r="DOP16" s="50">
        <f t="shared" si="2555"/>
        <v>0</v>
      </c>
      <c r="DOQ16" s="50">
        <f t="shared" si="2556"/>
        <v>0</v>
      </c>
      <c r="DOR16" s="50">
        <f t="shared" si="2557"/>
        <v>0</v>
      </c>
      <c r="DOS16" s="50">
        <f t="shared" si="2558"/>
        <v>0</v>
      </c>
      <c r="DOT16" s="50">
        <f t="shared" si="2559"/>
        <v>0</v>
      </c>
      <c r="DOU16" s="50">
        <f t="shared" si="2560"/>
        <v>0</v>
      </c>
      <c r="DOV16" s="50">
        <f t="shared" si="2561"/>
        <v>0</v>
      </c>
      <c r="DOW16" s="50">
        <f t="shared" si="2562"/>
        <v>0</v>
      </c>
      <c r="DOX16" s="50">
        <f t="shared" si="2563"/>
        <v>0</v>
      </c>
      <c r="DOY16" s="50">
        <f t="shared" si="2564"/>
        <v>0</v>
      </c>
      <c r="DOZ16" s="50">
        <f t="shared" si="2565"/>
        <v>0</v>
      </c>
      <c r="DPA16" s="50">
        <f t="shared" si="2566"/>
        <v>0</v>
      </c>
      <c r="DPB16" s="50">
        <f t="shared" si="2567"/>
        <v>0</v>
      </c>
      <c r="DPC16" s="50">
        <f t="shared" si="2568"/>
        <v>0</v>
      </c>
      <c r="DPD16" s="50">
        <f t="shared" si="2569"/>
        <v>0</v>
      </c>
      <c r="DPE16" s="50">
        <f t="shared" si="2570"/>
        <v>0</v>
      </c>
      <c r="DPF16" s="50">
        <f t="shared" si="2571"/>
        <v>0</v>
      </c>
      <c r="DPG16" s="50">
        <f t="shared" si="2572"/>
        <v>0</v>
      </c>
      <c r="DPH16" s="50">
        <f t="shared" si="2573"/>
        <v>0</v>
      </c>
      <c r="DPI16" s="50">
        <f t="shared" si="2574"/>
        <v>0</v>
      </c>
      <c r="DPJ16" s="50">
        <f t="shared" si="2575"/>
        <v>0</v>
      </c>
      <c r="DPK16" s="50">
        <f t="shared" si="2576"/>
        <v>0</v>
      </c>
      <c r="DPL16" s="50">
        <f t="shared" si="2577"/>
        <v>0</v>
      </c>
      <c r="DPM16" s="50">
        <f t="shared" si="2578"/>
        <v>0</v>
      </c>
      <c r="DPN16" s="50">
        <f t="shared" si="2579"/>
        <v>0</v>
      </c>
      <c r="DPO16" s="50">
        <f t="shared" si="2580"/>
        <v>0</v>
      </c>
      <c r="DPP16" s="50">
        <f t="shared" si="2581"/>
        <v>0</v>
      </c>
      <c r="DPQ16" s="50">
        <f t="shared" si="2582"/>
        <v>0</v>
      </c>
      <c r="DPR16" s="50">
        <f t="shared" si="2583"/>
        <v>0</v>
      </c>
      <c r="DPS16" s="50">
        <f t="shared" si="2584"/>
        <v>0</v>
      </c>
      <c r="DPT16" s="50">
        <f t="shared" si="2585"/>
        <v>0</v>
      </c>
      <c r="DPU16" s="50">
        <f t="shared" si="2586"/>
        <v>0</v>
      </c>
      <c r="DPV16" s="50">
        <f t="shared" si="2587"/>
        <v>0</v>
      </c>
      <c r="DPW16" s="50">
        <f t="shared" si="2588"/>
        <v>0</v>
      </c>
      <c r="DPX16" s="50">
        <f t="shared" si="2589"/>
        <v>0</v>
      </c>
      <c r="DPY16" s="50">
        <f t="shared" si="2590"/>
        <v>0</v>
      </c>
      <c r="DPZ16" s="50">
        <f t="shared" si="2591"/>
        <v>0</v>
      </c>
      <c r="DQA16" s="50">
        <f t="shared" si="2592"/>
        <v>0</v>
      </c>
      <c r="DQB16" s="50">
        <f t="shared" si="2593"/>
        <v>0</v>
      </c>
      <c r="DQC16" s="50">
        <f t="shared" si="2594"/>
        <v>0</v>
      </c>
      <c r="DQD16" s="50">
        <f t="shared" si="2595"/>
        <v>0</v>
      </c>
      <c r="DQE16" s="50">
        <f t="shared" si="2596"/>
        <v>0</v>
      </c>
      <c r="DQF16" s="50">
        <f t="shared" si="2597"/>
        <v>0</v>
      </c>
      <c r="DQG16" s="50">
        <f t="shared" si="2598"/>
        <v>0</v>
      </c>
      <c r="DQH16" s="50">
        <f t="shared" si="2599"/>
        <v>0</v>
      </c>
      <c r="DQI16" s="50">
        <f t="shared" si="2600"/>
        <v>0</v>
      </c>
      <c r="DQJ16" s="50">
        <f t="shared" si="2601"/>
        <v>0</v>
      </c>
      <c r="DQK16" s="50">
        <f t="shared" si="2602"/>
        <v>0</v>
      </c>
      <c r="DQL16" s="50">
        <f t="shared" si="2603"/>
        <v>0</v>
      </c>
      <c r="DQM16" s="50">
        <f t="shared" si="2604"/>
        <v>0</v>
      </c>
      <c r="DQN16" s="50">
        <f t="shared" si="2605"/>
        <v>0</v>
      </c>
      <c r="DQO16" s="50">
        <f t="shared" si="2606"/>
        <v>0</v>
      </c>
      <c r="DQP16" s="50">
        <f t="shared" si="2607"/>
        <v>0</v>
      </c>
      <c r="DQQ16" s="50">
        <f t="shared" si="2608"/>
        <v>0</v>
      </c>
      <c r="DQR16" s="50">
        <f t="shared" si="2609"/>
        <v>0</v>
      </c>
      <c r="DQS16" s="50">
        <f t="shared" si="2610"/>
        <v>0</v>
      </c>
      <c r="DQT16" s="50">
        <f t="shared" si="2611"/>
        <v>0</v>
      </c>
      <c r="DQU16" s="50">
        <f t="shared" si="2612"/>
        <v>0</v>
      </c>
      <c r="DQV16" s="50">
        <f t="shared" si="2613"/>
        <v>0</v>
      </c>
      <c r="DQW16" s="50">
        <f t="shared" si="2614"/>
        <v>0</v>
      </c>
      <c r="DQX16" s="50">
        <f t="shared" si="2615"/>
        <v>0</v>
      </c>
      <c r="DQY16" s="50">
        <f t="shared" si="2616"/>
        <v>0</v>
      </c>
      <c r="DQZ16" s="50">
        <f t="shared" si="2617"/>
        <v>0</v>
      </c>
      <c r="DRA16" s="50">
        <f t="shared" si="2618"/>
        <v>0</v>
      </c>
      <c r="DRB16" s="50">
        <f t="shared" si="2619"/>
        <v>0</v>
      </c>
      <c r="DRC16" s="50">
        <f t="shared" si="2620"/>
        <v>0</v>
      </c>
      <c r="DRD16" s="50">
        <f t="shared" si="2621"/>
        <v>0</v>
      </c>
      <c r="DRE16" s="50">
        <f t="shared" si="2622"/>
        <v>0</v>
      </c>
      <c r="DRF16" s="50">
        <f t="shared" si="2623"/>
        <v>0</v>
      </c>
      <c r="DRG16" s="50">
        <f t="shared" si="2624"/>
        <v>0</v>
      </c>
      <c r="DRH16" s="50">
        <f t="shared" si="2625"/>
        <v>0</v>
      </c>
      <c r="DRI16" s="50">
        <f t="shared" si="2626"/>
        <v>0</v>
      </c>
      <c r="DRJ16" s="50">
        <f t="shared" si="2627"/>
        <v>0</v>
      </c>
      <c r="DRK16" s="50">
        <f t="shared" si="2628"/>
        <v>0</v>
      </c>
      <c r="DRL16" s="50">
        <f t="shared" si="2629"/>
        <v>0</v>
      </c>
      <c r="DRM16" s="50">
        <f t="shared" si="2630"/>
        <v>0</v>
      </c>
      <c r="DRN16" s="50">
        <f t="shared" si="2631"/>
        <v>0</v>
      </c>
      <c r="DRO16" s="50">
        <f t="shared" si="2632"/>
        <v>0</v>
      </c>
      <c r="DRP16" s="50">
        <f t="shared" si="2633"/>
        <v>0</v>
      </c>
      <c r="DRQ16" s="50">
        <f t="shared" si="2634"/>
        <v>0</v>
      </c>
      <c r="DRR16" s="50">
        <f t="shared" si="2635"/>
        <v>0</v>
      </c>
      <c r="DRS16" s="50">
        <f t="shared" si="2636"/>
        <v>0</v>
      </c>
      <c r="DRT16" s="50">
        <f t="shared" si="2637"/>
        <v>0</v>
      </c>
      <c r="DRU16" s="50">
        <f t="shared" si="2638"/>
        <v>0</v>
      </c>
      <c r="DRV16" s="50">
        <f t="shared" si="2639"/>
        <v>0</v>
      </c>
      <c r="DRW16" s="50">
        <f t="shared" si="2640"/>
        <v>0</v>
      </c>
      <c r="DRX16" s="50">
        <f t="shared" si="2641"/>
        <v>0</v>
      </c>
      <c r="DRY16" s="50">
        <f t="shared" si="2642"/>
        <v>0</v>
      </c>
      <c r="DRZ16" s="50">
        <f t="shared" si="2643"/>
        <v>0</v>
      </c>
      <c r="DSA16" s="50">
        <f t="shared" si="2644"/>
        <v>0</v>
      </c>
      <c r="DSB16" s="50">
        <f t="shared" si="2645"/>
        <v>0</v>
      </c>
      <c r="DSC16" s="50">
        <f t="shared" si="2646"/>
        <v>0</v>
      </c>
      <c r="DSD16" s="50">
        <f t="shared" si="2647"/>
        <v>0</v>
      </c>
      <c r="DSE16" s="50">
        <f t="shared" si="2648"/>
        <v>0</v>
      </c>
      <c r="DSF16" s="50">
        <f t="shared" si="2649"/>
        <v>0</v>
      </c>
      <c r="DSG16" s="50">
        <f t="shared" si="2650"/>
        <v>0</v>
      </c>
      <c r="DSH16" s="50">
        <f t="shared" si="2651"/>
        <v>0</v>
      </c>
      <c r="DSI16" s="50">
        <f t="shared" si="2652"/>
        <v>0</v>
      </c>
      <c r="DSJ16" s="50">
        <f t="shared" si="2653"/>
        <v>0</v>
      </c>
      <c r="DSK16" s="50">
        <f t="shared" si="2654"/>
        <v>0</v>
      </c>
      <c r="DSL16" s="50">
        <f t="shared" si="2655"/>
        <v>0</v>
      </c>
      <c r="DSM16" s="50">
        <f t="shared" si="2656"/>
        <v>0</v>
      </c>
      <c r="DSN16" s="50">
        <f t="shared" si="2657"/>
        <v>0</v>
      </c>
      <c r="DSO16" s="50">
        <f t="shared" si="2658"/>
        <v>0</v>
      </c>
      <c r="DSP16" s="50">
        <f t="shared" si="2659"/>
        <v>0</v>
      </c>
      <c r="DSQ16" s="50">
        <f t="shared" si="2660"/>
        <v>0</v>
      </c>
      <c r="DSR16" s="50">
        <f t="shared" si="2661"/>
        <v>0</v>
      </c>
      <c r="DSS16" s="50">
        <f t="shared" si="2662"/>
        <v>0</v>
      </c>
      <c r="DST16" s="50">
        <f t="shared" si="2663"/>
        <v>0</v>
      </c>
      <c r="DSU16" s="50">
        <f t="shared" si="2664"/>
        <v>0</v>
      </c>
      <c r="DSV16" s="50">
        <f t="shared" si="2665"/>
        <v>0</v>
      </c>
      <c r="DSW16" s="50">
        <f t="shared" si="2666"/>
        <v>0</v>
      </c>
      <c r="DSX16" s="50">
        <f t="shared" si="2667"/>
        <v>0</v>
      </c>
      <c r="DSY16" s="50">
        <f t="shared" si="2668"/>
        <v>0</v>
      </c>
      <c r="DSZ16" s="50">
        <f t="shared" si="2669"/>
        <v>0</v>
      </c>
      <c r="DTA16" s="50">
        <f t="shared" si="2670"/>
        <v>0</v>
      </c>
      <c r="DTB16" s="50">
        <f t="shared" si="2671"/>
        <v>0</v>
      </c>
      <c r="DTC16" s="50">
        <f t="shared" si="2672"/>
        <v>0</v>
      </c>
      <c r="DTD16" s="50">
        <f t="shared" si="2673"/>
        <v>0</v>
      </c>
      <c r="DTE16" s="50">
        <f t="shared" si="2674"/>
        <v>0</v>
      </c>
      <c r="DTF16" s="50">
        <f t="shared" si="2675"/>
        <v>0</v>
      </c>
      <c r="DTG16" s="50">
        <f t="shared" si="2676"/>
        <v>0</v>
      </c>
      <c r="DTH16" s="50">
        <f t="shared" si="2677"/>
        <v>0</v>
      </c>
      <c r="DTI16" s="50">
        <f t="shared" si="2678"/>
        <v>0</v>
      </c>
      <c r="DTJ16" s="50">
        <f t="shared" si="2679"/>
        <v>0</v>
      </c>
      <c r="DTK16" s="50">
        <f t="shared" si="2680"/>
        <v>0</v>
      </c>
      <c r="DTL16" s="50">
        <f t="shared" si="2681"/>
        <v>0</v>
      </c>
      <c r="DTM16" s="50">
        <f t="shared" si="2682"/>
        <v>0</v>
      </c>
      <c r="DTN16" s="50">
        <f t="shared" si="2683"/>
        <v>0</v>
      </c>
      <c r="DTO16" s="50">
        <f t="shared" si="2684"/>
        <v>0</v>
      </c>
      <c r="DTP16" s="50">
        <f t="shared" si="2685"/>
        <v>0</v>
      </c>
      <c r="DTQ16" s="50">
        <f t="shared" si="2686"/>
        <v>0</v>
      </c>
      <c r="DTR16" s="50">
        <f t="shared" si="2687"/>
        <v>0</v>
      </c>
      <c r="DTS16" s="50">
        <f t="shared" si="2688"/>
        <v>0</v>
      </c>
      <c r="DTT16" s="50">
        <f t="shared" si="2689"/>
        <v>0</v>
      </c>
      <c r="DTU16" s="50">
        <f t="shared" si="2690"/>
        <v>0</v>
      </c>
      <c r="DTV16" s="50">
        <f t="shared" si="2691"/>
        <v>0</v>
      </c>
      <c r="DTW16" s="50">
        <f t="shared" si="2692"/>
        <v>0</v>
      </c>
      <c r="DTX16" s="50">
        <f t="shared" si="2693"/>
        <v>0</v>
      </c>
      <c r="DTY16" s="50">
        <f t="shared" si="2694"/>
        <v>0</v>
      </c>
      <c r="DTZ16" s="50">
        <f t="shared" si="2695"/>
        <v>0</v>
      </c>
      <c r="DUA16" s="50">
        <f t="shared" si="2696"/>
        <v>0</v>
      </c>
      <c r="DUB16" s="50">
        <f t="shared" si="2697"/>
        <v>0</v>
      </c>
      <c r="DUC16" s="50">
        <f t="shared" si="2698"/>
        <v>0</v>
      </c>
      <c r="DUD16" s="50">
        <f t="shared" si="2699"/>
        <v>0</v>
      </c>
      <c r="DUE16" s="50">
        <f t="shared" si="2700"/>
        <v>0</v>
      </c>
      <c r="DUF16" s="50">
        <f t="shared" si="2701"/>
        <v>0</v>
      </c>
      <c r="DUG16" s="50">
        <f t="shared" si="2702"/>
        <v>0</v>
      </c>
      <c r="DUH16" s="50">
        <f t="shared" si="2703"/>
        <v>0</v>
      </c>
      <c r="DUI16" s="50">
        <f t="shared" si="2704"/>
        <v>0</v>
      </c>
      <c r="DUJ16" s="50">
        <f t="shared" si="2705"/>
        <v>0</v>
      </c>
      <c r="DUK16" s="50">
        <f t="shared" si="2706"/>
        <v>0</v>
      </c>
      <c r="DUL16" s="50">
        <f t="shared" si="2707"/>
        <v>0</v>
      </c>
      <c r="DUM16" s="50">
        <f t="shared" si="2708"/>
        <v>0</v>
      </c>
      <c r="DUN16" s="50">
        <f t="shared" si="2709"/>
        <v>0</v>
      </c>
      <c r="DUO16" s="50">
        <f t="shared" si="2710"/>
        <v>0</v>
      </c>
      <c r="DUP16" s="50">
        <f t="shared" si="2711"/>
        <v>0</v>
      </c>
      <c r="DUQ16" s="50">
        <f t="shared" si="2712"/>
        <v>0</v>
      </c>
      <c r="DUR16" s="50">
        <f t="shared" si="2713"/>
        <v>0</v>
      </c>
      <c r="DUS16" s="50">
        <f t="shared" si="2714"/>
        <v>0</v>
      </c>
      <c r="DUT16" s="50">
        <f t="shared" si="2715"/>
        <v>0</v>
      </c>
      <c r="DUU16" s="50">
        <f t="shared" si="2716"/>
        <v>0</v>
      </c>
      <c r="DUV16" s="50">
        <f t="shared" si="2717"/>
        <v>0</v>
      </c>
      <c r="DUW16" s="50">
        <f t="shared" si="2718"/>
        <v>0</v>
      </c>
      <c r="DUX16" s="50">
        <f t="shared" si="2719"/>
        <v>0</v>
      </c>
      <c r="DUY16" s="50">
        <f t="shared" si="2720"/>
        <v>0</v>
      </c>
      <c r="DUZ16" s="50">
        <f t="shared" si="2721"/>
        <v>0</v>
      </c>
      <c r="DVA16" s="50">
        <f t="shared" si="2722"/>
        <v>0</v>
      </c>
      <c r="DVB16" s="50">
        <f t="shared" si="2723"/>
        <v>0</v>
      </c>
      <c r="DVC16" s="50">
        <f t="shared" si="2724"/>
        <v>0</v>
      </c>
      <c r="DVD16" s="50">
        <f t="shared" si="2725"/>
        <v>0</v>
      </c>
      <c r="DVE16" s="50">
        <f t="shared" si="2726"/>
        <v>0</v>
      </c>
      <c r="DVF16" s="50">
        <f t="shared" si="2727"/>
        <v>0</v>
      </c>
      <c r="DVG16" s="50">
        <f t="shared" si="2728"/>
        <v>0</v>
      </c>
      <c r="DVH16" s="50">
        <f t="shared" si="2729"/>
        <v>0</v>
      </c>
      <c r="DVI16" s="50">
        <f t="shared" si="2730"/>
        <v>0</v>
      </c>
      <c r="DVJ16" s="50">
        <f t="shared" si="2731"/>
        <v>0</v>
      </c>
      <c r="DVK16" s="50">
        <f t="shared" si="2732"/>
        <v>0</v>
      </c>
      <c r="DVL16" s="50">
        <f t="shared" si="2733"/>
        <v>0</v>
      </c>
      <c r="DVM16" s="50">
        <f t="shared" si="2734"/>
        <v>0</v>
      </c>
      <c r="DVN16" s="50">
        <f t="shared" si="2735"/>
        <v>0</v>
      </c>
      <c r="DVO16" s="50">
        <f t="shared" si="2736"/>
        <v>0</v>
      </c>
      <c r="DVP16" s="50">
        <f t="shared" si="2737"/>
        <v>0</v>
      </c>
      <c r="DVQ16" s="50">
        <f t="shared" si="2738"/>
        <v>0</v>
      </c>
      <c r="DVR16" s="50">
        <f t="shared" si="2739"/>
        <v>0</v>
      </c>
      <c r="DVS16" s="50">
        <f t="shared" si="2740"/>
        <v>0</v>
      </c>
      <c r="DVT16" s="50">
        <f t="shared" si="2741"/>
        <v>0</v>
      </c>
      <c r="DVU16" s="50">
        <f t="shared" si="2742"/>
        <v>0</v>
      </c>
      <c r="DVV16" s="50">
        <f t="shared" si="2743"/>
        <v>0</v>
      </c>
      <c r="DVW16" s="50">
        <f t="shared" si="2744"/>
        <v>0</v>
      </c>
      <c r="DVX16" s="50">
        <f t="shared" si="2745"/>
        <v>0</v>
      </c>
      <c r="DVY16" s="50">
        <f t="shared" si="2746"/>
        <v>0</v>
      </c>
      <c r="DVZ16" s="50">
        <f t="shared" si="2747"/>
        <v>0</v>
      </c>
      <c r="DWA16" s="50">
        <f t="shared" si="2748"/>
        <v>0</v>
      </c>
      <c r="DWB16" s="50">
        <f t="shared" si="2749"/>
        <v>0</v>
      </c>
      <c r="DWC16" s="50">
        <f t="shared" si="2750"/>
        <v>0</v>
      </c>
      <c r="DWD16" s="50">
        <f t="shared" si="2751"/>
        <v>0</v>
      </c>
      <c r="DWE16" s="50">
        <f t="shared" si="2752"/>
        <v>0</v>
      </c>
      <c r="DWF16" s="50">
        <f t="shared" si="2753"/>
        <v>0</v>
      </c>
      <c r="DWG16" s="50">
        <f t="shared" si="2754"/>
        <v>0</v>
      </c>
      <c r="DWH16" s="50">
        <f t="shared" si="2755"/>
        <v>0</v>
      </c>
      <c r="DWI16" s="50">
        <f t="shared" si="2756"/>
        <v>0</v>
      </c>
      <c r="DWJ16" s="50">
        <f t="shared" si="2757"/>
        <v>0</v>
      </c>
      <c r="DWK16" s="50">
        <f t="shared" si="2758"/>
        <v>0</v>
      </c>
      <c r="DWL16" s="50">
        <f t="shared" si="2759"/>
        <v>0</v>
      </c>
      <c r="DWM16" s="50">
        <f t="shared" si="2760"/>
        <v>0</v>
      </c>
      <c r="DWN16" s="50">
        <f t="shared" si="2761"/>
        <v>0</v>
      </c>
      <c r="DWO16" s="50">
        <f t="shared" si="2762"/>
        <v>0</v>
      </c>
      <c r="DWP16" s="50">
        <f t="shared" si="2763"/>
        <v>0</v>
      </c>
      <c r="DWQ16" s="50">
        <f t="shared" si="2764"/>
        <v>0</v>
      </c>
      <c r="DWR16" s="50">
        <f t="shared" si="2765"/>
        <v>0</v>
      </c>
      <c r="DWS16" s="50">
        <f t="shared" si="2766"/>
        <v>0</v>
      </c>
      <c r="DWT16" s="50">
        <f t="shared" si="2767"/>
        <v>0</v>
      </c>
      <c r="DWU16" s="50">
        <f t="shared" si="2768"/>
        <v>0</v>
      </c>
      <c r="DWV16" s="50">
        <f t="shared" si="2769"/>
        <v>0</v>
      </c>
      <c r="DWW16" s="50">
        <f t="shared" si="2770"/>
        <v>0</v>
      </c>
      <c r="DWX16" s="50">
        <f t="shared" si="2771"/>
        <v>0</v>
      </c>
      <c r="DWY16" s="50">
        <f t="shared" si="2772"/>
        <v>0</v>
      </c>
      <c r="DWZ16" s="50">
        <f t="shared" si="2773"/>
        <v>0</v>
      </c>
      <c r="DXA16" s="50">
        <f t="shared" si="2774"/>
        <v>0</v>
      </c>
      <c r="DXB16" s="50">
        <f t="shared" si="2775"/>
        <v>0</v>
      </c>
      <c r="DXC16" s="50">
        <f t="shared" si="2776"/>
        <v>0</v>
      </c>
      <c r="DXD16" s="50">
        <f t="shared" si="2777"/>
        <v>0</v>
      </c>
      <c r="DXE16" s="50">
        <f t="shared" si="2778"/>
        <v>0</v>
      </c>
      <c r="DXF16" s="50">
        <f t="shared" si="2779"/>
        <v>0</v>
      </c>
      <c r="DXG16" s="50">
        <f t="shared" si="2780"/>
        <v>0</v>
      </c>
      <c r="DXH16" s="50">
        <f t="shared" si="2781"/>
        <v>0</v>
      </c>
      <c r="DXI16" s="50">
        <f t="shared" si="2782"/>
        <v>0</v>
      </c>
      <c r="DXJ16" s="50">
        <f t="shared" si="2783"/>
        <v>0</v>
      </c>
      <c r="DXK16" s="50">
        <f t="shared" si="2784"/>
        <v>0</v>
      </c>
      <c r="DXL16" s="50">
        <f t="shared" si="2785"/>
        <v>0</v>
      </c>
      <c r="DXM16" s="50">
        <f t="shared" si="2786"/>
        <v>0</v>
      </c>
      <c r="DXN16" s="50">
        <f t="shared" si="2787"/>
        <v>0</v>
      </c>
      <c r="DXO16" s="50">
        <f t="shared" si="2788"/>
        <v>0</v>
      </c>
      <c r="DXP16" s="50">
        <f t="shared" si="2789"/>
        <v>0</v>
      </c>
      <c r="DXQ16" s="50">
        <f t="shared" si="2790"/>
        <v>0</v>
      </c>
      <c r="DXR16" s="50">
        <f t="shared" si="2791"/>
        <v>0</v>
      </c>
      <c r="DXS16" s="50">
        <f t="shared" si="2792"/>
        <v>0</v>
      </c>
      <c r="DXT16" s="50">
        <f t="shared" si="2793"/>
        <v>0</v>
      </c>
      <c r="DXU16" s="50">
        <f t="shared" si="2794"/>
        <v>0</v>
      </c>
      <c r="DXV16" s="50">
        <f t="shared" si="2795"/>
        <v>0</v>
      </c>
      <c r="DXW16" s="50">
        <f t="shared" si="2796"/>
        <v>0</v>
      </c>
      <c r="DXX16" s="50">
        <f t="shared" si="2797"/>
        <v>0</v>
      </c>
      <c r="DXY16" s="50">
        <f t="shared" si="2798"/>
        <v>0</v>
      </c>
      <c r="DXZ16" s="50">
        <f t="shared" si="2799"/>
        <v>0</v>
      </c>
      <c r="DYA16" s="50">
        <f t="shared" si="2800"/>
        <v>0</v>
      </c>
      <c r="DYB16" s="50">
        <f t="shared" si="2801"/>
        <v>0</v>
      </c>
      <c r="DYC16" s="50">
        <f t="shared" si="2802"/>
        <v>0</v>
      </c>
      <c r="DYD16" s="50">
        <f t="shared" si="2803"/>
        <v>0</v>
      </c>
      <c r="DYE16" s="50">
        <f t="shared" si="2804"/>
        <v>0</v>
      </c>
      <c r="DYF16" s="50">
        <f t="shared" si="2805"/>
        <v>0</v>
      </c>
      <c r="DYG16" s="50">
        <f t="shared" si="2806"/>
        <v>0</v>
      </c>
      <c r="DYH16" s="50">
        <f t="shared" si="2807"/>
        <v>0</v>
      </c>
      <c r="DYI16" s="50">
        <f t="shared" si="2808"/>
        <v>0</v>
      </c>
      <c r="DYJ16" s="50">
        <f t="shared" si="2809"/>
        <v>0</v>
      </c>
      <c r="DYK16" s="50">
        <f t="shared" si="2810"/>
        <v>0</v>
      </c>
      <c r="DYL16" s="50">
        <f t="shared" si="2811"/>
        <v>0</v>
      </c>
      <c r="DYM16" s="50">
        <f t="shared" si="2812"/>
        <v>0</v>
      </c>
      <c r="DYN16" s="50">
        <f t="shared" si="2813"/>
        <v>0</v>
      </c>
      <c r="DYO16" s="50">
        <f t="shared" si="2814"/>
        <v>0</v>
      </c>
      <c r="DYP16" s="50">
        <f t="shared" si="2815"/>
        <v>0</v>
      </c>
      <c r="DYQ16" s="50">
        <f t="shared" si="2816"/>
        <v>0</v>
      </c>
      <c r="DYR16" s="50">
        <f t="shared" si="2817"/>
        <v>0</v>
      </c>
      <c r="DYS16" s="50">
        <f t="shared" si="2818"/>
        <v>0</v>
      </c>
      <c r="DYT16" s="50">
        <f t="shared" si="2819"/>
        <v>0</v>
      </c>
      <c r="DYU16" s="50">
        <f t="shared" si="2820"/>
        <v>0</v>
      </c>
      <c r="DYV16" s="50">
        <f t="shared" si="2821"/>
        <v>0</v>
      </c>
      <c r="DYW16" s="50">
        <f t="shared" si="2822"/>
        <v>0</v>
      </c>
      <c r="DYX16" s="50">
        <f t="shared" si="2823"/>
        <v>0</v>
      </c>
      <c r="DYY16" s="50">
        <f t="shared" si="2824"/>
        <v>0</v>
      </c>
      <c r="DYZ16" s="50">
        <f t="shared" si="2825"/>
        <v>0</v>
      </c>
      <c r="DZA16" s="50">
        <f t="shared" si="2826"/>
        <v>0</v>
      </c>
      <c r="DZB16" s="50">
        <f t="shared" si="2827"/>
        <v>0</v>
      </c>
      <c r="DZC16" s="50">
        <f t="shared" si="2828"/>
        <v>0</v>
      </c>
      <c r="DZD16" s="50">
        <f t="shared" si="2829"/>
        <v>0</v>
      </c>
      <c r="DZE16" s="50">
        <f t="shared" si="2830"/>
        <v>0</v>
      </c>
      <c r="DZF16" s="50">
        <f t="shared" si="2831"/>
        <v>0</v>
      </c>
      <c r="DZG16" s="50">
        <f t="shared" si="2832"/>
        <v>0</v>
      </c>
      <c r="DZH16" s="50">
        <f t="shared" si="2833"/>
        <v>0</v>
      </c>
      <c r="DZI16" s="50">
        <f t="shared" si="2834"/>
        <v>0</v>
      </c>
      <c r="DZJ16" s="50">
        <f t="shared" si="2835"/>
        <v>0</v>
      </c>
      <c r="DZK16" s="50">
        <f t="shared" si="2836"/>
        <v>0</v>
      </c>
      <c r="DZL16" s="50">
        <f t="shared" si="2837"/>
        <v>0</v>
      </c>
      <c r="DZM16" s="50">
        <f t="shared" si="2838"/>
        <v>0</v>
      </c>
      <c r="DZN16" s="50">
        <f t="shared" si="2839"/>
        <v>0</v>
      </c>
      <c r="DZO16" s="50">
        <f t="shared" si="2840"/>
        <v>0</v>
      </c>
      <c r="DZP16" s="50">
        <f t="shared" si="2841"/>
        <v>0</v>
      </c>
      <c r="DZQ16" s="50">
        <f t="shared" si="2842"/>
        <v>0</v>
      </c>
      <c r="DZR16" s="50">
        <f t="shared" si="2843"/>
        <v>0</v>
      </c>
      <c r="DZS16" s="50">
        <f t="shared" si="2844"/>
        <v>0</v>
      </c>
      <c r="DZT16" s="50">
        <f t="shared" si="2845"/>
        <v>0</v>
      </c>
      <c r="DZU16" s="50">
        <f t="shared" si="2846"/>
        <v>0</v>
      </c>
      <c r="DZV16" s="50">
        <f t="shared" si="2847"/>
        <v>0</v>
      </c>
      <c r="DZW16" s="50">
        <f t="shared" si="2848"/>
        <v>0</v>
      </c>
      <c r="DZX16" s="50">
        <f t="shared" si="2849"/>
        <v>0</v>
      </c>
      <c r="DZY16" s="50">
        <f t="shared" si="2850"/>
        <v>0</v>
      </c>
      <c r="DZZ16" s="50">
        <f t="shared" si="2851"/>
        <v>0</v>
      </c>
      <c r="EAA16" s="50">
        <f t="shared" si="2852"/>
        <v>0</v>
      </c>
      <c r="EAB16" s="50">
        <f t="shared" si="2853"/>
        <v>0</v>
      </c>
      <c r="EAC16" s="50">
        <f t="shared" si="2854"/>
        <v>0</v>
      </c>
      <c r="EAD16" s="50">
        <f t="shared" si="2855"/>
        <v>0</v>
      </c>
      <c r="EAE16" s="50">
        <f t="shared" si="2856"/>
        <v>0</v>
      </c>
      <c r="EAF16" s="50">
        <f t="shared" si="2857"/>
        <v>0</v>
      </c>
      <c r="EAG16" s="50">
        <f t="shared" si="2858"/>
        <v>0</v>
      </c>
      <c r="EAH16" s="50">
        <f t="shared" si="2859"/>
        <v>0</v>
      </c>
      <c r="EAI16" s="50">
        <f t="shared" si="2860"/>
        <v>0</v>
      </c>
      <c r="EAJ16" s="50">
        <f t="shared" si="2861"/>
        <v>0</v>
      </c>
      <c r="EAK16" s="50">
        <f t="shared" si="2862"/>
        <v>0</v>
      </c>
      <c r="EAL16" s="50">
        <f t="shared" si="2863"/>
        <v>0</v>
      </c>
      <c r="EAM16" s="50">
        <f t="shared" si="2864"/>
        <v>0</v>
      </c>
      <c r="EAN16" s="50">
        <f t="shared" si="2865"/>
        <v>0</v>
      </c>
      <c r="EAO16" s="50">
        <f t="shared" si="2866"/>
        <v>0</v>
      </c>
      <c r="EAP16" s="50">
        <f t="shared" si="2867"/>
        <v>0</v>
      </c>
      <c r="EAQ16" s="50">
        <f t="shared" si="2868"/>
        <v>0</v>
      </c>
      <c r="EAR16" s="50">
        <f t="shared" si="2869"/>
        <v>0</v>
      </c>
      <c r="EAS16" s="50">
        <f t="shared" si="2870"/>
        <v>0</v>
      </c>
      <c r="EAT16" s="50">
        <f t="shared" si="2871"/>
        <v>0</v>
      </c>
      <c r="EAU16" s="50">
        <f t="shared" si="2872"/>
        <v>0</v>
      </c>
      <c r="EAV16" s="50">
        <f t="shared" si="2873"/>
        <v>0</v>
      </c>
      <c r="EAW16" s="50">
        <f t="shared" si="2874"/>
        <v>0</v>
      </c>
      <c r="EAX16" s="50">
        <f t="shared" si="2875"/>
        <v>0</v>
      </c>
      <c r="EAY16" s="50">
        <f t="shared" si="2876"/>
        <v>0</v>
      </c>
      <c r="EAZ16" s="50">
        <f t="shared" si="2877"/>
        <v>0</v>
      </c>
      <c r="EBA16" s="50">
        <f t="shared" si="2878"/>
        <v>0</v>
      </c>
      <c r="EBB16" s="50">
        <f t="shared" si="2879"/>
        <v>0</v>
      </c>
      <c r="EBC16" s="50">
        <f t="shared" si="2880"/>
        <v>0</v>
      </c>
      <c r="EBD16" s="50">
        <f t="shared" si="2881"/>
        <v>0</v>
      </c>
      <c r="EBE16" s="50">
        <f t="shared" si="2882"/>
        <v>0</v>
      </c>
      <c r="EBF16" s="50">
        <f t="shared" si="2883"/>
        <v>0</v>
      </c>
      <c r="EBG16" s="50">
        <f t="shared" si="2884"/>
        <v>0</v>
      </c>
      <c r="EBH16" s="50">
        <f t="shared" si="2885"/>
        <v>0</v>
      </c>
      <c r="EBI16" s="50">
        <f t="shared" si="2886"/>
        <v>0</v>
      </c>
      <c r="EBJ16" s="50">
        <f t="shared" si="2887"/>
        <v>0</v>
      </c>
      <c r="EBK16" s="50">
        <f t="shared" si="2888"/>
        <v>0</v>
      </c>
      <c r="EBL16" s="50">
        <f t="shared" si="2889"/>
        <v>0</v>
      </c>
      <c r="EBM16" s="50">
        <f t="shared" si="2890"/>
        <v>0</v>
      </c>
      <c r="EBN16" s="50">
        <f t="shared" si="2891"/>
        <v>0</v>
      </c>
      <c r="EBO16" s="50">
        <f t="shared" si="2892"/>
        <v>0</v>
      </c>
      <c r="EBP16" s="50">
        <f t="shared" si="2893"/>
        <v>0</v>
      </c>
      <c r="EBQ16" s="50">
        <f t="shared" si="2894"/>
        <v>0</v>
      </c>
      <c r="EBR16" s="50">
        <f t="shared" si="2895"/>
        <v>0</v>
      </c>
      <c r="EBS16" s="50">
        <f t="shared" si="2896"/>
        <v>0</v>
      </c>
      <c r="EBT16" s="50">
        <f t="shared" si="2897"/>
        <v>0</v>
      </c>
      <c r="EBU16" s="50">
        <f t="shared" si="2898"/>
        <v>0</v>
      </c>
      <c r="EBV16" s="50">
        <f t="shared" si="2899"/>
        <v>0</v>
      </c>
      <c r="EBW16" s="50">
        <f t="shared" si="2900"/>
        <v>0</v>
      </c>
      <c r="EBX16" s="50">
        <f t="shared" si="2901"/>
        <v>0</v>
      </c>
      <c r="EBY16" s="50">
        <f t="shared" si="2902"/>
        <v>0</v>
      </c>
      <c r="EBZ16" s="50">
        <f t="shared" si="2903"/>
        <v>0</v>
      </c>
      <c r="ECA16" s="50">
        <f t="shared" si="2904"/>
        <v>0</v>
      </c>
      <c r="ECB16" s="50">
        <f t="shared" si="2905"/>
        <v>0</v>
      </c>
      <c r="ECC16" s="50">
        <f t="shared" si="2906"/>
        <v>0</v>
      </c>
      <c r="ECD16" s="50">
        <f t="shared" si="2907"/>
        <v>0</v>
      </c>
      <c r="ECE16" s="50">
        <f t="shared" si="2908"/>
        <v>0</v>
      </c>
      <c r="ECF16" s="50">
        <f t="shared" si="2909"/>
        <v>0</v>
      </c>
      <c r="ECG16" s="50">
        <f t="shared" si="2910"/>
        <v>0</v>
      </c>
      <c r="ECH16" s="50">
        <f t="shared" si="2911"/>
        <v>0</v>
      </c>
      <c r="ECI16" s="50">
        <f t="shared" si="2912"/>
        <v>0</v>
      </c>
      <c r="ECJ16" s="50">
        <f t="shared" si="2913"/>
        <v>0</v>
      </c>
      <c r="ECK16" s="50">
        <f t="shared" si="2914"/>
        <v>0</v>
      </c>
      <c r="ECL16" s="50">
        <f t="shared" si="2915"/>
        <v>0</v>
      </c>
      <c r="ECM16" s="50">
        <f t="shared" si="2916"/>
        <v>0</v>
      </c>
      <c r="ECN16" s="50">
        <f t="shared" si="2917"/>
        <v>0</v>
      </c>
      <c r="ECO16" s="50">
        <f t="shared" si="2918"/>
        <v>0</v>
      </c>
      <c r="ECP16" s="50">
        <f t="shared" si="2919"/>
        <v>0</v>
      </c>
      <c r="ECQ16" s="50">
        <f t="shared" si="2920"/>
        <v>0</v>
      </c>
      <c r="ECR16" s="50">
        <f t="shared" si="2921"/>
        <v>0</v>
      </c>
      <c r="ECS16" s="50">
        <f t="shared" si="2922"/>
        <v>0</v>
      </c>
      <c r="ECT16" s="50">
        <f t="shared" si="2923"/>
        <v>0</v>
      </c>
      <c r="ECU16" s="50">
        <f t="shared" si="2924"/>
        <v>0</v>
      </c>
      <c r="ECV16" s="50">
        <f t="shared" si="2925"/>
        <v>0</v>
      </c>
      <c r="ECW16" s="50">
        <f t="shared" si="2926"/>
        <v>0</v>
      </c>
      <c r="ECX16" s="50">
        <f t="shared" si="2927"/>
        <v>0</v>
      </c>
      <c r="ECY16" s="50">
        <f t="shared" si="2928"/>
        <v>0</v>
      </c>
      <c r="ECZ16" s="50">
        <f t="shared" si="2929"/>
        <v>0</v>
      </c>
      <c r="EDA16" s="50">
        <f t="shared" si="2930"/>
        <v>0</v>
      </c>
      <c r="EDB16" s="50">
        <f t="shared" si="2931"/>
        <v>0</v>
      </c>
      <c r="EDC16" s="50">
        <f t="shared" si="2932"/>
        <v>0</v>
      </c>
      <c r="EDD16" s="50">
        <f t="shared" si="2933"/>
        <v>0</v>
      </c>
      <c r="EDE16" s="50">
        <f t="shared" si="2934"/>
        <v>0</v>
      </c>
      <c r="EDF16" s="50">
        <f t="shared" si="2935"/>
        <v>0</v>
      </c>
      <c r="EDG16" s="50">
        <f t="shared" si="2936"/>
        <v>0</v>
      </c>
      <c r="EDH16" s="50">
        <f t="shared" si="2937"/>
        <v>0</v>
      </c>
      <c r="EDI16" s="50">
        <f t="shared" si="2938"/>
        <v>0</v>
      </c>
      <c r="EDJ16" s="50">
        <f t="shared" si="2939"/>
        <v>0</v>
      </c>
      <c r="EDK16" s="50">
        <f t="shared" si="2940"/>
        <v>0</v>
      </c>
      <c r="EDL16" s="50">
        <f t="shared" si="2941"/>
        <v>0</v>
      </c>
      <c r="EDM16" s="50">
        <f t="shared" si="2942"/>
        <v>0</v>
      </c>
      <c r="EDN16" s="50">
        <f t="shared" si="2943"/>
        <v>0</v>
      </c>
      <c r="EDO16" s="50">
        <f t="shared" si="2944"/>
        <v>0</v>
      </c>
      <c r="EDP16" s="50">
        <f t="shared" si="2945"/>
        <v>0</v>
      </c>
      <c r="EDQ16" s="50">
        <f t="shared" si="2946"/>
        <v>0</v>
      </c>
      <c r="EDR16" s="50">
        <f t="shared" si="2947"/>
        <v>0</v>
      </c>
      <c r="EDS16" s="50">
        <f t="shared" si="2948"/>
        <v>0</v>
      </c>
      <c r="EDT16" s="50">
        <f t="shared" si="2949"/>
        <v>0</v>
      </c>
      <c r="EDU16" s="50">
        <f t="shared" si="2950"/>
        <v>0</v>
      </c>
      <c r="EDV16" s="50">
        <f t="shared" si="2951"/>
        <v>0</v>
      </c>
      <c r="EDW16" s="50">
        <f t="shared" si="2952"/>
        <v>0</v>
      </c>
      <c r="EDX16" s="50">
        <f t="shared" si="2953"/>
        <v>0</v>
      </c>
      <c r="EDY16" s="50">
        <f t="shared" si="2954"/>
        <v>0</v>
      </c>
      <c r="EDZ16" s="50">
        <f t="shared" si="2955"/>
        <v>0</v>
      </c>
      <c r="EEA16" s="50">
        <f t="shared" si="2956"/>
        <v>0</v>
      </c>
      <c r="EEB16" s="50">
        <f t="shared" si="2957"/>
        <v>0</v>
      </c>
      <c r="EEC16" s="50">
        <f t="shared" si="2958"/>
        <v>0</v>
      </c>
      <c r="EED16" s="50">
        <f t="shared" si="2959"/>
        <v>0</v>
      </c>
      <c r="EEE16" s="50">
        <f t="shared" si="2960"/>
        <v>0</v>
      </c>
      <c r="EEF16" s="50">
        <f t="shared" si="2961"/>
        <v>0</v>
      </c>
      <c r="EEG16" s="50">
        <f t="shared" si="2962"/>
        <v>0</v>
      </c>
      <c r="EEH16" s="50">
        <f t="shared" si="2963"/>
        <v>0</v>
      </c>
      <c r="EEI16" s="50">
        <f t="shared" si="2964"/>
        <v>0</v>
      </c>
      <c r="EEJ16" s="50">
        <f t="shared" si="2965"/>
        <v>0</v>
      </c>
      <c r="EEK16" s="50">
        <f t="shared" si="2966"/>
        <v>0</v>
      </c>
      <c r="EEL16" s="50">
        <f t="shared" si="2967"/>
        <v>0</v>
      </c>
      <c r="EEM16" s="50">
        <f t="shared" si="2968"/>
        <v>0</v>
      </c>
      <c r="EEN16" s="50">
        <f t="shared" si="2969"/>
        <v>0</v>
      </c>
      <c r="EEO16" s="50">
        <f t="shared" si="2970"/>
        <v>0</v>
      </c>
      <c r="EEP16" s="50">
        <f t="shared" si="2971"/>
        <v>0</v>
      </c>
      <c r="EEQ16" s="50">
        <f t="shared" si="2972"/>
        <v>0</v>
      </c>
      <c r="EER16" s="50">
        <f t="shared" si="2973"/>
        <v>0</v>
      </c>
      <c r="EES16" s="50">
        <f t="shared" si="2974"/>
        <v>0</v>
      </c>
      <c r="EET16" s="50">
        <f t="shared" si="2975"/>
        <v>0</v>
      </c>
      <c r="EEU16" s="50">
        <f t="shared" si="2976"/>
        <v>0</v>
      </c>
      <c r="EEV16" s="50">
        <f t="shared" si="2977"/>
        <v>0</v>
      </c>
      <c r="EEW16" s="50">
        <f t="shared" si="2978"/>
        <v>0</v>
      </c>
      <c r="EEX16" s="50">
        <f t="shared" si="2979"/>
        <v>0</v>
      </c>
      <c r="EEY16" s="50">
        <f t="shared" si="2980"/>
        <v>0</v>
      </c>
      <c r="EEZ16" s="50">
        <f t="shared" si="2981"/>
        <v>0</v>
      </c>
      <c r="EFA16" s="50">
        <f t="shared" si="2982"/>
        <v>0</v>
      </c>
      <c r="EFB16" s="50">
        <f t="shared" si="2983"/>
        <v>0</v>
      </c>
      <c r="EFC16" s="50">
        <f t="shared" si="2984"/>
        <v>0</v>
      </c>
      <c r="EFD16" s="50">
        <f t="shared" si="2985"/>
        <v>0</v>
      </c>
      <c r="EFE16" s="50">
        <f t="shared" si="2986"/>
        <v>0</v>
      </c>
      <c r="EFF16" s="50">
        <f t="shared" si="2987"/>
        <v>0</v>
      </c>
      <c r="EFG16" s="50">
        <f t="shared" si="2988"/>
        <v>0</v>
      </c>
      <c r="EFH16" s="50">
        <f t="shared" si="2989"/>
        <v>0</v>
      </c>
      <c r="EFI16" s="50">
        <f t="shared" si="2990"/>
        <v>0</v>
      </c>
      <c r="EFJ16" s="50">
        <f t="shared" si="2991"/>
        <v>0</v>
      </c>
      <c r="EFK16" s="50">
        <f t="shared" si="2992"/>
        <v>0</v>
      </c>
      <c r="EFL16" s="50">
        <f t="shared" si="2993"/>
        <v>0</v>
      </c>
      <c r="EFM16" s="50">
        <f t="shared" si="2994"/>
        <v>0</v>
      </c>
      <c r="EFN16" s="50">
        <f t="shared" si="2995"/>
        <v>0</v>
      </c>
      <c r="EFO16" s="50">
        <f t="shared" si="2996"/>
        <v>0</v>
      </c>
      <c r="EFP16" s="50">
        <f t="shared" si="2997"/>
        <v>0</v>
      </c>
      <c r="EFQ16" s="50">
        <f t="shared" si="2998"/>
        <v>0</v>
      </c>
      <c r="EFR16" s="50">
        <f t="shared" si="2999"/>
        <v>0</v>
      </c>
      <c r="EFS16" s="50">
        <f t="shared" si="3000"/>
        <v>0</v>
      </c>
      <c r="EFT16" s="50">
        <f t="shared" si="3001"/>
        <v>0</v>
      </c>
      <c r="EFU16" s="50">
        <f t="shared" si="3002"/>
        <v>0</v>
      </c>
      <c r="EFV16" s="50">
        <f t="shared" si="3003"/>
        <v>0</v>
      </c>
      <c r="EFW16" s="50">
        <f t="shared" si="3004"/>
        <v>0</v>
      </c>
      <c r="EFX16" s="50">
        <f t="shared" si="3005"/>
        <v>0</v>
      </c>
      <c r="EFY16" s="50">
        <f t="shared" si="3006"/>
        <v>0</v>
      </c>
      <c r="EFZ16" s="50">
        <f t="shared" si="3007"/>
        <v>0</v>
      </c>
      <c r="EGA16" s="50">
        <f t="shared" si="3008"/>
        <v>0</v>
      </c>
      <c r="EGB16" s="50">
        <f t="shared" si="3009"/>
        <v>0</v>
      </c>
      <c r="EGC16" s="50">
        <f t="shared" si="3010"/>
        <v>0</v>
      </c>
      <c r="EGD16" s="50">
        <f t="shared" si="3011"/>
        <v>0</v>
      </c>
      <c r="EGE16" s="50">
        <f t="shared" si="3012"/>
        <v>0</v>
      </c>
      <c r="EGF16" s="50">
        <f t="shared" si="3013"/>
        <v>0</v>
      </c>
      <c r="EGG16" s="50">
        <f t="shared" si="3014"/>
        <v>0</v>
      </c>
      <c r="EGH16" s="50">
        <f t="shared" si="3015"/>
        <v>0</v>
      </c>
      <c r="EGI16" s="50">
        <f t="shared" si="3016"/>
        <v>0</v>
      </c>
      <c r="EGJ16" s="50">
        <f t="shared" si="3017"/>
        <v>0</v>
      </c>
      <c r="EGK16" s="50">
        <f t="shared" si="3018"/>
        <v>0</v>
      </c>
      <c r="EGL16" s="50">
        <f t="shared" si="3019"/>
        <v>0</v>
      </c>
      <c r="EGM16" s="50">
        <f t="shared" si="3020"/>
        <v>0</v>
      </c>
      <c r="EGN16" s="50">
        <f t="shared" si="3021"/>
        <v>0</v>
      </c>
      <c r="EGO16" s="50">
        <f t="shared" si="3022"/>
        <v>0</v>
      </c>
      <c r="EGP16" s="50">
        <f t="shared" si="3023"/>
        <v>0</v>
      </c>
      <c r="EGQ16" s="50">
        <f t="shared" si="3024"/>
        <v>0</v>
      </c>
      <c r="EGR16" s="50">
        <f t="shared" si="3025"/>
        <v>0</v>
      </c>
      <c r="EGS16" s="50">
        <f t="shared" si="3026"/>
        <v>0</v>
      </c>
      <c r="EGT16" s="50">
        <f t="shared" si="3027"/>
        <v>0</v>
      </c>
      <c r="EGU16" s="50">
        <f t="shared" si="3028"/>
        <v>0</v>
      </c>
      <c r="EGV16" s="50">
        <f t="shared" si="3029"/>
        <v>0</v>
      </c>
      <c r="EGW16" s="50">
        <f t="shared" si="3030"/>
        <v>0</v>
      </c>
      <c r="EGX16" s="50">
        <f t="shared" si="3031"/>
        <v>0</v>
      </c>
      <c r="EGY16" s="50">
        <f t="shared" si="3032"/>
        <v>0</v>
      </c>
      <c r="EGZ16" s="50">
        <f t="shared" si="3033"/>
        <v>0</v>
      </c>
      <c r="EHA16" s="50">
        <f t="shared" si="3034"/>
        <v>0</v>
      </c>
      <c r="EHB16" s="50">
        <f t="shared" si="3035"/>
        <v>0</v>
      </c>
      <c r="EHC16" s="50">
        <f t="shared" si="3036"/>
        <v>0</v>
      </c>
      <c r="EHD16" s="50">
        <f t="shared" si="3037"/>
        <v>0</v>
      </c>
      <c r="EHE16" s="50">
        <f t="shared" si="3038"/>
        <v>0</v>
      </c>
      <c r="EHF16" s="50">
        <f t="shared" si="3039"/>
        <v>0</v>
      </c>
      <c r="EHG16" s="50">
        <f t="shared" si="3040"/>
        <v>0</v>
      </c>
      <c r="EHH16" s="50">
        <f t="shared" si="3041"/>
        <v>0</v>
      </c>
      <c r="EHI16" s="50">
        <f t="shared" si="3042"/>
        <v>0</v>
      </c>
      <c r="EHJ16" s="50">
        <f t="shared" si="3043"/>
        <v>0</v>
      </c>
      <c r="EHK16" s="50">
        <f t="shared" si="3044"/>
        <v>0</v>
      </c>
      <c r="EHL16" s="50">
        <f t="shared" si="3045"/>
        <v>0</v>
      </c>
      <c r="EHM16" s="50">
        <f t="shared" si="3046"/>
        <v>0</v>
      </c>
      <c r="EHN16" s="50">
        <f t="shared" si="3047"/>
        <v>0</v>
      </c>
      <c r="EHO16" s="50">
        <f t="shared" si="3048"/>
        <v>0</v>
      </c>
      <c r="EHP16" s="50">
        <f t="shared" si="3049"/>
        <v>0</v>
      </c>
      <c r="EHQ16" s="50">
        <f t="shared" si="3050"/>
        <v>0</v>
      </c>
      <c r="EHR16" s="50">
        <f t="shared" si="3051"/>
        <v>0</v>
      </c>
      <c r="EHS16" s="50">
        <f t="shared" si="3052"/>
        <v>0</v>
      </c>
      <c r="EHT16" s="50">
        <f t="shared" si="3053"/>
        <v>0</v>
      </c>
      <c r="EHU16" s="50">
        <f t="shared" si="3054"/>
        <v>0</v>
      </c>
      <c r="EHV16" s="50">
        <f t="shared" si="3055"/>
        <v>0</v>
      </c>
      <c r="EHW16" s="50">
        <f t="shared" si="3056"/>
        <v>0</v>
      </c>
      <c r="EHX16" s="50">
        <f t="shared" si="3057"/>
        <v>0</v>
      </c>
      <c r="EHY16" s="50">
        <f t="shared" si="3058"/>
        <v>0</v>
      </c>
      <c r="EHZ16" s="50">
        <f t="shared" si="3059"/>
        <v>0</v>
      </c>
      <c r="EIA16" s="50">
        <f t="shared" si="3060"/>
        <v>0</v>
      </c>
      <c r="EIB16" s="50">
        <f t="shared" si="3061"/>
        <v>0</v>
      </c>
      <c r="EIC16" s="50">
        <f t="shared" si="3062"/>
        <v>0</v>
      </c>
      <c r="EID16" s="50">
        <f t="shared" si="3063"/>
        <v>0</v>
      </c>
      <c r="EIE16" s="50">
        <f t="shared" si="3064"/>
        <v>0</v>
      </c>
      <c r="EIF16" s="50">
        <f t="shared" si="3065"/>
        <v>0</v>
      </c>
      <c r="EIG16" s="50">
        <f t="shared" si="3066"/>
        <v>0</v>
      </c>
      <c r="EIH16" s="50">
        <f t="shared" si="3067"/>
        <v>0</v>
      </c>
      <c r="EII16" s="50">
        <f t="shared" si="3068"/>
        <v>0</v>
      </c>
      <c r="EIJ16" s="50">
        <f t="shared" si="3069"/>
        <v>0</v>
      </c>
      <c r="EIK16" s="50">
        <f t="shared" si="3070"/>
        <v>0</v>
      </c>
      <c r="EIL16" s="50">
        <f t="shared" si="3071"/>
        <v>0</v>
      </c>
      <c r="EIM16" s="303"/>
      <c r="EIN16" s="303">
        <f t="shared" si="3072"/>
        <v>0</v>
      </c>
      <c r="EIO16" s="303">
        <f t="shared" si="3073"/>
        <v>0</v>
      </c>
      <c r="EIP16" s="303">
        <f t="shared" si="3074"/>
        <v>0</v>
      </c>
      <c r="EIQ16" s="303">
        <f t="shared" si="3075"/>
        <v>0</v>
      </c>
      <c r="EIR16" s="303">
        <f t="shared" si="3076"/>
        <v>0</v>
      </c>
      <c r="EIS16" s="303">
        <f t="shared" si="3077"/>
        <v>0</v>
      </c>
      <c r="EIT16" s="303">
        <f t="shared" si="3078"/>
        <v>0</v>
      </c>
      <c r="EIU16" s="303">
        <f t="shared" si="3079"/>
        <v>0</v>
      </c>
      <c r="EIV16" s="303">
        <f t="shared" si="3080"/>
        <v>0</v>
      </c>
      <c r="EIW16" s="303">
        <f t="shared" si="3081"/>
        <v>0</v>
      </c>
      <c r="EIX16" s="303">
        <f t="shared" si="3082"/>
        <v>0</v>
      </c>
      <c r="EIY16" s="303">
        <f t="shared" si="3083"/>
        <v>0</v>
      </c>
      <c r="EIZ16" s="303">
        <f t="shared" si="3084"/>
        <v>0</v>
      </c>
      <c r="EJA16" s="303">
        <f t="shared" si="3085"/>
        <v>0</v>
      </c>
      <c r="EJB16" s="303">
        <f t="shared" si="3086"/>
        <v>0</v>
      </c>
      <c r="EJC16" s="303">
        <f t="shared" si="3087"/>
        <v>0</v>
      </c>
      <c r="EJD16" s="303">
        <f t="shared" si="3088"/>
        <v>0</v>
      </c>
      <c r="EJE16" s="303">
        <f t="shared" si="3089"/>
        <v>0</v>
      </c>
      <c r="EJF16" s="303">
        <f t="shared" si="3090"/>
        <v>0</v>
      </c>
      <c r="EJG16" s="303">
        <f t="shared" si="3091"/>
        <v>0</v>
      </c>
      <c r="EJH16" s="303">
        <f t="shared" si="3092"/>
        <v>0</v>
      </c>
      <c r="EJI16" s="303">
        <f t="shared" si="3093"/>
        <v>0</v>
      </c>
      <c r="EJJ16" s="303">
        <f t="shared" si="3094"/>
        <v>0</v>
      </c>
      <c r="EJK16" s="303">
        <f t="shared" si="3095"/>
        <v>0</v>
      </c>
      <c r="EJL16" s="303">
        <f t="shared" si="3096"/>
        <v>0</v>
      </c>
      <c r="EJM16" s="303">
        <f t="shared" si="3097"/>
        <v>0</v>
      </c>
      <c r="EJN16" s="303">
        <f t="shared" si="3098"/>
        <v>0</v>
      </c>
      <c r="EJO16" s="303">
        <f t="shared" si="3099"/>
        <v>0</v>
      </c>
      <c r="EJP16" s="303">
        <f t="shared" si="3100"/>
        <v>0</v>
      </c>
      <c r="EJQ16" s="303">
        <f>$T16*AY16</f>
        <v>0</v>
      </c>
      <c r="EJR16" s="303">
        <f t="shared" si="3102"/>
        <v>0</v>
      </c>
      <c r="EJS16" s="303">
        <f t="shared" si="3103"/>
        <v>0</v>
      </c>
      <c r="EJT16" s="303">
        <f t="shared" si="3104"/>
        <v>0</v>
      </c>
      <c r="EJU16" s="303">
        <f t="shared" si="3105"/>
        <v>0</v>
      </c>
      <c r="EJV16" s="303">
        <f t="shared" si="3106"/>
        <v>0</v>
      </c>
      <c r="EJW16" s="303">
        <f t="shared" si="3107"/>
        <v>0</v>
      </c>
      <c r="EJX16" s="303">
        <f t="shared" si="3108"/>
        <v>0</v>
      </c>
      <c r="EJY16" s="303">
        <f t="shared" si="3109"/>
        <v>0</v>
      </c>
      <c r="EJZ16" s="303">
        <f t="shared" si="3110"/>
        <v>0</v>
      </c>
      <c r="EKA16" s="303">
        <f t="shared" si="3111"/>
        <v>0</v>
      </c>
      <c r="EKB16" s="303">
        <f t="shared" si="3112"/>
        <v>0</v>
      </c>
      <c r="EKC16" s="303">
        <f t="shared" si="3113"/>
        <v>0</v>
      </c>
      <c r="EKD16" s="303">
        <f t="shared" si="3114"/>
        <v>0</v>
      </c>
      <c r="EKE16" s="303">
        <f t="shared" si="3115"/>
        <v>0</v>
      </c>
      <c r="EKF16" s="303">
        <f t="shared" si="3116"/>
        <v>0</v>
      </c>
      <c r="EKG16" s="303">
        <f t="shared" si="3117"/>
        <v>0</v>
      </c>
      <c r="EKH16" s="303">
        <f t="shared" si="3118"/>
        <v>0</v>
      </c>
      <c r="EKI16" s="303">
        <f t="shared" si="3119"/>
        <v>0</v>
      </c>
      <c r="EKJ16" s="303">
        <f t="shared" si="3120"/>
        <v>0</v>
      </c>
      <c r="EKK16" s="303">
        <f t="shared" si="3121"/>
        <v>0</v>
      </c>
      <c r="EKL16" s="303">
        <f t="shared" si="3122"/>
        <v>0</v>
      </c>
      <c r="EKM16" s="303">
        <f t="shared" si="3123"/>
        <v>0</v>
      </c>
      <c r="EKN16" s="303">
        <f t="shared" si="3124"/>
        <v>0</v>
      </c>
      <c r="EKO16" s="303">
        <f t="shared" si="3125"/>
        <v>0</v>
      </c>
      <c r="EKP16" s="303">
        <f t="shared" si="3126"/>
        <v>0</v>
      </c>
      <c r="EKQ16" s="303">
        <f t="shared" si="3127"/>
        <v>0</v>
      </c>
      <c r="EKR16" s="303">
        <f t="shared" si="3128"/>
        <v>0</v>
      </c>
      <c r="EKS16" s="303">
        <f t="shared" si="3129"/>
        <v>0</v>
      </c>
      <c r="EKT16" s="303">
        <f t="shared" si="3130"/>
        <v>0</v>
      </c>
      <c r="EKU16" s="303">
        <f t="shared" si="3131"/>
        <v>0</v>
      </c>
      <c r="EKV16" s="303">
        <f t="shared" si="3132"/>
        <v>0</v>
      </c>
      <c r="EKW16" s="303">
        <f t="shared" si="3133"/>
        <v>0</v>
      </c>
      <c r="EKX16" s="303">
        <f t="shared" si="3134"/>
        <v>0</v>
      </c>
      <c r="EKY16" s="303">
        <f t="shared" si="3135"/>
        <v>0</v>
      </c>
      <c r="EKZ16" s="303">
        <f t="shared" si="3136"/>
        <v>0</v>
      </c>
      <c r="ELA16" s="303">
        <f t="shared" si="3137"/>
        <v>0</v>
      </c>
      <c r="ELB16" s="303">
        <f t="shared" si="3138"/>
        <v>0</v>
      </c>
      <c r="ELC16" s="303">
        <f t="shared" si="3139"/>
        <v>0</v>
      </c>
      <c r="ELD16" s="303">
        <f t="shared" si="3140"/>
        <v>0</v>
      </c>
      <c r="ELE16" s="303">
        <f t="shared" si="3141"/>
        <v>0</v>
      </c>
      <c r="ELF16" s="303">
        <f t="shared" si="3142"/>
        <v>0</v>
      </c>
      <c r="ELG16" s="303">
        <f t="shared" si="3143"/>
        <v>0</v>
      </c>
      <c r="ELH16" s="303">
        <f t="shared" si="3144"/>
        <v>0</v>
      </c>
      <c r="ELI16" s="303">
        <f t="shared" si="3145"/>
        <v>0</v>
      </c>
      <c r="ELJ16" s="303">
        <f t="shared" si="3146"/>
        <v>0</v>
      </c>
      <c r="ELK16" s="303">
        <f t="shared" si="3147"/>
        <v>0</v>
      </c>
      <c r="ELL16" s="303">
        <f t="shared" si="3148"/>
        <v>0</v>
      </c>
      <c r="ELM16" s="303">
        <f t="shared" si="3149"/>
        <v>0</v>
      </c>
      <c r="ELN16" s="303">
        <f t="shared" si="3150"/>
        <v>0</v>
      </c>
      <c r="ELO16" s="303">
        <f t="shared" si="3151"/>
        <v>0</v>
      </c>
      <c r="ELP16" s="303">
        <f t="shared" si="3152"/>
        <v>0</v>
      </c>
      <c r="ELQ16" s="303">
        <f t="shared" si="3153"/>
        <v>0</v>
      </c>
      <c r="ELR16" s="303">
        <f t="shared" si="3154"/>
        <v>0</v>
      </c>
      <c r="ELS16" s="303">
        <f t="shared" si="3155"/>
        <v>0</v>
      </c>
      <c r="ELT16" s="303">
        <f t="shared" si="3156"/>
        <v>0</v>
      </c>
      <c r="ELU16" s="303">
        <f t="shared" si="3157"/>
        <v>0</v>
      </c>
      <c r="ELV16" s="303">
        <f t="shared" si="3158"/>
        <v>0</v>
      </c>
      <c r="ELW16" s="303">
        <f t="shared" si="3159"/>
        <v>0</v>
      </c>
      <c r="ELX16" s="303">
        <f t="shared" si="3160"/>
        <v>0</v>
      </c>
      <c r="ELY16" s="303">
        <f t="shared" si="3161"/>
        <v>0</v>
      </c>
      <c r="ELZ16" s="303">
        <f t="shared" si="3162"/>
        <v>0</v>
      </c>
      <c r="EMA16" s="303">
        <f t="shared" si="3163"/>
        <v>0</v>
      </c>
      <c r="EMB16" s="303">
        <f t="shared" si="3164"/>
        <v>0</v>
      </c>
      <c r="EMC16" s="303">
        <f t="shared" si="3165"/>
        <v>0</v>
      </c>
      <c r="EMD16" s="303">
        <f t="shared" si="3166"/>
        <v>0</v>
      </c>
      <c r="EME16" s="303">
        <f t="shared" si="3167"/>
        <v>0</v>
      </c>
      <c r="EMF16" s="303">
        <f t="shared" si="3168"/>
        <v>0</v>
      </c>
      <c r="EMG16" s="303">
        <f t="shared" si="3169"/>
        <v>0</v>
      </c>
      <c r="EMH16" s="303">
        <f t="shared" si="3170"/>
        <v>0</v>
      </c>
      <c r="EMI16" s="303">
        <f t="shared" si="3171"/>
        <v>0</v>
      </c>
      <c r="EMJ16" s="303">
        <f t="shared" si="3172"/>
        <v>0</v>
      </c>
      <c r="EMK16" s="303">
        <f t="shared" si="3173"/>
        <v>0</v>
      </c>
      <c r="EML16" s="303">
        <f t="shared" si="3174"/>
        <v>0</v>
      </c>
      <c r="EMM16" s="303">
        <f t="shared" si="3175"/>
        <v>0</v>
      </c>
      <c r="EMN16" s="303">
        <f t="shared" si="3176"/>
        <v>0</v>
      </c>
      <c r="EMO16" s="303">
        <f t="shared" si="3177"/>
        <v>0</v>
      </c>
      <c r="EMP16" s="303">
        <f t="shared" si="3178"/>
        <v>0</v>
      </c>
      <c r="EMQ16" s="303">
        <f t="shared" si="3179"/>
        <v>0</v>
      </c>
      <c r="EMR16" s="303">
        <f t="shared" si="3180"/>
        <v>0</v>
      </c>
      <c r="EMS16" s="303">
        <f t="shared" si="3181"/>
        <v>0</v>
      </c>
      <c r="EMT16" s="303">
        <f t="shared" si="3182"/>
        <v>0</v>
      </c>
      <c r="EMU16" s="303">
        <f t="shared" si="3183"/>
        <v>0</v>
      </c>
      <c r="EMV16" s="303">
        <f t="shared" si="3184"/>
        <v>0</v>
      </c>
      <c r="EMW16" s="303">
        <f t="shared" si="3185"/>
        <v>0</v>
      </c>
      <c r="EMX16" s="303">
        <f t="shared" si="3186"/>
        <v>0</v>
      </c>
      <c r="EMY16" s="303">
        <f t="shared" si="3187"/>
        <v>0</v>
      </c>
      <c r="EMZ16" s="303">
        <f t="shared" si="3188"/>
        <v>0</v>
      </c>
      <c r="ENA16" s="303">
        <f t="shared" si="3189"/>
        <v>0</v>
      </c>
      <c r="ENB16" s="303">
        <f t="shared" si="3190"/>
        <v>0</v>
      </c>
      <c r="ENC16" s="303">
        <f t="shared" si="3191"/>
        <v>0</v>
      </c>
      <c r="END16" s="303">
        <f t="shared" si="3192"/>
        <v>0</v>
      </c>
      <c r="ENE16" s="303">
        <f t="shared" si="3193"/>
        <v>0</v>
      </c>
      <c r="ENF16" s="303">
        <f t="shared" si="3194"/>
        <v>0</v>
      </c>
      <c r="ENG16" s="303">
        <f t="shared" si="3195"/>
        <v>0</v>
      </c>
      <c r="ENH16" s="303">
        <f t="shared" si="3196"/>
        <v>0</v>
      </c>
      <c r="ENI16" s="303">
        <f t="shared" si="3197"/>
        <v>0</v>
      </c>
      <c r="ENJ16" s="303">
        <f t="shared" si="3198"/>
        <v>0</v>
      </c>
      <c r="ENK16" s="303">
        <f t="shared" si="3199"/>
        <v>0</v>
      </c>
      <c r="ENL16" s="303">
        <f t="shared" si="3200"/>
        <v>0</v>
      </c>
      <c r="ENM16" s="303">
        <f t="shared" si="3201"/>
        <v>0</v>
      </c>
      <c r="ENN16" s="303">
        <f t="shared" si="3202"/>
        <v>0</v>
      </c>
      <c r="ENO16" s="303">
        <f t="shared" si="3203"/>
        <v>0</v>
      </c>
      <c r="ENP16" s="303">
        <f t="shared" si="3204"/>
        <v>0</v>
      </c>
      <c r="ENQ16" s="303">
        <f t="shared" si="3205"/>
        <v>0</v>
      </c>
      <c r="ENR16" s="303">
        <f t="shared" si="3206"/>
        <v>0</v>
      </c>
      <c r="ENS16" s="303">
        <f t="shared" si="3207"/>
        <v>0</v>
      </c>
      <c r="ENT16" s="303">
        <f t="shared" si="3208"/>
        <v>0</v>
      </c>
      <c r="ENU16" s="303">
        <f t="shared" si="3209"/>
        <v>0</v>
      </c>
      <c r="ENV16" s="303">
        <f t="shared" si="3210"/>
        <v>0</v>
      </c>
      <c r="ENW16" s="303">
        <f t="shared" si="3211"/>
        <v>0</v>
      </c>
      <c r="ENX16" s="303">
        <f t="shared" si="3212"/>
        <v>0</v>
      </c>
      <c r="ENY16" s="303">
        <f t="shared" si="3213"/>
        <v>0</v>
      </c>
      <c r="ENZ16" s="303">
        <f t="shared" si="3214"/>
        <v>0</v>
      </c>
      <c r="EOA16" s="303">
        <f t="shared" si="3215"/>
        <v>0</v>
      </c>
      <c r="EOB16" s="303">
        <f t="shared" si="3216"/>
        <v>0</v>
      </c>
      <c r="EOC16" s="303">
        <f t="shared" si="3217"/>
        <v>0</v>
      </c>
      <c r="EOD16" s="303">
        <f t="shared" si="3218"/>
        <v>0</v>
      </c>
      <c r="EOE16" s="303">
        <f t="shared" si="3219"/>
        <v>0</v>
      </c>
      <c r="EOF16" s="303">
        <f t="shared" si="3220"/>
        <v>0</v>
      </c>
      <c r="EOG16" s="303">
        <f t="shared" si="3221"/>
        <v>0</v>
      </c>
      <c r="EOH16" s="303">
        <f t="shared" si="3222"/>
        <v>0</v>
      </c>
      <c r="EOI16" s="303">
        <f t="shared" si="3223"/>
        <v>0</v>
      </c>
      <c r="EOJ16" s="303">
        <f t="shared" si="3224"/>
        <v>0</v>
      </c>
      <c r="EOK16" s="303">
        <f t="shared" si="3225"/>
        <v>0</v>
      </c>
      <c r="EOL16" s="303">
        <f t="shared" si="3226"/>
        <v>0</v>
      </c>
      <c r="EOM16" s="303">
        <f t="shared" si="3227"/>
        <v>0</v>
      </c>
      <c r="EON16" s="303">
        <f t="shared" si="3228"/>
        <v>0</v>
      </c>
      <c r="EOO16" s="303">
        <f t="shared" si="3229"/>
        <v>0</v>
      </c>
      <c r="EOP16" s="303">
        <f t="shared" si="3230"/>
        <v>0</v>
      </c>
      <c r="EOQ16" s="303">
        <f t="shared" si="3231"/>
        <v>0</v>
      </c>
      <c r="EOR16" s="303">
        <f t="shared" si="3232"/>
        <v>0</v>
      </c>
      <c r="EOS16" s="303">
        <f t="shared" si="3233"/>
        <v>0</v>
      </c>
      <c r="EOT16" s="303">
        <f t="shared" si="3234"/>
        <v>0</v>
      </c>
      <c r="EOU16" s="303">
        <f t="shared" si="3235"/>
        <v>0</v>
      </c>
      <c r="EOV16" s="303">
        <f t="shared" si="3236"/>
        <v>0</v>
      </c>
      <c r="EOW16" s="303">
        <f t="shared" si="3237"/>
        <v>0</v>
      </c>
      <c r="EOX16" s="303">
        <f t="shared" si="3238"/>
        <v>0</v>
      </c>
      <c r="EOY16" s="303">
        <f t="shared" si="3239"/>
        <v>0</v>
      </c>
      <c r="EOZ16" s="303">
        <f t="shared" si="3240"/>
        <v>0</v>
      </c>
      <c r="EPA16" s="303">
        <f t="shared" si="3241"/>
        <v>0</v>
      </c>
      <c r="EPB16" s="303">
        <f t="shared" si="3242"/>
        <v>0</v>
      </c>
      <c r="EPC16" s="303">
        <f t="shared" si="3243"/>
        <v>0</v>
      </c>
      <c r="EPD16" s="303">
        <f t="shared" si="3244"/>
        <v>0</v>
      </c>
      <c r="EPE16" s="303">
        <f t="shared" si="3245"/>
        <v>0</v>
      </c>
      <c r="EPF16" s="303">
        <f t="shared" si="3246"/>
        <v>0</v>
      </c>
      <c r="EPG16" s="303">
        <f t="shared" si="3247"/>
        <v>0</v>
      </c>
      <c r="EPH16" s="303">
        <f t="shared" si="3248"/>
        <v>0</v>
      </c>
      <c r="EPI16" s="303">
        <f t="shared" si="3249"/>
        <v>0</v>
      </c>
      <c r="EPJ16" s="303">
        <f t="shared" si="3250"/>
        <v>0</v>
      </c>
      <c r="EPK16" s="303">
        <f t="shared" si="3251"/>
        <v>0</v>
      </c>
      <c r="EPL16" s="303">
        <f t="shared" si="3252"/>
        <v>0</v>
      </c>
      <c r="EPM16" s="303">
        <f t="shared" si="3253"/>
        <v>0</v>
      </c>
      <c r="EPN16" s="303">
        <f t="shared" si="3254"/>
        <v>0</v>
      </c>
      <c r="EPO16" s="303">
        <f t="shared" si="3255"/>
        <v>0</v>
      </c>
      <c r="EPP16" s="303">
        <f t="shared" si="3256"/>
        <v>0</v>
      </c>
      <c r="EPQ16" s="303">
        <f t="shared" si="3257"/>
        <v>0</v>
      </c>
      <c r="EPR16" s="303">
        <f t="shared" si="3258"/>
        <v>0</v>
      </c>
      <c r="EPS16" s="303">
        <f t="shared" si="3259"/>
        <v>0</v>
      </c>
      <c r="EPT16" s="303">
        <f t="shared" si="3260"/>
        <v>0</v>
      </c>
      <c r="EPU16" s="303">
        <f t="shared" si="3261"/>
        <v>0</v>
      </c>
      <c r="EPV16" s="303">
        <f t="shared" si="3262"/>
        <v>0</v>
      </c>
      <c r="EPW16" s="303">
        <f t="shared" si="3263"/>
        <v>0</v>
      </c>
      <c r="EPX16" s="303">
        <f t="shared" si="3264"/>
        <v>0</v>
      </c>
      <c r="EPY16" s="303">
        <f t="shared" si="3265"/>
        <v>0</v>
      </c>
      <c r="EPZ16" s="303">
        <f t="shared" si="3266"/>
        <v>0</v>
      </c>
      <c r="EQA16" s="303">
        <f t="shared" si="3267"/>
        <v>0</v>
      </c>
      <c r="EQB16" s="303">
        <f t="shared" si="3268"/>
        <v>0</v>
      </c>
      <c r="EQC16" s="303">
        <f t="shared" si="3269"/>
        <v>0</v>
      </c>
      <c r="EQD16" s="303">
        <f t="shared" si="3270"/>
        <v>0</v>
      </c>
      <c r="EQE16" s="303">
        <f t="shared" si="3271"/>
        <v>0</v>
      </c>
      <c r="EQF16" s="303">
        <f t="shared" si="3272"/>
        <v>0</v>
      </c>
      <c r="EQG16" s="303">
        <f t="shared" si="3273"/>
        <v>0</v>
      </c>
      <c r="EQH16" s="303">
        <f t="shared" si="3274"/>
        <v>0</v>
      </c>
      <c r="EQI16" s="303">
        <f t="shared" si="3275"/>
        <v>0</v>
      </c>
      <c r="EQJ16" s="303">
        <f t="shared" si="3276"/>
        <v>0</v>
      </c>
      <c r="EQK16" s="303">
        <f t="shared" si="3277"/>
        <v>0</v>
      </c>
      <c r="EQL16" s="303">
        <f t="shared" si="3278"/>
        <v>0</v>
      </c>
      <c r="EQM16" s="303">
        <f t="shared" si="3279"/>
        <v>0</v>
      </c>
      <c r="EQN16" s="303">
        <f t="shared" si="3280"/>
        <v>0</v>
      </c>
      <c r="EQO16" s="303">
        <f t="shared" si="3281"/>
        <v>0</v>
      </c>
      <c r="EQP16" s="303">
        <f t="shared" si="3282"/>
        <v>0</v>
      </c>
      <c r="EQQ16" s="303">
        <f t="shared" si="3283"/>
        <v>0</v>
      </c>
      <c r="EQR16" s="303">
        <f t="shared" si="3284"/>
        <v>0</v>
      </c>
      <c r="EQS16" s="303">
        <f t="shared" si="3285"/>
        <v>0</v>
      </c>
      <c r="EQT16" s="303">
        <f t="shared" si="3286"/>
        <v>0</v>
      </c>
      <c r="EQU16" s="303">
        <f t="shared" si="3287"/>
        <v>0</v>
      </c>
      <c r="EQV16" s="303">
        <f t="shared" si="3288"/>
        <v>0</v>
      </c>
      <c r="EQW16" s="303">
        <f t="shared" si="3289"/>
        <v>0</v>
      </c>
      <c r="EQX16" s="303">
        <f t="shared" si="3290"/>
        <v>0</v>
      </c>
      <c r="EQY16" s="303">
        <f t="shared" si="3291"/>
        <v>0</v>
      </c>
      <c r="EQZ16" s="303">
        <f t="shared" si="3292"/>
        <v>0</v>
      </c>
      <c r="ERA16" s="303">
        <f t="shared" si="3293"/>
        <v>0</v>
      </c>
      <c r="ERB16" s="303">
        <f t="shared" si="3294"/>
        <v>0</v>
      </c>
      <c r="ERC16" s="303">
        <f t="shared" si="3295"/>
        <v>0</v>
      </c>
      <c r="ERD16" s="303">
        <f t="shared" si="3296"/>
        <v>0</v>
      </c>
      <c r="ERE16" s="303">
        <f t="shared" si="3297"/>
        <v>0</v>
      </c>
      <c r="ERF16" s="303">
        <f t="shared" si="3298"/>
        <v>0</v>
      </c>
      <c r="ERG16" s="303">
        <f t="shared" si="3299"/>
        <v>0</v>
      </c>
      <c r="ERH16" s="303">
        <f t="shared" si="3300"/>
        <v>0</v>
      </c>
      <c r="ERI16" s="303">
        <f t="shared" si="3301"/>
        <v>0</v>
      </c>
      <c r="ERJ16" s="303">
        <f t="shared" si="3302"/>
        <v>0</v>
      </c>
      <c r="ERK16" s="303">
        <f t="shared" si="3303"/>
        <v>0</v>
      </c>
      <c r="ERL16" s="303">
        <f t="shared" si="3304"/>
        <v>0</v>
      </c>
      <c r="ERM16" s="303">
        <f t="shared" si="3305"/>
        <v>0</v>
      </c>
      <c r="ERN16" s="303">
        <f t="shared" si="3306"/>
        <v>0</v>
      </c>
      <c r="ERO16" s="303">
        <f t="shared" si="3307"/>
        <v>0</v>
      </c>
      <c r="ERP16" s="303">
        <f t="shared" si="3308"/>
        <v>0</v>
      </c>
      <c r="ERQ16" s="303">
        <f t="shared" si="3309"/>
        <v>0</v>
      </c>
      <c r="ERR16" s="303">
        <f t="shared" si="3310"/>
        <v>0</v>
      </c>
      <c r="ERS16" s="303">
        <f t="shared" si="3311"/>
        <v>0</v>
      </c>
      <c r="ERT16" s="303">
        <f t="shared" si="3312"/>
        <v>0</v>
      </c>
      <c r="ERU16" s="303">
        <f t="shared" si="3313"/>
        <v>0</v>
      </c>
      <c r="ERV16" s="303">
        <f t="shared" si="3314"/>
        <v>0</v>
      </c>
      <c r="ERW16" s="303">
        <f t="shared" si="3315"/>
        <v>0</v>
      </c>
      <c r="ERX16" s="303">
        <f t="shared" si="3316"/>
        <v>0</v>
      </c>
      <c r="ERY16" s="303">
        <f t="shared" si="3317"/>
        <v>0</v>
      </c>
      <c r="ERZ16" s="303">
        <f t="shared" si="3318"/>
        <v>0</v>
      </c>
      <c r="ESA16" s="303">
        <f t="shared" si="3319"/>
        <v>0</v>
      </c>
      <c r="ESB16" s="303">
        <f t="shared" si="3320"/>
        <v>0</v>
      </c>
      <c r="ESC16" s="303">
        <f t="shared" si="3321"/>
        <v>0</v>
      </c>
      <c r="ESD16" s="303">
        <f t="shared" si="3322"/>
        <v>0</v>
      </c>
      <c r="ESE16" s="303">
        <f t="shared" si="3323"/>
        <v>0</v>
      </c>
      <c r="ESF16" s="303">
        <f t="shared" si="3324"/>
        <v>0</v>
      </c>
      <c r="ESG16" s="303">
        <f t="shared" si="3325"/>
        <v>0</v>
      </c>
      <c r="ESH16" s="303">
        <f t="shared" si="3326"/>
        <v>0</v>
      </c>
      <c r="ESI16" s="303">
        <f t="shared" si="3327"/>
        <v>0</v>
      </c>
      <c r="ESJ16" s="303">
        <f t="shared" si="3328"/>
        <v>0</v>
      </c>
      <c r="ESK16" s="303">
        <f t="shared" si="3329"/>
        <v>0</v>
      </c>
      <c r="ESL16" s="303">
        <f t="shared" si="3330"/>
        <v>0</v>
      </c>
      <c r="ESM16" s="303">
        <f t="shared" si="3331"/>
        <v>0</v>
      </c>
      <c r="ESN16" s="303">
        <f t="shared" si="3332"/>
        <v>0</v>
      </c>
      <c r="ESO16" s="303">
        <f t="shared" si="3333"/>
        <v>0</v>
      </c>
      <c r="ESP16" s="303">
        <f t="shared" si="3334"/>
        <v>0</v>
      </c>
      <c r="ESQ16" s="303">
        <f t="shared" si="3335"/>
        <v>0</v>
      </c>
      <c r="ESR16" s="303">
        <f t="shared" si="3336"/>
        <v>0</v>
      </c>
      <c r="ESS16" s="303">
        <f t="shared" si="3337"/>
        <v>0</v>
      </c>
      <c r="EST16" s="303">
        <f t="shared" si="3338"/>
        <v>0</v>
      </c>
      <c r="ESU16" s="303">
        <f t="shared" si="3339"/>
        <v>0</v>
      </c>
      <c r="ESV16" s="303">
        <f t="shared" si="3340"/>
        <v>0</v>
      </c>
      <c r="ESW16" s="303">
        <f t="shared" si="3341"/>
        <v>0</v>
      </c>
      <c r="ESX16" s="303">
        <f t="shared" si="3342"/>
        <v>0</v>
      </c>
      <c r="ESY16" s="303">
        <f t="shared" si="3343"/>
        <v>0</v>
      </c>
      <c r="ESZ16" s="303">
        <f t="shared" si="3344"/>
        <v>0</v>
      </c>
      <c r="ETA16" s="303">
        <f t="shared" si="3345"/>
        <v>0</v>
      </c>
      <c r="ETB16" s="303">
        <f t="shared" si="3346"/>
        <v>0</v>
      </c>
      <c r="ETC16" s="303">
        <f t="shared" si="3347"/>
        <v>0</v>
      </c>
      <c r="ETD16" s="303">
        <f t="shared" si="3348"/>
        <v>0</v>
      </c>
      <c r="ETE16" s="303">
        <f t="shared" si="3349"/>
        <v>0</v>
      </c>
      <c r="ETF16" s="303">
        <f t="shared" si="3350"/>
        <v>0</v>
      </c>
      <c r="ETG16" s="303">
        <f t="shared" si="3351"/>
        <v>0</v>
      </c>
      <c r="ETH16" s="303">
        <f t="shared" si="3352"/>
        <v>0</v>
      </c>
      <c r="ETI16" s="303">
        <f t="shared" si="3353"/>
        <v>0</v>
      </c>
      <c r="ETJ16" s="303">
        <f t="shared" si="3354"/>
        <v>0</v>
      </c>
      <c r="ETK16" s="303">
        <f t="shared" si="3355"/>
        <v>0</v>
      </c>
      <c r="ETL16" s="303">
        <f t="shared" si="3356"/>
        <v>0</v>
      </c>
      <c r="ETM16" s="303">
        <f t="shared" si="3357"/>
        <v>0</v>
      </c>
      <c r="ETN16" s="303">
        <f t="shared" si="3358"/>
        <v>0</v>
      </c>
      <c r="ETO16" s="303">
        <f t="shared" si="3359"/>
        <v>0</v>
      </c>
      <c r="ETP16" s="303">
        <f t="shared" si="3360"/>
        <v>0</v>
      </c>
      <c r="ETQ16" s="303">
        <f t="shared" si="3361"/>
        <v>0</v>
      </c>
      <c r="ETR16" s="303">
        <f t="shared" si="3362"/>
        <v>0</v>
      </c>
      <c r="ETS16" s="303">
        <f t="shared" si="3363"/>
        <v>0</v>
      </c>
      <c r="ETT16" s="303">
        <f t="shared" si="3364"/>
        <v>0</v>
      </c>
      <c r="ETU16" s="303">
        <f t="shared" si="3365"/>
        <v>0</v>
      </c>
      <c r="ETV16" s="303">
        <f t="shared" si="3366"/>
        <v>0</v>
      </c>
      <c r="ETW16" s="303">
        <f t="shared" si="3367"/>
        <v>0</v>
      </c>
      <c r="ETX16" s="303">
        <f t="shared" si="3368"/>
        <v>0</v>
      </c>
      <c r="ETY16" s="303">
        <f t="shared" si="3369"/>
        <v>0</v>
      </c>
      <c r="ETZ16" s="303">
        <f t="shared" si="3370"/>
        <v>0</v>
      </c>
      <c r="EUA16" s="303">
        <f t="shared" si="3371"/>
        <v>0</v>
      </c>
      <c r="EUB16" s="303">
        <f t="shared" si="3372"/>
        <v>0</v>
      </c>
      <c r="EUC16" s="303">
        <f t="shared" si="3373"/>
        <v>0</v>
      </c>
      <c r="EUD16" s="303">
        <f t="shared" si="3374"/>
        <v>0</v>
      </c>
      <c r="EUE16" s="303">
        <f t="shared" si="3375"/>
        <v>0</v>
      </c>
      <c r="EUF16" s="303">
        <f t="shared" si="3376"/>
        <v>0</v>
      </c>
      <c r="EUG16" s="303">
        <f t="shared" si="3377"/>
        <v>0</v>
      </c>
      <c r="EUH16" s="303">
        <f t="shared" si="3378"/>
        <v>0</v>
      </c>
      <c r="EUI16" s="303">
        <f t="shared" si="3379"/>
        <v>0</v>
      </c>
      <c r="EUJ16" s="303">
        <f t="shared" si="3380"/>
        <v>0</v>
      </c>
      <c r="EUK16" s="303">
        <f t="shared" si="3381"/>
        <v>0</v>
      </c>
      <c r="EUL16" s="303">
        <f t="shared" si="3382"/>
        <v>0</v>
      </c>
      <c r="EUM16" s="303">
        <f t="shared" si="3383"/>
        <v>0</v>
      </c>
      <c r="EUN16" s="303">
        <f t="shared" si="3384"/>
        <v>0</v>
      </c>
      <c r="EUO16" s="303">
        <f t="shared" si="3385"/>
        <v>0</v>
      </c>
      <c r="EUP16" s="303">
        <f t="shared" si="3386"/>
        <v>0</v>
      </c>
      <c r="EUQ16" s="303">
        <f t="shared" si="3387"/>
        <v>0</v>
      </c>
      <c r="EUR16" s="303">
        <f t="shared" si="3388"/>
        <v>0</v>
      </c>
      <c r="EUS16" s="303">
        <f t="shared" si="3389"/>
        <v>0</v>
      </c>
      <c r="EUT16" s="303">
        <f t="shared" si="3390"/>
        <v>0</v>
      </c>
      <c r="EUU16" s="303">
        <f t="shared" si="3391"/>
        <v>0</v>
      </c>
      <c r="EUV16" s="303">
        <f t="shared" si="3392"/>
        <v>0</v>
      </c>
      <c r="EUW16" s="303">
        <f t="shared" si="3393"/>
        <v>0</v>
      </c>
      <c r="EUX16" s="303">
        <f t="shared" si="3394"/>
        <v>0</v>
      </c>
      <c r="EUY16" s="303">
        <f t="shared" si="3395"/>
        <v>0</v>
      </c>
      <c r="EUZ16" s="303">
        <f t="shared" si="3396"/>
        <v>0</v>
      </c>
      <c r="EVA16" s="303">
        <f t="shared" si="3397"/>
        <v>0</v>
      </c>
      <c r="EVB16" s="303">
        <f t="shared" si="3398"/>
        <v>0</v>
      </c>
      <c r="EVC16" s="303">
        <f t="shared" si="3399"/>
        <v>0</v>
      </c>
      <c r="EVD16" s="303">
        <f t="shared" si="3400"/>
        <v>0</v>
      </c>
      <c r="EVE16" s="303">
        <f t="shared" si="3401"/>
        <v>0</v>
      </c>
      <c r="EVF16" s="303">
        <f t="shared" si="3402"/>
        <v>0</v>
      </c>
      <c r="EVG16" s="303">
        <f t="shared" si="3403"/>
        <v>0</v>
      </c>
      <c r="EVH16" s="303">
        <f t="shared" si="3404"/>
        <v>0</v>
      </c>
      <c r="EVI16" s="303">
        <f t="shared" si="3405"/>
        <v>0</v>
      </c>
      <c r="EVJ16" s="303">
        <f t="shared" si="3406"/>
        <v>0</v>
      </c>
      <c r="EVK16" s="303">
        <f t="shared" si="3407"/>
        <v>0</v>
      </c>
      <c r="EVL16" s="303">
        <f t="shared" si="3408"/>
        <v>0</v>
      </c>
      <c r="EVM16" s="303">
        <f t="shared" si="3409"/>
        <v>0</v>
      </c>
      <c r="EVN16" s="303">
        <f t="shared" si="3410"/>
        <v>0</v>
      </c>
      <c r="EVO16" s="303">
        <f t="shared" si="3411"/>
        <v>0</v>
      </c>
      <c r="EVP16" s="303">
        <f t="shared" si="3412"/>
        <v>0</v>
      </c>
      <c r="EVQ16" s="303">
        <f t="shared" si="3413"/>
        <v>0</v>
      </c>
      <c r="EVR16" s="303">
        <f t="shared" si="3414"/>
        <v>0</v>
      </c>
      <c r="EVS16" s="303">
        <f t="shared" si="3415"/>
        <v>0</v>
      </c>
      <c r="EVT16" s="303">
        <f t="shared" si="3416"/>
        <v>0</v>
      </c>
      <c r="EVU16" s="303">
        <f t="shared" si="3417"/>
        <v>0</v>
      </c>
      <c r="EVV16" s="303">
        <f t="shared" si="3418"/>
        <v>0</v>
      </c>
      <c r="EVW16" s="303">
        <f t="shared" si="3419"/>
        <v>0</v>
      </c>
      <c r="EVX16" s="303">
        <f t="shared" si="3420"/>
        <v>0</v>
      </c>
      <c r="EVY16" s="303">
        <f t="shared" si="3421"/>
        <v>0</v>
      </c>
      <c r="EVZ16" s="303">
        <f t="shared" si="3422"/>
        <v>0</v>
      </c>
      <c r="EWA16" s="303">
        <f t="shared" si="3423"/>
        <v>0</v>
      </c>
      <c r="EWB16" s="303">
        <f t="shared" si="3424"/>
        <v>0</v>
      </c>
      <c r="EWC16" s="303">
        <f t="shared" si="3425"/>
        <v>0</v>
      </c>
      <c r="EWD16" s="303">
        <f t="shared" si="3426"/>
        <v>0</v>
      </c>
      <c r="EWE16" s="303">
        <f t="shared" si="3427"/>
        <v>0</v>
      </c>
      <c r="EWF16" s="303">
        <f t="shared" si="3428"/>
        <v>0</v>
      </c>
      <c r="EWG16" s="303">
        <f t="shared" si="3429"/>
        <v>0</v>
      </c>
      <c r="EWH16" s="303">
        <f t="shared" si="3430"/>
        <v>0</v>
      </c>
      <c r="EWI16" s="303">
        <f t="shared" si="3431"/>
        <v>0</v>
      </c>
      <c r="EWJ16" s="303">
        <f t="shared" si="3432"/>
        <v>0</v>
      </c>
      <c r="EWK16" s="303">
        <f t="shared" si="3433"/>
        <v>0</v>
      </c>
      <c r="EWL16" s="303">
        <f t="shared" si="3434"/>
        <v>0</v>
      </c>
      <c r="EWM16" s="303">
        <f t="shared" si="3435"/>
        <v>0</v>
      </c>
      <c r="EWN16" s="303">
        <f t="shared" si="3436"/>
        <v>0</v>
      </c>
      <c r="EWO16" s="303">
        <f t="shared" si="3437"/>
        <v>0</v>
      </c>
      <c r="EWP16" s="303">
        <f t="shared" si="3438"/>
        <v>0</v>
      </c>
      <c r="EWQ16" s="303">
        <f t="shared" si="3439"/>
        <v>0</v>
      </c>
      <c r="EWR16" s="303">
        <f t="shared" si="3440"/>
        <v>0</v>
      </c>
      <c r="EWS16" s="303">
        <f t="shared" si="3441"/>
        <v>0</v>
      </c>
      <c r="EWT16" s="303">
        <f t="shared" si="3442"/>
        <v>0</v>
      </c>
      <c r="EWU16" s="303">
        <f t="shared" si="3443"/>
        <v>0</v>
      </c>
      <c r="EWV16" s="303">
        <f t="shared" si="3444"/>
        <v>0</v>
      </c>
      <c r="EWW16" s="303">
        <f t="shared" si="3445"/>
        <v>0</v>
      </c>
      <c r="EWX16" s="303">
        <f t="shared" si="3446"/>
        <v>0</v>
      </c>
      <c r="EWY16" s="303">
        <f t="shared" si="3447"/>
        <v>0</v>
      </c>
      <c r="EWZ16" s="303">
        <f t="shared" si="3448"/>
        <v>0</v>
      </c>
      <c r="EXA16" s="303">
        <f t="shared" si="3449"/>
        <v>0</v>
      </c>
      <c r="EXB16" s="303">
        <f t="shared" si="3450"/>
        <v>0</v>
      </c>
      <c r="EXC16" s="303">
        <f t="shared" si="3451"/>
        <v>0</v>
      </c>
      <c r="EXD16" s="303">
        <f t="shared" si="3452"/>
        <v>0</v>
      </c>
      <c r="EXE16" s="303">
        <f t="shared" si="3453"/>
        <v>0</v>
      </c>
      <c r="EXF16" s="303">
        <f t="shared" si="3454"/>
        <v>0</v>
      </c>
      <c r="EXG16" s="303">
        <f t="shared" si="3455"/>
        <v>0</v>
      </c>
      <c r="EXH16" s="303">
        <f t="shared" si="3456"/>
        <v>0</v>
      </c>
      <c r="EXI16" s="303">
        <f t="shared" si="3457"/>
        <v>0</v>
      </c>
      <c r="EXJ16" s="303">
        <f t="shared" si="3458"/>
        <v>0</v>
      </c>
      <c r="EXK16" s="303">
        <f t="shared" si="3459"/>
        <v>0</v>
      </c>
      <c r="EXL16" s="303">
        <f t="shared" si="3460"/>
        <v>0</v>
      </c>
      <c r="EXM16" s="303">
        <f t="shared" si="3461"/>
        <v>0</v>
      </c>
      <c r="EXN16" s="303">
        <f t="shared" si="3462"/>
        <v>0</v>
      </c>
      <c r="EXO16" s="303">
        <f t="shared" si="3463"/>
        <v>0</v>
      </c>
      <c r="EXP16" s="303">
        <f t="shared" si="3464"/>
        <v>0</v>
      </c>
      <c r="EXQ16" s="303">
        <f t="shared" si="3465"/>
        <v>0</v>
      </c>
      <c r="EXR16" s="303">
        <f t="shared" si="3466"/>
        <v>0</v>
      </c>
      <c r="EXS16" s="303">
        <f t="shared" si="3467"/>
        <v>0</v>
      </c>
      <c r="EXT16" s="303">
        <f t="shared" si="3468"/>
        <v>0</v>
      </c>
      <c r="EXU16" s="303">
        <f t="shared" si="3469"/>
        <v>0</v>
      </c>
      <c r="EXV16" s="303">
        <f t="shared" si="3470"/>
        <v>0</v>
      </c>
      <c r="EXW16" s="303">
        <f t="shared" si="3471"/>
        <v>0</v>
      </c>
      <c r="EXX16" s="303">
        <f t="shared" si="3472"/>
        <v>0</v>
      </c>
      <c r="EXY16" s="303">
        <f t="shared" si="3473"/>
        <v>0</v>
      </c>
      <c r="EXZ16" s="303">
        <f t="shared" si="3474"/>
        <v>0</v>
      </c>
      <c r="EYA16" s="303">
        <f t="shared" si="3475"/>
        <v>0</v>
      </c>
      <c r="EYB16" s="303">
        <f t="shared" si="3476"/>
        <v>0</v>
      </c>
      <c r="EYC16" s="303">
        <f t="shared" si="3477"/>
        <v>0</v>
      </c>
      <c r="EYD16" s="303">
        <f t="shared" si="3478"/>
        <v>0</v>
      </c>
      <c r="EYE16" s="303">
        <f t="shared" si="3479"/>
        <v>0</v>
      </c>
      <c r="EYF16" s="303">
        <f t="shared" si="3480"/>
        <v>0</v>
      </c>
      <c r="EYG16" s="303">
        <f t="shared" si="3481"/>
        <v>0</v>
      </c>
      <c r="EYH16" s="303">
        <f t="shared" si="3482"/>
        <v>0</v>
      </c>
      <c r="EYI16" s="303">
        <f t="shared" si="3483"/>
        <v>0</v>
      </c>
      <c r="EYJ16" s="303">
        <f t="shared" si="3484"/>
        <v>0</v>
      </c>
      <c r="EYK16" s="303">
        <f t="shared" si="3485"/>
        <v>0</v>
      </c>
      <c r="EYL16" s="303">
        <f t="shared" si="3486"/>
        <v>0</v>
      </c>
      <c r="EYM16" s="303">
        <f t="shared" si="3487"/>
        <v>0</v>
      </c>
      <c r="EYN16" s="303">
        <f t="shared" si="3488"/>
        <v>0</v>
      </c>
      <c r="EYO16" s="303">
        <f t="shared" si="3489"/>
        <v>0</v>
      </c>
      <c r="EYP16" s="303">
        <f t="shared" si="3490"/>
        <v>0</v>
      </c>
      <c r="EYQ16" s="303">
        <f t="shared" si="3491"/>
        <v>0</v>
      </c>
      <c r="EYR16" s="303">
        <f t="shared" si="3492"/>
        <v>0</v>
      </c>
      <c r="EYS16" s="303">
        <f t="shared" si="3493"/>
        <v>0</v>
      </c>
      <c r="EYT16" s="303">
        <f t="shared" si="3494"/>
        <v>0</v>
      </c>
      <c r="EYU16" s="303">
        <f t="shared" si="3495"/>
        <v>0</v>
      </c>
      <c r="EYV16" s="303">
        <f t="shared" si="3496"/>
        <v>0</v>
      </c>
      <c r="EYW16" s="303">
        <f t="shared" si="3497"/>
        <v>0</v>
      </c>
      <c r="EYX16" s="303">
        <f t="shared" si="3498"/>
        <v>0</v>
      </c>
      <c r="EYY16" s="303">
        <f t="shared" si="3499"/>
        <v>0</v>
      </c>
      <c r="EYZ16" s="303">
        <f t="shared" si="3500"/>
        <v>0</v>
      </c>
      <c r="EZA16" s="303">
        <f t="shared" si="3501"/>
        <v>0</v>
      </c>
      <c r="EZB16" s="303">
        <f t="shared" si="3502"/>
        <v>0</v>
      </c>
      <c r="EZC16" s="303">
        <f t="shared" si="3503"/>
        <v>0</v>
      </c>
      <c r="EZD16" s="303">
        <f t="shared" si="3504"/>
        <v>0</v>
      </c>
      <c r="EZE16" s="303">
        <f t="shared" si="3505"/>
        <v>0</v>
      </c>
      <c r="EZF16" s="303">
        <f t="shared" si="3506"/>
        <v>0</v>
      </c>
      <c r="EZG16" s="303">
        <f t="shared" si="3507"/>
        <v>0</v>
      </c>
      <c r="EZH16" s="303">
        <f t="shared" si="3508"/>
        <v>0</v>
      </c>
      <c r="EZI16" s="303">
        <f t="shared" si="3509"/>
        <v>0</v>
      </c>
      <c r="EZJ16" s="303">
        <f t="shared" si="3510"/>
        <v>0</v>
      </c>
      <c r="EZK16" s="303">
        <f t="shared" si="3511"/>
        <v>0</v>
      </c>
      <c r="EZL16" s="303">
        <f t="shared" si="3512"/>
        <v>0</v>
      </c>
      <c r="EZM16" s="303">
        <f t="shared" si="3513"/>
        <v>0</v>
      </c>
      <c r="EZN16" s="303">
        <f t="shared" si="3514"/>
        <v>0</v>
      </c>
      <c r="EZO16" s="303">
        <f t="shared" si="3515"/>
        <v>0</v>
      </c>
      <c r="EZP16" s="303">
        <f t="shared" si="3516"/>
        <v>0</v>
      </c>
      <c r="EZQ16" s="303">
        <f t="shared" si="3517"/>
        <v>0</v>
      </c>
      <c r="EZR16" s="303">
        <f t="shared" si="3518"/>
        <v>0</v>
      </c>
      <c r="EZS16" s="303">
        <f t="shared" si="3519"/>
        <v>0</v>
      </c>
      <c r="EZT16" s="303">
        <f t="shared" si="3520"/>
        <v>0</v>
      </c>
      <c r="EZU16" s="303">
        <f t="shared" si="3521"/>
        <v>0</v>
      </c>
      <c r="EZV16" s="303">
        <f t="shared" si="3522"/>
        <v>0</v>
      </c>
      <c r="EZW16" s="303">
        <f t="shared" si="3523"/>
        <v>0</v>
      </c>
      <c r="EZX16" s="303">
        <f t="shared" si="3524"/>
        <v>0</v>
      </c>
      <c r="EZY16" s="303">
        <f t="shared" si="3525"/>
        <v>0</v>
      </c>
      <c r="EZZ16" s="303">
        <f t="shared" si="3526"/>
        <v>0</v>
      </c>
      <c r="FAA16" s="303">
        <f t="shared" si="3527"/>
        <v>0</v>
      </c>
      <c r="FAB16" s="303">
        <f t="shared" si="3528"/>
        <v>0</v>
      </c>
      <c r="FAC16" s="303">
        <f t="shared" si="3529"/>
        <v>0</v>
      </c>
      <c r="FAD16" s="303">
        <f t="shared" si="3530"/>
        <v>0</v>
      </c>
      <c r="FAE16" s="303">
        <f t="shared" si="3531"/>
        <v>0</v>
      </c>
      <c r="FAF16" s="303">
        <f t="shared" si="3532"/>
        <v>0</v>
      </c>
      <c r="FAG16" s="303">
        <f t="shared" si="3533"/>
        <v>0</v>
      </c>
      <c r="FAH16" s="303">
        <f t="shared" si="3534"/>
        <v>0</v>
      </c>
      <c r="FAI16" s="303">
        <f t="shared" si="3535"/>
        <v>0</v>
      </c>
      <c r="FAJ16" s="303">
        <f t="shared" si="3536"/>
        <v>0</v>
      </c>
      <c r="FAK16" s="303">
        <f t="shared" si="3537"/>
        <v>0</v>
      </c>
      <c r="FAL16" s="303">
        <f t="shared" si="3538"/>
        <v>0</v>
      </c>
      <c r="FAM16" s="303">
        <f t="shared" si="3539"/>
        <v>0</v>
      </c>
      <c r="FAN16" s="303">
        <f t="shared" si="3540"/>
        <v>0</v>
      </c>
      <c r="FAO16" s="303">
        <f t="shared" si="3541"/>
        <v>0</v>
      </c>
      <c r="FAP16" s="303">
        <f t="shared" si="3542"/>
        <v>0</v>
      </c>
      <c r="FAQ16" s="303">
        <f t="shared" si="3543"/>
        <v>0</v>
      </c>
      <c r="FAR16" s="303">
        <f t="shared" si="3544"/>
        <v>0</v>
      </c>
      <c r="FAS16" s="303">
        <f t="shared" si="3545"/>
        <v>0</v>
      </c>
      <c r="FAT16" s="303">
        <f t="shared" si="3546"/>
        <v>0</v>
      </c>
      <c r="FAU16" s="303">
        <f t="shared" si="3547"/>
        <v>0</v>
      </c>
      <c r="FAV16" s="303">
        <f t="shared" si="3548"/>
        <v>0</v>
      </c>
      <c r="FAW16" s="303">
        <f t="shared" si="3549"/>
        <v>0</v>
      </c>
      <c r="FAX16" s="303">
        <f t="shared" si="3550"/>
        <v>0</v>
      </c>
      <c r="FAY16" s="303">
        <f t="shared" si="3551"/>
        <v>0</v>
      </c>
      <c r="FAZ16" s="303">
        <f t="shared" si="3552"/>
        <v>0</v>
      </c>
      <c r="FBA16" s="303">
        <f t="shared" si="3553"/>
        <v>0</v>
      </c>
      <c r="FBB16" s="303">
        <f t="shared" si="3554"/>
        <v>0</v>
      </c>
      <c r="FBC16" s="303">
        <f t="shared" si="3555"/>
        <v>0</v>
      </c>
      <c r="FBD16" s="303">
        <f t="shared" si="3556"/>
        <v>0</v>
      </c>
      <c r="FBE16" s="303">
        <f t="shared" si="3557"/>
        <v>0</v>
      </c>
      <c r="FBF16" s="303">
        <f t="shared" si="3558"/>
        <v>0</v>
      </c>
      <c r="FBG16" s="303">
        <f t="shared" si="3559"/>
        <v>0</v>
      </c>
      <c r="FBH16" s="303">
        <f t="shared" si="3560"/>
        <v>0</v>
      </c>
      <c r="FBI16" s="303">
        <f t="shared" si="3561"/>
        <v>0</v>
      </c>
      <c r="FBJ16" s="303">
        <f t="shared" si="3562"/>
        <v>0</v>
      </c>
      <c r="FBK16" s="303">
        <f t="shared" si="3563"/>
        <v>0</v>
      </c>
      <c r="FBL16" s="303">
        <f t="shared" si="3564"/>
        <v>0</v>
      </c>
      <c r="FBM16" s="303">
        <f t="shared" si="3565"/>
        <v>0</v>
      </c>
      <c r="FBN16" s="303">
        <f t="shared" si="3566"/>
        <v>0</v>
      </c>
      <c r="FBO16" s="303">
        <f t="shared" si="3567"/>
        <v>0</v>
      </c>
      <c r="FBP16" s="303">
        <f t="shared" si="3568"/>
        <v>0</v>
      </c>
      <c r="FBQ16" s="303">
        <f t="shared" si="3569"/>
        <v>0</v>
      </c>
      <c r="FBR16" s="303">
        <f t="shared" si="3570"/>
        <v>0</v>
      </c>
      <c r="FBS16" s="303">
        <f t="shared" si="3571"/>
        <v>0</v>
      </c>
      <c r="FBT16" s="303">
        <f t="shared" si="3572"/>
        <v>0</v>
      </c>
      <c r="FBU16" s="303">
        <f t="shared" si="3573"/>
        <v>0</v>
      </c>
      <c r="FBV16" s="303">
        <f t="shared" si="3574"/>
        <v>0</v>
      </c>
      <c r="FBW16" s="303">
        <f t="shared" si="3575"/>
        <v>0</v>
      </c>
      <c r="FBX16" s="303">
        <f t="shared" si="3576"/>
        <v>0</v>
      </c>
      <c r="FBY16" s="303">
        <f t="shared" si="3577"/>
        <v>0</v>
      </c>
      <c r="FBZ16" s="303">
        <f t="shared" si="3578"/>
        <v>0</v>
      </c>
      <c r="FCA16" s="303">
        <f t="shared" si="3579"/>
        <v>0</v>
      </c>
      <c r="FCB16" s="303">
        <f t="shared" si="3580"/>
        <v>0</v>
      </c>
      <c r="FCC16" s="303">
        <f t="shared" si="3581"/>
        <v>0</v>
      </c>
      <c r="FCD16" s="303">
        <f t="shared" si="3582"/>
        <v>0</v>
      </c>
      <c r="FCE16" s="303">
        <f t="shared" si="3583"/>
        <v>0</v>
      </c>
      <c r="FCF16" s="303">
        <f t="shared" si="3584"/>
        <v>0</v>
      </c>
      <c r="FCG16" s="303">
        <f t="shared" si="3585"/>
        <v>0</v>
      </c>
      <c r="FCH16" s="303">
        <f t="shared" si="3586"/>
        <v>0</v>
      </c>
      <c r="FCI16" s="303">
        <f t="shared" si="3587"/>
        <v>0</v>
      </c>
      <c r="FCJ16" s="303">
        <f t="shared" si="3588"/>
        <v>0</v>
      </c>
      <c r="FCK16" s="303">
        <f t="shared" si="3589"/>
        <v>0</v>
      </c>
      <c r="FCL16" s="303">
        <f t="shared" si="3590"/>
        <v>0</v>
      </c>
      <c r="FCM16" s="303">
        <f t="shared" si="3591"/>
        <v>0</v>
      </c>
      <c r="FCN16" s="303">
        <f t="shared" si="3592"/>
        <v>0</v>
      </c>
      <c r="FCO16" s="303">
        <f t="shared" si="3593"/>
        <v>0</v>
      </c>
      <c r="FCP16" s="303">
        <f t="shared" si="3594"/>
        <v>0</v>
      </c>
      <c r="FCQ16" s="303">
        <f t="shared" si="3595"/>
        <v>0</v>
      </c>
      <c r="FCR16" s="303">
        <f t="shared" si="3596"/>
        <v>0</v>
      </c>
      <c r="FCS16" s="303">
        <f t="shared" si="3597"/>
        <v>0</v>
      </c>
      <c r="FCT16" s="303">
        <f t="shared" si="3598"/>
        <v>0</v>
      </c>
      <c r="FCU16" s="303">
        <f t="shared" si="3599"/>
        <v>0</v>
      </c>
      <c r="FCV16" s="303">
        <f t="shared" si="3600"/>
        <v>0</v>
      </c>
      <c r="FCW16" s="303">
        <f t="shared" si="3601"/>
        <v>0</v>
      </c>
      <c r="FCX16" s="303">
        <f t="shared" si="3602"/>
        <v>0</v>
      </c>
      <c r="FCY16" s="303">
        <f t="shared" si="3603"/>
        <v>0</v>
      </c>
      <c r="FCZ16" s="303">
        <f t="shared" si="3604"/>
        <v>0</v>
      </c>
      <c r="FDA16" s="303">
        <f t="shared" si="3605"/>
        <v>0</v>
      </c>
      <c r="FDB16" s="303">
        <f t="shared" si="3606"/>
        <v>0</v>
      </c>
      <c r="FDC16" s="303">
        <f t="shared" si="3607"/>
        <v>0</v>
      </c>
      <c r="FDD16" s="303">
        <f t="shared" si="3608"/>
        <v>0</v>
      </c>
      <c r="FDE16" s="303">
        <f t="shared" si="3609"/>
        <v>0</v>
      </c>
      <c r="FDF16" s="303">
        <f t="shared" si="3610"/>
        <v>0</v>
      </c>
      <c r="FDG16" s="303">
        <f t="shared" si="3611"/>
        <v>0</v>
      </c>
      <c r="FDH16" s="303">
        <f t="shared" si="3612"/>
        <v>0</v>
      </c>
      <c r="FDI16" s="303">
        <f t="shared" si="3613"/>
        <v>0</v>
      </c>
      <c r="FDJ16" s="303">
        <f t="shared" si="3614"/>
        <v>0</v>
      </c>
      <c r="FDK16" s="303">
        <f t="shared" si="3615"/>
        <v>0</v>
      </c>
      <c r="FDL16" s="303">
        <f t="shared" si="3616"/>
        <v>0</v>
      </c>
      <c r="FDM16" s="303">
        <f t="shared" si="3617"/>
        <v>0</v>
      </c>
      <c r="FDN16" s="303">
        <f t="shared" si="3618"/>
        <v>0</v>
      </c>
      <c r="FDO16" s="303">
        <f t="shared" si="3619"/>
        <v>0</v>
      </c>
      <c r="FDP16" s="303">
        <f t="shared" si="3620"/>
        <v>0</v>
      </c>
      <c r="FDQ16" s="303">
        <f t="shared" si="3621"/>
        <v>0</v>
      </c>
      <c r="FDR16" s="303">
        <f t="shared" si="3622"/>
        <v>0</v>
      </c>
      <c r="FDS16" s="303">
        <f t="shared" si="3623"/>
        <v>0</v>
      </c>
      <c r="FDT16" s="303">
        <f t="shared" si="3624"/>
        <v>0</v>
      </c>
      <c r="FDU16" s="303">
        <f t="shared" si="3625"/>
        <v>0</v>
      </c>
      <c r="FDV16" s="303">
        <f t="shared" si="3626"/>
        <v>0</v>
      </c>
      <c r="FDW16" s="303">
        <f t="shared" si="3627"/>
        <v>0</v>
      </c>
      <c r="FDX16" s="303">
        <f t="shared" si="3628"/>
        <v>0</v>
      </c>
      <c r="FDY16" s="303">
        <f t="shared" si="3629"/>
        <v>0</v>
      </c>
      <c r="FDZ16" s="303">
        <f t="shared" si="3630"/>
        <v>0</v>
      </c>
      <c r="FEA16" s="303">
        <f t="shared" si="3631"/>
        <v>0</v>
      </c>
      <c r="FEB16" s="303">
        <f t="shared" si="3632"/>
        <v>0</v>
      </c>
      <c r="FEC16" s="303">
        <f t="shared" si="3633"/>
        <v>0</v>
      </c>
      <c r="FED16" s="303">
        <f t="shared" si="3634"/>
        <v>0</v>
      </c>
      <c r="FEE16" s="303">
        <f t="shared" si="3635"/>
        <v>0</v>
      </c>
      <c r="FEF16" s="303">
        <f t="shared" si="3636"/>
        <v>0</v>
      </c>
      <c r="FEG16" s="303">
        <f t="shared" si="3637"/>
        <v>0</v>
      </c>
      <c r="FEH16" s="303">
        <f t="shared" si="3638"/>
        <v>0</v>
      </c>
      <c r="FEI16" s="303">
        <f t="shared" si="3639"/>
        <v>0</v>
      </c>
      <c r="FEJ16" s="303">
        <f t="shared" si="3640"/>
        <v>0</v>
      </c>
      <c r="FEK16" s="303">
        <f t="shared" si="3641"/>
        <v>0</v>
      </c>
      <c r="FEL16" s="303">
        <f t="shared" si="3642"/>
        <v>0</v>
      </c>
      <c r="FEM16" s="303">
        <f t="shared" si="3643"/>
        <v>0</v>
      </c>
      <c r="FEN16" s="303">
        <f t="shared" si="3644"/>
        <v>0</v>
      </c>
      <c r="FEO16" s="303">
        <f t="shared" si="3645"/>
        <v>0</v>
      </c>
      <c r="FEP16" s="303">
        <f t="shared" si="3646"/>
        <v>0</v>
      </c>
      <c r="FEQ16" s="303">
        <f t="shared" si="3647"/>
        <v>0</v>
      </c>
      <c r="FER16" s="303">
        <f t="shared" si="3648"/>
        <v>0</v>
      </c>
      <c r="FES16" s="303">
        <f t="shared" si="3649"/>
        <v>0</v>
      </c>
      <c r="FET16" s="303">
        <f t="shared" si="3650"/>
        <v>0</v>
      </c>
      <c r="FEU16" s="303">
        <f t="shared" si="3651"/>
        <v>0</v>
      </c>
      <c r="FEV16" s="303">
        <f t="shared" si="3652"/>
        <v>0</v>
      </c>
      <c r="FEW16" s="303">
        <f t="shared" si="3653"/>
        <v>0</v>
      </c>
      <c r="FEX16" s="303">
        <f t="shared" si="3654"/>
        <v>0</v>
      </c>
      <c r="FEY16" s="303">
        <f t="shared" si="3655"/>
        <v>0</v>
      </c>
      <c r="FEZ16" s="303">
        <f t="shared" si="3656"/>
        <v>0</v>
      </c>
      <c r="FFA16" s="303">
        <f t="shared" si="3657"/>
        <v>0</v>
      </c>
      <c r="FFB16" s="303">
        <f t="shared" si="3658"/>
        <v>0</v>
      </c>
      <c r="FFC16" s="303">
        <f t="shared" si="3659"/>
        <v>0</v>
      </c>
      <c r="FFD16" s="303">
        <f t="shared" si="3660"/>
        <v>0</v>
      </c>
      <c r="FFE16" s="303">
        <f t="shared" si="3661"/>
        <v>0</v>
      </c>
      <c r="FFF16" s="303">
        <f t="shared" si="3662"/>
        <v>0</v>
      </c>
      <c r="FFG16" s="303">
        <f t="shared" si="3663"/>
        <v>0</v>
      </c>
      <c r="FFH16" s="303">
        <f t="shared" si="3664"/>
        <v>0</v>
      </c>
      <c r="FFI16" s="303">
        <f t="shared" si="3665"/>
        <v>0</v>
      </c>
      <c r="FFJ16" s="303">
        <f t="shared" si="3666"/>
        <v>0</v>
      </c>
      <c r="FFK16" s="303">
        <f t="shared" si="3667"/>
        <v>0</v>
      </c>
      <c r="FFL16" s="303">
        <f t="shared" si="3668"/>
        <v>0</v>
      </c>
      <c r="FFM16" s="303">
        <f t="shared" si="3669"/>
        <v>0</v>
      </c>
      <c r="FFN16" s="303">
        <f t="shared" si="3670"/>
        <v>0</v>
      </c>
      <c r="FFO16" s="303">
        <f t="shared" si="3671"/>
        <v>0</v>
      </c>
      <c r="FFP16" s="303"/>
      <c r="FFQ16" s="37"/>
      <c r="FFR16" s="377"/>
      <c r="FFS16" s="50">
        <v>993</v>
      </c>
      <c r="FFT16" s="155">
        <f t="shared" si="3672"/>
        <v>0</v>
      </c>
      <c r="FFU16" s="46">
        <f>SUMIF('TRIEN KHAI SX'!$C$7:$C$36,$B16,'TRIEN KHAI SX'!$FB$7:$FB$36)</f>
        <v>993</v>
      </c>
      <c r="FFV16" s="517">
        <f t="shared" si="3673"/>
        <v>55359.75</v>
      </c>
      <c r="FFW16" s="564">
        <f t="shared" ref="FFW16:FFW32" si="3675">FFU16-U16</f>
        <v>0</v>
      </c>
      <c r="FFX16" s="529">
        <f t="shared" ref="FFX16:FFX32" si="3676">FFW16*$R16</f>
        <v>0</v>
      </c>
      <c r="FFY16" s="853">
        <v>1</v>
      </c>
      <c r="FFZ16" s="853">
        <f>SUMIF('nhan xanh'!$B$4:$B$25,$B16,'nhan xanh'!$AA$4:$AA$25)</f>
        <v>1</v>
      </c>
      <c r="FGA16" s="173"/>
      <c r="FGB16" s="115"/>
      <c r="FGC16" s="32"/>
      <c r="FGD16" s="32"/>
      <c r="FGE16" s="32"/>
      <c r="FGF16" s="32"/>
      <c r="FGG16" s="32"/>
      <c r="FGH16" s="32"/>
    </row>
    <row r="17" spans="1:4246" s="49" customFormat="1" ht="16.5" customHeight="1" x14ac:dyDescent="0.45">
      <c r="A17" s="6">
        <f t="shared" ref="A17:A42" si="3677">A16+1</f>
        <v>3</v>
      </c>
      <c r="B17" s="94" t="s">
        <v>48</v>
      </c>
      <c r="C17" s="94" t="s">
        <v>49</v>
      </c>
      <c r="D17" s="94" t="s">
        <v>50</v>
      </c>
      <c r="E17" s="94" t="s">
        <v>299</v>
      </c>
      <c r="F17" s="94" t="s">
        <v>296</v>
      </c>
      <c r="G17" s="94">
        <v>2023</v>
      </c>
      <c r="H17" s="94">
        <f t="shared" si="70"/>
        <v>1</v>
      </c>
      <c r="I17" s="48">
        <v>304278</v>
      </c>
      <c r="J17" s="94"/>
      <c r="K17" s="352">
        <v>980</v>
      </c>
      <c r="L17" s="352">
        <v>310</v>
      </c>
      <c r="M17" s="352">
        <v>200</v>
      </c>
      <c r="N17" s="7">
        <f t="shared" si="71"/>
        <v>6.0760000000000002E-2</v>
      </c>
      <c r="O17" s="13">
        <v>9.2017799999999997E-3</v>
      </c>
      <c r="P17" s="111" t="s">
        <v>297</v>
      </c>
      <c r="Q17" s="838">
        <v>26.25</v>
      </c>
      <c r="R17" s="15">
        <v>32.016600000000004</v>
      </c>
      <c r="S17" s="472"/>
      <c r="T17" s="493"/>
      <c r="U17" s="8">
        <f t="shared" si="3674"/>
        <v>1251</v>
      </c>
      <c r="V17" s="46"/>
      <c r="W17" s="46">
        <v>0</v>
      </c>
      <c r="X17" s="46">
        <v>0</v>
      </c>
      <c r="Y17" s="46">
        <v>0</v>
      </c>
      <c r="Z17" s="46">
        <v>300</v>
      </c>
      <c r="AA17" s="46">
        <v>0</v>
      </c>
      <c r="AB17" s="46">
        <v>0</v>
      </c>
      <c r="AC17" s="46">
        <v>0</v>
      </c>
      <c r="AD17" s="46">
        <v>200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100</v>
      </c>
      <c r="AK17" s="46">
        <v>100</v>
      </c>
      <c r="AL17" s="46">
        <v>0</v>
      </c>
      <c r="AM17" s="46">
        <v>250</v>
      </c>
      <c r="AN17" s="46">
        <v>0</v>
      </c>
      <c r="AO17" s="46">
        <v>0</v>
      </c>
      <c r="AP17" s="46">
        <v>0</v>
      </c>
      <c r="AQ17" s="46">
        <v>0</v>
      </c>
      <c r="AR17" s="46">
        <v>0</v>
      </c>
      <c r="AS17" s="46">
        <v>0</v>
      </c>
      <c r="AT17" s="46">
        <v>0</v>
      </c>
      <c r="AU17" s="46">
        <v>0</v>
      </c>
      <c r="AV17" s="46">
        <v>0</v>
      </c>
      <c r="AW17" s="46">
        <v>200</v>
      </c>
      <c r="AX17" s="241">
        <v>100</v>
      </c>
      <c r="AY17" s="46">
        <v>0</v>
      </c>
      <c r="AZ17" s="46">
        <v>0</v>
      </c>
      <c r="BA17" s="46">
        <v>0</v>
      </c>
      <c r="BB17" s="46">
        <v>0</v>
      </c>
      <c r="BC17" s="46">
        <v>0</v>
      </c>
      <c r="BD17" s="46"/>
      <c r="BE17" s="46">
        <v>0</v>
      </c>
      <c r="BF17" s="46">
        <v>0</v>
      </c>
      <c r="BG17" s="46">
        <v>0</v>
      </c>
      <c r="BH17" s="46">
        <v>0</v>
      </c>
      <c r="BI17" s="46">
        <v>0</v>
      </c>
      <c r="BJ17" s="46">
        <v>0</v>
      </c>
      <c r="BK17" s="46">
        <v>0</v>
      </c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>
        <v>1</v>
      </c>
      <c r="WU17" s="46">
        <v>0</v>
      </c>
      <c r="WV17" s="46">
        <v>0</v>
      </c>
      <c r="WW17" s="532"/>
      <c r="WY17" s="44">
        <f t="shared" si="72"/>
        <v>0</v>
      </c>
      <c r="WZ17" s="44">
        <f t="shared" si="73"/>
        <v>0</v>
      </c>
      <c r="XA17" s="44">
        <f t="shared" si="74"/>
        <v>0</v>
      </c>
      <c r="XB17" s="44">
        <f t="shared" si="75"/>
        <v>0</v>
      </c>
      <c r="XC17" s="44">
        <f t="shared" si="76"/>
        <v>2.7605339999999998</v>
      </c>
      <c r="XD17" s="44">
        <f t="shared" si="77"/>
        <v>0</v>
      </c>
      <c r="XE17" s="44">
        <f t="shared" si="78"/>
        <v>0</v>
      </c>
      <c r="XF17" s="44">
        <f t="shared" si="79"/>
        <v>0</v>
      </c>
      <c r="XG17" s="44">
        <f t="shared" si="80"/>
        <v>1.8403559999999999</v>
      </c>
      <c r="XH17" s="44">
        <f t="shared" si="81"/>
        <v>0</v>
      </c>
      <c r="XI17" s="44">
        <f t="shared" si="82"/>
        <v>0</v>
      </c>
      <c r="XJ17" s="44">
        <f t="shared" si="83"/>
        <v>0</v>
      </c>
      <c r="XK17" s="44">
        <f t="shared" si="84"/>
        <v>0</v>
      </c>
      <c r="XL17" s="44">
        <f t="shared" si="85"/>
        <v>0</v>
      </c>
      <c r="XM17" s="44">
        <f t="shared" si="86"/>
        <v>0.92017799999999994</v>
      </c>
      <c r="XN17" s="44">
        <f t="shared" si="87"/>
        <v>0.92017799999999994</v>
      </c>
      <c r="XO17" s="44">
        <f t="shared" si="88"/>
        <v>0</v>
      </c>
      <c r="XP17" s="44">
        <f t="shared" si="89"/>
        <v>2.3004449999999999</v>
      </c>
      <c r="XQ17" s="44">
        <f t="shared" si="90"/>
        <v>0</v>
      </c>
      <c r="XR17" s="44">
        <f t="shared" si="91"/>
        <v>0</v>
      </c>
      <c r="XS17" s="44">
        <f t="shared" si="92"/>
        <v>0</v>
      </c>
      <c r="XT17" s="44">
        <f t="shared" si="93"/>
        <v>0</v>
      </c>
      <c r="XU17" s="44">
        <f t="shared" si="94"/>
        <v>0</v>
      </c>
      <c r="XV17" s="44">
        <f t="shared" si="95"/>
        <v>0</v>
      </c>
      <c r="XW17" s="44">
        <f t="shared" si="96"/>
        <v>0</v>
      </c>
      <c r="XX17" s="44">
        <f t="shared" si="97"/>
        <v>0</v>
      </c>
      <c r="XY17" s="44">
        <f t="shared" si="98"/>
        <v>0</v>
      </c>
      <c r="XZ17" s="44">
        <f t="shared" si="99"/>
        <v>1.8403559999999999</v>
      </c>
      <c r="YA17" s="44">
        <f t="shared" si="100"/>
        <v>0.92017799999999994</v>
      </c>
      <c r="YB17" s="44">
        <f t="shared" si="101"/>
        <v>0</v>
      </c>
      <c r="YC17" s="44">
        <f t="shared" si="102"/>
        <v>0</v>
      </c>
      <c r="YD17" s="44">
        <f t="shared" si="103"/>
        <v>0</v>
      </c>
      <c r="YE17" s="44">
        <f t="shared" si="104"/>
        <v>0</v>
      </c>
      <c r="YF17" s="44">
        <f t="shared" si="105"/>
        <v>0</v>
      </c>
      <c r="YG17" s="44">
        <f t="shared" si="106"/>
        <v>0</v>
      </c>
      <c r="YH17" s="44">
        <f t="shared" si="107"/>
        <v>0</v>
      </c>
      <c r="YI17" s="44">
        <f t="shared" si="108"/>
        <v>0</v>
      </c>
      <c r="YJ17" s="44">
        <f t="shared" si="109"/>
        <v>0</v>
      </c>
      <c r="YK17" s="44">
        <f t="shared" si="110"/>
        <v>0</v>
      </c>
      <c r="YL17" s="44">
        <f t="shared" si="111"/>
        <v>0</v>
      </c>
      <c r="YM17" s="44">
        <f t="shared" si="112"/>
        <v>0</v>
      </c>
      <c r="YN17" s="44">
        <f t="shared" si="113"/>
        <v>0</v>
      </c>
      <c r="YO17" s="44">
        <f t="shared" si="114"/>
        <v>0</v>
      </c>
      <c r="YP17" s="44">
        <f t="shared" si="115"/>
        <v>0</v>
      </c>
      <c r="YQ17" s="44">
        <f t="shared" si="116"/>
        <v>0</v>
      </c>
      <c r="YR17" s="44">
        <f t="shared" si="117"/>
        <v>0</v>
      </c>
      <c r="YS17" s="44">
        <f t="shared" si="118"/>
        <v>0</v>
      </c>
      <c r="YT17" s="44">
        <f t="shared" si="119"/>
        <v>0</v>
      </c>
      <c r="YU17" s="44">
        <f t="shared" si="120"/>
        <v>0</v>
      </c>
      <c r="YV17" s="44">
        <f t="shared" si="121"/>
        <v>0</v>
      </c>
      <c r="YW17" s="44">
        <f t="shared" si="122"/>
        <v>0</v>
      </c>
      <c r="YX17" s="44">
        <f t="shared" si="123"/>
        <v>0</v>
      </c>
      <c r="YY17" s="44">
        <f t="shared" si="124"/>
        <v>0</v>
      </c>
      <c r="YZ17" s="44">
        <f t="shared" si="125"/>
        <v>0</v>
      </c>
      <c r="ZA17" s="44">
        <f t="shared" si="126"/>
        <v>0</v>
      </c>
      <c r="ZB17" s="44">
        <f t="shared" si="127"/>
        <v>0</v>
      </c>
      <c r="ZC17" s="44">
        <f t="shared" si="128"/>
        <v>0</v>
      </c>
      <c r="ZD17" s="44">
        <f t="shared" si="129"/>
        <v>0</v>
      </c>
      <c r="ZE17" s="44">
        <f t="shared" si="130"/>
        <v>0</v>
      </c>
      <c r="ZF17" s="44">
        <f t="shared" si="131"/>
        <v>0</v>
      </c>
      <c r="ZG17" s="44">
        <f t="shared" si="132"/>
        <v>0</v>
      </c>
      <c r="ZH17" s="44">
        <f t="shared" si="133"/>
        <v>0</v>
      </c>
      <c r="ZI17" s="44">
        <f t="shared" si="134"/>
        <v>0</v>
      </c>
      <c r="ZJ17" s="44">
        <f t="shared" si="135"/>
        <v>0</v>
      </c>
      <c r="ZK17" s="44">
        <f t="shared" si="136"/>
        <v>0</v>
      </c>
      <c r="ZL17" s="44">
        <f t="shared" si="137"/>
        <v>0</v>
      </c>
      <c r="ZM17" s="44">
        <f t="shared" si="138"/>
        <v>0</v>
      </c>
      <c r="ZN17" s="44">
        <f t="shared" si="139"/>
        <v>0</v>
      </c>
      <c r="ZO17" s="44">
        <f t="shared" si="140"/>
        <v>0</v>
      </c>
      <c r="ZP17" s="44">
        <f t="shared" si="141"/>
        <v>0</v>
      </c>
      <c r="ZQ17" s="44">
        <f t="shared" si="142"/>
        <v>0</v>
      </c>
      <c r="ZR17" s="44">
        <f t="shared" si="143"/>
        <v>0</v>
      </c>
      <c r="ZS17" s="44">
        <f t="shared" si="144"/>
        <v>0</v>
      </c>
      <c r="ZT17" s="44">
        <f t="shared" si="145"/>
        <v>0</v>
      </c>
      <c r="ZU17" s="44">
        <f t="shared" si="146"/>
        <v>0</v>
      </c>
      <c r="ZV17" s="44">
        <f t="shared" si="147"/>
        <v>0</v>
      </c>
      <c r="ZW17" s="44">
        <f t="shared" si="148"/>
        <v>0</v>
      </c>
      <c r="ZX17" s="44">
        <f t="shared" si="149"/>
        <v>0</v>
      </c>
      <c r="ZY17" s="44">
        <f t="shared" si="150"/>
        <v>0</v>
      </c>
      <c r="ZZ17" s="44">
        <f t="shared" si="151"/>
        <v>0</v>
      </c>
      <c r="AAA17" s="44">
        <f t="shared" si="152"/>
        <v>0</v>
      </c>
      <c r="AAB17" s="44">
        <f t="shared" si="153"/>
        <v>0</v>
      </c>
      <c r="AAC17" s="44">
        <f t="shared" si="154"/>
        <v>0</v>
      </c>
      <c r="AAD17" s="44">
        <f t="shared" si="155"/>
        <v>0</v>
      </c>
      <c r="AAE17" s="44">
        <f t="shared" si="156"/>
        <v>0</v>
      </c>
      <c r="AAF17" s="44">
        <f t="shared" si="157"/>
        <v>0</v>
      </c>
      <c r="AAG17" s="44">
        <f t="shared" si="158"/>
        <v>0</v>
      </c>
      <c r="AAH17" s="44">
        <f t="shared" si="159"/>
        <v>0</v>
      </c>
      <c r="AAI17" s="44">
        <f t="shared" si="160"/>
        <v>0</v>
      </c>
      <c r="AAJ17" s="44">
        <f t="shared" si="161"/>
        <v>0</v>
      </c>
      <c r="AAK17" s="44">
        <f t="shared" si="162"/>
        <v>0</v>
      </c>
      <c r="AAL17" s="44">
        <f t="shared" si="163"/>
        <v>0</v>
      </c>
      <c r="AAM17" s="44">
        <f t="shared" si="164"/>
        <v>0</v>
      </c>
      <c r="AAN17" s="44">
        <f t="shared" si="165"/>
        <v>0</v>
      </c>
      <c r="AAO17" s="44">
        <f t="shared" si="166"/>
        <v>0</v>
      </c>
      <c r="AAP17" s="44">
        <f t="shared" si="167"/>
        <v>0</v>
      </c>
      <c r="AAQ17" s="44">
        <f t="shared" si="168"/>
        <v>0</v>
      </c>
      <c r="AAR17" s="44">
        <f t="shared" si="169"/>
        <v>0</v>
      </c>
      <c r="AAS17" s="44">
        <f t="shared" si="170"/>
        <v>0</v>
      </c>
      <c r="AAT17" s="44">
        <f t="shared" si="171"/>
        <v>0</v>
      </c>
      <c r="AAU17" s="44">
        <f t="shared" si="172"/>
        <v>0</v>
      </c>
      <c r="AAV17" s="44">
        <f t="shared" si="173"/>
        <v>0</v>
      </c>
      <c r="AAW17" s="44">
        <f t="shared" si="174"/>
        <v>0</v>
      </c>
      <c r="AAX17" s="44">
        <f t="shared" si="175"/>
        <v>0</v>
      </c>
      <c r="AAY17" s="44">
        <f t="shared" si="176"/>
        <v>0</v>
      </c>
      <c r="AAZ17" s="44">
        <f t="shared" si="177"/>
        <v>0</v>
      </c>
      <c r="ABA17" s="44">
        <f t="shared" si="178"/>
        <v>0</v>
      </c>
      <c r="ABB17" s="44">
        <f t="shared" si="179"/>
        <v>0</v>
      </c>
      <c r="ABC17" s="44">
        <f t="shared" si="180"/>
        <v>0</v>
      </c>
      <c r="ABD17" s="44">
        <f t="shared" si="181"/>
        <v>0</v>
      </c>
      <c r="ABE17" s="44">
        <f t="shared" si="182"/>
        <v>0</v>
      </c>
      <c r="ABF17" s="44">
        <f t="shared" si="183"/>
        <v>0</v>
      </c>
      <c r="ABG17" s="44">
        <f t="shared" si="184"/>
        <v>0</v>
      </c>
      <c r="ABH17" s="44">
        <f t="shared" si="185"/>
        <v>0</v>
      </c>
      <c r="ABI17" s="44">
        <f t="shared" si="186"/>
        <v>0</v>
      </c>
      <c r="ABJ17" s="44">
        <f t="shared" si="187"/>
        <v>0</v>
      </c>
      <c r="ABK17" s="44">
        <f t="shared" si="188"/>
        <v>0</v>
      </c>
      <c r="ABL17" s="44">
        <f t="shared" si="189"/>
        <v>0</v>
      </c>
      <c r="ABM17" s="44">
        <f t="shared" si="190"/>
        <v>0</v>
      </c>
      <c r="ABN17" s="44">
        <f t="shared" si="191"/>
        <v>0</v>
      </c>
      <c r="ABO17" s="44">
        <f t="shared" si="192"/>
        <v>0</v>
      </c>
      <c r="ABP17" s="44">
        <f t="shared" si="193"/>
        <v>0</v>
      </c>
      <c r="ABQ17" s="44">
        <f t="shared" si="194"/>
        <v>0</v>
      </c>
      <c r="ABR17" s="44">
        <f t="shared" si="195"/>
        <v>0</v>
      </c>
      <c r="ABS17" s="44">
        <f t="shared" si="196"/>
        <v>0</v>
      </c>
      <c r="ABT17" s="44">
        <f t="shared" si="197"/>
        <v>0</v>
      </c>
      <c r="ABU17" s="44">
        <f t="shared" si="198"/>
        <v>0</v>
      </c>
      <c r="ABV17" s="44">
        <f t="shared" si="199"/>
        <v>0</v>
      </c>
      <c r="ABW17" s="44">
        <f t="shared" si="200"/>
        <v>0</v>
      </c>
      <c r="ABX17" s="44">
        <f t="shared" si="201"/>
        <v>0</v>
      </c>
      <c r="ABY17" s="44">
        <f t="shared" si="202"/>
        <v>0</v>
      </c>
      <c r="ABZ17" s="44">
        <f t="shared" si="203"/>
        <v>0</v>
      </c>
      <c r="ACA17" s="44">
        <f t="shared" si="204"/>
        <v>0</v>
      </c>
      <c r="ACB17" s="44">
        <f t="shared" si="205"/>
        <v>0</v>
      </c>
      <c r="ACC17" s="44">
        <f t="shared" si="206"/>
        <v>0</v>
      </c>
      <c r="ACD17" s="44">
        <f t="shared" si="207"/>
        <v>0</v>
      </c>
      <c r="ACE17" s="44">
        <f t="shared" si="208"/>
        <v>0</v>
      </c>
      <c r="ACF17" s="44">
        <f t="shared" si="209"/>
        <v>0</v>
      </c>
      <c r="ACG17" s="44">
        <f t="shared" si="210"/>
        <v>0</v>
      </c>
      <c r="ACH17" s="44">
        <f t="shared" si="211"/>
        <v>0</v>
      </c>
      <c r="ACI17" s="44">
        <f t="shared" si="212"/>
        <v>0</v>
      </c>
      <c r="ACJ17" s="44">
        <f t="shared" si="213"/>
        <v>0</v>
      </c>
      <c r="ACK17" s="44">
        <f t="shared" si="214"/>
        <v>0</v>
      </c>
      <c r="ACL17" s="44">
        <f t="shared" si="215"/>
        <v>0</v>
      </c>
      <c r="ACM17" s="44">
        <f t="shared" si="216"/>
        <v>0</v>
      </c>
      <c r="ACN17" s="44">
        <f t="shared" si="217"/>
        <v>0</v>
      </c>
      <c r="ACO17" s="44">
        <f t="shared" si="218"/>
        <v>0</v>
      </c>
      <c r="ACP17" s="44">
        <f t="shared" si="219"/>
        <v>0</v>
      </c>
      <c r="ACQ17" s="44">
        <f t="shared" si="220"/>
        <v>0</v>
      </c>
      <c r="ACR17" s="44">
        <f t="shared" si="221"/>
        <v>0</v>
      </c>
      <c r="ACS17" s="44">
        <f t="shared" si="222"/>
        <v>0</v>
      </c>
      <c r="ACT17" s="44">
        <f t="shared" si="223"/>
        <v>0</v>
      </c>
      <c r="ACU17" s="44">
        <f t="shared" si="224"/>
        <v>0</v>
      </c>
      <c r="ACV17" s="44">
        <f t="shared" si="225"/>
        <v>0</v>
      </c>
      <c r="ACW17" s="44">
        <f t="shared" si="226"/>
        <v>0</v>
      </c>
      <c r="ACX17" s="44">
        <f t="shared" si="227"/>
        <v>0</v>
      </c>
      <c r="ACY17" s="44">
        <f t="shared" si="228"/>
        <v>0</v>
      </c>
      <c r="ACZ17" s="44">
        <f t="shared" si="229"/>
        <v>0</v>
      </c>
      <c r="ADA17" s="44">
        <f t="shared" si="230"/>
        <v>0</v>
      </c>
      <c r="ADB17" s="44">
        <f t="shared" si="231"/>
        <v>0</v>
      </c>
      <c r="ADC17" s="44">
        <f t="shared" si="232"/>
        <v>0</v>
      </c>
      <c r="ADD17" s="44">
        <f t="shared" si="233"/>
        <v>0</v>
      </c>
      <c r="ADE17" s="44">
        <f t="shared" si="234"/>
        <v>0</v>
      </c>
      <c r="ADF17" s="44">
        <f t="shared" si="235"/>
        <v>0</v>
      </c>
      <c r="ADG17" s="44">
        <f t="shared" si="236"/>
        <v>0</v>
      </c>
      <c r="ADH17" s="44">
        <f t="shared" si="237"/>
        <v>0</v>
      </c>
      <c r="ADI17" s="44">
        <f t="shared" si="238"/>
        <v>0</v>
      </c>
      <c r="ADJ17" s="44">
        <f t="shared" si="239"/>
        <v>0</v>
      </c>
      <c r="ADK17" s="44">
        <f t="shared" si="240"/>
        <v>0</v>
      </c>
      <c r="ADL17" s="44">
        <f t="shared" si="241"/>
        <v>0</v>
      </c>
      <c r="ADM17" s="44">
        <f t="shared" si="242"/>
        <v>0</v>
      </c>
      <c r="ADN17" s="44">
        <f t="shared" si="243"/>
        <v>0</v>
      </c>
      <c r="ADO17" s="44">
        <f t="shared" si="244"/>
        <v>0</v>
      </c>
      <c r="ADP17" s="44">
        <f t="shared" si="245"/>
        <v>0</v>
      </c>
      <c r="ADQ17" s="44">
        <f t="shared" si="246"/>
        <v>0</v>
      </c>
      <c r="ADR17" s="44">
        <f t="shared" si="247"/>
        <v>0</v>
      </c>
      <c r="ADS17" s="44">
        <f t="shared" si="248"/>
        <v>0</v>
      </c>
      <c r="ADT17" s="44">
        <f t="shared" si="249"/>
        <v>0</v>
      </c>
      <c r="ADU17" s="44">
        <f t="shared" si="250"/>
        <v>0</v>
      </c>
      <c r="ADV17" s="44">
        <f t="shared" si="251"/>
        <v>0</v>
      </c>
      <c r="ADW17" s="44">
        <f t="shared" si="252"/>
        <v>0</v>
      </c>
      <c r="ADX17" s="44">
        <f t="shared" si="253"/>
        <v>0</v>
      </c>
      <c r="ADY17" s="44">
        <f t="shared" si="254"/>
        <v>0</v>
      </c>
      <c r="ADZ17" s="44">
        <f t="shared" si="255"/>
        <v>0</v>
      </c>
      <c r="AEA17" s="44">
        <f t="shared" si="256"/>
        <v>0</v>
      </c>
      <c r="AEB17" s="44">
        <f t="shared" si="257"/>
        <v>0</v>
      </c>
      <c r="AEC17" s="44">
        <f t="shared" si="258"/>
        <v>0</v>
      </c>
      <c r="AED17" s="44">
        <f t="shared" si="259"/>
        <v>0</v>
      </c>
      <c r="AEE17" s="44">
        <f t="shared" si="260"/>
        <v>0</v>
      </c>
      <c r="AEF17" s="44">
        <f t="shared" si="261"/>
        <v>0</v>
      </c>
      <c r="AEG17" s="44">
        <f t="shared" si="262"/>
        <v>0</v>
      </c>
      <c r="AEH17" s="44">
        <f t="shared" si="263"/>
        <v>0</v>
      </c>
      <c r="AEI17" s="44">
        <f t="shared" si="264"/>
        <v>0</v>
      </c>
      <c r="AEJ17" s="44">
        <f t="shared" si="265"/>
        <v>0</v>
      </c>
      <c r="AEK17" s="44">
        <f t="shared" si="266"/>
        <v>0</v>
      </c>
      <c r="AEL17" s="44">
        <f t="shared" si="267"/>
        <v>0</v>
      </c>
      <c r="AEM17" s="44">
        <f t="shared" si="268"/>
        <v>0</v>
      </c>
      <c r="AEN17" s="44">
        <f t="shared" si="269"/>
        <v>0</v>
      </c>
      <c r="AEO17" s="44">
        <f t="shared" si="270"/>
        <v>0</v>
      </c>
      <c r="AEP17" s="44">
        <f t="shared" si="271"/>
        <v>0</v>
      </c>
      <c r="AEQ17" s="44">
        <f t="shared" si="272"/>
        <v>0</v>
      </c>
      <c r="AER17" s="44">
        <f t="shared" si="273"/>
        <v>0</v>
      </c>
      <c r="AES17" s="44">
        <f t="shared" si="274"/>
        <v>0</v>
      </c>
      <c r="AET17" s="44">
        <f t="shared" si="275"/>
        <v>0</v>
      </c>
      <c r="AEU17" s="44">
        <f t="shared" si="276"/>
        <v>0</v>
      </c>
      <c r="AEV17" s="44">
        <f t="shared" si="277"/>
        <v>0</v>
      </c>
      <c r="AEW17" s="44">
        <f t="shared" si="278"/>
        <v>0</v>
      </c>
      <c r="AEX17" s="44">
        <f t="shared" si="279"/>
        <v>0</v>
      </c>
      <c r="AEY17" s="44">
        <f t="shared" si="280"/>
        <v>0</v>
      </c>
      <c r="AEZ17" s="44">
        <f t="shared" si="281"/>
        <v>0</v>
      </c>
      <c r="AFA17" s="44">
        <f t="shared" si="282"/>
        <v>0</v>
      </c>
      <c r="AFB17" s="44">
        <f t="shared" si="283"/>
        <v>0</v>
      </c>
      <c r="AFC17" s="44">
        <f t="shared" si="284"/>
        <v>0</v>
      </c>
      <c r="AFD17" s="44">
        <f t="shared" si="285"/>
        <v>0</v>
      </c>
      <c r="AFE17" s="44">
        <f t="shared" si="286"/>
        <v>0</v>
      </c>
      <c r="AFF17" s="44">
        <f t="shared" si="287"/>
        <v>0</v>
      </c>
      <c r="AFG17" s="44">
        <f t="shared" si="288"/>
        <v>0</v>
      </c>
      <c r="AFH17" s="44">
        <f t="shared" si="289"/>
        <v>0</v>
      </c>
      <c r="AFI17" s="44">
        <f t="shared" si="290"/>
        <v>0</v>
      </c>
      <c r="AFJ17" s="44">
        <f t="shared" si="291"/>
        <v>0</v>
      </c>
      <c r="AFK17" s="44">
        <f t="shared" si="292"/>
        <v>0</v>
      </c>
      <c r="AFL17" s="44">
        <f t="shared" si="293"/>
        <v>0</v>
      </c>
      <c r="AFM17" s="44">
        <f t="shared" si="294"/>
        <v>0</v>
      </c>
      <c r="AFN17" s="44">
        <f t="shared" si="295"/>
        <v>0</v>
      </c>
      <c r="AFO17" s="44">
        <f t="shared" si="296"/>
        <v>0</v>
      </c>
      <c r="AFP17" s="44">
        <f t="shared" si="297"/>
        <v>0</v>
      </c>
      <c r="AFQ17" s="44">
        <f t="shared" si="298"/>
        <v>0</v>
      </c>
      <c r="AFR17" s="44">
        <f t="shared" si="299"/>
        <v>0</v>
      </c>
      <c r="AFS17" s="44">
        <f t="shared" si="300"/>
        <v>0</v>
      </c>
      <c r="AFT17" s="44">
        <f t="shared" si="301"/>
        <v>0</v>
      </c>
      <c r="AFU17" s="44">
        <f t="shared" si="302"/>
        <v>0</v>
      </c>
      <c r="AFV17" s="44">
        <f t="shared" si="303"/>
        <v>0</v>
      </c>
      <c r="AFW17" s="44">
        <f t="shared" si="304"/>
        <v>0</v>
      </c>
      <c r="AFX17" s="44">
        <f t="shared" si="305"/>
        <v>0</v>
      </c>
      <c r="AFY17" s="44">
        <f t="shared" si="306"/>
        <v>0</v>
      </c>
      <c r="AFZ17" s="44">
        <f t="shared" si="307"/>
        <v>0</v>
      </c>
      <c r="AGA17" s="44">
        <f t="shared" si="308"/>
        <v>0</v>
      </c>
      <c r="AGB17" s="44">
        <f t="shared" si="309"/>
        <v>0</v>
      </c>
      <c r="AGC17" s="44">
        <f t="shared" si="310"/>
        <v>0</v>
      </c>
      <c r="AGD17" s="44">
        <f t="shared" si="311"/>
        <v>0</v>
      </c>
      <c r="AGE17" s="44">
        <f t="shared" si="312"/>
        <v>0</v>
      </c>
      <c r="AGF17" s="44">
        <f t="shared" si="313"/>
        <v>0</v>
      </c>
      <c r="AGG17" s="44">
        <f t="shared" si="314"/>
        <v>0</v>
      </c>
      <c r="AGH17" s="44">
        <f t="shared" si="315"/>
        <v>0</v>
      </c>
      <c r="AGI17" s="44">
        <f t="shared" si="316"/>
        <v>0</v>
      </c>
      <c r="AGJ17" s="44">
        <f t="shared" si="317"/>
        <v>0</v>
      </c>
      <c r="AGK17" s="44">
        <f t="shared" si="318"/>
        <v>0</v>
      </c>
      <c r="AGL17" s="44">
        <f t="shared" si="319"/>
        <v>0</v>
      </c>
      <c r="AGM17" s="44">
        <f t="shared" si="320"/>
        <v>0</v>
      </c>
      <c r="AGN17" s="44">
        <f t="shared" si="321"/>
        <v>0</v>
      </c>
      <c r="AGO17" s="44">
        <f t="shared" si="322"/>
        <v>0</v>
      </c>
      <c r="AGP17" s="44">
        <f t="shared" si="323"/>
        <v>0</v>
      </c>
      <c r="AGQ17" s="44">
        <f t="shared" si="324"/>
        <v>0</v>
      </c>
      <c r="AGR17" s="44">
        <f t="shared" si="325"/>
        <v>0</v>
      </c>
      <c r="AGS17" s="44">
        <f t="shared" si="326"/>
        <v>0</v>
      </c>
      <c r="AGT17" s="44">
        <f t="shared" si="327"/>
        <v>0</v>
      </c>
      <c r="AGU17" s="44">
        <f t="shared" si="328"/>
        <v>0</v>
      </c>
      <c r="AGV17" s="44">
        <f t="shared" si="329"/>
        <v>0</v>
      </c>
      <c r="AGW17" s="44">
        <f t="shared" si="330"/>
        <v>0</v>
      </c>
      <c r="AGX17" s="44">
        <f t="shared" si="331"/>
        <v>0</v>
      </c>
      <c r="AGY17" s="44">
        <f t="shared" si="332"/>
        <v>0</v>
      </c>
      <c r="AGZ17" s="44">
        <f t="shared" si="333"/>
        <v>0</v>
      </c>
      <c r="AHA17" s="44">
        <f t="shared" si="334"/>
        <v>0</v>
      </c>
      <c r="AHB17" s="44">
        <f t="shared" si="335"/>
        <v>0</v>
      </c>
      <c r="AHC17" s="44">
        <f t="shared" si="336"/>
        <v>0</v>
      </c>
      <c r="AHD17" s="44">
        <f t="shared" si="337"/>
        <v>0</v>
      </c>
      <c r="AHE17" s="44">
        <f t="shared" si="338"/>
        <v>0</v>
      </c>
      <c r="AHF17" s="44">
        <f t="shared" si="339"/>
        <v>0</v>
      </c>
      <c r="AHG17" s="44">
        <f t="shared" si="340"/>
        <v>0</v>
      </c>
      <c r="AHH17" s="44">
        <f t="shared" si="341"/>
        <v>0</v>
      </c>
      <c r="AHI17" s="44">
        <f t="shared" si="342"/>
        <v>0</v>
      </c>
      <c r="AHJ17" s="44">
        <f t="shared" si="343"/>
        <v>0</v>
      </c>
      <c r="AHK17" s="44">
        <f t="shared" si="344"/>
        <v>0</v>
      </c>
      <c r="AHL17" s="44">
        <f t="shared" si="345"/>
        <v>0</v>
      </c>
      <c r="AHM17" s="44">
        <f t="shared" si="346"/>
        <v>0</v>
      </c>
      <c r="AHN17" s="44">
        <f t="shared" si="347"/>
        <v>0</v>
      </c>
      <c r="AHO17" s="44">
        <f t="shared" si="348"/>
        <v>0</v>
      </c>
      <c r="AHP17" s="44">
        <f t="shared" si="349"/>
        <v>0</v>
      </c>
      <c r="AHQ17" s="44">
        <f t="shared" si="350"/>
        <v>0</v>
      </c>
      <c r="AHR17" s="44">
        <f t="shared" si="351"/>
        <v>0</v>
      </c>
      <c r="AHS17" s="44">
        <f t="shared" si="352"/>
        <v>0</v>
      </c>
      <c r="AHT17" s="44">
        <f t="shared" si="353"/>
        <v>0</v>
      </c>
      <c r="AHU17" s="44">
        <f t="shared" si="354"/>
        <v>0</v>
      </c>
      <c r="AHV17" s="44">
        <f t="shared" si="355"/>
        <v>0</v>
      </c>
      <c r="AHW17" s="44">
        <f t="shared" si="356"/>
        <v>0</v>
      </c>
      <c r="AHX17" s="44">
        <f t="shared" si="357"/>
        <v>0</v>
      </c>
      <c r="AHY17" s="44">
        <f t="shared" si="358"/>
        <v>0</v>
      </c>
      <c r="AHZ17" s="44">
        <f t="shared" si="359"/>
        <v>0</v>
      </c>
      <c r="AIA17" s="44">
        <f t="shared" si="360"/>
        <v>0</v>
      </c>
      <c r="AIB17" s="44">
        <f t="shared" si="361"/>
        <v>0</v>
      </c>
      <c r="AIC17" s="44">
        <f t="shared" si="362"/>
        <v>0</v>
      </c>
      <c r="AID17" s="44">
        <f t="shared" si="363"/>
        <v>0</v>
      </c>
      <c r="AIE17" s="44">
        <f t="shared" si="364"/>
        <v>0</v>
      </c>
      <c r="AIF17" s="44">
        <f t="shared" si="365"/>
        <v>0</v>
      </c>
      <c r="AIG17" s="44">
        <f t="shared" si="366"/>
        <v>0</v>
      </c>
      <c r="AIH17" s="44">
        <f t="shared" si="367"/>
        <v>0</v>
      </c>
      <c r="AII17" s="44">
        <f t="shared" si="368"/>
        <v>0</v>
      </c>
      <c r="AIJ17" s="44">
        <f t="shared" si="369"/>
        <v>0</v>
      </c>
      <c r="AIK17" s="44">
        <f t="shared" si="370"/>
        <v>0</v>
      </c>
      <c r="AIL17" s="44">
        <f t="shared" si="371"/>
        <v>0</v>
      </c>
      <c r="AIM17" s="44">
        <f t="shared" si="372"/>
        <v>0</v>
      </c>
      <c r="AIN17" s="44">
        <f t="shared" si="373"/>
        <v>0</v>
      </c>
      <c r="AIO17" s="44">
        <f t="shared" si="374"/>
        <v>0</v>
      </c>
      <c r="AIP17" s="44">
        <f t="shared" si="375"/>
        <v>0</v>
      </c>
      <c r="AIQ17" s="44">
        <f t="shared" si="376"/>
        <v>0</v>
      </c>
      <c r="AIR17" s="44">
        <f t="shared" si="377"/>
        <v>0</v>
      </c>
      <c r="AIS17" s="44">
        <f t="shared" si="378"/>
        <v>0</v>
      </c>
      <c r="AIT17" s="44">
        <f t="shared" si="379"/>
        <v>0</v>
      </c>
      <c r="AIU17" s="44">
        <f t="shared" si="380"/>
        <v>0</v>
      </c>
      <c r="AIV17" s="44">
        <f t="shared" si="381"/>
        <v>0</v>
      </c>
      <c r="AIW17" s="44">
        <f t="shared" si="382"/>
        <v>0</v>
      </c>
      <c r="AIX17" s="44">
        <f t="shared" si="383"/>
        <v>0</v>
      </c>
      <c r="AIY17" s="44">
        <f t="shared" si="384"/>
        <v>0</v>
      </c>
      <c r="AIZ17" s="44">
        <f t="shared" si="385"/>
        <v>0</v>
      </c>
      <c r="AJA17" s="44">
        <f t="shared" si="386"/>
        <v>0</v>
      </c>
      <c r="AJB17" s="44">
        <f t="shared" si="387"/>
        <v>0</v>
      </c>
      <c r="AJC17" s="44">
        <f t="shared" si="388"/>
        <v>0</v>
      </c>
      <c r="AJD17" s="44">
        <f t="shared" si="389"/>
        <v>0</v>
      </c>
      <c r="AJE17" s="44">
        <f t="shared" si="390"/>
        <v>0</v>
      </c>
      <c r="AJF17" s="44">
        <f t="shared" si="391"/>
        <v>0</v>
      </c>
      <c r="AJG17" s="44">
        <f t="shared" si="392"/>
        <v>0</v>
      </c>
      <c r="AJH17" s="44">
        <f t="shared" si="393"/>
        <v>0</v>
      </c>
      <c r="AJI17" s="44">
        <f t="shared" si="394"/>
        <v>0</v>
      </c>
      <c r="AJJ17" s="44">
        <f t="shared" si="395"/>
        <v>0</v>
      </c>
      <c r="AJK17" s="44">
        <f t="shared" si="396"/>
        <v>0</v>
      </c>
      <c r="AJL17" s="44">
        <f t="shared" si="397"/>
        <v>0</v>
      </c>
      <c r="AJM17" s="44">
        <f t="shared" si="398"/>
        <v>0</v>
      </c>
      <c r="AJN17" s="44">
        <f t="shared" si="399"/>
        <v>0</v>
      </c>
      <c r="AJO17" s="44">
        <f t="shared" si="400"/>
        <v>0</v>
      </c>
      <c r="AJP17" s="44">
        <f t="shared" si="401"/>
        <v>0</v>
      </c>
      <c r="AJQ17" s="44">
        <f t="shared" si="402"/>
        <v>0</v>
      </c>
      <c r="AJR17" s="44">
        <f t="shared" si="403"/>
        <v>0</v>
      </c>
      <c r="AJS17" s="44">
        <f t="shared" si="404"/>
        <v>0</v>
      </c>
      <c r="AJT17" s="44">
        <f t="shared" si="405"/>
        <v>0</v>
      </c>
      <c r="AJU17" s="44">
        <f t="shared" si="406"/>
        <v>0</v>
      </c>
      <c r="AJV17" s="44">
        <f t="shared" si="407"/>
        <v>0</v>
      </c>
      <c r="AJW17" s="44">
        <f t="shared" si="408"/>
        <v>0</v>
      </c>
      <c r="AJX17" s="44">
        <f t="shared" si="409"/>
        <v>0</v>
      </c>
      <c r="AJY17" s="44">
        <f t="shared" si="410"/>
        <v>0</v>
      </c>
      <c r="AJZ17" s="44">
        <f t="shared" si="411"/>
        <v>0</v>
      </c>
      <c r="AKA17" s="44">
        <f t="shared" si="412"/>
        <v>0</v>
      </c>
      <c r="AKB17" s="44">
        <f t="shared" si="413"/>
        <v>0</v>
      </c>
      <c r="AKC17" s="44">
        <f t="shared" si="414"/>
        <v>0</v>
      </c>
      <c r="AKD17" s="44">
        <f t="shared" si="415"/>
        <v>0</v>
      </c>
      <c r="AKE17" s="44">
        <f t="shared" si="416"/>
        <v>0</v>
      </c>
      <c r="AKF17" s="44">
        <f t="shared" si="417"/>
        <v>0</v>
      </c>
      <c r="AKG17" s="44">
        <f t="shared" si="418"/>
        <v>0</v>
      </c>
      <c r="AKH17" s="44">
        <f t="shared" si="419"/>
        <v>0</v>
      </c>
      <c r="AKI17" s="44">
        <f t="shared" si="420"/>
        <v>0</v>
      </c>
      <c r="AKJ17" s="44">
        <f t="shared" si="421"/>
        <v>0</v>
      </c>
      <c r="AKK17" s="44">
        <f t="shared" si="422"/>
        <v>0</v>
      </c>
      <c r="AKL17" s="44">
        <f t="shared" si="423"/>
        <v>0</v>
      </c>
      <c r="AKM17" s="44">
        <f t="shared" si="424"/>
        <v>0</v>
      </c>
      <c r="AKN17" s="44">
        <f t="shared" si="425"/>
        <v>0</v>
      </c>
      <c r="AKO17" s="44">
        <f t="shared" si="426"/>
        <v>0</v>
      </c>
      <c r="AKP17" s="44">
        <f t="shared" si="427"/>
        <v>0</v>
      </c>
      <c r="AKQ17" s="44">
        <f t="shared" si="428"/>
        <v>0</v>
      </c>
      <c r="AKR17" s="44">
        <f t="shared" si="429"/>
        <v>0</v>
      </c>
      <c r="AKS17" s="44">
        <f t="shared" si="430"/>
        <v>0</v>
      </c>
      <c r="AKT17" s="44">
        <f t="shared" si="431"/>
        <v>0</v>
      </c>
      <c r="AKU17" s="44">
        <f t="shared" si="432"/>
        <v>0</v>
      </c>
      <c r="AKV17" s="44">
        <f t="shared" si="433"/>
        <v>0</v>
      </c>
      <c r="AKW17" s="44">
        <f t="shared" si="434"/>
        <v>0</v>
      </c>
      <c r="AKX17" s="44">
        <f t="shared" si="435"/>
        <v>0</v>
      </c>
      <c r="AKY17" s="44">
        <f t="shared" si="436"/>
        <v>0</v>
      </c>
      <c r="AKZ17" s="44">
        <f t="shared" si="437"/>
        <v>0</v>
      </c>
      <c r="ALA17" s="44">
        <f t="shared" si="438"/>
        <v>0</v>
      </c>
      <c r="ALB17" s="44">
        <f t="shared" si="439"/>
        <v>0</v>
      </c>
      <c r="ALC17" s="44">
        <f t="shared" si="440"/>
        <v>0</v>
      </c>
      <c r="ALD17" s="44">
        <f t="shared" si="441"/>
        <v>0</v>
      </c>
      <c r="ALE17" s="44">
        <f t="shared" si="442"/>
        <v>0</v>
      </c>
      <c r="ALF17" s="44">
        <f t="shared" si="443"/>
        <v>0</v>
      </c>
      <c r="ALG17" s="44">
        <f t="shared" si="444"/>
        <v>0</v>
      </c>
      <c r="ALH17" s="44">
        <f t="shared" si="445"/>
        <v>0</v>
      </c>
      <c r="ALI17" s="44">
        <f t="shared" si="446"/>
        <v>0</v>
      </c>
      <c r="ALJ17" s="44">
        <f t="shared" si="447"/>
        <v>0</v>
      </c>
      <c r="ALK17" s="44">
        <f t="shared" si="448"/>
        <v>0</v>
      </c>
      <c r="ALL17" s="44">
        <f t="shared" si="449"/>
        <v>0</v>
      </c>
      <c r="ALM17" s="44">
        <f t="shared" si="450"/>
        <v>0</v>
      </c>
      <c r="ALN17" s="44">
        <f t="shared" si="451"/>
        <v>0</v>
      </c>
      <c r="ALO17" s="44">
        <f t="shared" si="452"/>
        <v>0</v>
      </c>
      <c r="ALP17" s="44">
        <f t="shared" si="453"/>
        <v>0</v>
      </c>
      <c r="ALQ17" s="44">
        <f t="shared" si="454"/>
        <v>0</v>
      </c>
      <c r="ALR17" s="44">
        <f t="shared" si="455"/>
        <v>0</v>
      </c>
      <c r="ALS17" s="44">
        <f t="shared" si="456"/>
        <v>0</v>
      </c>
      <c r="ALT17" s="44">
        <f t="shared" si="457"/>
        <v>0</v>
      </c>
      <c r="ALU17" s="44">
        <f t="shared" si="458"/>
        <v>0</v>
      </c>
      <c r="ALV17" s="44">
        <f t="shared" si="459"/>
        <v>0</v>
      </c>
      <c r="ALW17" s="44">
        <f t="shared" si="460"/>
        <v>0</v>
      </c>
      <c r="ALX17" s="44">
        <f t="shared" si="461"/>
        <v>0</v>
      </c>
      <c r="ALY17" s="44">
        <f t="shared" si="462"/>
        <v>0</v>
      </c>
      <c r="ALZ17" s="44">
        <f t="shared" si="463"/>
        <v>0</v>
      </c>
      <c r="AMA17" s="44">
        <f t="shared" si="464"/>
        <v>0</v>
      </c>
      <c r="AMB17" s="44">
        <f t="shared" si="465"/>
        <v>0</v>
      </c>
      <c r="AMC17" s="44">
        <f t="shared" si="466"/>
        <v>0</v>
      </c>
      <c r="AMD17" s="44">
        <f t="shared" si="467"/>
        <v>0</v>
      </c>
      <c r="AME17" s="44">
        <f t="shared" si="468"/>
        <v>0</v>
      </c>
      <c r="AMF17" s="44">
        <f t="shared" si="469"/>
        <v>0</v>
      </c>
      <c r="AMG17" s="44">
        <f t="shared" si="470"/>
        <v>0</v>
      </c>
      <c r="AMH17" s="44">
        <f t="shared" si="471"/>
        <v>0</v>
      </c>
      <c r="AMI17" s="44">
        <f t="shared" si="472"/>
        <v>0</v>
      </c>
      <c r="AMJ17" s="44">
        <f t="shared" si="473"/>
        <v>0</v>
      </c>
      <c r="AMK17" s="44">
        <f t="shared" si="474"/>
        <v>0</v>
      </c>
      <c r="AML17" s="44">
        <f t="shared" si="475"/>
        <v>0</v>
      </c>
      <c r="AMM17" s="44">
        <f t="shared" si="476"/>
        <v>0</v>
      </c>
      <c r="AMN17" s="44">
        <f t="shared" si="477"/>
        <v>0</v>
      </c>
      <c r="AMO17" s="44">
        <f t="shared" si="478"/>
        <v>0</v>
      </c>
      <c r="AMP17" s="44">
        <f t="shared" si="479"/>
        <v>0</v>
      </c>
      <c r="AMQ17" s="44">
        <f t="shared" si="480"/>
        <v>0</v>
      </c>
      <c r="AMR17" s="44">
        <f t="shared" si="481"/>
        <v>0</v>
      </c>
      <c r="AMS17" s="44">
        <f t="shared" si="482"/>
        <v>0</v>
      </c>
      <c r="AMT17" s="44">
        <f t="shared" si="483"/>
        <v>0</v>
      </c>
      <c r="AMU17" s="44">
        <f t="shared" si="484"/>
        <v>0</v>
      </c>
      <c r="AMV17" s="44">
        <f t="shared" si="485"/>
        <v>0</v>
      </c>
      <c r="AMW17" s="44">
        <f t="shared" si="486"/>
        <v>0</v>
      </c>
      <c r="AMX17" s="44">
        <f t="shared" si="487"/>
        <v>0</v>
      </c>
      <c r="AMY17" s="44">
        <f t="shared" si="488"/>
        <v>0</v>
      </c>
      <c r="AMZ17" s="44">
        <f t="shared" si="489"/>
        <v>0</v>
      </c>
      <c r="ANA17" s="44">
        <f t="shared" si="490"/>
        <v>0</v>
      </c>
      <c r="ANB17" s="44">
        <f t="shared" si="491"/>
        <v>0</v>
      </c>
      <c r="ANC17" s="44">
        <f t="shared" si="492"/>
        <v>0</v>
      </c>
      <c r="AND17" s="44">
        <f t="shared" si="493"/>
        <v>0</v>
      </c>
      <c r="ANE17" s="44">
        <f t="shared" si="494"/>
        <v>0</v>
      </c>
      <c r="ANF17" s="44">
        <f t="shared" si="495"/>
        <v>0</v>
      </c>
      <c r="ANG17" s="44">
        <f t="shared" si="496"/>
        <v>0</v>
      </c>
      <c r="ANH17" s="44">
        <f t="shared" si="497"/>
        <v>0</v>
      </c>
      <c r="ANI17" s="44">
        <f t="shared" si="498"/>
        <v>0</v>
      </c>
      <c r="ANJ17" s="44">
        <f t="shared" si="499"/>
        <v>0</v>
      </c>
      <c r="ANK17" s="44">
        <f t="shared" si="500"/>
        <v>0</v>
      </c>
      <c r="ANL17" s="44">
        <f t="shared" si="501"/>
        <v>0</v>
      </c>
      <c r="ANM17" s="44">
        <f t="shared" si="502"/>
        <v>0</v>
      </c>
      <c r="ANN17" s="44">
        <f t="shared" si="503"/>
        <v>0</v>
      </c>
      <c r="ANO17" s="44">
        <f t="shared" si="504"/>
        <v>0</v>
      </c>
      <c r="ANP17" s="44">
        <f t="shared" si="505"/>
        <v>0</v>
      </c>
      <c r="ANQ17" s="44">
        <f t="shared" si="506"/>
        <v>0</v>
      </c>
      <c r="ANR17" s="44">
        <f t="shared" si="507"/>
        <v>0</v>
      </c>
      <c r="ANS17" s="44">
        <f t="shared" si="508"/>
        <v>0</v>
      </c>
      <c r="ANT17" s="44">
        <f t="shared" si="509"/>
        <v>0</v>
      </c>
      <c r="ANU17" s="44">
        <f t="shared" si="510"/>
        <v>0</v>
      </c>
      <c r="ANV17" s="44">
        <f t="shared" si="511"/>
        <v>0</v>
      </c>
      <c r="ANW17" s="44">
        <f t="shared" si="512"/>
        <v>0</v>
      </c>
      <c r="ANX17" s="44">
        <f t="shared" si="513"/>
        <v>0</v>
      </c>
      <c r="ANY17" s="44">
        <f t="shared" si="514"/>
        <v>0</v>
      </c>
      <c r="ANZ17" s="44">
        <f t="shared" si="515"/>
        <v>0</v>
      </c>
      <c r="AOA17" s="44">
        <f t="shared" si="516"/>
        <v>0</v>
      </c>
      <c r="AOB17" s="44">
        <f t="shared" si="517"/>
        <v>0</v>
      </c>
      <c r="AOC17" s="44">
        <f t="shared" si="518"/>
        <v>0</v>
      </c>
      <c r="AOD17" s="44">
        <f t="shared" si="519"/>
        <v>0</v>
      </c>
      <c r="AOE17" s="44">
        <f t="shared" si="520"/>
        <v>0</v>
      </c>
      <c r="AOF17" s="44">
        <f t="shared" si="521"/>
        <v>0</v>
      </c>
      <c r="AOG17" s="44">
        <f t="shared" si="522"/>
        <v>0</v>
      </c>
      <c r="AOH17" s="44">
        <f t="shared" si="523"/>
        <v>0</v>
      </c>
      <c r="AOI17" s="44">
        <f t="shared" si="524"/>
        <v>0</v>
      </c>
      <c r="AOJ17" s="44">
        <f t="shared" si="525"/>
        <v>0</v>
      </c>
      <c r="AOK17" s="44">
        <f t="shared" si="526"/>
        <v>0</v>
      </c>
      <c r="AOL17" s="44">
        <f t="shared" si="527"/>
        <v>0</v>
      </c>
      <c r="AOM17" s="44">
        <f t="shared" si="528"/>
        <v>0</v>
      </c>
      <c r="AON17" s="44">
        <f t="shared" si="529"/>
        <v>0</v>
      </c>
      <c r="AOO17" s="44">
        <f t="shared" si="530"/>
        <v>0</v>
      </c>
      <c r="AOP17" s="44">
        <f t="shared" si="531"/>
        <v>0</v>
      </c>
      <c r="AOQ17" s="44">
        <f t="shared" si="532"/>
        <v>0</v>
      </c>
      <c r="AOR17" s="44">
        <f t="shared" si="533"/>
        <v>0</v>
      </c>
      <c r="AOS17" s="44">
        <f t="shared" si="534"/>
        <v>0</v>
      </c>
      <c r="AOT17" s="44">
        <f t="shared" si="535"/>
        <v>0</v>
      </c>
      <c r="AOU17" s="44">
        <f t="shared" si="536"/>
        <v>0</v>
      </c>
      <c r="AOV17" s="44">
        <f t="shared" si="537"/>
        <v>0</v>
      </c>
      <c r="AOW17" s="44">
        <f t="shared" si="538"/>
        <v>0</v>
      </c>
      <c r="AOX17" s="44">
        <f t="shared" si="539"/>
        <v>0</v>
      </c>
      <c r="AOY17" s="44">
        <f t="shared" si="540"/>
        <v>0</v>
      </c>
      <c r="AOZ17" s="44">
        <f t="shared" si="541"/>
        <v>0</v>
      </c>
      <c r="APA17" s="44">
        <f t="shared" si="542"/>
        <v>0</v>
      </c>
      <c r="APB17" s="44">
        <f t="shared" si="543"/>
        <v>0</v>
      </c>
      <c r="APC17" s="44">
        <f t="shared" si="544"/>
        <v>0</v>
      </c>
      <c r="APD17" s="44">
        <f t="shared" si="545"/>
        <v>0</v>
      </c>
      <c r="APE17" s="44">
        <f t="shared" si="546"/>
        <v>0</v>
      </c>
      <c r="APF17" s="44">
        <f t="shared" si="547"/>
        <v>0</v>
      </c>
      <c r="APG17" s="44">
        <f t="shared" si="548"/>
        <v>0</v>
      </c>
      <c r="APH17" s="44">
        <f t="shared" si="549"/>
        <v>0</v>
      </c>
      <c r="API17" s="44">
        <f t="shared" si="550"/>
        <v>0</v>
      </c>
      <c r="APJ17" s="44">
        <f t="shared" si="551"/>
        <v>0</v>
      </c>
      <c r="APK17" s="44">
        <f t="shared" si="552"/>
        <v>0</v>
      </c>
      <c r="APL17" s="44">
        <f t="shared" si="553"/>
        <v>0</v>
      </c>
      <c r="APM17" s="44">
        <f t="shared" si="554"/>
        <v>0</v>
      </c>
      <c r="APN17" s="44">
        <f t="shared" si="555"/>
        <v>0</v>
      </c>
      <c r="APO17" s="44">
        <f t="shared" si="556"/>
        <v>0</v>
      </c>
      <c r="APP17" s="44">
        <f t="shared" si="557"/>
        <v>0</v>
      </c>
      <c r="APQ17" s="44">
        <f t="shared" si="558"/>
        <v>0</v>
      </c>
      <c r="APR17" s="44">
        <f t="shared" si="559"/>
        <v>0</v>
      </c>
      <c r="APS17" s="44">
        <f t="shared" si="560"/>
        <v>0</v>
      </c>
      <c r="APT17" s="44">
        <f t="shared" si="561"/>
        <v>0</v>
      </c>
      <c r="APU17" s="44">
        <f t="shared" si="562"/>
        <v>0</v>
      </c>
      <c r="APV17" s="44">
        <f t="shared" si="563"/>
        <v>0</v>
      </c>
      <c r="APW17" s="44">
        <f t="shared" si="564"/>
        <v>0</v>
      </c>
      <c r="APX17" s="44">
        <f t="shared" si="565"/>
        <v>0</v>
      </c>
      <c r="APY17" s="44">
        <f t="shared" si="566"/>
        <v>0</v>
      </c>
      <c r="APZ17" s="44">
        <f t="shared" si="567"/>
        <v>0</v>
      </c>
      <c r="AQA17" s="44">
        <f t="shared" si="568"/>
        <v>0</v>
      </c>
      <c r="AQB17" s="44">
        <f t="shared" si="569"/>
        <v>0</v>
      </c>
      <c r="AQC17" s="44">
        <f t="shared" si="570"/>
        <v>0</v>
      </c>
      <c r="AQD17" s="44">
        <f t="shared" si="571"/>
        <v>0</v>
      </c>
      <c r="AQE17" s="44">
        <f t="shared" si="572"/>
        <v>0</v>
      </c>
      <c r="AQF17" s="44">
        <f t="shared" si="573"/>
        <v>0</v>
      </c>
      <c r="AQG17" s="44">
        <f t="shared" si="574"/>
        <v>0</v>
      </c>
      <c r="AQH17" s="44">
        <f t="shared" si="575"/>
        <v>0</v>
      </c>
      <c r="AQI17" s="44">
        <f t="shared" si="576"/>
        <v>0</v>
      </c>
      <c r="AQJ17" s="44">
        <f t="shared" si="577"/>
        <v>0</v>
      </c>
      <c r="AQK17" s="44">
        <f t="shared" si="578"/>
        <v>0</v>
      </c>
      <c r="AQL17" s="44">
        <f t="shared" si="579"/>
        <v>0</v>
      </c>
      <c r="AQM17" s="44">
        <f t="shared" si="580"/>
        <v>0</v>
      </c>
      <c r="AQN17" s="44">
        <f t="shared" si="581"/>
        <v>0</v>
      </c>
      <c r="AQO17" s="44">
        <f t="shared" si="582"/>
        <v>0</v>
      </c>
      <c r="AQP17" s="44">
        <f t="shared" si="583"/>
        <v>0</v>
      </c>
      <c r="AQQ17" s="44">
        <f t="shared" si="584"/>
        <v>0</v>
      </c>
      <c r="AQR17" s="44">
        <f t="shared" si="585"/>
        <v>0</v>
      </c>
      <c r="AQS17" s="44">
        <f t="shared" si="586"/>
        <v>0</v>
      </c>
      <c r="AQT17" s="44">
        <f t="shared" si="587"/>
        <v>0</v>
      </c>
      <c r="AQU17" s="44">
        <f t="shared" si="588"/>
        <v>0</v>
      </c>
      <c r="AQV17" s="44">
        <f t="shared" si="589"/>
        <v>0</v>
      </c>
      <c r="AQW17" s="44">
        <f t="shared" si="590"/>
        <v>0</v>
      </c>
      <c r="AQX17" s="44">
        <f t="shared" si="591"/>
        <v>0</v>
      </c>
      <c r="AQY17" s="44">
        <f t="shared" si="592"/>
        <v>0</v>
      </c>
      <c r="AQZ17" s="44">
        <f t="shared" si="593"/>
        <v>0</v>
      </c>
      <c r="ARA17" s="44">
        <f t="shared" si="594"/>
        <v>0</v>
      </c>
      <c r="ARB17" s="44">
        <f t="shared" si="595"/>
        <v>0</v>
      </c>
      <c r="ARC17" s="44">
        <f t="shared" si="596"/>
        <v>0</v>
      </c>
      <c r="ARD17" s="44">
        <f t="shared" si="597"/>
        <v>0</v>
      </c>
      <c r="ARE17" s="44">
        <f t="shared" si="598"/>
        <v>0</v>
      </c>
      <c r="ARF17" s="44">
        <f t="shared" si="599"/>
        <v>0</v>
      </c>
      <c r="ARG17" s="44">
        <f t="shared" si="600"/>
        <v>0</v>
      </c>
      <c r="ARH17" s="44">
        <f t="shared" si="601"/>
        <v>0</v>
      </c>
      <c r="ARI17" s="44">
        <f t="shared" si="602"/>
        <v>0</v>
      </c>
      <c r="ARJ17" s="44">
        <f t="shared" si="603"/>
        <v>0</v>
      </c>
      <c r="ARK17" s="44">
        <f t="shared" si="604"/>
        <v>0</v>
      </c>
      <c r="ARL17" s="44">
        <f t="shared" si="605"/>
        <v>0</v>
      </c>
      <c r="ARM17" s="44">
        <f t="shared" si="606"/>
        <v>0</v>
      </c>
      <c r="ARN17" s="44">
        <f t="shared" si="607"/>
        <v>0</v>
      </c>
      <c r="ARO17" s="44">
        <f t="shared" si="608"/>
        <v>0</v>
      </c>
      <c r="ARP17" s="44">
        <f t="shared" si="609"/>
        <v>0</v>
      </c>
      <c r="ARQ17" s="44">
        <f t="shared" si="610"/>
        <v>0</v>
      </c>
      <c r="ARR17" s="44">
        <f t="shared" si="611"/>
        <v>0</v>
      </c>
      <c r="ARS17" s="44">
        <f t="shared" si="612"/>
        <v>0</v>
      </c>
      <c r="ART17" s="44">
        <f t="shared" si="613"/>
        <v>0</v>
      </c>
      <c r="ARU17" s="44">
        <f t="shared" si="614"/>
        <v>0</v>
      </c>
      <c r="ARV17" s="44">
        <f t="shared" si="615"/>
        <v>0</v>
      </c>
      <c r="ARW17" s="44">
        <f t="shared" si="616"/>
        <v>0</v>
      </c>
      <c r="ARX17" s="44">
        <f t="shared" si="617"/>
        <v>0</v>
      </c>
      <c r="ARY17" s="44">
        <f t="shared" si="618"/>
        <v>0</v>
      </c>
      <c r="ARZ17" s="44">
        <f t="shared" si="619"/>
        <v>0</v>
      </c>
      <c r="ASA17" s="44">
        <f t="shared" si="620"/>
        <v>0</v>
      </c>
      <c r="ASB17" s="44">
        <f t="shared" si="621"/>
        <v>0</v>
      </c>
      <c r="ASC17" s="44">
        <f t="shared" si="622"/>
        <v>0</v>
      </c>
      <c r="ASD17" s="44">
        <f t="shared" si="623"/>
        <v>0</v>
      </c>
      <c r="ASE17" s="44">
        <f t="shared" si="624"/>
        <v>0</v>
      </c>
      <c r="ASF17" s="44">
        <f t="shared" si="625"/>
        <v>0</v>
      </c>
      <c r="ASG17" s="44">
        <f t="shared" si="626"/>
        <v>0</v>
      </c>
      <c r="ASH17" s="44">
        <f t="shared" si="627"/>
        <v>0</v>
      </c>
      <c r="ASI17" s="44">
        <f t="shared" si="628"/>
        <v>0</v>
      </c>
      <c r="ASJ17" s="44">
        <f t="shared" si="629"/>
        <v>0</v>
      </c>
      <c r="ASK17" s="44">
        <f t="shared" si="630"/>
        <v>0</v>
      </c>
      <c r="ASL17" s="44">
        <f t="shared" si="631"/>
        <v>0</v>
      </c>
      <c r="ASM17" s="44">
        <f t="shared" si="632"/>
        <v>0</v>
      </c>
      <c r="ASN17" s="44">
        <f t="shared" si="633"/>
        <v>0</v>
      </c>
      <c r="ASO17" s="44">
        <f t="shared" si="634"/>
        <v>0</v>
      </c>
      <c r="ASP17" s="44">
        <f t="shared" si="635"/>
        <v>0</v>
      </c>
      <c r="ASQ17" s="44">
        <f t="shared" si="636"/>
        <v>0</v>
      </c>
      <c r="ASR17" s="44">
        <f t="shared" si="637"/>
        <v>0</v>
      </c>
      <c r="ASS17" s="44">
        <f t="shared" si="638"/>
        <v>0</v>
      </c>
      <c r="AST17" s="44">
        <f t="shared" si="639"/>
        <v>0</v>
      </c>
      <c r="ASU17" s="44">
        <f t="shared" si="640"/>
        <v>0</v>
      </c>
      <c r="ASV17" s="44">
        <f t="shared" si="641"/>
        <v>0</v>
      </c>
      <c r="ASW17" s="44">
        <f t="shared" si="642"/>
        <v>0</v>
      </c>
      <c r="ASX17" s="44">
        <f t="shared" si="643"/>
        <v>0</v>
      </c>
      <c r="ASY17" s="44">
        <f t="shared" si="644"/>
        <v>0</v>
      </c>
      <c r="ASZ17" s="44">
        <f t="shared" si="645"/>
        <v>0</v>
      </c>
      <c r="ATA17" s="44">
        <f t="shared" si="646"/>
        <v>0</v>
      </c>
      <c r="ATB17" s="44">
        <f t="shared" si="647"/>
        <v>0</v>
      </c>
      <c r="ATC17" s="44">
        <f t="shared" si="648"/>
        <v>0</v>
      </c>
      <c r="ATD17" s="44">
        <f t="shared" si="649"/>
        <v>0</v>
      </c>
      <c r="ATE17" s="44">
        <f t="shared" si="650"/>
        <v>0</v>
      </c>
      <c r="ATF17" s="44">
        <f t="shared" si="651"/>
        <v>0</v>
      </c>
      <c r="ATG17" s="44">
        <f t="shared" si="652"/>
        <v>0</v>
      </c>
      <c r="ATH17" s="44">
        <f t="shared" si="653"/>
        <v>0</v>
      </c>
      <c r="ATI17" s="44">
        <f t="shared" si="654"/>
        <v>0</v>
      </c>
      <c r="ATJ17" s="44">
        <f t="shared" si="655"/>
        <v>0</v>
      </c>
      <c r="ATK17" s="44">
        <f t="shared" si="656"/>
        <v>0</v>
      </c>
      <c r="ATL17" s="44">
        <f t="shared" si="657"/>
        <v>0</v>
      </c>
      <c r="ATM17" s="44">
        <f t="shared" si="658"/>
        <v>0</v>
      </c>
      <c r="ATN17" s="44">
        <f t="shared" si="659"/>
        <v>0</v>
      </c>
      <c r="ATO17" s="44">
        <f t="shared" si="660"/>
        <v>0</v>
      </c>
      <c r="ATP17" s="44">
        <f t="shared" si="661"/>
        <v>0</v>
      </c>
      <c r="ATQ17" s="44">
        <f t="shared" si="662"/>
        <v>0</v>
      </c>
      <c r="ATR17" s="44">
        <f t="shared" si="663"/>
        <v>0</v>
      </c>
      <c r="ATS17" s="44">
        <f t="shared" si="664"/>
        <v>0</v>
      </c>
      <c r="ATT17" s="44">
        <f t="shared" si="665"/>
        <v>0</v>
      </c>
      <c r="ATU17" s="44">
        <f t="shared" si="666"/>
        <v>0</v>
      </c>
      <c r="ATV17" s="44">
        <f t="shared" si="667"/>
        <v>0</v>
      </c>
      <c r="ATW17" s="44">
        <f t="shared" si="668"/>
        <v>9.2017799999999997E-3</v>
      </c>
      <c r="ATX17" s="44">
        <f t="shared" si="669"/>
        <v>0</v>
      </c>
      <c r="ATY17" s="44">
        <f t="shared" si="670"/>
        <v>0</v>
      </c>
      <c r="ATZ17" s="44">
        <f t="shared" si="671"/>
        <v>0</v>
      </c>
      <c r="AUA17" s="44"/>
      <c r="AUB17" s="44">
        <f t="shared" si="672"/>
        <v>0</v>
      </c>
      <c r="AUC17" s="44">
        <f t="shared" si="673"/>
        <v>0</v>
      </c>
      <c r="AUD17" s="44">
        <f t="shared" si="674"/>
        <v>0</v>
      </c>
      <c r="AUE17" s="44">
        <f t="shared" si="675"/>
        <v>0</v>
      </c>
      <c r="AUF17" s="44">
        <f t="shared" si="676"/>
        <v>18.228000000000002</v>
      </c>
      <c r="AUG17" s="44">
        <f t="shared" si="677"/>
        <v>0</v>
      </c>
      <c r="AUH17" s="44">
        <f t="shared" si="678"/>
        <v>0</v>
      </c>
      <c r="AUI17" s="44">
        <f t="shared" si="679"/>
        <v>0</v>
      </c>
      <c r="AUJ17" s="44">
        <f t="shared" si="680"/>
        <v>12.152000000000001</v>
      </c>
      <c r="AUK17" s="44">
        <f t="shared" si="681"/>
        <v>0</v>
      </c>
      <c r="AUL17" s="44">
        <f t="shared" si="682"/>
        <v>0</v>
      </c>
      <c r="AUM17" s="44">
        <f t="shared" si="683"/>
        <v>0</v>
      </c>
      <c r="AUN17" s="44">
        <f t="shared" si="684"/>
        <v>0</v>
      </c>
      <c r="AUO17" s="44">
        <f t="shared" si="685"/>
        <v>0</v>
      </c>
      <c r="AUP17" s="44">
        <f t="shared" si="686"/>
        <v>6.0760000000000005</v>
      </c>
      <c r="AUQ17" s="44">
        <f t="shared" si="687"/>
        <v>6.0760000000000005</v>
      </c>
      <c r="AUR17" s="44">
        <f t="shared" si="688"/>
        <v>0</v>
      </c>
      <c r="AUS17" s="44">
        <f t="shared" si="689"/>
        <v>15.19</v>
      </c>
      <c r="AUT17" s="44">
        <f t="shared" si="690"/>
        <v>0</v>
      </c>
      <c r="AUU17" s="44">
        <f t="shared" si="691"/>
        <v>0</v>
      </c>
      <c r="AUV17" s="44">
        <f t="shared" si="692"/>
        <v>0</v>
      </c>
      <c r="AUW17" s="44">
        <f t="shared" si="693"/>
        <v>0</v>
      </c>
      <c r="AUX17" s="44">
        <f t="shared" si="694"/>
        <v>0</v>
      </c>
      <c r="AUY17" s="44">
        <f t="shared" si="695"/>
        <v>0</v>
      </c>
      <c r="AUZ17" s="44">
        <f t="shared" si="696"/>
        <v>0</v>
      </c>
      <c r="AVA17" s="44">
        <f t="shared" si="697"/>
        <v>0</v>
      </c>
      <c r="AVB17" s="44">
        <f t="shared" si="698"/>
        <v>0</v>
      </c>
      <c r="AVC17" s="44">
        <f t="shared" si="699"/>
        <v>12.152000000000001</v>
      </c>
      <c r="AVD17" s="44">
        <f t="shared" si="700"/>
        <v>6.0760000000000005</v>
      </c>
      <c r="AVE17" s="44">
        <f t="shared" si="701"/>
        <v>0</v>
      </c>
      <c r="AVF17" s="44">
        <f t="shared" si="702"/>
        <v>0</v>
      </c>
      <c r="AVG17" s="44">
        <f t="shared" si="703"/>
        <v>0</v>
      </c>
      <c r="AVH17" s="44">
        <f t="shared" si="704"/>
        <v>0</v>
      </c>
      <c r="AVI17" s="44">
        <f t="shared" si="705"/>
        <v>0</v>
      </c>
      <c r="AVJ17" s="44">
        <f t="shared" si="706"/>
        <v>0</v>
      </c>
      <c r="AVK17" s="44">
        <f t="shared" si="707"/>
        <v>0</v>
      </c>
      <c r="AVL17" s="44">
        <f t="shared" si="708"/>
        <v>0</v>
      </c>
      <c r="AVM17" s="44">
        <f t="shared" si="709"/>
        <v>0</v>
      </c>
      <c r="AVN17" s="44">
        <f t="shared" si="710"/>
        <v>0</v>
      </c>
      <c r="AVO17" s="44">
        <f t="shared" si="711"/>
        <v>0</v>
      </c>
      <c r="AVP17" s="44">
        <f t="shared" si="712"/>
        <v>0</v>
      </c>
      <c r="AVQ17" s="44">
        <f t="shared" si="713"/>
        <v>0</v>
      </c>
      <c r="AVR17" s="44">
        <f t="shared" si="714"/>
        <v>0</v>
      </c>
      <c r="AVS17" s="44">
        <f t="shared" si="715"/>
        <v>0</v>
      </c>
      <c r="AVT17" s="44">
        <f t="shared" si="716"/>
        <v>0</v>
      </c>
      <c r="AVU17" s="44">
        <f t="shared" si="717"/>
        <v>0</v>
      </c>
      <c r="AVV17" s="44">
        <f t="shared" si="718"/>
        <v>0</v>
      </c>
      <c r="AVW17" s="44">
        <f t="shared" si="719"/>
        <v>0</v>
      </c>
      <c r="AVX17" s="44">
        <f t="shared" si="720"/>
        <v>0</v>
      </c>
      <c r="AVY17" s="44">
        <f t="shared" si="721"/>
        <v>0</v>
      </c>
      <c r="AVZ17" s="44">
        <f t="shared" si="722"/>
        <v>0</v>
      </c>
      <c r="AWA17" s="44">
        <f t="shared" si="723"/>
        <v>0</v>
      </c>
      <c r="AWB17" s="44">
        <f t="shared" si="724"/>
        <v>0</v>
      </c>
      <c r="AWC17" s="44">
        <f t="shared" si="725"/>
        <v>0</v>
      </c>
      <c r="AWD17" s="44">
        <f t="shared" si="726"/>
        <v>0</v>
      </c>
      <c r="AWE17" s="44">
        <f t="shared" si="727"/>
        <v>0</v>
      </c>
      <c r="AWF17" s="44">
        <f t="shared" si="728"/>
        <v>0</v>
      </c>
      <c r="AWG17" s="44">
        <f t="shared" si="729"/>
        <v>0</v>
      </c>
      <c r="AWH17" s="44">
        <f t="shared" si="730"/>
        <v>0</v>
      </c>
      <c r="AWI17" s="44">
        <f t="shared" si="731"/>
        <v>0</v>
      </c>
      <c r="AWJ17" s="44">
        <f t="shared" si="732"/>
        <v>0</v>
      </c>
      <c r="AWK17" s="44">
        <f t="shared" si="733"/>
        <v>0</v>
      </c>
      <c r="AWL17" s="44">
        <f t="shared" si="734"/>
        <v>0</v>
      </c>
      <c r="AWM17" s="44">
        <f t="shared" si="735"/>
        <v>0</v>
      </c>
      <c r="AWN17" s="44">
        <f t="shared" si="736"/>
        <v>0</v>
      </c>
      <c r="AWO17" s="44">
        <f t="shared" si="737"/>
        <v>0</v>
      </c>
      <c r="AWP17" s="44">
        <f t="shared" si="738"/>
        <v>0</v>
      </c>
      <c r="AWQ17" s="44">
        <f t="shared" si="739"/>
        <v>0</v>
      </c>
      <c r="AWR17" s="44">
        <f t="shared" si="740"/>
        <v>0</v>
      </c>
      <c r="AWS17" s="44">
        <f t="shared" si="741"/>
        <v>0</v>
      </c>
      <c r="AWT17" s="44">
        <f t="shared" si="742"/>
        <v>0</v>
      </c>
      <c r="AWU17" s="44">
        <f t="shared" si="743"/>
        <v>0</v>
      </c>
      <c r="AWV17" s="44">
        <f t="shared" si="744"/>
        <v>0</v>
      </c>
      <c r="AWW17" s="44">
        <f t="shared" si="745"/>
        <v>0</v>
      </c>
      <c r="AWX17" s="44">
        <f t="shared" si="746"/>
        <v>0</v>
      </c>
      <c r="AWY17" s="44">
        <f t="shared" si="747"/>
        <v>0</v>
      </c>
      <c r="AWZ17" s="44">
        <f t="shared" si="748"/>
        <v>0</v>
      </c>
      <c r="AXA17" s="44">
        <f t="shared" si="749"/>
        <v>0</v>
      </c>
      <c r="AXB17" s="44">
        <f t="shared" si="750"/>
        <v>0</v>
      </c>
      <c r="AXC17" s="44">
        <f t="shared" si="751"/>
        <v>0</v>
      </c>
      <c r="AXD17" s="44">
        <f t="shared" si="752"/>
        <v>0</v>
      </c>
      <c r="AXE17" s="44">
        <f t="shared" si="753"/>
        <v>0</v>
      </c>
      <c r="AXF17" s="44">
        <f t="shared" si="754"/>
        <v>0</v>
      </c>
      <c r="AXG17" s="44">
        <f t="shared" si="755"/>
        <v>0</v>
      </c>
      <c r="AXH17" s="44">
        <f t="shared" si="756"/>
        <v>0</v>
      </c>
      <c r="AXI17" s="44">
        <f t="shared" si="757"/>
        <v>0</v>
      </c>
      <c r="AXJ17" s="44">
        <f t="shared" si="758"/>
        <v>0</v>
      </c>
      <c r="AXK17" s="44">
        <f t="shared" si="759"/>
        <v>0</v>
      </c>
      <c r="AXL17" s="44">
        <f t="shared" si="760"/>
        <v>0</v>
      </c>
      <c r="AXM17" s="44">
        <f t="shared" si="761"/>
        <v>0</v>
      </c>
      <c r="AXN17" s="44">
        <f t="shared" si="762"/>
        <v>0</v>
      </c>
      <c r="AXO17" s="44">
        <f t="shared" si="763"/>
        <v>0</v>
      </c>
      <c r="AXP17" s="44">
        <f t="shared" si="764"/>
        <v>0</v>
      </c>
      <c r="AXQ17" s="44">
        <f t="shared" si="765"/>
        <v>0</v>
      </c>
      <c r="AXR17" s="44">
        <f t="shared" si="766"/>
        <v>0</v>
      </c>
      <c r="AXS17" s="44">
        <f t="shared" si="767"/>
        <v>0</v>
      </c>
      <c r="AXT17" s="44">
        <f t="shared" si="768"/>
        <v>0</v>
      </c>
      <c r="AXU17" s="44">
        <f t="shared" si="769"/>
        <v>0</v>
      </c>
      <c r="AXV17" s="44">
        <f t="shared" si="770"/>
        <v>0</v>
      </c>
      <c r="AXW17" s="44">
        <f t="shared" si="771"/>
        <v>0</v>
      </c>
      <c r="AXX17" s="44">
        <f t="shared" si="772"/>
        <v>0</v>
      </c>
      <c r="AXY17" s="44">
        <f t="shared" si="773"/>
        <v>0</v>
      </c>
      <c r="AXZ17" s="44">
        <f t="shared" si="774"/>
        <v>0</v>
      </c>
      <c r="AYA17" s="44">
        <f t="shared" si="775"/>
        <v>0</v>
      </c>
      <c r="AYB17" s="44">
        <f t="shared" si="776"/>
        <v>0</v>
      </c>
      <c r="AYC17" s="44">
        <f t="shared" si="777"/>
        <v>0</v>
      </c>
      <c r="AYD17" s="44">
        <f t="shared" si="778"/>
        <v>0</v>
      </c>
      <c r="AYE17" s="44">
        <f t="shared" si="779"/>
        <v>0</v>
      </c>
      <c r="AYF17" s="44">
        <f t="shared" si="780"/>
        <v>0</v>
      </c>
      <c r="AYG17" s="44">
        <f t="shared" si="781"/>
        <v>0</v>
      </c>
      <c r="AYH17" s="44">
        <f t="shared" si="782"/>
        <v>0</v>
      </c>
      <c r="AYI17" s="44">
        <f t="shared" si="783"/>
        <v>0</v>
      </c>
      <c r="AYJ17" s="44">
        <f t="shared" si="784"/>
        <v>0</v>
      </c>
      <c r="AYK17" s="44">
        <f t="shared" si="785"/>
        <v>0</v>
      </c>
      <c r="AYL17" s="44">
        <f t="shared" si="786"/>
        <v>0</v>
      </c>
      <c r="AYM17" s="44">
        <f t="shared" si="787"/>
        <v>0</v>
      </c>
      <c r="AYN17" s="44">
        <f t="shared" si="788"/>
        <v>0</v>
      </c>
      <c r="AYO17" s="44">
        <f t="shared" si="789"/>
        <v>0</v>
      </c>
      <c r="AYP17" s="44">
        <f t="shared" si="790"/>
        <v>0</v>
      </c>
      <c r="AYQ17" s="44">
        <f t="shared" si="791"/>
        <v>0</v>
      </c>
      <c r="AYR17" s="44">
        <f t="shared" si="792"/>
        <v>0</v>
      </c>
      <c r="AYS17" s="44">
        <f t="shared" si="793"/>
        <v>0</v>
      </c>
      <c r="AYT17" s="44">
        <f t="shared" si="794"/>
        <v>0</v>
      </c>
      <c r="AYU17" s="44">
        <f t="shared" si="795"/>
        <v>0</v>
      </c>
      <c r="AYV17" s="44">
        <f t="shared" si="796"/>
        <v>0</v>
      </c>
      <c r="AYW17" s="44">
        <f t="shared" si="797"/>
        <v>0</v>
      </c>
      <c r="AYX17" s="44">
        <f t="shared" si="798"/>
        <v>0</v>
      </c>
      <c r="AYY17" s="44">
        <f t="shared" si="799"/>
        <v>0</v>
      </c>
      <c r="AYZ17" s="44">
        <f t="shared" si="800"/>
        <v>0</v>
      </c>
      <c r="AZA17" s="44">
        <f t="shared" si="801"/>
        <v>0</v>
      </c>
      <c r="AZB17" s="44">
        <f t="shared" si="802"/>
        <v>0</v>
      </c>
      <c r="AZC17" s="44">
        <f t="shared" si="803"/>
        <v>0</v>
      </c>
      <c r="AZD17" s="44">
        <f t="shared" si="804"/>
        <v>0</v>
      </c>
      <c r="AZE17" s="44">
        <f t="shared" si="805"/>
        <v>0</v>
      </c>
      <c r="AZF17" s="44">
        <f t="shared" si="806"/>
        <v>0</v>
      </c>
      <c r="AZG17" s="44">
        <f t="shared" si="807"/>
        <v>0</v>
      </c>
      <c r="AZH17" s="44">
        <f t="shared" si="808"/>
        <v>0</v>
      </c>
      <c r="AZI17" s="44">
        <f t="shared" si="809"/>
        <v>0</v>
      </c>
      <c r="AZJ17" s="44">
        <f t="shared" si="810"/>
        <v>0</v>
      </c>
      <c r="AZK17" s="44">
        <f t="shared" si="811"/>
        <v>0</v>
      </c>
      <c r="AZL17" s="44">
        <f t="shared" si="812"/>
        <v>0</v>
      </c>
      <c r="AZM17" s="44">
        <f t="shared" si="813"/>
        <v>0</v>
      </c>
      <c r="AZN17" s="44">
        <f t="shared" si="814"/>
        <v>0</v>
      </c>
      <c r="AZO17" s="44">
        <f t="shared" si="815"/>
        <v>0</v>
      </c>
      <c r="AZP17" s="44">
        <f t="shared" si="816"/>
        <v>0</v>
      </c>
      <c r="AZQ17" s="44">
        <f t="shared" si="817"/>
        <v>0</v>
      </c>
      <c r="AZR17" s="44">
        <f t="shared" si="818"/>
        <v>0</v>
      </c>
      <c r="AZS17" s="44">
        <f t="shared" si="819"/>
        <v>0</v>
      </c>
      <c r="AZT17" s="44">
        <f t="shared" si="820"/>
        <v>0</v>
      </c>
      <c r="AZU17" s="44">
        <f t="shared" si="821"/>
        <v>0</v>
      </c>
      <c r="AZV17" s="44">
        <f t="shared" si="822"/>
        <v>0</v>
      </c>
      <c r="AZW17" s="44">
        <f t="shared" si="823"/>
        <v>0</v>
      </c>
      <c r="AZX17" s="44">
        <f t="shared" si="824"/>
        <v>0</v>
      </c>
      <c r="AZY17" s="44">
        <f t="shared" si="825"/>
        <v>0</v>
      </c>
      <c r="AZZ17" s="44">
        <f t="shared" si="826"/>
        <v>0</v>
      </c>
      <c r="BAA17" s="44">
        <f t="shared" si="827"/>
        <v>0</v>
      </c>
      <c r="BAB17" s="44">
        <f t="shared" si="828"/>
        <v>0</v>
      </c>
      <c r="BAC17" s="44">
        <f t="shared" si="829"/>
        <v>0</v>
      </c>
      <c r="BAD17" s="44">
        <f t="shared" si="830"/>
        <v>0</v>
      </c>
      <c r="BAE17" s="44">
        <f t="shared" si="831"/>
        <v>0</v>
      </c>
      <c r="BAF17" s="44">
        <f t="shared" si="832"/>
        <v>0</v>
      </c>
      <c r="BAG17" s="44">
        <f t="shared" si="833"/>
        <v>0</v>
      </c>
      <c r="BAH17" s="44">
        <f t="shared" si="834"/>
        <v>0</v>
      </c>
      <c r="BAI17" s="44">
        <f t="shared" si="835"/>
        <v>0</v>
      </c>
      <c r="BAJ17" s="44">
        <f t="shared" si="836"/>
        <v>0</v>
      </c>
      <c r="BAK17" s="44">
        <f t="shared" si="837"/>
        <v>0</v>
      </c>
      <c r="BAL17" s="44">
        <f t="shared" si="838"/>
        <v>0</v>
      </c>
      <c r="BAM17" s="44">
        <f t="shared" si="839"/>
        <v>0</v>
      </c>
      <c r="BAN17" s="44">
        <f t="shared" si="840"/>
        <v>0</v>
      </c>
      <c r="BAO17" s="44">
        <f t="shared" si="841"/>
        <v>0</v>
      </c>
      <c r="BAP17" s="44">
        <f t="shared" si="842"/>
        <v>0</v>
      </c>
      <c r="BAQ17" s="44">
        <f t="shared" si="843"/>
        <v>0</v>
      </c>
      <c r="BAR17" s="44">
        <f t="shared" si="844"/>
        <v>0</v>
      </c>
      <c r="BAS17" s="44">
        <f t="shared" si="845"/>
        <v>0</v>
      </c>
      <c r="BAT17" s="44">
        <f t="shared" si="846"/>
        <v>0</v>
      </c>
      <c r="BAU17" s="44">
        <f t="shared" si="847"/>
        <v>0</v>
      </c>
      <c r="BAV17" s="44">
        <f t="shared" si="848"/>
        <v>0</v>
      </c>
      <c r="BAW17" s="44">
        <f t="shared" si="849"/>
        <v>0</v>
      </c>
      <c r="BAX17" s="44">
        <f t="shared" si="850"/>
        <v>0</v>
      </c>
      <c r="BAY17" s="44">
        <f t="shared" si="851"/>
        <v>0</v>
      </c>
      <c r="BAZ17" s="44">
        <f t="shared" si="852"/>
        <v>0</v>
      </c>
      <c r="BBA17" s="44">
        <f t="shared" si="853"/>
        <v>0</v>
      </c>
      <c r="BBB17" s="44">
        <f t="shared" si="854"/>
        <v>0</v>
      </c>
      <c r="BBC17" s="44">
        <f t="shared" si="855"/>
        <v>0</v>
      </c>
      <c r="BBD17" s="44">
        <f t="shared" si="856"/>
        <v>0</v>
      </c>
      <c r="BBE17" s="44">
        <f t="shared" si="857"/>
        <v>0</v>
      </c>
      <c r="BBF17" s="44">
        <f t="shared" si="858"/>
        <v>0</v>
      </c>
      <c r="BBG17" s="44">
        <f t="shared" si="859"/>
        <v>0</v>
      </c>
      <c r="BBH17" s="44">
        <f t="shared" si="860"/>
        <v>0</v>
      </c>
      <c r="BBI17" s="44">
        <f t="shared" si="861"/>
        <v>0</v>
      </c>
      <c r="BBJ17" s="44">
        <f t="shared" si="862"/>
        <v>0</v>
      </c>
      <c r="BBK17" s="44">
        <f t="shared" si="863"/>
        <v>0</v>
      </c>
      <c r="BBL17" s="44">
        <f t="shared" si="864"/>
        <v>0</v>
      </c>
      <c r="BBM17" s="44">
        <f t="shared" si="865"/>
        <v>0</v>
      </c>
      <c r="BBN17" s="44">
        <f t="shared" si="866"/>
        <v>0</v>
      </c>
      <c r="BBO17" s="44">
        <f t="shared" si="867"/>
        <v>0</v>
      </c>
      <c r="BBP17" s="44">
        <f t="shared" si="868"/>
        <v>0</v>
      </c>
      <c r="BBQ17" s="44">
        <f t="shared" si="869"/>
        <v>0</v>
      </c>
      <c r="BBR17" s="44">
        <f t="shared" si="870"/>
        <v>0</v>
      </c>
      <c r="BBS17" s="44">
        <f t="shared" si="871"/>
        <v>0</v>
      </c>
      <c r="BBT17" s="44">
        <f t="shared" si="872"/>
        <v>0</v>
      </c>
      <c r="BBU17" s="44">
        <f t="shared" si="873"/>
        <v>0</v>
      </c>
      <c r="BBV17" s="44">
        <f t="shared" si="874"/>
        <v>0</v>
      </c>
      <c r="BBW17" s="44">
        <f t="shared" si="875"/>
        <v>0</v>
      </c>
      <c r="BBX17" s="44">
        <f t="shared" si="876"/>
        <v>0</v>
      </c>
      <c r="BBY17" s="44">
        <f t="shared" si="877"/>
        <v>0</v>
      </c>
      <c r="BBZ17" s="44">
        <f t="shared" si="878"/>
        <v>0</v>
      </c>
      <c r="BCA17" s="44">
        <f t="shared" si="879"/>
        <v>0</v>
      </c>
      <c r="BCB17" s="44">
        <f t="shared" si="880"/>
        <v>0</v>
      </c>
      <c r="BCC17" s="44">
        <f t="shared" si="881"/>
        <v>0</v>
      </c>
      <c r="BCD17" s="44">
        <f t="shared" si="882"/>
        <v>0</v>
      </c>
      <c r="BCE17" s="44">
        <f t="shared" si="883"/>
        <v>0</v>
      </c>
      <c r="BCF17" s="44">
        <f t="shared" si="884"/>
        <v>0</v>
      </c>
      <c r="BCG17" s="44">
        <f t="shared" si="885"/>
        <v>0</v>
      </c>
      <c r="BCH17" s="44">
        <f t="shared" si="886"/>
        <v>0</v>
      </c>
      <c r="BCI17" s="44">
        <f t="shared" si="887"/>
        <v>0</v>
      </c>
      <c r="BCJ17" s="44">
        <f t="shared" si="888"/>
        <v>0</v>
      </c>
      <c r="BCK17" s="44">
        <f t="shared" si="889"/>
        <v>0</v>
      </c>
      <c r="BCL17" s="44">
        <f t="shared" si="890"/>
        <v>0</v>
      </c>
      <c r="BCM17" s="44">
        <f t="shared" si="891"/>
        <v>0</v>
      </c>
      <c r="BCN17" s="44">
        <f t="shared" si="892"/>
        <v>0</v>
      </c>
      <c r="BCO17" s="44">
        <f t="shared" si="893"/>
        <v>0</v>
      </c>
      <c r="BCP17" s="44">
        <f t="shared" si="894"/>
        <v>0</v>
      </c>
      <c r="BCQ17" s="44">
        <f t="shared" si="895"/>
        <v>0</v>
      </c>
      <c r="BCR17" s="44">
        <f t="shared" si="896"/>
        <v>0</v>
      </c>
      <c r="BCS17" s="44">
        <f t="shared" si="897"/>
        <v>0</v>
      </c>
      <c r="BCT17" s="44">
        <f t="shared" si="898"/>
        <v>0</v>
      </c>
      <c r="BCU17" s="44">
        <f t="shared" si="899"/>
        <v>0</v>
      </c>
      <c r="BCV17" s="44">
        <f t="shared" si="900"/>
        <v>0</v>
      </c>
      <c r="BCW17" s="44">
        <f t="shared" si="901"/>
        <v>0</v>
      </c>
      <c r="BCX17" s="44">
        <f t="shared" si="902"/>
        <v>0</v>
      </c>
      <c r="BCY17" s="44">
        <f t="shared" si="903"/>
        <v>0</v>
      </c>
      <c r="BCZ17" s="44">
        <f t="shared" si="904"/>
        <v>0</v>
      </c>
      <c r="BDA17" s="44">
        <f t="shared" si="905"/>
        <v>0</v>
      </c>
      <c r="BDB17" s="44">
        <f t="shared" si="906"/>
        <v>0</v>
      </c>
      <c r="BDC17" s="44">
        <f t="shared" si="907"/>
        <v>0</v>
      </c>
      <c r="BDD17" s="44">
        <f t="shared" si="908"/>
        <v>0</v>
      </c>
      <c r="BDE17" s="44">
        <f t="shared" si="909"/>
        <v>0</v>
      </c>
      <c r="BDF17" s="44">
        <f t="shared" si="910"/>
        <v>0</v>
      </c>
      <c r="BDG17" s="44">
        <f t="shared" si="911"/>
        <v>0</v>
      </c>
      <c r="BDH17" s="44">
        <f t="shared" si="912"/>
        <v>0</v>
      </c>
      <c r="BDI17" s="44">
        <f t="shared" si="913"/>
        <v>0</v>
      </c>
      <c r="BDJ17" s="44">
        <f t="shared" si="914"/>
        <v>0</v>
      </c>
      <c r="BDK17" s="44">
        <f t="shared" si="915"/>
        <v>0</v>
      </c>
      <c r="BDL17" s="44">
        <f t="shared" si="916"/>
        <v>0</v>
      </c>
      <c r="BDM17" s="44">
        <f t="shared" si="917"/>
        <v>0</v>
      </c>
      <c r="BDN17" s="44">
        <f t="shared" si="918"/>
        <v>0</v>
      </c>
      <c r="BDO17" s="44">
        <f t="shared" si="919"/>
        <v>0</v>
      </c>
      <c r="BDP17" s="44">
        <f t="shared" si="920"/>
        <v>0</v>
      </c>
      <c r="BDQ17" s="44">
        <f t="shared" si="921"/>
        <v>0</v>
      </c>
      <c r="BDR17" s="44">
        <f t="shared" si="922"/>
        <v>0</v>
      </c>
      <c r="BDS17" s="44">
        <f t="shared" si="923"/>
        <v>0</v>
      </c>
      <c r="BDT17" s="44">
        <f t="shared" si="924"/>
        <v>0</v>
      </c>
      <c r="BDU17" s="44">
        <f t="shared" si="925"/>
        <v>0</v>
      </c>
      <c r="BDV17" s="44">
        <f t="shared" si="926"/>
        <v>0</v>
      </c>
      <c r="BDW17" s="44">
        <f t="shared" si="927"/>
        <v>0</v>
      </c>
      <c r="BDX17" s="44">
        <f t="shared" si="928"/>
        <v>0</v>
      </c>
      <c r="BDY17" s="44">
        <f t="shared" si="929"/>
        <v>0</v>
      </c>
      <c r="BDZ17" s="44">
        <f t="shared" si="930"/>
        <v>0</v>
      </c>
      <c r="BEA17" s="44">
        <f t="shared" si="931"/>
        <v>0</v>
      </c>
      <c r="BEB17" s="44">
        <f t="shared" si="932"/>
        <v>0</v>
      </c>
      <c r="BEC17" s="44">
        <f t="shared" si="933"/>
        <v>0</v>
      </c>
      <c r="BED17" s="44">
        <f t="shared" si="934"/>
        <v>0</v>
      </c>
      <c r="BEE17" s="44">
        <f t="shared" si="935"/>
        <v>0</v>
      </c>
      <c r="BEF17" s="44">
        <f t="shared" si="936"/>
        <v>0</v>
      </c>
      <c r="BEG17" s="44">
        <f t="shared" si="937"/>
        <v>0</v>
      </c>
      <c r="BEH17" s="44">
        <f t="shared" si="938"/>
        <v>0</v>
      </c>
      <c r="BEI17" s="44">
        <f t="shared" si="939"/>
        <v>0</v>
      </c>
      <c r="BEJ17" s="44">
        <f t="shared" si="940"/>
        <v>0</v>
      </c>
      <c r="BEK17" s="44">
        <f t="shared" si="941"/>
        <v>0</v>
      </c>
      <c r="BEL17" s="44">
        <f t="shared" si="942"/>
        <v>0</v>
      </c>
      <c r="BEM17" s="44">
        <f t="shared" si="943"/>
        <v>0</v>
      </c>
      <c r="BEN17" s="44">
        <f t="shared" si="944"/>
        <v>0</v>
      </c>
      <c r="BEO17" s="44">
        <f t="shared" si="945"/>
        <v>0</v>
      </c>
      <c r="BEP17" s="44">
        <f t="shared" si="946"/>
        <v>0</v>
      </c>
      <c r="BEQ17" s="44">
        <f t="shared" si="947"/>
        <v>0</v>
      </c>
      <c r="BER17" s="44">
        <f t="shared" si="948"/>
        <v>0</v>
      </c>
      <c r="BES17" s="44">
        <f t="shared" si="949"/>
        <v>0</v>
      </c>
      <c r="BET17" s="44">
        <f t="shared" si="950"/>
        <v>0</v>
      </c>
      <c r="BEU17" s="44">
        <f t="shared" si="951"/>
        <v>0</v>
      </c>
      <c r="BEV17" s="44">
        <f t="shared" si="952"/>
        <v>0</v>
      </c>
      <c r="BEW17" s="44">
        <f t="shared" si="953"/>
        <v>0</v>
      </c>
      <c r="BEX17" s="44">
        <f t="shared" si="954"/>
        <v>0</v>
      </c>
      <c r="BEY17" s="44">
        <f t="shared" si="955"/>
        <v>0</v>
      </c>
      <c r="BEZ17" s="44">
        <f t="shared" si="956"/>
        <v>0</v>
      </c>
      <c r="BFA17" s="44">
        <f t="shared" si="957"/>
        <v>0</v>
      </c>
      <c r="BFB17" s="44">
        <f t="shared" si="958"/>
        <v>0</v>
      </c>
      <c r="BFC17" s="44">
        <f t="shared" si="959"/>
        <v>0</v>
      </c>
      <c r="BFD17" s="44">
        <f t="shared" si="960"/>
        <v>0</v>
      </c>
      <c r="BFE17" s="44">
        <f t="shared" si="961"/>
        <v>0</v>
      </c>
      <c r="BFF17" s="44">
        <f t="shared" si="962"/>
        <v>0</v>
      </c>
      <c r="BFG17" s="44">
        <f t="shared" si="963"/>
        <v>0</v>
      </c>
      <c r="BFH17" s="44">
        <f t="shared" si="964"/>
        <v>0</v>
      </c>
      <c r="BFI17" s="44">
        <f t="shared" si="965"/>
        <v>0</v>
      </c>
      <c r="BFJ17" s="44">
        <f t="shared" si="966"/>
        <v>0</v>
      </c>
      <c r="BFK17" s="44">
        <f t="shared" si="967"/>
        <v>0</v>
      </c>
      <c r="BFL17" s="44">
        <f t="shared" si="968"/>
        <v>0</v>
      </c>
      <c r="BFM17" s="44">
        <f t="shared" si="969"/>
        <v>0</v>
      </c>
      <c r="BFN17" s="44">
        <f t="shared" si="970"/>
        <v>0</v>
      </c>
      <c r="BFO17" s="44">
        <f t="shared" si="971"/>
        <v>0</v>
      </c>
      <c r="BFP17" s="44">
        <f t="shared" si="972"/>
        <v>0</v>
      </c>
      <c r="BFQ17" s="44">
        <f t="shared" si="973"/>
        <v>0</v>
      </c>
      <c r="BFR17" s="44">
        <f t="shared" si="974"/>
        <v>0</v>
      </c>
      <c r="BFS17" s="44">
        <f t="shared" si="975"/>
        <v>0</v>
      </c>
      <c r="BFT17" s="44">
        <f t="shared" si="976"/>
        <v>0</v>
      </c>
      <c r="BFU17" s="44">
        <f t="shared" si="977"/>
        <v>0</v>
      </c>
      <c r="BFV17" s="44">
        <f t="shared" si="978"/>
        <v>0</v>
      </c>
      <c r="BFW17" s="44">
        <f t="shared" si="979"/>
        <v>0</v>
      </c>
      <c r="BFX17" s="44">
        <f t="shared" si="980"/>
        <v>0</v>
      </c>
      <c r="BFY17" s="44">
        <f t="shared" si="981"/>
        <v>0</v>
      </c>
      <c r="BFZ17" s="44">
        <f t="shared" si="982"/>
        <v>0</v>
      </c>
      <c r="BGA17" s="44">
        <f t="shared" si="983"/>
        <v>0</v>
      </c>
      <c r="BGB17" s="44">
        <f t="shared" si="984"/>
        <v>0</v>
      </c>
      <c r="BGC17" s="44">
        <f t="shared" si="985"/>
        <v>0</v>
      </c>
      <c r="BGD17" s="44">
        <f t="shared" si="986"/>
        <v>0</v>
      </c>
      <c r="BGE17" s="44">
        <f t="shared" si="987"/>
        <v>0</v>
      </c>
      <c r="BGF17" s="44">
        <f t="shared" si="988"/>
        <v>0</v>
      </c>
      <c r="BGG17" s="44">
        <f t="shared" si="989"/>
        <v>0</v>
      </c>
      <c r="BGH17" s="44">
        <f t="shared" si="990"/>
        <v>0</v>
      </c>
      <c r="BGI17" s="44">
        <f t="shared" si="991"/>
        <v>0</v>
      </c>
      <c r="BGJ17" s="44">
        <f t="shared" si="992"/>
        <v>0</v>
      </c>
      <c r="BGK17" s="44">
        <f t="shared" si="993"/>
        <v>0</v>
      </c>
      <c r="BGL17" s="44">
        <f t="shared" si="994"/>
        <v>0</v>
      </c>
      <c r="BGM17" s="44">
        <f t="shared" si="995"/>
        <v>0</v>
      </c>
      <c r="BGN17" s="44">
        <f t="shared" si="996"/>
        <v>0</v>
      </c>
      <c r="BGO17" s="44">
        <f t="shared" si="997"/>
        <v>0</v>
      </c>
      <c r="BGP17" s="44">
        <f t="shared" si="998"/>
        <v>0</v>
      </c>
      <c r="BGQ17" s="44">
        <f t="shared" si="999"/>
        <v>0</v>
      </c>
      <c r="BGR17" s="44">
        <f t="shared" si="1000"/>
        <v>0</v>
      </c>
      <c r="BGS17" s="44">
        <f t="shared" si="1001"/>
        <v>0</v>
      </c>
      <c r="BGT17" s="44">
        <f t="shared" si="1002"/>
        <v>0</v>
      </c>
      <c r="BGU17" s="44">
        <f t="shared" si="1003"/>
        <v>0</v>
      </c>
      <c r="BGV17" s="44">
        <f t="shared" si="1004"/>
        <v>0</v>
      </c>
      <c r="BGW17" s="44">
        <f t="shared" si="1005"/>
        <v>0</v>
      </c>
      <c r="BGX17" s="44">
        <f t="shared" si="1006"/>
        <v>0</v>
      </c>
      <c r="BGY17" s="44">
        <f t="shared" si="1007"/>
        <v>0</v>
      </c>
      <c r="BGZ17" s="44">
        <f t="shared" si="1008"/>
        <v>0</v>
      </c>
      <c r="BHA17" s="44">
        <f t="shared" si="1009"/>
        <v>0</v>
      </c>
      <c r="BHB17" s="44">
        <f t="shared" si="1010"/>
        <v>0</v>
      </c>
      <c r="BHC17" s="44">
        <f t="shared" si="1011"/>
        <v>0</v>
      </c>
      <c r="BHD17" s="44">
        <f t="shared" si="1012"/>
        <v>0</v>
      </c>
      <c r="BHE17" s="44">
        <f t="shared" si="1013"/>
        <v>0</v>
      </c>
      <c r="BHF17" s="44">
        <f t="shared" si="1014"/>
        <v>0</v>
      </c>
      <c r="BHG17" s="44">
        <f t="shared" si="1015"/>
        <v>0</v>
      </c>
      <c r="BHH17" s="44">
        <f t="shared" si="1016"/>
        <v>0</v>
      </c>
      <c r="BHI17" s="44">
        <f t="shared" si="1017"/>
        <v>0</v>
      </c>
      <c r="BHJ17" s="44">
        <f t="shared" si="1018"/>
        <v>0</v>
      </c>
      <c r="BHK17" s="44">
        <f t="shared" si="1019"/>
        <v>0</v>
      </c>
      <c r="BHL17" s="44">
        <f t="shared" si="1020"/>
        <v>0</v>
      </c>
      <c r="BHM17" s="44">
        <f t="shared" si="1021"/>
        <v>0</v>
      </c>
      <c r="BHN17" s="44">
        <f t="shared" si="1022"/>
        <v>0</v>
      </c>
      <c r="BHO17" s="44">
        <f t="shared" si="1023"/>
        <v>0</v>
      </c>
      <c r="BHP17" s="44">
        <f t="shared" si="1024"/>
        <v>0</v>
      </c>
      <c r="BHQ17" s="44">
        <f t="shared" si="1025"/>
        <v>0</v>
      </c>
      <c r="BHR17" s="44">
        <f t="shared" si="1026"/>
        <v>0</v>
      </c>
      <c r="BHS17" s="44">
        <f t="shared" si="1027"/>
        <v>0</v>
      </c>
      <c r="BHT17" s="44">
        <f t="shared" si="1028"/>
        <v>0</v>
      </c>
      <c r="BHU17" s="44">
        <f t="shared" si="1029"/>
        <v>0</v>
      </c>
      <c r="BHV17" s="44">
        <f t="shared" si="1030"/>
        <v>0</v>
      </c>
      <c r="BHW17" s="44">
        <f t="shared" si="1031"/>
        <v>0</v>
      </c>
      <c r="BHX17" s="44">
        <f t="shared" si="1032"/>
        <v>0</v>
      </c>
      <c r="BHY17" s="44">
        <f t="shared" si="1033"/>
        <v>0</v>
      </c>
      <c r="BHZ17" s="44">
        <f t="shared" si="1034"/>
        <v>0</v>
      </c>
      <c r="BIA17" s="44">
        <f t="shared" si="1035"/>
        <v>0</v>
      </c>
      <c r="BIB17" s="44">
        <f t="shared" si="1036"/>
        <v>0</v>
      </c>
      <c r="BIC17" s="44">
        <f t="shared" si="1037"/>
        <v>0</v>
      </c>
      <c r="BID17" s="44">
        <f t="shared" si="1038"/>
        <v>0</v>
      </c>
      <c r="BIE17" s="44">
        <f t="shared" si="1039"/>
        <v>0</v>
      </c>
      <c r="BIF17" s="44">
        <f t="shared" si="1040"/>
        <v>0</v>
      </c>
      <c r="BIG17" s="44">
        <f t="shared" si="1041"/>
        <v>0</v>
      </c>
      <c r="BIH17" s="44">
        <f t="shared" si="1042"/>
        <v>0</v>
      </c>
      <c r="BII17" s="44">
        <f t="shared" si="1043"/>
        <v>0</v>
      </c>
      <c r="BIJ17" s="44">
        <f t="shared" si="1044"/>
        <v>0</v>
      </c>
      <c r="BIK17" s="44">
        <f t="shared" si="1045"/>
        <v>0</v>
      </c>
      <c r="BIL17" s="44">
        <f t="shared" si="1046"/>
        <v>0</v>
      </c>
      <c r="BIM17" s="44">
        <f t="shared" si="1047"/>
        <v>0</v>
      </c>
      <c r="BIN17" s="44">
        <f t="shared" si="1048"/>
        <v>0</v>
      </c>
      <c r="BIO17" s="44">
        <f t="shared" si="1049"/>
        <v>0</v>
      </c>
      <c r="BIP17" s="44">
        <f t="shared" si="1050"/>
        <v>0</v>
      </c>
      <c r="BIQ17" s="44">
        <f t="shared" si="1051"/>
        <v>0</v>
      </c>
      <c r="BIR17" s="44">
        <f t="shared" si="1052"/>
        <v>0</v>
      </c>
      <c r="BIS17" s="44">
        <f t="shared" si="1053"/>
        <v>0</v>
      </c>
      <c r="BIT17" s="44">
        <f t="shared" si="1054"/>
        <v>0</v>
      </c>
      <c r="BIU17" s="44">
        <f t="shared" si="1055"/>
        <v>0</v>
      </c>
      <c r="BIV17" s="44">
        <f t="shared" si="1056"/>
        <v>0</v>
      </c>
      <c r="BIW17" s="44">
        <f t="shared" si="1057"/>
        <v>0</v>
      </c>
      <c r="BIX17" s="44">
        <f t="shared" si="1058"/>
        <v>0</v>
      </c>
      <c r="BIY17" s="44">
        <f t="shared" si="1059"/>
        <v>0</v>
      </c>
      <c r="BIZ17" s="44">
        <f t="shared" si="1060"/>
        <v>0</v>
      </c>
      <c r="BJA17" s="44">
        <f t="shared" si="1061"/>
        <v>0</v>
      </c>
      <c r="BJB17" s="44">
        <f t="shared" si="1062"/>
        <v>0</v>
      </c>
      <c r="BJC17" s="44">
        <f t="shared" si="1063"/>
        <v>0</v>
      </c>
      <c r="BJD17" s="44">
        <f t="shared" si="1064"/>
        <v>0</v>
      </c>
      <c r="BJE17" s="44">
        <f t="shared" si="1065"/>
        <v>0</v>
      </c>
      <c r="BJF17" s="44">
        <f t="shared" si="1066"/>
        <v>0</v>
      </c>
      <c r="BJG17" s="44">
        <f t="shared" si="1067"/>
        <v>0</v>
      </c>
      <c r="BJH17" s="44">
        <f t="shared" si="1068"/>
        <v>0</v>
      </c>
      <c r="BJI17" s="44">
        <f t="shared" si="1069"/>
        <v>0</v>
      </c>
      <c r="BJJ17" s="44">
        <f t="shared" si="1070"/>
        <v>0</v>
      </c>
      <c r="BJK17" s="44">
        <f t="shared" si="1071"/>
        <v>0</v>
      </c>
      <c r="BJL17" s="44">
        <f t="shared" si="1072"/>
        <v>0</v>
      </c>
      <c r="BJM17" s="44">
        <f t="shared" si="1073"/>
        <v>0</v>
      </c>
      <c r="BJN17" s="44">
        <f t="shared" si="1074"/>
        <v>0</v>
      </c>
      <c r="BJO17" s="44">
        <f t="shared" si="1075"/>
        <v>0</v>
      </c>
      <c r="BJP17" s="44">
        <f t="shared" si="1076"/>
        <v>0</v>
      </c>
      <c r="BJQ17" s="44">
        <f t="shared" si="1077"/>
        <v>0</v>
      </c>
      <c r="BJR17" s="44">
        <f t="shared" si="1078"/>
        <v>0</v>
      </c>
      <c r="BJS17" s="44">
        <f t="shared" si="1079"/>
        <v>0</v>
      </c>
      <c r="BJT17" s="44">
        <f t="shared" si="1080"/>
        <v>0</v>
      </c>
      <c r="BJU17" s="44">
        <f t="shared" si="1081"/>
        <v>0</v>
      </c>
      <c r="BJV17" s="44">
        <f t="shared" si="1082"/>
        <v>0</v>
      </c>
      <c r="BJW17" s="44">
        <f t="shared" si="1083"/>
        <v>0</v>
      </c>
      <c r="BJX17" s="44">
        <f t="shared" si="1084"/>
        <v>0</v>
      </c>
      <c r="BJY17" s="44">
        <f t="shared" si="1085"/>
        <v>0</v>
      </c>
      <c r="BJZ17" s="44">
        <f t="shared" si="1086"/>
        <v>0</v>
      </c>
      <c r="BKA17" s="44">
        <f t="shared" si="1087"/>
        <v>0</v>
      </c>
      <c r="BKB17" s="44">
        <f t="shared" si="1088"/>
        <v>0</v>
      </c>
      <c r="BKC17" s="44">
        <f t="shared" si="1089"/>
        <v>0</v>
      </c>
      <c r="BKD17" s="44">
        <f t="shared" si="1090"/>
        <v>0</v>
      </c>
      <c r="BKE17" s="44">
        <f t="shared" si="1091"/>
        <v>0</v>
      </c>
      <c r="BKF17" s="44">
        <f t="shared" si="1092"/>
        <v>0</v>
      </c>
      <c r="BKG17" s="44">
        <f t="shared" si="1093"/>
        <v>0</v>
      </c>
      <c r="BKH17" s="44">
        <f t="shared" si="1094"/>
        <v>0</v>
      </c>
      <c r="BKI17" s="44">
        <f t="shared" si="1095"/>
        <v>0</v>
      </c>
      <c r="BKJ17" s="44">
        <f t="shared" si="1096"/>
        <v>0</v>
      </c>
      <c r="BKK17" s="44">
        <f t="shared" si="1097"/>
        <v>0</v>
      </c>
      <c r="BKL17" s="44">
        <f t="shared" si="1098"/>
        <v>0</v>
      </c>
      <c r="BKM17" s="44">
        <f t="shared" si="1099"/>
        <v>0</v>
      </c>
      <c r="BKN17" s="44">
        <f t="shared" si="1100"/>
        <v>0</v>
      </c>
      <c r="BKO17" s="44">
        <f t="shared" si="1101"/>
        <v>0</v>
      </c>
      <c r="BKP17" s="44">
        <f t="shared" si="1102"/>
        <v>0</v>
      </c>
      <c r="BKQ17" s="44">
        <f t="shared" si="1103"/>
        <v>0</v>
      </c>
      <c r="BKR17" s="44">
        <f t="shared" si="1104"/>
        <v>0</v>
      </c>
      <c r="BKS17" s="44">
        <f t="shared" si="1105"/>
        <v>0</v>
      </c>
      <c r="BKT17" s="44">
        <f t="shared" si="1106"/>
        <v>0</v>
      </c>
      <c r="BKU17" s="44">
        <f t="shared" si="1107"/>
        <v>0</v>
      </c>
      <c r="BKV17" s="44">
        <f t="shared" si="1108"/>
        <v>0</v>
      </c>
      <c r="BKW17" s="44">
        <f t="shared" si="1109"/>
        <v>0</v>
      </c>
      <c r="BKX17" s="44">
        <f t="shared" si="1110"/>
        <v>0</v>
      </c>
      <c r="BKY17" s="44">
        <f t="shared" si="1111"/>
        <v>0</v>
      </c>
      <c r="BKZ17" s="44">
        <f t="shared" si="1112"/>
        <v>0</v>
      </c>
      <c r="BLA17" s="44">
        <f t="shared" si="1113"/>
        <v>0</v>
      </c>
      <c r="BLB17" s="44">
        <f t="shared" si="1114"/>
        <v>0</v>
      </c>
      <c r="BLC17" s="44">
        <f t="shared" si="1115"/>
        <v>0</v>
      </c>
      <c r="BLD17" s="44">
        <f t="shared" si="1116"/>
        <v>0</v>
      </c>
      <c r="BLE17" s="44">
        <f t="shared" si="1117"/>
        <v>0</v>
      </c>
      <c r="BLF17" s="44">
        <f t="shared" si="1118"/>
        <v>0</v>
      </c>
      <c r="BLG17" s="44">
        <f t="shared" si="1119"/>
        <v>0</v>
      </c>
      <c r="BLH17" s="44">
        <f t="shared" si="1120"/>
        <v>0</v>
      </c>
      <c r="BLI17" s="44">
        <f t="shared" si="1121"/>
        <v>0</v>
      </c>
      <c r="BLJ17" s="44">
        <f t="shared" si="1122"/>
        <v>0</v>
      </c>
      <c r="BLK17" s="44">
        <f t="shared" si="1123"/>
        <v>0</v>
      </c>
      <c r="BLL17" s="44">
        <f t="shared" si="1124"/>
        <v>0</v>
      </c>
      <c r="BLM17" s="44">
        <f t="shared" si="1125"/>
        <v>0</v>
      </c>
      <c r="BLN17" s="44">
        <f t="shared" si="1126"/>
        <v>0</v>
      </c>
      <c r="BLO17" s="44">
        <f t="shared" si="1127"/>
        <v>0</v>
      </c>
      <c r="BLP17" s="44">
        <f t="shared" si="1128"/>
        <v>0</v>
      </c>
      <c r="BLQ17" s="44">
        <f t="shared" si="1129"/>
        <v>0</v>
      </c>
      <c r="BLR17" s="44">
        <f t="shared" si="1130"/>
        <v>0</v>
      </c>
      <c r="BLS17" s="44">
        <f t="shared" si="1131"/>
        <v>0</v>
      </c>
      <c r="BLT17" s="44">
        <f t="shared" si="1132"/>
        <v>0</v>
      </c>
      <c r="BLU17" s="44">
        <f t="shared" si="1133"/>
        <v>0</v>
      </c>
      <c r="BLV17" s="44">
        <f t="shared" si="1134"/>
        <v>0</v>
      </c>
      <c r="BLW17" s="44">
        <f t="shared" si="1135"/>
        <v>0</v>
      </c>
      <c r="BLX17" s="44">
        <f t="shared" si="1136"/>
        <v>0</v>
      </c>
      <c r="BLY17" s="44">
        <f t="shared" si="1137"/>
        <v>0</v>
      </c>
      <c r="BLZ17" s="44">
        <f t="shared" si="1138"/>
        <v>0</v>
      </c>
      <c r="BMA17" s="44">
        <f t="shared" si="1139"/>
        <v>0</v>
      </c>
      <c r="BMB17" s="44">
        <f t="shared" si="1140"/>
        <v>0</v>
      </c>
      <c r="BMC17" s="44">
        <f t="shared" si="1141"/>
        <v>0</v>
      </c>
      <c r="BMD17" s="44">
        <f t="shared" si="1142"/>
        <v>0</v>
      </c>
      <c r="BME17" s="44">
        <f t="shared" si="1143"/>
        <v>0</v>
      </c>
      <c r="BMF17" s="44">
        <f t="shared" si="1144"/>
        <v>0</v>
      </c>
      <c r="BMG17" s="44">
        <f t="shared" si="1145"/>
        <v>0</v>
      </c>
      <c r="BMH17" s="44">
        <f t="shared" si="1146"/>
        <v>0</v>
      </c>
      <c r="BMI17" s="44">
        <f t="shared" si="1147"/>
        <v>0</v>
      </c>
      <c r="BMJ17" s="44">
        <f t="shared" si="1148"/>
        <v>0</v>
      </c>
      <c r="BMK17" s="44">
        <f t="shared" si="1149"/>
        <v>0</v>
      </c>
      <c r="BML17" s="44">
        <f t="shared" si="1150"/>
        <v>0</v>
      </c>
      <c r="BMM17" s="44">
        <f t="shared" si="1151"/>
        <v>0</v>
      </c>
      <c r="BMN17" s="44">
        <f t="shared" si="1152"/>
        <v>0</v>
      </c>
      <c r="BMO17" s="44">
        <f t="shared" si="1153"/>
        <v>0</v>
      </c>
      <c r="BMP17" s="44">
        <f t="shared" si="1154"/>
        <v>0</v>
      </c>
      <c r="BMQ17" s="44">
        <f t="shared" si="1155"/>
        <v>0</v>
      </c>
      <c r="BMR17" s="44">
        <f t="shared" si="1156"/>
        <v>0</v>
      </c>
      <c r="BMS17" s="44">
        <f t="shared" si="1157"/>
        <v>0</v>
      </c>
      <c r="BMT17" s="44">
        <f t="shared" si="1158"/>
        <v>0</v>
      </c>
      <c r="BMU17" s="44">
        <f t="shared" si="1159"/>
        <v>0</v>
      </c>
      <c r="BMV17" s="44">
        <f t="shared" si="1160"/>
        <v>0</v>
      </c>
      <c r="BMW17" s="44">
        <f t="shared" si="1161"/>
        <v>0</v>
      </c>
      <c r="BMX17" s="44">
        <f t="shared" si="1162"/>
        <v>0</v>
      </c>
      <c r="BMY17" s="44">
        <f t="shared" si="1163"/>
        <v>0</v>
      </c>
      <c r="BMZ17" s="44">
        <f t="shared" si="1164"/>
        <v>0</v>
      </c>
      <c r="BNA17" s="44">
        <f t="shared" si="1165"/>
        <v>0</v>
      </c>
      <c r="BNB17" s="44">
        <f t="shared" si="1166"/>
        <v>0</v>
      </c>
      <c r="BNC17" s="44">
        <f t="shared" si="1167"/>
        <v>0</v>
      </c>
      <c r="BND17" s="44">
        <f t="shared" si="1168"/>
        <v>0</v>
      </c>
      <c r="BNE17" s="44">
        <f t="shared" si="1169"/>
        <v>0</v>
      </c>
      <c r="BNF17" s="44">
        <f t="shared" si="1170"/>
        <v>0</v>
      </c>
      <c r="BNG17" s="44">
        <f t="shared" si="1171"/>
        <v>0</v>
      </c>
      <c r="BNH17" s="44">
        <f t="shared" si="1172"/>
        <v>0</v>
      </c>
      <c r="BNI17" s="44">
        <f t="shared" si="1173"/>
        <v>0</v>
      </c>
      <c r="BNJ17" s="44">
        <f t="shared" si="1174"/>
        <v>0</v>
      </c>
      <c r="BNK17" s="44">
        <f t="shared" si="1175"/>
        <v>0</v>
      </c>
      <c r="BNL17" s="44">
        <f t="shared" si="1176"/>
        <v>0</v>
      </c>
      <c r="BNM17" s="44">
        <f t="shared" si="1177"/>
        <v>0</v>
      </c>
      <c r="BNN17" s="44">
        <f t="shared" si="1178"/>
        <v>0</v>
      </c>
      <c r="BNO17" s="44">
        <f t="shared" si="1179"/>
        <v>0</v>
      </c>
      <c r="BNP17" s="44">
        <f t="shared" si="1180"/>
        <v>0</v>
      </c>
      <c r="BNQ17" s="44">
        <f t="shared" si="1181"/>
        <v>0</v>
      </c>
      <c r="BNR17" s="44">
        <f t="shared" si="1182"/>
        <v>0</v>
      </c>
      <c r="BNS17" s="44">
        <f t="shared" si="1183"/>
        <v>0</v>
      </c>
      <c r="BNT17" s="44">
        <f t="shared" si="1184"/>
        <v>0</v>
      </c>
      <c r="BNU17" s="44">
        <f t="shared" si="1185"/>
        <v>0</v>
      </c>
      <c r="BNV17" s="44">
        <f t="shared" si="1186"/>
        <v>0</v>
      </c>
      <c r="BNW17" s="44">
        <f t="shared" si="1187"/>
        <v>0</v>
      </c>
      <c r="BNX17" s="44">
        <f t="shared" si="1188"/>
        <v>0</v>
      </c>
      <c r="BNY17" s="44">
        <f t="shared" si="1189"/>
        <v>0</v>
      </c>
      <c r="BNZ17" s="44">
        <f t="shared" si="1190"/>
        <v>0</v>
      </c>
      <c r="BOA17" s="44">
        <f t="shared" si="1191"/>
        <v>0</v>
      </c>
      <c r="BOB17" s="44">
        <f t="shared" si="1192"/>
        <v>0</v>
      </c>
      <c r="BOC17" s="44">
        <f t="shared" si="1193"/>
        <v>0</v>
      </c>
      <c r="BOD17" s="44">
        <f t="shared" si="1194"/>
        <v>0</v>
      </c>
      <c r="BOE17" s="44">
        <f t="shared" si="1195"/>
        <v>0</v>
      </c>
      <c r="BOF17" s="44">
        <f t="shared" si="1196"/>
        <v>0</v>
      </c>
      <c r="BOG17" s="44">
        <f t="shared" si="1197"/>
        <v>0</v>
      </c>
      <c r="BOH17" s="44">
        <f t="shared" si="1198"/>
        <v>0</v>
      </c>
      <c r="BOI17" s="44">
        <f t="shared" si="1199"/>
        <v>0</v>
      </c>
      <c r="BOJ17" s="44">
        <f t="shared" si="1200"/>
        <v>0</v>
      </c>
      <c r="BOK17" s="44">
        <f t="shared" si="1201"/>
        <v>0</v>
      </c>
      <c r="BOL17" s="44">
        <f t="shared" si="1202"/>
        <v>0</v>
      </c>
      <c r="BOM17" s="44">
        <f t="shared" si="1203"/>
        <v>0</v>
      </c>
      <c r="BON17" s="44">
        <f t="shared" si="1204"/>
        <v>0</v>
      </c>
      <c r="BOO17" s="44">
        <f t="shared" si="1205"/>
        <v>0</v>
      </c>
      <c r="BOP17" s="44">
        <f t="shared" si="1206"/>
        <v>0</v>
      </c>
      <c r="BOQ17" s="44">
        <f t="shared" si="1207"/>
        <v>0</v>
      </c>
      <c r="BOR17" s="44">
        <f t="shared" si="1208"/>
        <v>0</v>
      </c>
      <c r="BOS17" s="44">
        <f t="shared" si="1209"/>
        <v>0</v>
      </c>
      <c r="BOT17" s="44">
        <f t="shared" si="1210"/>
        <v>0</v>
      </c>
      <c r="BOU17" s="44">
        <f t="shared" si="1211"/>
        <v>0</v>
      </c>
      <c r="BOV17" s="44">
        <f t="shared" si="1212"/>
        <v>0</v>
      </c>
      <c r="BOW17" s="44">
        <f t="shared" si="1213"/>
        <v>0</v>
      </c>
      <c r="BOX17" s="44">
        <f t="shared" si="1214"/>
        <v>0</v>
      </c>
      <c r="BOY17" s="44">
        <f t="shared" si="1215"/>
        <v>0</v>
      </c>
      <c r="BOZ17" s="44">
        <f t="shared" si="1216"/>
        <v>0</v>
      </c>
      <c r="BPA17" s="44">
        <f t="shared" si="1217"/>
        <v>0</v>
      </c>
      <c r="BPB17" s="44">
        <f t="shared" si="1218"/>
        <v>0</v>
      </c>
      <c r="BPC17" s="44">
        <f t="shared" si="1219"/>
        <v>0</v>
      </c>
      <c r="BPD17" s="44">
        <f t="shared" si="1220"/>
        <v>0</v>
      </c>
      <c r="BPE17" s="44">
        <f t="shared" si="1221"/>
        <v>0</v>
      </c>
      <c r="BPF17" s="44">
        <f t="shared" si="1222"/>
        <v>0</v>
      </c>
      <c r="BPG17" s="44">
        <f t="shared" si="1223"/>
        <v>0</v>
      </c>
      <c r="BPH17" s="44">
        <f t="shared" si="1224"/>
        <v>0</v>
      </c>
      <c r="BPI17" s="44">
        <f t="shared" si="1225"/>
        <v>0</v>
      </c>
      <c r="BPJ17" s="44">
        <f t="shared" si="1226"/>
        <v>0</v>
      </c>
      <c r="BPK17" s="44">
        <f t="shared" si="1227"/>
        <v>0</v>
      </c>
      <c r="BPL17" s="44">
        <f t="shared" si="1228"/>
        <v>0</v>
      </c>
      <c r="BPM17" s="44">
        <f t="shared" si="1229"/>
        <v>0</v>
      </c>
      <c r="BPN17" s="44">
        <f t="shared" si="1230"/>
        <v>0</v>
      </c>
      <c r="BPO17" s="44">
        <f t="shared" si="1231"/>
        <v>0</v>
      </c>
      <c r="BPP17" s="44">
        <f t="shared" si="1232"/>
        <v>0</v>
      </c>
      <c r="BPQ17" s="44">
        <f t="shared" si="1233"/>
        <v>0</v>
      </c>
      <c r="BPR17" s="44">
        <f t="shared" si="1234"/>
        <v>0</v>
      </c>
      <c r="BPS17" s="44">
        <f t="shared" si="1235"/>
        <v>0</v>
      </c>
      <c r="BPT17" s="44">
        <f t="shared" si="1236"/>
        <v>0</v>
      </c>
      <c r="BPU17" s="44">
        <f t="shared" si="1237"/>
        <v>0</v>
      </c>
      <c r="BPV17" s="44">
        <f t="shared" si="1238"/>
        <v>0</v>
      </c>
      <c r="BPW17" s="44">
        <f t="shared" si="1239"/>
        <v>0</v>
      </c>
      <c r="BPX17" s="44">
        <f t="shared" si="1240"/>
        <v>0</v>
      </c>
      <c r="BPY17" s="44">
        <f t="shared" si="1241"/>
        <v>0</v>
      </c>
      <c r="BPZ17" s="44">
        <f t="shared" si="1242"/>
        <v>0</v>
      </c>
      <c r="BQA17" s="44">
        <f t="shared" si="1243"/>
        <v>0</v>
      </c>
      <c r="BQB17" s="44">
        <f t="shared" si="1244"/>
        <v>0</v>
      </c>
      <c r="BQC17" s="44">
        <f t="shared" si="1245"/>
        <v>0</v>
      </c>
      <c r="BQD17" s="44">
        <f t="shared" si="1246"/>
        <v>0</v>
      </c>
      <c r="BQE17" s="44">
        <f t="shared" si="1247"/>
        <v>0</v>
      </c>
      <c r="BQF17" s="44">
        <f t="shared" si="1248"/>
        <v>0</v>
      </c>
      <c r="BQG17" s="44">
        <f t="shared" si="1249"/>
        <v>0</v>
      </c>
      <c r="BQH17" s="44">
        <f t="shared" si="1250"/>
        <v>0</v>
      </c>
      <c r="BQI17" s="44">
        <f t="shared" si="1251"/>
        <v>0</v>
      </c>
      <c r="BQJ17" s="44">
        <f t="shared" si="1252"/>
        <v>0</v>
      </c>
      <c r="BQK17" s="44">
        <f t="shared" si="1253"/>
        <v>0</v>
      </c>
      <c r="BQL17" s="44">
        <f t="shared" si="1254"/>
        <v>0</v>
      </c>
      <c r="BQM17" s="44">
        <f t="shared" si="1255"/>
        <v>0</v>
      </c>
      <c r="BQN17" s="44">
        <f t="shared" si="1256"/>
        <v>0</v>
      </c>
      <c r="BQO17" s="44">
        <f t="shared" si="1257"/>
        <v>0</v>
      </c>
      <c r="BQP17" s="44">
        <f t="shared" si="1258"/>
        <v>0</v>
      </c>
      <c r="BQQ17" s="44">
        <f t="shared" si="1259"/>
        <v>0</v>
      </c>
      <c r="BQR17" s="44">
        <f t="shared" si="1260"/>
        <v>0</v>
      </c>
      <c r="BQS17" s="44">
        <f t="shared" si="1261"/>
        <v>0</v>
      </c>
      <c r="BQT17" s="44">
        <f t="shared" si="1262"/>
        <v>0</v>
      </c>
      <c r="BQU17" s="44">
        <f t="shared" si="1263"/>
        <v>0</v>
      </c>
      <c r="BQV17" s="44">
        <f t="shared" si="1264"/>
        <v>0</v>
      </c>
      <c r="BQW17" s="44">
        <f t="shared" si="1265"/>
        <v>0</v>
      </c>
      <c r="BQX17" s="44">
        <f t="shared" si="1266"/>
        <v>0</v>
      </c>
      <c r="BQY17" s="44">
        <f t="shared" si="1267"/>
        <v>0</v>
      </c>
      <c r="BQZ17" s="44">
        <f t="shared" si="1268"/>
        <v>6.0760000000000002E-2</v>
      </c>
      <c r="BRA17" s="44">
        <f t="shared" si="1269"/>
        <v>0</v>
      </c>
      <c r="BRB17" s="44">
        <f t="shared" si="1270"/>
        <v>0</v>
      </c>
      <c r="BRC17" s="44">
        <f t="shared" si="1271"/>
        <v>0</v>
      </c>
      <c r="BRD17" s="50"/>
      <c r="BRE17" s="50">
        <f t="shared" si="1272"/>
        <v>0</v>
      </c>
      <c r="BRF17" s="50">
        <f t="shared" si="1273"/>
        <v>0</v>
      </c>
      <c r="BRG17" s="50">
        <f t="shared" si="1274"/>
        <v>0</v>
      </c>
      <c r="BRH17" s="50">
        <f t="shared" si="1275"/>
        <v>0</v>
      </c>
      <c r="BRI17" s="50">
        <f t="shared" si="1276"/>
        <v>7875</v>
      </c>
      <c r="BRJ17" s="50">
        <f t="shared" si="1277"/>
        <v>0</v>
      </c>
      <c r="BRK17" s="50">
        <f t="shared" si="1278"/>
        <v>0</v>
      </c>
      <c r="BRL17" s="50">
        <f t="shared" si="1279"/>
        <v>0</v>
      </c>
      <c r="BRM17" s="50">
        <f t="shared" si="1280"/>
        <v>5250</v>
      </c>
      <c r="BRN17" s="50">
        <f t="shared" si="1281"/>
        <v>0</v>
      </c>
      <c r="BRO17" s="50">
        <f t="shared" si="1282"/>
        <v>0</v>
      </c>
      <c r="BRP17" s="50">
        <f t="shared" si="1283"/>
        <v>0</v>
      </c>
      <c r="BRQ17" s="50">
        <f t="shared" si="1284"/>
        <v>0</v>
      </c>
      <c r="BRR17" s="50">
        <f t="shared" si="1285"/>
        <v>0</v>
      </c>
      <c r="BRS17" s="50">
        <f t="shared" si="1286"/>
        <v>2625</v>
      </c>
      <c r="BRT17" s="50">
        <f t="shared" si="1287"/>
        <v>2625</v>
      </c>
      <c r="BRU17" s="50">
        <f t="shared" si="1288"/>
        <v>0</v>
      </c>
      <c r="BRV17" s="50">
        <f t="shared" si="1289"/>
        <v>6562.5</v>
      </c>
      <c r="BRW17" s="50">
        <f t="shared" si="1290"/>
        <v>0</v>
      </c>
      <c r="BRX17" s="50">
        <f t="shared" si="1291"/>
        <v>0</v>
      </c>
      <c r="BRY17" s="50">
        <f t="shared" si="1292"/>
        <v>0</v>
      </c>
      <c r="BRZ17" s="50">
        <f t="shared" si="1293"/>
        <v>0</v>
      </c>
      <c r="BSA17" s="50">
        <f t="shared" si="1294"/>
        <v>0</v>
      </c>
      <c r="BSB17" s="50">
        <f t="shared" si="1295"/>
        <v>0</v>
      </c>
      <c r="BSC17" s="50">
        <f t="shared" si="1296"/>
        <v>0</v>
      </c>
      <c r="BSD17" s="50">
        <f t="shared" si="1297"/>
        <v>0</v>
      </c>
      <c r="BSE17" s="50">
        <f t="shared" si="1298"/>
        <v>0</v>
      </c>
      <c r="BSF17" s="50">
        <f t="shared" si="1299"/>
        <v>5250</v>
      </c>
      <c r="BSG17" s="50">
        <f t="shared" si="1300"/>
        <v>2625</v>
      </c>
      <c r="BSH17" s="50">
        <f t="shared" si="1301"/>
        <v>0</v>
      </c>
      <c r="BSI17" s="50">
        <f t="shared" si="1302"/>
        <v>0</v>
      </c>
      <c r="BSJ17" s="50">
        <f t="shared" si="1303"/>
        <v>0</v>
      </c>
      <c r="BSK17" s="50">
        <f t="shared" si="1304"/>
        <v>0</v>
      </c>
      <c r="BSL17" s="50">
        <f t="shared" si="1305"/>
        <v>0</v>
      </c>
      <c r="BSM17" s="50">
        <f t="shared" si="1306"/>
        <v>0</v>
      </c>
      <c r="BSN17" s="50">
        <f t="shared" si="1307"/>
        <v>0</v>
      </c>
      <c r="BSO17" s="50">
        <f t="shared" si="1308"/>
        <v>0</v>
      </c>
      <c r="BSP17" s="50">
        <f t="shared" si="1309"/>
        <v>0</v>
      </c>
      <c r="BSQ17" s="50">
        <f t="shared" si="1310"/>
        <v>0</v>
      </c>
      <c r="BSR17" s="50">
        <f t="shared" si="1311"/>
        <v>0</v>
      </c>
      <c r="BSS17" s="50">
        <f t="shared" si="1312"/>
        <v>0</v>
      </c>
      <c r="BST17" s="50">
        <f t="shared" si="1313"/>
        <v>0</v>
      </c>
      <c r="BSU17" s="50">
        <f t="shared" si="1314"/>
        <v>0</v>
      </c>
      <c r="BSV17" s="50">
        <f t="shared" si="1315"/>
        <v>0</v>
      </c>
      <c r="BSW17" s="50">
        <f t="shared" si="1316"/>
        <v>0</v>
      </c>
      <c r="BSX17" s="50">
        <f t="shared" si="1317"/>
        <v>0</v>
      </c>
      <c r="BSY17" s="50">
        <f t="shared" si="1318"/>
        <v>0</v>
      </c>
      <c r="BSZ17" s="50">
        <f t="shared" si="1319"/>
        <v>0</v>
      </c>
      <c r="BTA17" s="50">
        <f t="shared" si="1320"/>
        <v>0</v>
      </c>
      <c r="BTB17" s="50">
        <f t="shared" si="1321"/>
        <v>0</v>
      </c>
      <c r="BTC17" s="50">
        <f t="shared" si="1322"/>
        <v>0</v>
      </c>
      <c r="BTD17" s="50">
        <f t="shared" si="1323"/>
        <v>0</v>
      </c>
      <c r="BTE17" s="50">
        <f t="shared" si="1324"/>
        <v>0</v>
      </c>
      <c r="BTF17" s="50">
        <f t="shared" si="1325"/>
        <v>0</v>
      </c>
      <c r="BTG17" s="50">
        <f t="shared" si="1326"/>
        <v>0</v>
      </c>
      <c r="BTH17" s="50">
        <f t="shared" si="1327"/>
        <v>0</v>
      </c>
      <c r="BTI17" s="50">
        <f t="shared" si="1328"/>
        <v>0</v>
      </c>
      <c r="BTJ17" s="50">
        <f t="shared" si="1329"/>
        <v>0</v>
      </c>
      <c r="BTK17" s="50">
        <f t="shared" si="1330"/>
        <v>0</v>
      </c>
      <c r="BTL17" s="50">
        <f t="shared" si="1331"/>
        <v>0</v>
      </c>
      <c r="BTM17" s="50">
        <f t="shared" si="1332"/>
        <v>0</v>
      </c>
      <c r="BTN17" s="50">
        <f t="shared" si="1333"/>
        <v>0</v>
      </c>
      <c r="BTO17" s="50">
        <f t="shared" si="1334"/>
        <v>0</v>
      </c>
      <c r="BTP17" s="50">
        <f t="shared" si="1335"/>
        <v>0</v>
      </c>
      <c r="BTQ17" s="50">
        <f t="shared" si="1336"/>
        <v>0</v>
      </c>
      <c r="BTR17" s="50">
        <f t="shared" si="1337"/>
        <v>0</v>
      </c>
      <c r="BTS17" s="50">
        <f t="shared" si="1338"/>
        <v>0</v>
      </c>
      <c r="BTT17" s="50">
        <f t="shared" si="1339"/>
        <v>0</v>
      </c>
      <c r="BTU17" s="50">
        <f t="shared" si="1340"/>
        <v>0</v>
      </c>
      <c r="BTV17" s="50">
        <f t="shared" si="1341"/>
        <v>0</v>
      </c>
      <c r="BTW17" s="50">
        <f t="shared" si="1342"/>
        <v>0</v>
      </c>
      <c r="BTX17" s="50">
        <f t="shared" si="1343"/>
        <v>0</v>
      </c>
      <c r="BTY17" s="50">
        <f t="shared" si="1344"/>
        <v>0</v>
      </c>
      <c r="BTZ17" s="50">
        <f t="shared" si="1345"/>
        <v>0</v>
      </c>
      <c r="BUA17" s="50">
        <f t="shared" si="1346"/>
        <v>0</v>
      </c>
      <c r="BUB17" s="50">
        <f t="shared" si="1347"/>
        <v>0</v>
      </c>
      <c r="BUC17" s="50">
        <f t="shared" si="1348"/>
        <v>0</v>
      </c>
      <c r="BUD17" s="50">
        <f t="shared" si="1349"/>
        <v>0</v>
      </c>
      <c r="BUE17" s="50">
        <f t="shared" si="1350"/>
        <v>0</v>
      </c>
      <c r="BUF17" s="50">
        <f t="shared" si="1351"/>
        <v>0</v>
      </c>
      <c r="BUG17" s="50">
        <f t="shared" si="1352"/>
        <v>0</v>
      </c>
      <c r="BUH17" s="50">
        <f t="shared" si="1353"/>
        <v>0</v>
      </c>
      <c r="BUI17" s="50">
        <f t="shared" si="1354"/>
        <v>0</v>
      </c>
      <c r="BUJ17" s="50">
        <f t="shared" si="1355"/>
        <v>0</v>
      </c>
      <c r="BUK17" s="50">
        <f t="shared" si="1356"/>
        <v>0</v>
      </c>
      <c r="BUL17" s="50">
        <f t="shared" si="1357"/>
        <v>0</v>
      </c>
      <c r="BUM17" s="50">
        <f t="shared" si="1358"/>
        <v>0</v>
      </c>
      <c r="BUN17" s="50">
        <f t="shared" si="1359"/>
        <v>0</v>
      </c>
      <c r="BUO17" s="50">
        <f t="shared" si="1360"/>
        <v>0</v>
      </c>
      <c r="BUP17" s="50">
        <f t="shared" si="1361"/>
        <v>0</v>
      </c>
      <c r="BUQ17" s="50">
        <f t="shared" si="1362"/>
        <v>0</v>
      </c>
      <c r="BUR17" s="50">
        <f t="shared" si="1363"/>
        <v>0</v>
      </c>
      <c r="BUS17" s="50">
        <f t="shared" si="1364"/>
        <v>0</v>
      </c>
      <c r="BUT17" s="50">
        <f t="shared" si="1365"/>
        <v>0</v>
      </c>
      <c r="BUU17" s="50">
        <f t="shared" si="1366"/>
        <v>0</v>
      </c>
      <c r="BUV17" s="50">
        <f t="shared" si="1367"/>
        <v>0</v>
      </c>
      <c r="BUW17" s="50">
        <f t="shared" si="1368"/>
        <v>0</v>
      </c>
      <c r="BUX17" s="50">
        <f t="shared" si="1369"/>
        <v>0</v>
      </c>
      <c r="BUY17" s="50">
        <f t="shared" si="1370"/>
        <v>0</v>
      </c>
      <c r="BUZ17" s="50">
        <f t="shared" si="1371"/>
        <v>0</v>
      </c>
      <c r="BVA17" s="50">
        <f t="shared" si="1372"/>
        <v>0</v>
      </c>
      <c r="BVB17" s="50">
        <f t="shared" si="1373"/>
        <v>0</v>
      </c>
      <c r="BVC17" s="50">
        <f t="shared" si="1374"/>
        <v>0</v>
      </c>
      <c r="BVD17" s="50">
        <f t="shared" si="1375"/>
        <v>0</v>
      </c>
      <c r="BVE17" s="50">
        <f t="shared" si="1376"/>
        <v>0</v>
      </c>
      <c r="BVF17" s="50">
        <f t="shared" si="1377"/>
        <v>0</v>
      </c>
      <c r="BVG17" s="50">
        <f t="shared" si="1378"/>
        <v>0</v>
      </c>
      <c r="BVH17" s="50">
        <f t="shared" si="1379"/>
        <v>0</v>
      </c>
      <c r="BVI17" s="50">
        <f t="shared" si="1380"/>
        <v>0</v>
      </c>
      <c r="BVJ17" s="50">
        <f t="shared" si="1381"/>
        <v>0</v>
      </c>
      <c r="BVK17" s="50">
        <f t="shared" si="1382"/>
        <v>0</v>
      </c>
      <c r="BVL17" s="50">
        <f t="shared" si="1383"/>
        <v>0</v>
      </c>
      <c r="BVM17" s="50">
        <f t="shared" si="1384"/>
        <v>0</v>
      </c>
      <c r="BVN17" s="50">
        <f t="shared" si="1385"/>
        <v>0</v>
      </c>
      <c r="BVO17" s="50">
        <f t="shared" si="1386"/>
        <v>0</v>
      </c>
      <c r="BVP17" s="50">
        <f t="shared" si="1387"/>
        <v>0</v>
      </c>
      <c r="BVQ17" s="50">
        <f t="shared" si="1388"/>
        <v>0</v>
      </c>
      <c r="BVR17" s="50">
        <f t="shared" si="1389"/>
        <v>0</v>
      </c>
      <c r="BVS17" s="50">
        <f t="shared" si="1390"/>
        <v>0</v>
      </c>
      <c r="BVT17" s="50">
        <f t="shared" si="1391"/>
        <v>0</v>
      </c>
      <c r="BVU17" s="50">
        <f t="shared" si="1392"/>
        <v>0</v>
      </c>
      <c r="BVV17" s="50">
        <f t="shared" si="1393"/>
        <v>0</v>
      </c>
      <c r="BVW17" s="50">
        <f t="shared" si="1394"/>
        <v>0</v>
      </c>
      <c r="BVX17" s="50">
        <f t="shared" si="1395"/>
        <v>0</v>
      </c>
      <c r="BVY17" s="50">
        <f t="shared" si="1396"/>
        <v>0</v>
      </c>
      <c r="BVZ17" s="50">
        <f t="shared" si="1397"/>
        <v>0</v>
      </c>
      <c r="BWA17" s="50">
        <f t="shared" si="1398"/>
        <v>0</v>
      </c>
      <c r="BWB17" s="50">
        <f t="shared" si="1399"/>
        <v>0</v>
      </c>
      <c r="BWC17" s="50">
        <f t="shared" si="1400"/>
        <v>0</v>
      </c>
      <c r="BWD17" s="50">
        <f t="shared" si="1401"/>
        <v>0</v>
      </c>
      <c r="BWE17" s="50">
        <f t="shared" si="1402"/>
        <v>0</v>
      </c>
      <c r="BWF17" s="50">
        <f t="shared" si="1403"/>
        <v>0</v>
      </c>
      <c r="BWG17" s="50">
        <f t="shared" si="1404"/>
        <v>0</v>
      </c>
      <c r="BWH17" s="50">
        <f t="shared" si="1405"/>
        <v>0</v>
      </c>
      <c r="BWI17" s="50">
        <f t="shared" si="1406"/>
        <v>0</v>
      </c>
      <c r="BWJ17" s="50">
        <f t="shared" si="1407"/>
        <v>0</v>
      </c>
      <c r="BWK17" s="50">
        <f t="shared" si="1408"/>
        <v>0</v>
      </c>
      <c r="BWL17" s="50">
        <f t="shared" si="1409"/>
        <v>0</v>
      </c>
      <c r="BWM17" s="50">
        <f t="shared" si="1410"/>
        <v>0</v>
      </c>
      <c r="BWN17" s="50">
        <f t="shared" si="1411"/>
        <v>0</v>
      </c>
      <c r="BWO17" s="50">
        <f t="shared" si="1412"/>
        <v>0</v>
      </c>
      <c r="BWP17" s="50">
        <f t="shared" si="1413"/>
        <v>0</v>
      </c>
      <c r="BWQ17" s="50">
        <f t="shared" si="1414"/>
        <v>0</v>
      </c>
      <c r="BWR17" s="50">
        <f t="shared" si="1415"/>
        <v>0</v>
      </c>
      <c r="BWS17" s="50">
        <f t="shared" si="1416"/>
        <v>0</v>
      </c>
      <c r="BWT17" s="50">
        <f t="shared" si="1417"/>
        <v>0</v>
      </c>
      <c r="BWU17" s="50">
        <f t="shared" si="1418"/>
        <v>0</v>
      </c>
      <c r="BWV17" s="50">
        <f t="shared" si="1419"/>
        <v>0</v>
      </c>
      <c r="BWW17" s="50">
        <f t="shared" si="1420"/>
        <v>0</v>
      </c>
      <c r="BWX17" s="50">
        <f t="shared" si="1421"/>
        <v>0</v>
      </c>
      <c r="BWY17" s="50">
        <f t="shared" si="1422"/>
        <v>0</v>
      </c>
      <c r="BWZ17" s="50">
        <f t="shared" si="1423"/>
        <v>0</v>
      </c>
      <c r="BXA17" s="50">
        <f t="shared" si="1424"/>
        <v>0</v>
      </c>
      <c r="BXB17" s="50">
        <f t="shared" si="1425"/>
        <v>0</v>
      </c>
      <c r="BXC17" s="50">
        <f t="shared" si="1426"/>
        <v>0</v>
      </c>
      <c r="BXD17" s="50">
        <f t="shared" si="1427"/>
        <v>0</v>
      </c>
      <c r="BXE17" s="50">
        <f t="shared" si="1428"/>
        <v>0</v>
      </c>
      <c r="BXF17" s="50">
        <f t="shared" si="1429"/>
        <v>0</v>
      </c>
      <c r="BXG17" s="50">
        <f t="shared" si="1430"/>
        <v>0</v>
      </c>
      <c r="BXH17" s="50">
        <f t="shared" si="1431"/>
        <v>0</v>
      </c>
      <c r="BXI17" s="50">
        <f t="shared" si="1432"/>
        <v>0</v>
      </c>
      <c r="BXJ17" s="50">
        <f t="shared" si="1433"/>
        <v>0</v>
      </c>
      <c r="BXK17" s="50">
        <f t="shared" si="1434"/>
        <v>0</v>
      </c>
      <c r="BXL17" s="50">
        <f t="shared" si="1435"/>
        <v>0</v>
      </c>
      <c r="BXM17" s="50">
        <f t="shared" si="1436"/>
        <v>0</v>
      </c>
      <c r="BXN17" s="50">
        <f t="shared" si="1437"/>
        <v>0</v>
      </c>
      <c r="BXO17" s="50">
        <f t="shared" si="1438"/>
        <v>0</v>
      </c>
      <c r="BXP17" s="50">
        <f t="shared" si="1439"/>
        <v>0</v>
      </c>
      <c r="BXQ17" s="50">
        <f t="shared" si="1440"/>
        <v>0</v>
      </c>
      <c r="BXR17" s="50">
        <f t="shared" si="1441"/>
        <v>0</v>
      </c>
      <c r="BXS17" s="50">
        <f t="shared" si="1442"/>
        <v>0</v>
      </c>
      <c r="BXT17" s="50">
        <f t="shared" si="1443"/>
        <v>0</v>
      </c>
      <c r="BXU17" s="50">
        <f t="shared" si="1444"/>
        <v>0</v>
      </c>
      <c r="BXV17" s="50">
        <f t="shared" si="1445"/>
        <v>0</v>
      </c>
      <c r="BXW17" s="50">
        <f t="shared" si="1446"/>
        <v>0</v>
      </c>
      <c r="BXX17" s="50">
        <f t="shared" si="1447"/>
        <v>0</v>
      </c>
      <c r="BXY17" s="50">
        <f t="shared" si="1448"/>
        <v>0</v>
      </c>
      <c r="BXZ17" s="50">
        <f t="shared" si="1449"/>
        <v>0</v>
      </c>
      <c r="BYA17" s="50">
        <f t="shared" si="1450"/>
        <v>0</v>
      </c>
      <c r="BYB17" s="50">
        <f t="shared" si="1451"/>
        <v>0</v>
      </c>
      <c r="BYC17" s="50">
        <f t="shared" si="1452"/>
        <v>0</v>
      </c>
      <c r="BYD17" s="50">
        <f t="shared" si="1453"/>
        <v>0</v>
      </c>
      <c r="BYE17" s="50">
        <f t="shared" si="1454"/>
        <v>0</v>
      </c>
      <c r="BYF17" s="50">
        <f t="shared" si="1455"/>
        <v>0</v>
      </c>
      <c r="BYG17" s="50">
        <f t="shared" si="1456"/>
        <v>0</v>
      </c>
      <c r="BYH17" s="50">
        <f t="shared" si="1457"/>
        <v>0</v>
      </c>
      <c r="BYI17" s="50">
        <f t="shared" si="1458"/>
        <v>0</v>
      </c>
      <c r="BYJ17" s="50">
        <f t="shared" si="1459"/>
        <v>0</v>
      </c>
      <c r="BYK17" s="50">
        <f t="shared" si="1460"/>
        <v>0</v>
      </c>
      <c r="BYL17" s="50">
        <f t="shared" si="1461"/>
        <v>0</v>
      </c>
      <c r="BYM17" s="50">
        <f t="shared" si="1462"/>
        <v>0</v>
      </c>
      <c r="BYN17" s="50">
        <f t="shared" si="1463"/>
        <v>0</v>
      </c>
      <c r="BYO17" s="50">
        <f t="shared" si="1464"/>
        <v>0</v>
      </c>
      <c r="BYP17" s="50">
        <f t="shared" si="1465"/>
        <v>0</v>
      </c>
      <c r="BYQ17" s="50">
        <f t="shared" si="1466"/>
        <v>0</v>
      </c>
      <c r="BYR17" s="50">
        <f t="shared" si="1467"/>
        <v>0</v>
      </c>
      <c r="BYS17" s="50">
        <f t="shared" si="1468"/>
        <v>0</v>
      </c>
      <c r="BYT17" s="50">
        <f t="shared" si="1469"/>
        <v>0</v>
      </c>
      <c r="BYU17" s="50">
        <f t="shared" si="1470"/>
        <v>0</v>
      </c>
      <c r="BYV17" s="50">
        <f t="shared" si="1471"/>
        <v>0</v>
      </c>
      <c r="BYW17" s="50">
        <f t="shared" si="1472"/>
        <v>0</v>
      </c>
      <c r="BYX17" s="50">
        <f t="shared" si="1473"/>
        <v>0</v>
      </c>
      <c r="BYY17" s="50">
        <f t="shared" si="1474"/>
        <v>0</v>
      </c>
      <c r="BYZ17" s="50">
        <f t="shared" si="1475"/>
        <v>0</v>
      </c>
      <c r="BZA17" s="50">
        <f t="shared" si="1476"/>
        <v>0</v>
      </c>
      <c r="BZB17" s="50">
        <f t="shared" si="1477"/>
        <v>0</v>
      </c>
      <c r="BZC17" s="50">
        <f t="shared" si="1478"/>
        <v>0</v>
      </c>
      <c r="BZD17" s="50">
        <f t="shared" si="1479"/>
        <v>0</v>
      </c>
      <c r="BZE17" s="50">
        <f t="shared" si="1480"/>
        <v>0</v>
      </c>
      <c r="BZF17" s="50">
        <f t="shared" si="1481"/>
        <v>0</v>
      </c>
      <c r="BZG17" s="50">
        <f t="shared" si="1482"/>
        <v>0</v>
      </c>
      <c r="BZH17" s="50">
        <f t="shared" si="1483"/>
        <v>0</v>
      </c>
      <c r="BZI17" s="50">
        <f t="shared" si="1484"/>
        <v>0</v>
      </c>
      <c r="BZJ17" s="50">
        <f t="shared" si="1485"/>
        <v>0</v>
      </c>
      <c r="BZK17" s="50">
        <f t="shared" si="1486"/>
        <v>0</v>
      </c>
      <c r="BZL17" s="50">
        <f t="shared" si="1487"/>
        <v>0</v>
      </c>
      <c r="BZM17" s="50">
        <f t="shared" si="1488"/>
        <v>0</v>
      </c>
      <c r="BZN17" s="50">
        <f t="shared" si="1489"/>
        <v>0</v>
      </c>
      <c r="BZO17" s="50">
        <f t="shared" si="1490"/>
        <v>0</v>
      </c>
      <c r="BZP17" s="50">
        <f t="shared" si="1491"/>
        <v>0</v>
      </c>
      <c r="BZQ17" s="50">
        <f t="shared" si="1492"/>
        <v>0</v>
      </c>
      <c r="BZR17" s="50">
        <f t="shared" si="1493"/>
        <v>0</v>
      </c>
      <c r="BZS17" s="50">
        <f t="shared" si="1494"/>
        <v>0</v>
      </c>
      <c r="BZT17" s="50">
        <f t="shared" si="1495"/>
        <v>0</v>
      </c>
      <c r="BZU17" s="50">
        <f t="shared" si="1496"/>
        <v>0</v>
      </c>
      <c r="BZV17" s="50">
        <f t="shared" si="1497"/>
        <v>0</v>
      </c>
      <c r="BZW17" s="50">
        <f t="shared" si="1498"/>
        <v>0</v>
      </c>
      <c r="BZX17" s="50">
        <f t="shared" si="1499"/>
        <v>0</v>
      </c>
      <c r="BZY17" s="50">
        <f t="shared" si="1500"/>
        <v>0</v>
      </c>
      <c r="BZZ17" s="50">
        <f t="shared" si="1501"/>
        <v>0</v>
      </c>
      <c r="CAA17" s="50">
        <f t="shared" si="1502"/>
        <v>0</v>
      </c>
      <c r="CAB17" s="50">
        <f t="shared" si="1503"/>
        <v>0</v>
      </c>
      <c r="CAC17" s="50">
        <f t="shared" si="1504"/>
        <v>0</v>
      </c>
      <c r="CAD17" s="50">
        <f t="shared" si="1505"/>
        <v>0</v>
      </c>
      <c r="CAE17" s="50">
        <f t="shared" si="1506"/>
        <v>0</v>
      </c>
      <c r="CAF17" s="50">
        <f t="shared" si="1507"/>
        <v>0</v>
      </c>
      <c r="CAG17" s="50">
        <f t="shared" si="1508"/>
        <v>0</v>
      </c>
      <c r="CAH17" s="50">
        <f t="shared" si="1509"/>
        <v>0</v>
      </c>
      <c r="CAI17" s="50">
        <f t="shared" si="1510"/>
        <v>0</v>
      </c>
      <c r="CAJ17" s="50">
        <f t="shared" si="1511"/>
        <v>0</v>
      </c>
      <c r="CAK17" s="50">
        <f t="shared" si="1512"/>
        <v>0</v>
      </c>
      <c r="CAL17" s="50">
        <f t="shared" si="1513"/>
        <v>0</v>
      </c>
      <c r="CAM17" s="50">
        <f t="shared" si="1514"/>
        <v>0</v>
      </c>
      <c r="CAN17" s="50">
        <f t="shared" si="1515"/>
        <v>0</v>
      </c>
      <c r="CAO17" s="50">
        <f t="shared" si="1516"/>
        <v>0</v>
      </c>
      <c r="CAP17" s="50">
        <f t="shared" si="1517"/>
        <v>0</v>
      </c>
      <c r="CAQ17" s="50">
        <f t="shared" si="1518"/>
        <v>0</v>
      </c>
      <c r="CAR17" s="50">
        <f t="shared" si="1519"/>
        <v>0</v>
      </c>
      <c r="CAS17" s="50">
        <f t="shared" si="1520"/>
        <v>0</v>
      </c>
      <c r="CAT17" s="50">
        <f t="shared" si="1521"/>
        <v>0</v>
      </c>
      <c r="CAU17" s="50">
        <f t="shared" si="1522"/>
        <v>0</v>
      </c>
      <c r="CAV17" s="50">
        <f t="shared" si="1523"/>
        <v>0</v>
      </c>
      <c r="CAW17" s="50">
        <f t="shared" si="1524"/>
        <v>0</v>
      </c>
      <c r="CAX17" s="50">
        <f t="shared" si="1525"/>
        <v>0</v>
      </c>
      <c r="CAY17" s="50">
        <f t="shared" si="1526"/>
        <v>0</v>
      </c>
      <c r="CAZ17" s="50">
        <f t="shared" si="1527"/>
        <v>0</v>
      </c>
      <c r="CBA17" s="50">
        <f t="shared" si="1528"/>
        <v>0</v>
      </c>
      <c r="CBB17" s="50">
        <f t="shared" si="1529"/>
        <v>0</v>
      </c>
      <c r="CBC17" s="50">
        <f t="shared" si="1530"/>
        <v>0</v>
      </c>
      <c r="CBD17" s="50">
        <f t="shared" si="1531"/>
        <v>0</v>
      </c>
      <c r="CBE17" s="50">
        <f t="shared" si="1532"/>
        <v>0</v>
      </c>
      <c r="CBF17" s="50">
        <f t="shared" si="1533"/>
        <v>0</v>
      </c>
      <c r="CBG17" s="50">
        <f t="shared" si="1534"/>
        <v>0</v>
      </c>
      <c r="CBH17" s="50">
        <f t="shared" si="1535"/>
        <v>0</v>
      </c>
      <c r="CBI17" s="50">
        <f t="shared" si="1536"/>
        <v>0</v>
      </c>
      <c r="CBJ17" s="50">
        <f t="shared" si="1537"/>
        <v>0</v>
      </c>
      <c r="CBK17" s="50">
        <f t="shared" si="1538"/>
        <v>0</v>
      </c>
      <c r="CBL17" s="50">
        <f t="shared" si="1539"/>
        <v>0</v>
      </c>
      <c r="CBM17" s="50">
        <f t="shared" si="1540"/>
        <v>0</v>
      </c>
      <c r="CBN17" s="50">
        <f t="shared" si="1541"/>
        <v>0</v>
      </c>
      <c r="CBO17" s="50">
        <f t="shared" si="1542"/>
        <v>0</v>
      </c>
      <c r="CBP17" s="50">
        <f t="shared" si="1543"/>
        <v>0</v>
      </c>
      <c r="CBQ17" s="50">
        <f t="shared" si="1544"/>
        <v>0</v>
      </c>
      <c r="CBR17" s="50">
        <f t="shared" si="1545"/>
        <v>0</v>
      </c>
      <c r="CBS17" s="50">
        <f t="shared" si="1546"/>
        <v>0</v>
      </c>
      <c r="CBT17" s="50">
        <f t="shared" si="1547"/>
        <v>0</v>
      </c>
      <c r="CBU17" s="50">
        <f t="shared" si="1548"/>
        <v>0</v>
      </c>
      <c r="CBV17" s="50">
        <f t="shared" si="1549"/>
        <v>0</v>
      </c>
      <c r="CBW17" s="50">
        <f t="shared" si="1550"/>
        <v>0</v>
      </c>
      <c r="CBX17" s="50">
        <f t="shared" si="1551"/>
        <v>0</v>
      </c>
      <c r="CBY17" s="50">
        <f t="shared" si="1552"/>
        <v>0</v>
      </c>
      <c r="CBZ17" s="50">
        <f t="shared" si="1553"/>
        <v>0</v>
      </c>
      <c r="CCA17" s="50">
        <f t="shared" si="1554"/>
        <v>0</v>
      </c>
      <c r="CCB17" s="50">
        <f t="shared" si="1555"/>
        <v>0</v>
      </c>
      <c r="CCC17" s="50">
        <f t="shared" si="1556"/>
        <v>0</v>
      </c>
      <c r="CCD17" s="50">
        <f t="shared" si="1557"/>
        <v>0</v>
      </c>
      <c r="CCE17" s="50">
        <f t="shared" si="1558"/>
        <v>0</v>
      </c>
      <c r="CCF17" s="50">
        <f t="shared" si="1559"/>
        <v>0</v>
      </c>
      <c r="CCG17" s="50">
        <f t="shared" si="1560"/>
        <v>0</v>
      </c>
      <c r="CCH17" s="50">
        <f t="shared" si="1561"/>
        <v>0</v>
      </c>
      <c r="CCI17" s="50">
        <f t="shared" si="1562"/>
        <v>0</v>
      </c>
      <c r="CCJ17" s="50">
        <f t="shared" si="1563"/>
        <v>0</v>
      </c>
      <c r="CCK17" s="50">
        <f t="shared" si="1564"/>
        <v>0</v>
      </c>
      <c r="CCL17" s="50">
        <f t="shared" si="1565"/>
        <v>0</v>
      </c>
      <c r="CCM17" s="50">
        <f t="shared" si="1566"/>
        <v>0</v>
      </c>
      <c r="CCN17" s="50">
        <f t="shared" si="1567"/>
        <v>0</v>
      </c>
      <c r="CCO17" s="50">
        <f t="shared" si="1568"/>
        <v>0</v>
      </c>
      <c r="CCP17" s="50">
        <f t="shared" si="1569"/>
        <v>0</v>
      </c>
      <c r="CCQ17" s="50">
        <f t="shared" si="1570"/>
        <v>0</v>
      </c>
      <c r="CCR17" s="50">
        <f t="shared" si="1571"/>
        <v>0</v>
      </c>
      <c r="CCS17" s="50">
        <f t="shared" si="1572"/>
        <v>0</v>
      </c>
      <c r="CCT17" s="50">
        <f t="shared" si="1573"/>
        <v>0</v>
      </c>
      <c r="CCU17" s="50">
        <f t="shared" si="1574"/>
        <v>0</v>
      </c>
      <c r="CCV17" s="50">
        <f t="shared" si="1575"/>
        <v>0</v>
      </c>
      <c r="CCW17" s="50">
        <f t="shared" si="1576"/>
        <v>0</v>
      </c>
      <c r="CCX17" s="50">
        <f t="shared" si="1577"/>
        <v>0</v>
      </c>
      <c r="CCY17" s="50">
        <f t="shared" si="1578"/>
        <v>0</v>
      </c>
      <c r="CCZ17" s="50">
        <f t="shared" si="1579"/>
        <v>0</v>
      </c>
      <c r="CDA17" s="50">
        <f t="shared" si="1580"/>
        <v>0</v>
      </c>
      <c r="CDB17" s="50">
        <f t="shared" si="1581"/>
        <v>0</v>
      </c>
      <c r="CDC17" s="50">
        <f t="shared" si="1582"/>
        <v>0</v>
      </c>
      <c r="CDD17" s="50">
        <f t="shared" si="1583"/>
        <v>0</v>
      </c>
      <c r="CDE17" s="50">
        <f t="shared" si="1584"/>
        <v>0</v>
      </c>
      <c r="CDF17" s="50">
        <f t="shared" si="1585"/>
        <v>0</v>
      </c>
      <c r="CDG17" s="50">
        <f t="shared" si="1586"/>
        <v>0</v>
      </c>
      <c r="CDH17" s="50">
        <f t="shared" si="1587"/>
        <v>0</v>
      </c>
      <c r="CDI17" s="50">
        <f t="shared" si="1588"/>
        <v>0</v>
      </c>
      <c r="CDJ17" s="50">
        <f t="shared" si="1589"/>
        <v>0</v>
      </c>
      <c r="CDK17" s="50">
        <f t="shared" si="1590"/>
        <v>0</v>
      </c>
      <c r="CDL17" s="50">
        <f t="shared" si="1591"/>
        <v>0</v>
      </c>
      <c r="CDM17" s="50">
        <f t="shared" si="1592"/>
        <v>0</v>
      </c>
      <c r="CDN17" s="50">
        <f t="shared" si="1593"/>
        <v>0</v>
      </c>
      <c r="CDO17" s="50">
        <f t="shared" si="1594"/>
        <v>0</v>
      </c>
      <c r="CDP17" s="50">
        <f t="shared" si="1595"/>
        <v>0</v>
      </c>
      <c r="CDQ17" s="50">
        <f t="shared" si="1596"/>
        <v>0</v>
      </c>
      <c r="CDR17" s="50">
        <f t="shared" si="1597"/>
        <v>0</v>
      </c>
      <c r="CDS17" s="50">
        <f t="shared" si="1598"/>
        <v>0</v>
      </c>
      <c r="CDT17" s="50">
        <f t="shared" si="1599"/>
        <v>0</v>
      </c>
      <c r="CDU17" s="50">
        <f t="shared" si="1600"/>
        <v>0</v>
      </c>
      <c r="CDV17" s="50">
        <f t="shared" si="1601"/>
        <v>0</v>
      </c>
      <c r="CDW17" s="50">
        <f t="shared" si="1602"/>
        <v>0</v>
      </c>
      <c r="CDX17" s="50">
        <f t="shared" si="1603"/>
        <v>0</v>
      </c>
      <c r="CDY17" s="50">
        <f t="shared" si="1604"/>
        <v>0</v>
      </c>
      <c r="CDZ17" s="50">
        <f t="shared" si="1605"/>
        <v>0</v>
      </c>
      <c r="CEA17" s="50">
        <f t="shared" si="1606"/>
        <v>0</v>
      </c>
      <c r="CEB17" s="50">
        <f t="shared" si="1607"/>
        <v>0</v>
      </c>
      <c r="CEC17" s="50">
        <f t="shared" si="1608"/>
        <v>0</v>
      </c>
      <c r="CED17" s="50">
        <f t="shared" si="1609"/>
        <v>0</v>
      </c>
      <c r="CEE17" s="50">
        <f t="shared" si="1610"/>
        <v>0</v>
      </c>
      <c r="CEF17" s="50">
        <f t="shared" si="1611"/>
        <v>0</v>
      </c>
      <c r="CEG17" s="50">
        <f t="shared" si="1612"/>
        <v>0</v>
      </c>
      <c r="CEH17" s="50">
        <f t="shared" si="1613"/>
        <v>0</v>
      </c>
      <c r="CEI17" s="50">
        <f t="shared" si="1614"/>
        <v>0</v>
      </c>
      <c r="CEJ17" s="50">
        <f t="shared" si="1615"/>
        <v>0</v>
      </c>
      <c r="CEK17" s="50">
        <f t="shared" si="1616"/>
        <v>0</v>
      </c>
      <c r="CEL17" s="50">
        <f t="shared" si="1617"/>
        <v>0</v>
      </c>
      <c r="CEM17" s="50">
        <f t="shared" si="1618"/>
        <v>0</v>
      </c>
      <c r="CEN17" s="50">
        <f t="shared" si="1619"/>
        <v>0</v>
      </c>
      <c r="CEO17" s="50">
        <f t="shared" si="1620"/>
        <v>0</v>
      </c>
      <c r="CEP17" s="50">
        <f t="shared" si="1621"/>
        <v>0</v>
      </c>
      <c r="CEQ17" s="50">
        <f t="shared" si="1622"/>
        <v>0</v>
      </c>
      <c r="CER17" s="50">
        <f t="shared" si="1623"/>
        <v>0</v>
      </c>
      <c r="CES17" s="50">
        <f t="shared" si="1624"/>
        <v>0</v>
      </c>
      <c r="CET17" s="50">
        <f t="shared" si="1625"/>
        <v>0</v>
      </c>
      <c r="CEU17" s="50">
        <f t="shared" si="1626"/>
        <v>0</v>
      </c>
      <c r="CEV17" s="50">
        <f t="shared" si="1627"/>
        <v>0</v>
      </c>
      <c r="CEW17" s="50">
        <f t="shared" si="1628"/>
        <v>0</v>
      </c>
      <c r="CEX17" s="50">
        <f t="shared" si="1629"/>
        <v>0</v>
      </c>
      <c r="CEY17" s="50">
        <f t="shared" si="1630"/>
        <v>0</v>
      </c>
      <c r="CEZ17" s="50">
        <f t="shared" si="1631"/>
        <v>0</v>
      </c>
      <c r="CFA17" s="50">
        <f t="shared" si="1632"/>
        <v>0</v>
      </c>
      <c r="CFB17" s="50">
        <f t="shared" si="1633"/>
        <v>0</v>
      </c>
      <c r="CFC17" s="50">
        <f t="shared" si="1634"/>
        <v>0</v>
      </c>
      <c r="CFD17" s="50">
        <f t="shared" si="1635"/>
        <v>0</v>
      </c>
      <c r="CFE17" s="50">
        <f t="shared" si="1636"/>
        <v>0</v>
      </c>
      <c r="CFF17" s="50">
        <f t="shared" si="1637"/>
        <v>0</v>
      </c>
      <c r="CFG17" s="50">
        <f t="shared" si="1638"/>
        <v>0</v>
      </c>
      <c r="CFH17" s="50">
        <f t="shared" si="1639"/>
        <v>0</v>
      </c>
      <c r="CFI17" s="50">
        <f t="shared" si="1640"/>
        <v>0</v>
      </c>
      <c r="CFJ17" s="50">
        <f t="shared" si="1641"/>
        <v>0</v>
      </c>
      <c r="CFK17" s="50">
        <f t="shared" si="1642"/>
        <v>0</v>
      </c>
      <c r="CFL17" s="50">
        <f t="shared" si="1643"/>
        <v>0</v>
      </c>
      <c r="CFM17" s="50">
        <f t="shared" si="1644"/>
        <v>0</v>
      </c>
      <c r="CFN17" s="50">
        <f t="shared" si="1645"/>
        <v>0</v>
      </c>
      <c r="CFO17" s="50">
        <f t="shared" si="1646"/>
        <v>0</v>
      </c>
      <c r="CFP17" s="50">
        <f t="shared" si="1647"/>
        <v>0</v>
      </c>
      <c r="CFQ17" s="50">
        <f t="shared" si="1648"/>
        <v>0</v>
      </c>
      <c r="CFR17" s="50">
        <f t="shared" si="1649"/>
        <v>0</v>
      </c>
      <c r="CFS17" s="50">
        <f t="shared" si="1650"/>
        <v>0</v>
      </c>
      <c r="CFT17" s="50">
        <f t="shared" si="1651"/>
        <v>0</v>
      </c>
      <c r="CFU17" s="50">
        <f t="shared" si="1652"/>
        <v>0</v>
      </c>
      <c r="CFV17" s="50">
        <f t="shared" si="1653"/>
        <v>0</v>
      </c>
      <c r="CFW17" s="50">
        <f t="shared" si="1654"/>
        <v>0</v>
      </c>
      <c r="CFX17" s="50">
        <f t="shared" si="1655"/>
        <v>0</v>
      </c>
      <c r="CFY17" s="50">
        <f t="shared" si="1656"/>
        <v>0</v>
      </c>
      <c r="CFZ17" s="50">
        <f t="shared" si="1657"/>
        <v>0</v>
      </c>
      <c r="CGA17" s="50">
        <f t="shared" si="1658"/>
        <v>0</v>
      </c>
      <c r="CGB17" s="50">
        <f t="shared" si="1659"/>
        <v>0</v>
      </c>
      <c r="CGC17" s="50">
        <f t="shared" si="1660"/>
        <v>0</v>
      </c>
      <c r="CGD17" s="50">
        <f t="shared" si="1661"/>
        <v>0</v>
      </c>
      <c r="CGE17" s="50">
        <f t="shared" si="1662"/>
        <v>0</v>
      </c>
      <c r="CGF17" s="50">
        <f t="shared" si="1663"/>
        <v>0</v>
      </c>
      <c r="CGG17" s="50">
        <f t="shared" si="1664"/>
        <v>0</v>
      </c>
      <c r="CGH17" s="50">
        <f t="shared" si="1665"/>
        <v>0</v>
      </c>
      <c r="CGI17" s="50">
        <f t="shared" si="1666"/>
        <v>0</v>
      </c>
      <c r="CGJ17" s="50">
        <f t="shared" si="1667"/>
        <v>0</v>
      </c>
      <c r="CGK17" s="50">
        <f t="shared" si="1668"/>
        <v>0</v>
      </c>
      <c r="CGL17" s="50">
        <f t="shared" si="1669"/>
        <v>0</v>
      </c>
      <c r="CGM17" s="50">
        <f t="shared" si="1670"/>
        <v>0</v>
      </c>
      <c r="CGN17" s="50">
        <f t="shared" si="1671"/>
        <v>0</v>
      </c>
      <c r="CGO17" s="50">
        <f t="shared" si="1672"/>
        <v>0</v>
      </c>
      <c r="CGP17" s="50">
        <f t="shared" si="1673"/>
        <v>0</v>
      </c>
      <c r="CGQ17" s="50">
        <f t="shared" si="1674"/>
        <v>0</v>
      </c>
      <c r="CGR17" s="50">
        <f t="shared" si="1675"/>
        <v>0</v>
      </c>
      <c r="CGS17" s="50">
        <f t="shared" si="1676"/>
        <v>0</v>
      </c>
      <c r="CGT17" s="50">
        <f t="shared" si="1677"/>
        <v>0</v>
      </c>
      <c r="CGU17" s="50">
        <f t="shared" si="1678"/>
        <v>0</v>
      </c>
      <c r="CGV17" s="50">
        <f t="shared" si="1679"/>
        <v>0</v>
      </c>
      <c r="CGW17" s="50">
        <f t="shared" si="1680"/>
        <v>0</v>
      </c>
      <c r="CGX17" s="50">
        <f t="shared" si="1681"/>
        <v>0</v>
      </c>
      <c r="CGY17" s="50">
        <f t="shared" si="1682"/>
        <v>0</v>
      </c>
      <c r="CGZ17" s="50">
        <f t="shared" si="1683"/>
        <v>0</v>
      </c>
      <c r="CHA17" s="50">
        <f t="shared" si="1684"/>
        <v>0</v>
      </c>
      <c r="CHB17" s="50">
        <f t="shared" si="1685"/>
        <v>0</v>
      </c>
      <c r="CHC17" s="50">
        <f t="shared" si="1686"/>
        <v>0</v>
      </c>
      <c r="CHD17" s="50">
        <f t="shared" si="1687"/>
        <v>0</v>
      </c>
      <c r="CHE17" s="50">
        <f t="shared" si="1688"/>
        <v>0</v>
      </c>
      <c r="CHF17" s="50">
        <f t="shared" si="1689"/>
        <v>0</v>
      </c>
      <c r="CHG17" s="50">
        <f t="shared" si="1690"/>
        <v>0</v>
      </c>
      <c r="CHH17" s="50">
        <f t="shared" si="1691"/>
        <v>0</v>
      </c>
      <c r="CHI17" s="50">
        <f t="shared" si="1692"/>
        <v>0</v>
      </c>
      <c r="CHJ17" s="50">
        <f t="shared" si="1693"/>
        <v>0</v>
      </c>
      <c r="CHK17" s="50">
        <f t="shared" si="1694"/>
        <v>0</v>
      </c>
      <c r="CHL17" s="50">
        <f t="shared" si="1695"/>
        <v>0</v>
      </c>
      <c r="CHM17" s="50">
        <f t="shared" si="1696"/>
        <v>0</v>
      </c>
      <c r="CHN17" s="50">
        <f t="shared" si="1697"/>
        <v>0</v>
      </c>
      <c r="CHO17" s="50">
        <f t="shared" si="1698"/>
        <v>0</v>
      </c>
      <c r="CHP17" s="50">
        <f t="shared" si="1699"/>
        <v>0</v>
      </c>
      <c r="CHQ17" s="50">
        <f t="shared" si="1700"/>
        <v>0</v>
      </c>
      <c r="CHR17" s="50">
        <f t="shared" si="1701"/>
        <v>0</v>
      </c>
      <c r="CHS17" s="50">
        <f t="shared" si="1702"/>
        <v>0</v>
      </c>
      <c r="CHT17" s="50">
        <f t="shared" si="1703"/>
        <v>0</v>
      </c>
      <c r="CHU17" s="50">
        <f t="shared" si="1704"/>
        <v>0</v>
      </c>
      <c r="CHV17" s="50">
        <f t="shared" si="1705"/>
        <v>0</v>
      </c>
      <c r="CHW17" s="50">
        <f t="shared" si="1706"/>
        <v>0</v>
      </c>
      <c r="CHX17" s="50">
        <f t="shared" si="1707"/>
        <v>0</v>
      </c>
      <c r="CHY17" s="50">
        <f t="shared" si="1708"/>
        <v>0</v>
      </c>
      <c r="CHZ17" s="50">
        <f t="shared" si="1709"/>
        <v>0</v>
      </c>
      <c r="CIA17" s="50">
        <f t="shared" si="1710"/>
        <v>0</v>
      </c>
      <c r="CIB17" s="50">
        <f t="shared" si="1711"/>
        <v>0</v>
      </c>
      <c r="CIC17" s="50">
        <f t="shared" si="1712"/>
        <v>0</v>
      </c>
      <c r="CID17" s="50">
        <f t="shared" si="1713"/>
        <v>0</v>
      </c>
      <c r="CIE17" s="50">
        <f t="shared" si="1714"/>
        <v>0</v>
      </c>
      <c r="CIF17" s="50">
        <f t="shared" si="1715"/>
        <v>0</v>
      </c>
      <c r="CIG17" s="50">
        <f t="shared" si="1716"/>
        <v>0</v>
      </c>
      <c r="CIH17" s="50">
        <f t="shared" si="1717"/>
        <v>0</v>
      </c>
      <c r="CII17" s="50">
        <f t="shared" si="1718"/>
        <v>0</v>
      </c>
      <c r="CIJ17" s="50">
        <f t="shared" si="1719"/>
        <v>0</v>
      </c>
      <c r="CIK17" s="50">
        <f t="shared" si="1720"/>
        <v>0</v>
      </c>
      <c r="CIL17" s="50">
        <f t="shared" si="1721"/>
        <v>0</v>
      </c>
      <c r="CIM17" s="50">
        <f t="shared" si="1722"/>
        <v>0</v>
      </c>
      <c r="CIN17" s="50">
        <f t="shared" si="1723"/>
        <v>0</v>
      </c>
      <c r="CIO17" s="50">
        <f t="shared" si="1724"/>
        <v>0</v>
      </c>
      <c r="CIP17" s="50">
        <f t="shared" si="1725"/>
        <v>0</v>
      </c>
      <c r="CIQ17" s="50">
        <f t="shared" si="1726"/>
        <v>0</v>
      </c>
      <c r="CIR17" s="50">
        <f t="shared" si="1727"/>
        <v>0</v>
      </c>
      <c r="CIS17" s="50">
        <f t="shared" si="1728"/>
        <v>0</v>
      </c>
      <c r="CIT17" s="50">
        <f t="shared" si="1729"/>
        <v>0</v>
      </c>
      <c r="CIU17" s="50">
        <f t="shared" si="1730"/>
        <v>0</v>
      </c>
      <c r="CIV17" s="50">
        <f t="shared" si="1731"/>
        <v>0</v>
      </c>
      <c r="CIW17" s="50">
        <f t="shared" si="1732"/>
        <v>0</v>
      </c>
      <c r="CIX17" s="50">
        <f t="shared" si="1733"/>
        <v>0</v>
      </c>
      <c r="CIY17" s="50">
        <f t="shared" si="1734"/>
        <v>0</v>
      </c>
      <c r="CIZ17" s="50">
        <f t="shared" si="1735"/>
        <v>0</v>
      </c>
      <c r="CJA17" s="50">
        <f t="shared" si="1736"/>
        <v>0</v>
      </c>
      <c r="CJB17" s="50">
        <f t="shared" si="1737"/>
        <v>0</v>
      </c>
      <c r="CJC17" s="50">
        <f t="shared" si="1738"/>
        <v>0</v>
      </c>
      <c r="CJD17" s="50">
        <f t="shared" si="1739"/>
        <v>0</v>
      </c>
      <c r="CJE17" s="50">
        <f t="shared" si="1740"/>
        <v>0</v>
      </c>
      <c r="CJF17" s="50">
        <f t="shared" si="1741"/>
        <v>0</v>
      </c>
      <c r="CJG17" s="50">
        <f t="shared" si="1742"/>
        <v>0</v>
      </c>
      <c r="CJH17" s="50">
        <f t="shared" si="1743"/>
        <v>0</v>
      </c>
      <c r="CJI17" s="50">
        <f t="shared" si="1744"/>
        <v>0</v>
      </c>
      <c r="CJJ17" s="50">
        <f t="shared" si="1745"/>
        <v>0</v>
      </c>
      <c r="CJK17" s="50">
        <f t="shared" si="1746"/>
        <v>0</v>
      </c>
      <c r="CJL17" s="50">
        <f t="shared" si="1747"/>
        <v>0</v>
      </c>
      <c r="CJM17" s="50">
        <f t="shared" si="1748"/>
        <v>0</v>
      </c>
      <c r="CJN17" s="50">
        <f t="shared" si="1749"/>
        <v>0</v>
      </c>
      <c r="CJO17" s="50">
        <f t="shared" si="1750"/>
        <v>0</v>
      </c>
      <c r="CJP17" s="50">
        <f t="shared" si="1751"/>
        <v>0</v>
      </c>
      <c r="CJQ17" s="50">
        <f t="shared" si="1752"/>
        <v>0</v>
      </c>
      <c r="CJR17" s="50">
        <f t="shared" si="1753"/>
        <v>0</v>
      </c>
      <c r="CJS17" s="50">
        <f t="shared" si="1754"/>
        <v>0</v>
      </c>
      <c r="CJT17" s="50">
        <f t="shared" si="1755"/>
        <v>0</v>
      </c>
      <c r="CJU17" s="50">
        <f t="shared" si="1756"/>
        <v>0</v>
      </c>
      <c r="CJV17" s="50">
        <f t="shared" si="1757"/>
        <v>0</v>
      </c>
      <c r="CJW17" s="50">
        <f t="shared" si="1758"/>
        <v>0</v>
      </c>
      <c r="CJX17" s="50">
        <f t="shared" si="1759"/>
        <v>0</v>
      </c>
      <c r="CJY17" s="50">
        <f t="shared" si="1760"/>
        <v>0</v>
      </c>
      <c r="CJZ17" s="50">
        <f t="shared" si="1761"/>
        <v>0</v>
      </c>
      <c r="CKA17" s="50">
        <f t="shared" si="1762"/>
        <v>0</v>
      </c>
      <c r="CKB17" s="50">
        <f t="shared" si="1763"/>
        <v>0</v>
      </c>
      <c r="CKC17" s="50">
        <f t="shared" si="1764"/>
        <v>0</v>
      </c>
      <c r="CKD17" s="50">
        <f t="shared" si="1765"/>
        <v>0</v>
      </c>
      <c r="CKE17" s="50">
        <f t="shared" si="1766"/>
        <v>0</v>
      </c>
      <c r="CKF17" s="50">
        <f t="shared" si="1767"/>
        <v>0</v>
      </c>
      <c r="CKG17" s="50">
        <f t="shared" si="1768"/>
        <v>0</v>
      </c>
      <c r="CKH17" s="50">
        <f t="shared" si="1769"/>
        <v>0</v>
      </c>
      <c r="CKI17" s="50">
        <f t="shared" si="1770"/>
        <v>0</v>
      </c>
      <c r="CKJ17" s="50">
        <f t="shared" si="1771"/>
        <v>0</v>
      </c>
      <c r="CKK17" s="50">
        <f t="shared" si="1772"/>
        <v>0</v>
      </c>
      <c r="CKL17" s="50">
        <f t="shared" si="1773"/>
        <v>0</v>
      </c>
      <c r="CKM17" s="50">
        <f t="shared" si="1774"/>
        <v>0</v>
      </c>
      <c r="CKN17" s="50">
        <f t="shared" si="1775"/>
        <v>0</v>
      </c>
      <c r="CKO17" s="50">
        <f t="shared" si="1776"/>
        <v>0</v>
      </c>
      <c r="CKP17" s="50">
        <f t="shared" si="1777"/>
        <v>0</v>
      </c>
      <c r="CKQ17" s="50">
        <f t="shared" si="1778"/>
        <v>0</v>
      </c>
      <c r="CKR17" s="50">
        <f t="shared" si="1779"/>
        <v>0</v>
      </c>
      <c r="CKS17" s="50">
        <f t="shared" si="1780"/>
        <v>0</v>
      </c>
      <c r="CKT17" s="50">
        <f t="shared" si="1781"/>
        <v>0</v>
      </c>
      <c r="CKU17" s="50">
        <f t="shared" si="1782"/>
        <v>0</v>
      </c>
      <c r="CKV17" s="50">
        <f t="shared" si="1783"/>
        <v>0</v>
      </c>
      <c r="CKW17" s="50">
        <f t="shared" si="1784"/>
        <v>0</v>
      </c>
      <c r="CKX17" s="50">
        <f t="shared" si="1785"/>
        <v>0</v>
      </c>
      <c r="CKY17" s="50">
        <f t="shared" si="1786"/>
        <v>0</v>
      </c>
      <c r="CKZ17" s="50">
        <f t="shared" si="1787"/>
        <v>0</v>
      </c>
      <c r="CLA17" s="50">
        <f t="shared" si="1788"/>
        <v>0</v>
      </c>
      <c r="CLB17" s="50">
        <f t="shared" si="1789"/>
        <v>0</v>
      </c>
      <c r="CLC17" s="50">
        <f t="shared" si="1790"/>
        <v>0</v>
      </c>
      <c r="CLD17" s="50">
        <f t="shared" si="1791"/>
        <v>0</v>
      </c>
      <c r="CLE17" s="50">
        <f t="shared" si="1792"/>
        <v>0</v>
      </c>
      <c r="CLF17" s="50">
        <f t="shared" si="1793"/>
        <v>0</v>
      </c>
      <c r="CLG17" s="50">
        <f t="shared" si="1794"/>
        <v>0</v>
      </c>
      <c r="CLH17" s="50">
        <f t="shared" si="1795"/>
        <v>0</v>
      </c>
      <c r="CLI17" s="50">
        <f t="shared" si="1796"/>
        <v>0</v>
      </c>
      <c r="CLJ17" s="50">
        <f t="shared" si="1797"/>
        <v>0</v>
      </c>
      <c r="CLK17" s="50">
        <f t="shared" si="1798"/>
        <v>0</v>
      </c>
      <c r="CLL17" s="50">
        <f t="shared" si="1799"/>
        <v>0</v>
      </c>
      <c r="CLM17" s="50">
        <f t="shared" si="1800"/>
        <v>0</v>
      </c>
      <c r="CLN17" s="50">
        <f t="shared" si="1801"/>
        <v>0</v>
      </c>
      <c r="CLO17" s="50">
        <f t="shared" si="1802"/>
        <v>0</v>
      </c>
      <c r="CLP17" s="50">
        <f t="shared" si="1803"/>
        <v>0</v>
      </c>
      <c r="CLQ17" s="50">
        <f t="shared" si="1804"/>
        <v>0</v>
      </c>
      <c r="CLR17" s="50">
        <f t="shared" si="1805"/>
        <v>0</v>
      </c>
      <c r="CLS17" s="50">
        <f t="shared" si="1806"/>
        <v>0</v>
      </c>
      <c r="CLT17" s="50">
        <f t="shared" si="1807"/>
        <v>0</v>
      </c>
      <c r="CLU17" s="50">
        <f t="shared" si="1808"/>
        <v>0</v>
      </c>
      <c r="CLV17" s="50">
        <f t="shared" si="1809"/>
        <v>0</v>
      </c>
      <c r="CLW17" s="50">
        <f t="shared" si="1810"/>
        <v>0</v>
      </c>
      <c r="CLX17" s="50">
        <f t="shared" si="1811"/>
        <v>0</v>
      </c>
      <c r="CLY17" s="50">
        <f t="shared" si="1812"/>
        <v>0</v>
      </c>
      <c r="CLZ17" s="50">
        <f t="shared" si="1813"/>
        <v>0</v>
      </c>
      <c r="CMA17" s="50">
        <f t="shared" si="1814"/>
        <v>0</v>
      </c>
      <c r="CMB17" s="50">
        <f t="shared" si="1815"/>
        <v>0</v>
      </c>
      <c r="CMC17" s="50">
        <f t="shared" si="1816"/>
        <v>0</v>
      </c>
      <c r="CMD17" s="50">
        <f t="shared" si="1817"/>
        <v>0</v>
      </c>
      <c r="CME17" s="50">
        <f t="shared" si="1818"/>
        <v>0</v>
      </c>
      <c r="CMF17" s="50">
        <f t="shared" si="1819"/>
        <v>0</v>
      </c>
      <c r="CMG17" s="50">
        <f t="shared" si="1820"/>
        <v>0</v>
      </c>
      <c r="CMH17" s="50">
        <f t="shared" si="1821"/>
        <v>0</v>
      </c>
      <c r="CMI17" s="50">
        <f t="shared" si="1822"/>
        <v>0</v>
      </c>
      <c r="CMJ17" s="50">
        <f t="shared" si="1823"/>
        <v>0</v>
      </c>
      <c r="CMK17" s="50">
        <f t="shared" si="1824"/>
        <v>0</v>
      </c>
      <c r="CML17" s="50">
        <f t="shared" si="1825"/>
        <v>0</v>
      </c>
      <c r="CMM17" s="50">
        <f t="shared" si="1826"/>
        <v>0</v>
      </c>
      <c r="CMN17" s="50">
        <f t="shared" si="1827"/>
        <v>0</v>
      </c>
      <c r="CMO17" s="50">
        <f t="shared" si="1828"/>
        <v>0</v>
      </c>
      <c r="CMP17" s="50">
        <f t="shared" si="1829"/>
        <v>0</v>
      </c>
      <c r="CMQ17" s="50">
        <f t="shared" si="1830"/>
        <v>0</v>
      </c>
      <c r="CMR17" s="50">
        <f t="shared" si="1831"/>
        <v>0</v>
      </c>
      <c r="CMS17" s="50">
        <f t="shared" si="1832"/>
        <v>0</v>
      </c>
      <c r="CMT17" s="50">
        <f t="shared" si="1833"/>
        <v>0</v>
      </c>
      <c r="CMU17" s="50">
        <f t="shared" si="1834"/>
        <v>0</v>
      </c>
      <c r="CMV17" s="50">
        <f t="shared" si="1835"/>
        <v>0</v>
      </c>
      <c r="CMW17" s="50">
        <f t="shared" si="1836"/>
        <v>0</v>
      </c>
      <c r="CMX17" s="50">
        <f t="shared" si="1837"/>
        <v>0</v>
      </c>
      <c r="CMY17" s="50">
        <f t="shared" si="1838"/>
        <v>0</v>
      </c>
      <c r="CMZ17" s="50">
        <f t="shared" si="1839"/>
        <v>0</v>
      </c>
      <c r="CNA17" s="50">
        <f t="shared" si="1840"/>
        <v>0</v>
      </c>
      <c r="CNB17" s="50">
        <f t="shared" si="1841"/>
        <v>0</v>
      </c>
      <c r="CNC17" s="50">
        <f t="shared" si="1842"/>
        <v>0</v>
      </c>
      <c r="CND17" s="50">
        <f t="shared" si="1843"/>
        <v>0</v>
      </c>
      <c r="CNE17" s="50">
        <f t="shared" si="1844"/>
        <v>0</v>
      </c>
      <c r="CNF17" s="50">
        <f t="shared" si="1845"/>
        <v>0</v>
      </c>
      <c r="CNG17" s="50">
        <f t="shared" si="1846"/>
        <v>0</v>
      </c>
      <c r="CNH17" s="50">
        <f t="shared" si="1847"/>
        <v>0</v>
      </c>
      <c r="CNI17" s="50">
        <f t="shared" si="1848"/>
        <v>0</v>
      </c>
      <c r="CNJ17" s="50">
        <f t="shared" si="1849"/>
        <v>0</v>
      </c>
      <c r="CNK17" s="50">
        <f t="shared" si="1850"/>
        <v>0</v>
      </c>
      <c r="CNL17" s="50">
        <f t="shared" si="1851"/>
        <v>0</v>
      </c>
      <c r="CNM17" s="50">
        <f t="shared" si="1852"/>
        <v>0</v>
      </c>
      <c r="CNN17" s="50">
        <f t="shared" si="1853"/>
        <v>0</v>
      </c>
      <c r="CNO17" s="50">
        <f t="shared" si="1854"/>
        <v>0</v>
      </c>
      <c r="CNP17" s="50">
        <f t="shared" si="1855"/>
        <v>0</v>
      </c>
      <c r="CNQ17" s="50">
        <f t="shared" si="1856"/>
        <v>0</v>
      </c>
      <c r="CNR17" s="50">
        <f t="shared" si="1857"/>
        <v>0</v>
      </c>
      <c r="CNS17" s="50">
        <f t="shared" si="1858"/>
        <v>0</v>
      </c>
      <c r="CNT17" s="50">
        <f t="shared" si="1859"/>
        <v>0</v>
      </c>
      <c r="CNU17" s="50">
        <f t="shared" si="1860"/>
        <v>0</v>
      </c>
      <c r="CNV17" s="50">
        <f t="shared" si="1861"/>
        <v>0</v>
      </c>
      <c r="CNW17" s="50">
        <f t="shared" si="1862"/>
        <v>0</v>
      </c>
      <c r="CNX17" s="50">
        <f t="shared" si="1863"/>
        <v>0</v>
      </c>
      <c r="CNY17" s="50">
        <f t="shared" si="1864"/>
        <v>0</v>
      </c>
      <c r="CNZ17" s="50">
        <f t="shared" si="1865"/>
        <v>0</v>
      </c>
      <c r="COA17" s="50">
        <f t="shared" si="1866"/>
        <v>0</v>
      </c>
      <c r="COB17" s="50">
        <f t="shared" si="1867"/>
        <v>0</v>
      </c>
      <c r="COC17" s="50">
        <f t="shared" si="1868"/>
        <v>26.25</v>
      </c>
      <c r="COD17" s="50">
        <f t="shared" si="1869"/>
        <v>0</v>
      </c>
      <c r="COE17" s="50">
        <f t="shared" si="1870"/>
        <v>0</v>
      </c>
      <c r="COF17" s="50">
        <f t="shared" si="1871"/>
        <v>0</v>
      </c>
      <c r="COG17" s="50"/>
      <c r="COH17" s="50">
        <f t="shared" si="1872"/>
        <v>0</v>
      </c>
      <c r="COI17" s="50">
        <f t="shared" si="1873"/>
        <v>0</v>
      </c>
      <c r="COJ17" s="50">
        <f t="shared" si="1874"/>
        <v>0</v>
      </c>
      <c r="COK17" s="50">
        <f t="shared" si="1875"/>
        <v>0</v>
      </c>
      <c r="COL17" s="50">
        <f t="shared" si="1876"/>
        <v>9604.9800000000014</v>
      </c>
      <c r="COM17" s="50">
        <f t="shared" si="1877"/>
        <v>0</v>
      </c>
      <c r="CON17" s="50">
        <f t="shared" si="1878"/>
        <v>0</v>
      </c>
      <c r="COO17" s="50">
        <f t="shared" si="1879"/>
        <v>0</v>
      </c>
      <c r="COP17" s="50">
        <f t="shared" si="1880"/>
        <v>6403.3200000000006</v>
      </c>
      <c r="COQ17" s="50">
        <f t="shared" si="1881"/>
        <v>0</v>
      </c>
      <c r="COR17" s="50">
        <f t="shared" si="1882"/>
        <v>0</v>
      </c>
      <c r="COS17" s="50">
        <f t="shared" si="1883"/>
        <v>0</v>
      </c>
      <c r="COT17" s="50">
        <f t="shared" si="1884"/>
        <v>0</v>
      </c>
      <c r="COU17" s="50">
        <f t="shared" si="1885"/>
        <v>0</v>
      </c>
      <c r="COV17" s="50">
        <f t="shared" si="1886"/>
        <v>3201.6600000000003</v>
      </c>
      <c r="COW17" s="50">
        <f t="shared" si="1887"/>
        <v>3201.6600000000003</v>
      </c>
      <c r="COX17" s="50">
        <f t="shared" si="1888"/>
        <v>0</v>
      </c>
      <c r="COY17" s="50">
        <f t="shared" si="1889"/>
        <v>8004.1500000000005</v>
      </c>
      <c r="COZ17" s="50">
        <f t="shared" si="1890"/>
        <v>0</v>
      </c>
      <c r="CPA17" s="50">
        <f t="shared" si="1891"/>
        <v>0</v>
      </c>
      <c r="CPB17" s="50">
        <f t="shared" si="1892"/>
        <v>0</v>
      </c>
      <c r="CPC17" s="50">
        <f t="shared" si="1893"/>
        <v>0</v>
      </c>
      <c r="CPD17" s="50">
        <f t="shared" si="1894"/>
        <v>0</v>
      </c>
      <c r="CPE17" s="50">
        <f t="shared" si="1895"/>
        <v>0</v>
      </c>
      <c r="CPF17" s="50">
        <f t="shared" si="1896"/>
        <v>0</v>
      </c>
      <c r="CPG17" s="50">
        <f t="shared" si="1897"/>
        <v>0</v>
      </c>
      <c r="CPH17" s="50">
        <f t="shared" si="1898"/>
        <v>0</v>
      </c>
      <c r="CPI17" s="50">
        <f t="shared" si="1899"/>
        <v>6403.3200000000006</v>
      </c>
      <c r="CPJ17" s="50">
        <f t="shared" si="1900"/>
        <v>3201.6600000000003</v>
      </c>
      <c r="CPK17" s="50">
        <f t="shared" si="1901"/>
        <v>0</v>
      </c>
      <c r="CPL17" s="50">
        <f t="shared" si="1902"/>
        <v>0</v>
      </c>
      <c r="CPM17" s="50">
        <f t="shared" si="1903"/>
        <v>0</v>
      </c>
      <c r="CPN17" s="50">
        <f t="shared" si="1904"/>
        <v>0</v>
      </c>
      <c r="CPO17" s="50">
        <f t="shared" si="1905"/>
        <v>0</v>
      </c>
      <c r="CPP17" s="50">
        <f t="shared" si="1906"/>
        <v>0</v>
      </c>
      <c r="CPQ17" s="50">
        <f t="shared" si="1907"/>
        <v>0</v>
      </c>
      <c r="CPR17" s="50">
        <f t="shared" si="1908"/>
        <v>0</v>
      </c>
      <c r="CPS17" s="50">
        <f t="shared" si="1909"/>
        <v>0</v>
      </c>
      <c r="CPT17" s="50">
        <f t="shared" si="1910"/>
        <v>0</v>
      </c>
      <c r="CPU17" s="50">
        <f t="shared" si="1911"/>
        <v>0</v>
      </c>
      <c r="CPV17" s="50">
        <f t="shared" si="1912"/>
        <v>0</v>
      </c>
      <c r="CPW17" s="50">
        <f t="shared" si="1913"/>
        <v>0</v>
      </c>
      <c r="CPX17" s="50">
        <f t="shared" si="1914"/>
        <v>0</v>
      </c>
      <c r="CPY17" s="50">
        <f t="shared" si="1915"/>
        <v>0</v>
      </c>
      <c r="CPZ17" s="50">
        <f t="shared" si="1916"/>
        <v>0</v>
      </c>
      <c r="CQA17" s="50">
        <f t="shared" si="1917"/>
        <v>0</v>
      </c>
      <c r="CQB17" s="50">
        <f t="shared" si="1918"/>
        <v>0</v>
      </c>
      <c r="CQC17" s="50">
        <f t="shared" si="1919"/>
        <v>0</v>
      </c>
      <c r="CQD17" s="50">
        <f t="shared" si="1920"/>
        <v>0</v>
      </c>
      <c r="CQE17" s="50">
        <f t="shared" si="1921"/>
        <v>0</v>
      </c>
      <c r="CQF17" s="50">
        <f t="shared" si="1922"/>
        <v>0</v>
      </c>
      <c r="CQG17" s="50">
        <f t="shared" si="1923"/>
        <v>0</v>
      </c>
      <c r="CQH17" s="50">
        <f t="shared" si="1924"/>
        <v>0</v>
      </c>
      <c r="CQI17" s="50">
        <f t="shared" si="1925"/>
        <v>0</v>
      </c>
      <c r="CQJ17" s="50">
        <f t="shared" si="1926"/>
        <v>0</v>
      </c>
      <c r="CQK17" s="50">
        <f t="shared" si="1927"/>
        <v>0</v>
      </c>
      <c r="CQL17" s="50">
        <f t="shared" si="1928"/>
        <v>0</v>
      </c>
      <c r="CQM17" s="50">
        <f t="shared" si="1929"/>
        <v>0</v>
      </c>
      <c r="CQN17" s="50">
        <f t="shared" si="1930"/>
        <v>0</v>
      </c>
      <c r="CQO17" s="50">
        <f t="shared" si="1931"/>
        <v>0</v>
      </c>
      <c r="CQP17" s="50">
        <f t="shared" si="1932"/>
        <v>0</v>
      </c>
      <c r="CQQ17" s="50">
        <f t="shared" si="1933"/>
        <v>0</v>
      </c>
      <c r="CQR17" s="50">
        <f t="shared" si="1934"/>
        <v>0</v>
      </c>
      <c r="CQS17" s="50">
        <f t="shared" si="1935"/>
        <v>0</v>
      </c>
      <c r="CQT17" s="50">
        <f t="shared" si="1936"/>
        <v>0</v>
      </c>
      <c r="CQU17" s="50">
        <f t="shared" si="1937"/>
        <v>0</v>
      </c>
      <c r="CQV17" s="50">
        <f t="shared" si="1938"/>
        <v>0</v>
      </c>
      <c r="CQW17" s="50">
        <f t="shared" si="1939"/>
        <v>0</v>
      </c>
      <c r="CQX17" s="50">
        <f t="shared" si="1940"/>
        <v>0</v>
      </c>
      <c r="CQY17" s="50">
        <f t="shared" si="1941"/>
        <v>0</v>
      </c>
      <c r="CQZ17" s="50">
        <f t="shared" si="1942"/>
        <v>0</v>
      </c>
      <c r="CRA17" s="50">
        <f t="shared" si="1943"/>
        <v>0</v>
      </c>
      <c r="CRB17" s="50">
        <f t="shared" si="1944"/>
        <v>0</v>
      </c>
      <c r="CRC17" s="50">
        <f t="shared" si="1945"/>
        <v>0</v>
      </c>
      <c r="CRD17" s="50">
        <f t="shared" si="1946"/>
        <v>0</v>
      </c>
      <c r="CRE17" s="50">
        <f t="shared" si="1947"/>
        <v>0</v>
      </c>
      <c r="CRF17" s="50">
        <f t="shared" si="1948"/>
        <v>0</v>
      </c>
      <c r="CRG17" s="50">
        <f t="shared" si="1949"/>
        <v>0</v>
      </c>
      <c r="CRH17" s="50">
        <f t="shared" si="1950"/>
        <v>0</v>
      </c>
      <c r="CRI17" s="50">
        <f t="shared" si="1951"/>
        <v>0</v>
      </c>
      <c r="CRJ17" s="50">
        <f t="shared" si="1952"/>
        <v>0</v>
      </c>
      <c r="CRK17" s="50">
        <f t="shared" si="1953"/>
        <v>0</v>
      </c>
      <c r="CRL17" s="50">
        <f t="shared" si="1954"/>
        <v>0</v>
      </c>
      <c r="CRM17" s="50">
        <f t="shared" si="1955"/>
        <v>0</v>
      </c>
      <c r="CRN17" s="50">
        <f t="shared" si="1956"/>
        <v>0</v>
      </c>
      <c r="CRO17" s="50">
        <f t="shared" si="1957"/>
        <v>0</v>
      </c>
      <c r="CRP17" s="50">
        <f t="shared" si="1958"/>
        <v>0</v>
      </c>
      <c r="CRQ17" s="50">
        <f t="shared" si="1959"/>
        <v>0</v>
      </c>
      <c r="CRR17" s="50">
        <f t="shared" si="1960"/>
        <v>0</v>
      </c>
      <c r="CRS17" s="50">
        <f t="shared" si="1961"/>
        <v>0</v>
      </c>
      <c r="CRT17" s="50">
        <f t="shared" si="1962"/>
        <v>0</v>
      </c>
      <c r="CRU17" s="50">
        <f t="shared" si="1963"/>
        <v>0</v>
      </c>
      <c r="CRV17" s="50">
        <f t="shared" si="1964"/>
        <v>0</v>
      </c>
      <c r="CRW17" s="50">
        <f t="shared" si="1965"/>
        <v>0</v>
      </c>
      <c r="CRX17" s="50">
        <f t="shared" si="1966"/>
        <v>0</v>
      </c>
      <c r="CRY17" s="50">
        <f t="shared" si="1967"/>
        <v>0</v>
      </c>
      <c r="CRZ17" s="50">
        <f t="shared" si="1968"/>
        <v>0</v>
      </c>
      <c r="CSA17" s="50">
        <f t="shared" si="1969"/>
        <v>0</v>
      </c>
      <c r="CSB17" s="50">
        <f t="shared" si="1970"/>
        <v>0</v>
      </c>
      <c r="CSC17" s="50">
        <f t="shared" si="1971"/>
        <v>0</v>
      </c>
      <c r="CSD17" s="50">
        <f t="shared" si="1972"/>
        <v>0</v>
      </c>
      <c r="CSE17" s="50">
        <f t="shared" si="1973"/>
        <v>0</v>
      </c>
      <c r="CSF17" s="50">
        <f t="shared" si="1974"/>
        <v>0</v>
      </c>
      <c r="CSG17" s="50">
        <f t="shared" si="1975"/>
        <v>0</v>
      </c>
      <c r="CSH17" s="50">
        <f t="shared" si="1976"/>
        <v>0</v>
      </c>
      <c r="CSI17" s="50">
        <f t="shared" si="1977"/>
        <v>0</v>
      </c>
      <c r="CSJ17" s="50">
        <f t="shared" si="1978"/>
        <v>0</v>
      </c>
      <c r="CSK17" s="50">
        <f t="shared" si="1979"/>
        <v>0</v>
      </c>
      <c r="CSL17" s="50">
        <f t="shared" si="1980"/>
        <v>0</v>
      </c>
      <c r="CSM17" s="50">
        <f t="shared" si="1981"/>
        <v>0</v>
      </c>
      <c r="CSN17" s="50">
        <f t="shared" si="1982"/>
        <v>0</v>
      </c>
      <c r="CSO17" s="50">
        <f t="shared" si="1983"/>
        <v>0</v>
      </c>
      <c r="CSP17" s="50">
        <f t="shared" si="1984"/>
        <v>0</v>
      </c>
      <c r="CSQ17" s="50">
        <f t="shared" si="1985"/>
        <v>0</v>
      </c>
      <c r="CSR17" s="50">
        <f t="shared" si="1986"/>
        <v>0</v>
      </c>
      <c r="CSS17" s="50">
        <f t="shared" si="1987"/>
        <v>0</v>
      </c>
      <c r="CST17" s="50">
        <f t="shared" si="1988"/>
        <v>0</v>
      </c>
      <c r="CSU17" s="50">
        <f t="shared" si="1989"/>
        <v>0</v>
      </c>
      <c r="CSV17" s="50">
        <f t="shared" si="1990"/>
        <v>0</v>
      </c>
      <c r="CSW17" s="50">
        <f t="shared" si="1991"/>
        <v>0</v>
      </c>
      <c r="CSX17" s="50">
        <f t="shared" si="1992"/>
        <v>0</v>
      </c>
      <c r="CSY17" s="50">
        <f t="shared" si="1993"/>
        <v>0</v>
      </c>
      <c r="CSZ17" s="50">
        <f t="shared" si="1994"/>
        <v>0</v>
      </c>
      <c r="CTA17" s="50">
        <f t="shared" si="1995"/>
        <v>0</v>
      </c>
      <c r="CTB17" s="50">
        <f t="shared" si="1996"/>
        <v>0</v>
      </c>
      <c r="CTC17" s="50">
        <f t="shared" si="1997"/>
        <v>0</v>
      </c>
      <c r="CTD17" s="50">
        <f t="shared" si="1998"/>
        <v>0</v>
      </c>
      <c r="CTE17" s="50">
        <f t="shared" si="1999"/>
        <v>0</v>
      </c>
      <c r="CTF17" s="50">
        <f t="shared" si="2000"/>
        <v>0</v>
      </c>
      <c r="CTG17" s="50">
        <f t="shared" si="2001"/>
        <v>0</v>
      </c>
      <c r="CTH17" s="50">
        <f t="shared" si="2002"/>
        <v>0</v>
      </c>
      <c r="CTI17" s="50">
        <f t="shared" si="2003"/>
        <v>0</v>
      </c>
      <c r="CTJ17" s="50">
        <f t="shared" si="2004"/>
        <v>0</v>
      </c>
      <c r="CTK17" s="50">
        <f t="shared" si="2005"/>
        <v>0</v>
      </c>
      <c r="CTL17" s="50">
        <f t="shared" si="2006"/>
        <v>0</v>
      </c>
      <c r="CTM17" s="50">
        <f t="shared" si="2007"/>
        <v>0</v>
      </c>
      <c r="CTN17" s="50">
        <f t="shared" si="2008"/>
        <v>0</v>
      </c>
      <c r="CTO17" s="50">
        <f t="shared" si="2009"/>
        <v>0</v>
      </c>
      <c r="CTP17" s="50">
        <f t="shared" si="2010"/>
        <v>0</v>
      </c>
      <c r="CTQ17" s="50">
        <f t="shared" si="2011"/>
        <v>0</v>
      </c>
      <c r="CTR17" s="50">
        <f t="shared" si="2012"/>
        <v>0</v>
      </c>
      <c r="CTS17" s="50">
        <f t="shared" si="2013"/>
        <v>0</v>
      </c>
      <c r="CTT17" s="50">
        <f t="shared" si="2014"/>
        <v>0</v>
      </c>
      <c r="CTU17" s="50">
        <f t="shared" si="2015"/>
        <v>0</v>
      </c>
      <c r="CTV17" s="50">
        <f t="shared" si="2016"/>
        <v>0</v>
      </c>
      <c r="CTW17" s="50">
        <f t="shared" si="2017"/>
        <v>0</v>
      </c>
      <c r="CTX17" s="50">
        <f t="shared" si="2018"/>
        <v>0</v>
      </c>
      <c r="CTY17" s="50">
        <f t="shared" si="2019"/>
        <v>0</v>
      </c>
      <c r="CTZ17" s="50">
        <f t="shared" si="2020"/>
        <v>0</v>
      </c>
      <c r="CUA17" s="50">
        <f t="shared" si="2021"/>
        <v>0</v>
      </c>
      <c r="CUB17" s="50">
        <f t="shared" si="2022"/>
        <v>0</v>
      </c>
      <c r="CUC17" s="50">
        <f t="shared" si="2023"/>
        <v>0</v>
      </c>
      <c r="CUD17" s="50">
        <f t="shared" si="2024"/>
        <v>0</v>
      </c>
      <c r="CUE17" s="50">
        <f t="shared" si="2025"/>
        <v>0</v>
      </c>
      <c r="CUF17" s="50">
        <f t="shared" si="2026"/>
        <v>0</v>
      </c>
      <c r="CUG17" s="50">
        <f t="shared" si="2027"/>
        <v>0</v>
      </c>
      <c r="CUH17" s="50">
        <f t="shared" si="2028"/>
        <v>0</v>
      </c>
      <c r="CUI17" s="50">
        <f t="shared" si="2029"/>
        <v>0</v>
      </c>
      <c r="CUJ17" s="50">
        <f t="shared" si="2030"/>
        <v>0</v>
      </c>
      <c r="CUK17" s="50">
        <f t="shared" si="2031"/>
        <v>0</v>
      </c>
      <c r="CUL17" s="50">
        <f t="shared" si="2032"/>
        <v>0</v>
      </c>
      <c r="CUM17" s="50">
        <f t="shared" si="2033"/>
        <v>0</v>
      </c>
      <c r="CUN17" s="50">
        <f t="shared" si="2034"/>
        <v>0</v>
      </c>
      <c r="CUO17" s="50">
        <f t="shared" si="2035"/>
        <v>0</v>
      </c>
      <c r="CUP17" s="50">
        <f t="shared" si="2036"/>
        <v>0</v>
      </c>
      <c r="CUQ17" s="50">
        <f t="shared" si="2037"/>
        <v>0</v>
      </c>
      <c r="CUR17" s="50">
        <f t="shared" si="2038"/>
        <v>0</v>
      </c>
      <c r="CUS17" s="50">
        <f t="shared" si="2039"/>
        <v>0</v>
      </c>
      <c r="CUT17" s="50">
        <f t="shared" si="2040"/>
        <v>0</v>
      </c>
      <c r="CUU17" s="50">
        <f t="shared" si="2041"/>
        <v>0</v>
      </c>
      <c r="CUV17" s="50">
        <f t="shared" si="2042"/>
        <v>0</v>
      </c>
      <c r="CUW17" s="50">
        <f t="shared" si="2043"/>
        <v>0</v>
      </c>
      <c r="CUX17" s="50">
        <f t="shared" si="2044"/>
        <v>0</v>
      </c>
      <c r="CUY17" s="50">
        <f t="shared" si="2045"/>
        <v>0</v>
      </c>
      <c r="CUZ17" s="50">
        <f t="shared" si="2046"/>
        <v>0</v>
      </c>
      <c r="CVA17" s="50">
        <f t="shared" si="2047"/>
        <v>0</v>
      </c>
      <c r="CVB17" s="50">
        <f t="shared" si="2048"/>
        <v>0</v>
      </c>
      <c r="CVC17" s="50">
        <f t="shared" si="2049"/>
        <v>0</v>
      </c>
      <c r="CVD17" s="50">
        <f t="shared" si="2050"/>
        <v>0</v>
      </c>
      <c r="CVE17" s="50">
        <f t="shared" si="2051"/>
        <v>0</v>
      </c>
      <c r="CVF17" s="50">
        <f t="shared" si="2052"/>
        <v>0</v>
      </c>
      <c r="CVG17" s="50">
        <f t="shared" si="2053"/>
        <v>0</v>
      </c>
      <c r="CVH17" s="50">
        <f t="shared" si="2054"/>
        <v>0</v>
      </c>
      <c r="CVI17" s="50">
        <f t="shared" si="2055"/>
        <v>0</v>
      </c>
      <c r="CVJ17" s="50">
        <f t="shared" si="2056"/>
        <v>0</v>
      </c>
      <c r="CVK17" s="50">
        <f t="shared" si="2057"/>
        <v>0</v>
      </c>
      <c r="CVL17" s="50">
        <f t="shared" si="2058"/>
        <v>0</v>
      </c>
      <c r="CVM17" s="50">
        <f t="shared" si="2059"/>
        <v>0</v>
      </c>
      <c r="CVN17" s="50">
        <f t="shared" si="2060"/>
        <v>0</v>
      </c>
      <c r="CVO17" s="50">
        <f t="shared" si="2061"/>
        <v>0</v>
      </c>
      <c r="CVP17" s="50">
        <f t="shared" si="2062"/>
        <v>0</v>
      </c>
      <c r="CVQ17" s="50">
        <f t="shared" si="2063"/>
        <v>0</v>
      </c>
      <c r="CVR17" s="50">
        <f t="shared" si="2064"/>
        <v>0</v>
      </c>
      <c r="CVS17" s="50">
        <f t="shared" si="2065"/>
        <v>0</v>
      </c>
      <c r="CVT17" s="50">
        <f t="shared" si="2066"/>
        <v>0</v>
      </c>
      <c r="CVU17" s="50">
        <f t="shared" si="2067"/>
        <v>0</v>
      </c>
      <c r="CVV17" s="50">
        <f t="shared" si="2068"/>
        <v>0</v>
      </c>
      <c r="CVW17" s="50">
        <f t="shared" si="2069"/>
        <v>0</v>
      </c>
      <c r="CVX17" s="50">
        <f t="shared" si="2070"/>
        <v>0</v>
      </c>
      <c r="CVY17" s="50">
        <f t="shared" si="2071"/>
        <v>0</v>
      </c>
      <c r="CVZ17" s="50">
        <f t="shared" si="2072"/>
        <v>0</v>
      </c>
      <c r="CWA17" s="50">
        <f t="shared" si="2073"/>
        <v>0</v>
      </c>
      <c r="CWB17" s="50">
        <f t="shared" si="2074"/>
        <v>0</v>
      </c>
      <c r="CWC17" s="50">
        <f t="shared" si="2075"/>
        <v>0</v>
      </c>
      <c r="CWD17" s="50">
        <f t="shared" si="2076"/>
        <v>0</v>
      </c>
      <c r="CWE17" s="50">
        <f t="shared" si="2077"/>
        <v>0</v>
      </c>
      <c r="CWF17" s="50">
        <f t="shared" si="2078"/>
        <v>0</v>
      </c>
      <c r="CWG17" s="50">
        <f t="shared" si="2079"/>
        <v>0</v>
      </c>
      <c r="CWH17" s="50">
        <f t="shared" si="2080"/>
        <v>0</v>
      </c>
      <c r="CWI17" s="50">
        <f t="shared" si="2081"/>
        <v>0</v>
      </c>
      <c r="CWJ17" s="50">
        <f t="shared" si="2082"/>
        <v>0</v>
      </c>
      <c r="CWK17" s="50">
        <f t="shared" si="2083"/>
        <v>0</v>
      </c>
      <c r="CWL17" s="50">
        <f t="shared" si="2084"/>
        <v>0</v>
      </c>
      <c r="CWM17" s="50">
        <f t="shared" si="2085"/>
        <v>0</v>
      </c>
      <c r="CWN17" s="50">
        <f t="shared" si="2086"/>
        <v>0</v>
      </c>
      <c r="CWO17" s="50">
        <f t="shared" si="2087"/>
        <v>0</v>
      </c>
      <c r="CWP17" s="50">
        <f t="shared" si="2088"/>
        <v>0</v>
      </c>
      <c r="CWQ17" s="50">
        <f t="shared" si="2089"/>
        <v>0</v>
      </c>
      <c r="CWR17" s="50">
        <f t="shared" si="2090"/>
        <v>0</v>
      </c>
      <c r="CWS17" s="50">
        <f t="shared" si="2091"/>
        <v>0</v>
      </c>
      <c r="CWT17" s="50">
        <f t="shared" si="2092"/>
        <v>0</v>
      </c>
      <c r="CWU17" s="50">
        <f t="shared" si="2093"/>
        <v>0</v>
      </c>
      <c r="CWV17" s="50">
        <f t="shared" si="2094"/>
        <v>0</v>
      </c>
      <c r="CWW17" s="50">
        <f t="shared" si="2095"/>
        <v>0</v>
      </c>
      <c r="CWX17" s="50">
        <f t="shared" si="2096"/>
        <v>0</v>
      </c>
      <c r="CWY17" s="50">
        <f t="shared" si="2097"/>
        <v>0</v>
      </c>
      <c r="CWZ17" s="50">
        <f t="shared" si="2098"/>
        <v>0</v>
      </c>
      <c r="CXA17" s="50">
        <f t="shared" si="2099"/>
        <v>0</v>
      </c>
      <c r="CXB17" s="50">
        <f t="shared" si="2100"/>
        <v>0</v>
      </c>
      <c r="CXC17" s="50">
        <f t="shared" si="2101"/>
        <v>0</v>
      </c>
      <c r="CXD17" s="50">
        <f t="shared" si="2102"/>
        <v>0</v>
      </c>
      <c r="CXE17" s="50">
        <f t="shared" si="2103"/>
        <v>0</v>
      </c>
      <c r="CXF17" s="50">
        <f t="shared" si="2104"/>
        <v>0</v>
      </c>
      <c r="CXG17" s="50">
        <f t="shared" si="2105"/>
        <v>0</v>
      </c>
      <c r="CXH17" s="50">
        <f t="shared" si="2106"/>
        <v>0</v>
      </c>
      <c r="CXI17" s="50">
        <f t="shared" si="2107"/>
        <v>0</v>
      </c>
      <c r="CXJ17" s="50">
        <f t="shared" si="2108"/>
        <v>0</v>
      </c>
      <c r="CXK17" s="50">
        <f t="shared" si="2109"/>
        <v>0</v>
      </c>
      <c r="CXL17" s="50">
        <f t="shared" si="2110"/>
        <v>0</v>
      </c>
      <c r="CXM17" s="50">
        <f t="shared" si="2111"/>
        <v>0</v>
      </c>
      <c r="CXN17" s="50">
        <f t="shared" si="2112"/>
        <v>0</v>
      </c>
      <c r="CXO17" s="50">
        <f t="shared" si="2113"/>
        <v>0</v>
      </c>
      <c r="CXP17" s="50">
        <f t="shared" si="2114"/>
        <v>0</v>
      </c>
      <c r="CXQ17" s="50">
        <f t="shared" si="2115"/>
        <v>0</v>
      </c>
      <c r="CXR17" s="50">
        <f t="shared" si="2116"/>
        <v>0</v>
      </c>
      <c r="CXS17" s="50">
        <f t="shared" si="2117"/>
        <v>0</v>
      </c>
      <c r="CXT17" s="50">
        <f t="shared" si="2118"/>
        <v>0</v>
      </c>
      <c r="CXU17" s="50">
        <f t="shared" si="2119"/>
        <v>0</v>
      </c>
      <c r="CXV17" s="50">
        <f t="shared" si="2120"/>
        <v>0</v>
      </c>
      <c r="CXW17" s="50">
        <f t="shared" si="2121"/>
        <v>0</v>
      </c>
      <c r="CXX17" s="50">
        <f t="shared" si="2122"/>
        <v>0</v>
      </c>
      <c r="CXY17" s="50">
        <f t="shared" si="2123"/>
        <v>0</v>
      </c>
      <c r="CXZ17" s="50">
        <f t="shared" si="2124"/>
        <v>0</v>
      </c>
      <c r="CYA17" s="50">
        <f t="shared" si="2125"/>
        <v>0</v>
      </c>
      <c r="CYB17" s="50">
        <f t="shared" si="2126"/>
        <v>0</v>
      </c>
      <c r="CYC17" s="50">
        <f t="shared" si="2127"/>
        <v>0</v>
      </c>
      <c r="CYD17" s="50">
        <f t="shared" si="2128"/>
        <v>0</v>
      </c>
      <c r="CYE17" s="50">
        <f t="shared" si="2129"/>
        <v>0</v>
      </c>
      <c r="CYF17" s="50">
        <f t="shared" si="2130"/>
        <v>0</v>
      </c>
      <c r="CYG17" s="50">
        <f t="shared" si="2131"/>
        <v>0</v>
      </c>
      <c r="CYH17" s="50">
        <f t="shared" si="2132"/>
        <v>0</v>
      </c>
      <c r="CYI17" s="50">
        <f t="shared" si="2133"/>
        <v>0</v>
      </c>
      <c r="CYJ17" s="50">
        <f t="shared" si="2134"/>
        <v>0</v>
      </c>
      <c r="CYK17" s="50">
        <f t="shared" si="2135"/>
        <v>0</v>
      </c>
      <c r="CYL17" s="50">
        <f t="shared" si="2136"/>
        <v>0</v>
      </c>
      <c r="CYM17" s="50">
        <f t="shared" si="2137"/>
        <v>0</v>
      </c>
      <c r="CYN17" s="50">
        <f t="shared" si="2138"/>
        <v>0</v>
      </c>
      <c r="CYO17" s="50">
        <f t="shared" si="2139"/>
        <v>0</v>
      </c>
      <c r="CYP17" s="50">
        <f t="shared" si="2140"/>
        <v>0</v>
      </c>
      <c r="CYQ17" s="50">
        <f t="shared" si="2141"/>
        <v>0</v>
      </c>
      <c r="CYR17" s="50">
        <f t="shared" si="2142"/>
        <v>0</v>
      </c>
      <c r="CYS17" s="50">
        <f t="shared" si="2143"/>
        <v>0</v>
      </c>
      <c r="CYT17" s="50">
        <f t="shared" si="2144"/>
        <v>0</v>
      </c>
      <c r="CYU17" s="50">
        <f t="shared" si="2145"/>
        <v>0</v>
      </c>
      <c r="CYV17" s="50">
        <f t="shared" si="2146"/>
        <v>0</v>
      </c>
      <c r="CYW17" s="50">
        <f t="shared" si="2147"/>
        <v>0</v>
      </c>
      <c r="CYX17" s="50">
        <f t="shared" si="2148"/>
        <v>0</v>
      </c>
      <c r="CYY17" s="50">
        <f t="shared" si="2149"/>
        <v>0</v>
      </c>
      <c r="CYZ17" s="50">
        <f t="shared" si="2150"/>
        <v>0</v>
      </c>
      <c r="CZA17" s="50">
        <f t="shared" si="2151"/>
        <v>0</v>
      </c>
      <c r="CZB17" s="50">
        <f t="shared" si="2152"/>
        <v>0</v>
      </c>
      <c r="CZC17" s="50">
        <f t="shared" si="2153"/>
        <v>0</v>
      </c>
      <c r="CZD17" s="50">
        <f t="shared" si="2154"/>
        <v>0</v>
      </c>
      <c r="CZE17" s="50">
        <f t="shared" si="2155"/>
        <v>0</v>
      </c>
      <c r="CZF17" s="50">
        <f t="shared" si="2156"/>
        <v>0</v>
      </c>
      <c r="CZG17" s="50">
        <f t="shared" si="2157"/>
        <v>0</v>
      </c>
      <c r="CZH17" s="50">
        <f t="shared" si="2158"/>
        <v>0</v>
      </c>
      <c r="CZI17" s="50">
        <f t="shared" si="2159"/>
        <v>0</v>
      </c>
      <c r="CZJ17" s="50">
        <f t="shared" si="2160"/>
        <v>0</v>
      </c>
      <c r="CZK17" s="50">
        <f t="shared" si="2161"/>
        <v>0</v>
      </c>
      <c r="CZL17" s="50">
        <f t="shared" si="2162"/>
        <v>0</v>
      </c>
      <c r="CZM17" s="50">
        <f t="shared" si="2163"/>
        <v>0</v>
      </c>
      <c r="CZN17" s="50">
        <f t="shared" si="2164"/>
        <v>0</v>
      </c>
      <c r="CZO17" s="50">
        <f t="shared" si="2165"/>
        <v>0</v>
      </c>
      <c r="CZP17" s="50">
        <f t="shared" si="2166"/>
        <v>0</v>
      </c>
      <c r="CZQ17" s="50">
        <f t="shared" si="2167"/>
        <v>0</v>
      </c>
      <c r="CZR17" s="50">
        <f t="shared" si="2168"/>
        <v>0</v>
      </c>
      <c r="CZS17" s="50">
        <f t="shared" si="2169"/>
        <v>0</v>
      </c>
      <c r="CZT17" s="50">
        <f t="shared" si="2170"/>
        <v>0</v>
      </c>
      <c r="CZU17" s="50">
        <f t="shared" si="2171"/>
        <v>0</v>
      </c>
      <c r="CZV17" s="50">
        <f t="shared" si="2172"/>
        <v>0</v>
      </c>
      <c r="CZW17" s="50">
        <f t="shared" si="2173"/>
        <v>0</v>
      </c>
      <c r="CZX17" s="50">
        <f t="shared" si="2174"/>
        <v>0</v>
      </c>
      <c r="CZY17" s="50">
        <f t="shared" si="2175"/>
        <v>0</v>
      </c>
      <c r="CZZ17" s="50">
        <f t="shared" si="2176"/>
        <v>0</v>
      </c>
      <c r="DAA17" s="50">
        <f t="shared" si="2177"/>
        <v>0</v>
      </c>
      <c r="DAB17" s="50">
        <f t="shared" si="2178"/>
        <v>0</v>
      </c>
      <c r="DAC17" s="50">
        <f t="shared" si="2179"/>
        <v>0</v>
      </c>
      <c r="DAD17" s="50">
        <f t="shared" si="2180"/>
        <v>0</v>
      </c>
      <c r="DAE17" s="50">
        <f t="shared" si="2181"/>
        <v>0</v>
      </c>
      <c r="DAF17" s="50">
        <f t="shared" si="2182"/>
        <v>0</v>
      </c>
      <c r="DAG17" s="50">
        <f t="shared" si="2183"/>
        <v>0</v>
      </c>
      <c r="DAH17" s="50">
        <f t="shared" si="2184"/>
        <v>0</v>
      </c>
      <c r="DAI17" s="50">
        <f t="shared" si="2185"/>
        <v>0</v>
      </c>
      <c r="DAJ17" s="50">
        <f t="shared" si="2186"/>
        <v>0</v>
      </c>
      <c r="DAK17" s="50">
        <f t="shared" si="2187"/>
        <v>0</v>
      </c>
      <c r="DAL17" s="50">
        <f t="shared" si="2188"/>
        <v>0</v>
      </c>
      <c r="DAM17" s="50">
        <f t="shared" si="2189"/>
        <v>0</v>
      </c>
      <c r="DAN17" s="50">
        <f t="shared" si="2190"/>
        <v>0</v>
      </c>
      <c r="DAO17" s="50">
        <f t="shared" si="2191"/>
        <v>0</v>
      </c>
      <c r="DAP17" s="50">
        <f t="shared" si="2192"/>
        <v>0</v>
      </c>
      <c r="DAQ17" s="50">
        <f t="shared" si="2193"/>
        <v>0</v>
      </c>
      <c r="DAR17" s="50">
        <f t="shared" si="2194"/>
        <v>0</v>
      </c>
      <c r="DAS17" s="50">
        <f t="shared" si="2195"/>
        <v>0</v>
      </c>
      <c r="DAT17" s="50">
        <f t="shared" si="2196"/>
        <v>0</v>
      </c>
      <c r="DAU17" s="50">
        <f t="shared" si="2197"/>
        <v>0</v>
      </c>
      <c r="DAV17" s="50">
        <f t="shared" si="2198"/>
        <v>0</v>
      </c>
      <c r="DAW17" s="50">
        <f t="shared" si="2199"/>
        <v>0</v>
      </c>
      <c r="DAX17" s="50">
        <f t="shared" si="2200"/>
        <v>0</v>
      </c>
      <c r="DAY17" s="50">
        <f t="shared" si="2201"/>
        <v>0</v>
      </c>
      <c r="DAZ17" s="50">
        <f t="shared" si="2202"/>
        <v>0</v>
      </c>
      <c r="DBA17" s="50">
        <f t="shared" si="2203"/>
        <v>0</v>
      </c>
      <c r="DBB17" s="50">
        <f t="shared" si="2204"/>
        <v>0</v>
      </c>
      <c r="DBC17" s="50">
        <f t="shared" si="2205"/>
        <v>0</v>
      </c>
      <c r="DBD17" s="50">
        <f t="shared" si="2206"/>
        <v>0</v>
      </c>
      <c r="DBE17" s="50">
        <f t="shared" si="2207"/>
        <v>0</v>
      </c>
      <c r="DBF17" s="50">
        <f t="shared" si="2208"/>
        <v>0</v>
      </c>
      <c r="DBG17" s="50">
        <f t="shared" si="2209"/>
        <v>0</v>
      </c>
      <c r="DBH17" s="50">
        <f t="shared" si="2210"/>
        <v>0</v>
      </c>
      <c r="DBI17" s="50">
        <f t="shared" si="2211"/>
        <v>0</v>
      </c>
      <c r="DBJ17" s="50">
        <f t="shared" si="2212"/>
        <v>0</v>
      </c>
      <c r="DBK17" s="50">
        <f t="shared" si="2213"/>
        <v>0</v>
      </c>
      <c r="DBL17" s="50">
        <f t="shared" si="2214"/>
        <v>0</v>
      </c>
      <c r="DBM17" s="50">
        <f t="shared" si="2215"/>
        <v>0</v>
      </c>
      <c r="DBN17" s="50">
        <f t="shared" si="2216"/>
        <v>0</v>
      </c>
      <c r="DBO17" s="50">
        <f t="shared" si="2217"/>
        <v>0</v>
      </c>
      <c r="DBP17" s="50">
        <f t="shared" si="2218"/>
        <v>0</v>
      </c>
      <c r="DBQ17" s="50">
        <f t="shared" si="2219"/>
        <v>0</v>
      </c>
      <c r="DBR17" s="50">
        <f t="shared" si="2220"/>
        <v>0</v>
      </c>
      <c r="DBS17" s="50">
        <f t="shared" si="2221"/>
        <v>0</v>
      </c>
      <c r="DBT17" s="50">
        <f t="shared" si="2222"/>
        <v>0</v>
      </c>
      <c r="DBU17" s="50">
        <f t="shared" si="2223"/>
        <v>0</v>
      </c>
      <c r="DBV17" s="50">
        <f t="shared" si="2224"/>
        <v>0</v>
      </c>
      <c r="DBW17" s="50">
        <f t="shared" si="2225"/>
        <v>0</v>
      </c>
      <c r="DBX17" s="50">
        <f t="shared" si="2226"/>
        <v>0</v>
      </c>
      <c r="DBY17" s="50">
        <f t="shared" si="2227"/>
        <v>0</v>
      </c>
      <c r="DBZ17" s="50">
        <f t="shared" si="2228"/>
        <v>0</v>
      </c>
      <c r="DCA17" s="50">
        <f t="shared" si="2229"/>
        <v>0</v>
      </c>
      <c r="DCB17" s="50">
        <f t="shared" si="2230"/>
        <v>0</v>
      </c>
      <c r="DCC17" s="50">
        <f t="shared" si="2231"/>
        <v>0</v>
      </c>
      <c r="DCD17" s="50">
        <f t="shared" si="2232"/>
        <v>0</v>
      </c>
      <c r="DCE17" s="50">
        <f t="shared" si="2233"/>
        <v>0</v>
      </c>
      <c r="DCF17" s="50">
        <f t="shared" si="2234"/>
        <v>0</v>
      </c>
      <c r="DCG17" s="50">
        <f t="shared" si="2235"/>
        <v>0</v>
      </c>
      <c r="DCH17" s="50">
        <f t="shared" si="2236"/>
        <v>0</v>
      </c>
      <c r="DCI17" s="50">
        <f t="shared" si="2237"/>
        <v>0</v>
      </c>
      <c r="DCJ17" s="50">
        <f t="shared" si="2238"/>
        <v>0</v>
      </c>
      <c r="DCK17" s="50">
        <f t="shared" si="2239"/>
        <v>0</v>
      </c>
      <c r="DCL17" s="50">
        <f t="shared" si="2240"/>
        <v>0</v>
      </c>
      <c r="DCM17" s="50">
        <f t="shared" si="2241"/>
        <v>0</v>
      </c>
      <c r="DCN17" s="50">
        <f t="shared" si="2242"/>
        <v>0</v>
      </c>
      <c r="DCO17" s="50">
        <f t="shared" si="2243"/>
        <v>0</v>
      </c>
      <c r="DCP17" s="50">
        <f t="shared" si="2244"/>
        <v>0</v>
      </c>
      <c r="DCQ17" s="50">
        <f t="shared" si="2245"/>
        <v>0</v>
      </c>
      <c r="DCR17" s="50">
        <f t="shared" si="2246"/>
        <v>0</v>
      </c>
      <c r="DCS17" s="50">
        <f t="shared" si="2247"/>
        <v>0</v>
      </c>
      <c r="DCT17" s="50">
        <f t="shared" si="2248"/>
        <v>0</v>
      </c>
      <c r="DCU17" s="50">
        <f t="shared" si="2249"/>
        <v>0</v>
      </c>
      <c r="DCV17" s="50">
        <f t="shared" si="2250"/>
        <v>0</v>
      </c>
      <c r="DCW17" s="50">
        <f t="shared" si="2251"/>
        <v>0</v>
      </c>
      <c r="DCX17" s="50">
        <f t="shared" si="2252"/>
        <v>0</v>
      </c>
      <c r="DCY17" s="50">
        <f t="shared" si="2253"/>
        <v>0</v>
      </c>
      <c r="DCZ17" s="50">
        <f t="shared" si="2254"/>
        <v>0</v>
      </c>
      <c r="DDA17" s="50">
        <f t="shared" si="2255"/>
        <v>0</v>
      </c>
      <c r="DDB17" s="50">
        <f t="shared" si="2256"/>
        <v>0</v>
      </c>
      <c r="DDC17" s="50">
        <f t="shared" si="2257"/>
        <v>0</v>
      </c>
      <c r="DDD17" s="50">
        <f t="shared" si="2258"/>
        <v>0</v>
      </c>
      <c r="DDE17" s="50">
        <f t="shared" si="2259"/>
        <v>0</v>
      </c>
      <c r="DDF17" s="50">
        <f t="shared" si="2260"/>
        <v>0</v>
      </c>
      <c r="DDG17" s="50">
        <f t="shared" si="2261"/>
        <v>0</v>
      </c>
      <c r="DDH17" s="50">
        <f t="shared" si="2262"/>
        <v>0</v>
      </c>
      <c r="DDI17" s="50">
        <f t="shared" si="2263"/>
        <v>0</v>
      </c>
      <c r="DDJ17" s="50">
        <f t="shared" si="2264"/>
        <v>0</v>
      </c>
      <c r="DDK17" s="50">
        <f t="shared" si="2265"/>
        <v>0</v>
      </c>
      <c r="DDL17" s="50">
        <f t="shared" si="2266"/>
        <v>0</v>
      </c>
      <c r="DDM17" s="50">
        <f t="shared" si="2267"/>
        <v>0</v>
      </c>
      <c r="DDN17" s="50">
        <f t="shared" si="2268"/>
        <v>0</v>
      </c>
      <c r="DDO17" s="50">
        <f t="shared" si="2269"/>
        <v>0</v>
      </c>
      <c r="DDP17" s="50">
        <f t="shared" si="2270"/>
        <v>0</v>
      </c>
      <c r="DDQ17" s="50">
        <f t="shared" si="2271"/>
        <v>0</v>
      </c>
      <c r="DDR17" s="50">
        <f t="shared" si="2272"/>
        <v>0</v>
      </c>
      <c r="DDS17" s="50">
        <f t="shared" si="2273"/>
        <v>0</v>
      </c>
      <c r="DDT17" s="50">
        <f t="shared" si="2274"/>
        <v>0</v>
      </c>
      <c r="DDU17" s="50">
        <f t="shared" si="2275"/>
        <v>0</v>
      </c>
      <c r="DDV17" s="50">
        <f t="shared" si="2276"/>
        <v>0</v>
      </c>
      <c r="DDW17" s="50">
        <f t="shared" si="2277"/>
        <v>0</v>
      </c>
      <c r="DDX17" s="50">
        <f t="shared" si="2278"/>
        <v>0</v>
      </c>
      <c r="DDY17" s="50">
        <f t="shared" si="2279"/>
        <v>0</v>
      </c>
      <c r="DDZ17" s="50">
        <f t="shared" si="2280"/>
        <v>0</v>
      </c>
      <c r="DEA17" s="50">
        <f t="shared" si="2281"/>
        <v>0</v>
      </c>
      <c r="DEB17" s="50">
        <f t="shared" si="2282"/>
        <v>0</v>
      </c>
      <c r="DEC17" s="50">
        <f t="shared" si="2283"/>
        <v>0</v>
      </c>
      <c r="DED17" s="50">
        <f t="shared" si="2284"/>
        <v>0</v>
      </c>
      <c r="DEE17" s="50">
        <f t="shared" si="2285"/>
        <v>0</v>
      </c>
      <c r="DEF17" s="50">
        <f t="shared" si="2286"/>
        <v>0</v>
      </c>
      <c r="DEG17" s="50">
        <f t="shared" si="2287"/>
        <v>0</v>
      </c>
      <c r="DEH17" s="50">
        <f t="shared" si="2288"/>
        <v>0</v>
      </c>
      <c r="DEI17" s="50">
        <f t="shared" si="2289"/>
        <v>0</v>
      </c>
      <c r="DEJ17" s="50">
        <f t="shared" si="2290"/>
        <v>0</v>
      </c>
      <c r="DEK17" s="50">
        <f t="shared" si="2291"/>
        <v>0</v>
      </c>
      <c r="DEL17" s="50">
        <f t="shared" si="2292"/>
        <v>0</v>
      </c>
      <c r="DEM17" s="50">
        <f t="shared" si="2293"/>
        <v>0</v>
      </c>
      <c r="DEN17" s="50">
        <f t="shared" si="2294"/>
        <v>0</v>
      </c>
      <c r="DEO17" s="50">
        <f t="shared" si="2295"/>
        <v>0</v>
      </c>
      <c r="DEP17" s="50">
        <f t="shared" si="2296"/>
        <v>0</v>
      </c>
      <c r="DEQ17" s="50">
        <f t="shared" si="2297"/>
        <v>0</v>
      </c>
      <c r="DER17" s="50">
        <f t="shared" si="2298"/>
        <v>0</v>
      </c>
      <c r="DES17" s="50">
        <f t="shared" si="2299"/>
        <v>0</v>
      </c>
      <c r="DET17" s="50">
        <f t="shared" si="2300"/>
        <v>0</v>
      </c>
      <c r="DEU17" s="50">
        <f t="shared" si="2301"/>
        <v>0</v>
      </c>
      <c r="DEV17" s="50">
        <f t="shared" si="2302"/>
        <v>0</v>
      </c>
      <c r="DEW17" s="50">
        <f t="shared" si="2303"/>
        <v>0</v>
      </c>
      <c r="DEX17" s="50">
        <f t="shared" si="2304"/>
        <v>0</v>
      </c>
      <c r="DEY17" s="50">
        <f t="shared" si="2305"/>
        <v>0</v>
      </c>
      <c r="DEZ17" s="50">
        <f t="shared" si="2306"/>
        <v>0</v>
      </c>
      <c r="DFA17" s="50">
        <f t="shared" si="2307"/>
        <v>0</v>
      </c>
      <c r="DFB17" s="50">
        <f t="shared" si="2308"/>
        <v>0</v>
      </c>
      <c r="DFC17" s="50">
        <f t="shared" si="2309"/>
        <v>0</v>
      </c>
      <c r="DFD17" s="50">
        <f t="shared" si="2310"/>
        <v>0</v>
      </c>
      <c r="DFE17" s="50">
        <f t="shared" si="2311"/>
        <v>0</v>
      </c>
      <c r="DFF17" s="50">
        <f t="shared" si="2312"/>
        <v>0</v>
      </c>
      <c r="DFG17" s="50">
        <f t="shared" si="2313"/>
        <v>0</v>
      </c>
      <c r="DFH17" s="50">
        <f t="shared" si="2314"/>
        <v>0</v>
      </c>
      <c r="DFI17" s="50">
        <f t="shared" si="2315"/>
        <v>0</v>
      </c>
      <c r="DFJ17" s="50">
        <f t="shared" si="2316"/>
        <v>0</v>
      </c>
      <c r="DFK17" s="50">
        <f t="shared" si="2317"/>
        <v>0</v>
      </c>
      <c r="DFL17" s="50">
        <f t="shared" si="2318"/>
        <v>0</v>
      </c>
      <c r="DFM17" s="50">
        <f t="shared" si="2319"/>
        <v>0</v>
      </c>
      <c r="DFN17" s="50">
        <f t="shared" si="2320"/>
        <v>0</v>
      </c>
      <c r="DFO17" s="50">
        <f t="shared" si="2321"/>
        <v>0</v>
      </c>
      <c r="DFP17" s="50">
        <f t="shared" si="2322"/>
        <v>0</v>
      </c>
      <c r="DFQ17" s="50">
        <f t="shared" si="2323"/>
        <v>0</v>
      </c>
      <c r="DFR17" s="50">
        <f t="shared" si="2324"/>
        <v>0</v>
      </c>
      <c r="DFS17" s="50">
        <f t="shared" si="2325"/>
        <v>0</v>
      </c>
      <c r="DFT17" s="50">
        <f t="shared" si="2326"/>
        <v>0</v>
      </c>
      <c r="DFU17" s="50">
        <f t="shared" si="2327"/>
        <v>0</v>
      </c>
      <c r="DFV17" s="50">
        <f t="shared" si="2328"/>
        <v>0</v>
      </c>
      <c r="DFW17" s="50">
        <f t="shared" si="2329"/>
        <v>0</v>
      </c>
      <c r="DFX17" s="50">
        <f t="shared" si="2330"/>
        <v>0</v>
      </c>
      <c r="DFY17" s="50">
        <f t="shared" si="2331"/>
        <v>0</v>
      </c>
      <c r="DFZ17" s="50">
        <f t="shared" si="2332"/>
        <v>0</v>
      </c>
      <c r="DGA17" s="50">
        <f t="shared" si="2333"/>
        <v>0</v>
      </c>
      <c r="DGB17" s="50">
        <f t="shared" si="2334"/>
        <v>0</v>
      </c>
      <c r="DGC17" s="50">
        <f t="shared" si="2335"/>
        <v>0</v>
      </c>
      <c r="DGD17" s="50">
        <f t="shared" si="2336"/>
        <v>0</v>
      </c>
      <c r="DGE17" s="50">
        <f t="shared" si="2337"/>
        <v>0</v>
      </c>
      <c r="DGF17" s="50">
        <f t="shared" si="2338"/>
        <v>0</v>
      </c>
      <c r="DGG17" s="50">
        <f t="shared" si="2339"/>
        <v>0</v>
      </c>
      <c r="DGH17" s="50">
        <f t="shared" si="2340"/>
        <v>0</v>
      </c>
      <c r="DGI17" s="50">
        <f t="shared" si="2341"/>
        <v>0</v>
      </c>
      <c r="DGJ17" s="50">
        <f t="shared" si="2342"/>
        <v>0</v>
      </c>
      <c r="DGK17" s="50">
        <f t="shared" si="2343"/>
        <v>0</v>
      </c>
      <c r="DGL17" s="50">
        <f t="shared" si="2344"/>
        <v>0</v>
      </c>
      <c r="DGM17" s="50">
        <f t="shared" si="2345"/>
        <v>0</v>
      </c>
      <c r="DGN17" s="50">
        <f t="shared" si="2346"/>
        <v>0</v>
      </c>
      <c r="DGO17" s="50">
        <f t="shared" si="2347"/>
        <v>0</v>
      </c>
      <c r="DGP17" s="50">
        <f t="shared" si="2348"/>
        <v>0</v>
      </c>
      <c r="DGQ17" s="50">
        <f t="shared" si="2349"/>
        <v>0</v>
      </c>
      <c r="DGR17" s="50">
        <f t="shared" si="2350"/>
        <v>0</v>
      </c>
      <c r="DGS17" s="50">
        <f t="shared" si="2351"/>
        <v>0</v>
      </c>
      <c r="DGT17" s="50">
        <f t="shared" si="2352"/>
        <v>0</v>
      </c>
      <c r="DGU17" s="50">
        <f t="shared" si="2353"/>
        <v>0</v>
      </c>
      <c r="DGV17" s="50">
        <f t="shared" si="2354"/>
        <v>0</v>
      </c>
      <c r="DGW17" s="50">
        <f t="shared" si="2355"/>
        <v>0</v>
      </c>
      <c r="DGX17" s="50">
        <f t="shared" si="2356"/>
        <v>0</v>
      </c>
      <c r="DGY17" s="50">
        <f t="shared" si="2357"/>
        <v>0</v>
      </c>
      <c r="DGZ17" s="50">
        <f t="shared" si="2358"/>
        <v>0</v>
      </c>
      <c r="DHA17" s="50">
        <f t="shared" si="2359"/>
        <v>0</v>
      </c>
      <c r="DHB17" s="50">
        <f t="shared" si="2360"/>
        <v>0</v>
      </c>
      <c r="DHC17" s="50">
        <f t="shared" si="2361"/>
        <v>0</v>
      </c>
      <c r="DHD17" s="50">
        <f t="shared" si="2362"/>
        <v>0</v>
      </c>
      <c r="DHE17" s="50">
        <f t="shared" si="2363"/>
        <v>0</v>
      </c>
      <c r="DHF17" s="50">
        <f t="shared" si="2364"/>
        <v>0</v>
      </c>
      <c r="DHG17" s="50">
        <f t="shared" si="2365"/>
        <v>0</v>
      </c>
      <c r="DHH17" s="50">
        <f t="shared" si="2366"/>
        <v>0</v>
      </c>
      <c r="DHI17" s="50">
        <f t="shared" si="2367"/>
        <v>0</v>
      </c>
      <c r="DHJ17" s="50">
        <f t="shared" si="2368"/>
        <v>0</v>
      </c>
      <c r="DHK17" s="50">
        <f t="shared" si="2369"/>
        <v>0</v>
      </c>
      <c r="DHL17" s="50">
        <f t="shared" si="2370"/>
        <v>0</v>
      </c>
      <c r="DHM17" s="50">
        <f t="shared" si="2371"/>
        <v>0</v>
      </c>
      <c r="DHN17" s="50">
        <f t="shared" si="2372"/>
        <v>0</v>
      </c>
      <c r="DHO17" s="50">
        <f t="shared" si="2373"/>
        <v>0</v>
      </c>
      <c r="DHP17" s="50">
        <f t="shared" si="2374"/>
        <v>0</v>
      </c>
      <c r="DHQ17" s="50">
        <f t="shared" si="2375"/>
        <v>0</v>
      </c>
      <c r="DHR17" s="50">
        <f t="shared" si="2376"/>
        <v>0</v>
      </c>
      <c r="DHS17" s="50">
        <f t="shared" si="2377"/>
        <v>0</v>
      </c>
      <c r="DHT17" s="50">
        <f t="shared" si="2378"/>
        <v>0</v>
      </c>
      <c r="DHU17" s="50">
        <f t="shared" si="2379"/>
        <v>0</v>
      </c>
      <c r="DHV17" s="50">
        <f t="shared" si="2380"/>
        <v>0</v>
      </c>
      <c r="DHW17" s="50">
        <f t="shared" si="2381"/>
        <v>0</v>
      </c>
      <c r="DHX17" s="50">
        <f t="shared" si="2382"/>
        <v>0</v>
      </c>
      <c r="DHY17" s="50">
        <f t="shared" si="2383"/>
        <v>0</v>
      </c>
      <c r="DHZ17" s="50">
        <f t="shared" si="2384"/>
        <v>0</v>
      </c>
      <c r="DIA17" s="50">
        <f t="shared" si="2385"/>
        <v>0</v>
      </c>
      <c r="DIB17" s="50">
        <f t="shared" si="2386"/>
        <v>0</v>
      </c>
      <c r="DIC17" s="50">
        <f t="shared" si="2387"/>
        <v>0</v>
      </c>
      <c r="DID17" s="50">
        <f t="shared" si="2388"/>
        <v>0</v>
      </c>
      <c r="DIE17" s="50">
        <f t="shared" si="2389"/>
        <v>0</v>
      </c>
      <c r="DIF17" s="50">
        <f t="shared" si="2390"/>
        <v>0</v>
      </c>
      <c r="DIG17" s="50">
        <f t="shared" si="2391"/>
        <v>0</v>
      </c>
      <c r="DIH17" s="50">
        <f t="shared" si="2392"/>
        <v>0</v>
      </c>
      <c r="DII17" s="50">
        <f t="shared" si="2393"/>
        <v>0</v>
      </c>
      <c r="DIJ17" s="50">
        <f t="shared" si="2394"/>
        <v>0</v>
      </c>
      <c r="DIK17" s="50">
        <f t="shared" si="2395"/>
        <v>0</v>
      </c>
      <c r="DIL17" s="50">
        <f t="shared" si="2396"/>
        <v>0</v>
      </c>
      <c r="DIM17" s="50">
        <f t="shared" si="2397"/>
        <v>0</v>
      </c>
      <c r="DIN17" s="50">
        <f t="shared" si="2398"/>
        <v>0</v>
      </c>
      <c r="DIO17" s="50">
        <f t="shared" si="2399"/>
        <v>0</v>
      </c>
      <c r="DIP17" s="50">
        <f t="shared" si="2400"/>
        <v>0</v>
      </c>
      <c r="DIQ17" s="50">
        <f t="shared" si="2401"/>
        <v>0</v>
      </c>
      <c r="DIR17" s="50">
        <f t="shared" si="2402"/>
        <v>0</v>
      </c>
      <c r="DIS17" s="50">
        <f t="shared" si="2403"/>
        <v>0</v>
      </c>
      <c r="DIT17" s="50">
        <f t="shared" si="2404"/>
        <v>0</v>
      </c>
      <c r="DIU17" s="50">
        <f t="shared" si="2405"/>
        <v>0</v>
      </c>
      <c r="DIV17" s="50">
        <f t="shared" si="2406"/>
        <v>0</v>
      </c>
      <c r="DIW17" s="50">
        <f t="shared" si="2407"/>
        <v>0</v>
      </c>
      <c r="DIX17" s="50">
        <f t="shared" si="2408"/>
        <v>0</v>
      </c>
      <c r="DIY17" s="50">
        <f t="shared" si="2409"/>
        <v>0</v>
      </c>
      <c r="DIZ17" s="50">
        <f t="shared" si="2410"/>
        <v>0</v>
      </c>
      <c r="DJA17" s="50">
        <f t="shared" si="2411"/>
        <v>0</v>
      </c>
      <c r="DJB17" s="50">
        <f t="shared" si="2412"/>
        <v>0</v>
      </c>
      <c r="DJC17" s="50">
        <f t="shared" si="2413"/>
        <v>0</v>
      </c>
      <c r="DJD17" s="50">
        <f t="shared" si="2414"/>
        <v>0</v>
      </c>
      <c r="DJE17" s="50">
        <f t="shared" si="2415"/>
        <v>0</v>
      </c>
      <c r="DJF17" s="50">
        <f t="shared" si="2416"/>
        <v>0</v>
      </c>
      <c r="DJG17" s="50">
        <f t="shared" si="2417"/>
        <v>0</v>
      </c>
      <c r="DJH17" s="50">
        <f t="shared" si="2418"/>
        <v>0</v>
      </c>
      <c r="DJI17" s="50">
        <f t="shared" si="2419"/>
        <v>0</v>
      </c>
      <c r="DJJ17" s="50">
        <f t="shared" si="2420"/>
        <v>0</v>
      </c>
      <c r="DJK17" s="50">
        <f t="shared" si="2421"/>
        <v>0</v>
      </c>
      <c r="DJL17" s="50">
        <f t="shared" si="2422"/>
        <v>0</v>
      </c>
      <c r="DJM17" s="50">
        <f t="shared" si="2423"/>
        <v>0</v>
      </c>
      <c r="DJN17" s="50">
        <f t="shared" si="2424"/>
        <v>0</v>
      </c>
      <c r="DJO17" s="50">
        <f t="shared" si="2425"/>
        <v>0</v>
      </c>
      <c r="DJP17" s="50">
        <f t="shared" si="2426"/>
        <v>0</v>
      </c>
      <c r="DJQ17" s="50">
        <f t="shared" si="2427"/>
        <v>0</v>
      </c>
      <c r="DJR17" s="50">
        <f t="shared" si="2428"/>
        <v>0</v>
      </c>
      <c r="DJS17" s="50">
        <f t="shared" si="2429"/>
        <v>0</v>
      </c>
      <c r="DJT17" s="50">
        <f t="shared" si="2430"/>
        <v>0</v>
      </c>
      <c r="DJU17" s="50">
        <f t="shared" si="2431"/>
        <v>0</v>
      </c>
      <c r="DJV17" s="50">
        <f t="shared" si="2432"/>
        <v>0</v>
      </c>
      <c r="DJW17" s="50">
        <f t="shared" si="2433"/>
        <v>0</v>
      </c>
      <c r="DJX17" s="50">
        <f t="shared" si="2434"/>
        <v>0</v>
      </c>
      <c r="DJY17" s="50">
        <f t="shared" si="2435"/>
        <v>0</v>
      </c>
      <c r="DJZ17" s="50">
        <f t="shared" si="2436"/>
        <v>0</v>
      </c>
      <c r="DKA17" s="50">
        <f t="shared" si="2437"/>
        <v>0</v>
      </c>
      <c r="DKB17" s="50">
        <f t="shared" si="2438"/>
        <v>0</v>
      </c>
      <c r="DKC17" s="50">
        <f t="shared" si="2439"/>
        <v>0</v>
      </c>
      <c r="DKD17" s="50">
        <f t="shared" si="2440"/>
        <v>0</v>
      </c>
      <c r="DKE17" s="50">
        <f t="shared" si="2441"/>
        <v>0</v>
      </c>
      <c r="DKF17" s="50">
        <f t="shared" si="2442"/>
        <v>0</v>
      </c>
      <c r="DKG17" s="50">
        <f t="shared" si="2443"/>
        <v>0</v>
      </c>
      <c r="DKH17" s="50">
        <f t="shared" si="2444"/>
        <v>0</v>
      </c>
      <c r="DKI17" s="50">
        <f t="shared" si="2445"/>
        <v>0</v>
      </c>
      <c r="DKJ17" s="50">
        <f t="shared" si="2446"/>
        <v>0</v>
      </c>
      <c r="DKK17" s="50">
        <f t="shared" si="2447"/>
        <v>0</v>
      </c>
      <c r="DKL17" s="50">
        <f t="shared" si="2448"/>
        <v>0</v>
      </c>
      <c r="DKM17" s="50">
        <f t="shared" si="2449"/>
        <v>0</v>
      </c>
      <c r="DKN17" s="50">
        <f t="shared" si="2450"/>
        <v>0</v>
      </c>
      <c r="DKO17" s="50">
        <f t="shared" si="2451"/>
        <v>0</v>
      </c>
      <c r="DKP17" s="50">
        <f t="shared" si="2452"/>
        <v>0</v>
      </c>
      <c r="DKQ17" s="50">
        <f t="shared" si="2453"/>
        <v>0</v>
      </c>
      <c r="DKR17" s="50">
        <f t="shared" si="2454"/>
        <v>0</v>
      </c>
      <c r="DKS17" s="50">
        <f t="shared" si="2455"/>
        <v>0</v>
      </c>
      <c r="DKT17" s="50">
        <f t="shared" si="2456"/>
        <v>0</v>
      </c>
      <c r="DKU17" s="50">
        <f t="shared" si="2457"/>
        <v>0</v>
      </c>
      <c r="DKV17" s="50">
        <f t="shared" si="2458"/>
        <v>0</v>
      </c>
      <c r="DKW17" s="50">
        <f t="shared" si="2459"/>
        <v>0</v>
      </c>
      <c r="DKX17" s="50">
        <f t="shared" si="2460"/>
        <v>0</v>
      </c>
      <c r="DKY17" s="50">
        <f t="shared" si="2461"/>
        <v>0</v>
      </c>
      <c r="DKZ17" s="50">
        <f t="shared" si="2462"/>
        <v>0</v>
      </c>
      <c r="DLA17" s="50">
        <f t="shared" si="2463"/>
        <v>0</v>
      </c>
      <c r="DLB17" s="50">
        <f t="shared" si="2464"/>
        <v>0</v>
      </c>
      <c r="DLC17" s="50">
        <f t="shared" si="2465"/>
        <v>0</v>
      </c>
      <c r="DLD17" s="50">
        <f t="shared" si="2466"/>
        <v>0</v>
      </c>
      <c r="DLE17" s="50">
        <f t="shared" si="2467"/>
        <v>0</v>
      </c>
      <c r="DLF17" s="50">
        <f t="shared" si="2468"/>
        <v>32.016600000000004</v>
      </c>
      <c r="DLG17" s="50">
        <f t="shared" si="2469"/>
        <v>0</v>
      </c>
      <c r="DLH17" s="50">
        <f t="shared" si="2470"/>
        <v>0</v>
      </c>
      <c r="DLI17" s="50">
        <f t="shared" si="2471"/>
        <v>0</v>
      </c>
      <c r="DLJ17" s="50"/>
      <c r="DLK17" s="50">
        <f t="shared" si="2472"/>
        <v>0</v>
      </c>
      <c r="DLL17" s="50">
        <f t="shared" si="2473"/>
        <v>0</v>
      </c>
      <c r="DLM17" s="50">
        <f t="shared" si="2474"/>
        <v>0</v>
      </c>
      <c r="DLN17" s="50">
        <f t="shared" si="2475"/>
        <v>0</v>
      </c>
      <c r="DLO17" s="50">
        <f t="shared" si="2476"/>
        <v>0</v>
      </c>
      <c r="DLP17" s="50">
        <f t="shared" si="2477"/>
        <v>0</v>
      </c>
      <c r="DLQ17" s="50">
        <f t="shared" si="2478"/>
        <v>0</v>
      </c>
      <c r="DLR17" s="50">
        <f t="shared" si="2479"/>
        <v>0</v>
      </c>
      <c r="DLS17" s="50">
        <f t="shared" si="2480"/>
        <v>0</v>
      </c>
      <c r="DLT17" s="50">
        <f t="shared" si="2481"/>
        <v>0</v>
      </c>
      <c r="DLU17" s="50">
        <f t="shared" si="2482"/>
        <v>0</v>
      </c>
      <c r="DLV17" s="50">
        <f t="shared" si="2483"/>
        <v>0</v>
      </c>
      <c r="DLW17" s="50">
        <f t="shared" si="2484"/>
        <v>0</v>
      </c>
      <c r="DLX17" s="50">
        <f t="shared" si="2485"/>
        <v>0</v>
      </c>
      <c r="DLY17" s="50">
        <f t="shared" si="2486"/>
        <v>0</v>
      </c>
      <c r="DLZ17" s="50">
        <f t="shared" si="2487"/>
        <v>0</v>
      </c>
      <c r="DMA17" s="50">
        <f t="shared" si="2488"/>
        <v>0</v>
      </c>
      <c r="DMB17" s="50">
        <f t="shared" si="2489"/>
        <v>0</v>
      </c>
      <c r="DMC17" s="50">
        <f t="shared" si="2490"/>
        <v>0</v>
      </c>
      <c r="DMD17" s="50">
        <f t="shared" si="2491"/>
        <v>0</v>
      </c>
      <c r="DME17" s="50">
        <f t="shared" si="2492"/>
        <v>0</v>
      </c>
      <c r="DMF17" s="50">
        <f t="shared" si="2493"/>
        <v>0</v>
      </c>
      <c r="DMG17" s="50">
        <f t="shared" si="2494"/>
        <v>0</v>
      </c>
      <c r="DMH17" s="50">
        <f t="shared" si="2495"/>
        <v>0</v>
      </c>
      <c r="DMI17" s="50">
        <f t="shared" si="2496"/>
        <v>0</v>
      </c>
      <c r="DMJ17" s="50">
        <f t="shared" si="2497"/>
        <v>0</v>
      </c>
      <c r="DMK17" s="50">
        <f t="shared" si="2498"/>
        <v>0</v>
      </c>
      <c r="DML17" s="50">
        <f t="shared" si="2499"/>
        <v>0</v>
      </c>
      <c r="DMM17" s="50">
        <f t="shared" si="2500"/>
        <v>0</v>
      </c>
      <c r="DMN17" s="50">
        <f t="shared" si="2501"/>
        <v>0</v>
      </c>
      <c r="DMO17" s="50">
        <f t="shared" si="2502"/>
        <v>0</v>
      </c>
      <c r="DMP17" s="50">
        <f t="shared" si="2503"/>
        <v>0</v>
      </c>
      <c r="DMQ17" s="50">
        <f t="shared" si="2504"/>
        <v>0</v>
      </c>
      <c r="DMR17" s="50">
        <f t="shared" si="2505"/>
        <v>0</v>
      </c>
      <c r="DMS17" s="50">
        <f t="shared" si="2506"/>
        <v>0</v>
      </c>
      <c r="DMT17" s="50">
        <f t="shared" si="2507"/>
        <v>0</v>
      </c>
      <c r="DMU17" s="50">
        <f t="shared" si="2508"/>
        <v>0</v>
      </c>
      <c r="DMV17" s="50">
        <f t="shared" si="2509"/>
        <v>0</v>
      </c>
      <c r="DMW17" s="50">
        <f t="shared" si="2510"/>
        <v>0</v>
      </c>
      <c r="DMX17" s="50">
        <f t="shared" si="2511"/>
        <v>0</v>
      </c>
      <c r="DMY17" s="50">
        <f t="shared" si="2512"/>
        <v>0</v>
      </c>
      <c r="DMZ17" s="50">
        <f t="shared" si="2513"/>
        <v>0</v>
      </c>
      <c r="DNA17" s="50">
        <f t="shared" si="2514"/>
        <v>0</v>
      </c>
      <c r="DNB17" s="50">
        <f t="shared" si="2515"/>
        <v>0</v>
      </c>
      <c r="DNC17" s="50">
        <f t="shared" si="2516"/>
        <v>0</v>
      </c>
      <c r="DND17" s="50">
        <f t="shared" si="2517"/>
        <v>0</v>
      </c>
      <c r="DNE17" s="50">
        <f t="shared" si="2518"/>
        <v>0</v>
      </c>
      <c r="DNF17" s="50">
        <f t="shared" si="2519"/>
        <v>0</v>
      </c>
      <c r="DNG17" s="50">
        <f t="shared" si="2520"/>
        <v>0</v>
      </c>
      <c r="DNH17" s="50">
        <f t="shared" si="2521"/>
        <v>0</v>
      </c>
      <c r="DNI17" s="50">
        <f t="shared" si="2522"/>
        <v>0</v>
      </c>
      <c r="DNJ17" s="50">
        <f t="shared" si="2523"/>
        <v>0</v>
      </c>
      <c r="DNK17" s="50">
        <f t="shared" si="2524"/>
        <v>0</v>
      </c>
      <c r="DNL17" s="50">
        <f t="shared" si="2525"/>
        <v>0</v>
      </c>
      <c r="DNM17" s="50">
        <f t="shared" si="2526"/>
        <v>0</v>
      </c>
      <c r="DNN17" s="50">
        <f t="shared" si="2527"/>
        <v>0</v>
      </c>
      <c r="DNO17" s="50">
        <f t="shared" si="2528"/>
        <v>0</v>
      </c>
      <c r="DNP17" s="50">
        <f t="shared" si="2529"/>
        <v>0</v>
      </c>
      <c r="DNQ17" s="50">
        <f t="shared" si="2530"/>
        <v>0</v>
      </c>
      <c r="DNR17" s="50">
        <f t="shared" si="2531"/>
        <v>0</v>
      </c>
      <c r="DNS17" s="50">
        <f t="shared" si="2532"/>
        <v>0</v>
      </c>
      <c r="DNT17" s="50">
        <f t="shared" si="2533"/>
        <v>0</v>
      </c>
      <c r="DNU17" s="50">
        <f t="shared" si="2534"/>
        <v>0</v>
      </c>
      <c r="DNV17" s="50">
        <f t="shared" si="2535"/>
        <v>0</v>
      </c>
      <c r="DNW17" s="50">
        <f t="shared" si="2536"/>
        <v>0</v>
      </c>
      <c r="DNX17" s="50">
        <f t="shared" si="2537"/>
        <v>0</v>
      </c>
      <c r="DNY17" s="50">
        <f t="shared" si="2538"/>
        <v>0</v>
      </c>
      <c r="DNZ17" s="50">
        <f t="shared" si="2539"/>
        <v>0</v>
      </c>
      <c r="DOA17" s="50">
        <f t="shared" si="2540"/>
        <v>0</v>
      </c>
      <c r="DOB17" s="50">
        <f t="shared" si="2541"/>
        <v>0</v>
      </c>
      <c r="DOC17" s="50">
        <f t="shared" si="2542"/>
        <v>0</v>
      </c>
      <c r="DOD17" s="50">
        <f t="shared" si="2543"/>
        <v>0</v>
      </c>
      <c r="DOE17" s="50">
        <f t="shared" si="2544"/>
        <v>0</v>
      </c>
      <c r="DOF17" s="50">
        <f t="shared" si="2545"/>
        <v>0</v>
      </c>
      <c r="DOG17" s="50">
        <f t="shared" si="2546"/>
        <v>0</v>
      </c>
      <c r="DOH17" s="50">
        <f t="shared" si="2547"/>
        <v>0</v>
      </c>
      <c r="DOI17" s="50">
        <f t="shared" si="2548"/>
        <v>0</v>
      </c>
      <c r="DOJ17" s="50">
        <f t="shared" si="2549"/>
        <v>0</v>
      </c>
      <c r="DOK17" s="50">
        <f t="shared" si="2550"/>
        <v>0</v>
      </c>
      <c r="DOL17" s="50">
        <f t="shared" si="2551"/>
        <v>0</v>
      </c>
      <c r="DOM17" s="50">
        <f t="shared" si="2552"/>
        <v>0</v>
      </c>
      <c r="DON17" s="50">
        <f t="shared" si="2553"/>
        <v>0</v>
      </c>
      <c r="DOO17" s="50">
        <f t="shared" si="2554"/>
        <v>0</v>
      </c>
      <c r="DOP17" s="50">
        <f t="shared" si="2555"/>
        <v>0</v>
      </c>
      <c r="DOQ17" s="50">
        <f t="shared" si="2556"/>
        <v>0</v>
      </c>
      <c r="DOR17" s="50">
        <f t="shared" si="2557"/>
        <v>0</v>
      </c>
      <c r="DOS17" s="50">
        <f t="shared" si="2558"/>
        <v>0</v>
      </c>
      <c r="DOT17" s="50">
        <f t="shared" si="2559"/>
        <v>0</v>
      </c>
      <c r="DOU17" s="50">
        <f t="shared" si="2560"/>
        <v>0</v>
      </c>
      <c r="DOV17" s="50">
        <f t="shared" si="2561"/>
        <v>0</v>
      </c>
      <c r="DOW17" s="50">
        <f t="shared" si="2562"/>
        <v>0</v>
      </c>
      <c r="DOX17" s="50">
        <f t="shared" si="2563"/>
        <v>0</v>
      </c>
      <c r="DOY17" s="50">
        <f t="shared" si="2564"/>
        <v>0</v>
      </c>
      <c r="DOZ17" s="50">
        <f t="shared" si="2565"/>
        <v>0</v>
      </c>
      <c r="DPA17" s="50">
        <f t="shared" si="2566"/>
        <v>0</v>
      </c>
      <c r="DPB17" s="50">
        <f t="shared" si="2567"/>
        <v>0</v>
      </c>
      <c r="DPC17" s="50">
        <f t="shared" si="2568"/>
        <v>0</v>
      </c>
      <c r="DPD17" s="50">
        <f t="shared" si="2569"/>
        <v>0</v>
      </c>
      <c r="DPE17" s="50">
        <f t="shared" si="2570"/>
        <v>0</v>
      </c>
      <c r="DPF17" s="50">
        <f t="shared" si="2571"/>
        <v>0</v>
      </c>
      <c r="DPG17" s="50">
        <f t="shared" si="2572"/>
        <v>0</v>
      </c>
      <c r="DPH17" s="50">
        <f t="shared" si="2573"/>
        <v>0</v>
      </c>
      <c r="DPI17" s="50">
        <f t="shared" si="2574"/>
        <v>0</v>
      </c>
      <c r="DPJ17" s="50">
        <f t="shared" si="2575"/>
        <v>0</v>
      </c>
      <c r="DPK17" s="50">
        <f t="shared" si="2576"/>
        <v>0</v>
      </c>
      <c r="DPL17" s="50">
        <f t="shared" si="2577"/>
        <v>0</v>
      </c>
      <c r="DPM17" s="50">
        <f t="shared" si="2578"/>
        <v>0</v>
      </c>
      <c r="DPN17" s="50">
        <f t="shared" si="2579"/>
        <v>0</v>
      </c>
      <c r="DPO17" s="50">
        <f t="shared" si="2580"/>
        <v>0</v>
      </c>
      <c r="DPP17" s="50">
        <f t="shared" si="2581"/>
        <v>0</v>
      </c>
      <c r="DPQ17" s="50">
        <f t="shared" si="2582"/>
        <v>0</v>
      </c>
      <c r="DPR17" s="50">
        <f t="shared" si="2583"/>
        <v>0</v>
      </c>
      <c r="DPS17" s="50">
        <f t="shared" si="2584"/>
        <v>0</v>
      </c>
      <c r="DPT17" s="50">
        <f t="shared" si="2585"/>
        <v>0</v>
      </c>
      <c r="DPU17" s="50">
        <f t="shared" si="2586"/>
        <v>0</v>
      </c>
      <c r="DPV17" s="50">
        <f t="shared" si="2587"/>
        <v>0</v>
      </c>
      <c r="DPW17" s="50">
        <f t="shared" si="2588"/>
        <v>0</v>
      </c>
      <c r="DPX17" s="50">
        <f t="shared" si="2589"/>
        <v>0</v>
      </c>
      <c r="DPY17" s="50">
        <f t="shared" si="2590"/>
        <v>0</v>
      </c>
      <c r="DPZ17" s="50">
        <f t="shared" si="2591"/>
        <v>0</v>
      </c>
      <c r="DQA17" s="50">
        <f t="shared" si="2592"/>
        <v>0</v>
      </c>
      <c r="DQB17" s="50">
        <f t="shared" si="2593"/>
        <v>0</v>
      </c>
      <c r="DQC17" s="50">
        <f t="shared" si="2594"/>
        <v>0</v>
      </c>
      <c r="DQD17" s="50">
        <f t="shared" si="2595"/>
        <v>0</v>
      </c>
      <c r="DQE17" s="50">
        <f t="shared" si="2596"/>
        <v>0</v>
      </c>
      <c r="DQF17" s="50">
        <f t="shared" si="2597"/>
        <v>0</v>
      </c>
      <c r="DQG17" s="50">
        <f t="shared" si="2598"/>
        <v>0</v>
      </c>
      <c r="DQH17" s="50">
        <f t="shared" si="2599"/>
        <v>0</v>
      </c>
      <c r="DQI17" s="50">
        <f t="shared" si="2600"/>
        <v>0</v>
      </c>
      <c r="DQJ17" s="50">
        <f t="shared" si="2601"/>
        <v>0</v>
      </c>
      <c r="DQK17" s="50">
        <f t="shared" si="2602"/>
        <v>0</v>
      </c>
      <c r="DQL17" s="50">
        <f t="shared" si="2603"/>
        <v>0</v>
      </c>
      <c r="DQM17" s="50">
        <f t="shared" si="2604"/>
        <v>0</v>
      </c>
      <c r="DQN17" s="50">
        <f t="shared" si="2605"/>
        <v>0</v>
      </c>
      <c r="DQO17" s="50">
        <f t="shared" si="2606"/>
        <v>0</v>
      </c>
      <c r="DQP17" s="50">
        <f t="shared" si="2607"/>
        <v>0</v>
      </c>
      <c r="DQQ17" s="50">
        <f t="shared" si="2608"/>
        <v>0</v>
      </c>
      <c r="DQR17" s="50">
        <f t="shared" si="2609"/>
        <v>0</v>
      </c>
      <c r="DQS17" s="50">
        <f t="shared" si="2610"/>
        <v>0</v>
      </c>
      <c r="DQT17" s="50">
        <f t="shared" si="2611"/>
        <v>0</v>
      </c>
      <c r="DQU17" s="50">
        <f t="shared" si="2612"/>
        <v>0</v>
      </c>
      <c r="DQV17" s="50">
        <f t="shared" si="2613"/>
        <v>0</v>
      </c>
      <c r="DQW17" s="50">
        <f t="shared" si="2614"/>
        <v>0</v>
      </c>
      <c r="DQX17" s="50">
        <f t="shared" si="2615"/>
        <v>0</v>
      </c>
      <c r="DQY17" s="50">
        <f t="shared" si="2616"/>
        <v>0</v>
      </c>
      <c r="DQZ17" s="50">
        <f t="shared" si="2617"/>
        <v>0</v>
      </c>
      <c r="DRA17" s="50">
        <f t="shared" si="2618"/>
        <v>0</v>
      </c>
      <c r="DRB17" s="50">
        <f t="shared" si="2619"/>
        <v>0</v>
      </c>
      <c r="DRC17" s="50">
        <f t="shared" si="2620"/>
        <v>0</v>
      </c>
      <c r="DRD17" s="50">
        <f t="shared" si="2621"/>
        <v>0</v>
      </c>
      <c r="DRE17" s="50">
        <f t="shared" si="2622"/>
        <v>0</v>
      </c>
      <c r="DRF17" s="50">
        <f t="shared" si="2623"/>
        <v>0</v>
      </c>
      <c r="DRG17" s="50">
        <f t="shared" si="2624"/>
        <v>0</v>
      </c>
      <c r="DRH17" s="50">
        <f t="shared" si="2625"/>
        <v>0</v>
      </c>
      <c r="DRI17" s="50">
        <f t="shared" si="2626"/>
        <v>0</v>
      </c>
      <c r="DRJ17" s="50">
        <f t="shared" si="2627"/>
        <v>0</v>
      </c>
      <c r="DRK17" s="50">
        <f t="shared" si="2628"/>
        <v>0</v>
      </c>
      <c r="DRL17" s="50">
        <f t="shared" si="2629"/>
        <v>0</v>
      </c>
      <c r="DRM17" s="50">
        <f t="shared" si="2630"/>
        <v>0</v>
      </c>
      <c r="DRN17" s="50">
        <f t="shared" si="2631"/>
        <v>0</v>
      </c>
      <c r="DRO17" s="50">
        <f t="shared" si="2632"/>
        <v>0</v>
      </c>
      <c r="DRP17" s="50">
        <f t="shared" si="2633"/>
        <v>0</v>
      </c>
      <c r="DRQ17" s="50">
        <f t="shared" si="2634"/>
        <v>0</v>
      </c>
      <c r="DRR17" s="50">
        <f t="shared" si="2635"/>
        <v>0</v>
      </c>
      <c r="DRS17" s="50">
        <f t="shared" si="2636"/>
        <v>0</v>
      </c>
      <c r="DRT17" s="50">
        <f t="shared" si="2637"/>
        <v>0</v>
      </c>
      <c r="DRU17" s="50">
        <f t="shared" si="2638"/>
        <v>0</v>
      </c>
      <c r="DRV17" s="50">
        <f t="shared" si="2639"/>
        <v>0</v>
      </c>
      <c r="DRW17" s="50">
        <f t="shared" si="2640"/>
        <v>0</v>
      </c>
      <c r="DRX17" s="50">
        <f t="shared" si="2641"/>
        <v>0</v>
      </c>
      <c r="DRY17" s="50">
        <f t="shared" si="2642"/>
        <v>0</v>
      </c>
      <c r="DRZ17" s="50">
        <f t="shared" si="2643"/>
        <v>0</v>
      </c>
      <c r="DSA17" s="50">
        <f t="shared" si="2644"/>
        <v>0</v>
      </c>
      <c r="DSB17" s="50">
        <f t="shared" si="2645"/>
        <v>0</v>
      </c>
      <c r="DSC17" s="50">
        <f t="shared" si="2646"/>
        <v>0</v>
      </c>
      <c r="DSD17" s="50">
        <f t="shared" si="2647"/>
        <v>0</v>
      </c>
      <c r="DSE17" s="50">
        <f t="shared" si="2648"/>
        <v>0</v>
      </c>
      <c r="DSF17" s="50">
        <f t="shared" si="2649"/>
        <v>0</v>
      </c>
      <c r="DSG17" s="50">
        <f t="shared" si="2650"/>
        <v>0</v>
      </c>
      <c r="DSH17" s="50">
        <f t="shared" si="2651"/>
        <v>0</v>
      </c>
      <c r="DSI17" s="50">
        <f t="shared" si="2652"/>
        <v>0</v>
      </c>
      <c r="DSJ17" s="50">
        <f t="shared" si="2653"/>
        <v>0</v>
      </c>
      <c r="DSK17" s="50">
        <f t="shared" si="2654"/>
        <v>0</v>
      </c>
      <c r="DSL17" s="50">
        <f t="shared" si="2655"/>
        <v>0</v>
      </c>
      <c r="DSM17" s="50">
        <f t="shared" si="2656"/>
        <v>0</v>
      </c>
      <c r="DSN17" s="50">
        <f t="shared" si="2657"/>
        <v>0</v>
      </c>
      <c r="DSO17" s="50">
        <f t="shared" si="2658"/>
        <v>0</v>
      </c>
      <c r="DSP17" s="50">
        <f t="shared" si="2659"/>
        <v>0</v>
      </c>
      <c r="DSQ17" s="50">
        <f t="shared" si="2660"/>
        <v>0</v>
      </c>
      <c r="DSR17" s="50">
        <f t="shared" si="2661"/>
        <v>0</v>
      </c>
      <c r="DSS17" s="50">
        <f t="shared" si="2662"/>
        <v>0</v>
      </c>
      <c r="DST17" s="50">
        <f t="shared" si="2663"/>
        <v>0</v>
      </c>
      <c r="DSU17" s="50">
        <f t="shared" si="2664"/>
        <v>0</v>
      </c>
      <c r="DSV17" s="50">
        <f t="shared" si="2665"/>
        <v>0</v>
      </c>
      <c r="DSW17" s="50">
        <f t="shared" si="2666"/>
        <v>0</v>
      </c>
      <c r="DSX17" s="50">
        <f t="shared" si="2667"/>
        <v>0</v>
      </c>
      <c r="DSY17" s="50">
        <f t="shared" si="2668"/>
        <v>0</v>
      </c>
      <c r="DSZ17" s="50">
        <f t="shared" si="2669"/>
        <v>0</v>
      </c>
      <c r="DTA17" s="50">
        <f t="shared" si="2670"/>
        <v>0</v>
      </c>
      <c r="DTB17" s="50">
        <f t="shared" si="2671"/>
        <v>0</v>
      </c>
      <c r="DTC17" s="50">
        <f t="shared" si="2672"/>
        <v>0</v>
      </c>
      <c r="DTD17" s="50">
        <f t="shared" si="2673"/>
        <v>0</v>
      </c>
      <c r="DTE17" s="50">
        <f t="shared" si="2674"/>
        <v>0</v>
      </c>
      <c r="DTF17" s="50">
        <f t="shared" si="2675"/>
        <v>0</v>
      </c>
      <c r="DTG17" s="50">
        <f t="shared" si="2676"/>
        <v>0</v>
      </c>
      <c r="DTH17" s="50">
        <f t="shared" si="2677"/>
        <v>0</v>
      </c>
      <c r="DTI17" s="50">
        <f t="shared" si="2678"/>
        <v>0</v>
      </c>
      <c r="DTJ17" s="50">
        <f t="shared" si="2679"/>
        <v>0</v>
      </c>
      <c r="DTK17" s="50">
        <f t="shared" si="2680"/>
        <v>0</v>
      </c>
      <c r="DTL17" s="50">
        <f t="shared" si="2681"/>
        <v>0</v>
      </c>
      <c r="DTM17" s="50">
        <f t="shared" si="2682"/>
        <v>0</v>
      </c>
      <c r="DTN17" s="50">
        <f t="shared" si="2683"/>
        <v>0</v>
      </c>
      <c r="DTO17" s="50">
        <f t="shared" si="2684"/>
        <v>0</v>
      </c>
      <c r="DTP17" s="50">
        <f t="shared" si="2685"/>
        <v>0</v>
      </c>
      <c r="DTQ17" s="50">
        <f t="shared" si="2686"/>
        <v>0</v>
      </c>
      <c r="DTR17" s="50">
        <f t="shared" si="2687"/>
        <v>0</v>
      </c>
      <c r="DTS17" s="50">
        <f t="shared" si="2688"/>
        <v>0</v>
      </c>
      <c r="DTT17" s="50">
        <f t="shared" si="2689"/>
        <v>0</v>
      </c>
      <c r="DTU17" s="50">
        <f t="shared" si="2690"/>
        <v>0</v>
      </c>
      <c r="DTV17" s="50">
        <f t="shared" si="2691"/>
        <v>0</v>
      </c>
      <c r="DTW17" s="50">
        <f t="shared" si="2692"/>
        <v>0</v>
      </c>
      <c r="DTX17" s="50">
        <f t="shared" si="2693"/>
        <v>0</v>
      </c>
      <c r="DTY17" s="50">
        <f t="shared" si="2694"/>
        <v>0</v>
      </c>
      <c r="DTZ17" s="50">
        <f t="shared" si="2695"/>
        <v>0</v>
      </c>
      <c r="DUA17" s="50">
        <f t="shared" si="2696"/>
        <v>0</v>
      </c>
      <c r="DUB17" s="50">
        <f t="shared" si="2697"/>
        <v>0</v>
      </c>
      <c r="DUC17" s="50">
        <f t="shared" si="2698"/>
        <v>0</v>
      </c>
      <c r="DUD17" s="50">
        <f t="shared" si="2699"/>
        <v>0</v>
      </c>
      <c r="DUE17" s="50">
        <f t="shared" si="2700"/>
        <v>0</v>
      </c>
      <c r="DUF17" s="50">
        <f t="shared" si="2701"/>
        <v>0</v>
      </c>
      <c r="DUG17" s="50">
        <f t="shared" si="2702"/>
        <v>0</v>
      </c>
      <c r="DUH17" s="50">
        <f t="shared" si="2703"/>
        <v>0</v>
      </c>
      <c r="DUI17" s="50">
        <f t="shared" si="2704"/>
        <v>0</v>
      </c>
      <c r="DUJ17" s="50">
        <f t="shared" si="2705"/>
        <v>0</v>
      </c>
      <c r="DUK17" s="50">
        <f t="shared" si="2706"/>
        <v>0</v>
      </c>
      <c r="DUL17" s="50">
        <f t="shared" si="2707"/>
        <v>0</v>
      </c>
      <c r="DUM17" s="50">
        <f t="shared" si="2708"/>
        <v>0</v>
      </c>
      <c r="DUN17" s="50">
        <f t="shared" si="2709"/>
        <v>0</v>
      </c>
      <c r="DUO17" s="50">
        <f t="shared" si="2710"/>
        <v>0</v>
      </c>
      <c r="DUP17" s="50">
        <f t="shared" si="2711"/>
        <v>0</v>
      </c>
      <c r="DUQ17" s="50">
        <f t="shared" si="2712"/>
        <v>0</v>
      </c>
      <c r="DUR17" s="50">
        <f t="shared" si="2713"/>
        <v>0</v>
      </c>
      <c r="DUS17" s="50">
        <f t="shared" si="2714"/>
        <v>0</v>
      </c>
      <c r="DUT17" s="50">
        <f t="shared" si="2715"/>
        <v>0</v>
      </c>
      <c r="DUU17" s="50">
        <f t="shared" si="2716"/>
        <v>0</v>
      </c>
      <c r="DUV17" s="50">
        <f t="shared" si="2717"/>
        <v>0</v>
      </c>
      <c r="DUW17" s="50">
        <f t="shared" si="2718"/>
        <v>0</v>
      </c>
      <c r="DUX17" s="50">
        <f t="shared" si="2719"/>
        <v>0</v>
      </c>
      <c r="DUY17" s="50">
        <f t="shared" si="2720"/>
        <v>0</v>
      </c>
      <c r="DUZ17" s="50">
        <f t="shared" si="2721"/>
        <v>0</v>
      </c>
      <c r="DVA17" s="50">
        <f t="shared" si="2722"/>
        <v>0</v>
      </c>
      <c r="DVB17" s="50">
        <f t="shared" si="2723"/>
        <v>0</v>
      </c>
      <c r="DVC17" s="50">
        <f t="shared" si="2724"/>
        <v>0</v>
      </c>
      <c r="DVD17" s="50">
        <f t="shared" si="2725"/>
        <v>0</v>
      </c>
      <c r="DVE17" s="50">
        <f t="shared" si="2726"/>
        <v>0</v>
      </c>
      <c r="DVF17" s="50">
        <f t="shared" si="2727"/>
        <v>0</v>
      </c>
      <c r="DVG17" s="50">
        <f t="shared" si="2728"/>
        <v>0</v>
      </c>
      <c r="DVH17" s="50">
        <f t="shared" si="2729"/>
        <v>0</v>
      </c>
      <c r="DVI17" s="50">
        <f t="shared" si="2730"/>
        <v>0</v>
      </c>
      <c r="DVJ17" s="50">
        <f t="shared" si="2731"/>
        <v>0</v>
      </c>
      <c r="DVK17" s="50">
        <f t="shared" si="2732"/>
        <v>0</v>
      </c>
      <c r="DVL17" s="50">
        <f t="shared" si="2733"/>
        <v>0</v>
      </c>
      <c r="DVM17" s="50">
        <f t="shared" si="2734"/>
        <v>0</v>
      </c>
      <c r="DVN17" s="50">
        <f t="shared" si="2735"/>
        <v>0</v>
      </c>
      <c r="DVO17" s="50">
        <f t="shared" si="2736"/>
        <v>0</v>
      </c>
      <c r="DVP17" s="50">
        <f t="shared" si="2737"/>
        <v>0</v>
      </c>
      <c r="DVQ17" s="50">
        <f t="shared" si="2738"/>
        <v>0</v>
      </c>
      <c r="DVR17" s="50">
        <f t="shared" si="2739"/>
        <v>0</v>
      </c>
      <c r="DVS17" s="50">
        <f t="shared" si="2740"/>
        <v>0</v>
      </c>
      <c r="DVT17" s="50">
        <f t="shared" si="2741"/>
        <v>0</v>
      </c>
      <c r="DVU17" s="50">
        <f t="shared" si="2742"/>
        <v>0</v>
      </c>
      <c r="DVV17" s="50">
        <f t="shared" si="2743"/>
        <v>0</v>
      </c>
      <c r="DVW17" s="50">
        <f t="shared" si="2744"/>
        <v>0</v>
      </c>
      <c r="DVX17" s="50">
        <f t="shared" si="2745"/>
        <v>0</v>
      </c>
      <c r="DVY17" s="50">
        <f t="shared" si="2746"/>
        <v>0</v>
      </c>
      <c r="DVZ17" s="50">
        <f t="shared" si="2747"/>
        <v>0</v>
      </c>
      <c r="DWA17" s="50">
        <f t="shared" si="2748"/>
        <v>0</v>
      </c>
      <c r="DWB17" s="50">
        <f t="shared" si="2749"/>
        <v>0</v>
      </c>
      <c r="DWC17" s="50">
        <f t="shared" si="2750"/>
        <v>0</v>
      </c>
      <c r="DWD17" s="50">
        <f t="shared" si="2751"/>
        <v>0</v>
      </c>
      <c r="DWE17" s="50">
        <f t="shared" si="2752"/>
        <v>0</v>
      </c>
      <c r="DWF17" s="50">
        <f t="shared" si="2753"/>
        <v>0</v>
      </c>
      <c r="DWG17" s="50">
        <f t="shared" si="2754"/>
        <v>0</v>
      </c>
      <c r="DWH17" s="50">
        <f t="shared" si="2755"/>
        <v>0</v>
      </c>
      <c r="DWI17" s="50">
        <f t="shared" si="2756"/>
        <v>0</v>
      </c>
      <c r="DWJ17" s="50">
        <f t="shared" si="2757"/>
        <v>0</v>
      </c>
      <c r="DWK17" s="50">
        <f t="shared" si="2758"/>
        <v>0</v>
      </c>
      <c r="DWL17" s="50">
        <f t="shared" si="2759"/>
        <v>0</v>
      </c>
      <c r="DWM17" s="50">
        <f t="shared" si="2760"/>
        <v>0</v>
      </c>
      <c r="DWN17" s="50">
        <f t="shared" si="2761"/>
        <v>0</v>
      </c>
      <c r="DWO17" s="50">
        <f t="shared" si="2762"/>
        <v>0</v>
      </c>
      <c r="DWP17" s="50">
        <f t="shared" si="2763"/>
        <v>0</v>
      </c>
      <c r="DWQ17" s="50">
        <f t="shared" si="2764"/>
        <v>0</v>
      </c>
      <c r="DWR17" s="50">
        <f t="shared" si="2765"/>
        <v>0</v>
      </c>
      <c r="DWS17" s="50">
        <f t="shared" si="2766"/>
        <v>0</v>
      </c>
      <c r="DWT17" s="50">
        <f t="shared" si="2767"/>
        <v>0</v>
      </c>
      <c r="DWU17" s="50">
        <f t="shared" si="2768"/>
        <v>0</v>
      </c>
      <c r="DWV17" s="50">
        <f t="shared" si="2769"/>
        <v>0</v>
      </c>
      <c r="DWW17" s="50">
        <f t="shared" si="2770"/>
        <v>0</v>
      </c>
      <c r="DWX17" s="50">
        <f t="shared" si="2771"/>
        <v>0</v>
      </c>
      <c r="DWY17" s="50">
        <f t="shared" si="2772"/>
        <v>0</v>
      </c>
      <c r="DWZ17" s="50">
        <f t="shared" si="2773"/>
        <v>0</v>
      </c>
      <c r="DXA17" s="50">
        <f t="shared" si="2774"/>
        <v>0</v>
      </c>
      <c r="DXB17" s="50">
        <f t="shared" si="2775"/>
        <v>0</v>
      </c>
      <c r="DXC17" s="50">
        <f t="shared" si="2776"/>
        <v>0</v>
      </c>
      <c r="DXD17" s="50">
        <f t="shared" si="2777"/>
        <v>0</v>
      </c>
      <c r="DXE17" s="50">
        <f t="shared" si="2778"/>
        <v>0</v>
      </c>
      <c r="DXF17" s="50">
        <f t="shared" si="2779"/>
        <v>0</v>
      </c>
      <c r="DXG17" s="50">
        <f t="shared" si="2780"/>
        <v>0</v>
      </c>
      <c r="DXH17" s="50">
        <f t="shared" si="2781"/>
        <v>0</v>
      </c>
      <c r="DXI17" s="50">
        <f t="shared" si="2782"/>
        <v>0</v>
      </c>
      <c r="DXJ17" s="50">
        <f t="shared" si="2783"/>
        <v>0</v>
      </c>
      <c r="DXK17" s="50">
        <f t="shared" si="2784"/>
        <v>0</v>
      </c>
      <c r="DXL17" s="50">
        <f t="shared" si="2785"/>
        <v>0</v>
      </c>
      <c r="DXM17" s="50">
        <f t="shared" si="2786"/>
        <v>0</v>
      </c>
      <c r="DXN17" s="50">
        <f t="shared" si="2787"/>
        <v>0</v>
      </c>
      <c r="DXO17" s="50">
        <f t="shared" si="2788"/>
        <v>0</v>
      </c>
      <c r="DXP17" s="50">
        <f t="shared" si="2789"/>
        <v>0</v>
      </c>
      <c r="DXQ17" s="50">
        <f t="shared" si="2790"/>
        <v>0</v>
      </c>
      <c r="DXR17" s="50">
        <f t="shared" si="2791"/>
        <v>0</v>
      </c>
      <c r="DXS17" s="50">
        <f t="shared" si="2792"/>
        <v>0</v>
      </c>
      <c r="DXT17" s="50">
        <f t="shared" si="2793"/>
        <v>0</v>
      </c>
      <c r="DXU17" s="50">
        <f t="shared" si="2794"/>
        <v>0</v>
      </c>
      <c r="DXV17" s="50">
        <f t="shared" si="2795"/>
        <v>0</v>
      </c>
      <c r="DXW17" s="50">
        <f t="shared" si="2796"/>
        <v>0</v>
      </c>
      <c r="DXX17" s="50">
        <f t="shared" si="2797"/>
        <v>0</v>
      </c>
      <c r="DXY17" s="50">
        <f t="shared" si="2798"/>
        <v>0</v>
      </c>
      <c r="DXZ17" s="50">
        <f t="shared" si="2799"/>
        <v>0</v>
      </c>
      <c r="DYA17" s="50">
        <f t="shared" si="2800"/>
        <v>0</v>
      </c>
      <c r="DYB17" s="50">
        <f t="shared" si="2801"/>
        <v>0</v>
      </c>
      <c r="DYC17" s="50">
        <f t="shared" si="2802"/>
        <v>0</v>
      </c>
      <c r="DYD17" s="50">
        <f t="shared" si="2803"/>
        <v>0</v>
      </c>
      <c r="DYE17" s="50">
        <f t="shared" si="2804"/>
        <v>0</v>
      </c>
      <c r="DYF17" s="50">
        <f t="shared" si="2805"/>
        <v>0</v>
      </c>
      <c r="DYG17" s="50">
        <f t="shared" si="2806"/>
        <v>0</v>
      </c>
      <c r="DYH17" s="50">
        <f t="shared" si="2807"/>
        <v>0</v>
      </c>
      <c r="DYI17" s="50">
        <f t="shared" si="2808"/>
        <v>0</v>
      </c>
      <c r="DYJ17" s="50">
        <f t="shared" si="2809"/>
        <v>0</v>
      </c>
      <c r="DYK17" s="50">
        <f t="shared" si="2810"/>
        <v>0</v>
      </c>
      <c r="DYL17" s="50">
        <f t="shared" si="2811"/>
        <v>0</v>
      </c>
      <c r="DYM17" s="50">
        <f t="shared" si="2812"/>
        <v>0</v>
      </c>
      <c r="DYN17" s="50">
        <f t="shared" si="2813"/>
        <v>0</v>
      </c>
      <c r="DYO17" s="50">
        <f t="shared" si="2814"/>
        <v>0</v>
      </c>
      <c r="DYP17" s="50">
        <f t="shared" si="2815"/>
        <v>0</v>
      </c>
      <c r="DYQ17" s="50">
        <f t="shared" si="2816"/>
        <v>0</v>
      </c>
      <c r="DYR17" s="50">
        <f t="shared" si="2817"/>
        <v>0</v>
      </c>
      <c r="DYS17" s="50">
        <f t="shared" si="2818"/>
        <v>0</v>
      </c>
      <c r="DYT17" s="50">
        <f t="shared" si="2819"/>
        <v>0</v>
      </c>
      <c r="DYU17" s="50">
        <f t="shared" si="2820"/>
        <v>0</v>
      </c>
      <c r="DYV17" s="50">
        <f t="shared" si="2821"/>
        <v>0</v>
      </c>
      <c r="DYW17" s="50">
        <f t="shared" si="2822"/>
        <v>0</v>
      </c>
      <c r="DYX17" s="50">
        <f t="shared" si="2823"/>
        <v>0</v>
      </c>
      <c r="DYY17" s="50">
        <f t="shared" si="2824"/>
        <v>0</v>
      </c>
      <c r="DYZ17" s="50">
        <f t="shared" si="2825"/>
        <v>0</v>
      </c>
      <c r="DZA17" s="50">
        <f t="shared" si="2826"/>
        <v>0</v>
      </c>
      <c r="DZB17" s="50">
        <f t="shared" si="2827"/>
        <v>0</v>
      </c>
      <c r="DZC17" s="50">
        <f t="shared" si="2828"/>
        <v>0</v>
      </c>
      <c r="DZD17" s="50">
        <f t="shared" si="2829"/>
        <v>0</v>
      </c>
      <c r="DZE17" s="50">
        <f t="shared" si="2830"/>
        <v>0</v>
      </c>
      <c r="DZF17" s="50">
        <f t="shared" si="2831"/>
        <v>0</v>
      </c>
      <c r="DZG17" s="50">
        <f t="shared" si="2832"/>
        <v>0</v>
      </c>
      <c r="DZH17" s="50">
        <f t="shared" si="2833"/>
        <v>0</v>
      </c>
      <c r="DZI17" s="50">
        <f t="shared" si="2834"/>
        <v>0</v>
      </c>
      <c r="DZJ17" s="50">
        <f t="shared" si="2835"/>
        <v>0</v>
      </c>
      <c r="DZK17" s="50">
        <f t="shared" si="2836"/>
        <v>0</v>
      </c>
      <c r="DZL17" s="50">
        <f t="shared" si="2837"/>
        <v>0</v>
      </c>
      <c r="DZM17" s="50">
        <f t="shared" si="2838"/>
        <v>0</v>
      </c>
      <c r="DZN17" s="50">
        <f t="shared" si="2839"/>
        <v>0</v>
      </c>
      <c r="DZO17" s="50">
        <f t="shared" si="2840"/>
        <v>0</v>
      </c>
      <c r="DZP17" s="50">
        <f t="shared" si="2841"/>
        <v>0</v>
      </c>
      <c r="DZQ17" s="50">
        <f t="shared" si="2842"/>
        <v>0</v>
      </c>
      <c r="DZR17" s="50">
        <f t="shared" si="2843"/>
        <v>0</v>
      </c>
      <c r="DZS17" s="50">
        <f t="shared" si="2844"/>
        <v>0</v>
      </c>
      <c r="DZT17" s="50">
        <f t="shared" si="2845"/>
        <v>0</v>
      </c>
      <c r="DZU17" s="50">
        <f t="shared" si="2846"/>
        <v>0</v>
      </c>
      <c r="DZV17" s="50">
        <f t="shared" si="2847"/>
        <v>0</v>
      </c>
      <c r="DZW17" s="50">
        <f t="shared" si="2848"/>
        <v>0</v>
      </c>
      <c r="DZX17" s="50">
        <f t="shared" si="2849"/>
        <v>0</v>
      </c>
      <c r="DZY17" s="50">
        <f t="shared" si="2850"/>
        <v>0</v>
      </c>
      <c r="DZZ17" s="50">
        <f t="shared" si="2851"/>
        <v>0</v>
      </c>
      <c r="EAA17" s="50">
        <f t="shared" si="2852"/>
        <v>0</v>
      </c>
      <c r="EAB17" s="50">
        <f t="shared" si="2853"/>
        <v>0</v>
      </c>
      <c r="EAC17" s="50">
        <f t="shared" si="2854"/>
        <v>0</v>
      </c>
      <c r="EAD17" s="50">
        <f t="shared" si="2855"/>
        <v>0</v>
      </c>
      <c r="EAE17" s="50">
        <f t="shared" si="2856"/>
        <v>0</v>
      </c>
      <c r="EAF17" s="50">
        <f t="shared" si="2857"/>
        <v>0</v>
      </c>
      <c r="EAG17" s="50">
        <f t="shared" si="2858"/>
        <v>0</v>
      </c>
      <c r="EAH17" s="50">
        <f t="shared" si="2859"/>
        <v>0</v>
      </c>
      <c r="EAI17" s="50">
        <f t="shared" si="2860"/>
        <v>0</v>
      </c>
      <c r="EAJ17" s="50">
        <f t="shared" si="2861"/>
        <v>0</v>
      </c>
      <c r="EAK17" s="50">
        <f t="shared" si="2862"/>
        <v>0</v>
      </c>
      <c r="EAL17" s="50">
        <f t="shared" si="2863"/>
        <v>0</v>
      </c>
      <c r="EAM17" s="50">
        <f t="shared" si="2864"/>
        <v>0</v>
      </c>
      <c r="EAN17" s="50">
        <f t="shared" si="2865"/>
        <v>0</v>
      </c>
      <c r="EAO17" s="50">
        <f t="shared" si="2866"/>
        <v>0</v>
      </c>
      <c r="EAP17" s="50">
        <f t="shared" si="2867"/>
        <v>0</v>
      </c>
      <c r="EAQ17" s="50">
        <f t="shared" si="2868"/>
        <v>0</v>
      </c>
      <c r="EAR17" s="50">
        <f t="shared" si="2869"/>
        <v>0</v>
      </c>
      <c r="EAS17" s="50">
        <f t="shared" si="2870"/>
        <v>0</v>
      </c>
      <c r="EAT17" s="50">
        <f t="shared" si="2871"/>
        <v>0</v>
      </c>
      <c r="EAU17" s="50">
        <f t="shared" si="2872"/>
        <v>0</v>
      </c>
      <c r="EAV17" s="50">
        <f t="shared" si="2873"/>
        <v>0</v>
      </c>
      <c r="EAW17" s="50">
        <f t="shared" si="2874"/>
        <v>0</v>
      </c>
      <c r="EAX17" s="50">
        <f t="shared" si="2875"/>
        <v>0</v>
      </c>
      <c r="EAY17" s="50">
        <f t="shared" si="2876"/>
        <v>0</v>
      </c>
      <c r="EAZ17" s="50">
        <f t="shared" si="2877"/>
        <v>0</v>
      </c>
      <c r="EBA17" s="50">
        <f t="shared" si="2878"/>
        <v>0</v>
      </c>
      <c r="EBB17" s="50">
        <f t="shared" si="2879"/>
        <v>0</v>
      </c>
      <c r="EBC17" s="50">
        <f t="shared" si="2880"/>
        <v>0</v>
      </c>
      <c r="EBD17" s="50">
        <f t="shared" si="2881"/>
        <v>0</v>
      </c>
      <c r="EBE17" s="50">
        <f t="shared" si="2882"/>
        <v>0</v>
      </c>
      <c r="EBF17" s="50">
        <f t="shared" si="2883"/>
        <v>0</v>
      </c>
      <c r="EBG17" s="50">
        <f t="shared" si="2884"/>
        <v>0</v>
      </c>
      <c r="EBH17" s="50">
        <f t="shared" si="2885"/>
        <v>0</v>
      </c>
      <c r="EBI17" s="50">
        <f t="shared" si="2886"/>
        <v>0</v>
      </c>
      <c r="EBJ17" s="50">
        <f t="shared" si="2887"/>
        <v>0</v>
      </c>
      <c r="EBK17" s="50">
        <f t="shared" si="2888"/>
        <v>0</v>
      </c>
      <c r="EBL17" s="50">
        <f t="shared" si="2889"/>
        <v>0</v>
      </c>
      <c r="EBM17" s="50">
        <f t="shared" si="2890"/>
        <v>0</v>
      </c>
      <c r="EBN17" s="50">
        <f t="shared" si="2891"/>
        <v>0</v>
      </c>
      <c r="EBO17" s="50">
        <f t="shared" si="2892"/>
        <v>0</v>
      </c>
      <c r="EBP17" s="50">
        <f t="shared" si="2893"/>
        <v>0</v>
      </c>
      <c r="EBQ17" s="50">
        <f t="shared" si="2894"/>
        <v>0</v>
      </c>
      <c r="EBR17" s="50">
        <f t="shared" si="2895"/>
        <v>0</v>
      </c>
      <c r="EBS17" s="50">
        <f t="shared" si="2896"/>
        <v>0</v>
      </c>
      <c r="EBT17" s="50">
        <f t="shared" si="2897"/>
        <v>0</v>
      </c>
      <c r="EBU17" s="50">
        <f t="shared" si="2898"/>
        <v>0</v>
      </c>
      <c r="EBV17" s="50">
        <f t="shared" si="2899"/>
        <v>0</v>
      </c>
      <c r="EBW17" s="50">
        <f t="shared" si="2900"/>
        <v>0</v>
      </c>
      <c r="EBX17" s="50">
        <f t="shared" si="2901"/>
        <v>0</v>
      </c>
      <c r="EBY17" s="50">
        <f t="shared" si="2902"/>
        <v>0</v>
      </c>
      <c r="EBZ17" s="50">
        <f t="shared" si="2903"/>
        <v>0</v>
      </c>
      <c r="ECA17" s="50">
        <f t="shared" si="2904"/>
        <v>0</v>
      </c>
      <c r="ECB17" s="50">
        <f t="shared" si="2905"/>
        <v>0</v>
      </c>
      <c r="ECC17" s="50">
        <f t="shared" si="2906"/>
        <v>0</v>
      </c>
      <c r="ECD17" s="50">
        <f t="shared" si="2907"/>
        <v>0</v>
      </c>
      <c r="ECE17" s="50">
        <f t="shared" si="2908"/>
        <v>0</v>
      </c>
      <c r="ECF17" s="50">
        <f t="shared" si="2909"/>
        <v>0</v>
      </c>
      <c r="ECG17" s="50">
        <f t="shared" si="2910"/>
        <v>0</v>
      </c>
      <c r="ECH17" s="50">
        <f t="shared" si="2911"/>
        <v>0</v>
      </c>
      <c r="ECI17" s="50">
        <f t="shared" si="2912"/>
        <v>0</v>
      </c>
      <c r="ECJ17" s="50">
        <f t="shared" si="2913"/>
        <v>0</v>
      </c>
      <c r="ECK17" s="50">
        <f t="shared" si="2914"/>
        <v>0</v>
      </c>
      <c r="ECL17" s="50">
        <f t="shared" si="2915"/>
        <v>0</v>
      </c>
      <c r="ECM17" s="50">
        <f t="shared" si="2916"/>
        <v>0</v>
      </c>
      <c r="ECN17" s="50">
        <f t="shared" si="2917"/>
        <v>0</v>
      </c>
      <c r="ECO17" s="50">
        <f t="shared" si="2918"/>
        <v>0</v>
      </c>
      <c r="ECP17" s="50">
        <f t="shared" si="2919"/>
        <v>0</v>
      </c>
      <c r="ECQ17" s="50">
        <f t="shared" si="2920"/>
        <v>0</v>
      </c>
      <c r="ECR17" s="50">
        <f t="shared" si="2921"/>
        <v>0</v>
      </c>
      <c r="ECS17" s="50">
        <f t="shared" si="2922"/>
        <v>0</v>
      </c>
      <c r="ECT17" s="50">
        <f t="shared" si="2923"/>
        <v>0</v>
      </c>
      <c r="ECU17" s="50">
        <f t="shared" si="2924"/>
        <v>0</v>
      </c>
      <c r="ECV17" s="50">
        <f t="shared" si="2925"/>
        <v>0</v>
      </c>
      <c r="ECW17" s="50">
        <f t="shared" si="2926"/>
        <v>0</v>
      </c>
      <c r="ECX17" s="50">
        <f t="shared" si="2927"/>
        <v>0</v>
      </c>
      <c r="ECY17" s="50">
        <f t="shared" si="2928"/>
        <v>0</v>
      </c>
      <c r="ECZ17" s="50">
        <f t="shared" si="2929"/>
        <v>0</v>
      </c>
      <c r="EDA17" s="50">
        <f t="shared" si="2930"/>
        <v>0</v>
      </c>
      <c r="EDB17" s="50">
        <f t="shared" si="2931"/>
        <v>0</v>
      </c>
      <c r="EDC17" s="50">
        <f t="shared" si="2932"/>
        <v>0</v>
      </c>
      <c r="EDD17" s="50">
        <f t="shared" si="2933"/>
        <v>0</v>
      </c>
      <c r="EDE17" s="50">
        <f t="shared" si="2934"/>
        <v>0</v>
      </c>
      <c r="EDF17" s="50">
        <f t="shared" si="2935"/>
        <v>0</v>
      </c>
      <c r="EDG17" s="50">
        <f t="shared" si="2936"/>
        <v>0</v>
      </c>
      <c r="EDH17" s="50">
        <f t="shared" si="2937"/>
        <v>0</v>
      </c>
      <c r="EDI17" s="50">
        <f t="shared" si="2938"/>
        <v>0</v>
      </c>
      <c r="EDJ17" s="50">
        <f t="shared" si="2939"/>
        <v>0</v>
      </c>
      <c r="EDK17" s="50">
        <f t="shared" si="2940"/>
        <v>0</v>
      </c>
      <c r="EDL17" s="50">
        <f t="shared" si="2941"/>
        <v>0</v>
      </c>
      <c r="EDM17" s="50">
        <f t="shared" si="2942"/>
        <v>0</v>
      </c>
      <c r="EDN17" s="50">
        <f t="shared" si="2943"/>
        <v>0</v>
      </c>
      <c r="EDO17" s="50">
        <f t="shared" si="2944"/>
        <v>0</v>
      </c>
      <c r="EDP17" s="50">
        <f t="shared" si="2945"/>
        <v>0</v>
      </c>
      <c r="EDQ17" s="50">
        <f t="shared" si="2946"/>
        <v>0</v>
      </c>
      <c r="EDR17" s="50">
        <f t="shared" si="2947"/>
        <v>0</v>
      </c>
      <c r="EDS17" s="50">
        <f t="shared" si="2948"/>
        <v>0</v>
      </c>
      <c r="EDT17" s="50">
        <f t="shared" si="2949"/>
        <v>0</v>
      </c>
      <c r="EDU17" s="50">
        <f t="shared" si="2950"/>
        <v>0</v>
      </c>
      <c r="EDV17" s="50">
        <f t="shared" si="2951"/>
        <v>0</v>
      </c>
      <c r="EDW17" s="50">
        <f t="shared" si="2952"/>
        <v>0</v>
      </c>
      <c r="EDX17" s="50">
        <f t="shared" si="2953"/>
        <v>0</v>
      </c>
      <c r="EDY17" s="50">
        <f t="shared" si="2954"/>
        <v>0</v>
      </c>
      <c r="EDZ17" s="50">
        <f t="shared" si="2955"/>
        <v>0</v>
      </c>
      <c r="EEA17" s="50">
        <f t="shared" si="2956"/>
        <v>0</v>
      </c>
      <c r="EEB17" s="50">
        <f t="shared" si="2957"/>
        <v>0</v>
      </c>
      <c r="EEC17" s="50">
        <f t="shared" si="2958"/>
        <v>0</v>
      </c>
      <c r="EED17" s="50">
        <f t="shared" si="2959"/>
        <v>0</v>
      </c>
      <c r="EEE17" s="50">
        <f t="shared" si="2960"/>
        <v>0</v>
      </c>
      <c r="EEF17" s="50">
        <f t="shared" si="2961"/>
        <v>0</v>
      </c>
      <c r="EEG17" s="50">
        <f t="shared" si="2962"/>
        <v>0</v>
      </c>
      <c r="EEH17" s="50">
        <f t="shared" si="2963"/>
        <v>0</v>
      </c>
      <c r="EEI17" s="50">
        <f t="shared" si="2964"/>
        <v>0</v>
      </c>
      <c r="EEJ17" s="50">
        <f t="shared" si="2965"/>
        <v>0</v>
      </c>
      <c r="EEK17" s="50">
        <f t="shared" si="2966"/>
        <v>0</v>
      </c>
      <c r="EEL17" s="50">
        <f t="shared" si="2967"/>
        <v>0</v>
      </c>
      <c r="EEM17" s="50">
        <f t="shared" si="2968"/>
        <v>0</v>
      </c>
      <c r="EEN17" s="50">
        <f t="shared" si="2969"/>
        <v>0</v>
      </c>
      <c r="EEO17" s="50">
        <f t="shared" si="2970"/>
        <v>0</v>
      </c>
      <c r="EEP17" s="50">
        <f t="shared" si="2971"/>
        <v>0</v>
      </c>
      <c r="EEQ17" s="50">
        <f t="shared" si="2972"/>
        <v>0</v>
      </c>
      <c r="EER17" s="50">
        <f t="shared" si="2973"/>
        <v>0</v>
      </c>
      <c r="EES17" s="50">
        <f t="shared" si="2974"/>
        <v>0</v>
      </c>
      <c r="EET17" s="50">
        <f t="shared" si="2975"/>
        <v>0</v>
      </c>
      <c r="EEU17" s="50">
        <f t="shared" si="2976"/>
        <v>0</v>
      </c>
      <c r="EEV17" s="50">
        <f t="shared" si="2977"/>
        <v>0</v>
      </c>
      <c r="EEW17" s="50">
        <f t="shared" si="2978"/>
        <v>0</v>
      </c>
      <c r="EEX17" s="50">
        <f t="shared" si="2979"/>
        <v>0</v>
      </c>
      <c r="EEY17" s="50">
        <f t="shared" si="2980"/>
        <v>0</v>
      </c>
      <c r="EEZ17" s="50">
        <f t="shared" si="2981"/>
        <v>0</v>
      </c>
      <c r="EFA17" s="50">
        <f t="shared" si="2982"/>
        <v>0</v>
      </c>
      <c r="EFB17" s="50">
        <f t="shared" si="2983"/>
        <v>0</v>
      </c>
      <c r="EFC17" s="50">
        <f t="shared" si="2984"/>
        <v>0</v>
      </c>
      <c r="EFD17" s="50">
        <f t="shared" si="2985"/>
        <v>0</v>
      </c>
      <c r="EFE17" s="50">
        <f t="shared" si="2986"/>
        <v>0</v>
      </c>
      <c r="EFF17" s="50">
        <f t="shared" si="2987"/>
        <v>0</v>
      </c>
      <c r="EFG17" s="50">
        <f t="shared" si="2988"/>
        <v>0</v>
      </c>
      <c r="EFH17" s="50">
        <f t="shared" si="2989"/>
        <v>0</v>
      </c>
      <c r="EFI17" s="50">
        <f t="shared" si="2990"/>
        <v>0</v>
      </c>
      <c r="EFJ17" s="50">
        <f t="shared" si="2991"/>
        <v>0</v>
      </c>
      <c r="EFK17" s="50">
        <f t="shared" si="2992"/>
        <v>0</v>
      </c>
      <c r="EFL17" s="50">
        <f t="shared" si="2993"/>
        <v>0</v>
      </c>
      <c r="EFM17" s="50">
        <f t="shared" si="2994"/>
        <v>0</v>
      </c>
      <c r="EFN17" s="50">
        <f t="shared" si="2995"/>
        <v>0</v>
      </c>
      <c r="EFO17" s="50">
        <f t="shared" si="2996"/>
        <v>0</v>
      </c>
      <c r="EFP17" s="50">
        <f t="shared" si="2997"/>
        <v>0</v>
      </c>
      <c r="EFQ17" s="50">
        <f t="shared" si="2998"/>
        <v>0</v>
      </c>
      <c r="EFR17" s="50">
        <f t="shared" si="2999"/>
        <v>0</v>
      </c>
      <c r="EFS17" s="50">
        <f t="shared" si="3000"/>
        <v>0</v>
      </c>
      <c r="EFT17" s="50">
        <f t="shared" si="3001"/>
        <v>0</v>
      </c>
      <c r="EFU17" s="50">
        <f t="shared" si="3002"/>
        <v>0</v>
      </c>
      <c r="EFV17" s="50">
        <f t="shared" si="3003"/>
        <v>0</v>
      </c>
      <c r="EFW17" s="50">
        <f t="shared" si="3004"/>
        <v>0</v>
      </c>
      <c r="EFX17" s="50">
        <f t="shared" si="3005"/>
        <v>0</v>
      </c>
      <c r="EFY17" s="50">
        <f t="shared" si="3006"/>
        <v>0</v>
      </c>
      <c r="EFZ17" s="50">
        <f t="shared" si="3007"/>
        <v>0</v>
      </c>
      <c r="EGA17" s="50">
        <f t="shared" si="3008"/>
        <v>0</v>
      </c>
      <c r="EGB17" s="50">
        <f t="shared" si="3009"/>
        <v>0</v>
      </c>
      <c r="EGC17" s="50">
        <f t="shared" si="3010"/>
        <v>0</v>
      </c>
      <c r="EGD17" s="50">
        <f t="shared" si="3011"/>
        <v>0</v>
      </c>
      <c r="EGE17" s="50">
        <f t="shared" si="3012"/>
        <v>0</v>
      </c>
      <c r="EGF17" s="50">
        <f t="shared" si="3013"/>
        <v>0</v>
      </c>
      <c r="EGG17" s="50">
        <f t="shared" si="3014"/>
        <v>0</v>
      </c>
      <c r="EGH17" s="50">
        <f t="shared" si="3015"/>
        <v>0</v>
      </c>
      <c r="EGI17" s="50">
        <f t="shared" si="3016"/>
        <v>0</v>
      </c>
      <c r="EGJ17" s="50">
        <f t="shared" si="3017"/>
        <v>0</v>
      </c>
      <c r="EGK17" s="50">
        <f t="shared" si="3018"/>
        <v>0</v>
      </c>
      <c r="EGL17" s="50">
        <f t="shared" si="3019"/>
        <v>0</v>
      </c>
      <c r="EGM17" s="50">
        <f t="shared" si="3020"/>
        <v>0</v>
      </c>
      <c r="EGN17" s="50">
        <f t="shared" si="3021"/>
        <v>0</v>
      </c>
      <c r="EGO17" s="50">
        <f t="shared" si="3022"/>
        <v>0</v>
      </c>
      <c r="EGP17" s="50">
        <f t="shared" si="3023"/>
        <v>0</v>
      </c>
      <c r="EGQ17" s="50">
        <f t="shared" si="3024"/>
        <v>0</v>
      </c>
      <c r="EGR17" s="50">
        <f t="shared" si="3025"/>
        <v>0</v>
      </c>
      <c r="EGS17" s="50">
        <f t="shared" si="3026"/>
        <v>0</v>
      </c>
      <c r="EGT17" s="50">
        <f t="shared" si="3027"/>
        <v>0</v>
      </c>
      <c r="EGU17" s="50">
        <f t="shared" si="3028"/>
        <v>0</v>
      </c>
      <c r="EGV17" s="50">
        <f t="shared" si="3029"/>
        <v>0</v>
      </c>
      <c r="EGW17" s="50">
        <f t="shared" si="3030"/>
        <v>0</v>
      </c>
      <c r="EGX17" s="50">
        <f t="shared" si="3031"/>
        <v>0</v>
      </c>
      <c r="EGY17" s="50">
        <f t="shared" si="3032"/>
        <v>0</v>
      </c>
      <c r="EGZ17" s="50">
        <f t="shared" si="3033"/>
        <v>0</v>
      </c>
      <c r="EHA17" s="50">
        <f t="shared" si="3034"/>
        <v>0</v>
      </c>
      <c r="EHB17" s="50">
        <f t="shared" si="3035"/>
        <v>0</v>
      </c>
      <c r="EHC17" s="50">
        <f t="shared" si="3036"/>
        <v>0</v>
      </c>
      <c r="EHD17" s="50">
        <f t="shared" si="3037"/>
        <v>0</v>
      </c>
      <c r="EHE17" s="50">
        <f t="shared" si="3038"/>
        <v>0</v>
      </c>
      <c r="EHF17" s="50">
        <f t="shared" si="3039"/>
        <v>0</v>
      </c>
      <c r="EHG17" s="50">
        <f t="shared" si="3040"/>
        <v>0</v>
      </c>
      <c r="EHH17" s="50">
        <f t="shared" si="3041"/>
        <v>0</v>
      </c>
      <c r="EHI17" s="50">
        <f t="shared" si="3042"/>
        <v>0</v>
      </c>
      <c r="EHJ17" s="50">
        <f t="shared" si="3043"/>
        <v>0</v>
      </c>
      <c r="EHK17" s="50">
        <f t="shared" si="3044"/>
        <v>0</v>
      </c>
      <c r="EHL17" s="50">
        <f t="shared" si="3045"/>
        <v>0</v>
      </c>
      <c r="EHM17" s="50">
        <f t="shared" si="3046"/>
        <v>0</v>
      </c>
      <c r="EHN17" s="50">
        <f t="shared" si="3047"/>
        <v>0</v>
      </c>
      <c r="EHO17" s="50">
        <f t="shared" si="3048"/>
        <v>0</v>
      </c>
      <c r="EHP17" s="50">
        <f t="shared" si="3049"/>
        <v>0</v>
      </c>
      <c r="EHQ17" s="50">
        <f t="shared" si="3050"/>
        <v>0</v>
      </c>
      <c r="EHR17" s="50">
        <f t="shared" si="3051"/>
        <v>0</v>
      </c>
      <c r="EHS17" s="50">
        <f t="shared" si="3052"/>
        <v>0</v>
      </c>
      <c r="EHT17" s="50">
        <f t="shared" si="3053"/>
        <v>0</v>
      </c>
      <c r="EHU17" s="50">
        <f t="shared" si="3054"/>
        <v>0</v>
      </c>
      <c r="EHV17" s="50">
        <f t="shared" si="3055"/>
        <v>0</v>
      </c>
      <c r="EHW17" s="50">
        <f t="shared" si="3056"/>
        <v>0</v>
      </c>
      <c r="EHX17" s="50">
        <f t="shared" si="3057"/>
        <v>0</v>
      </c>
      <c r="EHY17" s="50">
        <f t="shared" si="3058"/>
        <v>0</v>
      </c>
      <c r="EHZ17" s="50">
        <f t="shared" si="3059"/>
        <v>0</v>
      </c>
      <c r="EIA17" s="50">
        <f t="shared" si="3060"/>
        <v>0</v>
      </c>
      <c r="EIB17" s="50">
        <f t="shared" si="3061"/>
        <v>0</v>
      </c>
      <c r="EIC17" s="50">
        <f t="shared" si="3062"/>
        <v>0</v>
      </c>
      <c r="EID17" s="50">
        <f t="shared" si="3063"/>
        <v>0</v>
      </c>
      <c r="EIE17" s="50">
        <f t="shared" si="3064"/>
        <v>0</v>
      </c>
      <c r="EIF17" s="50">
        <f t="shared" si="3065"/>
        <v>0</v>
      </c>
      <c r="EIG17" s="50">
        <f t="shared" si="3066"/>
        <v>0</v>
      </c>
      <c r="EIH17" s="50">
        <f t="shared" si="3067"/>
        <v>0</v>
      </c>
      <c r="EII17" s="50">
        <f t="shared" si="3068"/>
        <v>0</v>
      </c>
      <c r="EIJ17" s="50">
        <f t="shared" si="3069"/>
        <v>0</v>
      </c>
      <c r="EIK17" s="50">
        <f t="shared" si="3070"/>
        <v>0</v>
      </c>
      <c r="EIL17" s="50">
        <f t="shared" si="3071"/>
        <v>0</v>
      </c>
      <c r="EIM17" s="303"/>
      <c r="EIN17" s="303">
        <f t="shared" si="3072"/>
        <v>0</v>
      </c>
      <c r="EIO17" s="303">
        <f t="shared" si="3073"/>
        <v>0</v>
      </c>
      <c r="EIP17" s="303">
        <f t="shared" si="3074"/>
        <v>0</v>
      </c>
      <c r="EIQ17" s="303">
        <f t="shared" si="3075"/>
        <v>0</v>
      </c>
      <c r="EIR17" s="303">
        <f t="shared" si="3076"/>
        <v>0</v>
      </c>
      <c r="EIS17" s="303">
        <f t="shared" si="3077"/>
        <v>0</v>
      </c>
      <c r="EIT17" s="303">
        <f t="shared" si="3078"/>
        <v>0</v>
      </c>
      <c r="EIU17" s="303">
        <f t="shared" si="3079"/>
        <v>0</v>
      </c>
      <c r="EIV17" s="303">
        <f t="shared" si="3080"/>
        <v>0</v>
      </c>
      <c r="EIW17" s="303">
        <f t="shared" si="3081"/>
        <v>0</v>
      </c>
      <c r="EIX17" s="303">
        <f t="shared" si="3082"/>
        <v>0</v>
      </c>
      <c r="EIY17" s="303">
        <f t="shared" si="3083"/>
        <v>0</v>
      </c>
      <c r="EIZ17" s="303">
        <f t="shared" si="3084"/>
        <v>0</v>
      </c>
      <c r="EJA17" s="303">
        <f t="shared" si="3085"/>
        <v>0</v>
      </c>
      <c r="EJB17" s="303">
        <f t="shared" si="3086"/>
        <v>0</v>
      </c>
      <c r="EJC17" s="303">
        <f t="shared" si="3087"/>
        <v>0</v>
      </c>
      <c r="EJD17" s="303">
        <f t="shared" si="3088"/>
        <v>0</v>
      </c>
      <c r="EJE17" s="303">
        <f t="shared" si="3089"/>
        <v>0</v>
      </c>
      <c r="EJF17" s="303">
        <f t="shared" si="3090"/>
        <v>0</v>
      </c>
      <c r="EJG17" s="303">
        <f t="shared" si="3091"/>
        <v>0</v>
      </c>
      <c r="EJH17" s="303">
        <f t="shared" si="3092"/>
        <v>0</v>
      </c>
      <c r="EJI17" s="303">
        <f t="shared" si="3093"/>
        <v>0</v>
      </c>
      <c r="EJJ17" s="303">
        <f t="shared" si="3094"/>
        <v>0</v>
      </c>
      <c r="EJK17" s="303">
        <f t="shared" si="3095"/>
        <v>0</v>
      </c>
      <c r="EJL17" s="303">
        <f t="shared" si="3096"/>
        <v>0</v>
      </c>
      <c r="EJM17" s="303">
        <f t="shared" si="3097"/>
        <v>0</v>
      </c>
      <c r="EJN17" s="303">
        <f t="shared" si="3098"/>
        <v>0</v>
      </c>
      <c r="EJO17" s="303">
        <f t="shared" si="3099"/>
        <v>0</v>
      </c>
      <c r="EJP17" s="303">
        <f t="shared" si="3100"/>
        <v>0</v>
      </c>
      <c r="EJQ17" s="303">
        <f t="shared" si="3101"/>
        <v>0</v>
      </c>
      <c r="EJR17" s="303">
        <f t="shared" si="3102"/>
        <v>0</v>
      </c>
      <c r="EJS17" s="303">
        <f t="shared" si="3103"/>
        <v>0</v>
      </c>
      <c r="EJT17" s="303">
        <f t="shared" si="3104"/>
        <v>0</v>
      </c>
      <c r="EJU17" s="303">
        <f t="shared" si="3105"/>
        <v>0</v>
      </c>
      <c r="EJV17" s="303">
        <f t="shared" si="3106"/>
        <v>0</v>
      </c>
      <c r="EJW17" s="303">
        <f t="shared" si="3107"/>
        <v>0</v>
      </c>
      <c r="EJX17" s="303">
        <f t="shared" si="3108"/>
        <v>0</v>
      </c>
      <c r="EJY17" s="303">
        <f t="shared" si="3109"/>
        <v>0</v>
      </c>
      <c r="EJZ17" s="303">
        <f t="shared" si="3110"/>
        <v>0</v>
      </c>
      <c r="EKA17" s="303">
        <f t="shared" si="3111"/>
        <v>0</v>
      </c>
      <c r="EKB17" s="303">
        <f t="shared" si="3112"/>
        <v>0</v>
      </c>
      <c r="EKC17" s="303">
        <f t="shared" si="3113"/>
        <v>0</v>
      </c>
      <c r="EKD17" s="303">
        <f t="shared" si="3114"/>
        <v>0</v>
      </c>
      <c r="EKE17" s="303">
        <f t="shared" si="3115"/>
        <v>0</v>
      </c>
      <c r="EKF17" s="303">
        <f t="shared" si="3116"/>
        <v>0</v>
      </c>
      <c r="EKG17" s="303">
        <f t="shared" si="3117"/>
        <v>0</v>
      </c>
      <c r="EKH17" s="303">
        <f t="shared" si="3118"/>
        <v>0</v>
      </c>
      <c r="EKI17" s="303">
        <f t="shared" si="3119"/>
        <v>0</v>
      </c>
      <c r="EKJ17" s="303">
        <f t="shared" si="3120"/>
        <v>0</v>
      </c>
      <c r="EKK17" s="303">
        <f t="shared" si="3121"/>
        <v>0</v>
      </c>
      <c r="EKL17" s="303">
        <f t="shared" si="3122"/>
        <v>0</v>
      </c>
      <c r="EKM17" s="303">
        <f t="shared" si="3123"/>
        <v>0</v>
      </c>
      <c r="EKN17" s="303">
        <f t="shared" si="3124"/>
        <v>0</v>
      </c>
      <c r="EKO17" s="303">
        <f t="shared" si="3125"/>
        <v>0</v>
      </c>
      <c r="EKP17" s="303">
        <f t="shared" si="3126"/>
        <v>0</v>
      </c>
      <c r="EKQ17" s="303">
        <f t="shared" si="3127"/>
        <v>0</v>
      </c>
      <c r="EKR17" s="303">
        <f t="shared" si="3128"/>
        <v>0</v>
      </c>
      <c r="EKS17" s="303">
        <f t="shared" si="3129"/>
        <v>0</v>
      </c>
      <c r="EKT17" s="303">
        <f t="shared" si="3130"/>
        <v>0</v>
      </c>
      <c r="EKU17" s="303">
        <f t="shared" si="3131"/>
        <v>0</v>
      </c>
      <c r="EKV17" s="303">
        <f t="shared" si="3132"/>
        <v>0</v>
      </c>
      <c r="EKW17" s="303">
        <f t="shared" si="3133"/>
        <v>0</v>
      </c>
      <c r="EKX17" s="303">
        <f t="shared" si="3134"/>
        <v>0</v>
      </c>
      <c r="EKY17" s="303">
        <f t="shared" si="3135"/>
        <v>0</v>
      </c>
      <c r="EKZ17" s="303">
        <f t="shared" si="3136"/>
        <v>0</v>
      </c>
      <c r="ELA17" s="303">
        <f t="shared" si="3137"/>
        <v>0</v>
      </c>
      <c r="ELB17" s="303">
        <f t="shared" si="3138"/>
        <v>0</v>
      </c>
      <c r="ELC17" s="303">
        <f t="shared" si="3139"/>
        <v>0</v>
      </c>
      <c r="ELD17" s="303">
        <f t="shared" si="3140"/>
        <v>0</v>
      </c>
      <c r="ELE17" s="303">
        <f t="shared" si="3141"/>
        <v>0</v>
      </c>
      <c r="ELF17" s="303">
        <f t="shared" si="3142"/>
        <v>0</v>
      </c>
      <c r="ELG17" s="303">
        <f t="shared" si="3143"/>
        <v>0</v>
      </c>
      <c r="ELH17" s="303">
        <f t="shared" si="3144"/>
        <v>0</v>
      </c>
      <c r="ELI17" s="303">
        <f t="shared" si="3145"/>
        <v>0</v>
      </c>
      <c r="ELJ17" s="303">
        <f t="shared" si="3146"/>
        <v>0</v>
      </c>
      <c r="ELK17" s="303">
        <f t="shared" si="3147"/>
        <v>0</v>
      </c>
      <c r="ELL17" s="303">
        <f t="shared" si="3148"/>
        <v>0</v>
      </c>
      <c r="ELM17" s="303">
        <f t="shared" si="3149"/>
        <v>0</v>
      </c>
      <c r="ELN17" s="303">
        <f t="shared" si="3150"/>
        <v>0</v>
      </c>
      <c r="ELO17" s="303">
        <f t="shared" si="3151"/>
        <v>0</v>
      </c>
      <c r="ELP17" s="303">
        <f t="shared" si="3152"/>
        <v>0</v>
      </c>
      <c r="ELQ17" s="303">
        <f t="shared" si="3153"/>
        <v>0</v>
      </c>
      <c r="ELR17" s="303">
        <f t="shared" si="3154"/>
        <v>0</v>
      </c>
      <c r="ELS17" s="303">
        <f t="shared" si="3155"/>
        <v>0</v>
      </c>
      <c r="ELT17" s="303">
        <f t="shared" si="3156"/>
        <v>0</v>
      </c>
      <c r="ELU17" s="303">
        <f t="shared" si="3157"/>
        <v>0</v>
      </c>
      <c r="ELV17" s="303">
        <f t="shared" si="3158"/>
        <v>0</v>
      </c>
      <c r="ELW17" s="303">
        <f t="shared" si="3159"/>
        <v>0</v>
      </c>
      <c r="ELX17" s="303">
        <f t="shared" si="3160"/>
        <v>0</v>
      </c>
      <c r="ELY17" s="303">
        <f t="shared" si="3161"/>
        <v>0</v>
      </c>
      <c r="ELZ17" s="303">
        <f t="shared" si="3162"/>
        <v>0</v>
      </c>
      <c r="EMA17" s="303">
        <f t="shared" si="3163"/>
        <v>0</v>
      </c>
      <c r="EMB17" s="303">
        <f t="shared" si="3164"/>
        <v>0</v>
      </c>
      <c r="EMC17" s="303">
        <f t="shared" si="3165"/>
        <v>0</v>
      </c>
      <c r="EMD17" s="303">
        <f t="shared" si="3166"/>
        <v>0</v>
      </c>
      <c r="EME17" s="303">
        <f t="shared" si="3167"/>
        <v>0</v>
      </c>
      <c r="EMF17" s="303">
        <f t="shared" si="3168"/>
        <v>0</v>
      </c>
      <c r="EMG17" s="303">
        <f t="shared" si="3169"/>
        <v>0</v>
      </c>
      <c r="EMH17" s="303">
        <f t="shared" si="3170"/>
        <v>0</v>
      </c>
      <c r="EMI17" s="303">
        <f t="shared" si="3171"/>
        <v>0</v>
      </c>
      <c r="EMJ17" s="303">
        <f t="shared" si="3172"/>
        <v>0</v>
      </c>
      <c r="EMK17" s="303">
        <f t="shared" si="3173"/>
        <v>0</v>
      </c>
      <c r="EML17" s="303">
        <f t="shared" si="3174"/>
        <v>0</v>
      </c>
      <c r="EMM17" s="303">
        <f t="shared" si="3175"/>
        <v>0</v>
      </c>
      <c r="EMN17" s="303">
        <f t="shared" si="3176"/>
        <v>0</v>
      </c>
      <c r="EMO17" s="303">
        <f t="shared" si="3177"/>
        <v>0</v>
      </c>
      <c r="EMP17" s="303">
        <f t="shared" si="3178"/>
        <v>0</v>
      </c>
      <c r="EMQ17" s="303">
        <f t="shared" si="3179"/>
        <v>0</v>
      </c>
      <c r="EMR17" s="303">
        <f t="shared" si="3180"/>
        <v>0</v>
      </c>
      <c r="EMS17" s="303">
        <f t="shared" si="3181"/>
        <v>0</v>
      </c>
      <c r="EMT17" s="303">
        <f t="shared" si="3182"/>
        <v>0</v>
      </c>
      <c r="EMU17" s="303">
        <f t="shared" si="3183"/>
        <v>0</v>
      </c>
      <c r="EMV17" s="303">
        <f t="shared" si="3184"/>
        <v>0</v>
      </c>
      <c r="EMW17" s="303">
        <f t="shared" si="3185"/>
        <v>0</v>
      </c>
      <c r="EMX17" s="303">
        <f t="shared" si="3186"/>
        <v>0</v>
      </c>
      <c r="EMY17" s="303">
        <f t="shared" si="3187"/>
        <v>0</v>
      </c>
      <c r="EMZ17" s="303">
        <f t="shared" si="3188"/>
        <v>0</v>
      </c>
      <c r="ENA17" s="303">
        <f t="shared" si="3189"/>
        <v>0</v>
      </c>
      <c r="ENB17" s="303">
        <f t="shared" si="3190"/>
        <v>0</v>
      </c>
      <c r="ENC17" s="303">
        <f t="shared" si="3191"/>
        <v>0</v>
      </c>
      <c r="END17" s="303">
        <f t="shared" si="3192"/>
        <v>0</v>
      </c>
      <c r="ENE17" s="303">
        <f t="shared" si="3193"/>
        <v>0</v>
      </c>
      <c r="ENF17" s="303">
        <f t="shared" si="3194"/>
        <v>0</v>
      </c>
      <c r="ENG17" s="303">
        <f t="shared" si="3195"/>
        <v>0</v>
      </c>
      <c r="ENH17" s="303">
        <f t="shared" si="3196"/>
        <v>0</v>
      </c>
      <c r="ENI17" s="303">
        <f t="shared" si="3197"/>
        <v>0</v>
      </c>
      <c r="ENJ17" s="303">
        <f t="shared" si="3198"/>
        <v>0</v>
      </c>
      <c r="ENK17" s="303">
        <f t="shared" si="3199"/>
        <v>0</v>
      </c>
      <c r="ENL17" s="303">
        <f t="shared" si="3200"/>
        <v>0</v>
      </c>
      <c r="ENM17" s="303">
        <f t="shared" si="3201"/>
        <v>0</v>
      </c>
      <c r="ENN17" s="303">
        <f t="shared" si="3202"/>
        <v>0</v>
      </c>
      <c r="ENO17" s="303">
        <f t="shared" si="3203"/>
        <v>0</v>
      </c>
      <c r="ENP17" s="303">
        <f t="shared" si="3204"/>
        <v>0</v>
      </c>
      <c r="ENQ17" s="303">
        <f t="shared" si="3205"/>
        <v>0</v>
      </c>
      <c r="ENR17" s="303">
        <f t="shared" si="3206"/>
        <v>0</v>
      </c>
      <c r="ENS17" s="303">
        <f t="shared" si="3207"/>
        <v>0</v>
      </c>
      <c r="ENT17" s="303">
        <f t="shared" si="3208"/>
        <v>0</v>
      </c>
      <c r="ENU17" s="303">
        <f t="shared" si="3209"/>
        <v>0</v>
      </c>
      <c r="ENV17" s="303">
        <f t="shared" si="3210"/>
        <v>0</v>
      </c>
      <c r="ENW17" s="303">
        <f t="shared" si="3211"/>
        <v>0</v>
      </c>
      <c r="ENX17" s="303">
        <f t="shared" si="3212"/>
        <v>0</v>
      </c>
      <c r="ENY17" s="303">
        <f t="shared" si="3213"/>
        <v>0</v>
      </c>
      <c r="ENZ17" s="303">
        <f t="shared" si="3214"/>
        <v>0</v>
      </c>
      <c r="EOA17" s="303">
        <f t="shared" si="3215"/>
        <v>0</v>
      </c>
      <c r="EOB17" s="303">
        <f t="shared" si="3216"/>
        <v>0</v>
      </c>
      <c r="EOC17" s="303">
        <f t="shared" si="3217"/>
        <v>0</v>
      </c>
      <c r="EOD17" s="303">
        <f t="shared" si="3218"/>
        <v>0</v>
      </c>
      <c r="EOE17" s="303">
        <f t="shared" si="3219"/>
        <v>0</v>
      </c>
      <c r="EOF17" s="303">
        <f t="shared" si="3220"/>
        <v>0</v>
      </c>
      <c r="EOG17" s="303">
        <f t="shared" si="3221"/>
        <v>0</v>
      </c>
      <c r="EOH17" s="303">
        <f t="shared" si="3222"/>
        <v>0</v>
      </c>
      <c r="EOI17" s="303">
        <f t="shared" si="3223"/>
        <v>0</v>
      </c>
      <c r="EOJ17" s="303">
        <f t="shared" si="3224"/>
        <v>0</v>
      </c>
      <c r="EOK17" s="303">
        <f t="shared" si="3225"/>
        <v>0</v>
      </c>
      <c r="EOL17" s="303">
        <f t="shared" si="3226"/>
        <v>0</v>
      </c>
      <c r="EOM17" s="303">
        <f t="shared" si="3227"/>
        <v>0</v>
      </c>
      <c r="EON17" s="303">
        <f t="shared" si="3228"/>
        <v>0</v>
      </c>
      <c r="EOO17" s="303">
        <f t="shared" si="3229"/>
        <v>0</v>
      </c>
      <c r="EOP17" s="303">
        <f t="shared" si="3230"/>
        <v>0</v>
      </c>
      <c r="EOQ17" s="303">
        <f t="shared" si="3231"/>
        <v>0</v>
      </c>
      <c r="EOR17" s="303">
        <f t="shared" si="3232"/>
        <v>0</v>
      </c>
      <c r="EOS17" s="303">
        <f t="shared" si="3233"/>
        <v>0</v>
      </c>
      <c r="EOT17" s="303">
        <f t="shared" si="3234"/>
        <v>0</v>
      </c>
      <c r="EOU17" s="303">
        <f t="shared" si="3235"/>
        <v>0</v>
      </c>
      <c r="EOV17" s="303">
        <f t="shared" si="3236"/>
        <v>0</v>
      </c>
      <c r="EOW17" s="303">
        <f t="shared" si="3237"/>
        <v>0</v>
      </c>
      <c r="EOX17" s="303">
        <f t="shared" si="3238"/>
        <v>0</v>
      </c>
      <c r="EOY17" s="303">
        <f t="shared" si="3239"/>
        <v>0</v>
      </c>
      <c r="EOZ17" s="303">
        <f t="shared" si="3240"/>
        <v>0</v>
      </c>
      <c r="EPA17" s="303">
        <f t="shared" si="3241"/>
        <v>0</v>
      </c>
      <c r="EPB17" s="303">
        <f t="shared" si="3242"/>
        <v>0</v>
      </c>
      <c r="EPC17" s="303">
        <f t="shared" si="3243"/>
        <v>0</v>
      </c>
      <c r="EPD17" s="303">
        <f t="shared" si="3244"/>
        <v>0</v>
      </c>
      <c r="EPE17" s="303">
        <f t="shared" si="3245"/>
        <v>0</v>
      </c>
      <c r="EPF17" s="303">
        <f t="shared" si="3246"/>
        <v>0</v>
      </c>
      <c r="EPG17" s="303">
        <f t="shared" si="3247"/>
        <v>0</v>
      </c>
      <c r="EPH17" s="303">
        <f t="shared" si="3248"/>
        <v>0</v>
      </c>
      <c r="EPI17" s="303">
        <f t="shared" si="3249"/>
        <v>0</v>
      </c>
      <c r="EPJ17" s="303">
        <f t="shared" si="3250"/>
        <v>0</v>
      </c>
      <c r="EPK17" s="303">
        <f t="shared" si="3251"/>
        <v>0</v>
      </c>
      <c r="EPL17" s="303">
        <f t="shared" si="3252"/>
        <v>0</v>
      </c>
      <c r="EPM17" s="303">
        <f t="shared" si="3253"/>
        <v>0</v>
      </c>
      <c r="EPN17" s="303">
        <f t="shared" si="3254"/>
        <v>0</v>
      </c>
      <c r="EPO17" s="303">
        <f t="shared" si="3255"/>
        <v>0</v>
      </c>
      <c r="EPP17" s="303">
        <f t="shared" si="3256"/>
        <v>0</v>
      </c>
      <c r="EPQ17" s="303">
        <f t="shared" si="3257"/>
        <v>0</v>
      </c>
      <c r="EPR17" s="303">
        <f t="shared" si="3258"/>
        <v>0</v>
      </c>
      <c r="EPS17" s="303">
        <f t="shared" si="3259"/>
        <v>0</v>
      </c>
      <c r="EPT17" s="303">
        <f t="shared" si="3260"/>
        <v>0</v>
      </c>
      <c r="EPU17" s="303">
        <f t="shared" si="3261"/>
        <v>0</v>
      </c>
      <c r="EPV17" s="303">
        <f t="shared" si="3262"/>
        <v>0</v>
      </c>
      <c r="EPW17" s="303">
        <f t="shared" si="3263"/>
        <v>0</v>
      </c>
      <c r="EPX17" s="303">
        <f t="shared" si="3264"/>
        <v>0</v>
      </c>
      <c r="EPY17" s="303">
        <f t="shared" si="3265"/>
        <v>0</v>
      </c>
      <c r="EPZ17" s="303">
        <f t="shared" si="3266"/>
        <v>0</v>
      </c>
      <c r="EQA17" s="303">
        <f t="shared" si="3267"/>
        <v>0</v>
      </c>
      <c r="EQB17" s="303">
        <f t="shared" si="3268"/>
        <v>0</v>
      </c>
      <c r="EQC17" s="303">
        <f t="shared" si="3269"/>
        <v>0</v>
      </c>
      <c r="EQD17" s="303">
        <f t="shared" si="3270"/>
        <v>0</v>
      </c>
      <c r="EQE17" s="303">
        <f t="shared" si="3271"/>
        <v>0</v>
      </c>
      <c r="EQF17" s="303">
        <f t="shared" si="3272"/>
        <v>0</v>
      </c>
      <c r="EQG17" s="303">
        <f t="shared" si="3273"/>
        <v>0</v>
      </c>
      <c r="EQH17" s="303">
        <f t="shared" si="3274"/>
        <v>0</v>
      </c>
      <c r="EQI17" s="303">
        <f t="shared" si="3275"/>
        <v>0</v>
      </c>
      <c r="EQJ17" s="303">
        <f t="shared" si="3276"/>
        <v>0</v>
      </c>
      <c r="EQK17" s="303">
        <f t="shared" si="3277"/>
        <v>0</v>
      </c>
      <c r="EQL17" s="303">
        <f t="shared" si="3278"/>
        <v>0</v>
      </c>
      <c r="EQM17" s="303">
        <f t="shared" si="3279"/>
        <v>0</v>
      </c>
      <c r="EQN17" s="303">
        <f t="shared" si="3280"/>
        <v>0</v>
      </c>
      <c r="EQO17" s="303">
        <f t="shared" si="3281"/>
        <v>0</v>
      </c>
      <c r="EQP17" s="303">
        <f t="shared" si="3282"/>
        <v>0</v>
      </c>
      <c r="EQQ17" s="303">
        <f t="shared" si="3283"/>
        <v>0</v>
      </c>
      <c r="EQR17" s="303">
        <f t="shared" si="3284"/>
        <v>0</v>
      </c>
      <c r="EQS17" s="303">
        <f t="shared" si="3285"/>
        <v>0</v>
      </c>
      <c r="EQT17" s="303">
        <f t="shared" si="3286"/>
        <v>0</v>
      </c>
      <c r="EQU17" s="303">
        <f t="shared" si="3287"/>
        <v>0</v>
      </c>
      <c r="EQV17" s="303">
        <f t="shared" si="3288"/>
        <v>0</v>
      </c>
      <c r="EQW17" s="303">
        <f t="shared" si="3289"/>
        <v>0</v>
      </c>
      <c r="EQX17" s="303">
        <f t="shared" si="3290"/>
        <v>0</v>
      </c>
      <c r="EQY17" s="303">
        <f t="shared" si="3291"/>
        <v>0</v>
      </c>
      <c r="EQZ17" s="303">
        <f t="shared" si="3292"/>
        <v>0</v>
      </c>
      <c r="ERA17" s="303">
        <f t="shared" si="3293"/>
        <v>0</v>
      </c>
      <c r="ERB17" s="303">
        <f t="shared" si="3294"/>
        <v>0</v>
      </c>
      <c r="ERC17" s="303">
        <f t="shared" si="3295"/>
        <v>0</v>
      </c>
      <c r="ERD17" s="303">
        <f t="shared" si="3296"/>
        <v>0</v>
      </c>
      <c r="ERE17" s="303">
        <f t="shared" si="3297"/>
        <v>0</v>
      </c>
      <c r="ERF17" s="303">
        <f t="shared" si="3298"/>
        <v>0</v>
      </c>
      <c r="ERG17" s="303">
        <f t="shared" si="3299"/>
        <v>0</v>
      </c>
      <c r="ERH17" s="303">
        <f t="shared" si="3300"/>
        <v>0</v>
      </c>
      <c r="ERI17" s="303">
        <f t="shared" si="3301"/>
        <v>0</v>
      </c>
      <c r="ERJ17" s="303">
        <f t="shared" si="3302"/>
        <v>0</v>
      </c>
      <c r="ERK17" s="303">
        <f t="shared" si="3303"/>
        <v>0</v>
      </c>
      <c r="ERL17" s="303">
        <f t="shared" si="3304"/>
        <v>0</v>
      </c>
      <c r="ERM17" s="303">
        <f t="shared" si="3305"/>
        <v>0</v>
      </c>
      <c r="ERN17" s="303">
        <f t="shared" si="3306"/>
        <v>0</v>
      </c>
      <c r="ERO17" s="303">
        <f t="shared" si="3307"/>
        <v>0</v>
      </c>
      <c r="ERP17" s="303">
        <f t="shared" si="3308"/>
        <v>0</v>
      </c>
      <c r="ERQ17" s="303">
        <f t="shared" si="3309"/>
        <v>0</v>
      </c>
      <c r="ERR17" s="303">
        <f t="shared" si="3310"/>
        <v>0</v>
      </c>
      <c r="ERS17" s="303">
        <f t="shared" si="3311"/>
        <v>0</v>
      </c>
      <c r="ERT17" s="303">
        <f t="shared" si="3312"/>
        <v>0</v>
      </c>
      <c r="ERU17" s="303">
        <f t="shared" si="3313"/>
        <v>0</v>
      </c>
      <c r="ERV17" s="303">
        <f t="shared" si="3314"/>
        <v>0</v>
      </c>
      <c r="ERW17" s="303">
        <f t="shared" si="3315"/>
        <v>0</v>
      </c>
      <c r="ERX17" s="303">
        <f t="shared" si="3316"/>
        <v>0</v>
      </c>
      <c r="ERY17" s="303">
        <f t="shared" si="3317"/>
        <v>0</v>
      </c>
      <c r="ERZ17" s="303">
        <f t="shared" si="3318"/>
        <v>0</v>
      </c>
      <c r="ESA17" s="303">
        <f t="shared" si="3319"/>
        <v>0</v>
      </c>
      <c r="ESB17" s="303">
        <f t="shared" si="3320"/>
        <v>0</v>
      </c>
      <c r="ESC17" s="303">
        <f t="shared" si="3321"/>
        <v>0</v>
      </c>
      <c r="ESD17" s="303">
        <f t="shared" si="3322"/>
        <v>0</v>
      </c>
      <c r="ESE17" s="303">
        <f t="shared" si="3323"/>
        <v>0</v>
      </c>
      <c r="ESF17" s="303">
        <f t="shared" si="3324"/>
        <v>0</v>
      </c>
      <c r="ESG17" s="303">
        <f t="shared" si="3325"/>
        <v>0</v>
      </c>
      <c r="ESH17" s="303">
        <f t="shared" si="3326"/>
        <v>0</v>
      </c>
      <c r="ESI17" s="303">
        <f t="shared" si="3327"/>
        <v>0</v>
      </c>
      <c r="ESJ17" s="303">
        <f t="shared" si="3328"/>
        <v>0</v>
      </c>
      <c r="ESK17" s="303">
        <f t="shared" si="3329"/>
        <v>0</v>
      </c>
      <c r="ESL17" s="303">
        <f t="shared" si="3330"/>
        <v>0</v>
      </c>
      <c r="ESM17" s="303">
        <f t="shared" si="3331"/>
        <v>0</v>
      </c>
      <c r="ESN17" s="303">
        <f t="shared" si="3332"/>
        <v>0</v>
      </c>
      <c r="ESO17" s="303">
        <f t="shared" si="3333"/>
        <v>0</v>
      </c>
      <c r="ESP17" s="303">
        <f t="shared" si="3334"/>
        <v>0</v>
      </c>
      <c r="ESQ17" s="303">
        <f t="shared" si="3335"/>
        <v>0</v>
      </c>
      <c r="ESR17" s="303">
        <f t="shared" si="3336"/>
        <v>0</v>
      </c>
      <c r="ESS17" s="303">
        <f t="shared" si="3337"/>
        <v>0</v>
      </c>
      <c r="EST17" s="303">
        <f t="shared" si="3338"/>
        <v>0</v>
      </c>
      <c r="ESU17" s="303">
        <f t="shared" si="3339"/>
        <v>0</v>
      </c>
      <c r="ESV17" s="303">
        <f t="shared" si="3340"/>
        <v>0</v>
      </c>
      <c r="ESW17" s="303">
        <f t="shared" si="3341"/>
        <v>0</v>
      </c>
      <c r="ESX17" s="303">
        <f t="shared" si="3342"/>
        <v>0</v>
      </c>
      <c r="ESY17" s="303">
        <f t="shared" si="3343"/>
        <v>0</v>
      </c>
      <c r="ESZ17" s="303">
        <f t="shared" si="3344"/>
        <v>0</v>
      </c>
      <c r="ETA17" s="303">
        <f t="shared" si="3345"/>
        <v>0</v>
      </c>
      <c r="ETB17" s="303">
        <f t="shared" si="3346"/>
        <v>0</v>
      </c>
      <c r="ETC17" s="303">
        <f t="shared" si="3347"/>
        <v>0</v>
      </c>
      <c r="ETD17" s="303">
        <f t="shared" si="3348"/>
        <v>0</v>
      </c>
      <c r="ETE17" s="303">
        <f t="shared" si="3349"/>
        <v>0</v>
      </c>
      <c r="ETF17" s="303">
        <f t="shared" si="3350"/>
        <v>0</v>
      </c>
      <c r="ETG17" s="303">
        <f t="shared" si="3351"/>
        <v>0</v>
      </c>
      <c r="ETH17" s="303">
        <f t="shared" si="3352"/>
        <v>0</v>
      </c>
      <c r="ETI17" s="303">
        <f t="shared" si="3353"/>
        <v>0</v>
      </c>
      <c r="ETJ17" s="303">
        <f t="shared" si="3354"/>
        <v>0</v>
      </c>
      <c r="ETK17" s="303">
        <f t="shared" si="3355"/>
        <v>0</v>
      </c>
      <c r="ETL17" s="303">
        <f t="shared" si="3356"/>
        <v>0</v>
      </c>
      <c r="ETM17" s="303">
        <f t="shared" si="3357"/>
        <v>0</v>
      </c>
      <c r="ETN17" s="303">
        <f t="shared" si="3358"/>
        <v>0</v>
      </c>
      <c r="ETO17" s="303">
        <f t="shared" si="3359"/>
        <v>0</v>
      </c>
      <c r="ETP17" s="303">
        <f t="shared" si="3360"/>
        <v>0</v>
      </c>
      <c r="ETQ17" s="303">
        <f t="shared" si="3361"/>
        <v>0</v>
      </c>
      <c r="ETR17" s="303">
        <f t="shared" si="3362"/>
        <v>0</v>
      </c>
      <c r="ETS17" s="303">
        <f t="shared" si="3363"/>
        <v>0</v>
      </c>
      <c r="ETT17" s="303">
        <f t="shared" si="3364"/>
        <v>0</v>
      </c>
      <c r="ETU17" s="303">
        <f t="shared" si="3365"/>
        <v>0</v>
      </c>
      <c r="ETV17" s="303">
        <f t="shared" si="3366"/>
        <v>0</v>
      </c>
      <c r="ETW17" s="303">
        <f t="shared" si="3367"/>
        <v>0</v>
      </c>
      <c r="ETX17" s="303">
        <f t="shared" si="3368"/>
        <v>0</v>
      </c>
      <c r="ETY17" s="303">
        <f t="shared" si="3369"/>
        <v>0</v>
      </c>
      <c r="ETZ17" s="303">
        <f t="shared" si="3370"/>
        <v>0</v>
      </c>
      <c r="EUA17" s="303">
        <f t="shared" si="3371"/>
        <v>0</v>
      </c>
      <c r="EUB17" s="303">
        <f t="shared" si="3372"/>
        <v>0</v>
      </c>
      <c r="EUC17" s="303">
        <f t="shared" si="3373"/>
        <v>0</v>
      </c>
      <c r="EUD17" s="303">
        <f t="shared" si="3374"/>
        <v>0</v>
      </c>
      <c r="EUE17" s="303">
        <f t="shared" si="3375"/>
        <v>0</v>
      </c>
      <c r="EUF17" s="303">
        <f t="shared" si="3376"/>
        <v>0</v>
      </c>
      <c r="EUG17" s="303">
        <f t="shared" si="3377"/>
        <v>0</v>
      </c>
      <c r="EUH17" s="303">
        <f t="shared" si="3378"/>
        <v>0</v>
      </c>
      <c r="EUI17" s="303">
        <f t="shared" si="3379"/>
        <v>0</v>
      </c>
      <c r="EUJ17" s="303">
        <f t="shared" si="3380"/>
        <v>0</v>
      </c>
      <c r="EUK17" s="303">
        <f t="shared" si="3381"/>
        <v>0</v>
      </c>
      <c r="EUL17" s="303">
        <f t="shared" si="3382"/>
        <v>0</v>
      </c>
      <c r="EUM17" s="303">
        <f t="shared" si="3383"/>
        <v>0</v>
      </c>
      <c r="EUN17" s="303">
        <f t="shared" si="3384"/>
        <v>0</v>
      </c>
      <c r="EUO17" s="303">
        <f t="shared" si="3385"/>
        <v>0</v>
      </c>
      <c r="EUP17" s="303">
        <f t="shared" si="3386"/>
        <v>0</v>
      </c>
      <c r="EUQ17" s="303">
        <f t="shared" si="3387"/>
        <v>0</v>
      </c>
      <c r="EUR17" s="303">
        <f t="shared" si="3388"/>
        <v>0</v>
      </c>
      <c r="EUS17" s="303">
        <f t="shared" si="3389"/>
        <v>0</v>
      </c>
      <c r="EUT17" s="303">
        <f t="shared" si="3390"/>
        <v>0</v>
      </c>
      <c r="EUU17" s="303">
        <f t="shared" si="3391"/>
        <v>0</v>
      </c>
      <c r="EUV17" s="303">
        <f t="shared" si="3392"/>
        <v>0</v>
      </c>
      <c r="EUW17" s="303">
        <f t="shared" si="3393"/>
        <v>0</v>
      </c>
      <c r="EUX17" s="303">
        <f t="shared" si="3394"/>
        <v>0</v>
      </c>
      <c r="EUY17" s="303">
        <f t="shared" si="3395"/>
        <v>0</v>
      </c>
      <c r="EUZ17" s="303">
        <f t="shared" si="3396"/>
        <v>0</v>
      </c>
      <c r="EVA17" s="303">
        <f t="shared" si="3397"/>
        <v>0</v>
      </c>
      <c r="EVB17" s="303">
        <f t="shared" si="3398"/>
        <v>0</v>
      </c>
      <c r="EVC17" s="303">
        <f t="shared" si="3399"/>
        <v>0</v>
      </c>
      <c r="EVD17" s="303">
        <f t="shared" si="3400"/>
        <v>0</v>
      </c>
      <c r="EVE17" s="303">
        <f t="shared" si="3401"/>
        <v>0</v>
      </c>
      <c r="EVF17" s="303">
        <f t="shared" si="3402"/>
        <v>0</v>
      </c>
      <c r="EVG17" s="303">
        <f t="shared" si="3403"/>
        <v>0</v>
      </c>
      <c r="EVH17" s="303">
        <f t="shared" si="3404"/>
        <v>0</v>
      </c>
      <c r="EVI17" s="303">
        <f t="shared" si="3405"/>
        <v>0</v>
      </c>
      <c r="EVJ17" s="303">
        <f t="shared" si="3406"/>
        <v>0</v>
      </c>
      <c r="EVK17" s="303">
        <f t="shared" si="3407"/>
        <v>0</v>
      </c>
      <c r="EVL17" s="303">
        <f t="shared" si="3408"/>
        <v>0</v>
      </c>
      <c r="EVM17" s="303">
        <f t="shared" si="3409"/>
        <v>0</v>
      </c>
      <c r="EVN17" s="303">
        <f t="shared" si="3410"/>
        <v>0</v>
      </c>
      <c r="EVO17" s="303">
        <f t="shared" si="3411"/>
        <v>0</v>
      </c>
      <c r="EVP17" s="303">
        <f t="shared" si="3412"/>
        <v>0</v>
      </c>
      <c r="EVQ17" s="303">
        <f t="shared" si="3413"/>
        <v>0</v>
      </c>
      <c r="EVR17" s="303">
        <f t="shared" si="3414"/>
        <v>0</v>
      </c>
      <c r="EVS17" s="303">
        <f t="shared" si="3415"/>
        <v>0</v>
      </c>
      <c r="EVT17" s="303">
        <f t="shared" si="3416"/>
        <v>0</v>
      </c>
      <c r="EVU17" s="303">
        <f t="shared" si="3417"/>
        <v>0</v>
      </c>
      <c r="EVV17" s="303">
        <f t="shared" si="3418"/>
        <v>0</v>
      </c>
      <c r="EVW17" s="303">
        <f t="shared" si="3419"/>
        <v>0</v>
      </c>
      <c r="EVX17" s="303">
        <f t="shared" si="3420"/>
        <v>0</v>
      </c>
      <c r="EVY17" s="303">
        <f t="shared" si="3421"/>
        <v>0</v>
      </c>
      <c r="EVZ17" s="303">
        <f t="shared" si="3422"/>
        <v>0</v>
      </c>
      <c r="EWA17" s="303">
        <f t="shared" si="3423"/>
        <v>0</v>
      </c>
      <c r="EWB17" s="303">
        <f t="shared" si="3424"/>
        <v>0</v>
      </c>
      <c r="EWC17" s="303">
        <f t="shared" si="3425"/>
        <v>0</v>
      </c>
      <c r="EWD17" s="303">
        <f t="shared" si="3426"/>
        <v>0</v>
      </c>
      <c r="EWE17" s="303">
        <f t="shared" si="3427"/>
        <v>0</v>
      </c>
      <c r="EWF17" s="303">
        <f t="shared" si="3428"/>
        <v>0</v>
      </c>
      <c r="EWG17" s="303">
        <f t="shared" si="3429"/>
        <v>0</v>
      </c>
      <c r="EWH17" s="303">
        <f t="shared" si="3430"/>
        <v>0</v>
      </c>
      <c r="EWI17" s="303">
        <f t="shared" si="3431"/>
        <v>0</v>
      </c>
      <c r="EWJ17" s="303">
        <f t="shared" si="3432"/>
        <v>0</v>
      </c>
      <c r="EWK17" s="303">
        <f t="shared" si="3433"/>
        <v>0</v>
      </c>
      <c r="EWL17" s="303">
        <f t="shared" si="3434"/>
        <v>0</v>
      </c>
      <c r="EWM17" s="303">
        <f t="shared" si="3435"/>
        <v>0</v>
      </c>
      <c r="EWN17" s="303">
        <f t="shared" si="3436"/>
        <v>0</v>
      </c>
      <c r="EWO17" s="303">
        <f t="shared" si="3437"/>
        <v>0</v>
      </c>
      <c r="EWP17" s="303">
        <f t="shared" si="3438"/>
        <v>0</v>
      </c>
      <c r="EWQ17" s="303">
        <f t="shared" si="3439"/>
        <v>0</v>
      </c>
      <c r="EWR17" s="303">
        <f t="shared" si="3440"/>
        <v>0</v>
      </c>
      <c r="EWS17" s="303">
        <f t="shared" si="3441"/>
        <v>0</v>
      </c>
      <c r="EWT17" s="303">
        <f t="shared" si="3442"/>
        <v>0</v>
      </c>
      <c r="EWU17" s="303">
        <f t="shared" si="3443"/>
        <v>0</v>
      </c>
      <c r="EWV17" s="303">
        <f t="shared" si="3444"/>
        <v>0</v>
      </c>
      <c r="EWW17" s="303">
        <f t="shared" si="3445"/>
        <v>0</v>
      </c>
      <c r="EWX17" s="303">
        <f t="shared" si="3446"/>
        <v>0</v>
      </c>
      <c r="EWY17" s="303">
        <f t="shared" si="3447"/>
        <v>0</v>
      </c>
      <c r="EWZ17" s="303">
        <f t="shared" si="3448"/>
        <v>0</v>
      </c>
      <c r="EXA17" s="303">
        <f t="shared" si="3449"/>
        <v>0</v>
      </c>
      <c r="EXB17" s="303">
        <f t="shared" si="3450"/>
        <v>0</v>
      </c>
      <c r="EXC17" s="303">
        <f t="shared" si="3451"/>
        <v>0</v>
      </c>
      <c r="EXD17" s="303">
        <f t="shared" si="3452"/>
        <v>0</v>
      </c>
      <c r="EXE17" s="303">
        <f t="shared" si="3453"/>
        <v>0</v>
      </c>
      <c r="EXF17" s="303">
        <f t="shared" si="3454"/>
        <v>0</v>
      </c>
      <c r="EXG17" s="303">
        <f t="shared" si="3455"/>
        <v>0</v>
      </c>
      <c r="EXH17" s="303">
        <f t="shared" si="3456"/>
        <v>0</v>
      </c>
      <c r="EXI17" s="303">
        <f t="shared" si="3457"/>
        <v>0</v>
      </c>
      <c r="EXJ17" s="303">
        <f t="shared" si="3458"/>
        <v>0</v>
      </c>
      <c r="EXK17" s="303">
        <f t="shared" si="3459"/>
        <v>0</v>
      </c>
      <c r="EXL17" s="303">
        <f t="shared" si="3460"/>
        <v>0</v>
      </c>
      <c r="EXM17" s="303">
        <f t="shared" si="3461"/>
        <v>0</v>
      </c>
      <c r="EXN17" s="303">
        <f t="shared" si="3462"/>
        <v>0</v>
      </c>
      <c r="EXO17" s="303">
        <f t="shared" si="3463"/>
        <v>0</v>
      </c>
      <c r="EXP17" s="303">
        <f t="shared" si="3464"/>
        <v>0</v>
      </c>
      <c r="EXQ17" s="303">
        <f t="shared" si="3465"/>
        <v>0</v>
      </c>
      <c r="EXR17" s="303">
        <f t="shared" si="3466"/>
        <v>0</v>
      </c>
      <c r="EXS17" s="303">
        <f t="shared" si="3467"/>
        <v>0</v>
      </c>
      <c r="EXT17" s="303">
        <f t="shared" si="3468"/>
        <v>0</v>
      </c>
      <c r="EXU17" s="303">
        <f t="shared" si="3469"/>
        <v>0</v>
      </c>
      <c r="EXV17" s="303">
        <f t="shared" si="3470"/>
        <v>0</v>
      </c>
      <c r="EXW17" s="303">
        <f t="shared" si="3471"/>
        <v>0</v>
      </c>
      <c r="EXX17" s="303">
        <f t="shared" si="3472"/>
        <v>0</v>
      </c>
      <c r="EXY17" s="303">
        <f t="shared" si="3473"/>
        <v>0</v>
      </c>
      <c r="EXZ17" s="303">
        <f t="shared" si="3474"/>
        <v>0</v>
      </c>
      <c r="EYA17" s="303">
        <f t="shared" si="3475"/>
        <v>0</v>
      </c>
      <c r="EYB17" s="303">
        <f t="shared" si="3476"/>
        <v>0</v>
      </c>
      <c r="EYC17" s="303">
        <f t="shared" si="3477"/>
        <v>0</v>
      </c>
      <c r="EYD17" s="303">
        <f t="shared" si="3478"/>
        <v>0</v>
      </c>
      <c r="EYE17" s="303">
        <f t="shared" si="3479"/>
        <v>0</v>
      </c>
      <c r="EYF17" s="303">
        <f t="shared" si="3480"/>
        <v>0</v>
      </c>
      <c r="EYG17" s="303">
        <f t="shared" si="3481"/>
        <v>0</v>
      </c>
      <c r="EYH17" s="303">
        <f t="shared" si="3482"/>
        <v>0</v>
      </c>
      <c r="EYI17" s="303">
        <f t="shared" si="3483"/>
        <v>0</v>
      </c>
      <c r="EYJ17" s="303">
        <f t="shared" si="3484"/>
        <v>0</v>
      </c>
      <c r="EYK17" s="303">
        <f t="shared" si="3485"/>
        <v>0</v>
      </c>
      <c r="EYL17" s="303">
        <f t="shared" si="3486"/>
        <v>0</v>
      </c>
      <c r="EYM17" s="303">
        <f t="shared" si="3487"/>
        <v>0</v>
      </c>
      <c r="EYN17" s="303">
        <f t="shared" si="3488"/>
        <v>0</v>
      </c>
      <c r="EYO17" s="303">
        <f t="shared" si="3489"/>
        <v>0</v>
      </c>
      <c r="EYP17" s="303">
        <f t="shared" si="3490"/>
        <v>0</v>
      </c>
      <c r="EYQ17" s="303">
        <f t="shared" si="3491"/>
        <v>0</v>
      </c>
      <c r="EYR17" s="303">
        <f t="shared" si="3492"/>
        <v>0</v>
      </c>
      <c r="EYS17" s="303">
        <f t="shared" si="3493"/>
        <v>0</v>
      </c>
      <c r="EYT17" s="303">
        <f t="shared" si="3494"/>
        <v>0</v>
      </c>
      <c r="EYU17" s="303">
        <f t="shared" si="3495"/>
        <v>0</v>
      </c>
      <c r="EYV17" s="303">
        <f t="shared" si="3496"/>
        <v>0</v>
      </c>
      <c r="EYW17" s="303">
        <f t="shared" si="3497"/>
        <v>0</v>
      </c>
      <c r="EYX17" s="303">
        <f t="shared" si="3498"/>
        <v>0</v>
      </c>
      <c r="EYY17" s="303">
        <f t="shared" si="3499"/>
        <v>0</v>
      </c>
      <c r="EYZ17" s="303">
        <f t="shared" si="3500"/>
        <v>0</v>
      </c>
      <c r="EZA17" s="303">
        <f t="shared" si="3501"/>
        <v>0</v>
      </c>
      <c r="EZB17" s="303">
        <f t="shared" si="3502"/>
        <v>0</v>
      </c>
      <c r="EZC17" s="303">
        <f t="shared" si="3503"/>
        <v>0</v>
      </c>
      <c r="EZD17" s="303">
        <f t="shared" si="3504"/>
        <v>0</v>
      </c>
      <c r="EZE17" s="303">
        <f t="shared" si="3505"/>
        <v>0</v>
      </c>
      <c r="EZF17" s="303">
        <f t="shared" si="3506"/>
        <v>0</v>
      </c>
      <c r="EZG17" s="303">
        <f t="shared" si="3507"/>
        <v>0</v>
      </c>
      <c r="EZH17" s="303">
        <f t="shared" si="3508"/>
        <v>0</v>
      </c>
      <c r="EZI17" s="303">
        <f t="shared" si="3509"/>
        <v>0</v>
      </c>
      <c r="EZJ17" s="303">
        <f t="shared" si="3510"/>
        <v>0</v>
      </c>
      <c r="EZK17" s="303">
        <f t="shared" si="3511"/>
        <v>0</v>
      </c>
      <c r="EZL17" s="303">
        <f t="shared" si="3512"/>
        <v>0</v>
      </c>
      <c r="EZM17" s="303">
        <f t="shared" si="3513"/>
        <v>0</v>
      </c>
      <c r="EZN17" s="303">
        <f t="shared" si="3514"/>
        <v>0</v>
      </c>
      <c r="EZO17" s="303">
        <f t="shared" si="3515"/>
        <v>0</v>
      </c>
      <c r="EZP17" s="303">
        <f t="shared" si="3516"/>
        <v>0</v>
      </c>
      <c r="EZQ17" s="303">
        <f t="shared" si="3517"/>
        <v>0</v>
      </c>
      <c r="EZR17" s="303">
        <f t="shared" si="3518"/>
        <v>0</v>
      </c>
      <c r="EZS17" s="303">
        <f t="shared" si="3519"/>
        <v>0</v>
      </c>
      <c r="EZT17" s="303">
        <f t="shared" si="3520"/>
        <v>0</v>
      </c>
      <c r="EZU17" s="303">
        <f t="shared" si="3521"/>
        <v>0</v>
      </c>
      <c r="EZV17" s="303">
        <f t="shared" si="3522"/>
        <v>0</v>
      </c>
      <c r="EZW17" s="303">
        <f t="shared" si="3523"/>
        <v>0</v>
      </c>
      <c r="EZX17" s="303">
        <f t="shared" si="3524"/>
        <v>0</v>
      </c>
      <c r="EZY17" s="303">
        <f t="shared" si="3525"/>
        <v>0</v>
      </c>
      <c r="EZZ17" s="303">
        <f t="shared" si="3526"/>
        <v>0</v>
      </c>
      <c r="FAA17" s="303">
        <f t="shared" si="3527"/>
        <v>0</v>
      </c>
      <c r="FAB17" s="303">
        <f t="shared" si="3528"/>
        <v>0</v>
      </c>
      <c r="FAC17" s="303">
        <f t="shared" si="3529"/>
        <v>0</v>
      </c>
      <c r="FAD17" s="303">
        <f t="shared" si="3530"/>
        <v>0</v>
      </c>
      <c r="FAE17" s="303">
        <f t="shared" si="3531"/>
        <v>0</v>
      </c>
      <c r="FAF17" s="303">
        <f t="shared" si="3532"/>
        <v>0</v>
      </c>
      <c r="FAG17" s="303">
        <f t="shared" si="3533"/>
        <v>0</v>
      </c>
      <c r="FAH17" s="303">
        <f t="shared" si="3534"/>
        <v>0</v>
      </c>
      <c r="FAI17" s="303">
        <f t="shared" si="3535"/>
        <v>0</v>
      </c>
      <c r="FAJ17" s="303">
        <f t="shared" si="3536"/>
        <v>0</v>
      </c>
      <c r="FAK17" s="303">
        <f t="shared" si="3537"/>
        <v>0</v>
      </c>
      <c r="FAL17" s="303">
        <f t="shared" si="3538"/>
        <v>0</v>
      </c>
      <c r="FAM17" s="303">
        <f t="shared" si="3539"/>
        <v>0</v>
      </c>
      <c r="FAN17" s="303">
        <f t="shared" si="3540"/>
        <v>0</v>
      </c>
      <c r="FAO17" s="303">
        <f t="shared" si="3541"/>
        <v>0</v>
      </c>
      <c r="FAP17" s="303">
        <f t="shared" si="3542"/>
        <v>0</v>
      </c>
      <c r="FAQ17" s="303">
        <f t="shared" si="3543"/>
        <v>0</v>
      </c>
      <c r="FAR17" s="303">
        <f t="shared" si="3544"/>
        <v>0</v>
      </c>
      <c r="FAS17" s="303">
        <f t="shared" si="3545"/>
        <v>0</v>
      </c>
      <c r="FAT17" s="303">
        <f t="shared" si="3546"/>
        <v>0</v>
      </c>
      <c r="FAU17" s="303">
        <f t="shared" si="3547"/>
        <v>0</v>
      </c>
      <c r="FAV17" s="303">
        <f t="shared" si="3548"/>
        <v>0</v>
      </c>
      <c r="FAW17" s="303">
        <f t="shared" si="3549"/>
        <v>0</v>
      </c>
      <c r="FAX17" s="303">
        <f t="shared" si="3550"/>
        <v>0</v>
      </c>
      <c r="FAY17" s="303">
        <f t="shared" si="3551"/>
        <v>0</v>
      </c>
      <c r="FAZ17" s="303">
        <f t="shared" si="3552"/>
        <v>0</v>
      </c>
      <c r="FBA17" s="303">
        <f t="shared" si="3553"/>
        <v>0</v>
      </c>
      <c r="FBB17" s="303">
        <f t="shared" si="3554"/>
        <v>0</v>
      </c>
      <c r="FBC17" s="303">
        <f t="shared" si="3555"/>
        <v>0</v>
      </c>
      <c r="FBD17" s="303">
        <f t="shared" si="3556"/>
        <v>0</v>
      </c>
      <c r="FBE17" s="303">
        <f t="shared" si="3557"/>
        <v>0</v>
      </c>
      <c r="FBF17" s="303">
        <f t="shared" si="3558"/>
        <v>0</v>
      </c>
      <c r="FBG17" s="303">
        <f t="shared" si="3559"/>
        <v>0</v>
      </c>
      <c r="FBH17" s="303">
        <f t="shared" si="3560"/>
        <v>0</v>
      </c>
      <c r="FBI17" s="303">
        <f t="shared" si="3561"/>
        <v>0</v>
      </c>
      <c r="FBJ17" s="303">
        <f t="shared" si="3562"/>
        <v>0</v>
      </c>
      <c r="FBK17" s="303">
        <f t="shared" si="3563"/>
        <v>0</v>
      </c>
      <c r="FBL17" s="303">
        <f t="shared" si="3564"/>
        <v>0</v>
      </c>
      <c r="FBM17" s="303">
        <f t="shared" si="3565"/>
        <v>0</v>
      </c>
      <c r="FBN17" s="303">
        <f t="shared" si="3566"/>
        <v>0</v>
      </c>
      <c r="FBO17" s="303">
        <f t="shared" si="3567"/>
        <v>0</v>
      </c>
      <c r="FBP17" s="303">
        <f t="shared" si="3568"/>
        <v>0</v>
      </c>
      <c r="FBQ17" s="303">
        <f t="shared" si="3569"/>
        <v>0</v>
      </c>
      <c r="FBR17" s="303">
        <f t="shared" si="3570"/>
        <v>0</v>
      </c>
      <c r="FBS17" s="303">
        <f t="shared" si="3571"/>
        <v>0</v>
      </c>
      <c r="FBT17" s="303">
        <f t="shared" si="3572"/>
        <v>0</v>
      </c>
      <c r="FBU17" s="303">
        <f t="shared" si="3573"/>
        <v>0</v>
      </c>
      <c r="FBV17" s="303">
        <f t="shared" si="3574"/>
        <v>0</v>
      </c>
      <c r="FBW17" s="303">
        <f t="shared" si="3575"/>
        <v>0</v>
      </c>
      <c r="FBX17" s="303">
        <f t="shared" si="3576"/>
        <v>0</v>
      </c>
      <c r="FBY17" s="303">
        <f t="shared" si="3577"/>
        <v>0</v>
      </c>
      <c r="FBZ17" s="303">
        <f t="shared" si="3578"/>
        <v>0</v>
      </c>
      <c r="FCA17" s="303">
        <f t="shared" si="3579"/>
        <v>0</v>
      </c>
      <c r="FCB17" s="303">
        <f t="shared" si="3580"/>
        <v>0</v>
      </c>
      <c r="FCC17" s="303">
        <f t="shared" si="3581"/>
        <v>0</v>
      </c>
      <c r="FCD17" s="303">
        <f t="shared" si="3582"/>
        <v>0</v>
      </c>
      <c r="FCE17" s="303">
        <f t="shared" si="3583"/>
        <v>0</v>
      </c>
      <c r="FCF17" s="303">
        <f t="shared" si="3584"/>
        <v>0</v>
      </c>
      <c r="FCG17" s="303">
        <f t="shared" si="3585"/>
        <v>0</v>
      </c>
      <c r="FCH17" s="303">
        <f t="shared" si="3586"/>
        <v>0</v>
      </c>
      <c r="FCI17" s="303">
        <f t="shared" si="3587"/>
        <v>0</v>
      </c>
      <c r="FCJ17" s="303">
        <f t="shared" si="3588"/>
        <v>0</v>
      </c>
      <c r="FCK17" s="303">
        <f t="shared" si="3589"/>
        <v>0</v>
      </c>
      <c r="FCL17" s="303">
        <f t="shared" si="3590"/>
        <v>0</v>
      </c>
      <c r="FCM17" s="303">
        <f t="shared" si="3591"/>
        <v>0</v>
      </c>
      <c r="FCN17" s="303">
        <f t="shared" si="3592"/>
        <v>0</v>
      </c>
      <c r="FCO17" s="303">
        <f t="shared" si="3593"/>
        <v>0</v>
      </c>
      <c r="FCP17" s="303">
        <f t="shared" si="3594"/>
        <v>0</v>
      </c>
      <c r="FCQ17" s="303">
        <f t="shared" si="3595"/>
        <v>0</v>
      </c>
      <c r="FCR17" s="303">
        <f t="shared" si="3596"/>
        <v>0</v>
      </c>
      <c r="FCS17" s="303">
        <f t="shared" si="3597"/>
        <v>0</v>
      </c>
      <c r="FCT17" s="303">
        <f t="shared" si="3598"/>
        <v>0</v>
      </c>
      <c r="FCU17" s="303">
        <f t="shared" si="3599"/>
        <v>0</v>
      </c>
      <c r="FCV17" s="303">
        <f t="shared" si="3600"/>
        <v>0</v>
      </c>
      <c r="FCW17" s="303">
        <f t="shared" si="3601"/>
        <v>0</v>
      </c>
      <c r="FCX17" s="303">
        <f t="shared" si="3602"/>
        <v>0</v>
      </c>
      <c r="FCY17" s="303">
        <f t="shared" si="3603"/>
        <v>0</v>
      </c>
      <c r="FCZ17" s="303">
        <f t="shared" si="3604"/>
        <v>0</v>
      </c>
      <c r="FDA17" s="303">
        <f t="shared" si="3605"/>
        <v>0</v>
      </c>
      <c r="FDB17" s="303">
        <f t="shared" si="3606"/>
        <v>0</v>
      </c>
      <c r="FDC17" s="303">
        <f t="shared" si="3607"/>
        <v>0</v>
      </c>
      <c r="FDD17" s="303">
        <f t="shared" si="3608"/>
        <v>0</v>
      </c>
      <c r="FDE17" s="303">
        <f t="shared" si="3609"/>
        <v>0</v>
      </c>
      <c r="FDF17" s="303">
        <f t="shared" si="3610"/>
        <v>0</v>
      </c>
      <c r="FDG17" s="303">
        <f t="shared" si="3611"/>
        <v>0</v>
      </c>
      <c r="FDH17" s="303">
        <f t="shared" si="3612"/>
        <v>0</v>
      </c>
      <c r="FDI17" s="303">
        <f t="shared" si="3613"/>
        <v>0</v>
      </c>
      <c r="FDJ17" s="303">
        <f t="shared" si="3614"/>
        <v>0</v>
      </c>
      <c r="FDK17" s="303">
        <f t="shared" si="3615"/>
        <v>0</v>
      </c>
      <c r="FDL17" s="303">
        <f t="shared" si="3616"/>
        <v>0</v>
      </c>
      <c r="FDM17" s="303">
        <f t="shared" si="3617"/>
        <v>0</v>
      </c>
      <c r="FDN17" s="303">
        <f t="shared" si="3618"/>
        <v>0</v>
      </c>
      <c r="FDO17" s="303">
        <f t="shared" si="3619"/>
        <v>0</v>
      </c>
      <c r="FDP17" s="303">
        <f t="shared" si="3620"/>
        <v>0</v>
      </c>
      <c r="FDQ17" s="303">
        <f t="shared" si="3621"/>
        <v>0</v>
      </c>
      <c r="FDR17" s="303">
        <f t="shared" si="3622"/>
        <v>0</v>
      </c>
      <c r="FDS17" s="303">
        <f t="shared" si="3623"/>
        <v>0</v>
      </c>
      <c r="FDT17" s="303">
        <f t="shared" si="3624"/>
        <v>0</v>
      </c>
      <c r="FDU17" s="303">
        <f t="shared" si="3625"/>
        <v>0</v>
      </c>
      <c r="FDV17" s="303">
        <f t="shared" si="3626"/>
        <v>0</v>
      </c>
      <c r="FDW17" s="303">
        <f t="shared" si="3627"/>
        <v>0</v>
      </c>
      <c r="FDX17" s="303">
        <f t="shared" si="3628"/>
        <v>0</v>
      </c>
      <c r="FDY17" s="303">
        <f t="shared" si="3629"/>
        <v>0</v>
      </c>
      <c r="FDZ17" s="303">
        <f t="shared" si="3630"/>
        <v>0</v>
      </c>
      <c r="FEA17" s="303">
        <f t="shared" si="3631"/>
        <v>0</v>
      </c>
      <c r="FEB17" s="303">
        <f t="shared" si="3632"/>
        <v>0</v>
      </c>
      <c r="FEC17" s="303">
        <f t="shared" si="3633"/>
        <v>0</v>
      </c>
      <c r="FED17" s="303">
        <f t="shared" si="3634"/>
        <v>0</v>
      </c>
      <c r="FEE17" s="303">
        <f t="shared" si="3635"/>
        <v>0</v>
      </c>
      <c r="FEF17" s="303">
        <f t="shared" si="3636"/>
        <v>0</v>
      </c>
      <c r="FEG17" s="303">
        <f t="shared" si="3637"/>
        <v>0</v>
      </c>
      <c r="FEH17" s="303">
        <f t="shared" si="3638"/>
        <v>0</v>
      </c>
      <c r="FEI17" s="303">
        <f t="shared" si="3639"/>
        <v>0</v>
      </c>
      <c r="FEJ17" s="303">
        <f t="shared" si="3640"/>
        <v>0</v>
      </c>
      <c r="FEK17" s="303">
        <f t="shared" si="3641"/>
        <v>0</v>
      </c>
      <c r="FEL17" s="303">
        <f t="shared" si="3642"/>
        <v>0</v>
      </c>
      <c r="FEM17" s="303">
        <f t="shared" si="3643"/>
        <v>0</v>
      </c>
      <c r="FEN17" s="303">
        <f t="shared" si="3644"/>
        <v>0</v>
      </c>
      <c r="FEO17" s="303">
        <f t="shared" si="3645"/>
        <v>0</v>
      </c>
      <c r="FEP17" s="303">
        <f t="shared" si="3646"/>
        <v>0</v>
      </c>
      <c r="FEQ17" s="303">
        <f t="shared" si="3647"/>
        <v>0</v>
      </c>
      <c r="FER17" s="303">
        <f t="shared" si="3648"/>
        <v>0</v>
      </c>
      <c r="FES17" s="303">
        <f t="shared" si="3649"/>
        <v>0</v>
      </c>
      <c r="FET17" s="303">
        <f t="shared" si="3650"/>
        <v>0</v>
      </c>
      <c r="FEU17" s="303">
        <f t="shared" si="3651"/>
        <v>0</v>
      </c>
      <c r="FEV17" s="303">
        <f t="shared" si="3652"/>
        <v>0</v>
      </c>
      <c r="FEW17" s="303">
        <f t="shared" si="3653"/>
        <v>0</v>
      </c>
      <c r="FEX17" s="303">
        <f t="shared" si="3654"/>
        <v>0</v>
      </c>
      <c r="FEY17" s="303">
        <f t="shared" si="3655"/>
        <v>0</v>
      </c>
      <c r="FEZ17" s="303">
        <f t="shared" si="3656"/>
        <v>0</v>
      </c>
      <c r="FFA17" s="303">
        <f t="shared" si="3657"/>
        <v>0</v>
      </c>
      <c r="FFB17" s="303">
        <f t="shared" si="3658"/>
        <v>0</v>
      </c>
      <c r="FFC17" s="303">
        <f t="shared" si="3659"/>
        <v>0</v>
      </c>
      <c r="FFD17" s="303">
        <f t="shared" si="3660"/>
        <v>0</v>
      </c>
      <c r="FFE17" s="303">
        <f t="shared" si="3661"/>
        <v>0</v>
      </c>
      <c r="FFF17" s="303">
        <f t="shared" si="3662"/>
        <v>0</v>
      </c>
      <c r="FFG17" s="303">
        <f t="shared" si="3663"/>
        <v>0</v>
      </c>
      <c r="FFH17" s="303">
        <f t="shared" si="3664"/>
        <v>0</v>
      </c>
      <c r="FFI17" s="303">
        <f t="shared" si="3665"/>
        <v>0</v>
      </c>
      <c r="FFJ17" s="303">
        <f t="shared" si="3666"/>
        <v>0</v>
      </c>
      <c r="FFK17" s="303">
        <f t="shared" si="3667"/>
        <v>0</v>
      </c>
      <c r="FFL17" s="303">
        <f t="shared" si="3668"/>
        <v>0</v>
      </c>
      <c r="FFM17" s="303">
        <f t="shared" si="3669"/>
        <v>0</v>
      </c>
      <c r="FFN17" s="303">
        <f t="shared" si="3670"/>
        <v>0</v>
      </c>
      <c r="FFO17" s="303">
        <f t="shared" si="3671"/>
        <v>0</v>
      </c>
      <c r="FFP17" s="303"/>
      <c r="FFQ17" s="37"/>
      <c r="FFR17" s="377"/>
      <c r="FFS17" s="50">
        <v>1251</v>
      </c>
      <c r="FFT17" s="155">
        <f t="shared" si="3672"/>
        <v>0</v>
      </c>
      <c r="FFU17" s="46">
        <f>SUMIF('TRIEN KHAI SX'!$C$7:$C$36,$B17,'TRIEN KHAI SX'!$FB$7:$FB$36)</f>
        <v>1251</v>
      </c>
      <c r="FFV17" s="517">
        <f t="shared" si="3673"/>
        <v>32838.75</v>
      </c>
      <c r="FFW17" s="564">
        <f t="shared" si="3675"/>
        <v>0</v>
      </c>
      <c r="FFX17" s="529">
        <f t="shared" si="3676"/>
        <v>0</v>
      </c>
      <c r="FFY17" s="853">
        <v>1</v>
      </c>
      <c r="FFZ17" s="853">
        <f>SUMIF('nhan xanh'!$B$4:$B$25,$B17,'nhan xanh'!$AA$4:$AA$25)</f>
        <v>1</v>
      </c>
      <c r="FGA17" s="173"/>
      <c r="FGB17" s="115"/>
      <c r="FGC17" s="32"/>
      <c r="FGD17" s="32"/>
      <c r="FGE17" s="32"/>
      <c r="FGF17" s="32"/>
      <c r="FGG17" s="32"/>
      <c r="FGH17" s="32"/>
    </row>
    <row r="18" spans="1:4246" s="49" customFormat="1" ht="16.5" customHeight="1" x14ac:dyDescent="0.45">
      <c r="A18" s="6">
        <f t="shared" si="3677"/>
        <v>4</v>
      </c>
      <c r="B18" s="94" t="s">
        <v>51</v>
      </c>
      <c r="C18" s="94" t="s">
        <v>52</v>
      </c>
      <c r="D18" s="94" t="s">
        <v>53</v>
      </c>
      <c r="E18" s="94" t="s">
        <v>300</v>
      </c>
      <c r="F18" s="94" t="s">
        <v>296</v>
      </c>
      <c r="G18" s="94">
        <v>2023</v>
      </c>
      <c r="H18" s="94">
        <f t="shared" si="70"/>
        <v>1</v>
      </c>
      <c r="I18" s="48">
        <v>304278</v>
      </c>
      <c r="J18" s="94"/>
      <c r="K18" s="352">
        <v>980</v>
      </c>
      <c r="L18" s="352">
        <v>310</v>
      </c>
      <c r="M18" s="352">
        <v>200</v>
      </c>
      <c r="N18" s="7">
        <f t="shared" si="71"/>
        <v>6.0760000000000002E-2</v>
      </c>
      <c r="O18" s="13">
        <v>9.2017799999999997E-3</v>
      </c>
      <c r="P18" s="111" t="s">
        <v>297</v>
      </c>
      <c r="Q18" s="838">
        <v>26.25</v>
      </c>
      <c r="R18" s="15">
        <v>32.016600000000004</v>
      </c>
      <c r="S18" s="472"/>
      <c r="T18" s="493"/>
      <c r="U18" s="8">
        <f t="shared" si="3674"/>
        <v>2456</v>
      </c>
      <c r="V18" s="46">
        <v>0</v>
      </c>
      <c r="W18" s="46">
        <v>240</v>
      </c>
      <c r="X18" s="46">
        <v>260</v>
      </c>
      <c r="Y18" s="46">
        <v>0</v>
      </c>
      <c r="Z18" s="46">
        <v>0</v>
      </c>
      <c r="AA18" s="46">
        <v>500</v>
      </c>
      <c r="AB18" s="46">
        <v>0</v>
      </c>
      <c r="AC18" s="46">
        <v>0</v>
      </c>
      <c r="AD18" s="46">
        <v>300</v>
      </c>
      <c r="AE18" s="46">
        <v>0</v>
      </c>
      <c r="AF18" s="46">
        <v>0</v>
      </c>
      <c r="AG18" s="46">
        <v>0</v>
      </c>
      <c r="AH18" s="46">
        <v>0</v>
      </c>
      <c r="AI18" s="46">
        <v>0</v>
      </c>
      <c r="AJ18" s="46">
        <v>200</v>
      </c>
      <c r="AK18" s="46">
        <v>0</v>
      </c>
      <c r="AL18" s="46">
        <v>250</v>
      </c>
      <c r="AM18" s="46">
        <v>0</v>
      </c>
      <c r="AN18" s="46">
        <v>0</v>
      </c>
      <c r="AO18" s="46">
        <v>0</v>
      </c>
      <c r="AP18" s="46">
        <v>100</v>
      </c>
      <c r="AQ18" s="46">
        <v>200</v>
      </c>
      <c r="AR18" s="46">
        <v>0</v>
      </c>
      <c r="AS18" s="46">
        <v>0</v>
      </c>
      <c r="AT18" s="46">
        <v>0</v>
      </c>
      <c r="AU18" s="46">
        <v>0</v>
      </c>
      <c r="AV18" s="46">
        <v>0</v>
      </c>
      <c r="AW18" s="46">
        <v>0</v>
      </c>
      <c r="AX18" s="46">
        <v>0</v>
      </c>
      <c r="AY18" s="46">
        <v>0</v>
      </c>
      <c r="AZ18" s="46">
        <v>0</v>
      </c>
      <c r="BA18" s="46">
        <v>0</v>
      </c>
      <c r="BB18" s="46">
        <v>0</v>
      </c>
      <c r="BC18" s="46">
        <v>0</v>
      </c>
      <c r="BD18" s="46"/>
      <c r="BE18" s="46">
        <v>0</v>
      </c>
      <c r="BF18" s="46">
        <v>0</v>
      </c>
      <c r="BG18" s="46">
        <v>0</v>
      </c>
      <c r="BH18" s="46">
        <v>200</v>
      </c>
      <c r="BI18" s="46">
        <v>0</v>
      </c>
      <c r="BJ18" s="46">
        <v>0</v>
      </c>
      <c r="BK18" s="46">
        <v>200</v>
      </c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>
        <v>1</v>
      </c>
      <c r="WU18" s="46">
        <v>5</v>
      </c>
      <c r="WV18" s="46">
        <v>0</v>
      </c>
      <c r="WW18" s="532"/>
      <c r="WY18" s="44">
        <f t="shared" si="72"/>
        <v>0</v>
      </c>
      <c r="WZ18" s="44">
        <f t="shared" si="73"/>
        <v>2.2084272</v>
      </c>
      <c r="XA18" s="44">
        <f t="shared" si="74"/>
        <v>2.3924628000000001</v>
      </c>
      <c r="XB18" s="44">
        <f t="shared" si="75"/>
        <v>0</v>
      </c>
      <c r="XC18" s="44">
        <f t="shared" si="76"/>
        <v>0</v>
      </c>
      <c r="XD18" s="44">
        <f t="shared" si="77"/>
        <v>4.6008899999999997</v>
      </c>
      <c r="XE18" s="44">
        <f t="shared" si="78"/>
        <v>0</v>
      </c>
      <c r="XF18" s="44">
        <f t="shared" si="79"/>
        <v>0</v>
      </c>
      <c r="XG18" s="44">
        <f t="shared" si="80"/>
        <v>2.7605339999999998</v>
      </c>
      <c r="XH18" s="44">
        <f t="shared" si="81"/>
        <v>0</v>
      </c>
      <c r="XI18" s="44">
        <f t="shared" si="82"/>
        <v>0</v>
      </c>
      <c r="XJ18" s="44">
        <f t="shared" si="83"/>
        <v>0</v>
      </c>
      <c r="XK18" s="44">
        <f t="shared" si="84"/>
        <v>0</v>
      </c>
      <c r="XL18" s="44">
        <f t="shared" si="85"/>
        <v>0</v>
      </c>
      <c r="XM18" s="44">
        <f t="shared" si="86"/>
        <v>1.8403559999999999</v>
      </c>
      <c r="XN18" s="44">
        <f t="shared" si="87"/>
        <v>0</v>
      </c>
      <c r="XO18" s="44">
        <f t="shared" si="88"/>
        <v>2.3004449999999999</v>
      </c>
      <c r="XP18" s="44">
        <f t="shared" si="89"/>
        <v>0</v>
      </c>
      <c r="XQ18" s="44">
        <f t="shared" si="90"/>
        <v>0</v>
      </c>
      <c r="XR18" s="44">
        <f t="shared" si="91"/>
        <v>0</v>
      </c>
      <c r="XS18" s="44">
        <f t="shared" si="92"/>
        <v>0.92017799999999994</v>
      </c>
      <c r="XT18" s="44">
        <f t="shared" si="93"/>
        <v>1.8403559999999999</v>
      </c>
      <c r="XU18" s="44">
        <f t="shared" si="94"/>
        <v>0</v>
      </c>
      <c r="XV18" s="44">
        <f t="shared" si="95"/>
        <v>0</v>
      </c>
      <c r="XW18" s="44">
        <f t="shared" si="96"/>
        <v>0</v>
      </c>
      <c r="XX18" s="44">
        <f t="shared" si="97"/>
        <v>0</v>
      </c>
      <c r="XY18" s="44">
        <f t="shared" si="98"/>
        <v>0</v>
      </c>
      <c r="XZ18" s="44">
        <f t="shared" si="99"/>
        <v>0</v>
      </c>
      <c r="YA18" s="44">
        <f t="shared" si="100"/>
        <v>0</v>
      </c>
      <c r="YB18" s="44">
        <f t="shared" si="101"/>
        <v>0</v>
      </c>
      <c r="YC18" s="44">
        <f t="shared" si="102"/>
        <v>0</v>
      </c>
      <c r="YD18" s="44">
        <f t="shared" si="103"/>
        <v>0</v>
      </c>
      <c r="YE18" s="44">
        <f t="shared" si="104"/>
        <v>0</v>
      </c>
      <c r="YF18" s="44">
        <f t="shared" si="105"/>
        <v>0</v>
      </c>
      <c r="YG18" s="44">
        <f t="shared" si="106"/>
        <v>0</v>
      </c>
      <c r="YH18" s="44" t="e">
        <f>#REF!*$O18</f>
        <v>#REF!</v>
      </c>
      <c r="YI18" s="44">
        <f t="shared" si="108"/>
        <v>0</v>
      </c>
      <c r="YJ18" s="44">
        <f t="shared" si="109"/>
        <v>0</v>
      </c>
      <c r="YK18" s="44">
        <f t="shared" si="110"/>
        <v>1.8403559999999999</v>
      </c>
      <c r="YL18" s="44">
        <f t="shared" si="111"/>
        <v>0</v>
      </c>
      <c r="YM18" s="44">
        <f t="shared" si="112"/>
        <v>0</v>
      </c>
      <c r="YN18" s="44">
        <f t="shared" si="113"/>
        <v>1.8403559999999999</v>
      </c>
      <c r="YO18" s="44">
        <f t="shared" si="114"/>
        <v>0</v>
      </c>
      <c r="YP18" s="44">
        <f t="shared" si="115"/>
        <v>0</v>
      </c>
      <c r="YQ18" s="44">
        <f t="shared" si="116"/>
        <v>0</v>
      </c>
      <c r="YR18" s="44">
        <f t="shared" si="117"/>
        <v>0</v>
      </c>
      <c r="YS18" s="44">
        <f t="shared" si="118"/>
        <v>0</v>
      </c>
      <c r="YT18" s="44">
        <f t="shared" si="119"/>
        <v>0</v>
      </c>
      <c r="YU18" s="44">
        <f t="shared" si="120"/>
        <v>0</v>
      </c>
      <c r="YV18" s="44">
        <f t="shared" si="121"/>
        <v>0</v>
      </c>
      <c r="YW18" s="44">
        <f t="shared" si="122"/>
        <v>0</v>
      </c>
      <c r="YX18" s="44">
        <f t="shared" si="123"/>
        <v>0</v>
      </c>
      <c r="YY18" s="44">
        <f t="shared" si="124"/>
        <v>0</v>
      </c>
      <c r="YZ18" s="44">
        <f t="shared" si="125"/>
        <v>0</v>
      </c>
      <c r="ZA18" s="44">
        <f t="shared" si="126"/>
        <v>0</v>
      </c>
      <c r="ZB18" s="44">
        <f t="shared" si="127"/>
        <v>0</v>
      </c>
      <c r="ZC18" s="44">
        <f t="shared" si="128"/>
        <v>0</v>
      </c>
      <c r="ZD18" s="44">
        <f t="shared" si="129"/>
        <v>0</v>
      </c>
      <c r="ZE18" s="44">
        <f t="shared" si="130"/>
        <v>0</v>
      </c>
      <c r="ZF18" s="44">
        <f t="shared" si="131"/>
        <v>0</v>
      </c>
      <c r="ZG18" s="44">
        <f t="shared" si="132"/>
        <v>0</v>
      </c>
      <c r="ZH18" s="44">
        <f t="shared" si="133"/>
        <v>0</v>
      </c>
      <c r="ZI18" s="44">
        <f t="shared" si="134"/>
        <v>0</v>
      </c>
      <c r="ZJ18" s="44">
        <f t="shared" si="135"/>
        <v>0</v>
      </c>
      <c r="ZK18" s="44">
        <f t="shared" si="136"/>
        <v>0</v>
      </c>
      <c r="ZL18" s="44">
        <f t="shared" si="137"/>
        <v>0</v>
      </c>
      <c r="ZM18" s="44">
        <f t="shared" si="138"/>
        <v>0</v>
      </c>
      <c r="ZN18" s="44">
        <f t="shared" si="139"/>
        <v>0</v>
      </c>
      <c r="ZO18" s="44">
        <f t="shared" si="140"/>
        <v>0</v>
      </c>
      <c r="ZP18" s="44">
        <f t="shared" si="141"/>
        <v>0</v>
      </c>
      <c r="ZQ18" s="44">
        <f t="shared" si="142"/>
        <v>0</v>
      </c>
      <c r="ZR18" s="44">
        <f t="shared" si="143"/>
        <v>0</v>
      </c>
      <c r="ZS18" s="44">
        <f t="shared" si="144"/>
        <v>0</v>
      </c>
      <c r="ZT18" s="44">
        <f t="shared" si="145"/>
        <v>0</v>
      </c>
      <c r="ZU18" s="44">
        <f t="shared" si="146"/>
        <v>0</v>
      </c>
      <c r="ZV18" s="44">
        <f t="shared" si="147"/>
        <v>0</v>
      </c>
      <c r="ZW18" s="44">
        <f t="shared" si="148"/>
        <v>0</v>
      </c>
      <c r="ZX18" s="44">
        <f t="shared" si="149"/>
        <v>0</v>
      </c>
      <c r="ZY18" s="44">
        <f t="shared" si="150"/>
        <v>0</v>
      </c>
      <c r="ZZ18" s="44">
        <f t="shared" si="151"/>
        <v>0</v>
      </c>
      <c r="AAA18" s="44">
        <f t="shared" si="152"/>
        <v>0</v>
      </c>
      <c r="AAB18" s="44">
        <f t="shared" si="153"/>
        <v>0</v>
      </c>
      <c r="AAC18" s="44">
        <f t="shared" si="154"/>
        <v>0</v>
      </c>
      <c r="AAD18" s="44">
        <f t="shared" si="155"/>
        <v>0</v>
      </c>
      <c r="AAE18" s="44">
        <f t="shared" si="156"/>
        <v>0</v>
      </c>
      <c r="AAF18" s="44">
        <f t="shared" si="157"/>
        <v>0</v>
      </c>
      <c r="AAG18" s="44">
        <f t="shared" si="158"/>
        <v>0</v>
      </c>
      <c r="AAH18" s="44">
        <f t="shared" si="159"/>
        <v>0</v>
      </c>
      <c r="AAI18" s="44">
        <f t="shared" si="160"/>
        <v>0</v>
      </c>
      <c r="AAJ18" s="44">
        <f t="shared" si="161"/>
        <v>0</v>
      </c>
      <c r="AAK18" s="44">
        <f t="shared" si="162"/>
        <v>0</v>
      </c>
      <c r="AAL18" s="44">
        <f t="shared" si="163"/>
        <v>0</v>
      </c>
      <c r="AAM18" s="44">
        <f t="shared" si="164"/>
        <v>0</v>
      </c>
      <c r="AAN18" s="44">
        <f t="shared" si="165"/>
        <v>0</v>
      </c>
      <c r="AAO18" s="44">
        <f t="shared" si="166"/>
        <v>0</v>
      </c>
      <c r="AAP18" s="44">
        <f t="shared" si="167"/>
        <v>0</v>
      </c>
      <c r="AAQ18" s="44">
        <f t="shared" si="168"/>
        <v>0</v>
      </c>
      <c r="AAR18" s="44">
        <f t="shared" si="169"/>
        <v>0</v>
      </c>
      <c r="AAS18" s="44">
        <f t="shared" si="170"/>
        <v>0</v>
      </c>
      <c r="AAT18" s="44">
        <f t="shared" si="171"/>
        <v>0</v>
      </c>
      <c r="AAU18" s="44">
        <f t="shared" si="172"/>
        <v>0</v>
      </c>
      <c r="AAV18" s="44">
        <f t="shared" si="173"/>
        <v>0</v>
      </c>
      <c r="AAW18" s="44">
        <f t="shared" si="174"/>
        <v>0</v>
      </c>
      <c r="AAX18" s="44">
        <f t="shared" si="175"/>
        <v>0</v>
      </c>
      <c r="AAY18" s="44">
        <f t="shared" si="176"/>
        <v>0</v>
      </c>
      <c r="AAZ18" s="44">
        <f t="shared" si="177"/>
        <v>0</v>
      </c>
      <c r="ABA18" s="44">
        <f t="shared" si="178"/>
        <v>0</v>
      </c>
      <c r="ABB18" s="44">
        <f t="shared" si="179"/>
        <v>0</v>
      </c>
      <c r="ABC18" s="44">
        <f t="shared" si="180"/>
        <v>0</v>
      </c>
      <c r="ABD18" s="44">
        <f t="shared" si="181"/>
        <v>0</v>
      </c>
      <c r="ABE18" s="44">
        <f t="shared" si="182"/>
        <v>0</v>
      </c>
      <c r="ABF18" s="44">
        <f t="shared" si="183"/>
        <v>0</v>
      </c>
      <c r="ABG18" s="44">
        <f t="shared" si="184"/>
        <v>0</v>
      </c>
      <c r="ABH18" s="44">
        <f t="shared" si="185"/>
        <v>0</v>
      </c>
      <c r="ABI18" s="44">
        <f t="shared" si="186"/>
        <v>0</v>
      </c>
      <c r="ABJ18" s="44">
        <f t="shared" si="187"/>
        <v>0</v>
      </c>
      <c r="ABK18" s="44">
        <f t="shared" si="188"/>
        <v>0</v>
      </c>
      <c r="ABL18" s="44">
        <f t="shared" si="189"/>
        <v>0</v>
      </c>
      <c r="ABM18" s="44">
        <f t="shared" si="190"/>
        <v>0</v>
      </c>
      <c r="ABN18" s="44">
        <f t="shared" si="191"/>
        <v>0</v>
      </c>
      <c r="ABO18" s="44">
        <f t="shared" si="192"/>
        <v>0</v>
      </c>
      <c r="ABP18" s="44">
        <f t="shared" si="193"/>
        <v>0</v>
      </c>
      <c r="ABQ18" s="44">
        <f t="shared" si="194"/>
        <v>0</v>
      </c>
      <c r="ABR18" s="44">
        <f t="shared" si="195"/>
        <v>0</v>
      </c>
      <c r="ABS18" s="44">
        <f t="shared" si="196"/>
        <v>0</v>
      </c>
      <c r="ABT18" s="44">
        <f t="shared" si="197"/>
        <v>0</v>
      </c>
      <c r="ABU18" s="44">
        <f t="shared" si="198"/>
        <v>0</v>
      </c>
      <c r="ABV18" s="44">
        <f t="shared" si="199"/>
        <v>0</v>
      </c>
      <c r="ABW18" s="44">
        <f t="shared" si="200"/>
        <v>0</v>
      </c>
      <c r="ABX18" s="44">
        <f t="shared" si="201"/>
        <v>0</v>
      </c>
      <c r="ABY18" s="44">
        <f t="shared" si="202"/>
        <v>0</v>
      </c>
      <c r="ABZ18" s="44">
        <f t="shared" si="203"/>
        <v>0</v>
      </c>
      <c r="ACA18" s="44">
        <f t="shared" si="204"/>
        <v>0</v>
      </c>
      <c r="ACB18" s="44">
        <f t="shared" si="205"/>
        <v>0</v>
      </c>
      <c r="ACC18" s="44">
        <f t="shared" si="206"/>
        <v>0</v>
      </c>
      <c r="ACD18" s="44">
        <f t="shared" si="207"/>
        <v>0</v>
      </c>
      <c r="ACE18" s="44">
        <f t="shared" si="208"/>
        <v>0</v>
      </c>
      <c r="ACF18" s="44">
        <f t="shared" si="209"/>
        <v>0</v>
      </c>
      <c r="ACG18" s="44">
        <f t="shared" si="210"/>
        <v>0</v>
      </c>
      <c r="ACH18" s="44">
        <f t="shared" si="211"/>
        <v>0</v>
      </c>
      <c r="ACI18" s="44">
        <f t="shared" si="212"/>
        <v>0</v>
      </c>
      <c r="ACJ18" s="44">
        <f t="shared" si="213"/>
        <v>0</v>
      </c>
      <c r="ACK18" s="44">
        <f t="shared" si="214"/>
        <v>0</v>
      </c>
      <c r="ACL18" s="44">
        <f t="shared" si="215"/>
        <v>0</v>
      </c>
      <c r="ACM18" s="44">
        <f t="shared" si="216"/>
        <v>0</v>
      </c>
      <c r="ACN18" s="44">
        <f t="shared" si="217"/>
        <v>0</v>
      </c>
      <c r="ACO18" s="44">
        <f t="shared" si="218"/>
        <v>0</v>
      </c>
      <c r="ACP18" s="44">
        <f t="shared" si="219"/>
        <v>0</v>
      </c>
      <c r="ACQ18" s="44">
        <f t="shared" si="220"/>
        <v>0</v>
      </c>
      <c r="ACR18" s="44">
        <f t="shared" si="221"/>
        <v>0</v>
      </c>
      <c r="ACS18" s="44">
        <f t="shared" si="222"/>
        <v>0</v>
      </c>
      <c r="ACT18" s="44">
        <f t="shared" si="223"/>
        <v>0</v>
      </c>
      <c r="ACU18" s="44">
        <f t="shared" si="224"/>
        <v>0</v>
      </c>
      <c r="ACV18" s="44">
        <f t="shared" si="225"/>
        <v>0</v>
      </c>
      <c r="ACW18" s="44">
        <f t="shared" si="226"/>
        <v>0</v>
      </c>
      <c r="ACX18" s="44">
        <f t="shared" si="227"/>
        <v>0</v>
      </c>
      <c r="ACY18" s="44">
        <f t="shared" si="228"/>
        <v>0</v>
      </c>
      <c r="ACZ18" s="44">
        <f t="shared" si="229"/>
        <v>0</v>
      </c>
      <c r="ADA18" s="44">
        <f t="shared" si="230"/>
        <v>0</v>
      </c>
      <c r="ADB18" s="44">
        <f t="shared" si="231"/>
        <v>0</v>
      </c>
      <c r="ADC18" s="44">
        <f t="shared" si="232"/>
        <v>0</v>
      </c>
      <c r="ADD18" s="44">
        <f t="shared" si="233"/>
        <v>0</v>
      </c>
      <c r="ADE18" s="44">
        <f t="shared" si="234"/>
        <v>0</v>
      </c>
      <c r="ADF18" s="44">
        <f t="shared" si="235"/>
        <v>0</v>
      </c>
      <c r="ADG18" s="44">
        <f t="shared" si="236"/>
        <v>0</v>
      </c>
      <c r="ADH18" s="44">
        <f t="shared" si="237"/>
        <v>0</v>
      </c>
      <c r="ADI18" s="44">
        <f t="shared" si="238"/>
        <v>0</v>
      </c>
      <c r="ADJ18" s="44">
        <f t="shared" si="239"/>
        <v>0</v>
      </c>
      <c r="ADK18" s="44">
        <f t="shared" si="240"/>
        <v>0</v>
      </c>
      <c r="ADL18" s="44">
        <f t="shared" si="241"/>
        <v>0</v>
      </c>
      <c r="ADM18" s="44">
        <f t="shared" si="242"/>
        <v>0</v>
      </c>
      <c r="ADN18" s="44">
        <f t="shared" si="243"/>
        <v>0</v>
      </c>
      <c r="ADO18" s="44">
        <f t="shared" si="244"/>
        <v>0</v>
      </c>
      <c r="ADP18" s="44">
        <f t="shared" si="245"/>
        <v>0</v>
      </c>
      <c r="ADQ18" s="44">
        <f t="shared" si="246"/>
        <v>0</v>
      </c>
      <c r="ADR18" s="44">
        <f t="shared" si="247"/>
        <v>0</v>
      </c>
      <c r="ADS18" s="44">
        <f t="shared" si="248"/>
        <v>0</v>
      </c>
      <c r="ADT18" s="44">
        <f t="shared" si="249"/>
        <v>0</v>
      </c>
      <c r="ADU18" s="44">
        <f t="shared" si="250"/>
        <v>0</v>
      </c>
      <c r="ADV18" s="44">
        <f t="shared" si="251"/>
        <v>0</v>
      </c>
      <c r="ADW18" s="44">
        <f t="shared" si="252"/>
        <v>0</v>
      </c>
      <c r="ADX18" s="44">
        <f t="shared" si="253"/>
        <v>0</v>
      </c>
      <c r="ADY18" s="44">
        <f t="shared" si="254"/>
        <v>0</v>
      </c>
      <c r="ADZ18" s="44">
        <f t="shared" si="255"/>
        <v>0</v>
      </c>
      <c r="AEA18" s="44">
        <f t="shared" si="256"/>
        <v>0</v>
      </c>
      <c r="AEB18" s="44">
        <f t="shared" si="257"/>
        <v>0</v>
      </c>
      <c r="AEC18" s="44">
        <f t="shared" si="258"/>
        <v>0</v>
      </c>
      <c r="AED18" s="44">
        <f t="shared" si="259"/>
        <v>0</v>
      </c>
      <c r="AEE18" s="44">
        <f t="shared" si="260"/>
        <v>0</v>
      </c>
      <c r="AEF18" s="44">
        <f t="shared" si="261"/>
        <v>0</v>
      </c>
      <c r="AEG18" s="44">
        <f t="shared" si="262"/>
        <v>0</v>
      </c>
      <c r="AEH18" s="44">
        <f t="shared" si="263"/>
        <v>0</v>
      </c>
      <c r="AEI18" s="44">
        <f t="shared" si="264"/>
        <v>0</v>
      </c>
      <c r="AEJ18" s="44">
        <f t="shared" si="265"/>
        <v>0</v>
      </c>
      <c r="AEK18" s="44">
        <f t="shared" si="266"/>
        <v>0</v>
      </c>
      <c r="AEL18" s="44">
        <f t="shared" si="267"/>
        <v>0</v>
      </c>
      <c r="AEM18" s="44">
        <f t="shared" si="268"/>
        <v>0</v>
      </c>
      <c r="AEN18" s="44">
        <f t="shared" si="269"/>
        <v>0</v>
      </c>
      <c r="AEO18" s="44">
        <f t="shared" si="270"/>
        <v>0</v>
      </c>
      <c r="AEP18" s="44">
        <f t="shared" si="271"/>
        <v>0</v>
      </c>
      <c r="AEQ18" s="44">
        <f t="shared" si="272"/>
        <v>0</v>
      </c>
      <c r="AER18" s="44">
        <f t="shared" si="273"/>
        <v>0</v>
      </c>
      <c r="AES18" s="44">
        <f t="shared" si="274"/>
        <v>0</v>
      </c>
      <c r="AET18" s="44">
        <f t="shared" si="275"/>
        <v>0</v>
      </c>
      <c r="AEU18" s="44">
        <f t="shared" si="276"/>
        <v>0</v>
      </c>
      <c r="AEV18" s="44">
        <f t="shared" si="277"/>
        <v>0</v>
      </c>
      <c r="AEW18" s="44">
        <f t="shared" si="278"/>
        <v>0</v>
      </c>
      <c r="AEX18" s="44">
        <f t="shared" si="279"/>
        <v>0</v>
      </c>
      <c r="AEY18" s="44">
        <f t="shared" si="280"/>
        <v>0</v>
      </c>
      <c r="AEZ18" s="44">
        <f t="shared" si="281"/>
        <v>0</v>
      </c>
      <c r="AFA18" s="44">
        <f t="shared" si="282"/>
        <v>0</v>
      </c>
      <c r="AFB18" s="44">
        <f t="shared" si="283"/>
        <v>0</v>
      </c>
      <c r="AFC18" s="44">
        <f t="shared" si="284"/>
        <v>0</v>
      </c>
      <c r="AFD18" s="44">
        <f t="shared" si="285"/>
        <v>0</v>
      </c>
      <c r="AFE18" s="44">
        <f t="shared" si="286"/>
        <v>0</v>
      </c>
      <c r="AFF18" s="44">
        <f t="shared" si="287"/>
        <v>0</v>
      </c>
      <c r="AFG18" s="44">
        <f t="shared" si="288"/>
        <v>0</v>
      </c>
      <c r="AFH18" s="44">
        <f t="shared" si="289"/>
        <v>0</v>
      </c>
      <c r="AFI18" s="44">
        <f t="shared" si="290"/>
        <v>0</v>
      </c>
      <c r="AFJ18" s="44">
        <f t="shared" si="291"/>
        <v>0</v>
      </c>
      <c r="AFK18" s="44">
        <f t="shared" si="292"/>
        <v>0</v>
      </c>
      <c r="AFL18" s="44">
        <f t="shared" si="293"/>
        <v>0</v>
      </c>
      <c r="AFM18" s="44">
        <f t="shared" si="294"/>
        <v>0</v>
      </c>
      <c r="AFN18" s="44">
        <f t="shared" si="295"/>
        <v>0</v>
      </c>
      <c r="AFO18" s="44">
        <f t="shared" si="296"/>
        <v>0</v>
      </c>
      <c r="AFP18" s="44">
        <f t="shared" si="297"/>
        <v>0</v>
      </c>
      <c r="AFQ18" s="44">
        <f t="shared" si="298"/>
        <v>0</v>
      </c>
      <c r="AFR18" s="44">
        <f t="shared" si="299"/>
        <v>0</v>
      </c>
      <c r="AFS18" s="44">
        <f t="shared" si="300"/>
        <v>0</v>
      </c>
      <c r="AFT18" s="44">
        <f t="shared" si="301"/>
        <v>0</v>
      </c>
      <c r="AFU18" s="44">
        <f t="shared" si="302"/>
        <v>0</v>
      </c>
      <c r="AFV18" s="44">
        <f t="shared" si="303"/>
        <v>0</v>
      </c>
      <c r="AFW18" s="44">
        <f t="shared" si="304"/>
        <v>0</v>
      </c>
      <c r="AFX18" s="44">
        <f t="shared" si="305"/>
        <v>0</v>
      </c>
      <c r="AFY18" s="44">
        <f t="shared" si="306"/>
        <v>0</v>
      </c>
      <c r="AFZ18" s="44">
        <f t="shared" si="307"/>
        <v>0</v>
      </c>
      <c r="AGA18" s="44">
        <f t="shared" si="308"/>
        <v>0</v>
      </c>
      <c r="AGB18" s="44">
        <f t="shared" si="309"/>
        <v>0</v>
      </c>
      <c r="AGC18" s="44">
        <f t="shared" si="310"/>
        <v>0</v>
      </c>
      <c r="AGD18" s="44">
        <f t="shared" si="311"/>
        <v>0</v>
      </c>
      <c r="AGE18" s="44">
        <f t="shared" si="312"/>
        <v>0</v>
      </c>
      <c r="AGF18" s="44">
        <f t="shared" si="313"/>
        <v>0</v>
      </c>
      <c r="AGG18" s="44">
        <f t="shared" si="314"/>
        <v>0</v>
      </c>
      <c r="AGH18" s="44">
        <f t="shared" si="315"/>
        <v>0</v>
      </c>
      <c r="AGI18" s="44">
        <f t="shared" si="316"/>
        <v>0</v>
      </c>
      <c r="AGJ18" s="44">
        <f t="shared" si="317"/>
        <v>0</v>
      </c>
      <c r="AGK18" s="44">
        <f t="shared" si="318"/>
        <v>0</v>
      </c>
      <c r="AGL18" s="44">
        <f t="shared" si="319"/>
        <v>0</v>
      </c>
      <c r="AGM18" s="44">
        <f t="shared" si="320"/>
        <v>0</v>
      </c>
      <c r="AGN18" s="44">
        <f t="shared" si="321"/>
        <v>0</v>
      </c>
      <c r="AGO18" s="44">
        <f t="shared" si="322"/>
        <v>0</v>
      </c>
      <c r="AGP18" s="44">
        <f t="shared" si="323"/>
        <v>0</v>
      </c>
      <c r="AGQ18" s="44">
        <f t="shared" si="324"/>
        <v>0</v>
      </c>
      <c r="AGR18" s="44">
        <f t="shared" si="325"/>
        <v>0</v>
      </c>
      <c r="AGS18" s="44">
        <f t="shared" si="326"/>
        <v>0</v>
      </c>
      <c r="AGT18" s="44">
        <f t="shared" si="327"/>
        <v>0</v>
      </c>
      <c r="AGU18" s="44">
        <f t="shared" si="328"/>
        <v>0</v>
      </c>
      <c r="AGV18" s="44">
        <f t="shared" si="329"/>
        <v>0</v>
      </c>
      <c r="AGW18" s="44">
        <f t="shared" si="330"/>
        <v>0</v>
      </c>
      <c r="AGX18" s="44">
        <f t="shared" si="331"/>
        <v>0</v>
      </c>
      <c r="AGY18" s="44">
        <f t="shared" si="332"/>
        <v>0</v>
      </c>
      <c r="AGZ18" s="44">
        <f t="shared" si="333"/>
        <v>0</v>
      </c>
      <c r="AHA18" s="44">
        <f t="shared" si="334"/>
        <v>0</v>
      </c>
      <c r="AHB18" s="44">
        <f t="shared" si="335"/>
        <v>0</v>
      </c>
      <c r="AHC18" s="44">
        <f t="shared" si="336"/>
        <v>0</v>
      </c>
      <c r="AHD18" s="44">
        <f t="shared" si="337"/>
        <v>0</v>
      </c>
      <c r="AHE18" s="44">
        <f t="shared" si="338"/>
        <v>0</v>
      </c>
      <c r="AHF18" s="44">
        <f t="shared" si="339"/>
        <v>0</v>
      </c>
      <c r="AHG18" s="44">
        <f t="shared" si="340"/>
        <v>0</v>
      </c>
      <c r="AHH18" s="44">
        <f t="shared" si="341"/>
        <v>0</v>
      </c>
      <c r="AHI18" s="44">
        <f t="shared" si="342"/>
        <v>0</v>
      </c>
      <c r="AHJ18" s="44">
        <f t="shared" si="343"/>
        <v>0</v>
      </c>
      <c r="AHK18" s="44">
        <f t="shared" si="344"/>
        <v>0</v>
      </c>
      <c r="AHL18" s="44">
        <f t="shared" si="345"/>
        <v>0</v>
      </c>
      <c r="AHM18" s="44">
        <f t="shared" si="346"/>
        <v>0</v>
      </c>
      <c r="AHN18" s="44">
        <f t="shared" si="347"/>
        <v>0</v>
      </c>
      <c r="AHO18" s="44">
        <f t="shared" si="348"/>
        <v>0</v>
      </c>
      <c r="AHP18" s="44">
        <f t="shared" si="349"/>
        <v>0</v>
      </c>
      <c r="AHQ18" s="44">
        <f t="shared" si="350"/>
        <v>0</v>
      </c>
      <c r="AHR18" s="44">
        <f t="shared" si="351"/>
        <v>0</v>
      </c>
      <c r="AHS18" s="44">
        <f t="shared" si="352"/>
        <v>0</v>
      </c>
      <c r="AHT18" s="44">
        <f t="shared" si="353"/>
        <v>0</v>
      </c>
      <c r="AHU18" s="44">
        <f t="shared" si="354"/>
        <v>0</v>
      </c>
      <c r="AHV18" s="44">
        <f t="shared" si="355"/>
        <v>0</v>
      </c>
      <c r="AHW18" s="44">
        <f t="shared" si="356"/>
        <v>0</v>
      </c>
      <c r="AHX18" s="44">
        <f t="shared" si="357"/>
        <v>0</v>
      </c>
      <c r="AHY18" s="44">
        <f t="shared" si="358"/>
        <v>0</v>
      </c>
      <c r="AHZ18" s="44">
        <f t="shared" si="359"/>
        <v>0</v>
      </c>
      <c r="AIA18" s="44">
        <f t="shared" si="360"/>
        <v>0</v>
      </c>
      <c r="AIB18" s="44">
        <f t="shared" si="361"/>
        <v>0</v>
      </c>
      <c r="AIC18" s="44">
        <f t="shared" si="362"/>
        <v>0</v>
      </c>
      <c r="AID18" s="44">
        <f t="shared" si="363"/>
        <v>0</v>
      </c>
      <c r="AIE18" s="44">
        <f t="shared" si="364"/>
        <v>0</v>
      </c>
      <c r="AIF18" s="44">
        <f t="shared" si="365"/>
        <v>0</v>
      </c>
      <c r="AIG18" s="44">
        <f t="shared" si="366"/>
        <v>0</v>
      </c>
      <c r="AIH18" s="44">
        <f t="shared" si="367"/>
        <v>0</v>
      </c>
      <c r="AII18" s="44">
        <f t="shared" si="368"/>
        <v>0</v>
      </c>
      <c r="AIJ18" s="44">
        <f t="shared" si="369"/>
        <v>0</v>
      </c>
      <c r="AIK18" s="44">
        <f t="shared" si="370"/>
        <v>0</v>
      </c>
      <c r="AIL18" s="44">
        <f t="shared" si="371"/>
        <v>0</v>
      </c>
      <c r="AIM18" s="44">
        <f t="shared" si="372"/>
        <v>0</v>
      </c>
      <c r="AIN18" s="44">
        <f t="shared" si="373"/>
        <v>0</v>
      </c>
      <c r="AIO18" s="44">
        <f t="shared" si="374"/>
        <v>0</v>
      </c>
      <c r="AIP18" s="44">
        <f t="shared" si="375"/>
        <v>0</v>
      </c>
      <c r="AIQ18" s="44">
        <f t="shared" si="376"/>
        <v>0</v>
      </c>
      <c r="AIR18" s="44">
        <f t="shared" si="377"/>
        <v>0</v>
      </c>
      <c r="AIS18" s="44">
        <f t="shared" si="378"/>
        <v>0</v>
      </c>
      <c r="AIT18" s="44">
        <f t="shared" si="379"/>
        <v>0</v>
      </c>
      <c r="AIU18" s="44">
        <f t="shared" si="380"/>
        <v>0</v>
      </c>
      <c r="AIV18" s="44">
        <f t="shared" si="381"/>
        <v>0</v>
      </c>
      <c r="AIW18" s="44">
        <f t="shared" si="382"/>
        <v>0</v>
      </c>
      <c r="AIX18" s="44">
        <f t="shared" si="383"/>
        <v>0</v>
      </c>
      <c r="AIY18" s="44">
        <f t="shared" si="384"/>
        <v>0</v>
      </c>
      <c r="AIZ18" s="44">
        <f t="shared" si="385"/>
        <v>0</v>
      </c>
      <c r="AJA18" s="44">
        <f t="shared" si="386"/>
        <v>0</v>
      </c>
      <c r="AJB18" s="44">
        <f t="shared" si="387"/>
        <v>0</v>
      </c>
      <c r="AJC18" s="44">
        <f t="shared" si="388"/>
        <v>0</v>
      </c>
      <c r="AJD18" s="44">
        <f t="shared" si="389"/>
        <v>0</v>
      </c>
      <c r="AJE18" s="44">
        <f t="shared" si="390"/>
        <v>0</v>
      </c>
      <c r="AJF18" s="44">
        <f t="shared" si="391"/>
        <v>0</v>
      </c>
      <c r="AJG18" s="44">
        <f t="shared" si="392"/>
        <v>0</v>
      </c>
      <c r="AJH18" s="44">
        <f t="shared" si="393"/>
        <v>0</v>
      </c>
      <c r="AJI18" s="44">
        <f t="shared" si="394"/>
        <v>0</v>
      </c>
      <c r="AJJ18" s="44">
        <f t="shared" si="395"/>
        <v>0</v>
      </c>
      <c r="AJK18" s="44">
        <f t="shared" si="396"/>
        <v>0</v>
      </c>
      <c r="AJL18" s="44">
        <f t="shared" si="397"/>
        <v>0</v>
      </c>
      <c r="AJM18" s="44">
        <f t="shared" si="398"/>
        <v>0</v>
      </c>
      <c r="AJN18" s="44">
        <f t="shared" si="399"/>
        <v>0</v>
      </c>
      <c r="AJO18" s="44">
        <f t="shared" si="400"/>
        <v>0</v>
      </c>
      <c r="AJP18" s="44">
        <f t="shared" si="401"/>
        <v>0</v>
      </c>
      <c r="AJQ18" s="44">
        <f t="shared" si="402"/>
        <v>0</v>
      </c>
      <c r="AJR18" s="44">
        <f t="shared" si="403"/>
        <v>0</v>
      </c>
      <c r="AJS18" s="44">
        <f t="shared" si="404"/>
        <v>0</v>
      </c>
      <c r="AJT18" s="44">
        <f t="shared" si="405"/>
        <v>0</v>
      </c>
      <c r="AJU18" s="44">
        <f t="shared" si="406"/>
        <v>0</v>
      </c>
      <c r="AJV18" s="44">
        <f t="shared" si="407"/>
        <v>0</v>
      </c>
      <c r="AJW18" s="44">
        <f t="shared" si="408"/>
        <v>0</v>
      </c>
      <c r="AJX18" s="44">
        <f t="shared" si="409"/>
        <v>0</v>
      </c>
      <c r="AJY18" s="44">
        <f t="shared" si="410"/>
        <v>0</v>
      </c>
      <c r="AJZ18" s="44">
        <f t="shared" si="411"/>
        <v>0</v>
      </c>
      <c r="AKA18" s="44">
        <f t="shared" si="412"/>
        <v>0</v>
      </c>
      <c r="AKB18" s="44">
        <f t="shared" si="413"/>
        <v>0</v>
      </c>
      <c r="AKC18" s="44">
        <f t="shared" si="414"/>
        <v>0</v>
      </c>
      <c r="AKD18" s="44">
        <f t="shared" si="415"/>
        <v>0</v>
      </c>
      <c r="AKE18" s="44">
        <f t="shared" si="416"/>
        <v>0</v>
      </c>
      <c r="AKF18" s="44">
        <f t="shared" si="417"/>
        <v>0</v>
      </c>
      <c r="AKG18" s="44">
        <f t="shared" si="418"/>
        <v>0</v>
      </c>
      <c r="AKH18" s="44">
        <f t="shared" si="419"/>
        <v>0</v>
      </c>
      <c r="AKI18" s="44">
        <f t="shared" si="420"/>
        <v>0</v>
      </c>
      <c r="AKJ18" s="44">
        <f t="shared" si="421"/>
        <v>0</v>
      </c>
      <c r="AKK18" s="44">
        <f t="shared" si="422"/>
        <v>0</v>
      </c>
      <c r="AKL18" s="44">
        <f t="shared" si="423"/>
        <v>0</v>
      </c>
      <c r="AKM18" s="44">
        <f t="shared" si="424"/>
        <v>0</v>
      </c>
      <c r="AKN18" s="44">
        <f t="shared" si="425"/>
        <v>0</v>
      </c>
      <c r="AKO18" s="44">
        <f t="shared" si="426"/>
        <v>0</v>
      </c>
      <c r="AKP18" s="44">
        <f t="shared" si="427"/>
        <v>0</v>
      </c>
      <c r="AKQ18" s="44">
        <f t="shared" si="428"/>
        <v>0</v>
      </c>
      <c r="AKR18" s="44">
        <f t="shared" si="429"/>
        <v>0</v>
      </c>
      <c r="AKS18" s="44">
        <f t="shared" si="430"/>
        <v>0</v>
      </c>
      <c r="AKT18" s="44">
        <f t="shared" si="431"/>
        <v>0</v>
      </c>
      <c r="AKU18" s="44">
        <f t="shared" si="432"/>
        <v>0</v>
      </c>
      <c r="AKV18" s="44">
        <f t="shared" si="433"/>
        <v>0</v>
      </c>
      <c r="AKW18" s="44">
        <f t="shared" si="434"/>
        <v>0</v>
      </c>
      <c r="AKX18" s="44">
        <f t="shared" si="435"/>
        <v>0</v>
      </c>
      <c r="AKY18" s="44">
        <f t="shared" si="436"/>
        <v>0</v>
      </c>
      <c r="AKZ18" s="44">
        <f t="shared" si="437"/>
        <v>0</v>
      </c>
      <c r="ALA18" s="44">
        <f t="shared" si="438"/>
        <v>0</v>
      </c>
      <c r="ALB18" s="44">
        <f t="shared" si="439"/>
        <v>0</v>
      </c>
      <c r="ALC18" s="44">
        <f t="shared" si="440"/>
        <v>0</v>
      </c>
      <c r="ALD18" s="44">
        <f t="shared" si="441"/>
        <v>0</v>
      </c>
      <c r="ALE18" s="44">
        <f t="shared" si="442"/>
        <v>0</v>
      </c>
      <c r="ALF18" s="44">
        <f t="shared" si="443"/>
        <v>0</v>
      </c>
      <c r="ALG18" s="44">
        <f t="shared" si="444"/>
        <v>0</v>
      </c>
      <c r="ALH18" s="44">
        <f t="shared" si="445"/>
        <v>0</v>
      </c>
      <c r="ALI18" s="44">
        <f t="shared" si="446"/>
        <v>0</v>
      </c>
      <c r="ALJ18" s="44">
        <f t="shared" si="447"/>
        <v>0</v>
      </c>
      <c r="ALK18" s="44">
        <f t="shared" si="448"/>
        <v>0</v>
      </c>
      <c r="ALL18" s="44">
        <f t="shared" si="449"/>
        <v>0</v>
      </c>
      <c r="ALM18" s="44">
        <f t="shared" si="450"/>
        <v>0</v>
      </c>
      <c r="ALN18" s="44">
        <f t="shared" si="451"/>
        <v>0</v>
      </c>
      <c r="ALO18" s="44">
        <f t="shared" si="452"/>
        <v>0</v>
      </c>
      <c r="ALP18" s="44">
        <f t="shared" si="453"/>
        <v>0</v>
      </c>
      <c r="ALQ18" s="44">
        <f t="shared" si="454"/>
        <v>0</v>
      </c>
      <c r="ALR18" s="44">
        <f t="shared" si="455"/>
        <v>0</v>
      </c>
      <c r="ALS18" s="44">
        <f t="shared" si="456"/>
        <v>0</v>
      </c>
      <c r="ALT18" s="44">
        <f t="shared" si="457"/>
        <v>0</v>
      </c>
      <c r="ALU18" s="44">
        <f t="shared" si="458"/>
        <v>0</v>
      </c>
      <c r="ALV18" s="44">
        <f t="shared" si="459"/>
        <v>0</v>
      </c>
      <c r="ALW18" s="44">
        <f t="shared" si="460"/>
        <v>0</v>
      </c>
      <c r="ALX18" s="44">
        <f t="shared" si="461"/>
        <v>0</v>
      </c>
      <c r="ALY18" s="44">
        <f t="shared" si="462"/>
        <v>0</v>
      </c>
      <c r="ALZ18" s="44">
        <f t="shared" si="463"/>
        <v>0</v>
      </c>
      <c r="AMA18" s="44">
        <f t="shared" si="464"/>
        <v>0</v>
      </c>
      <c r="AMB18" s="44">
        <f t="shared" si="465"/>
        <v>0</v>
      </c>
      <c r="AMC18" s="44">
        <f t="shared" si="466"/>
        <v>0</v>
      </c>
      <c r="AMD18" s="44">
        <f t="shared" si="467"/>
        <v>0</v>
      </c>
      <c r="AME18" s="44">
        <f t="shared" si="468"/>
        <v>0</v>
      </c>
      <c r="AMF18" s="44">
        <f t="shared" si="469"/>
        <v>0</v>
      </c>
      <c r="AMG18" s="44">
        <f t="shared" si="470"/>
        <v>0</v>
      </c>
      <c r="AMH18" s="44">
        <f t="shared" si="471"/>
        <v>0</v>
      </c>
      <c r="AMI18" s="44">
        <f t="shared" si="472"/>
        <v>0</v>
      </c>
      <c r="AMJ18" s="44">
        <f t="shared" si="473"/>
        <v>0</v>
      </c>
      <c r="AMK18" s="44">
        <f t="shared" si="474"/>
        <v>0</v>
      </c>
      <c r="AML18" s="44">
        <f t="shared" si="475"/>
        <v>0</v>
      </c>
      <c r="AMM18" s="44">
        <f t="shared" si="476"/>
        <v>0</v>
      </c>
      <c r="AMN18" s="44">
        <f t="shared" si="477"/>
        <v>0</v>
      </c>
      <c r="AMO18" s="44">
        <f t="shared" si="478"/>
        <v>0</v>
      </c>
      <c r="AMP18" s="44">
        <f t="shared" si="479"/>
        <v>0</v>
      </c>
      <c r="AMQ18" s="44">
        <f t="shared" si="480"/>
        <v>0</v>
      </c>
      <c r="AMR18" s="44">
        <f t="shared" si="481"/>
        <v>0</v>
      </c>
      <c r="AMS18" s="44">
        <f t="shared" si="482"/>
        <v>0</v>
      </c>
      <c r="AMT18" s="44">
        <f t="shared" si="483"/>
        <v>0</v>
      </c>
      <c r="AMU18" s="44">
        <f t="shared" si="484"/>
        <v>0</v>
      </c>
      <c r="AMV18" s="44">
        <f t="shared" si="485"/>
        <v>0</v>
      </c>
      <c r="AMW18" s="44">
        <f t="shared" si="486"/>
        <v>0</v>
      </c>
      <c r="AMX18" s="44">
        <f t="shared" si="487"/>
        <v>0</v>
      </c>
      <c r="AMY18" s="44">
        <f t="shared" si="488"/>
        <v>0</v>
      </c>
      <c r="AMZ18" s="44">
        <f t="shared" si="489"/>
        <v>0</v>
      </c>
      <c r="ANA18" s="44">
        <f t="shared" si="490"/>
        <v>0</v>
      </c>
      <c r="ANB18" s="44">
        <f t="shared" si="491"/>
        <v>0</v>
      </c>
      <c r="ANC18" s="44">
        <f t="shared" si="492"/>
        <v>0</v>
      </c>
      <c r="AND18" s="44">
        <f t="shared" si="493"/>
        <v>0</v>
      </c>
      <c r="ANE18" s="44">
        <f t="shared" si="494"/>
        <v>0</v>
      </c>
      <c r="ANF18" s="44">
        <f t="shared" si="495"/>
        <v>0</v>
      </c>
      <c r="ANG18" s="44">
        <f t="shared" si="496"/>
        <v>0</v>
      </c>
      <c r="ANH18" s="44">
        <f t="shared" si="497"/>
        <v>0</v>
      </c>
      <c r="ANI18" s="44">
        <f t="shared" si="498"/>
        <v>0</v>
      </c>
      <c r="ANJ18" s="44">
        <f t="shared" si="499"/>
        <v>0</v>
      </c>
      <c r="ANK18" s="44">
        <f t="shared" si="500"/>
        <v>0</v>
      </c>
      <c r="ANL18" s="44">
        <f t="shared" si="501"/>
        <v>0</v>
      </c>
      <c r="ANM18" s="44">
        <f t="shared" si="502"/>
        <v>0</v>
      </c>
      <c r="ANN18" s="44">
        <f t="shared" si="503"/>
        <v>0</v>
      </c>
      <c r="ANO18" s="44">
        <f t="shared" si="504"/>
        <v>0</v>
      </c>
      <c r="ANP18" s="44">
        <f t="shared" si="505"/>
        <v>0</v>
      </c>
      <c r="ANQ18" s="44">
        <f t="shared" si="506"/>
        <v>0</v>
      </c>
      <c r="ANR18" s="44">
        <f t="shared" si="507"/>
        <v>0</v>
      </c>
      <c r="ANS18" s="44">
        <f t="shared" si="508"/>
        <v>0</v>
      </c>
      <c r="ANT18" s="44">
        <f t="shared" si="509"/>
        <v>0</v>
      </c>
      <c r="ANU18" s="44">
        <f t="shared" si="510"/>
        <v>0</v>
      </c>
      <c r="ANV18" s="44">
        <f t="shared" si="511"/>
        <v>0</v>
      </c>
      <c r="ANW18" s="44">
        <f t="shared" si="512"/>
        <v>0</v>
      </c>
      <c r="ANX18" s="44">
        <f t="shared" si="513"/>
        <v>0</v>
      </c>
      <c r="ANY18" s="44">
        <f t="shared" si="514"/>
        <v>0</v>
      </c>
      <c r="ANZ18" s="44">
        <f t="shared" si="515"/>
        <v>0</v>
      </c>
      <c r="AOA18" s="44">
        <f t="shared" si="516"/>
        <v>0</v>
      </c>
      <c r="AOB18" s="44">
        <f t="shared" si="517"/>
        <v>0</v>
      </c>
      <c r="AOC18" s="44">
        <f t="shared" si="518"/>
        <v>0</v>
      </c>
      <c r="AOD18" s="44">
        <f t="shared" si="519"/>
        <v>0</v>
      </c>
      <c r="AOE18" s="44">
        <f t="shared" si="520"/>
        <v>0</v>
      </c>
      <c r="AOF18" s="44">
        <f t="shared" si="521"/>
        <v>0</v>
      </c>
      <c r="AOG18" s="44">
        <f t="shared" si="522"/>
        <v>0</v>
      </c>
      <c r="AOH18" s="44">
        <f t="shared" si="523"/>
        <v>0</v>
      </c>
      <c r="AOI18" s="44">
        <f t="shared" si="524"/>
        <v>0</v>
      </c>
      <c r="AOJ18" s="44">
        <f t="shared" si="525"/>
        <v>0</v>
      </c>
      <c r="AOK18" s="44">
        <f t="shared" si="526"/>
        <v>0</v>
      </c>
      <c r="AOL18" s="44">
        <f t="shared" si="527"/>
        <v>0</v>
      </c>
      <c r="AOM18" s="44">
        <f t="shared" si="528"/>
        <v>0</v>
      </c>
      <c r="AON18" s="44">
        <f t="shared" si="529"/>
        <v>0</v>
      </c>
      <c r="AOO18" s="44">
        <f t="shared" si="530"/>
        <v>0</v>
      </c>
      <c r="AOP18" s="44">
        <f t="shared" si="531"/>
        <v>0</v>
      </c>
      <c r="AOQ18" s="44">
        <f t="shared" si="532"/>
        <v>0</v>
      </c>
      <c r="AOR18" s="44">
        <f t="shared" si="533"/>
        <v>0</v>
      </c>
      <c r="AOS18" s="44">
        <f t="shared" si="534"/>
        <v>0</v>
      </c>
      <c r="AOT18" s="44">
        <f t="shared" si="535"/>
        <v>0</v>
      </c>
      <c r="AOU18" s="44">
        <f t="shared" si="536"/>
        <v>0</v>
      </c>
      <c r="AOV18" s="44">
        <f t="shared" si="537"/>
        <v>0</v>
      </c>
      <c r="AOW18" s="44">
        <f t="shared" si="538"/>
        <v>0</v>
      </c>
      <c r="AOX18" s="44">
        <f t="shared" si="539"/>
        <v>0</v>
      </c>
      <c r="AOY18" s="44">
        <f t="shared" si="540"/>
        <v>0</v>
      </c>
      <c r="AOZ18" s="44">
        <f t="shared" si="541"/>
        <v>0</v>
      </c>
      <c r="APA18" s="44">
        <f t="shared" si="542"/>
        <v>0</v>
      </c>
      <c r="APB18" s="44">
        <f t="shared" si="543"/>
        <v>0</v>
      </c>
      <c r="APC18" s="44">
        <f t="shared" si="544"/>
        <v>0</v>
      </c>
      <c r="APD18" s="44">
        <f t="shared" si="545"/>
        <v>0</v>
      </c>
      <c r="APE18" s="44">
        <f t="shared" si="546"/>
        <v>0</v>
      </c>
      <c r="APF18" s="44">
        <f t="shared" si="547"/>
        <v>0</v>
      </c>
      <c r="APG18" s="44">
        <f t="shared" si="548"/>
        <v>0</v>
      </c>
      <c r="APH18" s="44">
        <f t="shared" si="549"/>
        <v>0</v>
      </c>
      <c r="API18" s="44">
        <f t="shared" si="550"/>
        <v>0</v>
      </c>
      <c r="APJ18" s="44">
        <f t="shared" si="551"/>
        <v>0</v>
      </c>
      <c r="APK18" s="44">
        <f t="shared" si="552"/>
        <v>0</v>
      </c>
      <c r="APL18" s="44">
        <f t="shared" si="553"/>
        <v>0</v>
      </c>
      <c r="APM18" s="44">
        <f t="shared" si="554"/>
        <v>0</v>
      </c>
      <c r="APN18" s="44">
        <f t="shared" si="555"/>
        <v>0</v>
      </c>
      <c r="APO18" s="44">
        <f t="shared" si="556"/>
        <v>0</v>
      </c>
      <c r="APP18" s="44">
        <f t="shared" si="557"/>
        <v>0</v>
      </c>
      <c r="APQ18" s="44">
        <f t="shared" si="558"/>
        <v>0</v>
      </c>
      <c r="APR18" s="44">
        <f t="shared" si="559"/>
        <v>0</v>
      </c>
      <c r="APS18" s="44">
        <f t="shared" si="560"/>
        <v>0</v>
      </c>
      <c r="APT18" s="44">
        <f t="shared" si="561"/>
        <v>0</v>
      </c>
      <c r="APU18" s="44">
        <f t="shared" si="562"/>
        <v>0</v>
      </c>
      <c r="APV18" s="44">
        <f t="shared" si="563"/>
        <v>0</v>
      </c>
      <c r="APW18" s="44">
        <f t="shared" si="564"/>
        <v>0</v>
      </c>
      <c r="APX18" s="44">
        <f t="shared" si="565"/>
        <v>0</v>
      </c>
      <c r="APY18" s="44">
        <f t="shared" si="566"/>
        <v>0</v>
      </c>
      <c r="APZ18" s="44">
        <f t="shared" si="567"/>
        <v>0</v>
      </c>
      <c r="AQA18" s="44">
        <f t="shared" si="568"/>
        <v>0</v>
      </c>
      <c r="AQB18" s="44">
        <f t="shared" si="569"/>
        <v>0</v>
      </c>
      <c r="AQC18" s="44">
        <f t="shared" si="570"/>
        <v>0</v>
      </c>
      <c r="AQD18" s="44">
        <f t="shared" si="571"/>
        <v>0</v>
      </c>
      <c r="AQE18" s="44">
        <f t="shared" si="572"/>
        <v>0</v>
      </c>
      <c r="AQF18" s="44">
        <f t="shared" si="573"/>
        <v>0</v>
      </c>
      <c r="AQG18" s="44">
        <f t="shared" si="574"/>
        <v>0</v>
      </c>
      <c r="AQH18" s="44">
        <f t="shared" si="575"/>
        <v>0</v>
      </c>
      <c r="AQI18" s="44">
        <f t="shared" si="576"/>
        <v>0</v>
      </c>
      <c r="AQJ18" s="44">
        <f t="shared" si="577"/>
        <v>0</v>
      </c>
      <c r="AQK18" s="44">
        <f t="shared" si="578"/>
        <v>0</v>
      </c>
      <c r="AQL18" s="44">
        <f t="shared" si="579"/>
        <v>0</v>
      </c>
      <c r="AQM18" s="44">
        <f t="shared" si="580"/>
        <v>0</v>
      </c>
      <c r="AQN18" s="44">
        <f t="shared" si="581"/>
        <v>0</v>
      </c>
      <c r="AQO18" s="44">
        <f t="shared" si="582"/>
        <v>0</v>
      </c>
      <c r="AQP18" s="44">
        <f t="shared" si="583"/>
        <v>0</v>
      </c>
      <c r="AQQ18" s="44">
        <f t="shared" si="584"/>
        <v>0</v>
      </c>
      <c r="AQR18" s="44">
        <f t="shared" si="585"/>
        <v>0</v>
      </c>
      <c r="AQS18" s="44">
        <f t="shared" si="586"/>
        <v>0</v>
      </c>
      <c r="AQT18" s="44">
        <f t="shared" si="587"/>
        <v>0</v>
      </c>
      <c r="AQU18" s="44">
        <f t="shared" si="588"/>
        <v>0</v>
      </c>
      <c r="AQV18" s="44">
        <f t="shared" si="589"/>
        <v>0</v>
      </c>
      <c r="AQW18" s="44">
        <f t="shared" si="590"/>
        <v>0</v>
      </c>
      <c r="AQX18" s="44">
        <f t="shared" si="591"/>
        <v>0</v>
      </c>
      <c r="AQY18" s="44">
        <f t="shared" si="592"/>
        <v>0</v>
      </c>
      <c r="AQZ18" s="44">
        <f t="shared" si="593"/>
        <v>0</v>
      </c>
      <c r="ARA18" s="44">
        <f t="shared" si="594"/>
        <v>0</v>
      </c>
      <c r="ARB18" s="44">
        <f t="shared" si="595"/>
        <v>0</v>
      </c>
      <c r="ARC18" s="44">
        <f t="shared" si="596"/>
        <v>0</v>
      </c>
      <c r="ARD18" s="44">
        <f t="shared" si="597"/>
        <v>0</v>
      </c>
      <c r="ARE18" s="44">
        <f t="shared" si="598"/>
        <v>0</v>
      </c>
      <c r="ARF18" s="44">
        <f t="shared" si="599"/>
        <v>0</v>
      </c>
      <c r="ARG18" s="44">
        <f t="shared" si="600"/>
        <v>0</v>
      </c>
      <c r="ARH18" s="44">
        <f t="shared" si="601"/>
        <v>0</v>
      </c>
      <c r="ARI18" s="44">
        <f t="shared" si="602"/>
        <v>0</v>
      </c>
      <c r="ARJ18" s="44">
        <f t="shared" si="603"/>
        <v>0</v>
      </c>
      <c r="ARK18" s="44">
        <f t="shared" si="604"/>
        <v>0</v>
      </c>
      <c r="ARL18" s="44">
        <f t="shared" si="605"/>
        <v>0</v>
      </c>
      <c r="ARM18" s="44">
        <f t="shared" si="606"/>
        <v>0</v>
      </c>
      <c r="ARN18" s="44">
        <f t="shared" si="607"/>
        <v>0</v>
      </c>
      <c r="ARO18" s="44">
        <f t="shared" si="608"/>
        <v>0</v>
      </c>
      <c r="ARP18" s="44">
        <f t="shared" si="609"/>
        <v>0</v>
      </c>
      <c r="ARQ18" s="44">
        <f t="shared" si="610"/>
        <v>0</v>
      </c>
      <c r="ARR18" s="44">
        <f t="shared" si="611"/>
        <v>0</v>
      </c>
      <c r="ARS18" s="44">
        <f t="shared" si="612"/>
        <v>0</v>
      </c>
      <c r="ART18" s="44">
        <f t="shared" si="613"/>
        <v>0</v>
      </c>
      <c r="ARU18" s="44">
        <f t="shared" si="614"/>
        <v>0</v>
      </c>
      <c r="ARV18" s="44">
        <f t="shared" si="615"/>
        <v>0</v>
      </c>
      <c r="ARW18" s="44">
        <f t="shared" si="616"/>
        <v>0</v>
      </c>
      <c r="ARX18" s="44">
        <f t="shared" si="617"/>
        <v>0</v>
      </c>
      <c r="ARY18" s="44">
        <f t="shared" si="618"/>
        <v>0</v>
      </c>
      <c r="ARZ18" s="44">
        <f t="shared" si="619"/>
        <v>0</v>
      </c>
      <c r="ASA18" s="44">
        <f t="shared" si="620"/>
        <v>0</v>
      </c>
      <c r="ASB18" s="44">
        <f t="shared" si="621"/>
        <v>0</v>
      </c>
      <c r="ASC18" s="44">
        <f t="shared" si="622"/>
        <v>0</v>
      </c>
      <c r="ASD18" s="44">
        <f t="shared" si="623"/>
        <v>0</v>
      </c>
      <c r="ASE18" s="44">
        <f t="shared" si="624"/>
        <v>0</v>
      </c>
      <c r="ASF18" s="44">
        <f t="shared" si="625"/>
        <v>0</v>
      </c>
      <c r="ASG18" s="44">
        <f t="shared" si="626"/>
        <v>0</v>
      </c>
      <c r="ASH18" s="44">
        <f t="shared" si="627"/>
        <v>0</v>
      </c>
      <c r="ASI18" s="44">
        <f t="shared" si="628"/>
        <v>0</v>
      </c>
      <c r="ASJ18" s="44">
        <f t="shared" si="629"/>
        <v>0</v>
      </c>
      <c r="ASK18" s="44">
        <f t="shared" si="630"/>
        <v>0</v>
      </c>
      <c r="ASL18" s="44">
        <f t="shared" si="631"/>
        <v>0</v>
      </c>
      <c r="ASM18" s="44">
        <f t="shared" si="632"/>
        <v>0</v>
      </c>
      <c r="ASN18" s="44">
        <f t="shared" si="633"/>
        <v>0</v>
      </c>
      <c r="ASO18" s="44">
        <f t="shared" si="634"/>
        <v>0</v>
      </c>
      <c r="ASP18" s="44">
        <f t="shared" si="635"/>
        <v>0</v>
      </c>
      <c r="ASQ18" s="44">
        <f t="shared" si="636"/>
        <v>0</v>
      </c>
      <c r="ASR18" s="44">
        <f t="shared" si="637"/>
        <v>0</v>
      </c>
      <c r="ASS18" s="44">
        <f t="shared" si="638"/>
        <v>0</v>
      </c>
      <c r="AST18" s="44">
        <f t="shared" si="639"/>
        <v>0</v>
      </c>
      <c r="ASU18" s="44">
        <f t="shared" si="640"/>
        <v>0</v>
      </c>
      <c r="ASV18" s="44">
        <f t="shared" si="641"/>
        <v>0</v>
      </c>
      <c r="ASW18" s="44">
        <f t="shared" si="642"/>
        <v>0</v>
      </c>
      <c r="ASX18" s="44">
        <f t="shared" si="643"/>
        <v>0</v>
      </c>
      <c r="ASY18" s="44">
        <f t="shared" si="644"/>
        <v>0</v>
      </c>
      <c r="ASZ18" s="44">
        <f t="shared" si="645"/>
        <v>0</v>
      </c>
      <c r="ATA18" s="44">
        <f t="shared" si="646"/>
        <v>0</v>
      </c>
      <c r="ATB18" s="44">
        <f t="shared" si="647"/>
        <v>0</v>
      </c>
      <c r="ATC18" s="44">
        <f t="shared" si="648"/>
        <v>0</v>
      </c>
      <c r="ATD18" s="44">
        <f t="shared" si="649"/>
        <v>0</v>
      </c>
      <c r="ATE18" s="44">
        <f t="shared" si="650"/>
        <v>0</v>
      </c>
      <c r="ATF18" s="44">
        <f t="shared" si="651"/>
        <v>0</v>
      </c>
      <c r="ATG18" s="44">
        <f t="shared" si="652"/>
        <v>0</v>
      </c>
      <c r="ATH18" s="44">
        <f t="shared" si="653"/>
        <v>0</v>
      </c>
      <c r="ATI18" s="44">
        <f t="shared" si="654"/>
        <v>0</v>
      </c>
      <c r="ATJ18" s="44">
        <f t="shared" si="655"/>
        <v>0</v>
      </c>
      <c r="ATK18" s="44">
        <f t="shared" si="656"/>
        <v>0</v>
      </c>
      <c r="ATL18" s="44">
        <f t="shared" si="657"/>
        <v>0</v>
      </c>
      <c r="ATM18" s="44">
        <f t="shared" si="658"/>
        <v>0</v>
      </c>
      <c r="ATN18" s="44">
        <f t="shared" si="659"/>
        <v>0</v>
      </c>
      <c r="ATO18" s="44">
        <f t="shared" si="660"/>
        <v>0</v>
      </c>
      <c r="ATP18" s="44">
        <f t="shared" si="661"/>
        <v>0</v>
      </c>
      <c r="ATQ18" s="44">
        <f t="shared" si="662"/>
        <v>0</v>
      </c>
      <c r="ATR18" s="44">
        <f t="shared" si="663"/>
        <v>0</v>
      </c>
      <c r="ATS18" s="44">
        <f t="shared" si="664"/>
        <v>0</v>
      </c>
      <c r="ATT18" s="44">
        <f t="shared" si="665"/>
        <v>0</v>
      </c>
      <c r="ATU18" s="44">
        <f t="shared" si="666"/>
        <v>0</v>
      </c>
      <c r="ATV18" s="44">
        <f t="shared" si="667"/>
        <v>0</v>
      </c>
      <c r="ATW18" s="44">
        <f t="shared" si="668"/>
        <v>9.2017799999999997E-3</v>
      </c>
      <c r="ATX18" s="44">
        <f t="shared" si="669"/>
        <v>4.6008899999999998E-2</v>
      </c>
      <c r="ATY18" s="44">
        <f t="shared" si="670"/>
        <v>0</v>
      </c>
      <c r="ATZ18" s="44">
        <f t="shared" si="671"/>
        <v>0</v>
      </c>
      <c r="AUA18" s="44"/>
      <c r="AUB18" s="44">
        <f t="shared" si="672"/>
        <v>0</v>
      </c>
      <c r="AUC18" s="44">
        <f t="shared" si="673"/>
        <v>14.5824</v>
      </c>
      <c r="AUD18" s="44">
        <f t="shared" si="674"/>
        <v>15.797600000000001</v>
      </c>
      <c r="AUE18" s="44">
        <f t="shared" si="675"/>
        <v>0</v>
      </c>
      <c r="AUF18" s="44">
        <f t="shared" si="676"/>
        <v>0</v>
      </c>
      <c r="AUG18" s="44">
        <f t="shared" si="677"/>
        <v>30.38</v>
      </c>
      <c r="AUH18" s="44">
        <f t="shared" si="678"/>
        <v>0</v>
      </c>
      <c r="AUI18" s="44">
        <f t="shared" si="679"/>
        <v>0</v>
      </c>
      <c r="AUJ18" s="44">
        <f t="shared" si="680"/>
        <v>18.228000000000002</v>
      </c>
      <c r="AUK18" s="44">
        <f t="shared" si="681"/>
        <v>0</v>
      </c>
      <c r="AUL18" s="44">
        <f t="shared" si="682"/>
        <v>0</v>
      </c>
      <c r="AUM18" s="44">
        <f t="shared" si="683"/>
        <v>0</v>
      </c>
      <c r="AUN18" s="44">
        <f t="shared" si="684"/>
        <v>0</v>
      </c>
      <c r="AUO18" s="44">
        <f t="shared" si="685"/>
        <v>0</v>
      </c>
      <c r="AUP18" s="44">
        <f t="shared" si="686"/>
        <v>12.152000000000001</v>
      </c>
      <c r="AUQ18" s="44">
        <f t="shared" si="687"/>
        <v>0</v>
      </c>
      <c r="AUR18" s="44">
        <f t="shared" si="688"/>
        <v>15.19</v>
      </c>
      <c r="AUS18" s="44">
        <f t="shared" si="689"/>
        <v>0</v>
      </c>
      <c r="AUT18" s="44">
        <f t="shared" si="690"/>
        <v>0</v>
      </c>
      <c r="AUU18" s="44">
        <f t="shared" si="691"/>
        <v>0</v>
      </c>
      <c r="AUV18" s="44">
        <f t="shared" si="692"/>
        <v>6.0760000000000005</v>
      </c>
      <c r="AUW18" s="44">
        <f t="shared" si="693"/>
        <v>12.152000000000001</v>
      </c>
      <c r="AUX18" s="44">
        <f t="shared" si="694"/>
        <v>0</v>
      </c>
      <c r="AUY18" s="44">
        <f t="shared" si="695"/>
        <v>0</v>
      </c>
      <c r="AUZ18" s="44">
        <f t="shared" si="696"/>
        <v>0</v>
      </c>
      <c r="AVA18" s="44">
        <f t="shared" si="697"/>
        <v>0</v>
      </c>
      <c r="AVB18" s="44">
        <f t="shared" si="698"/>
        <v>0</v>
      </c>
      <c r="AVC18" s="44">
        <f t="shared" si="699"/>
        <v>0</v>
      </c>
      <c r="AVD18" s="44">
        <f t="shared" si="700"/>
        <v>0</v>
      </c>
      <c r="AVE18" s="44">
        <f t="shared" si="701"/>
        <v>0</v>
      </c>
      <c r="AVF18" s="44">
        <f t="shared" si="702"/>
        <v>0</v>
      </c>
      <c r="AVG18" s="44">
        <f t="shared" si="703"/>
        <v>0</v>
      </c>
      <c r="AVH18" s="44">
        <f t="shared" si="704"/>
        <v>0</v>
      </c>
      <c r="AVI18" s="44">
        <f t="shared" si="705"/>
        <v>0</v>
      </c>
      <c r="AVJ18" s="44">
        <f t="shared" si="706"/>
        <v>0</v>
      </c>
      <c r="AVK18" s="44" t="e">
        <f>#REF!*$N18</f>
        <v>#REF!</v>
      </c>
      <c r="AVL18" s="44">
        <f t="shared" si="708"/>
        <v>0</v>
      </c>
      <c r="AVM18" s="44">
        <f t="shared" si="709"/>
        <v>0</v>
      </c>
      <c r="AVN18" s="44">
        <f t="shared" si="710"/>
        <v>12.152000000000001</v>
      </c>
      <c r="AVO18" s="44">
        <f t="shared" si="711"/>
        <v>0</v>
      </c>
      <c r="AVP18" s="44">
        <f t="shared" si="712"/>
        <v>0</v>
      </c>
      <c r="AVQ18" s="44">
        <f t="shared" si="713"/>
        <v>12.152000000000001</v>
      </c>
      <c r="AVR18" s="44">
        <f t="shared" si="714"/>
        <v>0</v>
      </c>
      <c r="AVS18" s="44">
        <f t="shared" si="715"/>
        <v>0</v>
      </c>
      <c r="AVT18" s="44">
        <f t="shared" si="716"/>
        <v>0</v>
      </c>
      <c r="AVU18" s="44">
        <f t="shared" si="717"/>
        <v>0</v>
      </c>
      <c r="AVV18" s="44">
        <f t="shared" si="718"/>
        <v>0</v>
      </c>
      <c r="AVW18" s="44">
        <f t="shared" si="719"/>
        <v>0</v>
      </c>
      <c r="AVX18" s="44">
        <f t="shared" si="720"/>
        <v>0</v>
      </c>
      <c r="AVY18" s="44">
        <f t="shared" si="721"/>
        <v>0</v>
      </c>
      <c r="AVZ18" s="44">
        <f t="shared" si="722"/>
        <v>0</v>
      </c>
      <c r="AWA18" s="44">
        <f t="shared" si="723"/>
        <v>0</v>
      </c>
      <c r="AWB18" s="44">
        <f t="shared" si="724"/>
        <v>0</v>
      </c>
      <c r="AWC18" s="44">
        <f t="shared" si="725"/>
        <v>0</v>
      </c>
      <c r="AWD18" s="44">
        <f t="shared" si="726"/>
        <v>0</v>
      </c>
      <c r="AWE18" s="44">
        <f t="shared" si="727"/>
        <v>0</v>
      </c>
      <c r="AWF18" s="44">
        <f t="shared" si="728"/>
        <v>0</v>
      </c>
      <c r="AWG18" s="44">
        <f t="shared" si="729"/>
        <v>0</v>
      </c>
      <c r="AWH18" s="44">
        <f t="shared" si="730"/>
        <v>0</v>
      </c>
      <c r="AWI18" s="44">
        <f t="shared" si="731"/>
        <v>0</v>
      </c>
      <c r="AWJ18" s="44">
        <f t="shared" si="732"/>
        <v>0</v>
      </c>
      <c r="AWK18" s="44">
        <f t="shared" si="733"/>
        <v>0</v>
      </c>
      <c r="AWL18" s="44">
        <f t="shared" si="734"/>
        <v>0</v>
      </c>
      <c r="AWM18" s="44">
        <f t="shared" si="735"/>
        <v>0</v>
      </c>
      <c r="AWN18" s="44">
        <f t="shared" si="736"/>
        <v>0</v>
      </c>
      <c r="AWO18" s="44">
        <f t="shared" si="737"/>
        <v>0</v>
      </c>
      <c r="AWP18" s="44">
        <f t="shared" si="738"/>
        <v>0</v>
      </c>
      <c r="AWQ18" s="44">
        <f t="shared" si="739"/>
        <v>0</v>
      </c>
      <c r="AWR18" s="44">
        <f t="shared" si="740"/>
        <v>0</v>
      </c>
      <c r="AWS18" s="44">
        <f t="shared" si="741"/>
        <v>0</v>
      </c>
      <c r="AWT18" s="44">
        <f t="shared" si="742"/>
        <v>0</v>
      </c>
      <c r="AWU18" s="44">
        <f t="shared" si="743"/>
        <v>0</v>
      </c>
      <c r="AWV18" s="44">
        <f t="shared" si="744"/>
        <v>0</v>
      </c>
      <c r="AWW18" s="44">
        <f t="shared" si="745"/>
        <v>0</v>
      </c>
      <c r="AWX18" s="44">
        <f t="shared" si="746"/>
        <v>0</v>
      </c>
      <c r="AWY18" s="44">
        <f t="shared" si="747"/>
        <v>0</v>
      </c>
      <c r="AWZ18" s="44">
        <f t="shared" si="748"/>
        <v>0</v>
      </c>
      <c r="AXA18" s="44">
        <f t="shared" si="749"/>
        <v>0</v>
      </c>
      <c r="AXB18" s="44">
        <f t="shared" si="750"/>
        <v>0</v>
      </c>
      <c r="AXC18" s="44">
        <f t="shared" si="751"/>
        <v>0</v>
      </c>
      <c r="AXD18" s="44">
        <f t="shared" si="752"/>
        <v>0</v>
      </c>
      <c r="AXE18" s="44">
        <f t="shared" si="753"/>
        <v>0</v>
      </c>
      <c r="AXF18" s="44">
        <f t="shared" si="754"/>
        <v>0</v>
      </c>
      <c r="AXG18" s="44">
        <f t="shared" si="755"/>
        <v>0</v>
      </c>
      <c r="AXH18" s="44">
        <f t="shared" si="756"/>
        <v>0</v>
      </c>
      <c r="AXI18" s="44">
        <f t="shared" si="757"/>
        <v>0</v>
      </c>
      <c r="AXJ18" s="44">
        <f t="shared" si="758"/>
        <v>0</v>
      </c>
      <c r="AXK18" s="44">
        <f t="shared" si="759"/>
        <v>0</v>
      </c>
      <c r="AXL18" s="44">
        <f t="shared" si="760"/>
        <v>0</v>
      </c>
      <c r="AXM18" s="44">
        <f t="shared" si="761"/>
        <v>0</v>
      </c>
      <c r="AXN18" s="44">
        <f t="shared" si="762"/>
        <v>0</v>
      </c>
      <c r="AXO18" s="44">
        <f t="shared" si="763"/>
        <v>0</v>
      </c>
      <c r="AXP18" s="44">
        <f t="shared" si="764"/>
        <v>0</v>
      </c>
      <c r="AXQ18" s="44">
        <f t="shared" si="765"/>
        <v>0</v>
      </c>
      <c r="AXR18" s="44">
        <f t="shared" si="766"/>
        <v>0</v>
      </c>
      <c r="AXS18" s="44">
        <f t="shared" si="767"/>
        <v>0</v>
      </c>
      <c r="AXT18" s="44">
        <f t="shared" si="768"/>
        <v>0</v>
      </c>
      <c r="AXU18" s="44">
        <f t="shared" si="769"/>
        <v>0</v>
      </c>
      <c r="AXV18" s="44">
        <f t="shared" si="770"/>
        <v>0</v>
      </c>
      <c r="AXW18" s="44">
        <f t="shared" si="771"/>
        <v>0</v>
      </c>
      <c r="AXX18" s="44">
        <f t="shared" si="772"/>
        <v>0</v>
      </c>
      <c r="AXY18" s="44">
        <f t="shared" si="773"/>
        <v>0</v>
      </c>
      <c r="AXZ18" s="44">
        <f t="shared" si="774"/>
        <v>0</v>
      </c>
      <c r="AYA18" s="44">
        <f t="shared" si="775"/>
        <v>0</v>
      </c>
      <c r="AYB18" s="44">
        <f t="shared" si="776"/>
        <v>0</v>
      </c>
      <c r="AYC18" s="44">
        <f t="shared" si="777"/>
        <v>0</v>
      </c>
      <c r="AYD18" s="44">
        <f t="shared" si="778"/>
        <v>0</v>
      </c>
      <c r="AYE18" s="44">
        <f t="shared" si="779"/>
        <v>0</v>
      </c>
      <c r="AYF18" s="44">
        <f t="shared" si="780"/>
        <v>0</v>
      </c>
      <c r="AYG18" s="44">
        <f t="shared" si="781"/>
        <v>0</v>
      </c>
      <c r="AYH18" s="44">
        <f t="shared" si="782"/>
        <v>0</v>
      </c>
      <c r="AYI18" s="44">
        <f t="shared" si="783"/>
        <v>0</v>
      </c>
      <c r="AYJ18" s="44">
        <f t="shared" si="784"/>
        <v>0</v>
      </c>
      <c r="AYK18" s="44">
        <f t="shared" si="785"/>
        <v>0</v>
      </c>
      <c r="AYL18" s="44">
        <f t="shared" si="786"/>
        <v>0</v>
      </c>
      <c r="AYM18" s="44">
        <f t="shared" si="787"/>
        <v>0</v>
      </c>
      <c r="AYN18" s="44">
        <f t="shared" si="788"/>
        <v>0</v>
      </c>
      <c r="AYO18" s="44">
        <f t="shared" si="789"/>
        <v>0</v>
      </c>
      <c r="AYP18" s="44">
        <f t="shared" si="790"/>
        <v>0</v>
      </c>
      <c r="AYQ18" s="44">
        <f t="shared" si="791"/>
        <v>0</v>
      </c>
      <c r="AYR18" s="44">
        <f t="shared" si="792"/>
        <v>0</v>
      </c>
      <c r="AYS18" s="44">
        <f t="shared" si="793"/>
        <v>0</v>
      </c>
      <c r="AYT18" s="44">
        <f t="shared" si="794"/>
        <v>0</v>
      </c>
      <c r="AYU18" s="44">
        <f t="shared" si="795"/>
        <v>0</v>
      </c>
      <c r="AYV18" s="44">
        <f t="shared" si="796"/>
        <v>0</v>
      </c>
      <c r="AYW18" s="44">
        <f t="shared" si="797"/>
        <v>0</v>
      </c>
      <c r="AYX18" s="44">
        <f t="shared" si="798"/>
        <v>0</v>
      </c>
      <c r="AYY18" s="44">
        <f t="shared" si="799"/>
        <v>0</v>
      </c>
      <c r="AYZ18" s="44">
        <f t="shared" si="800"/>
        <v>0</v>
      </c>
      <c r="AZA18" s="44">
        <f t="shared" si="801"/>
        <v>0</v>
      </c>
      <c r="AZB18" s="44">
        <f t="shared" si="802"/>
        <v>0</v>
      </c>
      <c r="AZC18" s="44">
        <f t="shared" si="803"/>
        <v>0</v>
      </c>
      <c r="AZD18" s="44">
        <f t="shared" si="804"/>
        <v>0</v>
      </c>
      <c r="AZE18" s="44">
        <f t="shared" si="805"/>
        <v>0</v>
      </c>
      <c r="AZF18" s="44">
        <f t="shared" si="806"/>
        <v>0</v>
      </c>
      <c r="AZG18" s="44">
        <f t="shared" si="807"/>
        <v>0</v>
      </c>
      <c r="AZH18" s="44">
        <f t="shared" si="808"/>
        <v>0</v>
      </c>
      <c r="AZI18" s="44">
        <f t="shared" si="809"/>
        <v>0</v>
      </c>
      <c r="AZJ18" s="44">
        <f t="shared" si="810"/>
        <v>0</v>
      </c>
      <c r="AZK18" s="44">
        <f t="shared" si="811"/>
        <v>0</v>
      </c>
      <c r="AZL18" s="44">
        <f t="shared" si="812"/>
        <v>0</v>
      </c>
      <c r="AZM18" s="44">
        <f t="shared" si="813"/>
        <v>0</v>
      </c>
      <c r="AZN18" s="44">
        <f t="shared" si="814"/>
        <v>0</v>
      </c>
      <c r="AZO18" s="44">
        <f t="shared" si="815"/>
        <v>0</v>
      </c>
      <c r="AZP18" s="44">
        <f t="shared" si="816"/>
        <v>0</v>
      </c>
      <c r="AZQ18" s="44">
        <f t="shared" si="817"/>
        <v>0</v>
      </c>
      <c r="AZR18" s="44">
        <f t="shared" si="818"/>
        <v>0</v>
      </c>
      <c r="AZS18" s="44">
        <f t="shared" si="819"/>
        <v>0</v>
      </c>
      <c r="AZT18" s="44">
        <f t="shared" si="820"/>
        <v>0</v>
      </c>
      <c r="AZU18" s="44">
        <f t="shared" si="821"/>
        <v>0</v>
      </c>
      <c r="AZV18" s="44">
        <f t="shared" si="822"/>
        <v>0</v>
      </c>
      <c r="AZW18" s="44">
        <f t="shared" si="823"/>
        <v>0</v>
      </c>
      <c r="AZX18" s="44">
        <f t="shared" si="824"/>
        <v>0</v>
      </c>
      <c r="AZY18" s="44">
        <f t="shared" si="825"/>
        <v>0</v>
      </c>
      <c r="AZZ18" s="44">
        <f t="shared" si="826"/>
        <v>0</v>
      </c>
      <c r="BAA18" s="44">
        <f t="shared" si="827"/>
        <v>0</v>
      </c>
      <c r="BAB18" s="44">
        <f t="shared" si="828"/>
        <v>0</v>
      </c>
      <c r="BAC18" s="44">
        <f t="shared" si="829"/>
        <v>0</v>
      </c>
      <c r="BAD18" s="44">
        <f t="shared" si="830"/>
        <v>0</v>
      </c>
      <c r="BAE18" s="44">
        <f t="shared" si="831"/>
        <v>0</v>
      </c>
      <c r="BAF18" s="44">
        <f t="shared" si="832"/>
        <v>0</v>
      </c>
      <c r="BAG18" s="44">
        <f t="shared" si="833"/>
        <v>0</v>
      </c>
      <c r="BAH18" s="44">
        <f t="shared" si="834"/>
        <v>0</v>
      </c>
      <c r="BAI18" s="44">
        <f t="shared" si="835"/>
        <v>0</v>
      </c>
      <c r="BAJ18" s="44">
        <f t="shared" si="836"/>
        <v>0</v>
      </c>
      <c r="BAK18" s="44">
        <f t="shared" si="837"/>
        <v>0</v>
      </c>
      <c r="BAL18" s="44">
        <f t="shared" si="838"/>
        <v>0</v>
      </c>
      <c r="BAM18" s="44">
        <f t="shared" si="839"/>
        <v>0</v>
      </c>
      <c r="BAN18" s="44">
        <f t="shared" si="840"/>
        <v>0</v>
      </c>
      <c r="BAO18" s="44">
        <f t="shared" si="841"/>
        <v>0</v>
      </c>
      <c r="BAP18" s="44">
        <f t="shared" si="842"/>
        <v>0</v>
      </c>
      <c r="BAQ18" s="44">
        <f t="shared" si="843"/>
        <v>0</v>
      </c>
      <c r="BAR18" s="44">
        <f t="shared" si="844"/>
        <v>0</v>
      </c>
      <c r="BAS18" s="44">
        <f t="shared" si="845"/>
        <v>0</v>
      </c>
      <c r="BAT18" s="44">
        <f t="shared" si="846"/>
        <v>0</v>
      </c>
      <c r="BAU18" s="44">
        <f t="shared" si="847"/>
        <v>0</v>
      </c>
      <c r="BAV18" s="44">
        <f t="shared" si="848"/>
        <v>0</v>
      </c>
      <c r="BAW18" s="44">
        <f t="shared" si="849"/>
        <v>0</v>
      </c>
      <c r="BAX18" s="44">
        <f t="shared" si="850"/>
        <v>0</v>
      </c>
      <c r="BAY18" s="44">
        <f t="shared" si="851"/>
        <v>0</v>
      </c>
      <c r="BAZ18" s="44">
        <f t="shared" si="852"/>
        <v>0</v>
      </c>
      <c r="BBA18" s="44">
        <f t="shared" si="853"/>
        <v>0</v>
      </c>
      <c r="BBB18" s="44">
        <f t="shared" si="854"/>
        <v>0</v>
      </c>
      <c r="BBC18" s="44">
        <f t="shared" si="855"/>
        <v>0</v>
      </c>
      <c r="BBD18" s="44">
        <f t="shared" si="856"/>
        <v>0</v>
      </c>
      <c r="BBE18" s="44">
        <f t="shared" si="857"/>
        <v>0</v>
      </c>
      <c r="BBF18" s="44">
        <f t="shared" si="858"/>
        <v>0</v>
      </c>
      <c r="BBG18" s="44">
        <f t="shared" si="859"/>
        <v>0</v>
      </c>
      <c r="BBH18" s="44">
        <f t="shared" si="860"/>
        <v>0</v>
      </c>
      <c r="BBI18" s="44">
        <f t="shared" si="861"/>
        <v>0</v>
      </c>
      <c r="BBJ18" s="44">
        <f t="shared" si="862"/>
        <v>0</v>
      </c>
      <c r="BBK18" s="44">
        <f t="shared" si="863"/>
        <v>0</v>
      </c>
      <c r="BBL18" s="44">
        <f t="shared" si="864"/>
        <v>0</v>
      </c>
      <c r="BBM18" s="44">
        <f t="shared" si="865"/>
        <v>0</v>
      </c>
      <c r="BBN18" s="44">
        <f t="shared" si="866"/>
        <v>0</v>
      </c>
      <c r="BBO18" s="44">
        <f t="shared" si="867"/>
        <v>0</v>
      </c>
      <c r="BBP18" s="44">
        <f t="shared" si="868"/>
        <v>0</v>
      </c>
      <c r="BBQ18" s="44">
        <f t="shared" si="869"/>
        <v>0</v>
      </c>
      <c r="BBR18" s="44">
        <f t="shared" si="870"/>
        <v>0</v>
      </c>
      <c r="BBS18" s="44">
        <f t="shared" si="871"/>
        <v>0</v>
      </c>
      <c r="BBT18" s="44">
        <f t="shared" si="872"/>
        <v>0</v>
      </c>
      <c r="BBU18" s="44">
        <f t="shared" si="873"/>
        <v>0</v>
      </c>
      <c r="BBV18" s="44">
        <f t="shared" si="874"/>
        <v>0</v>
      </c>
      <c r="BBW18" s="44">
        <f t="shared" si="875"/>
        <v>0</v>
      </c>
      <c r="BBX18" s="44">
        <f t="shared" si="876"/>
        <v>0</v>
      </c>
      <c r="BBY18" s="44">
        <f t="shared" si="877"/>
        <v>0</v>
      </c>
      <c r="BBZ18" s="44">
        <f t="shared" si="878"/>
        <v>0</v>
      </c>
      <c r="BCA18" s="44">
        <f t="shared" si="879"/>
        <v>0</v>
      </c>
      <c r="BCB18" s="44">
        <f t="shared" si="880"/>
        <v>0</v>
      </c>
      <c r="BCC18" s="44">
        <f t="shared" si="881"/>
        <v>0</v>
      </c>
      <c r="BCD18" s="44">
        <f t="shared" si="882"/>
        <v>0</v>
      </c>
      <c r="BCE18" s="44">
        <f t="shared" si="883"/>
        <v>0</v>
      </c>
      <c r="BCF18" s="44">
        <f t="shared" si="884"/>
        <v>0</v>
      </c>
      <c r="BCG18" s="44">
        <f t="shared" si="885"/>
        <v>0</v>
      </c>
      <c r="BCH18" s="44">
        <f t="shared" si="886"/>
        <v>0</v>
      </c>
      <c r="BCI18" s="44">
        <f t="shared" si="887"/>
        <v>0</v>
      </c>
      <c r="BCJ18" s="44">
        <f t="shared" si="888"/>
        <v>0</v>
      </c>
      <c r="BCK18" s="44">
        <f t="shared" si="889"/>
        <v>0</v>
      </c>
      <c r="BCL18" s="44">
        <f t="shared" si="890"/>
        <v>0</v>
      </c>
      <c r="BCM18" s="44">
        <f t="shared" si="891"/>
        <v>0</v>
      </c>
      <c r="BCN18" s="44">
        <f t="shared" si="892"/>
        <v>0</v>
      </c>
      <c r="BCO18" s="44">
        <f t="shared" si="893"/>
        <v>0</v>
      </c>
      <c r="BCP18" s="44">
        <f t="shared" si="894"/>
        <v>0</v>
      </c>
      <c r="BCQ18" s="44">
        <f t="shared" si="895"/>
        <v>0</v>
      </c>
      <c r="BCR18" s="44">
        <f t="shared" si="896"/>
        <v>0</v>
      </c>
      <c r="BCS18" s="44">
        <f t="shared" si="897"/>
        <v>0</v>
      </c>
      <c r="BCT18" s="44">
        <f t="shared" si="898"/>
        <v>0</v>
      </c>
      <c r="BCU18" s="44">
        <f t="shared" si="899"/>
        <v>0</v>
      </c>
      <c r="BCV18" s="44">
        <f t="shared" si="900"/>
        <v>0</v>
      </c>
      <c r="BCW18" s="44">
        <f t="shared" si="901"/>
        <v>0</v>
      </c>
      <c r="BCX18" s="44">
        <f t="shared" si="902"/>
        <v>0</v>
      </c>
      <c r="BCY18" s="44">
        <f t="shared" si="903"/>
        <v>0</v>
      </c>
      <c r="BCZ18" s="44">
        <f t="shared" si="904"/>
        <v>0</v>
      </c>
      <c r="BDA18" s="44">
        <f t="shared" si="905"/>
        <v>0</v>
      </c>
      <c r="BDB18" s="44">
        <f t="shared" si="906"/>
        <v>0</v>
      </c>
      <c r="BDC18" s="44">
        <f t="shared" si="907"/>
        <v>0</v>
      </c>
      <c r="BDD18" s="44">
        <f t="shared" si="908"/>
        <v>0</v>
      </c>
      <c r="BDE18" s="44">
        <f t="shared" si="909"/>
        <v>0</v>
      </c>
      <c r="BDF18" s="44">
        <f t="shared" si="910"/>
        <v>0</v>
      </c>
      <c r="BDG18" s="44">
        <f t="shared" si="911"/>
        <v>0</v>
      </c>
      <c r="BDH18" s="44">
        <f t="shared" si="912"/>
        <v>0</v>
      </c>
      <c r="BDI18" s="44">
        <f t="shared" si="913"/>
        <v>0</v>
      </c>
      <c r="BDJ18" s="44">
        <f t="shared" si="914"/>
        <v>0</v>
      </c>
      <c r="BDK18" s="44">
        <f t="shared" si="915"/>
        <v>0</v>
      </c>
      <c r="BDL18" s="44">
        <f t="shared" si="916"/>
        <v>0</v>
      </c>
      <c r="BDM18" s="44">
        <f t="shared" si="917"/>
        <v>0</v>
      </c>
      <c r="BDN18" s="44">
        <f t="shared" si="918"/>
        <v>0</v>
      </c>
      <c r="BDO18" s="44">
        <f t="shared" si="919"/>
        <v>0</v>
      </c>
      <c r="BDP18" s="44">
        <f t="shared" si="920"/>
        <v>0</v>
      </c>
      <c r="BDQ18" s="44">
        <f t="shared" si="921"/>
        <v>0</v>
      </c>
      <c r="BDR18" s="44">
        <f t="shared" si="922"/>
        <v>0</v>
      </c>
      <c r="BDS18" s="44">
        <f t="shared" si="923"/>
        <v>0</v>
      </c>
      <c r="BDT18" s="44">
        <f t="shared" si="924"/>
        <v>0</v>
      </c>
      <c r="BDU18" s="44">
        <f t="shared" si="925"/>
        <v>0</v>
      </c>
      <c r="BDV18" s="44">
        <f t="shared" si="926"/>
        <v>0</v>
      </c>
      <c r="BDW18" s="44">
        <f t="shared" si="927"/>
        <v>0</v>
      </c>
      <c r="BDX18" s="44">
        <f t="shared" si="928"/>
        <v>0</v>
      </c>
      <c r="BDY18" s="44">
        <f t="shared" si="929"/>
        <v>0</v>
      </c>
      <c r="BDZ18" s="44">
        <f t="shared" si="930"/>
        <v>0</v>
      </c>
      <c r="BEA18" s="44">
        <f t="shared" si="931"/>
        <v>0</v>
      </c>
      <c r="BEB18" s="44">
        <f t="shared" si="932"/>
        <v>0</v>
      </c>
      <c r="BEC18" s="44">
        <f t="shared" si="933"/>
        <v>0</v>
      </c>
      <c r="BED18" s="44">
        <f t="shared" si="934"/>
        <v>0</v>
      </c>
      <c r="BEE18" s="44">
        <f t="shared" si="935"/>
        <v>0</v>
      </c>
      <c r="BEF18" s="44">
        <f t="shared" si="936"/>
        <v>0</v>
      </c>
      <c r="BEG18" s="44">
        <f t="shared" si="937"/>
        <v>0</v>
      </c>
      <c r="BEH18" s="44">
        <f t="shared" si="938"/>
        <v>0</v>
      </c>
      <c r="BEI18" s="44">
        <f t="shared" si="939"/>
        <v>0</v>
      </c>
      <c r="BEJ18" s="44">
        <f t="shared" si="940"/>
        <v>0</v>
      </c>
      <c r="BEK18" s="44">
        <f t="shared" si="941"/>
        <v>0</v>
      </c>
      <c r="BEL18" s="44">
        <f t="shared" si="942"/>
        <v>0</v>
      </c>
      <c r="BEM18" s="44">
        <f t="shared" si="943"/>
        <v>0</v>
      </c>
      <c r="BEN18" s="44">
        <f t="shared" si="944"/>
        <v>0</v>
      </c>
      <c r="BEO18" s="44">
        <f t="shared" si="945"/>
        <v>0</v>
      </c>
      <c r="BEP18" s="44">
        <f t="shared" si="946"/>
        <v>0</v>
      </c>
      <c r="BEQ18" s="44">
        <f t="shared" si="947"/>
        <v>0</v>
      </c>
      <c r="BER18" s="44">
        <f t="shared" si="948"/>
        <v>0</v>
      </c>
      <c r="BES18" s="44">
        <f t="shared" si="949"/>
        <v>0</v>
      </c>
      <c r="BET18" s="44">
        <f t="shared" si="950"/>
        <v>0</v>
      </c>
      <c r="BEU18" s="44">
        <f t="shared" si="951"/>
        <v>0</v>
      </c>
      <c r="BEV18" s="44">
        <f t="shared" si="952"/>
        <v>0</v>
      </c>
      <c r="BEW18" s="44">
        <f t="shared" si="953"/>
        <v>0</v>
      </c>
      <c r="BEX18" s="44">
        <f t="shared" si="954"/>
        <v>0</v>
      </c>
      <c r="BEY18" s="44">
        <f t="shared" si="955"/>
        <v>0</v>
      </c>
      <c r="BEZ18" s="44">
        <f t="shared" si="956"/>
        <v>0</v>
      </c>
      <c r="BFA18" s="44">
        <f t="shared" si="957"/>
        <v>0</v>
      </c>
      <c r="BFB18" s="44">
        <f t="shared" si="958"/>
        <v>0</v>
      </c>
      <c r="BFC18" s="44">
        <f t="shared" si="959"/>
        <v>0</v>
      </c>
      <c r="BFD18" s="44">
        <f t="shared" si="960"/>
        <v>0</v>
      </c>
      <c r="BFE18" s="44">
        <f t="shared" si="961"/>
        <v>0</v>
      </c>
      <c r="BFF18" s="44">
        <f t="shared" si="962"/>
        <v>0</v>
      </c>
      <c r="BFG18" s="44">
        <f t="shared" si="963"/>
        <v>0</v>
      </c>
      <c r="BFH18" s="44">
        <f t="shared" si="964"/>
        <v>0</v>
      </c>
      <c r="BFI18" s="44">
        <f t="shared" si="965"/>
        <v>0</v>
      </c>
      <c r="BFJ18" s="44">
        <f t="shared" si="966"/>
        <v>0</v>
      </c>
      <c r="BFK18" s="44">
        <f t="shared" si="967"/>
        <v>0</v>
      </c>
      <c r="BFL18" s="44">
        <f t="shared" si="968"/>
        <v>0</v>
      </c>
      <c r="BFM18" s="44">
        <f t="shared" si="969"/>
        <v>0</v>
      </c>
      <c r="BFN18" s="44">
        <f t="shared" si="970"/>
        <v>0</v>
      </c>
      <c r="BFO18" s="44">
        <f t="shared" si="971"/>
        <v>0</v>
      </c>
      <c r="BFP18" s="44">
        <f t="shared" si="972"/>
        <v>0</v>
      </c>
      <c r="BFQ18" s="44">
        <f t="shared" si="973"/>
        <v>0</v>
      </c>
      <c r="BFR18" s="44">
        <f t="shared" si="974"/>
        <v>0</v>
      </c>
      <c r="BFS18" s="44">
        <f t="shared" si="975"/>
        <v>0</v>
      </c>
      <c r="BFT18" s="44">
        <f t="shared" si="976"/>
        <v>0</v>
      </c>
      <c r="BFU18" s="44">
        <f t="shared" si="977"/>
        <v>0</v>
      </c>
      <c r="BFV18" s="44">
        <f t="shared" si="978"/>
        <v>0</v>
      </c>
      <c r="BFW18" s="44">
        <f t="shared" si="979"/>
        <v>0</v>
      </c>
      <c r="BFX18" s="44">
        <f t="shared" si="980"/>
        <v>0</v>
      </c>
      <c r="BFY18" s="44">
        <f t="shared" si="981"/>
        <v>0</v>
      </c>
      <c r="BFZ18" s="44">
        <f t="shared" si="982"/>
        <v>0</v>
      </c>
      <c r="BGA18" s="44">
        <f t="shared" si="983"/>
        <v>0</v>
      </c>
      <c r="BGB18" s="44">
        <f t="shared" si="984"/>
        <v>0</v>
      </c>
      <c r="BGC18" s="44">
        <f t="shared" si="985"/>
        <v>0</v>
      </c>
      <c r="BGD18" s="44">
        <f t="shared" si="986"/>
        <v>0</v>
      </c>
      <c r="BGE18" s="44">
        <f t="shared" si="987"/>
        <v>0</v>
      </c>
      <c r="BGF18" s="44">
        <f t="shared" si="988"/>
        <v>0</v>
      </c>
      <c r="BGG18" s="44">
        <f t="shared" si="989"/>
        <v>0</v>
      </c>
      <c r="BGH18" s="44">
        <f t="shared" si="990"/>
        <v>0</v>
      </c>
      <c r="BGI18" s="44">
        <f t="shared" si="991"/>
        <v>0</v>
      </c>
      <c r="BGJ18" s="44">
        <f t="shared" si="992"/>
        <v>0</v>
      </c>
      <c r="BGK18" s="44">
        <f t="shared" si="993"/>
        <v>0</v>
      </c>
      <c r="BGL18" s="44">
        <f t="shared" si="994"/>
        <v>0</v>
      </c>
      <c r="BGM18" s="44">
        <f t="shared" si="995"/>
        <v>0</v>
      </c>
      <c r="BGN18" s="44">
        <f t="shared" si="996"/>
        <v>0</v>
      </c>
      <c r="BGO18" s="44">
        <f t="shared" si="997"/>
        <v>0</v>
      </c>
      <c r="BGP18" s="44">
        <f t="shared" si="998"/>
        <v>0</v>
      </c>
      <c r="BGQ18" s="44">
        <f t="shared" si="999"/>
        <v>0</v>
      </c>
      <c r="BGR18" s="44">
        <f t="shared" si="1000"/>
        <v>0</v>
      </c>
      <c r="BGS18" s="44">
        <f t="shared" si="1001"/>
        <v>0</v>
      </c>
      <c r="BGT18" s="44">
        <f t="shared" si="1002"/>
        <v>0</v>
      </c>
      <c r="BGU18" s="44">
        <f t="shared" si="1003"/>
        <v>0</v>
      </c>
      <c r="BGV18" s="44">
        <f t="shared" si="1004"/>
        <v>0</v>
      </c>
      <c r="BGW18" s="44">
        <f t="shared" si="1005"/>
        <v>0</v>
      </c>
      <c r="BGX18" s="44">
        <f t="shared" si="1006"/>
        <v>0</v>
      </c>
      <c r="BGY18" s="44">
        <f t="shared" si="1007"/>
        <v>0</v>
      </c>
      <c r="BGZ18" s="44">
        <f t="shared" si="1008"/>
        <v>0</v>
      </c>
      <c r="BHA18" s="44">
        <f t="shared" si="1009"/>
        <v>0</v>
      </c>
      <c r="BHB18" s="44">
        <f t="shared" si="1010"/>
        <v>0</v>
      </c>
      <c r="BHC18" s="44">
        <f t="shared" si="1011"/>
        <v>0</v>
      </c>
      <c r="BHD18" s="44">
        <f t="shared" si="1012"/>
        <v>0</v>
      </c>
      <c r="BHE18" s="44">
        <f t="shared" si="1013"/>
        <v>0</v>
      </c>
      <c r="BHF18" s="44">
        <f t="shared" si="1014"/>
        <v>0</v>
      </c>
      <c r="BHG18" s="44">
        <f t="shared" si="1015"/>
        <v>0</v>
      </c>
      <c r="BHH18" s="44">
        <f t="shared" si="1016"/>
        <v>0</v>
      </c>
      <c r="BHI18" s="44">
        <f t="shared" si="1017"/>
        <v>0</v>
      </c>
      <c r="BHJ18" s="44">
        <f t="shared" si="1018"/>
        <v>0</v>
      </c>
      <c r="BHK18" s="44">
        <f t="shared" si="1019"/>
        <v>0</v>
      </c>
      <c r="BHL18" s="44">
        <f t="shared" si="1020"/>
        <v>0</v>
      </c>
      <c r="BHM18" s="44">
        <f t="shared" si="1021"/>
        <v>0</v>
      </c>
      <c r="BHN18" s="44">
        <f t="shared" si="1022"/>
        <v>0</v>
      </c>
      <c r="BHO18" s="44">
        <f t="shared" si="1023"/>
        <v>0</v>
      </c>
      <c r="BHP18" s="44">
        <f t="shared" si="1024"/>
        <v>0</v>
      </c>
      <c r="BHQ18" s="44">
        <f t="shared" si="1025"/>
        <v>0</v>
      </c>
      <c r="BHR18" s="44">
        <f t="shared" si="1026"/>
        <v>0</v>
      </c>
      <c r="BHS18" s="44">
        <f t="shared" si="1027"/>
        <v>0</v>
      </c>
      <c r="BHT18" s="44">
        <f t="shared" si="1028"/>
        <v>0</v>
      </c>
      <c r="BHU18" s="44">
        <f t="shared" si="1029"/>
        <v>0</v>
      </c>
      <c r="BHV18" s="44">
        <f t="shared" si="1030"/>
        <v>0</v>
      </c>
      <c r="BHW18" s="44">
        <f t="shared" si="1031"/>
        <v>0</v>
      </c>
      <c r="BHX18" s="44">
        <f t="shared" si="1032"/>
        <v>0</v>
      </c>
      <c r="BHY18" s="44">
        <f t="shared" si="1033"/>
        <v>0</v>
      </c>
      <c r="BHZ18" s="44">
        <f t="shared" si="1034"/>
        <v>0</v>
      </c>
      <c r="BIA18" s="44">
        <f t="shared" si="1035"/>
        <v>0</v>
      </c>
      <c r="BIB18" s="44">
        <f t="shared" si="1036"/>
        <v>0</v>
      </c>
      <c r="BIC18" s="44">
        <f t="shared" si="1037"/>
        <v>0</v>
      </c>
      <c r="BID18" s="44">
        <f t="shared" si="1038"/>
        <v>0</v>
      </c>
      <c r="BIE18" s="44">
        <f t="shared" si="1039"/>
        <v>0</v>
      </c>
      <c r="BIF18" s="44">
        <f t="shared" si="1040"/>
        <v>0</v>
      </c>
      <c r="BIG18" s="44">
        <f t="shared" si="1041"/>
        <v>0</v>
      </c>
      <c r="BIH18" s="44">
        <f t="shared" si="1042"/>
        <v>0</v>
      </c>
      <c r="BII18" s="44">
        <f t="shared" si="1043"/>
        <v>0</v>
      </c>
      <c r="BIJ18" s="44">
        <f t="shared" si="1044"/>
        <v>0</v>
      </c>
      <c r="BIK18" s="44">
        <f t="shared" si="1045"/>
        <v>0</v>
      </c>
      <c r="BIL18" s="44">
        <f t="shared" si="1046"/>
        <v>0</v>
      </c>
      <c r="BIM18" s="44">
        <f t="shared" si="1047"/>
        <v>0</v>
      </c>
      <c r="BIN18" s="44">
        <f t="shared" si="1048"/>
        <v>0</v>
      </c>
      <c r="BIO18" s="44">
        <f t="shared" si="1049"/>
        <v>0</v>
      </c>
      <c r="BIP18" s="44">
        <f t="shared" si="1050"/>
        <v>0</v>
      </c>
      <c r="BIQ18" s="44">
        <f t="shared" si="1051"/>
        <v>0</v>
      </c>
      <c r="BIR18" s="44">
        <f t="shared" si="1052"/>
        <v>0</v>
      </c>
      <c r="BIS18" s="44">
        <f t="shared" si="1053"/>
        <v>0</v>
      </c>
      <c r="BIT18" s="44">
        <f t="shared" si="1054"/>
        <v>0</v>
      </c>
      <c r="BIU18" s="44">
        <f t="shared" si="1055"/>
        <v>0</v>
      </c>
      <c r="BIV18" s="44">
        <f t="shared" si="1056"/>
        <v>0</v>
      </c>
      <c r="BIW18" s="44">
        <f t="shared" si="1057"/>
        <v>0</v>
      </c>
      <c r="BIX18" s="44">
        <f t="shared" si="1058"/>
        <v>0</v>
      </c>
      <c r="BIY18" s="44">
        <f t="shared" si="1059"/>
        <v>0</v>
      </c>
      <c r="BIZ18" s="44">
        <f t="shared" si="1060"/>
        <v>0</v>
      </c>
      <c r="BJA18" s="44">
        <f t="shared" si="1061"/>
        <v>0</v>
      </c>
      <c r="BJB18" s="44">
        <f t="shared" si="1062"/>
        <v>0</v>
      </c>
      <c r="BJC18" s="44">
        <f t="shared" si="1063"/>
        <v>0</v>
      </c>
      <c r="BJD18" s="44">
        <f t="shared" si="1064"/>
        <v>0</v>
      </c>
      <c r="BJE18" s="44">
        <f t="shared" si="1065"/>
        <v>0</v>
      </c>
      <c r="BJF18" s="44">
        <f t="shared" si="1066"/>
        <v>0</v>
      </c>
      <c r="BJG18" s="44">
        <f t="shared" si="1067"/>
        <v>0</v>
      </c>
      <c r="BJH18" s="44">
        <f t="shared" si="1068"/>
        <v>0</v>
      </c>
      <c r="BJI18" s="44">
        <f t="shared" si="1069"/>
        <v>0</v>
      </c>
      <c r="BJJ18" s="44">
        <f t="shared" si="1070"/>
        <v>0</v>
      </c>
      <c r="BJK18" s="44">
        <f t="shared" si="1071"/>
        <v>0</v>
      </c>
      <c r="BJL18" s="44">
        <f t="shared" si="1072"/>
        <v>0</v>
      </c>
      <c r="BJM18" s="44">
        <f t="shared" si="1073"/>
        <v>0</v>
      </c>
      <c r="BJN18" s="44">
        <f t="shared" si="1074"/>
        <v>0</v>
      </c>
      <c r="BJO18" s="44">
        <f t="shared" si="1075"/>
        <v>0</v>
      </c>
      <c r="BJP18" s="44">
        <f t="shared" si="1076"/>
        <v>0</v>
      </c>
      <c r="BJQ18" s="44">
        <f t="shared" si="1077"/>
        <v>0</v>
      </c>
      <c r="BJR18" s="44">
        <f t="shared" si="1078"/>
        <v>0</v>
      </c>
      <c r="BJS18" s="44">
        <f t="shared" si="1079"/>
        <v>0</v>
      </c>
      <c r="BJT18" s="44">
        <f t="shared" si="1080"/>
        <v>0</v>
      </c>
      <c r="BJU18" s="44">
        <f t="shared" si="1081"/>
        <v>0</v>
      </c>
      <c r="BJV18" s="44">
        <f t="shared" si="1082"/>
        <v>0</v>
      </c>
      <c r="BJW18" s="44">
        <f t="shared" si="1083"/>
        <v>0</v>
      </c>
      <c r="BJX18" s="44">
        <f t="shared" si="1084"/>
        <v>0</v>
      </c>
      <c r="BJY18" s="44">
        <f t="shared" si="1085"/>
        <v>0</v>
      </c>
      <c r="BJZ18" s="44">
        <f t="shared" si="1086"/>
        <v>0</v>
      </c>
      <c r="BKA18" s="44">
        <f t="shared" si="1087"/>
        <v>0</v>
      </c>
      <c r="BKB18" s="44">
        <f t="shared" si="1088"/>
        <v>0</v>
      </c>
      <c r="BKC18" s="44">
        <f t="shared" si="1089"/>
        <v>0</v>
      </c>
      <c r="BKD18" s="44">
        <f t="shared" si="1090"/>
        <v>0</v>
      </c>
      <c r="BKE18" s="44">
        <f t="shared" si="1091"/>
        <v>0</v>
      </c>
      <c r="BKF18" s="44">
        <f t="shared" si="1092"/>
        <v>0</v>
      </c>
      <c r="BKG18" s="44">
        <f t="shared" si="1093"/>
        <v>0</v>
      </c>
      <c r="BKH18" s="44">
        <f t="shared" si="1094"/>
        <v>0</v>
      </c>
      <c r="BKI18" s="44">
        <f t="shared" si="1095"/>
        <v>0</v>
      </c>
      <c r="BKJ18" s="44">
        <f t="shared" si="1096"/>
        <v>0</v>
      </c>
      <c r="BKK18" s="44">
        <f t="shared" si="1097"/>
        <v>0</v>
      </c>
      <c r="BKL18" s="44">
        <f t="shared" si="1098"/>
        <v>0</v>
      </c>
      <c r="BKM18" s="44">
        <f t="shared" si="1099"/>
        <v>0</v>
      </c>
      <c r="BKN18" s="44">
        <f t="shared" si="1100"/>
        <v>0</v>
      </c>
      <c r="BKO18" s="44">
        <f t="shared" si="1101"/>
        <v>0</v>
      </c>
      <c r="BKP18" s="44">
        <f t="shared" si="1102"/>
        <v>0</v>
      </c>
      <c r="BKQ18" s="44">
        <f t="shared" si="1103"/>
        <v>0</v>
      </c>
      <c r="BKR18" s="44">
        <f t="shared" si="1104"/>
        <v>0</v>
      </c>
      <c r="BKS18" s="44">
        <f t="shared" si="1105"/>
        <v>0</v>
      </c>
      <c r="BKT18" s="44">
        <f t="shared" si="1106"/>
        <v>0</v>
      </c>
      <c r="BKU18" s="44">
        <f t="shared" si="1107"/>
        <v>0</v>
      </c>
      <c r="BKV18" s="44">
        <f t="shared" si="1108"/>
        <v>0</v>
      </c>
      <c r="BKW18" s="44">
        <f t="shared" si="1109"/>
        <v>0</v>
      </c>
      <c r="BKX18" s="44">
        <f t="shared" si="1110"/>
        <v>0</v>
      </c>
      <c r="BKY18" s="44">
        <f t="shared" si="1111"/>
        <v>0</v>
      </c>
      <c r="BKZ18" s="44">
        <f t="shared" si="1112"/>
        <v>0</v>
      </c>
      <c r="BLA18" s="44">
        <f t="shared" si="1113"/>
        <v>0</v>
      </c>
      <c r="BLB18" s="44">
        <f t="shared" si="1114"/>
        <v>0</v>
      </c>
      <c r="BLC18" s="44">
        <f t="shared" si="1115"/>
        <v>0</v>
      </c>
      <c r="BLD18" s="44">
        <f t="shared" si="1116"/>
        <v>0</v>
      </c>
      <c r="BLE18" s="44">
        <f t="shared" si="1117"/>
        <v>0</v>
      </c>
      <c r="BLF18" s="44">
        <f t="shared" si="1118"/>
        <v>0</v>
      </c>
      <c r="BLG18" s="44">
        <f t="shared" si="1119"/>
        <v>0</v>
      </c>
      <c r="BLH18" s="44">
        <f t="shared" si="1120"/>
        <v>0</v>
      </c>
      <c r="BLI18" s="44">
        <f t="shared" si="1121"/>
        <v>0</v>
      </c>
      <c r="BLJ18" s="44">
        <f t="shared" si="1122"/>
        <v>0</v>
      </c>
      <c r="BLK18" s="44">
        <f t="shared" si="1123"/>
        <v>0</v>
      </c>
      <c r="BLL18" s="44">
        <f t="shared" si="1124"/>
        <v>0</v>
      </c>
      <c r="BLM18" s="44">
        <f t="shared" si="1125"/>
        <v>0</v>
      </c>
      <c r="BLN18" s="44">
        <f t="shared" si="1126"/>
        <v>0</v>
      </c>
      <c r="BLO18" s="44">
        <f t="shared" si="1127"/>
        <v>0</v>
      </c>
      <c r="BLP18" s="44">
        <f t="shared" si="1128"/>
        <v>0</v>
      </c>
      <c r="BLQ18" s="44">
        <f t="shared" si="1129"/>
        <v>0</v>
      </c>
      <c r="BLR18" s="44">
        <f t="shared" si="1130"/>
        <v>0</v>
      </c>
      <c r="BLS18" s="44">
        <f t="shared" si="1131"/>
        <v>0</v>
      </c>
      <c r="BLT18" s="44">
        <f t="shared" si="1132"/>
        <v>0</v>
      </c>
      <c r="BLU18" s="44">
        <f t="shared" si="1133"/>
        <v>0</v>
      </c>
      <c r="BLV18" s="44">
        <f t="shared" si="1134"/>
        <v>0</v>
      </c>
      <c r="BLW18" s="44">
        <f t="shared" si="1135"/>
        <v>0</v>
      </c>
      <c r="BLX18" s="44">
        <f t="shared" si="1136"/>
        <v>0</v>
      </c>
      <c r="BLY18" s="44">
        <f t="shared" si="1137"/>
        <v>0</v>
      </c>
      <c r="BLZ18" s="44">
        <f t="shared" si="1138"/>
        <v>0</v>
      </c>
      <c r="BMA18" s="44">
        <f t="shared" si="1139"/>
        <v>0</v>
      </c>
      <c r="BMB18" s="44">
        <f t="shared" si="1140"/>
        <v>0</v>
      </c>
      <c r="BMC18" s="44">
        <f t="shared" si="1141"/>
        <v>0</v>
      </c>
      <c r="BMD18" s="44">
        <f t="shared" si="1142"/>
        <v>0</v>
      </c>
      <c r="BME18" s="44">
        <f t="shared" si="1143"/>
        <v>0</v>
      </c>
      <c r="BMF18" s="44">
        <f t="shared" si="1144"/>
        <v>0</v>
      </c>
      <c r="BMG18" s="44">
        <f t="shared" si="1145"/>
        <v>0</v>
      </c>
      <c r="BMH18" s="44">
        <f t="shared" si="1146"/>
        <v>0</v>
      </c>
      <c r="BMI18" s="44">
        <f t="shared" si="1147"/>
        <v>0</v>
      </c>
      <c r="BMJ18" s="44">
        <f t="shared" si="1148"/>
        <v>0</v>
      </c>
      <c r="BMK18" s="44">
        <f t="shared" si="1149"/>
        <v>0</v>
      </c>
      <c r="BML18" s="44">
        <f t="shared" si="1150"/>
        <v>0</v>
      </c>
      <c r="BMM18" s="44">
        <f t="shared" si="1151"/>
        <v>0</v>
      </c>
      <c r="BMN18" s="44">
        <f t="shared" si="1152"/>
        <v>0</v>
      </c>
      <c r="BMO18" s="44">
        <f t="shared" si="1153"/>
        <v>0</v>
      </c>
      <c r="BMP18" s="44">
        <f t="shared" si="1154"/>
        <v>0</v>
      </c>
      <c r="BMQ18" s="44">
        <f t="shared" si="1155"/>
        <v>0</v>
      </c>
      <c r="BMR18" s="44">
        <f t="shared" si="1156"/>
        <v>0</v>
      </c>
      <c r="BMS18" s="44">
        <f t="shared" si="1157"/>
        <v>0</v>
      </c>
      <c r="BMT18" s="44">
        <f t="shared" si="1158"/>
        <v>0</v>
      </c>
      <c r="BMU18" s="44">
        <f t="shared" si="1159"/>
        <v>0</v>
      </c>
      <c r="BMV18" s="44">
        <f t="shared" si="1160"/>
        <v>0</v>
      </c>
      <c r="BMW18" s="44">
        <f t="shared" si="1161"/>
        <v>0</v>
      </c>
      <c r="BMX18" s="44">
        <f t="shared" si="1162"/>
        <v>0</v>
      </c>
      <c r="BMY18" s="44">
        <f t="shared" si="1163"/>
        <v>0</v>
      </c>
      <c r="BMZ18" s="44">
        <f t="shared" si="1164"/>
        <v>0</v>
      </c>
      <c r="BNA18" s="44">
        <f t="shared" si="1165"/>
        <v>0</v>
      </c>
      <c r="BNB18" s="44">
        <f t="shared" si="1166"/>
        <v>0</v>
      </c>
      <c r="BNC18" s="44">
        <f t="shared" si="1167"/>
        <v>0</v>
      </c>
      <c r="BND18" s="44">
        <f t="shared" si="1168"/>
        <v>0</v>
      </c>
      <c r="BNE18" s="44">
        <f t="shared" si="1169"/>
        <v>0</v>
      </c>
      <c r="BNF18" s="44">
        <f t="shared" si="1170"/>
        <v>0</v>
      </c>
      <c r="BNG18" s="44">
        <f t="shared" si="1171"/>
        <v>0</v>
      </c>
      <c r="BNH18" s="44">
        <f t="shared" si="1172"/>
        <v>0</v>
      </c>
      <c r="BNI18" s="44">
        <f t="shared" si="1173"/>
        <v>0</v>
      </c>
      <c r="BNJ18" s="44">
        <f t="shared" si="1174"/>
        <v>0</v>
      </c>
      <c r="BNK18" s="44">
        <f t="shared" si="1175"/>
        <v>0</v>
      </c>
      <c r="BNL18" s="44">
        <f t="shared" si="1176"/>
        <v>0</v>
      </c>
      <c r="BNM18" s="44">
        <f t="shared" si="1177"/>
        <v>0</v>
      </c>
      <c r="BNN18" s="44">
        <f t="shared" si="1178"/>
        <v>0</v>
      </c>
      <c r="BNO18" s="44">
        <f t="shared" si="1179"/>
        <v>0</v>
      </c>
      <c r="BNP18" s="44">
        <f t="shared" si="1180"/>
        <v>0</v>
      </c>
      <c r="BNQ18" s="44">
        <f t="shared" si="1181"/>
        <v>0</v>
      </c>
      <c r="BNR18" s="44">
        <f t="shared" si="1182"/>
        <v>0</v>
      </c>
      <c r="BNS18" s="44">
        <f t="shared" si="1183"/>
        <v>0</v>
      </c>
      <c r="BNT18" s="44">
        <f t="shared" si="1184"/>
        <v>0</v>
      </c>
      <c r="BNU18" s="44">
        <f t="shared" si="1185"/>
        <v>0</v>
      </c>
      <c r="BNV18" s="44">
        <f t="shared" si="1186"/>
        <v>0</v>
      </c>
      <c r="BNW18" s="44">
        <f t="shared" si="1187"/>
        <v>0</v>
      </c>
      <c r="BNX18" s="44">
        <f t="shared" si="1188"/>
        <v>0</v>
      </c>
      <c r="BNY18" s="44">
        <f t="shared" si="1189"/>
        <v>0</v>
      </c>
      <c r="BNZ18" s="44">
        <f t="shared" si="1190"/>
        <v>0</v>
      </c>
      <c r="BOA18" s="44">
        <f t="shared" si="1191"/>
        <v>0</v>
      </c>
      <c r="BOB18" s="44">
        <f t="shared" si="1192"/>
        <v>0</v>
      </c>
      <c r="BOC18" s="44">
        <f t="shared" si="1193"/>
        <v>0</v>
      </c>
      <c r="BOD18" s="44">
        <f t="shared" si="1194"/>
        <v>0</v>
      </c>
      <c r="BOE18" s="44">
        <f t="shared" si="1195"/>
        <v>0</v>
      </c>
      <c r="BOF18" s="44">
        <f t="shared" si="1196"/>
        <v>0</v>
      </c>
      <c r="BOG18" s="44">
        <f t="shared" si="1197"/>
        <v>0</v>
      </c>
      <c r="BOH18" s="44">
        <f t="shared" si="1198"/>
        <v>0</v>
      </c>
      <c r="BOI18" s="44">
        <f t="shared" si="1199"/>
        <v>0</v>
      </c>
      <c r="BOJ18" s="44">
        <f t="shared" si="1200"/>
        <v>0</v>
      </c>
      <c r="BOK18" s="44">
        <f t="shared" si="1201"/>
        <v>0</v>
      </c>
      <c r="BOL18" s="44">
        <f t="shared" si="1202"/>
        <v>0</v>
      </c>
      <c r="BOM18" s="44">
        <f t="shared" si="1203"/>
        <v>0</v>
      </c>
      <c r="BON18" s="44">
        <f t="shared" si="1204"/>
        <v>0</v>
      </c>
      <c r="BOO18" s="44">
        <f t="shared" si="1205"/>
        <v>0</v>
      </c>
      <c r="BOP18" s="44">
        <f t="shared" si="1206"/>
        <v>0</v>
      </c>
      <c r="BOQ18" s="44">
        <f t="shared" si="1207"/>
        <v>0</v>
      </c>
      <c r="BOR18" s="44">
        <f t="shared" si="1208"/>
        <v>0</v>
      </c>
      <c r="BOS18" s="44">
        <f t="shared" si="1209"/>
        <v>0</v>
      </c>
      <c r="BOT18" s="44">
        <f t="shared" si="1210"/>
        <v>0</v>
      </c>
      <c r="BOU18" s="44">
        <f t="shared" si="1211"/>
        <v>0</v>
      </c>
      <c r="BOV18" s="44">
        <f t="shared" si="1212"/>
        <v>0</v>
      </c>
      <c r="BOW18" s="44">
        <f t="shared" si="1213"/>
        <v>0</v>
      </c>
      <c r="BOX18" s="44">
        <f t="shared" si="1214"/>
        <v>0</v>
      </c>
      <c r="BOY18" s="44">
        <f t="shared" si="1215"/>
        <v>0</v>
      </c>
      <c r="BOZ18" s="44">
        <f t="shared" si="1216"/>
        <v>0</v>
      </c>
      <c r="BPA18" s="44">
        <f t="shared" si="1217"/>
        <v>0</v>
      </c>
      <c r="BPB18" s="44">
        <f t="shared" si="1218"/>
        <v>0</v>
      </c>
      <c r="BPC18" s="44">
        <f t="shared" si="1219"/>
        <v>0</v>
      </c>
      <c r="BPD18" s="44">
        <f t="shared" si="1220"/>
        <v>0</v>
      </c>
      <c r="BPE18" s="44">
        <f t="shared" si="1221"/>
        <v>0</v>
      </c>
      <c r="BPF18" s="44">
        <f t="shared" si="1222"/>
        <v>0</v>
      </c>
      <c r="BPG18" s="44">
        <f t="shared" si="1223"/>
        <v>0</v>
      </c>
      <c r="BPH18" s="44">
        <f t="shared" si="1224"/>
        <v>0</v>
      </c>
      <c r="BPI18" s="44">
        <f t="shared" si="1225"/>
        <v>0</v>
      </c>
      <c r="BPJ18" s="44">
        <f t="shared" si="1226"/>
        <v>0</v>
      </c>
      <c r="BPK18" s="44">
        <f t="shared" si="1227"/>
        <v>0</v>
      </c>
      <c r="BPL18" s="44">
        <f t="shared" si="1228"/>
        <v>0</v>
      </c>
      <c r="BPM18" s="44">
        <f t="shared" si="1229"/>
        <v>0</v>
      </c>
      <c r="BPN18" s="44">
        <f t="shared" si="1230"/>
        <v>0</v>
      </c>
      <c r="BPO18" s="44">
        <f t="shared" si="1231"/>
        <v>0</v>
      </c>
      <c r="BPP18" s="44">
        <f t="shared" si="1232"/>
        <v>0</v>
      </c>
      <c r="BPQ18" s="44">
        <f t="shared" si="1233"/>
        <v>0</v>
      </c>
      <c r="BPR18" s="44">
        <f t="shared" si="1234"/>
        <v>0</v>
      </c>
      <c r="BPS18" s="44">
        <f t="shared" si="1235"/>
        <v>0</v>
      </c>
      <c r="BPT18" s="44">
        <f t="shared" si="1236"/>
        <v>0</v>
      </c>
      <c r="BPU18" s="44">
        <f t="shared" si="1237"/>
        <v>0</v>
      </c>
      <c r="BPV18" s="44">
        <f t="shared" si="1238"/>
        <v>0</v>
      </c>
      <c r="BPW18" s="44">
        <f t="shared" si="1239"/>
        <v>0</v>
      </c>
      <c r="BPX18" s="44">
        <f t="shared" si="1240"/>
        <v>0</v>
      </c>
      <c r="BPY18" s="44">
        <f t="shared" si="1241"/>
        <v>0</v>
      </c>
      <c r="BPZ18" s="44">
        <f t="shared" si="1242"/>
        <v>0</v>
      </c>
      <c r="BQA18" s="44">
        <f t="shared" si="1243"/>
        <v>0</v>
      </c>
      <c r="BQB18" s="44">
        <f t="shared" si="1244"/>
        <v>0</v>
      </c>
      <c r="BQC18" s="44">
        <f t="shared" si="1245"/>
        <v>0</v>
      </c>
      <c r="BQD18" s="44">
        <f t="shared" si="1246"/>
        <v>0</v>
      </c>
      <c r="BQE18" s="44">
        <f t="shared" si="1247"/>
        <v>0</v>
      </c>
      <c r="BQF18" s="44">
        <f t="shared" si="1248"/>
        <v>0</v>
      </c>
      <c r="BQG18" s="44">
        <f t="shared" si="1249"/>
        <v>0</v>
      </c>
      <c r="BQH18" s="44">
        <f t="shared" si="1250"/>
        <v>0</v>
      </c>
      <c r="BQI18" s="44">
        <f t="shared" si="1251"/>
        <v>0</v>
      </c>
      <c r="BQJ18" s="44">
        <f t="shared" si="1252"/>
        <v>0</v>
      </c>
      <c r="BQK18" s="44">
        <f t="shared" si="1253"/>
        <v>0</v>
      </c>
      <c r="BQL18" s="44">
        <f t="shared" si="1254"/>
        <v>0</v>
      </c>
      <c r="BQM18" s="44">
        <f t="shared" si="1255"/>
        <v>0</v>
      </c>
      <c r="BQN18" s="44">
        <f t="shared" si="1256"/>
        <v>0</v>
      </c>
      <c r="BQO18" s="44">
        <f t="shared" si="1257"/>
        <v>0</v>
      </c>
      <c r="BQP18" s="44">
        <f t="shared" si="1258"/>
        <v>0</v>
      </c>
      <c r="BQQ18" s="44">
        <f t="shared" si="1259"/>
        <v>0</v>
      </c>
      <c r="BQR18" s="44">
        <f t="shared" si="1260"/>
        <v>0</v>
      </c>
      <c r="BQS18" s="44">
        <f t="shared" si="1261"/>
        <v>0</v>
      </c>
      <c r="BQT18" s="44">
        <f t="shared" si="1262"/>
        <v>0</v>
      </c>
      <c r="BQU18" s="44">
        <f t="shared" si="1263"/>
        <v>0</v>
      </c>
      <c r="BQV18" s="44">
        <f t="shared" si="1264"/>
        <v>0</v>
      </c>
      <c r="BQW18" s="44">
        <f t="shared" si="1265"/>
        <v>0</v>
      </c>
      <c r="BQX18" s="44">
        <f t="shared" si="1266"/>
        <v>0</v>
      </c>
      <c r="BQY18" s="44">
        <f t="shared" si="1267"/>
        <v>0</v>
      </c>
      <c r="BQZ18" s="44">
        <f t="shared" si="1268"/>
        <v>6.0760000000000002E-2</v>
      </c>
      <c r="BRA18" s="44">
        <f t="shared" si="1269"/>
        <v>0.30380000000000001</v>
      </c>
      <c r="BRB18" s="44">
        <f t="shared" si="1270"/>
        <v>0</v>
      </c>
      <c r="BRC18" s="44">
        <f t="shared" si="1271"/>
        <v>0</v>
      </c>
      <c r="BRD18" s="50"/>
      <c r="BRE18" s="50">
        <f t="shared" si="1272"/>
        <v>0</v>
      </c>
      <c r="BRF18" s="50">
        <f t="shared" si="1273"/>
        <v>6300</v>
      </c>
      <c r="BRG18" s="50">
        <f t="shared" si="1274"/>
        <v>6825</v>
      </c>
      <c r="BRH18" s="50">
        <f t="shared" si="1275"/>
        <v>0</v>
      </c>
      <c r="BRI18" s="50">
        <f t="shared" si="1276"/>
        <v>0</v>
      </c>
      <c r="BRJ18" s="50">
        <f t="shared" si="1277"/>
        <v>13125</v>
      </c>
      <c r="BRK18" s="50">
        <f t="shared" si="1278"/>
        <v>0</v>
      </c>
      <c r="BRL18" s="50">
        <f t="shared" si="1279"/>
        <v>0</v>
      </c>
      <c r="BRM18" s="50">
        <f t="shared" si="1280"/>
        <v>7875</v>
      </c>
      <c r="BRN18" s="50">
        <f t="shared" si="1281"/>
        <v>0</v>
      </c>
      <c r="BRO18" s="50">
        <f t="shared" si="1282"/>
        <v>0</v>
      </c>
      <c r="BRP18" s="50">
        <f t="shared" si="1283"/>
        <v>0</v>
      </c>
      <c r="BRQ18" s="50">
        <f t="shared" si="1284"/>
        <v>0</v>
      </c>
      <c r="BRR18" s="50">
        <f t="shared" si="1285"/>
        <v>0</v>
      </c>
      <c r="BRS18" s="50">
        <f t="shared" si="1286"/>
        <v>5250</v>
      </c>
      <c r="BRT18" s="50">
        <f t="shared" si="1287"/>
        <v>0</v>
      </c>
      <c r="BRU18" s="50">
        <f t="shared" si="1288"/>
        <v>6562.5</v>
      </c>
      <c r="BRV18" s="50">
        <f t="shared" si="1289"/>
        <v>0</v>
      </c>
      <c r="BRW18" s="50">
        <f t="shared" si="1290"/>
        <v>0</v>
      </c>
      <c r="BRX18" s="50">
        <f t="shared" si="1291"/>
        <v>0</v>
      </c>
      <c r="BRY18" s="50">
        <f t="shared" si="1292"/>
        <v>2625</v>
      </c>
      <c r="BRZ18" s="50">
        <f t="shared" si="1293"/>
        <v>5250</v>
      </c>
      <c r="BSA18" s="50">
        <f t="shared" si="1294"/>
        <v>0</v>
      </c>
      <c r="BSB18" s="50">
        <f t="shared" si="1295"/>
        <v>0</v>
      </c>
      <c r="BSC18" s="50">
        <f t="shared" si="1296"/>
        <v>0</v>
      </c>
      <c r="BSD18" s="50">
        <f t="shared" si="1297"/>
        <v>0</v>
      </c>
      <c r="BSE18" s="50">
        <f t="shared" si="1298"/>
        <v>0</v>
      </c>
      <c r="BSF18" s="50">
        <f t="shared" si="1299"/>
        <v>0</v>
      </c>
      <c r="BSG18" s="50">
        <f t="shared" si="1300"/>
        <v>0</v>
      </c>
      <c r="BSH18" s="50">
        <f t="shared" si="1301"/>
        <v>0</v>
      </c>
      <c r="BSI18" s="50">
        <f t="shared" si="1302"/>
        <v>0</v>
      </c>
      <c r="BSJ18" s="50">
        <f t="shared" si="1303"/>
        <v>0</v>
      </c>
      <c r="BSK18" s="50">
        <f t="shared" si="1304"/>
        <v>0</v>
      </c>
      <c r="BSL18" s="50">
        <f t="shared" si="1305"/>
        <v>0</v>
      </c>
      <c r="BSM18" s="50">
        <f t="shared" si="1306"/>
        <v>0</v>
      </c>
      <c r="BSN18" s="50" t="e">
        <f>#REF!*$Q18</f>
        <v>#REF!</v>
      </c>
      <c r="BSO18" s="50">
        <f t="shared" si="1308"/>
        <v>0</v>
      </c>
      <c r="BSP18" s="50">
        <f t="shared" si="1309"/>
        <v>0</v>
      </c>
      <c r="BSQ18" s="50">
        <f t="shared" si="1310"/>
        <v>5250</v>
      </c>
      <c r="BSR18" s="50">
        <f t="shared" si="1311"/>
        <v>0</v>
      </c>
      <c r="BSS18" s="50">
        <f t="shared" si="1312"/>
        <v>0</v>
      </c>
      <c r="BST18" s="50">
        <f t="shared" si="1313"/>
        <v>5250</v>
      </c>
      <c r="BSU18" s="50">
        <f t="shared" si="1314"/>
        <v>0</v>
      </c>
      <c r="BSV18" s="50">
        <f t="shared" si="1315"/>
        <v>0</v>
      </c>
      <c r="BSW18" s="50">
        <f t="shared" si="1316"/>
        <v>0</v>
      </c>
      <c r="BSX18" s="50">
        <f t="shared" si="1317"/>
        <v>0</v>
      </c>
      <c r="BSY18" s="50">
        <f t="shared" si="1318"/>
        <v>0</v>
      </c>
      <c r="BSZ18" s="50">
        <f t="shared" si="1319"/>
        <v>0</v>
      </c>
      <c r="BTA18" s="50">
        <f t="shared" si="1320"/>
        <v>0</v>
      </c>
      <c r="BTB18" s="50">
        <f t="shared" si="1321"/>
        <v>0</v>
      </c>
      <c r="BTC18" s="50">
        <f t="shared" si="1322"/>
        <v>0</v>
      </c>
      <c r="BTD18" s="50">
        <f t="shared" si="1323"/>
        <v>0</v>
      </c>
      <c r="BTE18" s="50">
        <f t="shared" si="1324"/>
        <v>0</v>
      </c>
      <c r="BTF18" s="50">
        <f t="shared" si="1325"/>
        <v>0</v>
      </c>
      <c r="BTG18" s="50">
        <f t="shared" si="1326"/>
        <v>0</v>
      </c>
      <c r="BTH18" s="50">
        <f t="shared" si="1327"/>
        <v>0</v>
      </c>
      <c r="BTI18" s="50">
        <f t="shared" si="1328"/>
        <v>0</v>
      </c>
      <c r="BTJ18" s="50">
        <f t="shared" si="1329"/>
        <v>0</v>
      </c>
      <c r="BTK18" s="50">
        <f t="shared" si="1330"/>
        <v>0</v>
      </c>
      <c r="BTL18" s="50">
        <f t="shared" si="1331"/>
        <v>0</v>
      </c>
      <c r="BTM18" s="50">
        <f t="shared" si="1332"/>
        <v>0</v>
      </c>
      <c r="BTN18" s="50">
        <f t="shared" si="1333"/>
        <v>0</v>
      </c>
      <c r="BTO18" s="50">
        <f t="shared" si="1334"/>
        <v>0</v>
      </c>
      <c r="BTP18" s="50">
        <f t="shared" si="1335"/>
        <v>0</v>
      </c>
      <c r="BTQ18" s="50">
        <f t="shared" si="1336"/>
        <v>0</v>
      </c>
      <c r="BTR18" s="50">
        <f t="shared" si="1337"/>
        <v>0</v>
      </c>
      <c r="BTS18" s="50">
        <f t="shared" si="1338"/>
        <v>0</v>
      </c>
      <c r="BTT18" s="50">
        <f t="shared" si="1339"/>
        <v>0</v>
      </c>
      <c r="BTU18" s="50">
        <f t="shared" si="1340"/>
        <v>0</v>
      </c>
      <c r="BTV18" s="50">
        <f t="shared" si="1341"/>
        <v>0</v>
      </c>
      <c r="BTW18" s="50">
        <f t="shared" si="1342"/>
        <v>0</v>
      </c>
      <c r="BTX18" s="50">
        <f t="shared" si="1343"/>
        <v>0</v>
      </c>
      <c r="BTY18" s="50">
        <f t="shared" si="1344"/>
        <v>0</v>
      </c>
      <c r="BTZ18" s="50">
        <f t="shared" si="1345"/>
        <v>0</v>
      </c>
      <c r="BUA18" s="50">
        <f t="shared" si="1346"/>
        <v>0</v>
      </c>
      <c r="BUB18" s="50">
        <f t="shared" si="1347"/>
        <v>0</v>
      </c>
      <c r="BUC18" s="50">
        <f t="shared" si="1348"/>
        <v>0</v>
      </c>
      <c r="BUD18" s="50">
        <f t="shared" si="1349"/>
        <v>0</v>
      </c>
      <c r="BUE18" s="50">
        <f t="shared" si="1350"/>
        <v>0</v>
      </c>
      <c r="BUF18" s="50">
        <f t="shared" si="1351"/>
        <v>0</v>
      </c>
      <c r="BUG18" s="50">
        <f t="shared" si="1352"/>
        <v>0</v>
      </c>
      <c r="BUH18" s="50">
        <f t="shared" si="1353"/>
        <v>0</v>
      </c>
      <c r="BUI18" s="50">
        <f t="shared" si="1354"/>
        <v>0</v>
      </c>
      <c r="BUJ18" s="50">
        <f t="shared" si="1355"/>
        <v>0</v>
      </c>
      <c r="BUK18" s="50">
        <f t="shared" si="1356"/>
        <v>0</v>
      </c>
      <c r="BUL18" s="50">
        <f t="shared" si="1357"/>
        <v>0</v>
      </c>
      <c r="BUM18" s="50">
        <f t="shared" si="1358"/>
        <v>0</v>
      </c>
      <c r="BUN18" s="50">
        <f t="shared" si="1359"/>
        <v>0</v>
      </c>
      <c r="BUO18" s="50">
        <f t="shared" si="1360"/>
        <v>0</v>
      </c>
      <c r="BUP18" s="50">
        <f t="shared" si="1361"/>
        <v>0</v>
      </c>
      <c r="BUQ18" s="50">
        <f t="shared" si="1362"/>
        <v>0</v>
      </c>
      <c r="BUR18" s="50">
        <f t="shared" si="1363"/>
        <v>0</v>
      </c>
      <c r="BUS18" s="50">
        <f t="shared" si="1364"/>
        <v>0</v>
      </c>
      <c r="BUT18" s="50">
        <f t="shared" si="1365"/>
        <v>0</v>
      </c>
      <c r="BUU18" s="50">
        <f t="shared" si="1366"/>
        <v>0</v>
      </c>
      <c r="BUV18" s="50">
        <f t="shared" si="1367"/>
        <v>0</v>
      </c>
      <c r="BUW18" s="50">
        <f t="shared" si="1368"/>
        <v>0</v>
      </c>
      <c r="BUX18" s="50">
        <f t="shared" si="1369"/>
        <v>0</v>
      </c>
      <c r="BUY18" s="50">
        <f t="shared" si="1370"/>
        <v>0</v>
      </c>
      <c r="BUZ18" s="50">
        <f t="shared" si="1371"/>
        <v>0</v>
      </c>
      <c r="BVA18" s="50">
        <f t="shared" si="1372"/>
        <v>0</v>
      </c>
      <c r="BVB18" s="50">
        <f t="shared" si="1373"/>
        <v>0</v>
      </c>
      <c r="BVC18" s="50">
        <f t="shared" si="1374"/>
        <v>0</v>
      </c>
      <c r="BVD18" s="50">
        <f t="shared" si="1375"/>
        <v>0</v>
      </c>
      <c r="BVE18" s="50">
        <f t="shared" si="1376"/>
        <v>0</v>
      </c>
      <c r="BVF18" s="50">
        <f t="shared" si="1377"/>
        <v>0</v>
      </c>
      <c r="BVG18" s="50">
        <f t="shared" si="1378"/>
        <v>0</v>
      </c>
      <c r="BVH18" s="50">
        <f t="shared" si="1379"/>
        <v>0</v>
      </c>
      <c r="BVI18" s="50">
        <f t="shared" si="1380"/>
        <v>0</v>
      </c>
      <c r="BVJ18" s="50">
        <f t="shared" si="1381"/>
        <v>0</v>
      </c>
      <c r="BVK18" s="50">
        <f t="shared" si="1382"/>
        <v>0</v>
      </c>
      <c r="BVL18" s="50">
        <f t="shared" si="1383"/>
        <v>0</v>
      </c>
      <c r="BVM18" s="50">
        <f t="shared" si="1384"/>
        <v>0</v>
      </c>
      <c r="BVN18" s="50">
        <f t="shared" si="1385"/>
        <v>0</v>
      </c>
      <c r="BVO18" s="50">
        <f t="shared" si="1386"/>
        <v>0</v>
      </c>
      <c r="BVP18" s="50">
        <f t="shared" si="1387"/>
        <v>0</v>
      </c>
      <c r="BVQ18" s="50">
        <f t="shared" si="1388"/>
        <v>0</v>
      </c>
      <c r="BVR18" s="50">
        <f t="shared" si="1389"/>
        <v>0</v>
      </c>
      <c r="BVS18" s="50">
        <f t="shared" si="1390"/>
        <v>0</v>
      </c>
      <c r="BVT18" s="50">
        <f t="shared" si="1391"/>
        <v>0</v>
      </c>
      <c r="BVU18" s="50">
        <f t="shared" si="1392"/>
        <v>0</v>
      </c>
      <c r="BVV18" s="50">
        <f t="shared" si="1393"/>
        <v>0</v>
      </c>
      <c r="BVW18" s="50">
        <f t="shared" si="1394"/>
        <v>0</v>
      </c>
      <c r="BVX18" s="50">
        <f t="shared" si="1395"/>
        <v>0</v>
      </c>
      <c r="BVY18" s="50">
        <f t="shared" si="1396"/>
        <v>0</v>
      </c>
      <c r="BVZ18" s="50">
        <f t="shared" si="1397"/>
        <v>0</v>
      </c>
      <c r="BWA18" s="50">
        <f t="shared" si="1398"/>
        <v>0</v>
      </c>
      <c r="BWB18" s="50">
        <f t="shared" si="1399"/>
        <v>0</v>
      </c>
      <c r="BWC18" s="50">
        <f t="shared" si="1400"/>
        <v>0</v>
      </c>
      <c r="BWD18" s="50">
        <f t="shared" si="1401"/>
        <v>0</v>
      </c>
      <c r="BWE18" s="50">
        <f t="shared" si="1402"/>
        <v>0</v>
      </c>
      <c r="BWF18" s="50">
        <f t="shared" si="1403"/>
        <v>0</v>
      </c>
      <c r="BWG18" s="50">
        <f t="shared" si="1404"/>
        <v>0</v>
      </c>
      <c r="BWH18" s="50">
        <f t="shared" si="1405"/>
        <v>0</v>
      </c>
      <c r="BWI18" s="50">
        <f t="shared" si="1406"/>
        <v>0</v>
      </c>
      <c r="BWJ18" s="50">
        <f t="shared" si="1407"/>
        <v>0</v>
      </c>
      <c r="BWK18" s="50">
        <f t="shared" si="1408"/>
        <v>0</v>
      </c>
      <c r="BWL18" s="50">
        <f t="shared" si="1409"/>
        <v>0</v>
      </c>
      <c r="BWM18" s="50">
        <f t="shared" si="1410"/>
        <v>0</v>
      </c>
      <c r="BWN18" s="50">
        <f t="shared" si="1411"/>
        <v>0</v>
      </c>
      <c r="BWO18" s="50">
        <f t="shared" si="1412"/>
        <v>0</v>
      </c>
      <c r="BWP18" s="50">
        <f t="shared" si="1413"/>
        <v>0</v>
      </c>
      <c r="BWQ18" s="50">
        <f t="shared" si="1414"/>
        <v>0</v>
      </c>
      <c r="BWR18" s="50">
        <f t="shared" si="1415"/>
        <v>0</v>
      </c>
      <c r="BWS18" s="50">
        <f t="shared" si="1416"/>
        <v>0</v>
      </c>
      <c r="BWT18" s="50">
        <f t="shared" si="1417"/>
        <v>0</v>
      </c>
      <c r="BWU18" s="50">
        <f t="shared" si="1418"/>
        <v>0</v>
      </c>
      <c r="BWV18" s="50">
        <f t="shared" si="1419"/>
        <v>0</v>
      </c>
      <c r="BWW18" s="50">
        <f t="shared" si="1420"/>
        <v>0</v>
      </c>
      <c r="BWX18" s="50">
        <f t="shared" si="1421"/>
        <v>0</v>
      </c>
      <c r="BWY18" s="50">
        <f t="shared" si="1422"/>
        <v>0</v>
      </c>
      <c r="BWZ18" s="50">
        <f t="shared" si="1423"/>
        <v>0</v>
      </c>
      <c r="BXA18" s="50">
        <f t="shared" si="1424"/>
        <v>0</v>
      </c>
      <c r="BXB18" s="50">
        <f t="shared" si="1425"/>
        <v>0</v>
      </c>
      <c r="BXC18" s="50">
        <f t="shared" si="1426"/>
        <v>0</v>
      </c>
      <c r="BXD18" s="50">
        <f t="shared" si="1427"/>
        <v>0</v>
      </c>
      <c r="BXE18" s="50">
        <f t="shared" si="1428"/>
        <v>0</v>
      </c>
      <c r="BXF18" s="50">
        <f t="shared" si="1429"/>
        <v>0</v>
      </c>
      <c r="BXG18" s="50">
        <f t="shared" si="1430"/>
        <v>0</v>
      </c>
      <c r="BXH18" s="50">
        <f t="shared" si="1431"/>
        <v>0</v>
      </c>
      <c r="BXI18" s="50">
        <f t="shared" si="1432"/>
        <v>0</v>
      </c>
      <c r="BXJ18" s="50">
        <f t="shared" si="1433"/>
        <v>0</v>
      </c>
      <c r="BXK18" s="50">
        <f t="shared" si="1434"/>
        <v>0</v>
      </c>
      <c r="BXL18" s="50">
        <f t="shared" si="1435"/>
        <v>0</v>
      </c>
      <c r="BXM18" s="50">
        <f t="shared" si="1436"/>
        <v>0</v>
      </c>
      <c r="BXN18" s="50">
        <f t="shared" si="1437"/>
        <v>0</v>
      </c>
      <c r="BXO18" s="50">
        <f t="shared" si="1438"/>
        <v>0</v>
      </c>
      <c r="BXP18" s="50">
        <f t="shared" si="1439"/>
        <v>0</v>
      </c>
      <c r="BXQ18" s="50">
        <f t="shared" si="1440"/>
        <v>0</v>
      </c>
      <c r="BXR18" s="50">
        <f t="shared" si="1441"/>
        <v>0</v>
      </c>
      <c r="BXS18" s="50">
        <f t="shared" si="1442"/>
        <v>0</v>
      </c>
      <c r="BXT18" s="50">
        <f t="shared" si="1443"/>
        <v>0</v>
      </c>
      <c r="BXU18" s="50">
        <f t="shared" si="1444"/>
        <v>0</v>
      </c>
      <c r="BXV18" s="50">
        <f t="shared" si="1445"/>
        <v>0</v>
      </c>
      <c r="BXW18" s="50">
        <f t="shared" si="1446"/>
        <v>0</v>
      </c>
      <c r="BXX18" s="50">
        <f t="shared" si="1447"/>
        <v>0</v>
      </c>
      <c r="BXY18" s="50">
        <f t="shared" si="1448"/>
        <v>0</v>
      </c>
      <c r="BXZ18" s="50">
        <f t="shared" si="1449"/>
        <v>0</v>
      </c>
      <c r="BYA18" s="50">
        <f t="shared" si="1450"/>
        <v>0</v>
      </c>
      <c r="BYB18" s="50">
        <f t="shared" si="1451"/>
        <v>0</v>
      </c>
      <c r="BYC18" s="50">
        <f t="shared" si="1452"/>
        <v>0</v>
      </c>
      <c r="BYD18" s="50">
        <f t="shared" si="1453"/>
        <v>0</v>
      </c>
      <c r="BYE18" s="50">
        <f t="shared" si="1454"/>
        <v>0</v>
      </c>
      <c r="BYF18" s="50">
        <f t="shared" si="1455"/>
        <v>0</v>
      </c>
      <c r="BYG18" s="50">
        <f t="shared" si="1456"/>
        <v>0</v>
      </c>
      <c r="BYH18" s="50">
        <f t="shared" si="1457"/>
        <v>0</v>
      </c>
      <c r="BYI18" s="50">
        <f t="shared" si="1458"/>
        <v>0</v>
      </c>
      <c r="BYJ18" s="50">
        <f t="shared" si="1459"/>
        <v>0</v>
      </c>
      <c r="BYK18" s="50">
        <f t="shared" si="1460"/>
        <v>0</v>
      </c>
      <c r="BYL18" s="50">
        <f t="shared" si="1461"/>
        <v>0</v>
      </c>
      <c r="BYM18" s="50">
        <f t="shared" si="1462"/>
        <v>0</v>
      </c>
      <c r="BYN18" s="50">
        <f t="shared" si="1463"/>
        <v>0</v>
      </c>
      <c r="BYO18" s="50">
        <f t="shared" si="1464"/>
        <v>0</v>
      </c>
      <c r="BYP18" s="50">
        <f t="shared" si="1465"/>
        <v>0</v>
      </c>
      <c r="BYQ18" s="50">
        <f t="shared" si="1466"/>
        <v>0</v>
      </c>
      <c r="BYR18" s="50">
        <f t="shared" si="1467"/>
        <v>0</v>
      </c>
      <c r="BYS18" s="50">
        <f t="shared" si="1468"/>
        <v>0</v>
      </c>
      <c r="BYT18" s="50">
        <f t="shared" si="1469"/>
        <v>0</v>
      </c>
      <c r="BYU18" s="50">
        <f t="shared" si="1470"/>
        <v>0</v>
      </c>
      <c r="BYV18" s="50">
        <f t="shared" si="1471"/>
        <v>0</v>
      </c>
      <c r="BYW18" s="50">
        <f t="shared" si="1472"/>
        <v>0</v>
      </c>
      <c r="BYX18" s="50">
        <f t="shared" si="1473"/>
        <v>0</v>
      </c>
      <c r="BYY18" s="50">
        <f t="shared" si="1474"/>
        <v>0</v>
      </c>
      <c r="BYZ18" s="50">
        <f t="shared" si="1475"/>
        <v>0</v>
      </c>
      <c r="BZA18" s="50">
        <f t="shared" si="1476"/>
        <v>0</v>
      </c>
      <c r="BZB18" s="50">
        <f t="shared" si="1477"/>
        <v>0</v>
      </c>
      <c r="BZC18" s="50">
        <f t="shared" si="1478"/>
        <v>0</v>
      </c>
      <c r="BZD18" s="50">
        <f t="shared" si="1479"/>
        <v>0</v>
      </c>
      <c r="BZE18" s="50">
        <f t="shared" si="1480"/>
        <v>0</v>
      </c>
      <c r="BZF18" s="50">
        <f t="shared" si="1481"/>
        <v>0</v>
      </c>
      <c r="BZG18" s="50">
        <f t="shared" si="1482"/>
        <v>0</v>
      </c>
      <c r="BZH18" s="50">
        <f t="shared" si="1483"/>
        <v>0</v>
      </c>
      <c r="BZI18" s="50">
        <f t="shared" si="1484"/>
        <v>0</v>
      </c>
      <c r="BZJ18" s="50">
        <f t="shared" si="1485"/>
        <v>0</v>
      </c>
      <c r="BZK18" s="50">
        <f t="shared" si="1486"/>
        <v>0</v>
      </c>
      <c r="BZL18" s="50">
        <f t="shared" si="1487"/>
        <v>0</v>
      </c>
      <c r="BZM18" s="50">
        <f t="shared" si="1488"/>
        <v>0</v>
      </c>
      <c r="BZN18" s="50">
        <f t="shared" si="1489"/>
        <v>0</v>
      </c>
      <c r="BZO18" s="50">
        <f t="shared" si="1490"/>
        <v>0</v>
      </c>
      <c r="BZP18" s="50">
        <f t="shared" si="1491"/>
        <v>0</v>
      </c>
      <c r="BZQ18" s="50">
        <f t="shared" si="1492"/>
        <v>0</v>
      </c>
      <c r="BZR18" s="50">
        <f t="shared" si="1493"/>
        <v>0</v>
      </c>
      <c r="BZS18" s="50">
        <f t="shared" si="1494"/>
        <v>0</v>
      </c>
      <c r="BZT18" s="50">
        <f t="shared" si="1495"/>
        <v>0</v>
      </c>
      <c r="BZU18" s="50">
        <f t="shared" si="1496"/>
        <v>0</v>
      </c>
      <c r="BZV18" s="50">
        <f t="shared" si="1497"/>
        <v>0</v>
      </c>
      <c r="BZW18" s="50">
        <f t="shared" si="1498"/>
        <v>0</v>
      </c>
      <c r="BZX18" s="50">
        <f t="shared" si="1499"/>
        <v>0</v>
      </c>
      <c r="BZY18" s="50">
        <f t="shared" si="1500"/>
        <v>0</v>
      </c>
      <c r="BZZ18" s="50">
        <f t="shared" si="1501"/>
        <v>0</v>
      </c>
      <c r="CAA18" s="50">
        <f t="shared" si="1502"/>
        <v>0</v>
      </c>
      <c r="CAB18" s="50">
        <f t="shared" si="1503"/>
        <v>0</v>
      </c>
      <c r="CAC18" s="50">
        <f t="shared" si="1504"/>
        <v>0</v>
      </c>
      <c r="CAD18" s="50">
        <f t="shared" si="1505"/>
        <v>0</v>
      </c>
      <c r="CAE18" s="50">
        <f t="shared" si="1506"/>
        <v>0</v>
      </c>
      <c r="CAF18" s="50">
        <f t="shared" si="1507"/>
        <v>0</v>
      </c>
      <c r="CAG18" s="50">
        <f t="shared" si="1508"/>
        <v>0</v>
      </c>
      <c r="CAH18" s="50">
        <f t="shared" si="1509"/>
        <v>0</v>
      </c>
      <c r="CAI18" s="50">
        <f t="shared" si="1510"/>
        <v>0</v>
      </c>
      <c r="CAJ18" s="50">
        <f t="shared" si="1511"/>
        <v>0</v>
      </c>
      <c r="CAK18" s="50">
        <f t="shared" si="1512"/>
        <v>0</v>
      </c>
      <c r="CAL18" s="50">
        <f t="shared" si="1513"/>
        <v>0</v>
      </c>
      <c r="CAM18" s="50">
        <f t="shared" si="1514"/>
        <v>0</v>
      </c>
      <c r="CAN18" s="50">
        <f t="shared" si="1515"/>
        <v>0</v>
      </c>
      <c r="CAO18" s="50">
        <f t="shared" si="1516"/>
        <v>0</v>
      </c>
      <c r="CAP18" s="50">
        <f t="shared" si="1517"/>
        <v>0</v>
      </c>
      <c r="CAQ18" s="50">
        <f t="shared" si="1518"/>
        <v>0</v>
      </c>
      <c r="CAR18" s="50">
        <f t="shared" si="1519"/>
        <v>0</v>
      </c>
      <c r="CAS18" s="50">
        <f t="shared" si="1520"/>
        <v>0</v>
      </c>
      <c r="CAT18" s="50">
        <f t="shared" si="1521"/>
        <v>0</v>
      </c>
      <c r="CAU18" s="50">
        <f t="shared" si="1522"/>
        <v>0</v>
      </c>
      <c r="CAV18" s="50">
        <f t="shared" si="1523"/>
        <v>0</v>
      </c>
      <c r="CAW18" s="50">
        <f t="shared" si="1524"/>
        <v>0</v>
      </c>
      <c r="CAX18" s="50">
        <f t="shared" si="1525"/>
        <v>0</v>
      </c>
      <c r="CAY18" s="50">
        <f t="shared" si="1526"/>
        <v>0</v>
      </c>
      <c r="CAZ18" s="50">
        <f t="shared" si="1527"/>
        <v>0</v>
      </c>
      <c r="CBA18" s="50">
        <f t="shared" si="1528"/>
        <v>0</v>
      </c>
      <c r="CBB18" s="50">
        <f t="shared" si="1529"/>
        <v>0</v>
      </c>
      <c r="CBC18" s="50">
        <f t="shared" si="1530"/>
        <v>0</v>
      </c>
      <c r="CBD18" s="50">
        <f t="shared" si="1531"/>
        <v>0</v>
      </c>
      <c r="CBE18" s="50">
        <f t="shared" si="1532"/>
        <v>0</v>
      </c>
      <c r="CBF18" s="50">
        <f t="shared" si="1533"/>
        <v>0</v>
      </c>
      <c r="CBG18" s="50">
        <f t="shared" si="1534"/>
        <v>0</v>
      </c>
      <c r="CBH18" s="50">
        <f t="shared" si="1535"/>
        <v>0</v>
      </c>
      <c r="CBI18" s="50">
        <f t="shared" si="1536"/>
        <v>0</v>
      </c>
      <c r="CBJ18" s="50">
        <f t="shared" si="1537"/>
        <v>0</v>
      </c>
      <c r="CBK18" s="50">
        <f t="shared" si="1538"/>
        <v>0</v>
      </c>
      <c r="CBL18" s="50">
        <f t="shared" si="1539"/>
        <v>0</v>
      </c>
      <c r="CBM18" s="50">
        <f t="shared" si="1540"/>
        <v>0</v>
      </c>
      <c r="CBN18" s="50">
        <f t="shared" si="1541"/>
        <v>0</v>
      </c>
      <c r="CBO18" s="50">
        <f t="shared" si="1542"/>
        <v>0</v>
      </c>
      <c r="CBP18" s="50">
        <f t="shared" si="1543"/>
        <v>0</v>
      </c>
      <c r="CBQ18" s="50">
        <f t="shared" si="1544"/>
        <v>0</v>
      </c>
      <c r="CBR18" s="50">
        <f t="shared" si="1545"/>
        <v>0</v>
      </c>
      <c r="CBS18" s="50">
        <f t="shared" si="1546"/>
        <v>0</v>
      </c>
      <c r="CBT18" s="50">
        <f t="shared" si="1547"/>
        <v>0</v>
      </c>
      <c r="CBU18" s="50">
        <f t="shared" si="1548"/>
        <v>0</v>
      </c>
      <c r="CBV18" s="50">
        <f t="shared" si="1549"/>
        <v>0</v>
      </c>
      <c r="CBW18" s="50">
        <f t="shared" si="1550"/>
        <v>0</v>
      </c>
      <c r="CBX18" s="50">
        <f t="shared" si="1551"/>
        <v>0</v>
      </c>
      <c r="CBY18" s="50">
        <f t="shared" si="1552"/>
        <v>0</v>
      </c>
      <c r="CBZ18" s="50">
        <f t="shared" si="1553"/>
        <v>0</v>
      </c>
      <c r="CCA18" s="50">
        <f t="shared" si="1554"/>
        <v>0</v>
      </c>
      <c r="CCB18" s="50">
        <f t="shared" si="1555"/>
        <v>0</v>
      </c>
      <c r="CCC18" s="50">
        <f t="shared" si="1556"/>
        <v>0</v>
      </c>
      <c r="CCD18" s="50">
        <f t="shared" si="1557"/>
        <v>0</v>
      </c>
      <c r="CCE18" s="50">
        <f t="shared" si="1558"/>
        <v>0</v>
      </c>
      <c r="CCF18" s="50">
        <f t="shared" si="1559"/>
        <v>0</v>
      </c>
      <c r="CCG18" s="50">
        <f t="shared" si="1560"/>
        <v>0</v>
      </c>
      <c r="CCH18" s="50">
        <f t="shared" si="1561"/>
        <v>0</v>
      </c>
      <c r="CCI18" s="50">
        <f t="shared" si="1562"/>
        <v>0</v>
      </c>
      <c r="CCJ18" s="50">
        <f t="shared" si="1563"/>
        <v>0</v>
      </c>
      <c r="CCK18" s="50">
        <f t="shared" si="1564"/>
        <v>0</v>
      </c>
      <c r="CCL18" s="50">
        <f t="shared" si="1565"/>
        <v>0</v>
      </c>
      <c r="CCM18" s="50">
        <f t="shared" si="1566"/>
        <v>0</v>
      </c>
      <c r="CCN18" s="50">
        <f t="shared" si="1567"/>
        <v>0</v>
      </c>
      <c r="CCO18" s="50">
        <f t="shared" si="1568"/>
        <v>0</v>
      </c>
      <c r="CCP18" s="50">
        <f t="shared" si="1569"/>
        <v>0</v>
      </c>
      <c r="CCQ18" s="50">
        <f t="shared" si="1570"/>
        <v>0</v>
      </c>
      <c r="CCR18" s="50">
        <f t="shared" si="1571"/>
        <v>0</v>
      </c>
      <c r="CCS18" s="50">
        <f t="shared" si="1572"/>
        <v>0</v>
      </c>
      <c r="CCT18" s="50">
        <f t="shared" si="1573"/>
        <v>0</v>
      </c>
      <c r="CCU18" s="50">
        <f t="shared" si="1574"/>
        <v>0</v>
      </c>
      <c r="CCV18" s="50">
        <f t="shared" si="1575"/>
        <v>0</v>
      </c>
      <c r="CCW18" s="50">
        <f t="shared" si="1576"/>
        <v>0</v>
      </c>
      <c r="CCX18" s="50">
        <f t="shared" si="1577"/>
        <v>0</v>
      </c>
      <c r="CCY18" s="50">
        <f t="shared" si="1578"/>
        <v>0</v>
      </c>
      <c r="CCZ18" s="50">
        <f t="shared" si="1579"/>
        <v>0</v>
      </c>
      <c r="CDA18" s="50">
        <f t="shared" si="1580"/>
        <v>0</v>
      </c>
      <c r="CDB18" s="50">
        <f t="shared" si="1581"/>
        <v>0</v>
      </c>
      <c r="CDC18" s="50">
        <f t="shared" si="1582"/>
        <v>0</v>
      </c>
      <c r="CDD18" s="50">
        <f t="shared" si="1583"/>
        <v>0</v>
      </c>
      <c r="CDE18" s="50">
        <f t="shared" si="1584"/>
        <v>0</v>
      </c>
      <c r="CDF18" s="50">
        <f t="shared" si="1585"/>
        <v>0</v>
      </c>
      <c r="CDG18" s="50">
        <f t="shared" si="1586"/>
        <v>0</v>
      </c>
      <c r="CDH18" s="50">
        <f t="shared" si="1587"/>
        <v>0</v>
      </c>
      <c r="CDI18" s="50">
        <f t="shared" si="1588"/>
        <v>0</v>
      </c>
      <c r="CDJ18" s="50">
        <f t="shared" si="1589"/>
        <v>0</v>
      </c>
      <c r="CDK18" s="50">
        <f t="shared" si="1590"/>
        <v>0</v>
      </c>
      <c r="CDL18" s="50">
        <f t="shared" si="1591"/>
        <v>0</v>
      </c>
      <c r="CDM18" s="50">
        <f t="shared" si="1592"/>
        <v>0</v>
      </c>
      <c r="CDN18" s="50">
        <f t="shared" si="1593"/>
        <v>0</v>
      </c>
      <c r="CDO18" s="50">
        <f t="shared" si="1594"/>
        <v>0</v>
      </c>
      <c r="CDP18" s="50">
        <f t="shared" si="1595"/>
        <v>0</v>
      </c>
      <c r="CDQ18" s="50">
        <f t="shared" si="1596"/>
        <v>0</v>
      </c>
      <c r="CDR18" s="50">
        <f t="shared" si="1597"/>
        <v>0</v>
      </c>
      <c r="CDS18" s="50">
        <f t="shared" si="1598"/>
        <v>0</v>
      </c>
      <c r="CDT18" s="50">
        <f t="shared" si="1599"/>
        <v>0</v>
      </c>
      <c r="CDU18" s="50">
        <f t="shared" si="1600"/>
        <v>0</v>
      </c>
      <c r="CDV18" s="50">
        <f t="shared" si="1601"/>
        <v>0</v>
      </c>
      <c r="CDW18" s="50">
        <f t="shared" si="1602"/>
        <v>0</v>
      </c>
      <c r="CDX18" s="50">
        <f t="shared" si="1603"/>
        <v>0</v>
      </c>
      <c r="CDY18" s="50">
        <f t="shared" si="1604"/>
        <v>0</v>
      </c>
      <c r="CDZ18" s="50">
        <f t="shared" si="1605"/>
        <v>0</v>
      </c>
      <c r="CEA18" s="50">
        <f t="shared" si="1606"/>
        <v>0</v>
      </c>
      <c r="CEB18" s="50">
        <f t="shared" si="1607"/>
        <v>0</v>
      </c>
      <c r="CEC18" s="50">
        <f t="shared" si="1608"/>
        <v>0</v>
      </c>
      <c r="CED18" s="50">
        <f t="shared" si="1609"/>
        <v>0</v>
      </c>
      <c r="CEE18" s="50">
        <f t="shared" si="1610"/>
        <v>0</v>
      </c>
      <c r="CEF18" s="50">
        <f t="shared" si="1611"/>
        <v>0</v>
      </c>
      <c r="CEG18" s="50">
        <f t="shared" si="1612"/>
        <v>0</v>
      </c>
      <c r="CEH18" s="50">
        <f t="shared" si="1613"/>
        <v>0</v>
      </c>
      <c r="CEI18" s="50">
        <f t="shared" si="1614"/>
        <v>0</v>
      </c>
      <c r="CEJ18" s="50">
        <f t="shared" si="1615"/>
        <v>0</v>
      </c>
      <c r="CEK18" s="50">
        <f t="shared" si="1616"/>
        <v>0</v>
      </c>
      <c r="CEL18" s="50">
        <f t="shared" si="1617"/>
        <v>0</v>
      </c>
      <c r="CEM18" s="50">
        <f t="shared" si="1618"/>
        <v>0</v>
      </c>
      <c r="CEN18" s="50">
        <f t="shared" si="1619"/>
        <v>0</v>
      </c>
      <c r="CEO18" s="50">
        <f t="shared" si="1620"/>
        <v>0</v>
      </c>
      <c r="CEP18" s="50">
        <f t="shared" si="1621"/>
        <v>0</v>
      </c>
      <c r="CEQ18" s="50">
        <f t="shared" si="1622"/>
        <v>0</v>
      </c>
      <c r="CER18" s="50">
        <f t="shared" si="1623"/>
        <v>0</v>
      </c>
      <c r="CES18" s="50">
        <f t="shared" si="1624"/>
        <v>0</v>
      </c>
      <c r="CET18" s="50">
        <f t="shared" si="1625"/>
        <v>0</v>
      </c>
      <c r="CEU18" s="50">
        <f t="shared" si="1626"/>
        <v>0</v>
      </c>
      <c r="CEV18" s="50">
        <f t="shared" si="1627"/>
        <v>0</v>
      </c>
      <c r="CEW18" s="50">
        <f t="shared" si="1628"/>
        <v>0</v>
      </c>
      <c r="CEX18" s="50">
        <f t="shared" si="1629"/>
        <v>0</v>
      </c>
      <c r="CEY18" s="50">
        <f t="shared" si="1630"/>
        <v>0</v>
      </c>
      <c r="CEZ18" s="50">
        <f t="shared" si="1631"/>
        <v>0</v>
      </c>
      <c r="CFA18" s="50">
        <f t="shared" si="1632"/>
        <v>0</v>
      </c>
      <c r="CFB18" s="50">
        <f t="shared" si="1633"/>
        <v>0</v>
      </c>
      <c r="CFC18" s="50">
        <f t="shared" si="1634"/>
        <v>0</v>
      </c>
      <c r="CFD18" s="50">
        <f t="shared" si="1635"/>
        <v>0</v>
      </c>
      <c r="CFE18" s="50">
        <f t="shared" si="1636"/>
        <v>0</v>
      </c>
      <c r="CFF18" s="50">
        <f t="shared" si="1637"/>
        <v>0</v>
      </c>
      <c r="CFG18" s="50">
        <f t="shared" si="1638"/>
        <v>0</v>
      </c>
      <c r="CFH18" s="50">
        <f t="shared" si="1639"/>
        <v>0</v>
      </c>
      <c r="CFI18" s="50">
        <f t="shared" si="1640"/>
        <v>0</v>
      </c>
      <c r="CFJ18" s="50">
        <f t="shared" si="1641"/>
        <v>0</v>
      </c>
      <c r="CFK18" s="50">
        <f t="shared" si="1642"/>
        <v>0</v>
      </c>
      <c r="CFL18" s="50">
        <f t="shared" si="1643"/>
        <v>0</v>
      </c>
      <c r="CFM18" s="50">
        <f t="shared" si="1644"/>
        <v>0</v>
      </c>
      <c r="CFN18" s="50">
        <f t="shared" si="1645"/>
        <v>0</v>
      </c>
      <c r="CFO18" s="50">
        <f t="shared" si="1646"/>
        <v>0</v>
      </c>
      <c r="CFP18" s="50">
        <f t="shared" si="1647"/>
        <v>0</v>
      </c>
      <c r="CFQ18" s="50">
        <f t="shared" si="1648"/>
        <v>0</v>
      </c>
      <c r="CFR18" s="50">
        <f t="shared" si="1649"/>
        <v>0</v>
      </c>
      <c r="CFS18" s="50">
        <f t="shared" si="1650"/>
        <v>0</v>
      </c>
      <c r="CFT18" s="50">
        <f t="shared" si="1651"/>
        <v>0</v>
      </c>
      <c r="CFU18" s="50">
        <f t="shared" si="1652"/>
        <v>0</v>
      </c>
      <c r="CFV18" s="50">
        <f t="shared" si="1653"/>
        <v>0</v>
      </c>
      <c r="CFW18" s="50">
        <f t="shared" si="1654"/>
        <v>0</v>
      </c>
      <c r="CFX18" s="50">
        <f t="shared" si="1655"/>
        <v>0</v>
      </c>
      <c r="CFY18" s="50">
        <f t="shared" si="1656"/>
        <v>0</v>
      </c>
      <c r="CFZ18" s="50">
        <f t="shared" si="1657"/>
        <v>0</v>
      </c>
      <c r="CGA18" s="50">
        <f t="shared" si="1658"/>
        <v>0</v>
      </c>
      <c r="CGB18" s="50">
        <f t="shared" si="1659"/>
        <v>0</v>
      </c>
      <c r="CGC18" s="50">
        <f t="shared" si="1660"/>
        <v>0</v>
      </c>
      <c r="CGD18" s="50">
        <f t="shared" si="1661"/>
        <v>0</v>
      </c>
      <c r="CGE18" s="50">
        <f t="shared" si="1662"/>
        <v>0</v>
      </c>
      <c r="CGF18" s="50">
        <f t="shared" si="1663"/>
        <v>0</v>
      </c>
      <c r="CGG18" s="50">
        <f t="shared" si="1664"/>
        <v>0</v>
      </c>
      <c r="CGH18" s="50">
        <f t="shared" si="1665"/>
        <v>0</v>
      </c>
      <c r="CGI18" s="50">
        <f t="shared" si="1666"/>
        <v>0</v>
      </c>
      <c r="CGJ18" s="50">
        <f t="shared" si="1667"/>
        <v>0</v>
      </c>
      <c r="CGK18" s="50">
        <f t="shared" si="1668"/>
        <v>0</v>
      </c>
      <c r="CGL18" s="50">
        <f t="shared" si="1669"/>
        <v>0</v>
      </c>
      <c r="CGM18" s="50">
        <f t="shared" si="1670"/>
        <v>0</v>
      </c>
      <c r="CGN18" s="50">
        <f t="shared" si="1671"/>
        <v>0</v>
      </c>
      <c r="CGO18" s="50">
        <f t="shared" si="1672"/>
        <v>0</v>
      </c>
      <c r="CGP18" s="50">
        <f t="shared" si="1673"/>
        <v>0</v>
      </c>
      <c r="CGQ18" s="50">
        <f t="shared" si="1674"/>
        <v>0</v>
      </c>
      <c r="CGR18" s="50">
        <f t="shared" si="1675"/>
        <v>0</v>
      </c>
      <c r="CGS18" s="50">
        <f t="shared" si="1676"/>
        <v>0</v>
      </c>
      <c r="CGT18" s="50">
        <f t="shared" si="1677"/>
        <v>0</v>
      </c>
      <c r="CGU18" s="50">
        <f t="shared" si="1678"/>
        <v>0</v>
      </c>
      <c r="CGV18" s="50">
        <f t="shared" si="1679"/>
        <v>0</v>
      </c>
      <c r="CGW18" s="50">
        <f t="shared" si="1680"/>
        <v>0</v>
      </c>
      <c r="CGX18" s="50">
        <f t="shared" si="1681"/>
        <v>0</v>
      </c>
      <c r="CGY18" s="50">
        <f t="shared" si="1682"/>
        <v>0</v>
      </c>
      <c r="CGZ18" s="50">
        <f t="shared" si="1683"/>
        <v>0</v>
      </c>
      <c r="CHA18" s="50">
        <f t="shared" si="1684"/>
        <v>0</v>
      </c>
      <c r="CHB18" s="50">
        <f t="shared" si="1685"/>
        <v>0</v>
      </c>
      <c r="CHC18" s="50">
        <f t="shared" si="1686"/>
        <v>0</v>
      </c>
      <c r="CHD18" s="50">
        <f t="shared" si="1687"/>
        <v>0</v>
      </c>
      <c r="CHE18" s="50">
        <f t="shared" si="1688"/>
        <v>0</v>
      </c>
      <c r="CHF18" s="50">
        <f t="shared" si="1689"/>
        <v>0</v>
      </c>
      <c r="CHG18" s="50">
        <f t="shared" si="1690"/>
        <v>0</v>
      </c>
      <c r="CHH18" s="50">
        <f t="shared" si="1691"/>
        <v>0</v>
      </c>
      <c r="CHI18" s="50">
        <f t="shared" si="1692"/>
        <v>0</v>
      </c>
      <c r="CHJ18" s="50">
        <f t="shared" si="1693"/>
        <v>0</v>
      </c>
      <c r="CHK18" s="50">
        <f t="shared" si="1694"/>
        <v>0</v>
      </c>
      <c r="CHL18" s="50">
        <f t="shared" si="1695"/>
        <v>0</v>
      </c>
      <c r="CHM18" s="50">
        <f t="shared" si="1696"/>
        <v>0</v>
      </c>
      <c r="CHN18" s="50">
        <f t="shared" si="1697"/>
        <v>0</v>
      </c>
      <c r="CHO18" s="50">
        <f t="shared" si="1698"/>
        <v>0</v>
      </c>
      <c r="CHP18" s="50">
        <f t="shared" si="1699"/>
        <v>0</v>
      </c>
      <c r="CHQ18" s="50">
        <f t="shared" si="1700"/>
        <v>0</v>
      </c>
      <c r="CHR18" s="50">
        <f t="shared" si="1701"/>
        <v>0</v>
      </c>
      <c r="CHS18" s="50">
        <f t="shared" si="1702"/>
        <v>0</v>
      </c>
      <c r="CHT18" s="50">
        <f t="shared" si="1703"/>
        <v>0</v>
      </c>
      <c r="CHU18" s="50">
        <f t="shared" si="1704"/>
        <v>0</v>
      </c>
      <c r="CHV18" s="50">
        <f t="shared" si="1705"/>
        <v>0</v>
      </c>
      <c r="CHW18" s="50">
        <f t="shared" si="1706"/>
        <v>0</v>
      </c>
      <c r="CHX18" s="50">
        <f t="shared" si="1707"/>
        <v>0</v>
      </c>
      <c r="CHY18" s="50">
        <f t="shared" si="1708"/>
        <v>0</v>
      </c>
      <c r="CHZ18" s="50">
        <f t="shared" si="1709"/>
        <v>0</v>
      </c>
      <c r="CIA18" s="50">
        <f t="shared" si="1710"/>
        <v>0</v>
      </c>
      <c r="CIB18" s="50">
        <f t="shared" si="1711"/>
        <v>0</v>
      </c>
      <c r="CIC18" s="50">
        <f t="shared" si="1712"/>
        <v>0</v>
      </c>
      <c r="CID18" s="50">
        <f t="shared" si="1713"/>
        <v>0</v>
      </c>
      <c r="CIE18" s="50">
        <f t="shared" si="1714"/>
        <v>0</v>
      </c>
      <c r="CIF18" s="50">
        <f t="shared" si="1715"/>
        <v>0</v>
      </c>
      <c r="CIG18" s="50">
        <f t="shared" si="1716"/>
        <v>0</v>
      </c>
      <c r="CIH18" s="50">
        <f t="shared" si="1717"/>
        <v>0</v>
      </c>
      <c r="CII18" s="50">
        <f t="shared" si="1718"/>
        <v>0</v>
      </c>
      <c r="CIJ18" s="50">
        <f t="shared" si="1719"/>
        <v>0</v>
      </c>
      <c r="CIK18" s="50">
        <f t="shared" si="1720"/>
        <v>0</v>
      </c>
      <c r="CIL18" s="50">
        <f t="shared" si="1721"/>
        <v>0</v>
      </c>
      <c r="CIM18" s="50">
        <f t="shared" si="1722"/>
        <v>0</v>
      </c>
      <c r="CIN18" s="50">
        <f t="shared" si="1723"/>
        <v>0</v>
      </c>
      <c r="CIO18" s="50">
        <f t="shared" si="1724"/>
        <v>0</v>
      </c>
      <c r="CIP18" s="50">
        <f t="shared" si="1725"/>
        <v>0</v>
      </c>
      <c r="CIQ18" s="50">
        <f t="shared" si="1726"/>
        <v>0</v>
      </c>
      <c r="CIR18" s="50">
        <f t="shared" si="1727"/>
        <v>0</v>
      </c>
      <c r="CIS18" s="50">
        <f t="shared" si="1728"/>
        <v>0</v>
      </c>
      <c r="CIT18" s="50">
        <f t="shared" si="1729"/>
        <v>0</v>
      </c>
      <c r="CIU18" s="50">
        <f t="shared" si="1730"/>
        <v>0</v>
      </c>
      <c r="CIV18" s="50">
        <f t="shared" si="1731"/>
        <v>0</v>
      </c>
      <c r="CIW18" s="50">
        <f t="shared" si="1732"/>
        <v>0</v>
      </c>
      <c r="CIX18" s="50">
        <f t="shared" si="1733"/>
        <v>0</v>
      </c>
      <c r="CIY18" s="50">
        <f t="shared" si="1734"/>
        <v>0</v>
      </c>
      <c r="CIZ18" s="50">
        <f t="shared" si="1735"/>
        <v>0</v>
      </c>
      <c r="CJA18" s="50">
        <f t="shared" si="1736"/>
        <v>0</v>
      </c>
      <c r="CJB18" s="50">
        <f t="shared" si="1737"/>
        <v>0</v>
      </c>
      <c r="CJC18" s="50">
        <f t="shared" si="1738"/>
        <v>0</v>
      </c>
      <c r="CJD18" s="50">
        <f t="shared" si="1739"/>
        <v>0</v>
      </c>
      <c r="CJE18" s="50">
        <f t="shared" si="1740"/>
        <v>0</v>
      </c>
      <c r="CJF18" s="50">
        <f t="shared" si="1741"/>
        <v>0</v>
      </c>
      <c r="CJG18" s="50">
        <f t="shared" si="1742"/>
        <v>0</v>
      </c>
      <c r="CJH18" s="50">
        <f t="shared" si="1743"/>
        <v>0</v>
      </c>
      <c r="CJI18" s="50">
        <f t="shared" si="1744"/>
        <v>0</v>
      </c>
      <c r="CJJ18" s="50">
        <f t="shared" si="1745"/>
        <v>0</v>
      </c>
      <c r="CJK18" s="50">
        <f t="shared" si="1746"/>
        <v>0</v>
      </c>
      <c r="CJL18" s="50">
        <f t="shared" si="1747"/>
        <v>0</v>
      </c>
      <c r="CJM18" s="50">
        <f t="shared" si="1748"/>
        <v>0</v>
      </c>
      <c r="CJN18" s="50">
        <f t="shared" si="1749"/>
        <v>0</v>
      </c>
      <c r="CJO18" s="50">
        <f t="shared" si="1750"/>
        <v>0</v>
      </c>
      <c r="CJP18" s="50">
        <f t="shared" si="1751"/>
        <v>0</v>
      </c>
      <c r="CJQ18" s="50">
        <f t="shared" si="1752"/>
        <v>0</v>
      </c>
      <c r="CJR18" s="50">
        <f t="shared" si="1753"/>
        <v>0</v>
      </c>
      <c r="CJS18" s="50">
        <f t="shared" si="1754"/>
        <v>0</v>
      </c>
      <c r="CJT18" s="50">
        <f t="shared" si="1755"/>
        <v>0</v>
      </c>
      <c r="CJU18" s="50">
        <f t="shared" si="1756"/>
        <v>0</v>
      </c>
      <c r="CJV18" s="50">
        <f t="shared" si="1757"/>
        <v>0</v>
      </c>
      <c r="CJW18" s="50">
        <f t="shared" si="1758"/>
        <v>0</v>
      </c>
      <c r="CJX18" s="50">
        <f t="shared" si="1759"/>
        <v>0</v>
      </c>
      <c r="CJY18" s="50">
        <f t="shared" si="1760"/>
        <v>0</v>
      </c>
      <c r="CJZ18" s="50">
        <f t="shared" si="1761"/>
        <v>0</v>
      </c>
      <c r="CKA18" s="50">
        <f t="shared" si="1762"/>
        <v>0</v>
      </c>
      <c r="CKB18" s="50">
        <f t="shared" si="1763"/>
        <v>0</v>
      </c>
      <c r="CKC18" s="50">
        <f t="shared" si="1764"/>
        <v>0</v>
      </c>
      <c r="CKD18" s="50">
        <f t="shared" si="1765"/>
        <v>0</v>
      </c>
      <c r="CKE18" s="50">
        <f t="shared" si="1766"/>
        <v>0</v>
      </c>
      <c r="CKF18" s="50">
        <f t="shared" si="1767"/>
        <v>0</v>
      </c>
      <c r="CKG18" s="50">
        <f t="shared" si="1768"/>
        <v>0</v>
      </c>
      <c r="CKH18" s="50">
        <f t="shared" si="1769"/>
        <v>0</v>
      </c>
      <c r="CKI18" s="50">
        <f t="shared" si="1770"/>
        <v>0</v>
      </c>
      <c r="CKJ18" s="50">
        <f t="shared" si="1771"/>
        <v>0</v>
      </c>
      <c r="CKK18" s="50">
        <f t="shared" si="1772"/>
        <v>0</v>
      </c>
      <c r="CKL18" s="50">
        <f t="shared" si="1773"/>
        <v>0</v>
      </c>
      <c r="CKM18" s="50">
        <f t="shared" si="1774"/>
        <v>0</v>
      </c>
      <c r="CKN18" s="50">
        <f t="shared" si="1775"/>
        <v>0</v>
      </c>
      <c r="CKO18" s="50">
        <f t="shared" si="1776"/>
        <v>0</v>
      </c>
      <c r="CKP18" s="50">
        <f t="shared" si="1777"/>
        <v>0</v>
      </c>
      <c r="CKQ18" s="50">
        <f t="shared" si="1778"/>
        <v>0</v>
      </c>
      <c r="CKR18" s="50">
        <f t="shared" si="1779"/>
        <v>0</v>
      </c>
      <c r="CKS18" s="50">
        <f t="shared" si="1780"/>
        <v>0</v>
      </c>
      <c r="CKT18" s="50">
        <f t="shared" si="1781"/>
        <v>0</v>
      </c>
      <c r="CKU18" s="50">
        <f t="shared" si="1782"/>
        <v>0</v>
      </c>
      <c r="CKV18" s="50">
        <f t="shared" si="1783"/>
        <v>0</v>
      </c>
      <c r="CKW18" s="50">
        <f t="shared" si="1784"/>
        <v>0</v>
      </c>
      <c r="CKX18" s="50">
        <f t="shared" si="1785"/>
        <v>0</v>
      </c>
      <c r="CKY18" s="50">
        <f t="shared" si="1786"/>
        <v>0</v>
      </c>
      <c r="CKZ18" s="50">
        <f t="shared" si="1787"/>
        <v>0</v>
      </c>
      <c r="CLA18" s="50">
        <f t="shared" si="1788"/>
        <v>0</v>
      </c>
      <c r="CLB18" s="50">
        <f t="shared" si="1789"/>
        <v>0</v>
      </c>
      <c r="CLC18" s="50">
        <f t="shared" si="1790"/>
        <v>0</v>
      </c>
      <c r="CLD18" s="50">
        <f t="shared" si="1791"/>
        <v>0</v>
      </c>
      <c r="CLE18" s="50">
        <f t="shared" si="1792"/>
        <v>0</v>
      </c>
      <c r="CLF18" s="50">
        <f t="shared" si="1793"/>
        <v>0</v>
      </c>
      <c r="CLG18" s="50">
        <f t="shared" si="1794"/>
        <v>0</v>
      </c>
      <c r="CLH18" s="50">
        <f t="shared" si="1795"/>
        <v>0</v>
      </c>
      <c r="CLI18" s="50">
        <f t="shared" si="1796"/>
        <v>0</v>
      </c>
      <c r="CLJ18" s="50">
        <f t="shared" si="1797"/>
        <v>0</v>
      </c>
      <c r="CLK18" s="50">
        <f t="shared" si="1798"/>
        <v>0</v>
      </c>
      <c r="CLL18" s="50">
        <f t="shared" si="1799"/>
        <v>0</v>
      </c>
      <c r="CLM18" s="50">
        <f t="shared" si="1800"/>
        <v>0</v>
      </c>
      <c r="CLN18" s="50">
        <f t="shared" si="1801"/>
        <v>0</v>
      </c>
      <c r="CLO18" s="50">
        <f t="shared" si="1802"/>
        <v>0</v>
      </c>
      <c r="CLP18" s="50">
        <f t="shared" si="1803"/>
        <v>0</v>
      </c>
      <c r="CLQ18" s="50">
        <f t="shared" si="1804"/>
        <v>0</v>
      </c>
      <c r="CLR18" s="50">
        <f t="shared" si="1805"/>
        <v>0</v>
      </c>
      <c r="CLS18" s="50">
        <f t="shared" si="1806"/>
        <v>0</v>
      </c>
      <c r="CLT18" s="50">
        <f t="shared" si="1807"/>
        <v>0</v>
      </c>
      <c r="CLU18" s="50">
        <f t="shared" si="1808"/>
        <v>0</v>
      </c>
      <c r="CLV18" s="50">
        <f t="shared" si="1809"/>
        <v>0</v>
      </c>
      <c r="CLW18" s="50">
        <f t="shared" si="1810"/>
        <v>0</v>
      </c>
      <c r="CLX18" s="50">
        <f t="shared" si="1811"/>
        <v>0</v>
      </c>
      <c r="CLY18" s="50">
        <f t="shared" si="1812"/>
        <v>0</v>
      </c>
      <c r="CLZ18" s="50">
        <f t="shared" si="1813"/>
        <v>0</v>
      </c>
      <c r="CMA18" s="50">
        <f t="shared" si="1814"/>
        <v>0</v>
      </c>
      <c r="CMB18" s="50">
        <f t="shared" si="1815"/>
        <v>0</v>
      </c>
      <c r="CMC18" s="50">
        <f t="shared" si="1816"/>
        <v>0</v>
      </c>
      <c r="CMD18" s="50">
        <f t="shared" si="1817"/>
        <v>0</v>
      </c>
      <c r="CME18" s="50">
        <f t="shared" si="1818"/>
        <v>0</v>
      </c>
      <c r="CMF18" s="50">
        <f t="shared" si="1819"/>
        <v>0</v>
      </c>
      <c r="CMG18" s="50">
        <f t="shared" si="1820"/>
        <v>0</v>
      </c>
      <c r="CMH18" s="50">
        <f t="shared" si="1821"/>
        <v>0</v>
      </c>
      <c r="CMI18" s="50">
        <f t="shared" si="1822"/>
        <v>0</v>
      </c>
      <c r="CMJ18" s="50">
        <f t="shared" si="1823"/>
        <v>0</v>
      </c>
      <c r="CMK18" s="50">
        <f t="shared" si="1824"/>
        <v>0</v>
      </c>
      <c r="CML18" s="50">
        <f t="shared" si="1825"/>
        <v>0</v>
      </c>
      <c r="CMM18" s="50">
        <f t="shared" si="1826"/>
        <v>0</v>
      </c>
      <c r="CMN18" s="50">
        <f t="shared" si="1827"/>
        <v>0</v>
      </c>
      <c r="CMO18" s="50">
        <f t="shared" si="1828"/>
        <v>0</v>
      </c>
      <c r="CMP18" s="50">
        <f t="shared" si="1829"/>
        <v>0</v>
      </c>
      <c r="CMQ18" s="50">
        <f t="shared" si="1830"/>
        <v>0</v>
      </c>
      <c r="CMR18" s="50">
        <f t="shared" si="1831"/>
        <v>0</v>
      </c>
      <c r="CMS18" s="50">
        <f t="shared" si="1832"/>
        <v>0</v>
      </c>
      <c r="CMT18" s="50">
        <f t="shared" si="1833"/>
        <v>0</v>
      </c>
      <c r="CMU18" s="50">
        <f t="shared" si="1834"/>
        <v>0</v>
      </c>
      <c r="CMV18" s="50">
        <f t="shared" si="1835"/>
        <v>0</v>
      </c>
      <c r="CMW18" s="50">
        <f t="shared" si="1836"/>
        <v>0</v>
      </c>
      <c r="CMX18" s="50">
        <f t="shared" si="1837"/>
        <v>0</v>
      </c>
      <c r="CMY18" s="50">
        <f t="shared" si="1838"/>
        <v>0</v>
      </c>
      <c r="CMZ18" s="50">
        <f t="shared" si="1839"/>
        <v>0</v>
      </c>
      <c r="CNA18" s="50">
        <f t="shared" si="1840"/>
        <v>0</v>
      </c>
      <c r="CNB18" s="50">
        <f t="shared" si="1841"/>
        <v>0</v>
      </c>
      <c r="CNC18" s="50">
        <f t="shared" si="1842"/>
        <v>0</v>
      </c>
      <c r="CND18" s="50">
        <f t="shared" si="1843"/>
        <v>0</v>
      </c>
      <c r="CNE18" s="50">
        <f t="shared" si="1844"/>
        <v>0</v>
      </c>
      <c r="CNF18" s="50">
        <f t="shared" si="1845"/>
        <v>0</v>
      </c>
      <c r="CNG18" s="50">
        <f t="shared" si="1846"/>
        <v>0</v>
      </c>
      <c r="CNH18" s="50">
        <f t="shared" si="1847"/>
        <v>0</v>
      </c>
      <c r="CNI18" s="50">
        <f t="shared" si="1848"/>
        <v>0</v>
      </c>
      <c r="CNJ18" s="50">
        <f t="shared" si="1849"/>
        <v>0</v>
      </c>
      <c r="CNK18" s="50">
        <f t="shared" si="1850"/>
        <v>0</v>
      </c>
      <c r="CNL18" s="50">
        <f t="shared" si="1851"/>
        <v>0</v>
      </c>
      <c r="CNM18" s="50">
        <f t="shared" si="1852"/>
        <v>0</v>
      </c>
      <c r="CNN18" s="50">
        <f t="shared" si="1853"/>
        <v>0</v>
      </c>
      <c r="CNO18" s="50">
        <f t="shared" si="1854"/>
        <v>0</v>
      </c>
      <c r="CNP18" s="50">
        <f t="shared" si="1855"/>
        <v>0</v>
      </c>
      <c r="CNQ18" s="50">
        <f t="shared" si="1856"/>
        <v>0</v>
      </c>
      <c r="CNR18" s="50">
        <f t="shared" si="1857"/>
        <v>0</v>
      </c>
      <c r="CNS18" s="50">
        <f t="shared" si="1858"/>
        <v>0</v>
      </c>
      <c r="CNT18" s="50">
        <f t="shared" si="1859"/>
        <v>0</v>
      </c>
      <c r="CNU18" s="50">
        <f t="shared" si="1860"/>
        <v>0</v>
      </c>
      <c r="CNV18" s="50">
        <f t="shared" si="1861"/>
        <v>0</v>
      </c>
      <c r="CNW18" s="50">
        <f t="shared" si="1862"/>
        <v>0</v>
      </c>
      <c r="CNX18" s="50">
        <f t="shared" si="1863"/>
        <v>0</v>
      </c>
      <c r="CNY18" s="50">
        <f t="shared" si="1864"/>
        <v>0</v>
      </c>
      <c r="CNZ18" s="50">
        <f t="shared" si="1865"/>
        <v>0</v>
      </c>
      <c r="COA18" s="50">
        <f t="shared" si="1866"/>
        <v>0</v>
      </c>
      <c r="COB18" s="50">
        <f t="shared" si="1867"/>
        <v>0</v>
      </c>
      <c r="COC18" s="50">
        <f t="shared" si="1868"/>
        <v>26.25</v>
      </c>
      <c r="COD18" s="50">
        <f t="shared" si="1869"/>
        <v>131.25</v>
      </c>
      <c r="COE18" s="50">
        <f t="shared" si="1870"/>
        <v>0</v>
      </c>
      <c r="COF18" s="50">
        <f t="shared" si="1871"/>
        <v>0</v>
      </c>
      <c r="COG18" s="50"/>
      <c r="COH18" s="50">
        <f t="shared" si="1872"/>
        <v>0</v>
      </c>
      <c r="COI18" s="50">
        <f t="shared" si="1873"/>
        <v>7683.9840000000013</v>
      </c>
      <c r="COJ18" s="50">
        <f t="shared" si="1874"/>
        <v>8324.3160000000007</v>
      </c>
      <c r="COK18" s="50">
        <f t="shared" si="1875"/>
        <v>0</v>
      </c>
      <c r="COL18" s="50">
        <f t="shared" si="1876"/>
        <v>0</v>
      </c>
      <c r="COM18" s="50">
        <f t="shared" si="1877"/>
        <v>16008.300000000001</v>
      </c>
      <c r="CON18" s="50">
        <f t="shared" si="1878"/>
        <v>0</v>
      </c>
      <c r="COO18" s="50">
        <f t="shared" si="1879"/>
        <v>0</v>
      </c>
      <c r="COP18" s="50">
        <f t="shared" si="1880"/>
        <v>9604.9800000000014</v>
      </c>
      <c r="COQ18" s="50">
        <f t="shared" si="1881"/>
        <v>0</v>
      </c>
      <c r="COR18" s="50">
        <f t="shared" si="1882"/>
        <v>0</v>
      </c>
      <c r="COS18" s="50">
        <f t="shared" si="1883"/>
        <v>0</v>
      </c>
      <c r="COT18" s="50">
        <f t="shared" si="1884"/>
        <v>0</v>
      </c>
      <c r="COU18" s="50">
        <f t="shared" si="1885"/>
        <v>0</v>
      </c>
      <c r="COV18" s="50">
        <f t="shared" si="1886"/>
        <v>6403.3200000000006</v>
      </c>
      <c r="COW18" s="50">
        <f t="shared" si="1887"/>
        <v>0</v>
      </c>
      <c r="COX18" s="50">
        <f t="shared" si="1888"/>
        <v>8004.1500000000005</v>
      </c>
      <c r="COY18" s="50">
        <f t="shared" si="1889"/>
        <v>0</v>
      </c>
      <c r="COZ18" s="50">
        <f t="shared" si="1890"/>
        <v>0</v>
      </c>
      <c r="CPA18" s="50">
        <f t="shared" si="1891"/>
        <v>0</v>
      </c>
      <c r="CPB18" s="50">
        <f t="shared" si="1892"/>
        <v>3201.6600000000003</v>
      </c>
      <c r="CPC18" s="50">
        <f t="shared" si="1893"/>
        <v>6403.3200000000006</v>
      </c>
      <c r="CPD18" s="50">
        <f t="shared" si="1894"/>
        <v>0</v>
      </c>
      <c r="CPE18" s="50">
        <f t="shared" si="1895"/>
        <v>0</v>
      </c>
      <c r="CPF18" s="50">
        <f t="shared" si="1896"/>
        <v>0</v>
      </c>
      <c r="CPG18" s="50">
        <f t="shared" si="1897"/>
        <v>0</v>
      </c>
      <c r="CPH18" s="50">
        <f t="shared" si="1898"/>
        <v>0</v>
      </c>
      <c r="CPI18" s="50">
        <f t="shared" si="1899"/>
        <v>0</v>
      </c>
      <c r="CPJ18" s="50">
        <f t="shared" si="1900"/>
        <v>0</v>
      </c>
      <c r="CPK18" s="50">
        <f t="shared" si="1901"/>
        <v>0</v>
      </c>
      <c r="CPL18" s="50">
        <f t="shared" si="1902"/>
        <v>0</v>
      </c>
      <c r="CPM18" s="50">
        <f t="shared" si="1903"/>
        <v>0</v>
      </c>
      <c r="CPN18" s="50">
        <f t="shared" si="1904"/>
        <v>0</v>
      </c>
      <c r="CPO18" s="50">
        <f t="shared" si="1905"/>
        <v>0</v>
      </c>
      <c r="CPP18" s="50">
        <f t="shared" si="1906"/>
        <v>0</v>
      </c>
      <c r="CPQ18" s="50" t="e">
        <f>#REF!*$R18</f>
        <v>#REF!</v>
      </c>
      <c r="CPR18" s="50">
        <f t="shared" si="1908"/>
        <v>0</v>
      </c>
      <c r="CPS18" s="50">
        <f t="shared" si="1909"/>
        <v>0</v>
      </c>
      <c r="CPT18" s="50">
        <f t="shared" si="1910"/>
        <v>6403.3200000000006</v>
      </c>
      <c r="CPU18" s="50">
        <f t="shared" si="1911"/>
        <v>0</v>
      </c>
      <c r="CPV18" s="50">
        <f t="shared" si="1912"/>
        <v>0</v>
      </c>
      <c r="CPW18" s="50">
        <f t="shared" si="1913"/>
        <v>6403.3200000000006</v>
      </c>
      <c r="CPX18" s="50">
        <f t="shared" si="1914"/>
        <v>0</v>
      </c>
      <c r="CPY18" s="50">
        <f t="shared" si="1915"/>
        <v>0</v>
      </c>
      <c r="CPZ18" s="50">
        <f t="shared" si="1916"/>
        <v>0</v>
      </c>
      <c r="CQA18" s="50">
        <f t="shared" si="1917"/>
        <v>0</v>
      </c>
      <c r="CQB18" s="50">
        <f t="shared" si="1918"/>
        <v>0</v>
      </c>
      <c r="CQC18" s="50">
        <f t="shared" si="1919"/>
        <v>0</v>
      </c>
      <c r="CQD18" s="50">
        <f t="shared" si="1920"/>
        <v>0</v>
      </c>
      <c r="CQE18" s="50">
        <f t="shared" si="1921"/>
        <v>0</v>
      </c>
      <c r="CQF18" s="50">
        <f t="shared" si="1922"/>
        <v>0</v>
      </c>
      <c r="CQG18" s="50">
        <f t="shared" si="1923"/>
        <v>0</v>
      </c>
      <c r="CQH18" s="50">
        <f t="shared" si="1924"/>
        <v>0</v>
      </c>
      <c r="CQI18" s="50">
        <f t="shared" si="1925"/>
        <v>0</v>
      </c>
      <c r="CQJ18" s="50">
        <f t="shared" si="1926"/>
        <v>0</v>
      </c>
      <c r="CQK18" s="50">
        <f t="shared" si="1927"/>
        <v>0</v>
      </c>
      <c r="CQL18" s="50">
        <f t="shared" si="1928"/>
        <v>0</v>
      </c>
      <c r="CQM18" s="50">
        <f t="shared" si="1929"/>
        <v>0</v>
      </c>
      <c r="CQN18" s="50">
        <f t="shared" si="1930"/>
        <v>0</v>
      </c>
      <c r="CQO18" s="50">
        <f t="shared" si="1931"/>
        <v>0</v>
      </c>
      <c r="CQP18" s="50">
        <f t="shared" si="1932"/>
        <v>0</v>
      </c>
      <c r="CQQ18" s="50">
        <f t="shared" si="1933"/>
        <v>0</v>
      </c>
      <c r="CQR18" s="50">
        <f t="shared" si="1934"/>
        <v>0</v>
      </c>
      <c r="CQS18" s="50">
        <f t="shared" si="1935"/>
        <v>0</v>
      </c>
      <c r="CQT18" s="50">
        <f t="shared" si="1936"/>
        <v>0</v>
      </c>
      <c r="CQU18" s="50">
        <f t="shared" si="1937"/>
        <v>0</v>
      </c>
      <c r="CQV18" s="50">
        <f t="shared" si="1938"/>
        <v>0</v>
      </c>
      <c r="CQW18" s="50">
        <f t="shared" si="1939"/>
        <v>0</v>
      </c>
      <c r="CQX18" s="50">
        <f t="shared" si="1940"/>
        <v>0</v>
      </c>
      <c r="CQY18" s="50">
        <f t="shared" si="1941"/>
        <v>0</v>
      </c>
      <c r="CQZ18" s="50">
        <f t="shared" si="1942"/>
        <v>0</v>
      </c>
      <c r="CRA18" s="50">
        <f t="shared" si="1943"/>
        <v>0</v>
      </c>
      <c r="CRB18" s="50">
        <f t="shared" si="1944"/>
        <v>0</v>
      </c>
      <c r="CRC18" s="50">
        <f t="shared" si="1945"/>
        <v>0</v>
      </c>
      <c r="CRD18" s="50">
        <f t="shared" si="1946"/>
        <v>0</v>
      </c>
      <c r="CRE18" s="50">
        <f t="shared" si="1947"/>
        <v>0</v>
      </c>
      <c r="CRF18" s="50">
        <f t="shared" si="1948"/>
        <v>0</v>
      </c>
      <c r="CRG18" s="50">
        <f t="shared" si="1949"/>
        <v>0</v>
      </c>
      <c r="CRH18" s="50">
        <f t="shared" si="1950"/>
        <v>0</v>
      </c>
      <c r="CRI18" s="50">
        <f t="shared" si="1951"/>
        <v>0</v>
      </c>
      <c r="CRJ18" s="50">
        <f t="shared" si="1952"/>
        <v>0</v>
      </c>
      <c r="CRK18" s="50">
        <f t="shared" si="1953"/>
        <v>0</v>
      </c>
      <c r="CRL18" s="50">
        <f t="shared" si="1954"/>
        <v>0</v>
      </c>
      <c r="CRM18" s="50">
        <f t="shared" si="1955"/>
        <v>0</v>
      </c>
      <c r="CRN18" s="50">
        <f t="shared" si="1956"/>
        <v>0</v>
      </c>
      <c r="CRO18" s="50">
        <f t="shared" si="1957"/>
        <v>0</v>
      </c>
      <c r="CRP18" s="50">
        <f t="shared" si="1958"/>
        <v>0</v>
      </c>
      <c r="CRQ18" s="50">
        <f t="shared" si="1959"/>
        <v>0</v>
      </c>
      <c r="CRR18" s="50">
        <f t="shared" si="1960"/>
        <v>0</v>
      </c>
      <c r="CRS18" s="50">
        <f t="shared" si="1961"/>
        <v>0</v>
      </c>
      <c r="CRT18" s="50">
        <f t="shared" si="1962"/>
        <v>0</v>
      </c>
      <c r="CRU18" s="50">
        <f t="shared" si="1963"/>
        <v>0</v>
      </c>
      <c r="CRV18" s="50">
        <f t="shared" si="1964"/>
        <v>0</v>
      </c>
      <c r="CRW18" s="50">
        <f t="shared" si="1965"/>
        <v>0</v>
      </c>
      <c r="CRX18" s="50">
        <f t="shared" si="1966"/>
        <v>0</v>
      </c>
      <c r="CRY18" s="50">
        <f t="shared" si="1967"/>
        <v>0</v>
      </c>
      <c r="CRZ18" s="50">
        <f t="shared" si="1968"/>
        <v>0</v>
      </c>
      <c r="CSA18" s="50">
        <f t="shared" si="1969"/>
        <v>0</v>
      </c>
      <c r="CSB18" s="50">
        <f t="shared" si="1970"/>
        <v>0</v>
      </c>
      <c r="CSC18" s="50">
        <f t="shared" si="1971"/>
        <v>0</v>
      </c>
      <c r="CSD18" s="50">
        <f t="shared" si="1972"/>
        <v>0</v>
      </c>
      <c r="CSE18" s="50">
        <f t="shared" si="1973"/>
        <v>0</v>
      </c>
      <c r="CSF18" s="50">
        <f t="shared" si="1974"/>
        <v>0</v>
      </c>
      <c r="CSG18" s="50">
        <f t="shared" si="1975"/>
        <v>0</v>
      </c>
      <c r="CSH18" s="50">
        <f t="shared" si="1976"/>
        <v>0</v>
      </c>
      <c r="CSI18" s="50">
        <f t="shared" si="1977"/>
        <v>0</v>
      </c>
      <c r="CSJ18" s="50">
        <f t="shared" si="1978"/>
        <v>0</v>
      </c>
      <c r="CSK18" s="50">
        <f t="shared" si="1979"/>
        <v>0</v>
      </c>
      <c r="CSL18" s="50">
        <f t="shared" si="1980"/>
        <v>0</v>
      </c>
      <c r="CSM18" s="50">
        <f t="shared" si="1981"/>
        <v>0</v>
      </c>
      <c r="CSN18" s="50">
        <f t="shared" si="1982"/>
        <v>0</v>
      </c>
      <c r="CSO18" s="50">
        <f t="shared" si="1983"/>
        <v>0</v>
      </c>
      <c r="CSP18" s="50">
        <f t="shared" si="1984"/>
        <v>0</v>
      </c>
      <c r="CSQ18" s="50">
        <f t="shared" si="1985"/>
        <v>0</v>
      </c>
      <c r="CSR18" s="50">
        <f t="shared" si="1986"/>
        <v>0</v>
      </c>
      <c r="CSS18" s="50">
        <f t="shared" si="1987"/>
        <v>0</v>
      </c>
      <c r="CST18" s="50">
        <f t="shared" si="1988"/>
        <v>0</v>
      </c>
      <c r="CSU18" s="50">
        <f t="shared" si="1989"/>
        <v>0</v>
      </c>
      <c r="CSV18" s="50">
        <f t="shared" si="1990"/>
        <v>0</v>
      </c>
      <c r="CSW18" s="50">
        <f t="shared" si="1991"/>
        <v>0</v>
      </c>
      <c r="CSX18" s="50">
        <f t="shared" si="1992"/>
        <v>0</v>
      </c>
      <c r="CSY18" s="50">
        <f t="shared" si="1993"/>
        <v>0</v>
      </c>
      <c r="CSZ18" s="50">
        <f t="shared" si="1994"/>
        <v>0</v>
      </c>
      <c r="CTA18" s="50">
        <f t="shared" si="1995"/>
        <v>0</v>
      </c>
      <c r="CTB18" s="50">
        <f t="shared" si="1996"/>
        <v>0</v>
      </c>
      <c r="CTC18" s="50">
        <f t="shared" si="1997"/>
        <v>0</v>
      </c>
      <c r="CTD18" s="50">
        <f t="shared" si="1998"/>
        <v>0</v>
      </c>
      <c r="CTE18" s="50">
        <f t="shared" si="1999"/>
        <v>0</v>
      </c>
      <c r="CTF18" s="50">
        <f t="shared" si="2000"/>
        <v>0</v>
      </c>
      <c r="CTG18" s="50">
        <f t="shared" si="2001"/>
        <v>0</v>
      </c>
      <c r="CTH18" s="50">
        <f t="shared" si="2002"/>
        <v>0</v>
      </c>
      <c r="CTI18" s="50">
        <f t="shared" si="2003"/>
        <v>0</v>
      </c>
      <c r="CTJ18" s="50">
        <f t="shared" si="2004"/>
        <v>0</v>
      </c>
      <c r="CTK18" s="50">
        <f t="shared" si="2005"/>
        <v>0</v>
      </c>
      <c r="CTL18" s="50">
        <f t="shared" si="2006"/>
        <v>0</v>
      </c>
      <c r="CTM18" s="50">
        <f t="shared" si="2007"/>
        <v>0</v>
      </c>
      <c r="CTN18" s="50">
        <f t="shared" si="2008"/>
        <v>0</v>
      </c>
      <c r="CTO18" s="50">
        <f t="shared" si="2009"/>
        <v>0</v>
      </c>
      <c r="CTP18" s="50">
        <f t="shared" si="2010"/>
        <v>0</v>
      </c>
      <c r="CTQ18" s="50">
        <f t="shared" si="2011"/>
        <v>0</v>
      </c>
      <c r="CTR18" s="50">
        <f t="shared" si="2012"/>
        <v>0</v>
      </c>
      <c r="CTS18" s="50">
        <f t="shared" si="2013"/>
        <v>0</v>
      </c>
      <c r="CTT18" s="50">
        <f t="shared" si="2014"/>
        <v>0</v>
      </c>
      <c r="CTU18" s="50">
        <f t="shared" si="2015"/>
        <v>0</v>
      </c>
      <c r="CTV18" s="50">
        <f t="shared" si="2016"/>
        <v>0</v>
      </c>
      <c r="CTW18" s="50">
        <f t="shared" si="2017"/>
        <v>0</v>
      </c>
      <c r="CTX18" s="50">
        <f t="shared" si="2018"/>
        <v>0</v>
      </c>
      <c r="CTY18" s="50">
        <f t="shared" si="2019"/>
        <v>0</v>
      </c>
      <c r="CTZ18" s="50">
        <f t="shared" si="2020"/>
        <v>0</v>
      </c>
      <c r="CUA18" s="50">
        <f t="shared" si="2021"/>
        <v>0</v>
      </c>
      <c r="CUB18" s="50">
        <f t="shared" si="2022"/>
        <v>0</v>
      </c>
      <c r="CUC18" s="50">
        <f t="shared" si="2023"/>
        <v>0</v>
      </c>
      <c r="CUD18" s="50">
        <f t="shared" si="2024"/>
        <v>0</v>
      </c>
      <c r="CUE18" s="50">
        <f t="shared" si="2025"/>
        <v>0</v>
      </c>
      <c r="CUF18" s="50">
        <f t="shared" si="2026"/>
        <v>0</v>
      </c>
      <c r="CUG18" s="50">
        <f t="shared" si="2027"/>
        <v>0</v>
      </c>
      <c r="CUH18" s="50">
        <f t="shared" si="2028"/>
        <v>0</v>
      </c>
      <c r="CUI18" s="50">
        <f t="shared" si="2029"/>
        <v>0</v>
      </c>
      <c r="CUJ18" s="50">
        <f t="shared" si="2030"/>
        <v>0</v>
      </c>
      <c r="CUK18" s="50">
        <f t="shared" si="2031"/>
        <v>0</v>
      </c>
      <c r="CUL18" s="50">
        <f t="shared" si="2032"/>
        <v>0</v>
      </c>
      <c r="CUM18" s="50">
        <f t="shared" si="2033"/>
        <v>0</v>
      </c>
      <c r="CUN18" s="50">
        <f t="shared" si="2034"/>
        <v>0</v>
      </c>
      <c r="CUO18" s="50">
        <f t="shared" si="2035"/>
        <v>0</v>
      </c>
      <c r="CUP18" s="50">
        <f t="shared" si="2036"/>
        <v>0</v>
      </c>
      <c r="CUQ18" s="50">
        <f t="shared" si="2037"/>
        <v>0</v>
      </c>
      <c r="CUR18" s="50">
        <f t="shared" si="2038"/>
        <v>0</v>
      </c>
      <c r="CUS18" s="50">
        <f t="shared" si="2039"/>
        <v>0</v>
      </c>
      <c r="CUT18" s="50">
        <f t="shared" si="2040"/>
        <v>0</v>
      </c>
      <c r="CUU18" s="50">
        <f t="shared" si="2041"/>
        <v>0</v>
      </c>
      <c r="CUV18" s="50">
        <f t="shared" si="2042"/>
        <v>0</v>
      </c>
      <c r="CUW18" s="50">
        <f t="shared" si="2043"/>
        <v>0</v>
      </c>
      <c r="CUX18" s="50">
        <f t="shared" si="2044"/>
        <v>0</v>
      </c>
      <c r="CUY18" s="50">
        <f t="shared" si="2045"/>
        <v>0</v>
      </c>
      <c r="CUZ18" s="50">
        <f t="shared" si="2046"/>
        <v>0</v>
      </c>
      <c r="CVA18" s="50">
        <f t="shared" si="2047"/>
        <v>0</v>
      </c>
      <c r="CVB18" s="50">
        <f t="shared" si="2048"/>
        <v>0</v>
      </c>
      <c r="CVC18" s="50">
        <f t="shared" si="2049"/>
        <v>0</v>
      </c>
      <c r="CVD18" s="50">
        <f t="shared" si="2050"/>
        <v>0</v>
      </c>
      <c r="CVE18" s="50">
        <f t="shared" si="2051"/>
        <v>0</v>
      </c>
      <c r="CVF18" s="50">
        <f t="shared" si="2052"/>
        <v>0</v>
      </c>
      <c r="CVG18" s="50">
        <f t="shared" si="2053"/>
        <v>0</v>
      </c>
      <c r="CVH18" s="50">
        <f t="shared" si="2054"/>
        <v>0</v>
      </c>
      <c r="CVI18" s="50">
        <f t="shared" si="2055"/>
        <v>0</v>
      </c>
      <c r="CVJ18" s="50">
        <f t="shared" si="2056"/>
        <v>0</v>
      </c>
      <c r="CVK18" s="50">
        <f t="shared" si="2057"/>
        <v>0</v>
      </c>
      <c r="CVL18" s="50">
        <f t="shared" si="2058"/>
        <v>0</v>
      </c>
      <c r="CVM18" s="50">
        <f t="shared" si="2059"/>
        <v>0</v>
      </c>
      <c r="CVN18" s="50">
        <f t="shared" si="2060"/>
        <v>0</v>
      </c>
      <c r="CVO18" s="50">
        <f t="shared" si="2061"/>
        <v>0</v>
      </c>
      <c r="CVP18" s="50">
        <f t="shared" si="2062"/>
        <v>0</v>
      </c>
      <c r="CVQ18" s="50">
        <f t="shared" si="2063"/>
        <v>0</v>
      </c>
      <c r="CVR18" s="50">
        <f t="shared" si="2064"/>
        <v>0</v>
      </c>
      <c r="CVS18" s="50">
        <f t="shared" si="2065"/>
        <v>0</v>
      </c>
      <c r="CVT18" s="50">
        <f t="shared" si="2066"/>
        <v>0</v>
      </c>
      <c r="CVU18" s="50">
        <f t="shared" si="2067"/>
        <v>0</v>
      </c>
      <c r="CVV18" s="50">
        <f t="shared" si="2068"/>
        <v>0</v>
      </c>
      <c r="CVW18" s="50">
        <f t="shared" si="2069"/>
        <v>0</v>
      </c>
      <c r="CVX18" s="50">
        <f t="shared" si="2070"/>
        <v>0</v>
      </c>
      <c r="CVY18" s="50">
        <f t="shared" si="2071"/>
        <v>0</v>
      </c>
      <c r="CVZ18" s="50">
        <f t="shared" si="2072"/>
        <v>0</v>
      </c>
      <c r="CWA18" s="50">
        <f t="shared" si="2073"/>
        <v>0</v>
      </c>
      <c r="CWB18" s="50">
        <f t="shared" si="2074"/>
        <v>0</v>
      </c>
      <c r="CWC18" s="50">
        <f t="shared" si="2075"/>
        <v>0</v>
      </c>
      <c r="CWD18" s="50">
        <f t="shared" si="2076"/>
        <v>0</v>
      </c>
      <c r="CWE18" s="50">
        <f t="shared" si="2077"/>
        <v>0</v>
      </c>
      <c r="CWF18" s="50">
        <f t="shared" si="2078"/>
        <v>0</v>
      </c>
      <c r="CWG18" s="50">
        <f t="shared" si="2079"/>
        <v>0</v>
      </c>
      <c r="CWH18" s="50">
        <f t="shared" si="2080"/>
        <v>0</v>
      </c>
      <c r="CWI18" s="50">
        <f t="shared" si="2081"/>
        <v>0</v>
      </c>
      <c r="CWJ18" s="50">
        <f t="shared" si="2082"/>
        <v>0</v>
      </c>
      <c r="CWK18" s="50">
        <f t="shared" si="2083"/>
        <v>0</v>
      </c>
      <c r="CWL18" s="50">
        <f t="shared" si="2084"/>
        <v>0</v>
      </c>
      <c r="CWM18" s="50">
        <f t="shared" si="2085"/>
        <v>0</v>
      </c>
      <c r="CWN18" s="50">
        <f t="shared" si="2086"/>
        <v>0</v>
      </c>
      <c r="CWO18" s="50">
        <f t="shared" si="2087"/>
        <v>0</v>
      </c>
      <c r="CWP18" s="50">
        <f t="shared" si="2088"/>
        <v>0</v>
      </c>
      <c r="CWQ18" s="50">
        <f t="shared" si="2089"/>
        <v>0</v>
      </c>
      <c r="CWR18" s="50">
        <f t="shared" si="2090"/>
        <v>0</v>
      </c>
      <c r="CWS18" s="50">
        <f t="shared" si="2091"/>
        <v>0</v>
      </c>
      <c r="CWT18" s="50">
        <f t="shared" si="2092"/>
        <v>0</v>
      </c>
      <c r="CWU18" s="50">
        <f t="shared" si="2093"/>
        <v>0</v>
      </c>
      <c r="CWV18" s="50">
        <f t="shared" si="2094"/>
        <v>0</v>
      </c>
      <c r="CWW18" s="50">
        <f t="shared" si="2095"/>
        <v>0</v>
      </c>
      <c r="CWX18" s="50">
        <f t="shared" si="2096"/>
        <v>0</v>
      </c>
      <c r="CWY18" s="50">
        <f t="shared" si="2097"/>
        <v>0</v>
      </c>
      <c r="CWZ18" s="50">
        <f t="shared" si="2098"/>
        <v>0</v>
      </c>
      <c r="CXA18" s="50">
        <f t="shared" si="2099"/>
        <v>0</v>
      </c>
      <c r="CXB18" s="50">
        <f t="shared" si="2100"/>
        <v>0</v>
      </c>
      <c r="CXC18" s="50">
        <f t="shared" si="2101"/>
        <v>0</v>
      </c>
      <c r="CXD18" s="50">
        <f t="shared" si="2102"/>
        <v>0</v>
      </c>
      <c r="CXE18" s="50">
        <f t="shared" si="2103"/>
        <v>0</v>
      </c>
      <c r="CXF18" s="50">
        <f t="shared" si="2104"/>
        <v>0</v>
      </c>
      <c r="CXG18" s="50">
        <f t="shared" si="2105"/>
        <v>0</v>
      </c>
      <c r="CXH18" s="50">
        <f t="shared" si="2106"/>
        <v>0</v>
      </c>
      <c r="CXI18" s="50">
        <f t="shared" si="2107"/>
        <v>0</v>
      </c>
      <c r="CXJ18" s="50">
        <f t="shared" si="2108"/>
        <v>0</v>
      </c>
      <c r="CXK18" s="50">
        <f t="shared" si="2109"/>
        <v>0</v>
      </c>
      <c r="CXL18" s="50">
        <f t="shared" si="2110"/>
        <v>0</v>
      </c>
      <c r="CXM18" s="50">
        <f t="shared" si="2111"/>
        <v>0</v>
      </c>
      <c r="CXN18" s="50">
        <f t="shared" si="2112"/>
        <v>0</v>
      </c>
      <c r="CXO18" s="50">
        <f t="shared" si="2113"/>
        <v>0</v>
      </c>
      <c r="CXP18" s="50">
        <f t="shared" si="2114"/>
        <v>0</v>
      </c>
      <c r="CXQ18" s="50">
        <f t="shared" si="2115"/>
        <v>0</v>
      </c>
      <c r="CXR18" s="50">
        <f t="shared" si="2116"/>
        <v>0</v>
      </c>
      <c r="CXS18" s="50">
        <f t="shared" si="2117"/>
        <v>0</v>
      </c>
      <c r="CXT18" s="50">
        <f t="shared" si="2118"/>
        <v>0</v>
      </c>
      <c r="CXU18" s="50">
        <f t="shared" si="2119"/>
        <v>0</v>
      </c>
      <c r="CXV18" s="50">
        <f t="shared" si="2120"/>
        <v>0</v>
      </c>
      <c r="CXW18" s="50">
        <f t="shared" si="2121"/>
        <v>0</v>
      </c>
      <c r="CXX18" s="50">
        <f t="shared" si="2122"/>
        <v>0</v>
      </c>
      <c r="CXY18" s="50">
        <f t="shared" si="2123"/>
        <v>0</v>
      </c>
      <c r="CXZ18" s="50">
        <f t="shared" si="2124"/>
        <v>0</v>
      </c>
      <c r="CYA18" s="50">
        <f t="shared" si="2125"/>
        <v>0</v>
      </c>
      <c r="CYB18" s="50">
        <f t="shared" si="2126"/>
        <v>0</v>
      </c>
      <c r="CYC18" s="50">
        <f t="shared" si="2127"/>
        <v>0</v>
      </c>
      <c r="CYD18" s="50">
        <f t="shared" si="2128"/>
        <v>0</v>
      </c>
      <c r="CYE18" s="50">
        <f t="shared" si="2129"/>
        <v>0</v>
      </c>
      <c r="CYF18" s="50">
        <f t="shared" si="2130"/>
        <v>0</v>
      </c>
      <c r="CYG18" s="50">
        <f t="shared" si="2131"/>
        <v>0</v>
      </c>
      <c r="CYH18" s="50">
        <f t="shared" si="2132"/>
        <v>0</v>
      </c>
      <c r="CYI18" s="50">
        <f t="shared" si="2133"/>
        <v>0</v>
      </c>
      <c r="CYJ18" s="50">
        <f t="shared" si="2134"/>
        <v>0</v>
      </c>
      <c r="CYK18" s="50">
        <f t="shared" si="2135"/>
        <v>0</v>
      </c>
      <c r="CYL18" s="50">
        <f t="shared" si="2136"/>
        <v>0</v>
      </c>
      <c r="CYM18" s="50">
        <f t="shared" si="2137"/>
        <v>0</v>
      </c>
      <c r="CYN18" s="50">
        <f t="shared" si="2138"/>
        <v>0</v>
      </c>
      <c r="CYO18" s="50">
        <f t="shared" si="2139"/>
        <v>0</v>
      </c>
      <c r="CYP18" s="50">
        <f t="shared" si="2140"/>
        <v>0</v>
      </c>
      <c r="CYQ18" s="50">
        <f t="shared" si="2141"/>
        <v>0</v>
      </c>
      <c r="CYR18" s="50">
        <f t="shared" si="2142"/>
        <v>0</v>
      </c>
      <c r="CYS18" s="50">
        <f t="shared" si="2143"/>
        <v>0</v>
      </c>
      <c r="CYT18" s="50">
        <f t="shared" si="2144"/>
        <v>0</v>
      </c>
      <c r="CYU18" s="50">
        <f t="shared" si="2145"/>
        <v>0</v>
      </c>
      <c r="CYV18" s="50">
        <f t="shared" si="2146"/>
        <v>0</v>
      </c>
      <c r="CYW18" s="50">
        <f t="shared" si="2147"/>
        <v>0</v>
      </c>
      <c r="CYX18" s="50">
        <f t="shared" si="2148"/>
        <v>0</v>
      </c>
      <c r="CYY18" s="50">
        <f t="shared" si="2149"/>
        <v>0</v>
      </c>
      <c r="CYZ18" s="50">
        <f t="shared" si="2150"/>
        <v>0</v>
      </c>
      <c r="CZA18" s="50">
        <f t="shared" si="2151"/>
        <v>0</v>
      </c>
      <c r="CZB18" s="50">
        <f t="shared" si="2152"/>
        <v>0</v>
      </c>
      <c r="CZC18" s="50">
        <f t="shared" si="2153"/>
        <v>0</v>
      </c>
      <c r="CZD18" s="50">
        <f t="shared" si="2154"/>
        <v>0</v>
      </c>
      <c r="CZE18" s="50">
        <f t="shared" si="2155"/>
        <v>0</v>
      </c>
      <c r="CZF18" s="50">
        <f t="shared" si="2156"/>
        <v>0</v>
      </c>
      <c r="CZG18" s="50">
        <f t="shared" si="2157"/>
        <v>0</v>
      </c>
      <c r="CZH18" s="50">
        <f t="shared" si="2158"/>
        <v>0</v>
      </c>
      <c r="CZI18" s="50">
        <f t="shared" si="2159"/>
        <v>0</v>
      </c>
      <c r="CZJ18" s="50">
        <f t="shared" si="2160"/>
        <v>0</v>
      </c>
      <c r="CZK18" s="50">
        <f t="shared" si="2161"/>
        <v>0</v>
      </c>
      <c r="CZL18" s="50">
        <f t="shared" si="2162"/>
        <v>0</v>
      </c>
      <c r="CZM18" s="50">
        <f t="shared" si="2163"/>
        <v>0</v>
      </c>
      <c r="CZN18" s="50">
        <f t="shared" si="2164"/>
        <v>0</v>
      </c>
      <c r="CZO18" s="50">
        <f t="shared" si="2165"/>
        <v>0</v>
      </c>
      <c r="CZP18" s="50">
        <f t="shared" si="2166"/>
        <v>0</v>
      </c>
      <c r="CZQ18" s="50">
        <f t="shared" si="2167"/>
        <v>0</v>
      </c>
      <c r="CZR18" s="50">
        <f t="shared" si="2168"/>
        <v>0</v>
      </c>
      <c r="CZS18" s="50">
        <f t="shared" si="2169"/>
        <v>0</v>
      </c>
      <c r="CZT18" s="50">
        <f t="shared" si="2170"/>
        <v>0</v>
      </c>
      <c r="CZU18" s="50">
        <f t="shared" si="2171"/>
        <v>0</v>
      </c>
      <c r="CZV18" s="50">
        <f t="shared" si="2172"/>
        <v>0</v>
      </c>
      <c r="CZW18" s="50">
        <f t="shared" si="2173"/>
        <v>0</v>
      </c>
      <c r="CZX18" s="50">
        <f t="shared" si="2174"/>
        <v>0</v>
      </c>
      <c r="CZY18" s="50">
        <f t="shared" si="2175"/>
        <v>0</v>
      </c>
      <c r="CZZ18" s="50">
        <f t="shared" si="2176"/>
        <v>0</v>
      </c>
      <c r="DAA18" s="50">
        <f t="shared" si="2177"/>
        <v>0</v>
      </c>
      <c r="DAB18" s="50">
        <f t="shared" si="2178"/>
        <v>0</v>
      </c>
      <c r="DAC18" s="50">
        <f t="shared" si="2179"/>
        <v>0</v>
      </c>
      <c r="DAD18" s="50">
        <f t="shared" si="2180"/>
        <v>0</v>
      </c>
      <c r="DAE18" s="50">
        <f t="shared" si="2181"/>
        <v>0</v>
      </c>
      <c r="DAF18" s="50">
        <f t="shared" si="2182"/>
        <v>0</v>
      </c>
      <c r="DAG18" s="50">
        <f t="shared" si="2183"/>
        <v>0</v>
      </c>
      <c r="DAH18" s="50">
        <f t="shared" si="2184"/>
        <v>0</v>
      </c>
      <c r="DAI18" s="50">
        <f t="shared" si="2185"/>
        <v>0</v>
      </c>
      <c r="DAJ18" s="50">
        <f t="shared" si="2186"/>
        <v>0</v>
      </c>
      <c r="DAK18" s="50">
        <f t="shared" si="2187"/>
        <v>0</v>
      </c>
      <c r="DAL18" s="50">
        <f t="shared" si="2188"/>
        <v>0</v>
      </c>
      <c r="DAM18" s="50">
        <f t="shared" si="2189"/>
        <v>0</v>
      </c>
      <c r="DAN18" s="50">
        <f t="shared" si="2190"/>
        <v>0</v>
      </c>
      <c r="DAO18" s="50">
        <f t="shared" si="2191"/>
        <v>0</v>
      </c>
      <c r="DAP18" s="50">
        <f t="shared" si="2192"/>
        <v>0</v>
      </c>
      <c r="DAQ18" s="50">
        <f t="shared" si="2193"/>
        <v>0</v>
      </c>
      <c r="DAR18" s="50">
        <f t="shared" si="2194"/>
        <v>0</v>
      </c>
      <c r="DAS18" s="50">
        <f t="shared" si="2195"/>
        <v>0</v>
      </c>
      <c r="DAT18" s="50">
        <f t="shared" si="2196"/>
        <v>0</v>
      </c>
      <c r="DAU18" s="50">
        <f t="shared" si="2197"/>
        <v>0</v>
      </c>
      <c r="DAV18" s="50">
        <f t="shared" si="2198"/>
        <v>0</v>
      </c>
      <c r="DAW18" s="50">
        <f t="shared" si="2199"/>
        <v>0</v>
      </c>
      <c r="DAX18" s="50">
        <f t="shared" si="2200"/>
        <v>0</v>
      </c>
      <c r="DAY18" s="50">
        <f t="shared" si="2201"/>
        <v>0</v>
      </c>
      <c r="DAZ18" s="50">
        <f t="shared" si="2202"/>
        <v>0</v>
      </c>
      <c r="DBA18" s="50">
        <f t="shared" si="2203"/>
        <v>0</v>
      </c>
      <c r="DBB18" s="50">
        <f t="shared" si="2204"/>
        <v>0</v>
      </c>
      <c r="DBC18" s="50">
        <f t="shared" si="2205"/>
        <v>0</v>
      </c>
      <c r="DBD18" s="50">
        <f t="shared" si="2206"/>
        <v>0</v>
      </c>
      <c r="DBE18" s="50">
        <f t="shared" si="2207"/>
        <v>0</v>
      </c>
      <c r="DBF18" s="50">
        <f t="shared" si="2208"/>
        <v>0</v>
      </c>
      <c r="DBG18" s="50">
        <f t="shared" si="2209"/>
        <v>0</v>
      </c>
      <c r="DBH18" s="50">
        <f t="shared" si="2210"/>
        <v>0</v>
      </c>
      <c r="DBI18" s="50">
        <f t="shared" si="2211"/>
        <v>0</v>
      </c>
      <c r="DBJ18" s="50">
        <f t="shared" si="2212"/>
        <v>0</v>
      </c>
      <c r="DBK18" s="50">
        <f t="shared" si="2213"/>
        <v>0</v>
      </c>
      <c r="DBL18" s="50">
        <f t="shared" si="2214"/>
        <v>0</v>
      </c>
      <c r="DBM18" s="50">
        <f t="shared" si="2215"/>
        <v>0</v>
      </c>
      <c r="DBN18" s="50">
        <f t="shared" si="2216"/>
        <v>0</v>
      </c>
      <c r="DBO18" s="50">
        <f t="shared" si="2217"/>
        <v>0</v>
      </c>
      <c r="DBP18" s="50">
        <f t="shared" si="2218"/>
        <v>0</v>
      </c>
      <c r="DBQ18" s="50">
        <f t="shared" si="2219"/>
        <v>0</v>
      </c>
      <c r="DBR18" s="50">
        <f t="shared" si="2220"/>
        <v>0</v>
      </c>
      <c r="DBS18" s="50">
        <f t="shared" si="2221"/>
        <v>0</v>
      </c>
      <c r="DBT18" s="50">
        <f t="shared" si="2222"/>
        <v>0</v>
      </c>
      <c r="DBU18" s="50">
        <f t="shared" si="2223"/>
        <v>0</v>
      </c>
      <c r="DBV18" s="50">
        <f t="shared" si="2224"/>
        <v>0</v>
      </c>
      <c r="DBW18" s="50">
        <f t="shared" si="2225"/>
        <v>0</v>
      </c>
      <c r="DBX18" s="50">
        <f t="shared" si="2226"/>
        <v>0</v>
      </c>
      <c r="DBY18" s="50">
        <f t="shared" si="2227"/>
        <v>0</v>
      </c>
      <c r="DBZ18" s="50">
        <f t="shared" si="2228"/>
        <v>0</v>
      </c>
      <c r="DCA18" s="50">
        <f t="shared" si="2229"/>
        <v>0</v>
      </c>
      <c r="DCB18" s="50">
        <f t="shared" si="2230"/>
        <v>0</v>
      </c>
      <c r="DCC18" s="50">
        <f t="shared" si="2231"/>
        <v>0</v>
      </c>
      <c r="DCD18" s="50">
        <f t="shared" si="2232"/>
        <v>0</v>
      </c>
      <c r="DCE18" s="50">
        <f t="shared" si="2233"/>
        <v>0</v>
      </c>
      <c r="DCF18" s="50">
        <f t="shared" si="2234"/>
        <v>0</v>
      </c>
      <c r="DCG18" s="50">
        <f t="shared" si="2235"/>
        <v>0</v>
      </c>
      <c r="DCH18" s="50">
        <f t="shared" si="2236"/>
        <v>0</v>
      </c>
      <c r="DCI18" s="50">
        <f t="shared" si="2237"/>
        <v>0</v>
      </c>
      <c r="DCJ18" s="50">
        <f t="shared" si="2238"/>
        <v>0</v>
      </c>
      <c r="DCK18" s="50">
        <f t="shared" si="2239"/>
        <v>0</v>
      </c>
      <c r="DCL18" s="50">
        <f t="shared" si="2240"/>
        <v>0</v>
      </c>
      <c r="DCM18" s="50">
        <f t="shared" si="2241"/>
        <v>0</v>
      </c>
      <c r="DCN18" s="50">
        <f t="shared" si="2242"/>
        <v>0</v>
      </c>
      <c r="DCO18" s="50">
        <f t="shared" si="2243"/>
        <v>0</v>
      </c>
      <c r="DCP18" s="50">
        <f t="shared" si="2244"/>
        <v>0</v>
      </c>
      <c r="DCQ18" s="50">
        <f t="shared" si="2245"/>
        <v>0</v>
      </c>
      <c r="DCR18" s="50">
        <f t="shared" si="2246"/>
        <v>0</v>
      </c>
      <c r="DCS18" s="50">
        <f t="shared" si="2247"/>
        <v>0</v>
      </c>
      <c r="DCT18" s="50">
        <f t="shared" si="2248"/>
        <v>0</v>
      </c>
      <c r="DCU18" s="50">
        <f t="shared" si="2249"/>
        <v>0</v>
      </c>
      <c r="DCV18" s="50">
        <f t="shared" si="2250"/>
        <v>0</v>
      </c>
      <c r="DCW18" s="50">
        <f t="shared" si="2251"/>
        <v>0</v>
      </c>
      <c r="DCX18" s="50">
        <f t="shared" si="2252"/>
        <v>0</v>
      </c>
      <c r="DCY18" s="50">
        <f t="shared" si="2253"/>
        <v>0</v>
      </c>
      <c r="DCZ18" s="50">
        <f t="shared" si="2254"/>
        <v>0</v>
      </c>
      <c r="DDA18" s="50">
        <f t="shared" si="2255"/>
        <v>0</v>
      </c>
      <c r="DDB18" s="50">
        <f t="shared" si="2256"/>
        <v>0</v>
      </c>
      <c r="DDC18" s="50">
        <f t="shared" si="2257"/>
        <v>0</v>
      </c>
      <c r="DDD18" s="50">
        <f t="shared" si="2258"/>
        <v>0</v>
      </c>
      <c r="DDE18" s="50">
        <f t="shared" si="2259"/>
        <v>0</v>
      </c>
      <c r="DDF18" s="50">
        <f t="shared" si="2260"/>
        <v>0</v>
      </c>
      <c r="DDG18" s="50">
        <f t="shared" si="2261"/>
        <v>0</v>
      </c>
      <c r="DDH18" s="50">
        <f t="shared" si="2262"/>
        <v>0</v>
      </c>
      <c r="DDI18" s="50">
        <f t="shared" si="2263"/>
        <v>0</v>
      </c>
      <c r="DDJ18" s="50">
        <f t="shared" si="2264"/>
        <v>0</v>
      </c>
      <c r="DDK18" s="50">
        <f t="shared" si="2265"/>
        <v>0</v>
      </c>
      <c r="DDL18" s="50">
        <f t="shared" si="2266"/>
        <v>0</v>
      </c>
      <c r="DDM18" s="50">
        <f t="shared" si="2267"/>
        <v>0</v>
      </c>
      <c r="DDN18" s="50">
        <f t="shared" si="2268"/>
        <v>0</v>
      </c>
      <c r="DDO18" s="50">
        <f t="shared" si="2269"/>
        <v>0</v>
      </c>
      <c r="DDP18" s="50">
        <f t="shared" si="2270"/>
        <v>0</v>
      </c>
      <c r="DDQ18" s="50">
        <f t="shared" si="2271"/>
        <v>0</v>
      </c>
      <c r="DDR18" s="50">
        <f t="shared" si="2272"/>
        <v>0</v>
      </c>
      <c r="DDS18" s="50">
        <f t="shared" si="2273"/>
        <v>0</v>
      </c>
      <c r="DDT18" s="50">
        <f t="shared" si="2274"/>
        <v>0</v>
      </c>
      <c r="DDU18" s="50">
        <f t="shared" si="2275"/>
        <v>0</v>
      </c>
      <c r="DDV18" s="50">
        <f t="shared" si="2276"/>
        <v>0</v>
      </c>
      <c r="DDW18" s="50">
        <f t="shared" si="2277"/>
        <v>0</v>
      </c>
      <c r="DDX18" s="50">
        <f t="shared" si="2278"/>
        <v>0</v>
      </c>
      <c r="DDY18" s="50">
        <f t="shared" si="2279"/>
        <v>0</v>
      </c>
      <c r="DDZ18" s="50">
        <f t="shared" si="2280"/>
        <v>0</v>
      </c>
      <c r="DEA18" s="50">
        <f t="shared" si="2281"/>
        <v>0</v>
      </c>
      <c r="DEB18" s="50">
        <f t="shared" si="2282"/>
        <v>0</v>
      </c>
      <c r="DEC18" s="50">
        <f t="shared" si="2283"/>
        <v>0</v>
      </c>
      <c r="DED18" s="50">
        <f t="shared" si="2284"/>
        <v>0</v>
      </c>
      <c r="DEE18" s="50">
        <f t="shared" si="2285"/>
        <v>0</v>
      </c>
      <c r="DEF18" s="50">
        <f t="shared" si="2286"/>
        <v>0</v>
      </c>
      <c r="DEG18" s="50">
        <f t="shared" si="2287"/>
        <v>0</v>
      </c>
      <c r="DEH18" s="50">
        <f t="shared" si="2288"/>
        <v>0</v>
      </c>
      <c r="DEI18" s="50">
        <f t="shared" si="2289"/>
        <v>0</v>
      </c>
      <c r="DEJ18" s="50">
        <f t="shared" si="2290"/>
        <v>0</v>
      </c>
      <c r="DEK18" s="50">
        <f t="shared" si="2291"/>
        <v>0</v>
      </c>
      <c r="DEL18" s="50">
        <f t="shared" si="2292"/>
        <v>0</v>
      </c>
      <c r="DEM18" s="50">
        <f t="shared" si="2293"/>
        <v>0</v>
      </c>
      <c r="DEN18" s="50">
        <f t="shared" si="2294"/>
        <v>0</v>
      </c>
      <c r="DEO18" s="50">
        <f t="shared" si="2295"/>
        <v>0</v>
      </c>
      <c r="DEP18" s="50">
        <f t="shared" si="2296"/>
        <v>0</v>
      </c>
      <c r="DEQ18" s="50">
        <f t="shared" si="2297"/>
        <v>0</v>
      </c>
      <c r="DER18" s="50">
        <f t="shared" si="2298"/>
        <v>0</v>
      </c>
      <c r="DES18" s="50">
        <f t="shared" si="2299"/>
        <v>0</v>
      </c>
      <c r="DET18" s="50">
        <f t="shared" si="2300"/>
        <v>0</v>
      </c>
      <c r="DEU18" s="50">
        <f t="shared" si="2301"/>
        <v>0</v>
      </c>
      <c r="DEV18" s="50">
        <f t="shared" si="2302"/>
        <v>0</v>
      </c>
      <c r="DEW18" s="50">
        <f t="shared" si="2303"/>
        <v>0</v>
      </c>
      <c r="DEX18" s="50">
        <f t="shared" si="2304"/>
        <v>0</v>
      </c>
      <c r="DEY18" s="50">
        <f t="shared" si="2305"/>
        <v>0</v>
      </c>
      <c r="DEZ18" s="50">
        <f t="shared" si="2306"/>
        <v>0</v>
      </c>
      <c r="DFA18" s="50">
        <f t="shared" si="2307"/>
        <v>0</v>
      </c>
      <c r="DFB18" s="50">
        <f t="shared" si="2308"/>
        <v>0</v>
      </c>
      <c r="DFC18" s="50">
        <f t="shared" si="2309"/>
        <v>0</v>
      </c>
      <c r="DFD18" s="50">
        <f t="shared" si="2310"/>
        <v>0</v>
      </c>
      <c r="DFE18" s="50">
        <f t="shared" si="2311"/>
        <v>0</v>
      </c>
      <c r="DFF18" s="50">
        <f t="shared" si="2312"/>
        <v>0</v>
      </c>
      <c r="DFG18" s="50">
        <f t="shared" si="2313"/>
        <v>0</v>
      </c>
      <c r="DFH18" s="50">
        <f t="shared" si="2314"/>
        <v>0</v>
      </c>
      <c r="DFI18" s="50">
        <f t="shared" si="2315"/>
        <v>0</v>
      </c>
      <c r="DFJ18" s="50">
        <f t="shared" si="2316"/>
        <v>0</v>
      </c>
      <c r="DFK18" s="50">
        <f t="shared" si="2317"/>
        <v>0</v>
      </c>
      <c r="DFL18" s="50">
        <f t="shared" si="2318"/>
        <v>0</v>
      </c>
      <c r="DFM18" s="50">
        <f t="shared" si="2319"/>
        <v>0</v>
      </c>
      <c r="DFN18" s="50">
        <f t="shared" si="2320"/>
        <v>0</v>
      </c>
      <c r="DFO18" s="50">
        <f t="shared" si="2321"/>
        <v>0</v>
      </c>
      <c r="DFP18" s="50">
        <f t="shared" si="2322"/>
        <v>0</v>
      </c>
      <c r="DFQ18" s="50">
        <f t="shared" si="2323"/>
        <v>0</v>
      </c>
      <c r="DFR18" s="50">
        <f t="shared" si="2324"/>
        <v>0</v>
      </c>
      <c r="DFS18" s="50">
        <f t="shared" si="2325"/>
        <v>0</v>
      </c>
      <c r="DFT18" s="50">
        <f t="shared" si="2326"/>
        <v>0</v>
      </c>
      <c r="DFU18" s="50">
        <f t="shared" si="2327"/>
        <v>0</v>
      </c>
      <c r="DFV18" s="50">
        <f t="shared" si="2328"/>
        <v>0</v>
      </c>
      <c r="DFW18" s="50">
        <f t="shared" si="2329"/>
        <v>0</v>
      </c>
      <c r="DFX18" s="50">
        <f t="shared" si="2330"/>
        <v>0</v>
      </c>
      <c r="DFY18" s="50">
        <f t="shared" si="2331"/>
        <v>0</v>
      </c>
      <c r="DFZ18" s="50">
        <f t="shared" si="2332"/>
        <v>0</v>
      </c>
      <c r="DGA18" s="50">
        <f t="shared" si="2333"/>
        <v>0</v>
      </c>
      <c r="DGB18" s="50">
        <f t="shared" si="2334"/>
        <v>0</v>
      </c>
      <c r="DGC18" s="50">
        <f t="shared" si="2335"/>
        <v>0</v>
      </c>
      <c r="DGD18" s="50">
        <f t="shared" si="2336"/>
        <v>0</v>
      </c>
      <c r="DGE18" s="50">
        <f t="shared" si="2337"/>
        <v>0</v>
      </c>
      <c r="DGF18" s="50">
        <f t="shared" si="2338"/>
        <v>0</v>
      </c>
      <c r="DGG18" s="50">
        <f t="shared" si="2339"/>
        <v>0</v>
      </c>
      <c r="DGH18" s="50">
        <f t="shared" si="2340"/>
        <v>0</v>
      </c>
      <c r="DGI18" s="50">
        <f t="shared" si="2341"/>
        <v>0</v>
      </c>
      <c r="DGJ18" s="50">
        <f t="shared" si="2342"/>
        <v>0</v>
      </c>
      <c r="DGK18" s="50">
        <f t="shared" si="2343"/>
        <v>0</v>
      </c>
      <c r="DGL18" s="50">
        <f t="shared" si="2344"/>
        <v>0</v>
      </c>
      <c r="DGM18" s="50">
        <f t="shared" si="2345"/>
        <v>0</v>
      </c>
      <c r="DGN18" s="50">
        <f t="shared" si="2346"/>
        <v>0</v>
      </c>
      <c r="DGO18" s="50">
        <f t="shared" si="2347"/>
        <v>0</v>
      </c>
      <c r="DGP18" s="50">
        <f t="shared" si="2348"/>
        <v>0</v>
      </c>
      <c r="DGQ18" s="50">
        <f t="shared" si="2349"/>
        <v>0</v>
      </c>
      <c r="DGR18" s="50">
        <f t="shared" si="2350"/>
        <v>0</v>
      </c>
      <c r="DGS18" s="50">
        <f t="shared" si="2351"/>
        <v>0</v>
      </c>
      <c r="DGT18" s="50">
        <f t="shared" si="2352"/>
        <v>0</v>
      </c>
      <c r="DGU18" s="50">
        <f t="shared" si="2353"/>
        <v>0</v>
      </c>
      <c r="DGV18" s="50">
        <f t="shared" si="2354"/>
        <v>0</v>
      </c>
      <c r="DGW18" s="50">
        <f t="shared" si="2355"/>
        <v>0</v>
      </c>
      <c r="DGX18" s="50">
        <f t="shared" si="2356"/>
        <v>0</v>
      </c>
      <c r="DGY18" s="50">
        <f t="shared" si="2357"/>
        <v>0</v>
      </c>
      <c r="DGZ18" s="50">
        <f t="shared" si="2358"/>
        <v>0</v>
      </c>
      <c r="DHA18" s="50">
        <f t="shared" si="2359"/>
        <v>0</v>
      </c>
      <c r="DHB18" s="50">
        <f t="shared" si="2360"/>
        <v>0</v>
      </c>
      <c r="DHC18" s="50">
        <f t="shared" si="2361"/>
        <v>0</v>
      </c>
      <c r="DHD18" s="50">
        <f t="shared" si="2362"/>
        <v>0</v>
      </c>
      <c r="DHE18" s="50">
        <f t="shared" si="2363"/>
        <v>0</v>
      </c>
      <c r="DHF18" s="50">
        <f t="shared" si="2364"/>
        <v>0</v>
      </c>
      <c r="DHG18" s="50">
        <f t="shared" si="2365"/>
        <v>0</v>
      </c>
      <c r="DHH18" s="50">
        <f t="shared" si="2366"/>
        <v>0</v>
      </c>
      <c r="DHI18" s="50">
        <f t="shared" si="2367"/>
        <v>0</v>
      </c>
      <c r="DHJ18" s="50">
        <f t="shared" si="2368"/>
        <v>0</v>
      </c>
      <c r="DHK18" s="50">
        <f t="shared" si="2369"/>
        <v>0</v>
      </c>
      <c r="DHL18" s="50">
        <f t="shared" si="2370"/>
        <v>0</v>
      </c>
      <c r="DHM18" s="50">
        <f t="shared" si="2371"/>
        <v>0</v>
      </c>
      <c r="DHN18" s="50">
        <f t="shared" si="2372"/>
        <v>0</v>
      </c>
      <c r="DHO18" s="50">
        <f t="shared" si="2373"/>
        <v>0</v>
      </c>
      <c r="DHP18" s="50">
        <f t="shared" si="2374"/>
        <v>0</v>
      </c>
      <c r="DHQ18" s="50">
        <f t="shared" si="2375"/>
        <v>0</v>
      </c>
      <c r="DHR18" s="50">
        <f t="shared" si="2376"/>
        <v>0</v>
      </c>
      <c r="DHS18" s="50">
        <f t="shared" si="2377"/>
        <v>0</v>
      </c>
      <c r="DHT18" s="50">
        <f t="shared" si="2378"/>
        <v>0</v>
      </c>
      <c r="DHU18" s="50">
        <f t="shared" si="2379"/>
        <v>0</v>
      </c>
      <c r="DHV18" s="50">
        <f t="shared" si="2380"/>
        <v>0</v>
      </c>
      <c r="DHW18" s="50">
        <f t="shared" si="2381"/>
        <v>0</v>
      </c>
      <c r="DHX18" s="50">
        <f t="shared" si="2382"/>
        <v>0</v>
      </c>
      <c r="DHY18" s="50">
        <f t="shared" si="2383"/>
        <v>0</v>
      </c>
      <c r="DHZ18" s="50">
        <f t="shared" si="2384"/>
        <v>0</v>
      </c>
      <c r="DIA18" s="50">
        <f t="shared" si="2385"/>
        <v>0</v>
      </c>
      <c r="DIB18" s="50">
        <f t="shared" si="2386"/>
        <v>0</v>
      </c>
      <c r="DIC18" s="50">
        <f t="shared" si="2387"/>
        <v>0</v>
      </c>
      <c r="DID18" s="50">
        <f t="shared" si="2388"/>
        <v>0</v>
      </c>
      <c r="DIE18" s="50">
        <f t="shared" si="2389"/>
        <v>0</v>
      </c>
      <c r="DIF18" s="50">
        <f t="shared" si="2390"/>
        <v>0</v>
      </c>
      <c r="DIG18" s="50">
        <f t="shared" si="2391"/>
        <v>0</v>
      </c>
      <c r="DIH18" s="50">
        <f t="shared" si="2392"/>
        <v>0</v>
      </c>
      <c r="DII18" s="50">
        <f t="shared" si="2393"/>
        <v>0</v>
      </c>
      <c r="DIJ18" s="50">
        <f t="shared" si="2394"/>
        <v>0</v>
      </c>
      <c r="DIK18" s="50">
        <f t="shared" si="2395"/>
        <v>0</v>
      </c>
      <c r="DIL18" s="50">
        <f t="shared" si="2396"/>
        <v>0</v>
      </c>
      <c r="DIM18" s="50">
        <f t="shared" si="2397"/>
        <v>0</v>
      </c>
      <c r="DIN18" s="50">
        <f t="shared" si="2398"/>
        <v>0</v>
      </c>
      <c r="DIO18" s="50">
        <f t="shared" si="2399"/>
        <v>0</v>
      </c>
      <c r="DIP18" s="50">
        <f t="shared" si="2400"/>
        <v>0</v>
      </c>
      <c r="DIQ18" s="50">
        <f t="shared" si="2401"/>
        <v>0</v>
      </c>
      <c r="DIR18" s="50">
        <f t="shared" si="2402"/>
        <v>0</v>
      </c>
      <c r="DIS18" s="50">
        <f t="shared" si="2403"/>
        <v>0</v>
      </c>
      <c r="DIT18" s="50">
        <f t="shared" si="2404"/>
        <v>0</v>
      </c>
      <c r="DIU18" s="50">
        <f t="shared" si="2405"/>
        <v>0</v>
      </c>
      <c r="DIV18" s="50">
        <f t="shared" si="2406"/>
        <v>0</v>
      </c>
      <c r="DIW18" s="50">
        <f t="shared" si="2407"/>
        <v>0</v>
      </c>
      <c r="DIX18" s="50">
        <f t="shared" si="2408"/>
        <v>0</v>
      </c>
      <c r="DIY18" s="50">
        <f t="shared" si="2409"/>
        <v>0</v>
      </c>
      <c r="DIZ18" s="50">
        <f t="shared" si="2410"/>
        <v>0</v>
      </c>
      <c r="DJA18" s="50">
        <f t="shared" si="2411"/>
        <v>0</v>
      </c>
      <c r="DJB18" s="50">
        <f t="shared" si="2412"/>
        <v>0</v>
      </c>
      <c r="DJC18" s="50">
        <f t="shared" si="2413"/>
        <v>0</v>
      </c>
      <c r="DJD18" s="50">
        <f t="shared" si="2414"/>
        <v>0</v>
      </c>
      <c r="DJE18" s="50">
        <f t="shared" si="2415"/>
        <v>0</v>
      </c>
      <c r="DJF18" s="50">
        <f t="shared" si="2416"/>
        <v>0</v>
      </c>
      <c r="DJG18" s="50">
        <f t="shared" si="2417"/>
        <v>0</v>
      </c>
      <c r="DJH18" s="50">
        <f t="shared" si="2418"/>
        <v>0</v>
      </c>
      <c r="DJI18" s="50">
        <f t="shared" si="2419"/>
        <v>0</v>
      </c>
      <c r="DJJ18" s="50">
        <f t="shared" si="2420"/>
        <v>0</v>
      </c>
      <c r="DJK18" s="50">
        <f t="shared" si="2421"/>
        <v>0</v>
      </c>
      <c r="DJL18" s="50">
        <f t="shared" si="2422"/>
        <v>0</v>
      </c>
      <c r="DJM18" s="50">
        <f t="shared" si="2423"/>
        <v>0</v>
      </c>
      <c r="DJN18" s="50">
        <f t="shared" si="2424"/>
        <v>0</v>
      </c>
      <c r="DJO18" s="50">
        <f t="shared" si="2425"/>
        <v>0</v>
      </c>
      <c r="DJP18" s="50">
        <f t="shared" si="2426"/>
        <v>0</v>
      </c>
      <c r="DJQ18" s="50">
        <f t="shared" si="2427"/>
        <v>0</v>
      </c>
      <c r="DJR18" s="50">
        <f t="shared" si="2428"/>
        <v>0</v>
      </c>
      <c r="DJS18" s="50">
        <f t="shared" si="2429"/>
        <v>0</v>
      </c>
      <c r="DJT18" s="50">
        <f t="shared" si="2430"/>
        <v>0</v>
      </c>
      <c r="DJU18" s="50">
        <f t="shared" si="2431"/>
        <v>0</v>
      </c>
      <c r="DJV18" s="50">
        <f t="shared" si="2432"/>
        <v>0</v>
      </c>
      <c r="DJW18" s="50">
        <f t="shared" si="2433"/>
        <v>0</v>
      </c>
      <c r="DJX18" s="50">
        <f t="shared" si="2434"/>
        <v>0</v>
      </c>
      <c r="DJY18" s="50">
        <f t="shared" si="2435"/>
        <v>0</v>
      </c>
      <c r="DJZ18" s="50">
        <f t="shared" si="2436"/>
        <v>0</v>
      </c>
      <c r="DKA18" s="50">
        <f t="shared" si="2437"/>
        <v>0</v>
      </c>
      <c r="DKB18" s="50">
        <f t="shared" si="2438"/>
        <v>0</v>
      </c>
      <c r="DKC18" s="50">
        <f t="shared" si="2439"/>
        <v>0</v>
      </c>
      <c r="DKD18" s="50">
        <f t="shared" si="2440"/>
        <v>0</v>
      </c>
      <c r="DKE18" s="50">
        <f t="shared" si="2441"/>
        <v>0</v>
      </c>
      <c r="DKF18" s="50">
        <f t="shared" si="2442"/>
        <v>0</v>
      </c>
      <c r="DKG18" s="50">
        <f t="shared" si="2443"/>
        <v>0</v>
      </c>
      <c r="DKH18" s="50">
        <f t="shared" si="2444"/>
        <v>0</v>
      </c>
      <c r="DKI18" s="50">
        <f t="shared" si="2445"/>
        <v>0</v>
      </c>
      <c r="DKJ18" s="50">
        <f t="shared" si="2446"/>
        <v>0</v>
      </c>
      <c r="DKK18" s="50">
        <f t="shared" si="2447"/>
        <v>0</v>
      </c>
      <c r="DKL18" s="50">
        <f t="shared" si="2448"/>
        <v>0</v>
      </c>
      <c r="DKM18" s="50">
        <f t="shared" si="2449"/>
        <v>0</v>
      </c>
      <c r="DKN18" s="50">
        <f t="shared" si="2450"/>
        <v>0</v>
      </c>
      <c r="DKO18" s="50">
        <f t="shared" si="2451"/>
        <v>0</v>
      </c>
      <c r="DKP18" s="50">
        <f t="shared" si="2452"/>
        <v>0</v>
      </c>
      <c r="DKQ18" s="50">
        <f t="shared" si="2453"/>
        <v>0</v>
      </c>
      <c r="DKR18" s="50">
        <f t="shared" si="2454"/>
        <v>0</v>
      </c>
      <c r="DKS18" s="50">
        <f t="shared" si="2455"/>
        <v>0</v>
      </c>
      <c r="DKT18" s="50">
        <f t="shared" si="2456"/>
        <v>0</v>
      </c>
      <c r="DKU18" s="50">
        <f t="shared" si="2457"/>
        <v>0</v>
      </c>
      <c r="DKV18" s="50">
        <f t="shared" si="2458"/>
        <v>0</v>
      </c>
      <c r="DKW18" s="50">
        <f t="shared" si="2459"/>
        <v>0</v>
      </c>
      <c r="DKX18" s="50">
        <f t="shared" si="2460"/>
        <v>0</v>
      </c>
      <c r="DKY18" s="50">
        <f t="shared" si="2461"/>
        <v>0</v>
      </c>
      <c r="DKZ18" s="50">
        <f t="shared" si="2462"/>
        <v>0</v>
      </c>
      <c r="DLA18" s="50">
        <f t="shared" si="2463"/>
        <v>0</v>
      </c>
      <c r="DLB18" s="50">
        <f t="shared" si="2464"/>
        <v>0</v>
      </c>
      <c r="DLC18" s="50">
        <f t="shared" si="2465"/>
        <v>0</v>
      </c>
      <c r="DLD18" s="50">
        <f t="shared" si="2466"/>
        <v>0</v>
      </c>
      <c r="DLE18" s="50">
        <f t="shared" si="2467"/>
        <v>0</v>
      </c>
      <c r="DLF18" s="50">
        <f t="shared" si="2468"/>
        <v>32.016600000000004</v>
      </c>
      <c r="DLG18" s="50">
        <f t="shared" si="2469"/>
        <v>160.08300000000003</v>
      </c>
      <c r="DLH18" s="50">
        <f t="shared" si="2470"/>
        <v>0</v>
      </c>
      <c r="DLI18" s="50">
        <f t="shared" si="2471"/>
        <v>0</v>
      </c>
      <c r="DLJ18" s="50"/>
      <c r="DLK18" s="50">
        <f t="shared" si="2472"/>
        <v>0</v>
      </c>
      <c r="DLL18" s="50">
        <f t="shared" si="2473"/>
        <v>0</v>
      </c>
      <c r="DLM18" s="50">
        <f t="shared" si="2474"/>
        <v>0</v>
      </c>
      <c r="DLN18" s="50">
        <f t="shared" si="2475"/>
        <v>0</v>
      </c>
      <c r="DLO18" s="50">
        <f t="shared" si="2476"/>
        <v>0</v>
      </c>
      <c r="DLP18" s="50">
        <f t="shared" si="2477"/>
        <v>0</v>
      </c>
      <c r="DLQ18" s="50">
        <f t="shared" si="2478"/>
        <v>0</v>
      </c>
      <c r="DLR18" s="50">
        <f t="shared" si="2479"/>
        <v>0</v>
      </c>
      <c r="DLS18" s="50">
        <f t="shared" si="2480"/>
        <v>0</v>
      </c>
      <c r="DLT18" s="50">
        <f t="shared" si="2481"/>
        <v>0</v>
      </c>
      <c r="DLU18" s="50">
        <f t="shared" si="2482"/>
        <v>0</v>
      </c>
      <c r="DLV18" s="50">
        <f t="shared" si="2483"/>
        <v>0</v>
      </c>
      <c r="DLW18" s="50">
        <f t="shared" si="2484"/>
        <v>0</v>
      </c>
      <c r="DLX18" s="50">
        <f t="shared" si="2485"/>
        <v>0</v>
      </c>
      <c r="DLY18" s="50">
        <f t="shared" si="2486"/>
        <v>0</v>
      </c>
      <c r="DLZ18" s="50">
        <f t="shared" si="2487"/>
        <v>0</v>
      </c>
      <c r="DMA18" s="50">
        <f t="shared" si="2488"/>
        <v>0</v>
      </c>
      <c r="DMB18" s="50">
        <f t="shared" si="2489"/>
        <v>0</v>
      </c>
      <c r="DMC18" s="50">
        <f t="shared" si="2490"/>
        <v>0</v>
      </c>
      <c r="DMD18" s="50">
        <f t="shared" si="2491"/>
        <v>0</v>
      </c>
      <c r="DME18" s="50">
        <f t="shared" si="2492"/>
        <v>0</v>
      </c>
      <c r="DMF18" s="50">
        <f t="shared" si="2493"/>
        <v>0</v>
      </c>
      <c r="DMG18" s="50">
        <f t="shared" si="2494"/>
        <v>0</v>
      </c>
      <c r="DMH18" s="50">
        <f t="shared" si="2495"/>
        <v>0</v>
      </c>
      <c r="DMI18" s="50">
        <f t="shared" si="2496"/>
        <v>0</v>
      </c>
      <c r="DMJ18" s="50">
        <f t="shared" si="2497"/>
        <v>0</v>
      </c>
      <c r="DMK18" s="50">
        <f t="shared" si="2498"/>
        <v>0</v>
      </c>
      <c r="DML18" s="50">
        <f t="shared" si="2499"/>
        <v>0</v>
      </c>
      <c r="DMM18" s="50">
        <f t="shared" si="2500"/>
        <v>0</v>
      </c>
      <c r="DMN18" s="50">
        <f t="shared" si="2501"/>
        <v>0</v>
      </c>
      <c r="DMO18" s="50">
        <f t="shared" si="2502"/>
        <v>0</v>
      </c>
      <c r="DMP18" s="50">
        <f t="shared" si="2503"/>
        <v>0</v>
      </c>
      <c r="DMQ18" s="50">
        <f t="shared" si="2504"/>
        <v>0</v>
      </c>
      <c r="DMR18" s="50">
        <f t="shared" si="2505"/>
        <v>0</v>
      </c>
      <c r="DMS18" s="50">
        <f t="shared" si="2506"/>
        <v>0</v>
      </c>
      <c r="DMT18" s="50" t="e">
        <f>#REF!*$S18</f>
        <v>#REF!</v>
      </c>
      <c r="DMU18" s="50">
        <f t="shared" si="2508"/>
        <v>0</v>
      </c>
      <c r="DMV18" s="50">
        <f t="shared" si="2509"/>
        <v>0</v>
      </c>
      <c r="DMW18" s="50">
        <f t="shared" si="2510"/>
        <v>0</v>
      </c>
      <c r="DMX18" s="50">
        <f t="shared" si="2511"/>
        <v>0</v>
      </c>
      <c r="DMY18" s="50">
        <f t="shared" si="2512"/>
        <v>0</v>
      </c>
      <c r="DMZ18" s="50">
        <f t="shared" si="2513"/>
        <v>0</v>
      </c>
      <c r="DNA18" s="50">
        <f t="shared" si="2514"/>
        <v>0</v>
      </c>
      <c r="DNB18" s="50">
        <f t="shared" si="2515"/>
        <v>0</v>
      </c>
      <c r="DNC18" s="50">
        <f t="shared" si="2516"/>
        <v>0</v>
      </c>
      <c r="DND18" s="50">
        <f t="shared" si="2517"/>
        <v>0</v>
      </c>
      <c r="DNE18" s="50">
        <f t="shared" si="2518"/>
        <v>0</v>
      </c>
      <c r="DNF18" s="50">
        <f t="shared" si="2519"/>
        <v>0</v>
      </c>
      <c r="DNG18" s="50">
        <f t="shared" si="2520"/>
        <v>0</v>
      </c>
      <c r="DNH18" s="50">
        <f t="shared" si="2521"/>
        <v>0</v>
      </c>
      <c r="DNI18" s="50">
        <f t="shared" si="2522"/>
        <v>0</v>
      </c>
      <c r="DNJ18" s="50">
        <f t="shared" si="2523"/>
        <v>0</v>
      </c>
      <c r="DNK18" s="50">
        <f t="shared" si="2524"/>
        <v>0</v>
      </c>
      <c r="DNL18" s="50">
        <f t="shared" si="2525"/>
        <v>0</v>
      </c>
      <c r="DNM18" s="50">
        <f t="shared" si="2526"/>
        <v>0</v>
      </c>
      <c r="DNN18" s="50">
        <f t="shared" si="2527"/>
        <v>0</v>
      </c>
      <c r="DNO18" s="50">
        <f t="shared" si="2528"/>
        <v>0</v>
      </c>
      <c r="DNP18" s="50">
        <f t="shared" si="2529"/>
        <v>0</v>
      </c>
      <c r="DNQ18" s="50">
        <f t="shared" si="2530"/>
        <v>0</v>
      </c>
      <c r="DNR18" s="50">
        <f t="shared" si="2531"/>
        <v>0</v>
      </c>
      <c r="DNS18" s="50">
        <f t="shared" si="2532"/>
        <v>0</v>
      </c>
      <c r="DNT18" s="50">
        <f t="shared" si="2533"/>
        <v>0</v>
      </c>
      <c r="DNU18" s="50">
        <f t="shared" si="2534"/>
        <v>0</v>
      </c>
      <c r="DNV18" s="50">
        <f t="shared" si="2535"/>
        <v>0</v>
      </c>
      <c r="DNW18" s="50">
        <f t="shared" si="2536"/>
        <v>0</v>
      </c>
      <c r="DNX18" s="50">
        <f t="shared" si="2537"/>
        <v>0</v>
      </c>
      <c r="DNY18" s="50">
        <f t="shared" si="2538"/>
        <v>0</v>
      </c>
      <c r="DNZ18" s="50">
        <f t="shared" si="2539"/>
        <v>0</v>
      </c>
      <c r="DOA18" s="50">
        <f t="shared" si="2540"/>
        <v>0</v>
      </c>
      <c r="DOB18" s="50">
        <f t="shared" si="2541"/>
        <v>0</v>
      </c>
      <c r="DOC18" s="50">
        <f t="shared" si="2542"/>
        <v>0</v>
      </c>
      <c r="DOD18" s="50">
        <f t="shared" si="2543"/>
        <v>0</v>
      </c>
      <c r="DOE18" s="50">
        <f t="shared" si="2544"/>
        <v>0</v>
      </c>
      <c r="DOF18" s="50">
        <f t="shared" si="2545"/>
        <v>0</v>
      </c>
      <c r="DOG18" s="50">
        <f t="shared" si="2546"/>
        <v>0</v>
      </c>
      <c r="DOH18" s="50">
        <f t="shared" si="2547"/>
        <v>0</v>
      </c>
      <c r="DOI18" s="50">
        <f t="shared" si="2548"/>
        <v>0</v>
      </c>
      <c r="DOJ18" s="50">
        <f t="shared" si="2549"/>
        <v>0</v>
      </c>
      <c r="DOK18" s="50">
        <f t="shared" si="2550"/>
        <v>0</v>
      </c>
      <c r="DOL18" s="50">
        <f t="shared" si="2551"/>
        <v>0</v>
      </c>
      <c r="DOM18" s="50">
        <f t="shared" si="2552"/>
        <v>0</v>
      </c>
      <c r="DON18" s="50">
        <f t="shared" si="2553"/>
        <v>0</v>
      </c>
      <c r="DOO18" s="50">
        <f t="shared" si="2554"/>
        <v>0</v>
      </c>
      <c r="DOP18" s="50">
        <f t="shared" si="2555"/>
        <v>0</v>
      </c>
      <c r="DOQ18" s="50">
        <f t="shared" si="2556"/>
        <v>0</v>
      </c>
      <c r="DOR18" s="50">
        <f t="shared" si="2557"/>
        <v>0</v>
      </c>
      <c r="DOS18" s="50">
        <f t="shared" si="2558"/>
        <v>0</v>
      </c>
      <c r="DOT18" s="50">
        <f t="shared" si="2559"/>
        <v>0</v>
      </c>
      <c r="DOU18" s="50">
        <f t="shared" si="2560"/>
        <v>0</v>
      </c>
      <c r="DOV18" s="50">
        <f t="shared" si="2561"/>
        <v>0</v>
      </c>
      <c r="DOW18" s="50">
        <f t="shared" si="2562"/>
        <v>0</v>
      </c>
      <c r="DOX18" s="50">
        <f t="shared" si="2563"/>
        <v>0</v>
      </c>
      <c r="DOY18" s="50">
        <f t="shared" si="2564"/>
        <v>0</v>
      </c>
      <c r="DOZ18" s="50">
        <f t="shared" si="2565"/>
        <v>0</v>
      </c>
      <c r="DPA18" s="50">
        <f t="shared" si="2566"/>
        <v>0</v>
      </c>
      <c r="DPB18" s="50">
        <f t="shared" si="2567"/>
        <v>0</v>
      </c>
      <c r="DPC18" s="50">
        <f t="shared" si="2568"/>
        <v>0</v>
      </c>
      <c r="DPD18" s="50">
        <f t="shared" si="2569"/>
        <v>0</v>
      </c>
      <c r="DPE18" s="50">
        <f t="shared" si="2570"/>
        <v>0</v>
      </c>
      <c r="DPF18" s="50">
        <f t="shared" si="2571"/>
        <v>0</v>
      </c>
      <c r="DPG18" s="50">
        <f t="shared" si="2572"/>
        <v>0</v>
      </c>
      <c r="DPH18" s="50">
        <f t="shared" si="2573"/>
        <v>0</v>
      </c>
      <c r="DPI18" s="50">
        <f t="shared" si="2574"/>
        <v>0</v>
      </c>
      <c r="DPJ18" s="50">
        <f t="shared" si="2575"/>
        <v>0</v>
      </c>
      <c r="DPK18" s="50">
        <f t="shared" si="2576"/>
        <v>0</v>
      </c>
      <c r="DPL18" s="50">
        <f t="shared" si="2577"/>
        <v>0</v>
      </c>
      <c r="DPM18" s="50">
        <f t="shared" si="2578"/>
        <v>0</v>
      </c>
      <c r="DPN18" s="50">
        <f t="shared" si="2579"/>
        <v>0</v>
      </c>
      <c r="DPO18" s="50">
        <f t="shared" si="2580"/>
        <v>0</v>
      </c>
      <c r="DPP18" s="50">
        <f t="shared" si="2581"/>
        <v>0</v>
      </c>
      <c r="DPQ18" s="50">
        <f t="shared" si="2582"/>
        <v>0</v>
      </c>
      <c r="DPR18" s="50">
        <f t="shared" si="2583"/>
        <v>0</v>
      </c>
      <c r="DPS18" s="50">
        <f t="shared" si="2584"/>
        <v>0</v>
      </c>
      <c r="DPT18" s="50">
        <f t="shared" si="2585"/>
        <v>0</v>
      </c>
      <c r="DPU18" s="50">
        <f t="shared" si="2586"/>
        <v>0</v>
      </c>
      <c r="DPV18" s="50">
        <f t="shared" si="2587"/>
        <v>0</v>
      </c>
      <c r="DPW18" s="50">
        <f t="shared" si="2588"/>
        <v>0</v>
      </c>
      <c r="DPX18" s="50">
        <f t="shared" si="2589"/>
        <v>0</v>
      </c>
      <c r="DPY18" s="50">
        <f t="shared" si="2590"/>
        <v>0</v>
      </c>
      <c r="DPZ18" s="50">
        <f t="shared" si="2591"/>
        <v>0</v>
      </c>
      <c r="DQA18" s="50">
        <f t="shared" si="2592"/>
        <v>0</v>
      </c>
      <c r="DQB18" s="50">
        <f t="shared" si="2593"/>
        <v>0</v>
      </c>
      <c r="DQC18" s="50">
        <f t="shared" si="2594"/>
        <v>0</v>
      </c>
      <c r="DQD18" s="50">
        <f t="shared" si="2595"/>
        <v>0</v>
      </c>
      <c r="DQE18" s="50">
        <f t="shared" si="2596"/>
        <v>0</v>
      </c>
      <c r="DQF18" s="50">
        <f t="shared" si="2597"/>
        <v>0</v>
      </c>
      <c r="DQG18" s="50">
        <f t="shared" si="2598"/>
        <v>0</v>
      </c>
      <c r="DQH18" s="50">
        <f t="shared" si="2599"/>
        <v>0</v>
      </c>
      <c r="DQI18" s="50">
        <f t="shared" si="2600"/>
        <v>0</v>
      </c>
      <c r="DQJ18" s="50">
        <f t="shared" si="2601"/>
        <v>0</v>
      </c>
      <c r="DQK18" s="50">
        <f t="shared" si="2602"/>
        <v>0</v>
      </c>
      <c r="DQL18" s="50">
        <f t="shared" si="2603"/>
        <v>0</v>
      </c>
      <c r="DQM18" s="50">
        <f t="shared" si="2604"/>
        <v>0</v>
      </c>
      <c r="DQN18" s="50">
        <f t="shared" si="2605"/>
        <v>0</v>
      </c>
      <c r="DQO18" s="50">
        <f t="shared" si="2606"/>
        <v>0</v>
      </c>
      <c r="DQP18" s="50">
        <f t="shared" si="2607"/>
        <v>0</v>
      </c>
      <c r="DQQ18" s="50">
        <f t="shared" si="2608"/>
        <v>0</v>
      </c>
      <c r="DQR18" s="50">
        <f t="shared" si="2609"/>
        <v>0</v>
      </c>
      <c r="DQS18" s="50">
        <f t="shared" si="2610"/>
        <v>0</v>
      </c>
      <c r="DQT18" s="50">
        <f t="shared" si="2611"/>
        <v>0</v>
      </c>
      <c r="DQU18" s="50">
        <f t="shared" si="2612"/>
        <v>0</v>
      </c>
      <c r="DQV18" s="50">
        <f t="shared" si="2613"/>
        <v>0</v>
      </c>
      <c r="DQW18" s="50">
        <f t="shared" si="2614"/>
        <v>0</v>
      </c>
      <c r="DQX18" s="50">
        <f t="shared" si="2615"/>
        <v>0</v>
      </c>
      <c r="DQY18" s="50">
        <f t="shared" si="2616"/>
        <v>0</v>
      </c>
      <c r="DQZ18" s="50">
        <f t="shared" si="2617"/>
        <v>0</v>
      </c>
      <c r="DRA18" s="50">
        <f t="shared" si="2618"/>
        <v>0</v>
      </c>
      <c r="DRB18" s="50">
        <f t="shared" si="2619"/>
        <v>0</v>
      </c>
      <c r="DRC18" s="50">
        <f t="shared" si="2620"/>
        <v>0</v>
      </c>
      <c r="DRD18" s="50">
        <f t="shared" si="2621"/>
        <v>0</v>
      </c>
      <c r="DRE18" s="50">
        <f t="shared" si="2622"/>
        <v>0</v>
      </c>
      <c r="DRF18" s="50">
        <f t="shared" si="2623"/>
        <v>0</v>
      </c>
      <c r="DRG18" s="50">
        <f t="shared" si="2624"/>
        <v>0</v>
      </c>
      <c r="DRH18" s="50">
        <f t="shared" si="2625"/>
        <v>0</v>
      </c>
      <c r="DRI18" s="50">
        <f t="shared" si="2626"/>
        <v>0</v>
      </c>
      <c r="DRJ18" s="50">
        <f t="shared" si="2627"/>
        <v>0</v>
      </c>
      <c r="DRK18" s="50">
        <f t="shared" si="2628"/>
        <v>0</v>
      </c>
      <c r="DRL18" s="50">
        <f t="shared" si="2629"/>
        <v>0</v>
      </c>
      <c r="DRM18" s="50">
        <f t="shared" si="2630"/>
        <v>0</v>
      </c>
      <c r="DRN18" s="50">
        <f t="shared" si="2631"/>
        <v>0</v>
      </c>
      <c r="DRO18" s="50">
        <f t="shared" si="2632"/>
        <v>0</v>
      </c>
      <c r="DRP18" s="50">
        <f t="shared" si="2633"/>
        <v>0</v>
      </c>
      <c r="DRQ18" s="50">
        <f t="shared" si="2634"/>
        <v>0</v>
      </c>
      <c r="DRR18" s="50">
        <f t="shared" si="2635"/>
        <v>0</v>
      </c>
      <c r="DRS18" s="50">
        <f t="shared" si="2636"/>
        <v>0</v>
      </c>
      <c r="DRT18" s="50">
        <f t="shared" si="2637"/>
        <v>0</v>
      </c>
      <c r="DRU18" s="50">
        <f t="shared" si="2638"/>
        <v>0</v>
      </c>
      <c r="DRV18" s="50">
        <f t="shared" si="2639"/>
        <v>0</v>
      </c>
      <c r="DRW18" s="50">
        <f t="shared" si="2640"/>
        <v>0</v>
      </c>
      <c r="DRX18" s="50">
        <f t="shared" si="2641"/>
        <v>0</v>
      </c>
      <c r="DRY18" s="50">
        <f t="shared" si="2642"/>
        <v>0</v>
      </c>
      <c r="DRZ18" s="50">
        <f t="shared" si="2643"/>
        <v>0</v>
      </c>
      <c r="DSA18" s="50">
        <f t="shared" si="2644"/>
        <v>0</v>
      </c>
      <c r="DSB18" s="50">
        <f t="shared" si="2645"/>
        <v>0</v>
      </c>
      <c r="DSC18" s="50">
        <f t="shared" si="2646"/>
        <v>0</v>
      </c>
      <c r="DSD18" s="50">
        <f t="shared" si="2647"/>
        <v>0</v>
      </c>
      <c r="DSE18" s="50">
        <f t="shared" si="2648"/>
        <v>0</v>
      </c>
      <c r="DSF18" s="50">
        <f t="shared" si="2649"/>
        <v>0</v>
      </c>
      <c r="DSG18" s="50">
        <f t="shared" si="2650"/>
        <v>0</v>
      </c>
      <c r="DSH18" s="50">
        <f t="shared" si="2651"/>
        <v>0</v>
      </c>
      <c r="DSI18" s="50">
        <f t="shared" si="2652"/>
        <v>0</v>
      </c>
      <c r="DSJ18" s="50">
        <f t="shared" si="2653"/>
        <v>0</v>
      </c>
      <c r="DSK18" s="50">
        <f t="shared" si="2654"/>
        <v>0</v>
      </c>
      <c r="DSL18" s="50">
        <f t="shared" si="2655"/>
        <v>0</v>
      </c>
      <c r="DSM18" s="50">
        <f t="shared" si="2656"/>
        <v>0</v>
      </c>
      <c r="DSN18" s="50">
        <f t="shared" si="2657"/>
        <v>0</v>
      </c>
      <c r="DSO18" s="50">
        <f t="shared" si="2658"/>
        <v>0</v>
      </c>
      <c r="DSP18" s="50">
        <f t="shared" si="2659"/>
        <v>0</v>
      </c>
      <c r="DSQ18" s="50">
        <f t="shared" si="2660"/>
        <v>0</v>
      </c>
      <c r="DSR18" s="50">
        <f t="shared" si="2661"/>
        <v>0</v>
      </c>
      <c r="DSS18" s="50">
        <f t="shared" si="2662"/>
        <v>0</v>
      </c>
      <c r="DST18" s="50">
        <f t="shared" si="2663"/>
        <v>0</v>
      </c>
      <c r="DSU18" s="50">
        <f t="shared" si="2664"/>
        <v>0</v>
      </c>
      <c r="DSV18" s="50">
        <f t="shared" si="2665"/>
        <v>0</v>
      </c>
      <c r="DSW18" s="50">
        <f t="shared" si="2666"/>
        <v>0</v>
      </c>
      <c r="DSX18" s="50">
        <f t="shared" si="2667"/>
        <v>0</v>
      </c>
      <c r="DSY18" s="50">
        <f t="shared" si="2668"/>
        <v>0</v>
      </c>
      <c r="DSZ18" s="50">
        <f t="shared" si="2669"/>
        <v>0</v>
      </c>
      <c r="DTA18" s="50">
        <f t="shared" si="2670"/>
        <v>0</v>
      </c>
      <c r="DTB18" s="50">
        <f t="shared" si="2671"/>
        <v>0</v>
      </c>
      <c r="DTC18" s="50">
        <f t="shared" si="2672"/>
        <v>0</v>
      </c>
      <c r="DTD18" s="50">
        <f t="shared" si="2673"/>
        <v>0</v>
      </c>
      <c r="DTE18" s="50">
        <f t="shared" si="2674"/>
        <v>0</v>
      </c>
      <c r="DTF18" s="50">
        <f t="shared" si="2675"/>
        <v>0</v>
      </c>
      <c r="DTG18" s="50">
        <f t="shared" si="2676"/>
        <v>0</v>
      </c>
      <c r="DTH18" s="50">
        <f t="shared" si="2677"/>
        <v>0</v>
      </c>
      <c r="DTI18" s="50">
        <f t="shared" si="2678"/>
        <v>0</v>
      </c>
      <c r="DTJ18" s="50">
        <f t="shared" si="2679"/>
        <v>0</v>
      </c>
      <c r="DTK18" s="50">
        <f t="shared" si="2680"/>
        <v>0</v>
      </c>
      <c r="DTL18" s="50">
        <f t="shared" si="2681"/>
        <v>0</v>
      </c>
      <c r="DTM18" s="50">
        <f t="shared" si="2682"/>
        <v>0</v>
      </c>
      <c r="DTN18" s="50">
        <f t="shared" si="2683"/>
        <v>0</v>
      </c>
      <c r="DTO18" s="50">
        <f t="shared" si="2684"/>
        <v>0</v>
      </c>
      <c r="DTP18" s="50">
        <f t="shared" si="2685"/>
        <v>0</v>
      </c>
      <c r="DTQ18" s="50">
        <f t="shared" si="2686"/>
        <v>0</v>
      </c>
      <c r="DTR18" s="50">
        <f t="shared" si="2687"/>
        <v>0</v>
      </c>
      <c r="DTS18" s="50">
        <f t="shared" si="2688"/>
        <v>0</v>
      </c>
      <c r="DTT18" s="50">
        <f t="shared" si="2689"/>
        <v>0</v>
      </c>
      <c r="DTU18" s="50">
        <f t="shared" si="2690"/>
        <v>0</v>
      </c>
      <c r="DTV18" s="50">
        <f t="shared" si="2691"/>
        <v>0</v>
      </c>
      <c r="DTW18" s="50">
        <f t="shared" si="2692"/>
        <v>0</v>
      </c>
      <c r="DTX18" s="50">
        <f t="shared" si="2693"/>
        <v>0</v>
      </c>
      <c r="DTY18" s="50">
        <f t="shared" si="2694"/>
        <v>0</v>
      </c>
      <c r="DTZ18" s="50">
        <f t="shared" si="2695"/>
        <v>0</v>
      </c>
      <c r="DUA18" s="50">
        <f t="shared" si="2696"/>
        <v>0</v>
      </c>
      <c r="DUB18" s="50">
        <f t="shared" si="2697"/>
        <v>0</v>
      </c>
      <c r="DUC18" s="50">
        <f t="shared" si="2698"/>
        <v>0</v>
      </c>
      <c r="DUD18" s="50">
        <f t="shared" si="2699"/>
        <v>0</v>
      </c>
      <c r="DUE18" s="50">
        <f t="shared" si="2700"/>
        <v>0</v>
      </c>
      <c r="DUF18" s="50">
        <f t="shared" si="2701"/>
        <v>0</v>
      </c>
      <c r="DUG18" s="50">
        <f t="shared" si="2702"/>
        <v>0</v>
      </c>
      <c r="DUH18" s="50">
        <f t="shared" si="2703"/>
        <v>0</v>
      </c>
      <c r="DUI18" s="50">
        <f t="shared" si="2704"/>
        <v>0</v>
      </c>
      <c r="DUJ18" s="50">
        <f t="shared" si="2705"/>
        <v>0</v>
      </c>
      <c r="DUK18" s="50">
        <f t="shared" si="2706"/>
        <v>0</v>
      </c>
      <c r="DUL18" s="50">
        <f t="shared" si="2707"/>
        <v>0</v>
      </c>
      <c r="DUM18" s="50">
        <f t="shared" si="2708"/>
        <v>0</v>
      </c>
      <c r="DUN18" s="50">
        <f t="shared" si="2709"/>
        <v>0</v>
      </c>
      <c r="DUO18" s="50">
        <f t="shared" si="2710"/>
        <v>0</v>
      </c>
      <c r="DUP18" s="50">
        <f t="shared" si="2711"/>
        <v>0</v>
      </c>
      <c r="DUQ18" s="50">
        <f t="shared" si="2712"/>
        <v>0</v>
      </c>
      <c r="DUR18" s="50">
        <f t="shared" si="2713"/>
        <v>0</v>
      </c>
      <c r="DUS18" s="50">
        <f t="shared" si="2714"/>
        <v>0</v>
      </c>
      <c r="DUT18" s="50">
        <f t="shared" si="2715"/>
        <v>0</v>
      </c>
      <c r="DUU18" s="50">
        <f t="shared" si="2716"/>
        <v>0</v>
      </c>
      <c r="DUV18" s="50">
        <f t="shared" si="2717"/>
        <v>0</v>
      </c>
      <c r="DUW18" s="50">
        <f t="shared" si="2718"/>
        <v>0</v>
      </c>
      <c r="DUX18" s="50">
        <f t="shared" si="2719"/>
        <v>0</v>
      </c>
      <c r="DUY18" s="50">
        <f t="shared" si="2720"/>
        <v>0</v>
      </c>
      <c r="DUZ18" s="50">
        <f t="shared" si="2721"/>
        <v>0</v>
      </c>
      <c r="DVA18" s="50">
        <f t="shared" si="2722"/>
        <v>0</v>
      </c>
      <c r="DVB18" s="50">
        <f t="shared" si="2723"/>
        <v>0</v>
      </c>
      <c r="DVC18" s="50">
        <f t="shared" si="2724"/>
        <v>0</v>
      </c>
      <c r="DVD18" s="50">
        <f t="shared" si="2725"/>
        <v>0</v>
      </c>
      <c r="DVE18" s="50">
        <f t="shared" si="2726"/>
        <v>0</v>
      </c>
      <c r="DVF18" s="50">
        <f t="shared" si="2727"/>
        <v>0</v>
      </c>
      <c r="DVG18" s="50">
        <f t="shared" si="2728"/>
        <v>0</v>
      </c>
      <c r="DVH18" s="50">
        <f t="shared" si="2729"/>
        <v>0</v>
      </c>
      <c r="DVI18" s="50">
        <f t="shared" si="2730"/>
        <v>0</v>
      </c>
      <c r="DVJ18" s="50">
        <f t="shared" si="2731"/>
        <v>0</v>
      </c>
      <c r="DVK18" s="50">
        <f t="shared" si="2732"/>
        <v>0</v>
      </c>
      <c r="DVL18" s="50">
        <f t="shared" si="2733"/>
        <v>0</v>
      </c>
      <c r="DVM18" s="50">
        <f t="shared" si="2734"/>
        <v>0</v>
      </c>
      <c r="DVN18" s="50">
        <f t="shared" si="2735"/>
        <v>0</v>
      </c>
      <c r="DVO18" s="50">
        <f t="shared" si="2736"/>
        <v>0</v>
      </c>
      <c r="DVP18" s="50">
        <f t="shared" si="2737"/>
        <v>0</v>
      </c>
      <c r="DVQ18" s="50">
        <f t="shared" si="2738"/>
        <v>0</v>
      </c>
      <c r="DVR18" s="50">
        <f t="shared" si="2739"/>
        <v>0</v>
      </c>
      <c r="DVS18" s="50">
        <f t="shared" si="2740"/>
        <v>0</v>
      </c>
      <c r="DVT18" s="50">
        <f t="shared" si="2741"/>
        <v>0</v>
      </c>
      <c r="DVU18" s="50">
        <f t="shared" si="2742"/>
        <v>0</v>
      </c>
      <c r="DVV18" s="50">
        <f t="shared" si="2743"/>
        <v>0</v>
      </c>
      <c r="DVW18" s="50">
        <f t="shared" si="2744"/>
        <v>0</v>
      </c>
      <c r="DVX18" s="50">
        <f t="shared" si="2745"/>
        <v>0</v>
      </c>
      <c r="DVY18" s="50">
        <f t="shared" si="2746"/>
        <v>0</v>
      </c>
      <c r="DVZ18" s="50">
        <f t="shared" si="2747"/>
        <v>0</v>
      </c>
      <c r="DWA18" s="50">
        <f t="shared" si="2748"/>
        <v>0</v>
      </c>
      <c r="DWB18" s="50">
        <f t="shared" si="2749"/>
        <v>0</v>
      </c>
      <c r="DWC18" s="50">
        <f t="shared" si="2750"/>
        <v>0</v>
      </c>
      <c r="DWD18" s="50">
        <f t="shared" si="2751"/>
        <v>0</v>
      </c>
      <c r="DWE18" s="50">
        <f t="shared" si="2752"/>
        <v>0</v>
      </c>
      <c r="DWF18" s="50">
        <f t="shared" si="2753"/>
        <v>0</v>
      </c>
      <c r="DWG18" s="50">
        <f t="shared" si="2754"/>
        <v>0</v>
      </c>
      <c r="DWH18" s="50">
        <f t="shared" si="2755"/>
        <v>0</v>
      </c>
      <c r="DWI18" s="50">
        <f t="shared" si="2756"/>
        <v>0</v>
      </c>
      <c r="DWJ18" s="50">
        <f t="shared" si="2757"/>
        <v>0</v>
      </c>
      <c r="DWK18" s="50">
        <f t="shared" si="2758"/>
        <v>0</v>
      </c>
      <c r="DWL18" s="50">
        <f t="shared" si="2759"/>
        <v>0</v>
      </c>
      <c r="DWM18" s="50">
        <f t="shared" si="2760"/>
        <v>0</v>
      </c>
      <c r="DWN18" s="50">
        <f t="shared" si="2761"/>
        <v>0</v>
      </c>
      <c r="DWO18" s="50">
        <f t="shared" si="2762"/>
        <v>0</v>
      </c>
      <c r="DWP18" s="50">
        <f t="shared" si="2763"/>
        <v>0</v>
      </c>
      <c r="DWQ18" s="50">
        <f t="shared" si="2764"/>
        <v>0</v>
      </c>
      <c r="DWR18" s="50">
        <f t="shared" si="2765"/>
        <v>0</v>
      </c>
      <c r="DWS18" s="50">
        <f t="shared" si="2766"/>
        <v>0</v>
      </c>
      <c r="DWT18" s="50">
        <f t="shared" si="2767"/>
        <v>0</v>
      </c>
      <c r="DWU18" s="50">
        <f t="shared" si="2768"/>
        <v>0</v>
      </c>
      <c r="DWV18" s="50">
        <f t="shared" si="2769"/>
        <v>0</v>
      </c>
      <c r="DWW18" s="50">
        <f t="shared" si="2770"/>
        <v>0</v>
      </c>
      <c r="DWX18" s="50">
        <f t="shared" si="2771"/>
        <v>0</v>
      </c>
      <c r="DWY18" s="50">
        <f t="shared" si="2772"/>
        <v>0</v>
      </c>
      <c r="DWZ18" s="50">
        <f t="shared" si="2773"/>
        <v>0</v>
      </c>
      <c r="DXA18" s="50">
        <f t="shared" si="2774"/>
        <v>0</v>
      </c>
      <c r="DXB18" s="50">
        <f t="shared" si="2775"/>
        <v>0</v>
      </c>
      <c r="DXC18" s="50">
        <f t="shared" si="2776"/>
        <v>0</v>
      </c>
      <c r="DXD18" s="50">
        <f t="shared" si="2777"/>
        <v>0</v>
      </c>
      <c r="DXE18" s="50">
        <f t="shared" si="2778"/>
        <v>0</v>
      </c>
      <c r="DXF18" s="50">
        <f t="shared" si="2779"/>
        <v>0</v>
      </c>
      <c r="DXG18" s="50">
        <f t="shared" si="2780"/>
        <v>0</v>
      </c>
      <c r="DXH18" s="50">
        <f t="shared" si="2781"/>
        <v>0</v>
      </c>
      <c r="DXI18" s="50">
        <f t="shared" si="2782"/>
        <v>0</v>
      </c>
      <c r="DXJ18" s="50">
        <f t="shared" si="2783"/>
        <v>0</v>
      </c>
      <c r="DXK18" s="50">
        <f t="shared" si="2784"/>
        <v>0</v>
      </c>
      <c r="DXL18" s="50">
        <f t="shared" si="2785"/>
        <v>0</v>
      </c>
      <c r="DXM18" s="50">
        <f t="shared" si="2786"/>
        <v>0</v>
      </c>
      <c r="DXN18" s="50">
        <f t="shared" si="2787"/>
        <v>0</v>
      </c>
      <c r="DXO18" s="50">
        <f t="shared" si="2788"/>
        <v>0</v>
      </c>
      <c r="DXP18" s="50">
        <f t="shared" si="2789"/>
        <v>0</v>
      </c>
      <c r="DXQ18" s="50">
        <f t="shared" si="2790"/>
        <v>0</v>
      </c>
      <c r="DXR18" s="50">
        <f t="shared" si="2791"/>
        <v>0</v>
      </c>
      <c r="DXS18" s="50">
        <f t="shared" si="2792"/>
        <v>0</v>
      </c>
      <c r="DXT18" s="50">
        <f t="shared" si="2793"/>
        <v>0</v>
      </c>
      <c r="DXU18" s="50">
        <f t="shared" si="2794"/>
        <v>0</v>
      </c>
      <c r="DXV18" s="50">
        <f t="shared" si="2795"/>
        <v>0</v>
      </c>
      <c r="DXW18" s="50">
        <f t="shared" si="2796"/>
        <v>0</v>
      </c>
      <c r="DXX18" s="50">
        <f t="shared" si="2797"/>
        <v>0</v>
      </c>
      <c r="DXY18" s="50">
        <f t="shared" si="2798"/>
        <v>0</v>
      </c>
      <c r="DXZ18" s="50">
        <f t="shared" si="2799"/>
        <v>0</v>
      </c>
      <c r="DYA18" s="50">
        <f t="shared" si="2800"/>
        <v>0</v>
      </c>
      <c r="DYB18" s="50">
        <f t="shared" si="2801"/>
        <v>0</v>
      </c>
      <c r="DYC18" s="50">
        <f t="shared" si="2802"/>
        <v>0</v>
      </c>
      <c r="DYD18" s="50">
        <f t="shared" si="2803"/>
        <v>0</v>
      </c>
      <c r="DYE18" s="50">
        <f t="shared" si="2804"/>
        <v>0</v>
      </c>
      <c r="DYF18" s="50">
        <f t="shared" si="2805"/>
        <v>0</v>
      </c>
      <c r="DYG18" s="50">
        <f t="shared" si="2806"/>
        <v>0</v>
      </c>
      <c r="DYH18" s="50">
        <f t="shared" si="2807"/>
        <v>0</v>
      </c>
      <c r="DYI18" s="50">
        <f t="shared" si="2808"/>
        <v>0</v>
      </c>
      <c r="DYJ18" s="50">
        <f t="shared" si="2809"/>
        <v>0</v>
      </c>
      <c r="DYK18" s="50">
        <f t="shared" si="2810"/>
        <v>0</v>
      </c>
      <c r="DYL18" s="50">
        <f t="shared" si="2811"/>
        <v>0</v>
      </c>
      <c r="DYM18" s="50">
        <f t="shared" si="2812"/>
        <v>0</v>
      </c>
      <c r="DYN18" s="50">
        <f t="shared" si="2813"/>
        <v>0</v>
      </c>
      <c r="DYO18" s="50">
        <f t="shared" si="2814"/>
        <v>0</v>
      </c>
      <c r="DYP18" s="50">
        <f t="shared" si="2815"/>
        <v>0</v>
      </c>
      <c r="DYQ18" s="50">
        <f t="shared" si="2816"/>
        <v>0</v>
      </c>
      <c r="DYR18" s="50">
        <f t="shared" si="2817"/>
        <v>0</v>
      </c>
      <c r="DYS18" s="50">
        <f t="shared" si="2818"/>
        <v>0</v>
      </c>
      <c r="DYT18" s="50">
        <f t="shared" si="2819"/>
        <v>0</v>
      </c>
      <c r="DYU18" s="50">
        <f t="shared" si="2820"/>
        <v>0</v>
      </c>
      <c r="DYV18" s="50">
        <f t="shared" si="2821"/>
        <v>0</v>
      </c>
      <c r="DYW18" s="50">
        <f t="shared" si="2822"/>
        <v>0</v>
      </c>
      <c r="DYX18" s="50">
        <f t="shared" si="2823"/>
        <v>0</v>
      </c>
      <c r="DYY18" s="50">
        <f t="shared" si="2824"/>
        <v>0</v>
      </c>
      <c r="DYZ18" s="50">
        <f t="shared" si="2825"/>
        <v>0</v>
      </c>
      <c r="DZA18" s="50">
        <f t="shared" si="2826"/>
        <v>0</v>
      </c>
      <c r="DZB18" s="50">
        <f t="shared" si="2827"/>
        <v>0</v>
      </c>
      <c r="DZC18" s="50">
        <f t="shared" si="2828"/>
        <v>0</v>
      </c>
      <c r="DZD18" s="50">
        <f t="shared" si="2829"/>
        <v>0</v>
      </c>
      <c r="DZE18" s="50">
        <f t="shared" si="2830"/>
        <v>0</v>
      </c>
      <c r="DZF18" s="50">
        <f t="shared" si="2831"/>
        <v>0</v>
      </c>
      <c r="DZG18" s="50">
        <f t="shared" si="2832"/>
        <v>0</v>
      </c>
      <c r="DZH18" s="50">
        <f t="shared" si="2833"/>
        <v>0</v>
      </c>
      <c r="DZI18" s="50">
        <f t="shared" si="2834"/>
        <v>0</v>
      </c>
      <c r="DZJ18" s="50">
        <f t="shared" si="2835"/>
        <v>0</v>
      </c>
      <c r="DZK18" s="50">
        <f t="shared" si="2836"/>
        <v>0</v>
      </c>
      <c r="DZL18" s="50">
        <f t="shared" si="2837"/>
        <v>0</v>
      </c>
      <c r="DZM18" s="50">
        <f t="shared" si="2838"/>
        <v>0</v>
      </c>
      <c r="DZN18" s="50">
        <f t="shared" si="2839"/>
        <v>0</v>
      </c>
      <c r="DZO18" s="50">
        <f t="shared" si="2840"/>
        <v>0</v>
      </c>
      <c r="DZP18" s="50">
        <f t="shared" si="2841"/>
        <v>0</v>
      </c>
      <c r="DZQ18" s="50">
        <f t="shared" si="2842"/>
        <v>0</v>
      </c>
      <c r="DZR18" s="50">
        <f t="shared" si="2843"/>
        <v>0</v>
      </c>
      <c r="DZS18" s="50">
        <f t="shared" si="2844"/>
        <v>0</v>
      </c>
      <c r="DZT18" s="50">
        <f t="shared" si="2845"/>
        <v>0</v>
      </c>
      <c r="DZU18" s="50">
        <f t="shared" si="2846"/>
        <v>0</v>
      </c>
      <c r="DZV18" s="50">
        <f t="shared" si="2847"/>
        <v>0</v>
      </c>
      <c r="DZW18" s="50">
        <f t="shared" si="2848"/>
        <v>0</v>
      </c>
      <c r="DZX18" s="50">
        <f t="shared" si="2849"/>
        <v>0</v>
      </c>
      <c r="DZY18" s="50">
        <f t="shared" si="2850"/>
        <v>0</v>
      </c>
      <c r="DZZ18" s="50">
        <f t="shared" si="2851"/>
        <v>0</v>
      </c>
      <c r="EAA18" s="50">
        <f t="shared" si="2852"/>
        <v>0</v>
      </c>
      <c r="EAB18" s="50">
        <f t="shared" si="2853"/>
        <v>0</v>
      </c>
      <c r="EAC18" s="50">
        <f t="shared" si="2854"/>
        <v>0</v>
      </c>
      <c r="EAD18" s="50">
        <f t="shared" si="2855"/>
        <v>0</v>
      </c>
      <c r="EAE18" s="50">
        <f t="shared" si="2856"/>
        <v>0</v>
      </c>
      <c r="EAF18" s="50">
        <f t="shared" si="2857"/>
        <v>0</v>
      </c>
      <c r="EAG18" s="50">
        <f t="shared" si="2858"/>
        <v>0</v>
      </c>
      <c r="EAH18" s="50">
        <f t="shared" si="2859"/>
        <v>0</v>
      </c>
      <c r="EAI18" s="50">
        <f t="shared" si="2860"/>
        <v>0</v>
      </c>
      <c r="EAJ18" s="50">
        <f t="shared" si="2861"/>
        <v>0</v>
      </c>
      <c r="EAK18" s="50">
        <f t="shared" si="2862"/>
        <v>0</v>
      </c>
      <c r="EAL18" s="50">
        <f t="shared" si="2863"/>
        <v>0</v>
      </c>
      <c r="EAM18" s="50">
        <f t="shared" si="2864"/>
        <v>0</v>
      </c>
      <c r="EAN18" s="50">
        <f t="shared" si="2865"/>
        <v>0</v>
      </c>
      <c r="EAO18" s="50">
        <f t="shared" si="2866"/>
        <v>0</v>
      </c>
      <c r="EAP18" s="50">
        <f t="shared" si="2867"/>
        <v>0</v>
      </c>
      <c r="EAQ18" s="50">
        <f t="shared" si="2868"/>
        <v>0</v>
      </c>
      <c r="EAR18" s="50">
        <f t="shared" si="2869"/>
        <v>0</v>
      </c>
      <c r="EAS18" s="50">
        <f t="shared" si="2870"/>
        <v>0</v>
      </c>
      <c r="EAT18" s="50">
        <f t="shared" si="2871"/>
        <v>0</v>
      </c>
      <c r="EAU18" s="50">
        <f t="shared" si="2872"/>
        <v>0</v>
      </c>
      <c r="EAV18" s="50">
        <f t="shared" si="2873"/>
        <v>0</v>
      </c>
      <c r="EAW18" s="50">
        <f t="shared" si="2874"/>
        <v>0</v>
      </c>
      <c r="EAX18" s="50">
        <f t="shared" si="2875"/>
        <v>0</v>
      </c>
      <c r="EAY18" s="50">
        <f t="shared" si="2876"/>
        <v>0</v>
      </c>
      <c r="EAZ18" s="50">
        <f t="shared" si="2877"/>
        <v>0</v>
      </c>
      <c r="EBA18" s="50">
        <f t="shared" si="2878"/>
        <v>0</v>
      </c>
      <c r="EBB18" s="50">
        <f t="shared" si="2879"/>
        <v>0</v>
      </c>
      <c r="EBC18" s="50">
        <f t="shared" si="2880"/>
        <v>0</v>
      </c>
      <c r="EBD18" s="50">
        <f t="shared" si="2881"/>
        <v>0</v>
      </c>
      <c r="EBE18" s="50">
        <f t="shared" si="2882"/>
        <v>0</v>
      </c>
      <c r="EBF18" s="50">
        <f t="shared" si="2883"/>
        <v>0</v>
      </c>
      <c r="EBG18" s="50">
        <f t="shared" si="2884"/>
        <v>0</v>
      </c>
      <c r="EBH18" s="50">
        <f t="shared" si="2885"/>
        <v>0</v>
      </c>
      <c r="EBI18" s="50">
        <f t="shared" si="2886"/>
        <v>0</v>
      </c>
      <c r="EBJ18" s="50">
        <f t="shared" si="2887"/>
        <v>0</v>
      </c>
      <c r="EBK18" s="50">
        <f t="shared" si="2888"/>
        <v>0</v>
      </c>
      <c r="EBL18" s="50">
        <f t="shared" si="2889"/>
        <v>0</v>
      </c>
      <c r="EBM18" s="50">
        <f t="shared" si="2890"/>
        <v>0</v>
      </c>
      <c r="EBN18" s="50">
        <f t="shared" si="2891"/>
        <v>0</v>
      </c>
      <c r="EBO18" s="50">
        <f t="shared" si="2892"/>
        <v>0</v>
      </c>
      <c r="EBP18" s="50">
        <f t="shared" si="2893"/>
        <v>0</v>
      </c>
      <c r="EBQ18" s="50">
        <f t="shared" si="2894"/>
        <v>0</v>
      </c>
      <c r="EBR18" s="50">
        <f t="shared" si="2895"/>
        <v>0</v>
      </c>
      <c r="EBS18" s="50">
        <f t="shared" si="2896"/>
        <v>0</v>
      </c>
      <c r="EBT18" s="50">
        <f t="shared" si="2897"/>
        <v>0</v>
      </c>
      <c r="EBU18" s="50">
        <f t="shared" si="2898"/>
        <v>0</v>
      </c>
      <c r="EBV18" s="50">
        <f t="shared" si="2899"/>
        <v>0</v>
      </c>
      <c r="EBW18" s="50">
        <f t="shared" si="2900"/>
        <v>0</v>
      </c>
      <c r="EBX18" s="50">
        <f t="shared" si="2901"/>
        <v>0</v>
      </c>
      <c r="EBY18" s="50">
        <f t="shared" si="2902"/>
        <v>0</v>
      </c>
      <c r="EBZ18" s="50">
        <f t="shared" si="2903"/>
        <v>0</v>
      </c>
      <c r="ECA18" s="50">
        <f t="shared" si="2904"/>
        <v>0</v>
      </c>
      <c r="ECB18" s="50">
        <f t="shared" si="2905"/>
        <v>0</v>
      </c>
      <c r="ECC18" s="50">
        <f t="shared" si="2906"/>
        <v>0</v>
      </c>
      <c r="ECD18" s="50">
        <f t="shared" si="2907"/>
        <v>0</v>
      </c>
      <c r="ECE18" s="50">
        <f t="shared" si="2908"/>
        <v>0</v>
      </c>
      <c r="ECF18" s="50">
        <f t="shared" si="2909"/>
        <v>0</v>
      </c>
      <c r="ECG18" s="50">
        <f t="shared" si="2910"/>
        <v>0</v>
      </c>
      <c r="ECH18" s="50">
        <f t="shared" si="2911"/>
        <v>0</v>
      </c>
      <c r="ECI18" s="50">
        <f t="shared" si="2912"/>
        <v>0</v>
      </c>
      <c r="ECJ18" s="50">
        <f t="shared" si="2913"/>
        <v>0</v>
      </c>
      <c r="ECK18" s="50">
        <f t="shared" si="2914"/>
        <v>0</v>
      </c>
      <c r="ECL18" s="50">
        <f t="shared" si="2915"/>
        <v>0</v>
      </c>
      <c r="ECM18" s="50">
        <f t="shared" si="2916"/>
        <v>0</v>
      </c>
      <c r="ECN18" s="50">
        <f t="shared" si="2917"/>
        <v>0</v>
      </c>
      <c r="ECO18" s="50">
        <f t="shared" si="2918"/>
        <v>0</v>
      </c>
      <c r="ECP18" s="50">
        <f t="shared" si="2919"/>
        <v>0</v>
      </c>
      <c r="ECQ18" s="50">
        <f t="shared" si="2920"/>
        <v>0</v>
      </c>
      <c r="ECR18" s="50">
        <f t="shared" si="2921"/>
        <v>0</v>
      </c>
      <c r="ECS18" s="50">
        <f t="shared" si="2922"/>
        <v>0</v>
      </c>
      <c r="ECT18" s="50">
        <f t="shared" si="2923"/>
        <v>0</v>
      </c>
      <c r="ECU18" s="50">
        <f t="shared" si="2924"/>
        <v>0</v>
      </c>
      <c r="ECV18" s="50">
        <f t="shared" si="2925"/>
        <v>0</v>
      </c>
      <c r="ECW18" s="50">
        <f t="shared" si="2926"/>
        <v>0</v>
      </c>
      <c r="ECX18" s="50">
        <f t="shared" si="2927"/>
        <v>0</v>
      </c>
      <c r="ECY18" s="50">
        <f t="shared" si="2928"/>
        <v>0</v>
      </c>
      <c r="ECZ18" s="50">
        <f t="shared" si="2929"/>
        <v>0</v>
      </c>
      <c r="EDA18" s="50">
        <f t="shared" si="2930"/>
        <v>0</v>
      </c>
      <c r="EDB18" s="50">
        <f t="shared" si="2931"/>
        <v>0</v>
      </c>
      <c r="EDC18" s="50">
        <f t="shared" si="2932"/>
        <v>0</v>
      </c>
      <c r="EDD18" s="50">
        <f t="shared" si="2933"/>
        <v>0</v>
      </c>
      <c r="EDE18" s="50">
        <f t="shared" si="2934"/>
        <v>0</v>
      </c>
      <c r="EDF18" s="50">
        <f t="shared" si="2935"/>
        <v>0</v>
      </c>
      <c r="EDG18" s="50">
        <f t="shared" si="2936"/>
        <v>0</v>
      </c>
      <c r="EDH18" s="50">
        <f t="shared" si="2937"/>
        <v>0</v>
      </c>
      <c r="EDI18" s="50">
        <f t="shared" si="2938"/>
        <v>0</v>
      </c>
      <c r="EDJ18" s="50">
        <f t="shared" si="2939"/>
        <v>0</v>
      </c>
      <c r="EDK18" s="50">
        <f t="shared" si="2940"/>
        <v>0</v>
      </c>
      <c r="EDL18" s="50">
        <f t="shared" si="2941"/>
        <v>0</v>
      </c>
      <c r="EDM18" s="50">
        <f t="shared" si="2942"/>
        <v>0</v>
      </c>
      <c r="EDN18" s="50">
        <f t="shared" si="2943"/>
        <v>0</v>
      </c>
      <c r="EDO18" s="50">
        <f t="shared" si="2944"/>
        <v>0</v>
      </c>
      <c r="EDP18" s="50">
        <f t="shared" si="2945"/>
        <v>0</v>
      </c>
      <c r="EDQ18" s="50">
        <f t="shared" si="2946"/>
        <v>0</v>
      </c>
      <c r="EDR18" s="50">
        <f t="shared" si="2947"/>
        <v>0</v>
      </c>
      <c r="EDS18" s="50">
        <f t="shared" si="2948"/>
        <v>0</v>
      </c>
      <c r="EDT18" s="50">
        <f t="shared" si="2949"/>
        <v>0</v>
      </c>
      <c r="EDU18" s="50">
        <f t="shared" si="2950"/>
        <v>0</v>
      </c>
      <c r="EDV18" s="50">
        <f t="shared" si="2951"/>
        <v>0</v>
      </c>
      <c r="EDW18" s="50">
        <f t="shared" si="2952"/>
        <v>0</v>
      </c>
      <c r="EDX18" s="50">
        <f t="shared" si="2953"/>
        <v>0</v>
      </c>
      <c r="EDY18" s="50">
        <f t="shared" si="2954"/>
        <v>0</v>
      </c>
      <c r="EDZ18" s="50">
        <f t="shared" si="2955"/>
        <v>0</v>
      </c>
      <c r="EEA18" s="50">
        <f t="shared" si="2956"/>
        <v>0</v>
      </c>
      <c r="EEB18" s="50">
        <f t="shared" si="2957"/>
        <v>0</v>
      </c>
      <c r="EEC18" s="50">
        <f t="shared" si="2958"/>
        <v>0</v>
      </c>
      <c r="EED18" s="50">
        <f t="shared" si="2959"/>
        <v>0</v>
      </c>
      <c r="EEE18" s="50">
        <f t="shared" si="2960"/>
        <v>0</v>
      </c>
      <c r="EEF18" s="50">
        <f t="shared" si="2961"/>
        <v>0</v>
      </c>
      <c r="EEG18" s="50">
        <f t="shared" si="2962"/>
        <v>0</v>
      </c>
      <c r="EEH18" s="50">
        <f t="shared" si="2963"/>
        <v>0</v>
      </c>
      <c r="EEI18" s="50">
        <f t="shared" si="2964"/>
        <v>0</v>
      </c>
      <c r="EEJ18" s="50">
        <f t="shared" si="2965"/>
        <v>0</v>
      </c>
      <c r="EEK18" s="50">
        <f t="shared" si="2966"/>
        <v>0</v>
      </c>
      <c r="EEL18" s="50">
        <f t="shared" si="2967"/>
        <v>0</v>
      </c>
      <c r="EEM18" s="50">
        <f t="shared" si="2968"/>
        <v>0</v>
      </c>
      <c r="EEN18" s="50">
        <f t="shared" si="2969"/>
        <v>0</v>
      </c>
      <c r="EEO18" s="50">
        <f t="shared" si="2970"/>
        <v>0</v>
      </c>
      <c r="EEP18" s="50">
        <f t="shared" si="2971"/>
        <v>0</v>
      </c>
      <c r="EEQ18" s="50">
        <f t="shared" si="2972"/>
        <v>0</v>
      </c>
      <c r="EER18" s="50">
        <f t="shared" si="2973"/>
        <v>0</v>
      </c>
      <c r="EES18" s="50">
        <f t="shared" si="2974"/>
        <v>0</v>
      </c>
      <c r="EET18" s="50">
        <f t="shared" si="2975"/>
        <v>0</v>
      </c>
      <c r="EEU18" s="50">
        <f t="shared" si="2976"/>
        <v>0</v>
      </c>
      <c r="EEV18" s="50">
        <f t="shared" si="2977"/>
        <v>0</v>
      </c>
      <c r="EEW18" s="50">
        <f t="shared" si="2978"/>
        <v>0</v>
      </c>
      <c r="EEX18" s="50">
        <f t="shared" si="2979"/>
        <v>0</v>
      </c>
      <c r="EEY18" s="50">
        <f t="shared" si="2980"/>
        <v>0</v>
      </c>
      <c r="EEZ18" s="50">
        <f t="shared" si="2981"/>
        <v>0</v>
      </c>
      <c r="EFA18" s="50">
        <f t="shared" si="2982"/>
        <v>0</v>
      </c>
      <c r="EFB18" s="50">
        <f t="shared" si="2983"/>
        <v>0</v>
      </c>
      <c r="EFC18" s="50">
        <f t="shared" si="2984"/>
        <v>0</v>
      </c>
      <c r="EFD18" s="50">
        <f t="shared" si="2985"/>
        <v>0</v>
      </c>
      <c r="EFE18" s="50">
        <f t="shared" si="2986"/>
        <v>0</v>
      </c>
      <c r="EFF18" s="50">
        <f t="shared" si="2987"/>
        <v>0</v>
      </c>
      <c r="EFG18" s="50">
        <f t="shared" si="2988"/>
        <v>0</v>
      </c>
      <c r="EFH18" s="50">
        <f t="shared" si="2989"/>
        <v>0</v>
      </c>
      <c r="EFI18" s="50">
        <f t="shared" si="2990"/>
        <v>0</v>
      </c>
      <c r="EFJ18" s="50">
        <f t="shared" si="2991"/>
        <v>0</v>
      </c>
      <c r="EFK18" s="50">
        <f t="shared" si="2992"/>
        <v>0</v>
      </c>
      <c r="EFL18" s="50">
        <f t="shared" si="2993"/>
        <v>0</v>
      </c>
      <c r="EFM18" s="50">
        <f t="shared" si="2994"/>
        <v>0</v>
      </c>
      <c r="EFN18" s="50">
        <f t="shared" si="2995"/>
        <v>0</v>
      </c>
      <c r="EFO18" s="50">
        <f t="shared" si="2996"/>
        <v>0</v>
      </c>
      <c r="EFP18" s="50">
        <f t="shared" si="2997"/>
        <v>0</v>
      </c>
      <c r="EFQ18" s="50">
        <f t="shared" si="2998"/>
        <v>0</v>
      </c>
      <c r="EFR18" s="50">
        <f t="shared" si="2999"/>
        <v>0</v>
      </c>
      <c r="EFS18" s="50">
        <f t="shared" si="3000"/>
        <v>0</v>
      </c>
      <c r="EFT18" s="50">
        <f t="shared" si="3001"/>
        <v>0</v>
      </c>
      <c r="EFU18" s="50">
        <f t="shared" si="3002"/>
        <v>0</v>
      </c>
      <c r="EFV18" s="50">
        <f t="shared" si="3003"/>
        <v>0</v>
      </c>
      <c r="EFW18" s="50">
        <f t="shared" si="3004"/>
        <v>0</v>
      </c>
      <c r="EFX18" s="50">
        <f t="shared" si="3005"/>
        <v>0</v>
      </c>
      <c r="EFY18" s="50">
        <f t="shared" si="3006"/>
        <v>0</v>
      </c>
      <c r="EFZ18" s="50">
        <f t="shared" si="3007"/>
        <v>0</v>
      </c>
      <c r="EGA18" s="50">
        <f t="shared" si="3008"/>
        <v>0</v>
      </c>
      <c r="EGB18" s="50">
        <f t="shared" si="3009"/>
        <v>0</v>
      </c>
      <c r="EGC18" s="50">
        <f t="shared" si="3010"/>
        <v>0</v>
      </c>
      <c r="EGD18" s="50">
        <f t="shared" si="3011"/>
        <v>0</v>
      </c>
      <c r="EGE18" s="50">
        <f t="shared" si="3012"/>
        <v>0</v>
      </c>
      <c r="EGF18" s="50">
        <f t="shared" si="3013"/>
        <v>0</v>
      </c>
      <c r="EGG18" s="50">
        <f t="shared" si="3014"/>
        <v>0</v>
      </c>
      <c r="EGH18" s="50">
        <f t="shared" si="3015"/>
        <v>0</v>
      </c>
      <c r="EGI18" s="50">
        <f t="shared" si="3016"/>
        <v>0</v>
      </c>
      <c r="EGJ18" s="50">
        <f t="shared" si="3017"/>
        <v>0</v>
      </c>
      <c r="EGK18" s="50">
        <f t="shared" si="3018"/>
        <v>0</v>
      </c>
      <c r="EGL18" s="50">
        <f t="shared" si="3019"/>
        <v>0</v>
      </c>
      <c r="EGM18" s="50">
        <f t="shared" si="3020"/>
        <v>0</v>
      </c>
      <c r="EGN18" s="50">
        <f t="shared" si="3021"/>
        <v>0</v>
      </c>
      <c r="EGO18" s="50">
        <f t="shared" si="3022"/>
        <v>0</v>
      </c>
      <c r="EGP18" s="50">
        <f t="shared" si="3023"/>
        <v>0</v>
      </c>
      <c r="EGQ18" s="50">
        <f t="shared" si="3024"/>
        <v>0</v>
      </c>
      <c r="EGR18" s="50">
        <f t="shared" si="3025"/>
        <v>0</v>
      </c>
      <c r="EGS18" s="50">
        <f t="shared" si="3026"/>
        <v>0</v>
      </c>
      <c r="EGT18" s="50">
        <f t="shared" si="3027"/>
        <v>0</v>
      </c>
      <c r="EGU18" s="50">
        <f t="shared" si="3028"/>
        <v>0</v>
      </c>
      <c r="EGV18" s="50">
        <f t="shared" si="3029"/>
        <v>0</v>
      </c>
      <c r="EGW18" s="50">
        <f t="shared" si="3030"/>
        <v>0</v>
      </c>
      <c r="EGX18" s="50">
        <f t="shared" si="3031"/>
        <v>0</v>
      </c>
      <c r="EGY18" s="50">
        <f t="shared" si="3032"/>
        <v>0</v>
      </c>
      <c r="EGZ18" s="50">
        <f t="shared" si="3033"/>
        <v>0</v>
      </c>
      <c r="EHA18" s="50">
        <f t="shared" si="3034"/>
        <v>0</v>
      </c>
      <c r="EHB18" s="50">
        <f t="shared" si="3035"/>
        <v>0</v>
      </c>
      <c r="EHC18" s="50">
        <f t="shared" si="3036"/>
        <v>0</v>
      </c>
      <c r="EHD18" s="50">
        <f t="shared" si="3037"/>
        <v>0</v>
      </c>
      <c r="EHE18" s="50">
        <f t="shared" si="3038"/>
        <v>0</v>
      </c>
      <c r="EHF18" s="50">
        <f t="shared" si="3039"/>
        <v>0</v>
      </c>
      <c r="EHG18" s="50">
        <f t="shared" si="3040"/>
        <v>0</v>
      </c>
      <c r="EHH18" s="50">
        <f t="shared" si="3041"/>
        <v>0</v>
      </c>
      <c r="EHI18" s="50">
        <f t="shared" si="3042"/>
        <v>0</v>
      </c>
      <c r="EHJ18" s="50">
        <f t="shared" si="3043"/>
        <v>0</v>
      </c>
      <c r="EHK18" s="50">
        <f t="shared" si="3044"/>
        <v>0</v>
      </c>
      <c r="EHL18" s="50">
        <f t="shared" si="3045"/>
        <v>0</v>
      </c>
      <c r="EHM18" s="50">
        <f t="shared" si="3046"/>
        <v>0</v>
      </c>
      <c r="EHN18" s="50">
        <f t="shared" si="3047"/>
        <v>0</v>
      </c>
      <c r="EHO18" s="50">
        <f t="shared" si="3048"/>
        <v>0</v>
      </c>
      <c r="EHP18" s="50">
        <f t="shared" si="3049"/>
        <v>0</v>
      </c>
      <c r="EHQ18" s="50">
        <f t="shared" si="3050"/>
        <v>0</v>
      </c>
      <c r="EHR18" s="50">
        <f t="shared" si="3051"/>
        <v>0</v>
      </c>
      <c r="EHS18" s="50">
        <f t="shared" si="3052"/>
        <v>0</v>
      </c>
      <c r="EHT18" s="50">
        <f t="shared" si="3053"/>
        <v>0</v>
      </c>
      <c r="EHU18" s="50">
        <f t="shared" si="3054"/>
        <v>0</v>
      </c>
      <c r="EHV18" s="50">
        <f t="shared" si="3055"/>
        <v>0</v>
      </c>
      <c r="EHW18" s="50">
        <f t="shared" si="3056"/>
        <v>0</v>
      </c>
      <c r="EHX18" s="50">
        <f t="shared" si="3057"/>
        <v>0</v>
      </c>
      <c r="EHY18" s="50">
        <f t="shared" si="3058"/>
        <v>0</v>
      </c>
      <c r="EHZ18" s="50">
        <f t="shared" si="3059"/>
        <v>0</v>
      </c>
      <c r="EIA18" s="50">
        <f t="shared" si="3060"/>
        <v>0</v>
      </c>
      <c r="EIB18" s="50">
        <f t="shared" si="3061"/>
        <v>0</v>
      </c>
      <c r="EIC18" s="50">
        <f t="shared" si="3062"/>
        <v>0</v>
      </c>
      <c r="EID18" s="50">
        <f t="shared" si="3063"/>
        <v>0</v>
      </c>
      <c r="EIE18" s="50">
        <f t="shared" si="3064"/>
        <v>0</v>
      </c>
      <c r="EIF18" s="50">
        <f t="shared" si="3065"/>
        <v>0</v>
      </c>
      <c r="EIG18" s="50">
        <f t="shared" si="3066"/>
        <v>0</v>
      </c>
      <c r="EIH18" s="50">
        <f t="shared" si="3067"/>
        <v>0</v>
      </c>
      <c r="EII18" s="50">
        <f t="shared" si="3068"/>
        <v>0</v>
      </c>
      <c r="EIJ18" s="50">
        <f t="shared" si="3069"/>
        <v>0</v>
      </c>
      <c r="EIK18" s="50">
        <f t="shared" si="3070"/>
        <v>0</v>
      </c>
      <c r="EIL18" s="50">
        <f t="shared" si="3071"/>
        <v>0</v>
      </c>
      <c r="EIM18" s="303"/>
      <c r="EIN18" s="303">
        <f t="shared" si="3072"/>
        <v>0</v>
      </c>
      <c r="EIO18" s="303">
        <f t="shared" si="3073"/>
        <v>0</v>
      </c>
      <c r="EIP18" s="303">
        <f t="shared" si="3074"/>
        <v>0</v>
      </c>
      <c r="EIQ18" s="303">
        <f t="shared" si="3075"/>
        <v>0</v>
      </c>
      <c r="EIR18" s="303">
        <f t="shared" si="3076"/>
        <v>0</v>
      </c>
      <c r="EIS18" s="303">
        <f t="shared" si="3077"/>
        <v>0</v>
      </c>
      <c r="EIT18" s="303">
        <f t="shared" si="3078"/>
        <v>0</v>
      </c>
      <c r="EIU18" s="303">
        <f t="shared" si="3079"/>
        <v>0</v>
      </c>
      <c r="EIV18" s="303">
        <f t="shared" si="3080"/>
        <v>0</v>
      </c>
      <c r="EIW18" s="303">
        <f t="shared" si="3081"/>
        <v>0</v>
      </c>
      <c r="EIX18" s="303">
        <f t="shared" si="3082"/>
        <v>0</v>
      </c>
      <c r="EIY18" s="303">
        <f t="shared" si="3083"/>
        <v>0</v>
      </c>
      <c r="EIZ18" s="303">
        <f t="shared" si="3084"/>
        <v>0</v>
      </c>
      <c r="EJA18" s="303">
        <f t="shared" si="3085"/>
        <v>0</v>
      </c>
      <c r="EJB18" s="303">
        <f t="shared" si="3086"/>
        <v>0</v>
      </c>
      <c r="EJC18" s="303">
        <f t="shared" si="3087"/>
        <v>0</v>
      </c>
      <c r="EJD18" s="303">
        <f t="shared" si="3088"/>
        <v>0</v>
      </c>
      <c r="EJE18" s="303">
        <f t="shared" si="3089"/>
        <v>0</v>
      </c>
      <c r="EJF18" s="303">
        <f t="shared" si="3090"/>
        <v>0</v>
      </c>
      <c r="EJG18" s="303">
        <f t="shared" si="3091"/>
        <v>0</v>
      </c>
      <c r="EJH18" s="303">
        <f t="shared" si="3092"/>
        <v>0</v>
      </c>
      <c r="EJI18" s="303">
        <f t="shared" si="3093"/>
        <v>0</v>
      </c>
      <c r="EJJ18" s="303">
        <f t="shared" si="3094"/>
        <v>0</v>
      </c>
      <c r="EJK18" s="303">
        <f t="shared" si="3095"/>
        <v>0</v>
      </c>
      <c r="EJL18" s="303">
        <f t="shared" si="3096"/>
        <v>0</v>
      </c>
      <c r="EJM18" s="303">
        <f t="shared" si="3097"/>
        <v>0</v>
      </c>
      <c r="EJN18" s="303">
        <f t="shared" si="3098"/>
        <v>0</v>
      </c>
      <c r="EJO18" s="303">
        <f t="shared" si="3099"/>
        <v>0</v>
      </c>
      <c r="EJP18" s="303">
        <f t="shared" si="3100"/>
        <v>0</v>
      </c>
      <c r="EJQ18" s="303">
        <f t="shared" si="3101"/>
        <v>0</v>
      </c>
      <c r="EJR18" s="303">
        <f t="shared" si="3102"/>
        <v>0</v>
      </c>
      <c r="EJS18" s="303">
        <f t="shared" si="3103"/>
        <v>0</v>
      </c>
      <c r="EJT18" s="303">
        <f t="shared" si="3104"/>
        <v>0</v>
      </c>
      <c r="EJU18" s="303">
        <f t="shared" si="3105"/>
        <v>0</v>
      </c>
      <c r="EJV18" s="303">
        <f t="shared" si="3106"/>
        <v>0</v>
      </c>
      <c r="EJW18" s="303" t="e">
        <f>$T18*#REF!</f>
        <v>#REF!</v>
      </c>
      <c r="EJX18" s="303">
        <f t="shared" si="3108"/>
        <v>0</v>
      </c>
      <c r="EJY18" s="303">
        <f t="shared" si="3109"/>
        <v>0</v>
      </c>
      <c r="EJZ18" s="303">
        <f t="shared" si="3110"/>
        <v>0</v>
      </c>
      <c r="EKA18" s="303">
        <f t="shared" si="3111"/>
        <v>0</v>
      </c>
      <c r="EKB18" s="303">
        <f t="shared" si="3112"/>
        <v>0</v>
      </c>
      <c r="EKC18" s="303">
        <f t="shared" si="3113"/>
        <v>0</v>
      </c>
      <c r="EKD18" s="303">
        <f t="shared" si="3114"/>
        <v>0</v>
      </c>
      <c r="EKE18" s="303">
        <f t="shared" si="3115"/>
        <v>0</v>
      </c>
      <c r="EKF18" s="303">
        <f t="shared" si="3116"/>
        <v>0</v>
      </c>
      <c r="EKG18" s="303">
        <f t="shared" si="3117"/>
        <v>0</v>
      </c>
      <c r="EKH18" s="303">
        <f t="shared" si="3118"/>
        <v>0</v>
      </c>
      <c r="EKI18" s="303">
        <f t="shared" si="3119"/>
        <v>0</v>
      </c>
      <c r="EKJ18" s="303">
        <f t="shared" si="3120"/>
        <v>0</v>
      </c>
      <c r="EKK18" s="303">
        <f t="shared" si="3121"/>
        <v>0</v>
      </c>
      <c r="EKL18" s="303">
        <f t="shared" si="3122"/>
        <v>0</v>
      </c>
      <c r="EKM18" s="303">
        <f t="shared" si="3123"/>
        <v>0</v>
      </c>
      <c r="EKN18" s="303">
        <f t="shared" si="3124"/>
        <v>0</v>
      </c>
      <c r="EKO18" s="303">
        <f t="shared" si="3125"/>
        <v>0</v>
      </c>
      <c r="EKP18" s="303">
        <f t="shared" si="3126"/>
        <v>0</v>
      </c>
      <c r="EKQ18" s="303">
        <f t="shared" si="3127"/>
        <v>0</v>
      </c>
      <c r="EKR18" s="303">
        <f t="shared" si="3128"/>
        <v>0</v>
      </c>
      <c r="EKS18" s="303">
        <f t="shared" si="3129"/>
        <v>0</v>
      </c>
      <c r="EKT18" s="303">
        <f t="shared" si="3130"/>
        <v>0</v>
      </c>
      <c r="EKU18" s="303">
        <f t="shared" si="3131"/>
        <v>0</v>
      </c>
      <c r="EKV18" s="303">
        <f t="shared" si="3132"/>
        <v>0</v>
      </c>
      <c r="EKW18" s="303">
        <f t="shared" si="3133"/>
        <v>0</v>
      </c>
      <c r="EKX18" s="303">
        <f t="shared" si="3134"/>
        <v>0</v>
      </c>
      <c r="EKY18" s="303">
        <f t="shared" si="3135"/>
        <v>0</v>
      </c>
      <c r="EKZ18" s="303">
        <f t="shared" si="3136"/>
        <v>0</v>
      </c>
      <c r="ELA18" s="303">
        <f t="shared" si="3137"/>
        <v>0</v>
      </c>
      <c r="ELB18" s="303">
        <f t="shared" si="3138"/>
        <v>0</v>
      </c>
      <c r="ELC18" s="303">
        <f t="shared" si="3139"/>
        <v>0</v>
      </c>
      <c r="ELD18" s="303">
        <f t="shared" si="3140"/>
        <v>0</v>
      </c>
      <c r="ELE18" s="303">
        <f t="shared" si="3141"/>
        <v>0</v>
      </c>
      <c r="ELF18" s="303">
        <f t="shared" si="3142"/>
        <v>0</v>
      </c>
      <c r="ELG18" s="303">
        <f t="shared" si="3143"/>
        <v>0</v>
      </c>
      <c r="ELH18" s="303">
        <f t="shared" si="3144"/>
        <v>0</v>
      </c>
      <c r="ELI18" s="303">
        <f t="shared" si="3145"/>
        <v>0</v>
      </c>
      <c r="ELJ18" s="303">
        <f t="shared" si="3146"/>
        <v>0</v>
      </c>
      <c r="ELK18" s="303">
        <f t="shared" si="3147"/>
        <v>0</v>
      </c>
      <c r="ELL18" s="303">
        <f t="shared" si="3148"/>
        <v>0</v>
      </c>
      <c r="ELM18" s="303">
        <f t="shared" si="3149"/>
        <v>0</v>
      </c>
      <c r="ELN18" s="303">
        <f t="shared" si="3150"/>
        <v>0</v>
      </c>
      <c r="ELO18" s="303">
        <f t="shared" si="3151"/>
        <v>0</v>
      </c>
      <c r="ELP18" s="303">
        <f t="shared" si="3152"/>
        <v>0</v>
      </c>
      <c r="ELQ18" s="303">
        <f t="shared" si="3153"/>
        <v>0</v>
      </c>
      <c r="ELR18" s="303">
        <f t="shared" si="3154"/>
        <v>0</v>
      </c>
      <c r="ELS18" s="303">
        <f t="shared" si="3155"/>
        <v>0</v>
      </c>
      <c r="ELT18" s="303">
        <f t="shared" si="3156"/>
        <v>0</v>
      </c>
      <c r="ELU18" s="303">
        <f t="shared" si="3157"/>
        <v>0</v>
      </c>
      <c r="ELV18" s="303">
        <f t="shared" si="3158"/>
        <v>0</v>
      </c>
      <c r="ELW18" s="303">
        <f t="shared" si="3159"/>
        <v>0</v>
      </c>
      <c r="ELX18" s="303">
        <f t="shared" si="3160"/>
        <v>0</v>
      </c>
      <c r="ELY18" s="303">
        <f t="shared" si="3161"/>
        <v>0</v>
      </c>
      <c r="ELZ18" s="303">
        <f t="shared" si="3162"/>
        <v>0</v>
      </c>
      <c r="EMA18" s="303">
        <f t="shared" si="3163"/>
        <v>0</v>
      </c>
      <c r="EMB18" s="303">
        <f t="shared" si="3164"/>
        <v>0</v>
      </c>
      <c r="EMC18" s="303">
        <f t="shared" si="3165"/>
        <v>0</v>
      </c>
      <c r="EMD18" s="303">
        <f t="shared" si="3166"/>
        <v>0</v>
      </c>
      <c r="EME18" s="303">
        <f t="shared" si="3167"/>
        <v>0</v>
      </c>
      <c r="EMF18" s="303">
        <f t="shared" si="3168"/>
        <v>0</v>
      </c>
      <c r="EMG18" s="303">
        <f t="shared" si="3169"/>
        <v>0</v>
      </c>
      <c r="EMH18" s="303">
        <f t="shared" si="3170"/>
        <v>0</v>
      </c>
      <c r="EMI18" s="303">
        <f t="shared" si="3171"/>
        <v>0</v>
      </c>
      <c r="EMJ18" s="303">
        <f t="shared" si="3172"/>
        <v>0</v>
      </c>
      <c r="EMK18" s="303">
        <f t="shared" si="3173"/>
        <v>0</v>
      </c>
      <c r="EML18" s="303">
        <f t="shared" si="3174"/>
        <v>0</v>
      </c>
      <c r="EMM18" s="303">
        <f t="shared" si="3175"/>
        <v>0</v>
      </c>
      <c r="EMN18" s="303">
        <f t="shared" si="3176"/>
        <v>0</v>
      </c>
      <c r="EMO18" s="303">
        <f t="shared" si="3177"/>
        <v>0</v>
      </c>
      <c r="EMP18" s="303">
        <f t="shared" si="3178"/>
        <v>0</v>
      </c>
      <c r="EMQ18" s="303">
        <f t="shared" si="3179"/>
        <v>0</v>
      </c>
      <c r="EMR18" s="303">
        <f t="shared" si="3180"/>
        <v>0</v>
      </c>
      <c r="EMS18" s="303">
        <f t="shared" si="3181"/>
        <v>0</v>
      </c>
      <c r="EMT18" s="303">
        <f t="shared" si="3182"/>
        <v>0</v>
      </c>
      <c r="EMU18" s="303">
        <f t="shared" si="3183"/>
        <v>0</v>
      </c>
      <c r="EMV18" s="303">
        <f t="shared" si="3184"/>
        <v>0</v>
      </c>
      <c r="EMW18" s="303">
        <f t="shared" si="3185"/>
        <v>0</v>
      </c>
      <c r="EMX18" s="303">
        <f t="shared" si="3186"/>
        <v>0</v>
      </c>
      <c r="EMY18" s="303">
        <f t="shared" si="3187"/>
        <v>0</v>
      </c>
      <c r="EMZ18" s="303">
        <f t="shared" si="3188"/>
        <v>0</v>
      </c>
      <c r="ENA18" s="303">
        <f t="shared" si="3189"/>
        <v>0</v>
      </c>
      <c r="ENB18" s="303">
        <f t="shared" si="3190"/>
        <v>0</v>
      </c>
      <c r="ENC18" s="303">
        <f t="shared" si="3191"/>
        <v>0</v>
      </c>
      <c r="END18" s="303">
        <f t="shared" si="3192"/>
        <v>0</v>
      </c>
      <c r="ENE18" s="303">
        <f t="shared" si="3193"/>
        <v>0</v>
      </c>
      <c r="ENF18" s="303">
        <f t="shared" si="3194"/>
        <v>0</v>
      </c>
      <c r="ENG18" s="303">
        <f t="shared" si="3195"/>
        <v>0</v>
      </c>
      <c r="ENH18" s="303">
        <f t="shared" si="3196"/>
        <v>0</v>
      </c>
      <c r="ENI18" s="303">
        <f t="shared" si="3197"/>
        <v>0</v>
      </c>
      <c r="ENJ18" s="303">
        <f t="shared" si="3198"/>
        <v>0</v>
      </c>
      <c r="ENK18" s="303">
        <f t="shared" si="3199"/>
        <v>0</v>
      </c>
      <c r="ENL18" s="303">
        <f t="shared" si="3200"/>
        <v>0</v>
      </c>
      <c r="ENM18" s="303">
        <f t="shared" si="3201"/>
        <v>0</v>
      </c>
      <c r="ENN18" s="303">
        <f t="shared" si="3202"/>
        <v>0</v>
      </c>
      <c r="ENO18" s="303">
        <f t="shared" si="3203"/>
        <v>0</v>
      </c>
      <c r="ENP18" s="303">
        <f t="shared" si="3204"/>
        <v>0</v>
      </c>
      <c r="ENQ18" s="303">
        <f t="shared" si="3205"/>
        <v>0</v>
      </c>
      <c r="ENR18" s="303">
        <f t="shared" si="3206"/>
        <v>0</v>
      </c>
      <c r="ENS18" s="303">
        <f t="shared" si="3207"/>
        <v>0</v>
      </c>
      <c r="ENT18" s="303">
        <f t="shared" si="3208"/>
        <v>0</v>
      </c>
      <c r="ENU18" s="303">
        <f t="shared" si="3209"/>
        <v>0</v>
      </c>
      <c r="ENV18" s="303">
        <f t="shared" si="3210"/>
        <v>0</v>
      </c>
      <c r="ENW18" s="303">
        <f t="shared" si="3211"/>
        <v>0</v>
      </c>
      <c r="ENX18" s="303">
        <f t="shared" si="3212"/>
        <v>0</v>
      </c>
      <c r="ENY18" s="303">
        <f t="shared" si="3213"/>
        <v>0</v>
      </c>
      <c r="ENZ18" s="303">
        <f t="shared" si="3214"/>
        <v>0</v>
      </c>
      <c r="EOA18" s="303">
        <f t="shared" si="3215"/>
        <v>0</v>
      </c>
      <c r="EOB18" s="303">
        <f t="shared" si="3216"/>
        <v>0</v>
      </c>
      <c r="EOC18" s="303">
        <f t="shared" si="3217"/>
        <v>0</v>
      </c>
      <c r="EOD18" s="303">
        <f t="shared" si="3218"/>
        <v>0</v>
      </c>
      <c r="EOE18" s="303">
        <f t="shared" si="3219"/>
        <v>0</v>
      </c>
      <c r="EOF18" s="303">
        <f t="shared" si="3220"/>
        <v>0</v>
      </c>
      <c r="EOG18" s="303">
        <f t="shared" si="3221"/>
        <v>0</v>
      </c>
      <c r="EOH18" s="303">
        <f t="shared" si="3222"/>
        <v>0</v>
      </c>
      <c r="EOI18" s="303">
        <f t="shared" si="3223"/>
        <v>0</v>
      </c>
      <c r="EOJ18" s="303">
        <f t="shared" si="3224"/>
        <v>0</v>
      </c>
      <c r="EOK18" s="303">
        <f t="shared" si="3225"/>
        <v>0</v>
      </c>
      <c r="EOL18" s="303">
        <f t="shared" si="3226"/>
        <v>0</v>
      </c>
      <c r="EOM18" s="303">
        <f t="shared" si="3227"/>
        <v>0</v>
      </c>
      <c r="EON18" s="303">
        <f t="shared" si="3228"/>
        <v>0</v>
      </c>
      <c r="EOO18" s="303">
        <f t="shared" si="3229"/>
        <v>0</v>
      </c>
      <c r="EOP18" s="303">
        <f t="shared" si="3230"/>
        <v>0</v>
      </c>
      <c r="EOQ18" s="303">
        <f t="shared" si="3231"/>
        <v>0</v>
      </c>
      <c r="EOR18" s="303">
        <f t="shared" si="3232"/>
        <v>0</v>
      </c>
      <c r="EOS18" s="303">
        <f t="shared" si="3233"/>
        <v>0</v>
      </c>
      <c r="EOT18" s="303">
        <f t="shared" si="3234"/>
        <v>0</v>
      </c>
      <c r="EOU18" s="303">
        <f t="shared" si="3235"/>
        <v>0</v>
      </c>
      <c r="EOV18" s="303">
        <f t="shared" si="3236"/>
        <v>0</v>
      </c>
      <c r="EOW18" s="303">
        <f t="shared" si="3237"/>
        <v>0</v>
      </c>
      <c r="EOX18" s="303">
        <f t="shared" si="3238"/>
        <v>0</v>
      </c>
      <c r="EOY18" s="303">
        <f t="shared" si="3239"/>
        <v>0</v>
      </c>
      <c r="EOZ18" s="303">
        <f t="shared" si="3240"/>
        <v>0</v>
      </c>
      <c r="EPA18" s="303">
        <f t="shared" si="3241"/>
        <v>0</v>
      </c>
      <c r="EPB18" s="303">
        <f t="shared" si="3242"/>
        <v>0</v>
      </c>
      <c r="EPC18" s="303">
        <f t="shared" si="3243"/>
        <v>0</v>
      </c>
      <c r="EPD18" s="303">
        <f t="shared" si="3244"/>
        <v>0</v>
      </c>
      <c r="EPE18" s="303">
        <f t="shared" si="3245"/>
        <v>0</v>
      </c>
      <c r="EPF18" s="303">
        <f t="shared" si="3246"/>
        <v>0</v>
      </c>
      <c r="EPG18" s="303">
        <f t="shared" si="3247"/>
        <v>0</v>
      </c>
      <c r="EPH18" s="303">
        <f t="shared" si="3248"/>
        <v>0</v>
      </c>
      <c r="EPI18" s="303">
        <f t="shared" si="3249"/>
        <v>0</v>
      </c>
      <c r="EPJ18" s="303">
        <f t="shared" si="3250"/>
        <v>0</v>
      </c>
      <c r="EPK18" s="303">
        <f t="shared" si="3251"/>
        <v>0</v>
      </c>
      <c r="EPL18" s="303">
        <f t="shared" si="3252"/>
        <v>0</v>
      </c>
      <c r="EPM18" s="303">
        <f t="shared" si="3253"/>
        <v>0</v>
      </c>
      <c r="EPN18" s="303">
        <f t="shared" si="3254"/>
        <v>0</v>
      </c>
      <c r="EPO18" s="303">
        <f t="shared" si="3255"/>
        <v>0</v>
      </c>
      <c r="EPP18" s="303">
        <f t="shared" si="3256"/>
        <v>0</v>
      </c>
      <c r="EPQ18" s="303">
        <f t="shared" si="3257"/>
        <v>0</v>
      </c>
      <c r="EPR18" s="303">
        <f t="shared" si="3258"/>
        <v>0</v>
      </c>
      <c r="EPS18" s="303">
        <f t="shared" si="3259"/>
        <v>0</v>
      </c>
      <c r="EPT18" s="303">
        <f t="shared" si="3260"/>
        <v>0</v>
      </c>
      <c r="EPU18" s="303">
        <f t="shared" si="3261"/>
        <v>0</v>
      </c>
      <c r="EPV18" s="303">
        <f t="shared" si="3262"/>
        <v>0</v>
      </c>
      <c r="EPW18" s="303">
        <f t="shared" si="3263"/>
        <v>0</v>
      </c>
      <c r="EPX18" s="303">
        <f t="shared" si="3264"/>
        <v>0</v>
      </c>
      <c r="EPY18" s="303">
        <f t="shared" si="3265"/>
        <v>0</v>
      </c>
      <c r="EPZ18" s="303">
        <f t="shared" si="3266"/>
        <v>0</v>
      </c>
      <c r="EQA18" s="303">
        <f t="shared" si="3267"/>
        <v>0</v>
      </c>
      <c r="EQB18" s="303">
        <f t="shared" si="3268"/>
        <v>0</v>
      </c>
      <c r="EQC18" s="303">
        <f t="shared" si="3269"/>
        <v>0</v>
      </c>
      <c r="EQD18" s="303">
        <f t="shared" si="3270"/>
        <v>0</v>
      </c>
      <c r="EQE18" s="303">
        <f t="shared" si="3271"/>
        <v>0</v>
      </c>
      <c r="EQF18" s="303">
        <f t="shared" si="3272"/>
        <v>0</v>
      </c>
      <c r="EQG18" s="303">
        <f t="shared" si="3273"/>
        <v>0</v>
      </c>
      <c r="EQH18" s="303">
        <f t="shared" si="3274"/>
        <v>0</v>
      </c>
      <c r="EQI18" s="303">
        <f t="shared" si="3275"/>
        <v>0</v>
      </c>
      <c r="EQJ18" s="303">
        <f t="shared" si="3276"/>
        <v>0</v>
      </c>
      <c r="EQK18" s="303">
        <f t="shared" si="3277"/>
        <v>0</v>
      </c>
      <c r="EQL18" s="303">
        <f t="shared" si="3278"/>
        <v>0</v>
      </c>
      <c r="EQM18" s="303">
        <f t="shared" si="3279"/>
        <v>0</v>
      </c>
      <c r="EQN18" s="303">
        <f t="shared" si="3280"/>
        <v>0</v>
      </c>
      <c r="EQO18" s="303">
        <f t="shared" si="3281"/>
        <v>0</v>
      </c>
      <c r="EQP18" s="303">
        <f t="shared" si="3282"/>
        <v>0</v>
      </c>
      <c r="EQQ18" s="303">
        <f t="shared" si="3283"/>
        <v>0</v>
      </c>
      <c r="EQR18" s="303">
        <f t="shared" si="3284"/>
        <v>0</v>
      </c>
      <c r="EQS18" s="303">
        <f t="shared" si="3285"/>
        <v>0</v>
      </c>
      <c r="EQT18" s="303">
        <f t="shared" si="3286"/>
        <v>0</v>
      </c>
      <c r="EQU18" s="303">
        <f t="shared" si="3287"/>
        <v>0</v>
      </c>
      <c r="EQV18" s="303">
        <f t="shared" si="3288"/>
        <v>0</v>
      </c>
      <c r="EQW18" s="303">
        <f t="shared" si="3289"/>
        <v>0</v>
      </c>
      <c r="EQX18" s="303">
        <f t="shared" si="3290"/>
        <v>0</v>
      </c>
      <c r="EQY18" s="303">
        <f t="shared" si="3291"/>
        <v>0</v>
      </c>
      <c r="EQZ18" s="303">
        <f t="shared" si="3292"/>
        <v>0</v>
      </c>
      <c r="ERA18" s="303">
        <f t="shared" si="3293"/>
        <v>0</v>
      </c>
      <c r="ERB18" s="303">
        <f t="shared" si="3294"/>
        <v>0</v>
      </c>
      <c r="ERC18" s="303">
        <f t="shared" si="3295"/>
        <v>0</v>
      </c>
      <c r="ERD18" s="303">
        <f t="shared" si="3296"/>
        <v>0</v>
      </c>
      <c r="ERE18" s="303">
        <f t="shared" si="3297"/>
        <v>0</v>
      </c>
      <c r="ERF18" s="303">
        <f t="shared" si="3298"/>
        <v>0</v>
      </c>
      <c r="ERG18" s="303">
        <f t="shared" si="3299"/>
        <v>0</v>
      </c>
      <c r="ERH18" s="303">
        <f t="shared" si="3300"/>
        <v>0</v>
      </c>
      <c r="ERI18" s="303">
        <f t="shared" si="3301"/>
        <v>0</v>
      </c>
      <c r="ERJ18" s="303">
        <f t="shared" si="3302"/>
        <v>0</v>
      </c>
      <c r="ERK18" s="303">
        <f t="shared" si="3303"/>
        <v>0</v>
      </c>
      <c r="ERL18" s="303">
        <f t="shared" si="3304"/>
        <v>0</v>
      </c>
      <c r="ERM18" s="303">
        <f t="shared" si="3305"/>
        <v>0</v>
      </c>
      <c r="ERN18" s="303">
        <f t="shared" si="3306"/>
        <v>0</v>
      </c>
      <c r="ERO18" s="303">
        <f t="shared" si="3307"/>
        <v>0</v>
      </c>
      <c r="ERP18" s="303">
        <f t="shared" si="3308"/>
        <v>0</v>
      </c>
      <c r="ERQ18" s="303">
        <f t="shared" si="3309"/>
        <v>0</v>
      </c>
      <c r="ERR18" s="303">
        <f t="shared" si="3310"/>
        <v>0</v>
      </c>
      <c r="ERS18" s="303">
        <f t="shared" si="3311"/>
        <v>0</v>
      </c>
      <c r="ERT18" s="303">
        <f t="shared" si="3312"/>
        <v>0</v>
      </c>
      <c r="ERU18" s="303">
        <f t="shared" si="3313"/>
        <v>0</v>
      </c>
      <c r="ERV18" s="303">
        <f t="shared" si="3314"/>
        <v>0</v>
      </c>
      <c r="ERW18" s="303">
        <f t="shared" si="3315"/>
        <v>0</v>
      </c>
      <c r="ERX18" s="303">
        <f t="shared" si="3316"/>
        <v>0</v>
      </c>
      <c r="ERY18" s="303">
        <f t="shared" si="3317"/>
        <v>0</v>
      </c>
      <c r="ERZ18" s="303">
        <f t="shared" si="3318"/>
        <v>0</v>
      </c>
      <c r="ESA18" s="303">
        <f t="shared" si="3319"/>
        <v>0</v>
      </c>
      <c r="ESB18" s="303">
        <f t="shared" si="3320"/>
        <v>0</v>
      </c>
      <c r="ESC18" s="303">
        <f t="shared" si="3321"/>
        <v>0</v>
      </c>
      <c r="ESD18" s="303">
        <f t="shared" si="3322"/>
        <v>0</v>
      </c>
      <c r="ESE18" s="303">
        <f t="shared" si="3323"/>
        <v>0</v>
      </c>
      <c r="ESF18" s="303">
        <f t="shared" si="3324"/>
        <v>0</v>
      </c>
      <c r="ESG18" s="303">
        <f t="shared" si="3325"/>
        <v>0</v>
      </c>
      <c r="ESH18" s="303">
        <f t="shared" si="3326"/>
        <v>0</v>
      </c>
      <c r="ESI18" s="303">
        <f t="shared" si="3327"/>
        <v>0</v>
      </c>
      <c r="ESJ18" s="303">
        <f t="shared" si="3328"/>
        <v>0</v>
      </c>
      <c r="ESK18" s="303">
        <f t="shared" si="3329"/>
        <v>0</v>
      </c>
      <c r="ESL18" s="303">
        <f t="shared" si="3330"/>
        <v>0</v>
      </c>
      <c r="ESM18" s="303">
        <f t="shared" si="3331"/>
        <v>0</v>
      </c>
      <c r="ESN18" s="303">
        <f t="shared" si="3332"/>
        <v>0</v>
      </c>
      <c r="ESO18" s="303">
        <f t="shared" si="3333"/>
        <v>0</v>
      </c>
      <c r="ESP18" s="303">
        <f t="shared" si="3334"/>
        <v>0</v>
      </c>
      <c r="ESQ18" s="303">
        <f t="shared" si="3335"/>
        <v>0</v>
      </c>
      <c r="ESR18" s="303">
        <f t="shared" si="3336"/>
        <v>0</v>
      </c>
      <c r="ESS18" s="303">
        <f t="shared" si="3337"/>
        <v>0</v>
      </c>
      <c r="EST18" s="303">
        <f t="shared" si="3338"/>
        <v>0</v>
      </c>
      <c r="ESU18" s="303">
        <f t="shared" si="3339"/>
        <v>0</v>
      </c>
      <c r="ESV18" s="303">
        <f t="shared" si="3340"/>
        <v>0</v>
      </c>
      <c r="ESW18" s="303">
        <f t="shared" si="3341"/>
        <v>0</v>
      </c>
      <c r="ESX18" s="303">
        <f t="shared" si="3342"/>
        <v>0</v>
      </c>
      <c r="ESY18" s="303">
        <f t="shared" si="3343"/>
        <v>0</v>
      </c>
      <c r="ESZ18" s="303">
        <f t="shared" si="3344"/>
        <v>0</v>
      </c>
      <c r="ETA18" s="303">
        <f t="shared" si="3345"/>
        <v>0</v>
      </c>
      <c r="ETB18" s="303">
        <f t="shared" si="3346"/>
        <v>0</v>
      </c>
      <c r="ETC18" s="303">
        <f t="shared" si="3347"/>
        <v>0</v>
      </c>
      <c r="ETD18" s="303">
        <f t="shared" si="3348"/>
        <v>0</v>
      </c>
      <c r="ETE18" s="303">
        <f t="shared" si="3349"/>
        <v>0</v>
      </c>
      <c r="ETF18" s="303">
        <f t="shared" si="3350"/>
        <v>0</v>
      </c>
      <c r="ETG18" s="303">
        <f t="shared" si="3351"/>
        <v>0</v>
      </c>
      <c r="ETH18" s="303">
        <f t="shared" si="3352"/>
        <v>0</v>
      </c>
      <c r="ETI18" s="303">
        <f t="shared" si="3353"/>
        <v>0</v>
      </c>
      <c r="ETJ18" s="303">
        <f t="shared" si="3354"/>
        <v>0</v>
      </c>
      <c r="ETK18" s="303">
        <f t="shared" si="3355"/>
        <v>0</v>
      </c>
      <c r="ETL18" s="303">
        <f t="shared" si="3356"/>
        <v>0</v>
      </c>
      <c r="ETM18" s="303">
        <f t="shared" si="3357"/>
        <v>0</v>
      </c>
      <c r="ETN18" s="303">
        <f t="shared" si="3358"/>
        <v>0</v>
      </c>
      <c r="ETO18" s="303">
        <f t="shared" si="3359"/>
        <v>0</v>
      </c>
      <c r="ETP18" s="303">
        <f t="shared" si="3360"/>
        <v>0</v>
      </c>
      <c r="ETQ18" s="303">
        <f t="shared" si="3361"/>
        <v>0</v>
      </c>
      <c r="ETR18" s="303">
        <f t="shared" si="3362"/>
        <v>0</v>
      </c>
      <c r="ETS18" s="303">
        <f t="shared" si="3363"/>
        <v>0</v>
      </c>
      <c r="ETT18" s="303">
        <f t="shared" si="3364"/>
        <v>0</v>
      </c>
      <c r="ETU18" s="303">
        <f t="shared" si="3365"/>
        <v>0</v>
      </c>
      <c r="ETV18" s="303">
        <f t="shared" si="3366"/>
        <v>0</v>
      </c>
      <c r="ETW18" s="303">
        <f t="shared" si="3367"/>
        <v>0</v>
      </c>
      <c r="ETX18" s="303">
        <f t="shared" si="3368"/>
        <v>0</v>
      </c>
      <c r="ETY18" s="303">
        <f t="shared" si="3369"/>
        <v>0</v>
      </c>
      <c r="ETZ18" s="303">
        <f t="shared" si="3370"/>
        <v>0</v>
      </c>
      <c r="EUA18" s="303">
        <f t="shared" si="3371"/>
        <v>0</v>
      </c>
      <c r="EUB18" s="303">
        <f t="shared" si="3372"/>
        <v>0</v>
      </c>
      <c r="EUC18" s="303">
        <f t="shared" si="3373"/>
        <v>0</v>
      </c>
      <c r="EUD18" s="303">
        <f t="shared" si="3374"/>
        <v>0</v>
      </c>
      <c r="EUE18" s="303">
        <f t="shared" si="3375"/>
        <v>0</v>
      </c>
      <c r="EUF18" s="303">
        <f t="shared" si="3376"/>
        <v>0</v>
      </c>
      <c r="EUG18" s="303">
        <f t="shared" si="3377"/>
        <v>0</v>
      </c>
      <c r="EUH18" s="303">
        <f t="shared" si="3378"/>
        <v>0</v>
      </c>
      <c r="EUI18" s="303">
        <f t="shared" si="3379"/>
        <v>0</v>
      </c>
      <c r="EUJ18" s="303">
        <f t="shared" si="3380"/>
        <v>0</v>
      </c>
      <c r="EUK18" s="303">
        <f t="shared" si="3381"/>
        <v>0</v>
      </c>
      <c r="EUL18" s="303">
        <f t="shared" si="3382"/>
        <v>0</v>
      </c>
      <c r="EUM18" s="303">
        <f t="shared" si="3383"/>
        <v>0</v>
      </c>
      <c r="EUN18" s="303">
        <f t="shared" si="3384"/>
        <v>0</v>
      </c>
      <c r="EUO18" s="303">
        <f t="shared" si="3385"/>
        <v>0</v>
      </c>
      <c r="EUP18" s="303">
        <f t="shared" si="3386"/>
        <v>0</v>
      </c>
      <c r="EUQ18" s="303">
        <f t="shared" si="3387"/>
        <v>0</v>
      </c>
      <c r="EUR18" s="303">
        <f t="shared" si="3388"/>
        <v>0</v>
      </c>
      <c r="EUS18" s="303">
        <f t="shared" si="3389"/>
        <v>0</v>
      </c>
      <c r="EUT18" s="303">
        <f t="shared" si="3390"/>
        <v>0</v>
      </c>
      <c r="EUU18" s="303">
        <f t="shared" si="3391"/>
        <v>0</v>
      </c>
      <c r="EUV18" s="303">
        <f t="shared" si="3392"/>
        <v>0</v>
      </c>
      <c r="EUW18" s="303">
        <f t="shared" si="3393"/>
        <v>0</v>
      </c>
      <c r="EUX18" s="303">
        <f t="shared" si="3394"/>
        <v>0</v>
      </c>
      <c r="EUY18" s="303">
        <f t="shared" si="3395"/>
        <v>0</v>
      </c>
      <c r="EUZ18" s="303">
        <f t="shared" si="3396"/>
        <v>0</v>
      </c>
      <c r="EVA18" s="303">
        <f t="shared" si="3397"/>
        <v>0</v>
      </c>
      <c r="EVB18" s="303">
        <f t="shared" si="3398"/>
        <v>0</v>
      </c>
      <c r="EVC18" s="303">
        <f t="shared" si="3399"/>
        <v>0</v>
      </c>
      <c r="EVD18" s="303">
        <f t="shared" si="3400"/>
        <v>0</v>
      </c>
      <c r="EVE18" s="303">
        <f t="shared" si="3401"/>
        <v>0</v>
      </c>
      <c r="EVF18" s="303">
        <f t="shared" si="3402"/>
        <v>0</v>
      </c>
      <c r="EVG18" s="303">
        <f t="shared" si="3403"/>
        <v>0</v>
      </c>
      <c r="EVH18" s="303">
        <f t="shared" si="3404"/>
        <v>0</v>
      </c>
      <c r="EVI18" s="303">
        <f t="shared" si="3405"/>
        <v>0</v>
      </c>
      <c r="EVJ18" s="303">
        <f t="shared" si="3406"/>
        <v>0</v>
      </c>
      <c r="EVK18" s="303">
        <f t="shared" si="3407"/>
        <v>0</v>
      </c>
      <c r="EVL18" s="303">
        <f t="shared" si="3408"/>
        <v>0</v>
      </c>
      <c r="EVM18" s="303">
        <f t="shared" si="3409"/>
        <v>0</v>
      </c>
      <c r="EVN18" s="303">
        <f t="shared" si="3410"/>
        <v>0</v>
      </c>
      <c r="EVO18" s="303">
        <f t="shared" si="3411"/>
        <v>0</v>
      </c>
      <c r="EVP18" s="303">
        <f t="shared" si="3412"/>
        <v>0</v>
      </c>
      <c r="EVQ18" s="303">
        <f t="shared" si="3413"/>
        <v>0</v>
      </c>
      <c r="EVR18" s="303">
        <f t="shared" si="3414"/>
        <v>0</v>
      </c>
      <c r="EVS18" s="303">
        <f t="shared" si="3415"/>
        <v>0</v>
      </c>
      <c r="EVT18" s="303">
        <f t="shared" si="3416"/>
        <v>0</v>
      </c>
      <c r="EVU18" s="303">
        <f t="shared" si="3417"/>
        <v>0</v>
      </c>
      <c r="EVV18" s="303">
        <f t="shared" si="3418"/>
        <v>0</v>
      </c>
      <c r="EVW18" s="303">
        <f t="shared" si="3419"/>
        <v>0</v>
      </c>
      <c r="EVX18" s="303">
        <f t="shared" si="3420"/>
        <v>0</v>
      </c>
      <c r="EVY18" s="303">
        <f t="shared" si="3421"/>
        <v>0</v>
      </c>
      <c r="EVZ18" s="303">
        <f t="shared" si="3422"/>
        <v>0</v>
      </c>
      <c r="EWA18" s="303">
        <f t="shared" si="3423"/>
        <v>0</v>
      </c>
      <c r="EWB18" s="303">
        <f t="shared" si="3424"/>
        <v>0</v>
      </c>
      <c r="EWC18" s="303">
        <f t="shared" si="3425"/>
        <v>0</v>
      </c>
      <c r="EWD18" s="303">
        <f t="shared" si="3426"/>
        <v>0</v>
      </c>
      <c r="EWE18" s="303">
        <f t="shared" si="3427"/>
        <v>0</v>
      </c>
      <c r="EWF18" s="303">
        <f t="shared" si="3428"/>
        <v>0</v>
      </c>
      <c r="EWG18" s="303">
        <f t="shared" si="3429"/>
        <v>0</v>
      </c>
      <c r="EWH18" s="303">
        <f t="shared" si="3430"/>
        <v>0</v>
      </c>
      <c r="EWI18" s="303">
        <f t="shared" si="3431"/>
        <v>0</v>
      </c>
      <c r="EWJ18" s="303">
        <f t="shared" si="3432"/>
        <v>0</v>
      </c>
      <c r="EWK18" s="303">
        <f t="shared" si="3433"/>
        <v>0</v>
      </c>
      <c r="EWL18" s="303">
        <f t="shared" si="3434"/>
        <v>0</v>
      </c>
      <c r="EWM18" s="303">
        <f t="shared" si="3435"/>
        <v>0</v>
      </c>
      <c r="EWN18" s="303">
        <f t="shared" si="3436"/>
        <v>0</v>
      </c>
      <c r="EWO18" s="303">
        <f t="shared" si="3437"/>
        <v>0</v>
      </c>
      <c r="EWP18" s="303">
        <f t="shared" si="3438"/>
        <v>0</v>
      </c>
      <c r="EWQ18" s="303">
        <f t="shared" si="3439"/>
        <v>0</v>
      </c>
      <c r="EWR18" s="303">
        <f t="shared" si="3440"/>
        <v>0</v>
      </c>
      <c r="EWS18" s="303">
        <f t="shared" si="3441"/>
        <v>0</v>
      </c>
      <c r="EWT18" s="303">
        <f t="shared" si="3442"/>
        <v>0</v>
      </c>
      <c r="EWU18" s="303">
        <f t="shared" si="3443"/>
        <v>0</v>
      </c>
      <c r="EWV18" s="303">
        <f t="shared" si="3444"/>
        <v>0</v>
      </c>
      <c r="EWW18" s="303">
        <f t="shared" si="3445"/>
        <v>0</v>
      </c>
      <c r="EWX18" s="303">
        <f t="shared" si="3446"/>
        <v>0</v>
      </c>
      <c r="EWY18" s="303">
        <f t="shared" si="3447"/>
        <v>0</v>
      </c>
      <c r="EWZ18" s="303">
        <f t="shared" si="3448"/>
        <v>0</v>
      </c>
      <c r="EXA18" s="303">
        <f t="shared" si="3449"/>
        <v>0</v>
      </c>
      <c r="EXB18" s="303">
        <f t="shared" si="3450"/>
        <v>0</v>
      </c>
      <c r="EXC18" s="303">
        <f t="shared" si="3451"/>
        <v>0</v>
      </c>
      <c r="EXD18" s="303">
        <f t="shared" si="3452"/>
        <v>0</v>
      </c>
      <c r="EXE18" s="303">
        <f t="shared" si="3453"/>
        <v>0</v>
      </c>
      <c r="EXF18" s="303">
        <f t="shared" si="3454"/>
        <v>0</v>
      </c>
      <c r="EXG18" s="303">
        <f t="shared" si="3455"/>
        <v>0</v>
      </c>
      <c r="EXH18" s="303">
        <f t="shared" si="3456"/>
        <v>0</v>
      </c>
      <c r="EXI18" s="303">
        <f t="shared" si="3457"/>
        <v>0</v>
      </c>
      <c r="EXJ18" s="303">
        <f t="shared" si="3458"/>
        <v>0</v>
      </c>
      <c r="EXK18" s="303">
        <f t="shared" si="3459"/>
        <v>0</v>
      </c>
      <c r="EXL18" s="303">
        <f t="shared" si="3460"/>
        <v>0</v>
      </c>
      <c r="EXM18" s="303">
        <f t="shared" si="3461"/>
        <v>0</v>
      </c>
      <c r="EXN18" s="303">
        <f t="shared" si="3462"/>
        <v>0</v>
      </c>
      <c r="EXO18" s="303">
        <f t="shared" si="3463"/>
        <v>0</v>
      </c>
      <c r="EXP18" s="303">
        <f t="shared" si="3464"/>
        <v>0</v>
      </c>
      <c r="EXQ18" s="303">
        <f t="shared" si="3465"/>
        <v>0</v>
      </c>
      <c r="EXR18" s="303">
        <f t="shared" si="3466"/>
        <v>0</v>
      </c>
      <c r="EXS18" s="303">
        <f t="shared" si="3467"/>
        <v>0</v>
      </c>
      <c r="EXT18" s="303">
        <f t="shared" si="3468"/>
        <v>0</v>
      </c>
      <c r="EXU18" s="303">
        <f t="shared" si="3469"/>
        <v>0</v>
      </c>
      <c r="EXV18" s="303">
        <f t="shared" si="3470"/>
        <v>0</v>
      </c>
      <c r="EXW18" s="303">
        <f t="shared" si="3471"/>
        <v>0</v>
      </c>
      <c r="EXX18" s="303">
        <f t="shared" si="3472"/>
        <v>0</v>
      </c>
      <c r="EXY18" s="303">
        <f t="shared" si="3473"/>
        <v>0</v>
      </c>
      <c r="EXZ18" s="303">
        <f t="shared" si="3474"/>
        <v>0</v>
      </c>
      <c r="EYA18" s="303">
        <f t="shared" si="3475"/>
        <v>0</v>
      </c>
      <c r="EYB18" s="303">
        <f t="shared" si="3476"/>
        <v>0</v>
      </c>
      <c r="EYC18" s="303">
        <f t="shared" si="3477"/>
        <v>0</v>
      </c>
      <c r="EYD18" s="303">
        <f t="shared" si="3478"/>
        <v>0</v>
      </c>
      <c r="EYE18" s="303">
        <f t="shared" si="3479"/>
        <v>0</v>
      </c>
      <c r="EYF18" s="303">
        <f t="shared" si="3480"/>
        <v>0</v>
      </c>
      <c r="EYG18" s="303">
        <f t="shared" si="3481"/>
        <v>0</v>
      </c>
      <c r="EYH18" s="303">
        <f t="shared" si="3482"/>
        <v>0</v>
      </c>
      <c r="EYI18" s="303">
        <f t="shared" si="3483"/>
        <v>0</v>
      </c>
      <c r="EYJ18" s="303">
        <f t="shared" si="3484"/>
        <v>0</v>
      </c>
      <c r="EYK18" s="303">
        <f t="shared" si="3485"/>
        <v>0</v>
      </c>
      <c r="EYL18" s="303">
        <f t="shared" si="3486"/>
        <v>0</v>
      </c>
      <c r="EYM18" s="303">
        <f t="shared" si="3487"/>
        <v>0</v>
      </c>
      <c r="EYN18" s="303">
        <f t="shared" si="3488"/>
        <v>0</v>
      </c>
      <c r="EYO18" s="303">
        <f t="shared" si="3489"/>
        <v>0</v>
      </c>
      <c r="EYP18" s="303">
        <f t="shared" si="3490"/>
        <v>0</v>
      </c>
      <c r="EYQ18" s="303">
        <f t="shared" si="3491"/>
        <v>0</v>
      </c>
      <c r="EYR18" s="303">
        <f t="shared" si="3492"/>
        <v>0</v>
      </c>
      <c r="EYS18" s="303">
        <f t="shared" si="3493"/>
        <v>0</v>
      </c>
      <c r="EYT18" s="303">
        <f t="shared" si="3494"/>
        <v>0</v>
      </c>
      <c r="EYU18" s="303">
        <f t="shared" si="3495"/>
        <v>0</v>
      </c>
      <c r="EYV18" s="303">
        <f t="shared" si="3496"/>
        <v>0</v>
      </c>
      <c r="EYW18" s="303">
        <f t="shared" si="3497"/>
        <v>0</v>
      </c>
      <c r="EYX18" s="303">
        <f t="shared" si="3498"/>
        <v>0</v>
      </c>
      <c r="EYY18" s="303">
        <f t="shared" si="3499"/>
        <v>0</v>
      </c>
      <c r="EYZ18" s="303">
        <f t="shared" si="3500"/>
        <v>0</v>
      </c>
      <c r="EZA18" s="303">
        <f t="shared" si="3501"/>
        <v>0</v>
      </c>
      <c r="EZB18" s="303">
        <f t="shared" si="3502"/>
        <v>0</v>
      </c>
      <c r="EZC18" s="303">
        <f t="shared" si="3503"/>
        <v>0</v>
      </c>
      <c r="EZD18" s="303">
        <f t="shared" si="3504"/>
        <v>0</v>
      </c>
      <c r="EZE18" s="303">
        <f t="shared" si="3505"/>
        <v>0</v>
      </c>
      <c r="EZF18" s="303">
        <f t="shared" si="3506"/>
        <v>0</v>
      </c>
      <c r="EZG18" s="303">
        <f t="shared" si="3507"/>
        <v>0</v>
      </c>
      <c r="EZH18" s="303">
        <f t="shared" si="3508"/>
        <v>0</v>
      </c>
      <c r="EZI18" s="303">
        <f t="shared" si="3509"/>
        <v>0</v>
      </c>
      <c r="EZJ18" s="303">
        <f t="shared" si="3510"/>
        <v>0</v>
      </c>
      <c r="EZK18" s="303">
        <f t="shared" si="3511"/>
        <v>0</v>
      </c>
      <c r="EZL18" s="303">
        <f t="shared" si="3512"/>
        <v>0</v>
      </c>
      <c r="EZM18" s="303">
        <f t="shared" si="3513"/>
        <v>0</v>
      </c>
      <c r="EZN18" s="303">
        <f t="shared" si="3514"/>
        <v>0</v>
      </c>
      <c r="EZO18" s="303">
        <f t="shared" si="3515"/>
        <v>0</v>
      </c>
      <c r="EZP18" s="303">
        <f t="shared" si="3516"/>
        <v>0</v>
      </c>
      <c r="EZQ18" s="303">
        <f t="shared" si="3517"/>
        <v>0</v>
      </c>
      <c r="EZR18" s="303">
        <f t="shared" si="3518"/>
        <v>0</v>
      </c>
      <c r="EZS18" s="303">
        <f t="shared" si="3519"/>
        <v>0</v>
      </c>
      <c r="EZT18" s="303">
        <f t="shared" si="3520"/>
        <v>0</v>
      </c>
      <c r="EZU18" s="303">
        <f t="shared" si="3521"/>
        <v>0</v>
      </c>
      <c r="EZV18" s="303">
        <f t="shared" si="3522"/>
        <v>0</v>
      </c>
      <c r="EZW18" s="303">
        <f t="shared" si="3523"/>
        <v>0</v>
      </c>
      <c r="EZX18" s="303">
        <f t="shared" si="3524"/>
        <v>0</v>
      </c>
      <c r="EZY18" s="303">
        <f t="shared" si="3525"/>
        <v>0</v>
      </c>
      <c r="EZZ18" s="303">
        <f t="shared" si="3526"/>
        <v>0</v>
      </c>
      <c r="FAA18" s="303">
        <f t="shared" si="3527"/>
        <v>0</v>
      </c>
      <c r="FAB18" s="303">
        <f t="shared" si="3528"/>
        <v>0</v>
      </c>
      <c r="FAC18" s="303">
        <f t="shared" si="3529"/>
        <v>0</v>
      </c>
      <c r="FAD18" s="303">
        <f t="shared" si="3530"/>
        <v>0</v>
      </c>
      <c r="FAE18" s="303">
        <f t="shared" si="3531"/>
        <v>0</v>
      </c>
      <c r="FAF18" s="303">
        <f t="shared" si="3532"/>
        <v>0</v>
      </c>
      <c r="FAG18" s="303">
        <f t="shared" si="3533"/>
        <v>0</v>
      </c>
      <c r="FAH18" s="303">
        <f t="shared" si="3534"/>
        <v>0</v>
      </c>
      <c r="FAI18" s="303">
        <f t="shared" si="3535"/>
        <v>0</v>
      </c>
      <c r="FAJ18" s="303">
        <f t="shared" si="3536"/>
        <v>0</v>
      </c>
      <c r="FAK18" s="303">
        <f t="shared" si="3537"/>
        <v>0</v>
      </c>
      <c r="FAL18" s="303">
        <f t="shared" si="3538"/>
        <v>0</v>
      </c>
      <c r="FAM18" s="303">
        <f t="shared" si="3539"/>
        <v>0</v>
      </c>
      <c r="FAN18" s="303">
        <f t="shared" si="3540"/>
        <v>0</v>
      </c>
      <c r="FAO18" s="303">
        <f t="shared" si="3541"/>
        <v>0</v>
      </c>
      <c r="FAP18" s="303">
        <f t="shared" si="3542"/>
        <v>0</v>
      </c>
      <c r="FAQ18" s="303">
        <f t="shared" si="3543"/>
        <v>0</v>
      </c>
      <c r="FAR18" s="303">
        <f t="shared" si="3544"/>
        <v>0</v>
      </c>
      <c r="FAS18" s="303">
        <f t="shared" si="3545"/>
        <v>0</v>
      </c>
      <c r="FAT18" s="303">
        <f t="shared" si="3546"/>
        <v>0</v>
      </c>
      <c r="FAU18" s="303">
        <f t="shared" si="3547"/>
        <v>0</v>
      </c>
      <c r="FAV18" s="303">
        <f t="shared" si="3548"/>
        <v>0</v>
      </c>
      <c r="FAW18" s="303">
        <f t="shared" si="3549"/>
        <v>0</v>
      </c>
      <c r="FAX18" s="303">
        <f t="shared" si="3550"/>
        <v>0</v>
      </c>
      <c r="FAY18" s="303">
        <f t="shared" si="3551"/>
        <v>0</v>
      </c>
      <c r="FAZ18" s="303">
        <f t="shared" si="3552"/>
        <v>0</v>
      </c>
      <c r="FBA18" s="303">
        <f t="shared" si="3553"/>
        <v>0</v>
      </c>
      <c r="FBB18" s="303">
        <f t="shared" si="3554"/>
        <v>0</v>
      </c>
      <c r="FBC18" s="303">
        <f t="shared" si="3555"/>
        <v>0</v>
      </c>
      <c r="FBD18" s="303">
        <f t="shared" si="3556"/>
        <v>0</v>
      </c>
      <c r="FBE18" s="303">
        <f t="shared" si="3557"/>
        <v>0</v>
      </c>
      <c r="FBF18" s="303">
        <f t="shared" si="3558"/>
        <v>0</v>
      </c>
      <c r="FBG18" s="303">
        <f t="shared" si="3559"/>
        <v>0</v>
      </c>
      <c r="FBH18" s="303">
        <f t="shared" si="3560"/>
        <v>0</v>
      </c>
      <c r="FBI18" s="303">
        <f t="shared" si="3561"/>
        <v>0</v>
      </c>
      <c r="FBJ18" s="303">
        <f t="shared" si="3562"/>
        <v>0</v>
      </c>
      <c r="FBK18" s="303">
        <f t="shared" si="3563"/>
        <v>0</v>
      </c>
      <c r="FBL18" s="303">
        <f t="shared" si="3564"/>
        <v>0</v>
      </c>
      <c r="FBM18" s="303">
        <f t="shared" si="3565"/>
        <v>0</v>
      </c>
      <c r="FBN18" s="303">
        <f t="shared" si="3566"/>
        <v>0</v>
      </c>
      <c r="FBO18" s="303">
        <f t="shared" si="3567"/>
        <v>0</v>
      </c>
      <c r="FBP18" s="303">
        <f t="shared" si="3568"/>
        <v>0</v>
      </c>
      <c r="FBQ18" s="303">
        <f t="shared" si="3569"/>
        <v>0</v>
      </c>
      <c r="FBR18" s="303">
        <f t="shared" si="3570"/>
        <v>0</v>
      </c>
      <c r="FBS18" s="303">
        <f t="shared" si="3571"/>
        <v>0</v>
      </c>
      <c r="FBT18" s="303">
        <f t="shared" si="3572"/>
        <v>0</v>
      </c>
      <c r="FBU18" s="303">
        <f t="shared" si="3573"/>
        <v>0</v>
      </c>
      <c r="FBV18" s="303">
        <f t="shared" si="3574"/>
        <v>0</v>
      </c>
      <c r="FBW18" s="303">
        <f t="shared" si="3575"/>
        <v>0</v>
      </c>
      <c r="FBX18" s="303">
        <f t="shared" si="3576"/>
        <v>0</v>
      </c>
      <c r="FBY18" s="303">
        <f t="shared" si="3577"/>
        <v>0</v>
      </c>
      <c r="FBZ18" s="303">
        <f t="shared" si="3578"/>
        <v>0</v>
      </c>
      <c r="FCA18" s="303">
        <f t="shared" si="3579"/>
        <v>0</v>
      </c>
      <c r="FCB18" s="303">
        <f t="shared" si="3580"/>
        <v>0</v>
      </c>
      <c r="FCC18" s="303">
        <f t="shared" si="3581"/>
        <v>0</v>
      </c>
      <c r="FCD18" s="303">
        <f t="shared" si="3582"/>
        <v>0</v>
      </c>
      <c r="FCE18" s="303">
        <f t="shared" si="3583"/>
        <v>0</v>
      </c>
      <c r="FCF18" s="303">
        <f t="shared" si="3584"/>
        <v>0</v>
      </c>
      <c r="FCG18" s="303">
        <f t="shared" si="3585"/>
        <v>0</v>
      </c>
      <c r="FCH18" s="303">
        <f t="shared" si="3586"/>
        <v>0</v>
      </c>
      <c r="FCI18" s="303">
        <f t="shared" si="3587"/>
        <v>0</v>
      </c>
      <c r="FCJ18" s="303">
        <f t="shared" si="3588"/>
        <v>0</v>
      </c>
      <c r="FCK18" s="303">
        <f t="shared" si="3589"/>
        <v>0</v>
      </c>
      <c r="FCL18" s="303">
        <f t="shared" si="3590"/>
        <v>0</v>
      </c>
      <c r="FCM18" s="303">
        <f t="shared" si="3591"/>
        <v>0</v>
      </c>
      <c r="FCN18" s="303">
        <f t="shared" si="3592"/>
        <v>0</v>
      </c>
      <c r="FCO18" s="303">
        <f t="shared" si="3593"/>
        <v>0</v>
      </c>
      <c r="FCP18" s="303">
        <f t="shared" si="3594"/>
        <v>0</v>
      </c>
      <c r="FCQ18" s="303">
        <f t="shared" si="3595"/>
        <v>0</v>
      </c>
      <c r="FCR18" s="303">
        <f t="shared" si="3596"/>
        <v>0</v>
      </c>
      <c r="FCS18" s="303">
        <f t="shared" si="3597"/>
        <v>0</v>
      </c>
      <c r="FCT18" s="303">
        <f t="shared" si="3598"/>
        <v>0</v>
      </c>
      <c r="FCU18" s="303">
        <f t="shared" si="3599"/>
        <v>0</v>
      </c>
      <c r="FCV18" s="303">
        <f t="shared" si="3600"/>
        <v>0</v>
      </c>
      <c r="FCW18" s="303">
        <f t="shared" si="3601"/>
        <v>0</v>
      </c>
      <c r="FCX18" s="303">
        <f t="shared" si="3602"/>
        <v>0</v>
      </c>
      <c r="FCY18" s="303">
        <f t="shared" si="3603"/>
        <v>0</v>
      </c>
      <c r="FCZ18" s="303">
        <f t="shared" si="3604"/>
        <v>0</v>
      </c>
      <c r="FDA18" s="303">
        <f t="shared" si="3605"/>
        <v>0</v>
      </c>
      <c r="FDB18" s="303">
        <f t="shared" si="3606"/>
        <v>0</v>
      </c>
      <c r="FDC18" s="303">
        <f t="shared" si="3607"/>
        <v>0</v>
      </c>
      <c r="FDD18" s="303">
        <f t="shared" si="3608"/>
        <v>0</v>
      </c>
      <c r="FDE18" s="303">
        <f t="shared" si="3609"/>
        <v>0</v>
      </c>
      <c r="FDF18" s="303">
        <f t="shared" si="3610"/>
        <v>0</v>
      </c>
      <c r="FDG18" s="303">
        <f t="shared" si="3611"/>
        <v>0</v>
      </c>
      <c r="FDH18" s="303">
        <f t="shared" si="3612"/>
        <v>0</v>
      </c>
      <c r="FDI18" s="303">
        <f t="shared" si="3613"/>
        <v>0</v>
      </c>
      <c r="FDJ18" s="303">
        <f t="shared" si="3614"/>
        <v>0</v>
      </c>
      <c r="FDK18" s="303">
        <f t="shared" si="3615"/>
        <v>0</v>
      </c>
      <c r="FDL18" s="303">
        <f t="shared" si="3616"/>
        <v>0</v>
      </c>
      <c r="FDM18" s="303">
        <f t="shared" si="3617"/>
        <v>0</v>
      </c>
      <c r="FDN18" s="303">
        <f t="shared" si="3618"/>
        <v>0</v>
      </c>
      <c r="FDO18" s="303">
        <f t="shared" si="3619"/>
        <v>0</v>
      </c>
      <c r="FDP18" s="303">
        <f t="shared" si="3620"/>
        <v>0</v>
      </c>
      <c r="FDQ18" s="303">
        <f t="shared" si="3621"/>
        <v>0</v>
      </c>
      <c r="FDR18" s="303">
        <f t="shared" si="3622"/>
        <v>0</v>
      </c>
      <c r="FDS18" s="303">
        <f t="shared" si="3623"/>
        <v>0</v>
      </c>
      <c r="FDT18" s="303">
        <f t="shared" si="3624"/>
        <v>0</v>
      </c>
      <c r="FDU18" s="303">
        <f t="shared" si="3625"/>
        <v>0</v>
      </c>
      <c r="FDV18" s="303">
        <f t="shared" si="3626"/>
        <v>0</v>
      </c>
      <c r="FDW18" s="303">
        <f t="shared" si="3627"/>
        <v>0</v>
      </c>
      <c r="FDX18" s="303">
        <f t="shared" si="3628"/>
        <v>0</v>
      </c>
      <c r="FDY18" s="303">
        <f t="shared" si="3629"/>
        <v>0</v>
      </c>
      <c r="FDZ18" s="303">
        <f t="shared" si="3630"/>
        <v>0</v>
      </c>
      <c r="FEA18" s="303">
        <f t="shared" si="3631"/>
        <v>0</v>
      </c>
      <c r="FEB18" s="303">
        <f t="shared" si="3632"/>
        <v>0</v>
      </c>
      <c r="FEC18" s="303">
        <f t="shared" si="3633"/>
        <v>0</v>
      </c>
      <c r="FED18" s="303">
        <f t="shared" si="3634"/>
        <v>0</v>
      </c>
      <c r="FEE18" s="303">
        <f t="shared" si="3635"/>
        <v>0</v>
      </c>
      <c r="FEF18" s="303">
        <f t="shared" si="3636"/>
        <v>0</v>
      </c>
      <c r="FEG18" s="303">
        <f t="shared" si="3637"/>
        <v>0</v>
      </c>
      <c r="FEH18" s="303">
        <f t="shared" si="3638"/>
        <v>0</v>
      </c>
      <c r="FEI18" s="303">
        <f t="shared" si="3639"/>
        <v>0</v>
      </c>
      <c r="FEJ18" s="303">
        <f t="shared" si="3640"/>
        <v>0</v>
      </c>
      <c r="FEK18" s="303">
        <f t="shared" si="3641"/>
        <v>0</v>
      </c>
      <c r="FEL18" s="303">
        <f t="shared" si="3642"/>
        <v>0</v>
      </c>
      <c r="FEM18" s="303">
        <f t="shared" si="3643"/>
        <v>0</v>
      </c>
      <c r="FEN18" s="303">
        <f t="shared" si="3644"/>
        <v>0</v>
      </c>
      <c r="FEO18" s="303">
        <f t="shared" si="3645"/>
        <v>0</v>
      </c>
      <c r="FEP18" s="303">
        <f t="shared" si="3646"/>
        <v>0</v>
      </c>
      <c r="FEQ18" s="303">
        <f t="shared" si="3647"/>
        <v>0</v>
      </c>
      <c r="FER18" s="303">
        <f t="shared" si="3648"/>
        <v>0</v>
      </c>
      <c r="FES18" s="303">
        <f t="shared" si="3649"/>
        <v>0</v>
      </c>
      <c r="FET18" s="303">
        <f t="shared" si="3650"/>
        <v>0</v>
      </c>
      <c r="FEU18" s="303">
        <f t="shared" si="3651"/>
        <v>0</v>
      </c>
      <c r="FEV18" s="303">
        <f t="shared" si="3652"/>
        <v>0</v>
      </c>
      <c r="FEW18" s="303">
        <f t="shared" si="3653"/>
        <v>0</v>
      </c>
      <c r="FEX18" s="303">
        <f t="shared" si="3654"/>
        <v>0</v>
      </c>
      <c r="FEY18" s="303">
        <f t="shared" si="3655"/>
        <v>0</v>
      </c>
      <c r="FEZ18" s="303">
        <f t="shared" si="3656"/>
        <v>0</v>
      </c>
      <c r="FFA18" s="303">
        <f t="shared" si="3657"/>
        <v>0</v>
      </c>
      <c r="FFB18" s="303">
        <f t="shared" si="3658"/>
        <v>0</v>
      </c>
      <c r="FFC18" s="303">
        <f t="shared" si="3659"/>
        <v>0</v>
      </c>
      <c r="FFD18" s="303">
        <f t="shared" si="3660"/>
        <v>0</v>
      </c>
      <c r="FFE18" s="303">
        <f t="shared" si="3661"/>
        <v>0</v>
      </c>
      <c r="FFF18" s="303">
        <f t="shared" si="3662"/>
        <v>0</v>
      </c>
      <c r="FFG18" s="303">
        <f t="shared" si="3663"/>
        <v>0</v>
      </c>
      <c r="FFH18" s="303">
        <f t="shared" si="3664"/>
        <v>0</v>
      </c>
      <c r="FFI18" s="303">
        <f t="shared" si="3665"/>
        <v>0</v>
      </c>
      <c r="FFJ18" s="303">
        <f t="shared" si="3666"/>
        <v>0</v>
      </c>
      <c r="FFK18" s="303">
        <f t="shared" si="3667"/>
        <v>0</v>
      </c>
      <c r="FFL18" s="303">
        <f t="shared" si="3668"/>
        <v>0</v>
      </c>
      <c r="FFM18" s="303">
        <f t="shared" si="3669"/>
        <v>0</v>
      </c>
      <c r="FFN18" s="303">
        <f t="shared" si="3670"/>
        <v>0</v>
      </c>
      <c r="FFO18" s="303">
        <f t="shared" si="3671"/>
        <v>0</v>
      </c>
      <c r="FFP18" s="303"/>
      <c r="FFQ18" s="37"/>
      <c r="FFR18" s="377"/>
      <c r="FFS18" s="50">
        <v>2456</v>
      </c>
      <c r="FFT18" s="155">
        <f t="shared" si="3672"/>
        <v>0</v>
      </c>
      <c r="FFU18" s="46">
        <f>SUMIF('TRIEN KHAI SX'!$C$7:$C$36,$B18,'TRIEN KHAI SX'!$FB$7:$FB$36)</f>
        <v>2456</v>
      </c>
      <c r="FFV18" s="517">
        <f t="shared" si="3673"/>
        <v>64470</v>
      </c>
      <c r="FFW18" s="564">
        <f t="shared" si="3675"/>
        <v>0</v>
      </c>
      <c r="FFX18" s="529">
        <f t="shared" si="3676"/>
        <v>0</v>
      </c>
      <c r="FFY18" s="853">
        <v>1</v>
      </c>
      <c r="FFZ18" s="853">
        <f>SUMIF('nhan xanh'!$B$4:$B$25,$B18,'nhan xanh'!$AA$4:$AA$25)</f>
        <v>1</v>
      </c>
      <c r="FGA18" s="173"/>
      <c r="FGB18" s="115"/>
      <c r="FGC18" s="32"/>
      <c r="FGD18" s="32"/>
      <c r="FGE18" s="32"/>
      <c r="FGF18" s="32"/>
      <c r="FGG18" s="32"/>
      <c r="FGH18" s="32"/>
    </row>
    <row r="19" spans="1:4246" s="49" customFormat="1" ht="16.5" customHeight="1" x14ac:dyDescent="0.45">
      <c r="A19" s="6">
        <f t="shared" si="3677"/>
        <v>5</v>
      </c>
      <c r="B19" s="94" t="s">
        <v>54</v>
      </c>
      <c r="C19" s="94" t="s">
        <v>55</v>
      </c>
      <c r="D19" s="94" t="s">
        <v>50</v>
      </c>
      <c r="E19" s="94" t="s">
        <v>299</v>
      </c>
      <c r="F19" s="94" t="s">
        <v>296</v>
      </c>
      <c r="G19" s="94">
        <v>2023</v>
      </c>
      <c r="H19" s="94">
        <f t="shared" si="70"/>
        <v>1</v>
      </c>
      <c r="I19" s="48">
        <v>304278</v>
      </c>
      <c r="J19" s="94"/>
      <c r="K19" s="352">
        <v>1770</v>
      </c>
      <c r="L19" s="352">
        <v>310</v>
      </c>
      <c r="M19" s="352">
        <v>200</v>
      </c>
      <c r="N19" s="7">
        <f t="shared" si="71"/>
        <v>0.10974</v>
      </c>
      <c r="O19" s="13">
        <v>1.3928700000000002E-2</v>
      </c>
      <c r="P19" s="111" t="s">
        <v>297</v>
      </c>
      <c r="Q19" s="838">
        <v>37.25</v>
      </c>
      <c r="R19" s="15">
        <v>45.072500000000005</v>
      </c>
      <c r="S19" s="472"/>
      <c r="T19" s="493"/>
      <c r="U19" s="8">
        <f t="shared" si="3674"/>
        <v>1141</v>
      </c>
      <c r="V19" s="46"/>
      <c r="W19" s="46">
        <v>0</v>
      </c>
      <c r="X19" s="46">
        <v>0</v>
      </c>
      <c r="Y19" s="46">
        <v>0</v>
      </c>
      <c r="Z19" s="46">
        <v>0</v>
      </c>
      <c r="AA19" s="46">
        <v>140</v>
      </c>
      <c r="AB19" s="46">
        <v>0</v>
      </c>
      <c r="AC19" s="46">
        <v>0</v>
      </c>
      <c r="AD19" s="46">
        <v>0</v>
      </c>
      <c r="AE19" s="46">
        <v>0</v>
      </c>
      <c r="AF19" s="46">
        <v>0</v>
      </c>
      <c r="AG19" s="46">
        <v>0</v>
      </c>
      <c r="AH19" s="46">
        <v>200</v>
      </c>
      <c r="AI19" s="46">
        <v>0</v>
      </c>
      <c r="AJ19" s="46">
        <v>200</v>
      </c>
      <c r="AK19" s="46">
        <v>0</v>
      </c>
      <c r="AL19" s="46">
        <v>0</v>
      </c>
      <c r="AM19" s="46">
        <v>200</v>
      </c>
      <c r="AN19" s="46">
        <v>0</v>
      </c>
      <c r="AO19" s="46">
        <v>0</v>
      </c>
      <c r="AP19" s="46">
        <v>0</v>
      </c>
      <c r="AQ19" s="46">
        <v>0</v>
      </c>
      <c r="AR19" s="46">
        <v>180</v>
      </c>
      <c r="AS19" s="46">
        <v>0</v>
      </c>
      <c r="AT19" s="241">
        <v>18</v>
      </c>
      <c r="AU19" s="46">
        <v>0</v>
      </c>
      <c r="AV19" s="46">
        <v>0</v>
      </c>
      <c r="AW19" s="46">
        <v>0</v>
      </c>
      <c r="AX19" s="46">
        <v>0</v>
      </c>
      <c r="AY19" s="46">
        <v>0</v>
      </c>
      <c r="AZ19" s="46">
        <v>0</v>
      </c>
      <c r="BA19" s="46">
        <v>0</v>
      </c>
      <c r="BB19" s="46">
        <v>0</v>
      </c>
      <c r="BC19" s="46">
        <v>0</v>
      </c>
      <c r="BD19" s="46"/>
      <c r="BE19" s="46">
        <v>0</v>
      </c>
      <c r="BF19" s="46">
        <v>200</v>
      </c>
      <c r="BG19" s="46">
        <v>0</v>
      </c>
      <c r="BH19" s="46">
        <v>0</v>
      </c>
      <c r="BI19" s="46">
        <v>0</v>
      </c>
      <c r="BJ19" s="46">
        <v>0</v>
      </c>
      <c r="BK19" s="46">
        <v>0</v>
      </c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  <c r="IX19" s="46"/>
      <c r="IY19" s="46"/>
      <c r="IZ19" s="46"/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  <c r="KB19" s="46"/>
      <c r="KC19" s="46"/>
      <c r="KD19" s="46"/>
      <c r="KE19" s="46"/>
      <c r="KF19" s="46"/>
      <c r="KG19" s="46"/>
      <c r="KH19" s="46"/>
      <c r="KI19" s="46"/>
      <c r="KJ19" s="46"/>
      <c r="KK19" s="46"/>
      <c r="KL19" s="46"/>
      <c r="KM19" s="46"/>
      <c r="KN19" s="46"/>
      <c r="KO19" s="46"/>
      <c r="KP19" s="46"/>
      <c r="KQ19" s="46"/>
      <c r="KR19" s="46"/>
      <c r="KS19" s="46"/>
      <c r="KT19" s="46"/>
      <c r="KU19" s="46"/>
      <c r="KV19" s="46"/>
      <c r="KW19" s="46"/>
      <c r="KX19" s="46"/>
      <c r="KY19" s="46"/>
      <c r="KZ19" s="46"/>
      <c r="LA19" s="46"/>
      <c r="LB19" s="46"/>
      <c r="LC19" s="46"/>
      <c r="LD19" s="46"/>
      <c r="LE19" s="46"/>
      <c r="LF19" s="46"/>
      <c r="LG19" s="46"/>
      <c r="LH19" s="46"/>
      <c r="LI19" s="46"/>
      <c r="LJ19" s="46"/>
      <c r="LK19" s="46"/>
      <c r="LL19" s="46"/>
      <c r="LM19" s="46"/>
      <c r="LN19" s="46"/>
      <c r="LO19" s="46"/>
      <c r="LP19" s="46"/>
      <c r="LQ19" s="46"/>
      <c r="LR19" s="46"/>
      <c r="LS19" s="46"/>
      <c r="LT19" s="46"/>
      <c r="LU19" s="46"/>
      <c r="LV19" s="46"/>
      <c r="LW19" s="46"/>
      <c r="LX19" s="46"/>
      <c r="LY19" s="46"/>
      <c r="LZ19" s="46"/>
      <c r="MA19" s="46"/>
      <c r="MB19" s="46"/>
      <c r="MC19" s="46"/>
      <c r="MD19" s="46"/>
      <c r="ME19" s="46"/>
      <c r="MF19" s="46"/>
      <c r="MG19" s="46"/>
      <c r="MH19" s="46"/>
      <c r="MI19" s="46"/>
      <c r="MJ19" s="46"/>
      <c r="MK19" s="46"/>
      <c r="ML19" s="46"/>
      <c r="MM19" s="46"/>
      <c r="MN19" s="46"/>
      <c r="MO19" s="46"/>
      <c r="MP19" s="46"/>
      <c r="MQ19" s="46"/>
      <c r="MR19" s="46"/>
      <c r="MS19" s="46"/>
      <c r="MT19" s="46"/>
      <c r="MU19" s="46"/>
      <c r="MV19" s="46"/>
      <c r="MW19" s="46"/>
      <c r="MX19" s="46"/>
      <c r="MY19" s="46"/>
      <c r="MZ19" s="46"/>
      <c r="NA19" s="46"/>
      <c r="NB19" s="46"/>
      <c r="NC19" s="46"/>
      <c r="ND19" s="46"/>
      <c r="NE19" s="46"/>
      <c r="NF19" s="46"/>
      <c r="NG19" s="46"/>
      <c r="NH19" s="46"/>
      <c r="NI19" s="46"/>
      <c r="NJ19" s="46"/>
      <c r="NK19" s="46"/>
      <c r="NL19" s="46"/>
      <c r="NM19" s="46"/>
      <c r="NN19" s="46"/>
      <c r="NO19" s="46"/>
      <c r="NP19" s="46"/>
      <c r="NQ19" s="46"/>
      <c r="NR19" s="46"/>
      <c r="NS19" s="46"/>
      <c r="NT19" s="46"/>
      <c r="NU19" s="46"/>
      <c r="NV19" s="46"/>
      <c r="NW19" s="46"/>
      <c r="NX19" s="46"/>
      <c r="NY19" s="46"/>
      <c r="NZ19" s="46"/>
      <c r="OA19" s="46"/>
      <c r="OB19" s="46"/>
      <c r="OC19" s="46"/>
      <c r="OD19" s="46"/>
      <c r="OE19" s="46"/>
      <c r="OF19" s="46"/>
      <c r="OG19" s="46"/>
      <c r="OH19" s="46"/>
      <c r="OI19" s="46"/>
      <c r="OJ19" s="46"/>
      <c r="OK19" s="46"/>
      <c r="OL19" s="46"/>
      <c r="OM19" s="46"/>
      <c r="ON19" s="46"/>
      <c r="OO19" s="46"/>
      <c r="OP19" s="46"/>
      <c r="OQ19" s="46"/>
      <c r="OR19" s="46"/>
      <c r="OS19" s="46"/>
      <c r="OT19" s="46"/>
      <c r="OU19" s="46"/>
      <c r="OV19" s="46"/>
      <c r="OW19" s="46"/>
      <c r="OX19" s="46"/>
      <c r="OY19" s="46"/>
      <c r="OZ19" s="46"/>
      <c r="PA19" s="46"/>
      <c r="PB19" s="46"/>
      <c r="PC19" s="46"/>
      <c r="PD19" s="46"/>
      <c r="PE19" s="46"/>
      <c r="PF19" s="46"/>
      <c r="PG19" s="46"/>
      <c r="PH19" s="46"/>
      <c r="PI19" s="46"/>
      <c r="PJ19" s="46"/>
      <c r="PK19" s="46"/>
      <c r="PL19" s="46"/>
      <c r="PM19" s="46"/>
      <c r="PN19" s="46"/>
      <c r="PO19" s="46"/>
      <c r="PP19" s="46"/>
      <c r="PQ19" s="46"/>
      <c r="PR19" s="46"/>
      <c r="PS19" s="46"/>
      <c r="PT19" s="46"/>
      <c r="PU19" s="46"/>
      <c r="PV19" s="46"/>
      <c r="PW19" s="46"/>
      <c r="PX19" s="46"/>
      <c r="PY19" s="46"/>
      <c r="PZ19" s="46"/>
      <c r="QA19" s="46"/>
      <c r="QB19" s="46"/>
      <c r="QC19" s="46"/>
      <c r="QD19" s="46"/>
      <c r="QE19" s="46"/>
      <c r="QF19" s="46"/>
      <c r="QG19" s="46"/>
      <c r="QH19" s="46"/>
      <c r="QI19" s="46"/>
      <c r="QJ19" s="46"/>
      <c r="QK19" s="46"/>
      <c r="QL19" s="46"/>
      <c r="QM19" s="46"/>
      <c r="QN19" s="46"/>
      <c r="QO19" s="46"/>
      <c r="QP19" s="46"/>
      <c r="QQ19" s="46"/>
      <c r="QR19" s="46"/>
      <c r="QS19" s="46"/>
      <c r="QT19" s="46"/>
      <c r="QU19" s="46"/>
      <c r="QV19" s="46"/>
      <c r="QW19" s="46"/>
      <c r="QX19" s="46"/>
      <c r="QY19" s="46"/>
      <c r="QZ19" s="46"/>
      <c r="RA19" s="46"/>
      <c r="RB19" s="46"/>
      <c r="RC19" s="46"/>
      <c r="RD19" s="46"/>
      <c r="RE19" s="46"/>
      <c r="RF19" s="46"/>
      <c r="RG19" s="46"/>
      <c r="RH19" s="46"/>
      <c r="RI19" s="46"/>
      <c r="RJ19" s="46"/>
      <c r="RK19" s="46"/>
      <c r="RL19" s="46"/>
      <c r="RM19" s="46"/>
      <c r="RN19" s="46"/>
      <c r="RO19" s="46"/>
      <c r="RP19" s="46"/>
      <c r="RQ19" s="46"/>
      <c r="RR19" s="46"/>
      <c r="RS19" s="46"/>
      <c r="RT19" s="46"/>
      <c r="RU19" s="46"/>
      <c r="RV19" s="46"/>
      <c r="RW19" s="46"/>
      <c r="RX19" s="46"/>
      <c r="RY19" s="46"/>
      <c r="RZ19" s="46"/>
      <c r="SA19" s="46"/>
      <c r="SB19" s="46"/>
      <c r="SC19" s="46"/>
      <c r="SD19" s="46"/>
      <c r="SE19" s="46"/>
      <c r="SF19" s="46"/>
      <c r="SG19" s="46"/>
      <c r="SH19" s="46"/>
      <c r="SI19" s="46"/>
      <c r="SJ19" s="46"/>
      <c r="SK19" s="46"/>
      <c r="SL19" s="46"/>
      <c r="SM19" s="46"/>
      <c r="SN19" s="46"/>
      <c r="SO19" s="46"/>
      <c r="SP19" s="46"/>
      <c r="SQ19" s="46"/>
      <c r="SR19" s="46"/>
      <c r="SS19" s="46"/>
      <c r="ST19" s="46"/>
      <c r="SU19" s="46"/>
      <c r="SV19" s="46"/>
      <c r="SW19" s="46"/>
      <c r="SX19" s="46"/>
      <c r="SY19" s="46"/>
      <c r="SZ19" s="46"/>
      <c r="TA19" s="46"/>
      <c r="TB19" s="46"/>
      <c r="TC19" s="46"/>
      <c r="TD19" s="46"/>
      <c r="TE19" s="46"/>
      <c r="TF19" s="46"/>
      <c r="TG19" s="46"/>
      <c r="TH19" s="46"/>
      <c r="TI19" s="46"/>
      <c r="TJ19" s="46"/>
      <c r="TK19" s="46"/>
      <c r="TL19" s="46"/>
      <c r="TM19" s="46"/>
      <c r="TN19" s="46"/>
      <c r="TO19" s="46"/>
      <c r="TP19" s="46"/>
      <c r="TQ19" s="46"/>
      <c r="TR19" s="46"/>
      <c r="TS19" s="46"/>
      <c r="TT19" s="46"/>
      <c r="TU19" s="46"/>
      <c r="TV19" s="46"/>
      <c r="TW19" s="46"/>
      <c r="TX19" s="46"/>
      <c r="TY19" s="46"/>
      <c r="TZ19" s="46"/>
      <c r="UA19" s="46"/>
      <c r="UB19" s="46"/>
      <c r="UC19" s="46"/>
      <c r="UD19" s="46"/>
      <c r="UE19" s="46"/>
      <c r="UF19" s="46"/>
      <c r="UG19" s="46"/>
      <c r="UH19" s="46"/>
      <c r="UI19" s="46"/>
      <c r="UJ19" s="46"/>
      <c r="UK19" s="46"/>
      <c r="UL19" s="46"/>
      <c r="UM19" s="46"/>
      <c r="UN19" s="46"/>
      <c r="UO19" s="46"/>
      <c r="UP19" s="46"/>
      <c r="UQ19" s="46"/>
      <c r="UR19" s="46"/>
      <c r="US19" s="46"/>
      <c r="UT19" s="46"/>
      <c r="UU19" s="46"/>
      <c r="UV19" s="46"/>
      <c r="UW19" s="46"/>
      <c r="UX19" s="46"/>
      <c r="UY19" s="46"/>
      <c r="UZ19" s="46"/>
      <c r="VA19" s="46"/>
      <c r="VB19" s="46"/>
      <c r="VC19" s="46"/>
      <c r="VD19" s="46"/>
      <c r="VE19" s="46"/>
      <c r="VF19" s="46"/>
      <c r="VG19" s="46"/>
      <c r="VH19" s="46"/>
      <c r="VI19" s="46"/>
      <c r="VJ19" s="46"/>
      <c r="VK19" s="46"/>
      <c r="VL19" s="46"/>
      <c r="VM19" s="46"/>
      <c r="VN19" s="46"/>
      <c r="VO19" s="46"/>
      <c r="VP19" s="46"/>
      <c r="VQ19" s="46"/>
      <c r="VR19" s="46"/>
      <c r="VS19" s="46"/>
      <c r="VT19" s="46"/>
      <c r="VU19" s="46"/>
      <c r="VV19" s="46"/>
      <c r="VW19" s="46"/>
      <c r="VX19" s="46"/>
      <c r="VY19" s="46"/>
      <c r="VZ19" s="46"/>
      <c r="WA19" s="46"/>
      <c r="WB19" s="46"/>
      <c r="WC19" s="46"/>
      <c r="WD19" s="46"/>
      <c r="WE19" s="46"/>
      <c r="WF19" s="46"/>
      <c r="WG19" s="46"/>
      <c r="WH19" s="46"/>
      <c r="WI19" s="46"/>
      <c r="WJ19" s="46"/>
      <c r="WK19" s="46"/>
      <c r="WL19" s="46"/>
      <c r="WM19" s="46"/>
      <c r="WN19" s="46"/>
      <c r="WO19" s="46"/>
      <c r="WP19" s="46"/>
      <c r="WQ19" s="46"/>
      <c r="WR19" s="46"/>
      <c r="WS19" s="46">
        <v>2</v>
      </c>
      <c r="WT19" s="46">
        <v>1</v>
      </c>
      <c r="WU19" s="46">
        <v>0</v>
      </c>
      <c r="WV19" s="46">
        <v>0</v>
      </c>
      <c r="WW19" s="532"/>
      <c r="WY19" s="44">
        <f t="shared" ref="WY19:WY32" si="3678">V19*$O19</f>
        <v>0</v>
      </c>
      <c r="WZ19" s="44">
        <f t="shared" ref="WZ19:WZ32" si="3679">W19*$O19</f>
        <v>0</v>
      </c>
      <c r="XA19" s="44">
        <f t="shared" ref="XA19:XA32" si="3680">X19*$O19</f>
        <v>0</v>
      </c>
      <c r="XB19" s="44">
        <f t="shared" ref="XB19:XB32" si="3681">Y19*$O19</f>
        <v>0</v>
      </c>
      <c r="XC19" s="44">
        <f t="shared" ref="XC19:XC32" si="3682">Z19*$O19</f>
        <v>0</v>
      </c>
      <c r="XD19" s="44">
        <f t="shared" ref="XD19:XD32" si="3683">AA19*$O19</f>
        <v>1.9500180000000003</v>
      </c>
      <c r="XE19" s="44">
        <f t="shared" ref="XE19:XE32" si="3684">AB19*$O19</f>
        <v>0</v>
      </c>
      <c r="XF19" s="44">
        <f t="shared" ref="XF19:XF32" si="3685">AC19*$O19</f>
        <v>0</v>
      </c>
      <c r="XG19" s="44">
        <f t="shared" ref="XG19:XG32" si="3686">AD19*$O19</f>
        <v>0</v>
      </c>
      <c r="XH19" s="44">
        <f t="shared" ref="XH19:XH32" si="3687">AE19*$O19</f>
        <v>0</v>
      </c>
      <c r="XI19" s="44">
        <f t="shared" ref="XI19:XI32" si="3688">AF19*$O19</f>
        <v>0</v>
      </c>
      <c r="XJ19" s="44">
        <f t="shared" ref="XJ19:XJ32" si="3689">AG19*$O19</f>
        <v>0</v>
      </c>
      <c r="XK19" s="44">
        <f t="shared" ref="XK19:XK32" si="3690">AH19*$O19</f>
        <v>2.7857400000000005</v>
      </c>
      <c r="XL19" s="44">
        <f t="shared" ref="XL19:XL32" si="3691">AI19*$O19</f>
        <v>0</v>
      </c>
      <c r="XM19" s="44">
        <f t="shared" ref="XM19:XM32" si="3692">AJ19*$O19</f>
        <v>2.7857400000000005</v>
      </c>
      <c r="XN19" s="44">
        <f t="shared" ref="XN19:XN32" si="3693">AK19*$O19</f>
        <v>0</v>
      </c>
      <c r="XO19" s="44">
        <f t="shared" ref="XO19:XO32" si="3694">AL19*$O19</f>
        <v>0</v>
      </c>
      <c r="XP19" s="44">
        <f t="shared" ref="XP19:XP32" si="3695">AM19*$O19</f>
        <v>2.7857400000000005</v>
      </c>
      <c r="XQ19" s="44">
        <f t="shared" ref="XQ19:XQ32" si="3696">AN19*$O19</f>
        <v>0</v>
      </c>
      <c r="XR19" s="44">
        <f t="shared" ref="XR19:XR32" si="3697">AO19*$O19</f>
        <v>0</v>
      </c>
      <c r="XS19" s="44">
        <f t="shared" ref="XS19:XS32" si="3698">AP19*$O19</f>
        <v>0</v>
      </c>
      <c r="XT19" s="44">
        <f t="shared" ref="XT19:XT32" si="3699">AQ19*$O19</f>
        <v>0</v>
      </c>
      <c r="XU19" s="44">
        <f t="shared" ref="XU19:XU32" si="3700">AR19*$O19</f>
        <v>2.5071660000000002</v>
      </c>
      <c r="XV19" s="44">
        <f t="shared" ref="XV19:XV32" si="3701">AS19*$O19</f>
        <v>0</v>
      </c>
      <c r="XW19" s="44">
        <f t="shared" ref="XW19:XW32" si="3702">AT19*$O19</f>
        <v>0.25071660000000007</v>
      </c>
      <c r="XX19" s="44">
        <f t="shared" ref="XX19:XX32" si="3703">AU19*$O19</f>
        <v>0</v>
      </c>
      <c r="XY19" s="44">
        <f t="shared" ref="XY19:XY32" si="3704">AV19*$O19</f>
        <v>0</v>
      </c>
      <c r="XZ19" s="44">
        <f t="shared" ref="XZ19:XZ32" si="3705">AW19*$O19</f>
        <v>0</v>
      </c>
      <c r="YA19" s="44">
        <f t="shared" ref="YA19:YA32" si="3706">AX19*$O19</f>
        <v>0</v>
      </c>
      <c r="YB19" s="44">
        <f t="shared" ref="YB19:YB32" si="3707">AY19*$O19</f>
        <v>0</v>
      </c>
      <c r="YC19" s="44">
        <f t="shared" ref="YC19:YC32" si="3708">AZ19*$O19</f>
        <v>0</v>
      </c>
      <c r="YD19" s="44">
        <f t="shared" ref="YD19:YD32" si="3709">BA19*$O19</f>
        <v>0</v>
      </c>
      <c r="YE19" s="44">
        <f t="shared" ref="YE19:YE32" si="3710">BB19*$O19</f>
        <v>0</v>
      </c>
      <c r="YF19" s="44">
        <f t="shared" ref="YF19:YF32" si="3711">BC19*$O19</f>
        <v>0</v>
      </c>
      <c r="YG19" s="44">
        <f t="shared" ref="YG19:YG32" si="3712">BD19*$O19</f>
        <v>0</v>
      </c>
      <c r="YH19" s="44" t="e">
        <f>#REF!*$O19</f>
        <v>#REF!</v>
      </c>
      <c r="YI19" s="44">
        <f t="shared" ref="YI19:YI32" si="3713">BF19*$O19</f>
        <v>2.7857400000000005</v>
      </c>
      <c r="YJ19" s="44">
        <f t="shared" ref="YJ19:YJ32" si="3714">BG19*$O19</f>
        <v>0</v>
      </c>
      <c r="YK19" s="44">
        <f t="shared" ref="YK19:YK32" si="3715">BH19*$O19</f>
        <v>0</v>
      </c>
      <c r="YL19" s="44">
        <f t="shared" ref="YL19:YL32" si="3716">BI19*$O19</f>
        <v>0</v>
      </c>
      <c r="YM19" s="44">
        <f t="shared" ref="YM19:YM32" si="3717">BJ19*$O19</f>
        <v>0</v>
      </c>
      <c r="YN19" s="44">
        <f t="shared" ref="YN19:YN32" si="3718">BK19*$O19</f>
        <v>0</v>
      </c>
      <c r="YO19" s="44">
        <f t="shared" ref="YO19:YO32" si="3719">BL19*$O19</f>
        <v>0</v>
      </c>
      <c r="YP19" s="44">
        <f t="shared" ref="YP19:YP32" si="3720">BM19*$O19</f>
        <v>0</v>
      </c>
      <c r="YQ19" s="44">
        <f t="shared" ref="YQ19:YQ32" si="3721">BN19*$O19</f>
        <v>0</v>
      </c>
      <c r="YR19" s="44">
        <f t="shared" ref="YR19:YR32" si="3722">BO19*$O19</f>
        <v>0</v>
      </c>
      <c r="YS19" s="44">
        <f t="shared" ref="YS19:YS32" si="3723">BP19*$O19</f>
        <v>0</v>
      </c>
      <c r="YT19" s="44">
        <f t="shared" ref="YT19:YT32" si="3724">BQ19*$O19</f>
        <v>0</v>
      </c>
      <c r="YU19" s="44">
        <f t="shared" ref="YU19:YU32" si="3725">BR19*$O19</f>
        <v>0</v>
      </c>
      <c r="YV19" s="44">
        <f t="shared" ref="YV19:YV32" si="3726">BS19*$O19</f>
        <v>0</v>
      </c>
      <c r="YW19" s="44">
        <f t="shared" ref="YW19:YW32" si="3727">BT19*$O19</f>
        <v>0</v>
      </c>
      <c r="YX19" s="44">
        <f t="shared" ref="YX19:YX32" si="3728">BU19*$O19</f>
        <v>0</v>
      </c>
      <c r="YY19" s="44">
        <f t="shared" ref="YY19:YY32" si="3729">BV19*$O19</f>
        <v>0</v>
      </c>
      <c r="YZ19" s="44">
        <f t="shared" ref="YZ19:YZ32" si="3730">BW19*$O19</f>
        <v>0</v>
      </c>
      <c r="ZA19" s="44">
        <f t="shared" ref="ZA19:ZA32" si="3731">BX19*$O19</f>
        <v>0</v>
      </c>
      <c r="ZB19" s="44">
        <f t="shared" ref="ZB19:ZB32" si="3732">BY19*$O19</f>
        <v>0</v>
      </c>
      <c r="ZC19" s="44">
        <f t="shared" ref="ZC19:ZC32" si="3733">BZ19*$O19</f>
        <v>0</v>
      </c>
      <c r="ZD19" s="44">
        <f t="shared" ref="ZD19:ZD32" si="3734">CA19*$O19</f>
        <v>0</v>
      </c>
      <c r="ZE19" s="44">
        <f t="shared" ref="ZE19:ZE32" si="3735">CB19*$O19</f>
        <v>0</v>
      </c>
      <c r="ZF19" s="44">
        <f t="shared" ref="ZF19:ZF32" si="3736">CC19*$O19</f>
        <v>0</v>
      </c>
      <c r="ZG19" s="44">
        <f t="shared" ref="ZG19:ZG32" si="3737">CD19*$O19</f>
        <v>0</v>
      </c>
      <c r="ZH19" s="44">
        <f t="shared" ref="ZH19:ZH32" si="3738">CE19*$O19</f>
        <v>0</v>
      </c>
      <c r="ZI19" s="44">
        <f t="shared" ref="ZI19:ZI32" si="3739">CF19*$O19</f>
        <v>0</v>
      </c>
      <c r="ZJ19" s="44">
        <f t="shared" ref="ZJ19:ZJ32" si="3740">CG19*$O19</f>
        <v>0</v>
      </c>
      <c r="ZK19" s="44">
        <f t="shared" ref="ZK19:ZK32" si="3741">CH19*$O19</f>
        <v>0</v>
      </c>
      <c r="ZL19" s="44">
        <f t="shared" ref="ZL19:ZL32" si="3742">CI19*$O19</f>
        <v>0</v>
      </c>
      <c r="ZM19" s="44">
        <f t="shared" ref="ZM19:ZM32" si="3743">CJ19*$O19</f>
        <v>0</v>
      </c>
      <c r="ZN19" s="44">
        <f t="shared" ref="ZN19:ZN32" si="3744">CK19*$O19</f>
        <v>0</v>
      </c>
      <c r="ZO19" s="44">
        <f t="shared" ref="ZO19:ZO32" si="3745">CL19*$O19</f>
        <v>0</v>
      </c>
      <c r="ZP19" s="44">
        <f t="shared" ref="ZP19:ZP32" si="3746">CM19*$O19</f>
        <v>0</v>
      </c>
      <c r="ZQ19" s="44">
        <f t="shared" ref="ZQ19:ZQ32" si="3747">CN19*$O19</f>
        <v>0</v>
      </c>
      <c r="ZR19" s="44">
        <f t="shared" ref="ZR19:ZR32" si="3748">CO19*$O19</f>
        <v>0</v>
      </c>
      <c r="ZS19" s="44">
        <f t="shared" ref="ZS19:ZS32" si="3749">CP19*$O19</f>
        <v>0</v>
      </c>
      <c r="ZT19" s="44">
        <f t="shared" ref="ZT19:ZT32" si="3750">CQ19*$O19</f>
        <v>0</v>
      </c>
      <c r="ZU19" s="44">
        <f t="shared" ref="ZU19:ZU32" si="3751">CR19*$O19</f>
        <v>0</v>
      </c>
      <c r="ZV19" s="44">
        <f t="shared" ref="ZV19:ZV32" si="3752">CS19*$O19</f>
        <v>0</v>
      </c>
      <c r="ZW19" s="44">
        <f t="shared" ref="ZW19:ZW32" si="3753">CT19*$O19</f>
        <v>0</v>
      </c>
      <c r="ZX19" s="44">
        <f t="shared" ref="ZX19:ZX32" si="3754">CU19*$O19</f>
        <v>0</v>
      </c>
      <c r="ZY19" s="44">
        <f t="shared" ref="ZY19:ZY32" si="3755">CV19*$O19</f>
        <v>0</v>
      </c>
      <c r="ZZ19" s="44">
        <f t="shared" ref="ZZ19:ZZ32" si="3756">CW19*$O19</f>
        <v>0</v>
      </c>
      <c r="AAA19" s="44">
        <f t="shared" ref="AAA19:AAA32" si="3757">CX19*$O19</f>
        <v>0</v>
      </c>
      <c r="AAB19" s="44">
        <f t="shared" ref="AAB19:AAB32" si="3758">CY19*$O19</f>
        <v>0</v>
      </c>
      <c r="AAC19" s="44">
        <f t="shared" ref="AAC19:AAC32" si="3759">CZ19*$O19</f>
        <v>0</v>
      </c>
      <c r="AAD19" s="44">
        <f t="shared" ref="AAD19:AAD32" si="3760">DA19*$O19</f>
        <v>0</v>
      </c>
      <c r="AAE19" s="44">
        <f t="shared" ref="AAE19:AAE32" si="3761">DB19*$O19</f>
        <v>0</v>
      </c>
      <c r="AAF19" s="44">
        <f t="shared" ref="AAF19:AAF32" si="3762">DC19*$O19</f>
        <v>0</v>
      </c>
      <c r="AAG19" s="44">
        <f t="shared" ref="AAG19:AAG32" si="3763">DD19*$O19</f>
        <v>0</v>
      </c>
      <c r="AAH19" s="44">
        <f t="shared" ref="AAH19:AAH32" si="3764">DE19*$O19</f>
        <v>0</v>
      </c>
      <c r="AAI19" s="44">
        <f t="shared" ref="AAI19:AAI32" si="3765">DF19*$O19</f>
        <v>0</v>
      </c>
      <c r="AAJ19" s="44">
        <f t="shared" ref="AAJ19:AAJ32" si="3766">DG19*$O19</f>
        <v>0</v>
      </c>
      <c r="AAK19" s="44">
        <f t="shared" ref="AAK19:AAK32" si="3767">DH19*$O19</f>
        <v>0</v>
      </c>
      <c r="AAL19" s="44">
        <f t="shared" ref="AAL19:AAL32" si="3768">DI19*$O19</f>
        <v>0</v>
      </c>
      <c r="AAM19" s="44">
        <f t="shared" ref="AAM19:AAM32" si="3769">DJ19*$O19</f>
        <v>0</v>
      </c>
      <c r="AAN19" s="44">
        <f t="shared" ref="AAN19:AAN32" si="3770">DK19*$O19</f>
        <v>0</v>
      </c>
      <c r="AAO19" s="44">
        <f t="shared" ref="AAO19:AAO32" si="3771">DL19*$O19</f>
        <v>0</v>
      </c>
      <c r="AAP19" s="44">
        <f t="shared" ref="AAP19:AAP32" si="3772">DM19*$O19</f>
        <v>0</v>
      </c>
      <c r="AAQ19" s="44">
        <f t="shared" ref="AAQ19:AAQ32" si="3773">DN19*$O19</f>
        <v>0</v>
      </c>
      <c r="AAR19" s="44">
        <f t="shared" ref="AAR19:AAR32" si="3774">DO19*$O19</f>
        <v>0</v>
      </c>
      <c r="AAS19" s="44">
        <f t="shared" ref="AAS19:AAS32" si="3775">DP19*$O19</f>
        <v>0</v>
      </c>
      <c r="AAT19" s="44">
        <f t="shared" ref="AAT19:AAT32" si="3776">DQ19*$O19</f>
        <v>0</v>
      </c>
      <c r="AAU19" s="44">
        <f t="shared" ref="AAU19:AAU32" si="3777">DR19*$O19</f>
        <v>0</v>
      </c>
      <c r="AAV19" s="44">
        <f t="shared" ref="AAV19:AAV32" si="3778">DS19*$O19</f>
        <v>0</v>
      </c>
      <c r="AAW19" s="44">
        <f t="shared" ref="AAW19:AAW32" si="3779">DT19*$O19</f>
        <v>0</v>
      </c>
      <c r="AAX19" s="44">
        <f t="shared" ref="AAX19:AAX32" si="3780">DU19*$O19</f>
        <v>0</v>
      </c>
      <c r="AAY19" s="44">
        <f t="shared" ref="AAY19:AAY32" si="3781">DV19*$O19</f>
        <v>0</v>
      </c>
      <c r="AAZ19" s="44">
        <f t="shared" ref="AAZ19:AAZ32" si="3782">DW19*$O19</f>
        <v>0</v>
      </c>
      <c r="ABA19" s="44">
        <f t="shared" ref="ABA19:ABA32" si="3783">DX19*$O19</f>
        <v>0</v>
      </c>
      <c r="ABB19" s="44">
        <f t="shared" ref="ABB19:ABB32" si="3784">DY19*$O19</f>
        <v>0</v>
      </c>
      <c r="ABC19" s="44">
        <f t="shared" ref="ABC19:ABC32" si="3785">DZ19*$O19</f>
        <v>0</v>
      </c>
      <c r="ABD19" s="44">
        <f t="shared" ref="ABD19:ABD32" si="3786">EA19*$O19</f>
        <v>0</v>
      </c>
      <c r="ABE19" s="44">
        <f t="shared" ref="ABE19:ABE32" si="3787">EB19*$O19</f>
        <v>0</v>
      </c>
      <c r="ABF19" s="44">
        <f t="shared" ref="ABF19:ABF32" si="3788">EC19*$O19</f>
        <v>0</v>
      </c>
      <c r="ABG19" s="44">
        <f t="shared" ref="ABG19:ABG32" si="3789">ED19*$O19</f>
        <v>0</v>
      </c>
      <c r="ABH19" s="44">
        <f t="shared" ref="ABH19:ABH32" si="3790">EE19*$O19</f>
        <v>0</v>
      </c>
      <c r="ABI19" s="44">
        <f t="shared" ref="ABI19:ABI32" si="3791">EF19*$O19</f>
        <v>0</v>
      </c>
      <c r="ABJ19" s="44">
        <f t="shared" ref="ABJ19:ABJ32" si="3792">EG19*$O19</f>
        <v>0</v>
      </c>
      <c r="ABK19" s="44">
        <f t="shared" ref="ABK19:ABK32" si="3793">EH19*$O19</f>
        <v>0</v>
      </c>
      <c r="ABL19" s="44">
        <f t="shared" ref="ABL19:ABL32" si="3794">EI19*$O19</f>
        <v>0</v>
      </c>
      <c r="ABM19" s="44">
        <f t="shared" ref="ABM19:ABM32" si="3795">EJ19*$O19</f>
        <v>0</v>
      </c>
      <c r="ABN19" s="44">
        <f t="shared" ref="ABN19:ABN32" si="3796">EK19*$O19</f>
        <v>0</v>
      </c>
      <c r="ABO19" s="44">
        <f t="shared" ref="ABO19:ABO32" si="3797">EL19*$O19</f>
        <v>0</v>
      </c>
      <c r="ABP19" s="44">
        <f t="shared" ref="ABP19:ABP32" si="3798">EM19*$O19</f>
        <v>0</v>
      </c>
      <c r="ABQ19" s="44">
        <f t="shared" ref="ABQ19:ABQ32" si="3799">EN19*$O19</f>
        <v>0</v>
      </c>
      <c r="ABR19" s="44">
        <f t="shared" ref="ABR19:ABR32" si="3800">EO19*$O19</f>
        <v>0</v>
      </c>
      <c r="ABS19" s="44">
        <f t="shared" ref="ABS19:ABS32" si="3801">EP19*$O19</f>
        <v>0</v>
      </c>
      <c r="ABT19" s="44">
        <f t="shared" ref="ABT19:ABT32" si="3802">EQ19*$O19</f>
        <v>0</v>
      </c>
      <c r="ABU19" s="44">
        <f t="shared" ref="ABU19:ABU32" si="3803">ER19*$O19</f>
        <v>0</v>
      </c>
      <c r="ABV19" s="44">
        <f t="shared" ref="ABV19:ABV32" si="3804">ES19*$O19</f>
        <v>0</v>
      </c>
      <c r="ABW19" s="44">
        <f t="shared" ref="ABW19:ABW32" si="3805">ET19*$O19</f>
        <v>0</v>
      </c>
      <c r="ABX19" s="44">
        <f t="shared" ref="ABX19:ABX32" si="3806">EU19*$O19</f>
        <v>0</v>
      </c>
      <c r="ABY19" s="44">
        <f t="shared" ref="ABY19:ABY32" si="3807">EV19*$O19</f>
        <v>0</v>
      </c>
      <c r="ABZ19" s="44">
        <f t="shared" ref="ABZ19:ABZ32" si="3808">EW19*$O19</f>
        <v>0</v>
      </c>
      <c r="ACA19" s="44">
        <f t="shared" ref="ACA19:ACA32" si="3809">EX19*$O19</f>
        <v>0</v>
      </c>
      <c r="ACB19" s="44">
        <f t="shared" ref="ACB19:ACB32" si="3810">EY19*$O19</f>
        <v>0</v>
      </c>
      <c r="ACC19" s="44">
        <f t="shared" ref="ACC19:ACC32" si="3811">EZ19*$O19</f>
        <v>0</v>
      </c>
      <c r="ACD19" s="44">
        <f t="shared" ref="ACD19:ACD32" si="3812">FA19*$O19</f>
        <v>0</v>
      </c>
      <c r="ACE19" s="44">
        <f t="shared" ref="ACE19:ACE32" si="3813">FB19*$O19</f>
        <v>0</v>
      </c>
      <c r="ACF19" s="44">
        <f t="shared" ref="ACF19:ACF32" si="3814">FC19*$O19</f>
        <v>0</v>
      </c>
      <c r="ACG19" s="44">
        <f t="shared" ref="ACG19:ACG32" si="3815">FD19*$O19</f>
        <v>0</v>
      </c>
      <c r="ACH19" s="44">
        <f t="shared" ref="ACH19:ACH32" si="3816">FE19*$O19</f>
        <v>0</v>
      </c>
      <c r="ACI19" s="44">
        <f t="shared" ref="ACI19:ACI32" si="3817">FF19*$O19</f>
        <v>0</v>
      </c>
      <c r="ACJ19" s="44">
        <f t="shared" ref="ACJ19:ACJ32" si="3818">FG19*$O19</f>
        <v>0</v>
      </c>
      <c r="ACK19" s="44">
        <f t="shared" ref="ACK19:ACK32" si="3819">FH19*$O19</f>
        <v>0</v>
      </c>
      <c r="ACL19" s="44">
        <f t="shared" ref="ACL19:ACL32" si="3820">FI19*$O19</f>
        <v>0</v>
      </c>
      <c r="ACM19" s="44">
        <f t="shared" ref="ACM19:ACM32" si="3821">FJ19*$O19</f>
        <v>0</v>
      </c>
      <c r="ACN19" s="44">
        <f t="shared" ref="ACN19:ACN32" si="3822">FK19*$O19</f>
        <v>0</v>
      </c>
      <c r="ACO19" s="44">
        <f t="shared" ref="ACO19:ACO32" si="3823">FL19*$O19</f>
        <v>0</v>
      </c>
      <c r="ACP19" s="44">
        <f t="shared" ref="ACP19:ACP32" si="3824">FM19*$O19</f>
        <v>0</v>
      </c>
      <c r="ACQ19" s="44">
        <f t="shared" ref="ACQ19:ACQ32" si="3825">FN19*$O19</f>
        <v>0</v>
      </c>
      <c r="ACR19" s="44">
        <f t="shared" ref="ACR19:ACR32" si="3826">FO19*$O19</f>
        <v>0</v>
      </c>
      <c r="ACS19" s="44">
        <f t="shared" ref="ACS19:ACS32" si="3827">FP19*$O19</f>
        <v>0</v>
      </c>
      <c r="ACT19" s="44">
        <f t="shared" ref="ACT19:ACT32" si="3828">FQ19*$O19</f>
        <v>0</v>
      </c>
      <c r="ACU19" s="44">
        <f t="shared" ref="ACU19:ACU32" si="3829">FR19*$O19</f>
        <v>0</v>
      </c>
      <c r="ACV19" s="44">
        <f t="shared" ref="ACV19:ACV32" si="3830">FS19*$O19</f>
        <v>0</v>
      </c>
      <c r="ACW19" s="44">
        <f t="shared" ref="ACW19:ACW32" si="3831">FT19*$O19</f>
        <v>0</v>
      </c>
      <c r="ACX19" s="44">
        <f t="shared" ref="ACX19:ACX32" si="3832">FU19*$O19</f>
        <v>0</v>
      </c>
      <c r="ACY19" s="44">
        <f t="shared" ref="ACY19:ACY32" si="3833">FV19*$O19</f>
        <v>0</v>
      </c>
      <c r="ACZ19" s="44">
        <f t="shared" ref="ACZ19:ACZ32" si="3834">FW19*$O19</f>
        <v>0</v>
      </c>
      <c r="ADA19" s="44">
        <f t="shared" ref="ADA19:ADA32" si="3835">FX19*$O19</f>
        <v>0</v>
      </c>
      <c r="ADB19" s="44">
        <f t="shared" ref="ADB19:ADB32" si="3836">FY19*$O19</f>
        <v>0</v>
      </c>
      <c r="ADC19" s="44">
        <f t="shared" ref="ADC19:ADC32" si="3837">FZ19*$O19</f>
        <v>0</v>
      </c>
      <c r="ADD19" s="44">
        <f t="shared" ref="ADD19:ADD32" si="3838">GA19*$O19</f>
        <v>0</v>
      </c>
      <c r="ADE19" s="44">
        <f t="shared" ref="ADE19:ADE32" si="3839">GB19*$O19</f>
        <v>0</v>
      </c>
      <c r="ADF19" s="44">
        <f t="shared" ref="ADF19:ADF32" si="3840">GC19*$O19</f>
        <v>0</v>
      </c>
      <c r="ADG19" s="44">
        <f t="shared" ref="ADG19:ADG32" si="3841">GD19*$O19</f>
        <v>0</v>
      </c>
      <c r="ADH19" s="44">
        <f t="shared" ref="ADH19:ADH32" si="3842">GE19*$O19</f>
        <v>0</v>
      </c>
      <c r="ADI19" s="44">
        <f t="shared" ref="ADI19:ADI32" si="3843">GF19*$O19</f>
        <v>0</v>
      </c>
      <c r="ADJ19" s="44">
        <f t="shared" ref="ADJ19:ADJ32" si="3844">GG19*$O19</f>
        <v>0</v>
      </c>
      <c r="ADK19" s="44">
        <f t="shared" ref="ADK19:ADK32" si="3845">GH19*$O19</f>
        <v>0</v>
      </c>
      <c r="ADL19" s="44">
        <f t="shared" ref="ADL19:ADL32" si="3846">GI19*$O19</f>
        <v>0</v>
      </c>
      <c r="ADM19" s="44">
        <f t="shared" ref="ADM19:ADM32" si="3847">GJ19*$O19</f>
        <v>0</v>
      </c>
      <c r="ADN19" s="44">
        <f t="shared" ref="ADN19:ADN32" si="3848">GK19*$O19</f>
        <v>0</v>
      </c>
      <c r="ADO19" s="44">
        <f t="shared" ref="ADO19:ADO32" si="3849">GL19*$O19</f>
        <v>0</v>
      </c>
      <c r="ADP19" s="44">
        <f t="shared" ref="ADP19:ADP32" si="3850">GM19*$O19</f>
        <v>0</v>
      </c>
      <c r="ADQ19" s="44">
        <f t="shared" ref="ADQ19:ADQ32" si="3851">GN19*$O19</f>
        <v>0</v>
      </c>
      <c r="ADR19" s="44">
        <f t="shared" ref="ADR19:ADR32" si="3852">GO19*$O19</f>
        <v>0</v>
      </c>
      <c r="ADS19" s="44">
        <f t="shared" ref="ADS19:ADS32" si="3853">GP19*$O19</f>
        <v>0</v>
      </c>
      <c r="ADT19" s="44">
        <f t="shared" ref="ADT19:ADT32" si="3854">GQ19*$O19</f>
        <v>0</v>
      </c>
      <c r="ADU19" s="44">
        <f t="shared" ref="ADU19:ADU32" si="3855">GR19*$O19</f>
        <v>0</v>
      </c>
      <c r="ADV19" s="44">
        <f t="shared" ref="ADV19:ADV32" si="3856">GS19*$O19</f>
        <v>0</v>
      </c>
      <c r="ADW19" s="44">
        <f t="shared" ref="ADW19:ADW32" si="3857">GT19*$O19</f>
        <v>0</v>
      </c>
      <c r="ADX19" s="44">
        <f t="shared" ref="ADX19:ADX32" si="3858">GU19*$O19</f>
        <v>0</v>
      </c>
      <c r="ADY19" s="44">
        <f t="shared" ref="ADY19:ADY32" si="3859">GV19*$O19</f>
        <v>0</v>
      </c>
      <c r="ADZ19" s="44">
        <f t="shared" ref="ADZ19:ADZ32" si="3860">GW19*$O19</f>
        <v>0</v>
      </c>
      <c r="AEA19" s="44">
        <f t="shared" ref="AEA19:AEA32" si="3861">GX19*$O19</f>
        <v>0</v>
      </c>
      <c r="AEB19" s="44">
        <f t="shared" ref="AEB19:AEB32" si="3862">GY19*$O19</f>
        <v>0</v>
      </c>
      <c r="AEC19" s="44">
        <f t="shared" ref="AEC19:AEC32" si="3863">GZ19*$O19</f>
        <v>0</v>
      </c>
      <c r="AED19" s="44">
        <f t="shared" ref="AED19:AED32" si="3864">HA19*$O19</f>
        <v>0</v>
      </c>
      <c r="AEE19" s="44">
        <f t="shared" ref="AEE19:AEE32" si="3865">HB19*$O19</f>
        <v>0</v>
      </c>
      <c r="AEF19" s="44">
        <f t="shared" ref="AEF19:AEF32" si="3866">HC19*$O19</f>
        <v>0</v>
      </c>
      <c r="AEG19" s="44">
        <f t="shared" ref="AEG19:AEG32" si="3867">HD19*$O19</f>
        <v>0</v>
      </c>
      <c r="AEH19" s="44">
        <f t="shared" ref="AEH19:AEH32" si="3868">HE19*$O19</f>
        <v>0</v>
      </c>
      <c r="AEI19" s="44">
        <f t="shared" ref="AEI19:AEI32" si="3869">HF19*$O19</f>
        <v>0</v>
      </c>
      <c r="AEJ19" s="44">
        <f t="shared" ref="AEJ19:AEJ32" si="3870">HG19*$O19</f>
        <v>0</v>
      </c>
      <c r="AEK19" s="44">
        <f t="shared" ref="AEK19:AEK32" si="3871">HH19*$O19</f>
        <v>0</v>
      </c>
      <c r="AEL19" s="44">
        <f t="shared" ref="AEL19:AEL32" si="3872">HI19*$O19</f>
        <v>0</v>
      </c>
      <c r="AEM19" s="44">
        <f t="shared" ref="AEM19:AEM32" si="3873">HJ19*$O19</f>
        <v>0</v>
      </c>
      <c r="AEN19" s="44">
        <f t="shared" ref="AEN19:AEN32" si="3874">HK19*$O19</f>
        <v>0</v>
      </c>
      <c r="AEO19" s="44">
        <f t="shared" ref="AEO19:AEO32" si="3875">HL19*$O19</f>
        <v>0</v>
      </c>
      <c r="AEP19" s="44">
        <f t="shared" ref="AEP19:AEP32" si="3876">HM19*$O19</f>
        <v>0</v>
      </c>
      <c r="AEQ19" s="44">
        <f t="shared" ref="AEQ19:AEQ32" si="3877">HN19*$O19</f>
        <v>0</v>
      </c>
      <c r="AER19" s="44">
        <f t="shared" ref="AER19:AER32" si="3878">HO19*$O19</f>
        <v>0</v>
      </c>
      <c r="AES19" s="44">
        <f t="shared" ref="AES19:AES32" si="3879">HP19*$O19</f>
        <v>0</v>
      </c>
      <c r="AET19" s="44">
        <f t="shared" ref="AET19:AET32" si="3880">HQ19*$O19</f>
        <v>0</v>
      </c>
      <c r="AEU19" s="44">
        <f t="shared" ref="AEU19:AEU32" si="3881">HR19*$O19</f>
        <v>0</v>
      </c>
      <c r="AEV19" s="44">
        <f t="shared" ref="AEV19:AEV32" si="3882">HS19*$O19</f>
        <v>0</v>
      </c>
      <c r="AEW19" s="44">
        <f t="shared" ref="AEW19:AEW32" si="3883">HT19*$O19</f>
        <v>0</v>
      </c>
      <c r="AEX19" s="44">
        <f t="shared" ref="AEX19:AEX32" si="3884">HU19*$O19</f>
        <v>0</v>
      </c>
      <c r="AEY19" s="44">
        <f t="shared" ref="AEY19:AEY32" si="3885">HV19*$O19</f>
        <v>0</v>
      </c>
      <c r="AEZ19" s="44">
        <f t="shared" ref="AEZ19:AEZ32" si="3886">HW19*$O19</f>
        <v>0</v>
      </c>
      <c r="AFA19" s="44">
        <f t="shared" ref="AFA19:AFA32" si="3887">HX19*$O19</f>
        <v>0</v>
      </c>
      <c r="AFB19" s="44">
        <f t="shared" ref="AFB19:AFB32" si="3888">HY19*$O19</f>
        <v>0</v>
      </c>
      <c r="AFC19" s="44">
        <f t="shared" ref="AFC19:AFC32" si="3889">HZ19*$O19</f>
        <v>0</v>
      </c>
      <c r="AFD19" s="44">
        <f t="shared" ref="AFD19:AFD32" si="3890">IA19*$O19</f>
        <v>0</v>
      </c>
      <c r="AFE19" s="44">
        <f t="shared" ref="AFE19:AFE32" si="3891">IB19*$O19</f>
        <v>0</v>
      </c>
      <c r="AFF19" s="44">
        <f t="shared" ref="AFF19:AFF32" si="3892">IC19*$O19</f>
        <v>0</v>
      </c>
      <c r="AFG19" s="44">
        <f t="shared" ref="AFG19:AFG32" si="3893">ID19*$O19</f>
        <v>0</v>
      </c>
      <c r="AFH19" s="44">
        <f t="shared" ref="AFH19:AFH32" si="3894">IE19*$O19</f>
        <v>0</v>
      </c>
      <c r="AFI19" s="44">
        <f t="shared" ref="AFI19:AFI32" si="3895">IF19*$O19</f>
        <v>0</v>
      </c>
      <c r="AFJ19" s="44">
        <f t="shared" ref="AFJ19:AFJ32" si="3896">IG19*$O19</f>
        <v>0</v>
      </c>
      <c r="AFK19" s="44">
        <f t="shared" ref="AFK19:AFK32" si="3897">IH19*$O19</f>
        <v>0</v>
      </c>
      <c r="AFL19" s="44">
        <f t="shared" ref="AFL19:AFL32" si="3898">II19*$O19</f>
        <v>0</v>
      </c>
      <c r="AFM19" s="44">
        <f t="shared" ref="AFM19:AFM32" si="3899">IJ19*$O19</f>
        <v>0</v>
      </c>
      <c r="AFN19" s="44">
        <f t="shared" ref="AFN19:AFN32" si="3900">IK19*$O19</f>
        <v>0</v>
      </c>
      <c r="AFO19" s="44">
        <f t="shared" ref="AFO19:AFO32" si="3901">IL19*$O19</f>
        <v>0</v>
      </c>
      <c r="AFP19" s="44">
        <f t="shared" ref="AFP19:AFP32" si="3902">IM19*$O19</f>
        <v>0</v>
      </c>
      <c r="AFQ19" s="44">
        <f t="shared" ref="AFQ19:AFQ32" si="3903">IN19*$O19</f>
        <v>0</v>
      </c>
      <c r="AFR19" s="44">
        <f t="shared" ref="AFR19:AFR32" si="3904">IO19*$O19</f>
        <v>0</v>
      </c>
      <c r="AFS19" s="44">
        <f t="shared" ref="AFS19:AFS32" si="3905">IP19*$O19</f>
        <v>0</v>
      </c>
      <c r="AFT19" s="44">
        <f t="shared" ref="AFT19:AFT32" si="3906">IQ19*$O19</f>
        <v>0</v>
      </c>
      <c r="AFU19" s="44">
        <f t="shared" ref="AFU19:AFU32" si="3907">IR19*$O19</f>
        <v>0</v>
      </c>
      <c r="AFV19" s="44">
        <f t="shared" ref="AFV19:AFV32" si="3908">IS19*$O19</f>
        <v>0</v>
      </c>
      <c r="AFW19" s="44">
        <f t="shared" ref="AFW19:AFW32" si="3909">IT19*$O19</f>
        <v>0</v>
      </c>
      <c r="AFX19" s="44">
        <f t="shared" ref="AFX19:AFX32" si="3910">IU19*$O19</f>
        <v>0</v>
      </c>
      <c r="AFY19" s="44">
        <f t="shared" ref="AFY19:AFY32" si="3911">IV19*$O19</f>
        <v>0</v>
      </c>
      <c r="AFZ19" s="44">
        <f t="shared" ref="AFZ19:AFZ32" si="3912">IW19*$O19</f>
        <v>0</v>
      </c>
      <c r="AGA19" s="44">
        <f t="shared" ref="AGA19:AGA32" si="3913">IX19*$O19</f>
        <v>0</v>
      </c>
      <c r="AGB19" s="44">
        <f t="shared" ref="AGB19:AGB32" si="3914">IY19*$O19</f>
        <v>0</v>
      </c>
      <c r="AGC19" s="44">
        <f t="shared" ref="AGC19:AGC32" si="3915">IZ19*$O19</f>
        <v>0</v>
      </c>
      <c r="AGD19" s="44">
        <f t="shared" ref="AGD19:AGD32" si="3916">JA19*$O19</f>
        <v>0</v>
      </c>
      <c r="AGE19" s="44">
        <f t="shared" ref="AGE19:AGE32" si="3917">JB19*$O19</f>
        <v>0</v>
      </c>
      <c r="AGF19" s="44">
        <f t="shared" ref="AGF19:AGF32" si="3918">JC19*$O19</f>
        <v>0</v>
      </c>
      <c r="AGG19" s="44">
        <f t="shared" ref="AGG19:AGG32" si="3919">JD19*$O19</f>
        <v>0</v>
      </c>
      <c r="AGH19" s="44">
        <f t="shared" ref="AGH19:AGH32" si="3920">JE19*$O19</f>
        <v>0</v>
      </c>
      <c r="AGI19" s="44">
        <f t="shared" ref="AGI19:AGI32" si="3921">JF19*$O19</f>
        <v>0</v>
      </c>
      <c r="AGJ19" s="44">
        <f t="shared" ref="AGJ19:AGJ32" si="3922">JG19*$O19</f>
        <v>0</v>
      </c>
      <c r="AGK19" s="44">
        <f t="shared" ref="AGK19:AGK32" si="3923">JH19*$O19</f>
        <v>0</v>
      </c>
      <c r="AGL19" s="44">
        <f t="shared" ref="AGL19:AGL32" si="3924">JI19*$O19</f>
        <v>0</v>
      </c>
      <c r="AGM19" s="44">
        <f t="shared" ref="AGM19:AGM32" si="3925">JJ19*$O19</f>
        <v>0</v>
      </c>
      <c r="AGN19" s="44">
        <f t="shared" ref="AGN19:AGN32" si="3926">JK19*$O19</f>
        <v>0</v>
      </c>
      <c r="AGO19" s="44">
        <f t="shared" ref="AGO19:AGO32" si="3927">JL19*$O19</f>
        <v>0</v>
      </c>
      <c r="AGP19" s="44">
        <f t="shared" ref="AGP19:AGP32" si="3928">JM19*$O19</f>
        <v>0</v>
      </c>
      <c r="AGQ19" s="44">
        <f t="shared" ref="AGQ19:AGQ32" si="3929">JN19*$O19</f>
        <v>0</v>
      </c>
      <c r="AGR19" s="44">
        <f t="shared" ref="AGR19:AGR32" si="3930">JO19*$O19</f>
        <v>0</v>
      </c>
      <c r="AGS19" s="44">
        <f t="shared" ref="AGS19:AGS32" si="3931">JP19*$O19</f>
        <v>0</v>
      </c>
      <c r="AGT19" s="44">
        <f t="shared" ref="AGT19:AGT32" si="3932">JQ19*$O19</f>
        <v>0</v>
      </c>
      <c r="AGU19" s="44">
        <f t="shared" ref="AGU19:AGU32" si="3933">JR19*$O19</f>
        <v>0</v>
      </c>
      <c r="AGV19" s="44">
        <f t="shared" ref="AGV19:AGV32" si="3934">JS19*$O19</f>
        <v>0</v>
      </c>
      <c r="AGW19" s="44">
        <f t="shared" ref="AGW19:AGW32" si="3935">JT19*$O19</f>
        <v>0</v>
      </c>
      <c r="AGX19" s="44">
        <f t="shared" ref="AGX19:AGX32" si="3936">JU19*$O19</f>
        <v>0</v>
      </c>
      <c r="AGY19" s="44">
        <f t="shared" ref="AGY19:AGY32" si="3937">JV19*$O19</f>
        <v>0</v>
      </c>
      <c r="AGZ19" s="44">
        <f t="shared" ref="AGZ19:AGZ32" si="3938">JW19*$O19</f>
        <v>0</v>
      </c>
      <c r="AHA19" s="44">
        <f t="shared" ref="AHA19:AHA32" si="3939">JX19*$O19</f>
        <v>0</v>
      </c>
      <c r="AHB19" s="44">
        <f t="shared" ref="AHB19:AHB32" si="3940">JY19*$O19</f>
        <v>0</v>
      </c>
      <c r="AHC19" s="44">
        <f t="shared" ref="AHC19:AHC32" si="3941">JZ19*$O19</f>
        <v>0</v>
      </c>
      <c r="AHD19" s="44">
        <f t="shared" ref="AHD19:AHD32" si="3942">KA19*$O19</f>
        <v>0</v>
      </c>
      <c r="AHE19" s="44">
        <f t="shared" ref="AHE19:AHE32" si="3943">KB19*$O19</f>
        <v>0</v>
      </c>
      <c r="AHF19" s="44">
        <f t="shared" ref="AHF19:AHF32" si="3944">KC19*$O19</f>
        <v>0</v>
      </c>
      <c r="AHG19" s="44">
        <f t="shared" ref="AHG19:AHG32" si="3945">KD19*$O19</f>
        <v>0</v>
      </c>
      <c r="AHH19" s="44">
        <f t="shared" ref="AHH19:AHH32" si="3946">KE19*$O19</f>
        <v>0</v>
      </c>
      <c r="AHI19" s="44">
        <f t="shared" ref="AHI19:AHI32" si="3947">KF19*$O19</f>
        <v>0</v>
      </c>
      <c r="AHJ19" s="44">
        <f t="shared" ref="AHJ19:AHJ32" si="3948">KG19*$O19</f>
        <v>0</v>
      </c>
      <c r="AHK19" s="44">
        <f t="shared" ref="AHK19:AHK32" si="3949">KH19*$O19</f>
        <v>0</v>
      </c>
      <c r="AHL19" s="44">
        <f t="shared" ref="AHL19:AHL32" si="3950">KI19*$O19</f>
        <v>0</v>
      </c>
      <c r="AHM19" s="44">
        <f t="shared" ref="AHM19:AHM32" si="3951">KJ19*$O19</f>
        <v>0</v>
      </c>
      <c r="AHN19" s="44">
        <f t="shared" ref="AHN19:AHN32" si="3952">KK19*$O19</f>
        <v>0</v>
      </c>
      <c r="AHO19" s="44">
        <f t="shared" ref="AHO19:AHO32" si="3953">KL19*$O19</f>
        <v>0</v>
      </c>
      <c r="AHP19" s="44">
        <f t="shared" ref="AHP19:AHP32" si="3954">KM19*$O19</f>
        <v>0</v>
      </c>
      <c r="AHQ19" s="44">
        <f t="shared" ref="AHQ19:AHQ32" si="3955">KN19*$O19</f>
        <v>0</v>
      </c>
      <c r="AHR19" s="44">
        <f t="shared" ref="AHR19:AHR32" si="3956">KO19*$O19</f>
        <v>0</v>
      </c>
      <c r="AHS19" s="44">
        <f t="shared" ref="AHS19:AHS32" si="3957">KP19*$O19</f>
        <v>0</v>
      </c>
      <c r="AHT19" s="44">
        <f t="shared" ref="AHT19:AHT32" si="3958">KQ19*$O19</f>
        <v>0</v>
      </c>
      <c r="AHU19" s="44">
        <f t="shared" ref="AHU19:AHU32" si="3959">KR19*$O19</f>
        <v>0</v>
      </c>
      <c r="AHV19" s="44">
        <f t="shared" ref="AHV19:AHV32" si="3960">KS19*$O19</f>
        <v>0</v>
      </c>
      <c r="AHW19" s="44">
        <f t="shared" ref="AHW19:AHW32" si="3961">KT19*$O19</f>
        <v>0</v>
      </c>
      <c r="AHX19" s="44">
        <f t="shared" ref="AHX19:AHX32" si="3962">KU19*$O19</f>
        <v>0</v>
      </c>
      <c r="AHY19" s="44">
        <f t="shared" ref="AHY19:AHY32" si="3963">KV19*$O19</f>
        <v>0</v>
      </c>
      <c r="AHZ19" s="44">
        <f t="shared" ref="AHZ19:AHZ32" si="3964">KW19*$O19</f>
        <v>0</v>
      </c>
      <c r="AIA19" s="44">
        <f t="shared" ref="AIA19:AIA32" si="3965">KX19*$O19</f>
        <v>0</v>
      </c>
      <c r="AIB19" s="44">
        <f t="shared" ref="AIB19:AIB32" si="3966">KY19*$O19</f>
        <v>0</v>
      </c>
      <c r="AIC19" s="44">
        <f t="shared" ref="AIC19:AIC32" si="3967">KZ19*$O19</f>
        <v>0</v>
      </c>
      <c r="AID19" s="44">
        <f t="shared" ref="AID19:AID32" si="3968">LA19*$O19</f>
        <v>0</v>
      </c>
      <c r="AIE19" s="44">
        <f t="shared" ref="AIE19:AIE32" si="3969">LB19*$O19</f>
        <v>0</v>
      </c>
      <c r="AIF19" s="44">
        <f t="shared" ref="AIF19:AIF32" si="3970">LC19*$O19</f>
        <v>0</v>
      </c>
      <c r="AIG19" s="44">
        <f t="shared" ref="AIG19:AIG32" si="3971">LD19*$O19</f>
        <v>0</v>
      </c>
      <c r="AIH19" s="44">
        <f t="shared" ref="AIH19:AIH32" si="3972">LE19*$O19</f>
        <v>0</v>
      </c>
      <c r="AII19" s="44">
        <f t="shared" ref="AII19:AII32" si="3973">LF19*$O19</f>
        <v>0</v>
      </c>
      <c r="AIJ19" s="44">
        <f t="shared" ref="AIJ19:AIJ32" si="3974">LG19*$O19</f>
        <v>0</v>
      </c>
      <c r="AIK19" s="44">
        <f t="shared" ref="AIK19:AIK32" si="3975">LH19*$O19</f>
        <v>0</v>
      </c>
      <c r="AIL19" s="44">
        <f t="shared" ref="AIL19:AIL32" si="3976">LI19*$O19</f>
        <v>0</v>
      </c>
      <c r="AIM19" s="44">
        <f t="shared" ref="AIM19:AIM32" si="3977">LJ19*$O19</f>
        <v>0</v>
      </c>
      <c r="AIN19" s="44">
        <f t="shared" ref="AIN19:AIN32" si="3978">LK19*$O19</f>
        <v>0</v>
      </c>
      <c r="AIO19" s="44">
        <f t="shared" ref="AIO19:AIO32" si="3979">LL19*$O19</f>
        <v>0</v>
      </c>
      <c r="AIP19" s="44">
        <f t="shared" ref="AIP19:AIP32" si="3980">LM19*$O19</f>
        <v>0</v>
      </c>
      <c r="AIQ19" s="44">
        <f t="shared" ref="AIQ19:AIQ32" si="3981">LN19*$O19</f>
        <v>0</v>
      </c>
      <c r="AIR19" s="44">
        <f t="shared" ref="AIR19:AIR32" si="3982">LO19*$O19</f>
        <v>0</v>
      </c>
      <c r="AIS19" s="44">
        <f t="shared" ref="AIS19:AIS32" si="3983">LP19*$O19</f>
        <v>0</v>
      </c>
      <c r="AIT19" s="44">
        <f t="shared" ref="AIT19:AIT32" si="3984">LQ19*$O19</f>
        <v>0</v>
      </c>
      <c r="AIU19" s="44">
        <f t="shared" ref="AIU19:AIU32" si="3985">LR19*$O19</f>
        <v>0</v>
      </c>
      <c r="AIV19" s="44">
        <f t="shared" ref="AIV19:AIV32" si="3986">LS19*$O19</f>
        <v>0</v>
      </c>
      <c r="AIW19" s="44">
        <f t="shared" ref="AIW19:AIW32" si="3987">LT19*$O19</f>
        <v>0</v>
      </c>
      <c r="AIX19" s="44">
        <f t="shared" ref="AIX19:AIX32" si="3988">LU19*$O19</f>
        <v>0</v>
      </c>
      <c r="AIY19" s="44">
        <f t="shared" ref="AIY19:AIY32" si="3989">LV19*$O19</f>
        <v>0</v>
      </c>
      <c r="AIZ19" s="44">
        <f t="shared" ref="AIZ19:AIZ32" si="3990">LW19*$O19</f>
        <v>0</v>
      </c>
      <c r="AJA19" s="44">
        <f t="shared" ref="AJA19:AJA32" si="3991">LX19*$O19</f>
        <v>0</v>
      </c>
      <c r="AJB19" s="44">
        <f t="shared" ref="AJB19:AJB32" si="3992">LY19*$O19</f>
        <v>0</v>
      </c>
      <c r="AJC19" s="44">
        <f t="shared" ref="AJC19:AJC32" si="3993">LZ19*$O19</f>
        <v>0</v>
      </c>
      <c r="AJD19" s="44">
        <f t="shared" ref="AJD19:AJD32" si="3994">MA19*$O19</f>
        <v>0</v>
      </c>
      <c r="AJE19" s="44">
        <f t="shared" ref="AJE19:AJE32" si="3995">MB19*$O19</f>
        <v>0</v>
      </c>
      <c r="AJF19" s="44">
        <f t="shared" ref="AJF19:AJF32" si="3996">MC19*$O19</f>
        <v>0</v>
      </c>
      <c r="AJG19" s="44">
        <f t="shared" ref="AJG19:AJG32" si="3997">MD19*$O19</f>
        <v>0</v>
      </c>
      <c r="AJH19" s="44">
        <f t="shared" ref="AJH19:AJH32" si="3998">ME19*$O19</f>
        <v>0</v>
      </c>
      <c r="AJI19" s="44">
        <f t="shared" ref="AJI19:AJI32" si="3999">MF19*$O19</f>
        <v>0</v>
      </c>
      <c r="AJJ19" s="44">
        <f t="shared" ref="AJJ19:AJJ32" si="4000">MG19*$O19</f>
        <v>0</v>
      </c>
      <c r="AJK19" s="44">
        <f t="shared" ref="AJK19:AJK32" si="4001">MH19*$O19</f>
        <v>0</v>
      </c>
      <c r="AJL19" s="44">
        <f t="shared" ref="AJL19:AJL32" si="4002">MI19*$O19</f>
        <v>0</v>
      </c>
      <c r="AJM19" s="44">
        <f t="shared" ref="AJM19:AJM32" si="4003">MJ19*$O19</f>
        <v>0</v>
      </c>
      <c r="AJN19" s="44">
        <f t="shared" ref="AJN19:AJN32" si="4004">MK19*$O19</f>
        <v>0</v>
      </c>
      <c r="AJO19" s="44">
        <f t="shared" ref="AJO19:AJO32" si="4005">ML19*$O19</f>
        <v>0</v>
      </c>
      <c r="AJP19" s="44">
        <f t="shared" ref="AJP19:AJP32" si="4006">MM19*$O19</f>
        <v>0</v>
      </c>
      <c r="AJQ19" s="44">
        <f t="shared" ref="AJQ19:AJQ32" si="4007">MN19*$O19</f>
        <v>0</v>
      </c>
      <c r="AJR19" s="44">
        <f t="shared" ref="AJR19:AJR32" si="4008">MO19*$O19</f>
        <v>0</v>
      </c>
      <c r="AJS19" s="44">
        <f t="shared" ref="AJS19:AJS32" si="4009">MP19*$O19</f>
        <v>0</v>
      </c>
      <c r="AJT19" s="44">
        <f t="shared" ref="AJT19:AJT32" si="4010">MQ19*$O19</f>
        <v>0</v>
      </c>
      <c r="AJU19" s="44">
        <f t="shared" ref="AJU19:AJU32" si="4011">MR19*$O19</f>
        <v>0</v>
      </c>
      <c r="AJV19" s="44">
        <f t="shared" ref="AJV19:AJV32" si="4012">MS19*$O19</f>
        <v>0</v>
      </c>
      <c r="AJW19" s="44">
        <f t="shared" ref="AJW19:AJW32" si="4013">MT19*$O19</f>
        <v>0</v>
      </c>
      <c r="AJX19" s="44">
        <f t="shared" ref="AJX19:AJX32" si="4014">MU19*$O19</f>
        <v>0</v>
      </c>
      <c r="AJY19" s="44">
        <f t="shared" ref="AJY19:AJY32" si="4015">MV19*$O19</f>
        <v>0</v>
      </c>
      <c r="AJZ19" s="44">
        <f t="shared" ref="AJZ19:AJZ32" si="4016">MW19*$O19</f>
        <v>0</v>
      </c>
      <c r="AKA19" s="44">
        <f t="shared" ref="AKA19:AKA32" si="4017">MX19*$O19</f>
        <v>0</v>
      </c>
      <c r="AKB19" s="44">
        <f t="shared" ref="AKB19:AKB32" si="4018">MY19*$O19</f>
        <v>0</v>
      </c>
      <c r="AKC19" s="44">
        <f t="shared" ref="AKC19:AKC32" si="4019">MZ19*$O19</f>
        <v>0</v>
      </c>
      <c r="AKD19" s="44">
        <f t="shared" ref="AKD19:AKD32" si="4020">NA19*$O19</f>
        <v>0</v>
      </c>
      <c r="AKE19" s="44">
        <f t="shared" ref="AKE19:AKE32" si="4021">NB19*$O19</f>
        <v>0</v>
      </c>
      <c r="AKF19" s="44">
        <f t="shared" ref="AKF19:AKF32" si="4022">NC19*$O19</f>
        <v>0</v>
      </c>
      <c r="AKG19" s="44">
        <f t="shared" ref="AKG19:AKG32" si="4023">ND19*$O19</f>
        <v>0</v>
      </c>
      <c r="AKH19" s="44">
        <f t="shared" ref="AKH19:AKH32" si="4024">NE19*$O19</f>
        <v>0</v>
      </c>
      <c r="AKI19" s="44">
        <f t="shared" ref="AKI19:AKI32" si="4025">NF19*$O19</f>
        <v>0</v>
      </c>
      <c r="AKJ19" s="44">
        <f t="shared" ref="AKJ19:AKJ32" si="4026">NG19*$O19</f>
        <v>0</v>
      </c>
      <c r="AKK19" s="44">
        <f t="shared" ref="AKK19:AKK32" si="4027">NH19*$O19</f>
        <v>0</v>
      </c>
      <c r="AKL19" s="44">
        <f t="shared" ref="AKL19:AKL32" si="4028">NI19*$O19</f>
        <v>0</v>
      </c>
      <c r="AKM19" s="44">
        <f t="shared" ref="AKM19:AKM32" si="4029">NJ19*$O19</f>
        <v>0</v>
      </c>
      <c r="AKN19" s="44">
        <f t="shared" ref="AKN19:AKN32" si="4030">NK19*$O19</f>
        <v>0</v>
      </c>
      <c r="AKO19" s="44">
        <f t="shared" ref="AKO19:AKO32" si="4031">NL19*$O19</f>
        <v>0</v>
      </c>
      <c r="AKP19" s="44">
        <f t="shared" ref="AKP19:AKP32" si="4032">NM19*$O19</f>
        <v>0</v>
      </c>
      <c r="AKQ19" s="44">
        <f t="shared" ref="AKQ19:AKQ32" si="4033">NN19*$O19</f>
        <v>0</v>
      </c>
      <c r="AKR19" s="44">
        <f t="shared" ref="AKR19:AKR32" si="4034">NO19*$O19</f>
        <v>0</v>
      </c>
      <c r="AKS19" s="44">
        <f t="shared" ref="AKS19:AKS32" si="4035">NP19*$O19</f>
        <v>0</v>
      </c>
      <c r="AKT19" s="44">
        <f t="shared" ref="AKT19:AKT32" si="4036">NQ19*$O19</f>
        <v>0</v>
      </c>
      <c r="AKU19" s="44">
        <f t="shared" ref="AKU19:AKU32" si="4037">NR19*$O19</f>
        <v>0</v>
      </c>
      <c r="AKV19" s="44">
        <f t="shared" ref="AKV19:AKV32" si="4038">NS19*$O19</f>
        <v>0</v>
      </c>
      <c r="AKW19" s="44">
        <f t="shared" ref="AKW19:AKW32" si="4039">NT19*$O19</f>
        <v>0</v>
      </c>
      <c r="AKX19" s="44">
        <f t="shared" ref="AKX19:AKX32" si="4040">NU19*$O19</f>
        <v>0</v>
      </c>
      <c r="AKY19" s="44">
        <f t="shared" ref="AKY19:AKY32" si="4041">NV19*$O19</f>
        <v>0</v>
      </c>
      <c r="AKZ19" s="44">
        <f t="shared" ref="AKZ19:AKZ32" si="4042">NW19*$O19</f>
        <v>0</v>
      </c>
      <c r="ALA19" s="44">
        <f t="shared" ref="ALA19:ALA32" si="4043">NX19*$O19</f>
        <v>0</v>
      </c>
      <c r="ALB19" s="44">
        <f t="shared" ref="ALB19:ALB32" si="4044">NY19*$O19</f>
        <v>0</v>
      </c>
      <c r="ALC19" s="44">
        <f t="shared" ref="ALC19:ALC32" si="4045">NZ19*$O19</f>
        <v>0</v>
      </c>
      <c r="ALD19" s="44">
        <f t="shared" ref="ALD19:ALD32" si="4046">OA19*$O19</f>
        <v>0</v>
      </c>
      <c r="ALE19" s="44">
        <f t="shared" ref="ALE19:ALE32" si="4047">OB19*$O19</f>
        <v>0</v>
      </c>
      <c r="ALF19" s="44">
        <f t="shared" ref="ALF19:ALF32" si="4048">OC19*$O19</f>
        <v>0</v>
      </c>
      <c r="ALG19" s="44">
        <f t="shared" ref="ALG19:ALG32" si="4049">OD19*$O19</f>
        <v>0</v>
      </c>
      <c r="ALH19" s="44">
        <f t="shared" ref="ALH19:ALH32" si="4050">OE19*$O19</f>
        <v>0</v>
      </c>
      <c r="ALI19" s="44">
        <f t="shared" ref="ALI19:ALI32" si="4051">OF19*$O19</f>
        <v>0</v>
      </c>
      <c r="ALJ19" s="44">
        <f t="shared" ref="ALJ19:ALJ32" si="4052">OG19*$O19</f>
        <v>0</v>
      </c>
      <c r="ALK19" s="44">
        <f t="shared" ref="ALK19:ALK32" si="4053">OH19*$O19</f>
        <v>0</v>
      </c>
      <c r="ALL19" s="44">
        <f t="shared" ref="ALL19:ALL32" si="4054">OI19*$O19</f>
        <v>0</v>
      </c>
      <c r="ALM19" s="44">
        <f t="shared" ref="ALM19:ALM32" si="4055">OJ19*$O19</f>
        <v>0</v>
      </c>
      <c r="ALN19" s="44">
        <f t="shared" ref="ALN19:ALN32" si="4056">OK19*$O19</f>
        <v>0</v>
      </c>
      <c r="ALO19" s="44">
        <f t="shared" ref="ALO19:ALO32" si="4057">OL19*$O19</f>
        <v>0</v>
      </c>
      <c r="ALP19" s="44">
        <f t="shared" ref="ALP19:ALP32" si="4058">OM19*$O19</f>
        <v>0</v>
      </c>
      <c r="ALQ19" s="44">
        <f t="shared" ref="ALQ19:ALQ32" si="4059">ON19*$O19</f>
        <v>0</v>
      </c>
      <c r="ALR19" s="44">
        <f t="shared" ref="ALR19:ALR32" si="4060">OO19*$O19</f>
        <v>0</v>
      </c>
      <c r="ALS19" s="44">
        <f t="shared" ref="ALS19:ALS32" si="4061">OP19*$O19</f>
        <v>0</v>
      </c>
      <c r="ALT19" s="44">
        <f t="shared" ref="ALT19:ALT32" si="4062">OQ19*$O19</f>
        <v>0</v>
      </c>
      <c r="ALU19" s="44">
        <f t="shared" ref="ALU19:ALU32" si="4063">OR19*$O19</f>
        <v>0</v>
      </c>
      <c r="ALV19" s="44">
        <f t="shared" ref="ALV19:ALV32" si="4064">OS19*$O19</f>
        <v>0</v>
      </c>
      <c r="ALW19" s="44">
        <f t="shared" ref="ALW19:ALW32" si="4065">OT19*$O19</f>
        <v>0</v>
      </c>
      <c r="ALX19" s="44">
        <f t="shared" ref="ALX19:ALX32" si="4066">OU19*$O19</f>
        <v>0</v>
      </c>
      <c r="ALY19" s="44">
        <f t="shared" ref="ALY19:ALY32" si="4067">OV19*$O19</f>
        <v>0</v>
      </c>
      <c r="ALZ19" s="44">
        <f t="shared" ref="ALZ19:ALZ32" si="4068">OW19*$O19</f>
        <v>0</v>
      </c>
      <c r="AMA19" s="44">
        <f t="shared" ref="AMA19:AMA32" si="4069">OX19*$O19</f>
        <v>0</v>
      </c>
      <c r="AMB19" s="44">
        <f t="shared" ref="AMB19:AMB32" si="4070">OY19*$O19</f>
        <v>0</v>
      </c>
      <c r="AMC19" s="44">
        <f t="shared" ref="AMC19:AMC32" si="4071">OZ19*$O19</f>
        <v>0</v>
      </c>
      <c r="AMD19" s="44">
        <f t="shared" ref="AMD19:AMD32" si="4072">PA19*$O19</f>
        <v>0</v>
      </c>
      <c r="AME19" s="44">
        <f t="shared" ref="AME19:AME32" si="4073">PB19*$O19</f>
        <v>0</v>
      </c>
      <c r="AMF19" s="44">
        <f t="shared" ref="AMF19:AMF32" si="4074">PC19*$O19</f>
        <v>0</v>
      </c>
      <c r="AMG19" s="44">
        <f t="shared" ref="AMG19:AMG32" si="4075">PD19*$O19</f>
        <v>0</v>
      </c>
      <c r="AMH19" s="44">
        <f t="shared" ref="AMH19:AMH32" si="4076">PE19*$O19</f>
        <v>0</v>
      </c>
      <c r="AMI19" s="44">
        <f t="shared" ref="AMI19:AMI32" si="4077">PF19*$O19</f>
        <v>0</v>
      </c>
      <c r="AMJ19" s="44">
        <f t="shared" ref="AMJ19:AMJ32" si="4078">PG19*$O19</f>
        <v>0</v>
      </c>
      <c r="AMK19" s="44">
        <f t="shared" ref="AMK19:AMK32" si="4079">PH19*$O19</f>
        <v>0</v>
      </c>
      <c r="AML19" s="44">
        <f t="shared" ref="AML19:AML32" si="4080">PI19*$O19</f>
        <v>0</v>
      </c>
      <c r="AMM19" s="44">
        <f t="shared" ref="AMM19:AMM32" si="4081">PJ19*$O19</f>
        <v>0</v>
      </c>
      <c r="AMN19" s="44">
        <f t="shared" ref="AMN19:AMN32" si="4082">PK19*$O19</f>
        <v>0</v>
      </c>
      <c r="AMO19" s="44">
        <f t="shared" ref="AMO19:AMO32" si="4083">PL19*$O19</f>
        <v>0</v>
      </c>
      <c r="AMP19" s="44">
        <f t="shared" ref="AMP19:AMP32" si="4084">PM19*$O19</f>
        <v>0</v>
      </c>
      <c r="AMQ19" s="44">
        <f t="shared" ref="AMQ19:AMQ32" si="4085">PN19*$O19</f>
        <v>0</v>
      </c>
      <c r="AMR19" s="44">
        <f t="shared" ref="AMR19:AMR32" si="4086">PO19*$O19</f>
        <v>0</v>
      </c>
      <c r="AMS19" s="44">
        <f t="shared" ref="AMS19:AMS32" si="4087">PP19*$O19</f>
        <v>0</v>
      </c>
      <c r="AMT19" s="44">
        <f t="shared" ref="AMT19:AMT32" si="4088">PQ19*$O19</f>
        <v>0</v>
      </c>
      <c r="AMU19" s="44">
        <f t="shared" ref="AMU19:AMU32" si="4089">PR19*$O19</f>
        <v>0</v>
      </c>
      <c r="AMV19" s="44">
        <f t="shared" ref="AMV19:AMV32" si="4090">PS19*$O19</f>
        <v>0</v>
      </c>
      <c r="AMW19" s="44">
        <f t="shared" ref="AMW19:AMW32" si="4091">PT19*$O19</f>
        <v>0</v>
      </c>
      <c r="AMX19" s="44">
        <f t="shared" ref="AMX19:AMX32" si="4092">PU19*$O19</f>
        <v>0</v>
      </c>
      <c r="AMY19" s="44">
        <f t="shared" ref="AMY19:AMY32" si="4093">PV19*$O19</f>
        <v>0</v>
      </c>
      <c r="AMZ19" s="44">
        <f t="shared" ref="AMZ19:AMZ32" si="4094">PW19*$O19</f>
        <v>0</v>
      </c>
      <c r="ANA19" s="44">
        <f t="shared" ref="ANA19:ANA32" si="4095">PX19*$O19</f>
        <v>0</v>
      </c>
      <c r="ANB19" s="44">
        <f t="shared" ref="ANB19:ANB32" si="4096">PY19*$O19</f>
        <v>0</v>
      </c>
      <c r="ANC19" s="44">
        <f t="shared" ref="ANC19:ANC32" si="4097">PZ19*$O19</f>
        <v>0</v>
      </c>
      <c r="AND19" s="44">
        <f t="shared" ref="AND19:AND32" si="4098">QA19*$O19</f>
        <v>0</v>
      </c>
      <c r="ANE19" s="44">
        <f t="shared" ref="ANE19:ANE32" si="4099">QB19*$O19</f>
        <v>0</v>
      </c>
      <c r="ANF19" s="44">
        <f t="shared" ref="ANF19:ANF32" si="4100">QC19*$O19</f>
        <v>0</v>
      </c>
      <c r="ANG19" s="44">
        <f t="shared" ref="ANG19:ANG32" si="4101">QD19*$O19</f>
        <v>0</v>
      </c>
      <c r="ANH19" s="44">
        <f t="shared" ref="ANH19:ANH32" si="4102">QE19*$O19</f>
        <v>0</v>
      </c>
      <c r="ANI19" s="44">
        <f t="shared" ref="ANI19:ANI32" si="4103">QF19*$O19</f>
        <v>0</v>
      </c>
      <c r="ANJ19" s="44">
        <f t="shared" ref="ANJ19:ANJ32" si="4104">QG19*$O19</f>
        <v>0</v>
      </c>
      <c r="ANK19" s="44">
        <f t="shared" ref="ANK19:ANK32" si="4105">QH19*$O19</f>
        <v>0</v>
      </c>
      <c r="ANL19" s="44">
        <f t="shared" ref="ANL19:ANL32" si="4106">QI19*$O19</f>
        <v>0</v>
      </c>
      <c r="ANM19" s="44">
        <f t="shared" ref="ANM19:ANM32" si="4107">QJ19*$O19</f>
        <v>0</v>
      </c>
      <c r="ANN19" s="44">
        <f t="shared" ref="ANN19:ANN32" si="4108">QK19*$O19</f>
        <v>0</v>
      </c>
      <c r="ANO19" s="44">
        <f t="shared" ref="ANO19:ANO32" si="4109">QL19*$O19</f>
        <v>0</v>
      </c>
      <c r="ANP19" s="44">
        <f t="shared" ref="ANP19:ANP32" si="4110">QM19*$O19</f>
        <v>0</v>
      </c>
      <c r="ANQ19" s="44">
        <f t="shared" ref="ANQ19:ANQ32" si="4111">QN19*$O19</f>
        <v>0</v>
      </c>
      <c r="ANR19" s="44">
        <f t="shared" ref="ANR19:ANR32" si="4112">QO19*$O19</f>
        <v>0</v>
      </c>
      <c r="ANS19" s="44">
        <f t="shared" ref="ANS19:ANS32" si="4113">QP19*$O19</f>
        <v>0</v>
      </c>
      <c r="ANT19" s="44">
        <f t="shared" ref="ANT19:ANT32" si="4114">QQ19*$O19</f>
        <v>0</v>
      </c>
      <c r="ANU19" s="44">
        <f t="shared" ref="ANU19:ANU32" si="4115">QR19*$O19</f>
        <v>0</v>
      </c>
      <c r="ANV19" s="44">
        <f t="shared" ref="ANV19:ANV32" si="4116">QS19*$O19</f>
        <v>0</v>
      </c>
      <c r="ANW19" s="44">
        <f t="shared" ref="ANW19:ANW32" si="4117">QT19*$O19</f>
        <v>0</v>
      </c>
      <c r="ANX19" s="44">
        <f t="shared" ref="ANX19:ANX32" si="4118">QU19*$O19</f>
        <v>0</v>
      </c>
      <c r="ANY19" s="44">
        <f t="shared" ref="ANY19:ANY32" si="4119">QV19*$O19</f>
        <v>0</v>
      </c>
      <c r="ANZ19" s="44">
        <f t="shared" ref="ANZ19:ANZ32" si="4120">QW19*$O19</f>
        <v>0</v>
      </c>
      <c r="AOA19" s="44">
        <f t="shared" ref="AOA19:AOA32" si="4121">QX19*$O19</f>
        <v>0</v>
      </c>
      <c r="AOB19" s="44">
        <f t="shared" ref="AOB19:AOB32" si="4122">QY19*$O19</f>
        <v>0</v>
      </c>
      <c r="AOC19" s="44">
        <f t="shared" ref="AOC19:AOC32" si="4123">QZ19*$O19</f>
        <v>0</v>
      </c>
      <c r="AOD19" s="44">
        <f t="shared" ref="AOD19:AOD32" si="4124">RA19*$O19</f>
        <v>0</v>
      </c>
      <c r="AOE19" s="44">
        <f t="shared" ref="AOE19:AOE32" si="4125">RB19*$O19</f>
        <v>0</v>
      </c>
      <c r="AOF19" s="44">
        <f t="shared" ref="AOF19:AOF32" si="4126">RC19*$O19</f>
        <v>0</v>
      </c>
      <c r="AOG19" s="44">
        <f t="shared" ref="AOG19:AOG32" si="4127">RD19*$O19</f>
        <v>0</v>
      </c>
      <c r="AOH19" s="44">
        <f t="shared" ref="AOH19:AOH32" si="4128">RE19*$O19</f>
        <v>0</v>
      </c>
      <c r="AOI19" s="44">
        <f t="shared" ref="AOI19:AOI32" si="4129">RF19*$O19</f>
        <v>0</v>
      </c>
      <c r="AOJ19" s="44">
        <f t="shared" ref="AOJ19:AOJ32" si="4130">RG19*$O19</f>
        <v>0</v>
      </c>
      <c r="AOK19" s="44">
        <f t="shared" ref="AOK19:AOK32" si="4131">RH19*$O19</f>
        <v>0</v>
      </c>
      <c r="AOL19" s="44">
        <f t="shared" ref="AOL19:AOL32" si="4132">RI19*$O19</f>
        <v>0</v>
      </c>
      <c r="AOM19" s="44">
        <f t="shared" ref="AOM19:AOM32" si="4133">RJ19*$O19</f>
        <v>0</v>
      </c>
      <c r="AON19" s="44">
        <f t="shared" ref="AON19:AON32" si="4134">RK19*$O19</f>
        <v>0</v>
      </c>
      <c r="AOO19" s="44">
        <f t="shared" ref="AOO19:AOO32" si="4135">RL19*$O19</f>
        <v>0</v>
      </c>
      <c r="AOP19" s="44">
        <f t="shared" ref="AOP19:AOP32" si="4136">RM19*$O19</f>
        <v>0</v>
      </c>
      <c r="AOQ19" s="44">
        <f t="shared" ref="AOQ19:AOQ32" si="4137">RN19*$O19</f>
        <v>0</v>
      </c>
      <c r="AOR19" s="44">
        <f t="shared" ref="AOR19:AOR32" si="4138">RO19*$O19</f>
        <v>0</v>
      </c>
      <c r="AOS19" s="44">
        <f t="shared" ref="AOS19:AOS32" si="4139">RP19*$O19</f>
        <v>0</v>
      </c>
      <c r="AOT19" s="44">
        <f t="shared" ref="AOT19:AOT32" si="4140">RQ19*$O19</f>
        <v>0</v>
      </c>
      <c r="AOU19" s="44">
        <f t="shared" ref="AOU19:AOU32" si="4141">RR19*$O19</f>
        <v>0</v>
      </c>
      <c r="AOV19" s="44">
        <f t="shared" ref="AOV19:AOV32" si="4142">RS19*$O19</f>
        <v>0</v>
      </c>
      <c r="AOW19" s="44">
        <f t="shared" ref="AOW19:AOW32" si="4143">RT19*$O19</f>
        <v>0</v>
      </c>
      <c r="AOX19" s="44">
        <f t="shared" ref="AOX19:AOX32" si="4144">RU19*$O19</f>
        <v>0</v>
      </c>
      <c r="AOY19" s="44">
        <f t="shared" ref="AOY19:AOY32" si="4145">RV19*$O19</f>
        <v>0</v>
      </c>
      <c r="AOZ19" s="44">
        <f t="shared" ref="AOZ19:AOZ32" si="4146">RW19*$O19</f>
        <v>0</v>
      </c>
      <c r="APA19" s="44">
        <f t="shared" ref="APA19:APA32" si="4147">RX19*$O19</f>
        <v>0</v>
      </c>
      <c r="APB19" s="44">
        <f t="shared" ref="APB19:APB32" si="4148">RY19*$O19</f>
        <v>0</v>
      </c>
      <c r="APC19" s="44">
        <f t="shared" ref="APC19:APC32" si="4149">RZ19*$O19</f>
        <v>0</v>
      </c>
      <c r="APD19" s="44">
        <f t="shared" ref="APD19:APD32" si="4150">SA19*$O19</f>
        <v>0</v>
      </c>
      <c r="APE19" s="44">
        <f t="shared" ref="APE19:APE32" si="4151">SB19*$O19</f>
        <v>0</v>
      </c>
      <c r="APF19" s="44">
        <f t="shared" ref="APF19:APF32" si="4152">SC19*$O19</f>
        <v>0</v>
      </c>
      <c r="APG19" s="44">
        <f t="shared" ref="APG19:APG32" si="4153">SD19*$O19</f>
        <v>0</v>
      </c>
      <c r="APH19" s="44">
        <f t="shared" ref="APH19:APH32" si="4154">SE19*$O19</f>
        <v>0</v>
      </c>
      <c r="API19" s="44">
        <f t="shared" ref="API19:API32" si="4155">SF19*$O19</f>
        <v>0</v>
      </c>
      <c r="APJ19" s="44">
        <f t="shared" ref="APJ19:APJ32" si="4156">SG19*$O19</f>
        <v>0</v>
      </c>
      <c r="APK19" s="44">
        <f t="shared" ref="APK19:APK32" si="4157">SH19*$O19</f>
        <v>0</v>
      </c>
      <c r="APL19" s="44">
        <f t="shared" ref="APL19:APL32" si="4158">SI19*$O19</f>
        <v>0</v>
      </c>
      <c r="APM19" s="44">
        <f t="shared" ref="APM19:APM32" si="4159">SJ19*$O19</f>
        <v>0</v>
      </c>
      <c r="APN19" s="44">
        <f t="shared" ref="APN19:APN32" si="4160">SK19*$O19</f>
        <v>0</v>
      </c>
      <c r="APO19" s="44">
        <f t="shared" ref="APO19:APO32" si="4161">SL19*$O19</f>
        <v>0</v>
      </c>
      <c r="APP19" s="44">
        <f t="shared" ref="APP19:APP32" si="4162">SM19*$O19</f>
        <v>0</v>
      </c>
      <c r="APQ19" s="44">
        <f t="shared" ref="APQ19:APQ32" si="4163">SN19*$O19</f>
        <v>0</v>
      </c>
      <c r="APR19" s="44">
        <f t="shared" ref="APR19:APR32" si="4164">SO19*$O19</f>
        <v>0</v>
      </c>
      <c r="APS19" s="44">
        <f t="shared" ref="APS19:APS32" si="4165">SP19*$O19</f>
        <v>0</v>
      </c>
      <c r="APT19" s="44">
        <f t="shared" ref="APT19:APT32" si="4166">SQ19*$O19</f>
        <v>0</v>
      </c>
      <c r="APU19" s="44">
        <f t="shared" ref="APU19:APU32" si="4167">SR19*$O19</f>
        <v>0</v>
      </c>
      <c r="APV19" s="44">
        <f t="shared" ref="APV19:APV32" si="4168">SS19*$O19</f>
        <v>0</v>
      </c>
      <c r="APW19" s="44">
        <f t="shared" ref="APW19:APW32" si="4169">ST19*$O19</f>
        <v>0</v>
      </c>
      <c r="APX19" s="44">
        <f t="shared" ref="APX19:APX32" si="4170">SU19*$O19</f>
        <v>0</v>
      </c>
      <c r="APY19" s="44">
        <f t="shared" ref="APY19:APY32" si="4171">SV19*$O19</f>
        <v>0</v>
      </c>
      <c r="APZ19" s="44">
        <f t="shared" ref="APZ19:APZ32" si="4172">SW19*$O19</f>
        <v>0</v>
      </c>
      <c r="AQA19" s="44">
        <f t="shared" ref="AQA19:AQA32" si="4173">SX19*$O19</f>
        <v>0</v>
      </c>
      <c r="AQB19" s="44">
        <f t="shared" ref="AQB19:AQB32" si="4174">SY19*$O19</f>
        <v>0</v>
      </c>
      <c r="AQC19" s="44">
        <f t="shared" ref="AQC19:AQC32" si="4175">SZ19*$O19</f>
        <v>0</v>
      </c>
      <c r="AQD19" s="44">
        <f t="shared" ref="AQD19:AQD32" si="4176">TA19*$O19</f>
        <v>0</v>
      </c>
      <c r="AQE19" s="44">
        <f t="shared" ref="AQE19:AQE32" si="4177">TB19*$O19</f>
        <v>0</v>
      </c>
      <c r="AQF19" s="44">
        <f t="shared" ref="AQF19:AQF32" si="4178">TC19*$O19</f>
        <v>0</v>
      </c>
      <c r="AQG19" s="44">
        <f t="shared" ref="AQG19:AQG32" si="4179">TD19*$O19</f>
        <v>0</v>
      </c>
      <c r="AQH19" s="44">
        <f t="shared" ref="AQH19:AQH32" si="4180">TE19*$O19</f>
        <v>0</v>
      </c>
      <c r="AQI19" s="44">
        <f t="shared" ref="AQI19:AQI32" si="4181">TF19*$O19</f>
        <v>0</v>
      </c>
      <c r="AQJ19" s="44">
        <f t="shared" ref="AQJ19:AQJ32" si="4182">TG19*$O19</f>
        <v>0</v>
      </c>
      <c r="AQK19" s="44">
        <f t="shared" ref="AQK19:AQK32" si="4183">TH19*$O19</f>
        <v>0</v>
      </c>
      <c r="AQL19" s="44">
        <f t="shared" ref="AQL19:AQL32" si="4184">TI19*$O19</f>
        <v>0</v>
      </c>
      <c r="AQM19" s="44">
        <f t="shared" ref="AQM19:AQM32" si="4185">TJ19*$O19</f>
        <v>0</v>
      </c>
      <c r="AQN19" s="44">
        <f t="shared" ref="AQN19:AQN32" si="4186">TK19*$O19</f>
        <v>0</v>
      </c>
      <c r="AQO19" s="44">
        <f t="shared" ref="AQO19:AQO32" si="4187">TL19*$O19</f>
        <v>0</v>
      </c>
      <c r="AQP19" s="44">
        <f t="shared" ref="AQP19:AQP32" si="4188">TM19*$O19</f>
        <v>0</v>
      </c>
      <c r="AQQ19" s="44">
        <f t="shared" ref="AQQ19:AQQ32" si="4189">TN19*$O19</f>
        <v>0</v>
      </c>
      <c r="AQR19" s="44">
        <f t="shared" ref="AQR19:AQR32" si="4190">TO19*$O19</f>
        <v>0</v>
      </c>
      <c r="AQS19" s="44">
        <f t="shared" ref="AQS19:AQS32" si="4191">TP19*$O19</f>
        <v>0</v>
      </c>
      <c r="AQT19" s="44">
        <f t="shared" ref="AQT19:AQT32" si="4192">TQ19*$O19</f>
        <v>0</v>
      </c>
      <c r="AQU19" s="44">
        <f t="shared" ref="AQU19:AQU32" si="4193">TR19*$O19</f>
        <v>0</v>
      </c>
      <c r="AQV19" s="44">
        <f t="shared" ref="AQV19:AQV32" si="4194">TS19*$O19</f>
        <v>0</v>
      </c>
      <c r="AQW19" s="44">
        <f t="shared" ref="AQW19:AQW32" si="4195">TT19*$O19</f>
        <v>0</v>
      </c>
      <c r="AQX19" s="44">
        <f t="shared" ref="AQX19:AQX32" si="4196">TU19*$O19</f>
        <v>0</v>
      </c>
      <c r="AQY19" s="44">
        <f t="shared" ref="AQY19:AQY32" si="4197">TV19*$O19</f>
        <v>0</v>
      </c>
      <c r="AQZ19" s="44">
        <f t="shared" ref="AQZ19:AQZ32" si="4198">TW19*$O19</f>
        <v>0</v>
      </c>
      <c r="ARA19" s="44">
        <f t="shared" ref="ARA19:ARA32" si="4199">TX19*$O19</f>
        <v>0</v>
      </c>
      <c r="ARB19" s="44">
        <f t="shared" ref="ARB19:ARB32" si="4200">TY19*$O19</f>
        <v>0</v>
      </c>
      <c r="ARC19" s="44">
        <f t="shared" ref="ARC19:ARC32" si="4201">TZ19*$O19</f>
        <v>0</v>
      </c>
      <c r="ARD19" s="44">
        <f t="shared" ref="ARD19:ARD32" si="4202">UA19*$O19</f>
        <v>0</v>
      </c>
      <c r="ARE19" s="44">
        <f t="shared" ref="ARE19:ARE32" si="4203">UB19*$O19</f>
        <v>0</v>
      </c>
      <c r="ARF19" s="44">
        <f t="shared" ref="ARF19:ARF32" si="4204">UC19*$O19</f>
        <v>0</v>
      </c>
      <c r="ARG19" s="44">
        <f t="shared" ref="ARG19:ARG32" si="4205">UD19*$O19</f>
        <v>0</v>
      </c>
      <c r="ARH19" s="44">
        <f t="shared" ref="ARH19:ARH32" si="4206">UE19*$O19</f>
        <v>0</v>
      </c>
      <c r="ARI19" s="44">
        <f t="shared" ref="ARI19:ARI32" si="4207">UF19*$O19</f>
        <v>0</v>
      </c>
      <c r="ARJ19" s="44">
        <f t="shared" ref="ARJ19:ARJ32" si="4208">UG19*$O19</f>
        <v>0</v>
      </c>
      <c r="ARK19" s="44">
        <f t="shared" ref="ARK19:ARK32" si="4209">UH19*$O19</f>
        <v>0</v>
      </c>
      <c r="ARL19" s="44">
        <f t="shared" ref="ARL19:ARL32" si="4210">UI19*$O19</f>
        <v>0</v>
      </c>
      <c r="ARM19" s="44">
        <f t="shared" ref="ARM19:ARM32" si="4211">UJ19*$O19</f>
        <v>0</v>
      </c>
      <c r="ARN19" s="44">
        <f t="shared" ref="ARN19:ARN32" si="4212">UK19*$O19</f>
        <v>0</v>
      </c>
      <c r="ARO19" s="44">
        <f t="shared" ref="ARO19:ARO32" si="4213">UL19*$O19</f>
        <v>0</v>
      </c>
      <c r="ARP19" s="44">
        <f t="shared" ref="ARP19:ARP32" si="4214">UM19*$O19</f>
        <v>0</v>
      </c>
      <c r="ARQ19" s="44">
        <f t="shared" ref="ARQ19:ARQ32" si="4215">UN19*$O19</f>
        <v>0</v>
      </c>
      <c r="ARR19" s="44">
        <f t="shared" ref="ARR19:ARR32" si="4216">UO19*$O19</f>
        <v>0</v>
      </c>
      <c r="ARS19" s="44">
        <f t="shared" ref="ARS19:ARS32" si="4217">UP19*$O19</f>
        <v>0</v>
      </c>
      <c r="ART19" s="44">
        <f t="shared" ref="ART19:ART32" si="4218">UQ19*$O19</f>
        <v>0</v>
      </c>
      <c r="ARU19" s="44">
        <f t="shared" ref="ARU19:ARU32" si="4219">UR19*$O19</f>
        <v>0</v>
      </c>
      <c r="ARV19" s="44">
        <f t="shared" ref="ARV19:ARV32" si="4220">US19*$O19</f>
        <v>0</v>
      </c>
      <c r="ARW19" s="44">
        <f t="shared" ref="ARW19:ARW32" si="4221">UT19*$O19</f>
        <v>0</v>
      </c>
      <c r="ARX19" s="44">
        <f t="shared" ref="ARX19:ARX32" si="4222">UU19*$O19</f>
        <v>0</v>
      </c>
      <c r="ARY19" s="44">
        <f t="shared" ref="ARY19:ARY32" si="4223">UV19*$O19</f>
        <v>0</v>
      </c>
      <c r="ARZ19" s="44">
        <f t="shared" ref="ARZ19:ARZ32" si="4224">UW19*$O19</f>
        <v>0</v>
      </c>
      <c r="ASA19" s="44">
        <f t="shared" ref="ASA19:ASA32" si="4225">UX19*$O19</f>
        <v>0</v>
      </c>
      <c r="ASB19" s="44">
        <f t="shared" ref="ASB19:ASB32" si="4226">UY19*$O19</f>
        <v>0</v>
      </c>
      <c r="ASC19" s="44">
        <f t="shared" ref="ASC19:ASC32" si="4227">UZ19*$O19</f>
        <v>0</v>
      </c>
      <c r="ASD19" s="44">
        <f t="shared" ref="ASD19:ASD32" si="4228">VA19*$O19</f>
        <v>0</v>
      </c>
      <c r="ASE19" s="44">
        <f t="shared" ref="ASE19:ASE32" si="4229">VB19*$O19</f>
        <v>0</v>
      </c>
      <c r="ASF19" s="44">
        <f t="shared" ref="ASF19:ASF32" si="4230">VC19*$O19</f>
        <v>0</v>
      </c>
      <c r="ASG19" s="44">
        <f t="shared" ref="ASG19:ASG32" si="4231">VD19*$O19</f>
        <v>0</v>
      </c>
      <c r="ASH19" s="44">
        <f t="shared" ref="ASH19:ASH32" si="4232">VE19*$O19</f>
        <v>0</v>
      </c>
      <c r="ASI19" s="44">
        <f t="shared" ref="ASI19:ASI32" si="4233">VF19*$O19</f>
        <v>0</v>
      </c>
      <c r="ASJ19" s="44">
        <f t="shared" ref="ASJ19:ASJ32" si="4234">VG19*$O19</f>
        <v>0</v>
      </c>
      <c r="ASK19" s="44">
        <f t="shared" ref="ASK19:ASK32" si="4235">VH19*$O19</f>
        <v>0</v>
      </c>
      <c r="ASL19" s="44">
        <f t="shared" ref="ASL19:ASL32" si="4236">VI19*$O19</f>
        <v>0</v>
      </c>
      <c r="ASM19" s="44">
        <f t="shared" ref="ASM19:ASM32" si="4237">VJ19*$O19</f>
        <v>0</v>
      </c>
      <c r="ASN19" s="44">
        <f t="shared" ref="ASN19:ASN32" si="4238">VK19*$O19</f>
        <v>0</v>
      </c>
      <c r="ASO19" s="44">
        <f t="shared" ref="ASO19:ASO32" si="4239">VL19*$O19</f>
        <v>0</v>
      </c>
      <c r="ASP19" s="44">
        <f t="shared" ref="ASP19:ASP32" si="4240">VM19*$O19</f>
        <v>0</v>
      </c>
      <c r="ASQ19" s="44">
        <f t="shared" ref="ASQ19:ASQ32" si="4241">VN19*$O19</f>
        <v>0</v>
      </c>
      <c r="ASR19" s="44">
        <f t="shared" ref="ASR19:ASR32" si="4242">VO19*$O19</f>
        <v>0</v>
      </c>
      <c r="ASS19" s="44">
        <f t="shared" ref="ASS19:ASS32" si="4243">VP19*$O19</f>
        <v>0</v>
      </c>
      <c r="AST19" s="44">
        <f t="shared" ref="AST19:AST32" si="4244">VQ19*$O19</f>
        <v>0</v>
      </c>
      <c r="ASU19" s="44">
        <f t="shared" ref="ASU19:ASU32" si="4245">VR19*$O19</f>
        <v>0</v>
      </c>
      <c r="ASV19" s="44">
        <f t="shared" ref="ASV19:ASV32" si="4246">VS19*$O19</f>
        <v>0</v>
      </c>
      <c r="ASW19" s="44">
        <f t="shared" ref="ASW19:ASW32" si="4247">VT19*$O19</f>
        <v>0</v>
      </c>
      <c r="ASX19" s="44">
        <f t="shared" ref="ASX19:ASX32" si="4248">VU19*$O19</f>
        <v>0</v>
      </c>
      <c r="ASY19" s="44">
        <f t="shared" ref="ASY19:ASY32" si="4249">VV19*$O19</f>
        <v>0</v>
      </c>
      <c r="ASZ19" s="44">
        <f t="shared" ref="ASZ19:ASZ32" si="4250">VW19*$O19</f>
        <v>0</v>
      </c>
      <c r="ATA19" s="44">
        <f t="shared" ref="ATA19:ATA32" si="4251">VX19*$O19</f>
        <v>0</v>
      </c>
      <c r="ATB19" s="44">
        <f t="shared" ref="ATB19:ATB32" si="4252">VY19*$O19</f>
        <v>0</v>
      </c>
      <c r="ATC19" s="44">
        <f t="shared" ref="ATC19:ATC32" si="4253">VZ19*$O19</f>
        <v>0</v>
      </c>
      <c r="ATD19" s="44">
        <f t="shared" ref="ATD19:ATD32" si="4254">WA19*$O19</f>
        <v>0</v>
      </c>
      <c r="ATE19" s="44">
        <f t="shared" ref="ATE19:ATE32" si="4255">WB19*$O19</f>
        <v>0</v>
      </c>
      <c r="ATF19" s="44">
        <f t="shared" ref="ATF19:ATF32" si="4256">WC19*$O19</f>
        <v>0</v>
      </c>
      <c r="ATG19" s="44">
        <f t="shared" ref="ATG19:ATG32" si="4257">WD19*$O19</f>
        <v>0</v>
      </c>
      <c r="ATH19" s="44">
        <f t="shared" ref="ATH19:ATH32" si="4258">WE19*$O19</f>
        <v>0</v>
      </c>
      <c r="ATI19" s="44">
        <f t="shared" ref="ATI19:ATI32" si="4259">WF19*$O19</f>
        <v>0</v>
      </c>
      <c r="ATJ19" s="44">
        <f t="shared" ref="ATJ19:ATJ32" si="4260">WG19*$O19</f>
        <v>0</v>
      </c>
      <c r="ATK19" s="44">
        <f t="shared" ref="ATK19:ATK32" si="4261">WH19*$O19</f>
        <v>0</v>
      </c>
      <c r="ATL19" s="44">
        <f t="shared" ref="ATL19:ATL32" si="4262">WI19*$O19</f>
        <v>0</v>
      </c>
      <c r="ATM19" s="44">
        <f t="shared" ref="ATM19:ATM32" si="4263">WJ19*$O19</f>
        <v>0</v>
      </c>
      <c r="ATN19" s="44">
        <f t="shared" ref="ATN19:ATN32" si="4264">WK19*$O19</f>
        <v>0</v>
      </c>
      <c r="ATO19" s="44">
        <f t="shared" ref="ATO19:ATO32" si="4265">WL19*$O19</f>
        <v>0</v>
      </c>
      <c r="ATP19" s="44">
        <f t="shared" ref="ATP19:ATP32" si="4266">WM19*$O19</f>
        <v>0</v>
      </c>
      <c r="ATQ19" s="44">
        <f t="shared" ref="ATQ19:ATQ32" si="4267">WN19*$O19</f>
        <v>0</v>
      </c>
      <c r="ATR19" s="44">
        <f t="shared" ref="ATR19:ATR32" si="4268">WO19*$O19</f>
        <v>0</v>
      </c>
      <c r="ATS19" s="44">
        <f t="shared" ref="ATS19:ATS32" si="4269">WP19*$O19</f>
        <v>0</v>
      </c>
      <c r="ATT19" s="44">
        <f t="shared" ref="ATT19:ATT32" si="4270">WQ19*$O19</f>
        <v>0</v>
      </c>
      <c r="ATU19" s="44">
        <f t="shared" ref="ATU19:ATU32" si="4271">WR19*$O19</f>
        <v>0</v>
      </c>
      <c r="ATV19" s="44">
        <f t="shared" ref="ATV19:ATV32" si="4272">WS19*$O19</f>
        <v>2.7857400000000004E-2</v>
      </c>
      <c r="ATW19" s="44">
        <f t="shared" ref="ATW19:ATW32" si="4273">WT19*$O19</f>
        <v>1.3928700000000002E-2</v>
      </c>
      <c r="ATX19" s="44">
        <f t="shared" ref="ATX19:ATX32" si="4274">WU19*$O19</f>
        <v>0</v>
      </c>
      <c r="ATY19" s="44">
        <f t="shared" ref="ATY19:ATY32" si="4275">WV19*$O19</f>
        <v>0</v>
      </c>
      <c r="ATZ19" s="44">
        <f t="shared" ref="ATZ19:ATZ32" si="4276">WW19*$O19</f>
        <v>0</v>
      </c>
      <c r="AUA19" s="44"/>
      <c r="AUB19" s="44">
        <f t="shared" ref="AUB19:AUB32" si="4277">V19*$N19</f>
        <v>0</v>
      </c>
      <c r="AUC19" s="44">
        <f t="shared" ref="AUC19:AUC32" si="4278">W19*$N19</f>
        <v>0</v>
      </c>
      <c r="AUD19" s="44">
        <f t="shared" ref="AUD19:AUD32" si="4279">X19*$N19</f>
        <v>0</v>
      </c>
      <c r="AUE19" s="44">
        <f t="shared" ref="AUE19:AUE32" si="4280">Y19*$N19</f>
        <v>0</v>
      </c>
      <c r="AUF19" s="44">
        <f t="shared" ref="AUF19:AUF32" si="4281">Z19*$N19</f>
        <v>0</v>
      </c>
      <c r="AUG19" s="44">
        <f t="shared" ref="AUG19:AUG32" si="4282">AA19*$N19</f>
        <v>15.3636</v>
      </c>
      <c r="AUH19" s="44">
        <f t="shared" ref="AUH19:AUH32" si="4283">AB19*$N19</f>
        <v>0</v>
      </c>
      <c r="AUI19" s="44">
        <f t="shared" ref="AUI19:AUI32" si="4284">AC19*$N19</f>
        <v>0</v>
      </c>
      <c r="AUJ19" s="44">
        <f t="shared" ref="AUJ19:AUJ32" si="4285">AD19*$N19</f>
        <v>0</v>
      </c>
      <c r="AUK19" s="44">
        <f t="shared" ref="AUK19:AUK32" si="4286">AE19*$N19</f>
        <v>0</v>
      </c>
      <c r="AUL19" s="44">
        <f t="shared" ref="AUL19:AUL32" si="4287">AF19*$N19</f>
        <v>0</v>
      </c>
      <c r="AUM19" s="44">
        <f t="shared" ref="AUM19:AUM32" si="4288">AG19*$N19</f>
        <v>0</v>
      </c>
      <c r="AUN19" s="44">
        <f t="shared" ref="AUN19:AUN32" si="4289">AH19*$N19</f>
        <v>21.948</v>
      </c>
      <c r="AUO19" s="44">
        <f t="shared" ref="AUO19:AUO32" si="4290">AI19*$N19</f>
        <v>0</v>
      </c>
      <c r="AUP19" s="44">
        <f t="shared" ref="AUP19:AUP32" si="4291">AJ19*$N19</f>
        <v>21.948</v>
      </c>
      <c r="AUQ19" s="44">
        <f t="shared" ref="AUQ19:AUQ32" si="4292">AK19*$N19</f>
        <v>0</v>
      </c>
      <c r="AUR19" s="44">
        <f t="shared" ref="AUR19:AUR32" si="4293">AL19*$N19</f>
        <v>0</v>
      </c>
      <c r="AUS19" s="44">
        <f t="shared" ref="AUS19:AUS32" si="4294">AM19*$N19</f>
        <v>21.948</v>
      </c>
      <c r="AUT19" s="44">
        <f t="shared" ref="AUT19:AUT32" si="4295">AN19*$N19</f>
        <v>0</v>
      </c>
      <c r="AUU19" s="44">
        <f t="shared" ref="AUU19:AUU32" si="4296">AO19*$N19</f>
        <v>0</v>
      </c>
      <c r="AUV19" s="44">
        <f t="shared" ref="AUV19:AUV32" si="4297">AP19*$N19</f>
        <v>0</v>
      </c>
      <c r="AUW19" s="44">
        <f t="shared" ref="AUW19:AUW32" si="4298">AQ19*$N19</f>
        <v>0</v>
      </c>
      <c r="AUX19" s="44">
        <f t="shared" ref="AUX19:AUX32" si="4299">AR19*$N19</f>
        <v>19.7532</v>
      </c>
      <c r="AUY19" s="44">
        <f t="shared" ref="AUY19:AUY32" si="4300">AS19*$N19</f>
        <v>0</v>
      </c>
      <c r="AUZ19" s="44">
        <f t="shared" ref="AUZ19:AUZ32" si="4301">AT19*$N19</f>
        <v>1.97532</v>
      </c>
      <c r="AVA19" s="44">
        <f t="shared" ref="AVA19:AVA32" si="4302">AU19*$N19</f>
        <v>0</v>
      </c>
      <c r="AVB19" s="44">
        <f t="shared" ref="AVB19:AVB32" si="4303">AV19*$N19</f>
        <v>0</v>
      </c>
      <c r="AVC19" s="44">
        <f t="shared" ref="AVC19:AVC32" si="4304">AW19*$N19</f>
        <v>0</v>
      </c>
      <c r="AVD19" s="44">
        <f t="shared" ref="AVD19:AVD32" si="4305">AX19*$N19</f>
        <v>0</v>
      </c>
      <c r="AVE19" s="44">
        <f t="shared" ref="AVE19:AVE32" si="4306">AY19*$N19</f>
        <v>0</v>
      </c>
      <c r="AVF19" s="44">
        <f t="shared" ref="AVF19:AVF32" si="4307">AZ19*$N19</f>
        <v>0</v>
      </c>
      <c r="AVG19" s="44">
        <f t="shared" ref="AVG19:AVG32" si="4308">BA19*$N19</f>
        <v>0</v>
      </c>
      <c r="AVH19" s="44">
        <f t="shared" ref="AVH19:AVH32" si="4309">BB19*$N19</f>
        <v>0</v>
      </c>
      <c r="AVI19" s="44">
        <f t="shared" ref="AVI19:AVI32" si="4310">BC19*$N19</f>
        <v>0</v>
      </c>
      <c r="AVJ19" s="44">
        <f t="shared" ref="AVJ19:AVJ32" si="4311">BD19*$N19</f>
        <v>0</v>
      </c>
      <c r="AVK19" s="44" t="e">
        <f>#REF!*$N19</f>
        <v>#REF!</v>
      </c>
      <c r="AVL19" s="44">
        <f t="shared" ref="AVL19:AVL32" si="4312">BF19*$N19</f>
        <v>21.948</v>
      </c>
      <c r="AVM19" s="44">
        <f t="shared" ref="AVM19:AVM32" si="4313">BG19*$N19</f>
        <v>0</v>
      </c>
      <c r="AVN19" s="44">
        <f t="shared" ref="AVN19:AVN32" si="4314">BH19*$N19</f>
        <v>0</v>
      </c>
      <c r="AVO19" s="44">
        <f t="shared" ref="AVO19:AVO32" si="4315">BI19*$N19</f>
        <v>0</v>
      </c>
      <c r="AVP19" s="44">
        <f t="shared" ref="AVP19:AVP32" si="4316">BJ19*$N19</f>
        <v>0</v>
      </c>
      <c r="AVQ19" s="44">
        <f t="shared" ref="AVQ19:AVQ32" si="4317">BK19*$N19</f>
        <v>0</v>
      </c>
      <c r="AVR19" s="44">
        <f t="shared" ref="AVR19:AVR32" si="4318">BL19*$N19</f>
        <v>0</v>
      </c>
      <c r="AVS19" s="44">
        <f t="shared" ref="AVS19:AVS32" si="4319">BM19*$N19</f>
        <v>0</v>
      </c>
      <c r="AVT19" s="44">
        <f t="shared" ref="AVT19:AVT32" si="4320">BN19*$N19</f>
        <v>0</v>
      </c>
      <c r="AVU19" s="44">
        <f t="shared" ref="AVU19:AVU32" si="4321">BO19*$N19</f>
        <v>0</v>
      </c>
      <c r="AVV19" s="44">
        <f t="shared" ref="AVV19:AVV32" si="4322">BP19*$N19</f>
        <v>0</v>
      </c>
      <c r="AVW19" s="44">
        <f t="shared" ref="AVW19:AVW32" si="4323">BQ19*$N19</f>
        <v>0</v>
      </c>
      <c r="AVX19" s="44">
        <f t="shared" ref="AVX19:AVX32" si="4324">BR19*$N19</f>
        <v>0</v>
      </c>
      <c r="AVY19" s="44">
        <f t="shared" ref="AVY19:AVY32" si="4325">BS19*$N19</f>
        <v>0</v>
      </c>
      <c r="AVZ19" s="44">
        <f t="shared" ref="AVZ19:AVZ32" si="4326">BT19*$N19</f>
        <v>0</v>
      </c>
      <c r="AWA19" s="44">
        <f t="shared" ref="AWA19:AWA32" si="4327">BU19*$N19</f>
        <v>0</v>
      </c>
      <c r="AWB19" s="44">
        <f t="shared" ref="AWB19:AWB32" si="4328">BV19*$N19</f>
        <v>0</v>
      </c>
      <c r="AWC19" s="44">
        <f t="shared" ref="AWC19:AWC32" si="4329">BW19*$N19</f>
        <v>0</v>
      </c>
      <c r="AWD19" s="44">
        <f t="shared" ref="AWD19:AWD32" si="4330">BX19*$N19</f>
        <v>0</v>
      </c>
      <c r="AWE19" s="44">
        <f t="shared" ref="AWE19:AWE32" si="4331">BY19*$N19</f>
        <v>0</v>
      </c>
      <c r="AWF19" s="44">
        <f t="shared" ref="AWF19:AWF32" si="4332">BZ19*$N19</f>
        <v>0</v>
      </c>
      <c r="AWG19" s="44">
        <f t="shared" ref="AWG19:AWG32" si="4333">CA19*$N19</f>
        <v>0</v>
      </c>
      <c r="AWH19" s="44">
        <f t="shared" ref="AWH19:AWH32" si="4334">CB19*$N19</f>
        <v>0</v>
      </c>
      <c r="AWI19" s="44">
        <f t="shared" ref="AWI19:AWI32" si="4335">CC19*$N19</f>
        <v>0</v>
      </c>
      <c r="AWJ19" s="44">
        <f t="shared" ref="AWJ19:AWJ32" si="4336">CD19*$N19</f>
        <v>0</v>
      </c>
      <c r="AWK19" s="44">
        <f t="shared" ref="AWK19:AWK32" si="4337">CE19*$N19</f>
        <v>0</v>
      </c>
      <c r="AWL19" s="44">
        <f t="shared" ref="AWL19:AWL32" si="4338">CF19*$N19</f>
        <v>0</v>
      </c>
      <c r="AWM19" s="44">
        <f t="shared" ref="AWM19:AWM32" si="4339">CG19*$N19</f>
        <v>0</v>
      </c>
      <c r="AWN19" s="44">
        <f t="shared" ref="AWN19:AWN32" si="4340">CH19*$N19</f>
        <v>0</v>
      </c>
      <c r="AWO19" s="44">
        <f t="shared" ref="AWO19:AWO32" si="4341">CI19*$N19</f>
        <v>0</v>
      </c>
      <c r="AWP19" s="44">
        <f t="shared" ref="AWP19:AWP32" si="4342">CJ19*$N19</f>
        <v>0</v>
      </c>
      <c r="AWQ19" s="44">
        <f t="shared" ref="AWQ19:AWQ32" si="4343">CK19*$N19</f>
        <v>0</v>
      </c>
      <c r="AWR19" s="44">
        <f t="shared" ref="AWR19:AWR32" si="4344">CL19*$N19</f>
        <v>0</v>
      </c>
      <c r="AWS19" s="44">
        <f t="shared" ref="AWS19:AWS32" si="4345">CM19*$N19</f>
        <v>0</v>
      </c>
      <c r="AWT19" s="44">
        <f t="shared" ref="AWT19:AWT32" si="4346">CN19*$N19</f>
        <v>0</v>
      </c>
      <c r="AWU19" s="44">
        <f t="shared" ref="AWU19:AWU32" si="4347">CO19*$N19</f>
        <v>0</v>
      </c>
      <c r="AWV19" s="44">
        <f t="shared" ref="AWV19:AWV32" si="4348">CP19*$N19</f>
        <v>0</v>
      </c>
      <c r="AWW19" s="44">
        <f t="shared" ref="AWW19:AWW32" si="4349">CQ19*$N19</f>
        <v>0</v>
      </c>
      <c r="AWX19" s="44">
        <f t="shared" ref="AWX19:AWX32" si="4350">CR19*$N19</f>
        <v>0</v>
      </c>
      <c r="AWY19" s="44">
        <f t="shared" ref="AWY19:AWY32" si="4351">CS19*$N19</f>
        <v>0</v>
      </c>
      <c r="AWZ19" s="44">
        <f t="shared" ref="AWZ19:AWZ32" si="4352">CT19*$N19</f>
        <v>0</v>
      </c>
      <c r="AXA19" s="44">
        <f t="shared" ref="AXA19:AXA32" si="4353">CU19*$N19</f>
        <v>0</v>
      </c>
      <c r="AXB19" s="44">
        <f t="shared" ref="AXB19:AXB32" si="4354">CV19*$N19</f>
        <v>0</v>
      </c>
      <c r="AXC19" s="44">
        <f t="shared" ref="AXC19:AXC32" si="4355">CW19*$N19</f>
        <v>0</v>
      </c>
      <c r="AXD19" s="44">
        <f t="shared" ref="AXD19:AXD32" si="4356">CX19*$N19</f>
        <v>0</v>
      </c>
      <c r="AXE19" s="44">
        <f t="shared" ref="AXE19:AXE32" si="4357">CY19*$N19</f>
        <v>0</v>
      </c>
      <c r="AXF19" s="44">
        <f t="shared" ref="AXF19:AXF32" si="4358">CZ19*$N19</f>
        <v>0</v>
      </c>
      <c r="AXG19" s="44">
        <f t="shared" ref="AXG19:AXG32" si="4359">DA19*$N19</f>
        <v>0</v>
      </c>
      <c r="AXH19" s="44">
        <f t="shared" ref="AXH19:AXH32" si="4360">DB19*$N19</f>
        <v>0</v>
      </c>
      <c r="AXI19" s="44">
        <f t="shared" ref="AXI19:AXI32" si="4361">DC19*$N19</f>
        <v>0</v>
      </c>
      <c r="AXJ19" s="44">
        <f t="shared" ref="AXJ19:AXJ32" si="4362">DD19*$N19</f>
        <v>0</v>
      </c>
      <c r="AXK19" s="44">
        <f t="shared" ref="AXK19:AXK32" si="4363">DE19*$N19</f>
        <v>0</v>
      </c>
      <c r="AXL19" s="44">
        <f t="shared" ref="AXL19:AXL32" si="4364">DF19*$N19</f>
        <v>0</v>
      </c>
      <c r="AXM19" s="44">
        <f t="shared" ref="AXM19:AXM32" si="4365">DG19*$N19</f>
        <v>0</v>
      </c>
      <c r="AXN19" s="44">
        <f t="shared" ref="AXN19:AXN32" si="4366">DH19*$N19</f>
        <v>0</v>
      </c>
      <c r="AXO19" s="44">
        <f t="shared" ref="AXO19:AXO32" si="4367">DI19*$N19</f>
        <v>0</v>
      </c>
      <c r="AXP19" s="44">
        <f t="shared" ref="AXP19:AXP32" si="4368">DJ19*$N19</f>
        <v>0</v>
      </c>
      <c r="AXQ19" s="44">
        <f t="shared" ref="AXQ19:AXQ32" si="4369">DK19*$N19</f>
        <v>0</v>
      </c>
      <c r="AXR19" s="44">
        <f t="shared" ref="AXR19:AXR32" si="4370">DL19*$N19</f>
        <v>0</v>
      </c>
      <c r="AXS19" s="44">
        <f t="shared" ref="AXS19:AXS32" si="4371">DM19*$N19</f>
        <v>0</v>
      </c>
      <c r="AXT19" s="44">
        <f t="shared" ref="AXT19:AXT32" si="4372">DN19*$N19</f>
        <v>0</v>
      </c>
      <c r="AXU19" s="44">
        <f t="shared" ref="AXU19:AXU32" si="4373">DO19*$N19</f>
        <v>0</v>
      </c>
      <c r="AXV19" s="44">
        <f t="shared" ref="AXV19:AXV32" si="4374">DP19*$N19</f>
        <v>0</v>
      </c>
      <c r="AXW19" s="44">
        <f t="shared" ref="AXW19:AXW32" si="4375">DQ19*$N19</f>
        <v>0</v>
      </c>
      <c r="AXX19" s="44">
        <f t="shared" ref="AXX19:AXX32" si="4376">DR19*$N19</f>
        <v>0</v>
      </c>
      <c r="AXY19" s="44">
        <f t="shared" ref="AXY19:AXY32" si="4377">DS19*$N19</f>
        <v>0</v>
      </c>
      <c r="AXZ19" s="44">
        <f t="shared" ref="AXZ19:AXZ32" si="4378">DT19*$N19</f>
        <v>0</v>
      </c>
      <c r="AYA19" s="44">
        <f t="shared" ref="AYA19:AYA32" si="4379">DU19*$N19</f>
        <v>0</v>
      </c>
      <c r="AYB19" s="44">
        <f t="shared" ref="AYB19:AYB32" si="4380">DV19*$N19</f>
        <v>0</v>
      </c>
      <c r="AYC19" s="44">
        <f t="shared" ref="AYC19:AYC32" si="4381">DW19*$N19</f>
        <v>0</v>
      </c>
      <c r="AYD19" s="44">
        <f t="shared" ref="AYD19:AYD32" si="4382">DX19*$N19</f>
        <v>0</v>
      </c>
      <c r="AYE19" s="44">
        <f t="shared" ref="AYE19:AYE32" si="4383">DY19*$N19</f>
        <v>0</v>
      </c>
      <c r="AYF19" s="44">
        <f t="shared" ref="AYF19:AYF32" si="4384">DZ19*$N19</f>
        <v>0</v>
      </c>
      <c r="AYG19" s="44">
        <f t="shared" ref="AYG19:AYG32" si="4385">EA19*$N19</f>
        <v>0</v>
      </c>
      <c r="AYH19" s="44">
        <f t="shared" ref="AYH19:AYH32" si="4386">EB19*$N19</f>
        <v>0</v>
      </c>
      <c r="AYI19" s="44">
        <f t="shared" ref="AYI19:AYI32" si="4387">EC19*$N19</f>
        <v>0</v>
      </c>
      <c r="AYJ19" s="44">
        <f t="shared" ref="AYJ19:AYJ32" si="4388">ED19*$N19</f>
        <v>0</v>
      </c>
      <c r="AYK19" s="44">
        <f t="shared" ref="AYK19:AYK32" si="4389">EE19*$N19</f>
        <v>0</v>
      </c>
      <c r="AYL19" s="44">
        <f t="shared" ref="AYL19:AYL32" si="4390">EF19*$N19</f>
        <v>0</v>
      </c>
      <c r="AYM19" s="44">
        <f t="shared" ref="AYM19:AYM32" si="4391">EG19*$N19</f>
        <v>0</v>
      </c>
      <c r="AYN19" s="44">
        <f t="shared" ref="AYN19:AYN32" si="4392">EH19*$N19</f>
        <v>0</v>
      </c>
      <c r="AYO19" s="44">
        <f t="shared" ref="AYO19:AYO32" si="4393">EI19*$N19</f>
        <v>0</v>
      </c>
      <c r="AYP19" s="44">
        <f t="shared" ref="AYP19:AYP32" si="4394">EJ19*$N19</f>
        <v>0</v>
      </c>
      <c r="AYQ19" s="44">
        <f t="shared" ref="AYQ19:AYQ32" si="4395">EK19*$N19</f>
        <v>0</v>
      </c>
      <c r="AYR19" s="44">
        <f t="shared" ref="AYR19:AYR32" si="4396">EL19*$N19</f>
        <v>0</v>
      </c>
      <c r="AYS19" s="44">
        <f t="shared" ref="AYS19:AYS32" si="4397">EM19*$N19</f>
        <v>0</v>
      </c>
      <c r="AYT19" s="44">
        <f t="shared" ref="AYT19:AYT32" si="4398">EN19*$N19</f>
        <v>0</v>
      </c>
      <c r="AYU19" s="44">
        <f t="shared" ref="AYU19:AYU32" si="4399">EO19*$N19</f>
        <v>0</v>
      </c>
      <c r="AYV19" s="44">
        <f t="shared" ref="AYV19:AYV32" si="4400">EP19*$N19</f>
        <v>0</v>
      </c>
      <c r="AYW19" s="44">
        <f t="shared" ref="AYW19:AYW32" si="4401">EQ19*$N19</f>
        <v>0</v>
      </c>
      <c r="AYX19" s="44">
        <f t="shared" ref="AYX19:AYX32" si="4402">ER19*$N19</f>
        <v>0</v>
      </c>
      <c r="AYY19" s="44">
        <f t="shared" ref="AYY19:AYY32" si="4403">ES19*$N19</f>
        <v>0</v>
      </c>
      <c r="AYZ19" s="44">
        <f t="shared" ref="AYZ19:AYZ32" si="4404">ET19*$N19</f>
        <v>0</v>
      </c>
      <c r="AZA19" s="44">
        <f t="shared" ref="AZA19:AZA32" si="4405">EU19*$N19</f>
        <v>0</v>
      </c>
      <c r="AZB19" s="44">
        <f t="shared" ref="AZB19:AZB32" si="4406">EV19*$N19</f>
        <v>0</v>
      </c>
      <c r="AZC19" s="44">
        <f t="shared" ref="AZC19:AZC32" si="4407">EW19*$N19</f>
        <v>0</v>
      </c>
      <c r="AZD19" s="44">
        <f t="shared" ref="AZD19:AZD32" si="4408">EX19*$N19</f>
        <v>0</v>
      </c>
      <c r="AZE19" s="44">
        <f t="shared" ref="AZE19:AZE32" si="4409">EY19*$N19</f>
        <v>0</v>
      </c>
      <c r="AZF19" s="44">
        <f t="shared" ref="AZF19:AZF32" si="4410">EZ19*$N19</f>
        <v>0</v>
      </c>
      <c r="AZG19" s="44">
        <f t="shared" ref="AZG19:AZG32" si="4411">FA19*$N19</f>
        <v>0</v>
      </c>
      <c r="AZH19" s="44">
        <f t="shared" ref="AZH19:AZH32" si="4412">FB19*$N19</f>
        <v>0</v>
      </c>
      <c r="AZI19" s="44">
        <f t="shared" ref="AZI19:AZI32" si="4413">FC19*$N19</f>
        <v>0</v>
      </c>
      <c r="AZJ19" s="44">
        <f t="shared" ref="AZJ19:AZJ32" si="4414">FD19*$N19</f>
        <v>0</v>
      </c>
      <c r="AZK19" s="44">
        <f t="shared" ref="AZK19:AZK32" si="4415">FE19*$N19</f>
        <v>0</v>
      </c>
      <c r="AZL19" s="44">
        <f t="shared" ref="AZL19:AZL32" si="4416">FF19*$N19</f>
        <v>0</v>
      </c>
      <c r="AZM19" s="44">
        <f t="shared" ref="AZM19:AZM32" si="4417">FG19*$N19</f>
        <v>0</v>
      </c>
      <c r="AZN19" s="44">
        <f t="shared" ref="AZN19:AZN32" si="4418">FH19*$N19</f>
        <v>0</v>
      </c>
      <c r="AZO19" s="44">
        <f t="shared" ref="AZO19:AZO32" si="4419">FI19*$N19</f>
        <v>0</v>
      </c>
      <c r="AZP19" s="44">
        <f t="shared" ref="AZP19:AZP32" si="4420">FJ19*$N19</f>
        <v>0</v>
      </c>
      <c r="AZQ19" s="44">
        <f t="shared" ref="AZQ19:AZQ32" si="4421">FK19*$N19</f>
        <v>0</v>
      </c>
      <c r="AZR19" s="44">
        <f t="shared" ref="AZR19:AZR32" si="4422">FL19*$N19</f>
        <v>0</v>
      </c>
      <c r="AZS19" s="44">
        <f t="shared" ref="AZS19:AZS32" si="4423">FM19*$N19</f>
        <v>0</v>
      </c>
      <c r="AZT19" s="44">
        <f t="shared" ref="AZT19:AZT32" si="4424">FN19*$N19</f>
        <v>0</v>
      </c>
      <c r="AZU19" s="44">
        <f t="shared" ref="AZU19:AZU32" si="4425">FO19*$N19</f>
        <v>0</v>
      </c>
      <c r="AZV19" s="44">
        <f t="shared" ref="AZV19:AZV32" si="4426">FP19*$N19</f>
        <v>0</v>
      </c>
      <c r="AZW19" s="44">
        <f t="shared" ref="AZW19:AZW32" si="4427">FQ19*$N19</f>
        <v>0</v>
      </c>
      <c r="AZX19" s="44">
        <f t="shared" ref="AZX19:AZX32" si="4428">FR19*$N19</f>
        <v>0</v>
      </c>
      <c r="AZY19" s="44">
        <f t="shared" ref="AZY19:AZY32" si="4429">FS19*$N19</f>
        <v>0</v>
      </c>
      <c r="AZZ19" s="44">
        <f t="shared" ref="AZZ19:AZZ32" si="4430">FT19*$N19</f>
        <v>0</v>
      </c>
      <c r="BAA19" s="44">
        <f t="shared" ref="BAA19:BAA32" si="4431">FU19*$N19</f>
        <v>0</v>
      </c>
      <c r="BAB19" s="44">
        <f t="shared" ref="BAB19:BAB32" si="4432">FV19*$N19</f>
        <v>0</v>
      </c>
      <c r="BAC19" s="44">
        <f t="shared" ref="BAC19:BAC32" si="4433">FW19*$N19</f>
        <v>0</v>
      </c>
      <c r="BAD19" s="44">
        <f t="shared" ref="BAD19:BAD32" si="4434">FX19*$N19</f>
        <v>0</v>
      </c>
      <c r="BAE19" s="44">
        <f t="shared" ref="BAE19:BAE32" si="4435">FY19*$N19</f>
        <v>0</v>
      </c>
      <c r="BAF19" s="44">
        <f t="shared" ref="BAF19:BAF32" si="4436">FZ19*$N19</f>
        <v>0</v>
      </c>
      <c r="BAG19" s="44">
        <f t="shared" ref="BAG19:BAG32" si="4437">GA19*$N19</f>
        <v>0</v>
      </c>
      <c r="BAH19" s="44">
        <f t="shared" ref="BAH19:BAH32" si="4438">GB19*$N19</f>
        <v>0</v>
      </c>
      <c r="BAI19" s="44">
        <f t="shared" ref="BAI19:BAI32" si="4439">GC19*$N19</f>
        <v>0</v>
      </c>
      <c r="BAJ19" s="44">
        <f t="shared" ref="BAJ19:BAJ32" si="4440">GD19*$N19</f>
        <v>0</v>
      </c>
      <c r="BAK19" s="44">
        <f t="shared" ref="BAK19:BAK32" si="4441">GE19*$N19</f>
        <v>0</v>
      </c>
      <c r="BAL19" s="44">
        <f t="shared" ref="BAL19:BAL32" si="4442">GF19*$N19</f>
        <v>0</v>
      </c>
      <c r="BAM19" s="44">
        <f t="shared" ref="BAM19:BAM32" si="4443">GG19*$N19</f>
        <v>0</v>
      </c>
      <c r="BAN19" s="44">
        <f t="shared" ref="BAN19:BAN32" si="4444">GH19*$N19</f>
        <v>0</v>
      </c>
      <c r="BAO19" s="44">
        <f t="shared" ref="BAO19:BAO32" si="4445">GI19*$N19</f>
        <v>0</v>
      </c>
      <c r="BAP19" s="44">
        <f t="shared" ref="BAP19:BAP32" si="4446">GJ19*$N19</f>
        <v>0</v>
      </c>
      <c r="BAQ19" s="44">
        <f t="shared" ref="BAQ19:BAQ32" si="4447">GK19*$N19</f>
        <v>0</v>
      </c>
      <c r="BAR19" s="44">
        <f t="shared" ref="BAR19:BAR32" si="4448">GL19*$N19</f>
        <v>0</v>
      </c>
      <c r="BAS19" s="44">
        <f t="shared" ref="BAS19:BAS32" si="4449">GM19*$N19</f>
        <v>0</v>
      </c>
      <c r="BAT19" s="44">
        <f t="shared" ref="BAT19:BAT32" si="4450">GN19*$N19</f>
        <v>0</v>
      </c>
      <c r="BAU19" s="44">
        <f t="shared" ref="BAU19:BAU32" si="4451">GO19*$N19</f>
        <v>0</v>
      </c>
      <c r="BAV19" s="44">
        <f t="shared" ref="BAV19:BAV32" si="4452">GP19*$N19</f>
        <v>0</v>
      </c>
      <c r="BAW19" s="44">
        <f t="shared" ref="BAW19:BAW32" si="4453">GQ19*$N19</f>
        <v>0</v>
      </c>
      <c r="BAX19" s="44">
        <f t="shared" ref="BAX19:BAX32" si="4454">GR19*$N19</f>
        <v>0</v>
      </c>
      <c r="BAY19" s="44">
        <f t="shared" ref="BAY19:BAY32" si="4455">GS19*$N19</f>
        <v>0</v>
      </c>
      <c r="BAZ19" s="44">
        <f t="shared" ref="BAZ19:BAZ32" si="4456">GT19*$N19</f>
        <v>0</v>
      </c>
      <c r="BBA19" s="44">
        <f t="shared" ref="BBA19:BBA32" si="4457">GU19*$N19</f>
        <v>0</v>
      </c>
      <c r="BBB19" s="44">
        <f t="shared" ref="BBB19:BBB32" si="4458">GV19*$N19</f>
        <v>0</v>
      </c>
      <c r="BBC19" s="44">
        <f t="shared" ref="BBC19:BBC32" si="4459">GW19*$N19</f>
        <v>0</v>
      </c>
      <c r="BBD19" s="44">
        <f t="shared" ref="BBD19:BBD32" si="4460">GX19*$N19</f>
        <v>0</v>
      </c>
      <c r="BBE19" s="44">
        <f t="shared" ref="BBE19:BBE32" si="4461">GY19*$N19</f>
        <v>0</v>
      </c>
      <c r="BBF19" s="44">
        <f t="shared" ref="BBF19:BBF32" si="4462">GZ19*$N19</f>
        <v>0</v>
      </c>
      <c r="BBG19" s="44">
        <f t="shared" ref="BBG19:BBG32" si="4463">HA19*$N19</f>
        <v>0</v>
      </c>
      <c r="BBH19" s="44">
        <f t="shared" ref="BBH19:BBH32" si="4464">HB19*$N19</f>
        <v>0</v>
      </c>
      <c r="BBI19" s="44">
        <f t="shared" ref="BBI19:BBI32" si="4465">HC19*$N19</f>
        <v>0</v>
      </c>
      <c r="BBJ19" s="44">
        <f t="shared" ref="BBJ19:BBJ32" si="4466">HD19*$N19</f>
        <v>0</v>
      </c>
      <c r="BBK19" s="44">
        <f t="shared" ref="BBK19:BBK32" si="4467">HE19*$N19</f>
        <v>0</v>
      </c>
      <c r="BBL19" s="44">
        <f t="shared" ref="BBL19:BBL32" si="4468">HF19*$N19</f>
        <v>0</v>
      </c>
      <c r="BBM19" s="44">
        <f t="shared" ref="BBM19:BBM32" si="4469">HG19*$N19</f>
        <v>0</v>
      </c>
      <c r="BBN19" s="44">
        <f t="shared" ref="BBN19:BBN32" si="4470">HH19*$N19</f>
        <v>0</v>
      </c>
      <c r="BBO19" s="44">
        <f t="shared" ref="BBO19:BBO32" si="4471">HI19*$N19</f>
        <v>0</v>
      </c>
      <c r="BBP19" s="44">
        <f t="shared" ref="BBP19:BBP32" si="4472">HJ19*$N19</f>
        <v>0</v>
      </c>
      <c r="BBQ19" s="44">
        <f t="shared" ref="BBQ19:BBQ32" si="4473">HK19*$N19</f>
        <v>0</v>
      </c>
      <c r="BBR19" s="44">
        <f t="shared" ref="BBR19:BBR32" si="4474">HL19*$N19</f>
        <v>0</v>
      </c>
      <c r="BBS19" s="44">
        <f t="shared" ref="BBS19:BBS32" si="4475">HM19*$N19</f>
        <v>0</v>
      </c>
      <c r="BBT19" s="44">
        <f t="shared" ref="BBT19:BBT32" si="4476">HN19*$N19</f>
        <v>0</v>
      </c>
      <c r="BBU19" s="44">
        <f t="shared" ref="BBU19:BBU32" si="4477">HO19*$N19</f>
        <v>0</v>
      </c>
      <c r="BBV19" s="44">
        <f t="shared" ref="BBV19:BBV32" si="4478">HP19*$N19</f>
        <v>0</v>
      </c>
      <c r="BBW19" s="44">
        <f t="shared" ref="BBW19:BBW32" si="4479">HQ19*$N19</f>
        <v>0</v>
      </c>
      <c r="BBX19" s="44">
        <f t="shared" ref="BBX19:BBX32" si="4480">HR19*$N19</f>
        <v>0</v>
      </c>
      <c r="BBY19" s="44">
        <f t="shared" ref="BBY19:BBY32" si="4481">HS19*$N19</f>
        <v>0</v>
      </c>
      <c r="BBZ19" s="44">
        <f t="shared" ref="BBZ19:BBZ32" si="4482">HT19*$N19</f>
        <v>0</v>
      </c>
      <c r="BCA19" s="44">
        <f t="shared" ref="BCA19:BCA32" si="4483">HU19*$N19</f>
        <v>0</v>
      </c>
      <c r="BCB19" s="44">
        <f t="shared" ref="BCB19:BCB32" si="4484">HV19*$N19</f>
        <v>0</v>
      </c>
      <c r="BCC19" s="44">
        <f t="shared" ref="BCC19:BCC32" si="4485">HW19*$N19</f>
        <v>0</v>
      </c>
      <c r="BCD19" s="44">
        <f t="shared" ref="BCD19:BCD32" si="4486">HX19*$N19</f>
        <v>0</v>
      </c>
      <c r="BCE19" s="44">
        <f t="shared" ref="BCE19:BCE32" si="4487">HY19*$N19</f>
        <v>0</v>
      </c>
      <c r="BCF19" s="44">
        <f t="shared" ref="BCF19:BCF32" si="4488">HZ19*$N19</f>
        <v>0</v>
      </c>
      <c r="BCG19" s="44">
        <f t="shared" ref="BCG19:BCG32" si="4489">IA19*$N19</f>
        <v>0</v>
      </c>
      <c r="BCH19" s="44">
        <f t="shared" ref="BCH19:BCH32" si="4490">IB19*$N19</f>
        <v>0</v>
      </c>
      <c r="BCI19" s="44">
        <f t="shared" ref="BCI19:BCI32" si="4491">IC19*$N19</f>
        <v>0</v>
      </c>
      <c r="BCJ19" s="44">
        <f t="shared" ref="BCJ19:BCJ32" si="4492">ID19*$N19</f>
        <v>0</v>
      </c>
      <c r="BCK19" s="44">
        <f t="shared" ref="BCK19:BCK32" si="4493">IE19*$N19</f>
        <v>0</v>
      </c>
      <c r="BCL19" s="44">
        <f t="shared" ref="BCL19:BCL32" si="4494">IF19*$N19</f>
        <v>0</v>
      </c>
      <c r="BCM19" s="44">
        <f t="shared" ref="BCM19:BCM32" si="4495">IG19*$N19</f>
        <v>0</v>
      </c>
      <c r="BCN19" s="44">
        <f t="shared" ref="BCN19:BCN32" si="4496">IH19*$N19</f>
        <v>0</v>
      </c>
      <c r="BCO19" s="44">
        <f t="shared" ref="BCO19:BCO32" si="4497">II19*$N19</f>
        <v>0</v>
      </c>
      <c r="BCP19" s="44">
        <f t="shared" ref="BCP19:BCP32" si="4498">IJ19*$N19</f>
        <v>0</v>
      </c>
      <c r="BCQ19" s="44">
        <f t="shared" ref="BCQ19:BCQ32" si="4499">IK19*$N19</f>
        <v>0</v>
      </c>
      <c r="BCR19" s="44">
        <f t="shared" ref="BCR19:BCR32" si="4500">IL19*$N19</f>
        <v>0</v>
      </c>
      <c r="BCS19" s="44">
        <f t="shared" ref="BCS19:BCS32" si="4501">IM19*$N19</f>
        <v>0</v>
      </c>
      <c r="BCT19" s="44">
        <f t="shared" ref="BCT19:BCT32" si="4502">IN19*$N19</f>
        <v>0</v>
      </c>
      <c r="BCU19" s="44">
        <f t="shared" ref="BCU19:BCU32" si="4503">IO19*$N19</f>
        <v>0</v>
      </c>
      <c r="BCV19" s="44">
        <f t="shared" ref="BCV19:BCV32" si="4504">IP19*$N19</f>
        <v>0</v>
      </c>
      <c r="BCW19" s="44">
        <f t="shared" ref="BCW19:BCW32" si="4505">IQ19*$N19</f>
        <v>0</v>
      </c>
      <c r="BCX19" s="44">
        <f t="shared" ref="BCX19:BCX32" si="4506">IR19*$N19</f>
        <v>0</v>
      </c>
      <c r="BCY19" s="44">
        <f t="shared" ref="BCY19:BCY32" si="4507">IS19*$N19</f>
        <v>0</v>
      </c>
      <c r="BCZ19" s="44">
        <f t="shared" ref="BCZ19:BCZ32" si="4508">IT19*$N19</f>
        <v>0</v>
      </c>
      <c r="BDA19" s="44">
        <f t="shared" ref="BDA19:BDA32" si="4509">IU19*$N19</f>
        <v>0</v>
      </c>
      <c r="BDB19" s="44">
        <f t="shared" ref="BDB19:BDB32" si="4510">IV19*$N19</f>
        <v>0</v>
      </c>
      <c r="BDC19" s="44">
        <f t="shared" ref="BDC19:BDC32" si="4511">IW19*$N19</f>
        <v>0</v>
      </c>
      <c r="BDD19" s="44">
        <f t="shared" ref="BDD19:BDD32" si="4512">IX19*$N19</f>
        <v>0</v>
      </c>
      <c r="BDE19" s="44">
        <f t="shared" ref="BDE19:BDE32" si="4513">IY19*$N19</f>
        <v>0</v>
      </c>
      <c r="BDF19" s="44">
        <f t="shared" ref="BDF19:BDF32" si="4514">IZ19*$N19</f>
        <v>0</v>
      </c>
      <c r="BDG19" s="44">
        <f t="shared" ref="BDG19:BDG32" si="4515">JA19*$N19</f>
        <v>0</v>
      </c>
      <c r="BDH19" s="44">
        <f t="shared" ref="BDH19:BDH32" si="4516">JB19*$N19</f>
        <v>0</v>
      </c>
      <c r="BDI19" s="44">
        <f t="shared" ref="BDI19:BDI32" si="4517">JC19*$N19</f>
        <v>0</v>
      </c>
      <c r="BDJ19" s="44">
        <f t="shared" ref="BDJ19:BDJ32" si="4518">JD19*$N19</f>
        <v>0</v>
      </c>
      <c r="BDK19" s="44">
        <f t="shared" ref="BDK19:BDK32" si="4519">JE19*$N19</f>
        <v>0</v>
      </c>
      <c r="BDL19" s="44">
        <f t="shared" ref="BDL19:BDL32" si="4520">JF19*$N19</f>
        <v>0</v>
      </c>
      <c r="BDM19" s="44">
        <f t="shared" ref="BDM19:BDM32" si="4521">JG19*$N19</f>
        <v>0</v>
      </c>
      <c r="BDN19" s="44">
        <f t="shared" ref="BDN19:BDN32" si="4522">JH19*$N19</f>
        <v>0</v>
      </c>
      <c r="BDO19" s="44">
        <f t="shared" ref="BDO19:BDO32" si="4523">JI19*$N19</f>
        <v>0</v>
      </c>
      <c r="BDP19" s="44">
        <f t="shared" ref="BDP19:BDP32" si="4524">JJ19*$N19</f>
        <v>0</v>
      </c>
      <c r="BDQ19" s="44">
        <f t="shared" ref="BDQ19:BDQ32" si="4525">JK19*$N19</f>
        <v>0</v>
      </c>
      <c r="BDR19" s="44">
        <f t="shared" ref="BDR19:BDR32" si="4526">JL19*$N19</f>
        <v>0</v>
      </c>
      <c r="BDS19" s="44">
        <f t="shared" ref="BDS19:BDS32" si="4527">JM19*$N19</f>
        <v>0</v>
      </c>
      <c r="BDT19" s="44">
        <f t="shared" ref="BDT19:BDT32" si="4528">JN19*$N19</f>
        <v>0</v>
      </c>
      <c r="BDU19" s="44">
        <f t="shared" ref="BDU19:BDU32" si="4529">JO19*$N19</f>
        <v>0</v>
      </c>
      <c r="BDV19" s="44">
        <f t="shared" ref="BDV19:BDV32" si="4530">JP19*$N19</f>
        <v>0</v>
      </c>
      <c r="BDW19" s="44">
        <f t="shared" ref="BDW19:BDW32" si="4531">JQ19*$N19</f>
        <v>0</v>
      </c>
      <c r="BDX19" s="44">
        <f t="shared" ref="BDX19:BDX32" si="4532">JR19*$N19</f>
        <v>0</v>
      </c>
      <c r="BDY19" s="44">
        <f t="shared" ref="BDY19:BDY32" si="4533">JS19*$N19</f>
        <v>0</v>
      </c>
      <c r="BDZ19" s="44">
        <f t="shared" ref="BDZ19:BDZ32" si="4534">JT19*$N19</f>
        <v>0</v>
      </c>
      <c r="BEA19" s="44">
        <f t="shared" ref="BEA19:BEA32" si="4535">JU19*$N19</f>
        <v>0</v>
      </c>
      <c r="BEB19" s="44">
        <f t="shared" ref="BEB19:BEB32" si="4536">JV19*$N19</f>
        <v>0</v>
      </c>
      <c r="BEC19" s="44">
        <f t="shared" ref="BEC19:BEC32" si="4537">JW19*$N19</f>
        <v>0</v>
      </c>
      <c r="BED19" s="44">
        <f t="shared" ref="BED19:BED32" si="4538">JX19*$N19</f>
        <v>0</v>
      </c>
      <c r="BEE19" s="44">
        <f t="shared" ref="BEE19:BEE32" si="4539">JY19*$N19</f>
        <v>0</v>
      </c>
      <c r="BEF19" s="44">
        <f t="shared" ref="BEF19:BEF32" si="4540">JZ19*$N19</f>
        <v>0</v>
      </c>
      <c r="BEG19" s="44">
        <f t="shared" ref="BEG19:BEG32" si="4541">KA19*$N19</f>
        <v>0</v>
      </c>
      <c r="BEH19" s="44">
        <f t="shared" ref="BEH19:BEH32" si="4542">KB19*$N19</f>
        <v>0</v>
      </c>
      <c r="BEI19" s="44">
        <f t="shared" ref="BEI19:BEI32" si="4543">KC19*$N19</f>
        <v>0</v>
      </c>
      <c r="BEJ19" s="44">
        <f t="shared" ref="BEJ19:BEJ32" si="4544">KD19*$N19</f>
        <v>0</v>
      </c>
      <c r="BEK19" s="44">
        <f t="shared" ref="BEK19:BEK32" si="4545">KE19*$N19</f>
        <v>0</v>
      </c>
      <c r="BEL19" s="44">
        <f t="shared" ref="BEL19:BEL32" si="4546">KF19*$N19</f>
        <v>0</v>
      </c>
      <c r="BEM19" s="44">
        <f t="shared" ref="BEM19:BEM32" si="4547">KG19*$N19</f>
        <v>0</v>
      </c>
      <c r="BEN19" s="44">
        <f t="shared" ref="BEN19:BEN32" si="4548">KH19*$N19</f>
        <v>0</v>
      </c>
      <c r="BEO19" s="44">
        <f t="shared" ref="BEO19:BEO32" si="4549">KI19*$N19</f>
        <v>0</v>
      </c>
      <c r="BEP19" s="44">
        <f t="shared" ref="BEP19:BEP32" si="4550">KJ19*$N19</f>
        <v>0</v>
      </c>
      <c r="BEQ19" s="44">
        <f t="shared" ref="BEQ19:BEQ32" si="4551">KK19*$N19</f>
        <v>0</v>
      </c>
      <c r="BER19" s="44">
        <f t="shared" ref="BER19:BER32" si="4552">KL19*$N19</f>
        <v>0</v>
      </c>
      <c r="BES19" s="44">
        <f t="shared" ref="BES19:BES32" si="4553">KM19*$N19</f>
        <v>0</v>
      </c>
      <c r="BET19" s="44">
        <f t="shared" ref="BET19:BET32" si="4554">KN19*$N19</f>
        <v>0</v>
      </c>
      <c r="BEU19" s="44">
        <f t="shared" ref="BEU19:BEU32" si="4555">KO19*$N19</f>
        <v>0</v>
      </c>
      <c r="BEV19" s="44">
        <f t="shared" ref="BEV19:BEV32" si="4556">KP19*$N19</f>
        <v>0</v>
      </c>
      <c r="BEW19" s="44">
        <f t="shared" ref="BEW19:BEW32" si="4557">KQ19*$N19</f>
        <v>0</v>
      </c>
      <c r="BEX19" s="44">
        <f t="shared" ref="BEX19:BEX32" si="4558">KR19*$N19</f>
        <v>0</v>
      </c>
      <c r="BEY19" s="44">
        <f t="shared" ref="BEY19:BEY32" si="4559">KS19*$N19</f>
        <v>0</v>
      </c>
      <c r="BEZ19" s="44">
        <f t="shared" ref="BEZ19:BEZ32" si="4560">KT19*$N19</f>
        <v>0</v>
      </c>
      <c r="BFA19" s="44">
        <f t="shared" ref="BFA19:BFA32" si="4561">KU19*$N19</f>
        <v>0</v>
      </c>
      <c r="BFB19" s="44">
        <f t="shared" ref="BFB19:BFB32" si="4562">KV19*$N19</f>
        <v>0</v>
      </c>
      <c r="BFC19" s="44">
        <f t="shared" ref="BFC19:BFC32" si="4563">KW19*$N19</f>
        <v>0</v>
      </c>
      <c r="BFD19" s="44">
        <f t="shared" ref="BFD19:BFD32" si="4564">KX19*$N19</f>
        <v>0</v>
      </c>
      <c r="BFE19" s="44">
        <f t="shared" ref="BFE19:BFE32" si="4565">KY19*$N19</f>
        <v>0</v>
      </c>
      <c r="BFF19" s="44">
        <f t="shared" ref="BFF19:BFF32" si="4566">KZ19*$N19</f>
        <v>0</v>
      </c>
      <c r="BFG19" s="44">
        <f t="shared" ref="BFG19:BFG32" si="4567">LA19*$N19</f>
        <v>0</v>
      </c>
      <c r="BFH19" s="44">
        <f t="shared" ref="BFH19:BFH32" si="4568">LB19*$N19</f>
        <v>0</v>
      </c>
      <c r="BFI19" s="44">
        <f t="shared" ref="BFI19:BFI32" si="4569">LC19*$N19</f>
        <v>0</v>
      </c>
      <c r="BFJ19" s="44">
        <f t="shared" ref="BFJ19:BFJ32" si="4570">LD19*$N19</f>
        <v>0</v>
      </c>
      <c r="BFK19" s="44">
        <f t="shared" ref="BFK19:BFK32" si="4571">LE19*$N19</f>
        <v>0</v>
      </c>
      <c r="BFL19" s="44">
        <f t="shared" ref="BFL19:BFL32" si="4572">LF19*$N19</f>
        <v>0</v>
      </c>
      <c r="BFM19" s="44">
        <f t="shared" ref="BFM19:BFM32" si="4573">LG19*$N19</f>
        <v>0</v>
      </c>
      <c r="BFN19" s="44">
        <f t="shared" ref="BFN19:BFN32" si="4574">LH19*$N19</f>
        <v>0</v>
      </c>
      <c r="BFO19" s="44">
        <f t="shared" ref="BFO19:BFO32" si="4575">LI19*$N19</f>
        <v>0</v>
      </c>
      <c r="BFP19" s="44">
        <f t="shared" ref="BFP19:BFP32" si="4576">LJ19*$N19</f>
        <v>0</v>
      </c>
      <c r="BFQ19" s="44">
        <f t="shared" ref="BFQ19:BFQ32" si="4577">LK19*$N19</f>
        <v>0</v>
      </c>
      <c r="BFR19" s="44">
        <f t="shared" ref="BFR19:BFR32" si="4578">LL19*$N19</f>
        <v>0</v>
      </c>
      <c r="BFS19" s="44">
        <f t="shared" ref="BFS19:BFS32" si="4579">LM19*$N19</f>
        <v>0</v>
      </c>
      <c r="BFT19" s="44">
        <f t="shared" ref="BFT19:BFT32" si="4580">LN19*$N19</f>
        <v>0</v>
      </c>
      <c r="BFU19" s="44">
        <f t="shared" ref="BFU19:BFU32" si="4581">LO19*$N19</f>
        <v>0</v>
      </c>
      <c r="BFV19" s="44">
        <f t="shared" ref="BFV19:BFV32" si="4582">LP19*$N19</f>
        <v>0</v>
      </c>
      <c r="BFW19" s="44">
        <f t="shared" ref="BFW19:BFW32" si="4583">LQ19*$N19</f>
        <v>0</v>
      </c>
      <c r="BFX19" s="44">
        <f t="shared" ref="BFX19:BFX32" si="4584">LR19*$N19</f>
        <v>0</v>
      </c>
      <c r="BFY19" s="44">
        <f t="shared" ref="BFY19:BFY32" si="4585">LS19*$N19</f>
        <v>0</v>
      </c>
      <c r="BFZ19" s="44">
        <f t="shared" ref="BFZ19:BFZ32" si="4586">LT19*$N19</f>
        <v>0</v>
      </c>
      <c r="BGA19" s="44">
        <f t="shared" ref="BGA19:BGA32" si="4587">LU19*$N19</f>
        <v>0</v>
      </c>
      <c r="BGB19" s="44">
        <f t="shared" ref="BGB19:BGB32" si="4588">LV19*$N19</f>
        <v>0</v>
      </c>
      <c r="BGC19" s="44">
        <f t="shared" ref="BGC19:BGC32" si="4589">LW19*$N19</f>
        <v>0</v>
      </c>
      <c r="BGD19" s="44">
        <f t="shared" ref="BGD19:BGD32" si="4590">LX19*$N19</f>
        <v>0</v>
      </c>
      <c r="BGE19" s="44">
        <f t="shared" ref="BGE19:BGE32" si="4591">LY19*$N19</f>
        <v>0</v>
      </c>
      <c r="BGF19" s="44">
        <f t="shared" ref="BGF19:BGF32" si="4592">LZ19*$N19</f>
        <v>0</v>
      </c>
      <c r="BGG19" s="44">
        <f t="shared" ref="BGG19:BGG32" si="4593">MA19*$N19</f>
        <v>0</v>
      </c>
      <c r="BGH19" s="44">
        <f t="shared" ref="BGH19:BGH32" si="4594">MB19*$N19</f>
        <v>0</v>
      </c>
      <c r="BGI19" s="44">
        <f t="shared" ref="BGI19:BGI32" si="4595">MC19*$N19</f>
        <v>0</v>
      </c>
      <c r="BGJ19" s="44">
        <f t="shared" ref="BGJ19:BGJ32" si="4596">MD19*$N19</f>
        <v>0</v>
      </c>
      <c r="BGK19" s="44">
        <f t="shared" ref="BGK19:BGK32" si="4597">ME19*$N19</f>
        <v>0</v>
      </c>
      <c r="BGL19" s="44">
        <f t="shared" ref="BGL19:BGL32" si="4598">MF19*$N19</f>
        <v>0</v>
      </c>
      <c r="BGM19" s="44">
        <f t="shared" ref="BGM19:BGM32" si="4599">MG19*$N19</f>
        <v>0</v>
      </c>
      <c r="BGN19" s="44">
        <f t="shared" ref="BGN19:BGN32" si="4600">MH19*$N19</f>
        <v>0</v>
      </c>
      <c r="BGO19" s="44">
        <f t="shared" ref="BGO19:BGO32" si="4601">MI19*$N19</f>
        <v>0</v>
      </c>
      <c r="BGP19" s="44">
        <f t="shared" ref="BGP19:BGP32" si="4602">MJ19*$N19</f>
        <v>0</v>
      </c>
      <c r="BGQ19" s="44">
        <f t="shared" ref="BGQ19:BGQ32" si="4603">MK19*$N19</f>
        <v>0</v>
      </c>
      <c r="BGR19" s="44">
        <f t="shared" ref="BGR19:BGR32" si="4604">ML19*$N19</f>
        <v>0</v>
      </c>
      <c r="BGS19" s="44">
        <f t="shared" ref="BGS19:BGS32" si="4605">MM19*$N19</f>
        <v>0</v>
      </c>
      <c r="BGT19" s="44">
        <f t="shared" ref="BGT19:BGT32" si="4606">MN19*$N19</f>
        <v>0</v>
      </c>
      <c r="BGU19" s="44">
        <f t="shared" ref="BGU19:BGU32" si="4607">MO19*$N19</f>
        <v>0</v>
      </c>
      <c r="BGV19" s="44">
        <f t="shared" ref="BGV19:BGV32" si="4608">MP19*$N19</f>
        <v>0</v>
      </c>
      <c r="BGW19" s="44">
        <f t="shared" ref="BGW19:BGW32" si="4609">MQ19*$N19</f>
        <v>0</v>
      </c>
      <c r="BGX19" s="44">
        <f t="shared" ref="BGX19:BGX32" si="4610">MR19*$N19</f>
        <v>0</v>
      </c>
      <c r="BGY19" s="44">
        <f t="shared" ref="BGY19:BGY32" si="4611">MS19*$N19</f>
        <v>0</v>
      </c>
      <c r="BGZ19" s="44">
        <f t="shared" ref="BGZ19:BGZ32" si="4612">MT19*$N19</f>
        <v>0</v>
      </c>
      <c r="BHA19" s="44">
        <f t="shared" ref="BHA19:BHA32" si="4613">MU19*$N19</f>
        <v>0</v>
      </c>
      <c r="BHB19" s="44">
        <f t="shared" ref="BHB19:BHB32" si="4614">MV19*$N19</f>
        <v>0</v>
      </c>
      <c r="BHC19" s="44">
        <f t="shared" ref="BHC19:BHC32" si="4615">MW19*$N19</f>
        <v>0</v>
      </c>
      <c r="BHD19" s="44">
        <f t="shared" ref="BHD19:BHD32" si="4616">MX19*$N19</f>
        <v>0</v>
      </c>
      <c r="BHE19" s="44">
        <f t="shared" ref="BHE19:BHE32" si="4617">MY19*$N19</f>
        <v>0</v>
      </c>
      <c r="BHF19" s="44">
        <f t="shared" ref="BHF19:BHF32" si="4618">MZ19*$N19</f>
        <v>0</v>
      </c>
      <c r="BHG19" s="44">
        <f t="shared" ref="BHG19:BHG32" si="4619">NA19*$N19</f>
        <v>0</v>
      </c>
      <c r="BHH19" s="44">
        <f t="shared" ref="BHH19:BHH32" si="4620">NB19*$N19</f>
        <v>0</v>
      </c>
      <c r="BHI19" s="44">
        <f t="shared" ref="BHI19:BHI32" si="4621">NC19*$N19</f>
        <v>0</v>
      </c>
      <c r="BHJ19" s="44">
        <f t="shared" ref="BHJ19:BHJ32" si="4622">ND19*$N19</f>
        <v>0</v>
      </c>
      <c r="BHK19" s="44">
        <f t="shared" ref="BHK19:BHK32" si="4623">NE19*$N19</f>
        <v>0</v>
      </c>
      <c r="BHL19" s="44">
        <f t="shared" ref="BHL19:BHL32" si="4624">NF19*$N19</f>
        <v>0</v>
      </c>
      <c r="BHM19" s="44">
        <f t="shared" ref="BHM19:BHM32" si="4625">NG19*$N19</f>
        <v>0</v>
      </c>
      <c r="BHN19" s="44">
        <f t="shared" ref="BHN19:BHN32" si="4626">NH19*$N19</f>
        <v>0</v>
      </c>
      <c r="BHO19" s="44">
        <f t="shared" ref="BHO19:BHO32" si="4627">NI19*$N19</f>
        <v>0</v>
      </c>
      <c r="BHP19" s="44">
        <f t="shared" ref="BHP19:BHP32" si="4628">NJ19*$N19</f>
        <v>0</v>
      </c>
      <c r="BHQ19" s="44">
        <f t="shared" ref="BHQ19:BHQ32" si="4629">NK19*$N19</f>
        <v>0</v>
      </c>
      <c r="BHR19" s="44">
        <f t="shared" ref="BHR19:BHR32" si="4630">NL19*$N19</f>
        <v>0</v>
      </c>
      <c r="BHS19" s="44">
        <f t="shared" ref="BHS19:BHS32" si="4631">NM19*$N19</f>
        <v>0</v>
      </c>
      <c r="BHT19" s="44">
        <f t="shared" ref="BHT19:BHT32" si="4632">NN19*$N19</f>
        <v>0</v>
      </c>
      <c r="BHU19" s="44">
        <f t="shared" ref="BHU19:BHU32" si="4633">NO19*$N19</f>
        <v>0</v>
      </c>
      <c r="BHV19" s="44">
        <f t="shared" ref="BHV19:BHV32" si="4634">NP19*$N19</f>
        <v>0</v>
      </c>
      <c r="BHW19" s="44">
        <f t="shared" ref="BHW19:BHW32" si="4635">NQ19*$N19</f>
        <v>0</v>
      </c>
      <c r="BHX19" s="44">
        <f t="shared" ref="BHX19:BHX32" si="4636">NR19*$N19</f>
        <v>0</v>
      </c>
      <c r="BHY19" s="44">
        <f t="shared" ref="BHY19:BHY32" si="4637">NS19*$N19</f>
        <v>0</v>
      </c>
      <c r="BHZ19" s="44">
        <f t="shared" ref="BHZ19:BHZ32" si="4638">NT19*$N19</f>
        <v>0</v>
      </c>
      <c r="BIA19" s="44">
        <f t="shared" ref="BIA19:BIA32" si="4639">NU19*$N19</f>
        <v>0</v>
      </c>
      <c r="BIB19" s="44">
        <f t="shared" ref="BIB19:BIB32" si="4640">NV19*$N19</f>
        <v>0</v>
      </c>
      <c r="BIC19" s="44">
        <f t="shared" ref="BIC19:BIC32" si="4641">NW19*$N19</f>
        <v>0</v>
      </c>
      <c r="BID19" s="44">
        <f t="shared" ref="BID19:BID32" si="4642">NX19*$N19</f>
        <v>0</v>
      </c>
      <c r="BIE19" s="44">
        <f t="shared" ref="BIE19:BIE32" si="4643">NY19*$N19</f>
        <v>0</v>
      </c>
      <c r="BIF19" s="44">
        <f t="shared" ref="BIF19:BIF32" si="4644">NZ19*$N19</f>
        <v>0</v>
      </c>
      <c r="BIG19" s="44">
        <f t="shared" ref="BIG19:BIG32" si="4645">OA19*$N19</f>
        <v>0</v>
      </c>
      <c r="BIH19" s="44">
        <f t="shared" ref="BIH19:BIH32" si="4646">OB19*$N19</f>
        <v>0</v>
      </c>
      <c r="BII19" s="44">
        <f t="shared" ref="BII19:BII32" si="4647">OC19*$N19</f>
        <v>0</v>
      </c>
      <c r="BIJ19" s="44">
        <f t="shared" ref="BIJ19:BIJ32" si="4648">OD19*$N19</f>
        <v>0</v>
      </c>
      <c r="BIK19" s="44">
        <f t="shared" ref="BIK19:BIK32" si="4649">OE19*$N19</f>
        <v>0</v>
      </c>
      <c r="BIL19" s="44">
        <f t="shared" ref="BIL19:BIL32" si="4650">OF19*$N19</f>
        <v>0</v>
      </c>
      <c r="BIM19" s="44">
        <f t="shared" ref="BIM19:BIM32" si="4651">OG19*$N19</f>
        <v>0</v>
      </c>
      <c r="BIN19" s="44">
        <f t="shared" ref="BIN19:BIN32" si="4652">OH19*$N19</f>
        <v>0</v>
      </c>
      <c r="BIO19" s="44">
        <f t="shared" ref="BIO19:BIO32" si="4653">OI19*$N19</f>
        <v>0</v>
      </c>
      <c r="BIP19" s="44">
        <f t="shared" ref="BIP19:BIP32" si="4654">OJ19*$N19</f>
        <v>0</v>
      </c>
      <c r="BIQ19" s="44">
        <f t="shared" ref="BIQ19:BIQ32" si="4655">OK19*$N19</f>
        <v>0</v>
      </c>
      <c r="BIR19" s="44">
        <f t="shared" ref="BIR19:BIR32" si="4656">OL19*$N19</f>
        <v>0</v>
      </c>
      <c r="BIS19" s="44">
        <f t="shared" ref="BIS19:BIS32" si="4657">OM19*$N19</f>
        <v>0</v>
      </c>
      <c r="BIT19" s="44">
        <f t="shared" ref="BIT19:BIT32" si="4658">ON19*$N19</f>
        <v>0</v>
      </c>
      <c r="BIU19" s="44">
        <f t="shared" ref="BIU19:BIU32" si="4659">OO19*$N19</f>
        <v>0</v>
      </c>
      <c r="BIV19" s="44">
        <f t="shared" ref="BIV19:BIV32" si="4660">OP19*$N19</f>
        <v>0</v>
      </c>
      <c r="BIW19" s="44">
        <f t="shared" ref="BIW19:BIW32" si="4661">OQ19*$N19</f>
        <v>0</v>
      </c>
      <c r="BIX19" s="44">
        <f t="shared" ref="BIX19:BIX32" si="4662">OR19*$N19</f>
        <v>0</v>
      </c>
      <c r="BIY19" s="44">
        <f t="shared" ref="BIY19:BIY32" si="4663">OS19*$N19</f>
        <v>0</v>
      </c>
      <c r="BIZ19" s="44">
        <f t="shared" ref="BIZ19:BIZ32" si="4664">OT19*$N19</f>
        <v>0</v>
      </c>
      <c r="BJA19" s="44">
        <f t="shared" ref="BJA19:BJA32" si="4665">OU19*$N19</f>
        <v>0</v>
      </c>
      <c r="BJB19" s="44">
        <f t="shared" ref="BJB19:BJB32" si="4666">OV19*$N19</f>
        <v>0</v>
      </c>
      <c r="BJC19" s="44">
        <f t="shared" ref="BJC19:BJC32" si="4667">OW19*$N19</f>
        <v>0</v>
      </c>
      <c r="BJD19" s="44">
        <f t="shared" ref="BJD19:BJD32" si="4668">OX19*$N19</f>
        <v>0</v>
      </c>
      <c r="BJE19" s="44">
        <f t="shared" ref="BJE19:BJE32" si="4669">OY19*$N19</f>
        <v>0</v>
      </c>
      <c r="BJF19" s="44">
        <f t="shared" ref="BJF19:BJF32" si="4670">OZ19*$N19</f>
        <v>0</v>
      </c>
      <c r="BJG19" s="44">
        <f t="shared" ref="BJG19:BJG32" si="4671">PA19*$N19</f>
        <v>0</v>
      </c>
      <c r="BJH19" s="44">
        <f t="shared" ref="BJH19:BJH32" si="4672">PB19*$N19</f>
        <v>0</v>
      </c>
      <c r="BJI19" s="44">
        <f t="shared" ref="BJI19:BJI32" si="4673">PC19*$N19</f>
        <v>0</v>
      </c>
      <c r="BJJ19" s="44">
        <f t="shared" ref="BJJ19:BJJ32" si="4674">PD19*$N19</f>
        <v>0</v>
      </c>
      <c r="BJK19" s="44">
        <f t="shared" ref="BJK19:BJK32" si="4675">PE19*$N19</f>
        <v>0</v>
      </c>
      <c r="BJL19" s="44">
        <f t="shared" ref="BJL19:BJL32" si="4676">PF19*$N19</f>
        <v>0</v>
      </c>
      <c r="BJM19" s="44">
        <f t="shared" ref="BJM19:BJM32" si="4677">PG19*$N19</f>
        <v>0</v>
      </c>
      <c r="BJN19" s="44">
        <f t="shared" ref="BJN19:BJN32" si="4678">PH19*$N19</f>
        <v>0</v>
      </c>
      <c r="BJO19" s="44">
        <f t="shared" ref="BJO19:BJO32" si="4679">PI19*$N19</f>
        <v>0</v>
      </c>
      <c r="BJP19" s="44">
        <f t="shared" ref="BJP19:BJP32" si="4680">PJ19*$N19</f>
        <v>0</v>
      </c>
      <c r="BJQ19" s="44">
        <f t="shared" ref="BJQ19:BJQ32" si="4681">PK19*$N19</f>
        <v>0</v>
      </c>
      <c r="BJR19" s="44">
        <f t="shared" ref="BJR19:BJR32" si="4682">PL19*$N19</f>
        <v>0</v>
      </c>
      <c r="BJS19" s="44">
        <f t="shared" ref="BJS19:BJS32" si="4683">PM19*$N19</f>
        <v>0</v>
      </c>
      <c r="BJT19" s="44">
        <f t="shared" ref="BJT19:BJT32" si="4684">PN19*$N19</f>
        <v>0</v>
      </c>
      <c r="BJU19" s="44">
        <f t="shared" ref="BJU19:BJU32" si="4685">PO19*$N19</f>
        <v>0</v>
      </c>
      <c r="BJV19" s="44">
        <f t="shared" ref="BJV19:BJV32" si="4686">PP19*$N19</f>
        <v>0</v>
      </c>
      <c r="BJW19" s="44">
        <f t="shared" ref="BJW19:BJW32" si="4687">PQ19*$N19</f>
        <v>0</v>
      </c>
      <c r="BJX19" s="44">
        <f t="shared" ref="BJX19:BJX32" si="4688">PR19*$N19</f>
        <v>0</v>
      </c>
      <c r="BJY19" s="44">
        <f t="shared" ref="BJY19:BJY32" si="4689">PS19*$N19</f>
        <v>0</v>
      </c>
      <c r="BJZ19" s="44">
        <f t="shared" ref="BJZ19:BJZ32" si="4690">PT19*$N19</f>
        <v>0</v>
      </c>
      <c r="BKA19" s="44">
        <f t="shared" ref="BKA19:BKA32" si="4691">PU19*$N19</f>
        <v>0</v>
      </c>
      <c r="BKB19" s="44">
        <f t="shared" ref="BKB19:BKB32" si="4692">PV19*$N19</f>
        <v>0</v>
      </c>
      <c r="BKC19" s="44">
        <f t="shared" ref="BKC19:BKC32" si="4693">PW19*$N19</f>
        <v>0</v>
      </c>
      <c r="BKD19" s="44">
        <f t="shared" ref="BKD19:BKD32" si="4694">PX19*$N19</f>
        <v>0</v>
      </c>
      <c r="BKE19" s="44">
        <f t="shared" ref="BKE19:BKE32" si="4695">PY19*$N19</f>
        <v>0</v>
      </c>
      <c r="BKF19" s="44">
        <f t="shared" ref="BKF19:BKF32" si="4696">PZ19*$N19</f>
        <v>0</v>
      </c>
      <c r="BKG19" s="44">
        <f t="shared" ref="BKG19:BKG32" si="4697">QA19*$N19</f>
        <v>0</v>
      </c>
      <c r="BKH19" s="44">
        <f t="shared" ref="BKH19:BKH32" si="4698">QB19*$N19</f>
        <v>0</v>
      </c>
      <c r="BKI19" s="44">
        <f t="shared" ref="BKI19:BKI32" si="4699">QC19*$N19</f>
        <v>0</v>
      </c>
      <c r="BKJ19" s="44">
        <f t="shared" ref="BKJ19:BKJ32" si="4700">QD19*$N19</f>
        <v>0</v>
      </c>
      <c r="BKK19" s="44">
        <f t="shared" ref="BKK19:BKK32" si="4701">QE19*$N19</f>
        <v>0</v>
      </c>
      <c r="BKL19" s="44">
        <f t="shared" ref="BKL19:BKL32" si="4702">QF19*$N19</f>
        <v>0</v>
      </c>
      <c r="BKM19" s="44">
        <f t="shared" ref="BKM19:BKM32" si="4703">QG19*$N19</f>
        <v>0</v>
      </c>
      <c r="BKN19" s="44">
        <f t="shared" ref="BKN19:BKN32" si="4704">QH19*$N19</f>
        <v>0</v>
      </c>
      <c r="BKO19" s="44">
        <f t="shared" ref="BKO19:BKO32" si="4705">QI19*$N19</f>
        <v>0</v>
      </c>
      <c r="BKP19" s="44">
        <f t="shared" ref="BKP19:BKP32" si="4706">QJ19*$N19</f>
        <v>0</v>
      </c>
      <c r="BKQ19" s="44">
        <f t="shared" ref="BKQ19:BKQ32" si="4707">QK19*$N19</f>
        <v>0</v>
      </c>
      <c r="BKR19" s="44">
        <f t="shared" ref="BKR19:BKR32" si="4708">QL19*$N19</f>
        <v>0</v>
      </c>
      <c r="BKS19" s="44">
        <f t="shared" ref="BKS19:BKS32" si="4709">QM19*$N19</f>
        <v>0</v>
      </c>
      <c r="BKT19" s="44">
        <f t="shared" ref="BKT19:BKT32" si="4710">QN19*$N19</f>
        <v>0</v>
      </c>
      <c r="BKU19" s="44">
        <f t="shared" ref="BKU19:BKU32" si="4711">QO19*$N19</f>
        <v>0</v>
      </c>
      <c r="BKV19" s="44">
        <f t="shared" ref="BKV19:BKV32" si="4712">QP19*$N19</f>
        <v>0</v>
      </c>
      <c r="BKW19" s="44">
        <f t="shared" ref="BKW19:BKW32" si="4713">QQ19*$N19</f>
        <v>0</v>
      </c>
      <c r="BKX19" s="44">
        <f t="shared" ref="BKX19:BKX32" si="4714">QR19*$N19</f>
        <v>0</v>
      </c>
      <c r="BKY19" s="44">
        <f t="shared" ref="BKY19:BKY32" si="4715">QS19*$N19</f>
        <v>0</v>
      </c>
      <c r="BKZ19" s="44">
        <f t="shared" ref="BKZ19:BKZ32" si="4716">QT19*$N19</f>
        <v>0</v>
      </c>
      <c r="BLA19" s="44">
        <f t="shared" ref="BLA19:BLA32" si="4717">QU19*$N19</f>
        <v>0</v>
      </c>
      <c r="BLB19" s="44">
        <f t="shared" ref="BLB19:BLB32" si="4718">QV19*$N19</f>
        <v>0</v>
      </c>
      <c r="BLC19" s="44">
        <f t="shared" ref="BLC19:BLC32" si="4719">QW19*$N19</f>
        <v>0</v>
      </c>
      <c r="BLD19" s="44">
        <f t="shared" ref="BLD19:BLD32" si="4720">QX19*$N19</f>
        <v>0</v>
      </c>
      <c r="BLE19" s="44">
        <f t="shared" ref="BLE19:BLE32" si="4721">QY19*$N19</f>
        <v>0</v>
      </c>
      <c r="BLF19" s="44">
        <f t="shared" ref="BLF19:BLF32" si="4722">QZ19*$N19</f>
        <v>0</v>
      </c>
      <c r="BLG19" s="44">
        <f t="shared" ref="BLG19:BLG32" si="4723">RA19*$N19</f>
        <v>0</v>
      </c>
      <c r="BLH19" s="44">
        <f t="shared" ref="BLH19:BLH32" si="4724">RB19*$N19</f>
        <v>0</v>
      </c>
      <c r="BLI19" s="44">
        <f t="shared" ref="BLI19:BLI32" si="4725">RC19*$N19</f>
        <v>0</v>
      </c>
      <c r="BLJ19" s="44">
        <f t="shared" ref="BLJ19:BLJ32" si="4726">RD19*$N19</f>
        <v>0</v>
      </c>
      <c r="BLK19" s="44">
        <f t="shared" ref="BLK19:BLK32" si="4727">RE19*$N19</f>
        <v>0</v>
      </c>
      <c r="BLL19" s="44">
        <f t="shared" ref="BLL19:BLL32" si="4728">RF19*$N19</f>
        <v>0</v>
      </c>
      <c r="BLM19" s="44">
        <f t="shared" ref="BLM19:BLM32" si="4729">RG19*$N19</f>
        <v>0</v>
      </c>
      <c r="BLN19" s="44">
        <f t="shared" ref="BLN19:BLN32" si="4730">RH19*$N19</f>
        <v>0</v>
      </c>
      <c r="BLO19" s="44">
        <f t="shared" ref="BLO19:BLO32" si="4731">RI19*$N19</f>
        <v>0</v>
      </c>
      <c r="BLP19" s="44">
        <f t="shared" ref="BLP19:BLP32" si="4732">RJ19*$N19</f>
        <v>0</v>
      </c>
      <c r="BLQ19" s="44">
        <f t="shared" ref="BLQ19:BLQ32" si="4733">RK19*$N19</f>
        <v>0</v>
      </c>
      <c r="BLR19" s="44">
        <f t="shared" ref="BLR19:BLR32" si="4734">RL19*$N19</f>
        <v>0</v>
      </c>
      <c r="BLS19" s="44">
        <f t="shared" ref="BLS19:BLS32" si="4735">RM19*$N19</f>
        <v>0</v>
      </c>
      <c r="BLT19" s="44">
        <f t="shared" ref="BLT19:BLT32" si="4736">RN19*$N19</f>
        <v>0</v>
      </c>
      <c r="BLU19" s="44">
        <f t="shared" ref="BLU19:BLU32" si="4737">RO19*$N19</f>
        <v>0</v>
      </c>
      <c r="BLV19" s="44">
        <f t="shared" ref="BLV19:BLV32" si="4738">RP19*$N19</f>
        <v>0</v>
      </c>
      <c r="BLW19" s="44">
        <f t="shared" ref="BLW19:BLW32" si="4739">RQ19*$N19</f>
        <v>0</v>
      </c>
      <c r="BLX19" s="44">
        <f t="shared" ref="BLX19:BLX32" si="4740">RR19*$N19</f>
        <v>0</v>
      </c>
      <c r="BLY19" s="44">
        <f t="shared" ref="BLY19:BLY32" si="4741">RS19*$N19</f>
        <v>0</v>
      </c>
      <c r="BLZ19" s="44">
        <f t="shared" ref="BLZ19:BLZ32" si="4742">RT19*$N19</f>
        <v>0</v>
      </c>
      <c r="BMA19" s="44">
        <f t="shared" ref="BMA19:BMA32" si="4743">RU19*$N19</f>
        <v>0</v>
      </c>
      <c r="BMB19" s="44">
        <f t="shared" ref="BMB19:BMB32" si="4744">RV19*$N19</f>
        <v>0</v>
      </c>
      <c r="BMC19" s="44">
        <f t="shared" ref="BMC19:BMC32" si="4745">RW19*$N19</f>
        <v>0</v>
      </c>
      <c r="BMD19" s="44">
        <f t="shared" ref="BMD19:BMD32" si="4746">RX19*$N19</f>
        <v>0</v>
      </c>
      <c r="BME19" s="44">
        <f t="shared" ref="BME19:BME32" si="4747">RY19*$N19</f>
        <v>0</v>
      </c>
      <c r="BMF19" s="44">
        <f t="shared" ref="BMF19:BMF32" si="4748">RZ19*$N19</f>
        <v>0</v>
      </c>
      <c r="BMG19" s="44">
        <f t="shared" ref="BMG19:BMG32" si="4749">SA19*$N19</f>
        <v>0</v>
      </c>
      <c r="BMH19" s="44">
        <f t="shared" ref="BMH19:BMH32" si="4750">SB19*$N19</f>
        <v>0</v>
      </c>
      <c r="BMI19" s="44">
        <f t="shared" ref="BMI19:BMI32" si="4751">SC19*$N19</f>
        <v>0</v>
      </c>
      <c r="BMJ19" s="44">
        <f t="shared" ref="BMJ19:BMJ32" si="4752">SD19*$N19</f>
        <v>0</v>
      </c>
      <c r="BMK19" s="44">
        <f t="shared" ref="BMK19:BMK32" si="4753">SE19*$N19</f>
        <v>0</v>
      </c>
      <c r="BML19" s="44">
        <f t="shared" ref="BML19:BML32" si="4754">SF19*$N19</f>
        <v>0</v>
      </c>
      <c r="BMM19" s="44">
        <f t="shared" ref="BMM19:BMM32" si="4755">SG19*$N19</f>
        <v>0</v>
      </c>
      <c r="BMN19" s="44">
        <f t="shared" ref="BMN19:BMN32" si="4756">SH19*$N19</f>
        <v>0</v>
      </c>
      <c r="BMO19" s="44">
        <f t="shared" ref="BMO19:BMO32" si="4757">SI19*$N19</f>
        <v>0</v>
      </c>
      <c r="BMP19" s="44">
        <f t="shared" ref="BMP19:BMP32" si="4758">SJ19*$N19</f>
        <v>0</v>
      </c>
      <c r="BMQ19" s="44">
        <f t="shared" ref="BMQ19:BMQ32" si="4759">SK19*$N19</f>
        <v>0</v>
      </c>
      <c r="BMR19" s="44">
        <f t="shared" ref="BMR19:BMR32" si="4760">SL19*$N19</f>
        <v>0</v>
      </c>
      <c r="BMS19" s="44">
        <f t="shared" ref="BMS19:BMS32" si="4761">SM19*$N19</f>
        <v>0</v>
      </c>
      <c r="BMT19" s="44">
        <f t="shared" ref="BMT19:BMT32" si="4762">SN19*$N19</f>
        <v>0</v>
      </c>
      <c r="BMU19" s="44">
        <f t="shared" ref="BMU19:BMU32" si="4763">SO19*$N19</f>
        <v>0</v>
      </c>
      <c r="BMV19" s="44">
        <f t="shared" ref="BMV19:BMV32" si="4764">SP19*$N19</f>
        <v>0</v>
      </c>
      <c r="BMW19" s="44">
        <f t="shared" ref="BMW19:BMW32" si="4765">SQ19*$N19</f>
        <v>0</v>
      </c>
      <c r="BMX19" s="44">
        <f t="shared" ref="BMX19:BMX32" si="4766">SR19*$N19</f>
        <v>0</v>
      </c>
      <c r="BMY19" s="44">
        <f t="shared" ref="BMY19:BMY32" si="4767">SS19*$N19</f>
        <v>0</v>
      </c>
      <c r="BMZ19" s="44">
        <f t="shared" ref="BMZ19:BMZ32" si="4768">ST19*$N19</f>
        <v>0</v>
      </c>
      <c r="BNA19" s="44">
        <f t="shared" ref="BNA19:BNA32" si="4769">SU19*$N19</f>
        <v>0</v>
      </c>
      <c r="BNB19" s="44">
        <f t="shared" ref="BNB19:BNB32" si="4770">SV19*$N19</f>
        <v>0</v>
      </c>
      <c r="BNC19" s="44">
        <f t="shared" ref="BNC19:BNC32" si="4771">SW19*$N19</f>
        <v>0</v>
      </c>
      <c r="BND19" s="44">
        <f t="shared" ref="BND19:BND32" si="4772">SX19*$N19</f>
        <v>0</v>
      </c>
      <c r="BNE19" s="44">
        <f t="shared" ref="BNE19:BNE32" si="4773">SY19*$N19</f>
        <v>0</v>
      </c>
      <c r="BNF19" s="44">
        <f t="shared" ref="BNF19:BNF32" si="4774">SZ19*$N19</f>
        <v>0</v>
      </c>
      <c r="BNG19" s="44">
        <f t="shared" ref="BNG19:BNG32" si="4775">TA19*$N19</f>
        <v>0</v>
      </c>
      <c r="BNH19" s="44">
        <f t="shared" ref="BNH19:BNH32" si="4776">TB19*$N19</f>
        <v>0</v>
      </c>
      <c r="BNI19" s="44">
        <f t="shared" ref="BNI19:BNI32" si="4777">TC19*$N19</f>
        <v>0</v>
      </c>
      <c r="BNJ19" s="44">
        <f t="shared" ref="BNJ19:BNJ32" si="4778">TD19*$N19</f>
        <v>0</v>
      </c>
      <c r="BNK19" s="44">
        <f t="shared" ref="BNK19:BNK32" si="4779">TE19*$N19</f>
        <v>0</v>
      </c>
      <c r="BNL19" s="44">
        <f t="shared" ref="BNL19:BNL32" si="4780">TF19*$N19</f>
        <v>0</v>
      </c>
      <c r="BNM19" s="44">
        <f t="shared" ref="BNM19:BNM32" si="4781">TG19*$N19</f>
        <v>0</v>
      </c>
      <c r="BNN19" s="44">
        <f t="shared" ref="BNN19:BNN32" si="4782">TH19*$N19</f>
        <v>0</v>
      </c>
      <c r="BNO19" s="44">
        <f t="shared" ref="BNO19:BNO32" si="4783">TI19*$N19</f>
        <v>0</v>
      </c>
      <c r="BNP19" s="44">
        <f t="shared" ref="BNP19:BNP32" si="4784">TJ19*$N19</f>
        <v>0</v>
      </c>
      <c r="BNQ19" s="44">
        <f t="shared" ref="BNQ19:BNQ32" si="4785">TK19*$N19</f>
        <v>0</v>
      </c>
      <c r="BNR19" s="44">
        <f t="shared" ref="BNR19:BNR32" si="4786">TL19*$N19</f>
        <v>0</v>
      </c>
      <c r="BNS19" s="44">
        <f t="shared" ref="BNS19:BNS32" si="4787">TM19*$N19</f>
        <v>0</v>
      </c>
      <c r="BNT19" s="44">
        <f t="shared" ref="BNT19:BNT32" si="4788">TN19*$N19</f>
        <v>0</v>
      </c>
      <c r="BNU19" s="44">
        <f t="shared" ref="BNU19:BNU32" si="4789">TO19*$N19</f>
        <v>0</v>
      </c>
      <c r="BNV19" s="44">
        <f t="shared" ref="BNV19:BNV32" si="4790">TP19*$N19</f>
        <v>0</v>
      </c>
      <c r="BNW19" s="44">
        <f t="shared" ref="BNW19:BNW32" si="4791">TQ19*$N19</f>
        <v>0</v>
      </c>
      <c r="BNX19" s="44">
        <f t="shared" ref="BNX19:BNX32" si="4792">TR19*$N19</f>
        <v>0</v>
      </c>
      <c r="BNY19" s="44">
        <f t="shared" ref="BNY19:BNY32" si="4793">TS19*$N19</f>
        <v>0</v>
      </c>
      <c r="BNZ19" s="44">
        <f t="shared" ref="BNZ19:BNZ32" si="4794">TT19*$N19</f>
        <v>0</v>
      </c>
      <c r="BOA19" s="44">
        <f t="shared" ref="BOA19:BOA32" si="4795">TU19*$N19</f>
        <v>0</v>
      </c>
      <c r="BOB19" s="44">
        <f t="shared" ref="BOB19:BOB32" si="4796">TV19*$N19</f>
        <v>0</v>
      </c>
      <c r="BOC19" s="44">
        <f t="shared" ref="BOC19:BOC32" si="4797">TW19*$N19</f>
        <v>0</v>
      </c>
      <c r="BOD19" s="44">
        <f t="shared" ref="BOD19:BOD32" si="4798">TX19*$N19</f>
        <v>0</v>
      </c>
      <c r="BOE19" s="44">
        <f t="shared" ref="BOE19:BOE32" si="4799">TY19*$N19</f>
        <v>0</v>
      </c>
      <c r="BOF19" s="44">
        <f t="shared" ref="BOF19:BOF32" si="4800">TZ19*$N19</f>
        <v>0</v>
      </c>
      <c r="BOG19" s="44">
        <f t="shared" ref="BOG19:BOG32" si="4801">UA19*$N19</f>
        <v>0</v>
      </c>
      <c r="BOH19" s="44">
        <f t="shared" ref="BOH19:BOH32" si="4802">UB19*$N19</f>
        <v>0</v>
      </c>
      <c r="BOI19" s="44">
        <f t="shared" ref="BOI19:BOI32" si="4803">UC19*$N19</f>
        <v>0</v>
      </c>
      <c r="BOJ19" s="44">
        <f t="shared" ref="BOJ19:BOJ32" si="4804">UD19*$N19</f>
        <v>0</v>
      </c>
      <c r="BOK19" s="44">
        <f t="shared" ref="BOK19:BOK32" si="4805">UE19*$N19</f>
        <v>0</v>
      </c>
      <c r="BOL19" s="44">
        <f t="shared" ref="BOL19:BOL32" si="4806">UF19*$N19</f>
        <v>0</v>
      </c>
      <c r="BOM19" s="44">
        <f t="shared" ref="BOM19:BOM32" si="4807">UG19*$N19</f>
        <v>0</v>
      </c>
      <c r="BON19" s="44">
        <f t="shared" ref="BON19:BON32" si="4808">UH19*$N19</f>
        <v>0</v>
      </c>
      <c r="BOO19" s="44">
        <f t="shared" ref="BOO19:BOO32" si="4809">UI19*$N19</f>
        <v>0</v>
      </c>
      <c r="BOP19" s="44">
        <f t="shared" ref="BOP19:BOP32" si="4810">UJ19*$N19</f>
        <v>0</v>
      </c>
      <c r="BOQ19" s="44">
        <f t="shared" ref="BOQ19:BOQ32" si="4811">UK19*$N19</f>
        <v>0</v>
      </c>
      <c r="BOR19" s="44">
        <f t="shared" ref="BOR19:BOR32" si="4812">UL19*$N19</f>
        <v>0</v>
      </c>
      <c r="BOS19" s="44">
        <f t="shared" ref="BOS19:BOS32" si="4813">UM19*$N19</f>
        <v>0</v>
      </c>
      <c r="BOT19" s="44">
        <f t="shared" ref="BOT19:BOT32" si="4814">UN19*$N19</f>
        <v>0</v>
      </c>
      <c r="BOU19" s="44">
        <f t="shared" ref="BOU19:BOU32" si="4815">UO19*$N19</f>
        <v>0</v>
      </c>
      <c r="BOV19" s="44">
        <f t="shared" ref="BOV19:BOV32" si="4816">UP19*$N19</f>
        <v>0</v>
      </c>
      <c r="BOW19" s="44">
        <f t="shared" ref="BOW19:BOW32" si="4817">UQ19*$N19</f>
        <v>0</v>
      </c>
      <c r="BOX19" s="44">
        <f t="shared" ref="BOX19:BOX32" si="4818">UR19*$N19</f>
        <v>0</v>
      </c>
      <c r="BOY19" s="44">
        <f t="shared" ref="BOY19:BOY32" si="4819">US19*$N19</f>
        <v>0</v>
      </c>
      <c r="BOZ19" s="44">
        <f t="shared" ref="BOZ19:BOZ32" si="4820">UT19*$N19</f>
        <v>0</v>
      </c>
      <c r="BPA19" s="44">
        <f t="shared" ref="BPA19:BPA32" si="4821">UU19*$N19</f>
        <v>0</v>
      </c>
      <c r="BPB19" s="44">
        <f t="shared" ref="BPB19:BPB32" si="4822">UV19*$N19</f>
        <v>0</v>
      </c>
      <c r="BPC19" s="44">
        <f t="shared" ref="BPC19:BPC32" si="4823">UW19*$N19</f>
        <v>0</v>
      </c>
      <c r="BPD19" s="44">
        <f t="shared" ref="BPD19:BPD32" si="4824">UX19*$N19</f>
        <v>0</v>
      </c>
      <c r="BPE19" s="44">
        <f t="shared" ref="BPE19:BPE32" si="4825">UY19*$N19</f>
        <v>0</v>
      </c>
      <c r="BPF19" s="44">
        <f t="shared" ref="BPF19:BPF32" si="4826">UZ19*$N19</f>
        <v>0</v>
      </c>
      <c r="BPG19" s="44">
        <f t="shared" ref="BPG19:BPG32" si="4827">VA19*$N19</f>
        <v>0</v>
      </c>
      <c r="BPH19" s="44">
        <f t="shared" ref="BPH19:BPH32" si="4828">VB19*$N19</f>
        <v>0</v>
      </c>
      <c r="BPI19" s="44">
        <f t="shared" ref="BPI19:BPI32" si="4829">VC19*$N19</f>
        <v>0</v>
      </c>
      <c r="BPJ19" s="44">
        <f t="shared" ref="BPJ19:BPJ32" si="4830">VD19*$N19</f>
        <v>0</v>
      </c>
      <c r="BPK19" s="44">
        <f t="shared" ref="BPK19:BPK32" si="4831">VE19*$N19</f>
        <v>0</v>
      </c>
      <c r="BPL19" s="44">
        <f t="shared" ref="BPL19:BPL32" si="4832">VF19*$N19</f>
        <v>0</v>
      </c>
      <c r="BPM19" s="44">
        <f t="shared" ref="BPM19:BPM32" si="4833">VG19*$N19</f>
        <v>0</v>
      </c>
      <c r="BPN19" s="44">
        <f t="shared" ref="BPN19:BPN32" si="4834">VH19*$N19</f>
        <v>0</v>
      </c>
      <c r="BPO19" s="44">
        <f t="shared" ref="BPO19:BPO32" si="4835">VI19*$N19</f>
        <v>0</v>
      </c>
      <c r="BPP19" s="44">
        <f t="shared" ref="BPP19:BPP32" si="4836">VJ19*$N19</f>
        <v>0</v>
      </c>
      <c r="BPQ19" s="44">
        <f t="shared" ref="BPQ19:BPQ32" si="4837">VK19*$N19</f>
        <v>0</v>
      </c>
      <c r="BPR19" s="44">
        <f t="shared" ref="BPR19:BPR32" si="4838">VL19*$N19</f>
        <v>0</v>
      </c>
      <c r="BPS19" s="44">
        <f t="shared" ref="BPS19:BPS32" si="4839">VM19*$N19</f>
        <v>0</v>
      </c>
      <c r="BPT19" s="44">
        <f t="shared" ref="BPT19:BPT32" si="4840">VN19*$N19</f>
        <v>0</v>
      </c>
      <c r="BPU19" s="44">
        <f t="shared" ref="BPU19:BPU32" si="4841">VO19*$N19</f>
        <v>0</v>
      </c>
      <c r="BPV19" s="44">
        <f t="shared" ref="BPV19:BPV32" si="4842">VP19*$N19</f>
        <v>0</v>
      </c>
      <c r="BPW19" s="44">
        <f t="shared" ref="BPW19:BPW32" si="4843">VQ19*$N19</f>
        <v>0</v>
      </c>
      <c r="BPX19" s="44">
        <f t="shared" ref="BPX19:BPX32" si="4844">VR19*$N19</f>
        <v>0</v>
      </c>
      <c r="BPY19" s="44">
        <f t="shared" ref="BPY19:BPY32" si="4845">VS19*$N19</f>
        <v>0</v>
      </c>
      <c r="BPZ19" s="44">
        <f t="shared" ref="BPZ19:BPZ32" si="4846">VT19*$N19</f>
        <v>0</v>
      </c>
      <c r="BQA19" s="44">
        <f t="shared" ref="BQA19:BQA32" si="4847">VU19*$N19</f>
        <v>0</v>
      </c>
      <c r="BQB19" s="44">
        <f t="shared" ref="BQB19:BQB32" si="4848">VV19*$N19</f>
        <v>0</v>
      </c>
      <c r="BQC19" s="44">
        <f t="shared" ref="BQC19:BQC32" si="4849">VW19*$N19</f>
        <v>0</v>
      </c>
      <c r="BQD19" s="44">
        <f t="shared" ref="BQD19:BQD32" si="4850">VX19*$N19</f>
        <v>0</v>
      </c>
      <c r="BQE19" s="44">
        <f t="shared" ref="BQE19:BQE32" si="4851">VY19*$N19</f>
        <v>0</v>
      </c>
      <c r="BQF19" s="44">
        <f t="shared" ref="BQF19:BQF32" si="4852">VZ19*$N19</f>
        <v>0</v>
      </c>
      <c r="BQG19" s="44">
        <f t="shared" ref="BQG19:BQG32" si="4853">WA19*$N19</f>
        <v>0</v>
      </c>
      <c r="BQH19" s="44">
        <f t="shared" ref="BQH19:BQH32" si="4854">WB19*$N19</f>
        <v>0</v>
      </c>
      <c r="BQI19" s="44">
        <f t="shared" ref="BQI19:BQI32" si="4855">WC19*$N19</f>
        <v>0</v>
      </c>
      <c r="BQJ19" s="44">
        <f t="shared" ref="BQJ19:BQJ32" si="4856">WD19*$N19</f>
        <v>0</v>
      </c>
      <c r="BQK19" s="44">
        <f t="shared" ref="BQK19:BQK32" si="4857">WE19*$N19</f>
        <v>0</v>
      </c>
      <c r="BQL19" s="44">
        <f t="shared" ref="BQL19:BQL32" si="4858">WF19*$N19</f>
        <v>0</v>
      </c>
      <c r="BQM19" s="44">
        <f t="shared" ref="BQM19:BQM32" si="4859">WG19*$N19</f>
        <v>0</v>
      </c>
      <c r="BQN19" s="44">
        <f t="shared" ref="BQN19:BQN32" si="4860">WH19*$N19</f>
        <v>0</v>
      </c>
      <c r="BQO19" s="44">
        <f t="shared" ref="BQO19:BQO32" si="4861">WI19*$N19</f>
        <v>0</v>
      </c>
      <c r="BQP19" s="44">
        <f t="shared" ref="BQP19:BQP32" si="4862">WJ19*$N19</f>
        <v>0</v>
      </c>
      <c r="BQQ19" s="44">
        <f t="shared" ref="BQQ19:BQQ32" si="4863">WK19*$N19</f>
        <v>0</v>
      </c>
      <c r="BQR19" s="44">
        <f t="shared" ref="BQR19:BQR32" si="4864">WL19*$N19</f>
        <v>0</v>
      </c>
      <c r="BQS19" s="44">
        <f t="shared" ref="BQS19:BQS32" si="4865">WM19*$N19</f>
        <v>0</v>
      </c>
      <c r="BQT19" s="44">
        <f t="shared" ref="BQT19:BQT32" si="4866">WN19*$N19</f>
        <v>0</v>
      </c>
      <c r="BQU19" s="44">
        <f t="shared" ref="BQU19:BQU32" si="4867">WO19*$N19</f>
        <v>0</v>
      </c>
      <c r="BQV19" s="44">
        <f t="shared" ref="BQV19:BQV32" si="4868">WP19*$N19</f>
        <v>0</v>
      </c>
      <c r="BQW19" s="44">
        <f t="shared" ref="BQW19:BQW32" si="4869">WQ19*$N19</f>
        <v>0</v>
      </c>
      <c r="BQX19" s="44">
        <f t="shared" ref="BQX19:BQX32" si="4870">WR19*$N19</f>
        <v>0</v>
      </c>
      <c r="BQY19" s="44">
        <f t="shared" ref="BQY19:BQY32" si="4871">WS19*$N19</f>
        <v>0.21948000000000001</v>
      </c>
      <c r="BQZ19" s="44">
        <f t="shared" ref="BQZ19:BQZ32" si="4872">WT19*$N19</f>
        <v>0.10974</v>
      </c>
      <c r="BRA19" s="44">
        <f t="shared" ref="BRA19:BRA32" si="4873">WU19*$N19</f>
        <v>0</v>
      </c>
      <c r="BRB19" s="44">
        <f t="shared" ref="BRB19:BRB32" si="4874">WV19*$N19</f>
        <v>0</v>
      </c>
      <c r="BRC19" s="44">
        <f t="shared" ref="BRC19:BRC32" si="4875">WW19*$N19</f>
        <v>0</v>
      </c>
      <c r="BRD19" s="50"/>
      <c r="BRE19" s="50">
        <f t="shared" ref="BRE19:BRE32" si="4876">V19*$Q19</f>
        <v>0</v>
      </c>
      <c r="BRF19" s="50">
        <f t="shared" ref="BRF19:BRF32" si="4877">W19*$Q19</f>
        <v>0</v>
      </c>
      <c r="BRG19" s="50">
        <f t="shared" ref="BRG19:BRG32" si="4878">X19*$Q19</f>
        <v>0</v>
      </c>
      <c r="BRH19" s="50">
        <f t="shared" ref="BRH19:BRH32" si="4879">Y19*$Q19</f>
        <v>0</v>
      </c>
      <c r="BRI19" s="50">
        <f t="shared" ref="BRI19:BRI32" si="4880">Z19*$Q19</f>
        <v>0</v>
      </c>
      <c r="BRJ19" s="50">
        <f t="shared" ref="BRJ19:BRJ32" si="4881">AA19*$Q19</f>
        <v>5215</v>
      </c>
      <c r="BRK19" s="50">
        <f t="shared" ref="BRK19:BRK32" si="4882">AB19*$Q19</f>
        <v>0</v>
      </c>
      <c r="BRL19" s="50">
        <f t="shared" ref="BRL19:BRL32" si="4883">AC19*$Q19</f>
        <v>0</v>
      </c>
      <c r="BRM19" s="50">
        <f t="shared" ref="BRM19:BRM32" si="4884">AD19*$Q19</f>
        <v>0</v>
      </c>
      <c r="BRN19" s="50">
        <f t="shared" ref="BRN19:BRN32" si="4885">AE19*$Q19</f>
        <v>0</v>
      </c>
      <c r="BRO19" s="50">
        <f t="shared" ref="BRO19:BRO32" si="4886">AF19*$Q19</f>
        <v>0</v>
      </c>
      <c r="BRP19" s="50">
        <f t="shared" ref="BRP19:BRP32" si="4887">AG19*$Q19</f>
        <v>0</v>
      </c>
      <c r="BRQ19" s="50">
        <f t="shared" ref="BRQ19:BRQ32" si="4888">AH19*$Q19</f>
        <v>7450</v>
      </c>
      <c r="BRR19" s="50">
        <f t="shared" ref="BRR19:BRR32" si="4889">AI19*$Q19</f>
        <v>0</v>
      </c>
      <c r="BRS19" s="50">
        <f t="shared" ref="BRS19:BRS32" si="4890">AJ19*$Q19</f>
        <v>7450</v>
      </c>
      <c r="BRT19" s="50">
        <f t="shared" ref="BRT19:BRT32" si="4891">AK19*$Q19</f>
        <v>0</v>
      </c>
      <c r="BRU19" s="50">
        <f t="shared" ref="BRU19:BRU32" si="4892">AL19*$Q19</f>
        <v>0</v>
      </c>
      <c r="BRV19" s="50">
        <f t="shared" ref="BRV19:BRV32" si="4893">AM19*$Q19</f>
        <v>7450</v>
      </c>
      <c r="BRW19" s="50">
        <f t="shared" ref="BRW19:BRW32" si="4894">AN19*$Q19</f>
        <v>0</v>
      </c>
      <c r="BRX19" s="50">
        <f t="shared" ref="BRX19:BRX32" si="4895">AO19*$Q19</f>
        <v>0</v>
      </c>
      <c r="BRY19" s="50">
        <f t="shared" ref="BRY19:BRY32" si="4896">AP19*$Q19</f>
        <v>0</v>
      </c>
      <c r="BRZ19" s="50">
        <f t="shared" ref="BRZ19:BRZ32" si="4897">AQ19*$Q19</f>
        <v>0</v>
      </c>
      <c r="BSA19" s="50">
        <f t="shared" ref="BSA19:BSA32" si="4898">AR19*$Q19</f>
        <v>6705</v>
      </c>
      <c r="BSB19" s="50">
        <f t="shared" ref="BSB19:BSB32" si="4899">AS19*$Q19</f>
        <v>0</v>
      </c>
      <c r="BSC19" s="50">
        <f t="shared" ref="BSC19:BSC32" si="4900">AT19*$Q19</f>
        <v>670.5</v>
      </c>
      <c r="BSD19" s="50">
        <f t="shared" ref="BSD19:BSD32" si="4901">AU19*$Q19</f>
        <v>0</v>
      </c>
      <c r="BSE19" s="50">
        <f t="shared" ref="BSE19:BSE32" si="4902">AV19*$Q19</f>
        <v>0</v>
      </c>
      <c r="BSF19" s="50">
        <f t="shared" ref="BSF19:BSF32" si="4903">AW19*$Q19</f>
        <v>0</v>
      </c>
      <c r="BSG19" s="50">
        <f t="shared" ref="BSG19:BSG32" si="4904">AX19*$Q19</f>
        <v>0</v>
      </c>
      <c r="BSH19" s="50">
        <f t="shared" ref="BSH19:BSH32" si="4905">AY19*$Q19</f>
        <v>0</v>
      </c>
      <c r="BSI19" s="50">
        <f t="shared" ref="BSI19:BSI32" si="4906">AZ19*$Q19</f>
        <v>0</v>
      </c>
      <c r="BSJ19" s="50">
        <f t="shared" ref="BSJ19:BSJ32" si="4907">BA19*$Q19</f>
        <v>0</v>
      </c>
      <c r="BSK19" s="50">
        <f t="shared" ref="BSK19:BSK32" si="4908">BB19*$Q19</f>
        <v>0</v>
      </c>
      <c r="BSL19" s="50">
        <f t="shared" ref="BSL19:BSL32" si="4909">BC19*$Q19</f>
        <v>0</v>
      </c>
      <c r="BSM19" s="50">
        <f t="shared" ref="BSM19:BSM32" si="4910">BD19*$Q19</f>
        <v>0</v>
      </c>
      <c r="BSN19" s="50" t="e">
        <f>#REF!*$Q19</f>
        <v>#REF!</v>
      </c>
      <c r="BSO19" s="50">
        <f t="shared" ref="BSO19:BSO32" si="4911">BF19*$Q19</f>
        <v>7450</v>
      </c>
      <c r="BSP19" s="50">
        <f t="shared" ref="BSP19:BSP32" si="4912">BG19*$Q19</f>
        <v>0</v>
      </c>
      <c r="BSQ19" s="50">
        <f t="shared" ref="BSQ19:BSQ32" si="4913">BH19*$Q19</f>
        <v>0</v>
      </c>
      <c r="BSR19" s="50">
        <f t="shared" ref="BSR19:BSR32" si="4914">BI19*$Q19</f>
        <v>0</v>
      </c>
      <c r="BSS19" s="50">
        <f t="shared" ref="BSS19:BSS32" si="4915">BJ19*$Q19</f>
        <v>0</v>
      </c>
      <c r="BST19" s="50">
        <f t="shared" ref="BST19:BST32" si="4916">BK19*$Q19</f>
        <v>0</v>
      </c>
      <c r="BSU19" s="50">
        <f t="shared" ref="BSU19:BSU32" si="4917">BL19*$Q19</f>
        <v>0</v>
      </c>
      <c r="BSV19" s="50">
        <f t="shared" ref="BSV19:BSV32" si="4918">BM19*$Q19</f>
        <v>0</v>
      </c>
      <c r="BSW19" s="50">
        <f t="shared" ref="BSW19:BSW32" si="4919">BN19*$Q19</f>
        <v>0</v>
      </c>
      <c r="BSX19" s="50">
        <f t="shared" ref="BSX19:BSX32" si="4920">BO19*$Q19</f>
        <v>0</v>
      </c>
      <c r="BSY19" s="50">
        <f t="shared" ref="BSY19:BSY32" si="4921">BP19*$Q19</f>
        <v>0</v>
      </c>
      <c r="BSZ19" s="50">
        <f t="shared" ref="BSZ19:BSZ32" si="4922">BQ19*$Q19</f>
        <v>0</v>
      </c>
      <c r="BTA19" s="50">
        <f t="shared" ref="BTA19:BTA32" si="4923">BR19*$Q19</f>
        <v>0</v>
      </c>
      <c r="BTB19" s="50">
        <f t="shared" ref="BTB19:BTB32" si="4924">BS19*$Q19</f>
        <v>0</v>
      </c>
      <c r="BTC19" s="50">
        <f t="shared" ref="BTC19:BTC32" si="4925">BT19*$Q19</f>
        <v>0</v>
      </c>
      <c r="BTD19" s="50">
        <f t="shared" ref="BTD19:BTD32" si="4926">BU19*$Q19</f>
        <v>0</v>
      </c>
      <c r="BTE19" s="50">
        <f t="shared" ref="BTE19:BTE32" si="4927">BV19*$Q19</f>
        <v>0</v>
      </c>
      <c r="BTF19" s="50">
        <f t="shared" ref="BTF19:BTF32" si="4928">BW19*$Q19</f>
        <v>0</v>
      </c>
      <c r="BTG19" s="50">
        <f t="shared" ref="BTG19:BTG32" si="4929">BX19*$Q19</f>
        <v>0</v>
      </c>
      <c r="BTH19" s="50">
        <f t="shared" ref="BTH19:BTH32" si="4930">BY19*$Q19</f>
        <v>0</v>
      </c>
      <c r="BTI19" s="50">
        <f t="shared" ref="BTI19:BTI32" si="4931">BZ19*$Q19</f>
        <v>0</v>
      </c>
      <c r="BTJ19" s="50">
        <f t="shared" ref="BTJ19:BTJ32" si="4932">CA19*$Q19</f>
        <v>0</v>
      </c>
      <c r="BTK19" s="50">
        <f t="shared" ref="BTK19:BTK32" si="4933">CB19*$Q19</f>
        <v>0</v>
      </c>
      <c r="BTL19" s="50">
        <f t="shared" ref="BTL19:BTL32" si="4934">CC19*$Q19</f>
        <v>0</v>
      </c>
      <c r="BTM19" s="50">
        <f t="shared" ref="BTM19:BTM32" si="4935">CD19*$Q19</f>
        <v>0</v>
      </c>
      <c r="BTN19" s="50">
        <f t="shared" ref="BTN19:BTN32" si="4936">CE19*$Q19</f>
        <v>0</v>
      </c>
      <c r="BTO19" s="50">
        <f t="shared" ref="BTO19:BTO32" si="4937">CF19*$Q19</f>
        <v>0</v>
      </c>
      <c r="BTP19" s="50">
        <f t="shared" ref="BTP19:BTP32" si="4938">CG19*$Q19</f>
        <v>0</v>
      </c>
      <c r="BTQ19" s="50">
        <f t="shared" ref="BTQ19:BTQ32" si="4939">CH19*$Q19</f>
        <v>0</v>
      </c>
      <c r="BTR19" s="50">
        <f t="shared" ref="BTR19:BTR32" si="4940">CI19*$Q19</f>
        <v>0</v>
      </c>
      <c r="BTS19" s="50">
        <f t="shared" ref="BTS19:BTS32" si="4941">CJ19*$Q19</f>
        <v>0</v>
      </c>
      <c r="BTT19" s="50">
        <f t="shared" ref="BTT19:BTT32" si="4942">CK19*$Q19</f>
        <v>0</v>
      </c>
      <c r="BTU19" s="50">
        <f t="shared" ref="BTU19:BTU32" si="4943">CL19*$Q19</f>
        <v>0</v>
      </c>
      <c r="BTV19" s="50">
        <f t="shared" ref="BTV19:BTV32" si="4944">CM19*$Q19</f>
        <v>0</v>
      </c>
      <c r="BTW19" s="50">
        <f t="shared" ref="BTW19:BTW32" si="4945">CN19*$Q19</f>
        <v>0</v>
      </c>
      <c r="BTX19" s="50">
        <f t="shared" ref="BTX19:BTX32" si="4946">CO19*$Q19</f>
        <v>0</v>
      </c>
      <c r="BTY19" s="50">
        <f t="shared" ref="BTY19:BTY32" si="4947">CP19*$Q19</f>
        <v>0</v>
      </c>
      <c r="BTZ19" s="50">
        <f t="shared" ref="BTZ19:BTZ32" si="4948">CQ19*$Q19</f>
        <v>0</v>
      </c>
      <c r="BUA19" s="50">
        <f t="shared" ref="BUA19:BUA32" si="4949">CR19*$Q19</f>
        <v>0</v>
      </c>
      <c r="BUB19" s="50">
        <f t="shared" ref="BUB19:BUB32" si="4950">CS19*$Q19</f>
        <v>0</v>
      </c>
      <c r="BUC19" s="50">
        <f t="shared" ref="BUC19:BUC32" si="4951">CT19*$Q19</f>
        <v>0</v>
      </c>
      <c r="BUD19" s="50">
        <f t="shared" ref="BUD19:BUD32" si="4952">CU19*$Q19</f>
        <v>0</v>
      </c>
      <c r="BUE19" s="50">
        <f t="shared" ref="BUE19:BUE32" si="4953">CV19*$Q19</f>
        <v>0</v>
      </c>
      <c r="BUF19" s="50">
        <f t="shared" ref="BUF19:BUF32" si="4954">CW19*$Q19</f>
        <v>0</v>
      </c>
      <c r="BUG19" s="50">
        <f t="shared" ref="BUG19:BUG32" si="4955">CX19*$Q19</f>
        <v>0</v>
      </c>
      <c r="BUH19" s="50">
        <f t="shared" ref="BUH19:BUH32" si="4956">CY19*$Q19</f>
        <v>0</v>
      </c>
      <c r="BUI19" s="50">
        <f t="shared" ref="BUI19:BUI32" si="4957">CZ19*$Q19</f>
        <v>0</v>
      </c>
      <c r="BUJ19" s="50">
        <f t="shared" ref="BUJ19:BUJ32" si="4958">DA19*$Q19</f>
        <v>0</v>
      </c>
      <c r="BUK19" s="50">
        <f t="shared" ref="BUK19:BUK32" si="4959">DB19*$Q19</f>
        <v>0</v>
      </c>
      <c r="BUL19" s="50">
        <f t="shared" ref="BUL19:BUL32" si="4960">DC19*$Q19</f>
        <v>0</v>
      </c>
      <c r="BUM19" s="50">
        <f t="shared" ref="BUM19:BUM32" si="4961">DD19*$Q19</f>
        <v>0</v>
      </c>
      <c r="BUN19" s="50">
        <f t="shared" ref="BUN19:BUN32" si="4962">DE19*$Q19</f>
        <v>0</v>
      </c>
      <c r="BUO19" s="50">
        <f t="shared" ref="BUO19:BUO32" si="4963">DF19*$Q19</f>
        <v>0</v>
      </c>
      <c r="BUP19" s="50">
        <f t="shared" ref="BUP19:BUP32" si="4964">DG19*$Q19</f>
        <v>0</v>
      </c>
      <c r="BUQ19" s="50">
        <f t="shared" ref="BUQ19:BUQ32" si="4965">DH19*$Q19</f>
        <v>0</v>
      </c>
      <c r="BUR19" s="50">
        <f t="shared" ref="BUR19:BUR32" si="4966">DI19*$Q19</f>
        <v>0</v>
      </c>
      <c r="BUS19" s="50">
        <f t="shared" ref="BUS19:BUS32" si="4967">DJ19*$Q19</f>
        <v>0</v>
      </c>
      <c r="BUT19" s="50">
        <f t="shared" ref="BUT19:BUT32" si="4968">DK19*$Q19</f>
        <v>0</v>
      </c>
      <c r="BUU19" s="50">
        <f t="shared" ref="BUU19:BUU32" si="4969">DL19*$Q19</f>
        <v>0</v>
      </c>
      <c r="BUV19" s="50">
        <f t="shared" ref="BUV19:BUV32" si="4970">DM19*$Q19</f>
        <v>0</v>
      </c>
      <c r="BUW19" s="50">
        <f t="shared" ref="BUW19:BUW32" si="4971">DN19*$Q19</f>
        <v>0</v>
      </c>
      <c r="BUX19" s="50">
        <f t="shared" ref="BUX19:BUX32" si="4972">DO19*$Q19</f>
        <v>0</v>
      </c>
      <c r="BUY19" s="50">
        <f t="shared" ref="BUY19:BUY32" si="4973">DP19*$Q19</f>
        <v>0</v>
      </c>
      <c r="BUZ19" s="50">
        <f t="shared" ref="BUZ19:BUZ32" si="4974">DQ19*$Q19</f>
        <v>0</v>
      </c>
      <c r="BVA19" s="50">
        <f t="shared" ref="BVA19:BVA32" si="4975">DR19*$Q19</f>
        <v>0</v>
      </c>
      <c r="BVB19" s="50">
        <f t="shared" ref="BVB19:BVB32" si="4976">DS19*$Q19</f>
        <v>0</v>
      </c>
      <c r="BVC19" s="50">
        <f t="shared" ref="BVC19:BVC32" si="4977">DT19*$Q19</f>
        <v>0</v>
      </c>
      <c r="BVD19" s="50">
        <f t="shared" ref="BVD19:BVD32" si="4978">DU19*$Q19</f>
        <v>0</v>
      </c>
      <c r="BVE19" s="50">
        <f t="shared" ref="BVE19:BVE32" si="4979">DV19*$Q19</f>
        <v>0</v>
      </c>
      <c r="BVF19" s="50">
        <f t="shared" ref="BVF19:BVF32" si="4980">DW19*$Q19</f>
        <v>0</v>
      </c>
      <c r="BVG19" s="50">
        <f t="shared" ref="BVG19:BVG32" si="4981">DX19*$Q19</f>
        <v>0</v>
      </c>
      <c r="BVH19" s="50">
        <f t="shared" ref="BVH19:BVH32" si="4982">DY19*$Q19</f>
        <v>0</v>
      </c>
      <c r="BVI19" s="50">
        <f t="shared" ref="BVI19:BVI32" si="4983">DZ19*$Q19</f>
        <v>0</v>
      </c>
      <c r="BVJ19" s="50">
        <f t="shared" ref="BVJ19:BVJ32" si="4984">EA19*$Q19</f>
        <v>0</v>
      </c>
      <c r="BVK19" s="50">
        <f t="shared" ref="BVK19:BVK32" si="4985">EB19*$Q19</f>
        <v>0</v>
      </c>
      <c r="BVL19" s="50">
        <f t="shared" ref="BVL19:BVL32" si="4986">EC19*$Q19</f>
        <v>0</v>
      </c>
      <c r="BVM19" s="50">
        <f t="shared" ref="BVM19:BVM32" si="4987">ED19*$Q19</f>
        <v>0</v>
      </c>
      <c r="BVN19" s="50">
        <f t="shared" ref="BVN19:BVN32" si="4988">EE19*$Q19</f>
        <v>0</v>
      </c>
      <c r="BVO19" s="50">
        <f t="shared" ref="BVO19:BVO32" si="4989">EF19*$Q19</f>
        <v>0</v>
      </c>
      <c r="BVP19" s="50">
        <f t="shared" ref="BVP19:BVP32" si="4990">EG19*$Q19</f>
        <v>0</v>
      </c>
      <c r="BVQ19" s="50">
        <f t="shared" ref="BVQ19:BVQ32" si="4991">EH19*$Q19</f>
        <v>0</v>
      </c>
      <c r="BVR19" s="50">
        <f t="shared" ref="BVR19:BVR32" si="4992">EI19*$Q19</f>
        <v>0</v>
      </c>
      <c r="BVS19" s="50">
        <f t="shared" ref="BVS19:BVS32" si="4993">EJ19*$Q19</f>
        <v>0</v>
      </c>
      <c r="BVT19" s="50">
        <f t="shared" ref="BVT19:BVT32" si="4994">EK19*$Q19</f>
        <v>0</v>
      </c>
      <c r="BVU19" s="50">
        <f t="shared" ref="BVU19:BVU32" si="4995">EL19*$Q19</f>
        <v>0</v>
      </c>
      <c r="BVV19" s="50">
        <f t="shared" ref="BVV19:BVV32" si="4996">EM19*$Q19</f>
        <v>0</v>
      </c>
      <c r="BVW19" s="50">
        <f t="shared" ref="BVW19:BVW32" si="4997">EN19*$Q19</f>
        <v>0</v>
      </c>
      <c r="BVX19" s="50">
        <f t="shared" ref="BVX19:BVX32" si="4998">EO19*$Q19</f>
        <v>0</v>
      </c>
      <c r="BVY19" s="50">
        <f t="shared" ref="BVY19:BVY32" si="4999">EP19*$Q19</f>
        <v>0</v>
      </c>
      <c r="BVZ19" s="50">
        <f t="shared" ref="BVZ19:BVZ32" si="5000">EQ19*$Q19</f>
        <v>0</v>
      </c>
      <c r="BWA19" s="50">
        <f t="shared" ref="BWA19:BWA32" si="5001">ER19*$Q19</f>
        <v>0</v>
      </c>
      <c r="BWB19" s="50">
        <f t="shared" ref="BWB19:BWB32" si="5002">ES19*$Q19</f>
        <v>0</v>
      </c>
      <c r="BWC19" s="50">
        <f t="shared" ref="BWC19:BWC32" si="5003">ET19*$Q19</f>
        <v>0</v>
      </c>
      <c r="BWD19" s="50">
        <f t="shared" ref="BWD19:BWD32" si="5004">EU19*$Q19</f>
        <v>0</v>
      </c>
      <c r="BWE19" s="50">
        <f t="shared" ref="BWE19:BWE32" si="5005">EV19*$Q19</f>
        <v>0</v>
      </c>
      <c r="BWF19" s="50">
        <f t="shared" ref="BWF19:BWF32" si="5006">EW19*$Q19</f>
        <v>0</v>
      </c>
      <c r="BWG19" s="50">
        <f t="shared" ref="BWG19:BWG32" si="5007">EX19*$Q19</f>
        <v>0</v>
      </c>
      <c r="BWH19" s="50">
        <f t="shared" ref="BWH19:BWH32" si="5008">EY19*$Q19</f>
        <v>0</v>
      </c>
      <c r="BWI19" s="50">
        <f t="shared" ref="BWI19:BWI32" si="5009">EZ19*$Q19</f>
        <v>0</v>
      </c>
      <c r="BWJ19" s="50">
        <f t="shared" ref="BWJ19:BWJ32" si="5010">FA19*$Q19</f>
        <v>0</v>
      </c>
      <c r="BWK19" s="50">
        <f t="shared" ref="BWK19:BWK32" si="5011">FB19*$Q19</f>
        <v>0</v>
      </c>
      <c r="BWL19" s="50">
        <f t="shared" ref="BWL19:BWL32" si="5012">FC19*$Q19</f>
        <v>0</v>
      </c>
      <c r="BWM19" s="50">
        <f t="shared" ref="BWM19:BWM32" si="5013">FD19*$Q19</f>
        <v>0</v>
      </c>
      <c r="BWN19" s="50">
        <f t="shared" ref="BWN19:BWN32" si="5014">FE19*$Q19</f>
        <v>0</v>
      </c>
      <c r="BWO19" s="50">
        <f t="shared" ref="BWO19:BWO32" si="5015">FF19*$Q19</f>
        <v>0</v>
      </c>
      <c r="BWP19" s="50">
        <f t="shared" ref="BWP19:BWP32" si="5016">FG19*$Q19</f>
        <v>0</v>
      </c>
      <c r="BWQ19" s="50">
        <f t="shared" ref="BWQ19:BWQ32" si="5017">FH19*$Q19</f>
        <v>0</v>
      </c>
      <c r="BWR19" s="50">
        <f t="shared" ref="BWR19:BWR32" si="5018">FI19*$Q19</f>
        <v>0</v>
      </c>
      <c r="BWS19" s="50">
        <f t="shared" ref="BWS19:BWS32" si="5019">FJ19*$Q19</f>
        <v>0</v>
      </c>
      <c r="BWT19" s="50">
        <f t="shared" ref="BWT19:BWT32" si="5020">FK19*$Q19</f>
        <v>0</v>
      </c>
      <c r="BWU19" s="50">
        <f t="shared" ref="BWU19:BWU32" si="5021">FL19*$Q19</f>
        <v>0</v>
      </c>
      <c r="BWV19" s="50">
        <f t="shared" ref="BWV19:BWV32" si="5022">FM19*$Q19</f>
        <v>0</v>
      </c>
      <c r="BWW19" s="50">
        <f t="shared" ref="BWW19:BWW32" si="5023">FN19*$Q19</f>
        <v>0</v>
      </c>
      <c r="BWX19" s="50">
        <f t="shared" ref="BWX19:BWX32" si="5024">FO19*$Q19</f>
        <v>0</v>
      </c>
      <c r="BWY19" s="50">
        <f t="shared" ref="BWY19:BWY32" si="5025">FP19*$Q19</f>
        <v>0</v>
      </c>
      <c r="BWZ19" s="50">
        <f t="shared" ref="BWZ19:BWZ32" si="5026">FQ19*$Q19</f>
        <v>0</v>
      </c>
      <c r="BXA19" s="50">
        <f t="shared" ref="BXA19:BXA32" si="5027">FR19*$Q19</f>
        <v>0</v>
      </c>
      <c r="BXB19" s="50">
        <f t="shared" ref="BXB19:BXB32" si="5028">FS19*$Q19</f>
        <v>0</v>
      </c>
      <c r="BXC19" s="50">
        <f t="shared" ref="BXC19:BXC32" si="5029">FT19*$Q19</f>
        <v>0</v>
      </c>
      <c r="BXD19" s="50">
        <f t="shared" ref="BXD19:BXD32" si="5030">FU19*$Q19</f>
        <v>0</v>
      </c>
      <c r="BXE19" s="50">
        <f t="shared" ref="BXE19:BXE32" si="5031">FV19*$Q19</f>
        <v>0</v>
      </c>
      <c r="BXF19" s="50">
        <f t="shared" ref="BXF19:BXF32" si="5032">FW19*$Q19</f>
        <v>0</v>
      </c>
      <c r="BXG19" s="50">
        <f t="shared" ref="BXG19:BXG32" si="5033">FX19*$Q19</f>
        <v>0</v>
      </c>
      <c r="BXH19" s="50">
        <f t="shared" ref="BXH19:BXH32" si="5034">FY19*$Q19</f>
        <v>0</v>
      </c>
      <c r="BXI19" s="50">
        <f t="shared" ref="BXI19:BXI32" si="5035">FZ19*$Q19</f>
        <v>0</v>
      </c>
      <c r="BXJ19" s="50">
        <f t="shared" ref="BXJ19:BXJ32" si="5036">GA19*$Q19</f>
        <v>0</v>
      </c>
      <c r="BXK19" s="50">
        <f t="shared" ref="BXK19:BXK32" si="5037">GB19*$Q19</f>
        <v>0</v>
      </c>
      <c r="BXL19" s="50">
        <f t="shared" ref="BXL19:BXL32" si="5038">GC19*$Q19</f>
        <v>0</v>
      </c>
      <c r="BXM19" s="50">
        <f t="shared" ref="BXM19:BXM32" si="5039">GD19*$Q19</f>
        <v>0</v>
      </c>
      <c r="BXN19" s="50">
        <f t="shared" ref="BXN19:BXN32" si="5040">GE19*$Q19</f>
        <v>0</v>
      </c>
      <c r="BXO19" s="50">
        <f t="shared" ref="BXO19:BXO32" si="5041">GF19*$Q19</f>
        <v>0</v>
      </c>
      <c r="BXP19" s="50">
        <f t="shared" ref="BXP19:BXP32" si="5042">GG19*$Q19</f>
        <v>0</v>
      </c>
      <c r="BXQ19" s="50">
        <f t="shared" ref="BXQ19:BXQ32" si="5043">GH19*$Q19</f>
        <v>0</v>
      </c>
      <c r="BXR19" s="50">
        <f t="shared" ref="BXR19:BXR32" si="5044">GI19*$Q19</f>
        <v>0</v>
      </c>
      <c r="BXS19" s="50">
        <f t="shared" ref="BXS19:BXS32" si="5045">GJ19*$Q19</f>
        <v>0</v>
      </c>
      <c r="BXT19" s="50">
        <f t="shared" ref="BXT19:BXT32" si="5046">GK19*$Q19</f>
        <v>0</v>
      </c>
      <c r="BXU19" s="50">
        <f t="shared" ref="BXU19:BXU32" si="5047">GL19*$Q19</f>
        <v>0</v>
      </c>
      <c r="BXV19" s="50">
        <f t="shared" ref="BXV19:BXV32" si="5048">GM19*$Q19</f>
        <v>0</v>
      </c>
      <c r="BXW19" s="50">
        <f t="shared" ref="BXW19:BXW32" si="5049">GN19*$Q19</f>
        <v>0</v>
      </c>
      <c r="BXX19" s="50">
        <f t="shared" ref="BXX19:BXX32" si="5050">GO19*$Q19</f>
        <v>0</v>
      </c>
      <c r="BXY19" s="50">
        <f t="shared" ref="BXY19:BXY32" si="5051">GP19*$Q19</f>
        <v>0</v>
      </c>
      <c r="BXZ19" s="50">
        <f t="shared" ref="BXZ19:BXZ32" si="5052">GQ19*$Q19</f>
        <v>0</v>
      </c>
      <c r="BYA19" s="50">
        <f t="shared" ref="BYA19:BYA32" si="5053">GR19*$Q19</f>
        <v>0</v>
      </c>
      <c r="BYB19" s="50">
        <f t="shared" ref="BYB19:BYB32" si="5054">GS19*$Q19</f>
        <v>0</v>
      </c>
      <c r="BYC19" s="50">
        <f t="shared" ref="BYC19:BYC32" si="5055">GT19*$Q19</f>
        <v>0</v>
      </c>
      <c r="BYD19" s="50">
        <f t="shared" ref="BYD19:BYD32" si="5056">GU19*$Q19</f>
        <v>0</v>
      </c>
      <c r="BYE19" s="50">
        <f t="shared" ref="BYE19:BYE32" si="5057">GV19*$Q19</f>
        <v>0</v>
      </c>
      <c r="BYF19" s="50">
        <f t="shared" ref="BYF19:BYF32" si="5058">GW19*$Q19</f>
        <v>0</v>
      </c>
      <c r="BYG19" s="50">
        <f t="shared" ref="BYG19:BYG32" si="5059">GX19*$Q19</f>
        <v>0</v>
      </c>
      <c r="BYH19" s="50">
        <f t="shared" ref="BYH19:BYH32" si="5060">GY19*$Q19</f>
        <v>0</v>
      </c>
      <c r="BYI19" s="50">
        <f t="shared" ref="BYI19:BYI32" si="5061">GZ19*$Q19</f>
        <v>0</v>
      </c>
      <c r="BYJ19" s="50">
        <f t="shared" ref="BYJ19:BYJ32" si="5062">HA19*$Q19</f>
        <v>0</v>
      </c>
      <c r="BYK19" s="50">
        <f t="shared" ref="BYK19:BYK32" si="5063">HB19*$Q19</f>
        <v>0</v>
      </c>
      <c r="BYL19" s="50">
        <f t="shared" ref="BYL19:BYL32" si="5064">HC19*$Q19</f>
        <v>0</v>
      </c>
      <c r="BYM19" s="50">
        <f t="shared" ref="BYM19:BYM32" si="5065">HD19*$Q19</f>
        <v>0</v>
      </c>
      <c r="BYN19" s="50">
        <f t="shared" ref="BYN19:BYN32" si="5066">HE19*$Q19</f>
        <v>0</v>
      </c>
      <c r="BYO19" s="50">
        <f t="shared" ref="BYO19:BYO32" si="5067">HF19*$Q19</f>
        <v>0</v>
      </c>
      <c r="BYP19" s="50">
        <f t="shared" ref="BYP19:BYP32" si="5068">HG19*$Q19</f>
        <v>0</v>
      </c>
      <c r="BYQ19" s="50">
        <f t="shared" ref="BYQ19:BYQ32" si="5069">HH19*$Q19</f>
        <v>0</v>
      </c>
      <c r="BYR19" s="50">
        <f t="shared" ref="BYR19:BYR32" si="5070">HI19*$Q19</f>
        <v>0</v>
      </c>
      <c r="BYS19" s="50">
        <f t="shared" ref="BYS19:BYS32" si="5071">HJ19*$Q19</f>
        <v>0</v>
      </c>
      <c r="BYT19" s="50">
        <f t="shared" ref="BYT19:BYT32" si="5072">HK19*$Q19</f>
        <v>0</v>
      </c>
      <c r="BYU19" s="50">
        <f t="shared" ref="BYU19:BYU32" si="5073">HL19*$Q19</f>
        <v>0</v>
      </c>
      <c r="BYV19" s="50">
        <f t="shared" ref="BYV19:BYV32" si="5074">HM19*$Q19</f>
        <v>0</v>
      </c>
      <c r="BYW19" s="50">
        <f t="shared" ref="BYW19:BYW32" si="5075">HN19*$Q19</f>
        <v>0</v>
      </c>
      <c r="BYX19" s="50">
        <f t="shared" ref="BYX19:BYX32" si="5076">HO19*$Q19</f>
        <v>0</v>
      </c>
      <c r="BYY19" s="50">
        <f t="shared" ref="BYY19:BYY32" si="5077">HP19*$Q19</f>
        <v>0</v>
      </c>
      <c r="BYZ19" s="50">
        <f t="shared" ref="BYZ19:BYZ32" si="5078">HQ19*$Q19</f>
        <v>0</v>
      </c>
      <c r="BZA19" s="50">
        <f t="shared" ref="BZA19:BZA32" si="5079">HR19*$Q19</f>
        <v>0</v>
      </c>
      <c r="BZB19" s="50">
        <f t="shared" ref="BZB19:BZB32" si="5080">HS19*$Q19</f>
        <v>0</v>
      </c>
      <c r="BZC19" s="50">
        <f t="shared" ref="BZC19:BZC32" si="5081">HT19*$Q19</f>
        <v>0</v>
      </c>
      <c r="BZD19" s="50">
        <f t="shared" ref="BZD19:BZD32" si="5082">HU19*$Q19</f>
        <v>0</v>
      </c>
      <c r="BZE19" s="50">
        <f t="shared" ref="BZE19:BZE32" si="5083">HV19*$Q19</f>
        <v>0</v>
      </c>
      <c r="BZF19" s="50">
        <f t="shared" ref="BZF19:BZF32" si="5084">HW19*$Q19</f>
        <v>0</v>
      </c>
      <c r="BZG19" s="50">
        <f t="shared" ref="BZG19:BZG32" si="5085">HX19*$Q19</f>
        <v>0</v>
      </c>
      <c r="BZH19" s="50">
        <f t="shared" ref="BZH19:BZH32" si="5086">HY19*$Q19</f>
        <v>0</v>
      </c>
      <c r="BZI19" s="50">
        <f t="shared" ref="BZI19:BZI32" si="5087">HZ19*$Q19</f>
        <v>0</v>
      </c>
      <c r="BZJ19" s="50">
        <f t="shared" ref="BZJ19:BZJ32" si="5088">IA19*$Q19</f>
        <v>0</v>
      </c>
      <c r="BZK19" s="50">
        <f t="shared" ref="BZK19:BZK32" si="5089">IB19*$Q19</f>
        <v>0</v>
      </c>
      <c r="BZL19" s="50">
        <f t="shared" ref="BZL19:BZL32" si="5090">IC19*$Q19</f>
        <v>0</v>
      </c>
      <c r="BZM19" s="50">
        <f t="shared" ref="BZM19:BZM32" si="5091">ID19*$Q19</f>
        <v>0</v>
      </c>
      <c r="BZN19" s="50">
        <f t="shared" ref="BZN19:BZN32" si="5092">IE19*$Q19</f>
        <v>0</v>
      </c>
      <c r="BZO19" s="50">
        <f t="shared" ref="BZO19:BZO32" si="5093">IF19*$Q19</f>
        <v>0</v>
      </c>
      <c r="BZP19" s="50">
        <f t="shared" ref="BZP19:BZP32" si="5094">IG19*$Q19</f>
        <v>0</v>
      </c>
      <c r="BZQ19" s="50">
        <f t="shared" ref="BZQ19:BZQ32" si="5095">IH19*$Q19</f>
        <v>0</v>
      </c>
      <c r="BZR19" s="50">
        <f t="shared" ref="BZR19:BZR32" si="5096">II19*$Q19</f>
        <v>0</v>
      </c>
      <c r="BZS19" s="50">
        <f t="shared" ref="BZS19:BZS32" si="5097">IJ19*$Q19</f>
        <v>0</v>
      </c>
      <c r="BZT19" s="50">
        <f t="shared" ref="BZT19:BZT32" si="5098">IK19*$Q19</f>
        <v>0</v>
      </c>
      <c r="BZU19" s="50">
        <f t="shared" ref="BZU19:BZU32" si="5099">IL19*$Q19</f>
        <v>0</v>
      </c>
      <c r="BZV19" s="50">
        <f t="shared" ref="BZV19:BZV32" si="5100">IM19*$Q19</f>
        <v>0</v>
      </c>
      <c r="BZW19" s="50">
        <f t="shared" ref="BZW19:BZW32" si="5101">IN19*$Q19</f>
        <v>0</v>
      </c>
      <c r="BZX19" s="50">
        <f t="shared" ref="BZX19:BZX32" si="5102">IO19*$Q19</f>
        <v>0</v>
      </c>
      <c r="BZY19" s="50">
        <f t="shared" ref="BZY19:BZY32" si="5103">IP19*$Q19</f>
        <v>0</v>
      </c>
      <c r="BZZ19" s="50">
        <f t="shared" ref="BZZ19:BZZ32" si="5104">IQ19*$Q19</f>
        <v>0</v>
      </c>
      <c r="CAA19" s="50">
        <f t="shared" ref="CAA19:CAA32" si="5105">IR19*$Q19</f>
        <v>0</v>
      </c>
      <c r="CAB19" s="50">
        <f t="shared" ref="CAB19:CAB32" si="5106">IS19*$Q19</f>
        <v>0</v>
      </c>
      <c r="CAC19" s="50">
        <f t="shared" ref="CAC19:CAC32" si="5107">IT19*$Q19</f>
        <v>0</v>
      </c>
      <c r="CAD19" s="50">
        <f t="shared" ref="CAD19:CAD32" si="5108">IU19*$Q19</f>
        <v>0</v>
      </c>
      <c r="CAE19" s="50">
        <f t="shared" ref="CAE19:CAE32" si="5109">IV19*$Q19</f>
        <v>0</v>
      </c>
      <c r="CAF19" s="50">
        <f t="shared" ref="CAF19:CAF32" si="5110">IW19*$Q19</f>
        <v>0</v>
      </c>
      <c r="CAG19" s="50">
        <f t="shared" ref="CAG19:CAG32" si="5111">IX19*$Q19</f>
        <v>0</v>
      </c>
      <c r="CAH19" s="50">
        <f t="shared" ref="CAH19:CAH32" si="5112">IY19*$Q19</f>
        <v>0</v>
      </c>
      <c r="CAI19" s="50">
        <f t="shared" ref="CAI19:CAI32" si="5113">IZ19*$Q19</f>
        <v>0</v>
      </c>
      <c r="CAJ19" s="50">
        <f t="shared" ref="CAJ19:CAJ32" si="5114">JA19*$Q19</f>
        <v>0</v>
      </c>
      <c r="CAK19" s="50">
        <f t="shared" ref="CAK19:CAK32" si="5115">JB19*$Q19</f>
        <v>0</v>
      </c>
      <c r="CAL19" s="50">
        <f t="shared" ref="CAL19:CAL32" si="5116">JC19*$Q19</f>
        <v>0</v>
      </c>
      <c r="CAM19" s="50">
        <f t="shared" ref="CAM19:CAM32" si="5117">JD19*$Q19</f>
        <v>0</v>
      </c>
      <c r="CAN19" s="50">
        <f t="shared" ref="CAN19:CAN32" si="5118">JE19*$Q19</f>
        <v>0</v>
      </c>
      <c r="CAO19" s="50">
        <f t="shared" ref="CAO19:CAO32" si="5119">JF19*$Q19</f>
        <v>0</v>
      </c>
      <c r="CAP19" s="50">
        <f t="shared" ref="CAP19:CAP32" si="5120">JG19*$Q19</f>
        <v>0</v>
      </c>
      <c r="CAQ19" s="50">
        <f t="shared" ref="CAQ19:CAQ32" si="5121">JH19*$Q19</f>
        <v>0</v>
      </c>
      <c r="CAR19" s="50">
        <f t="shared" ref="CAR19:CAR32" si="5122">JI19*$Q19</f>
        <v>0</v>
      </c>
      <c r="CAS19" s="50">
        <f t="shared" ref="CAS19:CAS32" si="5123">JJ19*$Q19</f>
        <v>0</v>
      </c>
      <c r="CAT19" s="50">
        <f t="shared" ref="CAT19:CAT32" si="5124">JK19*$Q19</f>
        <v>0</v>
      </c>
      <c r="CAU19" s="50">
        <f t="shared" ref="CAU19:CAU32" si="5125">JL19*$Q19</f>
        <v>0</v>
      </c>
      <c r="CAV19" s="50">
        <f t="shared" ref="CAV19:CAV32" si="5126">JM19*$Q19</f>
        <v>0</v>
      </c>
      <c r="CAW19" s="50">
        <f t="shared" ref="CAW19:CAW32" si="5127">JN19*$Q19</f>
        <v>0</v>
      </c>
      <c r="CAX19" s="50">
        <f t="shared" ref="CAX19:CAX32" si="5128">JO19*$Q19</f>
        <v>0</v>
      </c>
      <c r="CAY19" s="50">
        <f t="shared" ref="CAY19:CAY32" si="5129">JP19*$Q19</f>
        <v>0</v>
      </c>
      <c r="CAZ19" s="50">
        <f t="shared" ref="CAZ19:CAZ32" si="5130">JQ19*$Q19</f>
        <v>0</v>
      </c>
      <c r="CBA19" s="50">
        <f t="shared" ref="CBA19:CBA32" si="5131">JR19*$Q19</f>
        <v>0</v>
      </c>
      <c r="CBB19" s="50">
        <f t="shared" ref="CBB19:CBB32" si="5132">JS19*$Q19</f>
        <v>0</v>
      </c>
      <c r="CBC19" s="50">
        <f t="shared" ref="CBC19:CBC32" si="5133">JT19*$Q19</f>
        <v>0</v>
      </c>
      <c r="CBD19" s="50">
        <f t="shared" ref="CBD19:CBD32" si="5134">JU19*$Q19</f>
        <v>0</v>
      </c>
      <c r="CBE19" s="50">
        <f t="shared" ref="CBE19:CBE32" si="5135">JV19*$Q19</f>
        <v>0</v>
      </c>
      <c r="CBF19" s="50">
        <f t="shared" ref="CBF19:CBF32" si="5136">JW19*$Q19</f>
        <v>0</v>
      </c>
      <c r="CBG19" s="50">
        <f t="shared" ref="CBG19:CBG32" si="5137">JX19*$Q19</f>
        <v>0</v>
      </c>
      <c r="CBH19" s="50">
        <f t="shared" ref="CBH19:CBH32" si="5138">JY19*$Q19</f>
        <v>0</v>
      </c>
      <c r="CBI19" s="50">
        <f t="shared" ref="CBI19:CBI32" si="5139">JZ19*$Q19</f>
        <v>0</v>
      </c>
      <c r="CBJ19" s="50">
        <f t="shared" ref="CBJ19:CBJ32" si="5140">KA19*$Q19</f>
        <v>0</v>
      </c>
      <c r="CBK19" s="50">
        <f t="shared" ref="CBK19:CBK32" si="5141">KB19*$Q19</f>
        <v>0</v>
      </c>
      <c r="CBL19" s="50">
        <f t="shared" ref="CBL19:CBL32" si="5142">KC19*$Q19</f>
        <v>0</v>
      </c>
      <c r="CBM19" s="50">
        <f t="shared" ref="CBM19:CBM32" si="5143">KD19*$Q19</f>
        <v>0</v>
      </c>
      <c r="CBN19" s="50">
        <f t="shared" ref="CBN19:CBN32" si="5144">KE19*$Q19</f>
        <v>0</v>
      </c>
      <c r="CBO19" s="50">
        <f t="shared" ref="CBO19:CBO32" si="5145">KF19*$Q19</f>
        <v>0</v>
      </c>
      <c r="CBP19" s="50">
        <f t="shared" ref="CBP19:CBP32" si="5146">KG19*$Q19</f>
        <v>0</v>
      </c>
      <c r="CBQ19" s="50">
        <f t="shared" ref="CBQ19:CBQ32" si="5147">KH19*$Q19</f>
        <v>0</v>
      </c>
      <c r="CBR19" s="50">
        <f t="shared" ref="CBR19:CBR32" si="5148">KI19*$Q19</f>
        <v>0</v>
      </c>
      <c r="CBS19" s="50">
        <f t="shared" ref="CBS19:CBS32" si="5149">KJ19*$Q19</f>
        <v>0</v>
      </c>
      <c r="CBT19" s="50">
        <f t="shared" ref="CBT19:CBT32" si="5150">KK19*$Q19</f>
        <v>0</v>
      </c>
      <c r="CBU19" s="50">
        <f t="shared" ref="CBU19:CBU32" si="5151">KL19*$Q19</f>
        <v>0</v>
      </c>
      <c r="CBV19" s="50">
        <f t="shared" ref="CBV19:CBV32" si="5152">KM19*$Q19</f>
        <v>0</v>
      </c>
      <c r="CBW19" s="50">
        <f t="shared" ref="CBW19:CBW32" si="5153">KN19*$Q19</f>
        <v>0</v>
      </c>
      <c r="CBX19" s="50">
        <f t="shared" ref="CBX19:CBX32" si="5154">KO19*$Q19</f>
        <v>0</v>
      </c>
      <c r="CBY19" s="50">
        <f t="shared" ref="CBY19:CBY32" si="5155">KP19*$Q19</f>
        <v>0</v>
      </c>
      <c r="CBZ19" s="50">
        <f t="shared" ref="CBZ19:CBZ32" si="5156">KQ19*$Q19</f>
        <v>0</v>
      </c>
      <c r="CCA19" s="50">
        <f t="shared" ref="CCA19:CCA32" si="5157">KR19*$Q19</f>
        <v>0</v>
      </c>
      <c r="CCB19" s="50">
        <f t="shared" ref="CCB19:CCB32" si="5158">KS19*$Q19</f>
        <v>0</v>
      </c>
      <c r="CCC19" s="50">
        <f t="shared" ref="CCC19:CCC32" si="5159">KT19*$Q19</f>
        <v>0</v>
      </c>
      <c r="CCD19" s="50">
        <f t="shared" ref="CCD19:CCD32" si="5160">KU19*$Q19</f>
        <v>0</v>
      </c>
      <c r="CCE19" s="50">
        <f t="shared" ref="CCE19:CCE32" si="5161">KV19*$Q19</f>
        <v>0</v>
      </c>
      <c r="CCF19" s="50">
        <f t="shared" ref="CCF19:CCF32" si="5162">KW19*$Q19</f>
        <v>0</v>
      </c>
      <c r="CCG19" s="50">
        <f t="shared" ref="CCG19:CCG32" si="5163">KX19*$Q19</f>
        <v>0</v>
      </c>
      <c r="CCH19" s="50">
        <f t="shared" ref="CCH19:CCH32" si="5164">KY19*$Q19</f>
        <v>0</v>
      </c>
      <c r="CCI19" s="50">
        <f t="shared" ref="CCI19:CCI32" si="5165">KZ19*$Q19</f>
        <v>0</v>
      </c>
      <c r="CCJ19" s="50">
        <f t="shared" ref="CCJ19:CCJ32" si="5166">LA19*$Q19</f>
        <v>0</v>
      </c>
      <c r="CCK19" s="50">
        <f t="shared" ref="CCK19:CCK32" si="5167">LB19*$Q19</f>
        <v>0</v>
      </c>
      <c r="CCL19" s="50">
        <f t="shared" ref="CCL19:CCL32" si="5168">LC19*$Q19</f>
        <v>0</v>
      </c>
      <c r="CCM19" s="50">
        <f t="shared" ref="CCM19:CCM32" si="5169">LD19*$Q19</f>
        <v>0</v>
      </c>
      <c r="CCN19" s="50">
        <f t="shared" ref="CCN19:CCN32" si="5170">LE19*$Q19</f>
        <v>0</v>
      </c>
      <c r="CCO19" s="50">
        <f t="shared" ref="CCO19:CCO32" si="5171">LF19*$Q19</f>
        <v>0</v>
      </c>
      <c r="CCP19" s="50">
        <f t="shared" ref="CCP19:CCP32" si="5172">LG19*$Q19</f>
        <v>0</v>
      </c>
      <c r="CCQ19" s="50">
        <f t="shared" ref="CCQ19:CCQ32" si="5173">LH19*$Q19</f>
        <v>0</v>
      </c>
      <c r="CCR19" s="50">
        <f t="shared" ref="CCR19:CCR32" si="5174">LI19*$Q19</f>
        <v>0</v>
      </c>
      <c r="CCS19" s="50">
        <f t="shared" ref="CCS19:CCS32" si="5175">LJ19*$Q19</f>
        <v>0</v>
      </c>
      <c r="CCT19" s="50">
        <f t="shared" ref="CCT19:CCT32" si="5176">LK19*$Q19</f>
        <v>0</v>
      </c>
      <c r="CCU19" s="50">
        <f t="shared" ref="CCU19:CCU32" si="5177">LL19*$Q19</f>
        <v>0</v>
      </c>
      <c r="CCV19" s="50">
        <f t="shared" ref="CCV19:CCV32" si="5178">LM19*$Q19</f>
        <v>0</v>
      </c>
      <c r="CCW19" s="50">
        <f t="shared" ref="CCW19:CCW32" si="5179">LN19*$Q19</f>
        <v>0</v>
      </c>
      <c r="CCX19" s="50">
        <f t="shared" ref="CCX19:CCX32" si="5180">LO19*$Q19</f>
        <v>0</v>
      </c>
      <c r="CCY19" s="50">
        <f t="shared" ref="CCY19:CCY32" si="5181">LP19*$Q19</f>
        <v>0</v>
      </c>
      <c r="CCZ19" s="50">
        <f t="shared" ref="CCZ19:CCZ32" si="5182">LQ19*$Q19</f>
        <v>0</v>
      </c>
      <c r="CDA19" s="50">
        <f t="shared" ref="CDA19:CDA32" si="5183">LR19*$Q19</f>
        <v>0</v>
      </c>
      <c r="CDB19" s="50">
        <f t="shared" ref="CDB19:CDB32" si="5184">LS19*$Q19</f>
        <v>0</v>
      </c>
      <c r="CDC19" s="50">
        <f t="shared" ref="CDC19:CDC32" si="5185">LT19*$Q19</f>
        <v>0</v>
      </c>
      <c r="CDD19" s="50">
        <f t="shared" ref="CDD19:CDD32" si="5186">LU19*$Q19</f>
        <v>0</v>
      </c>
      <c r="CDE19" s="50">
        <f t="shared" ref="CDE19:CDE32" si="5187">LV19*$Q19</f>
        <v>0</v>
      </c>
      <c r="CDF19" s="50">
        <f t="shared" ref="CDF19:CDF32" si="5188">LW19*$Q19</f>
        <v>0</v>
      </c>
      <c r="CDG19" s="50">
        <f t="shared" ref="CDG19:CDG32" si="5189">LX19*$Q19</f>
        <v>0</v>
      </c>
      <c r="CDH19" s="50">
        <f t="shared" ref="CDH19:CDH32" si="5190">LY19*$Q19</f>
        <v>0</v>
      </c>
      <c r="CDI19" s="50">
        <f t="shared" ref="CDI19:CDI32" si="5191">LZ19*$Q19</f>
        <v>0</v>
      </c>
      <c r="CDJ19" s="50">
        <f t="shared" ref="CDJ19:CDJ32" si="5192">MA19*$Q19</f>
        <v>0</v>
      </c>
      <c r="CDK19" s="50">
        <f t="shared" ref="CDK19:CDK32" si="5193">MB19*$Q19</f>
        <v>0</v>
      </c>
      <c r="CDL19" s="50">
        <f t="shared" ref="CDL19:CDL32" si="5194">MC19*$Q19</f>
        <v>0</v>
      </c>
      <c r="CDM19" s="50">
        <f t="shared" ref="CDM19:CDM32" si="5195">MD19*$Q19</f>
        <v>0</v>
      </c>
      <c r="CDN19" s="50">
        <f t="shared" ref="CDN19:CDN32" si="5196">ME19*$Q19</f>
        <v>0</v>
      </c>
      <c r="CDO19" s="50">
        <f t="shared" ref="CDO19:CDO32" si="5197">MF19*$Q19</f>
        <v>0</v>
      </c>
      <c r="CDP19" s="50">
        <f t="shared" ref="CDP19:CDP32" si="5198">MG19*$Q19</f>
        <v>0</v>
      </c>
      <c r="CDQ19" s="50">
        <f t="shared" ref="CDQ19:CDQ32" si="5199">MH19*$Q19</f>
        <v>0</v>
      </c>
      <c r="CDR19" s="50">
        <f t="shared" ref="CDR19:CDR32" si="5200">MI19*$Q19</f>
        <v>0</v>
      </c>
      <c r="CDS19" s="50">
        <f t="shared" ref="CDS19:CDS32" si="5201">MJ19*$Q19</f>
        <v>0</v>
      </c>
      <c r="CDT19" s="50">
        <f t="shared" ref="CDT19:CDT32" si="5202">MK19*$Q19</f>
        <v>0</v>
      </c>
      <c r="CDU19" s="50">
        <f t="shared" ref="CDU19:CDU32" si="5203">ML19*$Q19</f>
        <v>0</v>
      </c>
      <c r="CDV19" s="50">
        <f t="shared" ref="CDV19:CDV32" si="5204">MM19*$Q19</f>
        <v>0</v>
      </c>
      <c r="CDW19" s="50">
        <f t="shared" ref="CDW19:CDW32" si="5205">MN19*$Q19</f>
        <v>0</v>
      </c>
      <c r="CDX19" s="50">
        <f t="shared" ref="CDX19:CDX32" si="5206">MO19*$Q19</f>
        <v>0</v>
      </c>
      <c r="CDY19" s="50">
        <f t="shared" ref="CDY19:CDY32" si="5207">MP19*$Q19</f>
        <v>0</v>
      </c>
      <c r="CDZ19" s="50">
        <f t="shared" ref="CDZ19:CDZ32" si="5208">MQ19*$Q19</f>
        <v>0</v>
      </c>
      <c r="CEA19" s="50">
        <f t="shared" ref="CEA19:CEA32" si="5209">MR19*$Q19</f>
        <v>0</v>
      </c>
      <c r="CEB19" s="50">
        <f t="shared" ref="CEB19:CEB32" si="5210">MS19*$Q19</f>
        <v>0</v>
      </c>
      <c r="CEC19" s="50">
        <f t="shared" ref="CEC19:CEC32" si="5211">MT19*$Q19</f>
        <v>0</v>
      </c>
      <c r="CED19" s="50">
        <f t="shared" ref="CED19:CED32" si="5212">MU19*$Q19</f>
        <v>0</v>
      </c>
      <c r="CEE19" s="50">
        <f t="shared" ref="CEE19:CEE32" si="5213">MV19*$Q19</f>
        <v>0</v>
      </c>
      <c r="CEF19" s="50">
        <f t="shared" ref="CEF19:CEF32" si="5214">MW19*$Q19</f>
        <v>0</v>
      </c>
      <c r="CEG19" s="50">
        <f t="shared" ref="CEG19:CEG32" si="5215">MX19*$Q19</f>
        <v>0</v>
      </c>
      <c r="CEH19" s="50">
        <f t="shared" ref="CEH19:CEH32" si="5216">MY19*$Q19</f>
        <v>0</v>
      </c>
      <c r="CEI19" s="50">
        <f t="shared" ref="CEI19:CEI32" si="5217">MZ19*$Q19</f>
        <v>0</v>
      </c>
      <c r="CEJ19" s="50">
        <f t="shared" ref="CEJ19:CEJ32" si="5218">NA19*$Q19</f>
        <v>0</v>
      </c>
      <c r="CEK19" s="50">
        <f t="shared" ref="CEK19:CEK32" si="5219">NB19*$Q19</f>
        <v>0</v>
      </c>
      <c r="CEL19" s="50">
        <f t="shared" ref="CEL19:CEL32" si="5220">NC19*$Q19</f>
        <v>0</v>
      </c>
      <c r="CEM19" s="50">
        <f t="shared" ref="CEM19:CEM32" si="5221">ND19*$Q19</f>
        <v>0</v>
      </c>
      <c r="CEN19" s="50">
        <f t="shared" ref="CEN19:CEN32" si="5222">NE19*$Q19</f>
        <v>0</v>
      </c>
      <c r="CEO19" s="50">
        <f t="shared" ref="CEO19:CEO32" si="5223">NF19*$Q19</f>
        <v>0</v>
      </c>
      <c r="CEP19" s="50">
        <f t="shared" ref="CEP19:CEP32" si="5224">NG19*$Q19</f>
        <v>0</v>
      </c>
      <c r="CEQ19" s="50">
        <f t="shared" ref="CEQ19:CEQ32" si="5225">NH19*$Q19</f>
        <v>0</v>
      </c>
      <c r="CER19" s="50">
        <f t="shared" ref="CER19:CER32" si="5226">NI19*$Q19</f>
        <v>0</v>
      </c>
      <c r="CES19" s="50">
        <f t="shared" ref="CES19:CES32" si="5227">NJ19*$Q19</f>
        <v>0</v>
      </c>
      <c r="CET19" s="50">
        <f t="shared" ref="CET19:CET32" si="5228">NK19*$Q19</f>
        <v>0</v>
      </c>
      <c r="CEU19" s="50">
        <f t="shared" ref="CEU19:CEU32" si="5229">NL19*$Q19</f>
        <v>0</v>
      </c>
      <c r="CEV19" s="50">
        <f t="shared" ref="CEV19:CEV32" si="5230">NM19*$Q19</f>
        <v>0</v>
      </c>
      <c r="CEW19" s="50">
        <f t="shared" ref="CEW19:CEW32" si="5231">NN19*$Q19</f>
        <v>0</v>
      </c>
      <c r="CEX19" s="50">
        <f t="shared" ref="CEX19:CEX32" si="5232">NO19*$Q19</f>
        <v>0</v>
      </c>
      <c r="CEY19" s="50">
        <f t="shared" ref="CEY19:CEY32" si="5233">NP19*$Q19</f>
        <v>0</v>
      </c>
      <c r="CEZ19" s="50">
        <f t="shared" ref="CEZ19:CEZ32" si="5234">NQ19*$Q19</f>
        <v>0</v>
      </c>
      <c r="CFA19" s="50">
        <f t="shared" ref="CFA19:CFA32" si="5235">NR19*$Q19</f>
        <v>0</v>
      </c>
      <c r="CFB19" s="50">
        <f t="shared" ref="CFB19:CFB32" si="5236">NS19*$Q19</f>
        <v>0</v>
      </c>
      <c r="CFC19" s="50">
        <f t="shared" ref="CFC19:CFC32" si="5237">NT19*$Q19</f>
        <v>0</v>
      </c>
      <c r="CFD19" s="50">
        <f t="shared" ref="CFD19:CFD32" si="5238">NU19*$Q19</f>
        <v>0</v>
      </c>
      <c r="CFE19" s="50">
        <f t="shared" ref="CFE19:CFE32" si="5239">NV19*$Q19</f>
        <v>0</v>
      </c>
      <c r="CFF19" s="50">
        <f t="shared" ref="CFF19:CFF32" si="5240">NW19*$Q19</f>
        <v>0</v>
      </c>
      <c r="CFG19" s="50">
        <f t="shared" ref="CFG19:CFG32" si="5241">NX19*$Q19</f>
        <v>0</v>
      </c>
      <c r="CFH19" s="50">
        <f t="shared" ref="CFH19:CFH32" si="5242">NY19*$Q19</f>
        <v>0</v>
      </c>
      <c r="CFI19" s="50">
        <f t="shared" ref="CFI19:CFI32" si="5243">NZ19*$Q19</f>
        <v>0</v>
      </c>
      <c r="CFJ19" s="50">
        <f t="shared" ref="CFJ19:CFJ32" si="5244">OA19*$Q19</f>
        <v>0</v>
      </c>
      <c r="CFK19" s="50">
        <f t="shared" ref="CFK19:CFK32" si="5245">OB19*$Q19</f>
        <v>0</v>
      </c>
      <c r="CFL19" s="50">
        <f t="shared" ref="CFL19:CFL32" si="5246">OC19*$Q19</f>
        <v>0</v>
      </c>
      <c r="CFM19" s="50">
        <f t="shared" ref="CFM19:CFM32" si="5247">OD19*$Q19</f>
        <v>0</v>
      </c>
      <c r="CFN19" s="50">
        <f t="shared" ref="CFN19:CFN32" si="5248">OE19*$Q19</f>
        <v>0</v>
      </c>
      <c r="CFO19" s="50">
        <f t="shared" ref="CFO19:CFO32" si="5249">OF19*$Q19</f>
        <v>0</v>
      </c>
      <c r="CFP19" s="50">
        <f t="shared" ref="CFP19:CFP32" si="5250">OG19*$Q19</f>
        <v>0</v>
      </c>
      <c r="CFQ19" s="50">
        <f t="shared" ref="CFQ19:CFQ32" si="5251">OH19*$Q19</f>
        <v>0</v>
      </c>
      <c r="CFR19" s="50">
        <f t="shared" ref="CFR19:CFR32" si="5252">OI19*$Q19</f>
        <v>0</v>
      </c>
      <c r="CFS19" s="50">
        <f t="shared" ref="CFS19:CFS32" si="5253">OJ19*$Q19</f>
        <v>0</v>
      </c>
      <c r="CFT19" s="50">
        <f t="shared" ref="CFT19:CFT32" si="5254">OK19*$Q19</f>
        <v>0</v>
      </c>
      <c r="CFU19" s="50">
        <f t="shared" ref="CFU19:CFU32" si="5255">OL19*$Q19</f>
        <v>0</v>
      </c>
      <c r="CFV19" s="50">
        <f t="shared" ref="CFV19:CFV32" si="5256">OM19*$Q19</f>
        <v>0</v>
      </c>
      <c r="CFW19" s="50">
        <f t="shared" ref="CFW19:CFW32" si="5257">ON19*$Q19</f>
        <v>0</v>
      </c>
      <c r="CFX19" s="50">
        <f t="shared" ref="CFX19:CFX32" si="5258">OO19*$Q19</f>
        <v>0</v>
      </c>
      <c r="CFY19" s="50">
        <f t="shared" ref="CFY19:CFY32" si="5259">OP19*$Q19</f>
        <v>0</v>
      </c>
      <c r="CFZ19" s="50">
        <f t="shared" ref="CFZ19:CFZ32" si="5260">OQ19*$Q19</f>
        <v>0</v>
      </c>
      <c r="CGA19" s="50">
        <f t="shared" ref="CGA19:CGA32" si="5261">OR19*$Q19</f>
        <v>0</v>
      </c>
      <c r="CGB19" s="50">
        <f t="shared" ref="CGB19:CGB32" si="5262">OS19*$Q19</f>
        <v>0</v>
      </c>
      <c r="CGC19" s="50">
        <f t="shared" ref="CGC19:CGC32" si="5263">OT19*$Q19</f>
        <v>0</v>
      </c>
      <c r="CGD19" s="50">
        <f t="shared" ref="CGD19:CGD32" si="5264">OU19*$Q19</f>
        <v>0</v>
      </c>
      <c r="CGE19" s="50">
        <f t="shared" ref="CGE19:CGE32" si="5265">OV19*$Q19</f>
        <v>0</v>
      </c>
      <c r="CGF19" s="50">
        <f t="shared" ref="CGF19:CGF32" si="5266">OW19*$Q19</f>
        <v>0</v>
      </c>
      <c r="CGG19" s="50">
        <f t="shared" ref="CGG19:CGG32" si="5267">OX19*$Q19</f>
        <v>0</v>
      </c>
      <c r="CGH19" s="50">
        <f t="shared" ref="CGH19:CGH32" si="5268">OY19*$Q19</f>
        <v>0</v>
      </c>
      <c r="CGI19" s="50">
        <f t="shared" ref="CGI19:CGI32" si="5269">OZ19*$Q19</f>
        <v>0</v>
      </c>
      <c r="CGJ19" s="50">
        <f t="shared" ref="CGJ19:CGJ32" si="5270">PA19*$Q19</f>
        <v>0</v>
      </c>
      <c r="CGK19" s="50">
        <f t="shared" ref="CGK19:CGK32" si="5271">PB19*$Q19</f>
        <v>0</v>
      </c>
      <c r="CGL19" s="50">
        <f t="shared" ref="CGL19:CGL32" si="5272">PC19*$Q19</f>
        <v>0</v>
      </c>
      <c r="CGM19" s="50">
        <f t="shared" ref="CGM19:CGM32" si="5273">PD19*$Q19</f>
        <v>0</v>
      </c>
      <c r="CGN19" s="50">
        <f t="shared" ref="CGN19:CGN32" si="5274">PE19*$Q19</f>
        <v>0</v>
      </c>
      <c r="CGO19" s="50">
        <f t="shared" ref="CGO19:CGO32" si="5275">PF19*$Q19</f>
        <v>0</v>
      </c>
      <c r="CGP19" s="50">
        <f t="shared" ref="CGP19:CGP32" si="5276">PG19*$Q19</f>
        <v>0</v>
      </c>
      <c r="CGQ19" s="50">
        <f t="shared" ref="CGQ19:CGQ32" si="5277">PH19*$Q19</f>
        <v>0</v>
      </c>
      <c r="CGR19" s="50">
        <f t="shared" ref="CGR19:CGR32" si="5278">PI19*$Q19</f>
        <v>0</v>
      </c>
      <c r="CGS19" s="50">
        <f t="shared" ref="CGS19:CGS32" si="5279">PJ19*$Q19</f>
        <v>0</v>
      </c>
      <c r="CGT19" s="50">
        <f t="shared" ref="CGT19:CGT32" si="5280">PK19*$Q19</f>
        <v>0</v>
      </c>
      <c r="CGU19" s="50">
        <f t="shared" ref="CGU19:CGU32" si="5281">PL19*$Q19</f>
        <v>0</v>
      </c>
      <c r="CGV19" s="50">
        <f t="shared" ref="CGV19:CGV32" si="5282">PM19*$Q19</f>
        <v>0</v>
      </c>
      <c r="CGW19" s="50">
        <f t="shared" ref="CGW19:CGW32" si="5283">PN19*$Q19</f>
        <v>0</v>
      </c>
      <c r="CGX19" s="50">
        <f t="shared" ref="CGX19:CGX32" si="5284">PO19*$Q19</f>
        <v>0</v>
      </c>
      <c r="CGY19" s="50">
        <f t="shared" ref="CGY19:CGY32" si="5285">PP19*$Q19</f>
        <v>0</v>
      </c>
      <c r="CGZ19" s="50">
        <f t="shared" ref="CGZ19:CGZ32" si="5286">PQ19*$Q19</f>
        <v>0</v>
      </c>
      <c r="CHA19" s="50">
        <f t="shared" ref="CHA19:CHA32" si="5287">PR19*$Q19</f>
        <v>0</v>
      </c>
      <c r="CHB19" s="50">
        <f t="shared" ref="CHB19:CHB32" si="5288">PS19*$Q19</f>
        <v>0</v>
      </c>
      <c r="CHC19" s="50">
        <f t="shared" ref="CHC19:CHC32" si="5289">PT19*$Q19</f>
        <v>0</v>
      </c>
      <c r="CHD19" s="50">
        <f t="shared" ref="CHD19:CHD32" si="5290">PU19*$Q19</f>
        <v>0</v>
      </c>
      <c r="CHE19" s="50">
        <f t="shared" ref="CHE19:CHE32" si="5291">PV19*$Q19</f>
        <v>0</v>
      </c>
      <c r="CHF19" s="50">
        <f t="shared" ref="CHF19:CHF32" si="5292">PW19*$Q19</f>
        <v>0</v>
      </c>
      <c r="CHG19" s="50">
        <f t="shared" ref="CHG19:CHG32" si="5293">PX19*$Q19</f>
        <v>0</v>
      </c>
      <c r="CHH19" s="50">
        <f t="shared" ref="CHH19:CHH32" si="5294">PY19*$Q19</f>
        <v>0</v>
      </c>
      <c r="CHI19" s="50">
        <f t="shared" ref="CHI19:CHI32" si="5295">PZ19*$Q19</f>
        <v>0</v>
      </c>
      <c r="CHJ19" s="50">
        <f t="shared" ref="CHJ19:CHJ32" si="5296">QA19*$Q19</f>
        <v>0</v>
      </c>
      <c r="CHK19" s="50">
        <f t="shared" ref="CHK19:CHK32" si="5297">QB19*$Q19</f>
        <v>0</v>
      </c>
      <c r="CHL19" s="50">
        <f t="shared" ref="CHL19:CHL32" si="5298">QC19*$Q19</f>
        <v>0</v>
      </c>
      <c r="CHM19" s="50">
        <f t="shared" ref="CHM19:CHM32" si="5299">QD19*$Q19</f>
        <v>0</v>
      </c>
      <c r="CHN19" s="50">
        <f t="shared" ref="CHN19:CHN32" si="5300">QE19*$Q19</f>
        <v>0</v>
      </c>
      <c r="CHO19" s="50">
        <f t="shared" ref="CHO19:CHO32" si="5301">QF19*$Q19</f>
        <v>0</v>
      </c>
      <c r="CHP19" s="50">
        <f t="shared" ref="CHP19:CHP32" si="5302">QG19*$Q19</f>
        <v>0</v>
      </c>
      <c r="CHQ19" s="50">
        <f t="shared" ref="CHQ19:CHQ32" si="5303">QH19*$Q19</f>
        <v>0</v>
      </c>
      <c r="CHR19" s="50">
        <f t="shared" ref="CHR19:CHR32" si="5304">QI19*$Q19</f>
        <v>0</v>
      </c>
      <c r="CHS19" s="50">
        <f t="shared" ref="CHS19:CHS32" si="5305">QJ19*$Q19</f>
        <v>0</v>
      </c>
      <c r="CHT19" s="50">
        <f t="shared" ref="CHT19:CHT32" si="5306">QK19*$Q19</f>
        <v>0</v>
      </c>
      <c r="CHU19" s="50">
        <f t="shared" ref="CHU19:CHU32" si="5307">QL19*$Q19</f>
        <v>0</v>
      </c>
      <c r="CHV19" s="50">
        <f t="shared" ref="CHV19:CHV32" si="5308">QM19*$Q19</f>
        <v>0</v>
      </c>
      <c r="CHW19" s="50">
        <f t="shared" ref="CHW19:CHW32" si="5309">QN19*$Q19</f>
        <v>0</v>
      </c>
      <c r="CHX19" s="50">
        <f t="shared" ref="CHX19:CHX32" si="5310">QO19*$Q19</f>
        <v>0</v>
      </c>
      <c r="CHY19" s="50">
        <f t="shared" ref="CHY19:CHY32" si="5311">QP19*$Q19</f>
        <v>0</v>
      </c>
      <c r="CHZ19" s="50">
        <f t="shared" ref="CHZ19:CHZ32" si="5312">QQ19*$Q19</f>
        <v>0</v>
      </c>
      <c r="CIA19" s="50">
        <f t="shared" ref="CIA19:CIA32" si="5313">QR19*$Q19</f>
        <v>0</v>
      </c>
      <c r="CIB19" s="50">
        <f t="shared" ref="CIB19:CIB32" si="5314">QS19*$Q19</f>
        <v>0</v>
      </c>
      <c r="CIC19" s="50">
        <f t="shared" ref="CIC19:CIC32" si="5315">QT19*$Q19</f>
        <v>0</v>
      </c>
      <c r="CID19" s="50">
        <f t="shared" ref="CID19:CID32" si="5316">QU19*$Q19</f>
        <v>0</v>
      </c>
      <c r="CIE19" s="50">
        <f t="shared" ref="CIE19:CIE32" si="5317">QV19*$Q19</f>
        <v>0</v>
      </c>
      <c r="CIF19" s="50">
        <f t="shared" ref="CIF19:CIF32" si="5318">QW19*$Q19</f>
        <v>0</v>
      </c>
      <c r="CIG19" s="50">
        <f t="shared" ref="CIG19:CIG32" si="5319">QX19*$Q19</f>
        <v>0</v>
      </c>
      <c r="CIH19" s="50">
        <f t="shared" ref="CIH19:CIH32" si="5320">QY19*$Q19</f>
        <v>0</v>
      </c>
      <c r="CII19" s="50">
        <f t="shared" ref="CII19:CII32" si="5321">QZ19*$Q19</f>
        <v>0</v>
      </c>
      <c r="CIJ19" s="50">
        <f t="shared" ref="CIJ19:CIJ32" si="5322">RA19*$Q19</f>
        <v>0</v>
      </c>
      <c r="CIK19" s="50">
        <f t="shared" ref="CIK19:CIK32" si="5323">RB19*$Q19</f>
        <v>0</v>
      </c>
      <c r="CIL19" s="50">
        <f t="shared" ref="CIL19:CIL32" si="5324">RC19*$Q19</f>
        <v>0</v>
      </c>
      <c r="CIM19" s="50">
        <f t="shared" ref="CIM19:CIM32" si="5325">RD19*$Q19</f>
        <v>0</v>
      </c>
      <c r="CIN19" s="50">
        <f t="shared" ref="CIN19:CIN32" si="5326">RE19*$Q19</f>
        <v>0</v>
      </c>
      <c r="CIO19" s="50">
        <f t="shared" ref="CIO19:CIO32" si="5327">RF19*$Q19</f>
        <v>0</v>
      </c>
      <c r="CIP19" s="50">
        <f t="shared" ref="CIP19:CIP32" si="5328">RG19*$Q19</f>
        <v>0</v>
      </c>
      <c r="CIQ19" s="50">
        <f t="shared" ref="CIQ19:CIQ32" si="5329">RH19*$Q19</f>
        <v>0</v>
      </c>
      <c r="CIR19" s="50">
        <f t="shared" ref="CIR19:CIR32" si="5330">RI19*$Q19</f>
        <v>0</v>
      </c>
      <c r="CIS19" s="50">
        <f t="shared" ref="CIS19:CIS32" si="5331">RJ19*$Q19</f>
        <v>0</v>
      </c>
      <c r="CIT19" s="50">
        <f t="shared" ref="CIT19:CIT32" si="5332">RK19*$Q19</f>
        <v>0</v>
      </c>
      <c r="CIU19" s="50">
        <f t="shared" ref="CIU19:CIU32" si="5333">RL19*$Q19</f>
        <v>0</v>
      </c>
      <c r="CIV19" s="50">
        <f t="shared" ref="CIV19:CIV32" si="5334">RM19*$Q19</f>
        <v>0</v>
      </c>
      <c r="CIW19" s="50">
        <f t="shared" ref="CIW19:CIW32" si="5335">RN19*$Q19</f>
        <v>0</v>
      </c>
      <c r="CIX19" s="50">
        <f t="shared" ref="CIX19:CIX32" si="5336">RO19*$Q19</f>
        <v>0</v>
      </c>
      <c r="CIY19" s="50">
        <f t="shared" ref="CIY19:CIY32" si="5337">RP19*$Q19</f>
        <v>0</v>
      </c>
      <c r="CIZ19" s="50">
        <f t="shared" ref="CIZ19:CIZ32" si="5338">RQ19*$Q19</f>
        <v>0</v>
      </c>
      <c r="CJA19" s="50">
        <f t="shared" ref="CJA19:CJA32" si="5339">RR19*$Q19</f>
        <v>0</v>
      </c>
      <c r="CJB19" s="50">
        <f t="shared" ref="CJB19:CJB32" si="5340">RS19*$Q19</f>
        <v>0</v>
      </c>
      <c r="CJC19" s="50">
        <f t="shared" ref="CJC19:CJC32" si="5341">RT19*$Q19</f>
        <v>0</v>
      </c>
      <c r="CJD19" s="50">
        <f t="shared" ref="CJD19:CJD32" si="5342">RU19*$Q19</f>
        <v>0</v>
      </c>
      <c r="CJE19" s="50">
        <f t="shared" ref="CJE19:CJE32" si="5343">RV19*$Q19</f>
        <v>0</v>
      </c>
      <c r="CJF19" s="50">
        <f t="shared" ref="CJF19:CJF32" si="5344">RW19*$Q19</f>
        <v>0</v>
      </c>
      <c r="CJG19" s="50">
        <f t="shared" ref="CJG19:CJG32" si="5345">RX19*$Q19</f>
        <v>0</v>
      </c>
      <c r="CJH19" s="50">
        <f t="shared" ref="CJH19:CJH32" si="5346">RY19*$Q19</f>
        <v>0</v>
      </c>
      <c r="CJI19" s="50">
        <f t="shared" ref="CJI19:CJI32" si="5347">RZ19*$Q19</f>
        <v>0</v>
      </c>
      <c r="CJJ19" s="50">
        <f t="shared" ref="CJJ19:CJJ32" si="5348">SA19*$Q19</f>
        <v>0</v>
      </c>
      <c r="CJK19" s="50">
        <f t="shared" ref="CJK19:CJK32" si="5349">SB19*$Q19</f>
        <v>0</v>
      </c>
      <c r="CJL19" s="50">
        <f t="shared" ref="CJL19:CJL32" si="5350">SC19*$Q19</f>
        <v>0</v>
      </c>
      <c r="CJM19" s="50">
        <f t="shared" ref="CJM19:CJM32" si="5351">SD19*$Q19</f>
        <v>0</v>
      </c>
      <c r="CJN19" s="50">
        <f t="shared" ref="CJN19:CJN32" si="5352">SE19*$Q19</f>
        <v>0</v>
      </c>
      <c r="CJO19" s="50">
        <f t="shared" ref="CJO19:CJO32" si="5353">SF19*$Q19</f>
        <v>0</v>
      </c>
      <c r="CJP19" s="50">
        <f t="shared" ref="CJP19:CJP32" si="5354">SG19*$Q19</f>
        <v>0</v>
      </c>
      <c r="CJQ19" s="50">
        <f t="shared" ref="CJQ19:CJQ32" si="5355">SH19*$Q19</f>
        <v>0</v>
      </c>
      <c r="CJR19" s="50">
        <f t="shared" ref="CJR19:CJR32" si="5356">SI19*$Q19</f>
        <v>0</v>
      </c>
      <c r="CJS19" s="50">
        <f t="shared" ref="CJS19:CJS32" si="5357">SJ19*$Q19</f>
        <v>0</v>
      </c>
      <c r="CJT19" s="50">
        <f t="shared" ref="CJT19:CJT32" si="5358">SK19*$Q19</f>
        <v>0</v>
      </c>
      <c r="CJU19" s="50">
        <f t="shared" ref="CJU19:CJU32" si="5359">SL19*$Q19</f>
        <v>0</v>
      </c>
      <c r="CJV19" s="50">
        <f t="shared" ref="CJV19:CJV32" si="5360">SM19*$Q19</f>
        <v>0</v>
      </c>
      <c r="CJW19" s="50">
        <f t="shared" ref="CJW19:CJW32" si="5361">SN19*$Q19</f>
        <v>0</v>
      </c>
      <c r="CJX19" s="50">
        <f t="shared" ref="CJX19:CJX32" si="5362">SO19*$Q19</f>
        <v>0</v>
      </c>
      <c r="CJY19" s="50">
        <f t="shared" ref="CJY19:CJY32" si="5363">SP19*$Q19</f>
        <v>0</v>
      </c>
      <c r="CJZ19" s="50">
        <f t="shared" ref="CJZ19:CJZ32" si="5364">SQ19*$Q19</f>
        <v>0</v>
      </c>
      <c r="CKA19" s="50">
        <f t="shared" ref="CKA19:CKA32" si="5365">SR19*$Q19</f>
        <v>0</v>
      </c>
      <c r="CKB19" s="50">
        <f t="shared" ref="CKB19:CKB32" si="5366">SS19*$Q19</f>
        <v>0</v>
      </c>
      <c r="CKC19" s="50">
        <f t="shared" ref="CKC19:CKC32" si="5367">ST19*$Q19</f>
        <v>0</v>
      </c>
      <c r="CKD19" s="50">
        <f t="shared" ref="CKD19:CKD32" si="5368">SU19*$Q19</f>
        <v>0</v>
      </c>
      <c r="CKE19" s="50">
        <f t="shared" ref="CKE19:CKE32" si="5369">SV19*$Q19</f>
        <v>0</v>
      </c>
      <c r="CKF19" s="50">
        <f t="shared" ref="CKF19:CKF32" si="5370">SW19*$Q19</f>
        <v>0</v>
      </c>
      <c r="CKG19" s="50">
        <f t="shared" ref="CKG19:CKG32" si="5371">SX19*$Q19</f>
        <v>0</v>
      </c>
      <c r="CKH19" s="50">
        <f t="shared" ref="CKH19:CKH32" si="5372">SY19*$Q19</f>
        <v>0</v>
      </c>
      <c r="CKI19" s="50">
        <f t="shared" ref="CKI19:CKI32" si="5373">SZ19*$Q19</f>
        <v>0</v>
      </c>
      <c r="CKJ19" s="50">
        <f t="shared" ref="CKJ19:CKJ32" si="5374">TA19*$Q19</f>
        <v>0</v>
      </c>
      <c r="CKK19" s="50">
        <f t="shared" ref="CKK19:CKK32" si="5375">TB19*$Q19</f>
        <v>0</v>
      </c>
      <c r="CKL19" s="50">
        <f t="shared" ref="CKL19:CKL32" si="5376">TC19*$Q19</f>
        <v>0</v>
      </c>
      <c r="CKM19" s="50">
        <f t="shared" ref="CKM19:CKM32" si="5377">TD19*$Q19</f>
        <v>0</v>
      </c>
      <c r="CKN19" s="50">
        <f t="shared" ref="CKN19:CKN32" si="5378">TE19*$Q19</f>
        <v>0</v>
      </c>
      <c r="CKO19" s="50">
        <f t="shared" ref="CKO19:CKO32" si="5379">TF19*$Q19</f>
        <v>0</v>
      </c>
      <c r="CKP19" s="50">
        <f t="shared" ref="CKP19:CKP32" si="5380">TG19*$Q19</f>
        <v>0</v>
      </c>
      <c r="CKQ19" s="50">
        <f t="shared" ref="CKQ19:CKQ32" si="5381">TH19*$Q19</f>
        <v>0</v>
      </c>
      <c r="CKR19" s="50">
        <f t="shared" ref="CKR19:CKR32" si="5382">TI19*$Q19</f>
        <v>0</v>
      </c>
      <c r="CKS19" s="50">
        <f t="shared" ref="CKS19:CKS32" si="5383">TJ19*$Q19</f>
        <v>0</v>
      </c>
      <c r="CKT19" s="50">
        <f t="shared" ref="CKT19:CKT32" si="5384">TK19*$Q19</f>
        <v>0</v>
      </c>
      <c r="CKU19" s="50">
        <f t="shared" ref="CKU19:CKU32" si="5385">TL19*$Q19</f>
        <v>0</v>
      </c>
      <c r="CKV19" s="50">
        <f t="shared" ref="CKV19:CKV32" si="5386">TM19*$Q19</f>
        <v>0</v>
      </c>
      <c r="CKW19" s="50">
        <f t="shared" ref="CKW19:CKW32" si="5387">TN19*$Q19</f>
        <v>0</v>
      </c>
      <c r="CKX19" s="50">
        <f t="shared" ref="CKX19:CKX32" si="5388">TO19*$Q19</f>
        <v>0</v>
      </c>
      <c r="CKY19" s="50">
        <f t="shared" ref="CKY19:CKY32" si="5389">TP19*$Q19</f>
        <v>0</v>
      </c>
      <c r="CKZ19" s="50">
        <f t="shared" ref="CKZ19:CKZ32" si="5390">TQ19*$Q19</f>
        <v>0</v>
      </c>
      <c r="CLA19" s="50">
        <f t="shared" ref="CLA19:CLA32" si="5391">TR19*$Q19</f>
        <v>0</v>
      </c>
      <c r="CLB19" s="50">
        <f t="shared" ref="CLB19:CLB32" si="5392">TS19*$Q19</f>
        <v>0</v>
      </c>
      <c r="CLC19" s="50">
        <f t="shared" ref="CLC19:CLC32" si="5393">TT19*$Q19</f>
        <v>0</v>
      </c>
      <c r="CLD19" s="50">
        <f t="shared" ref="CLD19:CLD32" si="5394">TU19*$Q19</f>
        <v>0</v>
      </c>
      <c r="CLE19" s="50">
        <f t="shared" ref="CLE19:CLE32" si="5395">TV19*$Q19</f>
        <v>0</v>
      </c>
      <c r="CLF19" s="50">
        <f t="shared" ref="CLF19:CLF32" si="5396">TW19*$Q19</f>
        <v>0</v>
      </c>
      <c r="CLG19" s="50">
        <f t="shared" ref="CLG19:CLG32" si="5397">TX19*$Q19</f>
        <v>0</v>
      </c>
      <c r="CLH19" s="50">
        <f t="shared" ref="CLH19:CLH32" si="5398">TY19*$Q19</f>
        <v>0</v>
      </c>
      <c r="CLI19" s="50">
        <f t="shared" ref="CLI19:CLI32" si="5399">TZ19*$Q19</f>
        <v>0</v>
      </c>
      <c r="CLJ19" s="50">
        <f t="shared" ref="CLJ19:CLJ32" si="5400">UA19*$Q19</f>
        <v>0</v>
      </c>
      <c r="CLK19" s="50">
        <f t="shared" ref="CLK19:CLK32" si="5401">UB19*$Q19</f>
        <v>0</v>
      </c>
      <c r="CLL19" s="50">
        <f t="shared" ref="CLL19:CLL32" si="5402">UC19*$Q19</f>
        <v>0</v>
      </c>
      <c r="CLM19" s="50">
        <f t="shared" ref="CLM19:CLM32" si="5403">UD19*$Q19</f>
        <v>0</v>
      </c>
      <c r="CLN19" s="50">
        <f t="shared" ref="CLN19:CLN32" si="5404">UE19*$Q19</f>
        <v>0</v>
      </c>
      <c r="CLO19" s="50">
        <f t="shared" ref="CLO19:CLO32" si="5405">UF19*$Q19</f>
        <v>0</v>
      </c>
      <c r="CLP19" s="50">
        <f t="shared" ref="CLP19:CLP32" si="5406">UG19*$Q19</f>
        <v>0</v>
      </c>
      <c r="CLQ19" s="50">
        <f t="shared" ref="CLQ19:CLQ32" si="5407">UH19*$Q19</f>
        <v>0</v>
      </c>
      <c r="CLR19" s="50">
        <f t="shared" ref="CLR19:CLR32" si="5408">UI19*$Q19</f>
        <v>0</v>
      </c>
      <c r="CLS19" s="50">
        <f t="shared" ref="CLS19:CLS32" si="5409">UJ19*$Q19</f>
        <v>0</v>
      </c>
      <c r="CLT19" s="50">
        <f t="shared" ref="CLT19:CLT32" si="5410">UK19*$Q19</f>
        <v>0</v>
      </c>
      <c r="CLU19" s="50">
        <f t="shared" ref="CLU19:CLU32" si="5411">UL19*$Q19</f>
        <v>0</v>
      </c>
      <c r="CLV19" s="50">
        <f t="shared" ref="CLV19:CLV32" si="5412">UM19*$Q19</f>
        <v>0</v>
      </c>
      <c r="CLW19" s="50">
        <f t="shared" ref="CLW19:CLW32" si="5413">UN19*$Q19</f>
        <v>0</v>
      </c>
      <c r="CLX19" s="50">
        <f t="shared" ref="CLX19:CLX32" si="5414">UO19*$Q19</f>
        <v>0</v>
      </c>
      <c r="CLY19" s="50">
        <f t="shared" ref="CLY19:CLY32" si="5415">UP19*$Q19</f>
        <v>0</v>
      </c>
      <c r="CLZ19" s="50">
        <f t="shared" ref="CLZ19:CLZ32" si="5416">UQ19*$Q19</f>
        <v>0</v>
      </c>
      <c r="CMA19" s="50">
        <f t="shared" ref="CMA19:CMA32" si="5417">UR19*$Q19</f>
        <v>0</v>
      </c>
      <c r="CMB19" s="50">
        <f t="shared" ref="CMB19:CMB32" si="5418">US19*$Q19</f>
        <v>0</v>
      </c>
      <c r="CMC19" s="50">
        <f t="shared" ref="CMC19:CMC32" si="5419">UT19*$Q19</f>
        <v>0</v>
      </c>
      <c r="CMD19" s="50">
        <f t="shared" ref="CMD19:CMD32" si="5420">UU19*$Q19</f>
        <v>0</v>
      </c>
      <c r="CME19" s="50">
        <f t="shared" ref="CME19:CME32" si="5421">UV19*$Q19</f>
        <v>0</v>
      </c>
      <c r="CMF19" s="50">
        <f t="shared" ref="CMF19:CMF32" si="5422">UW19*$Q19</f>
        <v>0</v>
      </c>
      <c r="CMG19" s="50">
        <f t="shared" ref="CMG19:CMG32" si="5423">UX19*$Q19</f>
        <v>0</v>
      </c>
      <c r="CMH19" s="50">
        <f t="shared" ref="CMH19:CMH32" si="5424">UY19*$Q19</f>
        <v>0</v>
      </c>
      <c r="CMI19" s="50">
        <f t="shared" ref="CMI19:CMI32" si="5425">UZ19*$Q19</f>
        <v>0</v>
      </c>
      <c r="CMJ19" s="50">
        <f t="shared" ref="CMJ19:CMJ32" si="5426">VA19*$Q19</f>
        <v>0</v>
      </c>
      <c r="CMK19" s="50">
        <f t="shared" ref="CMK19:CMK32" si="5427">VB19*$Q19</f>
        <v>0</v>
      </c>
      <c r="CML19" s="50">
        <f t="shared" ref="CML19:CML32" si="5428">VC19*$Q19</f>
        <v>0</v>
      </c>
      <c r="CMM19" s="50">
        <f t="shared" ref="CMM19:CMM32" si="5429">VD19*$Q19</f>
        <v>0</v>
      </c>
      <c r="CMN19" s="50">
        <f t="shared" ref="CMN19:CMN32" si="5430">VE19*$Q19</f>
        <v>0</v>
      </c>
      <c r="CMO19" s="50">
        <f t="shared" ref="CMO19:CMO32" si="5431">VF19*$Q19</f>
        <v>0</v>
      </c>
      <c r="CMP19" s="50">
        <f t="shared" ref="CMP19:CMP32" si="5432">VG19*$Q19</f>
        <v>0</v>
      </c>
      <c r="CMQ19" s="50">
        <f t="shared" ref="CMQ19:CMQ32" si="5433">VH19*$Q19</f>
        <v>0</v>
      </c>
      <c r="CMR19" s="50">
        <f t="shared" ref="CMR19:CMR32" si="5434">VI19*$Q19</f>
        <v>0</v>
      </c>
      <c r="CMS19" s="50">
        <f t="shared" ref="CMS19:CMS32" si="5435">VJ19*$Q19</f>
        <v>0</v>
      </c>
      <c r="CMT19" s="50">
        <f t="shared" ref="CMT19:CMT32" si="5436">VK19*$Q19</f>
        <v>0</v>
      </c>
      <c r="CMU19" s="50">
        <f t="shared" ref="CMU19:CMU32" si="5437">VL19*$Q19</f>
        <v>0</v>
      </c>
      <c r="CMV19" s="50">
        <f t="shared" ref="CMV19:CMV32" si="5438">VM19*$Q19</f>
        <v>0</v>
      </c>
      <c r="CMW19" s="50">
        <f t="shared" ref="CMW19:CMW32" si="5439">VN19*$Q19</f>
        <v>0</v>
      </c>
      <c r="CMX19" s="50">
        <f t="shared" ref="CMX19:CMX32" si="5440">VO19*$Q19</f>
        <v>0</v>
      </c>
      <c r="CMY19" s="50">
        <f t="shared" ref="CMY19:CMY32" si="5441">VP19*$Q19</f>
        <v>0</v>
      </c>
      <c r="CMZ19" s="50">
        <f t="shared" ref="CMZ19:CMZ32" si="5442">VQ19*$Q19</f>
        <v>0</v>
      </c>
      <c r="CNA19" s="50">
        <f t="shared" ref="CNA19:CNA32" si="5443">VR19*$Q19</f>
        <v>0</v>
      </c>
      <c r="CNB19" s="50">
        <f t="shared" ref="CNB19:CNB32" si="5444">VS19*$Q19</f>
        <v>0</v>
      </c>
      <c r="CNC19" s="50">
        <f t="shared" ref="CNC19:CNC32" si="5445">VT19*$Q19</f>
        <v>0</v>
      </c>
      <c r="CND19" s="50">
        <f t="shared" ref="CND19:CND32" si="5446">VU19*$Q19</f>
        <v>0</v>
      </c>
      <c r="CNE19" s="50">
        <f t="shared" ref="CNE19:CNE32" si="5447">VV19*$Q19</f>
        <v>0</v>
      </c>
      <c r="CNF19" s="50">
        <f t="shared" ref="CNF19:CNF32" si="5448">VW19*$Q19</f>
        <v>0</v>
      </c>
      <c r="CNG19" s="50">
        <f t="shared" ref="CNG19:CNG32" si="5449">VX19*$Q19</f>
        <v>0</v>
      </c>
      <c r="CNH19" s="50">
        <f t="shared" ref="CNH19:CNH32" si="5450">VY19*$Q19</f>
        <v>0</v>
      </c>
      <c r="CNI19" s="50">
        <f t="shared" ref="CNI19:CNI32" si="5451">VZ19*$Q19</f>
        <v>0</v>
      </c>
      <c r="CNJ19" s="50">
        <f t="shared" ref="CNJ19:CNJ32" si="5452">WA19*$Q19</f>
        <v>0</v>
      </c>
      <c r="CNK19" s="50">
        <f t="shared" ref="CNK19:CNK32" si="5453">WB19*$Q19</f>
        <v>0</v>
      </c>
      <c r="CNL19" s="50">
        <f t="shared" ref="CNL19:CNL32" si="5454">WC19*$Q19</f>
        <v>0</v>
      </c>
      <c r="CNM19" s="50">
        <f t="shared" ref="CNM19:CNM32" si="5455">WD19*$Q19</f>
        <v>0</v>
      </c>
      <c r="CNN19" s="50">
        <f t="shared" ref="CNN19:CNN32" si="5456">WE19*$Q19</f>
        <v>0</v>
      </c>
      <c r="CNO19" s="50">
        <f t="shared" ref="CNO19:CNO32" si="5457">WF19*$Q19</f>
        <v>0</v>
      </c>
      <c r="CNP19" s="50">
        <f t="shared" ref="CNP19:CNP32" si="5458">WG19*$Q19</f>
        <v>0</v>
      </c>
      <c r="CNQ19" s="50">
        <f t="shared" ref="CNQ19:CNQ32" si="5459">WH19*$Q19</f>
        <v>0</v>
      </c>
      <c r="CNR19" s="50">
        <f t="shared" ref="CNR19:CNR32" si="5460">WI19*$Q19</f>
        <v>0</v>
      </c>
      <c r="CNS19" s="50">
        <f t="shared" ref="CNS19:CNS32" si="5461">WJ19*$Q19</f>
        <v>0</v>
      </c>
      <c r="CNT19" s="50">
        <f t="shared" ref="CNT19:CNT32" si="5462">WK19*$Q19</f>
        <v>0</v>
      </c>
      <c r="CNU19" s="50">
        <f t="shared" ref="CNU19:CNU32" si="5463">WL19*$Q19</f>
        <v>0</v>
      </c>
      <c r="CNV19" s="50">
        <f t="shared" ref="CNV19:CNV32" si="5464">WM19*$Q19</f>
        <v>0</v>
      </c>
      <c r="CNW19" s="50">
        <f t="shared" ref="CNW19:CNW32" si="5465">WN19*$Q19</f>
        <v>0</v>
      </c>
      <c r="CNX19" s="50">
        <f t="shared" ref="CNX19:CNX32" si="5466">WO19*$Q19</f>
        <v>0</v>
      </c>
      <c r="CNY19" s="50">
        <f t="shared" ref="CNY19:CNY32" si="5467">WP19*$Q19</f>
        <v>0</v>
      </c>
      <c r="CNZ19" s="50">
        <f t="shared" ref="CNZ19:CNZ32" si="5468">WQ19*$Q19</f>
        <v>0</v>
      </c>
      <c r="COA19" s="50">
        <f t="shared" ref="COA19:COA32" si="5469">WR19*$Q19</f>
        <v>0</v>
      </c>
      <c r="COB19" s="50">
        <f t="shared" ref="COB19:COB32" si="5470">WS19*$Q19</f>
        <v>74.5</v>
      </c>
      <c r="COC19" s="50">
        <f t="shared" ref="COC19:COC32" si="5471">WT19*$Q19</f>
        <v>37.25</v>
      </c>
      <c r="COD19" s="50">
        <f t="shared" ref="COD19:COD32" si="5472">WU19*$Q19</f>
        <v>0</v>
      </c>
      <c r="COE19" s="50">
        <f t="shared" ref="COE19:COE32" si="5473">WV19*$Q19</f>
        <v>0</v>
      </c>
      <c r="COF19" s="50">
        <f t="shared" ref="COF19:COF32" si="5474">WW19*$Q19</f>
        <v>0</v>
      </c>
      <c r="COG19" s="50"/>
      <c r="COH19" s="50">
        <f t="shared" ref="COH19:COH32" si="5475">V19*$R19</f>
        <v>0</v>
      </c>
      <c r="COI19" s="50">
        <f t="shared" ref="COI19:COI32" si="5476">W19*$R19</f>
        <v>0</v>
      </c>
      <c r="COJ19" s="50">
        <f t="shared" ref="COJ19:COJ32" si="5477">X19*$R19</f>
        <v>0</v>
      </c>
      <c r="COK19" s="50">
        <f t="shared" ref="COK19:COK32" si="5478">Y19*$R19</f>
        <v>0</v>
      </c>
      <c r="COL19" s="50">
        <f t="shared" ref="COL19:COL32" si="5479">Z19*$R19</f>
        <v>0</v>
      </c>
      <c r="COM19" s="50">
        <f t="shared" ref="COM19:COM32" si="5480">AA19*$R19</f>
        <v>6310.1500000000005</v>
      </c>
      <c r="CON19" s="50">
        <f t="shared" ref="CON19:CON32" si="5481">AB19*$R19</f>
        <v>0</v>
      </c>
      <c r="COO19" s="50">
        <f t="shared" ref="COO19:COO32" si="5482">AC19*$R19</f>
        <v>0</v>
      </c>
      <c r="COP19" s="50">
        <f t="shared" ref="COP19:COP32" si="5483">AD19*$R19</f>
        <v>0</v>
      </c>
      <c r="COQ19" s="50">
        <f t="shared" ref="COQ19:COQ32" si="5484">AE19*$R19</f>
        <v>0</v>
      </c>
      <c r="COR19" s="50">
        <f t="shared" ref="COR19:COR32" si="5485">AF19*$R19</f>
        <v>0</v>
      </c>
      <c r="COS19" s="50">
        <f t="shared" ref="COS19:COS32" si="5486">AG19*$R19</f>
        <v>0</v>
      </c>
      <c r="COT19" s="50">
        <f t="shared" ref="COT19:COT32" si="5487">AH19*$R19</f>
        <v>9014.5000000000018</v>
      </c>
      <c r="COU19" s="50">
        <f t="shared" ref="COU19:COU32" si="5488">AI19*$R19</f>
        <v>0</v>
      </c>
      <c r="COV19" s="50">
        <f t="shared" ref="COV19:COV32" si="5489">AJ19*$R19</f>
        <v>9014.5000000000018</v>
      </c>
      <c r="COW19" s="50">
        <f t="shared" ref="COW19:COW32" si="5490">AK19*$R19</f>
        <v>0</v>
      </c>
      <c r="COX19" s="50">
        <f t="shared" ref="COX19:COX32" si="5491">AL19*$R19</f>
        <v>0</v>
      </c>
      <c r="COY19" s="50">
        <f t="shared" ref="COY19:COY32" si="5492">AM19*$R19</f>
        <v>9014.5000000000018</v>
      </c>
      <c r="COZ19" s="50">
        <f t="shared" ref="COZ19:COZ32" si="5493">AN19*$R19</f>
        <v>0</v>
      </c>
      <c r="CPA19" s="50">
        <f t="shared" ref="CPA19:CPA32" si="5494">AO19*$R19</f>
        <v>0</v>
      </c>
      <c r="CPB19" s="50">
        <f t="shared" ref="CPB19:CPB32" si="5495">AP19*$R19</f>
        <v>0</v>
      </c>
      <c r="CPC19" s="50">
        <f t="shared" ref="CPC19:CPC32" si="5496">AQ19*$R19</f>
        <v>0</v>
      </c>
      <c r="CPD19" s="50">
        <f t="shared" ref="CPD19:CPD32" si="5497">AR19*$R19</f>
        <v>8113.0500000000011</v>
      </c>
      <c r="CPE19" s="50">
        <f t="shared" ref="CPE19:CPE32" si="5498">AS19*$R19</f>
        <v>0</v>
      </c>
      <c r="CPF19" s="50">
        <f t="shared" ref="CPF19:CPF32" si="5499">AT19*$R19</f>
        <v>811.30500000000006</v>
      </c>
      <c r="CPG19" s="50">
        <f t="shared" ref="CPG19:CPG32" si="5500">AU19*$R19</f>
        <v>0</v>
      </c>
      <c r="CPH19" s="50">
        <f t="shared" ref="CPH19:CPH32" si="5501">AV19*$R19</f>
        <v>0</v>
      </c>
      <c r="CPI19" s="50">
        <f t="shared" ref="CPI19:CPI32" si="5502">AW19*$R19</f>
        <v>0</v>
      </c>
      <c r="CPJ19" s="50">
        <f t="shared" ref="CPJ19:CPJ32" si="5503">AX19*$R19</f>
        <v>0</v>
      </c>
      <c r="CPK19" s="50">
        <f t="shared" ref="CPK19:CPK32" si="5504">AY19*$R19</f>
        <v>0</v>
      </c>
      <c r="CPL19" s="50">
        <f t="shared" ref="CPL19:CPL32" si="5505">AZ19*$R19</f>
        <v>0</v>
      </c>
      <c r="CPM19" s="50">
        <f t="shared" ref="CPM19:CPM32" si="5506">BA19*$R19</f>
        <v>0</v>
      </c>
      <c r="CPN19" s="50">
        <f t="shared" ref="CPN19:CPN32" si="5507">BB19*$R19</f>
        <v>0</v>
      </c>
      <c r="CPO19" s="50">
        <f t="shared" ref="CPO19:CPO32" si="5508">BC19*$R19</f>
        <v>0</v>
      </c>
      <c r="CPP19" s="50">
        <f t="shared" ref="CPP19:CPP32" si="5509">BD19*$R19</f>
        <v>0</v>
      </c>
      <c r="CPQ19" s="50" t="e">
        <f>#REF!*$R19</f>
        <v>#REF!</v>
      </c>
      <c r="CPR19" s="50">
        <f t="shared" ref="CPR19:CPR32" si="5510">BF19*$R19</f>
        <v>9014.5000000000018</v>
      </c>
      <c r="CPS19" s="50">
        <f t="shared" ref="CPS19:CPS32" si="5511">BG19*$R19</f>
        <v>0</v>
      </c>
      <c r="CPT19" s="50">
        <f t="shared" ref="CPT19:CPT32" si="5512">BH19*$R19</f>
        <v>0</v>
      </c>
      <c r="CPU19" s="50">
        <f t="shared" ref="CPU19:CPU32" si="5513">BI19*$R19</f>
        <v>0</v>
      </c>
      <c r="CPV19" s="50">
        <f t="shared" ref="CPV19:CPV32" si="5514">BJ19*$R19</f>
        <v>0</v>
      </c>
      <c r="CPW19" s="50">
        <f t="shared" ref="CPW19:CPW32" si="5515">BK19*$R19</f>
        <v>0</v>
      </c>
      <c r="CPX19" s="50">
        <f t="shared" ref="CPX19:CPX32" si="5516">BL19*$R19</f>
        <v>0</v>
      </c>
      <c r="CPY19" s="50">
        <f t="shared" ref="CPY19:CPY32" si="5517">BM19*$R19</f>
        <v>0</v>
      </c>
      <c r="CPZ19" s="50">
        <f t="shared" ref="CPZ19:CPZ32" si="5518">BN19*$R19</f>
        <v>0</v>
      </c>
      <c r="CQA19" s="50">
        <f t="shared" ref="CQA19:CQA32" si="5519">BO19*$R19</f>
        <v>0</v>
      </c>
      <c r="CQB19" s="50">
        <f t="shared" ref="CQB19:CQB32" si="5520">BP19*$R19</f>
        <v>0</v>
      </c>
      <c r="CQC19" s="50">
        <f t="shared" ref="CQC19:CQC32" si="5521">BQ19*$R19</f>
        <v>0</v>
      </c>
      <c r="CQD19" s="50">
        <f t="shared" ref="CQD19:CQD32" si="5522">BR19*$R19</f>
        <v>0</v>
      </c>
      <c r="CQE19" s="50">
        <f t="shared" ref="CQE19:CQE32" si="5523">BS19*$R19</f>
        <v>0</v>
      </c>
      <c r="CQF19" s="50">
        <f t="shared" ref="CQF19:CQF32" si="5524">BT19*$R19</f>
        <v>0</v>
      </c>
      <c r="CQG19" s="50">
        <f t="shared" ref="CQG19:CQG32" si="5525">BU19*$R19</f>
        <v>0</v>
      </c>
      <c r="CQH19" s="50">
        <f t="shared" ref="CQH19:CQH32" si="5526">BV19*$R19</f>
        <v>0</v>
      </c>
      <c r="CQI19" s="50">
        <f t="shared" ref="CQI19:CQI32" si="5527">BW19*$R19</f>
        <v>0</v>
      </c>
      <c r="CQJ19" s="50">
        <f t="shared" ref="CQJ19:CQJ32" si="5528">BX19*$R19</f>
        <v>0</v>
      </c>
      <c r="CQK19" s="50">
        <f t="shared" ref="CQK19:CQK32" si="5529">BY19*$R19</f>
        <v>0</v>
      </c>
      <c r="CQL19" s="50">
        <f t="shared" ref="CQL19:CQL32" si="5530">BZ19*$R19</f>
        <v>0</v>
      </c>
      <c r="CQM19" s="50">
        <f t="shared" ref="CQM19:CQM32" si="5531">CA19*$R19</f>
        <v>0</v>
      </c>
      <c r="CQN19" s="50">
        <f t="shared" ref="CQN19:CQN32" si="5532">CB19*$R19</f>
        <v>0</v>
      </c>
      <c r="CQO19" s="50">
        <f t="shared" ref="CQO19:CQO32" si="5533">CC19*$R19</f>
        <v>0</v>
      </c>
      <c r="CQP19" s="50">
        <f t="shared" ref="CQP19:CQP32" si="5534">CD19*$R19</f>
        <v>0</v>
      </c>
      <c r="CQQ19" s="50">
        <f t="shared" ref="CQQ19:CQQ32" si="5535">CE19*$R19</f>
        <v>0</v>
      </c>
      <c r="CQR19" s="50">
        <f t="shared" ref="CQR19:CQR32" si="5536">CF19*$R19</f>
        <v>0</v>
      </c>
      <c r="CQS19" s="50">
        <f t="shared" ref="CQS19:CQS32" si="5537">CG19*$R19</f>
        <v>0</v>
      </c>
      <c r="CQT19" s="50">
        <f t="shared" ref="CQT19:CQT32" si="5538">CH19*$R19</f>
        <v>0</v>
      </c>
      <c r="CQU19" s="50">
        <f t="shared" ref="CQU19:CQU32" si="5539">CI19*$R19</f>
        <v>0</v>
      </c>
      <c r="CQV19" s="50">
        <f t="shared" ref="CQV19:CQV32" si="5540">CJ19*$R19</f>
        <v>0</v>
      </c>
      <c r="CQW19" s="50">
        <f t="shared" ref="CQW19:CQW32" si="5541">CK19*$R19</f>
        <v>0</v>
      </c>
      <c r="CQX19" s="50">
        <f t="shared" ref="CQX19:CQX32" si="5542">CL19*$R19</f>
        <v>0</v>
      </c>
      <c r="CQY19" s="50">
        <f t="shared" ref="CQY19:CQY32" si="5543">CM19*$R19</f>
        <v>0</v>
      </c>
      <c r="CQZ19" s="50">
        <f t="shared" ref="CQZ19:CQZ32" si="5544">CN19*$R19</f>
        <v>0</v>
      </c>
      <c r="CRA19" s="50">
        <f t="shared" ref="CRA19:CRA32" si="5545">CO19*$R19</f>
        <v>0</v>
      </c>
      <c r="CRB19" s="50">
        <f t="shared" ref="CRB19:CRB32" si="5546">CP19*$R19</f>
        <v>0</v>
      </c>
      <c r="CRC19" s="50">
        <f t="shared" ref="CRC19:CRC32" si="5547">CQ19*$R19</f>
        <v>0</v>
      </c>
      <c r="CRD19" s="50">
        <f t="shared" ref="CRD19:CRD32" si="5548">CR19*$R19</f>
        <v>0</v>
      </c>
      <c r="CRE19" s="50">
        <f t="shared" ref="CRE19:CRE32" si="5549">CS19*$R19</f>
        <v>0</v>
      </c>
      <c r="CRF19" s="50">
        <f t="shared" ref="CRF19:CRF32" si="5550">CT19*$R19</f>
        <v>0</v>
      </c>
      <c r="CRG19" s="50">
        <f t="shared" ref="CRG19:CRG32" si="5551">CU19*$R19</f>
        <v>0</v>
      </c>
      <c r="CRH19" s="50">
        <f t="shared" ref="CRH19:CRH32" si="5552">CV19*$R19</f>
        <v>0</v>
      </c>
      <c r="CRI19" s="50">
        <f t="shared" ref="CRI19:CRI32" si="5553">CW19*$R19</f>
        <v>0</v>
      </c>
      <c r="CRJ19" s="50">
        <f t="shared" ref="CRJ19:CRJ32" si="5554">CX19*$R19</f>
        <v>0</v>
      </c>
      <c r="CRK19" s="50">
        <f t="shared" ref="CRK19:CRK32" si="5555">CY19*$R19</f>
        <v>0</v>
      </c>
      <c r="CRL19" s="50">
        <f t="shared" ref="CRL19:CRL32" si="5556">CZ19*$R19</f>
        <v>0</v>
      </c>
      <c r="CRM19" s="50">
        <f t="shared" ref="CRM19:CRM32" si="5557">DA19*$R19</f>
        <v>0</v>
      </c>
      <c r="CRN19" s="50">
        <f t="shared" ref="CRN19:CRN32" si="5558">DB19*$R19</f>
        <v>0</v>
      </c>
      <c r="CRO19" s="50">
        <f t="shared" ref="CRO19:CRO32" si="5559">DC19*$R19</f>
        <v>0</v>
      </c>
      <c r="CRP19" s="50">
        <f t="shared" ref="CRP19:CRP32" si="5560">DD19*$R19</f>
        <v>0</v>
      </c>
      <c r="CRQ19" s="50">
        <f t="shared" ref="CRQ19:CRQ32" si="5561">DE19*$R19</f>
        <v>0</v>
      </c>
      <c r="CRR19" s="50">
        <f t="shared" ref="CRR19:CRR32" si="5562">DF19*$R19</f>
        <v>0</v>
      </c>
      <c r="CRS19" s="50">
        <f t="shared" ref="CRS19:CRS32" si="5563">DG19*$R19</f>
        <v>0</v>
      </c>
      <c r="CRT19" s="50">
        <f t="shared" ref="CRT19:CRT32" si="5564">DH19*$R19</f>
        <v>0</v>
      </c>
      <c r="CRU19" s="50">
        <f t="shared" ref="CRU19:CRU32" si="5565">DI19*$R19</f>
        <v>0</v>
      </c>
      <c r="CRV19" s="50">
        <f t="shared" ref="CRV19:CRV32" si="5566">DJ19*$R19</f>
        <v>0</v>
      </c>
      <c r="CRW19" s="50">
        <f t="shared" ref="CRW19:CRW32" si="5567">DK19*$R19</f>
        <v>0</v>
      </c>
      <c r="CRX19" s="50">
        <f t="shared" ref="CRX19:CRX32" si="5568">DL19*$R19</f>
        <v>0</v>
      </c>
      <c r="CRY19" s="50">
        <f t="shared" ref="CRY19:CRY32" si="5569">DM19*$R19</f>
        <v>0</v>
      </c>
      <c r="CRZ19" s="50">
        <f t="shared" ref="CRZ19:CRZ32" si="5570">DN19*$R19</f>
        <v>0</v>
      </c>
      <c r="CSA19" s="50">
        <f t="shared" ref="CSA19:CSA32" si="5571">DO19*$R19</f>
        <v>0</v>
      </c>
      <c r="CSB19" s="50">
        <f t="shared" ref="CSB19:CSB32" si="5572">DP19*$R19</f>
        <v>0</v>
      </c>
      <c r="CSC19" s="50">
        <f t="shared" ref="CSC19:CSC32" si="5573">DQ19*$R19</f>
        <v>0</v>
      </c>
      <c r="CSD19" s="50">
        <f t="shared" ref="CSD19:CSD32" si="5574">DR19*$R19</f>
        <v>0</v>
      </c>
      <c r="CSE19" s="50">
        <f t="shared" ref="CSE19:CSE32" si="5575">DS19*$R19</f>
        <v>0</v>
      </c>
      <c r="CSF19" s="50">
        <f t="shared" ref="CSF19:CSF32" si="5576">DT19*$R19</f>
        <v>0</v>
      </c>
      <c r="CSG19" s="50">
        <f t="shared" ref="CSG19:CSG32" si="5577">DU19*$R19</f>
        <v>0</v>
      </c>
      <c r="CSH19" s="50">
        <f t="shared" ref="CSH19:CSH32" si="5578">DV19*$R19</f>
        <v>0</v>
      </c>
      <c r="CSI19" s="50">
        <f t="shared" ref="CSI19:CSI32" si="5579">DW19*$R19</f>
        <v>0</v>
      </c>
      <c r="CSJ19" s="50">
        <f t="shared" ref="CSJ19:CSJ32" si="5580">DX19*$R19</f>
        <v>0</v>
      </c>
      <c r="CSK19" s="50">
        <f t="shared" ref="CSK19:CSK32" si="5581">DY19*$R19</f>
        <v>0</v>
      </c>
      <c r="CSL19" s="50">
        <f t="shared" ref="CSL19:CSL32" si="5582">DZ19*$R19</f>
        <v>0</v>
      </c>
      <c r="CSM19" s="50">
        <f t="shared" ref="CSM19:CSM32" si="5583">EA19*$R19</f>
        <v>0</v>
      </c>
      <c r="CSN19" s="50">
        <f t="shared" ref="CSN19:CSN32" si="5584">EB19*$R19</f>
        <v>0</v>
      </c>
      <c r="CSO19" s="50">
        <f t="shared" ref="CSO19:CSO32" si="5585">EC19*$R19</f>
        <v>0</v>
      </c>
      <c r="CSP19" s="50">
        <f t="shared" ref="CSP19:CSP32" si="5586">ED19*$R19</f>
        <v>0</v>
      </c>
      <c r="CSQ19" s="50">
        <f t="shared" ref="CSQ19:CSQ32" si="5587">EE19*$R19</f>
        <v>0</v>
      </c>
      <c r="CSR19" s="50">
        <f t="shared" ref="CSR19:CSR32" si="5588">EF19*$R19</f>
        <v>0</v>
      </c>
      <c r="CSS19" s="50">
        <f t="shared" ref="CSS19:CSS32" si="5589">EG19*$R19</f>
        <v>0</v>
      </c>
      <c r="CST19" s="50">
        <f t="shared" ref="CST19:CST32" si="5590">EH19*$R19</f>
        <v>0</v>
      </c>
      <c r="CSU19" s="50">
        <f t="shared" ref="CSU19:CSU32" si="5591">EI19*$R19</f>
        <v>0</v>
      </c>
      <c r="CSV19" s="50">
        <f t="shared" ref="CSV19:CSV32" si="5592">EJ19*$R19</f>
        <v>0</v>
      </c>
      <c r="CSW19" s="50">
        <f t="shared" ref="CSW19:CSW32" si="5593">EK19*$R19</f>
        <v>0</v>
      </c>
      <c r="CSX19" s="50">
        <f t="shared" ref="CSX19:CSX32" si="5594">EL19*$R19</f>
        <v>0</v>
      </c>
      <c r="CSY19" s="50">
        <f t="shared" ref="CSY19:CSY32" si="5595">EM19*$R19</f>
        <v>0</v>
      </c>
      <c r="CSZ19" s="50">
        <f t="shared" ref="CSZ19:CSZ32" si="5596">EN19*$R19</f>
        <v>0</v>
      </c>
      <c r="CTA19" s="50">
        <f t="shared" ref="CTA19:CTA32" si="5597">EO19*$R19</f>
        <v>0</v>
      </c>
      <c r="CTB19" s="50">
        <f t="shared" ref="CTB19:CTB32" si="5598">EP19*$R19</f>
        <v>0</v>
      </c>
      <c r="CTC19" s="50">
        <f t="shared" ref="CTC19:CTC32" si="5599">EQ19*$R19</f>
        <v>0</v>
      </c>
      <c r="CTD19" s="50">
        <f t="shared" ref="CTD19:CTD32" si="5600">ER19*$R19</f>
        <v>0</v>
      </c>
      <c r="CTE19" s="50">
        <f t="shared" ref="CTE19:CTE32" si="5601">ES19*$R19</f>
        <v>0</v>
      </c>
      <c r="CTF19" s="50">
        <f t="shared" ref="CTF19:CTF32" si="5602">ET19*$R19</f>
        <v>0</v>
      </c>
      <c r="CTG19" s="50">
        <f t="shared" ref="CTG19:CTG32" si="5603">EU19*$R19</f>
        <v>0</v>
      </c>
      <c r="CTH19" s="50">
        <f t="shared" ref="CTH19:CTH32" si="5604">EV19*$R19</f>
        <v>0</v>
      </c>
      <c r="CTI19" s="50">
        <f t="shared" ref="CTI19:CTI32" si="5605">EW19*$R19</f>
        <v>0</v>
      </c>
      <c r="CTJ19" s="50">
        <f t="shared" ref="CTJ19:CTJ32" si="5606">EX19*$R19</f>
        <v>0</v>
      </c>
      <c r="CTK19" s="50">
        <f t="shared" ref="CTK19:CTK32" si="5607">EY19*$R19</f>
        <v>0</v>
      </c>
      <c r="CTL19" s="50">
        <f t="shared" ref="CTL19:CTL32" si="5608">EZ19*$R19</f>
        <v>0</v>
      </c>
      <c r="CTM19" s="50">
        <f t="shared" ref="CTM19:CTM32" si="5609">FA19*$R19</f>
        <v>0</v>
      </c>
      <c r="CTN19" s="50">
        <f t="shared" ref="CTN19:CTN32" si="5610">FB19*$R19</f>
        <v>0</v>
      </c>
      <c r="CTO19" s="50">
        <f t="shared" ref="CTO19:CTO32" si="5611">FC19*$R19</f>
        <v>0</v>
      </c>
      <c r="CTP19" s="50">
        <f t="shared" ref="CTP19:CTP32" si="5612">FD19*$R19</f>
        <v>0</v>
      </c>
      <c r="CTQ19" s="50">
        <f t="shared" ref="CTQ19:CTQ32" si="5613">FE19*$R19</f>
        <v>0</v>
      </c>
      <c r="CTR19" s="50">
        <f t="shared" ref="CTR19:CTR32" si="5614">FF19*$R19</f>
        <v>0</v>
      </c>
      <c r="CTS19" s="50">
        <f t="shared" ref="CTS19:CTS32" si="5615">FG19*$R19</f>
        <v>0</v>
      </c>
      <c r="CTT19" s="50">
        <f t="shared" ref="CTT19:CTT32" si="5616">FH19*$R19</f>
        <v>0</v>
      </c>
      <c r="CTU19" s="50">
        <f t="shared" ref="CTU19:CTU32" si="5617">FI19*$R19</f>
        <v>0</v>
      </c>
      <c r="CTV19" s="50">
        <f t="shared" ref="CTV19:CTV32" si="5618">FJ19*$R19</f>
        <v>0</v>
      </c>
      <c r="CTW19" s="50">
        <f t="shared" ref="CTW19:CTW32" si="5619">FK19*$R19</f>
        <v>0</v>
      </c>
      <c r="CTX19" s="50">
        <f t="shared" ref="CTX19:CTX32" si="5620">FL19*$R19</f>
        <v>0</v>
      </c>
      <c r="CTY19" s="50">
        <f t="shared" ref="CTY19:CTY32" si="5621">FM19*$R19</f>
        <v>0</v>
      </c>
      <c r="CTZ19" s="50">
        <f t="shared" ref="CTZ19:CTZ32" si="5622">FN19*$R19</f>
        <v>0</v>
      </c>
      <c r="CUA19" s="50">
        <f t="shared" ref="CUA19:CUA32" si="5623">FO19*$R19</f>
        <v>0</v>
      </c>
      <c r="CUB19" s="50">
        <f t="shared" ref="CUB19:CUB32" si="5624">FP19*$R19</f>
        <v>0</v>
      </c>
      <c r="CUC19" s="50">
        <f t="shared" ref="CUC19:CUC32" si="5625">FQ19*$R19</f>
        <v>0</v>
      </c>
      <c r="CUD19" s="50">
        <f t="shared" ref="CUD19:CUD32" si="5626">FR19*$R19</f>
        <v>0</v>
      </c>
      <c r="CUE19" s="50">
        <f t="shared" ref="CUE19:CUE32" si="5627">FS19*$R19</f>
        <v>0</v>
      </c>
      <c r="CUF19" s="50">
        <f t="shared" ref="CUF19:CUF32" si="5628">FT19*$R19</f>
        <v>0</v>
      </c>
      <c r="CUG19" s="50">
        <f t="shared" ref="CUG19:CUG32" si="5629">FU19*$R19</f>
        <v>0</v>
      </c>
      <c r="CUH19" s="50">
        <f t="shared" ref="CUH19:CUH32" si="5630">FV19*$R19</f>
        <v>0</v>
      </c>
      <c r="CUI19" s="50">
        <f t="shared" ref="CUI19:CUI32" si="5631">FW19*$R19</f>
        <v>0</v>
      </c>
      <c r="CUJ19" s="50">
        <f t="shared" ref="CUJ19:CUJ32" si="5632">FX19*$R19</f>
        <v>0</v>
      </c>
      <c r="CUK19" s="50">
        <f t="shared" ref="CUK19:CUK32" si="5633">FY19*$R19</f>
        <v>0</v>
      </c>
      <c r="CUL19" s="50">
        <f t="shared" ref="CUL19:CUL32" si="5634">FZ19*$R19</f>
        <v>0</v>
      </c>
      <c r="CUM19" s="50">
        <f t="shared" ref="CUM19:CUM32" si="5635">GA19*$R19</f>
        <v>0</v>
      </c>
      <c r="CUN19" s="50">
        <f t="shared" ref="CUN19:CUN32" si="5636">GB19*$R19</f>
        <v>0</v>
      </c>
      <c r="CUO19" s="50">
        <f t="shared" ref="CUO19:CUO32" si="5637">GC19*$R19</f>
        <v>0</v>
      </c>
      <c r="CUP19" s="50">
        <f t="shared" ref="CUP19:CUP32" si="5638">GD19*$R19</f>
        <v>0</v>
      </c>
      <c r="CUQ19" s="50">
        <f t="shared" ref="CUQ19:CUQ32" si="5639">GE19*$R19</f>
        <v>0</v>
      </c>
      <c r="CUR19" s="50">
        <f t="shared" ref="CUR19:CUR32" si="5640">GF19*$R19</f>
        <v>0</v>
      </c>
      <c r="CUS19" s="50">
        <f t="shared" ref="CUS19:CUS32" si="5641">GG19*$R19</f>
        <v>0</v>
      </c>
      <c r="CUT19" s="50">
        <f t="shared" ref="CUT19:CUT32" si="5642">GH19*$R19</f>
        <v>0</v>
      </c>
      <c r="CUU19" s="50">
        <f t="shared" ref="CUU19:CUU32" si="5643">GI19*$R19</f>
        <v>0</v>
      </c>
      <c r="CUV19" s="50">
        <f t="shared" ref="CUV19:CUV32" si="5644">GJ19*$R19</f>
        <v>0</v>
      </c>
      <c r="CUW19" s="50">
        <f t="shared" ref="CUW19:CUW32" si="5645">GK19*$R19</f>
        <v>0</v>
      </c>
      <c r="CUX19" s="50">
        <f t="shared" ref="CUX19:CUX32" si="5646">GL19*$R19</f>
        <v>0</v>
      </c>
      <c r="CUY19" s="50">
        <f t="shared" ref="CUY19:CUY32" si="5647">GM19*$R19</f>
        <v>0</v>
      </c>
      <c r="CUZ19" s="50">
        <f t="shared" ref="CUZ19:CUZ32" si="5648">GN19*$R19</f>
        <v>0</v>
      </c>
      <c r="CVA19" s="50">
        <f t="shared" ref="CVA19:CVA32" si="5649">GO19*$R19</f>
        <v>0</v>
      </c>
      <c r="CVB19" s="50">
        <f t="shared" ref="CVB19:CVB32" si="5650">GP19*$R19</f>
        <v>0</v>
      </c>
      <c r="CVC19" s="50">
        <f t="shared" ref="CVC19:CVC32" si="5651">GQ19*$R19</f>
        <v>0</v>
      </c>
      <c r="CVD19" s="50">
        <f t="shared" ref="CVD19:CVD32" si="5652">GR19*$R19</f>
        <v>0</v>
      </c>
      <c r="CVE19" s="50">
        <f t="shared" ref="CVE19:CVE32" si="5653">GS19*$R19</f>
        <v>0</v>
      </c>
      <c r="CVF19" s="50">
        <f t="shared" ref="CVF19:CVF32" si="5654">GT19*$R19</f>
        <v>0</v>
      </c>
      <c r="CVG19" s="50">
        <f t="shared" ref="CVG19:CVG32" si="5655">GU19*$R19</f>
        <v>0</v>
      </c>
      <c r="CVH19" s="50">
        <f t="shared" ref="CVH19:CVH32" si="5656">GV19*$R19</f>
        <v>0</v>
      </c>
      <c r="CVI19" s="50">
        <f t="shared" ref="CVI19:CVI32" si="5657">GW19*$R19</f>
        <v>0</v>
      </c>
      <c r="CVJ19" s="50">
        <f t="shared" ref="CVJ19:CVJ32" si="5658">GX19*$R19</f>
        <v>0</v>
      </c>
      <c r="CVK19" s="50">
        <f t="shared" ref="CVK19:CVK32" si="5659">GY19*$R19</f>
        <v>0</v>
      </c>
      <c r="CVL19" s="50">
        <f t="shared" ref="CVL19:CVL32" si="5660">GZ19*$R19</f>
        <v>0</v>
      </c>
      <c r="CVM19" s="50">
        <f t="shared" ref="CVM19:CVM32" si="5661">HA19*$R19</f>
        <v>0</v>
      </c>
      <c r="CVN19" s="50">
        <f t="shared" ref="CVN19:CVN32" si="5662">HB19*$R19</f>
        <v>0</v>
      </c>
      <c r="CVO19" s="50">
        <f t="shared" ref="CVO19:CVO32" si="5663">HC19*$R19</f>
        <v>0</v>
      </c>
      <c r="CVP19" s="50">
        <f t="shared" ref="CVP19:CVP32" si="5664">HD19*$R19</f>
        <v>0</v>
      </c>
      <c r="CVQ19" s="50">
        <f t="shared" ref="CVQ19:CVQ32" si="5665">HE19*$R19</f>
        <v>0</v>
      </c>
      <c r="CVR19" s="50">
        <f t="shared" ref="CVR19:CVR32" si="5666">HF19*$R19</f>
        <v>0</v>
      </c>
      <c r="CVS19" s="50">
        <f t="shared" ref="CVS19:CVS32" si="5667">HG19*$R19</f>
        <v>0</v>
      </c>
      <c r="CVT19" s="50">
        <f t="shared" ref="CVT19:CVT32" si="5668">HH19*$R19</f>
        <v>0</v>
      </c>
      <c r="CVU19" s="50">
        <f t="shared" ref="CVU19:CVU32" si="5669">HI19*$R19</f>
        <v>0</v>
      </c>
      <c r="CVV19" s="50">
        <f t="shared" ref="CVV19:CVV32" si="5670">HJ19*$R19</f>
        <v>0</v>
      </c>
      <c r="CVW19" s="50">
        <f t="shared" ref="CVW19:CVW32" si="5671">HK19*$R19</f>
        <v>0</v>
      </c>
      <c r="CVX19" s="50">
        <f t="shared" ref="CVX19:CVX32" si="5672">HL19*$R19</f>
        <v>0</v>
      </c>
      <c r="CVY19" s="50">
        <f t="shared" ref="CVY19:CVY32" si="5673">HM19*$R19</f>
        <v>0</v>
      </c>
      <c r="CVZ19" s="50">
        <f t="shared" ref="CVZ19:CVZ32" si="5674">HN19*$R19</f>
        <v>0</v>
      </c>
      <c r="CWA19" s="50">
        <f t="shared" ref="CWA19:CWA32" si="5675">HO19*$R19</f>
        <v>0</v>
      </c>
      <c r="CWB19" s="50">
        <f t="shared" ref="CWB19:CWB32" si="5676">HP19*$R19</f>
        <v>0</v>
      </c>
      <c r="CWC19" s="50">
        <f t="shared" ref="CWC19:CWC32" si="5677">HQ19*$R19</f>
        <v>0</v>
      </c>
      <c r="CWD19" s="50">
        <f t="shared" ref="CWD19:CWD32" si="5678">HR19*$R19</f>
        <v>0</v>
      </c>
      <c r="CWE19" s="50">
        <f t="shared" ref="CWE19:CWE32" si="5679">HS19*$R19</f>
        <v>0</v>
      </c>
      <c r="CWF19" s="50">
        <f t="shared" ref="CWF19:CWF32" si="5680">HT19*$R19</f>
        <v>0</v>
      </c>
      <c r="CWG19" s="50">
        <f t="shared" ref="CWG19:CWG32" si="5681">HU19*$R19</f>
        <v>0</v>
      </c>
      <c r="CWH19" s="50">
        <f t="shared" ref="CWH19:CWH32" si="5682">HV19*$R19</f>
        <v>0</v>
      </c>
      <c r="CWI19" s="50">
        <f t="shared" ref="CWI19:CWI32" si="5683">HW19*$R19</f>
        <v>0</v>
      </c>
      <c r="CWJ19" s="50">
        <f t="shared" ref="CWJ19:CWJ32" si="5684">HX19*$R19</f>
        <v>0</v>
      </c>
      <c r="CWK19" s="50">
        <f t="shared" ref="CWK19:CWK32" si="5685">HY19*$R19</f>
        <v>0</v>
      </c>
      <c r="CWL19" s="50">
        <f t="shared" ref="CWL19:CWL32" si="5686">HZ19*$R19</f>
        <v>0</v>
      </c>
      <c r="CWM19" s="50">
        <f t="shared" ref="CWM19:CWM32" si="5687">IA19*$R19</f>
        <v>0</v>
      </c>
      <c r="CWN19" s="50">
        <f t="shared" ref="CWN19:CWN32" si="5688">IB19*$R19</f>
        <v>0</v>
      </c>
      <c r="CWO19" s="50">
        <f t="shared" ref="CWO19:CWO32" si="5689">IC19*$R19</f>
        <v>0</v>
      </c>
      <c r="CWP19" s="50">
        <f t="shared" ref="CWP19:CWP32" si="5690">ID19*$R19</f>
        <v>0</v>
      </c>
      <c r="CWQ19" s="50">
        <f t="shared" ref="CWQ19:CWQ32" si="5691">IE19*$R19</f>
        <v>0</v>
      </c>
      <c r="CWR19" s="50">
        <f t="shared" ref="CWR19:CWR32" si="5692">IF19*$R19</f>
        <v>0</v>
      </c>
      <c r="CWS19" s="50">
        <f t="shared" ref="CWS19:CWS32" si="5693">IG19*$R19</f>
        <v>0</v>
      </c>
      <c r="CWT19" s="50">
        <f t="shared" ref="CWT19:CWT32" si="5694">IH19*$R19</f>
        <v>0</v>
      </c>
      <c r="CWU19" s="50">
        <f t="shared" ref="CWU19:CWU32" si="5695">II19*$R19</f>
        <v>0</v>
      </c>
      <c r="CWV19" s="50">
        <f t="shared" ref="CWV19:CWV32" si="5696">IJ19*$R19</f>
        <v>0</v>
      </c>
      <c r="CWW19" s="50">
        <f t="shared" ref="CWW19:CWW32" si="5697">IK19*$R19</f>
        <v>0</v>
      </c>
      <c r="CWX19" s="50">
        <f t="shared" ref="CWX19:CWX32" si="5698">IL19*$R19</f>
        <v>0</v>
      </c>
      <c r="CWY19" s="50">
        <f t="shared" ref="CWY19:CWY32" si="5699">IM19*$R19</f>
        <v>0</v>
      </c>
      <c r="CWZ19" s="50">
        <f t="shared" ref="CWZ19:CWZ32" si="5700">IN19*$R19</f>
        <v>0</v>
      </c>
      <c r="CXA19" s="50">
        <f t="shared" ref="CXA19:CXA32" si="5701">IO19*$R19</f>
        <v>0</v>
      </c>
      <c r="CXB19" s="50">
        <f t="shared" ref="CXB19:CXB32" si="5702">IP19*$R19</f>
        <v>0</v>
      </c>
      <c r="CXC19" s="50">
        <f t="shared" ref="CXC19:CXC32" si="5703">IQ19*$R19</f>
        <v>0</v>
      </c>
      <c r="CXD19" s="50">
        <f t="shared" ref="CXD19:CXD32" si="5704">IR19*$R19</f>
        <v>0</v>
      </c>
      <c r="CXE19" s="50">
        <f t="shared" ref="CXE19:CXE32" si="5705">IS19*$R19</f>
        <v>0</v>
      </c>
      <c r="CXF19" s="50">
        <f t="shared" ref="CXF19:CXF32" si="5706">IT19*$R19</f>
        <v>0</v>
      </c>
      <c r="CXG19" s="50">
        <f t="shared" ref="CXG19:CXG32" si="5707">IU19*$R19</f>
        <v>0</v>
      </c>
      <c r="CXH19" s="50">
        <f t="shared" ref="CXH19:CXH32" si="5708">IV19*$R19</f>
        <v>0</v>
      </c>
      <c r="CXI19" s="50">
        <f t="shared" ref="CXI19:CXI32" si="5709">IW19*$R19</f>
        <v>0</v>
      </c>
      <c r="CXJ19" s="50">
        <f t="shared" ref="CXJ19:CXJ32" si="5710">IX19*$R19</f>
        <v>0</v>
      </c>
      <c r="CXK19" s="50">
        <f t="shared" ref="CXK19:CXK32" si="5711">IY19*$R19</f>
        <v>0</v>
      </c>
      <c r="CXL19" s="50">
        <f t="shared" ref="CXL19:CXL32" si="5712">IZ19*$R19</f>
        <v>0</v>
      </c>
      <c r="CXM19" s="50">
        <f t="shared" ref="CXM19:CXM32" si="5713">JA19*$R19</f>
        <v>0</v>
      </c>
      <c r="CXN19" s="50">
        <f t="shared" ref="CXN19:CXN32" si="5714">JB19*$R19</f>
        <v>0</v>
      </c>
      <c r="CXO19" s="50">
        <f t="shared" ref="CXO19:CXO32" si="5715">JC19*$R19</f>
        <v>0</v>
      </c>
      <c r="CXP19" s="50">
        <f t="shared" ref="CXP19:CXP32" si="5716">JD19*$R19</f>
        <v>0</v>
      </c>
      <c r="CXQ19" s="50">
        <f t="shared" ref="CXQ19:CXQ32" si="5717">JE19*$R19</f>
        <v>0</v>
      </c>
      <c r="CXR19" s="50">
        <f t="shared" ref="CXR19:CXR32" si="5718">JF19*$R19</f>
        <v>0</v>
      </c>
      <c r="CXS19" s="50">
        <f t="shared" ref="CXS19:CXS32" si="5719">JG19*$R19</f>
        <v>0</v>
      </c>
      <c r="CXT19" s="50">
        <f t="shared" ref="CXT19:CXT32" si="5720">JH19*$R19</f>
        <v>0</v>
      </c>
      <c r="CXU19" s="50">
        <f t="shared" ref="CXU19:CXU32" si="5721">JI19*$R19</f>
        <v>0</v>
      </c>
      <c r="CXV19" s="50">
        <f t="shared" ref="CXV19:CXV32" si="5722">JJ19*$R19</f>
        <v>0</v>
      </c>
      <c r="CXW19" s="50">
        <f t="shared" ref="CXW19:CXW32" si="5723">JK19*$R19</f>
        <v>0</v>
      </c>
      <c r="CXX19" s="50">
        <f t="shared" ref="CXX19:CXX32" si="5724">JL19*$R19</f>
        <v>0</v>
      </c>
      <c r="CXY19" s="50">
        <f t="shared" ref="CXY19:CXY32" si="5725">JM19*$R19</f>
        <v>0</v>
      </c>
      <c r="CXZ19" s="50">
        <f t="shared" ref="CXZ19:CXZ32" si="5726">JN19*$R19</f>
        <v>0</v>
      </c>
      <c r="CYA19" s="50">
        <f t="shared" ref="CYA19:CYA32" si="5727">JO19*$R19</f>
        <v>0</v>
      </c>
      <c r="CYB19" s="50">
        <f t="shared" ref="CYB19:CYB32" si="5728">JP19*$R19</f>
        <v>0</v>
      </c>
      <c r="CYC19" s="50">
        <f t="shared" ref="CYC19:CYC32" si="5729">JQ19*$R19</f>
        <v>0</v>
      </c>
      <c r="CYD19" s="50">
        <f t="shared" ref="CYD19:CYD32" si="5730">JR19*$R19</f>
        <v>0</v>
      </c>
      <c r="CYE19" s="50">
        <f t="shared" ref="CYE19:CYE32" si="5731">JS19*$R19</f>
        <v>0</v>
      </c>
      <c r="CYF19" s="50">
        <f t="shared" ref="CYF19:CYF32" si="5732">JT19*$R19</f>
        <v>0</v>
      </c>
      <c r="CYG19" s="50">
        <f t="shared" ref="CYG19:CYG32" si="5733">JU19*$R19</f>
        <v>0</v>
      </c>
      <c r="CYH19" s="50">
        <f t="shared" ref="CYH19:CYH32" si="5734">JV19*$R19</f>
        <v>0</v>
      </c>
      <c r="CYI19" s="50">
        <f t="shared" ref="CYI19:CYI32" si="5735">JW19*$R19</f>
        <v>0</v>
      </c>
      <c r="CYJ19" s="50">
        <f t="shared" ref="CYJ19:CYJ32" si="5736">JX19*$R19</f>
        <v>0</v>
      </c>
      <c r="CYK19" s="50">
        <f t="shared" ref="CYK19:CYK32" si="5737">JY19*$R19</f>
        <v>0</v>
      </c>
      <c r="CYL19" s="50">
        <f t="shared" ref="CYL19:CYL32" si="5738">JZ19*$R19</f>
        <v>0</v>
      </c>
      <c r="CYM19" s="50">
        <f t="shared" ref="CYM19:CYM32" si="5739">KA19*$R19</f>
        <v>0</v>
      </c>
      <c r="CYN19" s="50">
        <f t="shared" ref="CYN19:CYN32" si="5740">KB19*$R19</f>
        <v>0</v>
      </c>
      <c r="CYO19" s="50">
        <f t="shared" ref="CYO19:CYO32" si="5741">KC19*$R19</f>
        <v>0</v>
      </c>
      <c r="CYP19" s="50">
        <f t="shared" ref="CYP19:CYP32" si="5742">KD19*$R19</f>
        <v>0</v>
      </c>
      <c r="CYQ19" s="50">
        <f t="shared" ref="CYQ19:CYQ32" si="5743">KE19*$R19</f>
        <v>0</v>
      </c>
      <c r="CYR19" s="50">
        <f t="shared" ref="CYR19:CYR32" si="5744">KF19*$R19</f>
        <v>0</v>
      </c>
      <c r="CYS19" s="50">
        <f t="shared" ref="CYS19:CYS32" si="5745">KG19*$R19</f>
        <v>0</v>
      </c>
      <c r="CYT19" s="50">
        <f t="shared" ref="CYT19:CYT32" si="5746">KH19*$R19</f>
        <v>0</v>
      </c>
      <c r="CYU19" s="50">
        <f t="shared" ref="CYU19:CYU32" si="5747">KI19*$R19</f>
        <v>0</v>
      </c>
      <c r="CYV19" s="50">
        <f t="shared" ref="CYV19:CYV32" si="5748">KJ19*$R19</f>
        <v>0</v>
      </c>
      <c r="CYW19" s="50">
        <f t="shared" ref="CYW19:CYW32" si="5749">KK19*$R19</f>
        <v>0</v>
      </c>
      <c r="CYX19" s="50">
        <f t="shared" ref="CYX19:CYX32" si="5750">KL19*$R19</f>
        <v>0</v>
      </c>
      <c r="CYY19" s="50">
        <f t="shared" ref="CYY19:CYY32" si="5751">KM19*$R19</f>
        <v>0</v>
      </c>
      <c r="CYZ19" s="50">
        <f t="shared" ref="CYZ19:CYZ32" si="5752">KN19*$R19</f>
        <v>0</v>
      </c>
      <c r="CZA19" s="50">
        <f t="shared" ref="CZA19:CZA32" si="5753">KO19*$R19</f>
        <v>0</v>
      </c>
      <c r="CZB19" s="50">
        <f t="shared" ref="CZB19:CZB32" si="5754">KP19*$R19</f>
        <v>0</v>
      </c>
      <c r="CZC19" s="50">
        <f t="shared" ref="CZC19:CZC32" si="5755">KQ19*$R19</f>
        <v>0</v>
      </c>
      <c r="CZD19" s="50">
        <f t="shared" ref="CZD19:CZD32" si="5756">KR19*$R19</f>
        <v>0</v>
      </c>
      <c r="CZE19" s="50">
        <f t="shared" ref="CZE19:CZE32" si="5757">KS19*$R19</f>
        <v>0</v>
      </c>
      <c r="CZF19" s="50">
        <f t="shared" ref="CZF19:CZF32" si="5758">KT19*$R19</f>
        <v>0</v>
      </c>
      <c r="CZG19" s="50">
        <f t="shared" ref="CZG19:CZG32" si="5759">KU19*$R19</f>
        <v>0</v>
      </c>
      <c r="CZH19" s="50">
        <f t="shared" ref="CZH19:CZH32" si="5760">KV19*$R19</f>
        <v>0</v>
      </c>
      <c r="CZI19" s="50">
        <f t="shared" ref="CZI19:CZI32" si="5761">KW19*$R19</f>
        <v>0</v>
      </c>
      <c r="CZJ19" s="50">
        <f t="shared" ref="CZJ19:CZJ32" si="5762">KX19*$R19</f>
        <v>0</v>
      </c>
      <c r="CZK19" s="50">
        <f t="shared" ref="CZK19:CZK32" si="5763">KY19*$R19</f>
        <v>0</v>
      </c>
      <c r="CZL19" s="50">
        <f t="shared" ref="CZL19:CZL32" si="5764">KZ19*$R19</f>
        <v>0</v>
      </c>
      <c r="CZM19" s="50">
        <f t="shared" ref="CZM19:CZM32" si="5765">LA19*$R19</f>
        <v>0</v>
      </c>
      <c r="CZN19" s="50">
        <f t="shared" ref="CZN19:CZN32" si="5766">LB19*$R19</f>
        <v>0</v>
      </c>
      <c r="CZO19" s="50">
        <f t="shared" ref="CZO19:CZO32" si="5767">LC19*$R19</f>
        <v>0</v>
      </c>
      <c r="CZP19" s="50">
        <f t="shared" ref="CZP19:CZP32" si="5768">LD19*$R19</f>
        <v>0</v>
      </c>
      <c r="CZQ19" s="50">
        <f t="shared" ref="CZQ19:CZQ32" si="5769">LE19*$R19</f>
        <v>0</v>
      </c>
      <c r="CZR19" s="50">
        <f t="shared" ref="CZR19:CZR32" si="5770">LF19*$R19</f>
        <v>0</v>
      </c>
      <c r="CZS19" s="50">
        <f t="shared" ref="CZS19:CZS32" si="5771">LG19*$R19</f>
        <v>0</v>
      </c>
      <c r="CZT19" s="50">
        <f t="shared" ref="CZT19:CZT32" si="5772">LH19*$R19</f>
        <v>0</v>
      </c>
      <c r="CZU19" s="50">
        <f t="shared" ref="CZU19:CZU32" si="5773">LI19*$R19</f>
        <v>0</v>
      </c>
      <c r="CZV19" s="50">
        <f t="shared" ref="CZV19:CZV32" si="5774">LJ19*$R19</f>
        <v>0</v>
      </c>
      <c r="CZW19" s="50">
        <f t="shared" ref="CZW19:CZW32" si="5775">LK19*$R19</f>
        <v>0</v>
      </c>
      <c r="CZX19" s="50">
        <f t="shared" ref="CZX19:CZX32" si="5776">LL19*$R19</f>
        <v>0</v>
      </c>
      <c r="CZY19" s="50">
        <f t="shared" ref="CZY19:CZY32" si="5777">LM19*$R19</f>
        <v>0</v>
      </c>
      <c r="CZZ19" s="50">
        <f t="shared" ref="CZZ19:CZZ32" si="5778">LN19*$R19</f>
        <v>0</v>
      </c>
      <c r="DAA19" s="50">
        <f t="shared" ref="DAA19:DAA32" si="5779">LO19*$R19</f>
        <v>0</v>
      </c>
      <c r="DAB19" s="50">
        <f t="shared" ref="DAB19:DAB32" si="5780">LP19*$R19</f>
        <v>0</v>
      </c>
      <c r="DAC19" s="50">
        <f t="shared" ref="DAC19:DAC32" si="5781">LQ19*$R19</f>
        <v>0</v>
      </c>
      <c r="DAD19" s="50">
        <f t="shared" ref="DAD19:DAD32" si="5782">LR19*$R19</f>
        <v>0</v>
      </c>
      <c r="DAE19" s="50">
        <f t="shared" ref="DAE19:DAE32" si="5783">LS19*$R19</f>
        <v>0</v>
      </c>
      <c r="DAF19" s="50">
        <f t="shared" ref="DAF19:DAF32" si="5784">LT19*$R19</f>
        <v>0</v>
      </c>
      <c r="DAG19" s="50">
        <f t="shared" ref="DAG19:DAG32" si="5785">LU19*$R19</f>
        <v>0</v>
      </c>
      <c r="DAH19" s="50">
        <f t="shared" ref="DAH19:DAH32" si="5786">LV19*$R19</f>
        <v>0</v>
      </c>
      <c r="DAI19" s="50">
        <f t="shared" ref="DAI19:DAI32" si="5787">LW19*$R19</f>
        <v>0</v>
      </c>
      <c r="DAJ19" s="50">
        <f t="shared" ref="DAJ19:DAJ32" si="5788">LX19*$R19</f>
        <v>0</v>
      </c>
      <c r="DAK19" s="50">
        <f t="shared" ref="DAK19:DAK32" si="5789">LY19*$R19</f>
        <v>0</v>
      </c>
      <c r="DAL19" s="50">
        <f t="shared" ref="DAL19:DAL32" si="5790">LZ19*$R19</f>
        <v>0</v>
      </c>
      <c r="DAM19" s="50">
        <f t="shared" ref="DAM19:DAM32" si="5791">MA19*$R19</f>
        <v>0</v>
      </c>
      <c r="DAN19" s="50">
        <f t="shared" ref="DAN19:DAN32" si="5792">MB19*$R19</f>
        <v>0</v>
      </c>
      <c r="DAO19" s="50">
        <f t="shared" ref="DAO19:DAO32" si="5793">MC19*$R19</f>
        <v>0</v>
      </c>
      <c r="DAP19" s="50">
        <f t="shared" ref="DAP19:DAP32" si="5794">MD19*$R19</f>
        <v>0</v>
      </c>
      <c r="DAQ19" s="50">
        <f t="shared" ref="DAQ19:DAQ32" si="5795">ME19*$R19</f>
        <v>0</v>
      </c>
      <c r="DAR19" s="50">
        <f t="shared" ref="DAR19:DAR32" si="5796">MF19*$R19</f>
        <v>0</v>
      </c>
      <c r="DAS19" s="50">
        <f t="shared" ref="DAS19:DAS32" si="5797">MG19*$R19</f>
        <v>0</v>
      </c>
      <c r="DAT19" s="50">
        <f t="shared" ref="DAT19:DAT32" si="5798">MH19*$R19</f>
        <v>0</v>
      </c>
      <c r="DAU19" s="50">
        <f t="shared" ref="DAU19:DAU32" si="5799">MI19*$R19</f>
        <v>0</v>
      </c>
      <c r="DAV19" s="50">
        <f t="shared" ref="DAV19:DAV32" si="5800">MJ19*$R19</f>
        <v>0</v>
      </c>
      <c r="DAW19" s="50">
        <f t="shared" ref="DAW19:DAW32" si="5801">MK19*$R19</f>
        <v>0</v>
      </c>
      <c r="DAX19" s="50">
        <f t="shared" ref="DAX19:DAX32" si="5802">ML19*$R19</f>
        <v>0</v>
      </c>
      <c r="DAY19" s="50">
        <f t="shared" ref="DAY19:DAY32" si="5803">MM19*$R19</f>
        <v>0</v>
      </c>
      <c r="DAZ19" s="50">
        <f t="shared" ref="DAZ19:DAZ32" si="5804">MN19*$R19</f>
        <v>0</v>
      </c>
      <c r="DBA19" s="50">
        <f t="shared" ref="DBA19:DBA32" si="5805">MO19*$R19</f>
        <v>0</v>
      </c>
      <c r="DBB19" s="50">
        <f t="shared" ref="DBB19:DBB32" si="5806">MP19*$R19</f>
        <v>0</v>
      </c>
      <c r="DBC19" s="50">
        <f t="shared" ref="DBC19:DBC32" si="5807">MQ19*$R19</f>
        <v>0</v>
      </c>
      <c r="DBD19" s="50">
        <f t="shared" ref="DBD19:DBD32" si="5808">MR19*$R19</f>
        <v>0</v>
      </c>
      <c r="DBE19" s="50">
        <f t="shared" ref="DBE19:DBE32" si="5809">MS19*$R19</f>
        <v>0</v>
      </c>
      <c r="DBF19" s="50">
        <f t="shared" ref="DBF19:DBF32" si="5810">MT19*$R19</f>
        <v>0</v>
      </c>
      <c r="DBG19" s="50">
        <f t="shared" ref="DBG19:DBG32" si="5811">MU19*$R19</f>
        <v>0</v>
      </c>
      <c r="DBH19" s="50">
        <f t="shared" ref="DBH19:DBH32" si="5812">MV19*$R19</f>
        <v>0</v>
      </c>
      <c r="DBI19" s="50">
        <f t="shared" ref="DBI19:DBI32" si="5813">MW19*$R19</f>
        <v>0</v>
      </c>
      <c r="DBJ19" s="50">
        <f t="shared" ref="DBJ19:DBJ32" si="5814">MX19*$R19</f>
        <v>0</v>
      </c>
      <c r="DBK19" s="50">
        <f t="shared" ref="DBK19:DBK32" si="5815">MY19*$R19</f>
        <v>0</v>
      </c>
      <c r="DBL19" s="50">
        <f t="shared" ref="DBL19:DBL32" si="5816">MZ19*$R19</f>
        <v>0</v>
      </c>
      <c r="DBM19" s="50">
        <f t="shared" ref="DBM19:DBM32" si="5817">NA19*$R19</f>
        <v>0</v>
      </c>
      <c r="DBN19" s="50">
        <f t="shared" ref="DBN19:DBN32" si="5818">NB19*$R19</f>
        <v>0</v>
      </c>
      <c r="DBO19" s="50">
        <f t="shared" ref="DBO19:DBO32" si="5819">NC19*$R19</f>
        <v>0</v>
      </c>
      <c r="DBP19" s="50">
        <f t="shared" ref="DBP19:DBP32" si="5820">ND19*$R19</f>
        <v>0</v>
      </c>
      <c r="DBQ19" s="50">
        <f t="shared" ref="DBQ19:DBQ32" si="5821">NE19*$R19</f>
        <v>0</v>
      </c>
      <c r="DBR19" s="50">
        <f t="shared" ref="DBR19:DBR32" si="5822">NF19*$R19</f>
        <v>0</v>
      </c>
      <c r="DBS19" s="50">
        <f t="shared" ref="DBS19:DBS32" si="5823">NG19*$R19</f>
        <v>0</v>
      </c>
      <c r="DBT19" s="50">
        <f t="shared" ref="DBT19:DBT32" si="5824">NH19*$R19</f>
        <v>0</v>
      </c>
      <c r="DBU19" s="50">
        <f t="shared" ref="DBU19:DBU32" si="5825">NI19*$R19</f>
        <v>0</v>
      </c>
      <c r="DBV19" s="50">
        <f t="shared" ref="DBV19:DBV32" si="5826">NJ19*$R19</f>
        <v>0</v>
      </c>
      <c r="DBW19" s="50">
        <f t="shared" ref="DBW19:DBW32" si="5827">NK19*$R19</f>
        <v>0</v>
      </c>
      <c r="DBX19" s="50">
        <f t="shared" ref="DBX19:DBX32" si="5828">NL19*$R19</f>
        <v>0</v>
      </c>
      <c r="DBY19" s="50">
        <f t="shared" ref="DBY19:DBY32" si="5829">NM19*$R19</f>
        <v>0</v>
      </c>
      <c r="DBZ19" s="50">
        <f t="shared" ref="DBZ19:DBZ32" si="5830">NN19*$R19</f>
        <v>0</v>
      </c>
      <c r="DCA19" s="50">
        <f t="shared" ref="DCA19:DCA32" si="5831">NO19*$R19</f>
        <v>0</v>
      </c>
      <c r="DCB19" s="50">
        <f t="shared" ref="DCB19:DCB32" si="5832">NP19*$R19</f>
        <v>0</v>
      </c>
      <c r="DCC19" s="50">
        <f t="shared" ref="DCC19:DCC32" si="5833">NQ19*$R19</f>
        <v>0</v>
      </c>
      <c r="DCD19" s="50">
        <f t="shared" ref="DCD19:DCD32" si="5834">NR19*$R19</f>
        <v>0</v>
      </c>
      <c r="DCE19" s="50">
        <f t="shared" ref="DCE19:DCE32" si="5835">NS19*$R19</f>
        <v>0</v>
      </c>
      <c r="DCF19" s="50">
        <f t="shared" ref="DCF19:DCF32" si="5836">NT19*$R19</f>
        <v>0</v>
      </c>
      <c r="DCG19" s="50">
        <f t="shared" ref="DCG19:DCG32" si="5837">NU19*$R19</f>
        <v>0</v>
      </c>
      <c r="DCH19" s="50">
        <f t="shared" ref="DCH19:DCH32" si="5838">NV19*$R19</f>
        <v>0</v>
      </c>
      <c r="DCI19" s="50">
        <f t="shared" ref="DCI19:DCI32" si="5839">NW19*$R19</f>
        <v>0</v>
      </c>
      <c r="DCJ19" s="50">
        <f t="shared" ref="DCJ19:DCJ32" si="5840">NX19*$R19</f>
        <v>0</v>
      </c>
      <c r="DCK19" s="50">
        <f t="shared" ref="DCK19:DCK32" si="5841">NY19*$R19</f>
        <v>0</v>
      </c>
      <c r="DCL19" s="50">
        <f t="shared" ref="DCL19:DCL32" si="5842">NZ19*$R19</f>
        <v>0</v>
      </c>
      <c r="DCM19" s="50">
        <f t="shared" ref="DCM19:DCM32" si="5843">OA19*$R19</f>
        <v>0</v>
      </c>
      <c r="DCN19" s="50">
        <f t="shared" ref="DCN19:DCN32" si="5844">OB19*$R19</f>
        <v>0</v>
      </c>
      <c r="DCO19" s="50">
        <f t="shared" ref="DCO19:DCO32" si="5845">OC19*$R19</f>
        <v>0</v>
      </c>
      <c r="DCP19" s="50">
        <f t="shared" ref="DCP19:DCP32" si="5846">OD19*$R19</f>
        <v>0</v>
      </c>
      <c r="DCQ19" s="50">
        <f t="shared" ref="DCQ19:DCQ32" si="5847">OE19*$R19</f>
        <v>0</v>
      </c>
      <c r="DCR19" s="50">
        <f t="shared" ref="DCR19:DCR32" si="5848">OF19*$R19</f>
        <v>0</v>
      </c>
      <c r="DCS19" s="50">
        <f t="shared" ref="DCS19:DCS32" si="5849">OG19*$R19</f>
        <v>0</v>
      </c>
      <c r="DCT19" s="50">
        <f t="shared" ref="DCT19:DCT32" si="5850">OH19*$R19</f>
        <v>0</v>
      </c>
      <c r="DCU19" s="50">
        <f t="shared" ref="DCU19:DCU32" si="5851">OI19*$R19</f>
        <v>0</v>
      </c>
      <c r="DCV19" s="50">
        <f t="shared" ref="DCV19:DCV32" si="5852">OJ19*$R19</f>
        <v>0</v>
      </c>
      <c r="DCW19" s="50">
        <f t="shared" ref="DCW19:DCW32" si="5853">OK19*$R19</f>
        <v>0</v>
      </c>
      <c r="DCX19" s="50">
        <f t="shared" ref="DCX19:DCX32" si="5854">OL19*$R19</f>
        <v>0</v>
      </c>
      <c r="DCY19" s="50">
        <f t="shared" ref="DCY19:DCY32" si="5855">OM19*$R19</f>
        <v>0</v>
      </c>
      <c r="DCZ19" s="50">
        <f t="shared" ref="DCZ19:DCZ32" si="5856">ON19*$R19</f>
        <v>0</v>
      </c>
      <c r="DDA19" s="50">
        <f t="shared" ref="DDA19:DDA32" si="5857">OO19*$R19</f>
        <v>0</v>
      </c>
      <c r="DDB19" s="50">
        <f t="shared" ref="DDB19:DDB32" si="5858">OP19*$R19</f>
        <v>0</v>
      </c>
      <c r="DDC19" s="50">
        <f t="shared" ref="DDC19:DDC32" si="5859">OQ19*$R19</f>
        <v>0</v>
      </c>
      <c r="DDD19" s="50">
        <f t="shared" ref="DDD19:DDD32" si="5860">OR19*$R19</f>
        <v>0</v>
      </c>
      <c r="DDE19" s="50">
        <f t="shared" ref="DDE19:DDE32" si="5861">OS19*$R19</f>
        <v>0</v>
      </c>
      <c r="DDF19" s="50">
        <f t="shared" ref="DDF19:DDF32" si="5862">OT19*$R19</f>
        <v>0</v>
      </c>
      <c r="DDG19" s="50">
        <f t="shared" ref="DDG19:DDG32" si="5863">OU19*$R19</f>
        <v>0</v>
      </c>
      <c r="DDH19" s="50">
        <f t="shared" ref="DDH19:DDH32" si="5864">OV19*$R19</f>
        <v>0</v>
      </c>
      <c r="DDI19" s="50">
        <f t="shared" ref="DDI19:DDI32" si="5865">OW19*$R19</f>
        <v>0</v>
      </c>
      <c r="DDJ19" s="50">
        <f t="shared" ref="DDJ19:DDJ32" si="5866">OX19*$R19</f>
        <v>0</v>
      </c>
      <c r="DDK19" s="50">
        <f t="shared" ref="DDK19:DDK32" si="5867">OY19*$R19</f>
        <v>0</v>
      </c>
      <c r="DDL19" s="50">
        <f t="shared" ref="DDL19:DDL32" si="5868">OZ19*$R19</f>
        <v>0</v>
      </c>
      <c r="DDM19" s="50">
        <f t="shared" ref="DDM19:DDM32" si="5869">PA19*$R19</f>
        <v>0</v>
      </c>
      <c r="DDN19" s="50">
        <f t="shared" ref="DDN19:DDN32" si="5870">PB19*$R19</f>
        <v>0</v>
      </c>
      <c r="DDO19" s="50">
        <f t="shared" ref="DDO19:DDO32" si="5871">PC19*$R19</f>
        <v>0</v>
      </c>
      <c r="DDP19" s="50">
        <f t="shared" ref="DDP19:DDP32" si="5872">PD19*$R19</f>
        <v>0</v>
      </c>
      <c r="DDQ19" s="50">
        <f t="shared" ref="DDQ19:DDQ32" si="5873">PE19*$R19</f>
        <v>0</v>
      </c>
      <c r="DDR19" s="50">
        <f t="shared" ref="DDR19:DDR32" si="5874">PF19*$R19</f>
        <v>0</v>
      </c>
      <c r="DDS19" s="50">
        <f t="shared" ref="DDS19:DDS32" si="5875">PG19*$R19</f>
        <v>0</v>
      </c>
      <c r="DDT19" s="50">
        <f t="shared" ref="DDT19:DDT32" si="5876">PH19*$R19</f>
        <v>0</v>
      </c>
      <c r="DDU19" s="50">
        <f t="shared" ref="DDU19:DDU32" si="5877">PI19*$R19</f>
        <v>0</v>
      </c>
      <c r="DDV19" s="50">
        <f t="shared" ref="DDV19:DDV32" si="5878">PJ19*$R19</f>
        <v>0</v>
      </c>
      <c r="DDW19" s="50">
        <f t="shared" ref="DDW19:DDW32" si="5879">PK19*$R19</f>
        <v>0</v>
      </c>
      <c r="DDX19" s="50">
        <f t="shared" ref="DDX19:DDX32" si="5880">PL19*$R19</f>
        <v>0</v>
      </c>
      <c r="DDY19" s="50">
        <f t="shared" ref="DDY19:DDY32" si="5881">PM19*$R19</f>
        <v>0</v>
      </c>
      <c r="DDZ19" s="50">
        <f t="shared" ref="DDZ19:DDZ32" si="5882">PN19*$R19</f>
        <v>0</v>
      </c>
      <c r="DEA19" s="50">
        <f t="shared" ref="DEA19:DEA32" si="5883">PO19*$R19</f>
        <v>0</v>
      </c>
      <c r="DEB19" s="50">
        <f t="shared" ref="DEB19:DEB32" si="5884">PP19*$R19</f>
        <v>0</v>
      </c>
      <c r="DEC19" s="50">
        <f t="shared" ref="DEC19:DEC32" si="5885">PQ19*$R19</f>
        <v>0</v>
      </c>
      <c r="DED19" s="50">
        <f t="shared" ref="DED19:DED32" si="5886">PR19*$R19</f>
        <v>0</v>
      </c>
      <c r="DEE19" s="50">
        <f t="shared" ref="DEE19:DEE32" si="5887">PS19*$R19</f>
        <v>0</v>
      </c>
      <c r="DEF19" s="50">
        <f t="shared" ref="DEF19:DEF32" si="5888">PT19*$R19</f>
        <v>0</v>
      </c>
      <c r="DEG19" s="50">
        <f t="shared" ref="DEG19:DEG32" si="5889">PU19*$R19</f>
        <v>0</v>
      </c>
      <c r="DEH19" s="50">
        <f t="shared" ref="DEH19:DEH32" si="5890">PV19*$R19</f>
        <v>0</v>
      </c>
      <c r="DEI19" s="50">
        <f t="shared" ref="DEI19:DEI32" si="5891">PW19*$R19</f>
        <v>0</v>
      </c>
      <c r="DEJ19" s="50">
        <f t="shared" ref="DEJ19:DEJ32" si="5892">PX19*$R19</f>
        <v>0</v>
      </c>
      <c r="DEK19" s="50">
        <f t="shared" ref="DEK19:DEK32" si="5893">PY19*$R19</f>
        <v>0</v>
      </c>
      <c r="DEL19" s="50">
        <f t="shared" ref="DEL19:DEL32" si="5894">PZ19*$R19</f>
        <v>0</v>
      </c>
      <c r="DEM19" s="50">
        <f t="shared" ref="DEM19:DEM32" si="5895">QA19*$R19</f>
        <v>0</v>
      </c>
      <c r="DEN19" s="50">
        <f t="shared" ref="DEN19:DEN32" si="5896">QB19*$R19</f>
        <v>0</v>
      </c>
      <c r="DEO19" s="50">
        <f t="shared" ref="DEO19:DEO32" si="5897">QC19*$R19</f>
        <v>0</v>
      </c>
      <c r="DEP19" s="50">
        <f t="shared" ref="DEP19:DEP32" si="5898">QD19*$R19</f>
        <v>0</v>
      </c>
      <c r="DEQ19" s="50">
        <f t="shared" ref="DEQ19:DEQ32" si="5899">QE19*$R19</f>
        <v>0</v>
      </c>
      <c r="DER19" s="50">
        <f t="shared" ref="DER19:DER32" si="5900">QF19*$R19</f>
        <v>0</v>
      </c>
      <c r="DES19" s="50">
        <f t="shared" ref="DES19:DES32" si="5901">QG19*$R19</f>
        <v>0</v>
      </c>
      <c r="DET19" s="50">
        <f t="shared" ref="DET19:DET32" si="5902">QH19*$R19</f>
        <v>0</v>
      </c>
      <c r="DEU19" s="50">
        <f t="shared" ref="DEU19:DEU32" si="5903">QI19*$R19</f>
        <v>0</v>
      </c>
      <c r="DEV19" s="50">
        <f t="shared" ref="DEV19:DEV32" si="5904">QJ19*$R19</f>
        <v>0</v>
      </c>
      <c r="DEW19" s="50">
        <f t="shared" ref="DEW19:DEW32" si="5905">QK19*$R19</f>
        <v>0</v>
      </c>
      <c r="DEX19" s="50">
        <f t="shared" ref="DEX19:DEX32" si="5906">QL19*$R19</f>
        <v>0</v>
      </c>
      <c r="DEY19" s="50">
        <f t="shared" ref="DEY19:DEY32" si="5907">QM19*$R19</f>
        <v>0</v>
      </c>
      <c r="DEZ19" s="50">
        <f t="shared" ref="DEZ19:DEZ32" si="5908">QN19*$R19</f>
        <v>0</v>
      </c>
      <c r="DFA19" s="50">
        <f t="shared" ref="DFA19:DFA32" si="5909">QO19*$R19</f>
        <v>0</v>
      </c>
      <c r="DFB19" s="50">
        <f t="shared" ref="DFB19:DFB32" si="5910">QP19*$R19</f>
        <v>0</v>
      </c>
      <c r="DFC19" s="50">
        <f t="shared" ref="DFC19:DFC32" si="5911">QQ19*$R19</f>
        <v>0</v>
      </c>
      <c r="DFD19" s="50">
        <f t="shared" ref="DFD19:DFD32" si="5912">QR19*$R19</f>
        <v>0</v>
      </c>
      <c r="DFE19" s="50">
        <f t="shared" ref="DFE19:DFE32" si="5913">QS19*$R19</f>
        <v>0</v>
      </c>
      <c r="DFF19" s="50">
        <f t="shared" ref="DFF19:DFF32" si="5914">QT19*$R19</f>
        <v>0</v>
      </c>
      <c r="DFG19" s="50">
        <f t="shared" ref="DFG19:DFG32" si="5915">QU19*$R19</f>
        <v>0</v>
      </c>
      <c r="DFH19" s="50">
        <f t="shared" ref="DFH19:DFH32" si="5916">QV19*$R19</f>
        <v>0</v>
      </c>
      <c r="DFI19" s="50">
        <f t="shared" ref="DFI19:DFI32" si="5917">QW19*$R19</f>
        <v>0</v>
      </c>
      <c r="DFJ19" s="50">
        <f t="shared" ref="DFJ19:DFJ32" si="5918">QX19*$R19</f>
        <v>0</v>
      </c>
      <c r="DFK19" s="50">
        <f t="shared" ref="DFK19:DFK32" si="5919">QY19*$R19</f>
        <v>0</v>
      </c>
      <c r="DFL19" s="50">
        <f t="shared" ref="DFL19:DFL32" si="5920">QZ19*$R19</f>
        <v>0</v>
      </c>
      <c r="DFM19" s="50">
        <f t="shared" ref="DFM19:DFM32" si="5921">RA19*$R19</f>
        <v>0</v>
      </c>
      <c r="DFN19" s="50">
        <f t="shared" ref="DFN19:DFN32" si="5922">RB19*$R19</f>
        <v>0</v>
      </c>
      <c r="DFO19" s="50">
        <f t="shared" ref="DFO19:DFO32" si="5923">RC19*$R19</f>
        <v>0</v>
      </c>
      <c r="DFP19" s="50">
        <f t="shared" ref="DFP19:DFP32" si="5924">RD19*$R19</f>
        <v>0</v>
      </c>
      <c r="DFQ19" s="50">
        <f t="shared" ref="DFQ19:DFQ32" si="5925">RE19*$R19</f>
        <v>0</v>
      </c>
      <c r="DFR19" s="50">
        <f t="shared" ref="DFR19:DFR32" si="5926">RF19*$R19</f>
        <v>0</v>
      </c>
      <c r="DFS19" s="50">
        <f t="shared" ref="DFS19:DFS32" si="5927">RG19*$R19</f>
        <v>0</v>
      </c>
      <c r="DFT19" s="50">
        <f t="shared" ref="DFT19:DFT32" si="5928">RH19*$R19</f>
        <v>0</v>
      </c>
      <c r="DFU19" s="50">
        <f t="shared" ref="DFU19:DFU32" si="5929">RI19*$R19</f>
        <v>0</v>
      </c>
      <c r="DFV19" s="50">
        <f t="shared" ref="DFV19:DFV32" si="5930">RJ19*$R19</f>
        <v>0</v>
      </c>
      <c r="DFW19" s="50">
        <f t="shared" ref="DFW19:DFW32" si="5931">RK19*$R19</f>
        <v>0</v>
      </c>
      <c r="DFX19" s="50">
        <f t="shared" ref="DFX19:DFX32" si="5932">RL19*$R19</f>
        <v>0</v>
      </c>
      <c r="DFY19" s="50">
        <f t="shared" ref="DFY19:DFY32" si="5933">RM19*$R19</f>
        <v>0</v>
      </c>
      <c r="DFZ19" s="50">
        <f t="shared" ref="DFZ19:DFZ32" si="5934">RN19*$R19</f>
        <v>0</v>
      </c>
      <c r="DGA19" s="50">
        <f t="shared" ref="DGA19:DGA32" si="5935">RO19*$R19</f>
        <v>0</v>
      </c>
      <c r="DGB19" s="50">
        <f t="shared" ref="DGB19:DGB32" si="5936">RP19*$R19</f>
        <v>0</v>
      </c>
      <c r="DGC19" s="50">
        <f t="shared" ref="DGC19:DGC32" si="5937">RQ19*$R19</f>
        <v>0</v>
      </c>
      <c r="DGD19" s="50">
        <f t="shared" ref="DGD19:DGD32" si="5938">RR19*$R19</f>
        <v>0</v>
      </c>
      <c r="DGE19" s="50">
        <f t="shared" ref="DGE19:DGE32" si="5939">RS19*$R19</f>
        <v>0</v>
      </c>
      <c r="DGF19" s="50">
        <f t="shared" ref="DGF19:DGF32" si="5940">RT19*$R19</f>
        <v>0</v>
      </c>
      <c r="DGG19" s="50">
        <f t="shared" ref="DGG19:DGG32" si="5941">RU19*$R19</f>
        <v>0</v>
      </c>
      <c r="DGH19" s="50">
        <f t="shared" ref="DGH19:DGH32" si="5942">RV19*$R19</f>
        <v>0</v>
      </c>
      <c r="DGI19" s="50">
        <f t="shared" ref="DGI19:DGI32" si="5943">RW19*$R19</f>
        <v>0</v>
      </c>
      <c r="DGJ19" s="50">
        <f t="shared" ref="DGJ19:DGJ32" si="5944">RX19*$R19</f>
        <v>0</v>
      </c>
      <c r="DGK19" s="50">
        <f t="shared" ref="DGK19:DGK32" si="5945">RY19*$R19</f>
        <v>0</v>
      </c>
      <c r="DGL19" s="50">
        <f t="shared" ref="DGL19:DGL32" si="5946">RZ19*$R19</f>
        <v>0</v>
      </c>
      <c r="DGM19" s="50">
        <f t="shared" ref="DGM19:DGM32" si="5947">SA19*$R19</f>
        <v>0</v>
      </c>
      <c r="DGN19" s="50">
        <f t="shared" ref="DGN19:DGN32" si="5948">SB19*$R19</f>
        <v>0</v>
      </c>
      <c r="DGO19" s="50">
        <f t="shared" ref="DGO19:DGO32" si="5949">SC19*$R19</f>
        <v>0</v>
      </c>
      <c r="DGP19" s="50">
        <f t="shared" ref="DGP19:DGP32" si="5950">SD19*$R19</f>
        <v>0</v>
      </c>
      <c r="DGQ19" s="50">
        <f t="shared" ref="DGQ19:DGQ32" si="5951">SE19*$R19</f>
        <v>0</v>
      </c>
      <c r="DGR19" s="50">
        <f t="shared" ref="DGR19:DGR32" si="5952">SF19*$R19</f>
        <v>0</v>
      </c>
      <c r="DGS19" s="50">
        <f t="shared" ref="DGS19:DGS32" si="5953">SG19*$R19</f>
        <v>0</v>
      </c>
      <c r="DGT19" s="50">
        <f t="shared" ref="DGT19:DGT32" si="5954">SH19*$R19</f>
        <v>0</v>
      </c>
      <c r="DGU19" s="50">
        <f t="shared" ref="DGU19:DGU32" si="5955">SI19*$R19</f>
        <v>0</v>
      </c>
      <c r="DGV19" s="50">
        <f t="shared" ref="DGV19:DGV32" si="5956">SJ19*$R19</f>
        <v>0</v>
      </c>
      <c r="DGW19" s="50">
        <f t="shared" ref="DGW19:DGW32" si="5957">SK19*$R19</f>
        <v>0</v>
      </c>
      <c r="DGX19" s="50">
        <f t="shared" ref="DGX19:DGX32" si="5958">SL19*$R19</f>
        <v>0</v>
      </c>
      <c r="DGY19" s="50">
        <f t="shared" ref="DGY19:DGY32" si="5959">SM19*$R19</f>
        <v>0</v>
      </c>
      <c r="DGZ19" s="50">
        <f t="shared" ref="DGZ19:DGZ32" si="5960">SN19*$R19</f>
        <v>0</v>
      </c>
      <c r="DHA19" s="50">
        <f t="shared" ref="DHA19:DHA32" si="5961">SO19*$R19</f>
        <v>0</v>
      </c>
      <c r="DHB19" s="50">
        <f t="shared" ref="DHB19:DHB32" si="5962">SP19*$R19</f>
        <v>0</v>
      </c>
      <c r="DHC19" s="50">
        <f t="shared" ref="DHC19:DHC32" si="5963">SQ19*$R19</f>
        <v>0</v>
      </c>
      <c r="DHD19" s="50">
        <f t="shared" ref="DHD19:DHD32" si="5964">SR19*$R19</f>
        <v>0</v>
      </c>
      <c r="DHE19" s="50">
        <f t="shared" ref="DHE19:DHE32" si="5965">SS19*$R19</f>
        <v>0</v>
      </c>
      <c r="DHF19" s="50">
        <f t="shared" ref="DHF19:DHF32" si="5966">ST19*$R19</f>
        <v>0</v>
      </c>
      <c r="DHG19" s="50">
        <f t="shared" ref="DHG19:DHG32" si="5967">SU19*$R19</f>
        <v>0</v>
      </c>
      <c r="DHH19" s="50">
        <f t="shared" ref="DHH19:DHH32" si="5968">SV19*$R19</f>
        <v>0</v>
      </c>
      <c r="DHI19" s="50">
        <f t="shared" ref="DHI19:DHI32" si="5969">SW19*$R19</f>
        <v>0</v>
      </c>
      <c r="DHJ19" s="50">
        <f t="shared" ref="DHJ19:DHJ32" si="5970">SX19*$R19</f>
        <v>0</v>
      </c>
      <c r="DHK19" s="50">
        <f t="shared" ref="DHK19:DHK32" si="5971">SY19*$R19</f>
        <v>0</v>
      </c>
      <c r="DHL19" s="50">
        <f t="shared" ref="DHL19:DHL32" si="5972">SZ19*$R19</f>
        <v>0</v>
      </c>
      <c r="DHM19" s="50">
        <f t="shared" ref="DHM19:DHM32" si="5973">TA19*$R19</f>
        <v>0</v>
      </c>
      <c r="DHN19" s="50">
        <f t="shared" ref="DHN19:DHN32" si="5974">TB19*$R19</f>
        <v>0</v>
      </c>
      <c r="DHO19" s="50">
        <f t="shared" ref="DHO19:DHO32" si="5975">TC19*$R19</f>
        <v>0</v>
      </c>
      <c r="DHP19" s="50">
        <f t="shared" ref="DHP19:DHP32" si="5976">TD19*$R19</f>
        <v>0</v>
      </c>
      <c r="DHQ19" s="50">
        <f t="shared" ref="DHQ19:DHQ32" si="5977">TE19*$R19</f>
        <v>0</v>
      </c>
      <c r="DHR19" s="50">
        <f t="shared" ref="DHR19:DHR32" si="5978">TF19*$R19</f>
        <v>0</v>
      </c>
      <c r="DHS19" s="50">
        <f t="shared" ref="DHS19:DHS32" si="5979">TG19*$R19</f>
        <v>0</v>
      </c>
      <c r="DHT19" s="50">
        <f t="shared" ref="DHT19:DHT32" si="5980">TH19*$R19</f>
        <v>0</v>
      </c>
      <c r="DHU19" s="50">
        <f t="shared" ref="DHU19:DHU32" si="5981">TI19*$R19</f>
        <v>0</v>
      </c>
      <c r="DHV19" s="50">
        <f t="shared" ref="DHV19:DHV32" si="5982">TJ19*$R19</f>
        <v>0</v>
      </c>
      <c r="DHW19" s="50">
        <f t="shared" ref="DHW19:DHW32" si="5983">TK19*$R19</f>
        <v>0</v>
      </c>
      <c r="DHX19" s="50">
        <f t="shared" ref="DHX19:DHX32" si="5984">TL19*$R19</f>
        <v>0</v>
      </c>
      <c r="DHY19" s="50">
        <f t="shared" ref="DHY19:DHY32" si="5985">TM19*$R19</f>
        <v>0</v>
      </c>
      <c r="DHZ19" s="50">
        <f t="shared" ref="DHZ19:DHZ32" si="5986">TN19*$R19</f>
        <v>0</v>
      </c>
      <c r="DIA19" s="50">
        <f t="shared" ref="DIA19:DIA32" si="5987">TO19*$R19</f>
        <v>0</v>
      </c>
      <c r="DIB19" s="50">
        <f t="shared" ref="DIB19:DIB32" si="5988">TP19*$R19</f>
        <v>0</v>
      </c>
      <c r="DIC19" s="50">
        <f t="shared" ref="DIC19:DIC32" si="5989">TQ19*$R19</f>
        <v>0</v>
      </c>
      <c r="DID19" s="50">
        <f t="shared" ref="DID19:DID32" si="5990">TR19*$R19</f>
        <v>0</v>
      </c>
      <c r="DIE19" s="50">
        <f t="shared" ref="DIE19:DIE32" si="5991">TS19*$R19</f>
        <v>0</v>
      </c>
      <c r="DIF19" s="50">
        <f t="shared" ref="DIF19:DIF32" si="5992">TT19*$R19</f>
        <v>0</v>
      </c>
      <c r="DIG19" s="50">
        <f t="shared" ref="DIG19:DIG32" si="5993">TU19*$R19</f>
        <v>0</v>
      </c>
      <c r="DIH19" s="50">
        <f t="shared" ref="DIH19:DIH32" si="5994">TV19*$R19</f>
        <v>0</v>
      </c>
      <c r="DII19" s="50">
        <f t="shared" ref="DII19:DII32" si="5995">TW19*$R19</f>
        <v>0</v>
      </c>
      <c r="DIJ19" s="50">
        <f t="shared" ref="DIJ19:DIJ32" si="5996">TX19*$R19</f>
        <v>0</v>
      </c>
      <c r="DIK19" s="50">
        <f t="shared" ref="DIK19:DIK32" si="5997">TY19*$R19</f>
        <v>0</v>
      </c>
      <c r="DIL19" s="50">
        <f t="shared" ref="DIL19:DIL32" si="5998">TZ19*$R19</f>
        <v>0</v>
      </c>
      <c r="DIM19" s="50">
        <f t="shared" ref="DIM19:DIM32" si="5999">UA19*$R19</f>
        <v>0</v>
      </c>
      <c r="DIN19" s="50">
        <f t="shared" ref="DIN19:DIN32" si="6000">UB19*$R19</f>
        <v>0</v>
      </c>
      <c r="DIO19" s="50">
        <f t="shared" ref="DIO19:DIO32" si="6001">UC19*$R19</f>
        <v>0</v>
      </c>
      <c r="DIP19" s="50">
        <f t="shared" ref="DIP19:DIP32" si="6002">UD19*$R19</f>
        <v>0</v>
      </c>
      <c r="DIQ19" s="50">
        <f t="shared" ref="DIQ19:DIQ32" si="6003">UE19*$R19</f>
        <v>0</v>
      </c>
      <c r="DIR19" s="50">
        <f t="shared" ref="DIR19:DIR32" si="6004">UF19*$R19</f>
        <v>0</v>
      </c>
      <c r="DIS19" s="50">
        <f t="shared" ref="DIS19:DIS32" si="6005">UG19*$R19</f>
        <v>0</v>
      </c>
      <c r="DIT19" s="50">
        <f t="shared" ref="DIT19:DIT32" si="6006">UH19*$R19</f>
        <v>0</v>
      </c>
      <c r="DIU19" s="50">
        <f t="shared" ref="DIU19:DIU32" si="6007">UI19*$R19</f>
        <v>0</v>
      </c>
      <c r="DIV19" s="50">
        <f t="shared" ref="DIV19:DIV32" si="6008">UJ19*$R19</f>
        <v>0</v>
      </c>
      <c r="DIW19" s="50">
        <f t="shared" ref="DIW19:DIW32" si="6009">UK19*$R19</f>
        <v>0</v>
      </c>
      <c r="DIX19" s="50">
        <f t="shared" ref="DIX19:DIX32" si="6010">UL19*$R19</f>
        <v>0</v>
      </c>
      <c r="DIY19" s="50">
        <f t="shared" ref="DIY19:DIY32" si="6011">UM19*$R19</f>
        <v>0</v>
      </c>
      <c r="DIZ19" s="50">
        <f t="shared" ref="DIZ19:DIZ32" si="6012">UN19*$R19</f>
        <v>0</v>
      </c>
      <c r="DJA19" s="50">
        <f t="shared" ref="DJA19:DJA32" si="6013">UO19*$R19</f>
        <v>0</v>
      </c>
      <c r="DJB19" s="50">
        <f t="shared" ref="DJB19:DJB32" si="6014">UP19*$R19</f>
        <v>0</v>
      </c>
      <c r="DJC19" s="50">
        <f t="shared" ref="DJC19:DJC32" si="6015">UQ19*$R19</f>
        <v>0</v>
      </c>
      <c r="DJD19" s="50">
        <f t="shared" ref="DJD19:DJD32" si="6016">UR19*$R19</f>
        <v>0</v>
      </c>
      <c r="DJE19" s="50">
        <f t="shared" ref="DJE19:DJE32" si="6017">US19*$R19</f>
        <v>0</v>
      </c>
      <c r="DJF19" s="50">
        <f t="shared" ref="DJF19:DJF32" si="6018">UT19*$R19</f>
        <v>0</v>
      </c>
      <c r="DJG19" s="50">
        <f t="shared" ref="DJG19:DJG32" si="6019">UU19*$R19</f>
        <v>0</v>
      </c>
      <c r="DJH19" s="50">
        <f t="shared" ref="DJH19:DJH32" si="6020">UV19*$R19</f>
        <v>0</v>
      </c>
      <c r="DJI19" s="50">
        <f t="shared" ref="DJI19:DJI32" si="6021">UW19*$R19</f>
        <v>0</v>
      </c>
      <c r="DJJ19" s="50">
        <f t="shared" ref="DJJ19:DJJ32" si="6022">UX19*$R19</f>
        <v>0</v>
      </c>
      <c r="DJK19" s="50">
        <f t="shared" ref="DJK19:DJK32" si="6023">UY19*$R19</f>
        <v>0</v>
      </c>
      <c r="DJL19" s="50">
        <f t="shared" ref="DJL19:DJL32" si="6024">UZ19*$R19</f>
        <v>0</v>
      </c>
      <c r="DJM19" s="50">
        <f t="shared" ref="DJM19:DJM32" si="6025">VA19*$R19</f>
        <v>0</v>
      </c>
      <c r="DJN19" s="50">
        <f t="shared" ref="DJN19:DJN32" si="6026">VB19*$R19</f>
        <v>0</v>
      </c>
      <c r="DJO19" s="50">
        <f t="shared" ref="DJO19:DJO32" si="6027">VC19*$R19</f>
        <v>0</v>
      </c>
      <c r="DJP19" s="50">
        <f t="shared" ref="DJP19:DJP32" si="6028">VD19*$R19</f>
        <v>0</v>
      </c>
      <c r="DJQ19" s="50">
        <f t="shared" ref="DJQ19:DJQ32" si="6029">VE19*$R19</f>
        <v>0</v>
      </c>
      <c r="DJR19" s="50">
        <f t="shared" ref="DJR19:DJR32" si="6030">VF19*$R19</f>
        <v>0</v>
      </c>
      <c r="DJS19" s="50">
        <f t="shared" ref="DJS19:DJS32" si="6031">VG19*$R19</f>
        <v>0</v>
      </c>
      <c r="DJT19" s="50">
        <f t="shared" ref="DJT19:DJT32" si="6032">VH19*$R19</f>
        <v>0</v>
      </c>
      <c r="DJU19" s="50">
        <f t="shared" ref="DJU19:DJU32" si="6033">VI19*$R19</f>
        <v>0</v>
      </c>
      <c r="DJV19" s="50">
        <f t="shared" ref="DJV19:DJV32" si="6034">VJ19*$R19</f>
        <v>0</v>
      </c>
      <c r="DJW19" s="50">
        <f t="shared" ref="DJW19:DJW32" si="6035">VK19*$R19</f>
        <v>0</v>
      </c>
      <c r="DJX19" s="50">
        <f t="shared" ref="DJX19:DJX32" si="6036">VL19*$R19</f>
        <v>0</v>
      </c>
      <c r="DJY19" s="50">
        <f t="shared" ref="DJY19:DJY32" si="6037">VM19*$R19</f>
        <v>0</v>
      </c>
      <c r="DJZ19" s="50">
        <f t="shared" ref="DJZ19:DJZ32" si="6038">VN19*$R19</f>
        <v>0</v>
      </c>
      <c r="DKA19" s="50">
        <f t="shared" ref="DKA19:DKA32" si="6039">VO19*$R19</f>
        <v>0</v>
      </c>
      <c r="DKB19" s="50">
        <f t="shared" ref="DKB19:DKB32" si="6040">VP19*$R19</f>
        <v>0</v>
      </c>
      <c r="DKC19" s="50">
        <f t="shared" ref="DKC19:DKC32" si="6041">VQ19*$R19</f>
        <v>0</v>
      </c>
      <c r="DKD19" s="50">
        <f t="shared" ref="DKD19:DKD32" si="6042">VR19*$R19</f>
        <v>0</v>
      </c>
      <c r="DKE19" s="50">
        <f t="shared" ref="DKE19:DKE32" si="6043">VS19*$R19</f>
        <v>0</v>
      </c>
      <c r="DKF19" s="50">
        <f t="shared" ref="DKF19:DKF32" si="6044">VT19*$R19</f>
        <v>0</v>
      </c>
      <c r="DKG19" s="50">
        <f t="shared" ref="DKG19:DKG32" si="6045">VU19*$R19</f>
        <v>0</v>
      </c>
      <c r="DKH19" s="50">
        <f t="shared" ref="DKH19:DKH32" si="6046">VV19*$R19</f>
        <v>0</v>
      </c>
      <c r="DKI19" s="50">
        <f t="shared" ref="DKI19:DKI32" si="6047">VW19*$R19</f>
        <v>0</v>
      </c>
      <c r="DKJ19" s="50">
        <f t="shared" ref="DKJ19:DKJ32" si="6048">VX19*$R19</f>
        <v>0</v>
      </c>
      <c r="DKK19" s="50">
        <f t="shared" ref="DKK19:DKK32" si="6049">VY19*$R19</f>
        <v>0</v>
      </c>
      <c r="DKL19" s="50">
        <f t="shared" ref="DKL19:DKL32" si="6050">VZ19*$R19</f>
        <v>0</v>
      </c>
      <c r="DKM19" s="50">
        <f t="shared" ref="DKM19:DKM32" si="6051">WA19*$R19</f>
        <v>0</v>
      </c>
      <c r="DKN19" s="50">
        <f t="shared" ref="DKN19:DKN32" si="6052">WB19*$R19</f>
        <v>0</v>
      </c>
      <c r="DKO19" s="50">
        <f t="shared" ref="DKO19:DKO32" si="6053">WC19*$R19</f>
        <v>0</v>
      </c>
      <c r="DKP19" s="50">
        <f t="shared" ref="DKP19:DKP32" si="6054">WD19*$R19</f>
        <v>0</v>
      </c>
      <c r="DKQ19" s="50">
        <f t="shared" ref="DKQ19:DKQ32" si="6055">WE19*$R19</f>
        <v>0</v>
      </c>
      <c r="DKR19" s="50">
        <f t="shared" ref="DKR19:DKR32" si="6056">WF19*$R19</f>
        <v>0</v>
      </c>
      <c r="DKS19" s="50">
        <f t="shared" ref="DKS19:DKS32" si="6057">WG19*$R19</f>
        <v>0</v>
      </c>
      <c r="DKT19" s="50">
        <f t="shared" ref="DKT19:DKT32" si="6058">WH19*$R19</f>
        <v>0</v>
      </c>
      <c r="DKU19" s="50">
        <f t="shared" ref="DKU19:DKU32" si="6059">WI19*$R19</f>
        <v>0</v>
      </c>
      <c r="DKV19" s="50">
        <f t="shared" ref="DKV19:DKV32" si="6060">WJ19*$R19</f>
        <v>0</v>
      </c>
      <c r="DKW19" s="50">
        <f t="shared" ref="DKW19:DKW32" si="6061">WK19*$R19</f>
        <v>0</v>
      </c>
      <c r="DKX19" s="50">
        <f t="shared" ref="DKX19:DKX32" si="6062">WL19*$R19</f>
        <v>0</v>
      </c>
      <c r="DKY19" s="50">
        <f t="shared" ref="DKY19:DKY32" si="6063">WM19*$R19</f>
        <v>0</v>
      </c>
      <c r="DKZ19" s="50">
        <f t="shared" ref="DKZ19:DKZ32" si="6064">WN19*$R19</f>
        <v>0</v>
      </c>
      <c r="DLA19" s="50">
        <f t="shared" ref="DLA19:DLA32" si="6065">WO19*$R19</f>
        <v>0</v>
      </c>
      <c r="DLB19" s="50">
        <f t="shared" ref="DLB19:DLB32" si="6066">WP19*$R19</f>
        <v>0</v>
      </c>
      <c r="DLC19" s="50">
        <f t="shared" ref="DLC19:DLC32" si="6067">WQ19*$R19</f>
        <v>0</v>
      </c>
      <c r="DLD19" s="50">
        <f t="shared" ref="DLD19:DLD32" si="6068">WR19*$R19</f>
        <v>0</v>
      </c>
      <c r="DLE19" s="50">
        <f t="shared" ref="DLE19:DLE32" si="6069">WS19*$R19</f>
        <v>90.14500000000001</v>
      </c>
      <c r="DLF19" s="50">
        <f t="shared" ref="DLF19:DLF32" si="6070">WT19*$R19</f>
        <v>45.072500000000005</v>
      </c>
      <c r="DLG19" s="50">
        <f t="shared" ref="DLG19:DLG32" si="6071">WU19*$R19</f>
        <v>0</v>
      </c>
      <c r="DLH19" s="50">
        <f t="shared" ref="DLH19:DLH32" si="6072">WV19*$R19</f>
        <v>0</v>
      </c>
      <c r="DLI19" s="50">
        <f t="shared" ref="DLI19:DLI32" si="6073">WW19*$R19</f>
        <v>0</v>
      </c>
      <c r="DLJ19" s="50"/>
      <c r="DLK19" s="50">
        <f t="shared" ref="DLK19:DLK32" si="6074">V19*$S19</f>
        <v>0</v>
      </c>
      <c r="DLL19" s="50">
        <f t="shared" ref="DLL19:DLL32" si="6075">W19*$S19</f>
        <v>0</v>
      </c>
      <c r="DLM19" s="50">
        <f t="shared" ref="DLM19:DLM32" si="6076">X19*$S19</f>
        <v>0</v>
      </c>
      <c r="DLN19" s="50">
        <f t="shared" ref="DLN19:DLN32" si="6077">Y19*$S19</f>
        <v>0</v>
      </c>
      <c r="DLO19" s="50">
        <f t="shared" ref="DLO19:DLO32" si="6078">Z19*$S19</f>
        <v>0</v>
      </c>
      <c r="DLP19" s="50">
        <f t="shared" ref="DLP19:DLP32" si="6079">AA19*$S19</f>
        <v>0</v>
      </c>
      <c r="DLQ19" s="50">
        <f t="shared" ref="DLQ19:DLQ32" si="6080">AB19*$S19</f>
        <v>0</v>
      </c>
      <c r="DLR19" s="50">
        <f t="shared" ref="DLR19:DLR32" si="6081">AC19*$S19</f>
        <v>0</v>
      </c>
      <c r="DLS19" s="50">
        <f t="shared" ref="DLS19:DLS32" si="6082">AD19*$S19</f>
        <v>0</v>
      </c>
      <c r="DLT19" s="50">
        <f t="shared" ref="DLT19:DLT32" si="6083">AE19*$S19</f>
        <v>0</v>
      </c>
      <c r="DLU19" s="50">
        <f t="shared" ref="DLU19:DLU32" si="6084">AF19*$S19</f>
        <v>0</v>
      </c>
      <c r="DLV19" s="50">
        <f t="shared" ref="DLV19:DLV32" si="6085">AG19*$S19</f>
        <v>0</v>
      </c>
      <c r="DLW19" s="50">
        <f t="shared" ref="DLW19:DLW32" si="6086">AH19*$S19</f>
        <v>0</v>
      </c>
      <c r="DLX19" s="50">
        <f t="shared" ref="DLX19:DLX32" si="6087">AI19*$S19</f>
        <v>0</v>
      </c>
      <c r="DLY19" s="50">
        <f t="shared" ref="DLY19:DLY32" si="6088">AJ19*$S19</f>
        <v>0</v>
      </c>
      <c r="DLZ19" s="50">
        <f t="shared" ref="DLZ19:DLZ32" si="6089">AK19*$S19</f>
        <v>0</v>
      </c>
      <c r="DMA19" s="50">
        <f t="shared" ref="DMA19:DMA32" si="6090">AL19*$S19</f>
        <v>0</v>
      </c>
      <c r="DMB19" s="50">
        <f t="shared" ref="DMB19:DMB32" si="6091">AM19*$S19</f>
        <v>0</v>
      </c>
      <c r="DMC19" s="50">
        <f t="shared" ref="DMC19:DMC32" si="6092">AN19*$S19</f>
        <v>0</v>
      </c>
      <c r="DMD19" s="50">
        <f t="shared" ref="DMD19:DMD32" si="6093">AO19*$S19</f>
        <v>0</v>
      </c>
      <c r="DME19" s="50">
        <f t="shared" ref="DME19:DME32" si="6094">AP19*$S19</f>
        <v>0</v>
      </c>
      <c r="DMF19" s="50">
        <f t="shared" ref="DMF19:DMF32" si="6095">AQ19*$S19</f>
        <v>0</v>
      </c>
      <c r="DMG19" s="50">
        <f t="shared" ref="DMG19:DMG32" si="6096">AR19*$S19</f>
        <v>0</v>
      </c>
      <c r="DMH19" s="50">
        <f t="shared" ref="DMH19:DMH32" si="6097">AS19*$S19</f>
        <v>0</v>
      </c>
      <c r="DMI19" s="50">
        <f t="shared" ref="DMI19:DMI32" si="6098">AT19*$S19</f>
        <v>0</v>
      </c>
      <c r="DMJ19" s="50">
        <f t="shared" ref="DMJ19:DMJ32" si="6099">AU19*$S19</f>
        <v>0</v>
      </c>
      <c r="DMK19" s="50">
        <f t="shared" ref="DMK19:DMK32" si="6100">AV19*$S19</f>
        <v>0</v>
      </c>
      <c r="DML19" s="50">
        <f t="shared" ref="DML19:DML32" si="6101">AW19*$S19</f>
        <v>0</v>
      </c>
      <c r="DMM19" s="50">
        <f t="shared" ref="DMM19:DMM32" si="6102">AX19*$S19</f>
        <v>0</v>
      </c>
      <c r="DMN19" s="50">
        <f t="shared" ref="DMN19:DMN32" si="6103">AY19*$S19</f>
        <v>0</v>
      </c>
      <c r="DMO19" s="50">
        <f t="shared" ref="DMO19:DMO32" si="6104">AZ19*$S19</f>
        <v>0</v>
      </c>
      <c r="DMP19" s="50">
        <f t="shared" ref="DMP19:DMP32" si="6105">BA19*$S19</f>
        <v>0</v>
      </c>
      <c r="DMQ19" s="50">
        <f t="shared" ref="DMQ19:DMQ32" si="6106">BB19*$S19</f>
        <v>0</v>
      </c>
      <c r="DMR19" s="50">
        <f t="shared" ref="DMR19:DMR32" si="6107">BC19*$S19</f>
        <v>0</v>
      </c>
      <c r="DMS19" s="50">
        <f t="shared" ref="DMS19:DMS32" si="6108">BD19*$S19</f>
        <v>0</v>
      </c>
      <c r="DMT19" s="50" t="e">
        <f>#REF!*$S19</f>
        <v>#REF!</v>
      </c>
      <c r="DMU19" s="50">
        <f t="shared" ref="DMU19:DMU32" si="6109">BF19*$S19</f>
        <v>0</v>
      </c>
      <c r="DMV19" s="50">
        <f t="shared" ref="DMV19:DMV32" si="6110">BG19*$S19</f>
        <v>0</v>
      </c>
      <c r="DMW19" s="50">
        <f t="shared" ref="DMW19:DMW32" si="6111">BH19*$S19</f>
        <v>0</v>
      </c>
      <c r="DMX19" s="50">
        <f t="shared" ref="DMX19:DMX32" si="6112">BI19*$S19</f>
        <v>0</v>
      </c>
      <c r="DMY19" s="50">
        <f t="shared" ref="DMY19:DMY32" si="6113">BJ19*$S19</f>
        <v>0</v>
      </c>
      <c r="DMZ19" s="50">
        <f t="shared" ref="DMZ19:DMZ32" si="6114">BK19*$S19</f>
        <v>0</v>
      </c>
      <c r="DNA19" s="50">
        <f t="shared" ref="DNA19:DNA32" si="6115">BL19*$S19</f>
        <v>0</v>
      </c>
      <c r="DNB19" s="50">
        <f t="shared" ref="DNB19:DNB32" si="6116">BM19*$S19</f>
        <v>0</v>
      </c>
      <c r="DNC19" s="50">
        <f t="shared" ref="DNC19:DNC32" si="6117">BN19*$S19</f>
        <v>0</v>
      </c>
      <c r="DND19" s="50">
        <f t="shared" ref="DND19:DND32" si="6118">BO19*$S19</f>
        <v>0</v>
      </c>
      <c r="DNE19" s="50">
        <f t="shared" ref="DNE19:DNE32" si="6119">BP19*$S19</f>
        <v>0</v>
      </c>
      <c r="DNF19" s="50">
        <f t="shared" ref="DNF19:DNF32" si="6120">BQ19*$S19</f>
        <v>0</v>
      </c>
      <c r="DNG19" s="50">
        <f t="shared" ref="DNG19:DNG32" si="6121">BR19*$S19</f>
        <v>0</v>
      </c>
      <c r="DNH19" s="50">
        <f t="shared" ref="DNH19:DNH32" si="6122">BS19*$S19</f>
        <v>0</v>
      </c>
      <c r="DNI19" s="50">
        <f t="shared" ref="DNI19:DNI32" si="6123">BT19*$S19</f>
        <v>0</v>
      </c>
      <c r="DNJ19" s="50">
        <f t="shared" ref="DNJ19:DNJ32" si="6124">BU19*$S19</f>
        <v>0</v>
      </c>
      <c r="DNK19" s="50">
        <f t="shared" ref="DNK19:DNK32" si="6125">BV19*$S19</f>
        <v>0</v>
      </c>
      <c r="DNL19" s="50">
        <f t="shared" ref="DNL19:DNL32" si="6126">BW19*$S19</f>
        <v>0</v>
      </c>
      <c r="DNM19" s="50">
        <f t="shared" ref="DNM19:DNM32" si="6127">BX19*$S19</f>
        <v>0</v>
      </c>
      <c r="DNN19" s="50">
        <f t="shared" ref="DNN19:DNN32" si="6128">BY19*$S19</f>
        <v>0</v>
      </c>
      <c r="DNO19" s="50">
        <f t="shared" ref="DNO19:DNO32" si="6129">BZ19*$S19</f>
        <v>0</v>
      </c>
      <c r="DNP19" s="50">
        <f t="shared" ref="DNP19:DNP32" si="6130">CA19*$S19</f>
        <v>0</v>
      </c>
      <c r="DNQ19" s="50">
        <f t="shared" ref="DNQ19:DNQ32" si="6131">CB19*$S19</f>
        <v>0</v>
      </c>
      <c r="DNR19" s="50">
        <f t="shared" ref="DNR19:DNR32" si="6132">CC19*$S19</f>
        <v>0</v>
      </c>
      <c r="DNS19" s="50">
        <f t="shared" ref="DNS19:DNS32" si="6133">CD19*$S19</f>
        <v>0</v>
      </c>
      <c r="DNT19" s="50">
        <f t="shared" ref="DNT19:DNT32" si="6134">CE19*$S19</f>
        <v>0</v>
      </c>
      <c r="DNU19" s="50">
        <f t="shared" ref="DNU19:DNU32" si="6135">CF19*$S19</f>
        <v>0</v>
      </c>
      <c r="DNV19" s="50">
        <f t="shared" ref="DNV19:DNV32" si="6136">CG19*$S19</f>
        <v>0</v>
      </c>
      <c r="DNW19" s="50">
        <f t="shared" ref="DNW19:DNW32" si="6137">CH19*$S19</f>
        <v>0</v>
      </c>
      <c r="DNX19" s="50">
        <f t="shared" ref="DNX19:DNX32" si="6138">CI19*$S19</f>
        <v>0</v>
      </c>
      <c r="DNY19" s="50">
        <f t="shared" ref="DNY19:DNY32" si="6139">CJ19*$S19</f>
        <v>0</v>
      </c>
      <c r="DNZ19" s="50">
        <f t="shared" ref="DNZ19:DNZ32" si="6140">CK19*$S19</f>
        <v>0</v>
      </c>
      <c r="DOA19" s="50">
        <f t="shared" ref="DOA19:DOA32" si="6141">CL19*$S19</f>
        <v>0</v>
      </c>
      <c r="DOB19" s="50">
        <f t="shared" ref="DOB19:DOB32" si="6142">CM19*$S19</f>
        <v>0</v>
      </c>
      <c r="DOC19" s="50">
        <f t="shared" ref="DOC19:DOC32" si="6143">CN19*$S19</f>
        <v>0</v>
      </c>
      <c r="DOD19" s="50">
        <f t="shared" ref="DOD19:DOD32" si="6144">CO19*$S19</f>
        <v>0</v>
      </c>
      <c r="DOE19" s="50">
        <f t="shared" ref="DOE19:DOE32" si="6145">CP19*$S19</f>
        <v>0</v>
      </c>
      <c r="DOF19" s="50">
        <f t="shared" ref="DOF19:DOF32" si="6146">CQ19*$S19</f>
        <v>0</v>
      </c>
      <c r="DOG19" s="50">
        <f t="shared" ref="DOG19:DOG32" si="6147">CR19*$S19</f>
        <v>0</v>
      </c>
      <c r="DOH19" s="50">
        <f t="shared" ref="DOH19:DOH32" si="6148">CS19*$S19</f>
        <v>0</v>
      </c>
      <c r="DOI19" s="50">
        <f t="shared" ref="DOI19:DOI32" si="6149">CT19*$S19</f>
        <v>0</v>
      </c>
      <c r="DOJ19" s="50">
        <f t="shared" ref="DOJ19:DOJ32" si="6150">CU19*$S19</f>
        <v>0</v>
      </c>
      <c r="DOK19" s="50">
        <f t="shared" ref="DOK19:DOK32" si="6151">CV19*$S19</f>
        <v>0</v>
      </c>
      <c r="DOL19" s="50">
        <f t="shared" ref="DOL19:DOL32" si="6152">CW19*$S19</f>
        <v>0</v>
      </c>
      <c r="DOM19" s="50">
        <f t="shared" ref="DOM19:DOM32" si="6153">CX19*$S19</f>
        <v>0</v>
      </c>
      <c r="DON19" s="50">
        <f t="shared" ref="DON19:DON32" si="6154">CY19*$S19</f>
        <v>0</v>
      </c>
      <c r="DOO19" s="50">
        <f t="shared" ref="DOO19:DOO32" si="6155">CZ19*$S19</f>
        <v>0</v>
      </c>
      <c r="DOP19" s="50">
        <f t="shared" ref="DOP19:DOP32" si="6156">DA19*$S19</f>
        <v>0</v>
      </c>
      <c r="DOQ19" s="50">
        <f t="shared" ref="DOQ19:DOQ32" si="6157">DB19*$S19</f>
        <v>0</v>
      </c>
      <c r="DOR19" s="50">
        <f t="shared" ref="DOR19:DOR32" si="6158">DC19*$S19</f>
        <v>0</v>
      </c>
      <c r="DOS19" s="50">
        <f t="shared" ref="DOS19:DOS32" si="6159">DD19*$S19</f>
        <v>0</v>
      </c>
      <c r="DOT19" s="50">
        <f t="shared" ref="DOT19:DOT32" si="6160">DE19*$S19</f>
        <v>0</v>
      </c>
      <c r="DOU19" s="50">
        <f t="shared" ref="DOU19:DOU32" si="6161">DF19*$S19</f>
        <v>0</v>
      </c>
      <c r="DOV19" s="50">
        <f t="shared" ref="DOV19:DOV32" si="6162">DG19*$S19</f>
        <v>0</v>
      </c>
      <c r="DOW19" s="50">
        <f t="shared" ref="DOW19:DOW32" si="6163">DH19*$S19</f>
        <v>0</v>
      </c>
      <c r="DOX19" s="50">
        <f t="shared" ref="DOX19:DOX32" si="6164">DI19*$S19</f>
        <v>0</v>
      </c>
      <c r="DOY19" s="50">
        <f t="shared" ref="DOY19:DOY32" si="6165">DJ19*$S19</f>
        <v>0</v>
      </c>
      <c r="DOZ19" s="50">
        <f t="shared" ref="DOZ19:DOZ32" si="6166">DK19*$S19</f>
        <v>0</v>
      </c>
      <c r="DPA19" s="50">
        <f t="shared" ref="DPA19:DPA32" si="6167">DL19*$S19</f>
        <v>0</v>
      </c>
      <c r="DPB19" s="50">
        <f t="shared" ref="DPB19:DPB32" si="6168">DM19*$S19</f>
        <v>0</v>
      </c>
      <c r="DPC19" s="50">
        <f t="shared" ref="DPC19:DPC32" si="6169">DN19*$S19</f>
        <v>0</v>
      </c>
      <c r="DPD19" s="50">
        <f t="shared" ref="DPD19:DPD32" si="6170">DO19*$S19</f>
        <v>0</v>
      </c>
      <c r="DPE19" s="50">
        <f t="shared" ref="DPE19:DPE32" si="6171">DP19*$S19</f>
        <v>0</v>
      </c>
      <c r="DPF19" s="50">
        <f t="shared" ref="DPF19:DPF32" si="6172">DQ19*$S19</f>
        <v>0</v>
      </c>
      <c r="DPG19" s="50">
        <f t="shared" ref="DPG19:DPG32" si="6173">DR19*$S19</f>
        <v>0</v>
      </c>
      <c r="DPH19" s="50">
        <f t="shared" ref="DPH19:DPH32" si="6174">DS19*$S19</f>
        <v>0</v>
      </c>
      <c r="DPI19" s="50">
        <f t="shared" ref="DPI19:DPI32" si="6175">DT19*$S19</f>
        <v>0</v>
      </c>
      <c r="DPJ19" s="50">
        <f t="shared" ref="DPJ19:DPJ32" si="6176">DU19*$S19</f>
        <v>0</v>
      </c>
      <c r="DPK19" s="50">
        <f t="shared" ref="DPK19:DPK32" si="6177">DV19*$S19</f>
        <v>0</v>
      </c>
      <c r="DPL19" s="50">
        <f t="shared" ref="DPL19:DPL32" si="6178">DW19*$S19</f>
        <v>0</v>
      </c>
      <c r="DPM19" s="50">
        <f t="shared" ref="DPM19:DPM32" si="6179">DX19*$S19</f>
        <v>0</v>
      </c>
      <c r="DPN19" s="50">
        <f t="shared" ref="DPN19:DPN32" si="6180">DY19*$S19</f>
        <v>0</v>
      </c>
      <c r="DPO19" s="50">
        <f t="shared" ref="DPO19:DPO32" si="6181">DZ19*$S19</f>
        <v>0</v>
      </c>
      <c r="DPP19" s="50">
        <f t="shared" ref="DPP19:DPP32" si="6182">EA19*$S19</f>
        <v>0</v>
      </c>
      <c r="DPQ19" s="50">
        <f t="shared" ref="DPQ19:DPQ32" si="6183">EB19*$S19</f>
        <v>0</v>
      </c>
      <c r="DPR19" s="50">
        <f t="shared" ref="DPR19:DPR32" si="6184">EC19*$S19</f>
        <v>0</v>
      </c>
      <c r="DPS19" s="50">
        <f t="shared" ref="DPS19:DPS32" si="6185">ED19*$S19</f>
        <v>0</v>
      </c>
      <c r="DPT19" s="50">
        <f t="shared" ref="DPT19:DPT32" si="6186">EE19*$S19</f>
        <v>0</v>
      </c>
      <c r="DPU19" s="50">
        <f t="shared" ref="DPU19:DPU32" si="6187">EF19*$S19</f>
        <v>0</v>
      </c>
      <c r="DPV19" s="50">
        <f t="shared" ref="DPV19:DPV32" si="6188">EG19*$S19</f>
        <v>0</v>
      </c>
      <c r="DPW19" s="50">
        <f t="shared" ref="DPW19:DPW32" si="6189">EH19*$S19</f>
        <v>0</v>
      </c>
      <c r="DPX19" s="50">
        <f t="shared" ref="DPX19:DPX32" si="6190">EI19*$S19</f>
        <v>0</v>
      </c>
      <c r="DPY19" s="50">
        <f t="shared" ref="DPY19:DPY32" si="6191">EJ19*$S19</f>
        <v>0</v>
      </c>
      <c r="DPZ19" s="50">
        <f t="shared" ref="DPZ19:DPZ32" si="6192">EK19*$S19</f>
        <v>0</v>
      </c>
      <c r="DQA19" s="50">
        <f t="shared" ref="DQA19:DQA32" si="6193">EL19*$S19</f>
        <v>0</v>
      </c>
      <c r="DQB19" s="50">
        <f t="shared" ref="DQB19:DQB32" si="6194">EM19*$S19</f>
        <v>0</v>
      </c>
      <c r="DQC19" s="50">
        <f t="shared" ref="DQC19:DQC32" si="6195">EN19*$S19</f>
        <v>0</v>
      </c>
      <c r="DQD19" s="50">
        <f t="shared" ref="DQD19:DQD32" si="6196">EO19*$S19</f>
        <v>0</v>
      </c>
      <c r="DQE19" s="50">
        <f t="shared" ref="DQE19:DQE32" si="6197">EP19*$S19</f>
        <v>0</v>
      </c>
      <c r="DQF19" s="50">
        <f t="shared" ref="DQF19:DQF32" si="6198">EQ19*$S19</f>
        <v>0</v>
      </c>
      <c r="DQG19" s="50">
        <f t="shared" ref="DQG19:DQG32" si="6199">ER19*$S19</f>
        <v>0</v>
      </c>
      <c r="DQH19" s="50">
        <f t="shared" ref="DQH19:DQH32" si="6200">ES19*$S19</f>
        <v>0</v>
      </c>
      <c r="DQI19" s="50">
        <f t="shared" ref="DQI19:DQI32" si="6201">ET19*$S19</f>
        <v>0</v>
      </c>
      <c r="DQJ19" s="50">
        <f t="shared" ref="DQJ19:DQJ32" si="6202">EU19*$S19</f>
        <v>0</v>
      </c>
      <c r="DQK19" s="50">
        <f t="shared" ref="DQK19:DQK32" si="6203">EV19*$S19</f>
        <v>0</v>
      </c>
      <c r="DQL19" s="50">
        <f t="shared" ref="DQL19:DQL32" si="6204">EW19*$S19</f>
        <v>0</v>
      </c>
      <c r="DQM19" s="50">
        <f t="shared" ref="DQM19:DQM32" si="6205">EX19*$S19</f>
        <v>0</v>
      </c>
      <c r="DQN19" s="50">
        <f t="shared" ref="DQN19:DQN32" si="6206">EY19*$S19</f>
        <v>0</v>
      </c>
      <c r="DQO19" s="50">
        <f t="shared" ref="DQO19:DQO32" si="6207">EZ19*$S19</f>
        <v>0</v>
      </c>
      <c r="DQP19" s="50">
        <f t="shared" ref="DQP19:DQP32" si="6208">FA19*$S19</f>
        <v>0</v>
      </c>
      <c r="DQQ19" s="50">
        <f t="shared" ref="DQQ19:DQQ32" si="6209">FB19*$S19</f>
        <v>0</v>
      </c>
      <c r="DQR19" s="50">
        <f t="shared" ref="DQR19:DQR32" si="6210">FC19*$S19</f>
        <v>0</v>
      </c>
      <c r="DQS19" s="50">
        <f t="shared" ref="DQS19:DQS32" si="6211">FD19*$S19</f>
        <v>0</v>
      </c>
      <c r="DQT19" s="50">
        <f t="shared" ref="DQT19:DQT32" si="6212">FE19*$S19</f>
        <v>0</v>
      </c>
      <c r="DQU19" s="50">
        <f t="shared" ref="DQU19:DQU32" si="6213">FF19*$S19</f>
        <v>0</v>
      </c>
      <c r="DQV19" s="50">
        <f t="shared" ref="DQV19:DQV32" si="6214">FG19*$S19</f>
        <v>0</v>
      </c>
      <c r="DQW19" s="50">
        <f t="shared" ref="DQW19:DQW32" si="6215">FH19*$S19</f>
        <v>0</v>
      </c>
      <c r="DQX19" s="50">
        <f t="shared" ref="DQX19:DQX32" si="6216">FI19*$S19</f>
        <v>0</v>
      </c>
      <c r="DQY19" s="50">
        <f t="shared" ref="DQY19:DQY32" si="6217">FJ19*$S19</f>
        <v>0</v>
      </c>
      <c r="DQZ19" s="50">
        <f t="shared" ref="DQZ19:DQZ32" si="6218">FK19*$S19</f>
        <v>0</v>
      </c>
      <c r="DRA19" s="50">
        <f t="shared" ref="DRA19:DRA32" si="6219">FL19*$S19</f>
        <v>0</v>
      </c>
      <c r="DRB19" s="50">
        <f t="shared" ref="DRB19:DRB32" si="6220">FM19*$S19</f>
        <v>0</v>
      </c>
      <c r="DRC19" s="50">
        <f t="shared" ref="DRC19:DRC32" si="6221">FN19*$S19</f>
        <v>0</v>
      </c>
      <c r="DRD19" s="50">
        <f t="shared" ref="DRD19:DRD32" si="6222">FO19*$S19</f>
        <v>0</v>
      </c>
      <c r="DRE19" s="50">
        <f t="shared" ref="DRE19:DRE32" si="6223">FP19*$S19</f>
        <v>0</v>
      </c>
      <c r="DRF19" s="50">
        <f t="shared" ref="DRF19:DRF32" si="6224">FQ19*$S19</f>
        <v>0</v>
      </c>
      <c r="DRG19" s="50">
        <f t="shared" ref="DRG19:DRG32" si="6225">FR19*$S19</f>
        <v>0</v>
      </c>
      <c r="DRH19" s="50">
        <f t="shared" ref="DRH19:DRH32" si="6226">FS19*$S19</f>
        <v>0</v>
      </c>
      <c r="DRI19" s="50">
        <f t="shared" ref="DRI19:DRI32" si="6227">FT19*$S19</f>
        <v>0</v>
      </c>
      <c r="DRJ19" s="50">
        <f t="shared" ref="DRJ19:DRJ32" si="6228">FU19*$S19</f>
        <v>0</v>
      </c>
      <c r="DRK19" s="50">
        <f t="shared" ref="DRK19:DRK32" si="6229">FV19*$S19</f>
        <v>0</v>
      </c>
      <c r="DRL19" s="50">
        <f t="shared" ref="DRL19:DRL32" si="6230">FW19*$S19</f>
        <v>0</v>
      </c>
      <c r="DRM19" s="50">
        <f t="shared" ref="DRM19:DRM32" si="6231">FX19*$S19</f>
        <v>0</v>
      </c>
      <c r="DRN19" s="50">
        <f t="shared" ref="DRN19:DRN32" si="6232">FY19*$S19</f>
        <v>0</v>
      </c>
      <c r="DRO19" s="50">
        <f t="shared" ref="DRO19:DRO32" si="6233">FZ19*$S19</f>
        <v>0</v>
      </c>
      <c r="DRP19" s="50">
        <f t="shared" ref="DRP19:DRP32" si="6234">GA19*$S19</f>
        <v>0</v>
      </c>
      <c r="DRQ19" s="50">
        <f t="shared" ref="DRQ19:DRQ32" si="6235">GB19*$S19</f>
        <v>0</v>
      </c>
      <c r="DRR19" s="50">
        <f t="shared" ref="DRR19:DRR32" si="6236">GC19*$S19</f>
        <v>0</v>
      </c>
      <c r="DRS19" s="50">
        <f t="shared" ref="DRS19:DRS32" si="6237">GD19*$S19</f>
        <v>0</v>
      </c>
      <c r="DRT19" s="50">
        <f t="shared" ref="DRT19:DRT32" si="6238">GE19*$S19</f>
        <v>0</v>
      </c>
      <c r="DRU19" s="50">
        <f t="shared" ref="DRU19:DRU32" si="6239">GF19*$S19</f>
        <v>0</v>
      </c>
      <c r="DRV19" s="50">
        <f t="shared" ref="DRV19:DRV32" si="6240">GG19*$S19</f>
        <v>0</v>
      </c>
      <c r="DRW19" s="50">
        <f t="shared" ref="DRW19:DRW32" si="6241">GH19*$S19</f>
        <v>0</v>
      </c>
      <c r="DRX19" s="50">
        <f t="shared" ref="DRX19:DRX32" si="6242">GI19*$S19</f>
        <v>0</v>
      </c>
      <c r="DRY19" s="50">
        <f t="shared" ref="DRY19:DRY32" si="6243">GJ19*$S19</f>
        <v>0</v>
      </c>
      <c r="DRZ19" s="50">
        <f t="shared" ref="DRZ19:DRZ32" si="6244">GK19*$S19</f>
        <v>0</v>
      </c>
      <c r="DSA19" s="50">
        <f t="shared" ref="DSA19:DSA32" si="6245">GL19*$S19</f>
        <v>0</v>
      </c>
      <c r="DSB19" s="50">
        <f t="shared" ref="DSB19:DSB32" si="6246">GM19*$S19</f>
        <v>0</v>
      </c>
      <c r="DSC19" s="50">
        <f t="shared" ref="DSC19:DSC32" si="6247">GN19*$S19</f>
        <v>0</v>
      </c>
      <c r="DSD19" s="50">
        <f t="shared" ref="DSD19:DSD32" si="6248">GO19*$S19</f>
        <v>0</v>
      </c>
      <c r="DSE19" s="50">
        <f t="shared" ref="DSE19:DSE32" si="6249">GP19*$S19</f>
        <v>0</v>
      </c>
      <c r="DSF19" s="50">
        <f t="shared" ref="DSF19:DSF32" si="6250">GQ19*$S19</f>
        <v>0</v>
      </c>
      <c r="DSG19" s="50">
        <f t="shared" ref="DSG19:DSG32" si="6251">GR19*$S19</f>
        <v>0</v>
      </c>
      <c r="DSH19" s="50">
        <f t="shared" ref="DSH19:DSH32" si="6252">GS19*$S19</f>
        <v>0</v>
      </c>
      <c r="DSI19" s="50">
        <f t="shared" ref="DSI19:DSI32" si="6253">GT19*$S19</f>
        <v>0</v>
      </c>
      <c r="DSJ19" s="50">
        <f t="shared" ref="DSJ19:DSJ32" si="6254">GU19*$S19</f>
        <v>0</v>
      </c>
      <c r="DSK19" s="50">
        <f t="shared" ref="DSK19:DSK32" si="6255">GV19*$S19</f>
        <v>0</v>
      </c>
      <c r="DSL19" s="50">
        <f t="shared" ref="DSL19:DSL32" si="6256">GW19*$S19</f>
        <v>0</v>
      </c>
      <c r="DSM19" s="50">
        <f t="shared" ref="DSM19:DSM32" si="6257">GX19*$S19</f>
        <v>0</v>
      </c>
      <c r="DSN19" s="50">
        <f t="shared" ref="DSN19:DSN32" si="6258">GY19*$S19</f>
        <v>0</v>
      </c>
      <c r="DSO19" s="50">
        <f t="shared" ref="DSO19:DSO32" si="6259">GZ19*$S19</f>
        <v>0</v>
      </c>
      <c r="DSP19" s="50">
        <f t="shared" ref="DSP19:DSP32" si="6260">HA19*$S19</f>
        <v>0</v>
      </c>
      <c r="DSQ19" s="50">
        <f t="shared" ref="DSQ19:DSQ32" si="6261">HB19*$S19</f>
        <v>0</v>
      </c>
      <c r="DSR19" s="50">
        <f t="shared" ref="DSR19:DSR32" si="6262">HC19*$S19</f>
        <v>0</v>
      </c>
      <c r="DSS19" s="50">
        <f t="shared" ref="DSS19:DSS32" si="6263">HD19*$S19</f>
        <v>0</v>
      </c>
      <c r="DST19" s="50">
        <f t="shared" ref="DST19:DST32" si="6264">HE19*$S19</f>
        <v>0</v>
      </c>
      <c r="DSU19" s="50">
        <f t="shared" ref="DSU19:DSU32" si="6265">HF19*$S19</f>
        <v>0</v>
      </c>
      <c r="DSV19" s="50">
        <f t="shared" ref="DSV19:DSV32" si="6266">HG19*$S19</f>
        <v>0</v>
      </c>
      <c r="DSW19" s="50">
        <f t="shared" ref="DSW19:DSW32" si="6267">HH19*$S19</f>
        <v>0</v>
      </c>
      <c r="DSX19" s="50">
        <f t="shared" ref="DSX19:DSX32" si="6268">HI19*$S19</f>
        <v>0</v>
      </c>
      <c r="DSY19" s="50">
        <f t="shared" ref="DSY19:DSY32" si="6269">HJ19*$S19</f>
        <v>0</v>
      </c>
      <c r="DSZ19" s="50">
        <f t="shared" ref="DSZ19:DSZ32" si="6270">HK19*$S19</f>
        <v>0</v>
      </c>
      <c r="DTA19" s="50">
        <f t="shared" ref="DTA19:DTA32" si="6271">HL19*$S19</f>
        <v>0</v>
      </c>
      <c r="DTB19" s="50">
        <f t="shared" ref="DTB19:DTB32" si="6272">HM19*$S19</f>
        <v>0</v>
      </c>
      <c r="DTC19" s="50">
        <f t="shared" ref="DTC19:DTC32" si="6273">HN19*$S19</f>
        <v>0</v>
      </c>
      <c r="DTD19" s="50">
        <f t="shared" ref="DTD19:DTD32" si="6274">HO19*$S19</f>
        <v>0</v>
      </c>
      <c r="DTE19" s="50">
        <f t="shared" ref="DTE19:DTE32" si="6275">HP19*$S19</f>
        <v>0</v>
      </c>
      <c r="DTF19" s="50">
        <f t="shared" ref="DTF19:DTF32" si="6276">HQ19*$S19</f>
        <v>0</v>
      </c>
      <c r="DTG19" s="50">
        <f t="shared" ref="DTG19:DTG32" si="6277">HR19*$S19</f>
        <v>0</v>
      </c>
      <c r="DTH19" s="50">
        <f t="shared" ref="DTH19:DTH32" si="6278">HS19*$S19</f>
        <v>0</v>
      </c>
      <c r="DTI19" s="50">
        <f t="shared" ref="DTI19:DTI32" si="6279">HT19*$S19</f>
        <v>0</v>
      </c>
      <c r="DTJ19" s="50">
        <f t="shared" ref="DTJ19:DTJ32" si="6280">HU19*$S19</f>
        <v>0</v>
      </c>
      <c r="DTK19" s="50">
        <f t="shared" ref="DTK19:DTK32" si="6281">HV19*$S19</f>
        <v>0</v>
      </c>
      <c r="DTL19" s="50">
        <f t="shared" ref="DTL19:DTL32" si="6282">HW19*$S19</f>
        <v>0</v>
      </c>
      <c r="DTM19" s="50">
        <f t="shared" ref="DTM19:DTM32" si="6283">HX19*$S19</f>
        <v>0</v>
      </c>
      <c r="DTN19" s="50">
        <f t="shared" ref="DTN19:DTN32" si="6284">HY19*$S19</f>
        <v>0</v>
      </c>
      <c r="DTO19" s="50">
        <f t="shared" ref="DTO19:DTO32" si="6285">HZ19*$S19</f>
        <v>0</v>
      </c>
      <c r="DTP19" s="50">
        <f t="shared" ref="DTP19:DTP32" si="6286">IA19*$S19</f>
        <v>0</v>
      </c>
      <c r="DTQ19" s="50">
        <f t="shared" ref="DTQ19:DTQ32" si="6287">IB19*$S19</f>
        <v>0</v>
      </c>
      <c r="DTR19" s="50">
        <f t="shared" ref="DTR19:DTR32" si="6288">IC19*$S19</f>
        <v>0</v>
      </c>
      <c r="DTS19" s="50">
        <f t="shared" ref="DTS19:DTS32" si="6289">ID19*$S19</f>
        <v>0</v>
      </c>
      <c r="DTT19" s="50">
        <f t="shared" ref="DTT19:DTT32" si="6290">IE19*$S19</f>
        <v>0</v>
      </c>
      <c r="DTU19" s="50">
        <f t="shared" ref="DTU19:DTU32" si="6291">IF19*$S19</f>
        <v>0</v>
      </c>
      <c r="DTV19" s="50">
        <f t="shared" ref="DTV19:DTV32" si="6292">IG19*$S19</f>
        <v>0</v>
      </c>
      <c r="DTW19" s="50">
        <f t="shared" ref="DTW19:DTW32" si="6293">IH19*$S19</f>
        <v>0</v>
      </c>
      <c r="DTX19" s="50">
        <f t="shared" ref="DTX19:DTX32" si="6294">II19*$S19</f>
        <v>0</v>
      </c>
      <c r="DTY19" s="50">
        <f t="shared" ref="DTY19:DTY32" si="6295">IJ19*$S19</f>
        <v>0</v>
      </c>
      <c r="DTZ19" s="50">
        <f t="shared" ref="DTZ19:DTZ32" si="6296">IK19*$S19</f>
        <v>0</v>
      </c>
      <c r="DUA19" s="50">
        <f t="shared" ref="DUA19:DUA32" si="6297">IL19*$S19</f>
        <v>0</v>
      </c>
      <c r="DUB19" s="50">
        <f t="shared" ref="DUB19:DUB32" si="6298">IM19*$S19</f>
        <v>0</v>
      </c>
      <c r="DUC19" s="50">
        <f t="shared" ref="DUC19:DUC32" si="6299">IN19*$S19</f>
        <v>0</v>
      </c>
      <c r="DUD19" s="50">
        <f t="shared" ref="DUD19:DUD32" si="6300">IO19*$S19</f>
        <v>0</v>
      </c>
      <c r="DUE19" s="50">
        <f t="shared" ref="DUE19:DUE32" si="6301">IP19*$S19</f>
        <v>0</v>
      </c>
      <c r="DUF19" s="50">
        <f t="shared" ref="DUF19:DUF32" si="6302">IQ19*$S19</f>
        <v>0</v>
      </c>
      <c r="DUG19" s="50">
        <f t="shared" ref="DUG19:DUG32" si="6303">IR19*$S19</f>
        <v>0</v>
      </c>
      <c r="DUH19" s="50">
        <f t="shared" ref="DUH19:DUH32" si="6304">IS19*$S19</f>
        <v>0</v>
      </c>
      <c r="DUI19" s="50">
        <f t="shared" ref="DUI19:DUI32" si="6305">IT19*$S19</f>
        <v>0</v>
      </c>
      <c r="DUJ19" s="50">
        <f t="shared" ref="DUJ19:DUJ32" si="6306">IU19*$S19</f>
        <v>0</v>
      </c>
      <c r="DUK19" s="50">
        <f t="shared" ref="DUK19:DUK32" si="6307">IV19*$S19</f>
        <v>0</v>
      </c>
      <c r="DUL19" s="50">
        <f t="shared" ref="DUL19:DUL32" si="6308">IW19*$S19</f>
        <v>0</v>
      </c>
      <c r="DUM19" s="50">
        <f t="shared" ref="DUM19:DUM32" si="6309">IX19*$S19</f>
        <v>0</v>
      </c>
      <c r="DUN19" s="50">
        <f t="shared" ref="DUN19:DUN32" si="6310">IY19*$S19</f>
        <v>0</v>
      </c>
      <c r="DUO19" s="50">
        <f t="shared" ref="DUO19:DUO32" si="6311">IZ19*$S19</f>
        <v>0</v>
      </c>
      <c r="DUP19" s="50">
        <f t="shared" ref="DUP19:DUP32" si="6312">JA19*$S19</f>
        <v>0</v>
      </c>
      <c r="DUQ19" s="50">
        <f t="shared" ref="DUQ19:DUQ32" si="6313">JB19*$S19</f>
        <v>0</v>
      </c>
      <c r="DUR19" s="50">
        <f t="shared" ref="DUR19:DUR32" si="6314">JC19*$S19</f>
        <v>0</v>
      </c>
      <c r="DUS19" s="50">
        <f t="shared" ref="DUS19:DUS32" si="6315">JD19*$S19</f>
        <v>0</v>
      </c>
      <c r="DUT19" s="50">
        <f t="shared" ref="DUT19:DUT32" si="6316">JE19*$S19</f>
        <v>0</v>
      </c>
      <c r="DUU19" s="50">
        <f t="shared" ref="DUU19:DUU32" si="6317">JF19*$S19</f>
        <v>0</v>
      </c>
      <c r="DUV19" s="50">
        <f t="shared" ref="DUV19:DUV32" si="6318">JG19*$S19</f>
        <v>0</v>
      </c>
      <c r="DUW19" s="50">
        <f t="shared" ref="DUW19:DUW32" si="6319">JH19*$S19</f>
        <v>0</v>
      </c>
      <c r="DUX19" s="50">
        <f t="shared" ref="DUX19:DUX32" si="6320">JI19*$S19</f>
        <v>0</v>
      </c>
      <c r="DUY19" s="50">
        <f t="shared" ref="DUY19:DUY32" si="6321">JJ19*$S19</f>
        <v>0</v>
      </c>
      <c r="DUZ19" s="50">
        <f t="shared" ref="DUZ19:DUZ32" si="6322">JK19*$S19</f>
        <v>0</v>
      </c>
      <c r="DVA19" s="50">
        <f t="shared" ref="DVA19:DVA32" si="6323">JL19*$S19</f>
        <v>0</v>
      </c>
      <c r="DVB19" s="50">
        <f t="shared" ref="DVB19:DVB32" si="6324">JM19*$S19</f>
        <v>0</v>
      </c>
      <c r="DVC19" s="50">
        <f t="shared" ref="DVC19:DVC32" si="6325">JN19*$S19</f>
        <v>0</v>
      </c>
      <c r="DVD19" s="50">
        <f t="shared" ref="DVD19:DVD32" si="6326">JO19*$S19</f>
        <v>0</v>
      </c>
      <c r="DVE19" s="50">
        <f t="shared" ref="DVE19:DVE32" si="6327">JP19*$S19</f>
        <v>0</v>
      </c>
      <c r="DVF19" s="50">
        <f t="shared" ref="DVF19:DVF32" si="6328">JQ19*$S19</f>
        <v>0</v>
      </c>
      <c r="DVG19" s="50">
        <f t="shared" ref="DVG19:DVG32" si="6329">JR19*$S19</f>
        <v>0</v>
      </c>
      <c r="DVH19" s="50">
        <f t="shared" ref="DVH19:DVH32" si="6330">JS19*$S19</f>
        <v>0</v>
      </c>
      <c r="DVI19" s="50">
        <f t="shared" ref="DVI19:DVI32" si="6331">JT19*$S19</f>
        <v>0</v>
      </c>
      <c r="DVJ19" s="50">
        <f t="shared" ref="DVJ19:DVJ32" si="6332">JU19*$S19</f>
        <v>0</v>
      </c>
      <c r="DVK19" s="50">
        <f t="shared" ref="DVK19:DVK32" si="6333">JV19*$S19</f>
        <v>0</v>
      </c>
      <c r="DVL19" s="50">
        <f t="shared" ref="DVL19:DVL32" si="6334">JW19*$S19</f>
        <v>0</v>
      </c>
      <c r="DVM19" s="50">
        <f t="shared" ref="DVM19:DVM32" si="6335">JX19*$S19</f>
        <v>0</v>
      </c>
      <c r="DVN19" s="50">
        <f t="shared" ref="DVN19:DVN32" si="6336">JY19*$S19</f>
        <v>0</v>
      </c>
      <c r="DVO19" s="50">
        <f t="shared" ref="DVO19:DVO32" si="6337">JZ19*$S19</f>
        <v>0</v>
      </c>
      <c r="DVP19" s="50">
        <f t="shared" ref="DVP19:DVP32" si="6338">KA19*$S19</f>
        <v>0</v>
      </c>
      <c r="DVQ19" s="50">
        <f t="shared" ref="DVQ19:DVQ32" si="6339">KB19*$S19</f>
        <v>0</v>
      </c>
      <c r="DVR19" s="50">
        <f t="shared" ref="DVR19:DVR32" si="6340">KC19*$S19</f>
        <v>0</v>
      </c>
      <c r="DVS19" s="50">
        <f t="shared" ref="DVS19:DVS32" si="6341">KD19*$S19</f>
        <v>0</v>
      </c>
      <c r="DVT19" s="50">
        <f t="shared" ref="DVT19:DVT32" si="6342">KE19*$S19</f>
        <v>0</v>
      </c>
      <c r="DVU19" s="50">
        <f t="shared" ref="DVU19:DVU32" si="6343">KF19*$S19</f>
        <v>0</v>
      </c>
      <c r="DVV19" s="50">
        <f t="shared" ref="DVV19:DVV32" si="6344">KG19*$S19</f>
        <v>0</v>
      </c>
      <c r="DVW19" s="50">
        <f t="shared" ref="DVW19:DVW32" si="6345">KH19*$S19</f>
        <v>0</v>
      </c>
      <c r="DVX19" s="50">
        <f t="shared" ref="DVX19:DVX32" si="6346">KI19*$S19</f>
        <v>0</v>
      </c>
      <c r="DVY19" s="50">
        <f t="shared" ref="DVY19:DVY32" si="6347">KJ19*$S19</f>
        <v>0</v>
      </c>
      <c r="DVZ19" s="50">
        <f t="shared" ref="DVZ19:DVZ32" si="6348">KK19*$S19</f>
        <v>0</v>
      </c>
      <c r="DWA19" s="50">
        <f t="shared" ref="DWA19:DWA32" si="6349">KL19*$S19</f>
        <v>0</v>
      </c>
      <c r="DWB19" s="50">
        <f t="shared" ref="DWB19:DWB32" si="6350">KM19*$S19</f>
        <v>0</v>
      </c>
      <c r="DWC19" s="50">
        <f t="shared" ref="DWC19:DWC32" si="6351">KN19*$S19</f>
        <v>0</v>
      </c>
      <c r="DWD19" s="50">
        <f t="shared" ref="DWD19:DWD32" si="6352">KO19*$S19</f>
        <v>0</v>
      </c>
      <c r="DWE19" s="50">
        <f t="shared" ref="DWE19:DWE32" si="6353">KP19*$S19</f>
        <v>0</v>
      </c>
      <c r="DWF19" s="50">
        <f t="shared" ref="DWF19:DWF32" si="6354">KQ19*$S19</f>
        <v>0</v>
      </c>
      <c r="DWG19" s="50">
        <f t="shared" ref="DWG19:DWG32" si="6355">KR19*$S19</f>
        <v>0</v>
      </c>
      <c r="DWH19" s="50">
        <f t="shared" ref="DWH19:DWH32" si="6356">KS19*$S19</f>
        <v>0</v>
      </c>
      <c r="DWI19" s="50">
        <f t="shared" ref="DWI19:DWI32" si="6357">KT19*$S19</f>
        <v>0</v>
      </c>
      <c r="DWJ19" s="50">
        <f t="shared" ref="DWJ19:DWJ32" si="6358">KU19*$S19</f>
        <v>0</v>
      </c>
      <c r="DWK19" s="50">
        <f t="shared" ref="DWK19:DWK32" si="6359">KV19*$S19</f>
        <v>0</v>
      </c>
      <c r="DWL19" s="50">
        <f t="shared" ref="DWL19:DWL32" si="6360">KW19*$S19</f>
        <v>0</v>
      </c>
      <c r="DWM19" s="50">
        <f t="shared" ref="DWM19:DWM32" si="6361">KX19*$S19</f>
        <v>0</v>
      </c>
      <c r="DWN19" s="50">
        <f t="shared" ref="DWN19:DWN32" si="6362">KY19*$S19</f>
        <v>0</v>
      </c>
      <c r="DWO19" s="50">
        <f t="shared" ref="DWO19:DWO32" si="6363">KZ19*$S19</f>
        <v>0</v>
      </c>
      <c r="DWP19" s="50">
        <f t="shared" ref="DWP19:DWP32" si="6364">LA19*$S19</f>
        <v>0</v>
      </c>
      <c r="DWQ19" s="50">
        <f t="shared" ref="DWQ19:DWQ32" si="6365">LB19*$S19</f>
        <v>0</v>
      </c>
      <c r="DWR19" s="50">
        <f t="shared" ref="DWR19:DWR32" si="6366">LC19*$S19</f>
        <v>0</v>
      </c>
      <c r="DWS19" s="50">
        <f t="shared" ref="DWS19:DWS32" si="6367">LD19*$S19</f>
        <v>0</v>
      </c>
      <c r="DWT19" s="50">
        <f t="shared" ref="DWT19:DWT32" si="6368">LE19*$S19</f>
        <v>0</v>
      </c>
      <c r="DWU19" s="50">
        <f t="shared" ref="DWU19:DWU32" si="6369">LF19*$S19</f>
        <v>0</v>
      </c>
      <c r="DWV19" s="50">
        <f t="shared" ref="DWV19:DWV32" si="6370">LG19*$S19</f>
        <v>0</v>
      </c>
      <c r="DWW19" s="50">
        <f t="shared" ref="DWW19:DWW32" si="6371">LH19*$S19</f>
        <v>0</v>
      </c>
      <c r="DWX19" s="50">
        <f t="shared" ref="DWX19:DWX32" si="6372">LI19*$S19</f>
        <v>0</v>
      </c>
      <c r="DWY19" s="50">
        <f t="shared" ref="DWY19:DWY32" si="6373">LJ19*$S19</f>
        <v>0</v>
      </c>
      <c r="DWZ19" s="50">
        <f t="shared" ref="DWZ19:DWZ32" si="6374">LK19*$S19</f>
        <v>0</v>
      </c>
      <c r="DXA19" s="50">
        <f t="shared" ref="DXA19:DXA32" si="6375">LL19*$S19</f>
        <v>0</v>
      </c>
      <c r="DXB19" s="50">
        <f t="shared" ref="DXB19:DXB32" si="6376">LM19*$S19</f>
        <v>0</v>
      </c>
      <c r="DXC19" s="50">
        <f t="shared" ref="DXC19:DXC32" si="6377">LN19*$S19</f>
        <v>0</v>
      </c>
      <c r="DXD19" s="50">
        <f t="shared" ref="DXD19:DXD32" si="6378">LO19*$S19</f>
        <v>0</v>
      </c>
      <c r="DXE19" s="50">
        <f t="shared" ref="DXE19:DXE32" si="6379">LP19*$S19</f>
        <v>0</v>
      </c>
      <c r="DXF19" s="50">
        <f t="shared" ref="DXF19:DXF32" si="6380">LQ19*$S19</f>
        <v>0</v>
      </c>
      <c r="DXG19" s="50">
        <f t="shared" ref="DXG19:DXG32" si="6381">LR19*$S19</f>
        <v>0</v>
      </c>
      <c r="DXH19" s="50">
        <f t="shared" ref="DXH19:DXH32" si="6382">LS19*$S19</f>
        <v>0</v>
      </c>
      <c r="DXI19" s="50">
        <f t="shared" ref="DXI19:DXI32" si="6383">LT19*$S19</f>
        <v>0</v>
      </c>
      <c r="DXJ19" s="50">
        <f t="shared" ref="DXJ19:DXJ32" si="6384">LU19*$S19</f>
        <v>0</v>
      </c>
      <c r="DXK19" s="50">
        <f t="shared" ref="DXK19:DXK32" si="6385">LV19*$S19</f>
        <v>0</v>
      </c>
      <c r="DXL19" s="50">
        <f t="shared" ref="DXL19:DXL32" si="6386">LW19*$S19</f>
        <v>0</v>
      </c>
      <c r="DXM19" s="50">
        <f t="shared" ref="DXM19:DXM32" si="6387">LX19*$S19</f>
        <v>0</v>
      </c>
      <c r="DXN19" s="50">
        <f t="shared" ref="DXN19:DXN32" si="6388">LY19*$S19</f>
        <v>0</v>
      </c>
      <c r="DXO19" s="50">
        <f t="shared" ref="DXO19:DXO32" si="6389">LZ19*$S19</f>
        <v>0</v>
      </c>
      <c r="DXP19" s="50">
        <f t="shared" ref="DXP19:DXP32" si="6390">MA19*$S19</f>
        <v>0</v>
      </c>
      <c r="DXQ19" s="50">
        <f t="shared" ref="DXQ19:DXQ32" si="6391">MB19*$S19</f>
        <v>0</v>
      </c>
      <c r="DXR19" s="50">
        <f t="shared" ref="DXR19:DXR32" si="6392">MC19*$S19</f>
        <v>0</v>
      </c>
      <c r="DXS19" s="50">
        <f t="shared" ref="DXS19:DXS32" si="6393">MD19*$S19</f>
        <v>0</v>
      </c>
      <c r="DXT19" s="50">
        <f t="shared" ref="DXT19:DXT32" si="6394">ME19*$S19</f>
        <v>0</v>
      </c>
      <c r="DXU19" s="50">
        <f t="shared" ref="DXU19:DXU32" si="6395">MF19*$S19</f>
        <v>0</v>
      </c>
      <c r="DXV19" s="50">
        <f t="shared" ref="DXV19:DXV32" si="6396">MG19*$S19</f>
        <v>0</v>
      </c>
      <c r="DXW19" s="50">
        <f t="shared" ref="DXW19:DXW32" si="6397">MH19*$S19</f>
        <v>0</v>
      </c>
      <c r="DXX19" s="50">
        <f t="shared" ref="DXX19:DXX32" si="6398">MI19*$S19</f>
        <v>0</v>
      </c>
      <c r="DXY19" s="50">
        <f t="shared" ref="DXY19:DXY32" si="6399">MJ19*$S19</f>
        <v>0</v>
      </c>
      <c r="DXZ19" s="50">
        <f t="shared" ref="DXZ19:DXZ32" si="6400">MK19*$S19</f>
        <v>0</v>
      </c>
      <c r="DYA19" s="50">
        <f t="shared" ref="DYA19:DYA32" si="6401">ML19*$S19</f>
        <v>0</v>
      </c>
      <c r="DYB19" s="50">
        <f t="shared" ref="DYB19:DYB32" si="6402">MM19*$S19</f>
        <v>0</v>
      </c>
      <c r="DYC19" s="50">
        <f t="shared" ref="DYC19:DYC32" si="6403">MN19*$S19</f>
        <v>0</v>
      </c>
      <c r="DYD19" s="50">
        <f t="shared" ref="DYD19:DYD32" si="6404">MO19*$S19</f>
        <v>0</v>
      </c>
      <c r="DYE19" s="50">
        <f t="shared" ref="DYE19:DYE32" si="6405">MP19*$S19</f>
        <v>0</v>
      </c>
      <c r="DYF19" s="50">
        <f t="shared" ref="DYF19:DYF32" si="6406">MQ19*$S19</f>
        <v>0</v>
      </c>
      <c r="DYG19" s="50">
        <f t="shared" ref="DYG19:DYG32" si="6407">MR19*$S19</f>
        <v>0</v>
      </c>
      <c r="DYH19" s="50">
        <f t="shared" ref="DYH19:DYH32" si="6408">MS19*$S19</f>
        <v>0</v>
      </c>
      <c r="DYI19" s="50">
        <f t="shared" ref="DYI19:DYI32" si="6409">MT19*$S19</f>
        <v>0</v>
      </c>
      <c r="DYJ19" s="50">
        <f t="shared" ref="DYJ19:DYJ32" si="6410">MU19*$S19</f>
        <v>0</v>
      </c>
      <c r="DYK19" s="50">
        <f t="shared" ref="DYK19:DYK32" si="6411">MV19*$S19</f>
        <v>0</v>
      </c>
      <c r="DYL19" s="50">
        <f t="shared" ref="DYL19:DYL32" si="6412">MW19*$S19</f>
        <v>0</v>
      </c>
      <c r="DYM19" s="50">
        <f t="shared" ref="DYM19:DYM32" si="6413">MX19*$S19</f>
        <v>0</v>
      </c>
      <c r="DYN19" s="50">
        <f t="shared" ref="DYN19:DYN32" si="6414">MY19*$S19</f>
        <v>0</v>
      </c>
      <c r="DYO19" s="50">
        <f t="shared" ref="DYO19:DYO32" si="6415">MZ19*$S19</f>
        <v>0</v>
      </c>
      <c r="DYP19" s="50">
        <f t="shared" ref="DYP19:DYP32" si="6416">NA19*$S19</f>
        <v>0</v>
      </c>
      <c r="DYQ19" s="50">
        <f t="shared" ref="DYQ19:DYQ32" si="6417">NB19*$S19</f>
        <v>0</v>
      </c>
      <c r="DYR19" s="50">
        <f t="shared" ref="DYR19:DYR32" si="6418">NC19*$S19</f>
        <v>0</v>
      </c>
      <c r="DYS19" s="50">
        <f t="shared" ref="DYS19:DYS32" si="6419">ND19*$S19</f>
        <v>0</v>
      </c>
      <c r="DYT19" s="50">
        <f t="shared" ref="DYT19:DYT32" si="6420">NE19*$S19</f>
        <v>0</v>
      </c>
      <c r="DYU19" s="50">
        <f t="shared" ref="DYU19:DYU32" si="6421">NF19*$S19</f>
        <v>0</v>
      </c>
      <c r="DYV19" s="50">
        <f t="shared" ref="DYV19:DYV32" si="6422">NG19*$S19</f>
        <v>0</v>
      </c>
      <c r="DYW19" s="50">
        <f t="shared" ref="DYW19:DYW32" si="6423">NH19*$S19</f>
        <v>0</v>
      </c>
      <c r="DYX19" s="50">
        <f t="shared" ref="DYX19:DYX32" si="6424">NI19*$S19</f>
        <v>0</v>
      </c>
      <c r="DYY19" s="50">
        <f t="shared" ref="DYY19:DYY32" si="6425">NJ19*$S19</f>
        <v>0</v>
      </c>
      <c r="DYZ19" s="50">
        <f t="shared" ref="DYZ19:DYZ32" si="6426">NK19*$S19</f>
        <v>0</v>
      </c>
      <c r="DZA19" s="50">
        <f t="shared" ref="DZA19:DZA32" si="6427">NL19*$S19</f>
        <v>0</v>
      </c>
      <c r="DZB19" s="50">
        <f t="shared" ref="DZB19:DZB32" si="6428">NM19*$S19</f>
        <v>0</v>
      </c>
      <c r="DZC19" s="50">
        <f t="shared" ref="DZC19:DZC32" si="6429">NN19*$S19</f>
        <v>0</v>
      </c>
      <c r="DZD19" s="50">
        <f t="shared" ref="DZD19:DZD32" si="6430">NO19*$S19</f>
        <v>0</v>
      </c>
      <c r="DZE19" s="50">
        <f t="shared" ref="DZE19:DZE32" si="6431">NP19*$S19</f>
        <v>0</v>
      </c>
      <c r="DZF19" s="50">
        <f t="shared" ref="DZF19:DZF32" si="6432">NQ19*$S19</f>
        <v>0</v>
      </c>
      <c r="DZG19" s="50">
        <f t="shared" ref="DZG19:DZG32" si="6433">NR19*$S19</f>
        <v>0</v>
      </c>
      <c r="DZH19" s="50">
        <f t="shared" ref="DZH19:DZH32" si="6434">NS19*$S19</f>
        <v>0</v>
      </c>
      <c r="DZI19" s="50">
        <f t="shared" ref="DZI19:DZI32" si="6435">NT19*$S19</f>
        <v>0</v>
      </c>
      <c r="DZJ19" s="50">
        <f t="shared" ref="DZJ19:DZJ32" si="6436">NU19*$S19</f>
        <v>0</v>
      </c>
      <c r="DZK19" s="50">
        <f t="shared" ref="DZK19:DZK32" si="6437">NV19*$S19</f>
        <v>0</v>
      </c>
      <c r="DZL19" s="50">
        <f t="shared" ref="DZL19:DZL32" si="6438">NW19*$S19</f>
        <v>0</v>
      </c>
      <c r="DZM19" s="50">
        <f t="shared" ref="DZM19:DZM32" si="6439">NX19*$S19</f>
        <v>0</v>
      </c>
      <c r="DZN19" s="50">
        <f t="shared" ref="DZN19:DZN32" si="6440">NY19*$S19</f>
        <v>0</v>
      </c>
      <c r="DZO19" s="50">
        <f t="shared" ref="DZO19:DZO32" si="6441">NZ19*$S19</f>
        <v>0</v>
      </c>
      <c r="DZP19" s="50">
        <f t="shared" ref="DZP19:DZP32" si="6442">OA19*$S19</f>
        <v>0</v>
      </c>
      <c r="DZQ19" s="50">
        <f t="shared" ref="DZQ19:DZQ32" si="6443">OB19*$S19</f>
        <v>0</v>
      </c>
      <c r="DZR19" s="50">
        <f t="shared" ref="DZR19:DZR32" si="6444">OC19*$S19</f>
        <v>0</v>
      </c>
      <c r="DZS19" s="50">
        <f t="shared" ref="DZS19:DZS32" si="6445">OD19*$S19</f>
        <v>0</v>
      </c>
      <c r="DZT19" s="50">
        <f t="shared" ref="DZT19:DZT32" si="6446">OE19*$S19</f>
        <v>0</v>
      </c>
      <c r="DZU19" s="50">
        <f t="shared" ref="DZU19:DZU32" si="6447">OF19*$S19</f>
        <v>0</v>
      </c>
      <c r="DZV19" s="50">
        <f t="shared" ref="DZV19:DZV32" si="6448">OG19*$S19</f>
        <v>0</v>
      </c>
      <c r="DZW19" s="50">
        <f t="shared" ref="DZW19:DZW32" si="6449">OH19*$S19</f>
        <v>0</v>
      </c>
      <c r="DZX19" s="50">
        <f t="shared" ref="DZX19:DZX32" si="6450">OI19*$S19</f>
        <v>0</v>
      </c>
      <c r="DZY19" s="50">
        <f t="shared" ref="DZY19:DZY32" si="6451">OJ19*$S19</f>
        <v>0</v>
      </c>
      <c r="DZZ19" s="50">
        <f t="shared" ref="DZZ19:DZZ32" si="6452">OK19*$S19</f>
        <v>0</v>
      </c>
      <c r="EAA19" s="50">
        <f t="shared" ref="EAA19:EAA32" si="6453">OL19*$S19</f>
        <v>0</v>
      </c>
      <c r="EAB19" s="50">
        <f t="shared" ref="EAB19:EAB32" si="6454">OM19*$S19</f>
        <v>0</v>
      </c>
      <c r="EAC19" s="50">
        <f t="shared" ref="EAC19:EAC32" si="6455">ON19*$S19</f>
        <v>0</v>
      </c>
      <c r="EAD19" s="50">
        <f t="shared" ref="EAD19:EAD32" si="6456">OO19*$S19</f>
        <v>0</v>
      </c>
      <c r="EAE19" s="50">
        <f t="shared" ref="EAE19:EAE32" si="6457">OP19*$S19</f>
        <v>0</v>
      </c>
      <c r="EAF19" s="50">
        <f t="shared" ref="EAF19:EAF32" si="6458">OQ19*$S19</f>
        <v>0</v>
      </c>
      <c r="EAG19" s="50">
        <f t="shared" ref="EAG19:EAG32" si="6459">OR19*$S19</f>
        <v>0</v>
      </c>
      <c r="EAH19" s="50">
        <f t="shared" ref="EAH19:EAH32" si="6460">OS19*$S19</f>
        <v>0</v>
      </c>
      <c r="EAI19" s="50">
        <f t="shared" ref="EAI19:EAI32" si="6461">OT19*$S19</f>
        <v>0</v>
      </c>
      <c r="EAJ19" s="50">
        <f t="shared" ref="EAJ19:EAJ32" si="6462">OU19*$S19</f>
        <v>0</v>
      </c>
      <c r="EAK19" s="50">
        <f t="shared" ref="EAK19:EAK32" si="6463">OV19*$S19</f>
        <v>0</v>
      </c>
      <c r="EAL19" s="50">
        <f t="shared" ref="EAL19:EAL32" si="6464">OW19*$S19</f>
        <v>0</v>
      </c>
      <c r="EAM19" s="50">
        <f t="shared" ref="EAM19:EAM32" si="6465">OX19*$S19</f>
        <v>0</v>
      </c>
      <c r="EAN19" s="50">
        <f t="shared" ref="EAN19:EAN32" si="6466">OY19*$S19</f>
        <v>0</v>
      </c>
      <c r="EAO19" s="50">
        <f t="shared" ref="EAO19:EAO32" si="6467">OZ19*$S19</f>
        <v>0</v>
      </c>
      <c r="EAP19" s="50">
        <f t="shared" ref="EAP19:EAP32" si="6468">PA19*$S19</f>
        <v>0</v>
      </c>
      <c r="EAQ19" s="50">
        <f t="shared" ref="EAQ19:EAQ32" si="6469">PB19*$S19</f>
        <v>0</v>
      </c>
      <c r="EAR19" s="50">
        <f t="shared" ref="EAR19:EAR32" si="6470">PC19*$S19</f>
        <v>0</v>
      </c>
      <c r="EAS19" s="50">
        <f t="shared" ref="EAS19:EAS32" si="6471">PD19*$S19</f>
        <v>0</v>
      </c>
      <c r="EAT19" s="50">
        <f t="shared" ref="EAT19:EAT32" si="6472">PE19*$S19</f>
        <v>0</v>
      </c>
      <c r="EAU19" s="50">
        <f t="shared" ref="EAU19:EAU32" si="6473">PF19*$S19</f>
        <v>0</v>
      </c>
      <c r="EAV19" s="50">
        <f t="shared" ref="EAV19:EAV32" si="6474">PG19*$S19</f>
        <v>0</v>
      </c>
      <c r="EAW19" s="50">
        <f t="shared" ref="EAW19:EAW32" si="6475">PH19*$S19</f>
        <v>0</v>
      </c>
      <c r="EAX19" s="50">
        <f t="shared" ref="EAX19:EAX32" si="6476">PI19*$S19</f>
        <v>0</v>
      </c>
      <c r="EAY19" s="50">
        <f t="shared" ref="EAY19:EAY32" si="6477">PJ19*$S19</f>
        <v>0</v>
      </c>
      <c r="EAZ19" s="50">
        <f t="shared" ref="EAZ19:EAZ32" si="6478">PK19*$S19</f>
        <v>0</v>
      </c>
      <c r="EBA19" s="50">
        <f t="shared" ref="EBA19:EBA32" si="6479">PL19*$S19</f>
        <v>0</v>
      </c>
      <c r="EBB19" s="50">
        <f t="shared" ref="EBB19:EBB32" si="6480">PM19*$S19</f>
        <v>0</v>
      </c>
      <c r="EBC19" s="50">
        <f t="shared" ref="EBC19:EBC32" si="6481">PN19*$S19</f>
        <v>0</v>
      </c>
      <c r="EBD19" s="50">
        <f t="shared" ref="EBD19:EBD32" si="6482">PO19*$S19</f>
        <v>0</v>
      </c>
      <c r="EBE19" s="50">
        <f t="shared" ref="EBE19:EBE32" si="6483">PP19*$S19</f>
        <v>0</v>
      </c>
      <c r="EBF19" s="50">
        <f t="shared" ref="EBF19:EBF32" si="6484">PQ19*$S19</f>
        <v>0</v>
      </c>
      <c r="EBG19" s="50">
        <f t="shared" ref="EBG19:EBG32" si="6485">PR19*$S19</f>
        <v>0</v>
      </c>
      <c r="EBH19" s="50">
        <f t="shared" ref="EBH19:EBH32" si="6486">PS19*$S19</f>
        <v>0</v>
      </c>
      <c r="EBI19" s="50">
        <f t="shared" ref="EBI19:EBI32" si="6487">PT19*$S19</f>
        <v>0</v>
      </c>
      <c r="EBJ19" s="50">
        <f t="shared" ref="EBJ19:EBJ32" si="6488">PU19*$S19</f>
        <v>0</v>
      </c>
      <c r="EBK19" s="50">
        <f t="shared" ref="EBK19:EBK32" si="6489">PV19*$S19</f>
        <v>0</v>
      </c>
      <c r="EBL19" s="50">
        <f t="shared" ref="EBL19:EBL32" si="6490">PW19*$S19</f>
        <v>0</v>
      </c>
      <c r="EBM19" s="50">
        <f t="shared" ref="EBM19:EBM32" si="6491">PX19*$S19</f>
        <v>0</v>
      </c>
      <c r="EBN19" s="50">
        <f t="shared" ref="EBN19:EBN32" si="6492">PY19*$S19</f>
        <v>0</v>
      </c>
      <c r="EBO19" s="50">
        <f t="shared" ref="EBO19:EBO32" si="6493">PZ19*$S19</f>
        <v>0</v>
      </c>
      <c r="EBP19" s="50">
        <f t="shared" ref="EBP19:EBP32" si="6494">QA19*$S19</f>
        <v>0</v>
      </c>
      <c r="EBQ19" s="50">
        <f t="shared" ref="EBQ19:EBQ32" si="6495">QB19*$S19</f>
        <v>0</v>
      </c>
      <c r="EBR19" s="50">
        <f t="shared" ref="EBR19:EBR32" si="6496">QC19*$S19</f>
        <v>0</v>
      </c>
      <c r="EBS19" s="50">
        <f t="shared" ref="EBS19:EBS32" si="6497">QD19*$S19</f>
        <v>0</v>
      </c>
      <c r="EBT19" s="50">
        <f t="shared" ref="EBT19:EBT32" si="6498">QE19*$S19</f>
        <v>0</v>
      </c>
      <c r="EBU19" s="50">
        <f t="shared" ref="EBU19:EBU32" si="6499">QF19*$S19</f>
        <v>0</v>
      </c>
      <c r="EBV19" s="50">
        <f t="shared" ref="EBV19:EBV32" si="6500">QG19*$S19</f>
        <v>0</v>
      </c>
      <c r="EBW19" s="50">
        <f t="shared" ref="EBW19:EBW32" si="6501">QH19*$S19</f>
        <v>0</v>
      </c>
      <c r="EBX19" s="50">
        <f t="shared" ref="EBX19:EBX32" si="6502">QI19*$S19</f>
        <v>0</v>
      </c>
      <c r="EBY19" s="50">
        <f t="shared" ref="EBY19:EBY32" si="6503">QJ19*$S19</f>
        <v>0</v>
      </c>
      <c r="EBZ19" s="50">
        <f t="shared" ref="EBZ19:EBZ32" si="6504">QK19*$S19</f>
        <v>0</v>
      </c>
      <c r="ECA19" s="50">
        <f t="shared" ref="ECA19:ECA32" si="6505">QL19*$S19</f>
        <v>0</v>
      </c>
      <c r="ECB19" s="50">
        <f t="shared" ref="ECB19:ECB32" si="6506">QM19*$S19</f>
        <v>0</v>
      </c>
      <c r="ECC19" s="50">
        <f t="shared" ref="ECC19:ECC32" si="6507">QN19*$S19</f>
        <v>0</v>
      </c>
      <c r="ECD19" s="50">
        <f t="shared" ref="ECD19:ECD32" si="6508">QO19*$S19</f>
        <v>0</v>
      </c>
      <c r="ECE19" s="50">
        <f t="shared" ref="ECE19:ECE32" si="6509">QP19*$S19</f>
        <v>0</v>
      </c>
      <c r="ECF19" s="50">
        <f t="shared" ref="ECF19:ECF32" si="6510">QQ19*$S19</f>
        <v>0</v>
      </c>
      <c r="ECG19" s="50">
        <f t="shared" ref="ECG19:ECG32" si="6511">QR19*$S19</f>
        <v>0</v>
      </c>
      <c r="ECH19" s="50">
        <f t="shared" ref="ECH19:ECH32" si="6512">QS19*$S19</f>
        <v>0</v>
      </c>
      <c r="ECI19" s="50">
        <f t="shared" ref="ECI19:ECI32" si="6513">QT19*$S19</f>
        <v>0</v>
      </c>
      <c r="ECJ19" s="50">
        <f t="shared" ref="ECJ19:ECJ32" si="6514">QU19*$S19</f>
        <v>0</v>
      </c>
      <c r="ECK19" s="50">
        <f t="shared" ref="ECK19:ECK32" si="6515">QV19*$S19</f>
        <v>0</v>
      </c>
      <c r="ECL19" s="50">
        <f t="shared" ref="ECL19:ECL32" si="6516">QW19*$S19</f>
        <v>0</v>
      </c>
      <c r="ECM19" s="50">
        <f t="shared" ref="ECM19:ECM32" si="6517">QX19*$S19</f>
        <v>0</v>
      </c>
      <c r="ECN19" s="50">
        <f t="shared" ref="ECN19:ECN32" si="6518">QY19*$S19</f>
        <v>0</v>
      </c>
      <c r="ECO19" s="50">
        <f t="shared" ref="ECO19:ECO32" si="6519">QZ19*$S19</f>
        <v>0</v>
      </c>
      <c r="ECP19" s="50">
        <f t="shared" ref="ECP19:ECP32" si="6520">RA19*$S19</f>
        <v>0</v>
      </c>
      <c r="ECQ19" s="50">
        <f t="shared" ref="ECQ19:ECQ32" si="6521">RB19*$S19</f>
        <v>0</v>
      </c>
      <c r="ECR19" s="50">
        <f t="shared" ref="ECR19:ECR32" si="6522">RC19*$S19</f>
        <v>0</v>
      </c>
      <c r="ECS19" s="50">
        <f t="shared" ref="ECS19:ECS32" si="6523">RD19*$S19</f>
        <v>0</v>
      </c>
      <c r="ECT19" s="50">
        <f t="shared" ref="ECT19:ECT32" si="6524">RE19*$S19</f>
        <v>0</v>
      </c>
      <c r="ECU19" s="50">
        <f t="shared" ref="ECU19:ECU32" si="6525">RF19*$S19</f>
        <v>0</v>
      </c>
      <c r="ECV19" s="50">
        <f t="shared" ref="ECV19:ECV32" si="6526">RG19*$S19</f>
        <v>0</v>
      </c>
      <c r="ECW19" s="50">
        <f t="shared" ref="ECW19:ECW32" si="6527">RH19*$S19</f>
        <v>0</v>
      </c>
      <c r="ECX19" s="50">
        <f t="shared" ref="ECX19:ECX32" si="6528">RI19*$S19</f>
        <v>0</v>
      </c>
      <c r="ECY19" s="50">
        <f t="shared" ref="ECY19:ECY32" si="6529">RJ19*$S19</f>
        <v>0</v>
      </c>
      <c r="ECZ19" s="50">
        <f t="shared" ref="ECZ19:ECZ32" si="6530">RK19*$S19</f>
        <v>0</v>
      </c>
      <c r="EDA19" s="50">
        <f t="shared" ref="EDA19:EDA32" si="6531">RL19*$S19</f>
        <v>0</v>
      </c>
      <c r="EDB19" s="50">
        <f t="shared" ref="EDB19:EDB32" si="6532">RM19*$S19</f>
        <v>0</v>
      </c>
      <c r="EDC19" s="50">
        <f t="shared" ref="EDC19:EDC32" si="6533">RN19*$S19</f>
        <v>0</v>
      </c>
      <c r="EDD19" s="50">
        <f t="shared" ref="EDD19:EDD32" si="6534">RO19*$S19</f>
        <v>0</v>
      </c>
      <c r="EDE19" s="50">
        <f t="shared" ref="EDE19:EDE32" si="6535">RP19*$S19</f>
        <v>0</v>
      </c>
      <c r="EDF19" s="50">
        <f t="shared" ref="EDF19:EDF32" si="6536">RQ19*$S19</f>
        <v>0</v>
      </c>
      <c r="EDG19" s="50">
        <f t="shared" ref="EDG19:EDG32" si="6537">RR19*$S19</f>
        <v>0</v>
      </c>
      <c r="EDH19" s="50">
        <f t="shared" ref="EDH19:EDH32" si="6538">RS19*$S19</f>
        <v>0</v>
      </c>
      <c r="EDI19" s="50">
        <f t="shared" ref="EDI19:EDI32" si="6539">RT19*$S19</f>
        <v>0</v>
      </c>
      <c r="EDJ19" s="50">
        <f t="shared" ref="EDJ19:EDJ32" si="6540">RU19*$S19</f>
        <v>0</v>
      </c>
      <c r="EDK19" s="50">
        <f t="shared" ref="EDK19:EDK32" si="6541">RV19*$S19</f>
        <v>0</v>
      </c>
      <c r="EDL19" s="50">
        <f t="shared" ref="EDL19:EDL32" si="6542">RW19*$S19</f>
        <v>0</v>
      </c>
      <c r="EDM19" s="50">
        <f t="shared" ref="EDM19:EDM32" si="6543">RX19*$S19</f>
        <v>0</v>
      </c>
      <c r="EDN19" s="50">
        <f t="shared" ref="EDN19:EDN32" si="6544">RY19*$S19</f>
        <v>0</v>
      </c>
      <c r="EDO19" s="50">
        <f t="shared" ref="EDO19:EDO32" si="6545">RZ19*$S19</f>
        <v>0</v>
      </c>
      <c r="EDP19" s="50">
        <f t="shared" ref="EDP19:EDP32" si="6546">SA19*$S19</f>
        <v>0</v>
      </c>
      <c r="EDQ19" s="50">
        <f t="shared" ref="EDQ19:EDQ32" si="6547">SB19*$S19</f>
        <v>0</v>
      </c>
      <c r="EDR19" s="50">
        <f t="shared" ref="EDR19:EDR32" si="6548">SC19*$S19</f>
        <v>0</v>
      </c>
      <c r="EDS19" s="50">
        <f t="shared" ref="EDS19:EDS32" si="6549">SD19*$S19</f>
        <v>0</v>
      </c>
      <c r="EDT19" s="50">
        <f t="shared" ref="EDT19:EDT32" si="6550">SE19*$S19</f>
        <v>0</v>
      </c>
      <c r="EDU19" s="50">
        <f t="shared" ref="EDU19:EDU32" si="6551">SF19*$S19</f>
        <v>0</v>
      </c>
      <c r="EDV19" s="50">
        <f t="shared" ref="EDV19:EDV32" si="6552">SG19*$S19</f>
        <v>0</v>
      </c>
      <c r="EDW19" s="50">
        <f t="shared" ref="EDW19:EDW32" si="6553">SH19*$S19</f>
        <v>0</v>
      </c>
      <c r="EDX19" s="50">
        <f t="shared" ref="EDX19:EDX32" si="6554">SI19*$S19</f>
        <v>0</v>
      </c>
      <c r="EDY19" s="50">
        <f t="shared" ref="EDY19:EDY32" si="6555">SJ19*$S19</f>
        <v>0</v>
      </c>
      <c r="EDZ19" s="50">
        <f t="shared" ref="EDZ19:EDZ32" si="6556">SK19*$S19</f>
        <v>0</v>
      </c>
      <c r="EEA19" s="50">
        <f t="shared" ref="EEA19:EEA32" si="6557">SL19*$S19</f>
        <v>0</v>
      </c>
      <c r="EEB19" s="50">
        <f t="shared" ref="EEB19:EEB32" si="6558">SM19*$S19</f>
        <v>0</v>
      </c>
      <c r="EEC19" s="50">
        <f t="shared" ref="EEC19:EEC32" si="6559">SN19*$S19</f>
        <v>0</v>
      </c>
      <c r="EED19" s="50">
        <f t="shared" ref="EED19:EED32" si="6560">SO19*$S19</f>
        <v>0</v>
      </c>
      <c r="EEE19" s="50">
        <f t="shared" ref="EEE19:EEE32" si="6561">SP19*$S19</f>
        <v>0</v>
      </c>
      <c r="EEF19" s="50">
        <f t="shared" ref="EEF19:EEF32" si="6562">SQ19*$S19</f>
        <v>0</v>
      </c>
      <c r="EEG19" s="50">
        <f t="shared" ref="EEG19:EEG32" si="6563">SR19*$S19</f>
        <v>0</v>
      </c>
      <c r="EEH19" s="50">
        <f t="shared" ref="EEH19:EEH32" si="6564">SS19*$S19</f>
        <v>0</v>
      </c>
      <c r="EEI19" s="50">
        <f t="shared" ref="EEI19:EEI32" si="6565">ST19*$S19</f>
        <v>0</v>
      </c>
      <c r="EEJ19" s="50">
        <f t="shared" ref="EEJ19:EEJ32" si="6566">SU19*$S19</f>
        <v>0</v>
      </c>
      <c r="EEK19" s="50">
        <f t="shared" ref="EEK19:EEK32" si="6567">SV19*$S19</f>
        <v>0</v>
      </c>
      <c r="EEL19" s="50">
        <f t="shared" ref="EEL19:EEL32" si="6568">SW19*$S19</f>
        <v>0</v>
      </c>
      <c r="EEM19" s="50">
        <f t="shared" ref="EEM19:EEM32" si="6569">SX19*$S19</f>
        <v>0</v>
      </c>
      <c r="EEN19" s="50">
        <f t="shared" ref="EEN19:EEN32" si="6570">SY19*$S19</f>
        <v>0</v>
      </c>
      <c r="EEO19" s="50">
        <f t="shared" ref="EEO19:EEO32" si="6571">SZ19*$S19</f>
        <v>0</v>
      </c>
      <c r="EEP19" s="50">
        <f t="shared" ref="EEP19:EEP32" si="6572">TA19*$S19</f>
        <v>0</v>
      </c>
      <c r="EEQ19" s="50">
        <f t="shared" ref="EEQ19:EEQ32" si="6573">TB19*$S19</f>
        <v>0</v>
      </c>
      <c r="EER19" s="50">
        <f t="shared" ref="EER19:EER32" si="6574">TC19*$S19</f>
        <v>0</v>
      </c>
      <c r="EES19" s="50">
        <f t="shared" ref="EES19:EES32" si="6575">TD19*$S19</f>
        <v>0</v>
      </c>
      <c r="EET19" s="50">
        <f t="shared" ref="EET19:EET32" si="6576">TE19*$S19</f>
        <v>0</v>
      </c>
      <c r="EEU19" s="50">
        <f t="shared" ref="EEU19:EEU32" si="6577">TF19*$S19</f>
        <v>0</v>
      </c>
      <c r="EEV19" s="50">
        <f t="shared" ref="EEV19:EEV32" si="6578">TG19*$S19</f>
        <v>0</v>
      </c>
      <c r="EEW19" s="50">
        <f t="shared" ref="EEW19:EEW32" si="6579">TH19*$S19</f>
        <v>0</v>
      </c>
      <c r="EEX19" s="50">
        <f t="shared" ref="EEX19:EEX32" si="6580">TI19*$S19</f>
        <v>0</v>
      </c>
      <c r="EEY19" s="50">
        <f t="shared" ref="EEY19:EEY32" si="6581">TJ19*$S19</f>
        <v>0</v>
      </c>
      <c r="EEZ19" s="50">
        <f t="shared" ref="EEZ19:EEZ32" si="6582">TK19*$S19</f>
        <v>0</v>
      </c>
      <c r="EFA19" s="50">
        <f t="shared" ref="EFA19:EFA32" si="6583">TL19*$S19</f>
        <v>0</v>
      </c>
      <c r="EFB19" s="50">
        <f t="shared" ref="EFB19:EFB32" si="6584">TM19*$S19</f>
        <v>0</v>
      </c>
      <c r="EFC19" s="50">
        <f t="shared" ref="EFC19:EFC32" si="6585">TN19*$S19</f>
        <v>0</v>
      </c>
      <c r="EFD19" s="50">
        <f t="shared" ref="EFD19:EFD32" si="6586">TO19*$S19</f>
        <v>0</v>
      </c>
      <c r="EFE19" s="50">
        <f t="shared" ref="EFE19:EFE32" si="6587">TP19*$S19</f>
        <v>0</v>
      </c>
      <c r="EFF19" s="50">
        <f t="shared" ref="EFF19:EFF32" si="6588">TQ19*$S19</f>
        <v>0</v>
      </c>
      <c r="EFG19" s="50">
        <f t="shared" ref="EFG19:EFG32" si="6589">TR19*$S19</f>
        <v>0</v>
      </c>
      <c r="EFH19" s="50">
        <f t="shared" ref="EFH19:EFH32" si="6590">TS19*$S19</f>
        <v>0</v>
      </c>
      <c r="EFI19" s="50">
        <f t="shared" ref="EFI19:EFI32" si="6591">TT19*$S19</f>
        <v>0</v>
      </c>
      <c r="EFJ19" s="50">
        <f t="shared" ref="EFJ19:EFJ32" si="6592">TU19*$S19</f>
        <v>0</v>
      </c>
      <c r="EFK19" s="50">
        <f t="shared" ref="EFK19:EFK32" si="6593">TV19*$S19</f>
        <v>0</v>
      </c>
      <c r="EFL19" s="50">
        <f t="shared" ref="EFL19:EFL32" si="6594">TW19*$S19</f>
        <v>0</v>
      </c>
      <c r="EFM19" s="50">
        <f t="shared" ref="EFM19:EFM32" si="6595">TX19*$S19</f>
        <v>0</v>
      </c>
      <c r="EFN19" s="50">
        <f t="shared" ref="EFN19:EFN32" si="6596">TY19*$S19</f>
        <v>0</v>
      </c>
      <c r="EFO19" s="50">
        <f t="shared" ref="EFO19:EFO32" si="6597">TZ19*$S19</f>
        <v>0</v>
      </c>
      <c r="EFP19" s="50">
        <f t="shared" ref="EFP19:EFP32" si="6598">UA19*$S19</f>
        <v>0</v>
      </c>
      <c r="EFQ19" s="50">
        <f t="shared" ref="EFQ19:EFQ32" si="6599">UB19*$S19</f>
        <v>0</v>
      </c>
      <c r="EFR19" s="50">
        <f t="shared" ref="EFR19:EFR32" si="6600">UC19*$S19</f>
        <v>0</v>
      </c>
      <c r="EFS19" s="50">
        <f t="shared" ref="EFS19:EFS32" si="6601">UD19*$S19</f>
        <v>0</v>
      </c>
      <c r="EFT19" s="50">
        <f t="shared" ref="EFT19:EFT32" si="6602">UE19*$S19</f>
        <v>0</v>
      </c>
      <c r="EFU19" s="50">
        <f t="shared" ref="EFU19:EFU32" si="6603">UF19*$S19</f>
        <v>0</v>
      </c>
      <c r="EFV19" s="50">
        <f t="shared" ref="EFV19:EFV32" si="6604">UG19*$S19</f>
        <v>0</v>
      </c>
      <c r="EFW19" s="50">
        <f t="shared" ref="EFW19:EFW32" si="6605">UH19*$S19</f>
        <v>0</v>
      </c>
      <c r="EFX19" s="50">
        <f t="shared" ref="EFX19:EFX32" si="6606">UI19*$S19</f>
        <v>0</v>
      </c>
      <c r="EFY19" s="50">
        <f t="shared" ref="EFY19:EFY32" si="6607">UJ19*$S19</f>
        <v>0</v>
      </c>
      <c r="EFZ19" s="50">
        <f t="shared" ref="EFZ19:EFZ32" si="6608">UK19*$S19</f>
        <v>0</v>
      </c>
      <c r="EGA19" s="50">
        <f t="shared" ref="EGA19:EGA32" si="6609">UL19*$S19</f>
        <v>0</v>
      </c>
      <c r="EGB19" s="50">
        <f t="shared" ref="EGB19:EGB32" si="6610">UM19*$S19</f>
        <v>0</v>
      </c>
      <c r="EGC19" s="50">
        <f t="shared" ref="EGC19:EGC32" si="6611">UN19*$S19</f>
        <v>0</v>
      </c>
      <c r="EGD19" s="50">
        <f t="shared" ref="EGD19:EGD32" si="6612">UO19*$S19</f>
        <v>0</v>
      </c>
      <c r="EGE19" s="50">
        <f t="shared" ref="EGE19:EGE32" si="6613">UP19*$S19</f>
        <v>0</v>
      </c>
      <c r="EGF19" s="50">
        <f t="shared" ref="EGF19:EGF32" si="6614">UQ19*$S19</f>
        <v>0</v>
      </c>
      <c r="EGG19" s="50">
        <f t="shared" ref="EGG19:EGG32" si="6615">UR19*$S19</f>
        <v>0</v>
      </c>
      <c r="EGH19" s="50">
        <f t="shared" ref="EGH19:EGH32" si="6616">US19*$S19</f>
        <v>0</v>
      </c>
      <c r="EGI19" s="50">
        <f t="shared" ref="EGI19:EGI32" si="6617">UT19*$S19</f>
        <v>0</v>
      </c>
      <c r="EGJ19" s="50">
        <f t="shared" ref="EGJ19:EGJ32" si="6618">UU19*$S19</f>
        <v>0</v>
      </c>
      <c r="EGK19" s="50">
        <f t="shared" ref="EGK19:EGK32" si="6619">UV19*$S19</f>
        <v>0</v>
      </c>
      <c r="EGL19" s="50">
        <f t="shared" ref="EGL19:EGL32" si="6620">UW19*$S19</f>
        <v>0</v>
      </c>
      <c r="EGM19" s="50">
        <f t="shared" ref="EGM19:EGM32" si="6621">UX19*$S19</f>
        <v>0</v>
      </c>
      <c r="EGN19" s="50">
        <f t="shared" ref="EGN19:EGN32" si="6622">UY19*$S19</f>
        <v>0</v>
      </c>
      <c r="EGO19" s="50">
        <f t="shared" ref="EGO19:EGO32" si="6623">UZ19*$S19</f>
        <v>0</v>
      </c>
      <c r="EGP19" s="50">
        <f t="shared" ref="EGP19:EGP32" si="6624">VA19*$S19</f>
        <v>0</v>
      </c>
      <c r="EGQ19" s="50">
        <f t="shared" ref="EGQ19:EGQ32" si="6625">VB19*$S19</f>
        <v>0</v>
      </c>
      <c r="EGR19" s="50">
        <f t="shared" ref="EGR19:EGR32" si="6626">VC19*$S19</f>
        <v>0</v>
      </c>
      <c r="EGS19" s="50">
        <f t="shared" ref="EGS19:EGS32" si="6627">VD19*$S19</f>
        <v>0</v>
      </c>
      <c r="EGT19" s="50">
        <f t="shared" ref="EGT19:EGT32" si="6628">VE19*$S19</f>
        <v>0</v>
      </c>
      <c r="EGU19" s="50">
        <f t="shared" ref="EGU19:EGU32" si="6629">VF19*$S19</f>
        <v>0</v>
      </c>
      <c r="EGV19" s="50">
        <f t="shared" ref="EGV19:EGV32" si="6630">VG19*$S19</f>
        <v>0</v>
      </c>
      <c r="EGW19" s="50">
        <f t="shared" ref="EGW19:EGW32" si="6631">VH19*$S19</f>
        <v>0</v>
      </c>
      <c r="EGX19" s="50">
        <f t="shared" ref="EGX19:EGX32" si="6632">VI19*$S19</f>
        <v>0</v>
      </c>
      <c r="EGY19" s="50">
        <f t="shared" ref="EGY19:EGY32" si="6633">VJ19*$S19</f>
        <v>0</v>
      </c>
      <c r="EGZ19" s="50">
        <f t="shared" ref="EGZ19:EGZ32" si="6634">VK19*$S19</f>
        <v>0</v>
      </c>
      <c r="EHA19" s="50">
        <f t="shared" ref="EHA19:EHA32" si="6635">VL19*$S19</f>
        <v>0</v>
      </c>
      <c r="EHB19" s="50">
        <f t="shared" ref="EHB19:EHB32" si="6636">VM19*$S19</f>
        <v>0</v>
      </c>
      <c r="EHC19" s="50">
        <f t="shared" ref="EHC19:EHC32" si="6637">VN19*$S19</f>
        <v>0</v>
      </c>
      <c r="EHD19" s="50">
        <f t="shared" ref="EHD19:EHD32" si="6638">VO19*$S19</f>
        <v>0</v>
      </c>
      <c r="EHE19" s="50">
        <f t="shared" ref="EHE19:EHE32" si="6639">VP19*$S19</f>
        <v>0</v>
      </c>
      <c r="EHF19" s="50">
        <f t="shared" ref="EHF19:EHF32" si="6640">VQ19*$S19</f>
        <v>0</v>
      </c>
      <c r="EHG19" s="50">
        <f t="shared" ref="EHG19:EHG32" si="6641">VR19*$S19</f>
        <v>0</v>
      </c>
      <c r="EHH19" s="50">
        <f t="shared" ref="EHH19:EHH32" si="6642">VS19*$S19</f>
        <v>0</v>
      </c>
      <c r="EHI19" s="50">
        <f t="shared" ref="EHI19:EHI32" si="6643">VT19*$S19</f>
        <v>0</v>
      </c>
      <c r="EHJ19" s="50">
        <f t="shared" ref="EHJ19:EHJ32" si="6644">VU19*$S19</f>
        <v>0</v>
      </c>
      <c r="EHK19" s="50">
        <f t="shared" ref="EHK19:EHK32" si="6645">VV19*$S19</f>
        <v>0</v>
      </c>
      <c r="EHL19" s="50">
        <f t="shared" ref="EHL19:EHL32" si="6646">VW19*$S19</f>
        <v>0</v>
      </c>
      <c r="EHM19" s="50">
        <f t="shared" ref="EHM19:EHM32" si="6647">VX19*$S19</f>
        <v>0</v>
      </c>
      <c r="EHN19" s="50">
        <f t="shared" ref="EHN19:EHN32" si="6648">VY19*$S19</f>
        <v>0</v>
      </c>
      <c r="EHO19" s="50">
        <f t="shared" ref="EHO19:EHO32" si="6649">VZ19*$S19</f>
        <v>0</v>
      </c>
      <c r="EHP19" s="50">
        <f t="shared" ref="EHP19:EHP32" si="6650">WA19*$S19</f>
        <v>0</v>
      </c>
      <c r="EHQ19" s="50">
        <f t="shared" ref="EHQ19:EHQ32" si="6651">WB19*$S19</f>
        <v>0</v>
      </c>
      <c r="EHR19" s="50">
        <f t="shared" ref="EHR19:EHR32" si="6652">WC19*$S19</f>
        <v>0</v>
      </c>
      <c r="EHS19" s="50">
        <f t="shared" ref="EHS19:EHS32" si="6653">WD19*$S19</f>
        <v>0</v>
      </c>
      <c r="EHT19" s="50">
        <f t="shared" ref="EHT19:EHT32" si="6654">WE19*$S19</f>
        <v>0</v>
      </c>
      <c r="EHU19" s="50">
        <f t="shared" ref="EHU19:EHU32" si="6655">WF19*$S19</f>
        <v>0</v>
      </c>
      <c r="EHV19" s="50">
        <f t="shared" ref="EHV19:EHV32" si="6656">WG19*$S19</f>
        <v>0</v>
      </c>
      <c r="EHW19" s="50">
        <f t="shared" ref="EHW19:EHW32" si="6657">WH19*$S19</f>
        <v>0</v>
      </c>
      <c r="EHX19" s="50">
        <f t="shared" ref="EHX19:EHX32" si="6658">WI19*$S19</f>
        <v>0</v>
      </c>
      <c r="EHY19" s="50">
        <f t="shared" ref="EHY19:EHY32" si="6659">WJ19*$S19</f>
        <v>0</v>
      </c>
      <c r="EHZ19" s="50">
        <f t="shared" ref="EHZ19:EHZ32" si="6660">WK19*$S19</f>
        <v>0</v>
      </c>
      <c r="EIA19" s="50">
        <f t="shared" ref="EIA19:EIA32" si="6661">WL19*$S19</f>
        <v>0</v>
      </c>
      <c r="EIB19" s="50">
        <f t="shared" ref="EIB19:EIB32" si="6662">WM19*$S19</f>
        <v>0</v>
      </c>
      <c r="EIC19" s="50">
        <f t="shared" ref="EIC19:EIC32" si="6663">WN19*$S19</f>
        <v>0</v>
      </c>
      <c r="EID19" s="50">
        <f t="shared" ref="EID19:EID32" si="6664">WO19*$S19</f>
        <v>0</v>
      </c>
      <c r="EIE19" s="50">
        <f t="shared" ref="EIE19:EIE32" si="6665">WP19*$S19</f>
        <v>0</v>
      </c>
      <c r="EIF19" s="50">
        <f t="shared" ref="EIF19:EIF32" si="6666">WQ19*$S19</f>
        <v>0</v>
      </c>
      <c r="EIG19" s="50">
        <f t="shared" ref="EIG19:EIG32" si="6667">WR19*$S19</f>
        <v>0</v>
      </c>
      <c r="EIH19" s="50">
        <f t="shared" ref="EIH19:EIH32" si="6668">WS19*$S19</f>
        <v>0</v>
      </c>
      <c r="EII19" s="50">
        <f t="shared" ref="EII19:EII32" si="6669">WT19*$S19</f>
        <v>0</v>
      </c>
      <c r="EIJ19" s="50">
        <f t="shared" ref="EIJ19:EIJ32" si="6670">WU19*$S19</f>
        <v>0</v>
      </c>
      <c r="EIK19" s="50">
        <f t="shared" ref="EIK19:EIK32" si="6671">WV19*$S19</f>
        <v>0</v>
      </c>
      <c r="EIL19" s="50">
        <f t="shared" ref="EIL19:EIL32" si="6672">WW19*$S19</f>
        <v>0</v>
      </c>
      <c r="EIM19" s="303"/>
      <c r="EIN19" s="303">
        <f t="shared" ref="EIN19:EIN32" si="6673">$T19*V19</f>
        <v>0</v>
      </c>
      <c r="EIO19" s="303">
        <f t="shared" ref="EIO19:EIO32" si="6674">$T19*W19</f>
        <v>0</v>
      </c>
      <c r="EIP19" s="303">
        <f t="shared" ref="EIP19:EIP32" si="6675">$T19*X19</f>
        <v>0</v>
      </c>
      <c r="EIQ19" s="303">
        <f t="shared" ref="EIQ19:EIQ32" si="6676">$T19*Y19</f>
        <v>0</v>
      </c>
      <c r="EIR19" s="303">
        <f t="shared" ref="EIR19:EIR32" si="6677">$T19*Z19</f>
        <v>0</v>
      </c>
      <c r="EIS19" s="303">
        <f t="shared" ref="EIS19:EIS32" si="6678">$T19*AA19</f>
        <v>0</v>
      </c>
      <c r="EIT19" s="303">
        <f t="shared" ref="EIT19:EIT32" si="6679">$T19*AB19</f>
        <v>0</v>
      </c>
      <c r="EIU19" s="303">
        <f t="shared" ref="EIU19:EIU32" si="6680">$T19*AC19</f>
        <v>0</v>
      </c>
      <c r="EIV19" s="303">
        <f t="shared" ref="EIV19:EIV32" si="6681">$T19*AD19</f>
        <v>0</v>
      </c>
      <c r="EIW19" s="303">
        <f t="shared" ref="EIW19:EIW32" si="6682">$T19*AE19</f>
        <v>0</v>
      </c>
      <c r="EIX19" s="303">
        <f t="shared" ref="EIX19:EIX32" si="6683">$T19*AF19</f>
        <v>0</v>
      </c>
      <c r="EIY19" s="303">
        <f t="shared" ref="EIY19:EIY32" si="6684">$T19*AG19</f>
        <v>0</v>
      </c>
      <c r="EIZ19" s="303">
        <f t="shared" ref="EIZ19:EIZ32" si="6685">$T19*AH19</f>
        <v>0</v>
      </c>
      <c r="EJA19" s="303">
        <f t="shared" ref="EJA19:EJA32" si="6686">$T19*AI19</f>
        <v>0</v>
      </c>
      <c r="EJB19" s="303">
        <f t="shared" ref="EJB19:EJB32" si="6687">$T19*AJ19</f>
        <v>0</v>
      </c>
      <c r="EJC19" s="303">
        <f t="shared" ref="EJC19:EJC32" si="6688">$T19*AK19</f>
        <v>0</v>
      </c>
      <c r="EJD19" s="303">
        <f t="shared" ref="EJD19:EJD32" si="6689">$T19*AL19</f>
        <v>0</v>
      </c>
      <c r="EJE19" s="303">
        <f t="shared" ref="EJE19:EJE32" si="6690">$T19*AM19</f>
        <v>0</v>
      </c>
      <c r="EJF19" s="303">
        <f t="shared" ref="EJF19:EJF32" si="6691">$T19*AN19</f>
        <v>0</v>
      </c>
      <c r="EJG19" s="303">
        <f t="shared" ref="EJG19:EJG32" si="6692">$T19*AO19</f>
        <v>0</v>
      </c>
      <c r="EJH19" s="303">
        <f t="shared" ref="EJH19:EJH32" si="6693">$T19*AP19</f>
        <v>0</v>
      </c>
      <c r="EJI19" s="303">
        <f t="shared" ref="EJI19:EJI32" si="6694">$T19*AQ19</f>
        <v>0</v>
      </c>
      <c r="EJJ19" s="303">
        <f t="shared" ref="EJJ19:EJJ32" si="6695">$T19*AR19</f>
        <v>0</v>
      </c>
      <c r="EJK19" s="303">
        <f t="shared" ref="EJK19:EJK32" si="6696">$T19*AS19</f>
        <v>0</v>
      </c>
      <c r="EJL19" s="303">
        <f t="shared" ref="EJL19:EJL32" si="6697">$T19*AT19</f>
        <v>0</v>
      </c>
      <c r="EJM19" s="303">
        <f t="shared" ref="EJM19:EJM32" si="6698">$T19*AU19</f>
        <v>0</v>
      </c>
      <c r="EJN19" s="303">
        <f t="shared" ref="EJN19:EJN32" si="6699">$T19*AV19</f>
        <v>0</v>
      </c>
      <c r="EJO19" s="303">
        <f t="shared" ref="EJO19:EJO32" si="6700">$T19*AW19</f>
        <v>0</v>
      </c>
      <c r="EJP19" s="303">
        <f t="shared" ref="EJP19:EJP32" si="6701">$T19*AX19</f>
        <v>0</v>
      </c>
      <c r="EJQ19" s="303">
        <f t="shared" ref="EJQ19:EJQ32" si="6702">$T19*AY19</f>
        <v>0</v>
      </c>
      <c r="EJR19" s="303">
        <f t="shared" ref="EJR19:EJR32" si="6703">$T19*AZ19</f>
        <v>0</v>
      </c>
      <c r="EJS19" s="303">
        <f t="shared" ref="EJS19:EJS32" si="6704">$T19*BA19</f>
        <v>0</v>
      </c>
      <c r="EJT19" s="303">
        <f t="shared" ref="EJT19:EJT32" si="6705">$T19*BB19</f>
        <v>0</v>
      </c>
      <c r="EJU19" s="303">
        <f t="shared" ref="EJU19:EJU32" si="6706">$T19*BC19</f>
        <v>0</v>
      </c>
      <c r="EJV19" s="303">
        <f t="shared" ref="EJV19:EJV32" si="6707">$T19*BD19</f>
        <v>0</v>
      </c>
      <c r="EJW19" s="303" t="e">
        <f>$T19*#REF!</f>
        <v>#REF!</v>
      </c>
      <c r="EJX19" s="303">
        <f t="shared" ref="EJX19:EJX32" si="6708">$T19*BF19</f>
        <v>0</v>
      </c>
      <c r="EJY19" s="303">
        <f t="shared" ref="EJY19:EJY32" si="6709">$T19*BG19</f>
        <v>0</v>
      </c>
      <c r="EJZ19" s="303">
        <f t="shared" ref="EJZ19:EJZ32" si="6710">$T19*BH19</f>
        <v>0</v>
      </c>
      <c r="EKA19" s="303">
        <f t="shared" ref="EKA19:EKA32" si="6711">$T19*BI19</f>
        <v>0</v>
      </c>
      <c r="EKB19" s="303">
        <f t="shared" ref="EKB19:EKB32" si="6712">$T19*BJ19</f>
        <v>0</v>
      </c>
      <c r="EKC19" s="303">
        <f t="shared" ref="EKC19:EKC32" si="6713">$T19*BK19</f>
        <v>0</v>
      </c>
      <c r="EKD19" s="303">
        <f t="shared" ref="EKD19:EKD32" si="6714">$T19*BL19</f>
        <v>0</v>
      </c>
      <c r="EKE19" s="303">
        <f t="shared" ref="EKE19:EKE32" si="6715">$T19*BM19</f>
        <v>0</v>
      </c>
      <c r="EKF19" s="303">
        <f t="shared" ref="EKF19:EKF32" si="6716">$T19*BN19</f>
        <v>0</v>
      </c>
      <c r="EKG19" s="303">
        <f t="shared" ref="EKG19:EKG32" si="6717">$T19*BO19</f>
        <v>0</v>
      </c>
      <c r="EKH19" s="303">
        <f t="shared" ref="EKH19:EKH32" si="6718">$T19*BP19</f>
        <v>0</v>
      </c>
      <c r="EKI19" s="303">
        <f t="shared" ref="EKI19:EKI32" si="6719">$T19*BQ19</f>
        <v>0</v>
      </c>
      <c r="EKJ19" s="303">
        <f t="shared" ref="EKJ19:EKJ32" si="6720">$T19*BR19</f>
        <v>0</v>
      </c>
      <c r="EKK19" s="303">
        <f t="shared" ref="EKK19:EKK32" si="6721">$T19*BS19</f>
        <v>0</v>
      </c>
      <c r="EKL19" s="303">
        <f t="shared" ref="EKL19:EKL32" si="6722">$T19*BT19</f>
        <v>0</v>
      </c>
      <c r="EKM19" s="303">
        <f t="shared" ref="EKM19:EKM32" si="6723">$T19*BU19</f>
        <v>0</v>
      </c>
      <c r="EKN19" s="303">
        <f t="shared" ref="EKN19:EKN32" si="6724">$T19*BV19</f>
        <v>0</v>
      </c>
      <c r="EKO19" s="303">
        <f t="shared" ref="EKO19:EKO32" si="6725">$T19*BW19</f>
        <v>0</v>
      </c>
      <c r="EKP19" s="303">
        <f t="shared" ref="EKP19:EKP32" si="6726">$T19*BX19</f>
        <v>0</v>
      </c>
      <c r="EKQ19" s="303">
        <f t="shared" ref="EKQ19:EKQ32" si="6727">$T19*BY19</f>
        <v>0</v>
      </c>
      <c r="EKR19" s="303">
        <f t="shared" ref="EKR19:EKR32" si="6728">$T19*BZ19</f>
        <v>0</v>
      </c>
      <c r="EKS19" s="303">
        <f t="shared" ref="EKS19:EKS32" si="6729">$T19*CA19</f>
        <v>0</v>
      </c>
      <c r="EKT19" s="303">
        <f t="shared" ref="EKT19:EKT32" si="6730">$T19*CB19</f>
        <v>0</v>
      </c>
      <c r="EKU19" s="303">
        <f t="shared" ref="EKU19:EKU32" si="6731">$T19*CC19</f>
        <v>0</v>
      </c>
      <c r="EKV19" s="303">
        <f t="shared" ref="EKV19:EKV32" si="6732">$T19*CD19</f>
        <v>0</v>
      </c>
      <c r="EKW19" s="303">
        <f t="shared" ref="EKW19:EKW32" si="6733">$T19*CE19</f>
        <v>0</v>
      </c>
      <c r="EKX19" s="303">
        <f t="shared" ref="EKX19:EKX32" si="6734">$T19*CF19</f>
        <v>0</v>
      </c>
      <c r="EKY19" s="303">
        <f t="shared" ref="EKY19:EKY32" si="6735">$T19*CG19</f>
        <v>0</v>
      </c>
      <c r="EKZ19" s="303">
        <f t="shared" ref="EKZ19:EKZ32" si="6736">$T19*CH19</f>
        <v>0</v>
      </c>
      <c r="ELA19" s="303">
        <f t="shared" ref="ELA19:ELA32" si="6737">$T19*CI19</f>
        <v>0</v>
      </c>
      <c r="ELB19" s="303">
        <f t="shared" ref="ELB19:ELB32" si="6738">$T19*CJ19</f>
        <v>0</v>
      </c>
      <c r="ELC19" s="303">
        <f t="shared" ref="ELC19:ELC32" si="6739">$T19*CK19</f>
        <v>0</v>
      </c>
      <c r="ELD19" s="303">
        <f t="shared" ref="ELD19:ELD32" si="6740">$T19*CL19</f>
        <v>0</v>
      </c>
      <c r="ELE19" s="303">
        <f t="shared" ref="ELE19:ELE32" si="6741">$T19*CM19</f>
        <v>0</v>
      </c>
      <c r="ELF19" s="303">
        <f t="shared" ref="ELF19:ELF32" si="6742">$T19*CN19</f>
        <v>0</v>
      </c>
      <c r="ELG19" s="303">
        <f t="shared" ref="ELG19:ELG32" si="6743">$T19*CO19</f>
        <v>0</v>
      </c>
      <c r="ELH19" s="303">
        <f t="shared" ref="ELH19:ELH32" si="6744">$T19*CP19</f>
        <v>0</v>
      </c>
      <c r="ELI19" s="303">
        <f t="shared" ref="ELI19:ELI32" si="6745">$T19*CQ19</f>
        <v>0</v>
      </c>
      <c r="ELJ19" s="303">
        <f t="shared" ref="ELJ19:ELJ32" si="6746">$T19*CR19</f>
        <v>0</v>
      </c>
      <c r="ELK19" s="303">
        <f t="shared" ref="ELK19:ELK32" si="6747">$T19*CS19</f>
        <v>0</v>
      </c>
      <c r="ELL19" s="303">
        <f t="shared" ref="ELL19:ELL32" si="6748">$T19*CT19</f>
        <v>0</v>
      </c>
      <c r="ELM19" s="303">
        <f t="shared" ref="ELM19:ELM32" si="6749">$T19*CU19</f>
        <v>0</v>
      </c>
      <c r="ELN19" s="303">
        <f t="shared" ref="ELN19:ELN32" si="6750">$T19*CV19</f>
        <v>0</v>
      </c>
      <c r="ELO19" s="303">
        <f t="shared" ref="ELO19:ELO32" si="6751">$T19*CW19</f>
        <v>0</v>
      </c>
      <c r="ELP19" s="303">
        <f t="shared" ref="ELP19:ELP32" si="6752">$T19*CX19</f>
        <v>0</v>
      </c>
      <c r="ELQ19" s="303">
        <f t="shared" ref="ELQ19:ELQ32" si="6753">$T19*CY19</f>
        <v>0</v>
      </c>
      <c r="ELR19" s="303">
        <f t="shared" ref="ELR19:ELR32" si="6754">$T19*CZ19</f>
        <v>0</v>
      </c>
      <c r="ELS19" s="303">
        <f t="shared" ref="ELS19:ELS32" si="6755">$T19*DA19</f>
        <v>0</v>
      </c>
      <c r="ELT19" s="303">
        <f t="shared" ref="ELT19:ELT32" si="6756">$T19*DB19</f>
        <v>0</v>
      </c>
      <c r="ELU19" s="303">
        <f t="shared" ref="ELU19:ELU32" si="6757">$T19*DC19</f>
        <v>0</v>
      </c>
      <c r="ELV19" s="303">
        <f t="shared" ref="ELV19:ELV32" si="6758">$T19*DD19</f>
        <v>0</v>
      </c>
      <c r="ELW19" s="303">
        <f t="shared" ref="ELW19:ELW32" si="6759">$T19*DE19</f>
        <v>0</v>
      </c>
      <c r="ELX19" s="303">
        <f t="shared" ref="ELX19:ELX32" si="6760">$T19*DF19</f>
        <v>0</v>
      </c>
      <c r="ELY19" s="303">
        <f t="shared" ref="ELY19:ELY32" si="6761">$T19*DG19</f>
        <v>0</v>
      </c>
      <c r="ELZ19" s="303">
        <f t="shared" ref="ELZ19:ELZ32" si="6762">$T19*DH19</f>
        <v>0</v>
      </c>
      <c r="EMA19" s="303">
        <f t="shared" ref="EMA19:EMA32" si="6763">$T19*DI19</f>
        <v>0</v>
      </c>
      <c r="EMB19" s="303">
        <f t="shared" ref="EMB19:EMB32" si="6764">$T19*DJ19</f>
        <v>0</v>
      </c>
      <c r="EMC19" s="303">
        <f t="shared" ref="EMC19:EMC32" si="6765">$T19*DK19</f>
        <v>0</v>
      </c>
      <c r="EMD19" s="303">
        <f t="shared" ref="EMD19:EMD32" si="6766">$T19*DL19</f>
        <v>0</v>
      </c>
      <c r="EME19" s="303">
        <f t="shared" ref="EME19:EME32" si="6767">$T19*DM19</f>
        <v>0</v>
      </c>
      <c r="EMF19" s="303">
        <f t="shared" ref="EMF19:EMF32" si="6768">$T19*DN19</f>
        <v>0</v>
      </c>
      <c r="EMG19" s="303">
        <f t="shared" ref="EMG19:EMG32" si="6769">$T19*DO19</f>
        <v>0</v>
      </c>
      <c r="EMH19" s="303">
        <f t="shared" ref="EMH19:EMH32" si="6770">$T19*DP19</f>
        <v>0</v>
      </c>
      <c r="EMI19" s="303">
        <f t="shared" ref="EMI19:EMI32" si="6771">$T19*DQ19</f>
        <v>0</v>
      </c>
      <c r="EMJ19" s="303">
        <f t="shared" ref="EMJ19:EMJ32" si="6772">$T19*DR19</f>
        <v>0</v>
      </c>
      <c r="EMK19" s="303">
        <f t="shared" ref="EMK19:EMK32" si="6773">$T19*DS19</f>
        <v>0</v>
      </c>
      <c r="EML19" s="303">
        <f t="shared" ref="EML19:EML32" si="6774">$T19*DT19</f>
        <v>0</v>
      </c>
      <c r="EMM19" s="303">
        <f t="shared" ref="EMM19:EMM32" si="6775">$T19*DU19</f>
        <v>0</v>
      </c>
      <c r="EMN19" s="303">
        <f t="shared" ref="EMN19:EMN32" si="6776">$T19*DV19</f>
        <v>0</v>
      </c>
      <c r="EMO19" s="303">
        <f t="shared" ref="EMO19:EMO32" si="6777">$T19*DW19</f>
        <v>0</v>
      </c>
      <c r="EMP19" s="303">
        <f t="shared" ref="EMP19:EMP32" si="6778">$T19*DX19</f>
        <v>0</v>
      </c>
      <c r="EMQ19" s="303">
        <f t="shared" ref="EMQ19:EMQ32" si="6779">$T19*DY19</f>
        <v>0</v>
      </c>
      <c r="EMR19" s="303">
        <f t="shared" ref="EMR19:EMR32" si="6780">$T19*DZ19</f>
        <v>0</v>
      </c>
      <c r="EMS19" s="303">
        <f t="shared" ref="EMS19:EMS32" si="6781">$T19*EA19</f>
        <v>0</v>
      </c>
      <c r="EMT19" s="303">
        <f t="shared" ref="EMT19:EMT32" si="6782">$T19*EB19</f>
        <v>0</v>
      </c>
      <c r="EMU19" s="303">
        <f t="shared" ref="EMU19:EMU32" si="6783">$T19*EC19</f>
        <v>0</v>
      </c>
      <c r="EMV19" s="303">
        <f t="shared" ref="EMV19:EMV32" si="6784">$T19*ED19</f>
        <v>0</v>
      </c>
      <c r="EMW19" s="303">
        <f t="shared" ref="EMW19:EMW32" si="6785">$T19*EE19</f>
        <v>0</v>
      </c>
      <c r="EMX19" s="303">
        <f t="shared" ref="EMX19:EMX32" si="6786">$T19*EF19</f>
        <v>0</v>
      </c>
      <c r="EMY19" s="303">
        <f t="shared" ref="EMY19:EMY32" si="6787">$T19*EG19</f>
        <v>0</v>
      </c>
      <c r="EMZ19" s="303">
        <f t="shared" ref="EMZ19:EMZ32" si="6788">$T19*EH19</f>
        <v>0</v>
      </c>
      <c r="ENA19" s="303">
        <f t="shared" ref="ENA19:ENA32" si="6789">$T19*EI19</f>
        <v>0</v>
      </c>
      <c r="ENB19" s="303">
        <f t="shared" ref="ENB19:ENB32" si="6790">$T19*EJ19</f>
        <v>0</v>
      </c>
      <c r="ENC19" s="303">
        <f t="shared" ref="ENC19:ENC32" si="6791">$T19*EK19</f>
        <v>0</v>
      </c>
      <c r="END19" s="303">
        <f t="shared" ref="END19:END32" si="6792">$T19*EL19</f>
        <v>0</v>
      </c>
      <c r="ENE19" s="303">
        <f t="shared" ref="ENE19:ENE32" si="6793">$T19*EM19</f>
        <v>0</v>
      </c>
      <c r="ENF19" s="303">
        <f t="shared" ref="ENF19:ENF32" si="6794">$T19*EN19</f>
        <v>0</v>
      </c>
      <c r="ENG19" s="303">
        <f t="shared" ref="ENG19:ENG32" si="6795">$T19*EO19</f>
        <v>0</v>
      </c>
      <c r="ENH19" s="303">
        <f t="shared" ref="ENH19:ENH32" si="6796">$T19*EP19</f>
        <v>0</v>
      </c>
      <c r="ENI19" s="303">
        <f t="shared" ref="ENI19:ENI32" si="6797">$T19*EQ19</f>
        <v>0</v>
      </c>
      <c r="ENJ19" s="303">
        <f t="shared" ref="ENJ19:ENJ32" si="6798">$T19*ER19</f>
        <v>0</v>
      </c>
      <c r="ENK19" s="303">
        <f t="shared" ref="ENK19:ENK32" si="6799">$T19*ES19</f>
        <v>0</v>
      </c>
      <c r="ENL19" s="303">
        <f t="shared" ref="ENL19:ENL32" si="6800">$T19*ET19</f>
        <v>0</v>
      </c>
      <c r="ENM19" s="303">
        <f t="shared" ref="ENM19:ENM32" si="6801">$T19*EU19</f>
        <v>0</v>
      </c>
      <c r="ENN19" s="303">
        <f t="shared" ref="ENN19:ENN32" si="6802">$T19*EV19</f>
        <v>0</v>
      </c>
      <c r="ENO19" s="303">
        <f t="shared" ref="ENO19:ENO32" si="6803">$T19*EW19</f>
        <v>0</v>
      </c>
      <c r="ENP19" s="303">
        <f t="shared" ref="ENP19:ENP32" si="6804">$T19*EX19</f>
        <v>0</v>
      </c>
      <c r="ENQ19" s="303">
        <f t="shared" ref="ENQ19:ENQ32" si="6805">$T19*EY19</f>
        <v>0</v>
      </c>
      <c r="ENR19" s="303">
        <f t="shared" ref="ENR19:ENR32" si="6806">$T19*EZ19</f>
        <v>0</v>
      </c>
      <c r="ENS19" s="303">
        <f t="shared" ref="ENS19:ENS32" si="6807">$T19*FA19</f>
        <v>0</v>
      </c>
      <c r="ENT19" s="303">
        <f t="shared" ref="ENT19:ENT32" si="6808">$T19*FB19</f>
        <v>0</v>
      </c>
      <c r="ENU19" s="303">
        <f t="shared" ref="ENU19:ENU32" si="6809">$T19*FC19</f>
        <v>0</v>
      </c>
      <c r="ENV19" s="303">
        <f t="shared" ref="ENV19:ENV32" si="6810">$T19*FD19</f>
        <v>0</v>
      </c>
      <c r="ENW19" s="303">
        <f t="shared" ref="ENW19:ENW32" si="6811">$T19*FE19</f>
        <v>0</v>
      </c>
      <c r="ENX19" s="303">
        <f t="shared" ref="ENX19:ENX32" si="6812">$T19*FF19</f>
        <v>0</v>
      </c>
      <c r="ENY19" s="303">
        <f t="shared" ref="ENY19:ENY32" si="6813">$T19*FG19</f>
        <v>0</v>
      </c>
      <c r="ENZ19" s="303">
        <f t="shared" ref="ENZ19:ENZ32" si="6814">$T19*FH19</f>
        <v>0</v>
      </c>
      <c r="EOA19" s="303">
        <f t="shared" ref="EOA19:EOA32" si="6815">$T19*FI19</f>
        <v>0</v>
      </c>
      <c r="EOB19" s="303">
        <f t="shared" ref="EOB19:EOB32" si="6816">$T19*FJ19</f>
        <v>0</v>
      </c>
      <c r="EOC19" s="303">
        <f t="shared" ref="EOC19:EOC32" si="6817">$T19*FK19</f>
        <v>0</v>
      </c>
      <c r="EOD19" s="303">
        <f t="shared" ref="EOD19:EOD32" si="6818">$T19*FL19</f>
        <v>0</v>
      </c>
      <c r="EOE19" s="303">
        <f t="shared" ref="EOE19:EOE32" si="6819">$T19*FM19</f>
        <v>0</v>
      </c>
      <c r="EOF19" s="303">
        <f t="shared" ref="EOF19:EOF32" si="6820">$T19*FN19</f>
        <v>0</v>
      </c>
      <c r="EOG19" s="303">
        <f t="shared" ref="EOG19:EOG32" si="6821">$T19*FO19</f>
        <v>0</v>
      </c>
      <c r="EOH19" s="303">
        <f t="shared" ref="EOH19:EOH32" si="6822">$T19*FP19</f>
        <v>0</v>
      </c>
      <c r="EOI19" s="303">
        <f t="shared" ref="EOI19:EOI32" si="6823">$T19*FQ19</f>
        <v>0</v>
      </c>
      <c r="EOJ19" s="303">
        <f t="shared" ref="EOJ19:EOJ32" si="6824">$T19*FR19</f>
        <v>0</v>
      </c>
      <c r="EOK19" s="303">
        <f t="shared" ref="EOK19:EOK32" si="6825">$T19*FS19</f>
        <v>0</v>
      </c>
      <c r="EOL19" s="303">
        <f t="shared" ref="EOL19:EOL32" si="6826">$T19*FT19</f>
        <v>0</v>
      </c>
      <c r="EOM19" s="303">
        <f t="shared" ref="EOM19:EOM32" si="6827">$T19*FU19</f>
        <v>0</v>
      </c>
      <c r="EON19" s="303">
        <f t="shared" ref="EON19:EON32" si="6828">$T19*FV19</f>
        <v>0</v>
      </c>
      <c r="EOO19" s="303">
        <f t="shared" ref="EOO19:EOO32" si="6829">$T19*FW19</f>
        <v>0</v>
      </c>
      <c r="EOP19" s="303">
        <f t="shared" ref="EOP19:EOP32" si="6830">$T19*FX19</f>
        <v>0</v>
      </c>
      <c r="EOQ19" s="303">
        <f t="shared" ref="EOQ19:EOQ32" si="6831">$T19*FY19</f>
        <v>0</v>
      </c>
      <c r="EOR19" s="303">
        <f t="shared" ref="EOR19:EOR32" si="6832">$T19*FZ19</f>
        <v>0</v>
      </c>
      <c r="EOS19" s="303">
        <f t="shared" ref="EOS19:EOS32" si="6833">$T19*GA19</f>
        <v>0</v>
      </c>
      <c r="EOT19" s="303">
        <f t="shared" ref="EOT19:EOT32" si="6834">$T19*GB19</f>
        <v>0</v>
      </c>
      <c r="EOU19" s="303">
        <f t="shared" ref="EOU19:EOU32" si="6835">$T19*GC19</f>
        <v>0</v>
      </c>
      <c r="EOV19" s="303">
        <f t="shared" ref="EOV19:EOV32" si="6836">$T19*GD19</f>
        <v>0</v>
      </c>
      <c r="EOW19" s="303">
        <f t="shared" ref="EOW19:EOW32" si="6837">$T19*GE19</f>
        <v>0</v>
      </c>
      <c r="EOX19" s="303">
        <f t="shared" ref="EOX19:EOX32" si="6838">$T19*GF19</f>
        <v>0</v>
      </c>
      <c r="EOY19" s="303">
        <f t="shared" ref="EOY19:EOY32" si="6839">$T19*GG19</f>
        <v>0</v>
      </c>
      <c r="EOZ19" s="303">
        <f t="shared" ref="EOZ19:EOZ32" si="6840">$T19*GH19</f>
        <v>0</v>
      </c>
      <c r="EPA19" s="303">
        <f t="shared" ref="EPA19:EPA32" si="6841">$T19*GI19</f>
        <v>0</v>
      </c>
      <c r="EPB19" s="303">
        <f t="shared" ref="EPB19:EPB32" si="6842">$T19*GJ19</f>
        <v>0</v>
      </c>
      <c r="EPC19" s="303">
        <f t="shared" ref="EPC19:EPC32" si="6843">$T19*GK19</f>
        <v>0</v>
      </c>
      <c r="EPD19" s="303">
        <f t="shared" ref="EPD19:EPD32" si="6844">$T19*GL19</f>
        <v>0</v>
      </c>
      <c r="EPE19" s="303">
        <f t="shared" ref="EPE19:EPE32" si="6845">$T19*GM19</f>
        <v>0</v>
      </c>
      <c r="EPF19" s="303">
        <f t="shared" ref="EPF19:EPF32" si="6846">$T19*GN19</f>
        <v>0</v>
      </c>
      <c r="EPG19" s="303">
        <f t="shared" ref="EPG19:EPG32" si="6847">$T19*GO19</f>
        <v>0</v>
      </c>
      <c r="EPH19" s="303">
        <f t="shared" ref="EPH19:EPH32" si="6848">$T19*GP19</f>
        <v>0</v>
      </c>
      <c r="EPI19" s="303">
        <f t="shared" ref="EPI19:EPI32" si="6849">$T19*GQ19</f>
        <v>0</v>
      </c>
      <c r="EPJ19" s="303">
        <f t="shared" ref="EPJ19:EPJ32" si="6850">$T19*GR19</f>
        <v>0</v>
      </c>
      <c r="EPK19" s="303">
        <f t="shared" ref="EPK19:EPK32" si="6851">$T19*GS19</f>
        <v>0</v>
      </c>
      <c r="EPL19" s="303">
        <f t="shared" ref="EPL19:EPL32" si="6852">$T19*GT19</f>
        <v>0</v>
      </c>
      <c r="EPM19" s="303">
        <f t="shared" ref="EPM19:EPM32" si="6853">$T19*GU19</f>
        <v>0</v>
      </c>
      <c r="EPN19" s="303">
        <f t="shared" ref="EPN19:EPN32" si="6854">$T19*GV19</f>
        <v>0</v>
      </c>
      <c r="EPO19" s="303">
        <f t="shared" ref="EPO19:EPO32" si="6855">$T19*GW19</f>
        <v>0</v>
      </c>
      <c r="EPP19" s="303">
        <f t="shared" ref="EPP19:EPP32" si="6856">$T19*GX19</f>
        <v>0</v>
      </c>
      <c r="EPQ19" s="303">
        <f t="shared" ref="EPQ19:EPQ32" si="6857">$T19*GY19</f>
        <v>0</v>
      </c>
      <c r="EPR19" s="303">
        <f t="shared" ref="EPR19:EPR32" si="6858">$T19*GZ19</f>
        <v>0</v>
      </c>
      <c r="EPS19" s="303">
        <f t="shared" ref="EPS19:EPS32" si="6859">$T19*HA19</f>
        <v>0</v>
      </c>
      <c r="EPT19" s="303">
        <f t="shared" ref="EPT19:EPT32" si="6860">$T19*HB19</f>
        <v>0</v>
      </c>
      <c r="EPU19" s="303">
        <f t="shared" ref="EPU19:EPU32" si="6861">$T19*HC19</f>
        <v>0</v>
      </c>
      <c r="EPV19" s="303">
        <f t="shared" ref="EPV19:EPV32" si="6862">$T19*HD19</f>
        <v>0</v>
      </c>
      <c r="EPW19" s="303">
        <f t="shared" ref="EPW19:EPW32" si="6863">$T19*HE19</f>
        <v>0</v>
      </c>
      <c r="EPX19" s="303">
        <f t="shared" ref="EPX19:EPX32" si="6864">$T19*HF19</f>
        <v>0</v>
      </c>
      <c r="EPY19" s="303">
        <f t="shared" ref="EPY19:EPY32" si="6865">$T19*HG19</f>
        <v>0</v>
      </c>
      <c r="EPZ19" s="303">
        <f t="shared" ref="EPZ19:EPZ32" si="6866">$T19*HH19</f>
        <v>0</v>
      </c>
      <c r="EQA19" s="303">
        <f t="shared" ref="EQA19:EQA32" si="6867">$T19*HI19</f>
        <v>0</v>
      </c>
      <c r="EQB19" s="303">
        <f t="shared" ref="EQB19:EQB32" si="6868">$T19*HJ19</f>
        <v>0</v>
      </c>
      <c r="EQC19" s="303">
        <f t="shared" ref="EQC19:EQC32" si="6869">$T19*HK19</f>
        <v>0</v>
      </c>
      <c r="EQD19" s="303">
        <f t="shared" ref="EQD19:EQD32" si="6870">$T19*HL19</f>
        <v>0</v>
      </c>
      <c r="EQE19" s="303">
        <f t="shared" ref="EQE19:EQE32" si="6871">$T19*HM19</f>
        <v>0</v>
      </c>
      <c r="EQF19" s="303">
        <f t="shared" ref="EQF19:EQF32" si="6872">$T19*HN19</f>
        <v>0</v>
      </c>
      <c r="EQG19" s="303">
        <f t="shared" ref="EQG19:EQG32" si="6873">$T19*HO19</f>
        <v>0</v>
      </c>
      <c r="EQH19" s="303">
        <f t="shared" ref="EQH19:EQH32" si="6874">$T19*HP19</f>
        <v>0</v>
      </c>
      <c r="EQI19" s="303">
        <f t="shared" ref="EQI19:EQI32" si="6875">$T19*HQ19</f>
        <v>0</v>
      </c>
      <c r="EQJ19" s="303">
        <f t="shared" ref="EQJ19:EQJ32" si="6876">$T19*HR19</f>
        <v>0</v>
      </c>
      <c r="EQK19" s="303">
        <f t="shared" ref="EQK19:EQK32" si="6877">$T19*HS19</f>
        <v>0</v>
      </c>
      <c r="EQL19" s="303">
        <f t="shared" ref="EQL19:EQL32" si="6878">$T19*HT19</f>
        <v>0</v>
      </c>
      <c r="EQM19" s="303">
        <f t="shared" ref="EQM19:EQM32" si="6879">$T19*HU19</f>
        <v>0</v>
      </c>
      <c r="EQN19" s="303">
        <f t="shared" ref="EQN19:EQN32" si="6880">$T19*HV19</f>
        <v>0</v>
      </c>
      <c r="EQO19" s="303">
        <f t="shared" ref="EQO19:EQO32" si="6881">$T19*HW19</f>
        <v>0</v>
      </c>
      <c r="EQP19" s="303">
        <f t="shared" ref="EQP19:EQP32" si="6882">$T19*HX19</f>
        <v>0</v>
      </c>
      <c r="EQQ19" s="303">
        <f t="shared" ref="EQQ19:EQQ32" si="6883">$T19*HY19</f>
        <v>0</v>
      </c>
      <c r="EQR19" s="303">
        <f t="shared" ref="EQR19:EQR32" si="6884">$T19*HZ19</f>
        <v>0</v>
      </c>
      <c r="EQS19" s="303">
        <f t="shared" ref="EQS19:EQS32" si="6885">$T19*IA19</f>
        <v>0</v>
      </c>
      <c r="EQT19" s="303">
        <f t="shared" ref="EQT19:EQT32" si="6886">$T19*IB19</f>
        <v>0</v>
      </c>
      <c r="EQU19" s="303">
        <f t="shared" ref="EQU19:EQU32" si="6887">$T19*IC19</f>
        <v>0</v>
      </c>
      <c r="EQV19" s="303">
        <f t="shared" ref="EQV19:EQV32" si="6888">$T19*ID19</f>
        <v>0</v>
      </c>
      <c r="EQW19" s="303">
        <f t="shared" ref="EQW19:EQW32" si="6889">$T19*IE19</f>
        <v>0</v>
      </c>
      <c r="EQX19" s="303">
        <f t="shared" ref="EQX19:EQX32" si="6890">$T19*IF19</f>
        <v>0</v>
      </c>
      <c r="EQY19" s="303">
        <f t="shared" ref="EQY19:EQY32" si="6891">$T19*IG19</f>
        <v>0</v>
      </c>
      <c r="EQZ19" s="303">
        <f t="shared" ref="EQZ19:EQZ32" si="6892">$T19*IH19</f>
        <v>0</v>
      </c>
      <c r="ERA19" s="303">
        <f t="shared" ref="ERA19:ERA32" si="6893">$T19*II19</f>
        <v>0</v>
      </c>
      <c r="ERB19" s="303">
        <f t="shared" ref="ERB19:ERB32" si="6894">$T19*IJ19</f>
        <v>0</v>
      </c>
      <c r="ERC19" s="303">
        <f t="shared" ref="ERC19:ERC32" si="6895">$T19*IK19</f>
        <v>0</v>
      </c>
      <c r="ERD19" s="303">
        <f t="shared" ref="ERD19:ERD32" si="6896">$T19*IL19</f>
        <v>0</v>
      </c>
      <c r="ERE19" s="303">
        <f t="shared" ref="ERE19:ERE32" si="6897">$T19*IM19</f>
        <v>0</v>
      </c>
      <c r="ERF19" s="303">
        <f t="shared" ref="ERF19:ERF32" si="6898">$T19*IN19</f>
        <v>0</v>
      </c>
      <c r="ERG19" s="303">
        <f t="shared" ref="ERG19:ERG32" si="6899">$T19*IO19</f>
        <v>0</v>
      </c>
      <c r="ERH19" s="303">
        <f t="shared" ref="ERH19:ERH32" si="6900">$T19*IP19</f>
        <v>0</v>
      </c>
      <c r="ERI19" s="303">
        <f t="shared" ref="ERI19:ERI32" si="6901">$T19*IQ19</f>
        <v>0</v>
      </c>
      <c r="ERJ19" s="303">
        <f t="shared" ref="ERJ19:ERJ32" si="6902">$T19*IR19</f>
        <v>0</v>
      </c>
      <c r="ERK19" s="303">
        <f t="shared" ref="ERK19:ERK32" si="6903">$T19*IS19</f>
        <v>0</v>
      </c>
      <c r="ERL19" s="303">
        <f t="shared" ref="ERL19:ERL32" si="6904">$T19*IT19</f>
        <v>0</v>
      </c>
      <c r="ERM19" s="303">
        <f t="shared" ref="ERM19:ERM32" si="6905">$T19*IU19</f>
        <v>0</v>
      </c>
      <c r="ERN19" s="303">
        <f t="shared" ref="ERN19:ERN32" si="6906">$T19*IV19</f>
        <v>0</v>
      </c>
      <c r="ERO19" s="303">
        <f t="shared" ref="ERO19:ERO32" si="6907">$T19*IW19</f>
        <v>0</v>
      </c>
      <c r="ERP19" s="303">
        <f t="shared" ref="ERP19:ERP32" si="6908">$T19*IX19</f>
        <v>0</v>
      </c>
      <c r="ERQ19" s="303">
        <f t="shared" ref="ERQ19:ERQ32" si="6909">$T19*IY19</f>
        <v>0</v>
      </c>
      <c r="ERR19" s="303">
        <f t="shared" ref="ERR19:ERR32" si="6910">$T19*IZ19</f>
        <v>0</v>
      </c>
      <c r="ERS19" s="303">
        <f t="shared" ref="ERS19:ERS32" si="6911">$T19*JA19</f>
        <v>0</v>
      </c>
      <c r="ERT19" s="303">
        <f t="shared" ref="ERT19:ERT32" si="6912">$T19*JB19</f>
        <v>0</v>
      </c>
      <c r="ERU19" s="303">
        <f t="shared" ref="ERU19:ERU32" si="6913">$T19*JC19</f>
        <v>0</v>
      </c>
      <c r="ERV19" s="303">
        <f t="shared" ref="ERV19:ERV32" si="6914">$T19*JD19</f>
        <v>0</v>
      </c>
      <c r="ERW19" s="303">
        <f t="shared" ref="ERW19:ERW32" si="6915">$T19*JE19</f>
        <v>0</v>
      </c>
      <c r="ERX19" s="303">
        <f t="shared" ref="ERX19:ERX32" si="6916">$T19*JF19</f>
        <v>0</v>
      </c>
      <c r="ERY19" s="303">
        <f t="shared" ref="ERY19:ERY32" si="6917">$T19*JG19</f>
        <v>0</v>
      </c>
      <c r="ERZ19" s="303">
        <f t="shared" ref="ERZ19:ERZ32" si="6918">$T19*JH19</f>
        <v>0</v>
      </c>
      <c r="ESA19" s="303">
        <f t="shared" ref="ESA19:ESA32" si="6919">$T19*JI19</f>
        <v>0</v>
      </c>
      <c r="ESB19" s="303">
        <f t="shared" ref="ESB19:ESB32" si="6920">$T19*JJ19</f>
        <v>0</v>
      </c>
      <c r="ESC19" s="303">
        <f t="shared" ref="ESC19:ESC32" si="6921">$T19*JK19</f>
        <v>0</v>
      </c>
      <c r="ESD19" s="303">
        <f t="shared" ref="ESD19:ESD32" si="6922">$T19*JL19</f>
        <v>0</v>
      </c>
      <c r="ESE19" s="303">
        <f t="shared" ref="ESE19:ESE32" si="6923">$T19*JM19</f>
        <v>0</v>
      </c>
      <c r="ESF19" s="303">
        <f t="shared" ref="ESF19:ESF32" si="6924">$T19*JN19</f>
        <v>0</v>
      </c>
      <c r="ESG19" s="303">
        <f t="shared" ref="ESG19:ESG32" si="6925">$T19*JO19</f>
        <v>0</v>
      </c>
      <c r="ESH19" s="303">
        <f t="shared" ref="ESH19:ESH32" si="6926">$T19*JP19</f>
        <v>0</v>
      </c>
      <c r="ESI19" s="303">
        <f t="shared" ref="ESI19:ESI32" si="6927">$T19*JQ19</f>
        <v>0</v>
      </c>
      <c r="ESJ19" s="303">
        <f t="shared" ref="ESJ19:ESJ32" si="6928">$T19*JR19</f>
        <v>0</v>
      </c>
      <c r="ESK19" s="303">
        <f t="shared" ref="ESK19:ESK32" si="6929">$T19*JS19</f>
        <v>0</v>
      </c>
      <c r="ESL19" s="303">
        <f t="shared" ref="ESL19:ESL32" si="6930">$T19*JT19</f>
        <v>0</v>
      </c>
      <c r="ESM19" s="303">
        <f t="shared" ref="ESM19:ESM32" si="6931">$T19*JU19</f>
        <v>0</v>
      </c>
      <c r="ESN19" s="303">
        <f t="shared" ref="ESN19:ESN32" si="6932">$T19*JV19</f>
        <v>0</v>
      </c>
      <c r="ESO19" s="303">
        <f t="shared" ref="ESO19:ESO32" si="6933">$T19*JW19</f>
        <v>0</v>
      </c>
      <c r="ESP19" s="303">
        <f t="shared" ref="ESP19:ESP32" si="6934">$T19*JX19</f>
        <v>0</v>
      </c>
      <c r="ESQ19" s="303">
        <f t="shared" ref="ESQ19:ESQ32" si="6935">$T19*JY19</f>
        <v>0</v>
      </c>
      <c r="ESR19" s="303">
        <f t="shared" ref="ESR19:ESR32" si="6936">$T19*JZ19</f>
        <v>0</v>
      </c>
      <c r="ESS19" s="303">
        <f t="shared" ref="ESS19:ESS32" si="6937">$T19*KA19</f>
        <v>0</v>
      </c>
      <c r="EST19" s="303">
        <f t="shared" ref="EST19:EST32" si="6938">$T19*KB19</f>
        <v>0</v>
      </c>
      <c r="ESU19" s="303">
        <f t="shared" ref="ESU19:ESU32" si="6939">$T19*KC19</f>
        <v>0</v>
      </c>
      <c r="ESV19" s="303">
        <f t="shared" ref="ESV19:ESV32" si="6940">$T19*KD19</f>
        <v>0</v>
      </c>
      <c r="ESW19" s="303">
        <f t="shared" ref="ESW19:ESW32" si="6941">$T19*KE19</f>
        <v>0</v>
      </c>
      <c r="ESX19" s="303">
        <f t="shared" ref="ESX19:ESX32" si="6942">$T19*KF19</f>
        <v>0</v>
      </c>
      <c r="ESY19" s="303">
        <f t="shared" ref="ESY19:ESY32" si="6943">$T19*KG19</f>
        <v>0</v>
      </c>
      <c r="ESZ19" s="303">
        <f t="shared" ref="ESZ19:ESZ32" si="6944">$T19*KH19</f>
        <v>0</v>
      </c>
      <c r="ETA19" s="303">
        <f t="shared" ref="ETA19:ETA32" si="6945">$T19*KI19</f>
        <v>0</v>
      </c>
      <c r="ETB19" s="303">
        <f t="shared" ref="ETB19:ETB32" si="6946">$T19*KJ19</f>
        <v>0</v>
      </c>
      <c r="ETC19" s="303">
        <f t="shared" ref="ETC19:ETC32" si="6947">$T19*KK19</f>
        <v>0</v>
      </c>
      <c r="ETD19" s="303">
        <f t="shared" ref="ETD19:ETD32" si="6948">$T19*KL19</f>
        <v>0</v>
      </c>
      <c r="ETE19" s="303">
        <f t="shared" ref="ETE19:ETE32" si="6949">$T19*KM19</f>
        <v>0</v>
      </c>
      <c r="ETF19" s="303">
        <f t="shared" ref="ETF19:ETF32" si="6950">$T19*KN19</f>
        <v>0</v>
      </c>
      <c r="ETG19" s="303">
        <f t="shared" ref="ETG19:ETG32" si="6951">$T19*KO19</f>
        <v>0</v>
      </c>
      <c r="ETH19" s="303">
        <f t="shared" ref="ETH19:ETH32" si="6952">$T19*KP19</f>
        <v>0</v>
      </c>
      <c r="ETI19" s="303">
        <f t="shared" ref="ETI19:ETI32" si="6953">$T19*KQ19</f>
        <v>0</v>
      </c>
      <c r="ETJ19" s="303">
        <f t="shared" ref="ETJ19:ETJ32" si="6954">$T19*KR19</f>
        <v>0</v>
      </c>
      <c r="ETK19" s="303">
        <f t="shared" ref="ETK19:ETK32" si="6955">$T19*KS19</f>
        <v>0</v>
      </c>
      <c r="ETL19" s="303">
        <f t="shared" ref="ETL19:ETL32" si="6956">$T19*KT19</f>
        <v>0</v>
      </c>
      <c r="ETM19" s="303">
        <f t="shared" ref="ETM19:ETM32" si="6957">$T19*KU19</f>
        <v>0</v>
      </c>
      <c r="ETN19" s="303">
        <f t="shared" ref="ETN19:ETN32" si="6958">$T19*KV19</f>
        <v>0</v>
      </c>
      <c r="ETO19" s="303">
        <f t="shared" ref="ETO19:ETO32" si="6959">$T19*KW19</f>
        <v>0</v>
      </c>
      <c r="ETP19" s="303">
        <f t="shared" ref="ETP19:ETP32" si="6960">$T19*KX19</f>
        <v>0</v>
      </c>
      <c r="ETQ19" s="303">
        <f t="shared" ref="ETQ19:ETQ32" si="6961">$T19*KY19</f>
        <v>0</v>
      </c>
      <c r="ETR19" s="303">
        <f t="shared" ref="ETR19:ETR32" si="6962">$T19*KZ19</f>
        <v>0</v>
      </c>
      <c r="ETS19" s="303">
        <f t="shared" ref="ETS19:ETS32" si="6963">$T19*LA19</f>
        <v>0</v>
      </c>
      <c r="ETT19" s="303">
        <f t="shared" ref="ETT19:ETT32" si="6964">$T19*LB19</f>
        <v>0</v>
      </c>
      <c r="ETU19" s="303">
        <f t="shared" ref="ETU19:ETU32" si="6965">$T19*LC19</f>
        <v>0</v>
      </c>
      <c r="ETV19" s="303">
        <f t="shared" ref="ETV19:ETV32" si="6966">$T19*LD19</f>
        <v>0</v>
      </c>
      <c r="ETW19" s="303">
        <f t="shared" ref="ETW19:ETW32" si="6967">$T19*LE19</f>
        <v>0</v>
      </c>
      <c r="ETX19" s="303">
        <f t="shared" ref="ETX19:ETX32" si="6968">$T19*LF19</f>
        <v>0</v>
      </c>
      <c r="ETY19" s="303">
        <f t="shared" ref="ETY19:ETY32" si="6969">$T19*LG19</f>
        <v>0</v>
      </c>
      <c r="ETZ19" s="303">
        <f t="shared" ref="ETZ19:ETZ32" si="6970">$T19*LH19</f>
        <v>0</v>
      </c>
      <c r="EUA19" s="303">
        <f t="shared" ref="EUA19:EUA32" si="6971">$T19*LI19</f>
        <v>0</v>
      </c>
      <c r="EUB19" s="303">
        <f t="shared" ref="EUB19:EUB32" si="6972">$T19*LJ19</f>
        <v>0</v>
      </c>
      <c r="EUC19" s="303">
        <f t="shared" ref="EUC19:EUC32" si="6973">$T19*LK19</f>
        <v>0</v>
      </c>
      <c r="EUD19" s="303">
        <f t="shared" ref="EUD19:EUD32" si="6974">$T19*LL19</f>
        <v>0</v>
      </c>
      <c r="EUE19" s="303">
        <f t="shared" ref="EUE19:EUE32" si="6975">$T19*LM19</f>
        <v>0</v>
      </c>
      <c r="EUF19" s="303">
        <f t="shared" ref="EUF19:EUF32" si="6976">$T19*LN19</f>
        <v>0</v>
      </c>
      <c r="EUG19" s="303">
        <f t="shared" ref="EUG19:EUG32" si="6977">$T19*LO19</f>
        <v>0</v>
      </c>
      <c r="EUH19" s="303">
        <f t="shared" ref="EUH19:EUH32" si="6978">$T19*LP19</f>
        <v>0</v>
      </c>
      <c r="EUI19" s="303">
        <f t="shared" ref="EUI19:EUI32" si="6979">$T19*LQ19</f>
        <v>0</v>
      </c>
      <c r="EUJ19" s="303">
        <f t="shared" ref="EUJ19:EUJ32" si="6980">$T19*LR19</f>
        <v>0</v>
      </c>
      <c r="EUK19" s="303">
        <f t="shared" ref="EUK19:EUK32" si="6981">$T19*LS19</f>
        <v>0</v>
      </c>
      <c r="EUL19" s="303">
        <f t="shared" ref="EUL19:EUL32" si="6982">$T19*LT19</f>
        <v>0</v>
      </c>
      <c r="EUM19" s="303">
        <f t="shared" ref="EUM19:EUM32" si="6983">$T19*LU19</f>
        <v>0</v>
      </c>
      <c r="EUN19" s="303">
        <f t="shared" ref="EUN19:EUN32" si="6984">$T19*LV19</f>
        <v>0</v>
      </c>
      <c r="EUO19" s="303">
        <f t="shared" ref="EUO19:EUO32" si="6985">$T19*LW19</f>
        <v>0</v>
      </c>
      <c r="EUP19" s="303">
        <f t="shared" ref="EUP19:EUP32" si="6986">$T19*LX19</f>
        <v>0</v>
      </c>
      <c r="EUQ19" s="303">
        <f t="shared" ref="EUQ19:EUQ32" si="6987">$T19*LY19</f>
        <v>0</v>
      </c>
      <c r="EUR19" s="303">
        <f t="shared" ref="EUR19:EUR32" si="6988">$T19*LZ19</f>
        <v>0</v>
      </c>
      <c r="EUS19" s="303">
        <f t="shared" ref="EUS19:EUS32" si="6989">$T19*MA19</f>
        <v>0</v>
      </c>
      <c r="EUT19" s="303">
        <f t="shared" ref="EUT19:EUT32" si="6990">$T19*MB19</f>
        <v>0</v>
      </c>
      <c r="EUU19" s="303">
        <f t="shared" ref="EUU19:EUU32" si="6991">$T19*MC19</f>
        <v>0</v>
      </c>
      <c r="EUV19" s="303">
        <f t="shared" ref="EUV19:EUV32" si="6992">$T19*MD19</f>
        <v>0</v>
      </c>
      <c r="EUW19" s="303">
        <f t="shared" ref="EUW19:EUW32" si="6993">$T19*ME19</f>
        <v>0</v>
      </c>
      <c r="EUX19" s="303">
        <f t="shared" ref="EUX19:EUX32" si="6994">$T19*MF19</f>
        <v>0</v>
      </c>
      <c r="EUY19" s="303">
        <f t="shared" ref="EUY19:EUY32" si="6995">$T19*MG19</f>
        <v>0</v>
      </c>
      <c r="EUZ19" s="303">
        <f t="shared" ref="EUZ19:EUZ32" si="6996">$T19*MH19</f>
        <v>0</v>
      </c>
      <c r="EVA19" s="303">
        <f t="shared" ref="EVA19:EVA32" si="6997">$T19*MI19</f>
        <v>0</v>
      </c>
      <c r="EVB19" s="303">
        <f t="shared" ref="EVB19:EVB32" si="6998">$T19*MJ19</f>
        <v>0</v>
      </c>
      <c r="EVC19" s="303">
        <f t="shared" ref="EVC19:EVC32" si="6999">$T19*MK19</f>
        <v>0</v>
      </c>
      <c r="EVD19" s="303">
        <f t="shared" ref="EVD19:EVD32" si="7000">$T19*ML19</f>
        <v>0</v>
      </c>
      <c r="EVE19" s="303">
        <f t="shared" ref="EVE19:EVE32" si="7001">$T19*MM19</f>
        <v>0</v>
      </c>
      <c r="EVF19" s="303">
        <f t="shared" ref="EVF19:EVF32" si="7002">$T19*MN19</f>
        <v>0</v>
      </c>
      <c r="EVG19" s="303">
        <f t="shared" ref="EVG19:EVG32" si="7003">$T19*MO19</f>
        <v>0</v>
      </c>
      <c r="EVH19" s="303">
        <f t="shared" ref="EVH19:EVH32" si="7004">$T19*MP19</f>
        <v>0</v>
      </c>
      <c r="EVI19" s="303">
        <f t="shared" ref="EVI19:EVI32" si="7005">$T19*MQ19</f>
        <v>0</v>
      </c>
      <c r="EVJ19" s="303">
        <f t="shared" ref="EVJ19:EVJ32" si="7006">$T19*MR19</f>
        <v>0</v>
      </c>
      <c r="EVK19" s="303">
        <f t="shared" ref="EVK19:EVK32" si="7007">$T19*MS19</f>
        <v>0</v>
      </c>
      <c r="EVL19" s="303">
        <f t="shared" ref="EVL19:EVL32" si="7008">$T19*MT19</f>
        <v>0</v>
      </c>
      <c r="EVM19" s="303">
        <f t="shared" ref="EVM19:EVM32" si="7009">$T19*MU19</f>
        <v>0</v>
      </c>
      <c r="EVN19" s="303">
        <f t="shared" ref="EVN19:EVN32" si="7010">$T19*MV19</f>
        <v>0</v>
      </c>
      <c r="EVO19" s="303">
        <f t="shared" ref="EVO19:EVO32" si="7011">$T19*MW19</f>
        <v>0</v>
      </c>
      <c r="EVP19" s="303">
        <f t="shared" ref="EVP19:EVP32" si="7012">$T19*MX19</f>
        <v>0</v>
      </c>
      <c r="EVQ19" s="303">
        <f t="shared" ref="EVQ19:EVQ32" si="7013">$T19*MY19</f>
        <v>0</v>
      </c>
      <c r="EVR19" s="303">
        <f t="shared" ref="EVR19:EVR32" si="7014">$T19*MZ19</f>
        <v>0</v>
      </c>
      <c r="EVS19" s="303">
        <f t="shared" ref="EVS19:EVS32" si="7015">$T19*NA19</f>
        <v>0</v>
      </c>
      <c r="EVT19" s="303">
        <f t="shared" ref="EVT19:EVT32" si="7016">$T19*NB19</f>
        <v>0</v>
      </c>
      <c r="EVU19" s="303">
        <f t="shared" ref="EVU19:EVU32" si="7017">$T19*NC19</f>
        <v>0</v>
      </c>
      <c r="EVV19" s="303">
        <f t="shared" ref="EVV19:EVV32" si="7018">$T19*ND19</f>
        <v>0</v>
      </c>
      <c r="EVW19" s="303">
        <f t="shared" ref="EVW19:EVW32" si="7019">$T19*NE19</f>
        <v>0</v>
      </c>
      <c r="EVX19" s="303">
        <f t="shared" ref="EVX19:EVX32" si="7020">$T19*NF19</f>
        <v>0</v>
      </c>
      <c r="EVY19" s="303">
        <f t="shared" ref="EVY19:EVY32" si="7021">$T19*NG19</f>
        <v>0</v>
      </c>
      <c r="EVZ19" s="303">
        <f t="shared" ref="EVZ19:EVZ32" si="7022">$T19*NH19</f>
        <v>0</v>
      </c>
      <c r="EWA19" s="303">
        <f t="shared" ref="EWA19:EWA32" si="7023">$T19*NI19</f>
        <v>0</v>
      </c>
      <c r="EWB19" s="303">
        <f t="shared" ref="EWB19:EWB32" si="7024">$T19*NJ19</f>
        <v>0</v>
      </c>
      <c r="EWC19" s="303">
        <f t="shared" ref="EWC19:EWC32" si="7025">$T19*NK19</f>
        <v>0</v>
      </c>
      <c r="EWD19" s="303">
        <f t="shared" ref="EWD19:EWD32" si="7026">$T19*NL19</f>
        <v>0</v>
      </c>
      <c r="EWE19" s="303">
        <f t="shared" ref="EWE19:EWE32" si="7027">$T19*NM19</f>
        <v>0</v>
      </c>
      <c r="EWF19" s="303">
        <f t="shared" ref="EWF19:EWF32" si="7028">$T19*NN19</f>
        <v>0</v>
      </c>
      <c r="EWG19" s="303">
        <f t="shared" ref="EWG19:EWG32" si="7029">$T19*NO19</f>
        <v>0</v>
      </c>
      <c r="EWH19" s="303">
        <f t="shared" ref="EWH19:EWH32" si="7030">$T19*NP19</f>
        <v>0</v>
      </c>
      <c r="EWI19" s="303">
        <f t="shared" ref="EWI19:EWI32" si="7031">$T19*NQ19</f>
        <v>0</v>
      </c>
      <c r="EWJ19" s="303">
        <f t="shared" ref="EWJ19:EWJ32" si="7032">$T19*NR19</f>
        <v>0</v>
      </c>
      <c r="EWK19" s="303">
        <f t="shared" ref="EWK19:EWK32" si="7033">$T19*NS19</f>
        <v>0</v>
      </c>
      <c r="EWL19" s="303">
        <f t="shared" ref="EWL19:EWL32" si="7034">$T19*NT19</f>
        <v>0</v>
      </c>
      <c r="EWM19" s="303">
        <f t="shared" ref="EWM19:EWM32" si="7035">$T19*NU19</f>
        <v>0</v>
      </c>
      <c r="EWN19" s="303">
        <f t="shared" ref="EWN19:EWN32" si="7036">$T19*NV19</f>
        <v>0</v>
      </c>
      <c r="EWO19" s="303">
        <f t="shared" ref="EWO19:EWO32" si="7037">$T19*NW19</f>
        <v>0</v>
      </c>
      <c r="EWP19" s="303">
        <f t="shared" ref="EWP19:EWP32" si="7038">$T19*NX19</f>
        <v>0</v>
      </c>
      <c r="EWQ19" s="303">
        <f t="shared" ref="EWQ19:EWQ32" si="7039">$T19*NY19</f>
        <v>0</v>
      </c>
      <c r="EWR19" s="303">
        <f t="shared" ref="EWR19:EWR32" si="7040">$T19*NZ19</f>
        <v>0</v>
      </c>
      <c r="EWS19" s="303">
        <f t="shared" ref="EWS19:EWS32" si="7041">$T19*OA19</f>
        <v>0</v>
      </c>
      <c r="EWT19" s="303">
        <f t="shared" ref="EWT19:EWT32" si="7042">$T19*OB19</f>
        <v>0</v>
      </c>
      <c r="EWU19" s="303">
        <f t="shared" ref="EWU19:EWU32" si="7043">$T19*OC19</f>
        <v>0</v>
      </c>
      <c r="EWV19" s="303">
        <f t="shared" ref="EWV19:EWV32" si="7044">$T19*OD19</f>
        <v>0</v>
      </c>
      <c r="EWW19" s="303">
        <f t="shared" ref="EWW19:EWW32" si="7045">$T19*OE19</f>
        <v>0</v>
      </c>
      <c r="EWX19" s="303">
        <f t="shared" ref="EWX19:EWX32" si="7046">$T19*OF19</f>
        <v>0</v>
      </c>
      <c r="EWY19" s="303">
        <f t="shared" ref="EWY19:EWY32" si="7047">$T19*OG19</f>
        <v>0</v>
      </c>
      <c r="EWZ19" s="303">
        <f t="shared" ref="EWZ19:EWZ32" si="7048">$T19*OH19</f>
        <v>0</v>
      </c>
      <c r="EXA19" s="303">
        <f t="shared" ref="EXA19:EXA32" si="7049">$T19*OI19</f>
        <v>0</v>
      </c>
      <c r="EXB19" s="303">
        <f t="shared" ref="EXB19:EXB32" si="7050">$T19*OJ19</f>
        <v>0</v>
      </c>
      <c r="EXC19" s="303">
        <f t="shared" ref="EXC19:EXC32" si="7051">$T19*OK19</f>
        <v>0</v>
      </c>
      <c r="EXD19" s="303">
        <f t="shared" ref="EXD19:EXD32" si="7052">$T19*OL19</f>
        <v>0</v>
      </c>
      <c r="EXE19" s="303">
        <f t="shared" ref="EXE19:EXE32" si="7053">$T19*OM19</f>
        <v>0</v>
      </c>
      <c r="EXF19" s="303">
        <f t="shared" ref="EXF19:EXF32" si="7054">$T19*ON19</f>
        <v>0</v>
      </c>
      <c r="EXG19" s="303">
        <f t="shared" ref="EXG19:EXG32" si="7055">$T19*OO19</f>
        <v>0</v>
      </c>
      <c r="EXH19" s="303">
        <f t="shared" ref="EXH19:EXH32" si="7056">$T19*OP19</f>
        <v>0</v>
      </c>
      <c r="EXI19" s="303">
        <f t="shared" ref="EXI19:EXI32" si="7057">$T19*OQ19</f>
        <v>0</v>
      </c>
      <c r="EXJ19" s="303">
        <f t="shared" ref="EXJ19:EXJ32" si="7058">$T19*OR19</f>
        <v>0</v>
      </c>
      <c r="EXK19" s="303">
        <f t="shared" ref="EXK19:EXK32" si="7059">$T19*OS19</f>
        <v>0</v>
      </c>
      <c r="EXL19" s="303">
        <f t="shared" ref="EXL19:EXL32" si="7060">$T19*OT19</f>
        <v>0</v>
      </c>
      <c r="EXM19" s="303">
        <f t="shared" ref="EXM19:EXM32" si="7061">$T19*OU19</f>
        <v>0</v>
      </c>
      <c r="EXN19" s="303">
        <f t="shared" ref="EXN19:EXN32" si="7062">$T19*OV19</f>
        <v>0</v>
      </c>
      <c r="EXO19" s="303">
        <f t="shared" ref="EXO19:EXO32" si="7063">$T19*OW19</f>
        <v>0</v>
      </c>
      <c r="EXP19" s="303">
        <f t="shared" ref="EXP19:EXP32" si="7064">$T19*OX19</f>
        <v>0</v>
      </c>
      <c r="EXQ19" s="303">
        <f t="shared" ref="EXQ19:EXQ32" si="7065">$T19*OY19</f>
        <v>0</v>
      </c>
      <c r="EXR19" s="303">
        <f t="shared" ref="EXR19:EXR32" si="7066">$T19*OZ19</f>
        <v>0</v>
      </c>
      <c r="EXS19" s="303">
        <f t="shared" ref="EXS19:EXS32" si="7067">$T19*PA19</f>
        <v>0</v>
      </c>
      <c r="EXT19" s="303">
        <f t="shared" ref="EXT19:EXT32" si="7068">$T19*PB19</f>
        <v>0</v>
      </c>
      <c r="EXU19" s="303">
        <f t="shared" ref="EXU19:EXU32" si="7069">$T19*PC19</f>
        <v>0</v>
      </c>
      <c r="EXV19" s="303">
        <f t="shared" ref="EXV19:EXV32" si="7070">$T19*PD19</f>
        <v>0</v>
      </c>
      <c r="EXW19" s="303">
        <f t="shared" ref="EXW19:EXW32" si="7071">$T19*PE19</f>
        <v>0</v>
      </c>
      <c r="EXX19" s="303">
        <f t="shared" ref="EXX19:EXX32" si="7072">$T19*PF19</f>
        <v>0</v>
      </c>
      <c r="EXY19" s="303">
        <f t="shared" ref="EXY19:EXY32" si="7073">$T19*PG19</f>
        <v>0</v>
      </c>
      <c r="EXZ19" s="303">
        <f t="shared" ref="EXZ19:EXZ32" si="7074">$T19*PH19</f>
        <v>0</v>
      </c>
      <c r="EYA19" s="303">
        <f t="shared" ref="EYA19:EYA32" si="7075">$T19*PI19</f>
        <v>0</v>
      </c>
      <c r="EYB19" s="303">
        <f t="shared" ref="EYB19:EYB32" si="7076">$T19*PJ19</f>
        <v>0</v>
      </c>
      <c r="EYC19" s="303">
        <f t="shared" ref="EYC19:EYC32" si="7077">$T19*PK19</f>
        <v>0</v>
      </c>
      <c r="EYD19" s="303">
        <f t="shared" ref="EYD19:EYD32" si="7078">$T19*PL19</f>
        <v>0</v>
      </c>
      <c r="EYE19" s="303">
        <f t="shared" ref="EYE19:EYE32" si="7079">$T19*PM19</f>
        <v>0</v>
      </c>
      <c r="EYF19" s="303">
        <f t="shared" ref="EYF19:EYF32" si="7080">$T19*PN19</f>
        <v>0</v>
      </c>
      <c r="EYG19" s="303">
        <f t="shared" ref="EYG19:EYG32" si="7081">$T19*PO19</f>
        <v>0</v>
      </c>
      <c r="EYH19" s="303">
        <f t="shared" ref="EYH19:EYH32" si="7082">$T19*PP19</f>
        <v>0</v>
      </c>
      <c r="EYI19" s="303">
        <f t="shared" ref="EYI19:EYI32" si="7083">$T19*PQ19</f>
        <v>0</v>
      </c>
      <c r="EYJ19" s="303">
        <f t="shared" ref="EYJ19:EYJ32" si="7084">$T19*PR19</f>
        <v>0</v>
      </c>
      <c r="EYK19" s="303">
        <f t="shared" ref="EYK19:EYK32" si="7085">$T19*PS19</f>
        <v>0</v>
      </c>
      <c r="EYL19" s="303">
        <f t="shared" ref="EYL19:EYL32" si="7086">$T19*PT19</f>
        <v>0</v>
      </c>
      <c r="EYM19" s="303">
        <f t="shared" ref="EYM19:EYM32" si="7087">$T19*PU19</f>
        <v>0</v>
      </c>
      <c r="EYN19" s="303">
        <f t="shared" ref="EYN19:EYN32" si="7088">$T19*PV19</f>
        <v>0</v>
      </c>
      <c r="EYO19" s="303">
        <f t="shared" ref="EYO19:EYO32" si="7089">$T19*PW19</f>
        <v>0</v>
      </c>
      <c r="EYP19" s="303">
        <f t="shared" ref="EYP19:EYP32" si="7090">$T19*PX19</f>
        <v>0</v>
      </c>
      <c r="EYQ19" s="303">
        <f t="shared" ref="EYQ19:EYQ32" si="7091">$T19*PY19</f>
        <v>0</v>
      </c>
      <c r="EYR19" s="303">
        <f t="shared" ref="EYR19:EYR32" si="7092">$T19*PZ19</f>
        <v>0</v>
      </c>
      <c r="EYS19" s="303">
        <f t="shared" ref="EYS19:EYS32" si="7093">$T19*QA19</f>
        <v>0</v>
      </c>
      <c r="EYT19" s="303">
        <f t="shared" ref="EYT19:EYT32" si="7094">$T19*QB19</f>
        <v>0</v>
      </c>
      <c r="EYU19" s="303">
        <f t="shared" ref="EYU19:EYU32" si="7095">$T19*QC19</f>
        <v>0</v>
      </c>
      <c r="EYV19" s="303">
        <f t="shared" ref="EYV19:EYV32" si="7096">$T19*QD19</f>
        <v>0</v>
      </c>
      <c r="EYW19" s="303">
        <f t="shared" ref="EYW19:EYW32" si="7097">$T19*QE19</f>
        <v>0</v>
      </c>
      <c r="EYX19" s="303">
        <f t="shared" ref="EYX19:EYX32" si="7098">$T19*QF19</f>
        <v>0</v>
      </c>
      <c r="EYY19" s="303">
        <f t="shared" ref="EYY19:EYY32" si="7099">$T19*QG19</f>
        <v>0</v>
      </c>
      <c r="EYZ19" s="303">
        <f t="shared" ref="EYZ19:EYZ32" si="7100">$T19*QH19</f>
        <v>0</v>
      </c>
      <c r="EZA19" s="303">
        <f t="shared" ref="EZA19:EZA32" si="7101">$T19*QI19</f>
        <v>0</v>
      </c>
      <c r="EZB19" s="303">
        <f t="shared" ref="EZB19:EZB32" si="7102">$T19*QJ19</f>
        <v>0</v>
      </c>
      <c r="EZC19" s="303">
        <f t="shared" ref="EZC19:EZC32" si="7103">$T19*QK19</f>
        <v>0</v>
      </c>
      <c r="EZD19" s="303">
        <f t="shared" ref="EZD19:EZD32" si="7104">$T19*QL19</f>
        <v>0</v>
      </c>
      <c r="EZE19" s="303">
        <f t="shared" ref="EZE19:EZE32" si="7105">$T19*QM19</f>
        <v>0</v>
      </c>
      <c r="EZF19" s="303">
        <f t="shared" ref="EZF19:EZF32" si="7106">$T19*QN19</f>
        <v>0</v>
      </c>
      <c r="EZG19" s="303">
        <f t="shared" ref="EZG19:EZG32" si="7107">$T19*QO19</f>
        <v>0</v>
      </c>
      <c r="EZH19" s="303">
        <f t="shared" ref="EZH19:EZH32" si="7108">$T19*QP19</f>
        <v>0</v>
      </c>
      <c r="EZI19" s="303">
        <f t="shared" ref="EZI19:EZI32" si="7109">$T19*QQ19</f>
        <v>0</v>
      </c>
      <c r="EZJ19" s="303">
        <f t="shared" ref="EZJ19:EZJ32" si="7110">$T19*QR19</f>
        <v>0</v>
      </c>
      <c r="EZK19" s="303">
        <f t="shared" ref="EZK19:EZK32" si="7111">$T19*QS19</f>
        <v>0</v>
      </c>
      <c r="EZL19" s="303">
        <f t="shared" ref="EZL19:EZL32" si="7112">$T19*QT19</f>
        <v>0</v>
      </c>
      <c r="EZM19" s="303">
        <f t="shared" ref="EZM19:EZM32" si="7113">$T19*QU19</f>
        <v>0</v>
      </c>
      <c r="EZN19" s="303">
        <f t="shared" ref="EZN19:EZN32" si="7114">$T19*QV19</f>
        <v>0</v>
      </c>
      <c r="EZO19" s="303">
        <f t="shared" ref="EZO19:EZO32" si="7115">$T19*QW19</f>
        <v>0</v>
      </c>
      <c r="EZP19" s="303">
        <f t="shared" ref="EZP19:EZP32" si="7116">$T19*QX19</f>
        <v>0</v>
      </c>
      <c r="EZQ19" s="303">
        <f t="shared" ref="EZQ19:EZQ32" si="7117">$T19*QY19</f>
        <v>0</v>
      </c>
      <c r="EZR19" s="303">
        <f t="shared" ref="EZR19:EZR32" si="7118">$T19*QZ19</f>
        <v>0</v>
      </c>
      <c r="EZS19" s="303">
        <f t="shared" ref="EZS19:EZS32" si="7119">$T19*RA19</f>
        <v>0</v>
      </c>
      <c r="EZT19" s="303">
        <f t="shared" ref="EZT19:EZT32" si="7120">$T19*RB19</f>
        <v>0</v>
      </c>
      <c r="EZU19" s="303">
        <f t="shared" ref="EZU19:EZU32" si="7121">$T19*RC19</f>
        <v>0</v>
      </c>
      <c r="EZV19" s="303">
        <f t="shared" ref="EZV19:EZV32" si="7122">$T19*RD19</f>
        <v>0</v>
      </c>
      <c r="EZW19" s="303">
        <f t="shared" ref="EZW19:EZW32" si="7123">$T19*RE19</f>
        <v>0</v>
      </c>
      <c r="EZX19" s="303">
        <f t="shared" ref="EZX19:EZX32" si="7124">$T19*RF19</f>
        <v>0</v>
      </c>
      <c r="EZY19" s="303">
        <f t="shared" ref="EZY19:EZY32" si="7125">$T19*RG19</f>
        <v>0</v>
      </c>
      <c r="EZZ19" s="303">
        <f t="shared" ref="EZZ19:EZZ32" si="7126">$T19*RH19</f>
        <v>0</v>
      </c>
      <c r="FAA19" s="303">
        <f t="shared" ref="FAA19:FAA32" si="7127">$T19*RI19</f>
        <v>0</v>
      </c>
      <c r="FAB19" s="303">
        <f t="shared" ref="FAB19:FAB32" si="7128">$T19*RJ19</f>
        <v>0</v>
      </c>
      <c r="FAC19" s="303">
        <f t="shared" ref="FAC19:FAC32" si="7129">$T19*RK19</f>
        <v>0</v>
      </c>
      <c r="FAD19" s="303">
        <f t="shared" ref="FAD19:FAD32" si="7130">$T19*RL19</f>
        <v>0</v>
      </c>
      <c r="FAE19" s="303">
        <f t="shared" ref="FAE19:FAE32" si="7131">$T19*RM19</f>
        <v>0</v>
      </c>
      <c r="FAF19" s="303">
        <f t="shared" ref="FAF19:FAF32" si="7132">$T19*RN19</f>
        <v>0</v>
      </c>
      <c r="FAG19" s="303">
        <f t="shared" ref="FAG19:FAG32" si="7133">$T19*RO19</f>
        <v>0</v>
      </c>
      <c r="FAH19" s="303">
        <f t="shared" ref="FAH19:FAH32" si="7134">$T19*RP19</f>
        <v>0</v>
      </c>
      <c r="FAI19" s="303">
        <f t="shared" ref="FAI19:FAI32" si="7135">$T19*RQ19</f>
        <v>0</v>
      </c>
      <c r="FAJ19" s="303">
        <f t="shared" ref="FAJ19:FAJ32" si="7136">$T19*RR19</f>
        <v>0</v>
      </c>
      <c r="FAK19" s="303">
        <f t="shared" ref="FAK19:FAK32" si="7137">$T19*RS19</f>
        <v>0</v>
      </c>
      <c r="FAL19" s="303">
        <f t="shared" ref="FAL19:FAL32" si="7138">$T19*RT19</f>
        <v>0</v>
      </c>
      <c r="FAM19" s="303">
        <f t="shared" ref="FAM19:FAM32" si="7139">$T19*RU19</f>
        <v>0</v>
      </c>
      <c r="FAN19" s="303">
        <f t="shared" ref="FAN19:FAN32" si="7140">$T19*RV19</f>
        <v>0</v>
      </c>
      <c r="FAO19" s="303">
        <f t="shared" ref="FAO19:FAO32" si="7141">$T19*RW19</f>
        <v>0</v>
      </c>
      <c r="FAP19" s="303">
        <f t="shared" ref="FAP19:FAP32" si="7142">$T19*RX19</f>
        <v>0</v>
      </c>
      <c r="FAQ19" s="303">
        <f t="shared" ref="FAQ19:FAQ32" si="7143">$T19*RY19</f>
        <v>0</v>
      </c>
      <c r="FAR19" s="303">
        <f t="shared" ref="FAR19:FAR32" si="7144">$T19*RZ19</f>
        <v>0</v>
      </c>
      <c r="FAS19" s="303">
        <f t="shared" ref="FAS19:FAS32" si="7145">$T19*SA19</f>
        <v>0</v>
      </c>
      <c r="FAT19" s="303">
        <f t="shared" ref="FAT19:FAT32" si="7146">$T19*SB19</f>
        <v>0</v>
      </c>
      <c r="FAU19" s="303">
        <f t="shared" ref="FAU19:FAU32" si="7147">$T19*SC19</f>
        <v>0</v>
      </c>
      <c r="FAV19" s="303">
        <f t="shared" ref="FAV19:FAV32" si="7148">$T19*SD19</f>
        <v>0</v>
      </c>
      <c r="FAW19" s="303">
        <f t="shared" ref="FAW19:FAW32" si="7149">$T19*SE19</f>
        <v>0</v>
      </c>
      <c r="FAX19" s="303">
        <f t="shared" ref="FAX19:FAX32" si="7150">$T19*SF19</f>
        <v>0</v>
      </c>
      <c r="FAY19" s="303">
        <f t="shared" ref="FAY19:FAY32" si="7151">$T19*SG19</f>
        <v>0</v>
      </c>
      <c r="FAZ19" s="303">
        <f t="shared" ref="FAZ19:FAZ32" si="7152">$T19*SH19</f>
        <v>0</v>
      </c>
      <c r="FBA19" s="303">
        <f t="shared" ref="FBA19:FBA32" si="7153">$T19*SI19</f>
        <v>0</v>
      </c>
      <c r="FBB19" s="303">
        <f t="shared" ref="FBB19:FBB32" si="7154">$T19*SJ19</f>
        <v>0</v>
      </c>
      <c r="FBC19" s="303">
        <f t="shared" ref="FBC19:FBC32" si="7155">$T19*SK19</f>
        <v>0</v>
      </c>
      <c r="FBD19" s="303">
        <f t="shared" ref="FBD19:FBD32" si="7156">$T19*SL19</f>
        <v>0</v>
      </c>
      <c r="FBE19" s="303">
        <f t="shared" ref="FBE19:FBE32" si="7157">$T19*SM19</f>
        <v>0</v>
      </c>
      <c r="FBF19" s="303">
        <f t="shared" ref="FBF19:FBF32" si="7158">$T19*SN19</f>
        <v>0</v>
      </c>
      <c r="FBG19" s="303">
        <f t="shared" ref="FBG19:FBG32" si="7159">$T19*SO19</f>
        <v>0</v>
      </c>
      <c r="FBH19" s="303">
        <f t="shared" ref="FBH19:FBH32" si="7160">$T19*SP19</f>
        <v>0</v>
      </c>
      <c r="FBI19" s="303">
        <f t="shared" ref="FBI19:FBI32" si="7161">$T19*SQ19</f>
        <v>0</v>
      </c>
      <c r="FBJ19" s="303">
        <f t="shared" ref="FBJ19:FBJ32" si="7162">$T19*SR19</f>
        <v>0</v>
      </c>
      <c r="FBK19" s="303">
        <f t="shared" ref="FBK19:FBK32" si="7163">$T19*SS19</f>
        <v>0</v>
      </c>
      <c r="FBL19" s="303">
        <f t="shared" ref="FBL19:FBL32" si="7164">$T19*ST19</f>
        <v>0</v>
      </c>
      <c r="FBM19" s="303">
        <f t="shared" ref="FBM19:FBM32" si="7165">$T19*SU19</f>
        <v>0</v>
      </c>
      <c r="FBN19" s="303">
        <f t="shared" ref="FBN19:FBN32" si="7166">$T19*SV19</f>
        <v>0</v>
      </c>
      <c r="FBO19" s="303">
        <f t="shared" ref="FBO19:FBO32" si="7167">$T19*SW19</f>
        <v>0</v>
      </c>
      <c r="FBP19" s="303">
        <f t="shared" ref="FBP19:FBP32" si="7168">$T19*SX19</f>
        <v>0</v>
      </c>
      <c r="FBQ19" s="303">
        <f t="shared" ref="FBQ19:FBQ32" si="7169">$T19*SY19</f>
        <v>0</v>
      </c>
      <c r="FBR19" s="303">
        <f t="shared" ref="FBR19:FBR32" si="7170">$T19*SZ19</f>
        <v>0</v>
      </c>
      <c r="FBS19" s="303">
        <f t="shared" ref="FBS19:FBS32" si="7171">$T19*TA19</f>
        <v>0</v>
      </c>
      <c r="FBT19" s="303">
        <f t="shared" ref="FBT19:FBT32" si="7172">$T19*TB19</f>
        <v>0</v>
      </c>
      <c r="FBU19" s="303">
        <f t="shared" ref="FBU19:FBU32" si="7173">$T19*TC19</f>
        <v>0</v>
      </c>
      <c r="FBV19" s="303">
        <f t="shared" ref="FBV19:FBV32" si="7174">$T19*TD19</f>
        <v>0</v>
      </c>
      <c r="FBW19" s="303">
        <f t="shared" ref="FBW19:FBW32" si="7175">$T19*TE19</f>
        <v>0</v>
      </c>
      <c r="FBX19" s="303">
        <f t="shared" ref="FBX19:FBX32" si="7176">$T19*TF19</f>
        <v>0</v>
      </c>
      <c r="FBY19" s="303">
        <f t="shared" ref="FBY19:FBY32" si="7177">$T19*TG19</f>
        <v>0</v>
      </c>
      <c r="FBZ19" s="303">
        <f t="shared" ref="FBZ19:FBZ32" si="7178">$T19*TH19</f>
        <v>0</v>
      </c>
      <c r="FCA19" s="303">
        <f t="shared" ref="FCA19:FCA32" si="7179">$T19*TI19</f>
        <v>0</v>
      </c>
      <c r="FCB19" s="303">
        <f t="shared" ref="FCB19:FCB32" si="7180">$T19*TJ19</f>
        <v>0</v>
      </c>
      <c r="FCC19" s="303">
        <f t="shared" ref="FCC19:FCC32" si="7181">$T19*TK19</f>
        <v>0</v>
      </c>
      <c r="FCD19" s="303">
        <f t="shared" ref="FCD19:FCD32" si="7182">$T19*TL19</f>
        <v>0</v>
      </c>
      <c r="FCE19" s="303">
        <f t="shared" ref="FCE19:FCE32" si="7183">$T19*TM19</f>
        <v>0</v>
      </c>
      <c r="FCF19" s="303">
        <f t="shared" ref="FCF19:FCF32" si="7184">$T19*TN19</f>
        <v>0</v>
      </c>
      <c r="FCG19" s="303">
        <f t="shared" ref="FCG19:FCG32" si="7185">$T19*TO19</f>
        <v>0</v>
      </c>
      <c r="FCH19" s="303">
        <f t="shared" ref="FCH19:FCH32" si="7186">$T19*TP19</f>
        <v>0</v>
      </c>
      <c r="FCI19" s="303">
        <f t="shared" ref="FCI19:FCI32" si="7187">$T19*TQ19</f>
        <v>0</v>
      </c>
      <c r="FCJ19" s="303">
        <f t="shared" ref="FCJ19:FCJ32" si="7188">$T19*TR19</f>
        <v>0</v>
      </c>
      <c r="FCK19" s="303">
        <f t="shared" ref="FCK19:FCK32" si="7189">$T19*TS19</f>
        <v>0</v>
      </c>
      <c r="FCL19" s="303">
        <f t="shared" ref="FCL19:FCL32" si="7190">$T19*TT19</f>
        <v>0</v>
      </c>
      <c r="FCM19" s="303">
        <f t="shared" ref="FCM19:FCM32" si="7191">$T19*TU19</f>
        <v>0</v>
      </c>
      <c r="FCN19" s="303">
        <f t="shared" ref="FCN19:FCN32" si="7192">$T19*TV19</f>
        <v>0</v>
      </c>
      <c r="FCO19" s="303">
        <f t="shared" ref="FCO19:FCO32" si="7193">$T19*TW19</f>
        <v>0</v>
      </c>
      <c r="FCP19" s="303">
        <f t="shared" ref="FCP19:FCP32" si="7194">$T19*TX19</f>
        <v>0</v>
      </c>
      <c r="FCQ19" s="303">
        <f t="shared" ref="FCQ19:FCQ32" si="7195">$T19*TY19</f>
        <v>0</v>
      </c>
      <c r="FCR19" s="303">
        <f t="shared" ref="FCR19:FCR32" si="7196">$T19*TZ19</f>
        <v>0</v>
      </c>
      <c r="FCS19" s="303">
        <f t="shared" ref="FCS19:FCS32" si="7197">$T19*UA19</f>
        <v>0</v>
      </c>
      <c r="FCT19" s="303">
        <f t="shared" ref="FCT19:FCT32" si="7198">$T19*UB19</f>
        <v>0</v>
      </c>
      <c r="FCU19" s="303">
        <f t="shared" ref="FCU19:FCU32" si="7199">$T19*UC19</f>
        <v>0</v>
      </c>
      <c r="FCV19" s="303">
        <f t="shared" ref="FCV19:FCV32" si="7200">$T19*UD19</f>
        <v>0</v>
      </c>
      <c r="FCW19" s="303">
        <f t="shared" ref="FCW19:FCW32" si="7201">$T19*UE19</f>
        <v>0</v>
      </c>
      <c r="FCX19" s="303">
        <f t="shared" ref="FCX19:FCX32" si="7202">$T19*UF19</f>
        <v>0</v>
      </c>
      <c r="FCY19" s="303">
        <f t="shared" ref="FCY19:FCY32" si="7203">$T19*UG19</f>
        <v>0</v>
      </c>
      <c r="FCZ19" s="303">
        <f t="shared" ref="FCZ19:FCZ32" si="7204">$T19*UH19</f>
        <v>0</v>
      </c>
      <c r="FDA19" s="303">
        <f t="shared" ref="FDA19:FDA32" si="7205">$T19*UI19</f>
        <v>0</v>
      </c>
      <c r="FDB19" s="303">
        <f t="shared" ref="FDB19:FDB32" si="7206">$T19*UJ19</f>
        <v>0</v>
      </c>
      <c r="FDC19" s="303">
        <f t="shared" ref="FDC19:FDC32" si="7207">$T19*UK19</f>
        <v>0</v>
      </c>
      <c r="FDD19" s="303">
        <f t="shared" ref="FDD19:FDD32" si="7208">$T19*UL19</f>
        <v>0</v>
      </c>
      <c r="FDE19" s="303">
        <f t="shared" ref="FDE19:FDE32" si="7209">$T19*UM19</f>
        <v>0</v>
      </c>
      <c r="FDF19" s="303">
        <f t="shared" ref="FDF19:FDF32" si="7210">$T19*UN19</f>
        <v>0</v>
      </c>
      <c r="FDG19" s="303">
        <f t="shared" ref="FDG19:FDG32" si="7211">$T19*UO19</f>
        <v>0</v>
      </c>
      <c r="FDH19" s="303">
        <f t="shared" ref="FDH19:FDH32" si="7212">$T19*UP19</f>
        <v>0</v>
      </c>
      <c r="FDI19" s="303">
        <f t="shared" ref="FDI19:FDI32" si="7213">$T19*UQ19</f>
        <v>0</v>
      </c>
      <c r="FDJ19" s="303">
        <f t="shared" ref="FDJ19:FDJ32" si="7214">$T19*UR19</f>
        <v>0</v>
      </c>
      <c r="FDK19" s="303">
        <f t="shared" ref="FDK19:FDK32" si="7215">$T19*US19</f>
        <v>0</v>
      </c>
      <c r="FDL19" s="303">
        <f t="shared" ref="FDL19:FDL32" si="7216">$T19*UT19</f>
        <v>0</v>
      </c>
      <c r="FDM19" s="303">
        <f t="shared" ref="FDM19:FDM32" si="7217">$T19*UU19</f>
        <v>0</v>
      </c>
      <c r="FDN19" s="303">
        <f t="shared" ref="FDN19:FDN32" si="7218">$T19*UV19</f>
        <v>0</v>
      </c>
      <c r="FDO19" s="303">
        <f t="shared" ref="FDO19:FDO32" si="7219">$T19*UW19</f>
        <v>0</v>
      </c>
      <c r="FDP19" s="303">
        <f t="shared" ref="FDP19:FDP32" si="7220">$T19*UX19</f>
        <v>0</v>
      </c>
      <c r="FDQ19" s="303">
        <f t="shared" ref="FDQ19:FDQ32" si="7221">$T19*UY19</f>
        <v>0</v>
      </c>
      <c r="FDR19" s="303">
        <f t="shared" ref="FDR19:FDR32" si="7222">$T19*UZ19</f>
        <v>0</v>
      </c>
      <c r="FDS19" s="303">
        <f t="shared" ref="FDS19:FDS32" si="7223">$T19*VA19</f>
        <v>0</v>
      </c>
      <c r="FDT19" s="303">
        <f t="shared" ref="FDT19:FDT32" si="7224">$T19*VB19</f>
        <v>0</v>
      </c>
      <c r="FDU19" s="303">
        <f t="shared" ref="FDU19:FDU32" si="7225">$T19*VC19</f>
        <v>0</v>
      </c>
      <c r="FDV19" s="303">
        <f t="shared" ref="FDV19:FDV32" si="7226">$T19*VD19</f>
        <v>0</v>
      </c>
      <c r="FDW19" s="303">
        <f t="shared" ref="FDW19:FDW32" si="7227">$T19*VE19</f>
        <v>0</v>
      </c>
      <c r="FDX19" s="303">
        <f t="shared" ref="FDX19:FDX32" si="7228">$T19*VF19</f>
        <v>0</v>
      </c>
      <c r="FDY19" s="303">
        <f t="shared" ref="FDY19:FDY32" si="7229">$T19*VG19</f>
        <v>0</v>
      </c>
      <c r="FDZ19" s="303">
        <f t="shared" ref="FDZ19:FDZ32" si="7230">$T19*VH19</f>
        <v>0</v>
      </c>
      <c r="FEA19" s="303">
        <f t="shared" ref="FEA19:FEA32" si="7231">$T19*VI19</f>
        <v>0</v>
      </c>
      <c r="FEB19" s="303">
        <f t="shared" ref="FEB19:FEB32" si="7232">$T19*VJ19</f>
        <v>0</v>
      </c>
      <c r="FEC19" s="303">
        <f t="shared" ref="FEC19:FEC32" si="7233">$T19*VK19</f>
        <v>0</v>
      </c>
      <c r="FED19" s="303">
        <f t="shared" ref="FED19:FED32" si="7234">$T19*VL19</f>
        <v>0</v>
      </c>
      <c r="FEE19" s="303">
        <f t="shared" ref="FEE19:FEE32" si="7235">$T19*VM19</f>
        <v>0</v>
      </c>
      <c r="FEF19" s="303">
        <f t="shared" ref="FEF19:FEF32" si="7236">$T19*VN19</f>
        <v>0</v>
      </c>
      <c r="FEG19" s="303">
        <f t="shared" ref="FEG19:FEG32" si="7237">$T19*VO19</f>
        <v>0</v>
      </c>
      <c r="FEH19" s="303">
        <f t="shared" ref="FEH19:FEH32" si="7238">$T19*VP19</f>
        <v>0</v>
      </c>
      <c r="FEI19" s="303">
        <f t="shared" ref="FEI19:FEI32" si="7239">$T19*VQ19</f>
        <v>0</v>
      </c>
      <c r="FEJ19" s="303">
        <f t="shared" ref="FEJ19:FEJ32" si="7240">$T19*VR19</f>
        <v>0</v>
      </c>
      <c r="FEK19" s="303">
        <f t="shared" ref="FEK19:FEK32" si="7241">$T19*VS19</f>
        <v>0</v>
      </c>
      <c r="FEL19" s="303">
        <f t="shared" ref="FEL19:FEL32" si="7242">$T19*VT19</f>
        <v>0</v>
      </c>
      <c r="FEM19" s="303">
        <f t="shared" ref="FEM19:FEM32" si="7243">$T19*VU19</f>
        <v>0</v>
      </c>
      <c r="FEN19" s="303">
        <f t="shared" ref="FEN19:FEN32" si="7244">$T19*VV19</f>
        <v>0</v>
      </c>
      <c r="FEO19" s="303">
        <f t="shared" ref="FEO19:FEO32" si="7245">$T19*VW19</f>
        <v>0</v>
      </c>
      <c r="FEP19" s="303">
        <f t="shared" ref="FEP19:FEP32" si="7246">$T19*VX19</f>
        <v>0</v>
      </c>
      <c r="FEQ19" s="303">
        <f t="shared" ref="FEQ19:FEQ32" si="7247">$T19*VY19</f>
        <v>0</v>
      </c>
      <c r="FER19" s="303">
        <f t="shared" ref="FER19:FER32" si="7248">$T19*VZ19</f>
        <v>0</v>
      </c>
      <c r="FES19" s="303">
        <f t="shared" ref="FES19:FES32" si="7249">$T19*WA19</f>
        <v>0</v>
      </c>
      <c r="FET19" s="303">
        <f t="shared" ref="FET19:FET32" si="7250">$T19*WB19</f>
        <v>0</v>
      </c>
      <c r="FEU19" s="303">
        <f t="shared" ref="FEU19:FEU32" si="7251">$T19*WC19</f>
        <v>0</v>
      </c>
      <c r="FEV19" s="303">
        <f t="shared" ref="FEV19:FEV32" si="7252">$T19*WD19</f>
        <v>0</v>
      </c>
      <c r="FEW19" s="303">
        <f t="shared" ref="FEW19:FEW32" si="7253">$T19*WE19</f>
        <v>0</v>
      </c>
      <c r="FEX19" s="303">
        <f t="shared" ref="FEX19:FEX32" si="7254">$T19*WF19</f>
        <v>0</v>
      </c>
      <c r="FEY19" s="303">
        <f t="shared" ref="FEY19:FEY32" si="7255">$T19*WG19</f>
        <v>0</v>
      </c>
      <c r="FEZ19" s="303">
        <f t="shared" ref="FEZ19:FEZ32" si="7256">$T19*WH19</f>
        <v>0</v>
      </c>
      <c r="FFA19" s="303">
        <f t="shared" ref="FFA19:FFA32" si="7257">$T19*WI19</f>
        <v>0</v>
      </c>
      <c r="FFB19" s="303">
        <f t="shared" ref="FFB19:FFB32" si="7258">$T19*WJ19</f>
        <v>0</v>
      </c>
      <c r="FFC19" s="303">
        <f t="shared" ref="FFC19:FFC32" si="7259">$T19*WK19</f>
        <v>0</v>
      </c>
      <c r="FFD19" s="303">
        <f t="shared" ref="FFD19:FFD32" si="7260">$T19*WL19</f>
        <v>0</v>
      </c>
      <c r="FFE19" s="303">
        <f t="shared" ref="FFE19:FFE32" si="7261">$T19*WM19</f>
        <v>0</v>
      </c>
      <c r="FFF19" s="303">
        <f t="shared" ref="FFF19:FFF32" si="7262">$T19*WN19</f>
        <v>0</v>
      </c>
      <c r="FFG19" s="303">
        <f t="shared" ref="FFG19:FFG32" si="7263">$T19*WO19</f>
        <v>0</v>
      </c>
      <c r="FFH19" s="303">
        <f t="shared" ref="FFH19:FFH32" si="7264">$T19*WP19</f>
        <v>0</v>
      </c>
      <c r="FFI19" s="303">
        <f t="shared" ref="FFI19:FFI32" si="7265">$T19*WQ19</f>
        <v>0</v>
      </c>
      <c r="FFJ19" s="303">
        <f t="shared" ref="FFJ19:FFJ32" si="7266">$T19*WR19</f>
        <v>0</v>
      </c>
      <c r="FFK19" s="303">
        <f t="shared" ref="FFK19:FFK32" si="7267">$T19*WS19</f>
        <v>0</v>
      </c>
      <c r="FFL19" s="303">
        <f t="shared" ref="FFL19:FFL32" si="7268">$T19*WT19</f>
        <v>0</v>
      </c>
      <c r="FFM19" s="303">
        <f t="shared" ref="FFM19:FFM32" si="7269">$T19*WU19</f>
        <v>0</v>
      </c>
      <c r="FFN19" s="303">
        <f t="shared" ref="FFN19:FFN32" si="7270">$T19*WV19</f>
        <v>0</v>
      </c>
      <c r="FFO19" s="303">
        <f t="shared" ref="FFO19:FFO32" si="7271">$T19*WW19</f>
        <v>0</v>
      </c>
      <c r="FFP19" s="303"/>
      <c r="FFQ19" s="37"/>
      <c r="FFR19" s="377"/>
      <c r="FFS19" s="50">
        <v>1141</v>
      </c>
      <c r="FFT19" s="155">
        <f t="shared" si="3672"/>
        <v>0</v>
      </c>
      <c r="FFU19" s="46">
        <f>SUMIF('TRIEN KHAI SX'!$C$7:$C$36,$B19,'TRIEN KHAI SX'!$FB$7:$FB$36)</f>
        <v>1141</v>
      </c>
      <c r="FFV19" s="517">
        <f t="shared" si="3673"/>
        <v>42502.25</v>
      </c>
      <c r="FFW19" s="564">
        <f t="shared" si="3675"/>
        <v>0</v>
      </c>
      <c r="FFX19" s="529">
        <f t="shared" si="3676"/>
        <v>0</v>
      </c>
      <c r="FFY19" s="853">
        <v>1</v>
      </c>
      <c r="FFZ19" s="853">
        <f>SUMIF('nhan xanh'!$B$4:$B$25,$B19,'nhan xanh'!$AA$4:$AA$25)</f>
        <v>1</v>
      </c>
      <c r="FGA19" s="173"/>
      <c r="FGB19" s="115"/>
      <c r="FGC19" s="32"/>
      <c r="FGD19" s="32"/>
      <c r="FGE19" s="32"/>
      <c r="FGF19" s="32"/>
      <c r="FGG19" s="32"/>
      <c r="FGH19" s="32"/>
    </row>
    <row r="20" spans="1:4246" s="49" customFormat="1" ht="16.5" customHeight="1" x14ac:dyDescent="0.45">
      <c r="A20" s="6">
        <f t="shared" si="3677"/>
        <v>6</v>
      </c>
      <c r="B20" s="94" t="s">
        <v>56</v>
      </c>
      <c r="C20" s="94" t="s">
        <v>57</v>
      </c>
      <c r="D20" s="94" t="s">
        <v>53</v>
      </c>
      <c r="E20" s="94" t="s">
        <v>300</v>
      </c>
      <c r="F20" s="94" t="s">
        <v>296</v>
      </c>
      <c r="G20" s="94">
        <v>2023</v>
      </c>
      <c r="H20" s="94">
        <f t="shared" si="70"/>
        <v>1</v>
      </c>
      <c r="I20" s="48">
        <v>304278</v>
      </c>
      <c r="J20" s="94"/>
      <c r="K20" s="352">
        <v>1770</v>
      </c>
      <c r="L20" s="352">
        <v>310</v>
      </c>
      <c r="M20" s="352">
        <v>200</v>
      </c>
      <c r="N20" s="7">
        <f t="shared" si="71"/>
        <v>0.10974</v>
      </c>
      <c r="O20" s="13">
        <v>1.3928700000000002E-2</v>
      </c>
      <c r="P20" s="111" t="s">
        <v>297</v>
      </c>
      <c r="Q20" s="838">
        <v>37.25</v>
      </c>
      <c r="R20" s="15">
        <v>45.072500000000005</v>
      </c>
      <c r="S20" s="472"/>
      <c r="T20" s="493"/>
      <c r="U20" s="8">
        <f t="shared" si="3674"/>
        <v>3356</v>
      </c>
      <c r="V20" s="46">
        <v>0</v>
      </c>
      <c r="W20" s="46">
        <v>200</v>
      </c>
      <c r="X20" s="46">
        <v>100</v>
      </c>
      <c r="Y20" s="46">
        <v>0</v>
      </c>
      <c r="Z20" s="46">
        <v>0</v>
      </c>
      <c r="AA20" s="46">
        <v>0</v>
      </c>
      <c r="AB20" s="46">
        <v>300</v>
      </c>
      <c r="AC20" s="46">
        <v>200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400</v>
      </c>
      <c r="AL20" s="46">
        <v>0</v>
      </c>
      <c r="AM20" s="46">
        <v>0</v>
      </c>
      <c r="AN20" s="46">
        <v>0</v>
      </c>
      <c r="AO20" s="46">
        <v>0</v>
      </c>
      <c r="AP20" s="46">
        <v>0</v>
      </c>
      <c r="AQ20" s="46">
        <v>250</v>
      </c>
      <c r="AR20" s="46">
        <v>0</v>
      </c>
      <c r="AS20" s="46">
        <v>400</v>
      </c>
      <c r="AT20" s="46">
        <v>0</v>
      </c>
      <c r="AU20" s="46">
        <v>0</v>
      </c>
      <c r="AV20" s="46">
        <v>0</v>
      </c>
      <c r="AW20" s="241">
        <v>200</v>
      </c>
      <c r="AX20" s="46">
        <v>0</v>
      </c>
      <c r="AY20" s="46">
        <v>0</v>
      </c>
      <c r="AZ20" s="46">
        <v>0</v>
      </c>
      <c r="BA20" s="46">
        <v>0</v>
      </c>
      <c r="BB20" s="46">
        <v>110</v>
      </c>
      <c r="BC20" s="46">
        <v>190</v>
      </c>
      <c r="BE20" s="46">
        <v>0</v>
      </c>
      <c r="BF20" s="46">
        <v>200</v>
      </c>
      <c r="BG20" s="46">
        <v>300</v>
      </c>
      <c r="BH20" s="46">
        <v>0</v>
      </c>
      <c r="BI20" s="46">
        <v>300</v>
      </c>
      <c r="BJ20" s="46">
        <v>0</v>
      </c>
      <c r="BK20" s="46">
        <v>200</v>
      </c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  <c r="IX20" s="46"/>
      <c r="IY20" s="46"/>
      <c r="IZ20" s="46"/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  <c r="KB20" s="46"/>
      <c r="KC20" s="46"/>
      <c r="KD20" s="46"/>
      <c r="KE20" s="46"/>
      <c r="KF20" s="46"/>
      <c r="KG20" s="46"/>
      <c r="KH20" s="46"/>
      <c r="KI20" s="46"/>
      <c r="KJ20" s="46"/>
      <c r="KK20" s="46"/>
      <c r="KL20" s="46"/>
      <c r="KM20" s="46"/>
      <c r="KN20" s="46"/>
      <c r="KO20" s="46"/>
      <c r="KP20" s="46"/>
      <c r="KQ20" s="46"/>
      <c r="KR20" s="46"/>
      <c r="KS20" s="46"/>
      <c r="KT20" s="46"/>
      <c r="KU20" s="46"/>
      <c r="KV20" s="46"/>
      <c r="KW20" s="46"/>
      <c r="KX20" s="46"/>
      <c r="KY20" s="46"/>
      <c r="KZ20" s="46"/>
      <c r="LA20" s="46"/>
      <c r="LB20" s="46"/>
      <c r="LC20" s="46"/>
      <c r="LD20" s="46"/>
      <c r="LE20" s="46"/>
      <c r="LF20" s="46"/>
      <c r="LG20" s="46"/>
      <c r="LH20" s="46"/>
      <c r="LI20" s="46"/>
      <c r="LJ20" s="46"/>
      <c r="LK20" s="46"/>
      <c r="LL20" s="46"/>
      <c r="LM20" s="46"/>
      <c r="LN20" s="46"/>
      <c r="LO20" s="46"/>
      <c r="LP20" s="46"/>
      <c r="LQ20" s="46"/>
      <c r="LR20" s="46"/>
      <c r="LS20" s="46"/>
      <c r="LT20" s="46"/>
      <c r="LU20" s="46"/>
      <c r="LV20" s="46"/>
      <c r="LW20" s="46"/>
      <c r="LX20" s="46"/>
      <c r="LY20" s="46"/>
      <c r="LZ20" s="46"/>
      <c r="MA20" s="46"/>
      <c r="MB20" s="46"/>
      <c r="MC20" s="46"/>
      <c r="MD20" s="46"/>
      <c r="ME20" s="46"/>
      <c r="MF20" s="46"/>
      <c r="MG20" s="46"/>
      <c r="MH20" s="46"/>
      <c r="MI20" s="46"/>
      <c r="MJ20" s="46"/>
      <c r="MK20" s="46"/>
      <c r="ML20" s="46"/>
      <c r="MM20" s="46"/>
      <c r="MN20" s="46"/>
      <c r="MO20" s="46"/>
      <c r="MP20" s="46"/>
      <c r="MQ20" s="46"/>
      <c r="MR20" s="46"/>
      <c r="MS20" s="46"/>
      <c r="MT20" s="46"/>
      <c r="MU20" s="46"/>
      <c r="MV20" s="46"/>
      <c r="MW20" s="46"/>
      <c r="MX20" s="46"/>
      <c r="MY20" s="46"/>
      <c r="MZ20" s="46"/>
      <c r="NA20" s="46"/>
      <c r="NB20" s="46"/>
      <c r="NC20" s="46"/>
      <c r="ND20" s="46"/>
      <c r="NE20" s="46"/>
      <c r="NF20" s="46"/>
      <c r="NG20" s="46"/>
      <c r="NH20" s="46"/>
      <c r="NI20" s="46"/>
      <c r="NJ20" s="46"/>
      <c r="NK20" s="46"/>
      <c r="NL20" s="46"/>
      <c r="NM20" s="46"/>
      <c r="NN20" s="46"/>
      <c r="NO20" s="46"/>
      <c r="NP20" s="46"/>
      <c r="NQ20" s="46"/>
      <c r="NR20" s="46"/>
      <c r="NS20" s="46"/>
      <c r="NT20" s="46"/>
      <c r="NU20" s="46"/>
      <c r="NV20" s="46"/>
      <c r="NW20" s="46"/>
      <c r="NX20" s="46"/>
      <c r="NY20" s="46"/>
      <c r="NZ20" s="46"/>
      <c r="OA20" s="46"/>
      <c r="OB20" s="46"/>
      <c r="OC20" s="46"/>
      <c r="OD20" s="46"/>
      <c r="OE20" s="46"/>
      <c r="OF20" s="46"/>
      <c r="OG20" s="46"/>
      <c r="OH20" s="46"/>
      <c r="OI20" s="46"/>
      <c r="OJ20" s="46"/>
      <c r="OK20" s="46"/>
      <c r="OL20" s="46"/>
      <c r="OM20" s="46"/>
      <c r="ON20" s="46"/>
      <c r="OO20" s="46"/>
      <c r="OP20" s="46"/>
      <c r="OQ20" s="46"/>
      <c r="OR20" s="46"/>
      <c r="OS20" s="46"/>
      <c r="OT20" s="46"/>
      <c r="OU20" s="46"/>
      <c r="OV20" s="46"/>
      <c r="OW20" s="46"/>
      <c r="OX20" s="46"/>
      <c r="OY20" s="46"/>
      <c r="OZ20" s="46"/>
      <c r="PA20" s="46"/>
      <c r="PB20" s="46"/>
      <c r="PC20" s="46"/>
      <c r="PD20" s="46"/>
      <c r="PE20" s="46"/>
      <c r="PF20" s="46"/>
      <c r="PG20" s="46"/>
      <c r="PH20" s="46"/>
      <c r="PI20" s="46"/>
      <c r="PJ20" s="46"/>
      <c r="PK20" s="46"/>
      <c r="PL20" s="46"/>
      <c r="PM20" s="46"/>
      <c r="PN20" s="46"/>
      <c r="PO20" s="46"/>
      <c r="PP20" s="46"/>
      <c r="PQ20" s="46"/>
      <c r="PR20" s="46"/>
      <c r="PS20" s="46"/>
      <c r="PT20" s="46"/>
      <c r="PU20" s="46"/>
      <c r="PV20" s="46"/>
      <c r="PW20" s="46"/>
      <c r="PX20" s="46"/>
      <c r="PY20" s="46"/>
      <c r="PZ20" s="46"/>
      <c r="QA20" s="46"/>
      <c r="QB20" s="46"/>
      <c r="QC20" s="46"/>
      <c r="QD20" s="46"/>
      <c r="QE20" s="46"/>
      <c r="QF20" s="46"/>
      <c r="QG20" s="46"/>
      <c r="QH20" s="46"/>
      <c r="QI20" s="46"/>
      <c r="QJ20" s="46"/>
      <c r="QK20" s="46"/>
      <c r="QL20" s="46"/>
      <c r="QM20" s="46"/>
      <c r="QN20" s="46"/>
      <c r="QO20" s="46"/>
      <c r="QP20" s="46"/>
      <c r="QQ20" s="46"/>
      <c r="QR20" s="46"/>
      <c r="QS20" s="46"/>
      <c r="QT20" s="46"/>
      <c r="QU20" s="46"/>
      <c r="QV20" s="46"/>
      <c r="QW20" s="46"/>
      <c r="QX20" s="46"/>
      <c r="QY20" s="46"/>
      <c r="QZ20" s="46"/>
      <c r="RA20" s="46"/>
      <c r="RB20" s="46"/>
      <c r="RC20" s="46"/>
      <c r="RD20" s="46"/>
      <c r="RE20" s="46"/>
      <c r="RF20" s="46"/>
      <c r="RG20" s="46"/>
      <c r="RH20" s="46"/>
      <c r="RI20" s="46"/>
      <c r="RJ20" s="46"/>
      <c r="RK20" s="46"/>
      <c r="RL20" s="46"/>
      <c r="RM20" s="46"/>
      <c r="RN20" s="46"/>
      <c r="RO20" s="46"/>
      <c r="RP20" s="46"/>
      <c r="RQ20" s="46"/>
      <c r="RR20" s="46"/>
      <c r="RS20" s="46"/>
      <c r="RT20" s="46"/>
      <c r="RU20" s="46"/>
      <c r="RV20" s="46"/>
      <c r="RW20" s="46"/>
      <c r="RX20" s="46"/>
      <c r="RY20" s="46"/>
      <c r="RZ20" s="46"/>
      <c r="SA20" s="46"/>
      <c r="SB20" s="46"/>
      <c r="SC20" s="46"/>
      <c r="SD20" s="46"/>
      <c r="SE20" s="46"/>
      <c r="SF20" s="46"/>
      <c r="SG20" s="46"/>
      <c r="SH20" s="46"/>
      <c r="SI20" s="46"/>
      <c r="SJ20" s="46"/>
      <c r="SK20" s="46"/>
      <c r="SL20" s="46"/>
      <c r="SM20" s="46"/>
      <c r="SN20" s="46"/>
      <c r="SO20" s="46"/>
      <c r="SP20" s="46"/>
      <c r="SQ20" s="46"/>
      <c r="SR20" s="46"/>
      <c r="SS20" s="46"/>
      <c r="ST20" s="46"/>
      <c r="SU20" s="46"/>
      <c r="SV20" s="46"/>
      <c r="SW20" s="46"/>
      <c r="SX20" s="46"/>
      <c r="SY20" s="46"/>
      <c r="SZ20" s="46"/>
      <c r="TA20" s="46"/>
      <c r="TB20" s="46"/>
      <c r="TC20" s="46"/>
      <c r="TD20" s="46"/>
      <c r="TE20" s="46"/>
      <c r="TF20" s="46"/>
      <c r="TG20" s="46"/>
      <c r="TH20" s="46"/>
      <c r="TI20" s="46"/>
      <c r="TJ20" s="46"/>
      <c r="TK20" s="46"/>
      <c r="TL20" s="46"/>
      <c r="TM20" s="46"/>
      <c r="TN20" s="46"/>
      <c r="TO20" s="46"/>
      <c r="TP20" s="46"/>
      <c r="TQ20" s="46"/>
      <c r="TR20" s="46"/>
      <c r="TS20" s="46"/>
      <c r="TT20" s="46"/>
      <c r="TU20" s="46"/>
      <c r="TV20" s="46"/>
      <c r="TW20" s="46"/>
      <c r="TX20" s="46"/>
      <c r="TY20" s="46"/>
      <c r="TZ20" s="46"/>
      <c r="UA20" s="46"/>
      <c r="UB20" s="46"/>
      <c r="UC20" s="46"/>
      <c r="UD20" s="46"/>
      <c r="UE20" s="46"/>
      <c r="UF20" s="46"/>
      <c r="UG20" s="46"/>
      <c r="UH20" s="46"/>
      <c r="UI20" s="46"/>
      <c r="UJ20" s="46"/>
      <c r="UK20" s="46"/>
      <c r="UL20" s="46"/>
      <c r="UM20" s="46"/>
      <c r="UN20" s="46"/>
      <c r="UO20" s="46"/>
      <c r="UP20" s="46"/>
      <c r="UQ20" s="46"/>
      <c r="UR20" s="46"/>
      <c r="US20" s="46"/>
      <c r="UT20" s="46"/>
      <c r="UU20" s="46"/>
      <c r="UV20" s="46"/>
      <c r="UW20" s="46"/>
      <c r="UX20" s="46"/>
      <c r="UY20" s="46"/>
      <c r="UZ20" s="46"/>
      <c r="VA20" s="46"/>
      <c r="VB20" s="46"/>
      <c r="VC20" s="46"/>
      <c r="VD20" s="46"/>
      <c r="VE20" s="46"/>
      <c r="VF20" s="46"/>
      <c r="VG20" s="46"/>
      <c r="VH20" s="46"/>
      <c r="VI20" s="46"/>
      <c r="VJ20" s="46"/>
      <c r="VK20" s="46"/>
      <c r="VL20" s="46"/>
      <c r="VM20" s="46"/>
      <c r="VN20" s="46"/>
      <c r="VO20" s="46"/>
      <c r="VP20" s="46"/>
      <c r="VQ20" s="46"/>
      <c r="VR20" s="46"/>
      <c r="VS20" s="46"/>
      <c r="VT20" s="46"/>
      <c r="VU20" s="46"/>
      <c r="VV20" s="46"/>
      <c r="VW20" s="46"/>
      <c r="VX20" s="46"/>
      <c r="VY20" s="46"/>
      <c r="VZ20" s="46"/>
      <c r="WA20" s="46"/>
      <c r="WB20" s="46"/>
      <c r="WC20" s="46"/>
      <c r="WD20" s="46"/>
      <c r="WE20" s="46"/>
      <c r="WF20" s="46"/>
      <c r="WG20" s="46"/>
      <c r="WH20" s="46"/>
      <c r="WI20" s="46"/>
      <c r="WJ20" s="46"/>
      <c r="WK20" s="46"/>
      <c r="WL20" s="46"/>
      <c r="WM20" s="46"/>
      <c r="WN20" s="46"/>
      <c r="WO20" s="46"/>
      <c r="WP20" s="46"/>
      <c r="WQ20" s="46"/>
      <c r="WR20" s="46"/>
      <c r="WS20" s="46"/>
      <c r="WT20" s="46">
        <v>1</v>
      </c>
      <c r="WU20" s="46">
        <v>5</v>
      </c>
      <c r="WV20" s="46">
        <v>0</v>
      </c>
      <c r="WW20" s="532"/>
      <c r="WY20" s="44">
        <f t="shared" si="3678"/>
        <v>0</v>
      </c>
      <c r="WZ20" s="44">
        <f t="shared" si="3679"/>
        <v>2.7857400000000005</v>
      </c>
      <c r="XA20" s="44">
        <f t="shared" si="3680"/>
        <v>1.3928700000000003</v>
      </c>
      <c r="XB20" s="44">
        <f t="shared" si="3681"/>
        <v>0</v>
      </c>
      <c r="XC20" s="44">
        <f t="shared" si="3682"/>
        <v>0</v>
      </c>
      <c r="XD20" s="44">
        <f t="shared" si="3683"/>
        <v>0</v>
      </c>
      <c r="XE20" s="44">
        <f t="shared" si="3684"/>
        <v>4.1786100000000008</v>
      </c>
      <c r="XF20" s="44">
        <f t="shared" si="3685"/>
        <v>2.7857400000000005</v>
      </c>
      <c r="XG20" s="44">
        <f t="shared" si="3686"/>
        <v>0</v>
      </c>
      <c r="XH20" s="44">
        <f t="shared" si="3687"/>
        <v>0</v>
      </c>
      <c r="XI20" s="44">
        <f t="shared" si="3688"/>
        <v>0</v>
      </c>
      <c r="XJ20" s="44">
        <f t="shared" si="3689"/>
        <v>0</v>
      </c>
      <c r="XK20" s="44">
        <f t="shared" si="3690"/>
        <v>0</v>
      </c>
      <c r="XL20" s="44">
        <f t="shared" si="3691"/>
        <v>0</v>
      </c>
      <c r="XM20" s="44">
        <f t="shared" si="3692"/>
        <v>0</v>
      </c>
      <c r="XN20" s="44">
        <f t="shared" si="3693"/>
        <v>5.5714800000000011</v>
      </c>
      <c r="XO20" s="44">
        <f t="shared" si="3694"/>
        <v>0</v>
      </c>
      <c r="XP20" s="44">
        <f t="shared" si="3695"/>
        <v>0</v>
      </c>
      <c r="XQ20" s="44">
        <f t="shared" si="3696"/>
        <v>0</v>
      </c>
      <c r="XR20" s="44">
        <f t="shared" si="3697"/>
        <v>0</v>
      </c>
      <c r="XS20" s="44">
        <f t="shared" si="3698"/>
        <v>0</v>
      </c>
      <c r="XT20" s="44">
        <f t="shared" si="3699"/>
        <v>3.4821750000000007</v>
      </c>
      <c r="XU20" s="44">
        <f t="shared" si="3700"/>
        <v>0</v>
      </c>
      <c r="XV20" s="44">
        <f t="shared" si="3701"/>
        <v>5.5714800000000011</v>
      </c>
      <c r="XW20" s="44">
        <f t="shared" si="3702"/>
        <v>0</v>
      </c>
      <c r="XX20" s="44">
        <f t="shared" si="3703"/>
        <v>0</v>
      </c>
      <c r="XY20" s="44">
        <f t="shared" si="3704"/>
        <v>0</v>
      </c>
      <c r="XZ20" s="44">
        <f t="shared" si="3705"/>
        <v>2.7857400000000005</v>
      </c>
      <c r="YA20" s="44">
        <f t="shared" si="3706"/>
        <v>0</v>
      </c>
      <c r="YB20" s="44">
        <f t="shared" si="3707"/>
        <v>0</v>
      </c>
      <c r="YC20" s="44">
        <f t="shared" si="3708"/>
        <v>0</v>
      </c>
      <c r="YD20" s="44">
        <f t="shared" si="3709"/>
        <v>0</v>
      </c>
      <c r="YE20" s="44">
        <f t="shared" si="3710"/>
        <v>1.5321570000000002</v>
      </c>
      <c r="YF20" s="44">
        <f t="shared" si="3711"/>
        <v>2.6464530000000006</v>
      </c>
      <c r="YG20" s="44">
        <f t="shared" si="3712"/>
        <v>0</v>
      </c>
      <c r="YH20" s="44" t="e">
        <f>#REF!*$O20</f>
        <v>#REF!</v>
      </c>
      <c r="YI20" s="44">
        <f t="shared" si="3713"/>
        <v>2.7857400000000005</v>
      </c>
      <c r="YJ20" s="44">
        <f t="shared" si="3714"/>
        <v>4.1786100000000008</v>
      </c>
      <c r="YK20" s="44">
        <f t="shared" si="3715"/>
        <v>0</v>
      </c>
      <c r="YL20" s="44">
        <f t="shared" si="3716"/>
        <v>4.1786100000000008</v>
      </c>
      <c r="YM20" s="44">
        <f t="shared" si="3717"/>
        <v>0</v>
      </c>
      <c r="YN20" s="44">
        <f t="shared" si="3718"/>
        <v>2.7857400000000005</v>
      </c>
      <c r="YO20" s="44">
        <f t="shared" si="3719"/>
        <v>0</v>
      </c>
      <c r="YP20" s="44">
        <f t="shared" si="3720"/>
        <v>0</v>
      </c>
      <c r="YQ20" s="44">
        <f t="shared" si="3721"/>
        <v>0</v>
      </c>
      <c r="YR20" s="44">
        <f t="shared" si="3722"/>
        <v>0</v>
      </c>
      <c r="YS20" s="44">
        <f t="shared" si="3723"/>
        <v>0</v>
      </c>
      <c r="YT20" s="44">
        <f t="shared" si="3724"/>
        <v>0</v>
      </c>
      <c r="YU20" s="44">
        <f t="shared" si="3725"/>
        <v>0</v>
      </c>
      <c r="YV20" s="44">
        <f t="shared" si="3726"/>
        <v>0</v>
      </c>
      <c r="YW20" s="44">
        <f t="shared" si="3727"/>
        <v>0</v>
      </c>
      <c r="YX20" s="44">
        <f t="shared" si="3728"/>
        <v>0</v>
      </c>
      <c r="YY20" s="44">
        <f t="shared" si="3729"/>
        <v>0</v>
      </c>
      <c r="YZ20" s="44">
        <f t="shared" si="3730"/>
        <v>0</v>
      </c>
      <c r="ZA20" s="44">
        <f t="shared" si="3731"/>
        <v>0</v>
      </c>
      <c r="ZB20" s="44">
        <f t="shared" si="3732"/>
        <v>0</v>
      </c>
      <c r="ZC20" s="44">
        <f t="shared" si="3733"/>
        <v>0</v>
      </c>
      <c r="ZD20" s="44">
        <f t="shared" si="3734"/>
        <v>0</v>
      </c>
      <c r="ZE20" s="44">
        <f t="shared" si="3735"/>
        <v>0</v>
      </c>
      <c r="ZF20" s="44">
        <f t="shared" si="3736"/>
        <v>0</v>
      </c>
      <c r="ZG20" s="44">
        <f t="shared" si="3737"/>
        <v>0</v>
      </c>
      <c r="ZH20" s="44">
        <f t="shared" si="3738"/>
        <v>0</v>
      </c>
      <c r="ZI20" s="44">
        <f t="shared" si="3739"/>
        <v>0</v>
      </c>
      <c r="ZJ20" s="44">
        <f t="shared" si="3740"/>
        <v>0</v>
      </c>
      <c r="ZK20" s="44">
        <f t="shared" si="3741"/>
        <v>0</v>
      </c>
      <c r="ZL20" s="44">
        <f t="shared" si="3742"/>
        <v>0</v>
      </c>
      <c r="ZM20" s="44">
        <f t="shared" si="3743"/>
        <v>0</v>
      </c>
      <c r="ZN20" s="44">
        <f t="shared" si="3744"/>
        <v>0</v>
      </c>
      <c r="ZO20" s="44">
        <f t="shared" si="3745"/>
        <v>0</v>
      </c>
      <c r="ZP20" s="44">
        <f t="shared" si="3746"/>
        <v>0</v>
      </c>
      <c r="ZQ20" s="44">
        <f t="shared" si="3747"/>
        <v>0</v>
      </c>
      <c r="ZR20" s="44">
        <f t="shared" si="3748"/>
        <v>0</v>
      </c>
      <c r="ZS20" s="44">
        <f t="shared" si="3749"/>
        <v>0</v>
      </c>
      <c r="ZT20" s="44">
        <f t="shared" si="3750"/>
        <v>0</v>
      </c>
      <c r="ZU20" s="44">
        <f t="shared" si="3751"/>
        <v>0</v>
      </c>
      <c r="ZV20" s="44">
        <f t="shared" si="3752"/>
        <v>0</v>
      </c>
      <c r="ZW20" s="44">
        <f t="shared" si="3753"/>
        <v>0</v>
      </c>
      <c r="ZX20" s="44">
        <f t="shared" si="3754"/>
        <v>0</v>
      </c>
      <c r="ZY20" s="44">
        <f t="shared" si="3755"/>
        <v>0</v>
      </c>
      <c r="ZZ20" s="44">
        <f t="shared" si="3756"/>
        <v>0</v>
      </c>
      <c r="AAA20" s="44">
        <f t="shared" si="3757"/>
        <v>0</v>
      </c>
      <c r="AAB20" s="44">
        <f t="shared" si="3758"/>
        <v>0</v>
      </c>
      <c r="AAC20" s="44">
        <f t="shared" si="3759"/>
        <v>0</v>
      </c>
      <c r="AAD20" s="44">
        <f t="shared" si="3760"/>
        <v>0</v>
      </c>
      <c r="AAE20" s="44">
        <f t="shared" si="3761"/>
        <v>0</v>
      </c>
      <c r="AAF20" s="44">
        <f t="shared" si="3762"/>
        <v>0</v>
      </c>
      <c r="AAG20" s="44">
        <f t="shared" si="3763"/>
        <v>0</v>
      </c>
      <c r="AAH20" s="44">
        <f t="shared" si="3764"/>
        <v>0</v>
      </c>
      <c r="AAI20" s="44">
        <f t="shared" si="3765"/>
        <v>0</v>
      </c>
      <c r="AAJ20" s="44">
        <f t="shared" si="3766"/>
        <v>0</v>
      </c>
      <c r="AAK20" s="44">
        <f t="shared" si="3767"/>
        <v>0</v>
      </c>
      <c r="AAL20" s="44">
        <f t="shared" si="3768"/>
        <v>0</v>
      </c>
      <c r="AAM20" s="44">
        <f t="shared" si="3769"/>
        <v>0</v>
      </c>
      <c r="AAN20" s="44">
        <f t="shared" si="3770"/>
        <v>0</v>
      </c>
      <c r="AAO20" s="44">
        <f t="shared" si="3771"/>
        <v>0</v>
      </c>
      <c r="AAP20" s="44">
        <f t="shared" si="3772"/>
        <v>0</v>
      </c>
      <c r="AAQ20" s="44">
        <f t="shared" si="3773"/>
        <v>0</v>
      </c>
      <c r="AAR20" s="44">
        <f t="shared" si="3774"/>
        <v>0</v>
      </c>
      <c r="AAS20" s="44">
        <f t="shared" si="3775"/>
        <v>0</v>
      </c>
      <c r="AAT20" s="44">
        <f t="shared" si="3776"/>
        <v>0</v>
      </c>
      <c r="AAU20" s="44">
        <f t="shared" si="3777"/>
        <v>0</v>
      </c>
      <c r="AAV20" s="44">
        <f t="shared" si="3778"/>
        <v>0</v>
      </c>
      <c r="AAW20" s="44">
        <f t="shared" si="3779"/>
        <v>0</v>
      </c>
      <c r="AAX20" s="44">
        <f t="shared" si="3780"/>
        <v>0</v>
      </c>
      <c r="AAY20" s="44">
        <f t="shared" si="3781"/>
        <v>0</v>
      </c>
      <c r="AAZ20" s="44">
        <f t="shared" si="3782"/>
        <v>0</v>
      </c>
      <c r="ABA20" s="44">
        <f t="shared" si="3783"/>
        <v>0</v>
      </c>
      <c r="ABB20" s="44">
        <f t="shared" si="3784"/>
        <v>0</v>
      </c>
      <c r="ABC20" s="44">
        <f t="shared" si="3785"/>
        <v>0</v>
      </c>
      <c r="ABD20" s="44">
        <f t="shared" si="3786"/>
        <v>0</v>
      </c>
      <c r="ABE20" s="44">
        <f t="shared" si="3787"/>
        <v>0</v>
      </c>
      <c r="ABF20" s="44">
        <f t="shared" si="3788"/>
        <v>0</v>
      </c>
      <c r="ABG20" s="44">
        <f t="shared" si="3789"/>
        <v>0</v>
      </c>
      <c r="ABH20" s="44">
        <f t="shared" si="3790"/>
        <v>0</v>
      </c>
      <c r="ABI20" s="44">
        <f t="shared" si="3791"/>
        <v>0</v>
      </c>
      <c r="ABJ20" s="44">
        <f t="shared" si="3792"/>
        <v>0</v>
      </c>
      <c r="ABK20" s="44">
        <f t="shared" si="3793"/>
        <v>0</v>
      </c>
      <c r="ABL20" s="44">
        <f t="shared" si="3794"/>
        <v>0</v>
      </c>
      <c r="ABM20" s="44">
        <f t="shared" si="3795"/>
        <v>0</v>
      </c>
      <c r="ABN20" s="44">
        <f t="shared" si="3796"/>
        <v>0</v>
      </c>
      <c r="ABO20" s="44">
        <f t="shared" si="3797"/>
        <v>0</v>
      </c>
      <c r="ABP20" s="44">
        <f t="shared" si="3798"/>
        <v>0</v>
      </c>
      <c r="ABQ20" s="44">
        <f t="shared" si="3799"/>
        <v>0</v>
      </c>
      <c r="ABR20" s="44">
        <f t="shared" si="3800"/>
        <v>0</v>
      </c>
      <c r="ABS20" s="44">
        <f t="shared" si="3801"/>
        <v>0</v>
      </c>
      <c r="ABT20" s="44">
        <f t="shared" si="3802"/>
        <v>0</v>
      </c>
      <c r="ABU20" s="44">
        <f t="shared" si="3803"/>
        <v>0</v>
      </c>
      <c r="ABV20" s="44">
        <f t="shared" si="3804"/>
        <v>0</v>
      </c>
      <c r="ABW20" s="44">
        <f t="shared" si="3805"/>
        <v>0</v>
      </c>
      <c r="ABX20" s="44">
        <f t="shared" si="3806"/>
        <v>0</v>
      </c>
      <c r="ABY20" s="44">
        <f t="shared" si="3807"/>
        <v>0</v>
      </c>
      <c r="ABZ20" s="44">
        <f t="shared" si="3808"/>
        <v>0</v>
      </c>
      <c r="ACA20" s="44">
        <f t="shared" si="3809"/>
        <v>0</v>
      </c>
      <c r="ACB20" s="44">
        <f t="shared" si="3810"/>
        <v>0</v>
      </c>
      <c r="ACC20" s="44">
        <f t="shared" si="3811"/>
        <v>0</v>
      </c>
      <c r="ACD20" s="44">
        <f t="shared" si="3812"/>
        <v>0</v>
      </c>
      <c r="ACE20" s="44">
        <f t="shared" si="3813"/>
        <v>0</v>
      </c>
      <c r="ACF20" s="44">
        <f t="shared" si="3814"/>
        <v>0</v>
      </c>
      <c r="ACG20" s="44">
        <f t="shared" si="3815"/>
        <v>0</v>
      </c>
      <c r="ACH20" s="44">
        <f t="shared" si="3816"/>
        <v>0</v>
      </c>
      <c r="ACI20" s="44">
        <f t="shared" si="3817"/>
        <v>0</v>
      </c>
      <c r="ACJ20" s="44">
        <f t="shared" si="3818"/>
        <v>0</v>
      </c>
      <c r="ACK20" s="44">
        <f t="shared" si="3819"/>
        <v>0</v>
      </c>
      <c r="ACL20" s="44">
        <f t="shared" si="3820"/>
        <v>0</v>
      </c>
      <c r="ACM20" s="44">
        <f t="shared" si="3821"/>
        <v>0</v>
      </c>
      <c r="ACN20" s="44">
        <f t="shared" si="3822"/>
        <v>0</v>
      </c>
      <c r="ACO20" s="44">
        <f t="shared" si="3823"/>
        <v>0</v>
      </c>
      <c r="ACP20" s="44">
        <f t="shared" si="3824"/>
        <v>0</v>
      </c>
      <c r="ACQ20" s="44">
        <f t="shared" si="3825"/>
        <v>0</v>
      </c>
      <c r="ACR20" s="44">
        <f t="shared" si="3826"/>
        <v>0</v>
      </c>
      <c r="ACS20" s="44">
        <f t="shared" si="3827"/>
        <v>0</v>
      </c>
      <c r="ACT20" s="44">
        <f t="shared" si="3828"/>
        <v>0</v>
      </c>
      <c r="ACU20" s="44">
        <f t="shared" si="3829"/>
        <v>0</v>
      </c>
      <c r="ACV20" s="44">
        <f t="shared" si="3830"/>
        <v>0</v>
      </c>
      <c r="ACW20" s="44">
        <f t="shared" si="3831"/>
        <v>0</v>
      </c>
      <c r="ACX20" s="44">
        <f t="shared" si="3832"/>
        <v>0</v>
      </c>
      <c r="ACY20" s="44">
        <f t="shared" si="3833"/>
        <v>0</v>
      </c>
      <c r="ACZ20" s="44">
        <f t="shared" si="3834"/>
        <v>0</v>
      </c>
      <c r="ADA20" s="44">
        <f t="shared" si="3835"/>
        <v>0</v>
      </c>
      <c r="ADB20" s="44">
        <f t="shared" si="3836"/>
        <v>0</v>
      </c>
      <c r="ADC20" s="44">
        <f t="shared" si="3837"/>
        <v>0</v>
      </c>
      <c r="ADD20" s="44">
        <f t="shared" si="3838"/>
        <v>0</v>
      </c>
      <c r="ADE20" s="44">
        <f t="shared" si="3839"/>
        <v>0</v>
      </c>
      <c r="ADF20" s="44">
        <f t="shared" si="3840"/>
        <v>0</v>
      </c>
      <c r="ADG20" s="44">
        <f t="shared" si="3841"/>
        <v>0</v>
      </c>
      <c r="ADH20" s="44">
        <f t="shared" si="3842"/>
        <v>0</v>
      </c>
      <c r="ADI20" s="44">
        <f t="shared" si="3843"/>
        <v>0</v>
      </c>
      <c r="ADJ20" s="44">
        <f t="shared" si="3844"/>
        <v>0</v>
      </c>
      <c r="ADK20" s="44">
        <f t="shared" si="3845"/>
        <v>0</v>
      </c>
      <c r="ADL20" s="44">
        <f t="shared" si="3846"/>
        <v>0</v>
      </c>
      <c r="ADM20" s="44">
        <f t="shared" si="3847"/>
        <v>0</v>
      </c>
      <c r="ADN20" s="44">
        <f t="shared" si="3848"/>
        <v>0</v>
      </c>
      <c r="ADO20" s="44">
        <f t="shared" si="3849"/>
        <v>0</v>
      </c>
      <c r="ADP20" s="44">
        <f t="shared" si="3850"/>
        <v>0</v>
      </c>
      <c r="ADQ20" s="44">
        <f t="shared" si="3851"/>
        <v>0</v>
      </c>
      <c r="ADR20" s="44">
        <f t="shared" si="3852"/>
        <v>0</v>
      </c>
      <c r="ADS20" s="44">
        <f t="shared" si="3853"/>
        <v>0</v>
      </c>
      <c r="ADT20" s="44">
        <f t="shared" si="3854"/>
        <v>0</v>
      </c>
      <c r="ADU20" s="44">
        <f t="shared" si="3855"/>
        <v>0</v>
      </c>
      <c r="ADV20" s="44">
        <f t="shared" si="3856"/>
        <v>0</v>
      </c>
      <c r="ADW20" s="44">
        <f t="shared" si="3857"/>
        <v>0</v>
      </c>
      <c r="ADX20" s="44">
        <f t="shared" si="3858"/>
        <v>0</v>
      </c>
      <c r="ADY20" s="44">
        <f t="shared" si="3859"/>
        <v>0</v>
      </c>
      <c r="ADZ20" s="44">
        <f t="shared" si="3860"/>
        <v>0</v>
      </c>
      <c r="AEA20" s="44">
        <f t="shared" si="3861"/>
        <v>0</v>
      </c>
      <c r="AEB20" s="44">
        <f t="shared" si="3862"/>
        <v>0</v>
      </c>
      <c r="AEC20" s="44">
        <f t="shared" si="3863"/>
        <v>0</v>
      </c>
      <c r="AED20" s="44">
        <f t="shared" si="3864"/>
        <v>0</v>
      </c>
      <c r="AEE20" s="44">
        <f t="shared" si="3865"/>
        <v>0</v>
      </c>
      <c r="AEF20" s="44">
        <f t="shared" si="3866"/>
        <v>0</v>
      </c>
      <c r="AEG20" s="44">
        <f t="shared" si="3867"/>
        <v>0</v>
      </c>
      <c r="AEH20" s="44">
        <f t="shared" si="3868"/>
        <v>0</v>
      </c>
      <c r="AEI20" s="44">
        <f t="shared" si="3869"/>
        <v>0</v>
      </c>
      <c r="AEJ20" s="44">
        <f t="shared" si="3870"/>
        <v>0</v>
      </c>
      <c r="AEK20" s="44">
        <f t="shared" si="3871"/>
        <v>0</v>
      </c>
      <c r="AEL20" s="44">
        <f t="shared" si="3872"/>
        <v>0</v>
      </c>
      <c r="AEM20" s="44">
        <f t="shared" si="3873"/>
        <v>0</v>
      </c>
      <c r="AEN20" s="44">
        <f t="shared" si="3874"/>
        <v>0</v>
      </c>
      <c r="AEO20" s="44">
        <f t="shared" si="3875"/>
        <v>0</v>
      </c>
      <c r="AEP20" s="44">
        <f t="shared" si="3876"/>
        <v>0</v>
      </c>
      <c r="AEQ20" s="44">
        <f t="shared" si="3877"/>
        <v>0</v>
      </c>
      <c r="AER20" s="44">
        <f t="shared" si="3878"/>
        <v>0</v>
      </c>
      <c r="AES20" s="44">
        <f t="shared" si="3879"/>
        <v>0</v>
      </c>
      <c r="AET20" s="44">
        <f t="shared" si="3880"/>
        <v>0</v>
      </c>
      <c r="AEU20" s="44">
        <f t="shared" si="3881"/>
        <v>0</v>
      </c>
      <c r="AEV20" s="44">
        <f t="shared" si="3882"/>
        <v>0</v>
      </c>
      <c r="AEW20" s="44">
        <f t="shared" si="3883"/>
        <v>0</v>
      </c>
      <c r="AEX20" s="44">
        <f t="shared" si="3884"/>
        <v>0</v>
      </c>
      <c r="AEY20" s="44">
        <f t="shared" si="3885"/>
        <v>0</v>
      </c>
      <c r="AEZ20" s="44">
        <f t="shared" si="3886"/>
        <v>0</v>
      </c>
      <c r="AFA20" s="44">
        <f t="shared" si="3887"/>
        <v>0</v>
      </c>
      <c r="AFB20" s="44">
        <f t="shared" si="3888"/>
        <v>0</v>
      </c>
      <c r="AFC20" s="44">
        <f t="shared" si="3889"/>
        <v>0</v>
      </c>
      <c r="AFD20" s="44">
        <f t="shared" si="3890"/>
        <v>0</v>
      </c>
      <c r="AFE20" s="44">
        <f t="shared" si="3891"/>
        <v>0</v>
      </c>
      <c r="AFF20" s="44">
        <f t="shared" si="3892"/>
        <v>0</v>
      </c>
      <c r="AFG20" s="44">
        <f t="shared" si="3893"/>
        <v>0</v>
      </c>
      <c r="AFH20" s="44">
        <f t="shared" si="3894"/>
        <v>0</v>
      </c>
      <c r="AFI20" s="44">
        <f t="shared" si="3895"/>
        <v>0</v>
      </c>
      <c r="AFJ20" s="44">
        <f t="shared" si="3896"/>
        <v>0</v>
      </c>
      <c r="AFK20" s="44">
        <f t="shared" si="3897"/>
        <v>0</v>
      </c>
      <c r="AFL20" s="44">
        <f t="shared" si="3898"/>
        <v>0</v>
      </c>
      <c r="AFM20" s="44">
        <f t="shared" si="3899"/>
        <v>0</v>
      </c>
      <c r="AFN20" s="44">
        <f t="shared" si="3900"/>
        <v>0</v>
      </c>
      <c r="AFO20" s="44">
        <f t="shared" si="3901"/>
        <v>0</v>
      </c>
      <c r="AFP20" s="44">
        <f t="shared" si="3902"/>
        <v>0</v>
      </c>
      <c r="AFQ20" s="44">
        <f t="shared" si="3903"/>
        <v>0</v>
      </c>
      <c r="AFR20" s="44">
        <f t="shared" si="3904"/>
        <v>0</v>
      </c>
      <c r="AFS20" s="44">
        <f t="shared" si="3905"/>
        <v>0</v>
      </c>
      <c r="AFT20" s="44">
        <f t="shared" si="3906"/>
        <v>0</v>
      </c>
      <c r="AFU20" s="44">
        <f t="shared" si="3907"/>
        <v>0</v>
      </c>
      <c r="AFV20" s="44">
        <f t="shared" si="3908"/>
        <v>0</v>
      </c>
      <c r="AFW20" s="44">
        <f t="shared" si="3909"/>
        <v>0</v>
      </c>
      <c r="AFX20" s="44">
        <f t="shared" si="3910"/>
        <v>0</v>
      </c>
      <c r="AFY20" s="44">
        <f t="shared" si="3911"/>
        <v>0</v>
      </c>
      <c r="AFZ20" s="44">
        <f t="shared" si="3912"/>
        <v>0</v>
      </c>
      <c r="AGA20" s="44">
        <f t="shared" si="3913"/>
        <v>0</v>
      </c>
      <c r="AGB20" s="44">
        <f t="shared" si="3914"/>
        <v>0</v>
      </c>
      <c r="AGC20" s="44">
        <f t="shared" si="3915"/>
        <v>0</v>
      </c>
      <c r="AGD20" s="44">
        <f t="shared" si="3916"/>
        <v>0</v>
      </c>
      <c r="AGE20" s="44">
        <f t="shared" si="3917"/>
        <v>0</v>
      </c>
      <c r="AGF20" s="44">
        <f t="shared" si="3918"/>
        <v>0</v>
      </c>
      <c r="AGG20" s="44">
        <f t="shared" si="3919"/>
        <v>0</v>
      </c>
      <c r="AGH20" s="44">
        <f t="shared" si="3920"/>
        <v>0</v>
      </c>
      <c r="AGI20" s="44">
        <f t="shared" si="3921"/>
        <v>0</v>
      </c>
      <c r="AGJ20" s="44">
        <f t="shared" si="3922"/>
        <v>0</v>
      </c>
      <c r="AGK20" s="44">
        <f t="shared" si="3923"/>
        <v>0</v>
      </c>
      <c r="AGL20" s="44">
        <f t="shared" si="3924"/>
        <v>0</v>
      </c>
      <c r="AGM20" s="44">
        <f t="shared" si="3925"/>
        <v>0</v>
      </c>
      <c r="AGN20" s="44">
        <f t="shared" si="3926"/>
        <v>0</v>
      </c>
      <c r="AGO20" s="44">
        <f t="shared" si="3927"/>
        <v>0</v>
      </c>
      <c r="AGP20" s="44">
        <f t="shared" si="3928"/>
        <v>0</v>
      </c>
      <c r="AGQ20" s="44">
        <f t="shared" si="3929"/>
        <v>0</v>
      </c>
      <c r="AGR20" s="44">
        <f t="shared" si="3930"/>
        <v>0</v>
      </c>
      <c r="AGS20" s="44">
        <f t="shared" si="3931"/>
        <v>0</v>
      </c>
      <c r="AGT20" s="44">
        <f t="shared" si="3932"/>
        <v>0</v>
      </c>
      <c r="AGU20" s="44">
        <f t="shared" si="3933"/>
        <v>0</v>
      </c>
      <c r="AGV20" s="44">
        <f t="shared" si="3934"/>
        <v>0</v>
      </c>
      <c r="AGW20" s="44">
        <f t="shared" si="3935"/>
        <v>0</v>
      </c>
      <c r="AGX20" s="44">
        <f t="shared" si="3936"/>
        <v>0</v>
      </c>
      <c r="AGY20" s="44">
        <f t="shared" si="3937"/>
        <v>0</v>
      </c>
      <c r="AGZ20" s="44">
        <f t="shared" si="3938"/>
        <v>0</v>
      </c>
      <c r="AHA20" s="44">
        <f t="shared" si="3939"/>
        <v>0</v>
      </c>
      <c r="AHB20" s="44">
        <f t="shared" si="3940"/>
        <v>0</v>
      </c>
      <c r="AHC20" s="44">
        <f t="shared" si="3941"/>
        <v>0</v>
      </c>
      <c r="AHD20" s="44">
        <f t="shared" si="3942"/>
        <v>0</v>
      </c>
      <c r="AHE20" s="44">
        <f t="shared" si="3943"/>
        <v>0</v>
      </c>
      <c r="AHF20" s="44">
        <f t="shared" si="3944"/>
        <v>0</v>
      </c>
      <c r="AHG20" s="44">
        <f t="shared" si="3945"/>
        <v>0</v>
      </c>
      <c r="AHH20" s="44">
        <f t="shared" si="3946"/>
        <v>0</v>
      </c>
      <c r="AHI20" s="44">
        <f t="shared" si="3947"/>
        <v>0</v>
      </c>
      <c r="AHJ20" s="44">
        <f t="shared" si="3948"/>
        <v>0</v>
      </c>
      <c r="AHK20" s="44">
        <f t="shared" si="3949"/>
        <v>0</v>
      </c>
      <c r="AHL20" s="44">
        <f t="shared" si="3950"/>
        <v>0</v>
      </c>
      <c r="AHM20" s="44">
        <f t="shared" si="3951"/>
        <v>0</v>
      </c>
      <c r="AHN20" s="44">
        <f t="shared" si="3952"/>
        <v>0</v>
      </c>
      <c r="AHO20" s="44">
        <f t="shared" si="3953"/>
        <v>0</v>
      </c>
      <c r="AHP20" s="44">
        <f t="shared" si="3954"/>
        <v>0</v>
      </c>
      <c r="AHQ20" s="44">
        <f t="shared" si="3955"/>
        <v>0</v>
      </c>
      <c r="AHR20" s="44">
        <f t="shared" si="3956"/>
        <v>0</v>
      </c>
      <c r="AHS20" s="44">
        <f t="shared" si="3957"/>
        <v>0</v>
      </c>
      <c r="AHT20" s="44">
        <f t="shared" si="3958"/>
        <v>0</v>
      </c>
      <c r="AHU20" s="44">
        <f t="shared" si="3959"/>
        <v>0</v>
      </c>
      <c r="AHV20" s="44">
        <f t="shared" si="3960"/>
        <v>0</v>
      </c>
      <c r="AHW20" s="44">
        <f t="shared" si="3961"/>
        <v>0</v>
      </c>
      <c r="AHX20" s="44">
        <f t="shared" si="3962"/>
        <v>0</v>
      </c>
      <c r="AHY20" s="44">
        <f t="shared" si="3963"/>
        <v>0</v>
      </c>
      <c r="AHZ20" s="44">
        <f t="shared" si="3964"/>
        <v>0</v>
      </c>
      <c r="AIA20" s="44">
        <f t="shared" si="3965"/>
        <v>0</v>
      </c>
      <c r="AIB20" s="44">
        <f t="shared" si="3966"/>
        <v>0</v>
      </c>
      <c r="AIC20" s="44">
        <f t="shared" si="3967"/>
        <v>0</v>
      </c>
      <c r="AID20" s="44">
        <f t="shared" si="3968"/>
        <v>0</v>
      </c>
      <c r="AIE20" s="44">
        <f t="shared" si="3969"/>
        <v>0</v>
      </c>
      <c r="AIF20" s="44">
        <f t="shared" si="3970"/>
        <v>0</v>
      </c>
      <c r="AIG20" s="44">
        <f t="shared" si="3971"/>
        <v>0</v>
      </c>
      <c r="AIH20" s="44">
        <f t="shared" si="3972"/>
        <v>0</v>
      </c>
      <c r="AII20" s="44">
        <f t="shared" si="3973"/>
        <v>0</v>
      </c>
      <c r="AIJ20" s="44">
        <f t="shared" si="3974"/>
        <v>0</v>
      </c>
      <c r="AIK20" s="44">
        <f t="shared" si="3975"/>
        <v>0</v>
      </c>
      <c r="AIL20" s="44">
        <f t="shared" si="3976"/>
        <v>0</v>
      </c>
      <c r="AIM20" s="44">
        <f t="shared" si="3977"/>
        <v>0</v>
      </c>
      <c r="AIN20" s="44">
        <f t="shared" si="3978"/>
        <v>0</v>
      </c>
      <c r="AIO20" s="44">
        <f t="shared" si="3979"/>
        <v>0</v>
      </c>
      <c r="AIP20" s="44">
        <f t="shared" si="3980"/>
        <v>0</v>
      </c>
      <c r="AIQ20" s="44">
        <f t="shared" si="3981"/>
        <v>0</v>
      </c>
      <c r="AIR20" s="44">
        <f t="shared" si="3982"/>
        <v>0</v>
      </c>
      <c r="AIS20" s="44">
        <f t="shared" si="3983"/>
        <v>0</v>
      </c>
      <c r="AIT20" s="44">
        <f t="shared" si="3984"/>
        <v>0</v>
      </c>
      <c r="AIU20" s="44">
        <f t="shared" si="3985"/>
        <v>0</v>
      </c>
      <c r="AIV20" s="44">
        <f t="shared" si="3986"/>
        <v>0</v>
      </c>
      <c r="AIW20" s="44">
        <f t="shared" si="3987"/>
        <v>0</v>
      </c>
      <c r="AIX20" s="44">
        <f t="shared" si="3988"/>
        <v>0</v>
      </c>
      <c r="AIY20" s="44">
        <f t="shared" si="3989"/>
        <v>0</v>
      </c>
      <c r="AIZ20" s="44">
        <f t="shared" si="3990"/>
        <v>0</v>
      </c>
      <c r="AJA20" s="44">
        <f t="shared" si="3991"/>
        <v>0</v>
      </c>
      <c r="AJB20" s="44">
        <f t="shared" si="3992"/>
        <v>0</v>
      </c>
      <c r="AJC20" s="44">
        <f t="shared" si="3993"/>
        <v>0</v>
      </c>
      <c r="AJD20" s="44">
        <f t="shared" si="3994"/>
        <v>0</v>
      </c>
      <c r="AJE20" s="44">
        <f t="shared" si="3995"/>
        <v>0</v>
      </c>
      <c r="AJF20" s="44">
        <f t="shared" si="3996"/>
        <v>0</v>
      </c>
      <c r="AJG20" s="44">
        <f t="shared" si="3997"/>
        <v>0</v>
      </c>
      <c r="AJH20" s="44">
        <f t="shared" si="3998"/>
        <v>0</v>
      </c>
      <c r="AJI20" s="44">
        <f t="shared" si="3999"/>
        <v>0</v>
      </c>
      <c r="AJJ20" s="44">
        <f t="shared" si="4000"/>
        <v>0</v>
      </c>
      <c r="AJK20" s="44">
        <f t="shared" si="4001"/>
        <v>0</v>
      </c>
      <c r="AJL20" s="44">
        <f t="shared" si="4002"/>
        <v>0</v>
      </c>
      <c r="AJM20" s="44">
        <f t="shared" si="4003"/>
        <v>0</v>
      </c>
      <c r="AJN20" s="44">
        <f t="shared" si="4004"/>
        <v>0</v>
      </c>
      <c r="AJO20" s="44">
        <f t="shared" si="4005"/>
        <v>0</v>
      </c>
      <c r="AJP20" s="44">
        <f t="shared" si="4006"/>
        <v>0</v>
      </c>
      <c r="AJQ20" s="44">
        <f t="shared" si="4007"/>
        <v>0</v>
      </c>
      <c r="AJR20" s="44">
        <f t="shared" si="4008"/>
        <v>0</v>
      </c>
      <c r="AJS20" s="44">
        <f t="shared" si="4009"/>
        <v>0</v>
      </c>
      <c r="AJT20" s="44">
        <f t="shared" si="4010"/>
        <v>0</v>
      </c>
      <c r="AJU20" s="44">
        <f t="shared" si="4011"/>
        <v>0</v>
      </c>
      <c r="AJV20" s="44">
        <f t="shared" si="4012"/>
        <v>0</v>
      </c>
      <c r="AJW20" s="44">
        <f t="shared" si="4013"/>
        <v>0</v>
      </c>
      <c r="AJX20" s="44">
        <f t="shared" si="4014"/>
        <v>0</v>
      </c>
      <c r="AJY20" s="44">
        <f t="shared" si="4015"/>
        <v>0</v>
      </c>
      <c r="AJZ20" s="44">
        <f t="shared" si="4016"/>
        <v>0</v>
      </c>
      <c r="AKA20" s="44">
        <f t="shared" si="4017"/>
        <v>0</v>
      </c>
      <c r="AKB20" s="44">
        <f t="shared" si="4018"/>
        <v>0</v>
      </c>
      <c r="AKC20" s="44">
        <f t="shared" si="4019"/>
        <v>0</v>
      </c>
      <c r="AKD20" s="44">
        <f t="shared" si="4020"/>
        <v>0</v>
      </c>
      <c r="AKE20" s="44">
        <f t="shared" si="4021"/>
        <v>0</v>
      </c>
      <c r="AKF20" s="44">
        <f t="shared" si="4022"/>
        <v>0</v>
      </c>
      <c r="AKG20" s="44">
        <f t="shared" si="4023"/>
        <v>0</v>
      </c>
      <c r="AKH20" s="44">
        <f t="shared" si="4024"/>
        <v>0</v>
      </c>
      <c r="AKI20" s="44">
        <f t="shared" si="4025"/>
        <v>0</v>
      </c>
      <c r="AKJ20" s="44">
        <f t="shared" si="4026"/>
        <v>0</v>
      </c>
      <c r="AKK20" s="44">
        <f t="shared" si="4027"/>
        <v>0</v>
      </c>
      <c r="AKL20" s="44">
        <f t="shared" si="4028"/>
        <v>0</v>
      </c>
      <c r="AKM20" s="44">
        <f t="shared" si="4029"/>
        <v>0</v>
      </c>
      <c r="AKN20" s="44">
        <f t="shared" si="4030"/>
        <v>0</v>
      </c>
      <c r="AKO20" s="44">
        <f t="shared" si="4031"/>
        <v>0</v>
      </c>
      <c r="AKP20" s="44">
        <f t="shared" si="4032"/>
        <v>0</v>
      </c>
      <c r="AKQ20" s="44">
        <f t="shared" si="4033"/>
        <v>0</v>
      </c>
      <c r="AKR20" s="44">
        <f t="shared" si="4034"/>
        <v>0</v>
      </c>
      <c r="AKS20" s="44">
        <f t="shared" si="4035"/>
        <v>0</v>
      </c>
      <c r="AKT20" s="44">
        <f t="shared" si="4036"/>
        <v>0</v>
      </c>
      <c r="AKU20" s="44">
        <f t="shared" si="4037"/>
        <v>0</v>
      </c>
      <c r="AKV20" s="44">
        <f t="shared" si="4038"/>
        <v>0</v>
      </c>
      <c r="AKW20" s="44">
        <f t="shared" si="4039"/>
        <v>0</v>
      </c>
      <c r="AKX20" s="44">
        <f t="shared" si="4040"/>
        <v>0</v>
      </c>
      <c r="AKY20" s="44">
        <f t="shared" si="4041"/>
        <v>0</v>
      </c>
      <c r="AKZ20" s="44">
        <f t="shared" si="4042"/>
        <v>0</v>
      </c>
      <c r="ALA20" s="44">
        <f t="shared" si="4043"/>
        <v>0</v>
      </c>
      <c r="ALB20" s="44">
        <f t="shared" si="4044"/>
        <v>0</v>
      </c>
      <c r="ALC20" s="44">
        <f t="shared" si="4045"/>
        <v>0</v>
      </c>
      <c r="ALD20" s="44">
        <f t="shared" si="4046"/>
        <v>0</v>
      </c>
      <c r="ALE20" s="44">
        <f t="shared" si="4047"/>
        <v>0</v>
      </c>
      <c r="ALF20" s="44">
        <f t="shared" si="4048"/>
        <v>0</v>
      </c>
      <c r="ALG20" s="44">
        <f t="shared" si="4049"/>
        <v>0</v>
      </c>
      <c r="ALH20" s="44">
        <f t="shared" si="4050"/>
        <v>0</v>
      </c>
      <c r="ALI20" s="44">
        <f t="shared" si="4051"/>
        <v>0</v>
      </c>
      <c r="ALJ20" s="44">
        <f t="shared" si="4052"/>
        <v>0</v>
      </c>
      <c r="ALK20" s="44">
        <f t="shared" si="4053"/>
        <v>0</v>
      </c>
      <c r="ALL20" s="44">
        <f t="shared" si="4054"/>
        <v>0</v>
      </c>
      <c r="ALM20" s="44">
        <f t="shared" si="4055"/>
        <v>0</v>
      </c>
      <c r="ALN20" s="44">
        <f t="shared" si="4056"/>
        <v>0</v>
      </c>
      <c r="ALO20" s="44">
        <f t="shared" si="4057"/>
        <v>0</v>
      </c>
      <c r="ALP20" s="44">
        <f t="shared" si="4058"/>
        <v>0</v>
      </c>
      <c r="ALQ20" s="44">
        <f t="shared" si="4059"/>
        <v>0</v>
      </c>
      <c r="ALR20" s="44">
        <f t="shared" si="4060"/>
        <v>0</v>
      </c>
      <c r="ALS20" s="44">
        <f t="shared" si="4061"/>
        <v>0</v>
      </c>
      <c r="ALT20" s="44">
        <f t="shared" si="4062"/>
        <v>0</v>
      </c>
      <c r="ALU20" s="44">
        <f t="shared" si="4063"/>
        <v>0</v>
      </c>
      <c r="ALV20" s="44">
        <f t="shared" si="4064"/>
        <v>0</v>
      </c>
      <c r="ALW20" s="44">
        <f t="shared" si="4065"/>
        <v>0</v>
      </c>
      <c r="ALX20" s="44">
        <f t="shared" si="4066"/>
        <v>0</v>
      </c>
      <c r="ALY20" s="44">
        <f t="shared" si="4067"/>
        <v>0</v>
      </c>
      <c r="ALZ20" s="44">
        <f t="shared" si="4068"/>
        <v>0</v>
      </c>
      <c r="AMA20" s="44">
        <f t="shared" si="4069"/>
        <v>0</v>
      </c>
      <c r="AMB20" s="44">
        <f t="shared" si="4070"/>
        <v>0</v>
      </c>
      <c r="AMC20" s="44">
        <f t="shared" si="4071"/>
        <v>0</v>
      </c>
      <c r="AMD20" s="44">
        <f t="shared" si="4072"/>
        <v>0</v>
      </c>
      <c r="AME20" s="44">
        <f t="shared" si="4073"/>
        <v>0</v>
      </c>
      <c r="AMF20" s="44">
        <f t="shared" si="4074"/>
        <v>0</v>
      </c>
      <c r="AMG20" s="44">
        <f t="shared" si="4075"/>
        <v>0</v>
      </c>
      <c r="AMH20" s="44">
        <f t="shared" si="4076"/>
        <v>0</v>
      </c>
      <c r="AMI20" s="44">
        <f t="shared" si="4077"/>
        <v>0</v>
      </c>
      <c r="AMJ20" s="44">
        <f t="shared" si="4078"/>
        <v>0</v>
      </c>
      <c r="AMK20" s="44">
        <f t="shared" si="4079"/>
        <v>0</v>
      </c>
      <c r="AML20" s="44">
        <f t="shared" si="4080"/>
        <v>0</v>
      </c>
      <c r="AMM20" s="44">
        <f t="shared" si="4081"/>
        <v>0</v>
      </c>
      <c r="AMN20" s="44">
        <f t="shared" si="4082"/>
        <v>0</v>
      </c>
      <c r="AMO20" s="44">
        <f t="shared" si="4083"/>
        <v>0</v>
      </c>
      <c r="AMP20" s="44">
        <f t="shared" si="4084"/>
        <v>0</v>
      </c>
      <c r="AMQ20" s="44">
        <f t="shared" si="4085"/>
        <v>0</v>
      </c>
      <c r="AMR20" s="44">
        <f t="shared" si="4086"/>
        <v>0</v>
      </c>
      <c r="AMS20" s="44">
        <f t="shared" si="4087"/>
        <v>0</v>
      </c>
      <c r="AMT20" s="44">
        <f t="shared" si="4088"/>
        <v>0</v>
      </c>
      <c r="AMU20" s="44">
        <f t="shared" si="4089"/>
        <v>0</v>
      </c>
      <c r="AMV20" s="44">
        <f t="shared" si="4090"/>
        <v>0</v>
      </c>
      <c r="AMW20" s="44">
        <f t="shared" si="4091"/>
        <v>0</v>
      </c>
      <c r="AMX20" s="44">
        <f t="shared" si="4092"/>
        <v>0</v>
      </c>
      <c r="AMY20" s="44">
        <f t="shared" si="4093"/>
        <v>0</v>
      </c>
      <c r="AMZ20" s="44">
        <f t="shared" si="4094"/>
        <v>0</v>
      </c>
      <c r="ANA20" s="44">
        <f t="shared" si="4095"/>
        <v>0</v>
      </c>
      <c r="ANB20" s="44">
        <f t="shared" si="4096"/>
        <v>0</v>
      </c>
      <c r="ANC20" s="44">
        <f t="shared" si="4097"/>
        <v>0</v>
      </c>
      <c r="AND20" s="44">
        <f t="shared" si="4098"/>
        <v>0</v>
      </c>
      <c r="ANE20" s="44">
        <f t="shared" si="4099"/>
        <v>0</v>
      </c>
      <c r="ANF20" s="44">
        <f t="shared" si="4100"/>
        <v>0</v>
      </c>
      <c r="ANG20" s="44">
        <f t="shared" si="4101"/>
        <v>0</v>
      </c>
      <c r="ANH20" s="44">
        <f t="shared" si="4102"/>
        <v>0</v>
      </c>
      <c r="ANI20" s="44">
        <f t="shared" si="4103"/>
        <v>0</v>
      </c>
      <c r="ANJ20" s="44">
        <f t="shared" si="4104"/>
        <v>0</v>
      </c>
      <c r="ANK20" s="44">
        <f t="shared" si="4105"/>
        <v>0</v>
      </c>
      <c r="ANL20" s="44">
        <f t="shared" si="4106"/>
        <v>0</v>
      </c>
      <c r="ANM20" s="44">
        <f t="shared" si="4107"/>
        <v>0</v>
      </c>
      <c r="ANN20" s="44">
        <f t="shared" si="4108"/>
        <v>0</v>
      </c>
      <c r="ANO20" s="44">
        <f t="shared" si="4109"/>
        <v>0</v>
      </c>
      <c r="ANP20" s="44">
        <f t="shared" si="4110"/>
        <v>0</v>
      </c>
      <c r="ANQ20" s="44">
        <f t="shared" si="4111"/>
        <v>0</v>
      </c>
      <c r="ANR20" s="44">
        <f t="shared" si="4112"/>
        <v>0</v>
      </c>
      <c r="ANS20" s="44">
        <f t="shared" si="4113"/>
        <v>0</v>
      </c>
      <c r="ANT20" s="44">
        <f t="shared" si="4114"/>
        <v>0</v>
      </c>
      <c r="ANU20" s="44">
        <f t="shared" si="4115"/>
        <v>0</v>
      </c>
      <c r="ANV20" s="44">
        <f t="shared" si="4116"/>
        <v>0</v>
      </c>
      <c r="ANW20" s="44">
        <f t="shared" si="4117"/>
        <v>0</v>
      </c>
      <c r="ANX20" s="44">
        <f t="shared" si="4118"/>
        <v>0</v>
      </c>
      <c r="ANY20" s="44">
        <f t="shared" si="4119"/>
        <v>0</v>
      </c>
      <c r="ANZ20" s="44">
        <f t="shared" si="4120"/>
        <v>0</v>
      </c>
      <c r="AOA20" s="44">
        <f t="shared" si="4121"/>
        <v>0</v>
      </c>
      <c r="AOB20" s="44">
        <f t="shared" si="4122"/>
        <v>0</v>
      </c>
      <c r="AOC20" s="44">
        <f t="shared" si="4123"/>
        <v>0</v>
      </c>
      <c r="AOD20" s="44">
        <f t="shared" si="4124"/>
        <v>0</v>
      </c>
      <c r="AOE20" s="44">
        <f t="shared" si="4125"/>
        <v>0</v>
      </c>
      <c r="AOF20" s="44">
        <f t="shared" si="4126"/>
        <v>0</v>
      </c>
      <c r="AOG20" s="44">
        <f t="shared" si="4127"/>
        <v>0</v>
      </c>
      <c r="AOH20" s="44">
        <f t="shared" si="4128"/>
        <v>0</v>
      </c>
      <c r="AOI20" s="44">
        <f t="shared" si="4129"/>
        <v>0</v>
      </c>
      <c r="AOJ20" s="44">
        <f t="shared" si="4130"/>
        <v>0</v>
      </c>
      <c r="AOK20" s="44">
        <f t="shared" si="4131"/>
        <v>0</v>
      </c>
      <c r="AOL20" s="44">
        <f t="shared" si="4132"/>
        <v>0</v>
      </c>
      <c r="AOM20" s="44">
        <f t="shared" si="4133"/>
        <v>0</v>
      </c>
      <c r="AON20" s="44">
        <f t="shared" si="4134"/>
        <v>0</v>
      </c>
      <c r="AOO20" s="44">
        <f t="shared" si="4135"/>
        <v>0</v>
      </c>
      <c r="AOP20" s="44">
        <f t="shared" si="4136"/>
        <v>0</v>
      </c>
      <c r="AOQ20" s="44">
        <f t="shared" si="4137"/>
        <v>0</v>
      </c>
      <c r="AOR20" s="44">
        <f t="shared" si="4138"/>
        <v>0</v>
      </c>
      <c r="AOS20" s="44">
        <f t="shared" si="4139"/>
        <v>0</v>
      </c>
      <c r="AOT20" s="44">
        <f t="shared" si="4140"/>
        <v>0</v>
      </c>
      <c r="AOU20" s="44">
        <f t="shared" si="4141"/>
        <v>0</v>
      </c>
      <c r="AOV20" s="44">
        <f t="shared" si="4142"/>
        <v>0</v>
      </c>
      <c r="AOW20" s="44">
        <f t="shared" si="4143"/>
        <v>0</v>
      </c>
      <c r="AOX20" s="44">
        <f t="shared" si="4144"/>
        <v>0</v>
      </c>
      <c r="AOY20" s="44">
        <f t="shared" si="4145"/>
        <v>0</v>
      </c>
      <c r="AOZ20" s="44">
        <f t="shared" si="4146"/>
        <v>0</v>
      </c>
      <c r="APA20" s="44">
        <f t="shared" si="4147"/>
        <v>0</v>
      </c>
      <c r="APB20" s="44">
        <f t="shared" si="4148"/>
        <v>0</v>
      </c>
      <c r="APC20" s="44">
        <f t="shared" si="4149"/>
        <v>0</v>
      </c>
      <c r="APD20" s="44">
        <f t="shared" si="4150"/>
        <v>0</v>
      </c>
      <c r="APE20" s="44">
        <f t="shared" si="4151"/>
        <v>0</v>
      </c>
      <c r="APF20" s="44">
        <f t="shared" si="4152"/>
        <v>0</v>
      </c>
      <c r="APG20" s="44">
        <f t="shared" si="4153"/>
        <v>0</v>
      </c>
      <c r="APH20" s="44">
        <f t="shared" si="4154"/>
        <v>0</v>
      </c>
      <c r="API20" s="44">
        <f t="shared" si="4155"/>
        <v>0</v>
      </c>
      <c r="APJ20" s="44">
        <f t="shared" si="4156"/>
        <v>0</v>
      </c>
      <c r="APK20" s="44">
        <f t="shared" si="4157"/>
        <v>0</v>
      </c>
      <c r="APL20" s="44">
        <f t="shared" si="4158"/>
        <v>0</v>
      </c>
      <c r="APM20" s="44">
        <f t="shared" si="4159"/>
        <v>0</v>
      </c>
      <c r="APN20" s="44">
        <f t="shared" si="4160"/>
        <v>0</v>
      </c>
      <c r="APO20" s="44">
        <f t="shared" si="4161"/>
        <v>0</v>
      </c>
      <c r="APP20" s="44">
        <f t="shared" si="4162"/>
        <v>0</v>
      </c>
      <c r="APQ20" s="44">
        <f t="shared" si="4163"/>
        <v>0</v>
      </c>
      <c r="APR20" s="44">
        <f t="shared" si="4164"/>
        <v>0</v>
      </c>
      <c r="APS20" s="44">
        <f t="shared" si="4165"/>
        <v>0</v>
      </c>
      <c r="APT20" s="44">
        <f t="shared" si="4166"/>
        <v>0</v>
      </c>
      <c r="APU20" s="44">
        <f t="shared" si="4167"/>
        <v>0</v>
      </c>
      <c r="APV20" s="44">
        <f t="shared" si="4168"/>
        <v>0</v>
      </c>
      <c r="APW20" s="44">
        <f t="shared" si="4169"/>
        <v>0</v>
      </c>
      <c r="APX20" s="44">
        <f t="shared" si="4170"/>
        <v>0</v>
      </c>
      <c r="APY20" s="44">
        <f t="shared" si="4171"/>
        <v>0</v>
      </c>
      <c r="APZ20" s="44">
        <f t="shared" si="4172"/>
        <v>0</v>
      </c>
      <c r="AQA20" s="44">
        <f t="shared" si="4173"/>
        <v>0</v>
      </c>
      <c r="AQB20" s="44">
        <f t="shared" si="4174"/>
        <v>0</v>
      </c>
      <c r="AQC20" s="44">
        <f t="shared" si="4175"/>
        <v>0</v>
      </c>
      <c r="AQD20" s="44">
        <f t="shared" si="4176"/>
        <v>0</v>
      </c>
      <c r="AQE20" s="44">
        <f t="shared" si="4177"/>
        <v>0</v>
      </c>
      <c r="AQF20" s="44">
        <f t="shared" si="4178"/>
        <v>0</v>
      </c>
      <c r="AQG20" s="44">
        <f t="shared" si="4179"/>
        <v>0</v>
      </c>
      <c r="AQH20" s="44">
        <f t="shared" si="4180"/>
        <v>0</v>
      </c>
      <c r="AQI20" s="44">
        <f t="shared" si="4181"/>
        <v>0</v>
      </c>
      <c r="AQJ20" s="44">
        <f t="shared" si="4182"/>
        <v>0</v>
      </c>
      <c r="AQK20" s="44">
        <f t="shared" si="4183"/>
        <v>0</v>
      </c>
      <c r="AQL20" s="44">
        <f t="shared" si="4184"/>
        <v>0</v>
      </c>
      <c r="AQM20" s="44">
        <f t="shared" si="4185"/>
        <v>0</v>
      </c>
      <c r="AQN20" s="44">
        <f t="shared" si="4186"/>
        <v>0</v>
      </c>
      <c r="AQO20" s="44">
        <f t="shared" si="4187"/>
        <v>0</v>
      </c>
      <c r="AQP20" s="44">
        <f t="shared" si="4188"/>
        <v>0</v>
      </c>
      <c r="AQQ20" s="44">
        <f t="shared" si="4189"/>
        <v>0</v>
      </c>
      <c r="AQR20" s="44">
        <f t="shared" si="4190"/>
        <v>0</v>
      </c>
      <c r="AQS20" s="44">
        <f t="shared" si="4191"/>
        <v>0</v>
      </c>
      <c r="AQT20" s="44">
        <f t="shared" si="4192"/>
        <v>0</v>
      </c>
      <c r="AQU20" s="44">
        <f t="shared" si="4193"/>
        <v>0</v>
      </c>
      <c r="AQV20" s="44">
        <f t="shared" si="4194"/>
        <v>0</v>
      </c>
      <c r="AQW20" s="44">
        <f t="shared" si="4195"/>
        <v>0</v>
      </c>
      <c r="AQX20" s="44">
        <f t="shared" si="4196"/>
        <v>0</v>
      </c>
      <c r="AQY20" s="44">
        <f t="shared" si="4197"/>
        <v>0</v>
      </c>
      <c r="AQZ20" s="44">
        <f t="shared" si="4198"/>
        <v>0</v>
      </c>
      <c r="ARA20" s="44">
        <f t="shared" si="4199"/>
        <v>0</v>
      </c>
      <c r="ARB20" s="44">
        <f t="shared" si="4200"/>
        <v>0</v>
      </c>
      <c r="ARC20" s="44">
        <f t="shared" si="4201"/>
        <v>0</v>
      </c>
      <c r="ARD20" s="44">
        <f t="shared" si="4202"/>
        <v>0</v>
      </c>
      <c r="ARE20" s="44">
        <f t="shared" si="4203"/>
        <v>0</v>
      </c>
      <c r="ARF20" s="44">
        <f t="shared" si="4204"/>
        <v>0</v>
      </c>
      <c r="ARG20" s="44">
        <f t="shared" si="4205"/>
        <v>0</v>
      </c>
      <c r="ARH20" s="44">
        <f t="shared" si="4206"/>
        <v>0</v>
      </c>
      <c r="ARI20" s="44">
        <f t="shared" si="4207"/>
        <v>0</v>
      </c>
      <c r="ARJ20" s="44">
        <f t="shared" si="4208"/>
        <v>0</v>
      </c>
      <c r="ARK20" s="44">
        <f t="shared" si="4209"/>
        <v>0</v>
      </c>
      <c r="ARL20" s="44">
        <f t="shared" si="4210"/>
        <v>0</v>
      </c>
      <c r="ARM20" s="44">
        <f t="shared" si="4211"/>
        <v>0</v>
      </c>
      <c r="ARN20" s="44">
        <f t="shared" si="4212"/>
        <v>0</v>
      </c>
      <c r="ARO20" s="44">
        <f t="shared" si="4213"/>
        <v>0</v>
      </c>
      <c r="ARP20" s="44">
        <f t="shared" si="4214"/>
        <v>0</v>
      </c>
      <c r="ARQ20" s="44">
        <f t="shared" si="4215"/>
        <v>0</v>
      </c>
      <c r="ARR20" s="44">
        <f t="shared" si="4216"/>
        <v>0</v>
      </c>
      <c r="ARS20" s="44">
        <f t="shared" si="4217"/>
        <v>0</v>
      </c>
      <c r="ART20" s="44">
        <f t="shared" si="4218"/>
        <v>0</v>
      </c>
      <c r="ARU20" s="44">
        <f t="shared" si="4219"/>
        <v>0</v>
      </c>
      <c r="ARV20" s="44">
        <f t="shared" si="4220"/>
        <v>0</v>
      </c>
      <c r="ARW20" s="44">
        <f t="shared" si="4221"/>
        <v>0</v>
      </c>
      <c r="ARX20" s="44">
        <f t="shared" si="4222"/>
        <v>0</v>
      </c>
      <c r="ARY20" s="44">
        <f t="shared" si="4223"/>
        <v>0</v>
      </c>
      <c r="ARZ20" s="44">
        <f t="shared" si="4224"/>
        <v>0</v>
      </c>
      <c r="ASA20" s="44">
        <f t="shared" si="4225"/>
        <v>0</v>
      </c>
      <c r="ASB20" s="44">
        <f t="shared" si="4226"/>
        <v>0</v>
      </c>
      <c r="ASC20" s="44">
        <f t="shared" si="4227"/>
        <v>0</v>
      </c>
      <c r="ASD20" s="44">
        <f t="shared" si="4228"/>
        <v>0</v>
      </c>
      <c r="ASE20" s="44">
        <f t="shared" si="4229"/>
        <v>0</v>
      </c>
      <c r="ASF20" s="44">
        <f t="shared" si="4230"/>
        <v>0</v>
      </c>
      <c r="ASG20" s="44">
        <f t="shared" si="4231"/>
        <v>0</v>
      </c>
      <c r="ASH20" s="44">
        <f t="shared" si="4232"/>
        <v>0</v>
      </c>
      <c r="ASI20" s="44">
        <f t="shared" si="4233"/>
        <v>0</v>
      </c>
      <c r="ASJ20" s="44">
        <f t="shared" si="4234"/>
        <v>0</v>
      </c>
      <c r="ASK20" s="44">
        <f t="shared" si="4235"/>
        <v>0</v>
      </c>
      <c r="ASL20" s="44">
        <f t="shared" si="4236"/>
        <v>0</v>
      </c>
      <c r="ASM20" s="44">
        <f t="shared" si="4237"/>
        <v>0</v>
      </c>
      <c r="ASN20" s="44">
        <f t="shared" si="4238"/>
        <v>0</v>
      </c>
      <c r="ASO20" s="44">
        <f t="shared" si="4239"/>
        <v>0</v>
      </c>
      <c r="ASP20" s="44">
        <f t="shared" si="4240"/>
        <v>0</v>
      </c>
      <c r="ASQ20" s="44">
        <f t="shared" si="4241"/>
        <v>0</v>
      </c>
      <c r="ASR20" s="44">
        <f t="shared" si="4242"/>
        <v>0</v>
      </c>
      <c r="ASS20" s="44">
        <f t="shared" si="4243"/>
        <v>0</v>
      </c>
      <c r="AST20" s="44">
        <f t="shared" si="4244"/>
        <v>0</v>
      </c>
      <c r="ASU20" s="44">
        <f t="shared" si="4245"/>
        <v>0</v>
      </c>
      <c r="ASV20" s="44">
        <f t="shared" si="4246"/>
        <v>0</v>
      </c>
      <c r="ASW20" s="44">
        <f t="shared" si="4247"/>
        <v>0</v>
      </c>
      <c r="ASX20" s="44">
        <f t="shared" si="4248"/>
        <v>0</v>
      </c>
      <c r="ASY20" s="44">
        <f t="shared" si="4249"/>
        <v>0</v>
      </c>
      <c r="ASZ20" s="44">
        <f t="shared" si="4250"/>
        <v>0</v>
      </c>
      <c r="ATA20" s="44">
        <f t="shared" si="4251"/>
        <v>0</v>
      </c>
      <c r="ATB20" s="44">
        <f t="shared" si="4252"/>
        <v>0</v>
      </c>
      <c r="ATC20" s="44">
        <f t="shared" si="4253"/>
        <v>0</v>
      </c>
      <c r="ATD20" s="44">
        <f t="shared" si="4254"/>
        <v>0</v>
      </c>
      <c r="ATE20" s="44">
        <f t="shared" si="4255"/>
        <v>0</v>
      </c>
      <c r="ATF20" s="44">
        <f t="shared" si="4256"/>
        <v>0</v>
      </c>
      <c r="ATG20" s="44">
        <f t="shared" si="4257"/>
        <v>0</v>
      </c>
      <c r="ATH20" s="44">
        <f t="shared" si="4258"/>
        <v>0</v>
      </c>
      <c r="ATI20" s="44">
        <f t="shared" si="4259"/>
        <v>0</v>
      </c>
      <c r="ATJ20" s="44">
        <f t="shared" si="4260"/>
        <v>0</v>
      </c>
      <c r="ATK20" s="44">
        <f t="shared" si="4261"/>
        <v>0</v>
      </c>
      <c r="ATL20" s="44">
        <f t="shared" si="4262"/>
        <v>0</v>
      </c>
      <c r="ATM20" s="44">
        <f t="shared" si="4263"/>
        <v>0</v>
      </c>
      <c r="ATN20" s="44">
        <f t="shared" si="4264"/>
        <v>0</v>
      </c>
      <c r="ATO20" s="44">
        <f t="shared" si="4265"/>
        <v>0</v>
      </c>
      <c r="ATP20" s="44">
        <f t="shared" si="4266"/>
        <v>0</v>
      </c>
      <c r="ATQ20" s="44">
        <f t="shared" si="4267"/>
        <v>0</v>
      </c>
      <c r="ATR20" s="44">
        <f t="shared" si="4268"/>
        <v>0</v>
      </c>
      <c r="ATS20" s="44">
        <f t="shared" si="4269"/>
        <v>0</v>
      </c>
      <c r="ATT20" s="44">
        <f t="shared" si="4270"/>
        <v>0</v>
      </c>
      <c r="ATU20" s="44">
        <f t="shared" si="4271"/>
        <v>0</v>
      </c>
      <c r="ATV20" s="44">
        <f t="shared" si="4272"/>
        <v>0</v>
      </c>
      <c r="ATW20" s="44">
        <f t="shared" si="4273"/>
        <v>1.3928700000000002E-2</v>
      </c>
      <c r="ATX20" s="44">
        <f t="shared" si="4274"/>
        <v>6.9643500000000011E-2</v>
      </c>
      <c r="ATY20" s="44">
        <f t="shared" si="4275"/>
        <v>0</v>
      </c>
      <c r="ATZ20" s="44">
        <f t="shared" si="4276"/>
        <v>0</v>
      </c>
      <c r="AUA20" s="44"/>
      <c r="AUB20" s="44">
        <f t="shared" si="4277"/>
        <v>0</v>
      </c>
      <c r="AUC20" s="44">
        <f t="shared" si="4278"/>
        <v>21.948</v>
      </c>
      <c r="AUD20" s="44">
        <f t="shared" si="4279"/>
        <v>10.974</v>
      </c>
      <c r="AUE20" s="44">
        <f t="shared" si="4280"/>
        <v>0</v>
      </c>
      <c r="AUF20" s="44">
        <f t="shared" si="4281"/>
        <v>0</v>
      </c>
      <c r="AUG20" s="44">
        <f t="shared" si="4282"/>
        <v>0</v>
      </c>
      <c r="AUH20" s="44">
        <f t="shared" si="4283"/>
        <v>32.922000000000004</v>
      </c>
      <c r="AUI20" s="44">
        <f t="shared" si="4284"/>
        <v>21.948</v>
      </c>
      <c r="AUJ20" s="44">
        <f t="shared" si="4285"/>
        <v>0</v>
      </c>
      <c r="AUK20" s="44">
        <f t="shared" si="4286"/>
        <v>0</v>
      </c>
      <c r="AUL20" s="44">
        <f t="shared" si="4287"/>
        <v>0</v>
      </c>
      <c r="AUM20" s="44">
        <f t="shared" si="4288"/>
        <v>0</v>
      </c>
      <c r="AUN20" s="44">
        <f t="shared" si="4289"/>
        <v>0</v>
      </c>
      <c r="AUO20" s="44">
        <f t="shared" si="4290"/>
        <v>0</v>
      </c>
      <c r="AUP20" s="44">
        <f t="shared" si="4291"/>
        <v>0</v>
      </c>
      <c r="AUQ20" s="44">
        <f t="shared" si="4292"/>
        <v>43.896000000000001</v>
      </c>
      <c r="AUR20" s="44">
        <f t="shared" si="4293"/>
        <v>0</v>
      </c>
      <c r="AUS20" s="44">
        <f t="shared" si="4294"/>
        <v>0</v>
      </c>
      <c r="AUT20" s="44">
        <f t="shared" si="4295"/>
        <v>0</v>
      </c>
      <c r="AUU20" s="44">
        <f t="shared" si="4296"/>
        <v>0</v>
      </c>
      <c r="AUV20" s="44">
        <f t="shared" si="4297"/>
        <v>0</v>
      </c>
      <c r="AUW20" s="44">
        <f t="shared" si="4298"/>
        <v>27.435000000000002</v>
      </c>
      <c r="AUX20" s="44">
        <f t="shared" si="4299"/>
        <v>0</v>
      </c>
      <c r="AUY20" s="44">
        <f t="shared" si="4300"/>
        <v>43.896000000000001</v>
      </c>
      <c r="AUZ20" s="44">
        <f t="shared" si="4301"/>
        <v>0</v>
      </c>
      <c r="AVA20" s="44">
        <f t="shared" si="4302"/>
        <v>0</v>
      </c>
      <c r="AVB20" s="44">
        <f t="shared" si="4303"/>
        <v>0</v>
      </c>
      <c r="AVC20" s="44">
        <f t="shared" si="4304"/>
        <v>21.948</v>
      </c>
      <c r="AVD20" s="44">
        <f t="shared" si="4305"/>
        <v>0</v>
      </c>
      <c r="AVE20" s="44">
        <f t="shared" si="4306"/>
        <v>0</v>
      </c>
      <c r="AVF20" s="44">
        <f t="shared" si="4307"/>
        <v>0</v>
      </c>
      <c r="AVG20" s="44">
        <f t="shared" si="4308"/>
        <v>0</v>
      </c>
      <c r="AVH20" s="44">
        <f t="shared" si="4309"/>
        <v>12.071400000000001</v>
      </c>
      <c r="AVI20" s="44">
        <f t="shared" si="4310"/>
        <v>20.8506</v>
      </c>
      <c r="AVJ20" s="44">
        <f t="shared" si="4311"/>
        <v>0</v>
      </c>
      <c r="AVK20" s="44" t="e">
        <f>#REF!*$N20</f>
        <v>#REF!</v>
      </c>
      <c r="AVL20" s="44">
        <f t="shared" si="4312"/>
        <v>21.948</v>
      </c>
      <c r="AVM20" s="44">
        <f t="shared" si="4313"/>
        <v>32.922000000000004</v>
      </c>
      <c r="AVN20" s="44">
        <f t="shared" si="4314"/>
        <v>0</v>
      </c>
      <c r="AVO20" s="44">
        <f t="shared" si="4315"/>
        <v>32.922000000000004</v>
      </c>
      <c r="AVP20" s="44">
        <f t="shared" si="4316"/>
        <v>0</v>
      </c>
      <c r="AVQ20" s="44">
        <f t="shared" si="4317"/>
        <v>21.948</v>
      </c>
      <c r="AVR20" s="44">
        <f t="shared" si="4318"/>
        <v>0</v>
      </c>
      <c r="AVS20" s="44">
        <f t="shared" si="4319"/>
        <v>0</v>
      </c>
      <c r="AVT20" s="44">
        <f t="shared" si="4320"/>
        <v>0</v>
      </c>
      <c r="AVU20" s="44">
        <f t="shared" si="4321"/>
        <v>0</v>
      </c>
      <c r="AVV20" s="44">
        <f t="shared" si="4322"/>
        <v>0</v>
      </c>
      <c r="AVW20" s="44">
        <f t="shared" si="4323"/>
        <v>0</v>
      </c>
      <c r="AVX20" s="44">
        <f t="shared" si="4324"/>
        <v>0</v>
      </c>
      <c r="AVY20" s="44">
        <f t="shared" si="4325"/>
        <v>0</v>
      </c>
      <c r="AVZ20" s="44">
        <f t="shared" si="4326"/>
        <v>0</v>
      </c>
      <c r="AWA20" s="44">
        <f t="shared" si="4327"/>
        <v>0</v>
      </c>
      <c r="AWB20" s="44">
        <f t="shared" si="4328"/>
        <v>0</v>
      </c>
      <c r="AWC20" s="44">
        <f t="shared" si="4329"/>
        <v>0</v>
      </c>
      <c r="AWD20" s="44">
        <f t="shared" si="4330"/>
        <v>0</v>
      </c>
      <c r="AWE20" s="44">
        <f t="shared" si="4331"/>
        <v>0</v>
      </c>
      <c r="AWF20" s="44">
        <f t="shared" si="4332"/>
        <v>0</v>
      </c>
      <c r="AWG20" s="44">
        <f t="shared" si="4333"/>
        <v>0</v>
      </c>
      <c r="AWH20" s="44">
        <f t="shared" si="4334"/>
        <v>0</v>
      </c>
      <c r="AWI20" s="44">
        <f t="shared" si="4335"/>
        <v>0</v>
      </c>
      <c r="AWJ20" s="44">
        <f t="shared" si="4336"/>
        <v>0</v>
      </c>
      <c r="AWK20" s="44">
        <f t="shared" si="4337"/>
        <v>0</v>
      </c>
      <c r="AWL20" s="44">
        <f t="shared" si="4338"/>
        <v>0</v>
      </c>
      <c r="AWM20" s="44">
        <f t="shared" si="4339"/>
        <v>0</v>
      </c>
      <c r="AWN20" s="44">
        <f t="shared" si="4340"/>
        <v>0</v>
      </c>
      <c r="AWO20" s="44">
        <f t="shared" si="4341"/>
        <v>0</v>
      </c>
      <c r="AWP20" s="44">
        <f t="shared" si="4342"/>
        <v>0</v>
      </c>
      <c r="AWQ20" s="44">
        <f t="shared" si="4343"/>
        <v>0</v>
      </c>
      <c r="AWR20" s="44">
        <f t="shared" si="4344"/>
        <v>0</v>
      </c>
      <c r="AWS20" s="44">
        <f t="shared" si="4345"/>
        <v>0</v>
      </c>
      <c r="AWT20" s="44">
        <f t="shared" si="4346"/>
        <v>0</v>
      </c>
      <c r="AWU20" s="44">
        <f t="shared" si="4347"/>
        <v>0</v>
      </c>
      <c r="AWV20" s="44">
        <f t="shared" si="4348"/>
        <v>0</v>
      </c>
      <c r="AWW20" s="44">
        <f t="shared" si="4349"/>
        <v>0</v>
      </c>
      <c r="AWX20" s="44">
        <f t="shared" si="4350"/>
        <v>0</v>
      </c>
      <c r="AWY20" s="44">
        <f t="shared" si="4351"/>
        <v>0</v>
      </c>
      <c r="AWZ20" s="44">
        <f t="shared" si="4352"/>
        <v>0</v>
      </c>
      <c r="AXA20" s="44">
        <f t="shared" si="4353"/>
        <v>0</v>
      </c>
      <c r="AXB20" s="44">
        <f t="shared" si="4354"/>
        <v>0</v>
      </c>
      <c r="AXC20" s="44">
        <f t="shared" si="4355"/>
        <v>0</v>
      </c>
      <c r="AXD20" s="44">
        <f t="shared" si="4356"/>
        <v>0</v>
      </c>
      <c r="AXE20" s="44">
        <f t="shared" si="4357"/>
        <v>0</v>
      </c>
      <c r="AXF20" s="44">
        <f t="shared" si="4358"/>
        <v>0</v>
      </c>
      <c r="AXG20" s="44">
        <f t="shared" si="4359"/>
        <v>0</v>
      </c>
      <c r="AXH20" s="44">
        <f t="shared" si="4360"/>
        <v>0</v>
      </c>
      <c r="AXI20" s="44">
        <f t="shared" si="4361"/>
        <v>0</v>
      </c>
      <c r="AXJ20" s="44">
        <f t="shared" si="4362"/>
        <v>0</v>
      </c>
      <c r="AXK20" s="44">
        <f t="shared" si="4363"/>
        <v>0</v>
      </c>
      <c r="AXL20" s="44">
        <f t="shared" si="4364"/>
        <v>0</v>
      </c>
      <c r="AXM20" s="44">
        <f t="shared" si="4365"/>
        <v>0</v>
      </c>
      <c r="AXN20" s="44">
        <f t="shared" si="4366"/>
        <v>0</v>
      </c>
      <c r="AXO20" s="44">
        <f t="shared" si="4367"/>
        <v>0</v>
      </c>
      <c r="AXP20" s="44">
        <f t="shared" si="4368"/>
        <v>0</v>
      </c>
      <c r="AXQ20" s="44">
        <f t="shared" si="4369"/>
        <v>0</v>
      </c>
      <c r="AXR20" s="44">
        <f t="shared" si="4370"/>
        <v>0</v>
      </c>
      <c r="AXS20" s="44">
        <f t="shared" si="4371"/>
        <v>0</v>
      </c>
      <c r="AXT20" s="44">
        <f t="shared" si="4372"/>
        <v>0</v>
      </c>
      <c r="AXU20" s="44">
        <f t="shared" si="4373"/>
        <v>0</v>
      </c>
      <c r="AXV20" s="44">
        <f t="shared" si="4374"/>
        <v>0</v>
      </c>
      <c r="AXW20" s="44">
        <f t="shared" si="4375"/>
        <v>0</v>
      </c>
      <c r="AXX20" s="44">
        <f t="shared" si="4376"/>
        <v>0</v>
      </c>
      <c r="AXY20" s="44">
        <f t="shared" si="4377"/>
        <v>0</v>
      </c>
      <c r="AXZ20" s="44">
        <f t="shared" si="4378"/>
        <v>0</v>
      </c>
      <c r="AYA20" s="44">
        <f t="shared" si="4379"/>
        <v>0</v>
      </c>
      <c r="AYB20" s="44">
        <f t="shared" si="4380"/>
        <v>0</v>
      </c>
      <c r="AYC20" s="44">
        <f t="shared" si="4381"/>
        <v>0</v>
      </c>
      <c r="AYD20" s="44">
        <f t="shared" si="4382"/>
        <v>0</v>
      </c>
      <c r="AYE20" s="44">
        <f t="shared" si="4383"/>
        <v>0</v>
      </c>
      <c r="AYF20" s="44">
        <f t="shared" si="4384"/>
        <v>0</v>
      </c>
      <c r="AYG20" s="44">
        <f t="shared" si="4385"/>
        <v>0</v>
      </c>
      <c r="AYH20" s="44">
        <f t="shared" si="4386"/>
        <v>0</v>
      </c>
      <c r="AYI20" s="44">
        <f t="shared" si="4387"/>
        <v>0</v>
      </c>
      <c r="AYJ20" s="44">
        <f t="shared" si="4388"/>
        <v>0</v>
      </c>
      <c r="AYK20" s="44">
        <f t="shared" si="4389"/>
        <v>0</v>
      </c>
      <c r="AYL20" s="44">
        <f t="shared" si="4390"/>
        <v>0</v>
      </c>
      <c r="AYM20" s="44">
        <f t="shared" si="4391"/>
        <v>0</v>
      </c>
      <c r="AYN20" s="44">
        <f t="shared" si="4392"/>
        <v>0</v>
      </c>
      <c r="AYO20" s="44">
        <f t="shared" si="4393"/>
        <v>0</v>
      </c>
      <c r="AYP20" s="44">
        <f t="shared" si="4394"/>
        <v>0</v>
      </c>
      <c r="AYQ20" s="44">
        <f t="shared" si="4395"/>
        <v>0</v>
      </c>
      <c r="AYR20" s="44">
        <f t="shared" si="4396"/>
        <v>0</v>
      </c>
      <c r="AYS20" s="44">
        <f t="shared" si="4397"/>
        <v>0</v>
      </c>
      <c r="AYT20" s="44">
        <f t="shared" si="4398"/>
        <v>0</v>
      </c>
      <c r="AYU20" s="44">
        <f t="shared" si="4399"/>
        <v>0</v>
      </c>
      <c r="AYV20" s="44">
        <f t="shared" si="4400"/>
        <v>0</v>
      </c>
      <c r="AYW20" s="44">
        <f t="shared" si="4401"/>
        <v>0</v>
      </c>
      <c r="AYX20" s="44">
        <f t="shared" si="4402"/>
        <v>0</v>
      </c>
      <c r="AYY20" s="44">
        <f t="shared" si="4403"/>
        <v>0</v>
      </c>
      <c r="AYZ20" s="44">
        <f t="shared" si="4404"/>
        <v>0</v>
      </c>
      <c r="AZA20" s="44">
        <f t="shared" si="4405"/>
        <v>0</v>
      </c>
      <c r="AZB20" s="44">
        <f t="shared" si="4406"/>
        <v>0</v>
      </c>
      <c r="AZC20" s="44">
        <f t="shared" si="4407"/>
        <v>0</v>
      </c>
      <c r="AZD20" s="44">
        <f t="shared" si="4408"/>
        <v>0</v>
      </c>
      <c r="AZE20" s="44">
        <f t="shared" si="4409"/>
        <v>0</v>
      </c>
      <c r="AZF20" s="44">
        <f t="shared" si="4410"/>
        <v>0</v>
      </c>
      <c r="AZG20" s="44">
        <f t="shared" si="4411"/>
        <v>0</v>
      </c>
      <c r="AZH20" s="44">
        <f t="shared" si="4412"/>
        <v>0</v>
      </c>
      <c r="AZI20" s="44">
        <f t="shared" si="4413"/>
        <v>0</v>
      </c>
      <c r="AZJ20" s="44">
        <f t="shared" si="4414"/>
        <v>0</v>
      </c>
      <c r="AZK20" s="44">
        <f t="shared" si="4415"/>
        <v>0</v>
      </c>
      <c r="AZL20" s="44">
        <f t="shared" si="4416"/>
        <v>0</v>
      </c>
      <c r="AZM20" s="44">
        <f t="shared" si="4417"/>
        <v>0</v>
      </c>
      <c r="AZN20" s="44">
        <f t="shared" si="4418"/>
        <v>0</v>
      </c>
      <c r="AZO20" s="44">
        <f t="shared" si="4419"/>
        <v>0</v>
      </c>
      <c r="AZP20" s="44">
        <f t="shared" si="4420"/>
        <v>0</v>
      </c>
      <c r="AZQ20" s="44">
        <f t="shared" si="4421"/>
        <v>0</v>
      </c>
      <c r="AZR20" s="44">
        <f t="shared" si="4422"/>
        <v>0</v>
      </c>
      <c r="AZS20" s="44">
        <f t="shared" si="4423"/>
        <v>0</v>
      </c>
      <c r="AZT20" s="44">
        <f t="shared" si="4424"/>
        <v>0</v>
      </c>
      <c r="AZU20" s="44">
        <f t="shared" si="4425"/>
        <v>0</v>
      </c>
      <c r="AZV20" s="44">
        <f t="shared" si="4426"/>
        <v>0</v>
      </c>
      <c r="AZW20" s="44">
        <f t="shared" si="4427"/>
        <v>0</v>
      </c>
      <c r="AZX20" s="44">
        <f t="shared" si="4428"/>
        <v>0</v>
      </c>
      <c r="AZY20" s="44">
        <f t="shared" si="4429"/>
        <v>0</v>
      </c>
      <c r="AZZ20" s="44">
        <f t="shared" si="4430"/>
        <v>0</v>
      </c>
      <c r="BAA20" s="44">
        <f t="shared" si="4431"/>
        <v>0</v>
      </c>
      <c r="BAB20" s="44">
        <f t="shared" si="4432"/>
        <v>0</v>
      </c>
      <c r="BAC20" s="44">
        <f t="shared" si="4433"/>
        <v>0</v>
      </c>
      <c r="BAD20" s="44">
        <f t="shared" si="4434"/>
        <v>0</v>
      </c>
      <c r="BAE20" s="44">
        <f t="shared" si="4435"/>
        <v>0</v>
      </c>
      <c r="BAF20" s="44">
        <f t="shared" si="4436"/>
        <v>0</v>
      </c>
      <c r="BAG20" s="44">
        <f t="shared" si="4437"/>
        <v>0</v>
      </c>
      <c r="BAH20" s="44">
        <f t="shared" si="4438"/>
        <v>0</v>
      </c>
      <c r="BAI20" s="44">
        <f t="shared" si="4439"/>
        <v>0</v>
      </c>
      <c r="BAJ20" s="44">
        <f t="shared" si="4440"/>
        <v>0</v>
      </c>
      <c r="BAK20" s="44">
        <f t="shared" si="4441"/>
        <v>0</v>
      </c>
      <c r="BAL20" s="44">
        <f t="shared" si="4442"/>
        <v>0</v>
      </c>
      <c r="BAM20" s="44">
        <f t="shared" si="4443"/>
        <v>0</v>
      </c>
      <c r="BAN20" s="44">
        <f t="shared" si="4444"/>
        <v>0</v>
      </c>
      <c r="BAO20" s="44">
        <f t="shared" si="4445"/>
        <v>0</v>
      </c>
      <c r="BAP20" s="44">
        <f t="shared" si="4446"/>
        <v>0</v>
      </c>
      <c r="BAQ20" s="44">
        <f t="shared" si="4447"/>
        <v>0</v>
      </c>
      <c r="BAR20" s="44">
        <f t="shared" si="4448"/>
        <v>0</v>
      </c>
      <c r="BAS20" s="44">
        <f t="shared" si="4449"/>
        <v>0</v>
      </c>
      <c r="BAT20" s="44">
        <f t="shared" si="4450"/>
        <v>0</v>
      </c>
      <c r="BAU20" s="44">
        <f t="shared" si="4451"/>
        <v>0</v>
      </c>
      <c r="BAV20" s="44">
        <f t="shared" si="4452"/>
        <v>0</v>
      </c>
      <c r="BAW20" s="44">
        <f t="shared" si="4453"/>
        <v>0</v>
      </c>
      <c r="BAX20" s="44">
        <f t="shared" si="4454"/>
        <v>0</v>
      </c>
      <c r="BAY20" s="44">
        <f t="shared" si="4455"/>
        <v>0</v>
      </c>
      <c r="BAZ20" s="44">
        <f t="shared" si="4456"/>
        <v>0</v>
      </c>
      <c r="BBA20" s="44">
        <f t="shared" si="4457"/>
        <v>0</v>
      </c>
      <c r="BBB20" s="44">
        <f t="shared" si="4458"/>
        <v>0</v>
      </c>
      <c r="BBC20" s="44">
        <f t="shared" si="4459"/>
        <v>0</v>
      </c>
      <c r="BBD20" s="44">
        <f t="shared" si="4460"/>
        <v>0</v>
      </c>
      <c r="BBE20" s="44">
        <f t="shared" si="4461"/>
        <v>0</v>
      </c>
      <c r="BBF20" s="44">
        <f t="shared" si="4462"/>
        <v>0</v>
      </c>
      <c r="BBG20" s="44">
        <f t="shared" si="4463"/>
        <v>0</v>
      </c>
      <c r="BBH20" s="44">
        <f t="shared" si="4464"/>
        <v>0</v>
      </c>
      <c r="BBI20" s="44">
        <f t="shared" si="4465"/>
        <v>0</v>
      </c>
      <c r="BBJ20" s="44">
        <f t="shared" si="4466"/>
        <v>0</v>
      </c>
      <c r="BBK20" s="44">
        <f t="shared" si="4467"/>
        <v>0</v>
      </c>
      <c r="BBL20" s="44">
        <f t="shared" si="4468"/>
        <v>0</v>
      </c>
      <c r="BBM20" s="44">
        <f t="shared" si="4469"/>
        <v>0</v>
      </c>
      <c r="BBN20" s="44">
        <f t="shared" si="4470"/>
        <v>0</v>
      </c>
      <c r="BBO20" s="44">
        <f t="shared" si="4471"/>
        <v>0</v>
      </c>
      <c r="BBP20" s="44">
        <f t="shared" si="4472"/>
        <v>0</v>
      </c>
      <c r="BBQ20" s="44">
        <f t="shared" si="4473"/>
        <v>0</v>
      </c>
      <c r="BBR20" s="44">
        <f t="shared" si="4474"/>
        <v>0</v>
      </c>
      <c r="BBS20" s="44">
        <f t="shared" si="4475"/>
        <v>0</v>
      </c>
      <c r="BBT20" s="44">
        <f t="shared" si="4476"/>
        <v>0</v>
      </c>
      <c r="BBU20" s="44">
        <f t="shared" si="4477"/>
        <v>0</v>
      </c>
      <c r="BBV20" s="44">
        <f t="shared" si="4478"/>
        <v>0</v>
      </c>
      <c r="BBW20" s="44">
        <f t="shared" si="4479"/>
        <v>0</v>
      </c>
      <c r="BBX20" s="44">
        <f t="shared" si="4480"/>
        <v>0</v>
      </c>
      <c r="BBY20" s="44">
        <f t="shared" si="4481"/>
        <v>0</v>
      </c>
      <c r="BBZ20" s="44">
        <f t="shared" si="4482"/>
        <v>0</v>
      </c>
      <c r="BCA20" s="44">
        <f t="shared" si="4483"/>
        <v>0</v>
      </c>
      <c r="BCB20" s="44">
        <f t="shared" si="4484"/>
        <v>0</v>
      </c>
      <c r="BCC20" s="44">
        <f t="shared" si="4485"/>
        <v>0</v>
      </c>
      <c r="BCD20" s="44">
        <f t="shared" si="4486"/>
        <v>0</v>
      </c>
      <c r="BCE20" s="44">
        <f t="shared" si="4487"/>
        <v>0</v>
      </c>
      <c r="BCF20" s="44">
        <f t="shared" si="4488"/>
        <v>0</v>
      </c>
      <c r="BCG20" s="44">
        <f t="shared" si="4489"/>
        <v>0</v>
      </c>
      <c r="BCH20" s="44">
        <f t="shared" si="4490"/>
        <v>0</v>
      </c>
      <c r="BCI20" s="44">
        <f t="shared" si="4491"/>
        <v>0</v>
      </c>
      <c r="BCJ20" s="44">
        <f t="shared" si="4492"/>
        <v>0</v>
      </c>
      <c r="BCK20" s="44">
        <f t="shared" si="4493"/>
        <v>0</v>
      </c>
      <c r="BCL20" s="44">
        <f t="shared" si="4494"/>
        <v>0</v>
      </c>
      <c r="BCM20" s="44">
        <f t="shared" si="4495"/>
        <v>0</v>
      </c>
      <c r="BCN20" s="44">
        <f t="shared" si="4496"/>
        <v>0</v>
      </c>
      <c r="BCO20" s="44">
        <f t="shared" si="4497"/>
        <v>0</v>
      </c>
      <c r="BCP20" s="44">
        <f t="shared" si="4498"/>
        <v>0</v>
      </c>
      <c r="BCQ20" s="44">
        <f t="shared" si="4499"/>
        <v>0</v>
      </c>
      <c r="BCR20" s="44">
        <f t="shared" si="4500"/>
        <v>0</v>
      </c>
      <c r="BCS20" s="44">
        <f t="shared" si="4501"/>
        <v>0</v>
      </c>
      <c r="BCT20" s="44">
        <f t="shared" si="4502"/>
        <v>0</v>
      </c>
      <c r="BCU20" s="44">
        <f t="shared" si="4503"/>
        <v>0</v>
      </c>
      <c r="BCV20" s="44">
        <f t="shared" si="4504"/>
        <v>0</v>
      </c>
      <c r="BCW20" s="44">
        <f t="shared" si="4505"/>
        <v>0</v>
      </c>
      <c r="BCX20" s="44">
        <f t="shared" si="4506"/>
        <v>0</v>
      </c>
      <c r="BCY20" s="44">
        <f t="shared" si="4507"/>
        <v>0</v>
      </c>
      <c r="BCZ20" s="44">
        <f t="shared" si="4508"/>
        <v>0</v>
      </c>
      <c r="BDA20" s="44">
        <f t="shared" si="4509"/>
        <v>0</v>
      </c>
      <c r="BDB20" s="44">
        <f t="shared" si="4510"/>
        <v>0</v>
      </c>
      <c r="BDC20" s="44">
        <f t="shared" si="4511"/>
        <v>0</v>
      </c>
      <c r="BDD20" s="44">
        <f t="shared" si="4512"/>
        <v>0</v>
      </c>
      <c r="BDE20" s="44">
        <f t="shared" si="4513"/>
        <v>0</v>
      </c>
      <c r="BDF20" s="44">
        <f t="shared" si="4514"/>
        <v>0</v>
      </c>
      <c r="BDG20" s="44">
        <f t="shared" si="4515"/>
        <v>0</v>
      </c>
      <c r="BDH20" s="44">
        <f t="shared" si="4516"/>
        <v>0</v>
      </c>
      <c r="BDI20" s="44">
        <f t="shared" si="4517"/>
        <v>0</v>
      </c>
      <c r="BDJ20" s="44">
        <f t="shared" si="4518"/>
        <v>0</v>
      </c>
      <c r="BDK20" s="44">
        <f t="shared" si="4519"/>
        <v>0</v>
      </c>
      <c r="BDL20" s="44">
        <f t="shared" si="4520"/>
        <v>0</v>
      </c>
      <c r="BDM20" s="44">
        <f t="shared" si="4521"/>
        <v>0</v>
      </c>
      <c r="BDN20" s="44">
        <f t="shared" si="4522"/>
        <v>0</v>
      </c>
      <c r="BDO20" s="44">
        <f t="shared" si="4523"/>
        <v>0</v>
      </c>
      <c r="BDP20" s="44">
        <f t="shared" si="4524"/>
        <v>0</v>
      </c>
      <c r="BDQ20" s="44">
        <f t="shared" si="4525"/>
        <v>0</v>
      </c>
      <c r="BDR20" s="44">
        <f t="shared" si="4526"/>
        <v>0</v>
      </c>
      <c r="BDS20" s="44">
        <f t="shared" si="4527"/>
        <v>0</v>
      </c>
      <c r="BDT20" s="44">
        <f t="shared" si="4528"/>
        <v>0</v>
      </c>
      <c r="BDU20" s="44">
        <f t="shared" si="4529"/>
        <v>0</v>
      </c>
      <c r="BDV20" s="44">
        <f t="shared" si="4530"/>
        <v>0</v>
      </c>
      <c r="BDW20" s="44">
        <f t="shared" si="4531"/>
        <v>0</v>
      </c>
      <c r="BDX20" s="44">
        <f t="shared" si="4532"/>
        <v>0</v>
      </c>
      <c r="BDY20" s="44">
        <f t="shared" si="4533"/>
        <v>0</v>
      </c>
      <c r="BDZ20" s="44">
        <f t="shared" si="4534"/>
        <v>0</v>
      </c>
      <c r="BEA20" s="44">
        <f t="shared" si="4535"/>
        <v>0</v>
      </c>
      <c r="BEB20" s="44">
        <f t="shared" si="4536"/>
        <v>0</v>
      </c>
      <c r="BEC20" s="44">
        <f t="shared" si="4537"/>
        <v>0</v>
      </c>
      <c r="BED20" s="44">
        <f t="shared" si="4538"/>
        <v>0</v>
      </c>
      <c r="BEE20" s="44">
        <f t="shared" si="4539"/>
        <v>0</v>
      </c>
      <c r="BEF20" s="44">
        <f t="shared" si="4540"/>
        <v>0</v>
      </c>
      <c r="BEG20" s="44">
        <f t="shared" si="4541"/>
        <v>0</v>
      </c>
      <c r="BEH20" s="44">
        <f t="shared" si="4542"/>
        <v>0</v>
      </c>
      <c r="BEI20" s="44">
        <f t="shared" si="4543"/>
        <v>0</v>
      </c>
      <c r="BEJ20" s="44">
        <f t="shared" si="4544"/>
        <v>0</v>
      </c>
      <c r="BEK20" s="44">
        <f t="shared" si="4545"/>
        <v>0</v>
      </c>
      <c r="BEL20" s="44">
        <f t="shared" si="4546"/>
        <v>0</v>
      </c>
      <c r="BEM20" s="44">
        <f t="shared" si="4547"/>
        <v>0</v>
      </c>
      <c r="BEN20" s="44">
        <f t="shared" si="4548"/>
        <v>0</v>
      </c>
      <c r="BEO20" s="44">
        <f t="shared" si="4549"/>
        <v>0</v>
      </c>
      <c r="BEP20" s="44">
        <f t="shared" si="4550"/>
        <v>0</v>
      </c>
      <c r="BEQ20" s="44">
        <f t="shared" si="4551"/>
        <v>0</v>
      </c>
      <c r="BER20" s="44">
        <f t="shared" si="4552"/>
        <v>0</v>
      </c>
      <c r="BES20" s="44">
        <f t="shared" si="4553"/>
        <v>0</v>
      </c>
      <c r="BET20" s="44">
        <f t="shared" si="4554"/>
        <v>0</v>
      </c>
      <c r="BEU20" s="44">
        <f t="shared" si="4555"/>
        <v>0</v>
      </c>
      <c r="BEV20" s="44">
        <f t="shared" si="4556"/>
        <v>0</v>
      </c>
      <c r="BEW20" s="44">
        <f t="shared" si="4557"/>
        <v>0</v>
      </c>
      <c r="BEX20" s="44">
        <f t="shared" si="4558"/>
        <v>0</v>
      </c>
      <c r="BEY20" s="44">
        <f t="shared" si="4559"/>
        <v>0</v>
      </c>
      <c r="BEZ20" s="44">
        <f t="shared" si="4560"/>
        <v>0</v>
      </c>
      <c r="BFA20" s="44">
        <f t="shared" si="4561"/>
        <v>0</v>
      </c>
      <c r="BFB20" s="44">
        <f t="shared" si="4562"/>
        <v>0</v>
      </c>
      <c r="BFC20" s="44">
        <f t="shared" si="4563"/>
        <v>0</v>
      </c>
      <c r="BFD20" s="44">
        <f t="shared" si="4564"/>
        <v>0</v>
      </c>
      <c r="BFE20" s="44">
        <f t="shared" si="4565"/>
        <v>0</v>
      </c>
      <c r="BFF20" s="44">
        <f t="shared" si="4566"/>
        <v>0</v>
      </c>
      <c r="BFG20" s="44">
        <f t="shared" si="4567"/>
        <v>0</v>
      </c>
      <c r="BFH20" s="44">
        <f t="shared" si="4568"/>
        <v>0</v>
      </c>
      <c r="BFI20" s="44">
        <f t="shared" si="4569"/>
        <v>0</v>
      </c>
      <c r="BFJ20" s="44">
        <f t="shared" si="4570"/>
        <v>0</v>
      </c>
      <c r="BFK20" s="44">
        <f t="shared" si="4571"/>
        <v>0</v>
      </c>
      <c r="BFL20" s="44">
        <f t="shared" si="4572"/>
        <v>0</v>
      </c>
      <c r="BFM20" s="44">
        <f t="shared" si="4573"/>
        <v>0</v>
      </c>
      <c r="BFN20" s="44">
        <f t="shared" si="4574"/>
        <v>0</v>
      </c>
      <c r="BFO20" s="44">
        <f t="shared" si="4575"/>
        <v>0</v>
      </c>
      <c r="BFP20" s="44">
        <f t="shared" si="4576"/>
        <v>0</v>
      </c>
      <c r="BFQ20" s="44">
        <f t="shared" si="4577"/>
        <v>0</v>
      </c>
      <c r="BFR20" s="44">
        <f t="shared" si="4578"/>
        <v>0</v>
      </c>
      <c r="BFS20" s="44">
        <f t="shared" si="4579"/>
        <v>0</v>
      </c>
      <c r="BFT20" s="44">
        <f t="shared" si="4580"/>
        <v>0</v>
      </c>
      <c r="BFU20" s="44">
        <f t="shared" si="4581"/>
        <v>0</v>
      </c>
      <c r="BFV20" s="44">
        <f t="shared" si="4582"/>
        <v>0</v>
      </c>
      <c r="BFW20" s="44">
        <f t="shared" si="4583"/>
        <v>0</v>
      </c>
      <c r="BFX20" s="44">
        <f t="shared" si="4584"/>
        <v>0</v>
      </c>
      <c r="BFY20" s="44">
        <f t="shared" si="4585"/>
        <v>0</v>
      </c>
      <c r="BFZ20" s="44">
        <f t="shared" si="4586"/>
        <v>0</v>
      </c>
      <c r="BGA20" s="44">
        <f t="shared" si="4587"/>
        <v>0</v>
      </c>
      <c r="BGB20" s="44">
        <f t="shared" si="4588"/>
        <v>0</v>
      </c>
      <c r="BGC20" s="44">
        <f t="shared" si="4589"/>
        <v>0</v>
      </c>
      <c r="BGD20" s="44">
        <f t="shared" si="4590"/>
        <v>0</v>
      </c>
      <c r="BGE20" s="44">
        <f t="shared" si="4591"/>
        <v>0</v>
      </c>
      <c r="BGF20" s="44">
        <f t="shared" si="4592"/>
        <v>0</v>
      </c>
      <c r="BGG20" s="44">
        <f t="shared" si="4593"/>
        <v>0</v>
      </c>
      <c r="BGH20" s="44">
        <f t="shared" si="4594"/>
        <v>0</v>
      </c>
      <c r="BGI20" s="44">
        <f t="shared" si="4595"/>
        <v>0</v>
      </c>
      <c r="BGJ20" s="44">
        <f t="shared" si="4596"/>
        <v>0</v>
      </c>
      <c r="BGK20" s="44">
        <f t="shared" si="4597"/>
        <v>0</v>
      </c>
      <c r="BGL20" s="44">
        <f t="shared" si="4598"/>
        <v>0</v>
      </c>
      <c r="BGM20" s="44">
        <f t="shared" si="4599"/>
        <v>0</v>
      </c>
      <c r="BGN20" s="44">
        <f t="shared" si="4600"/>
        <v>0</v>
      </c>
      <c r="BGO20" s="44">
        <f t="shared" si="4601"/>
        <v>0</v>
      </c>
      <c r="BGP20" s="44">
        <f t="shared" si="4602"/>
        <v>0</v>
      </c>
      <c r="BGQ20" s="44">
        <f t="shared" si="4603"/>
        <v>0</v>
      </c>
      <c r="BGR20" s="44">
        <f t="shared" si="4604"/>
        <v>0</v>
      </c>
      <c r="BGS20" s="44">
        <f t="shared" si="4605"/>
        <v>0</v>
      </c>
      <c r="BGT20" s="44">
        <f t="shared" si="4606"/>
        <v>0</v>
      </c>
      <c r="BGU20" s="44">
        <f t="shared" si="4607"/>
        <v>0</v>
      </c>
      <c r="BGV20" s="44">
        <f t="shared" si="4608"/>
        <v>0</v>
      </c>
      <c r="BGW20" s="44">
        <f t="shared" si="4609"/>
        <v>0</v>
      </c>
      <c r="BGX20" s="44">
        <f t="shared" si="4610"/>
        <v>0</v>
      </c>
      <c r="BGY20" s="44">
        <f t="shared" si="4611"/>
        <v>0</v>
      </c>
      <c r="BGZ20" s="44">
        <f t="shared" si="4612"/>
        <v>0</v>
      </c>
      <c r="BHA20" s="44">
        <f t="shared" si="4613"/>
        <v>0</v>
      </c>
      <c r="BHB20" s="44">
        <f t="shared" si="4614"/>
        <v>0</v>
      </c>
      <c r="BHC20" s="44">
        <f t="shared" si="4615"/>
        <v>0</v>
      </c>
      <c r="BHD20" s="44">
        <f t="shared" si="4616"/>
        <v>0</v>
      </c>
      <c r="BHE20" s="44">
        <f t="shared" si="4617"/>
        <v>0</v>
      </c>
      <c r="BHF20" s="44">
        <f t="shared" si="4618"/>
        <v>0</v>
      </c>
      <c r="BHG20" s="44">
        <f t="shared" si="4619"/>
        <v>0</v>
      </c>
      <c r="BHH20" s="44">
        <f t="shared" si="4620"/>
        <v>0</v>
      </c>
      <c r="BHI20" s="44">
        <f t="shared" si="4621"/>
        <v>0</v>
      </c>
      <c r="BHJ20" s="44">
        <f t="shared" si="4622"/>
        <v>0</v>
      </c>
      <c r="BHK20" s="44">
        <f t="shared" si="4623"/>
        <v>0</v>
      </c>
      <c r="BHL20" s="44">
        <f t="shared" si="4624"/>
        <v>0</v>
      </c>
      <c r="BHM20" s="44">
        <f t="shared" si="4625"/>
        <v>0</v>
      </c>
      <c r="BHN20" s="44">
        <f t="shared" si="4626"/>
        <v>0</v>
      </c>
      <c r="BHO20" s="44">
        <f t="shared" si="4627"/>
        <v>0</v>
      </c>
      <c r="BHP20" s="44">
        <f t="shared" si="4628"/>
        <v>0</v>
      </c>
      <c r="BHQ20" s="44">
        <f t="shared" si="4629"/>
        <v>0</v>
      </c>
      <c r="BHR20" s="44">
        <f t="shared" si="4630"/>
        <v>0</v>
      </c>
      <c r="BHS20" s="44">
        <f t="shared" si="4631"/>
        <v>0</v>
      </c>
      <c r="BHT20" s="44">
        <f t="shared" si="4632"/>
        <v>0</v>
      </c>
      <c r="BHU20" s="44">
        <f t="shared" si="4633"/>
        <v>0</v>
      </c>
      <c r="BHV20" s="44">
        <f t="shared" si="4634"/>
        <v>0</v>
      </c>
      <c r="BHW20" s="44">
        <f t="shared" si="4635"/>
        <v>0</v>
      </c>
      <c r="BHX20" s="44">
        <f t="shared" si="4636"/>
        <v>0</v>
      </c>
      <c r="BHY20" s="44">
        <f t="shared" si="4637"/>
        <v>0</v>
      </c>
      <c r="BHZ20" s="44">
        <f t="shared" si="4638"/>
        <v>0</v>
      </c>
      <c r="BIA20" s="44">
        <f t="shared" si="4639"/>
        <v>0</v>
      </c>
      <c r="BIB20" s="44">
        <f t="shared" si="4640"/>
        <v>0</v>
      </c>
      <c r="BIC20" s="44">
        <f t="shared" si="4641"/>
        <v>0</v>
      </c>
      <c r="BID20" s="44">
        <f t="shared" si="4642"/>
        <v>0</v>
      </c>
      <c r="BIE20" s="44">
        <f t="shared" si="4643"/>
        <v>0</v>
      </c>
      <c r="BIF20" s="44">
        <f t="shared" si="4644"/>
        <v>0</v>
      </c>
      <c r="BIG20" s="44">
        <f t="shared" si="4645"/>
        <v>0</v>
      </c>
      <c r="BIH20" s="44">
        <f t="shared" si="4646"/>
        <v>0</v>
      </c>
      <c r="BII20" s="44">
        <f t="shared" si="4647"/>
        <v>0</v>
      </c>
      <c r="BIJ20" s="44">
        <f t="shared" si="4648"/>
        <v>0</v>
      </c>
      <c r="BIK20" s="44">
        <f t="shared" si="4649"/>
        <v>0</v>
      </c>
      <c r="BIL20" s="44">
        <f t="shared" si="4650"/>
        <v>0</v>
      </c>
      <c r="BIM20" s="44">
        <f t="shared" si="4651"/>
        <v>0</v>
      </c>
      <c r="BIN20" s="44">
        <f t="shared" si="4652"/>
        <v>0</v>
      </c>
      <c r="BIO20" s="44">
        <f t="shared" si="4653"/>
        <v>0</v>
      </c>
      <c r="BIP20" s="44">
        <f t="shared" si="4654"/>
        <v>0</v>
      </c>
      <c r="BIQ20" s="44">
        <f t="shared" si="4655"/>
        <v>0</v>
      </c>
      <c r="BIR20" s="44">
        <f t="shared" si="4656"/>
        <v>0</v>
      </c>
      <c r="BIS20" s="44">
        <f t="shared" si="4657"/>
        <v>0</v>
      </c>
      <c r="BIT20" s="44">
        <f t="shared" si="4658"/>
        <v>0</v>
      </c>
      <c r="BIU20" s="44">
        <f t="shared" si="4659"/>
        <v>0</v>
      </c>
      <c r="BIV20" s="44">
        <f t="shared" si="4660"/>
        <v>0</v>
      </c>
      <c r="BIW20" s="44">
        <f t="shared" si="4661"/>
        <v>0</v>
      </c>
      <c r="BIX20" s="44">
        <f t="shared" si="4662"/>
        <v>0</v>
      </c>
      <c r="BIY20" s="44">
        <f t="shared" si="4663"/>
        <v>0</v>
      </c>
      <c r="BIZ20" s="44">
        <f t="shared" si="4664"/>
        <v>0</v>
      </c>
      <c r="BJA20" s="44">
        <f t="shared" si="4665"/>
        <v>0</v>
      </c>
      <c r="BJB20" s="44">
        <f t="shared" si="4666"/>
        <v>0</v>
      </c>
      <c r="BJC20" s="44">
        <f t="shared" si="4667"/>
        <v>0</v>
      </c>
      <c r="BJD20" s="44">
        <f t="shared" si="4668"/>
        <v>0</v>
      </c>
      <c r="BJE20" s="44">
        <f t="shared" si="4669"/>
        <v>0</v>
      </c>
      <c r="BJF20" s="44">
        <f t="shared" si="4670"/>
        <v>0</v>
      </c>
      <c r="BJG20" s="44">
        <f t="shared" si="4671"/>
        <v>0</v>
      </c>
      <c r="BJH20" s="44">
        <f t="shared" si="4672"/>
        <v>0</v>
      </c>
      <c r="BJI20" s="44">
        <f t="shared" si="4673"/>
        <v>0</v>
      </c>
      <c r="BJJ20" s="44">
        <f t="shared" si="4674"/>
        <v>0</v>
      </c>
      <c r="BJK20" s="44">
        <f t="shared" si="4675"/>
        <v>0</v>
      </c>
      <c r="BJL20" s="44">
        <f t="shared" si="4676"/>
        <v>0</v>
      </c>
      <c r="BJM20" s="44">
        <f t="shared" si="4677"/>
        <v>0</v>
      </c>
      <c r="BJN20" s="44">
        <f t="shared" si="4678"/>
        <v>0</v>
      </c>
      <c r="BJO20" s="44">
        <f t="shared" si="4679"/>
        <v>0</v>
      </c>
      <c r="BJP20" s="44">
        <f t="shared" si="4680"/>
        <v>0</v>
      </c>
      <c r="BJQ20" s="44">
        <f t="shared" si="4681"/>
        <v>0</v>
      </c>
      <c r="BJR20" s="44">
        <f t="shared" si="4682"/>
        <v>0</v>
      </c>
      <c r="BJS20" s="44">
        <f t="shared" si="4683"/>
        <v>0</v>
      </c>
      <c r="BJT20" s="44">
        <f t="shared" si="4684"/>
        <v>0</v>
      </c>
      <c r="BJU20" s="44">
        <f t="shared" si="4685"/>
        <v>0</v>
      </c>
      <c r="BJV20" s="44">
        <f t="shared" si="4686"/>
        <v>0</v>
      </c>
      <c r="BJW20" s="44">
        <f t="shared" si="4687"/>
        <v>0</v>
      </c>
      <c r="BJX20" s="44">
        <f t="shared" si="4688"/>
        <v>0</v>
      </c>
      <c r="BJY20" s="44">
        <f t="shared" si="4689"/>
        <v>0</v>
      </c>
      <c r="BJZ20" s="44">
        <f t="shared" si="4690"/>
        <v>0</v>
      </c>
      <c r="BKA20" s="44">
        <f t="shared" si="4691"/>
        <v>0</v>
      </c>
      <c r="BKB20" s="44">
        <f t="shared" si="4692"/>
        <v>0</v>
      </c>
      <c r="BKC20" s="44">
        <f t="shared" si="4693"/>
        <v>0</v>
      </c>
      <c r="BKD20" s="44">
        <f t="shared" si="4694"/>
        <v>0</v>
      </c>
      <c r="BKE20" s="44">
        <f t="shared" si="4695"/>
        <v>0</v>
      </c>
      <c r="BKF20" s="44">
        <f t="shared" si="4696"/>
        <v>0</v>
      </c>
      <c r="BKG20" s="44">
        <f t="shared" si="4697"/>
        <v>0</v>
      </c>
      <c r="BKH20" s="44">
        <f t="shared" si="4698"/>
        <v>0</v>
      </c>
      <c r="BKI20" s="44">
        <f t="shared" si="4699"/>
        <v>0</v>
      </c>
      <c r="BKJ20" s="44">
        <f t="shared" si="4700"/>
        <v>0</v>
      </c>
      <c r="BKK20" s="44">
        <f t="shared" si="4701"/>
        <v>0</v>
      </c>
      <c r="BKL20" s="44">
        <f t="shared" si="4702"/>
        <v>0</v>
      </c>
      <c r="BKM20" s="44">
        <f t="shared" si="4703"/>
        <v>0</v>
      </c>
      <c r="BKN20" s="44">
        <f t="shared" si="4704"/>
        <v>0</v>
      </c>
      <c r="BKO20" s="44">
        <f t="shared" si="4705"/>
        <v>0</v>
      </c>
      <c r="BKP20" s="44">
        <f t="shared" si="4706"/>
        <v>0</v>
      </c>
      <c r="BKQ20" s="44">
        <f t="shared" si="4707"/>
        <v>0</v>
      </c>
      <c r="BKR20" s="44">
        <f t="shared" si="4708"/>
        <v>0</v>
      </c>
      <c r="BKS20" s="44">
        <f t="shared" si="4709"/>
        <v>0</v>
      </c>
      <c r="BKT20" s="44">
        <f t="shared" si="4710"/>
        <v>0</v>
      </c>
      <c r="BKU20" s="44">
        <f t="shared" si="4711"/>
        <v>0</v>
      </c>
      <c r="BKV20" s="44">
        <f t="shared" si="4712"/>
        <v>0</v>
      </c>
      <c r="BKW20" s="44">
        <f t="shared" si="4713"/>
        <v>0</v>
      </c>
      <c r="BKX20" s="44">
        <f t="shared" si="4714"/>
        <v>0</v>
      </c>
      <c r="BKY20" s="44">
        <f t="shared" si="4715"/>
        <v>0</v>
      </c>
      <c r="BKZ20" s="44">
        <f t="shared" si="4716"/>
        <v>0</v>
      </c>
      <c r="BLA20" s="44">
        <f t="shared" si="4717"/>
        <v>0</v>
      </c>
      <c r="BLB20" s="44">
        <f t="shared" si="4718"/>
        <v>0</v>
      </c>
      <c r="BLC20" s="44">
        <f t="shared" si="4719"/>
        <v>0</v>
      </c>
      <c r="BLD20" s="44">
        <f t="shared" si="4720"/>
        <v>0</v>
      </c>
      <c r="BLE20" s="44">
        <f t="shared" si="4721"/>
        <v>0</v>
      </c>
      <c r="BLF20" s="44">
        <f t="shared" si="4722"/>
        <v>0</v>
      </c>
      <c r="BLG20" s="44">
        <f t="shared" si="4723"/>
        <v>0</v>
      </c>
      <c r="BLH20" s="44">
        <f t="shared" si="4724"/>
        <v>0</v>
      </c>
      <c r="BLI20" s="44">
        <f t="shared" si="4725"/>
        <v>0</v>
      </c>
      <c r="BLJ20" s="44">
        <f t="shared" si="4726"/>
        <v>0</v>
      </c>
      <c r="BLK20" s="44">
        <f t="shared" si="4727"/>
        <v>0</v>
      </c>
      <c r="BLL20" s="44">
        <f t="shared" si="4728"/>
        <v>0</v>
      </c>
      <c r="BLM20" s="44">
        <f t="shared" si="4729"/>
        <v>0</v>
      </c>
      <c r="BLN20" s="44">
        <f t="shared" si="4730"/>
        <v>0</v>
      </c>
      <c r="BLO20" s="44">
        <f t="shared" si="4731"/>
        <v>0</v>
      </c>
      <c r="BLP20" s="44">
        <f t="shared" si="4732"/>
        <v>0</v>
      </c>
      <c r="BLQ20" s="44">
        <f t="shared" si="4733"/>
        <v>0</v>
      </c>
      <c r="BLR20" s="44">
        <f t="shared" si="4734"/>
        <v>0</v>
      </c>
      <c r="BLS20" s="44">
        <f t="shared" si="4735"/>
        <v>0</v>
      </c>
      <c r="BLT20" s="44">
        <f t="shared" si="4736"/>
        <v>0</v>
      </c>
      <c r="BLU20" s="44">
        <f t="shared" si="4737"/>
        <v>0</v>
      </c>
      <c r="BLV20" s="44">
        <f t="shared" si="4738"/>
        <v>0</v>
      </c>
      <c r="BLW20" s="44">
        <f t="shared" si="4739"/>
        <v>0</v>
      </c>
      <c r="BLX20" s="44">
        <f t="shared" si="4740"/>
        <v>0</v>
      </c>
      <c r="BLY20" s="44">
        <f t="shared" si="4741"/>
        <v>0</v>
      </c>
      <c r="BLZ20" s="44">
        <f t="shared" si="4742"/>
        <v>0</v>
      </c>
      <c r="BMA20" s="44">
        <f t="shared" si="4743"/>
        <v>0</v>
      </c>
      <c r="BMB20" s="44">
        <f t="shared" si="4744"/>
        <v>0</v>
      </c>
      <c r="BMC20" s="44">
        <f t="shared" si="4745"/>
        <v>0</v>
      </c>
      <c r="BMD20" s="44">
        <f t="shared" si="4746"/>
        <v>0</v>
      </c>
      <c r="BME20" s="44">
        <f t="shared" si="4747"/>
        <v>0</v>
      </c>
      <c r="BMF20" s="44">
        <f t="shared" si="4748"/>
        <v>0</v>
      </c>
      <c r="BMG20" s="44">
        <f t="shared" si="4749"/>
        <v>0</v>
      </c>
      <c r="BMH20" s="44">
        <f t="shared" si="4750"/>
        <v>0</v>
      </c>
      <c r="BMI20" s="44">
        <f t="shared" si="4751"/>
        <v>0</v>
      </c>
      <c r="BMJ20" s="44">
        <f t="shared" si="4752"/>
        <v>0</v>
      </c>
      <c r="BMK20" s="44">
        <f t="shared" si="4753"/>
        <v>0</v>
      </c>
      <c r="BML20" s="44">
        <f t="shared" si="4754"/>
        <v>0</v>
      </c>
      <c r="BMM20" s="44">
        <f t="shared" si="4755"/>
        <v>0</v>
      </c>
      <c r="BMN20" s="44">
        <f t="shared" si="4756"/>
        <v>0</v>
      </c>
      <c r="BMO20" s="44">
        <f t="shared" si="4757"/>
        <v>0</v>
      </c>
      <c r="BMP20" s="44">
        <f t="shared" si="4758"/>
        <v>0</v>
      </c>
      <c r="BMQ20" s="44">
        <f t="shared" si="4759"/>
        <v>0</v>
      </c>
      <c r="BMR20" s="44">
        <f t="shared" si="4760"/>
        <v>0</v>
      </c>
      <c r="BMS20" s="44">
        <f t="shared" si="4761"/>
        <v>0</v>
      </c>
      <c r="BMT20" s="44">
        <f t="shared" si="4762"/>
        <v>0</v>
      </c>
      <c r="BMU20" s="44">
        <f t="shared" si="4763"/>
        <v>0</v>
      </c>
      <c r="BMV20" s="44">
        <f t="shared" si="4764"/>
        <v>0</v>
      </c>
      <c r="BMW20" s="44">
        <f t="shared" si="4765"/>
        <v>0</v>
      </c>
      <c r="BMX20" s="44">
        <f t="shared" si="4766"/>
        <v>0</v>
      </c>
      <c r="BMY20" s="44">
        <f t="shared" si="4767"/>
        <v>0</v>
      </c>
      <c r="BMZ20" s="44">
        <f t="shared" si="4768"/>
        <v>0</v>
      </c>
      <c r="BNA20" s="44">
        <f t="shared" si="4769"/>
        <v>0</v>
      </c>
      <c r="BNB20" s="44">
        <f t="shared" si="4770"/>
        <v>0</v>
      </c>
      <c r="BNC20" s="44">
        <f t="shared" si="4771"/>
        <v>0</v>
      </c>
      <c r="BND20" s="44">
        <f t="shared" si="4772"/>
        <v>0</v>
      </c>
      <c r="BNE20" s="44">
        <f t="shared" si="4773"/>
        <v>0</v>
      </c>
      <c r="BNF20" s="44">
        <f t="shared" si="4774"/>
        <v>0</v>
      </c>
      <c r="BNG20" s="44">
        <f t="shared" si="4775"/>
        <v>0</v>
      </c>
      <c r="BNH20" s="44">
        <f t="shared" si="4776"/>
        <v>0</v>
      </c>
      <c r="BNI20" s="44">
        <f t="shared" si="4777"/>
        <v>0</v>
      </c>
      <c r="BNJ20" s="44">
        <f t="shared" si="4778"/>
        <v>0</v>
      </c>
      <c r="BNK20" s="44">
        <f t="shared" si="4779"/>
        <v>0</v>
      </c>
      <c r="BNL20" s="44">
        <f t="shared" si="4780"/>
        <v>0</v>
      </c>
      <c r="BNM20" s="44">
        <f t="shared" si="4781"/>
        <v>0</v>
      </c>
      <c r="BNN20" s="44">
        <f t="shared" si="4782"/>
        <v>0</v>
      </c>
      <c r="BNO20" s="44">
        <f t="shared" si="4783"/>
        <v>0</v>
      </c>
      <c r="BNP20" s="44">
        <f t="shared" si="4784"/>
        <v>0</v>
      </c>
      <c r="BNQ20" s="44">
        <f t="shared" si="4785"/>
        <v>0</v>
      </c>
      <c r="BNR20" s="44">
        <f t="shared" si="4786"/>
        <v>0</v>
      </c>
      <c r="BNS20" s="44">
        <f t="shared" si="4787"/>
        <v>0</v>
      </c>
      <c r="BNT20" s="44">
        <f t="shared" si="4788"/>
        <v>0</v>
      </c>
      <c r="BNU20" s="44">
        <f t="shared" si="4789"/>
        <v>0</v>
      </c>
      <c r="BNV20" s="44">
        <f t="shared" si="4790"/>
        <v>0</v>
      </c>
      <c r="BNW20" s="44">
        <f t="shared" si="4791"/>
        <v>0</v>
      </c>
      <c r="BNX20" s="44">
        <f t="shared" si="4792"/>
        <v>0</v>
      </c>
      <c r="BNY20" s="44">
        <f t="shared" si="4793"/>
        <v>0</v>
      </c>
      <c r="BNZ20" s="44">
        <f t="shared" si="4794"/>
        <v>0</v>
      </c>
      <c r="BOA20" s="44">
        <f t="shared" si="4795"/>
        <v>0</v>
      </c>
      <c r="BOB20" s="44">
        <f t="shared" si="4796"/>
        <v>0</v>
      </c>
      <c r="BOC20" s="44">
        <f t="shared" si="4797"/>
        <v>0</v>
      </c>
      <c r="BOD20" s="44">
        <f t="shared" si="4798"/>
        <v>0</v>
      </c>
      <c r="BOE20" s="44">
        <f t="shared" si="4799"/>
        <v>0</v>
      </c>
      <c r="BOF20" s="44">
        <f t="shared" si="4800"/>
        <v>0</v>
      </c>
      <c r="BOG20" s="44">
        <f t="shared" si="4801"/>
        <v>0</v>
      </c>
      <c r="BOH20" s="44">
        <f t="shared" si="4802"/>
        <v>0</v>
      </c>
      <c r="BOI20" s="44">
        <f t="shared" si="4803"/>
        <v>0</v>
      </c>
      <c r="BOJ20" s="44">
        <f t="shared" si="4804"/>
        <v>0</v>
      </c>
      <c r="BOK20" s="44">
        <f t="shared" si="4805"/>
        <v>0</v>
      </c>
      <c r="BOL20" s="44">
        <f t="shared" si="4806"/>
        <v>0</v>
      </c>
      <c r="BOM20" s="44">
        <f t="shared" si="4807"/>
        <v>0</v>
      </c>
      <c r="BON20" s="44">
        <f t="shared" si="4808"/>
        <v>0</v>
      </c>
      <c r="BOO20" s="44">
        <f t="shared" si="4809"/>
        <v>0</v>
      </c>
      <c r="BOP20" s="44">
        <f t="shared" si="4810"/>
        <v>0</v>
      </c>
      <c r="BOQ20" s="44">
        <f t="shared" si="4811"/>
        <v>0</v>
      </c>
      <c r="BOR20" s="44">
        <f t="shared" si="4812"/>
        <v>0</v>
      </c>
      <c r="BOS20" s="44">
        <f t="shared" si="4813"/>
        <v>0</v>
      </c>
      <c r="BOT20" s="44">
        <f t="shared" si="4814"/>
        <v>0</v>
      </c>
      <c r="BOU20" s="44">
        <f t="shared" si="4815"/>
        <v>0</v>
      </c>
      <c r="BOV20" s="44">
        <f t="shared" si="4816"/>
        <v>0</v>
      </c>
      <c r="BOW20" s="44">
        <f t="shared" si="4817"/>
        <v>0</v>
      </c>
      <c r="BOX20" s="44">
        <f t="shared" si="4818"/>
        <v>0</v>
      </c>
      <c r="BOY20" s="44">
        <f t="shared" si="4819"/>
        <v>0</v>
      </c>
      <c r="BOZ20" s="44">
        <f t="shared" si="4820"/>
        <v>0</v>
      </c>
      <c r="BPA20" s="44">
        <f t="shared" si="4821"/>
        <v>0</v>
      </c>
      <c r="BPB20" s="44">
        <f t="shared" si="4822"/>
        <v>0</v>
      </c>
      <c r="BPC20" s="44">
        <f t="shared" si="4823"/>
        <v>0</v>
      </c>
      <c r="BPD20" s="44">
        <f t="shared" si="4824"/>
        <v>0</v>
      </c>
      <c r="BPE20" s="44">
        <f t="shared" si="4825"/>
        <v>0</v>
      </c>
      <c r="BPF20" s="44">
        <f t="shared" si="4826"/>
        <v>0</v>
      </c>
      <c r="BPG20" s="44">
        <f t="shared" si="4827"/>
        <v>0</v>
      </c>
      <c r="BPH20" s="44">
        <f t="shared" si="4828"/>
        <v>0</v>
      </c>
      <c r="BPI20" s="44">
        <f t="shared" si="4829"/>
        <v>0</v>
      </c>
      <c r="BPJ20" s="44">
        <f t="shared" si="4830"/>
        <v>0</v>
      </c>
      <c r="BPK20" s="44">
        <f t="shared" si="4831"/>
        <v>0</v>
      </c>
      <c r="BPL20" s="44">
        <f t="shared" si="4832"/>
        <v>0</v>
      </c>
      <c r="BPM20" s="44">
        <f t="shared" si="4833"/>
        <v>0</v>
      </c>
      <c r="BPN20" s="44">
        <f t="shared" si="4834"/>
        <v>0</v>
      </c>
      <c r="BPO20" s="44">
        <f t="shared" si="4835"/>
        <v>0</v>
      </c>
      <c r="BPP20" s="44">
        <f t="shared" si="4836"/>
        <v>0</v>
      </c>
      <c r="BPQ20" s="44">
        <f t="shared" si="4837"/>
        <v>0</v>
      </c>
      <c r="BPR20" s="44">
        <f t="shared" si="4838"/>
        <v>0</v>
      </c>
      <c r="BPS20" s="44">
        <f t="shared" si="4839"/>
        <v>0</v>
      </c>
      <c r="BPT20" s="44">
        <f t="shared" si="4840"/>
        <v>0</v>
      </c>
      <c r="BPU20" s="44">
        <f t="shared" si="4841"/>
        <v>0</v>
      </c>
      <c r="BPV20" s="44">
        <f t="shared" si="4842"/>
        <v>0</v>
      </c>
      <c r="BPW20" s="44">
        <f t="shared" si="4843"/>
        <v>0</v>
      </c>
      <c r="BPX20" s="44">
        <f t="shared" si="4844"/>
        <v>0</v>
      </c>
      <c r="BPY20" s="44">
        <f t="shared" si="4845"/>
        <v>0</v>
      </c>
      <c r="BPZ20" s="44">
        <f t="shared" si="4846"/>
        <v>0</v>
      </c>
      <c r="BQA20" s="44">
        <f t="shared" si="4847"/>
        <v>0</v>
      </c>
      <c r="BQB20" s="44">
        <f t="shared" si="4848"/>
        <v>0</v>
      </c>
      <c r="BQC20" s="44">
        <f t="shared" si="4849"/>
        <v>0</v>
      </c>
      <c r="BQD20" s="44">
        <f t="shared" si="4850"/>
        <v>0</v>
      </c>
      <c r="BQE20" s="44">
        <f t="shared" si="4851"/>
        <v>0</v>
      </c>
      <c r="BQF20" s="44">
        <f t="shared" si="4852"/>
        <v>0</v>
      </c>
      <c r="BQG20" s="44">
        <f t="shared" si="4853"/>
        <v>0</v>
      </c>
      <c r="BQH20" s="44">
        <f t="shared" si="4854"/>
        <v>0</v>
      </c>
      <c r="BQI20" s="44">
        <f t="shared" si="4855"/>
        <v>0</v>
      </c>
      <c r="BQJ20" s="44">
        <f t="shared" si="4856"/>
        <v>0</v>
      </c>
      <c r="BQK20" s="44">
        <f t="shared" si="4857"/>
        <v>0</v>
      </c>
      <c r="BQL20" s="44">
        <f t="shared" si="4858"/>
        <v>0</v>
      </c>
      <c r="BQM20" s="44">
        <f t="shared" si="4859"/>
        <v>0</v>
      </c>
      <c r="BQN20" s="44">
        <f t="shared" si="4860"/>
        <v>0</v>
      </c>
      <c r="BQO20" s="44">
        <f t="shared" si="4861"/>
        <v>0</v>
      </c>
      <c r="BQP20" s="44">
        <f t="shared" si="4862"/>
        <v>0</v>
      </c>
      <c r="BQQ20" s="44">
        <f t="shared" si="4863"/>
        <v>0</v>
      </c>
      <c r="BQR20" s="44">
        <f t="shared" si="4864"/>
        <v>0</v>
      </c>
      <c r="BQS20" s="44">
        <f t="shared" si="4865"/>
        <v>0</v>
      </c>
      <c r="BQT20" s="44">
        <f t="shared" si="4866"/>
        <v>0</v>
      </c>
      <c r="BQU20" s="44">
        <f t="shared" si="4867"/>
        <v>0</v>
      </c>
      <c r="BQV20" s="44">
        <f t="shared" si="4868"/>
        <v>0</v>
      </c>
      <c r="BQW20" s="44">
        <f t="shared" si="4869"/>
        <v>0</v>
      </c>
      <c r="BQX20" s="44">
        <f t="shared" si="4870"/>
        <v>0</v>
      </c>
      <c r="BQY20" s="44">
        <f t="shared" si="4871"/>
        <v>0</v>
      </c>
      <c r="BQZ20" s="44">
        <f t="shared" si="4872"/>
        <v>0.10974</v>
      </c>
      <c r="BRA20" s="44">
        <f t="shared" si="4873"/>
        <v>0.54869999999999997</v>
      </c>
      <c r="BRB20" s="44">
        <f t="shared" si="4874"/>
        <v>0</v>
      </c>
      <c r="BRC20" s="44">
        <f t="shared" si="4875"/>
        <v>0</v>
      </c>
      <c r="BRD20" s="50"/>
      <c r="BRE20" s="50">
        <f t="shared" si="4876"/>
        <v>0</v>
      </c>
      <c r="BRF20" s="50">
        <f t="shared" si="4877"/>
        <v>7450</v>
      </c>
      <c r="BRG20" s="50">
        <f t="shared" si="4878"/>
        <v>3725</v>
      </c>
      <c r="BRH20" s="50">
        <f t="shared" si="4879"/>
        <v>0</v>
      </c>
      <c r="BRI20" s="50">
        <f t="shared" si="4880"/>
        <v>0</v>
      </c>
      <c r="BRJ20" s="50">
        <f t="shared" si="4881"/>
        <v>0</v>
      </c>
      <c r="BRK20" s="50">
        <f t="shared" si="4882"/>
        <v>11175</v>
      </c>
      <c r="BRL20" s="50">
        <f t="shared" si="4883"/>
        <v>7450</v>
      </c>
      <c r="BRM20" s="50">
        <f t="shared" si="4884"/>
        <v>0</v>
      </c>
      <c r="BRN20" s="50">
        <f t="shared" si="4885"/>
        <v>0</v>
      </c>
      <c r="BRO20" s="50">
        <f t="shared" si="4886"/>
        <v>0</v>
      </c>
      <c r="BRP20" s="50">
        <f t="shared" si="4887"/>
        <v>0</v>
      </c>
      <c r="BRQ20" s="50">
        <f t="shared" si="4888"/>
        <v>0</v>
      </c>
      <c r="BRR20" s="50">
        <f t="shared" si="4889"/>
        <v>0</v>
      </c>
      <c r="BRS20" s="50">
        <f t="shared" si="4890"/>
        <v>0</v>
      </c>
      <c r="BRT20" s="50">
        <f t="shared" si="4891"/>
        <v>14900</v>
      </c>
      <c r="BRU20" s="50">
        <f t="shared" si="4892"/>
        <v>0</v>
      </c>
      <c r="BRV20" s="50">
        <f t="shared" si="4893"/>
        <v>0</v>
      </c>
      <c r="BRW20" s="50">
        <f t="shared" si="4894"/>
        <v>0</v>
      </c>
      <c r="BRX20" s="50">
        <f t="shared" si="4895"/>
        <v>0</v>
      </c>
      <c r="BRY20" s="50">
        <f t="shared" si="4896"/>
        <v>0</v>
      </c>
      <c r="BRZ20" s="50">
        <f t="shared" si="4897"/>
        <v>9312.5</v>
      </c>
      <c r="BSA20" s="50">
        <f t="shared" si="4898"/>
        <v>0</v>
      </c>
      <c r="BSB20" s="50">
        <f t="shared" si="4899"/>
        <v>14900</v>
      </c>
      <c r="BSC20" s="50">
        <f t="shared" si="4900"/>
        <v>0</v>
      </c>
      <c r="BSD20" s="50">
        <f t="shared" si="4901"/>
        <v>0</v>
      </c>
      <c r="BSE20" s="50">
        <f t="shared" si="4902"/>
        <v>0</v>
      </c>
      <c r="BSF20" s="50">
        <f t="shared" si="4903"/>
        <v>7450</v>
      </c>
      <c r="BSG20" s="50">
        <f t="shared" si="4904"/>
        <v>0</v>
      </c>
      <c r="BSH20" s="50">
        <f t="shared" si="4905"/>
        <v>0</v>
      </c>
      <c r="BSI20" s="50">
        <f t="shared" si="4906"/>
        <v>0</v>
      </c>
      <c r="BSJ20" s="50">
        <f t="shared" si="4907"/>
        <v>0</v>
      </c>
      <c r="BSK20" s="50">
        <f t="shared" si="4908"/>
        <v>4097.5</v>
      </c>
      <c r="BSL20" s="50">
        <f t="shared" si="4909"/>
        <v>7077.5</v>
      </c>
      <c r="BSM20" s="50">
        <f t="shared" si="4910"/>
        <v>0</v>
      </c>
      <c r="BSN20" s="50" t="e">
        <f>#REF!*$Q20</f>
        <v>#REF!</v>
      </c>
      <c r="BSO20" s="50">
        <f t="shared" si="4911"/>
        <v>7450</v>
      </c>
      <c r="BSP20" s="50">
        <f t="shared" si="4912"/>
        <v>11175</v>
      </c>
      <c r="BSQ20" s="50">
        <f t="shared" si="4913"/>
        <v>0</v>
      </c>
      <c r="BSR20" s="50">
        <f t="shared" si="4914"/>
        <v>11175</v>
      </c>
      <c r="BSS20" s="50">
        <f t="shared" si="4915"/>
        <v>0</v>
      </c>
      <c r="BST20" s="50">
        <f t="shared" si="4916"/>
        <v>7450</v>
      </c>
      <c r="BSU20" s="50">
        <f t="shared" si="4917"/>
        <v>0</v>
      </c>
      <c r="BSV20" s="50">
        <f t="shared" si="4918"/>
        <v>0</v>
      </c>
      <c r="BSW20" s="50">
        <f t="shared" si="4919"/>
        <v>0</v>
      </c>
      <c r="BSX20" s="50">
        <f t="shared" si="4920"/>
        <v>0</v>
      </c>
      <c r="BSY20" s="50">
        <f t="shared" si="4921"/>
        <v>0</v>
      </c>
      <c r="BSZ20" s="50">
        <f t="shared" si="4922"/>
        <v>0</v>
      </c>
      <c r="BTA20" s="50">
        <f t="shared" si="4923"/>
        <v>0</v>
      </c>
      <c r="BTB20" s="50">
        <f t="shared" si="4924"/>
        <v>0</v>
      </c>
      <c r="BTC20" s="50">
        <f t="shared" si="4925"/>
        <v>0</v>
      </c>
      <c r="BTD20" s="50">
        <f t="shared" si="4926"/>
        <v>0</v>
      </c>
      <c r="BTE20" s="50">
        <f t="shared" si="4927"/>
        <v>0</v>
      </c>
      <c r="BTF20" s="50">
        <f t="shared" si="4928"/>
        <v>0</v>
      </c>
      <c r="BTG20" s="50">
        <f t="shared" si="4929"/>
        <v>0</v>
      </c>
      <c r="BTH20" s="50">
        <f t="shared" si="4930"/>
        <v>0</v>
      </c>
      <c r="BTI20" s="50">
        <f t="shared" si="4931"/>
        <v>0</v>
      </c>
      <c r="BTJ20" s="50">
        <f t="shared" si="4932"/>
        <v>0</v>
      </c>
      <c r="BTK20" s="50">
        <f t="shared" si="4933"/>
        <v>0</v>
      </c>
      <c r="BTL20" s="50">
        <f t="shared" si="4934"/>
        <v>0</v>
      </c>
      <c r="BTM20" s="50">
        <f t="shared" si="4935"/>
        <v>0</v>
      </c>
      <c r="BTN20" s="50">
        <f t="shared" si="4936"/>
        <v>0</v>
      </c>
      <c r="BTO20" s="50">
        <f t="shared" si="4937"/>
        <v>0</v>
      </c>
      <c r="BTP20" s="50">
        <f t="shared" si="4938"/>
        <v>0</v>
      </c>
      <c r="BTQ20" s="50">
        <f t="shared" si="4939"/>
        <v>0</v>
      </c>
      <c r="BTR20" s="50">
        <f t="shared" si="4940"/>
        <v>0</v>
      </c>
      <c r="BTS20" s="50">
        <f t="shared" si="4941"/>
        <v>0</v>
      </c>
      <c r="BTT20" s="50">
        <f t="shared" si="4942"/>
        <v>0</v>
      </c>
      <c r="BTU20" s="50">
        <f t="shared" si="4943"/>
        <v>0</v>
      </c>
      <c r="BTV20" s="50">
        <f t="shared" si="4944"/>
        <v>0</v>
      </c>
      <c r="BTW20" s="50">
        <f t="shared" si="4945"/>
        <v>0</v>
      </c>
      <c r="BTX20" s="50">
        <f t="shared" si="4946"/>
        <v>0</v>
      </c>
      <c r="BTY20" s="50">
        <f t="shared" si="4947"/>
        <v>0</v>
      </c>
      <c r="BTZ20" s="50">
        <f t="shared" si="4948"/>
        <v>0</v>
      </c>
      <c r="BUA20" s="50">
        <f t="shared" si="4949"/>
        <v>0</v>
      </c>
      <c r="BUB20" s="50">
        <f t="shared" si="4950"/>
        <v>0</v>
      </c>
      <c r="BUC20" s="50">
        <f t="shared" si="4951"/>
        <v>0</v>
      </c>
      <c r="BUD20" s="50">
        <f t="shared" si="4952"/>
        <v>0</v>
      </c>
      <c r="BUE20" s="50">
        <f t="shared" si="4953"/>
        <v>0</v>
      </c>
      <c r="BUF20" s="50">
        <f t="shared" si="4954"/>
        <v>0</v>
      </c>
      <c r="BUG20" s="50">
        <f t="shared" si="4955"/>
        <v>0</v>
      </c>
      <c r="BUH20" s="50">
        <f t="shared" si="4956"/>
        <v>0</v>
      </c>
      <c r="BUI20" s="50">
        <f t="shared" si="4957"/>
        <v>0</v>
      </c>
      <c r="BUJ20" s="50">
        <f t="shared" si="4958"/>
        <v>0</v>
      </c>
      <c r="BUK20" s="50">
        <f t="shared" si="4959"/>
        <v>0</v>
      </c>
      <c r="BUL20" s="50">
        <f t="shared" si="4960"/>
        <v>0</v>
      </c>
      <c r="BUM20" s="50">
        <f t="shared" si="4961"/>
        <v>0</v>
      </c>
      <c r="BUN20" s="50">
        <f t="shared" si="4962"/>
        <v>0</v>
      </c>
      <c r="BUO20" s="50">
        <f t="shared" si="4963"/>
        <v>0</v>
      </c>
      <c r="BUP20" s="50">
        <f t="shared" si="4964"/>
        <v>0</v>
      </c>
      <c r="BUQ20" s="50">
        <f t="shared" si="4965"/>
        <v>0</v>
      </c>
      <c r="BUR20" s="50">
        <f t="shared" si="4966"/>
        <v>0</v>
      </c>
      <c r="BUS20" s="50">
        <f t="shared" si="4967"/>
        <v>0</v>
      </c>
      <c r="BUT20" s="50">
        <f t="shared" si="4968"/>
        <v>0</v>
      </c>
      <c r="BUU20" s="50">
        <f t="shared" si="4969"/>
        <v>0</v>
      </c>
      <c r="BUV20" s="50">
        <f t="shared" si="4970"/>
        <v>0</v>
      </c>
      <c r="BUW20" s="50">
        <f t="shared" si="4971"/>
        <v>0</v>
      </c>
      <c r="BUX20" s="50">
        <f t="shared" si="4972"/>
        <v>0</v>
      </c>
      <c r="BUY20" s="50">
        <f t="shared" si="4973"/>
        <v>0</v>
      </c>
      <c r="BUZ20" s="50">
        <f t="shared" si="4974"/>
        <v>0</v>
      </c>
      <c r="BVA20" s="50">
        <f t="shared" si="4975"/>
        <v>0</v>
      </c>
      <c r="BVB20" s="50">
        <f t="shared" si="4976"/>
        <v>0</v>
      </c>
      <c r="BVC20" s="50">
        <f t="shared" si="4977"/>
        <v>0</v>
      </c>
      <c r="BVD20" s="50">
        <f t="shared" si="4978"/>
        <v>0</v>
      </c>
      <c r="BVE20" s="50">
        <f t="shared" si="4979"/>
        <v>0</v>
      </c>
      <c r="BVF20" s="50">
        <f t="shared" si="4980"/>
        <v>0</v>
      </c>
      <c r="BVG20" s="50">
        <f t="shared" si="4981"/>
        <v>0</v>
      </c>
      <c r="BVH20" s="50">
        <f t="shared" si="4982"/>
        <v>0</v>
      </c>
      <c r="BVI20" s="50">
        <f t="shared" si="4983"/>
        <v>0</v>
      </c>
      <c r="BVJ20" s="50">
        <f t="shared" si="4984"/>
        <v>0</v>
      </c>
      <c r="BVK20" s="50">
        <f t="shared" si="4985"/>
        <v>0</v>
      </c>
      <c r="BVL20" s="50">
        <f t="shared" si="4986"/>
        <v>0</v>
      </c>
      <c r="BVM20" s="50">
        <f t="shared" si="4987"/>
        <v>0</v>
      </c>
      <c r="BVN20" s="50">
        <f t="shared" si="4988"/>
        <v>0</v>
      </c>
      <c r="BVO20" s="50">
        <f t="shared" si="4989"/>
        <v>0</v>
      </c>
      <c r="BVP20" s="50">
        <f t="shared" si="4990"/>
        <v>0</v>
      </c>
      <c r="BVQ20" s="50">
        <f t="shared" si="4991"/>
        <v>0</v>
      </c>
      <c r="BVR20" s="50">
        <f t="shared" si="4992"/>
        <v>0</v>
      </c>
      <c r="BVS20" s="50">
        <f t="shared" si="4993"/>
        <v>0</v>
      </c>
      <c r="BVT20" s="50">
        <f t="shared" si="4994"/>
        <v>0</v>
      </c>
      <c r="BVU20" s="50">
        <f t="shared" si="4995"/>
        <v>0</v>
      </c>
      <c r="BVV20" s="50">
        <f t="shared" si="4996"/>
        <v>0</v>
      </c>
      <c r="BVW20" s="50">
        <f t="shared" si="4997"/>
        <v>0</v>
      </c>
      <c r="BVX20" s="50">
        <f t="shared" si="4998"/>
        <v>0</v>
      </c>
      <c r="BVY20" s="50">
        <f t="shared" si="4999"/>
        <v>0</v>
      </c>
      <c r="BVZ20" s="50">
        <f t="shared" si="5000"/>
        <v>0</v>
      </c>
      <c r="BWA20" s="50">
        <f t="shared" si="5001"/>
        <v>0</v>
      </c>
      <c r="BWB20" s="50">
        <f t="shared" si="5002"/>
        <v>0</v>
      </c>
      <c r="BWC20" s="50">
        <f t="shared" si="5003"/>
        <v>0</v>
      </c>
      <c r="BWD20" s="50">
        <f t="shared" si="5004"/>
        <v>0</v>
      </c>
      <c r="BWE20" s="50">
        <f t="shared" si="5005"/>
        <v>0</v>
      </c>
      <c r="BWF20" s="50">
        <f t="shared" si="5006"/>
        <v>0</v>
      </c>
      <c r="BWG20" s="50">
        <f t="shared" si="5007"/>
        <v>0</v>
      </c>
      <c r="BWH20" s="50">
        <f t="shared" si="5008"/>
        <v>0</v>
      </c>
      <c r="BWI20" s="50">
        <f t="shared" si="5009"/>
        <v>0</v>
      </c>
      <c r="BWJ20" s="50">
        <f t="shared" si="5010"/>
        <v>0</v>
      </c>
      <c r="BWK20" s="50">
        <f t="shared" si="5011"/>
        <v>0</v>
      </c>
      <c r="BWL20" s="50">
        <f t="shared" si="5012"/>
        <v>0</v>
      </c>
      <c r="BWM20" s="50">
        <f t="shared" si="5013"/>
        <v>0</v>
      </c>
      <c r="BWN20" s="50">
        <f t="shared" si="5014"/>
        <v>0</v>
      </c>
      <c r="BWO20" s="50">
        <f t="shared" si="5015"/>
        <v>0</v>
      </c>
      <c r="BWP20" s="50">
        <f t="shared" si="5016"/>
        <v>0</v>
      </c>
      <c r="BWQ20" s="50">
        <f t="shared" si="5017"/>
        <v>0</v>
      </c>
      <c r="BWR20" s="50">
        <f t="shared" si="5018"/>
        <v>0</v>
      </c>
      <c r="BWS20" s="50">
        <f t="shared" si="5019"/>
        <v>0</v>
      </c>
      <c r="BWT20" s="50">
        <f t="shared" si="5020"/>
        <v>0</v>
      </c>
      <c r="BWU20" s="50">
        <f t="shared" si="5021"/>
        <v>0</v>
      </c>
      <c r="BWV20" s="50">
        <f t="shared" si="5022"/>
        <v>0</v>
      </c>
      <c r="BWW20" s="50">
        <f t="shared" si="5023"/>
        <v>0</v>
      </c>
      <c r="BWX20" s="50">
        <f t="shared" si="5024"/>
        <v>0</v>
      </c>
      <c r="BWY20" s="50">
        <f t="shared" si="5025"/>
        <v>0</v>
      </c>
      <c r="BWZ20" s="50">
        <f t="shared" si="5026"/>
        <v>0</v>
      </c>
      <c r="BXA20" s="50">
        <f t="shared" si="5027"/>
        <v>0</v>
      </c>
      <c r="BXB20" s="50">
        <f t="shared" si="5028"/>
        <v>0</v>
      </c>
      <c r="BXC20" s="50">
        <f t="shared" si="5029"/>
        <v>0</v>
      </c>
      <c r="BXD20" s="50">
        <f t="shared" si="5030"/>
        <v>0</v>
      </c>
      <c r="BXE20" s="50">
        <f t="shared" si="5031"/>
        <v>0</v>
      </c>
      <c r="BXF20" s="50">
        <f t="shared" si="5032"/>
        <v>0</v>
      </c>
      <c r="BXG20" s="50">
        <f t="shared" si="5033"/>
        <v>0</v>
      </c>
      <c r="BXH20" s="50">
        <f t="shared" si="5034"/>
        <v>0</v>
      </c>
      <c r="BXI20" s="50">
        <f t="shared" si="5035"/>
        <v>0</v>
      </c>
      <c r="BXJ20" s="50">
        <f t="shared" si="5036"/>
        <v>0</v>
      </c>
      <c r="BXK20" s="50">
        <f t="shared" si="5037"/>
        <v>0</v>
      </c>
      <c r="BXL20" s="50">
        <f t="shared" si="5038"/>
        <v>0</v>
      </c>
      <c r="BXM20" s="50">
        <f t="shared" si="5039"/>
        <v>0</v>
      </c>
      <c r="BXN20" s="50">
        <f t="shared" si="5040"/>
        <v>0</v>
      </c>
      <c r="BXO20" s="50">
        <f t="shared" si="5041"/>
        <v>0</v>
      </c>
      <c r="BXP20" s="50">
        <f t="shared" si="5042"/>
        <v>0</v>
      </c>
      <c r="BXQ20" s="50">
        <f t="shared" si="5043"/>
        <v>0</v>
      </c>
      <c r="BXR20" s="50">
        <f t="shared" si="5044"/>
        <v>0</v>
      </c>
      <c r="BXS20" s="50">
        <f t="shared" si="5045"/>
        <v>0</v>
      </c>
      <c r="BXT20" s="50">
        <f t="shared" si="5046"/>
        <v>0</v>
      </c>
      <c r="BXU20" s="50">
        <f t="shared" si="5047"/>
        <v>0</v>
      </c>
      <c r="BXV20" s="50">
        <f t="shared" si="5048"/>
        <v>0</v>
      </c>
      <c r="BXW20" s="50">
        <f t="shared" si="5049"/>
        <v>0</v>
      </c>
      <c r="BXX20" s="50">
        <f t="shared" si="5050"/>
        <v>0</v>
      </c>
      <c r="BXY20" s="50">
        <f t="shared" si="5051"/>
        <v>0</v>
      </c>
      <c r="BXZ20" s="50">
        <f t="shared" si="5052"/>
        <v>0</v>
      </c>
      <c r="BYA20" s="50">
        <f t="shared" si="5053"/>
        <v>0</v>
      </c>
      <c r="BYB20" s="50">
        <f t="shared" si="5054"/>
        <v>0</v>
      </c>
      <c r="BYC20" s="50">
        <f t="shared" si="5055"/>
        <v>0</v>
      </c>
      <c r="BYD20" s="50">
        <f t="shared" si="5056"/>
        <v>0</v>
      </c>
      <c r="BYE20" s="50">
        <f t="shared" si="5057"/>
        <v>0</v>
      </c>
      <c r="BYF20" s="50">
        <f t="shared" si="5058"/>
        <v>0</v>
      </c>
      <c r="BYG20" s="50">
        <f t="shared" si="5059"/>
        <v>0</v>
      </c>
      <c r="BYH20" s="50">
        <f t="shared" si="5060"/>
        <v>0</v>
      </c>
      <c r="BYI20" s="50">
        <f t="shared" si="5061"/>
        <v>0</v>
      </c>
      <c r="BYJ20" s="50">
        <f t="shared" si="5062"/>
        <v>0</v>
      </c>
      <c r="BYK20" s="50">
        <f t="shared" si="5063"/>
        <v>0</v>
      </c>
      <c r="BYL20" s="50">
        <f t="shared" si="5064"/>
        <v>0</v>
      </c>
      <c r="BYM20" s="50">
        <f t="shared" si="5065"/>
        <v>0</v>
      </c>
      <c r="BYN20" s="50">
        <f t="shared" si="5066"/>
        <v>0</v>
      </c>
      <c r="BYO20" s="50">
        <f t="shared" si="5067"/>
        <v>0</v>
      </c>
      <c r="BYP20" s="50">
        <f t="shared" si="5068"/>
        <v>0</v>
      </c>
      <c r="BYQ20" s="50">
        <f t="shared" si="5069"/>
        <v>0</v>
      </c>
      <c r="BYR20" s="50">
        <f t="shared" si="5070"/>
        <v>0</v>
      </c>
      <c r="BYS20" s="50">
        <f t="shared" si="5071"/>
        <v>0</v>
      </c>
      <c r="BYT20" s="50">
        <f t="shared" si="5072"/>
        <v>0</v>
      </c>
      <c r="BYU20" s="50">
        <f t="shared" si="5073"/>
        <v>0</v>
      </c>
      <c r="BYV20" s="50">
        <f t="shared" si="5074"/>
        <v>0</v>
      </c>
      <c r="BYW20" s="50">
        <f t="shared" si="5075"/>
        <v>0</v>
      </c>
      <c r="BYX20" s="50">
        <f t="shared" si="5076"/>
        <v>0</v>
      </c>
      <c r="BYY20" s="50">
        <f t="shared" si="5077"/>
        <v>0</v>
      </c>
      <c r="BYZ20" s="50">
        <f t="shared" si="5078"/>
        <v>0</v>
      </c>
      <c r="BZA20" s="50">
        <f t="shared" si="5079"/>
        <v>0</v>
      </c>
      <c r="BZB20" s="50">
        <f t="shared" si="5080"/>
        <v>0</v>
      </c>
      <c r="BZC20" s="50">
        <f t="shared" si="5081"/>
        <v>0</v>
      </c>
      <c r="BZD20" s="50">
        <f t="shared" si="5082"/>
        <v>0</v>
      </c>
      <c r="BZE20" s="50">
        <f t="shared" si="5083"/>
        <v>0</v>
      </c>
      <c r="BZF20" s="50">
        <f t="shared" si="5084"/>
        <v>0</v>
      </c>
      <c r="BZG20" s="50">
        <f t="shared" si="5085"/>
        <v>0</v>
      </c>
      <c r="BZH20" s="50">
        <f t="shared" si="5086"/>
        <v>0</v>
      </c>
      <c r="BZI20" s="50">
        <f t="shared" si="5087"/>
        <v>0</v>
      </c>
      <c r="BZJ20" s="50">
        <f t="shared" si="5088"/>
        <v>0</v>
      </c>
      <c r="BZK20" s="50">
        <f t="shared" si="5089"/>
        <v>0</v>
      </c>
      <c r="BZL20" s="50">
        <f t="shared" si="5090"/>
        <v>0</v>
      </c>
      <c r="BZM20" s="50">
        <f t="shared" si="5091"/>
        <v>0</v>
      </c>
      <c r="BZN20" s="50">
        <f t="shared" si="5092"/>
        <v>0</v>
      </c>
      <c r="BZO20" s="50">
        <f t="shared" si="5093"/>
        <v>0</v>
      </c>
      <c r="BZP20" s="50">
        <f t="shared" si="5094"/>
        <v>0</v>
      </c>
      <c r="BZQ20" s="50">
        <f t="shared" si="5095"/>
        <v>0</v>
      </c>
      <c r="BZR20" s="50">
        <f t="shared" si="5096"/>
        <v>0</v>
      </c>
      <c r="BZS20" s="50">
        <f t="shared" si="5097"/>
        <v>0</v>
      </c>
      <c r="BZT20" s="50">
        <f t="shared" si="5098"/>
        <v>0</v>
      </c>
      <c r="BZU20" s="50">
        <f t="shared" si="5099"/>
        <v>0</v>
      </c>
      <c r="BZV20" s="50">
        <f t="shared" si="5100"/>
        <v>0</v>
      </c>
      <c r="BZW20" s="50">
        <f t="shared" si="5101"/>
        <v>0</v>
      </c>
      <c r="BZX20" s="50">
        <f t="shared" si="5102"/>
        <v>0</v>
      </c>
      <c r="BZY20" s="50">
        <f t="shared" si="5103"/>
        <v>0</v>
      </c>
      <c r="BZZ20" s="50">
        <f t="shared" si="5104"/>
        <v>0</v>
      </c>
      <c r="CAA20" s="50">
        <f t="shared" si="5105"/>
        <v>0</v>
      </c>
      <c r="CAB20" s="50">
        <f t="shared" si="5106"/>
        <v>0</v>
      </c>
      <c r="CAC20" s="50">
        <f t="shared" si="5107"/>
        <v>0</v>
      </c>
      <c r="CAD20" s="50">
        <f t="shared" si="5108"/>
        <v>0</v>
      </c>
      <c r="CAE20" s="50">
        <f t="shared" si="5109"/>
        <v>0</v>
      </c>
      <c r="CAF20" s="50">
        <f t="shared" si="5110"/>
        <v>0</v>
      </c>
      <c r="CAG20" s="50">
        <f t="shared" si="5111"/>
        <v>0</v>
      </c>
      <c r="CAH20" s="50">
        <f t="shared" si="5112"/>
        <v>0</v>
      </c>
      <c r="CAI20" s="50">
        <f t="shared" si="5113"/>
        <v>0</v>
      </c>
      <c r="CAJ20" s="50">
        <f t="shared" si="5114"/>
        <v>0</v>
      </c>
      <c r="CAK20" s="50">
        <f t="shared" si="5115"/>
        <v>0</v>
      </c>
      <c r="CAL20" s="50">
        <f t="shared" si="5116"/>
        <v>0</v>
      </c>
      <c r="CAM20" s="50">
        <f t="shared" si="5117"/>
        <v>0</v>
      </c>
      <c r="CAN20" s="50">
        <f t="shared" si="5118"/>
        <v>0</v>
      </c>
      <c r="CAO20" s="50">
        <f t="shared" si="5119"/>
        <v>0</v>
      </c>
      <c r="CAP20" s="50">
        <f t="shared" si="5120"/>
        <v>0</v>
      </c>
      <c r="CAQ20" s="50">
        <f t="shared" si="5121"/>
        <v>0</v>
      </c>
      <c r="CAR20" s="50">
        <f t="shared" si="5122"/>
        <v>0</v>
      </c>
      <c r="CAS20" s="50">
        <f t="shared" si="5123"/>
        <v>0</v>
      </c>
      <c r="CAT20" s="50">
        <f t="shared" si="5124"/>
        <v>0</v>
      </c>
      <c r="CAU20" s="50">
        <f t="shared" si="5125"/>
        <v>0</v>
      </c>
      <c r="CAV20" s="50">
        <f t="shared" si="5126"/>
        <v>0</v>
      </c>
      <c r="CAW20" s="50">
        <f t="shared" si="5127"/>
        <v>0</v>
      </c>
      <c r="CAX20" s="50">
        <f t="shared" si="5128"/>
        <v>0</v>
      </c>
      <c r="CAY20" s="50">
        <f t="shared" si="5129"/>
        <v>0</v>
      </c>
      <c r="CAZ20" s="50">
        <f t="shared" si="5130"/>
        <v>0</v>
      </c>
      <c r="CBA20" s="50">
        <f t="shared" si="5131"/>
        <v>0</v>
      </c>
      <c r="CBB20" s="50">
        <f t="shared" si="5132"/>
        <v>0</v>
      </c>
      <c r="CBC20" s="50">
        <f t="shared" si="5133"/>
        <v>0</v>
      </c>
      <c r="CBD20" s="50">
        <f t="shared" si="5134"/>
        <v>0</v>
      </c>
      <c r="CBE20" s="50">
        <f t="shared" si="5135"/>
        <v>0</v>
      </c>
      <c r="CBF20" s="50">
        <f t="shared" si="5136"/>
        <v>0</v>
      </c>
      <c r="CBG20" s="50">
        <f t="shared" si="5137"/>
        <v>0</v>
      </c>
      <c r="CBH20" s="50">
        <f t="shared" si="5138"/>
        <v>0</v>
      </c>
      <c r="CBI20" s="50">
        <f t="shared" si="5139"/>
        <v>0</v>
      </c>
      <c r="CBJ20" s="50">
        <f t="shared" si="5140"/>
        <v>0</v>
      </c>
      <c r="CBK20" s="50">
        <f t="shared" si="5141"/>
        <v>0</v>
      </c>
      <c r="CBL20" s="50">
        <f t="shared" si="5142"/>
        <v>0</v>
      </c>
      <c r="CBM20" s="50">
        <f t="shared" si="5143"/>
        <v>0</v>
      </c>
      <c r="CBN20" s="50">
        <f t="shared" si="5144"/>
        <v>0</v>
      </c>
      <c r="CBO20" s="50">
        <f t="shared" si="5145"/>
        <v>0</v>
      </c>
      <c r="CBP20" s="50">
        <f t="shared" si="5146"/>
        <v>0</v>
      </c>
      <c r="CBQ20" s="50">
        <f t="shared" si="5147"/>
        <v>0</v>
      </c>
      <c r="CBR20" s="50">
        <f t="shared" si="5148"/>
        <v>0</v>
      </c>
      <c r="CBS20" s="50">
        <f t="shared" si="5149"/>
        <v>0</v>
      </c>
      <c r="CBT20" s="50">
        <f t="shared" si="5150"/>
        <v>0</v>
      </c>
      <c r="CBU20" s="50">
        <f t="shared" si="5151"/>
        <v>0</v>
      </c>
      <c r="CBV20" s="50">
        <f t="shared" si="5152"/>
        <v>0</v>
      </c>
      <c r="CBW20" s="50">
        <f t="shared" si="5153"/>
        <v>0</v>
      </c>
      <c r="CBX20" s="50">
        <f t="shared" si="5154"/>
        <v>0</v>
      </c>
      <c r="CBY20" s="50">
        <f t="shared" si="5155"/>
        <v>0</v>
      </c>
      <c r="CBZ20" s="50">
        <f t="shared" si="5156"/>
        <v>0</v>
      </c>
      <c r="CCA20" s="50">
        <f t="shared" si="5157"/>
        <v>0</v>
      </c>
      <c r="CCB20" s="50">
        <f t="shared" si="5158"/>
        <v>0</v>
      </c>
      <c r="CCC20" s="50">
        <f t="shared" si="5159"/>
        <v>0</v>
      </c>
      <c r="CCD20" s="50">
        <f t="shared" si="5160"/>
        <v>0</v>
      </c>
      <c r="CCE20" s="50">
        <f t="shared" si="5161"/>
        <v>0</v>
      </c>
      <c r="CCF20" s="50">
        <f t="shared" si="5162"/>
        <v>0</v>
      </c>
      <c r="CCG20" s="50">
        <f t="shared" si="5163"/>
        <v>0</v>
      </c>
      <c r="CCH20" s="50">
        <f t="shared" si="5164"/>
        <v>0</v>
      </c>
      <c r="CCI20" s="50">
        <f t="shared" si="5165"/>
        <v>0</v>
      </c>
      <c r="CCJ20" s="50">
        <f t="shared" si="5166"/>
        <v>0</v>
      </c>
      <c r="CCK20" s="50">
        <f t="shared" si="5167"/>
        <v>0</v>
      </c>
      <c r="CCL20" s="50">
        <f t="shared" si="5168"/>
        <v>0</v>
      </c>
      <c r="CCM20" s="50">
        <f t="shared" si="5169"/>
        <v>0</v>
      </c>
      <c r="CCN20" s="50">
        <f t="shared" si="5170"/>
        <v>0</v>
      </c>
      <c r="CCO20" s="50">
        <f t="shared" si="5171"/>
        <v>0</v>
      </c>
      <c r="CCP20" s="50">
        <f t="shared" si="5172"/>
        <v>0</v>
      </c>
      <c r="CCQ20" s="50">
        <f t="shared" si="5173"/>
        <v>0</v>
      </c>
      <c r="CCR20" s="50">
        <f t="shared" si="5174"/>
        <v>0</v>
      </c>
      <c r="CCS20" s="50">
        <f t="shared" si="5175"/>
        <v>0</v>
      </c>
      <c r="CCT20" s="50">
        <f t="shared" si="5176"/>
        <v>0</v>
      </c>
      <c r="CCU20" s="50">
        <f t="shared" si="5177"/>
        <v>0</v>
      </c>
      <c r="CCV20" s="50">
        <f t="shared" si="5178"/>
        <v>0</v>
      </c>
      <c r="CCW20" s="50">
        <f t="shared" si="5179"/>
        <v>0</v>
      </c>
      <c r="CCX20" s="50">
        <f t="shared" si="5180"/>
        <v>0</v>
      </c>
      <c r="CCY20" s="50">
        <f t="shared" si="5181"/>
        <v>0</v>
      </c>
      <c r="CCZ20" s="50">
        <f t="shared" si="5182"/>
        <v>0</v>
      </c>
      <c r="CDA20" s="50">
        <f t="shared" si="5183"/>
        <v>0</v>
      </c>
      <c r="CDB20" s="50">
        <f t="shared" si="5184"/>
        <v>0</v>
      </c>
      <c r="CDC20" s="50">
        <f t="shared" si="5185"/>
        <v>0</v>
      </c>
      <c r="CDD20" s="50">
        <f t="shared" si="5186"/>
        <v>0</v>
      </c>
      <c r="CDE20" s="50">
        <f t="shared" si="5187"/>
        <v>0</v>
      </c>
      <c r="CDF20" s="50">
        <f t="shared" si="5188"/>
        <v>0</v>
      </c>
      <c r="CDG20" s="50">
        <f t="shared" si="5189"/>
        <v>0</v>
      </c>
      <c r="CDH20" s="50">
        <f t="shared" si="5190"/>
        <v>0</v>
      </c>
      <c r="CDI20" s="50">
        <f t="shared" si="5191"/>
        <v>0</v>
      </c>
      <c r="CDJ20" s="50">
        <f t="shared" si="5192"/>
        <v>0</v>
      </c>
      <c r="CDK20" s="50">
        <f t="shared" si="5193"/>
        <v>0</v>
      </c>
      <c r="CDL20" s="50">
        <f t="shared" si="5194"/>
        <v>0</v>
      </c>
      <c r="CDM20" s="50">
        <f t="shared" si="5195"/>
        <v>0</v>
      </c>
      <c r="CDN20" s="50">
        <f t="shared" si="5196"/>
        <v>0</v>
      </c>
      <c r="CDO20" s="50">
        <f t="shared" si="5197"/>
        <v>0</v>
      </c>
      <c r="CDP20" s="50">
        <f t="shared" si="5198"/>
        <v>0</v>
      </c>
      <c r="CDQ20" s="50">
        <f t="shared" si="5199"/>
        <v>0</v>
      </c>
      <c r="CDR20" s="50">
        <f t="shared" si="5200"/>
        <v>0</v>
      </c>
      <c r="CDS20" s="50">
        <f t="shared" si="5201"/>
        <v>0</v>
      </c>
      <c r="CDT20" s="50">
        <f t="shared" si="5202"/>
        <v>0</v>
      </c>
      <c r="CDU20" s="50">
        <f t="shared" si="5203"/>
        <v>0</v>
      </c>
      <c r="CDV20" s="50">
        <f t="shared" si="5204"/>
        <v>0</v>
      </c>
      <c r="CDW20" s="50">
        <f t="shared" si="5205"/>
        <v>0</v>
      </c>
      <c r="CDX20" s="50">
        <f t="shared" si="5206"/>
        <v>0</v>
      </c>
      <c r="CDY20" s="50">
        <f t="shared" si="5207"/>
        <v>0</v>
      </c>
      <c r="CDZ20" s="50">
        <f t="shared" si="5208"/>
        <v>0</v>
      </c>
      <c r="CEA20" s="50">
        <f t="shared" si="5209"/>
        <v>0</v>
      </c>
      <c r="CEB20" s="50">
        <f t="shared" si="5210"/>
        <v>0</v>
      </c>
      <c r="CEC20" s="50">
        <f t="shared" si="5211"/>
        <v>0</v>
      </c>
      <c r="CED20" s="50">
        <f t="shared" si="5212"/>
        <v>0</v>
      </c>
      <c r="CEE20" s="50">
        <f t="shared" si="5213"/>
        <v>0</v>
      </c>
      <c r="CEF20" s="50">
        <f t="shared" si="5214"/>
        <v>0</v>
      </c>
      <c r="CEG20" s="50">
        <f t="shared" si="5215"/>
        <v>0</v>
      </c>
      <c r="CEH20" s="50">
        <f t="shared" si="5216"/>
        <v>0</v>
      </c>
      <c r="CEI20" s="50">
        <f t="shared" si="5217"/>
        <v>0</v>
      </c>
      <c r="CEJ20" s="50">
        <f t="shared" si="5218"/>
        <v>0</v>
      </c>
      <c r="CEK20" s="50">
        <f t="shared" si="5219"/>
        <v>0</v>
      </c>
      <c r="CEL20" s="50">
        <f t="shared" si="5220"/>
        <v>0</v>
      </c>
      <c r="CEM20" s="50">
        <f t="shared" si="5221"/>
        <v>0</v>
      </c>
      <c r="CEN20" s="50">
        <f t="shared" si="5222"/>
        <v>0</v>
      </c>
      <c r="CEO20" s="50">
        <f t="shared" si="5223"/>
        <v>0</v>
      </c>
      <c r="CEP20" s="50">
        <f t="shared" si="5224"/>
        <v>0</v>
      </c>
      <c r="CEQ20" s="50">
        <f t="shared" si="5225"/>
        <v>0</v>
      </c>
      <c r="CER20" s="50">
        <f t="shared" si="5226"/>
        <v>0</v>
      </c>
      <c r="CES20" s="50">
        <f t="shared" si="5227"/>
        <v>0</v>
      </c>
      <c r="CET20" s="50">
        <f t="shared" si="5228"/>
        <v>0</v>
      </c>
      <c r="CEU20" s="50">
        <f t="shared" si="5229"/>
        <v>0</v>
      </c>
      <c r="CEV20" s="50">
        <f t="shared" si="5230"/>
        <v>0</v>
      </c>
      <c r="CEW20" s="50">
        <f t="shared" si="5231"/>
        <v>0</v>
      </c>
      <c r="CEX20" s="50">
        <f t="shared" si="5232"/>
        <v>0</v>
      </c>
      <c r="CEY20" s="50">
        <f t="shared" si="5233"/>
        <v>0</v>
      </c>
      <c r="CEZ20" s="50">
        <f t="shared" si="5234"/>
        <v>0</v>
      </c>
      <c r="CFA20" s="50">
        <f t="shared" si="5235"/>
        <v>0</v>
      </c>
      <c r="CFB20" s="50">
        <f t="shared" si="5236"/>
        <v>0</v>
      </c>
      <c r="CFC20" s="50">
        <f t="shared" si="5237"/>
        <v>0</v>
      </c>
      <c r="CFD20" s="50">
        <f t="shared" si="5238"/>
        <v>0</v>
      </c>
      <c r="CFE20" s="50">
        <f t="shared" si="5239"/>
        <v>0</v>
      </c>
      <c r="CFF20" s="50">
        <f t="shared" si="5240"/>
        <v>0</v>
      </c>
      <c r="CFG20" s="50">
        <f t="shared" si="5241"/>
        <v>0</v>
      </c>
      <c r="CFH20" s="50">
        <f t="shared" si="5242"/>
        <v>0</v>
      </c>
      <c r="CFI20" s="50">
        <f t="shared" si="5243"/>
        <v>0</v>
      </c>
      <c r="CFJ20" s="50">
        <f t="shared" si="5244"/>
        <v>0</v>
      </c>
      <c r="CFK20" s="50">
        <f t="shared" si="5245"/>
        <v>0</v>
      </c>
      <c r="CFL20" s="50">
        <f t="shared" si="5246"/>
        <v>0</v>
      </c>
      <c r="CFM20" s="50">
        <f t="shared" si="5247"/>
        <v>0</v>
      </c>
      <c r="CFN20" s="50">
        <f t="shared" si="5248"/>
        <v>0</v>
      </c>
      <c r="CFO20" s="50">
        <f t="shared" si="5249"/>
        <v>0</v>
      </c>
      <c r="CFP20" s="50">
        <f t="shared" si="5250"/>
        <v>0</v>
      </c>
      <c r="CFQ20" s="50">
        <f t="shared" si="5251"/>
        <v>0</v>
      </c>
      <c r="CFR20" s="50">
        <f t="shared" si="5252"/>
        <v>0</v>
      </c>
      <c r="CFS20" s="50">
        <f t="shared" si="5253"/>
        <v>0</v>
      </c>
      <c r="CFT20" s="50">
        <f t="shared" si="5254"/>
        <v>0</v>
      </c>
      <c r="CFU20" s="50">
        <f t="shared" si="5255"/>
        <v>0</v>
      </c>
      <c r="CFV20" s="50">
        <f t="shared" si="5256"/>
        <v>0</v>
      </c>
      <c r="CFW20" s="50">
        <f t="shared" si="5257"/>
        <v>0</v>
      </c>
      <c r="CFX20" s="50">
        <f t="shared" si="5258"/>
        <v>0</v>
      </c>
      <c r="CFY20" s="50">
        <f t="shared" si="5259"/>
        <v>0</v>
      </c>
      <c r="CFZ20" s="50">
        <f t="shared" si="5260"/>
        <v>0</v>
      </c>
      <c r="CGA20" s="50">
        <f t="shared" si="5261"/>
        <v>0</v>
      </c>
      <c r="CGB20" s="50">
        <f t="shared" si="5262"/>
        <v>0</v>
      </c>
      <c r="CGC20" s="50">
        <f t="shared" si="5263"/>
        <v>0</v>
      </c>
      <c r="CGD20" s="50">
        <f t="shared" si="5264"/>
        <v>0</v>
      </c>
      <c r="CGE20" s="50">
        <f t="shared" si="5265"/>
        <v>0</v>
      </c>
      <c r="CGF20" s="50">
        <f t="shared" si="5266"/>
        <v>0</v>
      </c>
      <c r="CGG20" s="50">
        <f t="shared" si="5267"/>
        <v>0</v>
      </c>
      <c r="CGH20" s="50">
        <f t="shared" si="5268"/>
        <v>0</v>
      </c>
      <c r="CGI20" s="50">
        <f t="shared" si="5269"/>
        <v>0</v>
      </c>
      <c r="CGJ20" s="50">
        <f t="shared" si="5270"/>
        <v>0</v>
      </c>
      <c r="CGK20" s="50">
        <f t="shared" si="5271"/>
        <v>0</v>
      </c>
      <c r="CGL20" s="50">
        <f t="shared" si="5272"/>
        <v>0</v>
      </c>
      <c r="CGM20" s="50">
        <f t="shared" si="5273"/>
        <v>0</v>
      </c>
      <c r="CGN20" s="50">
        <f t="shared" si="5274"/>
        <v>0</v>
      </c>
      <c r="CGO20" s="50">
        <f t="shared" si="5275"/>
        <v>0</v>
      </c>
      <c r="CGP20" s="50">
        <f t="shared" si="5276"/>
        <v>0</v>
      </c>
      <c r="CGQ20" s="50">
        <f t="shared" si="5277"/>
        <v>0</v>
      </c>
      <c r="CGR20" s="50">
        <f t="shared" si="5278"/>
        <v>0</v>
      </c>
      <c r="CGS20" s="50">
        <f t="shared" si="5279"/>
        <v>0</v>
      </c>
      <c r="CGT20" s="50">
        <f t="shared" si="5280"/>
        <v>0</v>
      </c>
      <c r="CGU20" s="50">
        <f t="shared" si="5281"/>
        <v>0</v>
      </c>
      <c r="CGV20" s="50">
        <f t="shared" si="5282"/>
        <v>0</v>
      </c>
      <c r="CGW20" s="50">
        <f t="shared" si="5283"/>
        <v>0</v>
      </c>
      <c r="CGX20" s="50">
        <f t="shared" si="5284"/>
        <v>0</v>
      </c>
      <c r="CGY20" s="50">
        <f t="shared" si="5285"/>
        <v>0</v>
      </c>
      <c r="CGZ20" s="50">
        <f t="shared" si="5286"/>
        <v>0</v>
      </c>
      <c r="CHA20" s="50">
        <f t="shared" si="5287"/>
        <v>0</v>
      </c>
      <c r="CHB20" s="50">
        <f t="shared" si="5288"/>
        <v>0</v>
      </c>
      <c r="CHC20" s="50">
        <f t="shared" si="5289"/>
        <v>0</v>
      </c>
      <c r="CHD20" s="50">
        <f t="shared" si="5290"/>
        <v>0</v>
      </c>
      <c r="CHE20" s="50">
        <f t="shared" si="5291"/>
        <v>0</v>
      </c>
      <c r="CHF20" s="50">
        <f t="shared" si="5292"/>
        <v>0</v>
      </c>
      <c r="CHG20" s="50">
        <f t="shared" si="5293"/>
        <v>0</v>
      </c>
      <c r="CHH20" s="50">
        <f t="shared" si="5294"/>
        <v>0</v>
      </c>
      <c r="CHI20" s="50">
        <f t="shared" si="5295"/>
        <v>0</v>
      </c>
      <c r="CHJ20" s="50">
        <f t="shared" si="5296"/>
        <v>0</v>
      </c>
      <c r="CHK20" s="50">
        <f t="shared" si="5297"/>
        <v>0</v>
      </c>
      <c r="CHL20" s="50">
        <f t="shared" si="5298"/>
        <v>0</v>
      </c>
      <c r="CHM20" s="50">
        <f t="shared" si="5299"/>
        <v>0</v>
      </c>
      <c r="CHN20" s="50">
        <f t="shared" si="5300"/>
        <v>0</v>
      </c>
      <c r="CHO20" s="50">
        <f t="shared" si="5301"/>
        <v>0</v>
      </c>
      <c r="CHP20" s="50">
        <f t="shared" si="5302"/>
        <v>0</v>
      </c>
      <c r="CHQ20" s="50">
        <f t="shared" si="5303"/>
        <v>0</v>
      </c>
      <c r="CHR20" s="50">
        <f t="shared" si="5304"/>
        <v>0</v>
      </c>
      <c r="CHS20" s="50">
        <f t="shared" si="5305"/>
        <v>0</v>
      </c>
      <c r="CHT20" s="50">
        <f t="shared" si="5306"/>
        <v>0</v>
      </c>
      <c r="CHU20" s="50">
        <f t="shared" si="5307"/>
        <v>0</v>
      </c>
      <c r="CHV20" s="50">
        <f t="shared" si="5308"/>
        <v>0</v>
      </c>
      <c r="CHW20" s="50">
        <f t="shared" si="5309"/>
        <v>0</v>
      </c>
      <c r="CHX20" s="50">
        <f t="shared" si="5310"/>
        <v>0</v>
      </c>
      <c r="CHY20" s="50">
        <f t="shared" si="5311"/>
        <v>0</v>
      </c>
      <c r="CHZ20" s="50">
        <f t="shared" si="5312"/>
        <v>0</v>
      </c>
      <c r="CIA20" s="50">
        <f t="shared" si="5313"/>
        <v>0</v>
      </c>
      <c r="CIB20" s="50">
        <f t="shared" si="5314"/>
        <v>0</v>
      </c>
      <c r="CIC20" s="50">
        <f t="shared" si="5315"/>
        <v>0</v>
      </c>
      <c r="CID20" s="50">
        <f t="shared" si="5316"/>
        <v>0</v>
      </c>
      <c r="CIE20" s="50">
        <f t="shared" si="5317"/>
        <v>0</v>
      </c>
      <c r="CIF20" s="50">
        <f t="shared" si="5318"/>
        <v>0</v>
      </c>
      <c r="CIG20" s="50">
        <f t="shared" si="5319"/>
        <v>0</v>
      </c>
      <c r="CIH20" s="50">
        <f t="shared" si="5320"/>
        <v>0</v>
      </c>
      <c r="CII20" s="50">
        <f t="shared" si="5321"/>
        <v>0</v>
      </c>
      <c r="CIJ20" s="50">
        <f t="shared" si="5322"/>
        <v>0</v>
      </c>
      <c r="CIK20" s="50">
        <f t="shared" si="5323"/>
        <v>0</v>
      </c>
      <c r="CIL20" s="50">
        <f t="shared" si="5324"/>
        <v>0</v>
      </c>
      <c r="CIM20" s="50">
        <f t="shared" si="5325"/>
        <v>0</v>
      </c>
      <c r="CIN20" s="50">
        <f t="shared" si="5326"/>
        <v>0</v>
      </c>
      <c r="CIO20" s="50">
        <f t="shared" si="5327"/>
        <v>0</v>
      </c>
      <c r="CIP20" s="50">
        <f t="shared" si="5328"/>
        <v>0</v>
      </c>
      <c r="CIQ20" s="50">
        <f t="shared" si="5329"/>
        <v>0</v>
      </c>
      <c r="CIR20" s="50">
        <f t="shared" si="5330"/>
        <v>0</v>
      </c>
      <c r="CIS20" s="50">
        <f t="shared" si="5331"/>
        <v>0</v>
      </c>
      <c r="CIT20" s="50">
        <f t="shared" si="5332"/>
        <v>0</v>
      </c>
      <c r="CIU20" s="50">
        <f t="shared" si="5333"/>
        <v>0</v>
      </c>
      <c r="CIV20" s="50">
        <f t="shared" si="5334"/>
        <v>0</v>
      </c>
      <c r="CIW20" s="50">
        <f t="shared" si="5335"/>
        <v>0</v>
      </c>
      <c r="CIX20" s="50">
        <f t="shared" si="5336"/>
        <v>0</v>
      </c>
      <c r="CIY20" s="50">
        <f t="shared" si="5337"/>
        <v>0</v>
      </c>
      <c r="CIZ20" s="50">
        <f t="shared" si="5338"/>
        <v>0</v>
      </c>
      <c r="CJA20" s="50">
        <f t="shared" si="5339"/>
        <v>0</v>
      </c>
      <c r="CJB20" s="50">
        <f t="shared" si="5340"/>
        <v>0</v>
      </c>
      <c r="CJC20" s="50">
        <f t="shared" si="5341"/>
        <v>0</v>
      </c>
      <c r="CJD20" s="50">
        <f t="shared" si="5342"/>
        <v>0</v>
      </c>
      <c r="CJE20" s="50">
        <f t="shared" si="5343"/>
        <v>0</v>
      </c>
      <c r="CJF20" s="50">
        <f t="shared" si="5344"/>
        <v>0</v>
      </c>
      <c r="CJG20" s="50">
        <f t="shared" si="5345"/>
        <v>0</v>
      </c>
      <c r="CJH20" s="50">
        <f t="shared" si="5346"/>
        <v>0</v>
      </c>
      <c r="CJI20" s="50">
        <f t="shared" si="5347"/>
        <v>0</v>
      </c>
      <c r="CJJ20" s="50">
        <f t="shared" si="5348"/>
        <v>0</v>
      </c>
      <c r="CJK20" s="50">
        <f t="shared" si="5349"/>
        <v>0</v>
      </c>
      <c r="CJL20" s="50">
        <f t="shared" si="5350"/>
        <v>0</v>
      </c>
      <c r="CJM20" s="50">
        <f t="shared" si="5351"/>
        <v>0</v>
      </c>
      <c r="CJN20" s="50">
        <f t="shared" si="5352"/>
        <v>0</v>
      </c>
      <c r="CJO20" s="50">
        <f t="shared" si="5353"/>
        <v>0</v>
      </c>
      <c r="CJP20" s="50">
        <f t="shared" si="5354"/>
        <v>0</v>
      </c>
      <c r="CJQ20" s="50">
        <f t="shared" si="5355"/>
        <v>0</v>
      </c>
      <c r="CJR20" s="50">
        <f t="shared" si="5356"/>
        <v>0</v>
      </c>
      <c r="CJS20" s="50">
        <f t="shared" si="5357"/>
        <v>0</v>
      </c>
      <c r="CJT20" s="50">
        <f t="shared" si="5358"/>
        <v>0</v>
      </c>
      <c r="CJU20" s="50">
        <f t="shared" si="5359"/>
        <v>0</v>
      </c>
      <c r="CJV20" s="50">
        <f t="shared" si="5360"/>
        <v>0</v>
      </c>
      <c r="CJW20" s="50">
        <f t="shared" si="5361"/>
        <v>0</v>
      </c>
      <c r="CJX20" s="50">
        <f t="shared" si="5362"/>
        <v>0</v>
      </c>
      <c r="CJY20" s="50">
        <f t="shared" si="5363"/>
        <v>0</v>
      </c>
      <c r="CJZ20" s="50">
        <f t="shared" si="5364"/>
        <v>0</v>
      </c>
      <c r="CKA20" s="50">
        <f t="shared" si="5365"/>
        <v>0</v>
      </c>
      <c r="CKB20" s="50">
        <f t="shared" si="5366"/>
        <v>0</v>
      </c>
      <c r="CKC20" s="50">
        <f t="shared" si="5367"/>
        <v>0</v>
      </c>
      <c r="CKD20" s="50">
        <f t="shared" si="5368"/>
        <v>0</v>
      </c>
      <c r="CKE20" s="50">
        <f t="shared" si="5369"/>
        <v>0</v>
      </c>
      <c r="CKF20" s="50">
        <f t="shared" si="5370"/>
        <v>0</v>
      </c>
      <c r="CKG20" s="50">
        <f t="shared" si="5371"/>
        <v>0</v>
      </c>
      <c r="CKH20" s="50">
        <f t="shared" si="5372"/>
        <v>0</v>
      </c>
      <c r="CKI20" s="50">
        <f t="shared" si="5373"/>
        <v>0</v>
      </c>
      <c r="CKJ20" s="50">
        <f t="shared" si="5374"/>
        <v>0</v>
      </c>
      <c r="CKK20" s="50">
        <f t="shared" si="5375"/>
        <v>0</v>
      </c>
      <c r="CKL20" s="50">
        <f t="shared" si="5376"/>
        <v>0</v>
      </c>
      <c r="CKM20" s="50">
        <f t="shared" si="5377"/>
        <v>0</v>
      </c>
      <c r="CKN20" s="50">
        <f t="shared" si="5378"/>
        <v>0</v>
      </c>
      <c r="CKO20" s="50">
        <f t="shared" si="5379"/>
        <v>0</v>
      </c>
      <c r="CKP20" s="50">
        <f t="shared" si="5380"/>
        <v>0</v>
      </c>
      <c r="CKQ20" s="50">
        <f t="shared" si="5381"/>
        <v>0</v>
      </c>
      <c r="CKR20" s="50">
        <f t="shared" si="5382"/>
        <v>0</v>
      </c>
      <c r="CKS20" s="50">
        <f t="shared" si="5383"/>
        <v>0</v>
      </c>
      <c r="CKT20" s="50">
        <f t="shared" si="5384"/>
        <v>0</v>
      </c>
      <c r="CKU20" s="50">
        <f t="shared" si="5385"/>
        <v>0</v>
      </c>
      <c r="CKV20" s="50">
        <f t="shared" si="5386"/>
        <v>0</v>
      </c>
      <c r="CKW20" s="50">
        <f t="shared" si="5387"/>
        <v>0</v>
      </c>
      <c r="CKX20" s="50">
        <f t="shared" si="5388"/>
        <v>0</v>
      </c>
      <c r="CKY20" s="50">
        <f t="shared" si="5389"/>
        <v>0</v>
      </c>
      <c r="CKZ20" s="50">
        <f t="shared" si="5390"/>
        <v>0</v>
      </c>
      <c r="CLA20" s="50">
        <f t="shared" si="5391"/>
        <v>0</v>
      </c>
      <c r="CLB20" s="50">
        <f t="shared" si="5392"/>
        <v>0</v>
      </c>
      <c r="CLC20" s="50">
        <f t="shared" si="5393"/>
        <v>0</v>
      </c>
      <c r="CLD20" s="50">
        <f t="shared" si="5394"/>
        <v>0</v>
      </c>
      <c r="CLE20" s="50">
        <f t="shared" si="5395"/>
        <v>0</v>
      </c>
      <c r="CLF20" s="50">
        <f t="shared" si="5396"/>
        <v>0</v>
      </c>
      <c r="CLG20" s="50">
        <f t="shared" si="5397"/>
        <v>0</v>
      </c>
      <c r="CLH20" s="50">
        <f t="shared" si="5398"/>
        <v>0</v>
      </c>
      <c r="CLI20" s="50">
        <f t="shared" si="5399"/>
        <v>0</v>
      </c>
      <c r="CLJ20" s="50">
        <f t="shared" si="5400"/>
        <v>0</v>
      </c>
      <c r="CLK20" s="50">
        <f t="shared" si="5401"/>
        <v>0</v>
      </c>
      <c r="CLL20" s="50">
        <f t="shared" si="5402"/>
        <v>0</v>
      </c>
      <c r="CLM20" s="50">
        <f t="shared" si="5403"/>
        <v>0</v>
      </c>
      <c r="CLN20" s="50">
        <f t="shared" si="5404"/>
        <v>0</v>
      </c>
      <c r="CLO20" s="50">
        <f t="shared" si="5405"/>
        <v>0</v>
      </c>
      <c r="CLP20" s="50">
        <f t="shared" si="5406"/>
        <v>0</v>
      </c>
      <c r="CLQ20" s="50">
        <f t="shared" si="5407"/>
        <v>0</v>
      </c>
      <c r="CLR20" s="50">
        <f t="shared" si="5408"/>
        <v>0</v>
      </c>
      <c r="CLS20" s="50">
        <f t="shared" si="5409"/>
        <v>0</v>
      </c>
      <c r="CLT20" s="50">
        <f t="shared" si="5410"/>
        <v>0</v>
      </c>
      <c r="CLU20" s="50">
        <f t="shared" si="5411"/>
        <v>0</v>
      </c>
      <c r="CLV20" s="50">
        <f t="shared" si="5412"/>
        <v>0</v>
      </c>
      <c r="CLW20" s="50">
        <f t="shared" si="5413"/>
        <v>0</v>
      </c>
      <c r="CLX20" s="50">
        <f t="shared" si="5414"/>
        <v>0</v>
      </c>
      <c r="CLY20" s="50">
        <f t="shared" si="5415"/>
        <v>0</v>
      </c>
      <c r="CLZ20" s="50">
        <f t="shared" si="5416"/>
        <v>0</v>
      </c>
      <c r="CMA20" s="50">
        <f t="shared" si="5417"/>
        <v>0</v>
      </c>
      <c r="CMB20" s="50">
        <f t="shared" si="5418"/>
        <v>0</v>
      </c>
      <c r="CMC20" s="50">
        <f t="shared" si="5419"/>
        <v>0</v>
      </c>
      <c r="CMD20" s="50">
        <f t="shared" si="5420"/>
        <v>0</v>
      </c>
      <c r="CME20" s="50">
        <f t="shared" si="5421"/>
        <v>0</v>
      </c>
      <c r="CMF20" s="50">
        <f t="shared" si="5422"/>
        <v>0</v>
      </c>
      <c r="CMG20" s="50">
        <f t="shared" si="5423"/>
        <v>0</v>
      </c>
      <c r="CMH20" s="50">
        <f t="shared" si="5424"/>
        <v>0</v>
      </c>
      <c r="CMI20" s="50">
        <f t="shared" si="5425"/>
        <v>0</v>
      </c>
      <c r="CMJ20" s="50">
        <f t="shared" si="5426"/>
        <v>0</v>
      </c>
      <c r="CMK20" s="50">
        <f t="shared" si="5427"/>
        <v>0</v>
      </c>
      <c r="CML20" s="50">
        <f t="shared" si="5428"/>
        <v>0</v>
      </c>
      <c r="CMM20" s="50">
        <f t="shared" si="5429"/>
        <v>0</v>
      </c>
      <c r="CMN20" s="50">
        <f t="shared" si="5430"/>
        <v>0</v>
      </c>
      <c r="CMO20" s="50">
        <f t="shared" si="5431"/>
        <v>0</v>
      </c>
      <c r="CMP20" s="50">
        <f t="shared" si="5432"/>
        <v>0</v>
      </c>
      <c r="CMQ20" s="50">
        <f t="shared" si="5433"/>
        <v>0</v>
      </c>
      <c r="CMR20" s="50">
        <f t="shared" si="5434"/>
        <v>0</v>
      </c>
      <c r="CMS20" s="50">
        <f t="shared" si="5435"/>
        <v>0</v>
      </c>
      <c r="CMT20" s="50">
        <f t="shared" si="5436"/>
        <v>0</v>
      </c>
      <c r="CMU20" s="50">
        <f t="shared" si="5437"/>
        <v>0</v>
      </c>
      <c r="CMV20" s="50">
        <f t="shared" si="5438"/>
        <v>0</v>
      </c>
      <c r="CMW20" s="50">
        <f t="shared" si="5439"/>
        <v>0</v>
      </c>
      <c r="CMX20" s="50">
        <f t="shared" si="5440"/>
        <v>0</v>
      </c>
      <c r="CMY20" s="50">
        <f t="shared" si="5441"/>
        <v>0</v>
      </c>
      <c r="CMZ20" s="50">
        <f t="shared" si="5442"/>
        <v>0</v>
      </c>
      <c r="CNA20" s="50">
        <f t="shared" si="5443"/>
        <v>0</v>
      </c>
      <c r="CNB20" s="50">
        <f t="shared" si="5444"/>
        <v>0</v>
      </c>
      <c r="CNC20" s="50">
        <f t="shared" si="5445"/>
        <v>0</v>
      </c>
      <c r="CND20" s="50">
        <f t="shared" si="5446"/>
        <v>0</v>
      </c>
      <c r="CNE20" s="50">
        <f t="shared" si="5447"/>
        <v>0</v>
      </c>
      <c r="CNF20" s="50">
        <f t="shared" si="5448"/>
        <v>0</v>
      </c>
      <c r="CNG20" s="50">
        <f t="shared" si="5449"/>
        <v>0</v>
      </c>
      <c r="CNH20" s="50">
        <f t="shared" si="5450"/>
        <v>0</v>
      </c>
      <c r="CNI20" s="50">
        <f t="shared" si="5451"/>
        <v>0</v>
      </c>
      <c r="CNJ20" s="50">
        <f t="shared" si="5452"/>
        <v>0</v>
      </c>
      <c r="CNK20" s="50">
        <f t="shared" si="5453"/>
        <v>0</v>
      </c>
      <c r="CNL20" s="50">
        <f t="shared" si="5454"/>
        <v>0</v>
      </c>
      <c r="CNM20" s="50">
        <f t="shared" si="5455"/>
        <v>0</v>
      </c>
      <c r="CNN20" s="50">
        <f t="shared" si="5456"/>
        <v>0</v>
      </c>
      <c r="CNO20" s="50">
        <f t="shared" si="5457"/>
        <v>0</v>
      </c>
      <c r="CNP20" s="50">
        <f t="shared" si="5458"/>
        <v>0</v>
      </c>
      <c r="CNQ20" s="50">
        <f t="shared" si="5459"/>
        <v>0</v>
      </c>
      <c r="CNR20" s="50">
        <f t="shared" si="5460"/>
        <v>0</v>
      </c>
      <c r="CNS20" s="50">
        <f t="shared" si="5461"/>
        <v>0</v>
      </c>
      <c r="CNT20" s="50">
        <f t="shared" si="5462"/>
        <v>0</v>
      </c>
      <c r="CNU20" s="50">
        <f t="shared" si="5463"/>
        <v>0</v>
      </c>
      <c r="CNV20" s="50">
        <f t="shared" si="5464"/>
        <v>0</v>
      </c>
      <c r="CNW20" s="50">
        <f t="shared" si="5465"/>
        <v>0</v>
      </c>
      <c r="CNX20" s="50">
        <f t="shared" si="5466"/>
        <v>0</v>
      </c>
      <c r="CNY20" s="50">
        <f t="shared" si="5467"/>
        <v>0</v>
      </c>
      <c r="CNZ20" s="50">
        <f t="shared" si="5468"/>
        <v>0</v>
      </c>
      <c r="COA20" s="50">
        <f t="shared" si="5469"/>
        <v>0</v>
      </c>
      <c r="COB20" s="50">
        <f t="shared" si="5470"/>
        <v>0</v>
      </c>
      <c r="COC20" s="50">
        <f t="shared" si="5471"/>
        <v>37.25</v>
      </c>
      <c r="COD20" s="50">
        <f t="shared" si="5472"/>
        <v>186.25</v>
      </c>
      <c r="COE20" s="50">
        <f t="shared" si="5473"/>
        <v>0</v>
      </c>
      <c r="COF20" s="50">
        <f t="shared" si="5474"/>
        <v>0</v>
      </c>
      <c r="COG20" s="50"/>
      <c r="COH20" s="50">
        <f t="shared" si="5475"/>
        <v>0</v>
      </c>
      <c r="COI20" s="50">
        <f t="shared" si="5476"/>
        <v>9014.5000000000018</v>
      </c>
      <c r="COJ20" s="50">
        <f t="shared" si="5477"/>
        <v>4507.2500000000009</v>
      </c>
      <c r="COK20" s="50">
        <f t="shared" si="5478"/>
        <v>0</v>
      </c>
      <c r="COL20" s="50">
        <f t="shared" si="5479"/>
        <v>0</v>
      </c>
      <c r="COM20" s="50">
        <f t="shared" si="5480"/>
        <v>0</v>
      </c>
      <c r="CON20" s="50">
        <f t="shared" si="5481"/>
        <v>13521.750000000002</v>
      </c>
      <c r="COO20" s="50">
        <f t="shared" si="5482"/>
        <v>9014.5000000000018</v>
      </c>
      <c r="COP20" s="50">
        <f t="shared" si="5483"/>
        <v>0</v>
      </c>
      <c r="COQ20" s="50">
        <f t="shared" si="5484"/>
        <v>0</v>
      </c>
      <c r="COR20" s="50">
        <f t="shared" si="5485"/>
        <v>0</v>
      </c>
      <c r="COS20" s="50">
        <f t="shared" si="5486"/>
        <v>0</v>
      </c>
      <c r="COT20" s="50">
        <f t="shared" si="5487"/>
        <v>0</v>
      </c>
      <c r="COU20" s="50">
        <f t="shared" si="5488"/>
        <v>0</v>
      </c>
      <c r="COV20" s="50">
        <f t="shared" si="5489"/>
        <v>0</v>
      </c>
      <c r="COW20" s="50">
        <f t="shared" si="5490"/>
        <v>18029.000000000004</v>
      </c>
      <c r="COX20" s="50">
        <f t="shared" si="5491"/>
        <v>0</v>
      </c>
      <c r="COY20" s="50">
        <f t="shared" si="5492"/>
        <v>0</v>
      </c>
      <c r="COZ20" s="50">
        <f t="shared" si="5493"/>
        <v>0</v>
      </c>
      <c r="CPA20" s="50">
        <f t="shared" si="5494"/>
        <v>0</v>
      </c>
      <c r="CPB20" s="50">
        <f t="shared" si="5495"/>
        <v>0</v>
      </c>
      <c r="CPC20" s="50">
        <f t="shared" si="5496"/>
        <v>11268.125000000002</v>
      </c>
      <c r="CPD20" s="50">
        <f t="shared" si="5497"/>
        <v>0</v>
      </c>
      <c r="CPE20" s="50">
        <f t="shared" si="5498"/>
        <v>18029.000000000004</v>
      </c>
      <c r="CPF20" s="50">
        <f t="shared" si="5499"/>
        <v>0</v>
      </c>
      <c r="CPG20" s="50">
        <f t="shared" si="5500"/>
        <v>0</v>
      </c>
      <c r="CPH20" s="50">
        <f t="shared" si="5501"/>
        <v>0</v>
      </c>
      <c r="CPI20" s="50">
        <f t="shared" si="5502"/>
        <v>9014.5000000000018</v>
      </c>
      <c r="CPJ20" s="50">
        <f t="shared" si="5503"/>
        <v>0</v>
      </c>
      <c r="CPK20" s="50">
        <f t="shared" si="5504"/>
        <v>0</v>
      </c>
      <c r="CPL20" s="50">
        <f t="shared" si="5505"/>
        <v>0</v>
      </c>
      <c r="CPM20" s="50">
        <f t="shared" si="5506"/>
        <v>0</v>
      </c>
      <c r="CPN20" s="50">
        <f t="shared" si="5507"/>
        <v>4957.9750000000004</v>
      </c>
      <c r="CPO20" s="50">
        <f t="shared" si="5508"/>
        <v>8563.7750000000015</v>
      </c>
      <c r="CPP20" s="50">
        <f t="shared" si="5509"/>
        <v>0</v>
      </c>
      <c r="CPQ20" s="50" t="e">
        <f>#REF!*$R20</f>
        <v>#REF!</v>
      </c>
      <c r="CPR20" s="50">
        <f t="shared" si="5510"/>
        <v>9014.5000000000018</v>
      </c>
      <c r="CPS20" s="50">
        <f t="shared" si="5511"/>
        <v>13521.750000000002</v>
      </c>
      <c r="CPT20" s="50">
        <f t="shared" si="5512"/>
        <v>0</v>
      </c>
      <c r="CPU20" s="50">
        <f t="shared" si="5513"/>
        <v>13521.750000000002</v>
      </c>
      <c r="CPV20" s="50">
        <f t="shared" si="5514"/>
        <v>0</v>
      </c>
      <c r="CPW20" s="50">
        <f t="shared" si="5515"/>
        <v>9014.5000000000018</v>
      </c>
      <c r="CPX20" s="50">
        <f t="shared" si="5516"/>
        <v>0</v>
      </c>
      <c r="CPY20" s="50">
        <f t="shared" si="5517"/>
        <v>0</v>
      </c>
      <c r="CPZ20" s="50">
        <f t="shared" si="5518"/>
        <v>0</v>
      </c>
      <c r="CQA20" s="50">
        <f t="shared" si="5519"/>
        <v>0</v>
      </c>
      <c r="CQB20" s="50">
        <f t="shared" si="5520"/>
        <v>0</v>
      </c>
      <c r="CQC20" s="50">
        <f t="shared" si="5521"/>
        <v>0</v>
      </c>
      <c r="CQD20" s="50">
        <f t="shared" si="5522"/>
        <v>0</v>
      </c>
      <c r="CQE20" s="50">
        <f t="shared" si="5523"/>
        <v>0</v>
      </c>
      <c r="CQF20" s="50">
        <f t="shared" si="5524"/>
        <v>0</v>
      </c>
      <c r="CQG20" s="50">
        <f t="shared" si="5525"/>
        <v>0</v>
      </c>
      <c r="CQH20" s="50">
        <f t="shared" si="5526"/>
        <v>0</v>
      </c>
      <c r="CQI20" s="50">
        <f t="shared" si="5527"/>
        <v>0</v>
      </c>
      <c r="CQJ20" s="50">
        <f t="shared" si="5528"/>
        <v>0</v>
      </c>
      <c r="CQK20" s="50">
        <f t="shared" si="5529"/>
        <v>0</v>
      </c>
      <c r="CQL20" s="50">
        <f t="shared" si="5530"/>
        <v>0</v>
      </c>
      <c r="CQM20" s="50">
        <f t="shared" si="5531"/>
        <v>0</v>
      </c>
      <c r="CQN20" s="50">
        <f t="shared" si="5532"/>
        <v>0</v>
      </c>
      <c r="CQO20" s="50">
        <f t="shared" si="5533"/>
        <v>0</v>
      </c>
      <c r="CQP20" s="50">
        <f t="shared" si="5534"/>
        <v>0</v>
      </c>
      <c r="CQQ20" s="50">
        <f t="shared" si="5535"/>
        <v>0</v>
      </c>
      <c r="CQR20" s="50">
        <f t="shared" si="5536"/>
        <v>0</v>
      </c>
      <c r="CQS20" s="50">
        <f t="shared" si="5537"/>
        <v>0</v>
      </c>
      <c r="CQT20" s="50">
        <f t="shared" si="5538"/>
        <v>0</v>
      </c>
      <c r="CQU20" s="50">
        <f t="shared" si="5539"/>
        <v>0</v>
      </c>
      <c r="CQV20" s="50">
        <f t="shared" si="5540"/>
        <v>0</v>
      </c>
      <c r="CQW20" s="50">
        <f t="shared" si="5541"/>
        <v>0</v>
      </c>
      <c r="CQX20" s="50">
        <f t="shared" si="5542"/>
        <v>0</v>
      </c>
      <c r="CQY20" s="50">
        <f t="shared" si="5543"/>
        <v>0</v>
      </c>
      <c r="CQZ20" s="50">
        <f t="shared" si="5544"/>
        <v>0</v>
      </c>
      <c r="CRA20" s="50">
        <f t="shared" si="5545"/>
        <v>0</v>
      </c>
      <c r="CRB20" s="50">
        <f t="shared" si="5546"/>
        <v>0</v>
      </c>
      <c r="CRC20" s="50">
        <f t="shared" si="5547"/>
        <v>0</v>
      </c>
      <c r="CRD20" s="50">
        <f t="shared" si="5548"/>
        <v>0</v>
      </c>
      <c r="CRE20" s="50">
        <f t="shared" si="5549"/>
        <v>0</v>
      </c>
      <c r="CRF20" s="50">
        <f t="shared" si="5550"/>
        <v>0</v>
      </c>
      <c r="CRG20" s="50">
        <f t="shared" si="5551"/>
        <v>0</v>
      </c>
      <c r="CRH20" s="50">
        <f t="shared" si="5552"/>
        <v>0</v>
      </c>
      <c r="CRI20" s="50">
        <f t="shared" si="5553"/>
        <v>0</v>
      </c>
      <c r="CRJ20" s="50">
        <f t="shared" si="5554"/>
        <v>0</v>
      </c>
      <c r="CRK20" s="50">
        <f t="shared" si="5555"/>
        <v>0</v>
      </c>
      <c r="CRL20" s="50">
        <f t="shared" si="5556"/>
        <v>0</v>
      </c>
      <c r="CRM20" s="50">
        <f t="shared" si="5557"/>
        <v>0</v>
      </c>
      <c r="CRN20" s="50">
        <f t="shared" si="5558"/>
        <v>0</v>
      </c>
      <c r="CRO20" s="50">
        <f t="shared" si="5559"/>
        <v>0</v>
      </c>
      <c r="CRP20" s="50">
        <f t="shared" si="5560"/>
        <v>0</v>
      </c>
      <c r="CRQ20" s="50">
        <f t="shared" si="5561"/>
        <v>0</v>
      </c>
      <c r="CRR20" s="50">
        <f t="shared" si="5562"/>
        <v>0</v>
      </c>
      <c r="CRS20" s="50">
        <f t="shared" si="5563"/>
        <v>0</v>
      </c>
      <c r="CRT20" s="50">
        <f t="shared" si="5564"/>
        <v>0</v>
      </c>
      <c r="CRU20" s="50">
        <f t="shared" si="5565"/>
        <v>0</v>
      </c>
      <c r="CRV20" s="50">
        <f t="shared" si="5566"/>
        <v>0</v>
      </c>
      <c r="CRW20" s="50">
        <f t="shared" si="5567"/>
        <v>0</v>
      </c>
      <c r="CRX20" s="50">
        <f t="shared" si="5568"/>
        <v>0</v>
      </c>
      <c r="CRY20" s="50">
        <f t="shared" si="5569"/>
        <v>0</v>
      </c>
      <c r="CRZ20" s="50">
        <f t="shared" si="5570"/>
        <v>0</v>
      </c>
      <c r="CSA20" s="50">
        <f t="shared" si="5571"/>
        <v>0</v>
      </c>
      <c r="CSB20" s="50">
        <f t="shared" si="5572"/>
        <v>0</v>
      </c>
      <c r="CSC20" s="50">
        <f t="shared" si="5573"/>
        <v>0</v>
      </c>
      <c r="CSD20" s="50">
        <f t="shared" si="5574"/>
        <v>0</v>
      </c>
      <c r="CSE20" s="50">
        <f t="shared" si="5575"/>
        <v>0</v>
      </c>
      <c r="CSF20" s="50">
        <f t="shared" si="5576"/>
        <v>0</v>
      </c>
      <c r="CSG20" s="50">
        <f t="shared" si="5577"/>
        <v>0</v>
      </c>
      <c r="CSH20" s="50">
        <f t="shared" si="5578"/>
        <v>0</v>
      </c>
      <c r="CSI20" s="50">
        <f t="shared" si="5579"/>
        <v>0</v>
      </c>
      <c r="CSJ20" s="50">
        <f t="shared" si="5580"/>
        <v>0</v>
      </c>
      <c r="CSK20" s="50">
        <f t="shared" si="5581"/>
        <v>0</v>
      </c>
      <c r="CSL20" s="50">
        <f t="shared" si="5582"/>
        <v>0</v>
      </c>
      <c r="CSM20" s="50">
        <f t="shared" si="5583"/>
        <v>0</v>
      </c>
      <c r="CSN20" s="50">
        <f t="shared" si="5584"/>
        <v>0</v>
      </c>
      <c r="CSO20" s="50">
        <f t="shared" si="5585"/>
        <v>0</v>
      </c>
      <c r="CSP20" s="50">
        <f t="shared" si="5586"/>
        <v>0</v>
      </c>
      <c r="CSQ20" s="50">
        <f t="shared" si="5587"/>
        <v>0</v>
      </c>
      <c r="CSR20" s="50">
        <f t="shared" si="5588"/>
        <v>0</v>
      </c>
      <c r="CSS20" s="50">
        <f t="shared" si="5589"/>
        <v>0</v>
      </c>
      <c r="CST20" s="50">
        <f t="shared" si="5590"/>
        <v>0</v>
      </c>
      <c r="CSU20" s="50">
        <f t="shared" si="5591"/>
        <v>0</v>
      </c>
      <c r="CSV20" s="50">
        <f t="shared" si="5592"/>
        <v>0</v>
      </c>
      <c r="CSW20" s="50">
        <f t="shared" si="5593"/>
        <v>0</v>
      </c>
      <c r="CSX20" s="50">
        <f t="shared" si="5594"/>
        <v>0</v>
      </c>
      <c r="CSY20" s="50">
        <f t="shared" si="5595"/>
        <v>0</v>
      </c>
      <c r="CSZ20" s="50">
        <f t="shared" si="5596"/>
        <v>0</v>
      </c>
      <c r="CTA20" s="50">
        <f t="shared" si="5597"/>
        <v>0</v>
      </c>
      <c r="CTB20" s="50">
        <f t="shared" si="5598"/>
        <v>0</v>
      </c>
      <c r="CTC20" s="50">
        <f t="shared" si="5599"/>
        <v>0</v>
      </c>
      <c r="CTD20" s="50">
        <f t="shared" si="5600"/>
        <v>0</v>
      </c>
      <c r="CTE20" s="50">
        <f t="shared" si="5601"/>
        <v>0</v>
      </c>
      <c r="CTF20" s="50">
        <f t="shared" si="5602"/>
        <v>0</v>
      </c>
      <c r="CTG20" s="50">
        <f t="shared" si="5603"/>
        <v>0</v>
      </c>
      <c r="CTH20" s="50">
        <f t="shared" si="5604"/>
        <v>0</v>
      </c>
      <c r="CTI20" s="50">
        <f t="shared" si="5605"/>
        <v>0</v>
      </c>
      <c r="CTJ20" s="50">
        <f t="shared" si="5606"/>
        <v>0</v>
      </c>
      <c r="CTK20" s="50">
        <f t="shared" si="5607"/>
        <v>0</v>
      </c>
      <c r="CTL20" s="50">
        <f t="shared" si="5608"/>
        <v>0</v>
      </c>
      <c r="CTM20" s="50">
        <f t="shared" si="5609"/>
        <v>0</v>
      </c>
      <c r="CTN20" s="50">
        <f t="shared" si="5610"/>
        <v>0</v>
      </c>
      <c r="CTO20" s="50">
        <f t="shared" si="5611"/>
        <v>0</v>
      </c>
      <c r="CTP20" s="50">
        <f t="shared" si="5612"/>
        <v>0</v>
      </c>
      <c r="CTQ20" s="50">
        <f t="shared" si="5613"/>
        <v>0</v>
      </c>
      <c r="CTR20" s="50">
        <f t="shared" si="5614"/>
        <v>0</v>
      </c>
      <c r="CTS20" s="50">
        <f t="shared" si="5615"/>
        <v>0</v>
      </c>
      <c r="CTT20" s="50">
        <f t="shared" si="5616"/>
        <v>0</v>
      </c>
      <c r="CTU20" s="50">
        <f t="shared" si="5617"/>
        <v>0</v>
      </c>
      <c r="CTV20" s="50">
        <f t="shared" si="5618"/>
        <v>0</v>
      </c>
      <c r="CTW20" s="50">
        <f t="shared" si="5619"/>
        <v>0</v>
      </c>
      <c r="CTX20" s="50">
        <f t="shared" si="5620"/>
        <v>0</v>
      </c>
      <c r="CTY20" s="50">
        <f t="shared" si="5621"/>
        <v>0</v>
      </c>
      <c r="CTZ20" s="50">
        <f t="shared" si="5622"/>
        <v>0</v>
      </c>
      <c r="CUA20" s="50">
        <f t="shared" si="5623"/>
        <v>0</v>
      </c>
      <c r="CUB20" s="50">
        <f t="shared" si="5624"/>
        <v>0</v>
      </c>
      <c r="CUC20" s="50">
        <f t="shared" si="5625"/>
        <v>0</v>
      </c>
      <c r="CUD20" s="50">
        <f t="shared" si="5626"/>
        <v>0</v>
      </c>
      <c r="CUE20" s="50">
        <f t="shared" si="5627"/>
        <v>0</v>
      </c>
      <c r="CUF20" s="50">
        <f t="shared" si="5628"/>
        <v>0</v>
      </c>
      <c r="CUG20" s="50">
        <f t="shared" si="5629"/>
        <v>0</v>
      </c>
      <c r="CUH20" s="50">
        <f t="shared" si="5630"/>
        <v>0</v>
      </c>
      <c r="CUI20" s="50">
        <f t="shared" si="5631"/>
        <v>0</v>
      </c>
      <c r="CUJ20" s="50">
        <f t="shared" si="5632"/>
        <v>0</v>
      </c>
      <c r="CUK20" s="50">
        <f t="shared" si="5633"/>
        <v>0</v>
      </c>
      <c r="CUL20" s="50">
        <f t="shared" si="5634"/>
        <v>0</v>
      </c>
      <c r="CUM20" s="50">
        <f t="shared" si="5635"/>
        <v>0</v>
      </c>
      <c r="CUN20" s="50">
        <f t="shared" si="5636"/>
        <v>0</v>
      </c>
      <c r="CUO20" s="50">
        <f t="shared" si="5637"/>
        <v>0</v>
      </c>
      <c r="CUP20" s="50">
        <f t="shared" si="5638"/>
        <v>0</v>
      </c>
      <c r="CUQ20" s="50">
        <f t="shared" si="5639"/>
        <v>0</v>
      </c>
      <c r="CUR20" s="50">
        <f t="shared" si="5640"/>
        <v>0</v>
      </c>
      <c r="CUS20" s="50">
        <f t="shared" si="5641"/>
        <v>0</v>
      </c>
      <c r="CUT20" s="50">
        <f t="shared" si="5642"/>
        <v>0</v>
      </c>
      <c r="CUU20" s="50">
        <f t="shared" si="5643"/>
        <v>0</v>
      </c>
      <c r="CUV20" s="50">
        <f t="shared" si="5644"/>
        <v>0</v>
      </c>
      <c r="CUW20" s="50">
        <f t="shared" si="5645"/>
        <v>0</v>
      </c>
      <c r="CUX20" s="50">
        <f t="shared" si="5646"/>
        <v>0</v>
      </c>
      <c r="CUY20" s="50">
        <f t="shared" si="5647"/>
        <v>0</v>
      </c>
      <c r="CUZ20" s="50">
        <f t="shared" si="5648"/>
        <v>0</v>
      </c>
      <c r="CVA20" s="50">
        <f t="shared" si="5649"/>
        <v>0</v>
      </c>
      <c r="CVB20" s="50">
        <f t="shared" si="5650"/>
        <v>0</v>
      </c>
      <c r="CVC20" s="50">
        <f t="shared" si="5651"/>
        <v>0</v>
      </c>
      <c r="CVD20" s="50">
        <f t="shared" si="5652"/>
        <v>0</v>
      </c>
      <c r="CVE20" s="50">
        <f t="shared" si="5653"/>
        <v>0</v>
      </c>
      <c r="CVF20" s="50">
        <f t="shared" si="5654"/>
        <v>0</v>
      </c>
      <c r="CVG20" s="50">
        <f t="shared" si="5655"/>
        <v>0</v>
      </c>
      <c r="CVH20" s="50">
        <f t="shared" si="5656"/>
        <v>0</v>
      </c>
      <c r="CVI20" s="50">
        <f t="shared" si="5657"/>
        <v>0</v>
      </c>
      <c r="CVJ20" s="50">
        <f t="shared" si="5658"/>
        <v>0</v>
      </c>
      <c r="CVK20" s="50">
        <f t="shared" si="5659"/>
        <v>0</v>
      </c>
      <c r="CVL20" s="50">
        <f t="shared" si="5660"/>
        <v>0</v>
      </c>
      <c r="CVM20" s="50">
        <f t="shared" si="5661"/>
        <v>0</v>
      </c>
      <c r="CVN20" s="50">
        <f t="shared" si="5662"/>
        <v>0</v>
      </c>
      <c r="CVO20" s="50">
        <f t="shared" si="5663"/>
        <v>0</v>
      </c>
      <c r="CVP20" s="50">
        <f t="shared" si="5664"/>
        <v>0</v>
      </c>
      <c r="CVQ20" s="50">
        <f t="shared" si="5665"/>
        <v>0</v>
      </c>
      <c r="CVR20" s="50">
        <f t="shared" si="5666"/>
        <v>0</v>
      </c>
      <c r="CVS20" s="50">
        <f t="shared" si="5667"/>
        <v>0</v>
      </c>
      <c r="CVT20" s="50">
        <f t="shared" si="5668"/>
        <v>0</v>
      </c>
      <c r="CVU20" s="50">
        <f t="shared" si="5669"/>
        <v>0</v>
      </c>
      <c r="CVV20" s="50">
        <f t="shared" si="5670"/>
        <v>0</v>
      </c>
      <c r="CVW20" s="50">
        <f t="shared" si="5671"/>
        <v>0</v>
      </c>
      <c r="CVX20" s="50">
        <f t="shared" si="5672"/>
        <v>0</v>
      </c>
      <c r="CVY20" s="50">
        <f t="shared" si="5673"/>
        <v>0</v>
      </c>
      <c r="CVZ20" s="50">
        <f t="shared" si="5674"/>
        <v>0</v>
      </c>
      <c r="CWA20" s="50">
        <f t="shared" si="5675"/>
        <v>0</v>
      </c>
      <c r="CWB20" s="50">
        <f t="shared" si="5676"/>
        <v>0</v>
      </c>
      <c r="CWC20" s="50">
        <f t="shared" si="5677"/>
        <v>0</v>
      </c>
      <c r="CWD20" s="50">
        <f t="shared" si="5678"/>
        <v>0</v>
      </c>
      <c r="CWE20" s="50">
        <f t="shared" si="5679"/>
        <v>0</v>
      </c>
      <c r="CWF20" s="50">
        <f t="shared" si="5680"/>
        <v>0</v>
      </c>
      <c r="CWG20" s="50">
        <f t="shared" si="5681"/>
        <v>0</v>
      </c>
      <c r="CWH20" s="50">
        <f t="shared" si="5682"/>
        <v>0</v>
      </c>
      <c r="CWI20" s="50">
        <f t="shared" si="5683"/>
        <v>0</v>
      </c>
      <c r="CWJ20" s="50">
        <f t="shared" si="5684"/>
        <v>0</v>
      </c>
      <c r="CWK20" s="50">
        <f t="shared" si="5685"/>
        <v>0</v>
      </c>
      <c r="CWL20" s="50">
        <f t="shared" si="5686"/>
        <v>0</v>
      </c>
      <c r="CWM20" s="50">
        <f t="shared" si="5687"/>
        <v>0</v>
      </c>
      <c r="CWN20" s="50">
        <f t="shared" si="5688"/>
        <v>0</v>
      </c>
      <c r="CWO20" s="50">
        <f t="shared" si="5689"/>
        <v>0</v>
      </c>
      <c r="CWP20" s="50">
        <f t="shared" si="5690"/>
        <v>0</v>
      </c>
      <c r="CWQ20" s="50">
        <f t="shared" si="5691"/>
        <v>0</v>
      </c>
      <c r="CWR20" s="50">
        <f t="shared" si="5692"/>
        <v>0</v>
      </c>
      <c r="CWS20" s="50">
        <f t="shared" si="5693"/>
        <v>0</v>
      </c>
      <c r="CWT20" s="50">
        <f t="shared" si="5694"/>
        <v>0</v>
      </c>
      <c r="CWU20" s="50">
        <f t="shared" si="5695"/>
        <v>0</v>
      </c>
      <c r="CWV20" s="50">
        <f t="shared" si="5696"/>
        <v>0</v>
      </c>
      <c r="CWW20" s="50">
        <f t="shared" si="5697"/>
        <v>0</v>
      </c>
      <c r="CWX20" s="50">
        <f t="shared" si="5698"/>
        <v>0</v>
      </c>
      <c r="CWY20" s="50">
        <f t="shared" si="5699"/>
        <v>0</v>
      </c>
      <c r="CWZ20" s="50">
        <f t="shared" si="5700"/>
        <v>0</v>
      </c>
      <c r="CXA20" s="50">
        <f t="shared" si="5701"/>
        <v>0</v>
      </c>
      <c r="CXB20" s="50">
        <f t="shared" si="5702"/>
        <v>0</v>
      </c>
      <c r="CXC20" s="50">
        <f t="shared" si="5703"/>
        <v>0</v>
      </c>
      <c r="CXD20" s="50">
        <f t="shared" si="5704"/>
        <v>0</v>
      </c>
      <c r="CXE20" s="50">
        <f t="shared" si="5705"/>
        <v>0</v>
      </c>
      <c r="CXF20" s="50">
        <f t="shared" si="5706"/>
        <v>0</v>
      </c>
      <c r="CXG20" s="50">
        <f t="shared" si="5707"/>
        <v>0</v>
      </c>
      <c r="CXH20" s="50">
        <f t="shared" si="5708"/>
        <v>0</v>
      </c>
      <c r="CXI20" s="50">
        <f t="shared" si="5709"/>
        <v>0</v>
      </c>
      <c r="CXJ20" s="50">
        <f t="shared" si="5710"/>
        <v>0</v>
      </c>
      <c r="CXK20" s="50">
        <f t="shared" si="5711"/>
        <v>0</v>
      </c>
      <c r="CXL20" s="50">
        <f t="shared" si="5712"/>
        <v>0</v>
      </c>
      <c r="CXM20" s="50">
        <f t="shared" si="5713"/>
        <v>0</v>
      </c>
      <c r="CXN20" s="50">
        <f t="shared" si="5714"/>
        <v>0</v>
      </c>
      <c r="CXO20" s="50">
        <f t="shared" si="5715"/>
        <v>0</v>
      </c>
      <c r="CXP20" s="50">
        <f t="shared" si="5716"/>
        <v>0</v>
      </c>
      <c r="CXQ20" s="50">
        <f t="shared" si="5717"/>
        <v>0</v>
      </c>
      <c r="CXR20" s="50">
        <f t="shared" si="5718"/>
        <v>0</v>
      </c>
      <c r="CXS20" s="50">
        <f t="shared" si="5719"/>
        <v>0</v>
      </c>
      <c r="CXT20" s="50">
        <f t="shared" si="5720"/>
        <v>0</v>
      </c>
      <c r="CXU20" s="50">
        <f t="shared" si="5721"/>
        <v>0</v>
      </c>
      <c r="CXV20" s="50">
        <f t="shared" si="5722"/>
        <v>0</v>
      </c>
      <c r="CXW20" s="50">
        <f t="shared" si="5723"/>
        <v>0</v>
      </c>
      <c r="CXX20" s="50">
        <f t="shared" si="5724"/>
        <v>0</v>
      </c>
      <c r="CXY20" s="50">
        <f t="shared" si="5725"/>
        <v>0</v>
      </c>
      <c r="CXZ20" s="50">
        <f t="shared" si="5726"/>
        <v>0</v>
      </c>
      <c r="CYA20" s="50">
        <f t="shared" si="5727"/>
        <v>0</v>
      </c>
      <c r="CYB20" s="50">
        <f t="shared" si="5728"/>
        <v>0</v>
      </c>
      <c r="CYC20" s="50">
        <f t="shared" si="5729"/>
        <v>0</v>
      </c>
      <c r="CYD20" s="50">
        <f t="shared" si="5730"/>
        <v>0</v>
      </c>
      <c r="CYE20" s="50">
        <f t="shared" si="5731"/>
        <v>0</v>
      </c>
      <c r="CYF20" s="50">
        <f t="shared" si="5732"/>
        <v>0</v>
      </c>
      <c r="CYG20" s="50">
        <f t="shared" si="5733"/>
        <v>0</v>
      </c>
      <c r="CYH20" s="50">
        <f t="shared" si="5734"/>
        <v>0</v>
      </c>
      <c r="CYI20" s="50">
        <f t="shared" si="5735"/>
        <v>0</v>
      </c>
      <c r="CYJ20" s="50">
        <f t="shared" si="5736"/>
        <v>0</v>
      </c>
      <c r="CYK20" s="50">
        <f t="shared" si="5737"/>
        <v>0</v>
      </c>
      <c r="CYL20" s="50">
        <f t="shared" si="5738"/>
        <v>0</v>
      </c>
      <c r="CYM20" s="50">
        <f t="shared" si="5739"/>
        <v>0</v>
      </c>
      <c r="CYN20" s="50">
        <f t="shared" si="5740"/>
        <v>0</v>
      </c>
      <c r="CYO20" s="50">
        <f t="shared" si="5741"/>
        <v>0</v>
      </c>
      <c r="CYP20" s="50">
        <f t="shared" si="5742"/>
        <v>0</v>
      </c>
      <c r="CYQ20" s="50">
        <f t="shared" si="5743"/>
        <v>0</v>
      </c>
      <c r="CYR20" s="50">
        <f t="shared" si="5744"/>
        <v>0</v>
      </c>
      <c r="CYS20" s="50">
        <f t="shared" si="5745"/>
        <v>0</v>
      </c>
      <c r="CYT20" s="50">
        <f t="shared" si="5746"/>
        <v>0</v>
      </c>
      <c r="CYU20" s="50">
        <f t="shared" si="5747"/>
        <v>0</v>
      </c>
      <c r="CYV20" s="50">
        <f t="shared" si="5748"/>
        <v>0</v>
      </c>
      <c r="CYW20" s="50">
        <f t="shared" si="5749"/>
        <v>0</v>
      </c>
      <c r="CYX20" s="50">
        <f t="shared" si="5750"/>
        <v>0</v>
      </c>
      <c r="CYY20" s="50">
        <f t="shared" si="5751"/>
        <v>0</v>
      </c>
      <c r="CYZ20" s="50">
        <f t="shared" si="5752"/>
        <v>0</v>
      </c>
      <c r="CZA20" s="50">
        <f t="shared" si="5753"/>
        <v>0</v>
      </c>
      <c r="CZB20" s="50">
        <f t="shared" si="5754"/>
        <v>0</v>
      </c>
      <c r="CZC20" s="50">
        <f t="shared" si="5755"/>
        <v>0</v>
      </c>
      <c r="CZD20" s="50">
        <f t="shared" si="5756"/>
        <v>0</v>
      </c>
      <c r="CZE20" s="50">
        <f t="shared" si="5757"/>
        <v>0</v>
      </c>
      <c r="CZF20" s="50">
        <f t="shared" si="5758"/>
        <v>0</v>
      </c>
      <c r="CZG20" s="50">
        <f t="shared" si="5759"/>
        <v>0</v>
      </c>
      <c r="CZH20" s="50">
        <f t="shared" si="5760"/>
        <v>0</v>
      </c>
      <c r="CZI20" s="50">
        <f t="shared" si="5761"/>
        <v>0</v>
      </c>
      <c r="CZJ20" s="50">
        <f t="shared" si="5762"/>
        <v>0</v>
      </c>
      <c r="CZK20" s="50">
        <f t="shared" si="5763"/>
        <v>0</v>
      </c>
      <c r="CZL20" s="50">
        <f t="shared" si="5764"/>
        <v>0</v>
      </c>
      <c r="CZM20" s="50">
        <f t="shared" si="5765"/>
        <v>0</v>
      </c>
      <c r="CZN20" s="50">
        <f t="shared" si="5766"/>
        <v>0</v>
      </c>
      <c r="CZO20" s="50">
        <f t="shared" si="5767"/>
        <v>0</v>
      </c>
      <c r="CZP20" s="50">
        <f t="shared" si="5768"/>
        <v>0</v>
      </c>
      <c r="CZQ20" s="50">
        <f t="shared" si="5769"/>
        <v>0</v>
      </c>
      <c r="CZR20" s="50">
        <f t="shared" si="5770"/>
        <v>0</v>
      </c>
      <c r="CZS20" s="50">
        <f t="shared" si="5771"/>
        <v>0</v>
      </c>
      <c r="CZT20" s="50">
        <f t="shared" si="5772"/>
        <v>0</v>
      </c>
      <c r="CZU20" s="50">
        <f t="shared" si="5773"/>
        <v>0</v>
      </c>
      <c r="CZV20" s="50">
        <f t="shared" si="5774"/>
        <v>0</v>
      </c>
      <c r="CZW20" s="50">
        <f t="shared" si="5775"/>
        <v>0</v>
      </c>
      <c r="CZX20" s="50">
        <f t="shared" si="5776"/>
        <v>0</v>
      </c>
      <c r="CZY20" s="50">
        <f t="shared" si="5777"/>
        <v>0</v>
      </c>
      <c r="CZZ20" s="50">
        <f t="shared" si="5778"/>
        <v>0</v>
      </c>
      <c r="DAA20" s="50">
        <f t="shared" si="5779"/>
        <v>0</v>
      </c>
      <c r="DAB20" s="50">
        <f t="shared" si="5780"/>
        <v>0</v>
      </c>
      <c r="DAC20" s="50">
        <f t="shared" si="5781"/>
        <v>0</v>
      </c>
      <c r="DAD20" s="50">
        <f t="shared" si="5782"/>
        <v>0</v>
      </c>
      <c r="DAE20" s="50">
        <f t="shared" si="5783"/>
        <v>0</v>
      </c>
      <c r="DAF20" s="50">
        <f t="shared" si="5784"/>
        <v>0</v>
      </c>
      <c r="DAG20" s="50">
        <f t="shared" si="5785"/>
        <v>0</v>
      </c>
      <c r="DAH20" s="50">
        <f t="shared" si="5786"/>
        <v>0</v>
      </c>
      <c r="DAI20" s="50">
        <f t="shared" si="5787"/>
        <v>0</v>
      </c>
      <c r="DAJ20" s="50">
        <f t="shared" si="5788"/>
        <v>0</v>
      </c>
      <c r="DAK20" s="50">
        <f t="shared" si="5789"/>
        <v>0</v>
      </c>
      <c r="DAL20" s="50">
        <f t="shared" si="5790"/>
        <v>0</v>
      </c>
      <c r="DAM20" s="50">
        <f t="shared" si="5791"/>
        <v>0</v>
      </c>
      <c r="DAN20" s="50">
        <f t="shared" si="5792"/>
        <v>0</v>
      </c>
      <c r="DAO20" s="50">
        <f t="shared" si="5793"/>
        <v>0</v>
      </c>
      <c r="DAP20" s="50">
        <f t="shared" si="5794"/>
        <v>0</v>
      </c>
      <c r="DAQ20" s="50">
        <f t="shared" si="5795"/>
        <v>0</v>
      </c>
      <c r="DAR20" s="50">
        <f t="shared" si="5796"/>
        <v>0</v>
      </c>
      <c r="DAS20" s="50">
        <f t="shared" si="5797"/>
        <v>0</v>
      </c>
      <c r="DAT20" s="50">
        <f t="shared" si="5798"/>
        <v>0</v>
      </c>
      <c r="DAU20" s="50">
        <f t="shared" si="5799"/>
        <v>0</v>
      </c>
      <c r="DAV20" s="50">
        <f t="shared" si="5800"/>
        <v>0</v>
      </c>
      <c r="DAW20" s="50">
        <f t="shared" si="5801"/>
        <v>0</v>
      </c>
      <c r="DAX20" s="50">
        <f t="shared" si="5802"/>
        <v>0</v>
      </c>
      <c r="DAY20" s="50">
        <f t="shared" si="5803"/>
        <v>0</v>
      </c>
      <c r="DAZ20" s="50">
        <f t="shared" si="5804"/>
        <v>0</v>
      </c>
      <c r="DBA20" s="50">
        <f t="shared" si="5805"/>
        <v>0</v>
      </c>
      <c r="DBB20" s="50">
        <f t="shared" si="5806"/>
        <v>0</v>
      </c>
      <c r="DBC20" s="50">
        <f t="shared" si="5807"/>
        <v>0</v>
      </c>
      <c r="DBD20" s="50">
        <f t="shared" si="5808"/>
        <v>0</v>
      </c>
      <c r="DBE20" s="50">
        <f t="shared" si="5809"/>
        <v>0</v>
      </c>
      <c r="DBF20" s="50">
        <f t="shared" si="5810"/>
        <v>0</v>
      </c>
      <c r="DBG20" s="50">
        <f t="shared" si="5811"/>
        <v>0</v>
      </c>
      <c r="DBH20" s="50">
        <f t="shared" si="5812"/>
        <v>0</v>
      </c>
      <c r="DBI20" s="50">
        <f t="shared" si="5813"/>
        <v>0</v>
      </c>
      <c r="DBJ20" s="50">
        <f t="shared" si="5814"/>
        <v>0</v>
      </c>
      <c r="DBK20" s="50">
        <f t="shared" si="5815"/>
        <v>0</v>
      </c>
      <c r="DBL20" s="50">
        <f t="shared" si="5816"/>
        <v>0</v>
      </c>
      <c r="DBM20" s="50">
        <f t="shared" si="5817"/>
        <v>0</v>
      </c>
      <c r="DBN20" s="50">
        <f t="shared" si="5818"/>
        <v>0</v>
      </c>
      <c r="DBO20" s="50">
        <f t="shared" si="5819"/>
        <v>0</v>
      </c>
      <c r="DBP20" s="50">
        <f t="shared" si="5820"/>
        <v>0</v>
      </c>
      <c r="DBQ20" s="50">
        <f t="shared" si="5821"/>
        <v>0</v>
      </c>
      <c r="DBR20" s="50">
        <f t="shared" si="5822"/>
        <v>0</v>
      </c>
      <c r="DBS20" s="50">
        <f t="shared" si="5823"/>
        <v>0</v>
      </c>
      <c r="DBT20" s="50">
        <f t="shared" si="5824"/>
        <v>0</v>
      </c>
      <c r="DBU20" s="50">
        <f t="shared" si="5825"/>
        <v>0</v>
      </c>
      <c r="DBV20" s="50">
        <f t="shared" si="5826"/>
        <v>0</v>
      </c>
      <c r="DBW20" s="50">
        <f t="shared" si="5827"/>
        <v>0</v>
      </c>
      <c r="DBX20" s="50">
        <f t="shared" si="5828"/>
        <v>0</v>
      </c>
      <c r="DBY20" s="50">
        <f t="shared" si="5829"/>
        <v>0</v>
      </c>
      <c r="DBZ20" s="50">
        <f t="shared" si="5830"/>
        <v>0</v>
      </c>
      <c r="DCA20" s="50">
        <f t="shared" si="5831"/>
        <v>0</v>
      </c>
      <c r="DCB20" s="50">
        <f t="shared" si="5832"/>
        <v>0</v>
      </c>
      <c r="DCC20" s="50">
        <f t="shared" si="5833"/>
        <v>0</v>
      </c>
      <c r="DCD20" s="50">
        <f t="shared" si="5834"/>
        <v>0</v>
      </c>
      <c r="DCE20" s="50">
        <f t="shared" si="5835"/>
        <v>0</v>
      </c>
      <c r="DCF20" s="50">
        <f t="shared" si="5836"/>
        <v>0</v>
      </c>
      <c r="DCG20" s="50">
        <f t="shared" si="5837"/>
        <v>0</v>
      </c>
      <c r="DCH20" s="50">
        <f t="shared" si="5838"/>
        <v>0</v>
      </c>
      <c r="DCI20" s="50">
        <f t="shared" si="5839"/>
        <v>0</v>
      </c>
      <c r="DCJ20" s="50">
        <f t="shared" si="5840"/>
        <v>0</v>
      </c>
      <c r="DCK20" s="50">
        <f t="shared" si="5841"/>
        <v>0</v>
      </c>
      <c r="DCL20" s="50">
        <f t="shared" si="5842"/>
        <v>0</v>
      </c>
      <c r="DCM20" s="50">
        <f t="shared" si="5843"/>
        <v>0</v>
      </c>
      <c r="DCN20" s="50">
        <f t="shared" si="5844"/>
        <v>0</v>
      </c>
      <c r="DCO20" s="50">
        <f t="shared" si="5845"/>
        <v>0</v>
      </c>
      <c r="DCP20" s="50">
        <f t="shared" si="5846"/>
        <v>0</v>
      </c>
      <c r="DCQ20" s="50">
        <f t="shared" si="5847"/>
        <v>0</v>
      </c>
      <c r="DCR20" s="50">
        <f t="shared" si="5848"/>
        <v>0</v>
      </c>
      <c r="DCS20" s="50">
        <f t="shared" si="5849"/>
        <v>0</v>
      </c>
      <c r="DCT20" s="50">
        <f t="shared" si="5850"/>
        <v>0</v>
      </c>
      <c r="DCU20" s="50">
        <f t="shared" si="5851"/>
        <v>0</v>
      </c>
      <c r="DCV20" s="50">
        <f t="shared" si="5852"/>
        <v>0</v>
      </c>
      <c r="DCW20" s="50">
        <f t="shared" si="5853"/>
        <v>0</v>
      </c>
      <c r="DCX20" s="50">
        <f t="shared" si="5854"/>
        <v>0</v>
      </c>
      <c r="DCY20" s="50">
        <f t="shared" si="5855"/>
        <v>0</v>
      </c>
      <c r="DCZ20" s="50">
        <f t="shared" si="5856"/>
        <v>0</v>
      </c>
      <c r="DDA20" s="50">
        <f t="shared" si="5857"/>
        <v>0</v>
      </c>
      <c r="DDB20" s="50">
        <f t="shared" si="5858"/>
        <v>0</v>
      </c>
      <c r="DDC20" s="50">
        <f t="shared" si="5859"/>
        <v>0</v>
      </c>
      <c r="DDD20" s="50">
        <f t="shared" si="5860"/>
        <v>0</v>
      </c>
      <c r="DDE20" s="50">
        <f t="shared" si="5861"/>
        <v>0</v>
      </c>
      <c r="DDF20" s="50">
        <f t="shared" si="5862"/>
        <v>0</v>
      </c>
      <c r="DDG20" s="50">
        <f t="shared" si="5863"/>
        <v>0</v>
      </c>
      <c r="DDH20" s="50">
        <f t="shared" si="5864"/>
        <v>0</v>
      </c>
      <c r="DDI20" s="50">
        <f t="shared" si="5865"/>
        <v>0</v>
      </c>
      <c r="DDJ20" s="50">
        <f t="shared" si="5866"/>
        <v>0</v>
      </c>
      <c r="DDK20" s="50">
        <f t="shared" si="5867"/>
        <v>0</v>
      </c>
      <c r="DDL20" s="50">
        <f t="shared" si="5868"/>
        <v>0</v>
      </c>
      <c r="DDM20" s="50">
        <f t="shared" si="5869"/>
        <v>0</v>
      </c>
      <c r="DDN20" s="50">
        <f t="shared" si="5870"/>
        <v>0</v>
      </c>
      <c r="DDO20" s="50">
        <f t="shared" si="5871"/>
        <v>0</v>
      </c>
      <c r="DDP20" s="50">
        <f t="shared" si="5872"/>
        <v>0</v>
      </c>
      <c r="DDQ20" s="50">
        <f t="shared" si="5873"/>
        <v>0</v>
      </c>
      <c r="DDR20" s="50">
        <f t="shared" si="5874"/>
        <v>0</v>
      </c>
      <c r="DDS20" s="50">
        <f t="shared" si="5875"/>
        <v>0</v>
      </c>
      <c r="DDT20" s="50">
        <f t="shared" si="5876"/>
        <v>0</v>
      </c>
      <c r="DDU20" s="50">
        <f t="shared" si="5877"/>
        <v>0</v>
      </c>
      <c r="DDV20" s="50">
        <f t="shared" si="5878"/>
        <v>0</v>
      </c>
      <c r="DDW20" s="50">
        <f t="shared" si="5879"/>
        <v>0</v>
      </c>
      <c r="DDX20" s="50">
        <f t="shared" si="5880"/>
        <v>0</v>
      </c>
      <c r="DDY20" s="50">
        <f t="shared" si="5881"/>
        <v>0</v>
      </c>
      <c r="DDZ20" s="50">
        <f t="shared" si="5882"/>
        <v>0</v>
      </c>
      <c r="DEA20" s="50">
        <f t="shared" si="5883"/>
        <v>0</v>
      </c>
      <c r="DEB20" s="50">
        <f t="shared" si="5884"/>
        <v>0</v>
      </c>
      <c r="DEC20" s="50">
        <f t="shared" si="5885"/>
        <v>0</v>
      </c>
      <c r="DED20" s="50">
        <f t="shared" si="5886"/>
        <v>0</v>
      </c>
      <c r="DEE20" s="50">
        <f t="shared" si="5887"/>
        <v>0</v>
      </c>
      <c r="DEF20" s="50">
        <f t="shared" si="5888"/>
        <v>0</v>
      </c>
      <c r="DEG20" s="50">
        <f t="shared" si="5889"/>
        <v>0</v>
      </c>
      <c r="DEH20" s="50">
        <f t="shared" si="5890"/>
        <v>0</v>
      </c>
      <c r="DEI20" s="50">
        <f t="shared" si="5891"/>
        <v>0</v>
      </c>
      <c r="DEJ20" s="50">
        <f t="shared" si="5892"/>
        <v>0</v>
      </c>
      <c r="DEK20" s="50">
        <f t="shared" si="5893"/>
        <v>0</v>
      </c>
      <c r="DEL20" s="50">
        <f t="shared" si="5894"/>
        <v>0</v>
      </c>
      <c r="DEM20" s="50">
        <f t="shared" si="5895"/>
        <v>0</v>
      </c>
      <c r="DEN20" s="50">
        <f t="shared" si="5896"/>
        <v>0</v>
      </c>
      <c r="DEO20" s="50">
        <f t="shared" si="5897"/>
        <v>0</v>
      </c>
      <c r="DEP20" s="50">
        <f t="shared" si="5898"/>
        <v>0</v>
      </c>
      <c r="DEQ20" s="50">
        <f t="shared" si="5899"/>
        <v>0</v>
      </c>
      <c r="DER20" s="50">
        <f t="shared" si="5900"/>
        <v>0</v>
      </c>
      <c r="DES20" s="50">
        <f t="shared" si="5901"/>
        <v>0</v>
      </c>
      <c r="DET20" s="50">
        <f t="shared" si="5902"/>
        <v>0</v>
      </c>
      <c r="DEU20" s="50">
        <f t="shared" si="5903"/>
        <v>0</v>
      </c>
      <c r="DEV20" s="50">
        <f t="shared" si="5904"/>
        <v>0</v>
      </c>
      <c r="DEW20" s="50">
        <f t="shared" si="5905"/>
        <v>0</v>
      </c>
      <c r="DEX20" s="50">
        <f t="shared" si="5906"/>
        <v>0</v>
      </c>
      <c r="DEY20" s="50">
        <f t="shared" si="5907"/>
        <v>0</v>
      </c>
      <c r="DEZ20" s="50">
        <f t="shared" si="5908"/>
        <v>0</v>
      </c>
      <c r="DFA20" s="50">
        <f t="shared" si="5909"/>
        <v>0</v>
      </c>
      <c r="DFB20" s="50">
        <f t="shared" si="5910"/>
        <v>0</v>
      </c>
      <c r="DFC20" s="50">
        <f t="shared" si="5911"/>
        <v>0</v>
      </c>
      <c r="DFD20" s="50">
        <f t="shared" si="5912"/>
        <v>0</v>
      </c>
      <c r="DFE20" s="50">
        <f t="shared" si="5913"/>
        <v>0</v>
      </c>
      <c r="DFF20" s="50">
        <f t="shared" si="5914"/>
        <v>0</v>
      </c>
      <c r="DFG20" s="50">
        <f t="shared" si="5915"/>
        <v>0</v>
      </c>
      <c r="DFH20" s="50">
        <f t="shared" si="5916"/>
        <v>0</v>
      </c>
      <c r="DFI20" s="50">
        <f t="shared" si="5917"/>
        <v>0</v>
      </c>
      <c r="DFJ20" s="50">
        <f t="shared" si="5918"/>
        <v>0</v>
      </c>
      <c r="DFK20" s="50">
        <f t="shared" si="5919"/>
        <v>0</v>
      </c>
      <c r="DFL20" s="50">
        <f t="shared" si="5920"/>
        <v>0</v>
      </c>
      <c r="DFM20" s="50">
        <f t="shared" si="5921"/>
        <v>0</v>
      </c>
      <c r="DFN20" s="50">
        <f t="shared" si="5922"/>
        <v>0</v>
      </c>
      <c r="DFO20" s="50">
        <f t="shared" si="5923"/>
        <v>0</v>
      </c>
      <c r="DFP20" s="50">
        <f t="shared" si="5924"/>
        <v>0</v>
      </c>
      <c r="DFQ20" s="50">
        <f t="shared" si="5925"/>
        <v>0</v>
      </c>
      <c r="DFR20" s="50">
        <f t="shared" si="5926"/>
        <v>0</v>
      </c>
      <c r="DFS20" s="50">
        <f t="shared" si="5927"/>
        <v>0</v>
      </c>
      <c r="DFT20" s="50">
        <f t="shared" si="5928"/>
        <v>0</v>
      </c>
      <c r="DFU20" s="50">
        <f t="shared" si="5929"/>
        <v>0</v>
      </c>
      <c r="DFV20" s="50">
        <f t="shared" si="5930"/>
        <v>0</v>
      </c>
      <c r="DFW20" s="50">
        <f t="shared" si="5931"/>
        <v>0</v>
      </c>
      <c r="DFX20" s="50">
        <f t="shared" si="5932"/>
        <v>0</v>
      </c>
      <c r="DFY20" s="50">
        <f t="shared" si="5933"/>
        <v>0</v>
      </c>
      <c r="DFZ20" s="50">
        <f t="shared" si="5934"/>
        <v>0</v>
      </c>
      <c r="DGA20" s="50">
        <f t="shared" si="5935"/>
        <v>0</v>
      </c>
      <c r="DGB20" s="50">
        <f t="shared" si="5936"/>
        <v>0</v>
      </c>
      <c r="DGC20" s="50">
        <f t="shared" si="5937"/>
        <v>0</v>
      </c>
      <c r="DGD20" s="50">
        <f t="shared" si="5938"/>
        <v>0</v>
      </c>
      <c r="DGE20" s="50">
        <f t="shared" si="5939"/>
        <v>0</v>
      </c>
      <c r="DGF20" s="50">
        <f t="shared" si="5940"/>
        <v>0</v>
      </c>
      <c r="DGG20" s="50">
        <f t="shared" si="5941"/>
        <v>0</v>
      </c>
      <c r="DGH20" s="50">
        <f t="shared" si="5942"/>
        <v>0</v>
      </c>
      <c r="DGI20" s="50">
        <f t="shared" si="5943"/>
        <v>0</v>
      </c>
      <c r="DGJ20" s="50">
        <f t="shared" si="5944"/>
        <v>0</v>
      </c>
      <c r="DGK20" s="50">
        <f t="shared" si="5945"/>
        <v>0</v>
      </c>
      <c r="DGL20" s="50">
        <f t="shared" si="5946"/>
        <v>0</v>
      </c>
      <c r="DGM20" s="50">
        <f t="shared" si="5947"/>
        <v>0</v>
      </c>
      <c r="DGN20" s="50">
        <f t="shared" si="5948"/>
        <v>0</v>
      </c>
      <c r="DGO20" s="50">
        <f t="shared" si="5949"/>
        <v>0</v>
      </c>
      <c r="DGP20" s="50">
        <f t="shared" si="5950"/>
        <v>0</v>
      </c>
      <c r="DGQ20" s="50">
        <f t="shared" si="5951"/>
        <v>0</v>
      </c>
      <c r="DGR20" s="50">
        <f t="shared" si="5952"/>
        <v>0</v>
      </c>
      <c r="DGS20" s="50">
        <f t="shared" si="5953"/>
        <v>0</v>
      </c>
      <c r="DGT20" s="50">
        <f t="shared" si="5954"/>
        <v>0</v>
      </c>
      <c r="DGU20" s="50">
        <f t="shared" si="5955"/>
        <v>0</v>
      </c>
      <c r="DGV20" s="50">
        <f t="shared" si="5956"/>
        <v>0</v>
      </c>
      <c r="DGW20" s="50">
        <f t="shared" si="5957"/>
        <v>0</v>
      </c>
      <c r="DGX20" s="50">
        <f t="shared" si="5958"/>
        <v>0</v>
      </c>
      <c r="DGY20" s="50">
        <f t="shared" si="5959"/>
        <v>0</v>
      </c>
      <c r="DGZ20" s="50">
        <f t="shared" si="5960"/>
        <v>0</v>
      </c>
      <c r="DHA20" s="50">
        <f t="shared" si="5961"/>
        <v>0</v>
      </c>
      <c r="DHB20" s="50">
        <f t="shared" si="5962"/>
        <v>0</v>
      </c>
      <c r="DHC20" s="50">
        <f t="shared" si="5963"/>
        <v>0</v>
      </c>
      <c r="DHD20" s="50">
        <f t="shared" si="5964"/>
        <v>0</v>
      </c>
      <c r="DHE20" s="50">
        <f t="shared" si="5965"/>
        <v>0</v>
      </c>
      <c r="DHF20" s="50">
        <f t="shared" si="5966"/>
        <v>0</v>
      </c>
      <c r="DHG20" s="50">
        <f t="shared" si="5967"/>
        <v>0</v>
      </c>
      <c r="DHH20" s="50">
        <f t="shared" si="5968"/>
        <v>0</v>
      </c>
      <c r="DHI20" s="50">
        <f t="shared" si="5969"/>
        <v>0</v>
      </c>
      <c r="DHJ20" s="50">
        <f t="shared" si="5970"/>
        <v>0</v>
      </c>
      <c r="DHK20" s="50">
        <f t="shared" si="5971"/>
        <v>0</v>
      </c>
      <c r="DHL20" s="50">
        <f t="shared" si="5972"/>
        <v>0</v>
      </c>
      <c r="DHM20" s="50">
        <f t="shared" si="5973"/>
        <v>0</v>
      </c>
      <c r="DHN20" s="50">
        <f t="shared" si="5974"/>
        <v>0</v>
      </c>
      <c r="DHO20" s="50">
        <f t="shared" si="5975"/>
        <v>0</v>
      </c>
      <c r="DHP20" s="50">
        <f t="shared" si="5976"/>
        <v>0</v>
      </c>
      <c r="DHQ20" s="50">
        <f t="shared" si="5977"/>
        <v>0</v>
      </c>
      <c r="DHR20" s="50">
        <f t="shared" si="5978"/>
        <v>0</v>
      </c>
      <c r="DHS20" s="50">
        <f t="shared" si="5979"/>
        <v>0</v>
      </c>
      <c r="DHT20" s="50">
        <f t="shared" si="5980"/>
        <v>0</v>
      </c>
      <c r="DHU20" s="50">
        <f t="shared" si="5981"/>
        <v>0</v>
      </c>
      <c r="DHV20" s="50">
        <f t="shared" si="5982"/>
        <v>0</v>
      </c>
      <c r="DHW20" s="50">
        <f t="shared" si="5983"/>
        <v>0</v>
      </c>
      <c r="DHX20" s="50">
        <f t="shared" si="5984"/>
        <v>0</v>
      </c>
      <c r="DHY20" s="50">
        <f t="shared" si="5985"/>
        <v>0</v>
      </c>
      <c r="DHZ20" s="50">
        <f t="shared" si="5986"/>
        <v>0</v>
      </c>
      <c r="DIA20" s="50">
        <f t="shared" si="5987"/>
        <v>0</v>
      </c>
      <c r="DIB20" s="50">
        <f t="shared" si="5988"/>
        <v>0</v>
      </c>
      <c r="DIC20" s="50">
        <f t="shared" si="5989"/>
        <v>0</v>
      </c>
      <c r="DID20" s="50">
        <f t="shared" si="5990"/>
        <v>0</v>
      </c>
      <c r="DIE20" s="50">
        <f t="shared" si="5991"/>
        <v>0</v>
      </c>
      <c r="DIF20" s="50">
        <f t="shared" si="5992"/>
        <v>0</v>
      </c>
      <c r="DIG20" s="50">
        <f t="shared" si="5993"/>
        <v>0</v>
      </c>
      <c r="DIH20" s="50">
        <f t="shared" si="5994"/>
        <v>0</v>
      </c>
      <c r="DII20" s="50">
        <f t="shared" si="5995"/>
        <v>0</v>
      </c>
      <c r="DIJ20" s="50">
        <f t="shared" si="5996"/>
        <v>0</v>
      </c>
      <c r="DIK20" s="50">
        <f t="shared" si="5997"/>
        <v>0</v>
      </c>
      <c r="DIL20" s="50">
        <f t="shared" si="5998"/>
        <v>0</v>
      </c>
      <c r="DIM20" s="50">
        <f t="shared" si="5999"/>
        <v>0</v>
      </c>
      <c r="DIN20" s="50">
        <f t="shared" si="6000"/>
        <v>0</v>
      </c>
      <c r="DIO20" s="50">
        <f t="shared" si="6001"/>
        <v>0</v>
      </c>
      <c r="DIP20" s="50">
        <f t="shared" si="6002"/>
        <v>0</v>
      </c>
      <c r="DIQ20" s="50">
        <f t="shared" si="6003"/>
        <v>0</v>
      </c>
      <c r="DIR20" s="50">
        <f t="shared" si="6004"/>
        <v>0</v>
      </c>
      <c r="DIS20" s="50">
        <f t="shared" si="6005"/>
        <v>0</v>
      </c>
      <c r="DIT20" s="50">
        <f t="shared" si="6006"/>
        <v>0</v>
      </c>
      <c r="DIU20" s="50">
        <f t="shared" si="6007"/>
        <v>0</v>
      </c>
      <c r="DIV20" s="50">
        <f t="shared" si="6008"/>
        <v>0</v>
      </c>
      <c r="DIW20" s="50">
        <f t="shared" si="6009"/>
        <v>0</v>
      </c>
      <c r="DIX20" s="50">
        <f t="shared" si="6010"/>
        <v>0</v>
      </c>
      <c r="DIY20" s="50">
        <f t="shared" si="6011"/>
        <v>0</v>
      </c>
      <c r="DIZ20" s="50">
        <f t="shared" si="6012"/>
        <v>0</v>
      </c>
      <c r="DJA20" s="50">
        <f t="shared" si="6013"/>
        <v>0</v>
      </c>
      <c r="DJB20" s="50">
        <f t="shared" si="6014"/>
        <v>0</v>
      </c>
      <c r="DJC20" s="50">
        <f t="shared" si="6015"/>
        <v>0</v>
      </c>
      <c r="DJD20" s="50">
        <f t="shared" si="6016"/>
        <v>0</v>
      </c>
      <c r="DJE20" s="50">
        <f t="shared" si="6017"/>
        <v>0</v>
      </c>
      <c r="DJF20" s="50">
        <f t="shared" si="6018"/>
        <v>0</v>
      </c>
      <c r="DJG20" s="50">
        <f t="shared" si="6019"/>
        <v>0</v>
      </c>
      <c r="DJH20" s="50">
        <f t="shared" si="6020"/>
        <v>0</v>
      </c>
      <c r="DJI20" s="50">
        <f t="shared" si="6021"/>
        <v>0</v>
      </c>
      <c r="DJJ20" s="50">
        <f t="shared" si="6022"/>
        <v>0</v>
      </c>
      <c r="DJK20" s="50">
        <f t="shared" si="6023"/>
        <v>0</v>
      </c>
      <c r="DJL20" s="50">
        <f t="shared" si="6024"/>
        <v>0</v>
      </c>
      <c r="DJM20" s="50">
        <f t="shared" si="6025"/>
        <v>0</v>
      </c>
      <c r="DJN20" s="50">
        <f t="shared" si="6026"/>
        <v>0</v>
      </c>
      <c r="DJO20" s="50">
        <f t="shared" si="6027"/>
        <v>0</v>
      </c>
      <c r="DJP20" s="50">
        <f t="shared" si="6028"/>
        <v>0</v>
      </c>
      <c r="DJQ20" s="50">
        <f t="shared" si="6029"/>
        <v>0</v>
      </c>
      <c r="DJR20" s="50">
        <f t="shared" si="6030"/>
        <v>0</v>
      </c>
      <c r="DJS20" s="50">
        <f t="shared" si="6031"/>
        <v>0</v>
      </c>
      <c r="DJT20" s="50">
        <f t="shared" si="6032"/>
        <v>0</v>
      </c>
      <c r="DJU20" s="50">
        <f t="shared" si="6033"/>
        <v>0</v>
      </c>
      <c r="DJV20" s="50">
        <f t="shared" si="6034"/>
        <v>0</v>
      </c>
      <c r="DJW20" s="50">
        <f t="shared" si="6035"/>
        <v>0</v>
      </c>
      <c r="DJX20" s="50">
        <f t="shared" si="6036"/>
        <v>0</v>
      </c>
      <c r="DJY20" s="50">
        <f t="shared" si="6037"/>
        <v>0</v>
      </c>
      <c r="DJZ20" s="50">
        <f t="shared" si="6038"/>
        <v>0</v>
      </c>
      <c r="DKA20" s="50">
        <f t="shared" si="6039"/>
        <v>0</v>
      </c>
      <c r="DKB20" s="50">
        <f t="shared" si="6040"/>
        <v>0</v>
      </c>
      <c r="DKC20" s="50">
        <f t="shared" si="6041"/>
        <v>0</v>
      </c>
      <c r="DKD20" s="50">
        <f t="shared" si="6042"/>
        <v>0</v>
      </c>
      <c r="DKE20" s="50">
        <f t="shared" si="6043"/>
        <v>0</v>
      </c>
      <c r="DKF20" s="50">
        <f t="shared" si="6044"/>
        <v>0</v>
      </c>
      <c r="DKG20" s="50">
        <f t="shared" si="6045"/>
        <v>0</v>
      </c>
      <c r="DKH20" s="50">
        <f t="shared" si="6046"/>
        <v>0</v>
      </c>
      <c r="DKI20" s="50">
        <f t="shared" si="6047"/>
        <v>0</v>
      </c>
      <c r="DKJ20" s="50">
        <f t="shared" si="6048"/>
        <v>0</v>
      </c>
      <c r="DKK20" s="50">
        <f t="shared" si="6049"/>
        <v>0</v>
      </c>
      <c r="DKL20" s="50">
        <f t="shared" si="6050"/>
        <v>0</v>
      </c>
      <c r="DKM20" s="50">
        <f t="shared" si="6051"/>
        <v>0</v>
      </c>
      <c r="DKN20" s="50">
        <f t="shared" si="6052"/>
        <v>0</v>
      </c>
      <c r="DKO20" s="50">
        <f t="shared" si="6053"/>
        <v>0</v>
      </c>
      <c r="DKP20" s="50">
        <f t="shared" si="6054"/>
        <v>0</v>
      </c>
      <c r="DKQ20" s="50">
        <f t="shared" si="6055"/>
        <v>0</v>
      </c>
      <c r="DKR20" s="50">
        <f t="shared" si="6056"/>
        <v>0</v>
      </c>
      <c r="DKS20" s="50">
        <f t="shared" si="6057"/>
        <v>0</v>
      </c>
      <c r="DKT20" s="50">
        <f t="shared" si="6058"/>
        <v>0</v>
      </c>
      <c r="DKU20" s="50">
        <f t="shared" si="6059"/>
        <v>0</v>
      </c>
      <c r="DKV20" s="50">
        <f t="shared" si="6060"/>
        <v>0</v>
      </c>
      <c r="DKW20" s="50">
        <f t="shared" si="6061"/>
        <v>0</v>
      </c>
      <c r="DKX20" s="50">
        <f t="shared" si="6062"/>
        <v>0</v>
      </c>
      <c r="DKY20" s="50">
        <f t="shared" si="6063"/>
        <v>0</v>
      </c>
      <c r="DKZ20" s="50">
        <f t="shared" si="6064"/>
        <v>0</v>
      </c>
      <c r="DLA20" s="50">
        <f t="shared" si="6065"/>
        <v>0</v>
      </c>
      <c r="DLB20" s="50">
        <f t="shared" si="6066"/>
        <v>0</v>
      </c>
      <c r="DLC20" s="50">
        <f t="shared" si="6067"/>
        <v>0</v>
      </c>
      <c r="DLD20" s="50">
        <f t="shared" si="6068"/>
        <v>0</v>
      </c>
      <c r="DLE20" s="50">
        <f t="shared" si="6069"/>
        <v>0</v>
      </c>
      <c r="DLF20" s="50">
        <f t="shared" si="6070"/>
        <v>45.072500000000005</v>
      </c>
      <c r="DLG20" s="50">
        <f t="shared" si="6071"/>
        <v>225.36250000000001</v>
      </c>
      <c r="DLH20" s="50">
        <f t="shared" si="6072"/>
        <v>0</v>
      </c>
      <c r="DLI20" s="50">
        <f t="shared" si="6073"/>
        <v>0</v>
      </c>
      <c r="DLJ20" s="50"/>
      <c r="DLK20" s="50">
        <f t="shared" si="6074"/>
        <v>0</v>
      </c>
      <c r="DLL20" s="50">
        <f t="shared" si="6075"/>
        <v>0</v>
      </c>
      <c r="DLM20" s="50">
        <f t="shared" si="6076"/>
        <v>0</v>
      </c>
      <c r="DLN20" s="50">
        <f t="shared" si="6077"/>
        <v>0</v>
      </c>
      <c r="DLO20" s="50">
        <f t="shared" si="6078"/>
        <v>0</v>
      </c>
      <c r="DLP20" s="50">
        <f t="shared" si="6079"/>
        <v>0</v>
      </c>
      <c r="DLQ20" s="50">
        <f t="shared" si="6080"/>
        <v>0</v>
      </c>
      <c r="DLR20" s="50">
        <f t="shared" si="6081"/>
        <v>0</v>
      </c>
      <c r="DLS20" s="50">
        <f t="shared" si="6082"/>
        <v>0</v>
      </c>
      <c r="DLT20" s="50">
        <f t="shared" si="6083"/>
        <v>0</v>
      </c>
      <c r="DLU20" s="50">
        <f t="shared" si="6084"/>
        <v>0</v>
      </c>
      <c r="DLV20" s="50">
        <f t="shared" si="6085"/>
        <v>0</v>
      </c>
      <c r="DLW20" s="50">
        <f t="shared" si="6086"/>
        <v>0</v>
      </c>
      <c r="DLX20" s="50">
        <f t="shared" si="6087"/>
        <v>0</v>
      </c>
      <c r="DLY20" s="50">
        <f t="shared" si="6088"/>
        <v>0</v>
      </c>
      <c r="DLZ20" s="50">
        <f t="shared" si="6089"/>
        <v>0</v>
      </c>
      <c r="DMA20" s="50">
        <f t="shared" si="6090"/>
        <v>0</v>
      </c>
      <c r="DMB20" s="50">
        <f t="shared" si="6091"/>
        <v>0</v>
      </c>
      <c r="DMC20" s="50">
        <f t="shared" si="6092"/>
        <v>0</v>
      </c>
      <c r="DMD20" s="50">
        <f t="shared" si="6093"/>
        <v>0</v>
      </c>
      <c r="DME20" s="50">
        <f t="shared" si="6094"/>
        <v>0</v>
      </c>
      <c r="DMF20" s="50">
        <f t="shared" si="6095"/>
        <v>0</v>
      </c>
      <c r="DMG20" s="50">
        <f t="shared" si="6096"/>
        <v>0</v>
      </c>
      <c r="DMH20" s="50">
        <f t="shared" si="6097"/>
        <v>0</v>
      </c>
      <c r="DMI20" s="50">
        <f t="shared" si="6098"/>
        <v>0</v>
      </c>
      <c r="DMJ20" s="50">
        <f t="shared" si="6099"/>
        <v>0</v>
      </c>
      <c r="DMK20" s="50">
        <f t="shared" si="6100"/>
        <v>0</v>
      </c>
      <c r="DML20" s="50">
        <f t="shared" si="6101"/>
        <v>0</v>
      </c>
      <c r="DMM20" s="50">
        <f t="shared" si="6102"/>
        <v>0</v>
      </c>
      <c r="DMN20" s="50">
        <f t="shared" si="6103"/>
        <v>0</v>
      </c>
      <c r="DMO20" s="50">
        <f t="shared" si="6104"/>
        <v>0</v>
      </c>
      <c r="DMP20" s="50">
        <f t="shared" si="6105"/>
        <v>0</v>
      </c>
      <c r="DMQ20" s="50">
        <f t="shared" si="6106"/>
        <v>0</v>
      </c>
      <c r="DMR20" s="50">
        <f t="shared" si="6107"/>
        <v>0</v>
      </c>
      <c r="DMS20" s="50">
        <f t="shared" si="6108"/>
        <v>0</v>
      </c>
      <c r="DMT20" s="50" t="e">
        <f>#REF!*$S20</f>
        <v>#REF!</v>
      </c>
      <c r="DMU20" s="50">
        <f t="shared" si="6109"/>
        <v>0</v>
      </c>
      <c r="DMV20" s="50">
        <f t="shared" si="6110"/>
        <v>0</v>
      </c>
      <c r="DMW20" s="50">
        <f t="shared" si="6111"/>
        <v>0</v>
      </c>
      <c r="DMX20" s="50">
        <f t="shared" si="6112"/>
        <v>0</v>
      </c>
      <c r="DMY20" s="50">
        <f t="shared" si="6113"/>
        <v>0</v>
      </c>
      <c r="DMZ20" s="50">
        <f t="shared" si="6114"/>
        <v>0</v>
      </c>
      <c r="DNA20" s="50">
        <f t="shared" si="6115"/>
        <v>0</v>
      </c>
      <c r="DNB20" s="50">
        <f t="shared" si="6116"/>
        <v>0</v>
      </c>
      <c r="DNC20" s="50">
        <f t="shared" si="6117"/>
        <v>0</v>
      </c>
      <c r="DND20" s="50">
        <f t="shared" si="6118"/>
        <v>0</v>
      </c>
      <c r="DNE20" s="50">
        <f t="shared" si="6119"/>
        <v>0</v>
      </c>
      <c r="DNF20" s="50">
        <f t="shared" si="6120"/>
        <v>0</v>
      </c>
      <c r="DNG20" s="50">
        <f t="shared" si="6121"/>
        <v>0</v>
      </c>
      <c r="DNH20" s="50">
        <f t="shared" si="6122"/>
        <v>0</v>
      </c>
      <c r="DNI20" s="50">
        <f t="shared" si="6123"/>
        <v>0</v>
      </c>
      <c r="DNJ20" s="50">
        <f t="shared" si="6124"/>
        <v>0</v>
      </c>
      <c r="DNK20" s="50">
        <f t="shared" si="6125"/>
        <v>0</v>
      </c>
      <c r="DNL20" s="50">
        <f t="shared" si="6126"/>
        <v>0</v>
      </c>
      <c r="DNM20" s="50">
        <f t="shared" si="6127"/>
        <v>0</v>
      </c>
      <c r="DNN20" s="50">
        <f t="shared" si="6128"/>
        <v>0</v>
      </c>
      <c r="DNO20" s="50">
        <f t="shared" si="6129"/>
        <v>0</v>
      </c>
      <c r="DNP20" s="50">
        <f t="shared" si="6130"/>
        <v>0</v>
      </c>
      <c r="DNQ20" s="50">
        <f t="shared" si="6131"/>
        <v>0</v>
      </c>
      <c r="DNR20" s="50">
        <f t="shared" si="6132"/>
        <v>0</v>
      </c>
      <c r="DNS20" s="50">
        <f t="shared" si="6133"/>
        <v>0</v>
      </c>
      <c r="DNT20" s="50">
        <f t="shared" si="6134"/>
        <v>0</v>
      </c>
      <c r="DNU20" s="50">
        <f t="shared" si="6135"/>
        <v>0</v>
      </c>
      <c r="DNV20" s="50">
        <f t="shared" si="6136"/>
        <v>0</v>
      </c>
      <c r="DNW20" s="50">
        <f t="shared" si="6137"/>
        <v>0</v>
      </c>
      <c r="DNX20" s="50">
        <f t="shared" si="6138"/>
        <v>0</v>
      </c>
      <c r="DNY20" s="50">
        <f t="shared" si="6139"/>
        <v>0</v>
      </c>
      <c r="DNZ20" s="50">
        <f t="shared" si="6140"/>
        <v>0</v>
      </c>
      <c r="DOA20" s="50">
        <f t="shared" si="6141"/>
        <v>0</v>
      </c>
      <c r="DOB20" s="50">
        <f t="shared" si="6142"/>
        <v>0</v>
      </c>
      <c r="DOC20" s="50">
        <f t="shared" si="6143"/>
        <v>0</v>
      </c>
      <c r="DOD20" s="50">
        <f t="shared" si="6144"/>
        <v>0</v>
      </c>
      <c r="DOE20" s="50">
        <f t="shared" si="6145"/>
        <v>0</v>
      </c>
      <c r="DOF20" s="50">
        <f t="shared" si="6146"/>
        <v>0</v>
      </c>
      <c r="DOG20" s="50">
        <f t="shared" si="6147"/>
        <v>0</v>
      </c>
      <c r="DOH20" s="50">
        <f t="shared" si="6148"/>
        <v>0</v>
      </c>
      <c r="DOI20" s="50">
        <f t="shared" si="6149"/>
        <v>0</v>
      </c>
      <c r="DOJ20" s="50">
        <f t="shared" si="6150"/>
        <v>0</v>
      </c>
      <c r="DOK20" s="50">
        <f t="shared" si="6151"/>
        <v>0</v>
      </c>
      <c r="DOL20" s="50">
        <f t="shared" si="6152"/>
        <v>0</v>
      </c>
      <c r="DOM20" s="50">
        <f t="shared" si="6153"/>
        <v>0</v>
      </c>
      <c r="DON20" s="50">
        <f t="shared" si="6154"/>
        <v>0</v>
      </c>
      <c r="DOO20" s="50">
        <f t="shared" si="6155"/>
        <v>0</v>
      </c>
      <c r="DOP20" s="50">
        <f t="shared" si="6156"/>
        <v>0</v>
      </c>
      <c r="DOQ20" s="50">
        <f t="shared" si="6157"/>
        <v>0</v>
      </c>
      <c r="DOR20" s="50">
        <f t="shared" si="6158"/>
        <v>0</v>
      </c>
      <c r="DOS20" s="50">
        <f t="shared" si="6159"/>
        <v>0</v>
      </c>
      <c r="DOT20" s="50">
        <f t="shared" si="6160"/>
        <v>0</v>
      </c>
      <c r="DOU20" s="50">
        <f t="shared" si="6161"/>
        <v>0</v>
      </c>
      <c r="DOV20" s="50">
        <f t="shared" si="6162"/>
        <v>0</v>
      </c>
      <c r="DOW20" s="50">
        <f t="shared" si="6163"/>
        <v>0</v>
      </c>
      <c r="DOX20" s="50">
        <f t="shared" si="6164"/>
        <v>0</v>
      </c>
      <c r="DOY20" s="50">
        <f t="shared" si="6165"/>
        <v>0</v>
      </c>
      <c r="DOZ20" s="50">
        <f t="shared" si="6166"/>
        <v>0</v>
      </c>
      <c r="DPA20" s="50">
        <f t="shared" si="6167"/>
        <v>0</v>
      </c>
      <c r="DPB20" s="50">
        <f t="shared" si="6168"/>
        <v>0</v>
      </c>
      <c r="DPC20" s="50">
        <f t="shared" si="6169"/>
        <v>0</v>
      </c>
      <c r="DPD20" s="50">
        <f t="shared" si="6170"/>
        <v>0</v>
      </c>
      <c r="DPE20" s="50">
        <f t="shared" si="6171"/>
        <v>0</v>
      </c>
      <c r="DPF20" s="50">
        <f t="shared" si="6172"/>
        <v>0</v>
      </c>
      <c r="DPG20" s="50">
        <f t="shared" si="6173"/>
        <v>0</v>
      </c>
      <c r="DPH20" s="50">
        <f t="shared" si="6174"/>
        <v>0</v>
      </c>
      <c r="DPI20" s="50">
        <f t="shared" si="6175"/>
        <v>0</v>
      </c>
      <c r="DPJ20" s="50">
        <f t="shared" si="6176"/>
        <v>0</v>
      </c>
      <c r="DPK20" s="50">
        <f t="shared" si="6177"/>
        <v>0</v>
      </c>
      <c r="DPL20" s="50">
        <f t="shared" si="6178"/>
        <v>0</v>
      </c>
      <c r="DPM20" s="50">
        <f t="shared" si="6179"/>
        <v>0</v>
      </c>
      <c r="DPN20" s="50">
        <f t="shared" si="6180"/>
        <v>0</v>
      </c>
      <c r="DPO20" s="50">
        <f t="shared" si="6181"/>
        <v>0</v>
      </c>
      <c r="DPP20" s="50">
        <f t="shared" si="6182"/>
        <v>0</v>
      </c>
      <c r="DPQ20" s="50">
        <f t="shared" si="6183"/>
        <v>0</v>
      </c>
      <c r="DPR20" s="50">
        <f t="shared" si="6184"/>
        <v>0</v>
      </c>
      <c r="DPS20" s="50">
        <f t="shared" si="6185"/>
        <v>0</v>
      </c>
      <c r="DPT20" s="50">
        <f t="shared" si="6186"/>
        <v>0</v>
      </c>
      <c r="DPU20" s="50">
        <f t="shared" si="6187"/>
        <v>0</v>
      </c>
      <c r="DPV20" s="50">
        <f t="shared" si="6188"/>
        <v>0</v>
      </c>
      <c r="DPW20" s="50">
        <f t="shared" si="6189"/>
        <v>0</v>
      </c>
      <c r="DPX20" s="50">
        <f t="shared" si="6190"/>
        <v>0</v>
      </c>
      <c r="DPY20" s="50">
        <f t="shared" si="6191"/>
        <v>0</v>
      </c>
      <c r="DPZ20" s="50">
        <f t="shared" si="6192"/>
        <v>0</v>
      </c>
      <c r="DQA20" s="50">
        <f t="shared" si="6193"/>
        <v>0</v>
      </c>
      <c r="DQB20" s="50">
        <f t="shared" si="6194"/>
        <v>0</v>
      </c>
      <c r="DQC20" s="50">
        <f t="shared" si="6195"/>
        <v>0</v>
      </c>
      <c r="DQD20" s="50">
        <f t="shared" si="6196"/>
        <v>0</v>
      </c>
      <c r="DQE20" s="50">
        <f t="shared" si="6197"/>
        <v>0</v>
      </c>
      <c r="DQF20" s="50">
        <f t="shared" si="6198"/>
        <v>0</v>
      </c>
      <c r="DQG20" s="50">
        <f t="shared" si="6199"/>
        <v>0</v>
      </c>
      <c r="DQH20" s="50">
        <f t="shared" si="6200"/>
        <v>0</v>
      </c>
      <c r="DQI20" s="50">
        <f t="shared" si="6201"/>
        <v>0</v>
      </c>
      <c r="DQJ20" s="50">
        <f t="shared" si="6202"/>
        <v>0</v>
      </c>
      <c r="DQK20" s="50">
        <f t="shared" si="6203"/>
        <v>0</v>
      </c>
      <c r="DQL20" s="50">
        <f t="shared" si="6204"/>
        <v>0</v>
      </c>
      <c r="DQM20" s="50">
        <f t="shared" si="6205"/>
        <v>0</v>
      </c>
      <c r="DQN20" s="50">
        <f t="shared" si="6206"/>
        <v>0</v>
      </c>
      <c r="DQO20" s="50">
        <f t="shared" si="6207"/>
        <v>0</v>
      </c>
      <c r="DQP20" s="50">
        <f t="shared" si="6208"/>
        <v>0</v>
      </c>
      <c r="DQQ20" s="50">
        <f t="shared" si="6209"/>
        <v>0</v>
      </c>
      <c r="DQR20" s="50">
        <f t="shared" si="6210"/>
        <v>0</v>
      </c>
      <c r="DQS20" s="50">
        <f t="shared" si="6211"/>
        <v>0</v>
      </c>
      <c r="DQT20" s="50">
        <f t="shared" si="6212"/>
        <v>0</v>
      </c>
      <c r="DQU20" s="50">
        <f t="shared" si="6213"/>
        <v>0</v>
      </c>
      <c r="DQV20" s="50">
        <f t="shared" si="6214"/>
        <v>0</v>
      </c>
      <c r="DQW20" s="50">
        <f t="shared" si="6215"/>
        <v>0</v>
      </c>
      <c r="DQX20" s="50">
        <f t="shared" si="6216"/>
        <v>0</v>
      </c>
      <c r="DQY20" s="50">
        <f t="shared" si="6217"/>
        <v>0</v>
      </c>
      <c r="DQZ20" s="50">
        <f t="shared" si="6218"/>
        <v>0</v>
      </c>
      <c r="DRA20" s="50">
        <f t="shared" si="6219"/>
        <v>0</v>
      </c>
      <c r="DRB20" s="50">
        <f t="shared" si="6220"/>
        <v>0</v>
      </c>
      <c r="DRC20" s="50">
        <f t="shared" si="6221"/>
        <v>0</v>
      </c>
      <c r="DRD20" s="50">
        <f t="shared" si="6222"/>
        <v>0</v>
      </c>
      <c r="DRE20" s="50">
        <f t="shared" si="6223"/>
        <v>0</v>
      </c>
      <c r="DRF20" s="50">
        <f t="shared" si="6224"/>
        <v>0</v>
      </c>
      <c r="DRG20" s="50">
        <f t="shared" si="6225"/>
        <v>0</v>
      </c>
      <c r="DRH20" s="50">
        <f t="shared" si="6226"/>
        <v>0</v>
      </c>
      <c r="DRI20" s="50">
        <f t="shared" si="6227"/>
        <v>0</v>
      </c>
      <c r="DRJ20" s="50">
        <f t="shared" si="6228"/>
        <v>0</v>
      </c>
      <c r="DRK20" s="50">
        <f t="shared" si="6229"/>
        <v>0</v>
      </c>
      <c r="DRL20" s="50">
        <f t="shared" si="6230"/>
        <v>0</v>
      </c>
      <c r="DRM20" s="50">
        <f t="shared" si="6231"/>
        <v>0</v>
      </c>
      <c r="DRN20" s="50">
        <f t="shared" si="6232"/>
        <v>0</v>
      </c>
      <c r="DRO20" s="50">
        <f t="shared" si="6233"/>
        <v>0</v>
      </c>
      <c r="DRP20" s="50">
        <f t="shared" si="6234"/>
        <v>0</v>
      </c>
      <c r="DRQ20" s="50">
        <f t="shared" si="6235"/>
        <v>0</v>
      </c>
      <c r="DRR20" s="50">
        <f t="shared" si="6236"/>
        <v>0</v>
      </c>
      <c r="DRS20" s="50">
        <f t="shared" si="6237"/>
        <v>0</v>
      </c>
      <c r="DRT20" s="50">
        <f t="shared" si="6238"/>
        <v>0</v>
      </c>
      <c r="DRU20" s="50">
        <f t="shared" si="6239"/>
        <v>0</v>
      </c>
      <c r="DRV20" s="50">
        <f t="shared" si="6240"/>
        <v>0</v>
      </c>
      <c r="DRW20" s="50">
        <f t="shared" si="6241"/>
        <v>0</v>
      </c>
      <c r="DRX20" s="50">
        <f t="shared" si="6242"/>
        <v>0</v>
      </c>
      <c r="DRY20" s="50">
        <f t="shared" si="6243"/>
        <v>0</v>
      </c>
      <c r="DRZ20" s="50">
        <f t="shared" si="6244"/>
        <v>0</v>
      </c>
      <c r="DSA20" s="50">
        <f t="shared" si="6245"/>
        <v>0</v>
      </c>
      <c r="DSB20" s="50">
        <f t="shared" si="6246"/>
        <v>0</v>
      </c>
      <c r="DSC20" s="50">
        <f t="shared" si="6247"/>
        <v>0</v>
      </c>
      <c r="DSD20" s="50">
        <f t="shared" si="6248"/>
        <v>0</v>
      </c>
      <c r="DSE20" s="50">
        <f t="shared" si="6249"/>
        <v>0</v>
      </c>
      <c r="DSF20" s="50">
        <f t="shared" si="6250"/>
        <v>0</v>
      </c>
      <c r="DSG20" s="50">
        <f t="shared" si="6251"/>
        <v>0</v>
      </c>
      <c r="DSH20" s="50">
        <f t="shared" si="6252"/>
        <v>0</v>
      </c>
      <c r="DSI20" s="50">
        <f t="shared" si="6253"/>
        <v>0</v>
      </c>
      <c r="DSJ20" s="50">
        <f t="shared" si="6254"/>
        <v>0</v>
      </c>
      <c r="DSK20" s="50">
        <f t="shared" si="6255"/>
        <v>0</v>
      </c>
      <c r="DSL20" s="50">
        <f t="shared" si="6256"/>
        <v>0</v>
      </c>
      <c r="DSM20" s="50">
        <f t="shared" si="6257"/>
        <v>0</v>
      </c>
      <c r="DSN20" s="50">
        <f t="shared" si="6258"/>
        <v>0</v>
      </c>
      <c r="DSO20" s="50">
        <f t="shared" si="6259"/>
        <v>0</v>
      </c>
      <c r="DSP20" s="50">
        <f t="shared" si="6260"/>
        <v>0</v>
      </c>
      <c r="DSQ20" s="50">
        <f t="shared" si="6261"/>
        <v>0</v>
      </c>
      <c r="DSR20" s="50">
        <f t="shared" si="6262"/>
        <v>0</v>
      </c>
      <c r="DSS20" s="50">
        <f t="shared" si="6263"/>
        <v>0</v>
      </c>
      <c r="DST20" s="50">
        <f t="shared" si="6264"/>
        <v>0</v>
      </c>
      <c r="DSU20" s="50">
        <f t="shared" si="6265"/>
        <v>0</v>
      </c>
      <c r="DSV20" s="50">
        <f t="shared" si="6266"/>
        <v>0</v>
      </c>
      <c r="DSW20" s="50">
        <f t="shared" si="6267"/>
        <v>0</v>
      </c>
      <c r="DSX20" s="50">
        <f t="shared" si="6268"/>
        <v>0</v>
      </c>
      <c r="DSY20" s="50">
        <f t="shared" si="6269"/>
        <v>0</v>
      </c>
      <c r="DSZ20" s="50">
        <f t="shared" si="6270"/>
        <v>0</v>
      </c>
      <c r="DTA20" s="50">
        <f t="shared" si="6271"/>
        <v>0</v>
      </c>
      <c r="DTB20" s="50">
        <f t="shared" si="6272"/>
        <v>0</v>
      </c>
      <c r="DTC20" s="50">
        <f t="shared" si="6273"/>
        <v>0</v>
      </c>
      <c r="DTD20" s="50">
        <f t="shared" si="6274"/>
        <v>0</v>
      </c>
      <c r="DTE20" s="50">
        <f t="shared" si="6275"/>
        <v>0</v>
      </c>
      <c r="DTF20" s="50">
        <f t="shared" si="6276"/>
        <v>0</v>
      </c>
      <c r="DTG20" s="50">
        <f t="shared" si="6277"/>
        <v>0</v>
      </c>
      <c r="DTH20" s="50">
        <f t="shared" si="6278"/>
        <v>0</v>
      </c>
      <c r="DTI20" s="50">
        <f t="shared" si="6279"/>
        <v>0</v>
      </c>
      <c r="DTJ20" s="50">
        <f t="shared" si="6280"/>
        <v>0</v>
      </c>
      <c r="DTK20" s="50">
        <f t="shared" si="6281"/>
        <v>0</v>
      </c>
      <c r="DTL20" s="50">
        <f t="shared" si="6282"/>
        <v>0</v>
      </c>
      <c r="DTM20" s="50">
        <f t="shared" si="6283"/>
        <v>0</v>
      </c>
      <c r="DTN20" s="50">
        <f t="shared" si="6284"/>
        <v>0</v>
      </c>
      <c r="DTO20" s="50">
        <f t="shared" si="6285"/>
        <v>0</v>
      </c>
      <c r="DTP20" s="50">
        <f t="shared" si="6286"/>
        <v>0</v>
      </c>
      <c r="DTQ20" s="50">
        <f t="shared" si="6287"/>
        <v>0</v>
      </c>
      <c r="DTR20" s="50">
        <f t="shared" si="6288"/>
        <v>0</v>
      </c>
      <c r="DTS20" s="50">
        <f t="shared" si="6289"/>
        <v>0</v>
      </c>
      <c r="DTT20" s="50">
        <f t="shared" si="6290"/>
        <v>0</v>
      </c>
      <c r="DTU20" s="50">
        <f t="shared" si="6291"/>
        <v>0</v>
      </c>
      <c r="DTV20" s="50">
        <f t="shared" si="6292"/>
        <v>0</v>
      </c>
      <c r="DTW20" s="50">
        <f t="shared" si="6293"/>
        <v>0</v>
      </c>
      <c r="DTX20" s="50">
        <f t="shared" si="6294"/>
        <v>0</v>
      </c>
      <c r="DTY20" s="50">
        <f t="shared" si="6295"/>
        <v>0</v>
      </c>
      <c r="DTZ20" s="50">
        <f t="shared" si="6296"/>
        <v>0</v>
      </c>
      <c r="DUA20" s="50">
        <f t="shared" si="6297"/>
        <v>0</v>
      </c>
      <c r="DUB20" s="50">
        <f t="shared" si="6298"/>
        <v>0</v>
      </c>
      <c r="DUC20" s="50">
        <f t="shared" si="6299"/>
        <v>0</v>
      </c>
      <c r="DUD20" s="50">
        <f t="shared" si="6300"/>
        <v>0</v>
      </c>
      <c r="DUE20" s="50">
        <f t="shared" si="6301"/>
        <v>0</v>
      </c>
      <c r="DUF20" s="50">
        <f t="shared" si="6302"/>
        <v>0</v>
      </c>
      <c r="DUG20" s="50">
        <f t="shared" si="6303"/>
        <v>0</v>
      </c>
      <c r="DUH20" s="50">
        <f t="shared" si="6304"/>
        <v>0</v>
      </c>
      <c r="DUI20" s="50">
        <f t="shared" si="6305"/>
        <v>0</v>
      </c>
      <c r="DUJ20" s="50">
        <f t="shared" si="6306"/>
        <v>0</v>
      </c>
      <c r="DUK20" s="50">
        <f t="shared" si="6307"/>
        <v>0</v>
      </c>
      <c r="DUL20" s="50">
        <f t="shared" si="6308"/>
        <v>0</v>
      </c>
      <c r="DUM20" s="50">
        <f t="shared" si="6309"/>
        <v>0</v>
      </c>
      <c r="DUN20" s="50">
        <f t="shared" si="6310"/>
        <v>0</v>
      </c>
      <c r="DUO20" s="50">
        <f t="shared" si="6311"/>
        <v>0</v>
      </c>
      <c r="DUP20" s="50">
        <f t="shared" si="6312"/>
        <v>0</v>
      </c>
      <c r="DUQ20" s="50">
        <f t="shared" si="6313"/>
        <v>0</v>
      </c>
      <c r="DUR20" s="50">
        <f t="shared" si="6314"/>
        <v>0</v>
      </c>
      <c r="DUS20" s="50">
        <f t="shared" si="6315"/>
        <v>0</v>
      </c>
      <c r="DUT20" s="50">
        <f t="shared" si="6316"/>
        <v>0</v>
      </c>
      <c r="DUU20" s="50">
        <f t="shared" si="6317"/>
        <v>0</v>
      </c>
      <c r="DUV20" s="50">
        <f t="shared" si="6318"/>
        <v>0</v>
      </c>
      <c r="DUW20" s="50">
        <f t="shared" si="6319"/>
        <v>0</v>
      </c>
      <c r="DUX20" s="50">
        <f t="shared" si="6320"/>
        <v>0</v>
      </c>
      <c r="DUY20" s="50">
        <f t="shared" si="6321"/>
        <v>0</v>
      </c>
      <c r="DUZ20" s="50">
        <f t="shared" si="6322"/>
        <v>0</v>
      </c>
      <c r="DVA20" s="50">
        <f t="shared" si="6323"/>
        <v>0</v>
      </c>
      <c r="DVB20" s="50">
        <f t="shared" si="6324"/>
        <v>0</v>
      </c>
      <c r="DVC20" s="50">
        <f t="shared" si="6325"/>
        <v>0</v>
      </c>
      <c r="DVD20" s="50">
        <f t="shared" si="6326"/>
        <v>0</v>
      </c>
      <c r="DVE20" s="50">
        <f t="shared" si="6327"/>
        <v>0</v>
      </c>
      <c r="DVF20" s="50">
        <f t="shared" si="6328"/>
        <v>0</v>
      </c>
      <c r="DVG20" s="50">
        <f t="shared" si="6329"/>
        <v>0</v>
      </c>
      <c r="DVH20" s="50">
        <f t="shared" si="6330"/>
        <v>0</v>
      </c>
      <c r="DVI20" s="50">
        <f t="shared" si="6331"/>
        <v>0</v>
      </c>
      <c r="DVJ20" s="50">
        <f t="shared" si="6332"/>
        <v>0</v>
      </c>
      <c r="DVK20" s="50">
        <f t="shared" si="6333"/>
        <v>0</v>
      </c>
      <c r="DVL20" s="50">
        <f t="shared" si="6334"/>
        <v>0</v>
      </c>
      <c r="DVM20" s="50">
        <f t="shared" si="6335"/>
        <v>0</v>
      </c>
      <c r="DVN20" s="50">
        <f t="shared" si="6336"/>
        <v>0</v>
      </c>
      <c r="DVO20" s="50">
        <f t="shared" si="6337"/>
        <v>0</v>
      </c>
      <c r="DVP20" s="50">
        <f t="shared" si="6338"/>
        <v>0</v>
      </c>
      <c r="DVQ20" s="50">
        <f t="shared" si="6339"/>
        <v>0</v>
      </c>
      <c r="DVR20" s="50">
        <f t="shared" si="6340"/>
        <v>0</v>
      </c>
      <c r="DVS20" s="50">
        <f t="shared" si="6341"/>
        <v>0</v>
      </c>
      <c r="DVT20" s="50">
        <f t="shared" si="6342"/>
        <v>0</v>
      </c>
      <c r="DVU20" s="50">
        <f t="shared" si="6343"/>
        <v>0</v>
      </c>
      <c r="DVV20" s="50">
        <f t="shared" si="6344"/>
        <v>0</v>
      </c>
      <c r="DVW20" s="50">
        <f t="shared" si="6345"/>
        <v>0</v>
      </c>
      <c r="DVX20" s="50">
        <f t="shared" si="6346"/>
        <v>0</v>
      </c>
      <c r="DVY20" s="50">
        <f t="shared" si="6347"/>
        <v>0</v>
      </c>
      <c r="DVZ20" s="50">
        <f t="shared" si="6348"/>
        <v>0</v>
      </c>
      <c r="DWA20" s="50">
        <f t="shared" si="6349"/>
        <v>0</v>
      </c>
      <c r="DWB20" s="50">
        <f t="shared" si="6350"/>
        <v>0</v>
      </c>
      <c r="DWC20" s="50">
        <f t="shared" si="6351"/>
        <v>0</v>
      </c>
      <c r="DWD20" s="50">
        <f t="shared" si="6352"/>
        <v>0</v>
      </c>
      <c r="DWE20" s="50">
        <f t="shared" si="6353"/>
        <v>0</v>
      </c>
      <c r="DWF20" s="50">
        <f t="shared" si="6354"/>
        <v>0</v>
      </c>
      <c r="DWG20" s="50">
        <f t="shared" si="6355"/>
        <v>0</v>
      </c>
      <c r="DWH20" s="50">
        <f t="shared" si="6356"/>
        <v>0</v>
      </c>
      <c r="DWI20" s="50">
        <f t="shared" si="6357"/>
        <v>0</v>
      </c>
      <c r="DWJ20" s="50">
        <f t="shared" si="6358"/>
        <v>0</v>
      </c>
      <c r="DWK20" s="50">
        <f t="shared" si="6359"/>
        <v>0</v>
      </c>
      <c r="DWL20" s="50">
        <f t="shared" si="6360"/>
        <v>0</v>
      </c>
      <c r="DWM20" s="50">
        <f t="shared" si="6361"/>
        <v>0</v>
      </c>
      <c r="DWN20" s="50">
        <f t="shared" si="6362"/>
        <v>0</v>
      </c>
      <c r="DWO20" s="50">
        <f t="shared" si="6363"/>
        <v>0</v>
      </c>
      <c r="DWP20" s="50">
        <f t="shared" si="6364"/>
        <v>0</v>
      </c>
      <c r="DWQ20" s="50">
        <f t="shared" si="6365"/>
        <v>0</v>
      </c>
      <c r="DWR20" s="50">
        <f t="shared" si="6366"/>
        <v>0</v>
      </c>
      <c r="DWS20" s="50">
        <f t="shared" si="6367"/>
        <v>0</v>
      </c>
      <c r="DWT20" s="50">
        <f t="shared" si="6368"/>
        <v>0</v>
      </c>
      <c r="DWU20" s="50">
        <f t="shared" si="6369"/>
        <v>0</v>
      </c>
      <c r="DWV20" s="50">
        <f t="shared" si="6370"/>
        <v>0</v>
      </c>
      <c r="DWW20" s="50">
        <f t="shared" si="6371"/>
        <v>0</v>
      </c>
      <c r="DWX20" s="50">
        <f t="shared" si="6372"/>
        <v>0</v>
      </c>
      <c r="DWY20" s="50">
        <f t="shared" si="6373"/>
        <v>0</v>
      </c>
      <c r="DWZ20" s="50">
        <f t="shared" si="6374"/>
        <v>0</v>
      </c>
      <c r="DXA20" s="50">
        <f t="shared" si="6375"/>
        <v>0</v>
      </c>
      <c r="DXB20" s="50">
        <f t="shared" si="6376"/>
        <v>0</v>
      </c>
      <c r="DXC20" s="50">
        <f t="shared" si="6377"/>
        <v>0</v>
      </c>
      <c r="DXD20" s="50">
        <f t="shared" si="6378"/>
        <v>0</v>
      </c>
      <c r="DXE20" s="50">
        <f t="shared" si="6379"/>
        <v>0</v>
      </c>
      <c r="DXF20" s="50">
        <f t="shared" si="6380"/>
        <v>0</v>
      </c>
      <c r="DXG20" s="50">
        <f t="shared" si="6381"/>
        <v>0</v>
      </c>
      <c r="DXH20" s="50">
        <f t="shared" si="6382"/>
        <v>0</v>
      </c>
      <c r="DXI20" s="50">
        <f t="shared" si="6383"/>
        <v>0</v>
      </c>
      <c r="DXJ20" s="50">
        <f t="shared" si="6384"/>
        <v>0</v>
      </c>
      <c r="DXK20" s="50">
        <f t="shared" si="6385"/>
        <v>0</v>
      </c>
      <c r="DXL20" s="50">
        <f t="shared" si="6386"/>
        <v>0</v>
      </c>
      <c r="DXM20" s="50">
        <f t="shared" si="6387"/>
        <v>0</v>
      </c>
      <c r="DXN20" s="50">
        <f t="shared" si="6388"/>
        <v>0</v>
      </c>
      <c r="DXO20" s="50">
        <f t="shared" si="6389"/>
        <v>0</v>
      </c>
      <c r="DXP20" s="50">
        <f t="shared" si="6390"/>
        <v>0</v>
      </c>
      <c r="DXQ20" s="50">
        <f t="shared" si="6391"/>
        <v>0</v>
      </c>
      <c r="DXR20" s="50">
        <f t="shared" si="6392"/>
        <v>0</v>
      </c>
      <c r="DXS20" s="50">
        <f t="shared" si="6393"/>
        <v>0</v>
      </c>
      <c r="DXT20" s="50">
        <f t="shared" si="6394"/>
        <v>0</v>
      </c>
      <c r="DXU20" s="50">
        <f t="shared" si="6395"/>
        <v>0</v>
      </c>
      <c r="DXV20" s="50">
        <f t="shared" si="6396"/>
        <v>0</v>
      </c>
      <c r="DXW20" s="50">
        <f t="shared" si="6397"/>
        <v>0</v>
      </c>
      <c r="DXX20" s="50">
        <f t="shared" si="6398"/>
        <v>0</v>
      </c>
      <c r="DXY20" s="50">
        <f t="shared" si="6399"/>
        <v>0</v>
      </c>
      <c r="DXZ20" s="50">
        <f t="shared" si="6400"/>
        <v>0</v>
      </c>
      <c r="DYA20" s="50">
        <f t="shared" si="6401"/>
        <v>0</v>
      </c>
      <c r="DYB20" s="50">
        <f t="shared" si="6402"/>
        <v>0</v>
      </c>
      <c r="DYC20" s="50">
        <f t="shared" si="6403"/>
        <v>0</v>
      </c>
      <c r="DYD20" s="50">
        <f t="shared" si="6404"/>
        <v>0</v>
      </c>
      <c r="DYE20" s="50">
        <f t="shared" si="6405"/>
        <v>0</v>
      </c>
      <c r="DYF20" s="50">
        <f t="shared" si="6406"/>
        <v>0</v>
      </c>
      <c r="DYG20" s="50">
        <f t="shared" si="6407"/>
        <v>0</v>
      </c>
      <c r="DYH20" s="50">
        <f t="shared" si="6408"/>
        <v>0</v>
      </c>
      <c r="DYI20" s="50">
        <f t="shared" si="6409"/>
        <v>0</v>
      </c>
      <c r="DYJ20" s="50">
        <f t="shared" si="6410"/>
        <v>0</v>
      </c>
      <c r="DYK20" s="50">
        <f t="shared" si="6411"/>
        <v>0</v>
      </c>
      <c r="DYL20" s="50">
        <f t="shared" si="6412"/>
        <v>0</v>
      </c>
      <c r="DYM20" s="50">
        <f t="shared" si="6413"/>
        <v>0</v>
      </c>
      <c r="DYN20" s="50">
        <f t="shared" si="6414"/>
        <v>0</v>
      </c>
      <c r="DYO20" s="50">
        <f t="shared" si="6415"/>
        <v>0</v>
      </c>
      <c r="DYP20" s="50">
        <f t="shared" si="6416"/>
        <v>0</v>
      </c>
      <c r="DYQ20" s="50">
        <f t="shared" si="6417"/>
        <v>0</v>
      </c>
      <c r="DYR20" s="50">
        <f t="shared" si="6418"/>
        <v>0</v>
      </c>
      <c r="DYS20" s="50">
        <f t="shared" si="6419"/>
        <v>0</v>
      </c>
      <c r="DYT20" s="50">
        <f t="shared" si="6420"/>
        <v>0</v>
      </c>
      <c r="DYU20" s="50">
        <f t="shared" si="6421"/>
        <v>0</v>
      </c>
      <c r="DYV20" s="50">
        <f t="shared" si="6422"/>
        <v>0</v>
      </c>
      <c r="DYW20" s="50">
        <f t="shared" si="6423"/>
        <v>0</v>
      </c>
      <c r="DYX20" s="50">
        <f t="shared" si="6424"/>
        <v>0</v>
      </c>
      <c r="DYY20" s="50">
        <f t="shared" si="6425"/>
        <v>0</v>
      </c>
      <c r="DYZ20" s="50">
        <f t="shared" si="6426"/>
        <v>0</v>
      </c>
      <c r="DZA20" s="50">
        <f t="shared" si="6427"/>
        <v>0</v>
      </c>
      <c r="DZB20" s="50">
        <f t="shared" si="6428"/>
        <v>0</v>
      </c>
      <c r="DZC20" s="50">
        <f t="shared" si="6429"/>
        <v>0</v>
      </c>
      <c r="DZD20" s="50">
        <f t="shared" si="6430"/>
        <v>0</v>
      </c>
      <c r="DZE20" s="50">
        <f t="shared" si="6431"/>
        <v>0</v>
      </c>
      <c r="DZF20" s="50">
        <f t="shared" si="6432"/>
        <v>0</v>
      </c>
      <c r="DZG20" s="50">
        <f t="shared" si="6433"/>
        <v>0</v>
      </c>
      <c r="DZH20" s="50">
        <f t="shared" si="6434"/>
        <v>0</v>
      </c>
      <c r="DZI20" s="50">
        <f t="shared" si="6435"/>
        <v>0</v>
      </c>
      <c r="DZJ20" s="50">
        <f t="shared" si="6436"/>
        <v>0</v>
      </c>
      <c r="DZK20" s="50">
        <f t="shared" si="6437"/>
        <v>0</v>
      </c>
      <c r="DZL20" s="50">
        <f t="shared" si="6438"/>
        <v>0</v>
      </c>
      <c r="DZM20" s="50">
        <f t="shared" si="6439"/>
        <v>0</v>
      </c>
      <c r="DZN20" s="50">
        <f t="shared" si="6440"/>
        <v>0</v>
      </c>
      <c r="DZO20" s="50">
        <f t="shared" si="6441"/>
        <v>0</v>
      </c>
      <c r="DZP20" s="50">
        <f t="shared" si="6442"/>
        <v>0</v>
      </c>
      <c r="DZQ20" s="50">
        <f t="shared" si="6443"/>
        <v>0</v>
      </c>
      <c r="DZR20" s="50">
        <f t="shared" si="6444"/>
        <v>0</v>
      </c>
      <c r="DZS20" s="50">
        <f t="shared" si="6445"/>
        <v>0</v>
      </c>
      <c r="DZT20" s="50">
        <f t="shared" si="6446"/>
        <v>0</v>
      </c>
      <c r="DZU20" s="50">
        <f t="shared" si="6447"/>
        <v>0</v>
      </c>
      <c r="DZV20" s="50">
        <f t="shared" si="6448"/>
        <v>0</v>
      </c>
      <c r="DZW20" s="50">
        <f t="shared" si="6449"/>
        <v>0</v>
      </c>
      <c r="DZX20" s="50">
        <f t="shared" si="6450"/>
        <v>0</v>
      </c>
      <c r="DZY20" s="50">
        <f t="shared" si="6451"/>
        <v>0</v>
      </c>
      <c r="DZZ20" s="50">
        <f t="shared" si="6452"/>
        <v>0</v>
      </c>
      <c r="EAA20" s="50">
        <f t="shared" si="6453"/>
        <v>0</v>
      </c>
      <c r="EAB20" s="50">
        <f t="shared" si="6454"/>
        <v>0</v>
      </c>
      <c r="EAC20" s="50">
        <f t="shared" si="6455"/>
        <v>0</v>
      </c>
      <c r="EAD20" s="50">
        <f t="shared" si="6456"/>
        <v>0</v>
      </c>
      <c r="EAE20" s="50">
        <f t="shared" si="6457"/>
        <v>0</v>
      </c>
      <c r="EAF20" s="50">
        <f t="shared" si="6458"/>
        <v>0</v>
      </c>
      <c r="EAG20" s="50">
        <f t="shared" si="6459"/>
        <v>0</v>
      </c>
      <c r="EAH20" s="50">
        <f t="shared" si="6460"/>
        <v>0</v>
      </c>
      <c r="EAI20" s="50">
        <f t="shared" si="6461"/>
        <v>0</v>
      </c>
      <c r="EAJ20" s="50">
        <f t="shared" si="6462"/>
        <v>0</v>
      </c>
      <c r="EAK20" s="50">
        <f t="shared" si="6463"/>
        <v>0</v>
      </c>
      <c r="EAL20" s="50">
        <f t="shared" si="6464"/>
        <v>0</v>
      </c>
      <c r="EAM20" s="50">
        <f t="shared" si="6465"/>
        <v>0</v>
      </c>
      <c r="EAN20" s="50">
        <f t="shared" si="6466"/>
        <v>0</v>
      </c>
      <c r="EAO20" s="50">
        <f t="shared" si="6467"/>
        <v>0</v>
      </c>
      <c r="EAP20" s="50">
        <f t="shared" si="6468"/>
        <v>0</v>
      </c>
      <c r="EAQ20" s="50">
        <f t="shared" si="6469"/>
        <v>0</v>
      </c>
      <c r="EAR20" s="50">
        <f t="shared" si="6470"/>
        <v>0</v>
      </c>
      <c r="EAS20" s="50">
        <f t="shared" si="6471"/>
        <v>0</v>
      </c>
      <c r="EAT20" s="50">
        <f t="shared" si="6472"/>
        <v>0</v>
      </c>
      <c r="EAU20" s="50">
        <f t="shared" si="6473"/>
        <v>0</v>
      </c>
      <c r="EAV20" s="50">
        <f t="shared" si="6474"/>
        <v>0</v>
      </c>
      <c r="EAW20" s="50">
        <f t="shared" si="6475"/>
        <v>0</v>
      </c>
      <c r="EAX20" s="50">
        <f t="shared" si="6476"/>
        <v>0</v>
      </c>
      <c r="EAY20" s="50">
        <f t="shared" si="6477"/>
        <v>0</v>
      </c>
      <c r="EAZ20" s="50">
        <f t="shared" si="6478"/>
        <v>0</v>
      </c>
      <c r="EBA20" s="50">
        <f t="shared" si="6479"/>
        <v>0</v>
      </c>
      <c r="EBB20" s="50">
        <f t="shared" si="6480"/>
        <v>0</v>
      </c>
      <c r="EBC20" s="50">
        <f t="shared" si="6481"/>
        <v>0</v>
      </c>
      <c r="EBD20" s="50">
        <f t="shared" si="6482"/>
        <v>0</v>
      </c>
      <c r="EBE20" s="50">
        <f t="shared" si="6483"/>
        <v>0</v>
      </c>
      <c r="EBF20" s="50">
        <f t="shared" si="6484"/>
        <v>0</v>
      </c>
      <c r="EBG20" s="50">
        <f t="shared" si="6485"/>
        <v>0</v>
      </c>
      <c r="EBH20" s="50">
        <f t="shared" si="6486"/>
        <v>0</v>
      </c>
      <c r="EBI20" s="50">
        <f t="shared" si="6487"/>
        <v>0</v>
      </c>
      <c r="EBJ20" s="50">
        <f t="shared" si="6488"/>
        <v>0</v>
      </c>
      <c r="EBK20" s="50">
        <f t="shared" si="6489"/>
        <v>0</v>
      </c>
      <c r="EBL20" s="50">
        <f t="shared" si="6490"/>
        <v>0</v>
      </c>
      <c r="EBM20" s="50">
        <f t="shared" si="6491"/>
        <v>0</v>
      </c>
      <c r="EBN20" s="50">
        <f t="shared" si="6492"/>
        <v>0</v>
      </c>
      <c r="EBO20" s="50">
        <f t="shared" si="6493"/>
        <v>0</v>
      </c>
      <c r="EBP20" s="50">
        <f t="shared" si="6494"/>
        <v>0</v>
      </c>
      <c r="EBQ20" s="50">
        <f t="shared" si="6495"/>
        <v>0</v>
      </c>
      <c r="EBR20" s="50">
        <f t="shared" si="6496"/>
        <v>0</v>
      </c>
      <c r="EBS20" s="50">
        <f t="shared" si="6497"/>
        <v>0</v>
      </c>
      <c r="EBT20" s="50">
        <f t="shared" si="6498"/>
        <v>0</v>
      </c>
      <c r="EBU20" s="50">
        <f t="shared" si="6499"/>
        <v>0</v>
      </c>
      <c r="EBV20" s="50">
        <f t="shared" si="6500"/>
        <v>0</v>
      </c>
      <c r="EBW20" s="50">
        <f t="shared" si="6501"/>
        <v>0</v>
      </c>
      <c r="EBX20" s="50">
        <f t="shared" si="6502"/>
        <v>0</v>
      </c>
      <c r="EBY20" s="50">
        <f t="shared" si="6503"/>
        <v>0</v>
      </c>
      <c r="EBZ20" s="50">
        <f t="shared" si="6504"/>
        <v>0</v>
      </c>
      <c r="ECA20" s="50">
        <f t="shared" si="6505"/>
        <v>0</v>
      </c>
      <c r="ECB20" s="50">
        <f t="shared" si="6506"/>
        <v>0</v>
      </c>
      <c r="ECC20" s="50">
        <f t="shared" si="6507"/>
        <v>0</v>
      </c>
      <c r="ECD20" s="50">
        <f t="shared" si="6508"/>
        <v>0</v>
      </c>
      <c r="ECE20" s="50">
        <f t="shared" si="6509"/>
        <v>0</v>
      </c>
      <c r="ECF20" s="50">
        <f t="shared" si="6510"/>
        <v>0</v>
      </c>
      <c r="ECG20" s="50">
        <f t="shared" si="6511"/>
        <v>0</v>
      </c>
      <c r="ECH20" s="50">
        <f t="shared" si="6512"/>
        <v>0</v>
      </c>
      <c r="ECI20" s="50">
        <f t="shared" si="6513"/>
        <v>0</v>
      </c>
      <c r="ECJ20" s="50">
        <f t="shared" si="6514"/>
        <v>0</v>
      </c>
      <c r="ECK20" s="50">
        <f t="shared" si="6515"/>
        <v>0</v>
      </c>
      <c r="ECL20" s="50">
        <f t="shared" si="6516"/>
        <v>0</v>
      </c>
      <c r="ECM20" s="50">
        <f t="shared" si="6517"/>
        <v>0</v>
      </c>
      <c r="ECN20" s="50">
        <f t="shared" si="6518"/>
        <v>0</v>
      </c>
      <c r="ECO20" s="50">
        <f t="shared" si="6519"/>
        <v>0</v>
      </c>
      <c r="ECP20" s="50">
        <f t="shared" si="6520"/>
        <v>0</v>
      </c>
      <c r="ECQ20" s="50">
        <f t="shared" si="6521"/>
        <v>0</v>
      </c>
      <c r="ECR20" s="50">
        <f t="shared" si="6522"/>
        <v>0</v>
      </c>
      <c r="ECS20" s="50">
        <f t="shared" si="6523"/>
        <v>0</v>
      </c>
      <c r="ECT20" s="50">
        <f t="shared" si="6524"/>
        <v>0</v>
      </c>
      <c r="ECU20" s="50">
        <f t="shared" si="6525"/>
        <v>0</v>
      </c>
      <c r="ECV20" s="50">
        <f t="shared" si="6526"/>
        <v>0</v>
      </c>
      <c r="ECW20" s="50">
        <f t="shared" si="6527"/>
        <v>0</v>
      </c>
      <c r="ECX20" s="50">
        <f t="shared" si="6528"/>
        <v>0</v>
      </c>
      <c r="ECY20" s="50">
        <f t="shared" si="6529"/>
        <v>0</v>
      </c>
      <c r="ECZ20" s="50">
        <f t="shared" si="6530"/>
        <v>0</v>
      </c>
      <c r="EDA20" s="50">
        <f t="shared" si="6531"/>
        <v>0</v>
      </c>
      <c r="EDB20" s="50">
        <f t="shared" si="6532"/>
        <v>0</v>
      </c>
      <c r="EDC20" s="50">
        <f t="shared" si="6533"/>
        <v>0</v>
      </c>
      <c r="EDD20" s="50">
        <f t="shared" si="6534"/>
        <v>0</v>
      </c>
      <c r="EDE20" s="50">
        <f t="shared" si="6535"/>
        <v>0</v>
      </c>
      <c r="EDF20" s="50">
        <f t="shared" si="6536"/>
        <v>0</v>
      </c>
      <c r="EDG20" s="50">
        <f t="shared" si="6537"/>
        <v>0</v>
      </c>
      <c r="EDH20" s="50">
        <f t="shared" si="6538"/>
        <v>0</v>
      </c>
      <c r="EDI20" s="50">
        <f t="shared" si="6539"/>
        <v>0</v>
      </c>
      <c r="EDJ20" s="50">
        <f t="shared" si="6540"/>
        <v>0</v>
      </c>
      <c r="EDK20" s="50">
        <f t="shared" si="6541"/>
        <v>0</v>
      </c>
      <c r="EDL20" s="50">
        <f t="shared" si="6542"/>
        <v>0</v>
      </c>
      <c r="EDM20" s="50">
        <f t="shared" si="6543"/>
        <v>0</v>
      </c>
      <c r="EDN20" s="50">
        <f t="shared" si="6544"/>
        <v>0</v>
      </c>
      <c r="EDO20" s="50">
        <f t="shared" si="6545"/>
        <v>0</v>
      </c>
      <c r="EDP20" s="50">
        <f t="shared" si="6546"/>
        <v>0</v>
      </c>
      <c r="EDQ20" s="50">
        <f t="shared" si="6547"/>
        <v>0</v>
      </c>
      <c r="EDR20" s="50">
        <f t="shared" si="6548"/>
        <v>0</v>
      </c>
      <c r="EDS20" s="50">
        <f t="shared" si="6549"/>
        <v>0</v>
      </c>
      <c r="EDT20" s="50">
        <f t="shared" si="6550"/>
        <v>0</v>
      </c>
      <c r="EDU20" s="50">
        <f t="shared" si="6551"/>
        <v>0</v>
      </c>
      <c r="EDV20" s="50">
        <f t="shared" si="6552"/>
        <v>0</v>
      </c>
      <c r="EDW20" s="50">
        <f t="shared" si="6553"/>
        <v>0</v>
      </c>
      <c r="EDX20" s="50">
        <f t="shared" si="6554"/>
        <v>0</v>
      </c>
      <c r="EDY20" s="50">
        <f t="shared" si="6555"/>
        <v>0</v>
      </c>
      <c r="EDZ20" s="50">
        <f t="shared" si="6556"/>
        <v>0</v>
      </c>
      <c r="EEA20" s="50">
        <f t="shared" si="6557"/>
        <v>0</v>
      </c>
      <c r="EEB20" s="50">
        <f t="shared" si="6558"/>
        <v>0</v>
      </c>
      <c r="EEC20" s="50">
        <f t="shared" si="6559"/>
        <v>0</v>
      </c>
      <c r="EED20" s="50">
        <f t="shared" si="6560"/>
        <v>0</v>
      </c>
      <c r="EEE20" s="50">
        <f t="shared" si="6561"/>
        <v>0</v>
      </c>
      <c r="EEF20" s="50">
        <f t="shared" si="6562"/>
        <v>0</v>
      </c>
      <c r="EEG20" s="50">
        <f t="shared" si="6563"/>
        <v>0</v>
      </c>
      <c r="EEH20" s="50">
        <f t="shared" si="6564"/>
        <v>0</v>
      </c>
      <c r="EEI20" s="50">
        <f t="shared" si="6565"/>
        <v>0</v>
      </c>
      <c r="EEJ20" s="50">
        <f t="shared" si="6566"/>
        <v>0</v>
      </c>
      <c r="EEK20" s="50">
        <f t="shared" si="6567"/>
        <v>0</v>
      </c>
      <c r="EEL20" s="50">
        <f t="shared" si="6568"/>
        <v>0</v>
      </c>
      <c r="EEM20" s="50">
        <f t="shared" si="6569"/>
        <v>0</v>
      </c>
      <c r="EEN20" s="50">
        <f t="shared" si="6570"/>
        <v>0</v>
      </c>
      <c r="EEO20" s="50">
        <f t="shared" si="6571"/>
        <v>0</v>
      </c>
      <c r="EEP20" s="50">
        <f t="shared" si="6572"/>
        <v>0</v>
      </c>
      <c r="EEQ20" s="50">
        <f t="shared" si="6573"/>
        <v>0</v>
      </c>
      <c r="EER20" s="50">
        <f t="shared" si="6574"/>
        <v>0</v>
      </c>
      <c r="EES20" s="50">
        <f t="shared" si="6575"/>
        <v>0</v>
      </c>
      <c r="EET20" s="50">
        <f t="shared" si="6576"/>
        <v>0</v>
      </c>
      <c r="EEU20" s="50">
        <f t="shared" si="6577"/>
        <v>0</v>
      </c>
      <c r="EEV20" s="50">
        <f t="shared" si="6578"/>
        <v>0</v>
      </c>
      <c r="EEW20" s="50">
        <f t="shared" si="6579"/>
        <v>0</v>
      </c>
      <c r="EEX20" s="50">
        <f t="shared" si="6580"/>
        <v>0</v>
      </c>
      <c r="EEY20" s="50">
        <f t="shared" si="6581"/>
        <v>0</v>
      </c>
      <c r="EEZ20" s="50">
        <f t="shared" si="6582"/>
        <v>0</v>
      </c>
      <c r="EFA20" s="50">
        <f t="shared" si="6583"/>
        <v>0</v>
      </c>
      <c r="EFB20" s="50">
        <f t="shared" si="6584"/>
        <v>0</v>
      </c>
      <c r="EFC20" s="50">
        <f t="shared" si="6585"/>
        <v>0</v>
      </c>
      <c r="EFD20" s="50">
        <f t="shared" si="6586"/>
        <v>0</v>
      </c>
      <c r="EFE20" s="50">
        <f t="shared" si="6587"/>
        <v>0</v>
      </c>
      <c r="EFF20" s="50">
        <f t="shared" si="6588"/>
        <v>0</v>
      </c>
      <c r="EFG20" s="50">
        <f t="shared" si="6589"/>
        <v>0</v>
      </c>
      <c r="EFH20" s="50">
        <f t="shared" si="6590"/>
        <v>0</v>
      </c>
      <c r="EFI20" s="50">
        <f t="shared" si="6591"/>
        <v>0</v>
      </c>
      <c r="EFJ20" s="50">
        <f t="shared" si="6592"/>
        <v>0</v>
      </c>
      <c r="EFK20" s="50">
        <f t="shared" si="6593"/>
        <v>0</v>
      </c>
      <c r="EFL20" s="50">
        <f t="shared" si="6594"/>
        <v>0</v>
      </c>
      <c r="EFM20" s="50">
        <f t="shared" si="6595"/>
        <v>0</v>
      </c>
      <c r="EFN20" s="50">
        <f t="shared" si="6596"/>
        <v>0</v>
      </c>
      <c r="EFO20" s="50">
        <f t="shared" si="6597"/>
        <v>0</v>
      </c>
      <c r="EFP20" s="50">
        <f t="shared" si="6598"/>
        <v>0</v>
      </c>
      <c r="EFQ20" s="50">
        <f t="shared" si="6599"/>
        <v>0</v>
      </c>
      <c r="EFR20" s="50">
        <f t="shared" si="6600"/>
        <v>0</v>
      </c>
      <c r="EFS20" s="50">
        <f t="shared" si="6601"/>
        <v>0</v>
      </c>
      <c r="EFT20" s="50">
        <f t="shared" si="6602"/>
        <v>0</v>
      </c>
      <c r="EFU20" s="50">
        <f t="shared" si="6603"/>
        <v>0</v>
      </c>
      <c r="EFV20" s="50">
        <f t="shared" si="6604"/>
        <v>0</v>
      </c>
      <c r="EFW20" s="50">
        <f t="shared" si="6605"/>
        <v>0</v>
      </c>
      <c r="EFX20" s="50">
        <f t="shared" si="6606"/>
        <v>0</v>
      </c>
      <c r="EFY20" s="50">
        <f t="shared" si="6607"/>
        <v>0</v>
      </c>
      <c r="EFZ20" s="50">
        <f t="shared" si="6608"/>
        <v>0</v>
      </c>
      <c r="EGA20" s="50">
        <f t="shared" si="6609"/>
        <v>0</v>
      </c>
      <c r="EGB20" s="50">
        <f t="shared" si="6610"/>
        <v>0</v>
      </c>
      <c r="EGC20" s="50">
        <f t="shared" si="6611"/>
        <v>0</v>
      </c>
      <c r="EGD20" s="50">
        <f t="shared" si="6612"/>
        <v>0</v>
      </c>
      <c r="EGE20" s="50">
        <f t="shared" si="6613"/>
        <v>0</v>
      </c>
      <c r="EGF20" s="50">
        <f t="shared" si="6614"/>
        <v>0</v>
      </c>
      <c r="EGG20" s="50">
        <f t="shared" si="6615"/>
        <v>0</v>
      </c>
      <c r="EGH20" s="50">
        <f t="shared" si="6616"/>
        <v>0</v>
      </c>
      <c r="EGI20" s="50">
        <f t="shared" si="6617"/>
        <v>0</v>
      </c>
      <c r="EGJ20" s="50">
        <f t="shared" si="6618"/>
        <v>0</v>
      </c>
      <c r="EGK20" s="50">
        <f t="shared" si="6619"/>
        <v>0</v>
      </c>
      <c r="EGL20" s="50">
        <f t="shared" si="6620"/>
        <v>0</v>
      </c>
      <c r="EGM20" s="50">
        <f t="shared" si="6621"/>
        <v>0</v>
      </c>
      <c r="EGN20" s="50">
        <f t="shared" si="6622"/>
        <v>0</v>
      </c>
      <c r="EGO20" s="50">
        <f t="shared" si="6623"/>
        <v>0</v>
      </c>
      <c r="EGP20" s="50">
        <f t="shared" si="6624"/>
        <v>0</v>
      </c>
      <c r="EGQ20" s="50">
        <f t="shared" si="6625"/>
        <v>0</v>
      </c>
      <c r="EGR20" s="50">
        <f t="shared" si="6626"/>
        <v>0</v>
      </c>
      <c r="EGS20" s="50">
        <f t="shared" si="6627"/>
        <v>0</v>
      </c>
      <c r="EGT20" s="50">
        <f t="shared" si="6628"/>
        <v>0</v>
      </c>
      <c r="EGU20" s="50">
        <f t="shared" si="6629"/>
        <v>0</v>
      </c>
      <c r="EGV20" s="50">
        <f t="shared" si="6630"/>
        <v>0</v>
      </c>
      <c r="EGW20" s="50">
        <f t="shared" si="6631"/>
        <v>0</v>
      </c>
      <c r="EGX20" s="50">
        <f t="shared" si="6632"/>
        <v>0</v>
      </c>
      <c r="EGY20" s="50">
        <f t="shared" si="6633"/>
        <v>0</v>
      </c>
      <c r="EGZ20" s="50">
        <f t="shared" si="6634"/>
        <v>0</v>
      </c>
      <c r="EHA20" s="50">
        <f t="shared" si="6635"/>
        <v>0</v>
      </c>
      <c r="EHB20" s="50">
        <f t="shared" si="6636"/>
        <v>0</v>
      </c>
      <c r="EHC20" s="50">
        <f t="shared" si="6637"/>
        <v>0</v>
      </c>
      <c r="EHD20" s="50">
        <f t="shared" si="6638"/>
        <v>0</v>
      </c>
      <c r="EHE20" s="50">
        <f t="shared" si="6639"/>
        <v>0</v>
      </c>
      <c r="EHF20" s="50">
        <f t="shared" si="6640"/>
        <v>0</v>
      </c>
      <c r="EHG20" s="50">
        <f t="shared" si="6641"/>
        <v>0</v>
      </c>
      <c r="EHH20" s="50">
        <f t="shared" si="6642"/>
        <v>0</v>
      </c>
      <c r="EHI20" s="50">
        <f t="shared" si="6643"/>
        <v>0</v>
      </c>
      <c r="EHJ20" s="50">
        <f t="shared" si="6644"/>
        <v>0</v>
      </c>
      <c r="EHK20" s="50">
        <f t="shared" si="6645"/>
        <v>0</v>
      </c>
      <c r="EHL20" s="50">
        <f t="shared" si="6646"/>
        <v>0</v>
      </c>
      <c r="EHM20" s="50">
        <f t="shared" si="6647"/>
        <v>0</v>
      </c>
      <c r="EHN20" s="50">
        <f t="shared" si="6648"/>
        <v>0</v>
      </c>
      <c r="EHO20" s="50">
        <f t="shared" si="6649"/>
        <v>0</v>
      </c>
      <c r="EHP20" s="50">
        <f t="shared" si="6650"/>
        <v>0</v>
      </c>
      <c r="EHQ20" s="50">
        <f t="shared" si="6651"/>
        <v>0</v>
      </c>
      <c r="EHR20" s="50">
        <f t="shared" si="6652"/>
        <v>0</v>
      </c>
      <c r="EHS20" s="50">
        <f t="shared" si="6653"/>
        <v>0</v>
      </c>
      <c r="EHT20" s="50">
        <f t="shared" si="6654"/>
        <v>0</v>
      </c>
      <c r="EHU20" s="50">
        <f t="shared" si="6655"/>
        <v>0</v>
      </c>
      <c r="EHV20" s="50">
        <f t="shared" si="6656"/>
        <v>0</v>
      </c>
      <c r="EHW20" s="50">
        <f t="shared" si="6657"/>
        <v>0</v>
      </c>
      <c r="EHX20" s="50">
        <f t="shared" si="6658"/>
        <v>0</v>
      </c>
      <c r="EHY20" s="50">
        <f t="shared" si="6659"/>
        <v>0</v>
      </c>
      <c r="EHZ20" s="50">
        <f t="shared" si="6660"/>
        <v>0</v>
      </c>
      <c r="EIA20" s="50">
        <f t="shared" si="6661"/>
        <v>0</v>
      </c>
      <c r="EIB20" s="50">
        <f t="shared" si="6662"/>
        <v>0</v>
      </c>
      <c r="EIC20" s="50">
        <f t="shared" si="6663"/>
        <v>0</v>
      </c>
      <c r="EID20" s="50">
        <f t="shared" si="6664"/>
        <v>0</v>
      </c>
      <c r="EIE20" s="50">
        <f t="shared" si="6665"/>
        <v>0</v>
      </c>
      <c r="EIF20" s="50">
        <f t="shared" si="6666"/>
        <v>0</v>
      </c>
      <c r="EIG20" s="50">
        <f t="shared" si="6667"/>
        <v>0</v>
      </c>
      <c r="EIH20" s="50">
        <f t="shared" si="6668"/>
        <v>0</v>
      </c>
      <c r="EII20" s="50">
        <f t="shared" si="6669"/>
        <v>0</v>
      </c>
      <c r="EIJ20" s="50">
        <f t="shared" si="6670"/>
        <v>0</v>
      </c>
      <c r="EIK20" s="50">
        <f t="shared" si="6671"/>
        <v>0</v>
      </c>
      <c r="EIL20" s="50">
        <f t="shared" si="6672"/>
        <v>0</v>
      </c>
      <c r="EIM20" s="303"/>
      <c r="EIN20" s="303">
        <f t="shared" si="6673"/>
        <v>0</v>
      </c>
      <c r="EIO20" s="303">
        <f t="shared" si="6674"/>
        <v>0</v>
      </c>
      <c r="EIP20" s="303">
        <f t="shared" si="6675"/>
        <v>0</v>
      </c>
      <c r="EIQ20" s="303">
        <f t="shared" si="6676"/>
        <v>0</v>
      </c>
      <c r="EIR20" s="303">
        <f t="shared" si="6677"/>
        <v>0</v>
      </c>
      <c r="EIS20" s="303">
        <f t="shared" si="6678"/>
        <v>0</v>
      </c>
      <c r="EIT20" s="303">
        <f t="shared" si="6679"/>
        <v>0</v>
      </c>
      <c r="EIU20" s="303">
        <f t="shared" si="6680"/>
        <v>0</v>
      </c>
      <c r="EIV20" s="303">
        <f t="shared" si="6681"/>
        <v>0</v>
      </c>
      <c r="EIW20" s="303">
        <f t="shared" si="6682"/>
        <v>0</v>
      </c>
      <c r="EIX20" s="303">
        <f t="shared" si="6683"/>
        <v>0</v>
      </c>
      <c r="EIY20" s="303">
        <f t="shared" si="6684"/>
        <v>0</v>
      </c>
      <c r="EIZ20" s="303">
        <f t="shared" si="6685"/>
        <v>0</v>
      </c>
      <c r="EJA20" s="303">
        <f t="shared" si="6686"/>
        <v>0</v>
      </c>
      <c r="EJB20" s="303">
        <f t="shared" si="6687"/>
        <v>0</v>
      </c>
      <c r="EJC20" s="303">
        <f t="shared" si="6688"/>
        <v>0</v>
      </c>
      <c r="EJD20" s="303">
        <f t="shared" si="6689"/>
        <v>0</v>
      </c>
      <c r="EJE20" s="303">
        <f t="shared" si="6690"/>
        <v>0</v>
      </c>
      <c r="EJF20" s="303">
        <f t="shared" si="6691"/>
        <v>0</v>
      </c>
      <c r="EJG20" s="303">
        <f t="shared" si="6692"/>
        <v>0</v>
      </c>
      <c r="EJH20" s="303">
        <f t="shared" si="6693"/>
        <v>0</v>
      </c>
      <c r="EJI20" s="303">
        <f t="shared" si="6694"/>
        <v>0</v>
      </c>
      <c r="EJJ20" s="303">
        <f t="shared" si="6695"/>
        <v>0</v>
      </c>
      <c r="EJK20" s="303">
        <f t="shared" si="6696"/>
        <v>0</v>
      </c>
      <c r="EJL20" s="303">
        <f t="shared" si="6697"/>
        <v>0</v>
      </c>
      <c r="EJM20" s="303">
        <f t="shared" si="6698"/>
        <v>0</v>
      </c>
      <c r="EJN20" s="303">
        <f t="shared" si="6699"/>
        <v>0</v>
      </c>
      <c r="EJO20" s="303">
        <f t="shared" si="6700"/>
        <v>0</v>
      </c>
      <c r="EJP20" s="303">
        <f t="shared" si="6701"/>
        <v>0</v>
      </c>
      <c r="EJQ20" s="303">
        <f t="shared" si="6702"/>
        <v>0</v>
      </c>
      <c r="EJR20" s="303">
        <f t="shared" si="6703"/>
        <v>0</v>
      </c>
      <c r="EJS20" s="303">
        <f t="shared" si="6704"/>
        <v>0</v>
      </c>
      <c r="EJT20" s="303">
        <f t="shared" si="6705"/>
        <v>0</v>
      </c>
      <c r="EJU20" s="303">
        <f t="shared" si="6706"/>
        <v>0</v>
      </c>
      <c r="EJV20" s="303">
        <f t="shared" si="6707"/>
        <v>0</v>
      </c>
      <c r="EJW20" s="303" t="e">
        <f>$T20*#REF!</f>
        <v>#REF!</v>
      </c>
      <c r="EJX20" s="303">
        <f t="shared" si="6708"/>
        <v>0</v>
      </c>
      <c r="EJY20" s="303">
        <f t="shared" si="6709"/>
        <v>0</v>
      </c>
      <c r="EJZ20" s="303">
        <f t="shared" si="6710"/>
        <v>0</v>
      </c>
      <c r="EKA20" s="303">
        <f t="shared" si="6711"/>
        <v>0</v>
      </c>
      <c r="EKB20" s="303">
        <f t="shared" si="6712"/>
        <v>0</v>
      </c>
      <c r="EKC20" s="303">
        <f t="shared" si="6713"/>
        <v>0</v>
      </c>
      <c r="EKD20" s="303">
        <f t="shared" si="6714"/>
        <v>0</v>
      </c>
      <c r="EKE20" s="303">
        <f t="shared" si="6715"/>
        <v>0</v>
      </c>
      <c r="EKF20" s="303">
        <f t="shared" si="6716"/>
        <v>0</v>
      </c>
      <c r="EKG20" s="303">
        <f t="shared" si="6717"/>
        <v>0</v>
      </c>
      <c r="EKH20" s="303">
        <f t="shared" si="6718"/>
        <v>0</v>
      </c>
      <c r="EKI20" s="303">
        <f t="shared" si="6719"/>
        <v>0</v>
      </c>
      <c r="EKJ20" s="303">
        <f t="shared" si="6720"/>
        <v>0</v>
      </c>
      <c r="EKK20" s="303">
        <f t="shared" si="6721"/>
        <v>0</v>
      </c>
      <c r="EKL20" s="303">
        <f t="shared" si="6722"/>
        <v>0</v>
      </c>
      <c r="EKM20" s="303">
        <f t="shared" si="6723"/>
        <v>0</v>
      </c>
      <c r="EKN20" s="303">
        <f t="shared" si="6724"/>
        <v>0</v>
      </c>
      <c r="EKO20" s="303">
        <f t="shared" si="6725"/>
        <v>0</v>
      </c>
      <c r="EKP20" s="303">
        <f t="shared" si="6726"/>
        <v>0</v>
      </c>
      <c r="EKQ20" s="303">
        <f t="shared" si="6727"/>
        <v>0</v>
      </c>
      <c r="EKR20" s="303">
        <f t="shared" si="6728"/>
        <v>0</v>
      </c>
      <c r="EKS20" s="303">
        <f t="shared" si="6729"/>
        <v>0</v>
      </c>
      <c r="EKT20" s="303">
        <f t="shared" si="6730"/>
        <v>0</v>
      </c>
      <c r="EKU20" s="303">
        <f t="shared" si="6731"/>
        <v>0</v>
      </c>
      <c r="EKV20" s="303">
        <f t="shared" si="6732"/>
        <v>0</v>
      </c>
      <c r="EKW20" s="303">
        <f t="shared" si="6733"/>
        <v>0</v>
      </c>
      <c r="EKX20" s="303">
        <f t="shared" si="6734"/>
        <v>0</v>
      </c>
      <c r="EKY20" s="303">
        <f t="shared" si="6735"/>
        <v>0</v>
      </c>
      <c r="EKZ20" s="303">
        <f t="shared" si="6736"/>
        <v>0</v>
      </c>
      <c r="ELA20" s="303">
        <f t="shared" si="6737"/>
        <v>0</v>
      </c>
      <c r="ELB20" s="303">
        <f t="shared" si="6738"/>
        <v>0</v>
      </c>
      <c r="ELC20" s="303">
        <f t="shared" si="6739"/>
        <v>0</v>
      </c>
      <c r="ELD20" s="303">
        <f t="shared" si="6740"/>
        <v>0</v>
      </c>
      <c r="ELE20" s="303">
        <f t="shared" si="6741"/>
        <v>0</v>
      </c>
      <c r="ELF20" s="303">
        <f t="shared" si="6742"/>
        <v>0</v>
      </c>
      <c r="ELG20" s="303">
        <f t="shared" si="6743"/>
        <v>0</v>
      </c>
      <c r="ELH20" s="303">
        <f t="shared" si="6744"/>
        <v>0</v>
      </c>
      <c r="ELI20" s="303">
        <f t="shared" si="6745"/>
        <v>0</v>
      </c>
      <c r="ELJ20" s="303">
        <f t="shared" si="6746"/>
        <v>0</v>
      </c>
      <c r="ELK20" s="303">
        <f t="shared" si="6747"/>
        <v>0</v>
      </c>
      <c r="ELL20" s="303">
        <f t="shared" si="6748"/>
        <v>0</v>
      </c>
      <c r="ELM20" s="303">
        <f t="shared" si="6749"/>
        <v>0</v>
      </c>
      <c r="ELN20" s="303">
        <f t="shared" si="6750"/>
        <v>0</v>
      </c>
      <c r="ELO20" s="303">
        <f t="shared" si="6751"/>
        <v>0</v>
      </c>
      <c r="ELP20" s="303">
        <f t="shared" si="6752"/>
        <v>0</v>
      </c>
      <c r="ELQ20" s="303">
        <f t="shared" si="6753"/>
        <v>0</v>
      </c>
      <c r="ELR20" s="303">
        <f t="shared" si="6754"/>
        <v>0</v>
      </c>
      <c r="ELS20" s="303">
        <f t="shared" si="6755"/>
        <v>0</v>
      </c>
      <c r="ELT20" s="303">
        <f t="shared" si="6756"/>
        <v>0</v>
      </c>
      <c r="ELU20" s="303">
        <f t="shared" si="6757"/>
        <v>0</v>
      </c>
      <c r="ELV20" s="303">
        <f t="shared" si="6758"/>
        <v>0</v>
      </c>
      <c r="ELW20" s="303">
        <f t="shared" si="6759"/>
        <v>0</v>
      </c>
      <c r="ELX20" s="303">
        <f t="shared" si="6760"/>
        <v>0</v>
      </c>
      <c r="ELY20" s="303">
        <f t="shared" si="6761"/>
        <v>0</v>
      </c>
      <c r="ELZ20" s="303">
        <f t="shared" si="6762"/>
        <v>0</v>
      </c>
      <c r="EMA20" s="303">
        <f t="shared" si="6763"/>
        <v>0</v>
      </c>
      <c r="EMB20" s="303">
        <f t="shared" si="6764"/>
        <v>0</v>
      </c>
      <c r="EMC20" s="303">
        <f t="shared" si="6765"/>
        <v>0</v>
      </c>
      <c r="EMD20" s="303">
        <f t="shared" si="6766"/>
        <v>0</v>
      </c>
      <c r="EME20" s="303">
        <f t="shared" si="6767"/>
        <v>0</v>
      </c>
      <c r="EMF20" s="303">
        <f t="shared" si="6768"/>
        <v>0</v>
      </c>
      <c r="EMG20" s="303">
        <f t="shared" si="6769"/>
        <v>0</v>
      </c>
      <c r="EMH20" s="303">
        <f t="shared" si="6770"/>
        <v>0</v>
      </c>
      <c r="EMI20" s="303">
        <f t="shared" si="6771"/>
        <v>0</v>
      </c>
      <c r="EMJ20" s="303">
        <f t="shared" si="6772"/>
        <v>0</v>
      </c>
      <c r="EMK20" s="303">
        <f t="shared" si="6773"/>
        <v>0</v>
      </c>
      <c r="EML20" s="303">
        <f t="shared" si="6774"/>
        <v>0</v>
      </c>
      <c r="EMM20" s="303">
        <f t="shared" si="6775"/>
        <v>0</v>
      </c>
      <c r="EMN20" s="303">
        <f t="shared" si="6776"/>
        <v>0</v>
      </c>
      <c r="EMO20" s="303">
        <f t="shared" si="6777"/>
        <v>0</v>
      </c>
      <c r="EMP20" s="303">
        <f t="shared" si="6778"/>
        <v>0</v>
      </c>
      <c r="EMQ20" s="303">
        <f t="shared" si="6779"/>
        <v>0</v>
      </c>
      <c r="EMR20" s="303">
        <f t="shared" si="6780"/>
        <v>0</v>
      </c>
      <c r="EMS20" s="303">
        <f t="shared" si="6781"/>
        <v>0</v>
      </c>
      <c r="EMT20" s="303">
        <f t="shared" si="6782"/>
        <v>0</v>
      </c>
      <c r="EMU20" s="303">
        <f t="shared" si="6783"/>
        <v>0</v>
      </c>
      <c r="EMV20" s="303">
        <f t="shared" si="6784"/>
        <v>0</v>
      </c>
      <c r="EMW20" s="303">
        <f t="shared" si="6785"/>
        <v>0</v>
      </c>
      <c r="EMX20" s="303">
        <f t="shared" si="6786"/>
        <v>0</v>
      </c>
      <c r="EMY20" s="303">
        <f t="shared" si="6787"/>
        <v>0</v>
      </c>
      <c r="EMZ20" s="303">
        <f t="shared" si="6788"/>
        <v>0</v>
      </c>
      <c r="ENA20" s="303">
        <f t="shared" si="6789"/>
        <v>0</v>
      </c>
      <c r="ENB20" s="303">
        <f t="shared" si="6790"/>
        <v>0</v>
      </c>
      <c r="ENC20" s="303">
        <f t="shared" si="6791"/>
        <v>0</v>
      </c>
      <c r="END20" s="303">
        <f t="shared" si="6792"/>
        <v>0</v>
      </c>
      <c r="ENE20" s="303">
        <f t="shared" si="6793"/>
        <v>0</v>
      </c>
      <c r="ENF20" s="303">
        <f t="shared" si="6794"/>
        <v>0</v>
      </c>
      <c r="ENG20" s="303">
        <f t="shared" si="6795"/>
        <v>0</v>
      </c>
      <c r="ENH20" s="303">
        <f t="shared" si="6796"/>
        <v>0</v>
      </c>
      <c r="ENI20" s="303">
        <f t="shared" si="6797"/>
        <v>0</v>
      </c>
      <c r="ENJ20" s="303">
        <f t="shared" si="6798"/>
        <v>0</v>
      </c>
      <c r="ENK20" s="303">
        <f t="shared" si="6799"/>
        <v>0</v>
      </c>
      <c r="ENL20" s="303">
        <f t="shared" si="6800"/>
        <v>0</v>
      </c>
      <c r="ENM20" s="303">
        <f t="shared" si="6801"/>
        <v>0</v>
      </c>
      <c r="ENN20" s="303">
        <f t="shared" si="6802"/>
        <v>0</v>
      </c>
      <c r="ENO20" s="303">
        <f t="shared" si="6803"/>
        <v>0</v>
      </c>
      <c r="ENP20" s="303">
        <f t="shared" si="6804"/>
        <v>0</v>
      </c>
      <c r="ENQ20" s="303">
        <f t="shared" si="6805"/>
        <v>0</v>
      </c>
      <c r="ENR20" s="303">
        <f t="shared" si="6806"/>
        <v>0</v>
      </c>
      <c r="ENS20" s="303">
        <f t="shared" si="6807"/>
        <v>0</v>
      </c>
      <c r="ENT20" s="303">
        <f t="shared" si="6808"/>
        <v>0</v>
      </c>
      <c r="ENU20" s="303">
        <f t="shared" si="6809"/>
        <v>0</v>
      </c>
      <c r="ENV20" s="303">
        <f t="shared" si="6810"/>
        <v>0</v>
      </c>
      <c r="ENW20" s="303">
        <f t="shared" si="6811"/>
        <v>0</v>
      </c>
      <c r="ENX20" s="303">
        <f t="shared" si="6812"/>
        <v>0</v>
      </c>
      <c r="ENY20" s="303">
        <f t="shared" si="6813"/>
        <v>0</v>
      </c>
      <c r="ENZ20" s="303">
        <f t="shared" si="6814"/>
        <v>0</v>
      </c>
      <c r="EOA20" s="303">
        <f t="shared" si="6815"/>
        <v>0</v>
      </c>
      <c r="EOB20" s="303">
        <f t="shared" si="6816"/>
        <v>0</v>
      </c>
      <c r="EOC20" s="303">
        <f t="shared" si="6817"/>
        <v>0</v>
      </c>
      <c r="EOD20" s="303">
        <f t="shared" si="6818"/>
        <v>0</v>
      </c>
      <c r="EOE20" s="303">
        <f t="shared" si="6819"/>
        <v>0</v>
      </c>
      <c r="EOF20" s="303">
        <f t="shared" si="6820"/>
        <v>0</v>
      </c>
      <c r="EOG20" s="303">
        <f t="shared" si="6821"/>
        <v>0</v>
      </c>
      <c r="EOH20" s="303">
        <f t="shared" si="6822"/>
        <v>0</v>
      </c>
      <c r="EOI20" s="303">
        <f t="shared" si="6823"/>
        <v>0</v>
      </c>
      <c r="EOJ20" s="303">
        <f t="shared" si="6824"/>
        <v>0</v>
      </c>
      <c r="EOK20" s="303">
        <f t="shared" si="6825"/>
        <v>0</v>
      </c>
      <c r="EOL20" s="303">
        <f t="shared" si="6826"/>
        <v>0</v>
      </c>
      <c r="EOM20" s="303">
        <f t="shared" si="6827"/>
        <v>0</v>
      </c>
      <c r="EON20" s="303">
        <f t="shared" si="6828"/>
        <v>0</v>
      </c>
      <c r="EOO20" s="303">
        <f t="shared" si="6829"/>
        <v>0</v>
      </c>
      <c r="EOP20" s="303">
        <f t="shared" si="6830"/>
        <v>0</v>
      </c>
      <c r="EOQ20" s="303">
        <f t="shared" si="6831"/>
        <v>0</v>
      </c>
      <c r="EOR20" s="303">
        <f t="shared" si="6832"/>
        <v>0</v>
      </c>
      <c r="EOS20" s="303">
        <f t="shared" si="6833"/>
        <v>0</v>
      </c>
      <c r="EOT20" s="303">
        <f t="shared" si="6834"/>
        <v>0</v>
      </c>
      <c r="EOU20" s="303">
        <f t="shared" si="6835"/>
        <v>0</v>
      </c>
      <c r="EOV20" s="303">
        <f t="shared" si="6836"/>
        <v>0</v>
      </c>
      <c r="EOW20" s="303">
        <f t="shared" si="6837"/>
        <v>0</v>
      </c>
      <c r="EOX20" s="303">
        <f t="shared" si="6838"/>
        <v>0</v>
      </c>
      <c r="EOY20" s="303">
        <f t="shared" si="6839"/>
        <v>0</v>
      </c>
      <c r="EOZ20" s="303">
        <f t="shared" si="6840"/>
        <v>0</v>
      </c>
      <c r="EPA20" s="303">
        <f t="shared" si="6841"/>
        <v>0</v>
      </c>
      <c r="EPB20" s="303">
        <f t="shared" si="6842"/>
        <v>0</v>
      </c>
      <c r="EPC20" s="303">
        <f t="shared" si="6843"/>
        <v>0</v>
      </c>
      <c r="EPD20" s="303">
        <f t="shared" si="6844"/>
        <v>0</v>
      </c>
      <c r="EPE20" s="303">
        <f t="shared" si="6845"/>
        <v>0</v>
      </c>
      <c r="EPF20" s="303">
        <f t="shared" si="6846"/>
        <v>0</v>
      </c>
      <c r="EPG20" s="303">
        <f t="shared" si="6847"/>
        <v>0</v>
      </c>
      <c r="EPH20" s="303">
        <f t="shared" si="6848"/>
        <v>0</v>
      </c>
      <c r="EPI20" s="303">
        <f t="shared" si="6849"/>
        <v>0</v>
      </c>
      <c r="EPJ20" s="303">
        <f t="shared" si="6850"/>
        <v>0</v>
      </c>
      <c r="EPK20" s="303">
        <f t="shared" si="6851"/>
        <v>0</v>
      </c>
      <c r="EPL20" s="303">
        <f t="shared" si="6852"/>
        <v>0</v>
      </c>
      <c r="EPM20" s="303">
        <f t="shared" si="6853"/>
        <v>0</v>
      </c>
      <c r="EPN20" s="303">
        <f t="shared" si="6854"/>
        <v>0</v>
      </c>
      <c r="EPO20" s="303">
        <f t="shared" si="6855"/>
        <v>0</v>
      </c>
      <c r="EPP20" s="303">
        <f t="shared" si="6856"/>
        <v>0</v>
      </c>
      <c r="EPQ20" s="303">
        <f t="shared" si="6857"/>
        <v>0</v>
      </c>
      <c r="EPR20" s="303">
        <f t="shared" si="6858"/>
        <v>0</v>
      </c>
      <c r="EPS20" s="303">
        <f t="shared" si="6859"/>
        <v>0</v>
      </c>
      <c r="EPT20" s="303">
        <f t="shared" si="6860"/>
        <v>0</v>
      </c>
      <c r="EPU20" s="303">
        <f t="shared" si="6861"/>
        <v>0</v>
      </c>
      <c r="EPV20" s="303">
        <f t="shared" si="6862"/>
        <v>0</v>
      </c>
      <c r="EPW20" s="303">
        <f t="shared" si="6863"/>
        <v>0</v>
      </c>
      <c r="EPX20" s="303">
        <f t="shared" si="6864"/>
        <v>0</v>
      </c>
      <c r="EPY20" s="303">
        <f t="shared" si="6865"/>
        <v>0</v>
      </c>
      <c r="EPZ20" s="303">
        <f t="shared" si="6866"/>
        <v>0</v>
      </c>
      <c r="EQA20" s="303">
        <f t="shared" si="6867"/>
        <v>0</v>
      </c>
      <c r="EQB20" s="303">
        <f t="shared" si="6868"/>
        <v>0</v>
      </c>
      <c r="EQC20" s="303">
        <f t="shared" si="6869"/>
        <v>0</v>
      </c>
      <c r="EQD20" s="303">
        <f t="shared" si="6870"/>
        <v>0</v>
      </c>
      <c r="EQE20" s="303">
        <f t="shared" si="6871"/>
        <v>0</v>
      </c>
      <c r="EQF20" s="303">
        <f t="shared" si="6872"/>
        <v>0</v>
      </c>
      <c r="EQG20" s="303">
        <f t="shared" si="6873"/>
        <v>0</v>
      </c>
      <c r="EQH20" s="303">
        <f t="shared" si="6874"/>
        <v>0</v>
      </c>
      <c r="EQI20" s="303">
        <f t="shared" si="6875"/>
        <v>0</v>
      </c>
      <c r="EQJ20" s="303">
        <f t="shared" si="6876"/>
        <v>0</v>
      </c>
      <c r="EQK20" s="303">
        <f t="shared" si="6877"/>
        <v>0</v>
      </c>
      <c r="EQL20" s="303">
        <f t="shared" si="6878"/>
        <v>0</v>
      </c>
      <c r="EQM20" s="303">
        <f t="shared" si="6879"/>
        <v>0</v>
      </c>
      <c r="EQN20" s="303">
        <f t="shared" si="6880"/>
        <v>0</v>
      </c>
      <c r="EQO20" s="303">
        <f t="shared" si="6881"/>
        <v>0</v>
      </c>
      <c r="EQP20" s="303">
        <f t="shared" si="6882"/>
        <v>0</v>
      </c>
      <c r="EQQ20" s="303">
        <f t="shared" si="6883"/>
        <v>0</v>
      </c>
      <c r="EQR20" s="303">
        <f t="shared" si="6884"/>
        <v>0</v>
      </c>
      <c r="EQS20" s="303">
        <f t="shared" si="6885"/>
        <v>0</v>
      </c>
      <c r="EQT20" s="303">
        <f t="shared" si="6886"/>
        <v>0</v>
      </c>
      <c r="EQU20" s="303">
        <f t="shared" si="6887"/>
        <v>0</v>
      </c>
      <c r="EQV20" s="303">
        <f t="shared" si="6888"/>
        <v>0</v>
      </c>
      <c r="EQW20" s="303">
        <f t="shared" si="6889"/>
        <v>0</v>
      </c>
      <c r="EQX20" s="303">
        <f t="shared" si="6890"/>
        <v>0</v>
      </c>
      <c r="EQY20" s="303">
        <f t="shared" si="6891"/>
        <v>0</v>
      </c>
      <c r="EQZ20" s="303">
        <f t="shared" si="6892"/>
        <v>0</v>
      </c>
      <c r="ERA20" s="303">
        <f t="shared" si="6893"/>
        <v>0</v>
      </c>
      <c r="ERB20" s="303">
        <f t="shared" si="6894"/>
        <v>0</v>
      </c>
      <c r="ERC20" s="303">
        <f t="shared" si="6895"/>
        <v>0</v>
      </c>
      <c r="ERD20" s="303">
        <f t="shared" si="6896"/>
        <v>0</v>
      </c>
      <c r="ERE20" s="303">
        <f t="shared" si="6897"/>
        <v>0</v>
      </c>
      <c r="ERF20" s="303">
        <f t="shared" si="6898"/>
        <v>0</v>
      </c>
      <c r="ERG20" s="303">
        <f t="shared" si="6899"/>
        <v>0</v>
      </c>
      <c r="ERH20" s="303">
        <f t="shared" si="6900"/>
        <v>0</v>
      </c>
      <c r="ERI20" s="303">
        <f t="shared" si="6901"/>
        <v>0</v>
      </c>
      <c r="ERJ20" s="303">
        <f t="shared" si="6902"/>
        <v>0</v>
      </c>
      <c r="ERK20" s="303">
        <f t="shared" si="6903"/>
        <v>0</v>
      </c>
      <c r="ERL20" s="303">
        <f t="shared" si="6904"/>
        <v>0</v>
      </c>
      <c r="ERM20" s="303">
        <f t="shared" si="6905"/>
        <v>0</v>
      </c>
      <c r="ERN20" s="303">
        <f t="shared" si="6906"/>
        <v>0</v>
      </c>
      <c r="ERO20" s="303">
        <f t="shared" si="6907"/>
        <v>0</v>
      </c>
      <c r="ERP20" s="303">
        <f t="shared" si="6908"/>
        <v>0</v>
      </c>
      <c r="ERQ20" s="303">
        <f t="shared" si="6909"/>
        <v>0</v>
      </c>
      <c r="ERR20" s="303">
        <f t="shared" si="6910"/>
        <v>0</v>
      </c>
      <c r="ERS20" s="303">
        <f t="shared" si="6911"/>
        <v>0</v>
      </c>
      <c r="ERT20" s="303">
        <f t="shared" si="6912"/>
        <v>0</v>
      </c>
      <c r="ERU20" s="303">
        <f t="shared" si="6913"/>
        <v>0</v>
      </c>
      <c r="ERV20" s="303">
        <f t="shared" si="6914"/>
        <v>0</v>
      </c>
      <c r="ERW20" s="303">
        <f t="shared" si="6915"/>
        <v>0</v>
      </c>
      <c r="ERX20" s="303">
        <f t="shared" si="6916"/>
        <v>0</v>
      </c>
      <c r="ERY20" s="303">
        <f t="shared" si="6917"/>
        <v>0</v>
      </c>
      <c r="ERZ20" s="303">
        <f t="shared" si="6918"/>
        <v>0</v>
      </c>
      <c r="ESA20" s="303">
        <f t="shared" si="6919"/>
        <v>0</v>
      </c>
      <c r="ESB20" s="303">
        <f t="shared" si="6920"/>
        <v>0</v>
      </c>
      <c r="ESC20" s="303">
        <f t="shared" si="6921"/>
        <v>0</v>
      </c>
      <c r="ESD20" s="303">
        <f t="shared" si="6922"/>
        <v>0</v>
      </c>
      <c r="ESE20" s="303">
        <f t="shared" si="6923"/>
        <v>0</v>
      </c>
      <c r="ESF20" s="303">
        <f t="shared" si="6924"/>
        <v>0</v>
      </c>
      <c r="ESG20" s="303">
        <f t="shared" si="6925"/>
        <v>0</v>
      </c>
      <c r="ESH20" s="303">
        <f t="shared" si="6926"/>
        <v>0</v>
      </c>
      <c r="ESI20" s="303">
        <f t="shared" si="6927"/>
        <v>0</v>
      </c>
      <c r="ESJ20" s="303">
        <f t="shared" si="6928"/>
        <v>0</v>
      </c>
      <c r="ESK20" s="303">
        <f t="shared" si="6929"/>
        <v>0</v>
      </c>
      <c r="ESL20" s="303">
        <f t="shared" si="6930"/>
        <v>0</v>
      </c>
      <c r="ESM20" s="303">
        <f t="shared" si="6931"/>
        <v>0</v>
      </c>
      <c r="ESN20" s="303">
        <f t="shared" si="6932"/>
        <v>0</v>
      </c>
      <c r="ESO20" s="303">
        <f t="shared" si="6933"/>
        <v>0</v>
      </c>
      <c r="ESP20" s="303">
        <f t="shared" si="6934"/>
        <v>0</v>
      </c>
      <c r="ESQ20" s="303">
        <f t="shared" si="6935"/>
        <v>0</v>
      </c>
      <c r="ESR20" s="303">
        <f t="shared" si="6936"/>
        <v>0</v>
      </c>
      <c r="ESS20" s="303">
        <f t="shared" si="6937"/>
        <v>0</v>
      </c>
      <c r="EST20" s="303">
        <f t="shared" si="6938"/>
        <v>0</v>
      </c>
      <c r="ESU20" s="303">
        <f t="shared" si="6939"/>
        <v>0</v>
      </c>
      <c r="ESV20" s="303">
        <f t="shared" si="6940"/>
        <v>0</v>
      </c>
      <c r="ESW20" s="303">
        <f t="shared" si="6941"/>
        <v>0</v>
      </c>
      <c r="ESX20" s="303">
        <f t="shared" si="6942"/>
        <v>0</v>
      </c>
      <c r="ESY20" s="303">
        <f t="shared" si="6943"/>
        <v>0</v>
      </c>
      <c r="ESZ20" s="303">
        <f t="shared" si="6944"/>
        <v>0</v>
      </c>
      <c r="ETA20" s="303">
        <f t="shared" si="6945"/>
        <v>0</v>
      </c>
      <c r="ETB20" s="303">
        <f t="shared" si="6946"/>
        <v>0</v>
      </c>
      <c r="ETC20" s="303">
        <f t="shared" si="6947"/>
        <v>0</v>
      </c>
      <c r="ETD20" s="303">
        <f t="shared" si="6948"/>
        <v>0</v>
      </c>
      <c r="ETE20" s="303">
        <f t="shared" si="6949"/>
        <v>0</v>
      </c>
      <c r="ETF20" s="303">
        <f t="shared" si="6950"/>
        <v>0</v>
      </c>
      <c r="ETG20" s="303">
        <f t="shared" si="6951"/>
        <v>0</v>
      </c>
      <c r="ETH20" s="303">
        <f t="shared" si="6952"/>
        <v>0</v>
      </c>
      <c r="ETI20" s="303">
        <f t="shared" si="6953"/>
        <v>0</v>
      </c>
      <c r="ETJ20" s="303">
        <f t="shared" si="6954"/>
        <v>0</v>
      </c>
      <c r="ETK20" s="303">
        <f t="shared" si="6955"/>
        <v>0</v>
      </c>
      <c r="ETL20" s="303">
        <f t="shared" si="6956"/>
        <v>0</v>
      </c>
      <c r="ETM20" s="303">
        <f t="shared" si="6957"/>
        <v>0</v>
      </c>
      <c r="ETN20" s="303">
        <f t="shared" si="6958"/>
        <v>0</v>
      </c>
      <c r="ETO20" s="303">
        <f t="shared" si="6959"/>
        <v>0</v>
      </c>
      <c r="ETP20" s="303">
        <f t="shared" si="6960"/>
        <v>0</v>
      </c>
      <c r="ETQ20" s="303">
        <f t="shared" si="6961"/>
        <v>0</v>
      </c>
      <c r="ETR20" s="303">
        <f t="shared" si="6962"/>
        <v>0</v>
      </c>
      <c r="ETS20" s="303">
        <f t="shared" si="6963"/>
        <v>0</v>
      </c>
      <c r="ETT20" s="303">
        <f t="shared" si="6964"/>
        <v>0</v>
      </c>
      <c r="ETU20" s="303">
        <f t="shared" si="6965"/>
        <v>0</v>
      </c>
      <c r="ETV20" s="303">
        <f t="shared" si="6966"/>
        <v>0</v>
      </c>
      <c r="ETW20" s="303">
        <f t="shared" si="6967"/>
        <v>0</v>
      </c>
      <c r="ETX20" s="303">
        <f t="shared" si="6968"/>
        <v>0</v>
      </c>
      <c r="ETY20" s="303">
        <f t="shared" si="6969"/>
        <v>0</v>
      </c>
      <c r="ETZ20" s="303">
        <f t="shared" si="6970"/>
        <v>0</v>
      </c>
      <c r="EUA20" s="303">
        <f t="shared" si="6971"/>
        <v>0</v>
      </c>
      <c r="EUB20" s="303">
        <f t="shared" si="6972"/>
        <v>0</v>
      </c>
      <c r="EUC20" s="303">
        <f t="shared" si="6973"/>
        <v>0</v>
      </c>
      <c r="EUD20" s="303">
        <f t="shared" si="6974"/>
        <v>0</v>
      </c>
      <c r="EUE20" s="303">
        <f t="shared" si="6975"/>
        <v>0</v>
      </c>
      <c r="EUF20" s="303">
        <f t="shared" si="6976"/>
        <v>0</v>
      </c>
      <c r="EUG20" s="303">
        <f t="shared" si="6977"/>
        <v>0</v>
      </c>
      <c r="EUH20" s="303">
        <f t="shared" si="6978"/>
        <v>0</v>
      </c>
      <c r="EUI20" s="303">
        <f t="shared" si="6979"/>
        <v>0</v>
      </c>
      <c r="EUJ20" s="303">
        <f t="shared" si="6980"/>
        <v>0</v>
      </c>
      <c r="EUK20" s="303">
        <f t="shared" si="6981"/>
        <v>0</v>
      </c>
      <c r="EUL20" s="303">
        <f t="shared" si="6982"/>
        <v>0</v>
      </c>
      <c r="EUM20" s="303">
        <f t="shared" si="6983"/>
        <v>0</v>
      </c>
      <c r="EUN20" s="303">
        <f t="shared" si="6984"/>
        <v>0</v>
      </c>
      <c r="EUO20" s="303">
        <f t="shared" si="6985"/>
        <v>0</v>
      </c>
      <c r="EUP20" s="303">
        <f t="shared" si="6986"/>
        <v>0</v>
      </c>
      <c r="EUQ20" s="303">
        <f t="shared" si="6987"/>
        <v>0</v>
      </c>
      <c r="EUR20" s="303">
        <f t="shared" si="6988"/>
        <v>0</v>
      </c>
      <c r="EUS20" s="303">
        <f t="shared" si="6989"/>
        <v>0</v>
      </c>
      <c r="EUT20" s="303">
        <f t="shared" si="6990"/>
        <v>0</v>
      </c>
      <c r="EUU20" s="303">
        <f t="shared" si="6991"/>
        <v>0</v>
      </c>
      <c r="EUV20" s="303">
        <f t="shared" si="6992"/>
        <v>0</v>
      </c>
      <c r="EUW20" s="303">
        <f t="shared" si="6993"/>
        <v>0</v>
      </c>
      <c r="EUX20" s="303">
        <f t="shared" si="6994"/>
        <v>0</v>
      </c>
      <c r="EUY20" s="303">
        <f t="shared" si="6995"/>
        <v>0</v>
      </c>
      <c r="EUZ20" s="303">
        <f t="shared" si="6996"/>
        <v>0</v>
      </c>
      <c r="EVA20" s="303">
        <f t="shared" si="6997"/>
        <v>0</v>
      </c>
      <c r="EVB20" s="303">
        <f t="shared" si="6998"/>
        <v>0</v>
      </c>
      <c r="EVC20" s="303">
        <f t="shared" si="6999"/>
        <v>0</v>
      </c>
      <c r="EVD20" s="303">
        <f t="shared" si="7000"/>
        <v>0</v>
      </c>
      <c r="EVE20" s="303">
        <f t="shared" si="7001"/>
        <v>0</v>
      </c>
      <c r="EVF20" s="303">
        <f t="shared" si="7002"/>
        <v>0</v>
      </c>
      <c r="EVG20" s="303">
        <f t="shared" si="7003"/>
        <v>0</v>
      </c>
      <c r="EVH20" s="303">
        <f t="shared" si="7004"/>
        <v>0</v>
      </c>
      <c r="EVI20" s="303">
        <f t="shared" si="7005"/>
        <v>0</v>
      </c>
      <c r="EVJ20" s="303">
        <f t="shared" si="7006"/>
        <v>0</v>
      </c>
      <c r="EVK20" s="303">
        <f t="shared" si="7007"/>
        <v>0</v>
      </c>
      <c r="EVL20" s="303">
        <f t="shared" si="7008"/>
        <v>0</v>
      </c>
      <c r="EVM20" s="303">
        <f t="shared" si="7009"/>
        <v>0</v>
      </c>
      <c r="EVN20" s="303">
        <f t="shared" si="7010"/>
        <v>0</v>
      </c>
      <c r="EVO20" s="303">
        <f t="shared" si="7011"/>
        <v>0</v>
      </c>
      <c r="EVP20" s="303">
        <f t="shared" si="7012"/>
        <v>0</v>
      </c>
      <c r="EVQ20" s="303">
        <f t="shared" si="7013"/>
        <v>0</v>
      </c>
      <c r="EVR20" s="303">
        <f t="shared" si="7014"/>
        <v>0</v>
      </c>
      <c r="EVS20" s="303">
        <f t="shared" si="7015"/>
        <v>0</v>
      </c>
      <c r="EVT20" s="303">
        <f t="shared" si="7016"/>
        <v>0</v>
      </c>
      <c r="EVU20" s="303">
        <f t="shared" si="7017"/>
        <v>0</v>
      </c>
      <c r="EVV20" s="303">
        <f t="shared" si="7018"/>
        <v>0</v>
      </c>
      <c r="EVW20" s="303">
        <f t="shared" si="7019"/>
        <v>0</v>
      </c>
      <c r="EVX20" s="303">
        <f t="shared" si="7020"/>
        <v>0</v>
      </c>
      <c r="EVY20" s="303">
        <f t="shared" si="7021"/>
        <v>0</v>
      </c>
      <c r="EVZ20" s="303">
        <f t="shared" si="7022"/>
        <v>0</v>
      </c>
      <c r="EWA20" s="303">
        <f t="shared" si="7023"/>
        <v>0</v>
      </c>
      <c r="EWB20" s="303">
        <f t="shared" si="7024"/>
        <v>0</v>
      </c>
      <c r="EWC20" s="303">
        <f t="shared" si="7025"/>
        <v>0</v>
      </c>
      <c r="EWD20" s="303">
        <f t="shared" si="7026"/>
        <v>0</v>
      </c>
      <c r="EWE20" s="303">
        <f t="shared" si="7027"/>
        <v>0</v>
      </c>
      <c r="EWF20" s="303">
        <f t="shared" si="7028"/>
        <v>0</v>
      </c>
      <c r="EWG20" s="303">
        <f t="shared" si="7029"/>
        <v>0</v>
      </c>
      <c r="EWH20" s="303">
        <f t="shared" si="7030"/>
        <v>0</v>
      </c>
      <c r="EWI20" s="303">
        <f t="shared" si="7031"/>
        <v>0</v>
      </c>
      <c r="EWJ20" s="303">
        <f t="shared" si="7032"/>
        <v>0</v>
      </c>
      <c r="EWK20" s="303">
        <f t="shared" si="7033"/>
        <v>0</v>
      </c>
      <c r="EWL20" s="303">
        <f t="shared" si="7034"/>
        <v>0</v>
      </c>
      <c r="EWM20" s="303">
        <f t="shared" si="7035"/>
        <v>0</v>
      </c>
      <c r="EWN20" s="303">
        <f t="shared" si="7036"/>
        <v>0</v>
      </c>
      <c r="EWO20" s="303">
        <f t="shared" si="7037"/>
        <v>0</v>
      </c>
      <c r="EWP20" s="303">
        <f t="shared" si="7038"/>
        <v>0</v>
      </c>
      <c r="EWQ20" s="303">
        <f t="shared" si="7039"/>
        <v>0</v>
      </c>
      <c r="EWR20" s="303">
        <f t="shared" si="7040"/>
        <v>0</v>
      </c>
      <c r="EWS20" s="303">
        <f t="shared" si="7041"/>
        <v>0</v>
      </c>
      <c r="EWT20" s="303">
        <f t="shared" si="7042"/>
        <v>0</v>
      </c>
      <c r="EWU20" s="303">
        <f t="shared" si="7043"/>
        <v>0</v>
      </c>
      <c r="EWV20" s="303">
        <f t="shared" si="7044"/>
        <v>0</v>
      </c>
      <c r="EWW20" s="303">
        <f t="shared" si="7045"/>
        <v>0</v>
      </c>
      <c r="EWX20" s="303">
        <f t="shared" si="7046"/>
        <v>0</v>
      </c>
      <c r="EWY20" s="303">
        <f t="shared" si="7047"/>
        <v>0</v>
      </c>
      <c r="EWZ20" s="303">
        <f t="shared" si="7048"/>
        <v>0</v>
      </c>
      <c r="EXA20" s="303">
        <f t="shared" si="7049"/>
        <v>0</v>
      </c>
      <c r="EXB20" s="303">
        <f t="shared" si="7050"/>
        <v>0</v>
      </c>
      <c r="EXC20" s="303">
        <f t="shared" si="7051"/>
        <v>0</v>
      </c>
      <c r="EXD20" s="303">
        <f t="shared" si="7052"/>
        <v>0</v>
      </c>
      <c r="EXE20" s="303">
        <f t="shared" si="7053"/>
        <v>0</v>
      </c>
      <c r="EXF20" s="303">
        <f t="shared" si="7054"/>
        <v>0</v>
      </c>
      <c r="EXG20" s="303">
        <f t="shared" si="7055"/>
        <v>0</v>
      </c>
      <c r="EXH20" s="303">
        <f t="shared" si="7056"/>
        <v>0</v>
      </c>
      <c r="EXI20" s="303">
        <f t="shared" si="7057"/>
        <v>0</v>
      </c>
      <c r="EXJ20" s="303">
        <f t="shared" si="7058"/>
        <v>0</v>
      </c>
      <c r="EXK20" s="303">
        <f t="shared" si="7059"/>
        <v>0</v>
      </c>
      <c r="EXL20" s="303">
        <f t="shared" si="7060"/>
        <v>0</v>
      </c>
      <c r="EXM20" s="303">
        <f t="shared" si="7061"/>
        <v>0</v>
      </c>
      <c r="EXN20" s="303">
        <f t="shared" si="7062"/>
        <v>0</v>
      </c>
      <c r="EXO20" s="303">
        <f t="shared" si="7063"/>
        <v>0</v>
      </c>
      <c r="EXP20" s="303">
        <f t="shared" si="7064"/>
        <v>0</v>
      </c>
      <c r="EXQ20" s="303">
        <f t="shared" si="7065"/>
        <v>0</v>
      </c>
      <c r="EXR20" s="303">
        <f t="shared" si="7066"/>
        <v>0</v>
      </c>
      <c r="EXS20" s="303">
        <f t="shared" si="7067"/>
        <v>0</v>
      </c>
      <c r="EXT20" s="303">
        <f t="shared" si="7068"/>
        <v>0</v>
      </c>
      <c r="EXU20" s="303">
        <f t="shared" si="7069"/>
        <v>0</v>
      </c>
      <c r="EXV20" s="303">
        <f t="shared" si="7070"/>
        <v>0</v>
      </c>
      <c r="EXW20" s="303">
        <f t="shared" si="7071"/>
        <v>0</v>
      </c>
      <c r="EXX20" s="303">
        <f t="shared" si="7072"/>
        <v>0</v>
      </c>
      <c r="EXY20" s="303">
        <f t="shared" si="7073"/>
        <v>0</v>
      </c>
      <c r="EXZ20" s="303">
        <f t="shared" si="7074"/>
        <v>0</v>
      </c>
      <c r="EYA20" s="303">
        <f t="shared" si="7075"/>
        <v>0</v>
      </c>
      <c r="EYB20" s="303">
        <f t="shared" si="7076"/>
        <v>0</v>
      </c>
      <c r="EYC20" s="303">
        <f t="shared" si="7077"/>
        <v>0</v>
      </c>
      <c r="EYD20" s="303">
        <f t="shared" si="7078"/>
        <v>0</v>
      </c>
      <c r="EYE20" s="303">
        <f t="shared" si="7079"/>
        <v>0</v>
      </c>
      <c r="EYF20" s="303">
        <f t="shared" si="7080"/>
        <v>0</v>
      </c>
      <c r="EYG20" s="303">
        <f t="shared" si="7081"/>
        <v>0</v>
      </c>
      <c r="EYH20" s="303">
        <f t="shared" si="7082"/>
        <v>0</v>
      </c>
      <c r="EYI20" s="303">
        <f t="shared" si="7083"/>
        <v>0</v>
      </c>
      <c r="EYJ20" s="303">
        <f t="shared" si="7084"/>
        <v>0</v>
      </c>
      <c r="EYK20" s="303">
        <f t="shared" si="7085"/>
        <v>0</v>
      </c>
      <c r="EYL20" s="303">
        <f t="shared" si="7086"/>
        <v>0</v>
      </c>
      <c r="EYM20" s="303">
        <f t="shared" si="7087"/>
        <v>0</v>
      </c>
      <c r="EYN20" s="303">
        <f t="shared" si="7088"/>
        <v>0</v>
      </c>
      <c r="EYO20" s="303">
        <f t="shared" si="7089"/>
        <v>0</v>
      </c>
      <c r="EYP20" s="303">
        <f t="shared" si="7090"/>
        <v>0</v>
      </c>
      <c r="EYQ20" s="303">
        <f t="shared" si="7091"/>
        <v>0</v>
      </c>
      <c r="EYR20" s="303">
        <f t="shared" si="7092"/>
        <v>0</v>
      </c>
      <c r="EYS20" s="303">
        <f t="shared" si="7093"/>
        <v>0</v>
      </c>
      <c r="EYT20" s="303">
        <f t="shared" si="7094"/>
        <v>0</v>
      </c>
      <c r="EYU20" s="303">
        <f t="shared" si="7095"/>
        <v>0</v>
      </c>
      <c r="EYV20" s="303">
        <f t="shared" si="7096"/>
        <v>0</v>
      </c>
      <c r="EYW20" s="303">
        <f t="shared" si="7097"/>
        <v>0</v>
      </c>
      <c r="EYX20" s="303">
        <f t="shared" si="7098"/>
        <v>0</v>
      </c>
      <c r="EYY20" s="303">
        <f t="shared" si="7099"/>
        <v>0</v>
      </c>
      <c r="EYZ20" s="303">
        <f t="shared" si="7100"/>
        <v>0</v>
      </c>
      <c r="EZA20" s="303">
        <f t="shared" si="7101"/>
        <v>0</v>
      </c>
      <c r="EZB20" s="303">
        <f t="shared" si="7102"/>
        <v>0</v>
      </c>
      <c r="EZC20" s="303">
        <f t="shared" si="7103"/>
        <v>0</v>
      </c>
      <c r="EZD20" s="303">
        <f t="shared" si="7104"/>
        <v>0</v>
      </c>
      <c r="EZE20" s="303">
        <f t="shared" si="7105"/>
        <v>0</v>
      </c>
      <c r="EZF20" s="303">
        <f t="shared" si="7106"/>
        <v>0</v>
      </c>
      <c r="EZG20" s="303">
        <f t="shared" si="7107"/>
        <v>0</v>
      </c>
      <c r="EZH20" s="303">
        <f t="shared" si="7108"/>
        <v>0</v>
      </c>
      <c r="EZI20" s="303">
        <f t="shared" si="7109"/>
        <v>0</v>
      </c>
      <c r="EZJ20" s="303">
        <f t="shared" si="7110"/>
        <v>0</v>
      </c>
      <c r="EZK20" s="303">
        <f t="shared" si="7111"/>
        <v>0</v>
      </c>
      <c r="EZL20" s="303">
        <f t="shared" si="7112"/>
        <v>0</v>
      </c>
      <c r="EZM20" s="303">
        <f t="shared" si="7113"/>
        <v>0</v>
      </c>
      <c r="EZN20" s="303">
        <f t="shared" si="7114"/>
        <v>0</v>
      </c>
      <c r="EZO20" s="303">
        <f t="shared" si="7115"/>
        <v>0</v>
      </c>
      <c r="EZP20" s="303">
        <f t="shared" si="7116"/>
        <v>0</v>
      </c>
      <c r="EZQ20" s="303">
        <f t="shared" si="7117"/>
        <v>0</v>
      </c>
      <c r="EZR20" s="303">
        <f t="shared" si="7118"/>
        <v>0</v>
      </c>
      <c r="EZS20" s="303">
        <f t="shared" si="7119"/>
        <v>0</v>
      </c>
      <c r="EZT20" s="303">
        <f t="shared" si="7120"/>
        <v>0</v>
      </c>
      <c r="EZU20" s="303">
        <f t="shared" si="7121"/>
        <v>0</v>
      </c>
      <c r="EZV20" s="303">
        <f t="shared" si="7122"/>
        <v>0</v>
      </c>
      <c r="EZW20" s="303">
        <f t="shared" si="7123"/>
        <v>0</v>
      </c>
      <c r="EZX20" s="303">
        <f t="shared" si="7124"/>
        <v>0</v>
      </c>
      <c r="EZY20" s="303">
        <f t="shared" si="7125"/>
        <v>0</v>
      </c>
      <c r="EZZ20" s="303">
        <f t="shared" si="7126"/>
        <v>0</v>
      </c>
      <c r="FAA20" s="303">
        <f t="shared" si="7127"/>
        <v>0</v>
      </c>
      <c r="FAB20" s="303">
        <f t="shared" si="7128"/>
        <v>0</v>
      </c>
      <c r="FAC20" s="303">
        <f t="shared" si="7129"/>
        <v>0</v>
      </c>
      <c r="FAD20" s="303">
        <f t="shared" si="7130"/>
        <v>0</v>
      </c>
      <c r="FAE20" s="303">
        <f t="shared" si="7131"/>
        <v>0</v>
      </c>
      <c r="FAF20" s="303">
        <f t="shared" si="7132"/>
        <v>0</v>
      </c>
      <c r="FAG20" s="303">
        <f t="shared" si="7133"/>
        <v>0</v>
      </c>
      <c r="FAH20" s="303">
        <f t="shared" si="7134"/>
        <v>0</v>
      </c>
      <c r="FAI20" s="303">
        <f t="shared" si="7135"/>
        <v>0</v>
      </c>
      <c r="FAJ20" s="303">
        <f t="shared" si="7136"/>
        <v>0</v>
      </c>
      <c r="FAK20" s="303">
        <f t="shared" si="7137"/>
        <v>0</v>
      </c>
      <c r="FAL20" s="303">
        <f t="shared" si="7138"/>
        <v>0</v>
      </c>
      <c r="FAM20" s="303">
        <f t="shared" si="7139"/>
        <v>0</v>
      </c>
      <c r="FAN20" s="303">
        <f t="shared" si="7140"/>
        <v>0</v>
      </c>
      <c r="FAO20" s="303">
        <f t="shared" si="7141"/>
        <v>0</v>
      </c>
      <c r="FAP20" s="303">
        <f t="shared" si="7142"/>
        <v>0</v>
      </c>
      <c r="FAQ20" s="303">
        <f t="shared" si="7143"/>
        <v>0</v>
      </c>
      <c r="FAR20" s="303">
        <f t="shared" si="7144"/>
        <v>0</v>
      </c>
      <c r="FAS20" s="303">
        <f t="shared" si="7145"/>
        <v>0</v>
      </c>
      <c r="FAT20" s="303">
        <f t="shared" si="7146"/>
        <v>0</v>
      </c>
      <c r="FAU20" s="303">
        <f t="shared" si="7147"/>
        <v>0</v>
      </c>
      <c r="FAV20" s="303">
        <f t="shared" si="7148"/>
        <v>0</v>
      </c>
      <c r="FAW20" s="303">
        <f t="shared" si="7149"/>
        <v>0</v>
      </c>
      <c r="FAX20" s="303">
        <f t="shared" si="7150"/>
        <v>0</v>
      </c>
      <c r="FAY20" s="303">
        <f t="shared" si="7151"/>
        <v>0</v>
      </c>
      <c r="FAZ20" s="303">
        <f t="shared" si="7152"/>
        <v>0</v>
      </c>
      <c r="FBA20" s="303">
        <f t="shared" si="7153"/>
        <v>0</v>
      </c>
      <c r="FBB20" s="303">
        <f t="shared" si="7154"/>
        <v>0</v>
      </c>
      <c r="FBC20" s="303">
        <f t="shared" si="7155"/>
        <v>0</v>
      </c>
      <c r="FBD20" s="303">
        <f t="shared" si="7156"/>
        <v>0</v>
      </c>
      <c r="FBE20" s="303">
        <f t="shared" si="7157"/>
        <v>0</v>
      </c>
      <c r="FBF20" s="303">
        <f t="shared" si="7158"/>
        <v>0</v>
      </c>
      <c r="FBG20" s="303">
        <f t="shared" si="7159"/>
        <v>0</v>
      </c>
      <c r="FBH20" s="303">
        <f t="shared" si="7160"/>
        <v>0</v>
      </c>
      <c r="FBI20" s="303">
        <f t="shared" si="7161"/>
        <v>0</v>
      </c>
      <c r="FBJ20" s="303">
        <f t="shared" si="7162"/>
        <v>0</v>
      </c>
      <c r="FBK20" s="303">
        <f t="shared" si="7163"/>
        <v>0</v>
      </c>
      <c r="FBL20" s="303">
        <f t="shared" si="7164"/>
        <v>0</v>
      </c>
      <c r="FBM20" s="303">
        <f t="shared" si="7165"/>
        <v>0</v>
      </c>
      <c r="FBN20" s="303">
        <f t="shared" si="7166"/>
        <v>0</v>
      </c>
      <c r="FBO20" s="303">
        <f t="shared" si="7167"/>
        <v>0</v>
      </c>
      <c r="FBP20" s="303">
        <f t="shared" si="7168"/>
        <v>0</v>
      </c>
      <c r="FBQ20" s="303">
        <f t="shared" si="7169"/>
        <v>0</v>
      </c>
      <c r="FBR20" s="303">
        <f t="shared" si="7170"/>
        <v>0</v>
      </c>
      <c r="FBS20" s="303">
        <f t="shared" si="7171"/>
        <v>0</v>
      </c>
      <c r="FBT20" s="303">
        <f t="shared" si="7172"/>
        <v>0</v>
      </c>
      <c r="FBU20" s="303">
        <f t="shared" si="7173"/>
        <v>0</v>
      </c>
      <c r="FBV20" s="303">
        <f t="shared" si="7174"/>
        <v>0</v>
      </c>
      <c r="FBW20" s="303">
        <f t="shared" si="7175"/>
        <v>0</v>
      </c>
      <c r="FBX20" s="303">
        <f t="shared" si="7176"/>
        <v>0</v>
      </c>
      <c r="FBY20" s="303">
        <f t="shared" si="7177"/>
        <v>0</v>
      </c>
      <c r="FBZ20" s="303">
        <f t="shared" si="7178"/>
        <v>0</v>
      </c>
      <c r="FCA20" s="303">
        <f t="shared" si="7179"/>
        <v>0</v>
      </c>
      <c r="FCB20" s="303">
        <f t="shared" si="7180"/>
        <v>0</v>
      </c>
      <c r="FCC20" s="303">
        <f t="shared" si="7181"/>
        <v>0</v>
      </c>
      <c r="FCD20" s="303">
        <f t="shared" si="7182"/>
        <v>0</v>
      </c>
      <c r="FCE20" s="303">
        <f t="shared" si="7183"/>
        <v>0</v>
      </c>
      <c r="FCF20" s="303">
        <f t="shared" si="7184"/>
        <v>0</v>
      </c>
      <c r="FCG20" s="303">
        <f t="shared" si="7185"/>
        <v>0</v>
      </c>
      <c r="FCH20" s="303">
        <f t="shared" si="7186"/>
        <v>0</v>
      </c>
      <c r="FCI20" s="303">
        <f t="shared" si="7187"/>
        <v>0</v>
      </c>
      <c r="FCJ20" s="303">
        <f t="shared" si="7188"/>
        <v>0</v>
      </c>
      <c r="FCK20" s="303">
        <f t="shared" si="7189"/>
        <v>0</v>
      </c>
      <c r="FCL20" s="303">
        <f t="shared" si="7190"/>
        <v>0</v>
      </c>
      <c r="FCM20" s="303">
        <f t="shared" si="7191"/>
        <v>0</v>
      </c>
      <c r="FCN20" s="303">
        <f t="shared" si="7192"/>
        <v>0</v>
      </c>
      <c r="FCO20" s="303">
        <f t="shared" si="7193"/>
        <v>0</v>
      </c>
      <c r="FCP20" s="303">
        <f t="shared" si="7194"/>
        <v>0</v>
      </c>
      <c r="FCQ20" s="303">
        <f t="shared" si="7195"/>
        <v>0</v>
      </c>
      <c r="FCR20" s="303">
        <f t="shared" si="7196"/>
        <v>0</v>
      </c>
      <c r="FCS20" s="303">
        <f t="shared" si="7197"/>
        <v>0</v>
      </c>
      <c r="FCT20" s="303">
        <f t="shared" si="7198"/>
        <v>0</v>
      </c>
      <c r="FCU20" s="303">
        <f t="shared" si="7199"/>
        <v>0</v>
      </c>
      <c r="FCV20" s="303">
        <f t="shared" si="7200"/>
        <v>0</v>
      </c>
      <c r="FCW20" s="303">
        <f t="shared" si="7201"/>
        <v>0</v>
      </c>
      <c r="FCX20" s="303">
        <f t="shared" si="7202"/>
        <v>0</v>
      </c>
      <c r="FCY20" s="303">
        <f t="shared" si="7203"/>
        <v>0</v>
      </c>
      <c r="FCZ20" s="303">
        <f t="shared" si="7204"/>
        <v>0</v>
      </c>
      <c r="FDA20" s="303">
        <f t="shared" si="7205"/>
        <v>0</v>
      </c>
      <c r="FDB20" s="303">
        <f t="shared" si="7206"/>
        <v>0</v>
      </c>
      <c r="FDC20" s="303">
        <f t="shared" si="7207"/>
        <v>0</v>
      </c>
      <c r="FDD20" s="303">
        <f t="shared" si="7208"/>
        <v>0</v>
      </c>
      <c r="FDE20" s="303">
        <f t="shared" si="7209"/>
        <v>0</v>
      </c>
      <c r="FDF20" s="303">
        <f t="shared" si="7210"/>
        <v>0</v>
      </c>
      <c r="FDG20" s="303">
        <f t="shared" si="7211"/>
        <v>0</v>
      </c>
      <c r="FDH20" s="303">
        <f t="shared" si="7212"/>
        <v>0</v>
      </c>
      <c r="FDI20" s="303">
        <f t="shared" si="7213"/>
        <v>0</v>
      </c>
      <c r="FDJ20" s="303">
        <f t="shared" si="7214"/>
        <v>0</v>
      </c>
      <c r="FDK20" s="303">
        <f t="shared" si="7215"/>
        <v>0</v>
      </c>
      <c r="FDL20" s="303">
        <f t="shared" si="7216"/>
        <v>0</v>
      </c>
      <c r="FDM20" s="303">
        <f t="shared" si="7217"/>
        <v>0</v>
      </c>
      <c r="FDN20" s="303">
        <f t="shared" si="7218"/>
        <v>0</v>
      </c>
      <c r="FDO20" s="303">
        <f t="shared" si="7219"/>
        <v>0</v>
      </c>
      <c r="FDP20" s="303">
        <f t="shared" si="7220"/>
        <v>0</v>
      </c>
      <c r="FDQ20" s="303">
        <f t="shared" si="7221"/>
        <v>0</v>
      </c>
      <c r="FDR20" s="303">
        <f t="shared" si="7222"/>
        <v>0</v>
      </c>
      <c r="FDS20" s="303">
        <f t="shared" si="7223"/>
        <v>0</v>
      </c>
      <c r="FDT20" s="303">
        <f t="shared" si="7224"/>
        <v>0</v>
      </c>
      <c r="FDU20" s="303">
        <f t="shared" si="7225"/>
        <v>0</v>
      </c>
      <c r="FDV20" s="303">
        <f t="shared" si="7226"/>
        <v>0</v>
      </c>
      <c r="FDW20" s="303">
        <f t="shared" si="7227"/>
        <v>0</v>
      </c>
      <c r="FDX20" s="303">
        <f t="shared" si="7228"/>
        <v>0</v>
      </c>
      <c r="FDY20" s="303">
        <f t="shared" si="7229"/>
        <v>0</v>
      </c>
      <c r="FDZ20" s="303">
        <f t="shared" si="7230"/>
        <v>0</v>
      </c>
      <c r="FEA20" s="303">
        <f t="shared" si="7231"/>
        <v>0</v>
      </c>
      <c r="FEB20" s="303">
        <f t="shared" si="7232"/>
        <v>0</v>
      </c>
      <c r="FEC20" s="303">
        <f t="shared" si="7233"/>
        <v>0</v>
      </c>
      <c r="FED20" s="303">
        <f t="shared" si="7234"/>
        <v>0</v>
      </c>
      <c r="FEE20" s="303">
        <f t="shared" si="7235"/>
        <v>0</v>
      </c>
      <c r="FEF20" s="303">
        <f t="shared" si="7236"/>
        <v>0</v>
      </c>
      <c r="FEG20" s="303">
        <f t="shared" si="7237"/>
        <v>0</v>
      </c>
      <c r="FEH20" s="303">
        <f t="shared" si="7238"/>
        <v>0</v>
      </c>
      <c r="FEI20" s="303">
        <f t="shared" si="7239"/>
        <v>0</v>
      </c>
      <c r="FEJ20" s="303">
        <f t="shared" si="7240"/>
        <v>0</v>
      </c>
      <c r="FEK20" s="303">
        <f t="shared" si="7241"/>
        <v>0</v>
      </c>
      <c r="FEL20" s="303">
        <f t="shared" si="7242"/>
        <v>0</v>
      </c>
      <c r="FEM20" s="303">
        <f t="shared" si="7243"/>
        <v>0</v>
      </c>
      <c r="FEN20" s="303">
        <f t="shared" si="7244"/>
        <v>0</v>
      </c>
      <c r="FEO20" s="303">
        <f t="shared" si="7245"/>
        <v>0</v>
      </c>
      <c r="FEP20" s="303">
        <f t="shared" si="7246"/>
        <v>0</v>
      </c>
      <c r="FEQ20" s="303">
        <f t="shared" si="7247"/>
        <v>0</v>
      </c>
      <c r="FER20" s="303">
        <f t="shared" si="7248"/>
        <v>0</v>
      </c>
      <c r="FES20" s="303">
        <f t="shared" si="7249"/>
        <v>0</v>
      </c>
      <c r="FET20" s="303">
        <f t="shared" si="7250"/>
        <v>0</v>
      </c>
      <c r="FEU20" s="303">
        <f t="shared" si="7251"/>
        <v>0</v>
      </c>
      <c r="FEV20" s="303">
        <f t="shared" si="7252"/>
        <v>0</v>
      </c>
      <c r="FEW20" s="303">
        <f t="shared" si="7253"/>
        <v>0</v>
      </c>
      <c r="FEX20" s="303">
        <f t="shared" si="7254"/>
        <v>0</v>
      </c>
      <c r="FEY20" s="303">
        <f t="shared" si="7255"/>
        <v>0</v>
      </c>
      <c r="FEZ20" s="303">
        <f t="shared" si="7256"/>
        <v>0</v>
      </c>
      <c r="FFA20" s="303">
        <f t="shared" si="7257"/>
        <v>0</v>
      </c>
      <c r="FFB20" s="303">
        <f t="shared" si="7258"/>
        <v>0</v>
      </c>
      <c r="FFC20" s="303">
        <f t="shared" si="7259"/>
        <v>0</v>
      </c>
      <c r="FFD20" s="303">
        <f t="shared" si="7260"/>
        <v>0</v>
      </c>
      <c r="FFE20" s="303">
        <f t="shared" si="7261"/>
        <v>0</v>
      </c>
      <c r="FFF20" s="303">
        <f t="shared" si="7262"/>
        <v>0</v>
      </c>
      <c r="FFG20" s="303">
        <f t="shared" si="7263"/>
        <v>0</v>
      </c>
      <c r="FFH20" s="303">
        <f t="shared" si="7264"/>
        <v>0</v>
      </c>
      <c r="FFI20" s="303">
        <f t="shared" si="7265"/>
        <v>0</v>
      </c>
      <c r="FFJ20" s="303">
        <f t="shared" si="7266"/>
        <v>0</v>
      </c>
      <c r="FFK20" s="303">
        <f t="shared" si="7267"/>
        <v>0</v>
      </c>
      <c r="FFL20" s="303">
        <f t="shared" si="7268"/>
        <v>0</v>
      </c>
      <c r="FFM20" s="303">
        <f t="shared" si="7269"/>
        <v>0</v>
      </c>
      <c r="FFN20" s="303">
        <f t="shared" si="7270"/>
        <v>0</v>
      </c>
      <c r="FFO20" s="303">
        <f t="shared" si="7271"/>
        <v>0</v>
      </c>
      <c r="FFP20" s="303"/>
      <c r="FFQ20" s="37"/>
      <c r="FFR20" s="377"/>
      <c r="FFS20" s="50">
        <v>3356</v>
      </c>
      <c r="FFT20" s="155">
        <f t="shared" si="3672"/>
        <v>0</v>
      </c>
      <c r="FFU20" s="46">
        <f>SUMIF('TRIEN KHAI SX'!$C$7:$C$36,$B20,'TRIEN KHAI SX'!$FB$7:$FB$36)</f>
        <v>3356</v>
      </c>
      <c r="FFV20" s="517">
        <f t="shared" si="3673"/>
        <v>125011</v>
      </c>
      <c r="FFW20" s="564">
        <f t="shared" si="3675"/>
        <v>0</v>
      </c>
      <c r="FFX20" s="529">
        <f t="shared" si="3676"/>
        <v>0</v>
      </c>
      <c r="FFY20" s="853">
        <v>1</v>
      </c>
      <c r="FFZ20" s="853">
        <f>SUMIF('nhan xanh'!$B$4:$B$25,$B20,'nhan xanh'!$AA$4:$AA$25)</f>
        <v>1</v>
      </c>
      <c r="FGA20" s="173"/>
      <c r="FGB20" s="115"/>
      <c r="FGC20" s="32"/>
      <c r="FGD20" s="32"/>
      <c r="FGE20" s="32"/>
      <c r="FGF20" s="32"/>
      <c r="FGG20" s="32"/>
      <c r="FGH20" s="32"/>
    </row>
    <row r="21" spans="1:4246" s="49" customFormat="1" ht="16.5" customHeight="1" x14ac:dyDescent="0.45">
      <c r="A21" s="6">
        <f t="shared" si="3677"/>
        <v>7</v>
      </c>
      <c r="B21" s="94" t="s">
        <v>58</v>
      </c>
      <c r="C21" s="94" t="s">
        <v>59</v>
      </c>
      <c r="D21" s="94" t="s">
        <v>47</v>
      </c>
      <c r="E21" s="94" t="s">
        <v>298</v>
      </c>
      <c r="F21" s="94" t="s">
        <v>296</v>
      </c>
      <c r="G21" s="94">
        <v>2023</v>
      </c>
      <c r="H21" s="94">
        <f t="shared" si="70"/>
        <v>1</v>
      </c>
      <c r="I21" s="48">
        <v>304278</v>
      </c>
      <c r="J21" s="94"/>
      <c r="K21" s="352">
        <v>1780</v>
      </c>
      <c r="L21" s="352">
        <v>445</v>
      </c>
      <c r="M21" s="352">
        <v>150</v>
      </c>
      <c r="N21" s="7">
        <f t="shared" si="71"/>
        <v>0.118815</v>
      </c>
      <c r="O21" s="13">
        <v>1.4640799999999999E-2</v>
      </c>
      <c r="P21" s="111" t="s">
        <v>297</v>
      </c>
      <c r="Q21" s="838">
        <v>56.5</v>
      </c>
      <c r="R21" s="15">
        <v>68.365000000000009</v>
      </c>
      <c r="S21" s="472"/>
      <c r="T21" s="493"/>
      <c r="U21" s="8">
        <f t="shared" si="3674"/>
        <v>4268</v>
      </c>
      <c r="V21" s="46">
        <v>0</v>
      </c>
      <c r="W21" s="46">
        <v>0</v>
      </c>
      <c r="X21" s="46">
        <v>0</v>
      </c>
      <c r="Y21" s="623">
        <v>530</v>
      </c>
      <c r="Z21" s="46">
        <v>0</v>
      </c>
      <c r="AA21" s="46">
        <v>170</v>
      </c>
      <c r="AB21" s="46">
        <v>0</v>
      </c>
      <c r="AC21" s="46">
        <v>0</v>
      </c>
      <c r="AD21" s="46">
        <v>0</v>
      </c>
      <c r="AE21" s="46">
        <v>200</v>
      </c>
      <c r="AF21" s="46">
        <v>200</v>
      </c>
      <c r="AG21" s="46">
        <v>350</v>
      </c>
      <c r="AH21" s="241">
        <v>440</v>
      </c>
      <c r="AI21" s="241">
        <v>445</v>
      </c>
      <c r="AJ21" s="46">
        <v>0</v>
      </c>
      <c r="AK21" s="241">
        <v>15</v>
      </c>
      <c r="AL21" s="46">
        <v>0</v>
      </c>
      <c r="AM21" s="46">
        <v>0</v>
      </c>
      <c r="AN21" s="46">
        <v>0</v>
      </c>
      <c r="AO21" s="46">
        <v>0</v>
      </c>
      <c r="AP21" s="46">
        <v>0</v>
      </c>
      <c r="AQ21" s="46">
        <v>0</v>
      </c>
      <c r="AR21" s="46">
        <v>200</v>
      </c>
      <c r="AS21" s="46">
        <v>0</v>
      </c>
      <c r="AT21" s="46">
        <v>200</v>
      </c>
      <c r="AU21" s="46">
        <v>0</v>
      </c>
      <c r="AV21" s="46">
        <v>200</v>
      </c>
      <c r="AW21" s="46">
        <v>200</v>
      </c>
      <c r="AX21" s="46">
        <v>200</v>
      </c>
      <c r="AY21" s="46">
        <v>0</v>
      </c>
      <c r="AZ21" s="46">
        <v>0</v>
      </c>
      <c r="BA21" s="46">
        <v>0</v>
      </c>
      <c r="BB21" s="46">
        <v>200</v>
      </c>
      <c r="BC21" s="46">
        <v>0</v>
      </c>
      <c r="BD21" s="46">
        <v>120</v>
      </c>
      <c r="BE21" s="46">
        <v>0</v>
      </c>
      <c r="BF21" s="46">
        <v>0</v>
      </c>
      <c r="BG21" s="46">
        <v>200</v>
      </c>
      <c r="BH21" s="46">
        <v>190</v>
      </c>
      <c r="BI21" s="46">
        <v>0</v>
      </c>
      <c r="BJ21" s="46">
        <v>200</v>
      </c>
      <c r="BK21" s="46">
        <v>0</v>
      </c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  <c r="IX21" s="46"/>
      <c r="IY21" s="46"/>
      <c r="IZ21" s="46"/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  <c r="KB21" s="46"/>
      <c r="KC21" s="46"/>
      <c r="KD21" s="46"/>
      <c r="KE21" s="46"/>
      <c r="KF21" s="46"/>
      <c r="KG21" s="46"/>
      <c r="KH21" s="46"/>
      <c r="KI21" s="46"/>
      <c r="KJ21" s="46"/>
      <c r="KK21" s="46"/>
      <c r="KL21" s="46"/>
      <c r="KM21" s="46"/>
      <c r="KN21" s="46"/>
      <c r="KO21" s="46"/>
      <c r="KP21" s="46"/>
      <c r="KQ21" s="46"/>
      <c r="KR21" s="46"/>
      <c r="KS21" s="46"/>
      <c r="KT21" s="46"/>
      <c r="KU21" s="46"/>
      <c r="KV21" s="46"/>
      <c r="KW21" s="46"/>
      <c r="KX21" s="46"/>
      <c r="KY21" s="46"/>
      <c r="KZ21" s="46"/>
      <c r="LA21" s="46"/>
      <c r="LB21" s="46"/>
      <c r="LC21" s="46"/>
      <c r="LD21" s="46"/>
      <c r="LE21" s="46"/>
      <c r="LF21" s="46"/>
      <c r="LG21" s="46"/>
      <c r="LH21" s="46"/>
      <c r="LI21" s="46"/>
      <c r="LJ21" s="46"/>
      <c r="LK21" s="46"/>
      <c r="LL21" s="46"/>
      <c r="LM21" s="46"/>
      <c r="LN21" s="46"/>
      <c r="LO21" s="46"/>
      <c r="LP21" s="46"/>
      <c r="LQ21" s="46"/>
      <c r="LR21" s="46"/>
      <c r="LS21" s="46"/>
      <c r="LT21" s="46"/>
      <c r="LU21" s="46"/>
      <c r="LV21" s="46"/>
      <c r="LW21" s="46"/>
      <c r="LX21" s="46"/>
      <c r="LY21" s="46"/>
      <c r="LZ21" s="46"/>
      <c r="MA21" s="46"/>
      <c r="MB21" s="46"/>
      <c r="MC21" s="46"/>
      <c r="MD21" s="46"/>
      <c r="ME21" s="46"/>
      <c r="MF21" s="46"/>
      <c r="MG21" s="46"/>
      <c r="MH21" s="46"/>
      <c r="MI21" s="46"/>
      <c r="MJ21" s="46"/>
      <c r="MK21" s="46"/>
      <c r="ML21" s="46"/>
      <c r="MM21" s="46"/>
      <c r="MN21" s="46"/>
      <c r="MO21" s="46"/>
      <c r="MP21" s="46"/>
      <c r="MQ21" s="46"/>
      <c r="MR21" s="46"/>
      <c r="MS21" s="46"/>
      <c r="MT21" s="46"/>
      <c r="MU21" s="46"/>
      <c r="MV21" s="46"/>
      <c r="MW21" s="46"/>
      <c r="MX21" s="46"/>
      <c r="MY21" s="46"/>
      <c r="MZ21" s="46"/>
      <c r="NA21" s="46"/>
      <c r="NB21" s="46"/>
      <c r="NC21" s="46"/>
      <c r="ND21" s="46"/>
      <c r="NE21" s="46"/>
      <c r="NF21" s="46"/>
      <c r="NG21" s="46"/>
      <c r="NH21" s="46"/>
      <c r="NI21" s="46"/>
      <c r="NJ21" s="46"/>
      <c r="NK21" s="46"/>
      <c r="NL21" s="46"/>
      <c r="NM21" s="46"/>
      <c r="NN21" s="46"/>
      <c r="NO21" s="46"/>
      <c r="NP21" s="46"/>
      <c r="NQ21" s="46"/>
      <c r="NR21" s="46"/>
      <c r="NS21" s="46"/>
      <c r="NT21" s="46"/>
      <c r="NU21" s="46"/>
      <c r="NV21" s="46"/>
      <c r="NW21" s="46"/>
      <c r="NX21" s="46"/>
      <c r="NY21" s="46"/>
      <c r="NZ21" s="46"/>
      <c r="OA21" s="46"/>
      <c r="OB21" s="46"/>
      <c r="OC21" s="46"/>
      <c r="OD21" s="46"/>
      <c r="OE21" s="46"/>
      <c r="OF21" s="46"/>
      <c r="OG21" s="46"/>
      <c r="OH21" s="46"/>
      <c r="OI21" s="46"/>
      <c r="OJ21" s="46"/>
      <c r="OK21" s="46"/>
      <c r="OL21" s="46"/>
      <c r="OM21" s="46"/>
      <c r="ON21" s="46"/>
      <c r="OO21" s="46"/>
      <c r="OP21" s="46"/>
      <c r="OQ21" s="46"/>
      <c r="OR21" s="46"/>
      <c r="OS21" s="46"/>
      <c r="OT21" s="46"/>
      <c r="OU21" s="46"/>
      <c r="OV21" s="46"/>
      <c r="OW21" s="46"/>
      <c r="OX21" s="46"/>
      <c r="OY21" s="46"/>
      <c r="OZ21" s="46"/>
      <c r="PA21" s="46"/>
      <c r="PB21" s="46"/>
      <c r="PC21" s="46"/>
      <c r="PD21" s="46"/>
      <c r="PE21" s="46"/>
      <c r="PF21" s="46"/>
      <c r="PG21" s="46"/>
      <c r="PH21" s="46"/>
      <c r="PI21" s="46"/>
      <c r="PJ21" s="46"/>
      <c r="PK21" s="46"/>
      <c r="PL21" s="46"/>
      <c r="PM21" s="46"/>
      <c r="PN21" s="46"/>
      <c r="PO21" s="46"/>
      <c r="PP21" s="46"/>
      <c r="PQ21" s="46"/>
      <c r="PR21" s="46"/>
      <c r="PS21" s="46"/>
      <c r="PT21" s="46"/>
      <c r="PU21" s="46"/>
      <c r="PV21" s="46"/>
      <c r="PW21" s="46"/>
      <c r="PX21" s="46"/>
      <c r="PY21" s="46"/>
      <c r="PZ21" s="46"/>
      <c r="QA21" s="46"/>
      <c r="QB21" s="46"/>
      <c r="QC21" s="46"/>
      <c r="QD21" s="46"/>
      <c r="QE21" s="46"/>
      <c r="QF21" s="46"/>
      <c r="QG21" s="46"/>
      <c r="QH21" s="46"/>
      <c r="QI21" s="46"/>
      <c r="QJ21" s="46"/>
      <c r="QK21" s="46"/>
      <c r="QL21" s="46"/>
      <c r="QM21" s="46"/>
      <c r="QN21" s="46"/>
      <c r="QO21" s="46"/>
      <c r="QP21" s="46"/>
      <c r="QQ21" s="46"/>
      <c r="QR21" s="46"/>
      <c r="QS21" s="46"/>
      <c r="QT21" s="46"/>
      <c r="QU21" s="46"/>
      <c r="QV21" s="46"/>
      <c r="QW21" s="46"/>
      <c r="QX21" s="46"/>
      <c r="QY21" s="46"/>
      <c r="QZ21" s="46"/>
      <c r="RA21" s="46"/>
      <c r="RB21" s="46"/>
      <c r="RC21" s="46"/>
      <c r="RD21" s="46"/>
      <c r="RE21" s="46"/>
      <c r="RF21" s="46"/>
      <c r="RG21" s="46"/>
      <c r="RH21" s="46"/>
      <c r="RI21" s="46"/>
      <c r="RJ21" s="46"/>
      <c r="RK21" s="46"/>
      <c r="RL21" s="46"/>
      <c r="RM21" s="46"/>
      <c r="RN21" s="46"/>
      <c r="RO21" s="46"/>
      <c r="RP21" s="46"/>
      <c r="RQ21" s="46"/>
      <c r="RR21" s="46"/>
      <c r="RS21" s="46"/>
      <c r="RT21" s="46"/>
      <c r="RU21" s="46"/>
      <c r="RV21" s="46"/>
      <c r="RW21" s="46"/>
      <c r="RX21" s="46"/>
      <c r="RY21" s="46"/>
      <c r="RZ21" s="46"/>
      <c r="SA21" s="46"/>
      <c r="SB21" s="46"/>
      <c r="SC21" s="46"/>
      <c r="SD21" s="46"/>
      <c r="SE21" s="46"/>
      <c r="SF21" s="46"/>
      <c r="SG21" s="46"/>
      <c r="SH21" s="46"/>
      <c r="SI21" s="46"/>
      <c r="SJ21" s="46"/>
      <c r="SK21" s="46"/>
      <c r="SL21" s="46"/>
      <c r="SM21" s="46"/>
      <c r="SN21" s="46"/>
      <c r="SO21" s="46"/>
      <c r="SP21" s="46"/>
      <c r="SQ21" s="46"/>
      <c r="SR21" s="46"/>
      <c r="SS21" s="46"/>
      <c r="ST21" s="46"/>
      <c r="SU21" s="46"/>
      <c r="SV21" s="46"/>
      <c r="SW21" s="46"/>
      <c r="SX21" s="46"/>
      <c r="SY21" s="46"/>
      <c r="SZ21" s="46"/>
      <c r="TA21" s="46"/>
      <c r="TB21" s="46"/>
      <c r="TC21" s="46"/>
      <c r="TD21" s="46"/>
      <c r="TE21" s="46"/>
      <c r="TF21" s="46"/>
      <c r="TG21" s="46"/>
      <c r="TH21" s="46"/>
      <c r="TI21" s="46"/>
      <c r="TJ21" s="46"/>
      <c r="TK21" s="46"/>
      <c r="TL21" s="46"/>
      <c r="TM21" s="46"/>
      <c r="TN21" s="46"/>
      <c r="TO21" s="46"/>
      <c r="TP21" s="46"/>
      <c r="TQ21" s="46"/>
      <c r="TR21" s="46"/>
      <c r="TS21" s="46"/>
      <c r="TT21" s="46"/>
      <c r="TU21" s="46"/>
      <c r="TV21" s="46"/>
      <c r="TW21" s="46"/>
      <c r="TX21" s="46"/>
      <c r="TY21" s="46"/>
      <c r="TZ21" s="46"/>
      <c r="UA21" s="46"/>
      <c r="UB21" s="46"/>
      <c r="UC21" s="46"/>
      <c r="UD21" s="46"/>
      <c r="UE21" s="46"/>
      <c r="UF21" s="46"/>
      <c r="UG21" s="46"/>
      <c r="UH21" s="46"/>
      <c r="UI21" s="46"/>
      <c r="UJ21" s="46"/>
      <c r="UK21" s="46"/>
      <c r="UL21" s="46"/>
      <c r="UM21" s="46"/>
      <c r="UN21" s="46"/>
      <c r="UO21" s="46"/>
      <c r="UP21" s="46"/>
      <c r="UQ21" s="46"/>
      <c r="UR21" s="46"/>
      <c r="US21" s="46"/>
      <c r="UT21" s="46"/>
      <c r="UU21" s="46"/>
      <c r="UV21" s="46"/>
      <c r="UW21" s="46"/>
      <c r="UX21" s="46"/>
      <c r="UY21" s="46"/>
      <c r="UZ21" s="46"/>
      <c r="VA21" s="46"/>
      <c r="VB21" s="46"/>
      <c r="VC21" s="46"/>
      <c r="VD21" s="46"/>
      <c r="VE21" s="46"/>
      <c r="VF21" s="46"/>
      <c r="VG21" s="46"/>
      <c r="VH21" s="46"/>
      <c r="VI21" s="46"/>
      <c r="VJ21" s="46"/>
      <c r="VK21" s="46"/>
      <c r="VL21" s="46"/>
      <c r="VM21" s="46"/>
      <c r="VN21" s="46"/>
      <c r="VO21" s="46"/>
      <c r="VP21" s="46"/>
      <c r="VQ21" s="46"/>
      <c r="VR21" s="46"/>
      <c r="VS21" s="46"/>
      <c r="VT21" s="46"/>
      <c r="VU21" s="46"/>
      <c r="VV21" s="46"/>
      <c r="VW21" s="46"/>
      <c r="VX21" s="46"/>
      <c r="VY21" s="46"/>
      <c r="VZ21" s="46"/>
      <c r="WA21" s="46"/>
      <c r="WB21" s="46"/>
      <c r="WC21" s="46"/>
      <c r="WD21" s="46"/>
      <c r="WE21" s="46"/>
      <c r="WF21" s="46"/>
      <c r="WG21" s="46"/>
      <c r="WH21" s="46"/>
      <c r="WI21" s="46"/>
      <c r="WJ21" s="46"/>
      <c r="WK21" s="46"/>
      <c r="WL21" s="46"/>
      <c r="WM21" s="46"/>
      <c r="WN21" s="46"/>
      <c r="WO21" s="46"/>
      <c r="WP21" s="46"/>
      <c r="WQ21" s="46"/>
      <c r="WR21" s="46"/>
      <c r="WS21" s="46"/>
      <c r="WT21" s="46">
        <v>1</v>
      </c>
      <c r="WU21" s="46">
        <v>5</v>
      </c>
      <c r="WV21" s="46">
        <v>2</v>
      </c>
      <c r="WW21" s="532"/>
      <c r="WY21" s="44">
        <f t="shared" si="3678"/>
        <v>0</v>
      </c>
      <c r="WZ21" s="44">
        <f t="shared" si="3679"/>
        <v>0</v>
      </c>
      <c r="XA21" s="44">
        <f t="shared" si="3680"/>
        <v>0</v>
      </c>
      <c r="XB21" s="44">
        <f t="shared" si="3681"/>
        <v>7.7596239999999996</v>
      </c>
      <c r="XC21" s="44">
        <f t="shared" si="3682"/>
        <v>0</v>
      </c>
      <c r="XD21" s="44">
        <f t="shared" si="3683"/>
        <v>2.4889359999999998</v>
      </c>
      <c r="XE21" s="44">
        <f t="shared" si="3684"/>
        <v>0</v>
      </c>
      <c r="XF21" s="44">
        <f t="shared" si="3685"/>
        <v>0</v>
      </c>
      <c r="XG21" s="44">
        <f t="shared" si="3686"/>
        <v>0</v>
      </c>
      <c r="XH21" s="44">
        <f t="shared" si="3687"/>
        <v>2.9281599999999997</v>
      </c>
      <c r="XI21" s="44">
        <f t="shared" si="3688"/>
        <v>2.9281599999999997</v>
      </c>
      <c r="XJ21" s="44">
        <f t="shared" si="3689"/>
        <v>5.1242799999999997</v>
      </c>
      <c r="XK21" s="44">
        <f t="shared" si="3690"/>
        <v>6.4419519999999997</v>
      </c>
      <c r="XL21" s="44">
        <f t="shared" si="3691"/>
        <v>6.5151559999999993</v>
      </c>
      <c r="XM21" s="44">
        <f t="shared" si="3692"/>
        <v>0</v>
      </c>
      <c r="XN21" s="44">
        <f t="shared" si="3693"/>
        <v>0.21961199999999997</v>
      </c>
      <c r="XO21" s="44">
        <f t="shared" si="3694"/>
        <v>0</v>
      </c>
      <c r="XP21" s="44">
        <f t="shared" si="3695"/>
        <v>0</v>
      </c>
      <c r="XQ21" s="44">
        <f t="shared" si="3696"/>
        <v>0</v>
      </c>
      <c r="XR21" s="44">
        <f t="shared" si="3697"/>
        <v>0</v>
      </c>
      <c r="XS21" s="44">
        <f t="shared" si="3698"/>
        <v>0</v>
      </c>
      <c r="XT21" s="44">
        <f t="shared" si="3699"/>
        <v>0</v>
      </c>
      <c r="XU21" s="44">
        <f t="shared" si="3700"/>
        <v>2.9281599999999997</v>
      </c>
      <c r="XV21" s="44">
        <f t="shared" si="3701"/>
        <v>0</v>
      </c>
      <c r="XW21" s="44">
        <f t="shared" si="3702"/>
        <v>2.9281599999999997</v>
      </c>
      <c r="XX21" s="44">
        <f t="shared" si="3703"/>
        <v>0</v>
      </c>
      <c r="XY21" s="44">
        <f t="shared" si="3704"/>
        <v>2.9281599999999997</v>
      </c>
      <c r="XZ21" s="44">
        <f t="shared" si="3705"/>
        <v>2.9281599999999997</v>
      </c>
      <c r="YA21" s="44">
        <f t="shared" si="3706"/>
        <v>2.9281599999999997</v>
      </c>
      <c r="YB21" s="44">
        <f t="shared" si="3707"/>
        <v>0</v>
      </c>
      <c r="YC21" s="44">
        <f t="shared" si="3708"/>
        <v>0</v>
      </c>
      <c r="YD21" s="44">
        <f t="shared" si="3709"/>
        <v>0</v>
      </c>
      <c r="YE21" s="44">
        <f t="shared" si="3710"/>
        <v>2.9281599999999997</v>
      </c>
      <c r="YF21" s="44">
        <f t="shared" si="3711"/>
        <v>0</v>
      </c>
      <c r="YG21" s="44" t="e">
        <f>#REF!*$O21</f>
        <v>#REF!</v>
      </c>
      <c r="YH21" s="44" t="e">
        <f>#REF!*$O21</f>
        <v>#REF!</v>
      </c>
      <c r="YI21" s="44">
        <f t="shared" si="3713"/>
        <v>0</v>
      </c>
      <c r="YJ21" s="44">
        <f t="shared" si="3714"/>
        <v>2.9281599999999997</v>
      </c>
      <c r="YK21" s="44">
        <f t="shared" si="3715"/>
        <v>2.781752</v>
      </c>
      <c r="YL21" s="44">
        <f t="shared" si="3716"/>
        <v>0</v>
      </c>
      <c r="YM21" s="44">
        <f t="shared" si="3717"/>
        <v>2.9281599999999997</v>
      </c>
      <c r="YN21" s="44">
        <f t="shared" si="3718"/>
        <v>0</v>
      </c>
      <c r="YO21" s="44">
        <f t="shared" si="3719"/>
        <v>0</v>
      </c>
      <c r="YP21" s="44">
        <f t="shared" si="3720"/>
        <v>0</v>
      </c>
      <c r="YQ21" s="44">
        <f t="shared" si="3721"/>
        <v>0</v>
      </c>
      <c r="YR21" s="44">
        <f t="shared" si="3722"/>
        <v>0</v>
      </c>
      <c r="YS21" s="44">
        <f t="shared" si="3723"/>
        <v>0</v>
      </c>
      <c r="YT21" s="44">
        <f t="shared" si="3724"/>
        <v>0</v>
      </c>
      <c r="YU21" s="44">
        <f t="shared" si="3725"/>
        <v>0</v>
      </c>
      <c r="YV21" s="44">
        <f t="shared" si="3726"/>
        <v>0</v>
      </c>
      <c r="YW21" s="44">
        <f t="shared" si="3727"/>
        <v>0</v>
      </c>
      <c r="YX21" s="44">
        <f t="shared" si="3728"/>
        <v>0</v>
      </c>
      <c r="YY21" s="44">
        <f t="shared" si="3729"/>
        <v>0</v>
      </c>
      <c r="YZ21" s="44">
        <f t="shared" si="3730"/>
        <v>0</v>
      </c>
      <c r="ZA21" s="44">
        <f t="shared" si="3731"/>
        <v>0</v>
      </c>
      <c r="ZB21" s="44">
        <f t="shared" si="3732"/>
        <v>0</v>
      </c>
      <c r="ZC21" s="44">
        <f t="shared" si="3733"/>
        <v>0</v>
      </c>
      <c r="ZD21" s="44">
        <f t="shared" si="3734"/>
        <v>0</v>
      </c>
      <c r="ZE21" s="44">
        <f t="shared" si="3735"/>
        <v>0</v>
      </c>
      <c r="ZF21" s="44">
        <f t="shared" si="3736"/>
        <v>0</v>
      </c>
      <c r="ZG21" s="44">
        <f t="shared" si="3737"/>
        <v>0</v>
      </c>
      <c r="ZH21" s="44">
        <f t="shared" si="3738"/>
        <v>0</v>
      </c>
      <c r="ZI21" s="44">
        <f t="shared" si="3739"/>
        <v>0</v>
      </c>
      <c r="ZJ21" s="44">
        <f t="shared" si="3740"/>
        <v>0</v>
      </c>
      <c r="ZK21" s="44">
        <f t="shared" si="3741"/>
        <v>0</v>
      </c>
      <c r="ZL21" s="44">
        <f t="shared" si="3742"/>
        <v>0</v>
      </c>
      <c r="ZM21" s="44">
        <f t="shared" si="3743"/>
        <v>0</v>
      </c>
      <c r="ZN21" s="44">
        <f t="shared" si="3744"/>
        <v>0</v>
      </c>
      <c r="ZO21" s="44">
        <f t="shared" si="3745"/>
        <v>0</v>
      </c>
      <c r="ZP21" s="44">
        <f t="shared" si="3746"/>
        <v>0</v>
      </c>
      <c r="ZQ21" s="44">
        <f t="shared" si="3747"/>
        <v>0</v>
      </c>
      <c r="ZR21" s="44">
        <f t="shared" si="3748"/>
        <v>0</v>
      </c>
      <c r="ZS21" s="44">
        <f t="shared" si="3749"/>
        <v>0</v>
      </c>
      <c r="ZT21" s="44">
        <f t="shared" si="3750"/>
        <v>0</v>
      </c>
      <c r="ZU21" s="44">
        <f t="shared" si="3751"/>
        <v>0</v>
      </c>
      <c r="ZV21" s="44">
        <f t="shared" si="3752"/>
        <v>0</v>
      </c>
      <c r="ZW21" s="44">
        <f t="shared" si="3753"/>
        <v>0</v>
      </c>
      <c r="ZX21" s="44">
        <f t="shared" si="3754"/>
        <v>0</v>
      </c>
      <c r="ZY21" s="44">
        <f t="shared" si="3755"/>
        <v>0</v>
      </c>
      <c r="ZZ21" s="44">
        <f t="shared" si="3756"/>
        <v>0</v>
      </c>
      <c r="AAA21" s="44">
        <f t="shared" si="3757"/>
        <v>0</v>
      </c>
      <c r="AAB21" s="44">
        <f t="shared" si="3758"/>
        <v>0</v>
      </c>
      <c r="AAC21" s="44">
        <f t="shared" si="3759"/>
        <v>0</v>
      </c>
      <c r="AAD21" s="44">
        <f t="shared" si="3760"/>
        <v>0</v>
      </c>
      <c r="AAE21" s="44">
        <f t="shared" si="3761"/>
        <v>0</v>
      </c>
      <c r="AAF21" s="44">
        <f t="shared" si="3762"/>
        <v>0</v>
      </c>
      <c r="AAG21" s="44">
        <f t="shared" si="3763"/>
        <v>0</v>
      </c>
      <c r="AAH21" s="44">
        <f t="shared" si="3764"/>
        <v>0</v>
      </c>
      <c r="AAI21" s="44">
        <f t="shared" si="3765"/>
        <v>0</v>
      </c>
      <c r="AAJ21" s="44">
        <f t="shared" si="3766"/>
        <v>0</v>
      </c>
      <c r="AAK21" s="44">
        <f t="shared" si="3767"/>
        <v>0</v>
      </c>
      <c r="AAL21" s="44">
        <f t="shared" si="3768"/>
        <v>0</v>
      </c>
      <c r="AAM21" s="44">
        <f t="shared" si="3769"/>
        <v>0</v>
      </c>
      <c r="AAN21" s="44">
        <f t="shared" si="3770"/>
        <v>0</v>
      </c>
      <c r="AAO21" s="44">
        <f t="shared" si="3771"/>
        <v>0</v>
      </c>
      <c r="AAP21" s="44">
        <f t="shared" si="3772"/>
        <v>0</v>
      </c>
      <c r="AAQ21" s="44">
        <f t="shared" si="3773"/>
        <v>0</v>
      </c>
      <c r="AAR21" s="44">
        <f t="shared" si="3774"/>
        <v>0</v>
      </c>
      <c r="AAS21" s="44">
        <f t="shared" si="3775"/>
        <v>0</v>
      </c>
      <c r="AAT21" s="44">
        <f t="shared" si="3776"/>
        <v>0</v>
      </c>
      <c r="AAU21" s="44">
        <f t="shared" si="3777"/>
        <v>0</v>
      </c>
      <c r="AAV21" s="44">
        <f t="shared" si="3778"/>
        <v>0</v>
      </c>
      <c r="AAW21" s="44">
        <f t="shared" si="3779"/>
        <v>0</v>
      </c>
      <c r="AAX21" s="44">
        <f t="shared" si="3780"/>
        <v>0</v>
      </c>
      <c r="AAY21" s="44">
        <f t="shared" si="3781"/>
        <v>0</v>
      </c>
      <c r="AAZ21" s="44">
        <f t="shared" si="3782"/>
        <v>0</v>
      </c>
      <c r="ABA21" s="44">
        <f t="shared" si="3783"/>
        <v>0</v>
      </c>
      <c r="ABB21" s="44">
        <f t="shared" si="3784"/>
        <v>0</v>
      </c>
      <c r="ABC21" s="44">
        <f t="shared" si="3785"/>
        <v>0</v>
      </c>
      <c r="ABD21" s="44">
        <f t="shared" si="3786"/>
        <v>0</v>
      </c>
      <c r="ABE21" s="44">
        <f t="shared" si="3787"/>
        <v>0</v>
      </c>
      <c r="ABF21" s="44">
        <f t="shared" si="3788"/>
        <v>0</v>
      </c>
      <c r="ABG21" s="44">
        <f t="shared" si="3789"/>
        <v>0</v>
      </c>
      <c r="ABH21" s="44">
        <f t="shared" si="3790"/>
        <v>0</v>
      </c>
      <c r="ABI21" s="44">
        <f t="shared" si="3791"/>
        <v>0</v>
      </c>
      <c r="ABJ21" s="44">
        <f t="shared" si="3792"/>
        <v>0</v>
      </c>
      <c r="ABK21" s="44">
        <f t="shared" si="3793"/>
        <v>0</v>
      </c>
      <c r="ABL21" s="44">
        <f t="shared" si="3794"/>
        <v>0</v>
      </c>
      <c r="ABM21" s="44">
        <f t="shared" si="3795"/>
        <v>0</v>
      </c>
      <c r="ABN21" s="44">
        <f t="shared" si="3796"/>
        <v>0</v>
      </c>
      <c r="ABO21" s="44">
        <f t="shared" si="3797"/>
        <v>0</v>
      </c>
      <c r="ABP21" s="44">
        <f t="shared" si="3798"/>
        <v>0</v>
      </c>
      <c r="ABQ21" s="44">
        <f t="shared" si="3799"/>
        <v>0</v>
      </c>
      <c r="ABR21" s="44">
        <f t="shared" si="3800"/>
        <v>0</v>
      </c>
      <c r="ABS21" s="44">
        <f t="shared" si="3801"/>
        <v>0</v>
      </c>
      <c r="ABT21" s="44">
        <f t="shared" si="3802"/>
        <v>0</v>
      </c>
      <c r="ABU21" s="44">
        <f t="shared" si="3803"/>
        <v>0</v>
      </c>
      <c r="ABV21" s="44">
        <f t="shared" si="3804"/>
        <v>0</v>
      </c>
      <c r="ABW21" s="44">
        <f t="shared" si="3805"/>
        <v>0</v>
      </c>
      <c r="ABX21" s="44">
        <f t="shared" si="3806"/>
        <v>0</v>
      </c>
      <c r="ABY21" s="44">
        <f t="shared" si="3807"/>
        <v>0</v>
      </c>
      <c r="ABZ21" s="44">
        <f t="shared" si="3808"/>
        <v>0</v>
      </c>
      <c r="ACA21" s="44">
        <f t="shared" si="3809"/>
        <v>0</v>
      </c>
      <c r="ACB21" s="44">
        <f t="shared" si="3810"/>
        <v>0</v>
      </c>
      <c r="ACC21" s="44">
        <f t="shared" si="3811"/>
        <v>0</v>
      </c>
      <c r="ACD21" s="44">
        <f t="shared" si="3812"/>
        <v>0</v>
      </c>
      <c r="ACE21" s="44">
        <f t="shared" si="3813"/>
        <v>0</v>
      </c>
      <c r="ACF21" s="44">
        <f t="shared" si="3814"/>
        <v>0</v>
      </c>
      <c r="ACG21" s="44">
        <f t="shared" si="3815"/>
        <v>0</v>
      </c>
      <c r="ACH21" s="44">
        <f t="shared" si="3816"/>
        <v>0</v>
      </c>
      <c r="ACI21" s="44">
        <f t="shared" si="3817"/>
        <v>0</v>
      </c>
      <c r="ACJ21" s="44">
        <f t="shared" si="3818"/>
        <v>0</v>
      </c>
      <c r="ACK21" s="44">
        <f t="shared" si="3819"/>
        <v>0</v>
      </c>
      <c r="ACL21" s="44">
        <f t="shared" si="3820"/>
        <v>0</v>
      </c>
      <c r="ACM21" s="44">
        <f t="shared" si="3821"/>
        <v>0</v>
      </c>
      <c r="ACN21" s="44">
        <f t="shared" si="3822"/>
        <v>0</v>
      </c>
      <c r="ACO21" s="44">
        <f t="shared" si="3823"/>
        <v>0</v>
      </c>
      <c r="ACP21" s="44">
        <f t="shared" si="3824"/>
        <v>0</v>
      </c>
      <c r="ACQ21" s="44">
        <f t="shared" si="3825"/>
        <v>0</v>
      </c>
      <c r="ACR21" s="44">
        <f t="shared" si="3826"/>
        <v>0</v>
      </c>
      <c r="ACS21" s="44">
        <f t="shared" si="3827"/>
        <v>0</v>
      </c>
      <c r="ACT21" s="44">
        <f t="shared" si="3828"/>
        <v>0</v>
      </c>
      <c r="ACU21" s="44">
        <f t="shared" si="3829"/>
        <v>0</v>
      </c>
      <c r="ACV21" s="44">
        <f t="shared" si="3830"/>
        <v>0</v>
      </c>
      <c r="ACW21" s="44">
        <f t="shared" si="3831"/>
        <v>0</v>
      </c>
      <c r="ACX21" s="44">
        <f t="shared" si="3832"/>
        <v>0</v>
      </c>
      <c r="ACY21" s="44">
        <f t="shared" si="3833"/>
        <v>0</v>
      </c>
      <c r="ACZ21" s="44">
        <f t="shared" si="3834"/>
        <v>0</v>
      </c>
      <c r="ADA21" s="44">
        <f t="shared" si="3835"/>
        <v>0</v>
      </c>
      <c r="ADB21" s="44">
        <f t="shared" si="3836"/>
        <v>0</v>
      </c>
      <c r="ADC21" s="44">
        <f t="shared" si="3837"/>
        <v>0</v>
      </c>
      <c r="ADD21" s="44">
        <f t="shared" si="3838"/>
        <v>0</v>
      </c>
      <c r="ADE21" s="44">
        <f t="shared" si="3839"/>
        <v>0</v>
      </c>
      <c r="ADF21" s="44">
        <f t="shared" si="3840"/>
        <v>0</v>
      </c>
      <c r="ADG21" s="44">
        <f t="shared" si="3841"/>
        <v>0</v>
      </c>
      <c r="ADH21" s="44">
        <f t="shared" si="3842"/>
        <v>0</v>
      </c>
      <c r="ADI21" s="44">
        <f t="shared" si="3843"/>
        <v>0</v>
      </c>
      <c r="ADJ21" s="44">
        <f t="shared" si="3844"/>
        <v>0</v>
      </c>
      <c r="ADK21" s="44">
        <f t="shared" si="3845"/>
        <v>0</v>
      </c>
      <c r="ADL21" s="44">
        <f t="shared" si="3846"/>
        <v>0</v>
      </c>
      <c r="ADM21" s="44">
        <f t="shared" si="3847"/>
        <v>0</v>
      </c>
      <c r="ADN21" s="44">
        <f t="shared" si="3848"/>
        <v>0</v>
      </c>
      <c r="ADO21" s="44">
        <f t="shared" si="3849"/>
        <v>0</v>
      </c>
      <c r="ADP21" s="44">
        <f t="shared" si="3850"/>
        <v>0</v>
      </c>
      <c r="ADQ21" s="44">
        <f t="shared" si="3851"/>
        <v>0</v>
      </c>
      <c r="ADR21" s="44">
        <f t="shared" si="3852"/>
        <v>0</v>
      </c>
      <c r="ADS21" s="44">
        <f t="shared" si="3853"/>
        <v>0</v>
      </c>
      <c r="ADT21" s="44">
        <f t="shared" si="3854"/>
        <v>0</v>
      </c>
      <c r="ADU21" s="44">
        <f t="shared" si="3855"/>
        <v>0</v>
      </c>
      <c r="ADV21" s="44">
        <f t="shared" si="3856"/>
        <v>0</v>
      </c>
      <c r="ADW21" s="44">
        <f t="shared" si="3857"/>
        <v>0</v>
      </c>
      <c r="ADX21" s="44">
        <f t="shared" si="3858"/>
        <v>0</v>
      </c>
      <c r="ADY21" s="44">
        <f t="shared" si="3859"/>
        <v>0</v>
      </c>
      <c r="ADZ21" s="44">
        <f t="shared" si="3860"/>
        <v>0</v>
      </c>
      <c r="AEA21" s="44">
        <f t="shared" si="3861"/>
        <v>0</v>
      </c>
      <c r="AEB21" s="44">
        <f t="shared" si="3862"/>
        <v>0</v>
      </c>
      <c r="AEC21" s="44">
        <f t="shared" si="3863"/>
        <v>0</v>
      </c>
      <c r="AED21" s="44">
        <f t="shared" si="3864"/>
        <v>0</v>
      </c>
      <c r="AEE21" s="44">
        <f t="shared" si="3865"/>
        <v>0</v>
      </c>
      <c r="AEF21" s="44">
        <f t="shared" si="3866"/>
        <v>0</v>
      </c>
      <c r="AEG21" s="44">
        <f t="shared" si="3867"/>
        <v>0</v>
      </c>
      <c r="AEH21" s="44">
        <f t="shared" si="3868"/>
        <v>0</v>
      </c>
      <c r="AEI21" s="44">
        <f t="shared" si="3869"/>
        <v>0</v>
      </c>
      <c r="AEJ21" s="44">
        <f t="shared" si="3870"/>
        <v>0</v>
      </c>
      <c r="AEK21" s="44">
        <f t="shared" si="3871"/>
        <v>0</v>
      </c>
      <c r="AEL21" s="44">
        <f t="shared" si="3872"/>
        <v>0</v>
      </c>
      <c r="AEM21" s="44">
        <f t="shared" si="3873"/>
        <v>0</v>
      </c>
      <c r="AEN21" s="44">
        <f t="shared" si="3874"/>
        <v>0</v>
      </c>
      <c r="AEO21" s="44">
        <f t="shared" si="3875"/>
        <v>0</v>
      </c>
      <c r="AEP21" s="44">
        <f t="shared" si="3876"/>
        <v>0</v>
      </c>
      <c r="AEQ21" s="44">
        <f t="shared" si="3877"/>
        <v>0</v>
      </c>
      <c r="AER21" s="44">
        <f t="shared" si="3878"/>
        <v>0</v>
      </c>
      <c r="AES21" s="44">
        <f t="shared" si="3879"/>
        <v>0</v>
      </c>
      <c r="AET21" s="44">
        <f t="shared" si="3880"/>
        <v>0</v>
      </c>
      <c r="AEU21" s="44">
        <f t="shared" si="3881"/>
        <v>0</v>
      </c>
      <c r="AEV21" s="44">
        <f t="shared" si="3882"/>
        <v>0</v>
      </c>
      <c r="AEW21" s="44">
        <f t="shared" si="3883"/>
        <v>0</v>
      </c>
      <c r="AEX21" s="44">
        <f t="shared" si="3884"/>
        <v>0</v>
      </c>
      <c r="AEY21" s="44">
        <f t="shared" si="3885"/>
        <v>0</v>
      </c>
      <c r="AEZ21" s="44">
        <f t="shared" si="3886"/>
        <v>0</v>
      </c>
      <c r="AFA21" s="44">
        <f t="shared" si="3887"/>
        <v>0</v>
      </c>
      <c r="AFB21" s="44">
        <f t="shared" si="3888"/>
        <v>0</v>
      </c>
      <c r="AFC21" s="44">
        <f t="shared" si="3889"/>
        <v>0</v>
      </c>
      <c r="AFD21" s="44">
        <f t="shared" si="3890"/>
        <v>0</v>
      </c>
      <c r="AFE21" s="44">
        <f t="shared" si="3891"/>
        <v>0</v>
      </c>
      <c r="AFF21" s="44">
        <f t="shared" si="3892"/>
        <v>0</v>
      </c>
      <c r="AFG21" s="44">
        <f t="shared" si="3893"/>
        <v>0</v>
      </c>
      <c r="AFH21" s="44">
        <f t="shared" si="3894"/>
        <v>0</v>
      </c>
      <c r="AFI21" s="44">
        <f t="shared" si="3895"/>
        <v>0</v>
      </c>
      <c r="AFJ21" s="44">
        <f t="shared" si="3896"/>
        <v>0</v>
      </c>
      <c r="AFK21" s="44">
        <f t="shared" si="3897"/>
        <v>0</v>
      </c>
      <c r="AFL21" s="44">
        <f t="shared" si="3898"/>
        <v>0</v>
      </c>
      <c r="AFM21" s="44">
        <f t="shared" si="3899"/>
        <v>0</v>
      </c>
      <c r="AFN21" s="44">
        <f t="shared" si="3900"/>
        <v>0</v>
      </c>
      <c r="AFO21" s="44">
        <f t="shared" si="3901"/>
        <v>0</v>
      </c>
      <c r="AFP21" s="44">
        <f t="shared" si="3902"/>
        <v>0</v>
      </c>
      <c r="AFQ21" s="44">
        <f t="shared" si="3903"/>
        <v>0</v>
      </c>
      <c r="AFR21" s="44">
        <f t="shared" si="3904"/>
        <v>0</v>
      </c>
      <c r="AFS21" s="44">
        <f t="shared" si="3905"/>
        <v>0</v>
      </c>
      <c r="AFT21" s="44">
        <f t="shared" si="3906"/>
        <v>0</v>
      </c>
      <c r="AFU21" s="44">
        <f t="shared" si="3907"/>
        <v>0</v>
      </c>
      <c r="AFV21" s="44">
        <f t="shared" si="3908"/>
        <v>0</v>
      </c>
      <c r="AFW21" s="44">
        <f t="shared" si="3909"/>
        <v>0</v>
      </c>
      <c r="AFX21" s="44">
        <f t="shared" si="3910"/>
        <v>0</v>
      </c>
      <c r="AFY21" s="44">
        <f t="shared" si="3911"/>
        <v>0</v>
      </c>
      <c r="AFZ21" s="44">
        <f t="shared" si="3912"/>
        <v>0</v>
      </c>
      <c r="AGA21" s="44">
        <f t="shared" si="3913"/>
        <v>0</v>
      </c>
      <c r="AGB21" s="44">
        <f t="shared" si="3914"/>
        <v>0</v>
      </c>
      <c r="AGC21" s="44">
        <f t="shared" si="3915"/>
        <v>0</v>
      </c>
      <c r="AGD21" s="44">
        <f t="shared" si="3916"/>
        <v>0</v>
      </c>
      <c r="AGE21" s="44">
        <f t="shared" si="3917"/>
        <v>0</v>
      </c>
      <c r="AGF21" s="44">
        <f t="shared" si="3918"/>
        <v>0</v>
      </c>
      <c r="AGG21" s="44">
        <f t="shared" si="3919"/>
        <v>0</v>
      </c>
      <c r="AGH21" s="44">
        <f t="shared" si="3920"/>
        <v>0</v>
      </c>
      <c r="AGI21" s="44">
        <f t="shared" si="3921"/>
        <v>0</v>
      </c>
      <c r="AGJ21" s="44">
        <f t="shared" si="3922"/>
        <v>0</v>
      </c>
      <c r="AGK21" s="44">
        <f t="shared" si="3923"/>
        <v>0</v>
      </c>
      <c r="AGL21" s="44">
        <f t="shared" si="3924"/>
        <v>0</v>
      </c>
      <c r="AGM21" s="44">
        <f t="shared" si="3925"/>
        <v>0</v>
      </c>
      <c r="AGN21" s="44">
        <f t="shared" si="3926"/>
        <v>0</v>
      </c>
      <c r="AGO21" s="44">
        <f t="shared" si="3927"/>
        <v>0</v>
      </c>
      <c r="AGP21" s="44">
        <f t="shared" si="3928"/>
        <v>0</v>
      </c>
      <c r="AGQ21" s="44">
        <f t="shared" si="3929"/>
        <v>0</v>
      </c>
      <c r="AGR21" s="44">
        <f t="shared" si="3930"/>
        <v>0</v>
      </c>
      <c r="AGS21" s="44">
        <f t="shared" si="3931"/>
        <v>0</v>
      </c>
      <c r="AGT21" s="44">
        <f t="shared" si="3932"/>
        <v>0</v>
      </c>
      <c r="AGU21" s="44">
        <f t="shared" si="3933"/>
        <v>0</v>
      </c>
      <c r="AGV21" s="44">
        <f t="shared" si="3934"/>
        <v>0</v>
      </c>
      <c r="AGW21" s="44">
        <f t="shared" si="3935"/>
        <v>0</v>
      </c>
      <c r="AGX21" s="44">
        <f t="shared" si="3936"/>
        <v>0</v>
      </c>
      <c r="AGY21" s="44">
        <f t="shared" si="3937"/>
        <v>0</v>
      </c>
      <c r="AGZ21" s="44">
        <f t="shared" si="3938"/>
        <v>0</v>
      </c>
      <c r="AHA21" s="44">
        <f t="shared" si="3939"/>
        <v>0</v>
      </c>
      <c r="AHB21" s="44">
        <f t="shared" si="3940"/>
        <v>0</v>
      </c>
      <c r="AHC21" s="44">
        <f t="shared" si="3941"/>
        <v>0</v>
      </c>
      <c r="AHD21" s="44">
        <f t="shared" si="3942"/>
        <v>0</v>
      </c>
      <c r="AHE21" s="44">
        <f t="shared" si="3943"/>
        <v>0</v>
      </c>
      <c r="AHF21" s="44">
        <f t="shared" si="3944"/>
        <v>0</v>
      </c>
      <c r="AHG21" s="44">
        <f t="shared" si="3945"/>
        <v>0</v>
      </c>
      <c r="AHH21" s="44">
        <f t="shared" si="3946"/>
        <v>0</v>
      </c>
      <c r="AHI21" s="44">
        <f t="shared" si="3947"/>
        <v>0</v>
      </c>
      <c r="AHJ21" s="44">
        <f t="shared" si="3948"/>
        <v>0</v>
      </c>
      <c r="AHK21" s="44">
        <f t="shared" si="3949"/>
        <v>0</v>
      </c>
      <c r="AHL21" s="44">
        <f t="shared" si="3950"/>
        <v>0</v>
      </c>
      <c r="AHM21" s="44">
        <f t="shared" si="3951"/>
        <v>0</v>
      </c>
      <c r="AHN21" s="44">
        <f t="shared" si="3952"/>
        <v>0</v>
      </c>
      <c r="AHO21" s="44">
        <f t="shared" si="3953"/>
        <v>0</v>
      </c>
      <c r="AHP21" s="44">
        <f t="shared" si="3954"/>
        <v>0</v>
      </c>
      <c r="AHQ21" s="44">
        <f t="shared" si="3955"/>
        <v>0</v>
      </c>
      <c r="AHR21" s="44">
        <f t="shared" si="3956"/>
        <v>0</v>
      </c>
      <c r="AHS21" s="44">
        <f t="shared" si="3957"/>
        <v>0</v>
      </c>
      <c r="AHT21" s="44">
        <f t="shared" si="3958"/>
        <v>0</v>
      </c>
      <c r="AHU21" s="44">
        <f t="shared" si="3959"/>
        <v>0</v>
      </c>
      <c r="AHV21" s="44">
        <f t="shared" si="3960"/>
        <v>0</v>
      </c>
      <c r="AHW21" s="44">
        <f t="shared" si="3961"/>
        <v>0</v>
      </c>
      <c r="AHX21" s="44">
        <f t="shared" si="3962"/>
        <v>0</v>
      </c>
      <c r="AHY21" s="44">
        <f t="shared" si="3963"/>
        <v>0</v>
      </c>
      <c r="AHZ21" s="44">
        <f t="shared" si="3964"/>
        <v>0</v>
      </c>
      <c r="AIA21" s="44">
        <f t="shared" si="3965"/>
        <v>0</v>
      </c>
      <c r="AIB21" s="44">
        <f t="shared" si="3966"/>
        <v>0</v>
      </c>
      <c r="AIC21" s="44">
        <f t="shared" si="3967"/>
        <v>0</v>
      </c>
      <c r="AID21" s="44">
        <f t="shared" si="3968"/>
        <v>0</v>
      </c>
      <c r="AIE21" s="44">
        <f t="shared" si="3969"/>
        <v>0</v>
      </c>
      <c r="AIF21" s="44">
        <f t="shared" si="3970"/>
        <v>0</v>
      </c>
      <c r="AIG21" s="44">
        <f t="shared" si="3971"/>
        <v>0</v>
      </c>
      <c r="AIH21" s="44">
        <f t="shared" si="3972"/>
        <v>0</v>
      </c>
      <c r="AII21" s="44">
        <f t="shared" si="3973"/>
        <v>0</v>
      </c>
      <c r="AIJ21" s="44">
        <f t="shared" si="3974"/>
        <v>0</v>
      </c>
      <c r="AIK21" s="44">
        <f t="shared" si="3975"/>
        <v>0</v>
      </c>
      <c r="AIL21" s="44">
        <f t="shared" si="3976"/>
        <v>0</v>
      </c>
      <c r="AIM21" s="44">
        <f t="shared" si="3977"/>
        <v>0</v>
      </c>
      <c r="AIN21" s="44">
        <f t="shared" si="3978"/>
        <v>0</v>
      </c>
      <c r="AIO21" s="44">
        <f t="shared" si="3979"/>
        <v>0</v>
      </c>
      <c r="AIP21" s="44">
        <f t="shared" si="3980"/>
        <v>0</v>
      </c>
      <c r="AIQ21" s="44">
        <f t="shared" si="3981"/>
        <v>0</v>
      </c>
      <c r="AIR21" s="44">
        <f t="shared" si="3982"/>
        <v>0</v>
      </c>
      <c r="AIS21" s="44">
        <f t="shared" si="3983"/>
        <v>0</v>
      </c>
      <c r="AIT21" s="44">
        <f t="shared" si="3984"/>
        <v>0</v>
      </c>
      <c r="AIU21" s="44">
        <f t="shared" si="3985"/>
        <v>0</v>
      </c>
      <c r="AIV21" s="44">
        <f t="shared" si="3986"/>
        <v>0</v>
      </c>
      <c r="AIW21" s="44">
        <f t="shared" si="3987"/>
        <v>0</v>
      </c>
      <c r="AIX21" s="44">
        <f t="shared" si="3988"/>
        <v>0</v>
      </c>
      <c r="AIY21" s="44">
        <f t="shared" si="3989"/>
        <v>0</v>
      </c>
      <c r="AIZ21" s="44">
        <f t="shared" si="3990"/>
        <v>0</v>
      </c>
      <c r="AJA21" s="44">
        <f t="shared" si="3991"/>
        <v>0</v>
      </c>
      <c r="AJB21" s="44">
        <f t="shared" si="3992"/>
        <v>0</v>
      </c>
      <c r="AJC21" s="44">
        <f t="shared" si="3993"/>
        <v>0</v>
      </c>
      <c r="AJD21" s="44">
        <f t="shared" si="3994"/>
        <v>0</v>
      </c>
      <c r="AJE21" s="44">
        <f t="shared" si="3995"/>
        <v>0</v>
      </c>
      <c r="AJF21" s="44">
        <f t="shared" si="3996"/>
        <v>0</v>
      </c>
      <c r="AJG21" s="44">
        <f t="shared" si="3997"/>
        <v>0</v>
      </c>
      <c r="AJH21" s="44">
        <f t="shared" si="3998"/>
        <v>0</v>
      </c>
      <c r="AJI21" s="44">
        <f t="shared" si="3999"/>
        <v>0</v>
      </c>
      <c r="AJJ21" s="44">
        <f t="shared" si="4000"/>
        <v>0</v>
      </c>
      <c r="AJK21" s="44">
        <f t="shared" si="4001"/>
        <v>0</v>
      </c>
      <c r="AJL21" s="44">
        <f t="shared" si="4002"/>
        <v>0</v>
      </c>
      <c r="AJM21" s="44">
        <f t="shared" si="4003"/>
        <v>0</v>
      </c>
      <c r="AJN21" s="44">
        <f t="shared" si="4004"/>
        <v>0</v>
      </c>
      <c r="AJO21" s="44">
        <f t="shared" si="4005"/>
        <v>0</v>
      </c>
      <c r="AJP21" s="44">
        <f t="shared" si="4006"/>
        <v>0</v>
      </c>
      <c r="AJQ21" s="44">
        <f t="shared" si="4007"/>
        <v>0</v>
      </c>
      <c r="AJR21" s="44">
        <f t="shared" si="4008"/>
        <v>0</v>
      </c>
      <c r="AJS21" s="44">
        <f t="shared" si="4009"/>
        <v>0</v>
      </c>
      <c r="AJT21" s="44">
        <f t="shared" si="4010"/>
        <v>0</v>
      </c>
      <c r="AJU21" s="44">
        <f t="shared" si="4011"/>
        <v>0</v>
      </c>
      <c r="AJV21" s="44">
        <f t="shared" si="4012"/>
        <v>0</v>
      </c>
      <c r="AJW21" s="44">
        <f t="shared" si="4013"/>
        <v>0</v>
      </c>
      <c r="AJX21" s="44">
        <f t="shared" si="4014"/>
        <v>0</v>
      </c>
      <c r="AJY21" s="44">
        <f t="shared" si="4015"/>
        <v>0</v>
      </c>
      <c r="AJZ21" s="44">
        <f t="shared" si="4016"/>
        <v>0</v>
      </c>
      <c r="AKA21" s="44">
        <f t="shared" si="4017"/>
        <v>0</v>
      </c>
      <c r="AKB21" s="44">
        <f t="shared" si="4018"/>
        <v>0</v>
      </c>
      <c r="AKC21" s="44">
        <f t="shared" si="4019"/>
        <v>0</v>
      </c>
      <c r="AKD21" s="44">
        <f t="shared" si="4020"/>
        <v>0</v>
      </c>
      <c r="AKE21" s="44">
        <f t="shared" si="4021"/>
        <v>0</v>
      </c>
      <c r="AKF21" s="44">
        <f t="shared" si="4022"/>
        <v>0</v>
      </c>
      <c r="AKG21" s="44">
        <f t="shared" si="4023"/>
        <v>0</v>
      </c>
      <c r="AKH21" s="44">
        <f t="shared" si="4024"/>
        <v>0</v>
      </c>
      <c r="AKI21" s="44">
        <f t="shared" si="4025"/>
        <v>0</v>
      </c>
      <c r="AKJ21" s="44">
        <f t="shared" si="4026"/>
        <v>0</v>
      </c>
      <c r="AKK21" s="44">
        <f t="shared" si="4027"/>
        <v>0</v>
      </c>
      <c r="AKL21" s="44">
        <f t="shared" si="4028"/>
        <v>0</v>
      </c>
      <c r="AKM21" s="44">
        <f t="shared" si="4029"/>
        <v>0</v>
      </c>
      <c r="AKN21" s="44">
        <f t="shared" si="4030"/>
        <v>0</v>
      </c>
      <c r="AKO21" s="44">
        <f t="shared" si="4031"/>
        <v>0</v>
      </c>
      <c r="AKP21" s="44">
        <f t="shared" si="4032"/>
        <v>0</v>
      </c>
      <c r="AKQ21" s="44">
        <f t="shared" si="4033"/>
        <v>0</v>
      </c>
      <c r="AKR21" s="44">
        <f t="shared" si="4034"/>
        <v>0</v>
      </c>
      <c r="AKS21" s="44">
        <f t="shared" si="4035"/>
        <v>0</v>
      </c>
      <c r="AKT21" s="44">
        <f t="shared" si="4036"/>
        <v>0</v>
      </c>
      <c r="AKU21" s="44">
        <f t="shared" si="4037"/>
        <v>0</v>
      </c>
      <c r="AKV21" s="44">
        <f t="shared" si="4038"/>
        <v>0</v>
      </c>
      <c r="AKW21" s="44">
        <f t="shared" si="4039"/>
        <v>0</v>
      </c>
      <c r="AKX21" s="44">
        <f t="shared" si="4040"/>
        <v>0</v>
      </c>
      <c r="AKY21" s="44">
        <f t="shared" si="4041"/>
        <v>0</v>
      </c>
      <c r="AKZ21" s="44">
        <f t="shared" si="4042"/>
        <v>0</v>
      </c>
      <c r="ALA21" s="44">
        <f t="shared" si="4043"/>
        <v>0</v>
      </c>
      <c r="ALB21" s="44">
        <f t="shared" si="4044"/>
        <v>0</v>
      </c>
      <c r="ALC21" s="44">
        <f t="shared" si="4045"/>
        <v>0</v>
      </c>
      <c r="ALD21" s="44">
        <f t="shared" si="4046"/>
        <v>0</v>
      </c>
      <c r="ALE21" s="44">
        <f t="shared" si="4047"/>
        <v>0</v>
      </c>
      <c r="ALF21" s="44">
        <f t="shared" si="4048"/>
        <v>0</v>
      </c>
      <c r="ALG21" s="44">
        <f t="shared" si="4049"/>
        <v>0</v>
      </c>
      <c r="ALH21" s="44">
        <f t="shared" si="4050"/>
        <v>0</v>
      </c>
      <c r="ALI21" s="44">
        <f t="shared" si="4051"/>
        <v>0</v>
      </c>
      <c r="ALJ21" s="44">
        <f t="shared" si="4052"/>
        <v>0</v>
      </c>
      <c r="ALK21" s="44">
        <f t="shared" si="4053"/>
        <v>0</v>
      </c>
      <c r="ALL21" s="44">
        <f t="shared" si="4054"/>
        <v>0</v>
      </c>
      <c r="ALM21" s="44">
        <f t="shared" si="4055"/>
        <v>0</v>
      </c>
      <c r="ALN21" s="44">
        <f t="shared" si="4056"/>
        <v>0</v>
      </c>
      <c r="ALO21" s="44">
        <f t="shared" si="4057"/>
        <v>0</v>
      </c>
      <c r="ALP21" s="44">
        <f t="shared" si="4058"/>
        <v>0</v>
      </c>
      <c r="ALQ21" s="44">
        <f t="shared" si="4059"/>
        <v>0</v>
      </c>
      <c r="ALR21" s="44">
        <f t="shared" si="4060"/>
        <v>0</v>
      </c>
      <c r="ALS21" s="44">
        <f t="shared" si="4061"/>
        <v>0</v>
      </c>
      <c r="ALT21" s="44">
        <f t="shared" si="4062"/>
        <v>0</v>
      </c>
      <c r="ALU21" s="44">
        <f t="shared" si="4063"/>
        <v>0</v>
      </c>
      <c r="ALV21" s="44">
        <f t="shared" si="4064"/>
        <v>0</v>
      </c>
      <c r="ALW21" s="44">
        <f t="shared" si="4065"/>
        <v>0</v>
      </c>
      <c r="ALX21" s="44">
        <f t="shared" si="4066"/>
        <v>0</v>
      </c>
      <c r="ALY21" s="44">
        <f t="shared" si="4067"/>
        <v>0</v>
      </c>
      <c r="ALZ21" s="44">
        <f t="shared" si="4068"/>
        <v>0</v>
      </c>
      <c r="AMA21" s="44">
        <f t="shared" si="4069"/>
        <v>0</v>
      </c>
      <c r="AMB21" s="44">
        <f t="shared" si="4070"/>
        <v>0</v>
      </c>
      <c r="AMC21" s="44">
        <f t="shared" si="4071"/>
        <v>0</v>
      </c>
      <c r="AMD21" s="44">
        <f t="shared" si="4072"/>
        <v>0</v>
      </c>
      <c r="AME21" s="44">
        <f t="shared" si="4073"/>
        <v>0</v>
      </c>
      <c r="AMF21" s="44">
        <f t="shared" si="4074"/>
        <v>0</v>
      </c>
      <c r="AMG21" s="44">
        <f t="shared" si="4075"/>
        <v>0</v>
      </c>
      <c r="AMH21" s="44">
        <f t="shared" si="4076"/>
        <v>0</v>
      </c>
      <c r="AMI21" s="44">
        <f t="shared" si="4077"/>
        <v>0</v>
      </c>
      <c r="AMJ21" s="44">
        <f t="shared" si="4078"/>
        <v>0</v>
      </c>
      <c r="AMK21" s="44">
        <f t="shared" si="4079"/>
        <v>0</v>
      </c>
      <c r="AML21" s="44">
        <f t="shared" si="4080"/>
        <v>0</v>
      </c>
      <c r="AMM21" s="44">
        <f t="shared" si="4081"/>
        <v>0</v>
      </c>
      <c r="AMN21" s="44">
        <f t="shared" si="4082"/>
        <v>0</v>
      </c>
      <c r="AMO21" s="44">
        <f t="shared" si="4083"/>
        <v>0</v>
      </c>
      <c r="AMP21" s="44">
        <f t="shared" si="4084"/>
        <v>0</v>
      </c>
      <c r="AMQ21" s="44">
        <f t="shared" si="4085"/>
        <v>0</v>
      </c>
      <c r="AMR21" s="44">
        <f t="shared" si="4086"/>
        <v>0</v>
      </c>
      <c r="AMS21" s="44">
        <f t="shared" si="4087"/>
        <v>0</v>
      </c>
      <c r="AMT21" s="44">
        <f t="shared" si="4088"/>
        <v>0</v>
      </c>
      <c r="AMU21" s="44">
        <f t="shared" si="4089"/>
        <v>0</v>
      </c>
      <c r="AMV21" s="44">
        <f t="shared" si="4090"/>
        <v>0</v>
      </c>
      <c r="AMW21" s="44">
        <f t="shared" si="4091"/>
        <v>0</v>
      </c>
      <c r="AMX21" s="44">
        <f t="shared" si="4092"/>
        <v>0</v>
      </c>
      <c r="AMY21" s="44">
        <f t="shared" si="4093"/>
        <v>0</v>
      </c>
      <c r="AMZ21" s="44">
        <f t="shared" si="4094"/>
        <v>0</v>
      </c>
      <c r="ANA21" s="44">
        <f t="shared" si="4095"/>
        <v>0</v>
      </c>
      <c r="ANB21" s="44">
        <f t="shared" si="4096"/>
        <v>0</v>
      </c>
      <c r="ANC21" s="44">
        <f t="shared" si="4097"/>
        <v>0</v>
      </c>
      <c r="AND21" s="44">
        <f t="shared" si="4098"/>
        <v>0</v>
      </c>
      <c r="ANE21" s="44">
        <f t="shared" si="4099"/>
        <v>0</v>
      </c>
      <c r="ANF21" s="44">
        <f t="shared" si="4100"/>
        <v>0</v>
      </c>
      <c r="ANG21" s="44">
        <f t="shared" si="4101"/>
        <v>0</v>
      </c>
      <c r="ANH21" s="44">
        <f t="shared" si="4102"/>
        <v>0</v>
      </c>
      <c r="ANI21" s="44">
        <f t="shared" si="4103"/>
        <v>0</v>
      </c>
      <c r="ANJ21" s="44">
        <f t="shared" si="4104"/>
        <v>0</v>
      </c>
      <c r="ANK21" s="44">
        <f t="shared" si="4105"/>
        <v>0</v>
      </c>
      <c r="ANL21" s="44">
        <f t="shared" si="4106"/>
        <v>0</v>
      </c>
      <c r="ANM21" s="44">
        <f t="shared" si="4107"/>
        <v>0</v>
      </c>
      <c r="ANN21" s="44">
        <f t="shared" si="4108"/>
        <v>0</v>
      </c>
      <c r="ANO21" s="44">
        <f t="shared" si="4109"/>
        <v>0</v>
      </c>
      <c r="ANP21" s="44">
        <f t="shared" si="4110"/>
        <v>0</v>
      </c>
      <c r="ANQ21" s="44">
        <f t="shared" si="4111"/>
        <v>0</v>
      </c>
      <c r="ANR21" s="44">
        <f t="shared" si="4112"/>
        <v>0</v>
      </c>
      <c r="ANS21" s="44">
        <f t="shared" si="4113"/>
        <v>0</v>
      </c>
      <c r="ANT21" s="44">
        <f t="shared" si="4114"/>
        <v>0</v>
      </c>
      <c r="ANU21" s="44">
        <f t="shared" si="4115"/>
        <v>0</v>
      </c>
      <c r="ANV21" s="44">
        <f t="shared" si="4116"/>
        <v>0</v>
      </c>
      <c r="ANW21" s="44">
        <f t="shared" si="4117"/>
        <v>0</v>
      </c>
      <c r="ANX21" s="44">
        <f t="shared" si="4118"/>
        <v>0</v>
      </c>
      <c r="ANY21" s="44">
        <f t="shared" si="4119"/>
        <v>0</v>
      </c>
      <c r="ANZ21" s="44">
        <f t="shared" si="4120"/>
        <v>0</v>
      </c>
      <c r="AOA21" s="44">
        <f t="shared" si="4121"/>
        <v>0</v>
      </c>
      <c r="AOB21" s="44">
        <f t="shared" si="4122"/>
        <v>0</v>
      </c>
      <c r="AOC21" s="44">
        <f t="shared" si="4123"/>
        <v>0</v>
      </c>
      <c r="AOD21" s="44">
        <f t="shared" si="4124"/>
        <v>0</v>
      </c>
      <c r="AOE21" s="44">
        <f t="shared" si="4125"/>
        <v>0</v>
      </c>
      <c r="AOF21" s="44">
        <f t="shared" si="4126"/>
        <v>0</v>
      </c>
      <c r="AOG21" s="44">
        <f t="shared" si="4127"/>
        <v>0</v>
      </c>
      <c r="AOH21" s="44">
        <f t="shared" si="4128"/>
        <v>0</v>
      </c>
      <c r="AOI21" s="44">
        <f t="shared" si="4129"/>
        <v>0</v>
      </c>
      <c r="AOJ21" s="44">
        <f t="shared" si="4130"/>
        <v>0</v>
      </c>
      <c r="AOK21" s="44">
        <f t="shared" si="4131"/>
        <v>0</v>
      </c>
      <c r="AOL21" s="44">
        <f t="shared" si="4132"/>
        <v>0</v>
      </c>
      <c r="AOM21" s="44">
        <f t="shared" si="4133"/>
        <v>0</v>
      </c>
      <c r="AON21" s="44">
        <f t="shared" si="4134"/>
        <v>0</v>
      </c>
      <c r="AOO21" s="44">
        <f t="shared" si="4135"/>
        <v>0</v>
      </c>
      <c r="AOP21" s="44">
        <f t="shared" si="4136"/>
        <v>0</v>
      </c>
      <c r="AOQ21" s="44">
        <f t="shared" si="4137"/>
        <v>0</v>
      </c>
      <c r="AOR21" s="44">
        <f t="shared" si="4138"/>
        <v>0</v>
      </c>
      <c r="AOS21" s="44">
        <f t="shared" si="4139"/>
        <v>0</v>
      </c>
      <c r="AOT21" s="44">
        <f t="shared" si="4140"/>
        <v>0</v>
      </c>
      <c r="AOU21" s="44">
        <f t="shared" si="4141"/>
        <v>0</v>
      </c>
      <c r="AOV21" s="44">
        <f t="shared" si="4142"/>
        <v>0</v>
      </c>
      <c r="AOW21" s="44">
        <f t="shared" si="4143"/>
        <v>0</v>
      </c>
      <c r="AOX21" s="44">
        <f t="shared" si="4144"/>
        <v>0</v>
      </c>
      <c r="AOY21" s="44">
        <f t="shared" si="4145"/>
        <v>0</v>
      </c>
      <c r="AOZ21" s="44">
        <f t="shared" si="4146"/>
        <v>0</v>
      </c>
      <c r="APA21" s="44">
        <f t="shared" si="4147"/>
        <v>0</v>
      </c>
      <c r="APB21" s="44">
        <f t="shared" si="4148"/>
        <v>0</v>
      </c>
      <c r="APC21" s="44">
        <f t="shared" si="4149"/>
        <v>0</v>
      </c>
      <c r="APD21" s="44">
        <f t="shared" si="4150"/>
        <v>0</v>
      </c>
      <c r="APE21" s="44">
        <f t="shared" si="4151"/>
        <v>0</v>
      </c>
      <c r="APF21" s="44">
        <f t="shared" si="4152"/>
        <v>0</v>
      </c>
      <c r="APG21" s="44">
        <f t="shared" si="4153"/>
        <v>0</v>
      </c>
      <c r="APH21" s="44">
        <f t="shared" si="4154"/>
        <v>0</v>
      </c>
      <c r="API21" s="44">
        <f t="shared" si="4155"/>
        <v>0</v>
      </c>
      <c r="APJ21" s="44">
        <f t="shared" si="4156"/>
        <v>0</v>
      </c>
      <c r="APK21" s="44">
        <f t="shared" si="4157"/>
        <v>0</v>
      </c>
      <c r="APL21" s="44">
        <f t="shared" si="4158"/>
        <v>0</v>
      </c>
      <c r="APM21" s="44">
        <f t="shared" si="4159"/>
        <v>0</v>
      </c>
      <c r="APN21" s="44">
        <f t="shared" si="4160"/>
        <v>0</v>
      </c>
      <c r="APO21" s="44">
        <f t="shared" si="4161"/>
        <v>0</v>
      </c>
      <c r="APP21" s="44">
        <f t="shared" si="4162"/>
        <v>0</v>
      </c>
      <c r="APQ21" s="44">
        <f t="shared" si="4163"/>
        <v>0</v>
      </c>
      <c r="APR21" s="44">
        <f t="shared" si="4164"/>
        <v>0</v>
      </c>
      <c r="APS21" s="44">
        <f t="shared" si="4165"/>
        <v>0</v>
      </c>
      <c r="APT21" s="44">
        <f t="shared" si="4166"/>
        <v>0</v>
      </c>
      <c r="APU21" s="44">
        <f t="shared" si="4167"/>
        <v>0</v>
      </c>
      <c r="APV21" s="44">
        <f t="shared" si="4168"/>
        <v>0</v>
      </c>
      <c r="APW21" s="44">
        <f t="shared" si="4169"/>
        <v>0</v>
      </c>
      <c r="APX21" s="44">
        <f t="shared" si="4170"/>
        <v>0</v>
      </c>
      <c r="APY21" s="44">
        <f t="shared" si="4171"/>
        <v>0</v>
      </c>
      <c r="APZ21" s="44">
        <f t="shared" si="4172"/>
        <v>0</v>
      </c>
      <c r="AQA21" s="44">
        <f t="shared" si="4173"/>
        <v>0</v>
      </c>
      <c r="AQB21" s="44">
        <f t="shared" si="4174"/>
        <v>0</v>
      </c>
      <c r="AQC21" s="44">
        <f t="shared" si="4175"/>
        <v>0</v>
      </c>
      <c r="AQD21" s="44">
        <f t="shared" si="4176"/>
        <v>0</v>
      </c>
      <c r="AQE21" s="44">
        <f t="shared" si="4177"/>
        <v>0</v>
      </c>
      <c r="AQF21" s="44">
        <f t="shared" si="4178"/>
        <v>0</v>
      </c>
      <c r="AQG21" s="44">
        <f t="shared" si="4179"/>
        <v>0</v>
      </c>
      <c r="AQH21" s="44">
        <f t="shared" si="4180"/>
        <v>0</v>
      </c>
      <c r="AQI21" s="44">
        <f t="shared" si="4181"/>
        <v>0</v>
      </c>
      <c r="AQJ21" s="44">
        <f t="shared" si="4182"/>
        <v>0</v>
      </c>
      <c r="AQK21" s="44">
        <f t="shared" si="4183"/>
        <v>0</v>
      </c>
      <c r="AQL21" s="44">
        <f t="shared" si="4184"/>
        <v>0</v>
      </c>
      <c r="AQM21" s="44">
        <f t="shared" si="4185"/>
        <v>0</v>
      </c>
      <c r="AQN21" s="44">
        <f t="shared" si="4186"/>
        <v>0</v>
      </c>
      <c r="AQO21" s="44">
        <f t="shared" si="4187"/>
        <v>0</v>
      </c>
      <c r="AQP21" s="44">
        <f t="shared" si="4188"/>
        <v>0</v>
      </c>
      <c r="AQQ21" s="44">
        <f t="shared" si="4189"/>
        <v>0</v>
      </c>
      <c r="AQR21" s="44">
        <f t="shared" si="4190"/>
        <v>0</v>
      </c>
      <c r="AQS21" s="44">
        <f t="shared" si="4191"/>
        <v>0</v>
      </c>
      <c r="AQT21" s="44">
        <f t="shared" si="4192"/>
        <v>0</v>
      </c>
      <c r="AQU21" s="44">
        <f t="shared" si="4193"/>
        <v>0</v>
      </c>
      <c r="AQV21" s="44">
        <f t="shared" si="4194"/>
        <v>0</v>
      </c>
      <c r="AQW21" s="44">
        <f t="shared" si="4195"/>
        <v>0</v>
      </c>
      <c r="AQX21" s="44">
        <f t="shared" si="4196"/>
        <v>0</v>
      </c>
      <c r="AQY21" s="44">
        <f t="shared" si="4197"/>
        <v>0</v>
      </c>
      <c r="AQZ21" s="44">
        <f t="shared" si="4198"/>
        <v>0</v>
      </c>
      <c r="ARA21" s="44">
        <f t="shared" si="4199"/>
        <v>0</v>
      </c>
      <c r="ARB21" s="44">
        <f t="shared" si="4200"/>
        <v>0</v>
      </c>
      <c r="ARC21" s="44">
        <f t="shared" si="4201"/>
        <v>0</v>
      </c>
      <c r="ARD21" s="44">
        <f t="shared" si="4202"/>
        <v>0</v>
      </c>
      <c r="ARE21" s="44">
        <f t="shared" si="4203"/>
        <v>0</v>
      </c>
      <c r="ARF21" s="44">
        <f t="shared" si="4204"/>
        <v>0</v>
      </c>
      <c r="ARG21" s="44">
        <f t="shared" si="4205"/>
        <v>0</v>
      </c>
      <c r="ARH21" s="44">
        <f t="shared" si="4206"/>
        <v>0</v>
      </c>
      <c r="ARI21" s="44">
        <f t="shared" si="4207"/>
        <v>0</v>
      </c>
      <c r="ARJ21" s="44">
        <f t="shared" si="4208"/>
        <v>0</v>
      </c>
      <c r="ARK21" s="44">
        <f t="shared" si="4209"/>
        <v>0</v>
      </c>
      <c r="ARL21" s="44">
        <f t="shared" si="4210"/>
        <v>0</v>
      </c>
      <c r="ARM21" s="44">
        <f t="shared" si="4211"/>
        <v>0</v>
      </c>
      <c r="ARN21" s="44">
        <f t="shared" si="4212"/>
        <v>0</v>
      </c>
      <c r="ARO21" s="44">
        <f t="shared" si="4213"/>
        <v>0</v>
      </c>
      <c r="ARP21" s="44">
        <f t="shared" si="4214"/>
        <v>0</v>
      </c>
      <c r="ARQ21" s="44">
        <f t="shared" si="4215"/>
        <v>0</v>
      </c>
      <c r="ARR21" s="44">
        <f t="shared" si="4216"/>
        <v>0</v>
      </c>
      <c r="ARS21" s="44">
        <f t="shared" si="4217"/>
        <v>0</v>
      </c>
      <c r="ART21" s="44">
        <f t="shared" si="4218"/>
        <v>0</v>
      </c>
      <c r="ARU21" s="44">
        <f t="shared" si="4219"/>
        <v>0</v>
      </c>
      <c r="ARV21" s="44">
        <f t="shared" si="4220"/>
        <v>0</v>
      </c>
      <c r="ARW21" s="44">
        <f t="shared" si="4221"/>
        <v>0</v>
      </c>
      <c r="ARX21" s="44">
        <f t="shared" si="4222"/>
        <v>0</v>
      </c>
      <c r="ARY21" s="44">
        <f t="shared" si="4223"/>
        <v>0</v>
      </c>
      <c r="ARZ21" s="44">
        <f t="shared" si="4224"/>
        <v>0</v>
      </c>
      <c r="ASA21" s="44">
        <f t="shared" si="4225"/>
        <v>0</v>
      </c>
      <c r="ASB21" s="44">
        <f t="shared" si="4226"/>
        <v>0</v>
      </c>
      <c r="ASC21" s="44">
        <f t="shared" si="4227"/>
        <v>0</v>
      </c>
      <c r="ASD21" s="44">
        <f t="shared" si="4228"/>
        <v>0</v>
      </c>
      <c r="ASE21" s="44">
        <f t="shared" si="4229"/>
        <v>0</v>
      </c>
      <c r="ASF21" s="44">
        <f t="shared" si="4230"/>
        <v>0</v>
      </c>
      <c r="ASG21" s="44">
        <f t="shared" si="4231"/>
        <v>0</v>
      </c>
      <c r="ASH21" s="44">
        <f t="shared" si="4232"/>
        <v>0</v>
      </c>
      <c r="ASI21" s="44">
        <f t="shared" si="4233"/>
        <v>0</v>
      </c>
      <c r="ASJ21" s="44">
        <f t="shared" si="4234"/>
        <v>0</v>
      </c>
      <c r="ASK21" s="44">
        <f t="shared" si="4235"/>
        <v>0</v>
      </c>
      <c r="ASL21" s="44">
        <f t="shared" si="4236"/>
        <v>0</v>
      </c>
      <c r="ASM21" s="44">
        <f t="shared" si="4237"/>
        <v>0</v>
      </c>
      <c r="ASN21" s="44">
        <f t="shared" si="4238"/>
        <v>0</v>
      </c>
      <c r="ASO21" s="44">
        <f t="shared" si="4239"/>
        <v>0</v>
      </c>
      <c r="ASP21" s="44">
        <f t="shared" si="4240"/>
        <v>0</v>
      </c>
      <c r="ASQ21" s="44">
        <f t="shared" si="4241"/>
        <v>0</v>
      </c>
      <c r="ASR21" s="44">
        <f t="shared" si="4242"/>
        <v>0</v>
      </c>
      <c r="ASS21" s="44">
        <f t="shared" si="4243"/>
        <v>0</v>
      </c>
      <c r="AST21" s="44">
        <f t="shared" si="4244"/>
        <v>0</v>
      </c>
      <c r="ASU21" s="44">
        <f t="shared" si="4245"/>
        <v>0</v>
      </c>
      <c r="ASV21" s="44">
        <f t="shared" si="4246"/>
        <v>0</v>
      </c>
      <c r="ASW21" s="44">
        <f t="shared" si="4247"/>
        <v>0</v>
      </c>
      <c r="ASX21" s="44">
        <f t="shared" si="4248"/>
        <v>0</v>
      </c>
      <c r="ASY21" s="44">
        <f t="shared" si="4249"/>
        <v>0</v>
      </c>
      <c r="ASZ21" s="44">
        <f t="shared" si="4250"/>
        <v>0</v>
      </c>
      <c r="ATA21" s="44">
        <f t="shared" si="4251"/>
        <v>0</v>
      </c>
      <c r="ATB21" s="44">
        <f t="shared" si="4252"/>
        <v>0</v>
      </c>
      <c r="ATC21" s="44">
        <f t="shared" si="4253"/>
        <v>0</v>
      </c>
      <c r="ATD21" s="44">
        <f t="shared" si="4254"/>
        <v>0</v>
      </c>
      <c r="ATE21" s="44">
        <f t="shared" si="4255"/>
        <v>0</v>
      </c>
      <c r="ATF21" s="44">
        <f t="shared" si="4256"/>
        <v>0</v>
      </c>
      <c r="ATG21" s="44">
        <f t="shared" si="4257"/>
        <v>0</v>
      </c>
      <c r="ATH21" s="44">
        <f t="shared" si="4258"/>
        <v>0</v>
      </c>
      <c r="ATI21" s="44">
        <f t="shared" si="4259"/>
        <v>0</v>
      </c>
      <c r="ATJ21" s="44">
        <f t="shared" si="4260"/>
        <v>0</v>
      </c>
      <c r="ATK21" s="44">
        <f t="shared" si="4261"/>
        <v>0</v>
      </c>
      <c r="ATL21" s="44">
        <f t="shared" si="4262"/>
        <v>0</v>
      </c>
      <c r="ATM21" s="44">
        <f t="shared" si="4263"/>
        <v>0</v>
      </c>
      <c r="ATN21" s="44">
        <f t="shared" si="4264"/>
        <v>0</v>
      </c>
      <c r="ATO21" s="44">
        <f t="shared" si="4265"/>
        <v>0</v>
      </c>
      <c r="ATP21" s="44">
        <f t="shared" si="4266"/>
        <v>0</v>
      </c>
      <c r="ATQ21" s="44">
        <f t="shared" si="4267"/>
        <v>0</v>
      </c>
      <c r="ATR21" s="44">
        <f t="shared" si="4268"/>
        <v>0</v>
      </c>
      <c r="ATS21" s="44">
        <f t="shared" si="4269"/>
        <v>0</v>
      </c>
      <c r="ATT21" s="44">
        <f t="shared" si="4270"/>
        <v>0</v>
      </c>
      <c r="ATU21" s="44">
        <f t="shared" si="4271"/>
        <v>0</v>
      </c>
      <c r="ATV21" s="44">
        <f t="shared" si="4272"/>
        <v>0</v>
      </c>
      <c r="ATW21" s="44">
        <f t="shared" si="4273"/>
        <v>1.4640799999999999E-2</v>
      </c>
      <c r="ATX21" s="44">
        <f t="shared" si="4274"/>
        <v>7.3203999999999991E-2</v>
      </c>
      <c r="ATY21" s="44">
        <f t="shared" si="4275"/>
        <v>2.9281599999999998E-2</v>
      </c>
      <c r="ATZ21" s="44">
        <f t="shared" si="4276"/>
        <v>0</v>
      </c>
      <c r="AUA21" s="44"/>
      <c r="AUB21" s="44">
        <f t="shared" si="4277"/>
        <v>0</v>
      </c>
      <c r="AUC21" s="44">
        <f t="shared" si="4278"/>
        <v>0</v>
      </c>
      <c r="AUD21" s="44">
        <f t="shared" si="4279"/>
        <v>0</v>
      </c>
      <c r="AUE21" s="44">
        <f t="shared" si="4280"/>
        <v>62.97195</v>
      </c>
      <c r="AUF21" s="44">
        <f t="shared" si="4281"/>
        <v>0</v>
      </c>
      <c r="AUG21" s="44">
        <f t="shared" si="4282"/>
        <v>20.198550000000001</v>
      </c>
      <c r="AUH21" s="44">
        <f t="shared" si="4283"/>
        <v>0</v>
      </c>
      <c r="AUI21" s="44">
        <f t="shared" si="4284"/>
        <v>0</v>
      </c>
      <c r="AUJ21" s="44">
        <f t="shared" si="4285"/>
        <v>0</v>
      </c>
      <c r="AUK21" s="44">
        <f t="shared" si="4286"/>
        <v>23.763000000000002</v>
      </c>
      <c r="AUL21" s="44">
        <f t="shared" si="4287"/>
        <v>23.763000000000002</v>
      </c>
      <c r="AUM21" s="44">
        <f t="shared" si="4288"/>
        <v>41.585250000000002</v>
      </c>
      <c r="AUN21" s="44">
        <f t="shared" si="4289"/>
        <v>52.278600000000004</v>
      </c>
      <c r="AUO21" s="44">
        <f t="shared" si="4290"/>
        <v>52.872675000000001</v>
      </c>
      <c r="AUP21" s="44">
        <f t="shared" si="4291"/>
        <v>0</v>
      </c>
      <c r="AUQ21" s="44">
        <f t="shared" si="4292"/>
        <v>1.7822249999999999</v>
      </c>
      <c r="AUR21" s="44">
        <f t="shared" si="4293"/>
        <v>0</v>
      </c>
      <c r="AUS21" s="44">
        <f t="shared" si="4294"/>
        <v>0</v>
      </c>
      <c r="AUT21" s="44">
        <f t="shared" si="4295"/>
        <v>0</v>
      </c>
      <c r="AUU21" s="44">
        <f t="shared" si="4296"/>
        <v>0</v>
      </c>
      <c r="AUV21" s="44">
        <f t="shared" si="4297"/>
        <v>0</v>
      </c>
      <c r="AUW21" s="44">
        <f t="shared" si="4298"/>
        <v>0</v>
      </c>
      <c r="AUX21" s="44">
        <f t="shared" si="4299"/>
        <v>23.763000000000002</v>
      </c>
      <c r="AUY21" s="44">
        <f t="shared" si="4300"/>
        <v>0</v>
      </c>
      <c r="AUZ21" s="44">
        <f t="shared" si="4301"/>
        <v>23.763000000000002</v>
      </c>
      <c r="AVA21" s="44">
        <f t="shared" si="4302"/>
        <v>0</v>
      </c>
      <c r="AVB21" s="44">
        <f t="shared" si="4303"/>
        <v>23.763000000000002</v>
      </c>
      <c r="AVC21" s="44">
        <f t="shared" si="4304"/>
        <v>23.763000000000002</v>
      </c>
      <c r="AVD21" s="44">
        <f t="shared" si="4305"/>
        <v>23.763000000000002</v>
      </c>
      <c r="AVE21" s="44">
        <f t="shared" si="4306"/>
        <v>0</v>
      </c>
      <c r="AVF21" s="44">
        <f t="shared" si="4307"/>
        <v>0</v>
      </c>
      <c r="AVG21" s="44">
        <f t="shared" si="4308"/>
        <v>0</v>
      </c>
      <c r="AVH21" s="44">
        <f t="shared" si="4309"/>
        <v>23.763000000000002</v>
      </c>
      <c r="AVI21" s="44">
        <f t="shared" si="4310"/>
        <v>0</v>
      </c>
      <c r="AVJ21" s="44" t="e">
        <f>#REF!*$N21</f>
        <v>#REF!</v>
      </c>
      <c r="AVK21" s="44" t="e">
        <f>#REF!*$N21</f>
        <v>#REF!</v>
      </c>
      <c r="AVL21" s="44">
        <f t="shared" si="4312"/>
        <v>0</v>
      </c>
      <c r="AVM21" s="44">
        <f t="shared" si="4313"/>
        <v>23.763000000000002</v>
      </c>
      <c r="AVN21" s="44">
        <f t="shared" si="4314"/>
        <v>22.574850000000001</v>
      </c>
      <c r="AVO21" s="44">
        <f t="shared" si="4315"/>
        <v>0</v>
      </c>
      <c r="AVP21" s="44">
        <f t="shared" si="4316"/>
        <v>23.763000000000002</v>
      </c>
      <c r="AVQ21" s="44">
        <f t="shared" si="4317"/>
        <v>0</v>
      </c>
      <c r="AVR21" s="44">
        <f t="shared" si="4318"/>
        <v>0</v>
      </c>
      <c r="AVS21" s="44">
        <f t="shared" si="4319"/>
        <v>0</v>
      </c>
      <c r="AVT21" s="44">
        <f t="shared" si="4320"/>
        <v>0</v>
      </c>
      <c r="AVU21" s="44">
        <f t="shared" si="4321"/>
        <v>0</v>
      </c>
      <c r="AVV21" s="44">
        <f t="shared" si="4322"/>
        <v>0</v>
      </c>
      <c r="AVW21" s="44">
        <f t="shared" si="4323"/>
        <v>0</v>
      </c>
      <c r="AVX21" s="44">
        <f t="shared" si="4324"/>
        <v>0</v>
      </c>
      <c r="AVY21" s="44">
        <f t="shared" si="4325"/>
        <v>0</v>
      </c>
      <c r="AVZ21" s="44">
        <f t="shared" si="4326"/>
        <v>0</v>
      </c>
      <c r="AWA21" s="44">
        <f t="shared" si="4327"/>
        <v>0</v>
      </c>
      <c r="AWB21" s="44">
        <f t="shared" si="4328"/>
        <v>0</v>
      </c>
      <c r="AWC21" s="44">
        <f t="shared" si="4329"/>
        <v>0</v>
      </c>
      <c r="AWD21" s="44">
        <f t="shared" si="4330"/>
        <v>0</v>
      </c>
      <c r="AWE21" s="44">
        <f t="shared" si="4331"/>
        <v>0</v>
      </c>
      <c r="AWF21" s="44">
        <f t="shared" si="4332"/>
        <v>0</v>
      </c>
      <c r="AWG21" s="44">
        <f t="shared" si="4333"/>
        <v>0</v>
      </c>
      <c r="AWH21" s="44">
        <f t="shared" si="4334"/>
        <v>0</v>
      </c>
      <c r="AWI21" s="44">
        <f t="shared" si="4335"/>
        <v>0</v>
      </c>
      <c r="AWJ21" s="44">
        <f t="shared" si="4336"/>
        <v>0</v>
      </c>
      <c r="AWK21" s="44">
        <f t="shared" si="4337"/>
        <v>0</v>
      </c>
      <c r="AWL21" s="44">
        <f t="shared" si="4338"/>
        <v>0</v>
      </c>
      <c r="AWM21" s="44">
        <f t="shared" si="4339"/>
        <v>0</v>
      </c>
      <c r="AWN21" s="44">
        <f t="shared" si="4340"/>
        <v>0</v>
      </c>
      <c r="AWO21" s="44">
        <f t="shared" si="4341"/>
        <v>0</v>
      </c>
      <c r="AWP21" s="44">
        <f t="shared" si="4342"/>
        <v>0</v>
      </c>
      <c r="AWQ21" s="44">
        <f t="shared" si="4343"/>
        <v>0</v>
      </c>
      <c r="AWR21" s="44">
        <f t="shared" si="4344"/>
        <v>0</v>
      </c>
      <c r="AWS21" s="44">
        <f t="shared" si="4345"/>
        <v>0</v>
      </c>
      <c r="AWT21" s="44">
        <f t="shared" si="4346"/>
        <v>0</v>
      </c>
      <c r="AWU21" s="44">
        <f t="shared" si="4347"/>
        <v>0</v>
      </c>
      <c r="AWV21" s="44">
        <f t="shared" si="4348"/>
        <v>0</v>
      </c>
      <c r="AWW21" s="44">
        <f t="shared" si="4349"/>
        <v>0</v>
      </c>
      <c r="AWX21" s="44">
        <f t="shared" si="4350"/>
        <v>0</v>
      </c>
      <c r="AWY21" s="44">
        <f t="shared" si="4351"/>
        <v>0</v>
      </c>
      <c r="AWZ21" s="44">
        <f t="shared" si="4352"/>
        <v>0</v>
      </c>
      <c r="AXA21" s="44">
        <f t="shared" si="4353"/>
        <v>0</v>
      </c>
      <c r="AXB21" s="44">
        <f t="shared" si="4354"/>
        <v>0</v>
      </c>
      <c r="AXC21" s="44">
        <f t="shared" si="4355"/>
        <v>0</v>
      </c>
      <c r="AXD21" s="44">
        <f t="shared" si="4356"/>
        <v>0</v>
      </c>
      <c r="AXE21" s="44">
        <f t="shared" si="4357"/>
        <v>0</v>
      </c>
      <c r="AXF21" s="44">
        <f t="shared" si="4358"/>
        <v>0</v>
      </c>
      <c r="AXG21" s="44">
        <f t="shared" si="4359"/>
        <v>0</v>
      </c>
      <c r="AXH21" s="44">
        <f t="shared" si="4360"/>
        <v>0</v>
      </c>
      <c r="AXI21" s="44">
        <f t="shared" si="4361"/>
        <v>0</v>
      </c>
      <c r="AXJ21" s="44">
        <f t="shared" si="4362"/>
        <v>0</v>
      </c>
      <c r="AXK21" s="44">
        <f t="shared" si="4363"/>
        <v>0</v>
      </c>
      <c r="AXL21" s="44">
        <f t="shared" si="4364"/>
        <v>0</v>
      </c>
      <c r="AXM21" s="44">
        <f t="shared" si="4365"/>
        <v>0</v>
      </c>
      <c r="AXN21" s="44">
        <f t="shared" si="4366"/>
        <v>0</v>
      </c>
      <c r="AXO21" s="44">
        <f t="shared" si="4367"/>
        <v>0</v>
      </c>
      <c r="AXP21" s="44">
        <f t="shared" si="4368"/>
        <v>0</v>
      </c>
      <c r="AXQ21" s="44">
        <f t="shared" si="4369"/>
        <v>0</v>
      </c>
      <c r="AXR21" s="44">
        <f t="shared" si="4370"/>
        <v>0</v>
      </c>
      <c r="AXS21" s="44">
        <f t="shared" si="4371"/>
        <v>0</v>
      </c>
      <c r="AXT21" s="44">
        <f t="shared" si="4372"/>
        <v>0</v>
      </c>
      <c r="AXU21" s="44">
        <f t="shared" si="4373"/>
        <v>0</v>
      </c>
      <c r="AXV21" s="44">
        <f t="shared" si="4374"/>
        <v>0</v>
      </c>
      <c r="AXW21" s="44">
        <f t="shared" si="4375"/>
        <v>0</v>
      </c>
      <c r="AXX21" s="44">
        <f t="shared" si="4376"/>
        <v>0</v>
      </c>
      <c r="AXY21" s="44">
        <f t="shared" si="4377"/>
        <v>0</v>
      </c>
      <c r="AXZ21" s="44">
        <f t="shared" si="4378"/>
        <v>0</v>
      </c>
      <c r="AYA21" s="44">
        <f t="shared" si="4379"/>
        <v>0</v>
      </c>
      <c r="AYB21" s="44">
        <f t="shared" si="4380"/>
        <v>0</v>
      </c>
      <c r="AYC21" s="44">
        <f t="shared" si="4381"/>
        <v>0</v>
      </c>
      <c r="AYD21" s="44">
        <f t="shared" si="4382"/>
        <v>0</v>
      </c>
      <c r="AYE21" s="44">
        <f t="shared" si="4383"/>
        <v>0</v>
      </c>
      <c r="AYF21" s="44">
        <f t="shared" si="4384"/>
        <v>0</v>
      </c>
      <c r="AYG21" s="44">
        <f t="shared" si="4385"/>
        <v>0</v>
      </c>
      <c r="AYH21" s="44">
        <f t="shared" si="4386"/>
        <v>0</v>
      </c>
      <c r="AYI21" s="44">
        <f t="shared" si="4387"/>
        <v>0</v>
      </c>
      <c r="AYJ21" s="44">
        <f t="shared" si="4388"/>
        <v>0</v>
      </c>
      <c r="AYK21" s="44">
        <f t="shared" si="4389"/>
        <v>0</v>
      </c>
      <c r="AYL21" s="44">
        <f t="shared" si="4390"/>
        <v>0</v>
      </c>
      <c r="AYM21" s="44">
        <f t="shared" si="4391"/>
        <v>0</v>
      </c>
      <c r="AYN21" s="44">
        <f t="shared" si="4392"/>
        <v>0</v>
      </c>
      <c r="AYO21" s="44">
        <f t="shared" si="4393"/>
        <v>0</v>
      </c>
      <c r="AYP21" s="44">
        <f t="shared" si="4394"/>
        <v>0</v>
      </c>
      <c r="AYQ21" s="44">
        <f t="shared" si="4395"/>
        <v>0</v>
      </c>
      <c r="AYR21" s="44">
        <f t="shared" si="4396"/>
        <v>0</v>
      </c>
      <c r="AYS21" s="44">
        <f t="shared" si="4397"/>
        <v>0</v>
      </c>
      <c r="AYT21" s="44">
        <f t="shared" si="4398"/>
        <v>0</v>
      </c>
      <c r="AYU21" s="44">
        <f t="shared" si="4399"/>
        <v>0</v>
      </c>
      <c r="AYV21" s="44">
        <f t="shared" si="4400"/>
        <v>0</v>
      </c>
      <c r="AYW21" s="44">
        <f t="shared" si="4401"/>
        <v>0</v>
      </c>
      <c r="AYX21" s="44">
        <f t="shared" si="4402"/>
        <v>0</v>
      </c>
      <c r="AYY21" s="44">
        <f t="shared" si="4403"/>
        <v>0</v>
      </c>
      <c r="AYZ21" s="44">
        <f t="shared" si="4404"/>
        <v>0</v>
      </c>
      <c r="AZA21" s="44">
        <f t="shared" si="4405"/>
        <v>0</v>
      </c>
      <c r="AZB21" s="44">
        <f t="shared" si="4406"/>
        <v>0</v>
      </c>
      <c r="AZC21" s="44">
        <f t="shared" si="4407"/>
        <v>0</v>
      </c>
      <c r="AZD21" s="44">
        <f t="shared" si="4408"/>
        <v>0</v>
      </c>
      <c r="AZE21" s="44">
        <f t="shared" si="4409"/>
        <v>0</v>
      </c>
      <c r="AZF21" s="44">
        <f t="shared" si="4410"/>
        <v>0</v>
      </c>
      <c r="AZG21" s="44">
        <f t="shared" si="4411"/>
        <v>0</v>
      </c>
      <c r="AZH21" s="44">
        <f t="shared" si="4412"/>
        <v>0</v>
      </c>
      <c r="AZI21" s="44">
        <f t="shared" si="4413"/>
        <v>0</v>
      </c>
      <c r="AZJ21" s="44">
        <f t="shared" si="4414"/>
        <v>0</v>
      </c>
      <c r="AZK21" s="44">
        <f t="shared" si="4415"/>
        <v>0</v>
      </c>
      <c r="AZL21" s="44">
        <f t="shared" si="4416"/>
        <v>0</v>
      </c>
      <c r="AZM21" s="44">
        <f t="shared" si="4417"/>
        <v>0</v>
      </c>
      <c r="AZN21" s="44">
        <f t="shared" si="4418"/>
        <v>0</v>
      </c>
      <c r="AZO21" s="44">
        <f t="shared" si="4419"/>
        <v>0</v>
      </c>
      <c r="AZP21" s="44">
        <f t="shared" si="4420"/>
        <v>0</v>
      </c>
      <c r="AZQ21" s="44">
        <f t="shared" si="4421"/>
        <v>0</v>
      </c>
      <c r="AZR21" s="44">
        <f t="shared" si="4422"/>
        <v>0</v>
      </c>
      <c r="AZS21" s="44">
        <f t="shared" si="4423"/>
        <v>0</v>
      </c>
      <c r="AZT21" s="44">
        <f t="shared" si="4424"/>
        <v>0</v>
      </c>
      <c r="AZU21" s="44">
        <f t="shared" si="4425"/>
        <v>0</v>
      </c>
      <c r="AZV21" s="44">
        <f t="shared" si="4426"/>
        <v>0</v>
      </c>
      <c r="AZW21" s="44">
        <f t="shared" si="4427"/>
        <v>0</v>
      </c>
      <c r="AZX21" s="44">
        <f t="shared" si="4428"/>
        <v>0</v>
      </c>
      <c r="AZY21" s="44">
        <f t="shared" si="4429"/>
        <v>0</v>
      </c>
      <c r="AZZ21" s="44">
        <f t="shared" si="4430"/>
        <v>0</v>
      </c>
      <c r="BAA21" s="44">
        <f t="shared" si="4431"/>
        <v>0</v>
      </c>
      <c r="BAB21" s="44">
        <f t="shared" si="4432"/>
        <v>0</v>
      </c>
      <c r="BAC21" s="44">
        <f t="shared" si="4433"/>
        <v>0</v>
      </c>
      <c r="BAD21" s="44">
        <f t="shared" si="4434"/>
        <v>0</v>
      </c>
      <c r="BAE21" s="44">
        <f t="shared" si="4435"/>
        <v>0</v>
      </c>
      <c r="BAF21" s="44">
        <f t="shared" si="4436"/>
        <v>0</v>
      </c>
      <c r="BAG21" s="44">
        <f t="shared" si="4437"/>
        <v>0</v>
      </c>
      <c r="BAH21" s="44">
        <f t="shared" si="4438"/>
        <v>0</v>
      </c>
      <c r="BAI21" s="44">
        <f t="shared" si="4439"/>
        <v>0</v>
      </c>
      <c r="BAJ21" s="44">
        <f t="shared" si="4440"/>
        <v>0</v>
      </c>
      <c r="BAK21" s="44">
        <f t="shared" si="4441"/>
        <v>0</v>
      </c>
      <c r="BAL21" s="44">
        <f t="shared" si="4442"/>
        <v>0</v>
      </c>
      <c r="BAM21" s="44">
        <f t="shared" si="4443"/>
        <v>0</v>
      </c>
      <c r="BAN21" s="44">
        <f t="shared" si="4444"/>
        <v>0</v>
      </c>
      <c r="BAO21" s="44">
        <f t="shared" si="4445"/>
        <v>0</v>
      </c>
      <c r="BAP21" s="44">
        <f t="shared" si="4446"/>
        <v>0</v>
      </c>
      <c r="BAQ21" s="44">
        <f t="shared" si="4447"/>
        <v>0</v>
      </c>
      <c r="BAR21" s="44">
        <f t="shared" si="4448"/>
        <v>0</v>
      </c>
      <c r="BAS21" s="44">
        <f t="shared" si="4449"/>
        <v>0</v>
      </c>
      <c r="BAT21" s="44">
        <f t="shared" si="4450"/>
        <v>0</v>
      </c>
      <c r="BAU21" s="44">
        <f t="shared" si="4451"/>
        <v>0</v>
      </c>
      <c r="BAV21" s="44">
        <f t="shared" si="4452"/>
        <v>0</v>
      </c>
      <c r="BAW21" s="44">
        <f t="shared" si="4453"/>
        <v>0</v>
      </c>
      <c r="BAX21" s="44">
        <f t="shared" si="4454"/>
        <v>0</v>
      </c>
      <c r="BAY21" s="44">
        <f t="shared" si="4455"/>
        <v>0</v>
      </c>
      <c r="BAZ21" s="44">
        <f t="shared" si="4456"/>
        <v>0</v>
      </c>
      <c r="BBA21" s="44">
        <f t="shared" si="4457"/>
        <v>0</v>
      </c>
      <c r="BBB21" s="44">
        <f t="shared" si="4458"/>
        <v>0</v>
      </c>
      <c r="BBC21" s="44">
        <f t="shared" si="4459"/>
        <v>0</v>
      </c>
      <c r="BBD21" s="44">
        <f t="shared" si="4460"/>
        <v>0</v>
      </c>
      <c r="BBE21" s="44">
        <f t="shared" si="4461"/>
        <v>0</v>
      </c>
      <c r="BBF21" s="44">
        <f t="shared" si="4462"/>
        <v>0</v>
      </c>
      <c r="BBG21" s="44">
        <f t="shared" si="4463"/>
        <v>0</v>
      </c>
      <c r="BBH21" s="44">
        <f t="shared" si="4464"/>
        <v>0</v>
      </c>
      <c r="BBI21" s="44">
        <f t="shared" si="4465"/>
        <v>0</v>
      </c>
      <c r="BBJ21" s="44">
        <f t="shared" si="4466"/>
        <v>0</v>
      </c>
      <c r="BBK21" s="44">
        <f t="shared" si="4467"/>
        <v>0</v>
      </c>
      <c r="BBL21" s="44">
        <f t="shared" si="4468"/>
        <v>0</v>
      </c>
      <c r="BBM21" s="44">
        <f t="shared" si="4469"/>
        <v>0</v>
      </c>
      <c r="BBN21" s="44">
        <f t="shared" si="4470"/>
        <v>0</v>
      </c>
      <c r="BBO21" s="44">
        <f t="shared" si="4471"/>
        <v>0</v>
      </c>
      <c r="BBP21" s="44">
        <f t="shared" si="4472"/>
        <v>0</v>
      </c>
      <c r="BBQ21" s="44">
        <f t="shared" si="4473"/>
        <v>0</v>
      </c>
      <c r="BBR21" s="44">
        <f t="shared" si="4474"/>
        <v>0</v>
      </c>
      <c r="BBS21" s="44">
        <f t="shared" si="4475"/>
        <v>0</v>
      </c>
      <c r="BBT21" s="44">
        <f t="shared" si="4476"/>
        <v>0</v>
      </c>
      <c r="BBU21" s="44">
        <f t="shared" si="4477"/>
        <v>0</v>
      </c>
      <c r="BBV21" s="44">
        <f t="shared" si="4478"/>
        <v>0</v>
      </c>
      <c r="BBW21" s="44">
        <f t="shared" si="4479"/>
        <v>0</v>
      </c>
      <c r="BBX21" s="44">
        <f t="shared" si="4480"/>
        <v>0</v>
      </c>
      <c r="BBY21" s="44">
        <f t="shared" si="4481"/>
        <v>0</v>
      </c>
      <c r="BBZ21" s="44">
        <f t="shared" si="4482"/>
        <v>0</v>
      </c>
      <c r="BCA21" s="44">
        <f t="shared" si="4483"/>
        <v>0</v>
      </c>
      <c r="BCB21" s="44">
        <f t="shared" si="4484"/>
        <v>0</v>
      </c>
      <c r="BCC21" s="44">
        <f t="shared" si="4485"/>
        <v>0</v>
      </c>
      <c r="BCD21" s="44">
        <f t="shared" si="4486"/>
        <v>0</v>
      </c>
      <c r="BCE21" s="44">
        <f t="shared" si="4487"/>
        <v>0</v>
      </c>
      <c r="BCF21" s="44">
        <f t="shared" si="4488"/>
        <v>0</v>
      </c>
      <c r="BCG21" s="44">
        <f t="shared" si="4489"/>
        <v>0</v>
      </c>
      <c r="BCH21" s="44">
        <f t="shared" si="4490"/>
        <v>0</v>
      </c>
      <c r="BCI21" s="44">
        <f t="shared" si="4491"/>
        <v>0</v>
      </c>
      <c r="BCJ21" s="44">
        <f t="shared" si="4492"/>
        <v>0</v>
      </c>
      <c r="BCK21" s="44">
        <f t="shared" si="4493"/>
        <v>0</v>
      </c>
      <c r="BCL21" s="44">
        <f t="shared" si="4494"/>
        <v>0</v>
      </c>
      <c r="BCM21" s="44">
        <f t="shared" si="4495"/>
        <v>0</v>
      </c>
      <c r="BCN21" s="44">
        <f t="shared" si="4496"/>
        <v>0</v>
      </c>
      <c r="BCO21" s="44">
        <f t="shared" si="4497"/>
        <v>0</v>
      </c>
      <c r="BCP21" s="44">
        <f t="shared" si="4498"/>
        <v>0</v>
      </c>
      <c r="BCQ21" s="44">
        <f t="shared" si="4499"/>
        <v>0</v>
      </c>
      <c r="BCR21" s="44">
        <f t="shared" si="4500"/>
        <v>0</v>
      </c>
      <c r="BCS21" s="44">
        <f t="shared" si="4501"/>
        <v>0</v>
      </c>
      <c r="BCT21" s="44">
        <f t="shared" si="4502"/>
        <v>0</v>
      </c>
      <c r="BCU21" s="44">
        <f t="shared" si="4503"/>
        <v>0</v>
      </c>
      <c r="BCV21" s="44">
        <f t="shared" si="4504"/>
        <v>0</v>
      </c>
      <c r="BCW21" s="44">
        <f t="shared" si="4505"/>
        <v>0</v>
      </c>
      <c r="BCX21" s="44">
        <f t="shared" si="4506"/>
        <v>0</v>
      </c>
      <c r="BCY21" s="44">
        <f t="shared" si="4507"/>
        <v>0</v>
      </c>
      <c r="BCZ21" s="44">
        <f t="shared" si="4508"/>
        <v>0</v>
      </c>
      <c r="BDA21" s="44">
        <f t="shared" si="4509"/>
        <v>0</v>
      </c>
      <c r="BDB21" s="44">
        <f t="shared" si="4510"/>
        <v>0</v>
      </c>
      <c r="BDC21" s="44">
        <f t="shared" si="4511"/>
        <v>0</v>
      </c>
      <c r="BDD21" s="44">
        <f t="shared" si="4512"/>
        <v>0</v>
      </c>
      <c r="BDE21" s="44">
        <f t="shared" si="4513"/>
        <v>0</v>
      </c>
      <c r="BDF21" s="44">
        <f t="shared" si="4514"/>
        <v>0</v>
      </c>
      <c r="BDG21" s="44">
        <f t="shared" si="4515"/>
        <v>0</v>
      </c>
      <c r="BDH21" s="44">
        <f t="shared" si="4516"/>
        <v>0</v>
      </c>
      <c r="BDI21" s="44">
        <f t="shared" si="4517"/>
        <v>0</v>
      </c>
      <c r="BDJ21" s="44">
        <f t="shared" si="4518"/>
        <v>0</v>
      </c>
      <c r="BDK21" s="44">
        <f t="shared" si="4519"/>
        <v>0</v>
      </c>
      <c r="BDL21" s="44">
        <f t="shared" si="4520"/>
        <v>0</v>
      </c>
      <c r="BDM21" s="44">
        <f t="shared" si="4521"/>
        <v>0</v>
      </c>
      <c r="BDN21" s="44">
        <f t="shared" si="4522"/>
        <v>0</v>
      </c>
      <c r="BDO21" s="44">
        <f t="shared" si="4523"/>
        <v>0</v>
      </c>
      <c r="BDP21" s="44">
        <f t="shared" si="4524"/>
        <v>0</v>
      </c>
      <c r="BDQ21" s="44">
        <f t="shared" si="4525"/>
        <v>0</v>
      </c>
      <c r="BDR21" s="44">
        <f t="shared" si="4526"/>
        <v>0</v>
      </c>
      <c r="BDS21" s="44">
        <f t="shared" si="4527"/>
        <v>0</v>
      </c>
      <c r="BDT21" s="44">
        <f t="shared" si="4528"/>
        <v>0</v>
      </c>
      <c r="BDU21" s="44">
        <f t="shared" si="4529"/>
        <v>0</v>
      </c>
      <c r="BDV21" s="44">
        <f t="shared" si="4530"/>
        <v>0</v>
      </c>
      <c r="BDW21" s="44">
        <f t="shared" si="4531"/>
        <v>0</v>
      </c>
      <c r="BDX21" s="44">
        <f t="shared" si="4532"/>
        <v>0</v>
      </c>
      <c r="BDY21" s="44">
        <f t="shared" si="4533"/>
        <v>0</v>
      </c>
      <c r="BDZ21" s="44">
        <f t="shared" si="4534"/>
        <v>0</v>
      </c>
      <c r="BEA21" s="44">
        <f t="shared" si="4535"/>
        <v>0</v>
      </c>
      <c r="BEB21" s="44">
        <f t="shared" si="4536"/>
        <v>0</v>
      </c>
      <c r="BEC21" s="44">
        <f t="shared" si="4537"/>
        <v>0</v>
      </c>
      <c r="BED21" s="44">
        <f t="shared" si="4538"/>
        <v>0</v>
      </c>
      <c r="BEE21" s="44">
        <f t="shared" si="4539"/>
        <v>0</v>
      </c>
      <c r="BEF21" s="44">
        <f t="shared" si="4540"/>
        <v>0</v>
      </c>
      <c r="BEG21" s="44">
        <f t="shared" si="4541"/>
        <v>0</v>
      </c>
      <c r="BEH21" s="44">
        <f t="shared" si="4542"/>
        <v>0</v>
      </c>
      <c r="BEI21" s="44">
        <f t="shared" si="4543"/>
        <v>0</v>
      </c>
      <c r="BEJ21" s="44">
        <f t="shared" si="4544"/>
        <v>0</v>
      </c>
      <c r="BEK21" s="44">
        <f t="shared" si="4545"/>
        <v>0</v>
      </c>
      <c r="BEL21" s="44">
        <f t="shared" si="4546"/>
        <v>0</v>
      </c>
      <c r="BEM21" s="44">
        <f t="shared" si="4547"/>
        <v>0</v>
      </c>
      <c r="BEN21" s="44">
        <f t="shared" si="4548"/>
        <v>0</v>
      </c>
      <c r="BEO21" s="44">
        <f t="shared" si="4549"/>
        <v>0</v>
      </c>
      <c r="BEP21" s="44">
        <f t="shared" si="4550"/>
        <v>0</v>
      </c>
      <c r="BEQ21" s="44">
        <f t="shared" si="4551"/>
        <v>0</v>
      </c>
      <c r="BER21" s="44">
        <f t="shared" si="4552"/>
        <v>0</v>
      </c>
      <c r="BES21" s="44">
        <f t="shared" si="4553"/>
        <v>0</v>
      </c>
      <c r="BET21" s="44">
        <f t="shared" si="4554"/>
        <v>0</v>
      </c>
      <c r="BEU21" s="44">
        <f t="shared" si="4555"/>
        <v>0</v>
      </c>
      <c r="BEV21" s="44">
        <f t="shared" si="4556"/>
        <v>0</v>
      </c>
      <c r="BEW21" s="44">
        <f t="shared" si="4557"/>
        <v>0</v>
      </c>
      <c r="BEX21" s="44">
        <f t="shared" si="4558"/>
        <v>0</v>
      </c>
      <c r="BEY21" s="44">
        <f t="shared" si="4559"/>
        <v>0</v>
      </c>
      <c r="BEZ21" s="44">
        <f t="shared" si="4560"/>
        <v>0</v>
      </c>
      <c r="BFA21" s="44">
        <f t="shared" si="4561"/>
        <v>0</v>
      </c>
      <c r="BFB21" s="44">
        <f t="shared" si="4562"/>
        <v>0</v>
      </c>
      <c r="BFC21" s="44">
        <f t="shared" si="4563"/>
        <v>0</v>
      </c>
      <c r="BFD21" s="44">
        <f t="shared" si="4564"/>
        <v>0</v>
      </c>
      <c r="BFE21" s="44">
        <f t="shared" si="4565"/>
        <v>0</v>
      </c>
      <c r="BFF21" s="44">
        <f t="shared" si="4566"/>
        <v>0</v>
      </c>
      <c r="BFG21" s="44">
        <f t="shared" si="4567"/>
        <v>0</v>
      </c>
      <c r="BFH21" s="44">
        <f t="shared" si="4568"/>
        <v>0</v>
      </c>
      <c r="BFI21" s="44">
        <f t="shared" si="4569"/>
        <v>0</v>
      </c>
      <c r="BFJ21" s="44">
        <f t="shared" si="4570"/>
        <v>0</v>
      </c>
      <c r="BFK21" s="44">
        <f t="shared" si="4571"/>
        <v>0</v>
      </c>
      <c r="BFL21" s="44">
        <f t="shared" si="4572"/>
        <v>0</v>
      </c>
      <c r="BFM21" s="44">
        <f t="shared" si="4573"/>
        <v>0</v>
      </c>
      <c r="BFN21" s="44">
        <f t="shared" si="4574"/>
        <v>0</v>
      </c>
      <c r="BFO21" s="44">
        <f t="shared" si="4575"/>
        <v>0</v>
      </c>
      <c r="BFP21" s="44">
        <f t="shared" si="4576"/>
        <v>0</v>
      </c>
      <c r="BFQ21" s="44">
        <f t="shared" si="4577"/>
        <v>0</v>
      </c>
      <c r="BFR21" s="44">
        <f t="shared" si="4578"/>
        <v>0</v>
      </c>
      <c r="BFS21" s="44">
        <f t="shared" si="4579"/>
        <v>0</v>
      </c>
      <c r="BFT21" s="44">
        <f t="shared" si="4580"/>
        <v>0</v>
      </c>
      <c r="BFU21" s="44">
        <f t="shared" si="4581"/>
        <v>0</v>
      </c>
      <c r="BFV21" s="44">
        <f t="shared" si="4582"/>
        <v>0</v>
      </c>
      <c r="BFW21" s="44">
        <f t="shared" si="4583"/>
        <v>0</v>
      </c>
      <c r="BFX21" s="44">
        <f t="shared" si="4584"/>
        <v>0</v>
      </c>
      <c r="BFY21" s="44">
        <f t="shared" si="4585"/>
        <v>0</v>
      </c>
      <c r="BFZ21" s="44">
        <f t="shared" si="4586"/>
        <v>0</v>
      </c>
      <c r="BGA21" s="44">
        <f t="shared" si="4587"/>
        <v>0</v>
      </c>
      <c r="BGB21" s="44">
        <f t="shared" si="4588"/>
        <v>0</v>
      </c>
      <c r="BGC21" s="44">
        <f t="shared" si="4589"/>
        <v>0</v>
      </c>
      <c r="BGD21" s="44">
        <f t="shared" si="4590"/>
        <v>0</v>
      </c>
      <c r="BGE21" s="44">
        <f t="shared" si="4591"/>
        <v>0</v>
      </c>
      <c r="BGF21" s="44">
        <f t="shared" si="4592"/>
        <v>0</v>
      </c>
      <c r="BGG21" s="44">
        <f t="shared" si="4593"/>
        <v>0</v>
      </c>
      <c r="BGH21" s="44">
        <f t="shared" si="4594"/>
        <v>0</v>
      </c>
      <c r="BGI21" s="44">
        <f t="shared" si="4595"/>
        <v>0</v>
      </c>
      <c r="BGJ21" s="44">
        <f t="shared" si="4596"/>
        <v>0</v>
      </c>
      <c r="BGK21" s="44">
        <f t="shared" si="4597"/>
        <v>0</v>
      </c>
      <c r="BGL21" s="44">
        <f t="shared" si="4598"/>
        <v>0</v>
      </c>
      <c r="BGM21" s="44">
        <f t="shared" si="4599"/>
        <v>0</v>
      </c>
      <c r="BGN21" s="44">
        <f t="shared" si="4600"/>
        <v>0</v>
      </c>
      <c r="BGO21" s="44">
        <f t="shared" si="4601"/>
        <v>0</v>
      </c>
      <c r="BGP21" s="44">
        <f t="shared" si="4602"/>
        <v>0</v>
      </c>
      <c r="BGQ21" s="44">
        <f t="shared" si="4603"/>
        <v>0</v>
      </c>
      <c r="BGR21" s="44">
        <f t="shared" si="4604"/>
        <v>0</v>
      </c>
      <c r="BGS21" s="44">
        <f t="shared" si="4605"/>
        <v>0</v>
      </c>
      <c r="BGT21" s="44">
        <f t="shared" si="4606"/>
        <v>0</v>
      </c>
      <c r="BGU21" s="44">
        <f t="shared" si="4607"/>
        <v>0</v>
      </c>
      <c r="BGV21" s="44">
        <f t="shared" si="4608"/>
        <v>0</v>
      </c>
      <c r="BGW21" s="44">
        <f t="shared" si="4609"/>
        <v>0</v>
      </c>
      <c r="BGX21" s="44">
        <f t="shared" si="4610"/>
        <v>0</v>
      </c>
      <c r="BGY21" s="44">
        <f t="shared" si="4611"/>
        <v>0</v>
      </c>
      <c r="BGZ21" s="44">
        <f t="shared" si="4612"/>
        <v>0</v>
      </c>
      <c r="BHA21" s="44">
        <f t="shared" si="4613"/>
        <v>0</v>
      </c>
      <c r="BHB21" s="44">
        <f t="shared" si="4614"/>
        <v>0</v>
      </c>
      <c r="BHC21" s="44">
        <f t="shared" si="4615"/>
        <v>0</v>
      </c>
      <c r="BHD21" s="44">
        <f t="shared" si="4616"/>
        <v>0</v>
      </c>
      <c r="BHE21" s="44">
        <f t="shared" si="4617"/>
        <v>0</v>
      </c>
      <c r="BHF21" s="44">
        <f t="shared" si="4618"/>
        <v>0</v>
      </c>
      <c r="BHG21" s="44">
        <f t="shared" si="4619"/>
        <v>0</v>
      </c>
      <c r="BHH21" s="44">
        <f t="shared" si="4620"/>
        <v>0</v>
      </c>
      <c r="BHI21" s="44">
        <f t="shared" si="4621"/>
        <v>0</v>
      </c>
      <c r="BHJ21" s="44">
        <f t="shared" si="4622"/>
        <v>0</v>
      </c>
      <c r="BHK21" s="44">
        <f t="shared" si="4623"/>
        <v>0</v>
      </c>
      <c r="BHL21" s="44">
        <f t="shared" si="4624"/>
        <v>0</v>
      </c>
      <c r="BHM21" s="44">
        <f t="shared" si="4625"/>
        <v>0</v>
      </c>
      <c r="BHN21" s="44">
        <f t="shared" si="4626"/>
        <v>0</v>
      </c>
      <c r="BHO21" s="44">
        <f t="shared" si="4627"/>
        <v>0</v>
      </c>
      <c r="BHP21" s="44">
        <f t="shared" si="4628"/>
        <v>0</v>
      </c>
      <c r="BHQ21" s="44">
        <f t="shared" si="4629"/>
        <v>0</v>
      </c>
      <c r="BHR21" s="44">
        <f t="shared" si="4630"/>
        <v>0</v>
      </c>
      <c r="BHS21" s="44">
        <f t="shared" si="4631"/>
        <v>0</v>
      </c>
      <c r="BHT21" s="44">
        <f t="shared" si="4632"/>
        <v>0</v>
      </c>
      <c r="BHU21" s="44">
        <f t="shared" si="4633"/>
        <v>0</v>
      </c>
      <c r="BHV21" s="44">
        <f t="shared" si="4634"/>
        <v>0</v>
      </c>
      <c r="BHW21" s="44">
        <f t="shared" si="4635"/>
        <v>0</v>
      </c>
      <c r="BHX21" s="44">
        <f t="shared" si="4636"/>
        <v>0</v>
      </c>
      <c r="BHY21" s="44">
        <f t="shared" si="4637"/>
        <v>0</v>
      </c>
      <c r="BHZ21" s="44">
        <f t="shared" si="4638"/>
        <v>0</v>
      </c>
      <c r="BIA21" s="44">
        <f t="shared" si="4639"/>
        <v>0</v>
      </c>
      <c r="BIB21" s="44">
        <f t="shared" si="4640"/>
        <v>0</v>
      </c>
      <c r="BIC21" s="44">
        <f t="shared" si="4641"/>
        <v>0</v>
      </c>
      <c r="BID21" s="44">
        <f t="shared" si="4642"/>
        <v>0</v>
      </c>
      <c r="BIE21" s="44">
        <f t="shared" si="4643"/>
        <v>0</v>
      </c>
      <c r="BIF21" s="44">
        <f t="shared" si="4644"/>
        <v>0</v>
      </c>
      <c r="BIG21" s="44">
        <f t="shared" si="4645"/>
        <v>0</v>
      </c>
      <c r="BIH21" s="44">
        <f t="shared" si="4646"/>
        <v>0</v>
      </c>
      <c r="BII21" s="44">
        <f t="shared" si="4647"/>
        <v>0</v>
      </c>
      <c r="BIJ21" s="44">
        <f t="shared" si="4648"/>
        <v>0</v>
      </c>
      <c r="BIK21" s="44">
        <f t="shared" si="4649"/>
        <v>0</v>
      </c>
      <c r="BIL21" s="44">
        <f t="shared" si="4650"/>
        <v>0</v>
      </c>
      <c r="BIM21" s="44">
        <f t="shared" si="4651"/>
        <v>0</v>
      </c>
      <c r="BIN21" s="44">
        <f t="shared" si="4652"/>
        <v>0</v>
      </c>
      <c r="BIO21" s="44">
        <f t="shared" si="4653"/>
        <v>0</v>
      </c>
      <c r="BIP21" s="44">
        <f t="shared" si="4654"/>
        <v>0</v>
      </c>
      <c r="BIQ21" s="44">
        <f t="shared" si="4655"/>
        <v>0</v>
      </c>
      <c r="BIR21" s="44">
        <f t="shared" si="4656"/>
        <v>0</v>
      </c>
      <c r="BIS21" s="44">
        <f t="shared" si="4657"/>
        <v>0</v>
      </c>
      <c r="BIT21" s="44">
        <f t="shared" si="4658"/>
        <v>0</v>
      </c>
      <c r="BIU21" s="44">
        <f t="shared" si="4659"/>
        <v>0</v>
      </c>
      <c r="BIV21" s="44">
        <f t="shared" si="4660"/>
        <v>0</v>
      </c>
      <c r="BIW21" s="44">
        <f t="shared" si="4661"/>
        <v>0</v>
      </c>
      <c r="BIX21" s="44">
        <f t="shared" si="4662"/>
        <v>0</v>
      </c>
      <c r="BIY21" s="44">
        <f t="shared" si="4663"/>
        <v>0</v>
      </c>
      <c r="BIZ21" s="44">
        <f t="shared" si="4664"/>
        <v>0</v>
      </c>
      <c r="BJA21" s="44">
        <f t="shared" si="4665"/>
        <v>0</v>
      </c>
      <c r="BJB21" s="44">
        <f t="shared" si="4666"/>
        <v>0</v>
      </c>
      <c r="BJC21" s="44">
        <f t="shared" si="4667"/>
        <v>0</v>
      </c>
      <c r="BJD21" s="44">
        <f t="shared" si="4668"/>
        <v>0</v>
      </c>
      <c r="BJE21" s="44">
        <f t="shared" si="4669"/>
        <v>0</v>
      </c>
      <c r="BJF21" s="44">
        <f t="shared" si="4670"/>
        <v>0</v>
      </c>
      <c r="BJG21" s="44">
        <f t="shared" si="4671"/>
        <v>0</v>
      </c>
      <c r="BJH21" s="44">
        <f t="shared" si="4672"/>
        <v>0</v>
      </c>
      <c r="BJI21" s="44">
        <f t="shared" si="4673"/>
        <v>0</v>
      </c>
      <c r="BJJ21" s="44">
        <f t="shared" si="4674"/>
        <v>0</v>
      </c>
      <c r="BJK21" s="44">
        <f t="shared" si="4675"/>
        <v>0</v>
      </c>
      <c r="BJL21" s="44">
        <f t="shared" si="4676"/>
        <v>0</v>
      </c>
      <c r="BJM21" s="44">
        <f t="shared" si="4677"/>
        <v>0</v>
      </c>
      <c r="BJN21" s="44">
        <f t="shared" si="4678"/>
        <v>0</v>
      </c>
      <c r="BJO21" s="44">
        <f t="shared" si="4679"/>
        <v>0</v>
      </c>
      <c r="BJP21" s="44">
        <f t="shared" si="4680"/>
        <v>0</v>
      </c>
      <c r="BJQ21" s="44">
        <f t="shared" si="4681"/>
        <v>0</v>
      </c>
      <c r="BJR21" s="44">
        <f t="shared" si="4682"/>
        <v>0</v>
      </c>
      <c r="BJS21" s="44">
        <f t="shared" si="4683"/>
        <v>0</v>
      </c>
      <c r="BJT21" s="44">
        <f t="shared" si="4684"/>
        <v>0</v>
      </c>
      <c r="BJU21" s="44">
        <f t="shared" si="4685"/>
        <v>0</v>
      </c>
      <c r="BJV21" s="44">
        <f t="shared" si="4686"/>
        <v>0</v>
      </c>
      <c r="BJW21" s="44">
        <f t="shared" si="4687"/>
        <v>0</v>
      </c>
      <c r="BJX21" s="44">
        <f t="shared" si="4688"/>
        <v>0</v>
      </c>
      <c r="BJY21" s="44">
        <f t="shared" si="4689"/>
        <v>0</v>
      </c>
      <c r="BJZ21" s="44">
        <f t="shared" si="4690"/>
        <v>0</v>
      </c>
      <c r="BKA21" s="44">
        <f t="shared" si="4691"/>
        <v>0</v>
      </c>
      <c r="BKB21" s="44">
        <f t="shared" si="4692"/>
        <v>0</v>
      </c>
      <c r="BKC21" s="44">
        <f t="shared" si="4693"/>
        <v>0</v>
      </c>
      <c r="BKD21" s="44">
        <f t="shared" si="4694"/>
        <v>0</v>
      </c>
      <c r="BKE21" s="44">
        <f t="shared" si="4695"/>
        <v>0</v>
      </c>
      <c r="BKF21" s="44">
        <f t="shared" si="4696"/>
        <v>0</v>
      </c>
      <c r="BKG21" s="44">
        <f t="shared" si="4697"/>
        <v>0</v>
      </c>
      <c r="BKH21" s="44">
        <f t="shared" si="4698"/>
        <v>0</v>
      </c>
      <c r="BKI21" s="44">
        <f t="shared" si="4699"/>
        <v>0</v>
      </c>
      <c r="BKJ21" s="44">
        <f t="shared" si="4700"/>
        <v>0</v>
      </c>
      <c r="BKK21" s="44">
        <f t="shared" si="4701"/>
        <v>0</v>
      </c>
      <c r="BKL21" s="44">
        <f t="shared" si="4702"/>
        <v>0</v>
      </c>
      <c r="BKM21" s="44">
        <f t="shared" si="4703"/>
        <v>0</v>
      </c>
      <c r="BKN21" s="44">
        <f t="shared" si="4704"/>
        <v>0</v>
      </c>
      <c r="BKO21" s="44">
        <f t="shared" si="4705"/>
        <v>0</v>
      </c>
      <c r="BKP21" s="44">
        <f t="shared" si="4706"/>
        <v>0</v>
      </c>
      <c r="BKQ21" s="44">
        <f t="shared" si="4707"/>
        <v>0</v>
      </c>
      <c r="BKR21" s="44">
        <f t="shared" si="4708"/>
        <v>0</v>
      </c>
      <c r="BKS21" s="44">
        <f t="shared" si="4709"/>
        <v>0</v>
      </c>
      <c r="BKT21" s="44">
        <f t="shared" si="4710"/>
        <v>0</v>
      </c>
      <c r="BKU21" s="44">
        <f t="shared" si="4711"/>
        <v>0</v>
      </c>
      <c r="BKV21" s="44">
        <f t="shared" si="4712"/>
        <v>0</v>
      </c>
      <c r="BKW21" s="44">
        <f t="shared" si="4713"/>
        <v>0</v>
      </c>
      <c r="BKX21" s="44">
        <f t="shared" si="4714"/>
        <v>0</v>
      </c>
      <c r="BKY21" s="44">
        <f t="shared" si="4715"/>
        <v>0</v>
      </c>
      <c r="BKZ21" s="44">
        <f t="shared" si="4716"/>
        <v>0</v>
      </c>
      <c r="BLA21" s="44">
        <f t="shared" si="4717"/>
        <v>0</v>
      </c>
      <c r="BLB21" s="44">
        <f t="shared" si="4718"/>
        <v>0</v>
      </c>
      <c r="BLC21" s="44">
        <f t="shared" si="4719"/>
        <v>0</v>
      </c>
      <c r="BLD21" s="44">
        <f t="shared" si="4720"/>
        <v>0</v>
      </c>
      <c r="BLE21" s="44">
        <f t="shared" si="4721"/>
        <v>0</v>
      </c>
      <c r="BLF21" s="44">
        <f t="shared" si="4722"/>
        <v>0</v>
      </c>
      <c r="BLG21" s="44">
        <f t="shared" si="4723"/>
        <v>0</v>
      </c>
      <c r="BLH21" s="44">
        <f t="shared" si="4724"/>
        <v>0</v>
      </c>
      <c r="BLI21" s="44">
        <f t="shared" si="4725"/>
        <v>0</v>
      </c>
      <c r="BLJ21" s="44">
        <f t="shared" si="4726"/>
        <v>0</v>
      </c>
      <c r="BLK21" s="44">
        <f t="shared" si="4727"/>
        <v>0</v>
      </c>
      <c r="BLL21" s="44">
        <f t="shared" si="4728"/>
        <v>0</v>
      </c>
      <c r="BLM21" s="44">
        <f t="shared" si="4729"/>
        <v>0</v>
      </c>
      <c r="BLN21" s="44">
        <f t="shared" si="4730"/>
        <v>0</v>
      </c>
      <c r="BLO21" s="44">
        <f t="shared" si="4731"/>
        <v>0</v>
      </c>
      <c r="BLP21" s="44">
        <f t="shared" si="4732"/>
        <v>0</v>
      </c>
      <c r="BLQ21" s="44">
        <f t="shared" si="4733"/>
        <v>0</v>
      </c>
      <c r="BLR21" s="44">
        <f t="shared" si="4734"/>
        <v>0</v>
      </c>
      <c r="BLS21" s="44">
        <f t="shared" si="4735"/>
        <v>0</v>
      </c>
      <c r="BLT21" s="44">
        <f t="shared" si="4736"/>
        <v>0</v>
      </c>
      <c r="BLU21" s="44">
        <f t="shared" si="4737"/>
        <v>0</v>
      </c>
      <c r="BLV21" s="44">
        <f t="shared" si="4738"/>
        <v>0</v>
      </c>
      <c r="BLW21" s="44">
        <f t="shared" si="4739"/>
        <v>0</v>
      </c>
      <c r="BLX21" s="44">
        <f t="shared" si="4740"/>
        <v>0</v>
      </c>
      <c r="BLY21" s="44">
        <f t="shared" si="4741"/>
        <v>0</v>
      </c>
      <c r="BLZ21" s="44">
        <f t="shared" si="4742"/>
        <v>0</v>
      </c>
      <c r="BMA21" s="44">
        <f t="shared" si="4743"/>
        <v>0</v>
      </c>
      <c r="BMB21" s="44">
        <f t="shared" si="4744"/>
        <v>0</v>
      </c>
      <c r="BMC21" s="44">
        <f t="shared" si="4745"/>
        <v>0</v>
      </c>
      <c r="BMD21" s="44">
        <f t="shared" si="4746"/>
        <v>0</v>
      </c>
      <c r="BME21" s="44">
        <f t="shared" si="4747"/>
        <v>0</v>
      </c>
      <c r="BMF21" s="44">
        <f t="shared" si="4748"/>
        <v>0</v>
      </c>
      <c r="BMG21" s="44">
        <f t="shared" si="4749"/>
        <v>0</v>
      </c>
      <c r="BMH21" s="44">
        <f t="shared" si="4750"/>
        <v>0</v>
      </c>
      <c r="BMI21" s="44">
        <f t="shared" si="4751"/>
        <v>0</v>
      </c>
      <c r="BMJ21" s="44">
        <f t="shared" si="4752"/>
        <v>0</v>
      </c>
      <c r="BMK21" s="44">
        <f t="shared" si="4753"/>
        <v>0</v>
      </c>
      <c r="BML21" s="44">
        <f t="shared" si="4754"/>
        <v>0</v>
      </c>
      <c r="BMM21" s="44">
        <f t="shared" si="4755"/>
        <v>0</v>
      </c>
      <c r="BMN21" s="44">
        <f t="shared" si="4756"/>
        <v>0</v>
      </c>
      <c r="BMO21" s="44">
        <f t="shared" si="4757"/>
        <v>0</v>
      </c>
      <c r="BMP21" s="44">
        <f t="shared" si="4758"/>
        <v>0</v>
      </c>
      <c r="BMQ21" s="44">
        <f t="shared" si="4759"/>
        <v>0</v>
      </c>
      <c r="BMR21" s="44">
        <f t="shared" si="4760"/>
        <v>0</v>
      </c>
      <c r="BMS21" s="44">
        <f t="shared" si="4761"/>
        <v>0</v>
      </c>
      <c r="BMT21" s="44">
        <f t="shared" si="4762"/>
        <v>0</v>
      </c>
      <c r="BMU21" s="44">
        <f t="shared" si="4763"/>
        <v>0</v>
      </c>
      <c r="BMV21" s="44">
        <f t="shared" si="4764"/>
        <v>0</v>
      </c>
      <c r="BMW21" s="44">
        <f t="shared" si="4765"/>
        <v>0</v>
      </c>
      <c r="BMX21" s="44">
        <f t="shared" si="4766"/>
        <v>0</v>
      </c>
      <c r="BMY21" s="44">
        <f t="shared" si="4767"/>
        <v>0</v>
      </c>
      <c r="BMZ21" s="44">
        <f t="shared" si="4768"/>
        <v>0</v>
      </c>
      <c r="BNA21" s="44">
        <f t="shared" si="4769"/>
        <v>0</v>
      </c>
      <c r="BNB21" s="44">
        <f t="shared" si="4770"/>
        <v>0</v>
      </c>
      <c r="BNC21" s="44">
        <f t="shared" si="4771"/>
        <v>0</v>
      </c>
      <c r="BND21" s="44">
        <f t="shared" si="4772"/>
        <v>0</v>
      </c>
      <c r="BNE21" s="44">
        <f t="shared" si="4773"/>
        <v>0</v>
      </c>
      <c r="BNF21" s="44">
        <f t="shared" si="4774"/>
        <v>0</v>
      </c>
      <c r="BNG21" s="44">
        <f t="shared" si="4775"/>
        <v>0</v>
      </c>
      <c r="BNH21" s="44">
        <f t="shared" si="4776"/>
        <v>0</v>
      </c>
      <c r="BNI21" s="44">
        <f t="shared" si="4777"/>
        <v>0</v>
      </c>
      <c r="BNJ21" s="44">
        <f t="shared" si="4778"/>
        <v>0</v>
      </c>
      <c r="BNK21" s="44">
        <f t="shared" si="4779"/>
        <v>0</v>
      </c>
      <c r="BNL21" s="44">
        <f t="shared" si="4780"/>
        <v>0</v>
      </c>
      <c r="BNM21" s="44">
        <f t="shared" si="4781"/>
        <v>0</v>
      </c>
      <c r="BNN21" s="44">
        <f t="shared" si="4782"/>
        <v>0</v>
      </c>
      <c r="BNO21" s="44">
        <f t="shared" si="4783"/>
        <v>0</v>
      </c>
      <c r="BNP21" s="44">
        <f t="shared" si="4784"/>
        <v>0</v>
      </c>
      <c r="BNQ21" s="44">
        <f t="shared" si="4785"/>
        <v>0</v>
      </c>
      <c r="BNR21" s="44">
        <f t="shared" si="4786"/>
        <v>0</v>
      </c>
      <c r="BNS21" s="44">
        <f t="shared" si="4787"/>
        <v>0</v>
      </c>
      <c r="BNT21" s="44">
        <f t="shared" si="4788"/>
        <v>0</v>
      </c>
      <c r="BNU21" s="44">
        <f t="shared" si="4789"/>
        <v>0</v>
      </c>
      <c r="BNV21" s="44">
        <f t="shared" si="4790"/>
        <v>0</v>
      </c>
      <c r="BNW21" s="44">
        <f t="shared" si="4791"/>
        <v>0</v>
      </c>
      <c r="BNX21" s="44">
        <f t="shared" si="4792"/>
        <v>0</v>
      </c>
      <c r="BNY21" s="44">
        <f t="shared" si="4793"/>
        <v>0</v>
      </c>
      <c r="BNZ21" s="44">
        <f t="shared" si="4794"/>
        <v>0</v>
      </c>
      <c r="BOA21" s="44">
        <f t="shared" si="4795"/>
        <v>0</v>
      </c>
      <c r="BOB21" s="44">
        <f t="shared" si="4796"/>
        <v>0</v>
      </c>
      <c r="BOC21" s="44">
        <f t="shared" si="4797"/>
        <v>0</v>
      </c>
      <c r="BOD21" s="44">
        <f t="shared" si="4798"/>
        <v>0</v>
      </c>
      <c r="BOE21" s="44">
        <f t="shared" si="4799"/>
        <v>0</v>
      </c>
      <c r="BOF21" s="44">
        <f t="shared" si="4800"/>
        <v>0</v>
      </c>
      <c r="BOG21" s="44">
        <f t="shared" si="4801"/>
        <v>0</v>
      </c>
      <c r="BOH21" s="44">
        <f t="shared" si="4802"/>
        <v>0</v>
      </c>
      <c r="BOI21" s="44">
        <f t="shared" si="4803"/>
        <v>0</v>
      </c>
      <c r="BOJ21" s="44">
        <f t="shared" si="4804"/>
        <v>0</v>
      </c>
      <c r="BOK21" s="44">
        <f t="shared" si="4805"/>
        <v>0</v>
      </c>
      <c r="BOL21" s="44">
        <f t="shared" si="4806"/>
        <v>0</v>
      </c>
      <c r="BOM21" s="44">
        <f t="shared" si="4807"/>
        <v>0</v>
      </c>
      <c r="BON21" s="44">
        <f t="shared" si="4808"/>
        <v>0</v>
      </c>
      <c r="BOO21" s="44">
        <f t="shared" si="4809"/>
        <v>0</v>
      </c>
      <c r="BOP21" s="44">
        <f t="shared" si="4810"/>
        <v>0</v>
      </c>
      <c r="BOQ21" s="44">
        <f t="shared" si="4811"/>
        <v>0</v>
      </c>
      <c r="BOR21" s="44">
        <f t="shared" si="4812"/>
        <v>0</v>
      </c>
      <c r="BOS21" s="44">
        <f t="shared" si="4813"/>
        <v>0</v>
      </c>
      <c r="BOT21" s="44">
        <f t="shared" si="4814"/>
        <v>0</v>
      </c>
      <c r="BOU21" s="44">
        <f t="shared" si="4815"/>
        <v>0</v>
      </c>
      <c r="BOV21" s="44">
        <f t="shared" si="4816"/>
        <v>0</v>
      </c>
      <c r="BOW21" s="44">
        <f t="shared" si="4817"/>
        <v>0</v>
      </c>
      <c r="BOX21" s="44">
        <f t="shared" si="4818"/>
        <v>0</v>
      </c>
      <c r="BOY21" s="44">
        <f t="shared" si="4819"/>
        <v>0</v>
      </c>
      <c r="BOZ21" s="44">
        <f t="shared" si="4820"/>
        <v>0</v>
      </c>
      <c r="BPA21" s="44">
        <f t="shared" si="4821"/>
        <v>0</v>
      </c>
      <c r="BPB21" s="44">
        <f t="shared" si="4822"/>
        <v>0</v>
      </c>
      <c r="BPC21" s="44">
        <f t="shared" si="4823"/>
        <v>0</v>
      </c>
      <c r="BPD21" s="44">
        <f t="shared" si="4824"/>
        <v>0</v>
      </c>
      <c r="BPE21" s="44">
        <f t="shared" si="4825"/>
        <v>0</v>
      </c>
      <c r="BPF21" s="44">
        <f t="shared" si="4826"/>
        <v>0</v>
      </c>
      <c r="BPG21" s="44">
        <f t="shared" si="4827"/>
        <v>0</v>
      </c>
      <c r="BPH21" s="44">
        <f t="shared" si="4828"/>
        <v>0</v>
      </c>
      <c r="BPI21" s="44">
        <f t="shared" si="4829"/>
        <v>0</v>
      </c>
      <c r="BPJ21" s="44">
        <f t="shared" si="4830"/>
        <v>0</v>
      </c>
      <c r="BPK21" s="44">
        <f t="shared" si="4831"/>
        <v>0</v>
      </c>
      <c r="BPL21" s="44">
        <f t="shared" si="4832"/>
        <v>0</v>
      </c>
      <c r="BPM21" s="44">
        <f t="shared" si="4833"/>
        <v>0</v>
      </c>
      <c r="BPN21" s="44">
        <f t="shared" si="4834"/>
        <v>0</v>
      </c>
      <c r="BPO21" s="44">
        <f t="shared" si="4835"/>
        <v>0</v>
      </c>
      <c r="BPP21" s="44">
        <f t="shared" si="4836"/>
        <v>0</v>
      </c>
      <c r="BPQ21" s="44">
        <f t="shared" si="4837"/>
        <v>0</v>
      </c>
      <c r="BPR21" s="44">
        <f t="shared" si="4838"/>
        <v>0</v>
      </c>
      <c r="BPS21" s="44">
        <f t="shared" si="4839"/>
        <v>0</v>
      </c>
      <c r="BPT21" s="44">
        <f t="shared" si="4840"/>
        <v>0</v>
      </c>
      <c r="BPU21" s="44">
        <f t="shared" si="4841"/>
        <v>0</v>
      </c>
      <c r="BPV21" s="44">
        <f t="shared" si="4842"/>
        <v>0</v>
      </c>
      <c r="BPW21" s="44">
        <f t="shared" si="4843"/>
        <v>0</v>
      </c>
      <c r="BPX21" s="44">
        <f t="shared" si="4844"/>
        <v>0</v>
      </c>
      <c r="BPY21" s="44">
        <f t="shared" si="4845"/>
        <v>0</v>
      </c>
      <c r="BPZ21" s="44">
        <f t="shared" si="4846"/>
        <v>0</v>
      </c>
      <c r="BQA21" s="44">
        <f t="shared" si="4847"/>
        <v>0</v>
      </c>
      <c r="BQB21" s="44">
        <f t="shared" si="4848"/>
        <v>0</v>
      </c>
      <c r="BQC21" s="44">
        <f t="shared" si="4849"/>
        <v>0</v>
      </c>
      <c r="BQD21" s="44">
        <f t="shared" si="4850"/>
        <v>0</v>
      </c>
      <c r="BQE21" s="44">
        <f t="shared" si="4851"/>
        <v>0</v>
      </c>
      <c r="BQF21" s="44">
        <f t="shared" si="4852"/>
        <v>0</v>
      </c>
      <c r="BQG21" s="44">
        <f t="shared" si="4853"/>
        <v>0</v>
      </c>
      <c r="BQH21" s="44">
        <f t="shared" si="4854"/>
        <v>0</v>
      </c>
      <c r="BQI21" s="44">
        <f t="shared" si="4855"/>
        <v>0</v>
      </c>
      <c r="BQJ21" s="44">
        <f t="shared" si="4856"/>
        <v>0</v>
      </c>
      <c r="BQK21" s="44">
        <f t="shared" si="4857"/>
        <v>0</v>
      </c>
      <c r="BQL21" s="44">
        <f t="shared" si="4858"/>
        <v>0</v>
      </c>
      <c r="BQM21" s="44">
        <f t="shared" si="4859"/>
        <v>0</v>
      </c>
      <c r="BQN21" s="44">
        <f t="shared" si="4860"/>
        <v>0</v>
      </c>
      <c r="BQO21" s="44">
        <f t="shared" si="4861"/>
        <v>0</v>
      </c>
      <c r="BQP21" s="44">
        <f t="shared" si="4862"/>
        <v>0</v>
      </c>
      <c r="BQQ21" s="44">
        <f t="shared" si="4863"/>
        <v>0</v>
      </c>
      <c r="BQR21" s="44">
        <f t="shared" si="4864"/>
        <v>0</v>
      </c>
      <c r="BQS21" s="44">
        <f t="shared" si="4865"/>
        <v>0</v>
      </c>
      <c r="BQT21" s="44">
        <f t="shared" si="4866"/>
        <v>0</v>
      </c>
      <c r="BQU21" s="44">
        <f t="shared" si="4867"/>
        <v>0</v>
      </c>
      <c r="BQV21" s="44">
        <f t="shared" si="4868"/>
        <v>0</v>
      </c>
      <c r="BQW21" s="44">
        <f t="shared" si="4869"/>
        <v>0</v>
      </c>
      <c r="BQX21" s="44">
        <f t="shared" si="4870"/>
        <v>0</v>
      </c>
      <c r="BQY21" s="44">
        <f t="shared" si="4871"/>
        <v>0</v>
      </c>
      <c r="BQZ21" s="44">
        <f t="shared" si="4872"/>
        <v>0.118815</v>
      </c>
      <c r="BRA21" s="44">
        <f t="shared" si="4873"/>
        <v>0.59407500000000002</v>
      </c>
      <c r="BRB21" s="44">
        <f t="shared" si="4874"/>
        <v>0.23763000000000001</v>
      </c>
      <c r="BRC21" s="44">
        <f t="shared" si="4875"/>
        <v>0</v>
      </c>
      <c r="BRD21" s="50"/>
      <c r="BRE21" s="50">
        <f t="shared" si="4876"/>
        <v>0</v>
      </c>
      <c r="BRF21" s="50">
        <f t="shared" si="4877"/>
        <v>0</v>
      </c>
      <c r="BRG21" s="50">
        <f t="shared" si="4878"/>
        <v>0</v>
      </c>
      <c r="BRH21" s="50">
        <f t="shared" si="4879"/>
        <v>29945</v>
      </c>
      <c r="BRI21" s="50">
        <f t="shared" si="4880"/>
        <v>0</v>
      </c>
      <c r="BRJ21" s="50">
        <f t="shared" si="4881"/>
        <v>9605</v>
      </c>
      <c r="BRK21" s="50">
        <f t="shared" si="4882"/>
        <v>0</v>
      </c>
      <c r="BRL21" s="50">
        <f t="shared" si="4883"/>
        <v>0</v>
      </c>
      <c r="BRM21" s="50">
        <f t="shared" si="4884"/>
        <v>0</v>
      </c>
      <c r="BRN21" s="50">
        <f t="shared" si="4885"/>
        <v>11300</v>
      </c>
      <c r="BRO21" s="50">
        <f t="shared" si="4886"/>
        <v>11300</v>
      </c>
      <c r="BRP21" s="50">
        <f t="shared" si="4887"/>
        <v>19775</v>
      </c>
      <c r="BRQ21" s="50">
        <f t="shared" si="4888"/>
        <v>24860</v>
      </c>
      <c r="BRR21" s="50">
        <f t="shared" si="4889"/>
        <v>25142.5</v>
      </c>
      <c r="BRS21" s="50">
        <f t="shared" si="4890"/>
        <v>0</v>
      </c>
      <c r="BRT21" s="50">
        <f t="shared" si="4891"/>
        <v>847.5</v>
      </c>
      <c r="BRU21" s="50">
        <f t="shared" si="4892"/>
        <v>0</v>
      </c>
      <c r="BRV21" s="50">
        <f t="shared" si="4893"/>
        <v>0</v>
      </c>
      <c r="BRW21" s="50">
        <f t="shared" si="4894"/>
        <v>0</v>
      </c>
      <c r="BRX21" s="50">
        <f t="shared" si="4895"/>
        <v>0</v>
      </c>
      <c r="BRY21" s="50">
        <f t="shared" si="4896"/>
        <v>0</v>
      </c>
      <c r="BRZ21" s="50">
        <f t="shared" si="4897"/>
        <v>0</v>
      </c>
      <c r="BSA21" s="50">
        <f t="shared" si="4898"/>
        <v>11300</v>
      </c>
      <c r="BSB21" s="50">
        <f t="shared" si="4899"/>
        <v>0</v>
      </c>
      <c r="BSC21" s="50">
        <f t="shared" si="4900"/>
        <v>11300</v>
      </c>
      <c r="BSD21" s="50">
        <f t="shared" si="4901"/>
        <v>0</v>
      </c>
      <c r="BSE21" s="50">
        <f t="shared" si="4902"/>
        <v>11300</v>
      </c>
      <c r="BSF21" s="50">
        <f t="shared" si="4903"/>
        <v>11300</v>
      </c>
      <c r="BSG21" s="50">
        <f t="shared" si="4904"/>
        <v>11300</v>
      </c>
      <c r="BSH21" s="50">
        <f t="shared" si="4905"/>
        <v>0</v>
      </c>
      <c r="BSI21" s="50">
        <f t="shared" si="4906"/>
        <v>0</v>
      </c>
      <c r="BSJ21" s="50">
        <f t="shared" si="4907"/>
        <v>0</v>
      </c>
      <c r="BSK21" s="50">
        <f t="shared" si="4908"/>
        <v>11300</v>
      </c>
      <c r="BSL21" s="50">
        <f t="shared" si="4909"/>
        <v>0</v>
      </c>
      <c r="BSM21" s="50" t="e">
        <f>#REF!*$Q21</f>
        <v>#REF!</v>
      </c>
      <c r="BSN21" s="50" t="e">
        <f>#REF!*$Q21</f>
        <v>#REF!</v>
      </c>
      <c r="BSO21" s="50">
        <f t="shared" si="4911"/>
        <v>0</v>
      </c>
      <c r="BSP21" s="50">
        <f t="shared" si="4912"/>
        <v>11300</v>
      </c>
      <c r="BSQ21" s="50">
        <f t="shared" si="4913"/>
        <v>10735</v>
      </c>
      <c r="BSR21" s="50">
        <f t="shared" si="4914"/>
        <v>0</v>
      </c>
      <c r="BSS21" s="50">
        <f t="shared" si="4915"/>
        <v>11300</v>
      </c>
      <c r="BST21" s="50">
        <f t="shared" si="4916"/>
        <v>0</v>
      </c>
      <c r="BSU21" s="50">
        <f t="shared" si="4917"/>
        <v>0</v>
      </c>
      <c r="BSV21" s="50">
        <f t="shared" si="4918"/>
        <v>0</v>
      </c>
      <c r="BSW21" s="50">
        <f t="shared" si="4919"/>
        <v>0</v>
      </c>
      <c r="BSX21" s="50">
        <f t="shared" si="4920"/>
        <v>0</v>
      </c>
      <c r="BSY21" s="50">
        <f t="shared" si="4921"/>
        <v>0</v>
      </c>
      <c r="BSZ21" s="50">
        <f t="shared" si="4922"/>
        <v>0</v>
      </c>
      <c r="BTA21" s="50">
        <f t="shared" si="4923"/>
        <v>0</v>
      </c>
      <c r="BTB21" s="50">
        <f t="shared" si="4924"/>
        <v>0</v>
      </c>
      <c r="BTC21" s="50">
        <f t="shared" si="4925"/>
        <v>0</v>
      </c>
      <c r="BTD21" s="50">
        <f t="shared" si="4926"/>
        <v>0</v>
      </c>
      <c r="BTE21" s="50">
        <f t="shared" si="4927"/>
        <v>0</v>
      </c>
      <c r="BTF21" s="50">
        <f t="shared" si="4928"/>
        <v>0</v>
      </c>
      <c r="BTG21" s="50">
        <f t="shared" si="4929"/>
        <v>0</v>
      </c>
      <c r="BTH21" s="50">
        <f t="shared" si="4930"/>
        <v>0</v>
      </c>
      <c r="BTI21" s="50">
        <f t="shared" si="4931"/>
        <v>0</v>
      </c>
      <c r="BTJ21" s="50">
        <f t="shared" si="4932"/>
        <v>0</v>
      </c>
      <c r="BTK21" s="50">
        <f t="shared" si="4933"/>
        <v>0</v>
      </c>
      <c r="BTL21" s="50">
        <f t="shared" si="4934"/>
        <v>0</v>
      </c>
      <c r="BTM21" s="50">
        <f t="shared" si="4935"/>
        <v>0</v>
      </c>
      <c r="BTN21" s="50">
        <f t="shared" si="4936"/>
        <v>0</v>
      </c>
      <c r="BTO21" s="50">
        <f t="shared" si="4937"/>
        <v>0</v>
      </c>
      <c r="BTP21" s="50">
        <f t="shared" si="4938"/>
        <v>0</v>
      </c>
      <c r="BTQ21" s="50">
        <f t="shared" si="4939"/>
        <v>0</v>
      </c>
      <c r="BTR21" s="50">
        <f t="shared" si="4940"/>
        <v>0</v>
      </c>
      <c r="BTS21" s="50">
        <f t="shared" si="4941"/>
        <v>0</v>
      </c>
      <c r="BTT21" s="50">
        <f t="shared" si="4942"/>
        <v>0</v>
      </c>
      <c r="BTU21" s="50">
        <f t="shared" si="4943"/>
        <v>0</v>
      </c>
      <c r="BTV21" s="50">
        <f t="shared" si="4944"/>
        <v>0</v>
      </c>
      <c r="BTW21" s="50">
        <f t="shared" si="4945"/>
        <v>0</v>
      </c>
      <c r="BTX21" s="50">
        <f t="shared" si="4946"/>
        <v>0</v>
      </c>
      <c r="BTY21" s="50">
        <f t="shared" si="4947"/>
        <v>0</v>
      </c>
      <c r="BTZ21" s="50">
        <f t="shared" si="4948"/>
        <v>0</v>
      </c>
      <c r="BUA21" s="50">
        <f t="shared" si="4949"/>
        <v>0</v>
      </c>
      <c r="BUB21" s="50">
        <f t="shared" si="4950"/>
        <v>0</v>
      </c>
      <c r="BUC21" s="50">
        <f t="shared" si="4951"/>
        <v>0</v>
      </c>
      <c r="BUD21" s="50">
        <f t="shared" si="4952"/>
        <v>0</v>
      </c>
      <c r="BUE21" s="50">
        <f t="shared" si="4953"/>
        <v>0</v>
      </c>
      <c r="BUF21" s="50">
        <f t="shared" si="4954"/>
        <v>0</v>
      </c>
      <c r="BUG21" s="50">
        <f t="shared" si="4955"/>
        <v>0</v>
      </c>
      <c r="BUH21" s="50">
        <f t="shared" si="4956"/>
        <v>0</v>
      </c>
      <c r="BUI21" s="50">
        <f t="shared" si="4957"/>
        <v>0</v>
      </c>
      <c r="BUJ21" s="50">
        <f t="shared" si="4958"/>
        <v>0</v>
      </c>
      <c r="BUK21" s="50">
        <f t="shared" si="4959"/>
        <v>0</v>
      </c>
      <c r="BUL21" s="50">
        <f t="shared" si="4960"/>
        <v>0</v>
      </c>
      <c r="BUM21" s="50">
        <f t="shared" si="4961"/>
        <v>0</v>
      </c>
      <c r="BUN21" s="50">
        <f t="shared" si="4962"/>
        <v>0</v>
      </c>
      <c r="BUO21" s="50">
        <f t="shared" si="4963"/>
        <v>0</v>
      </c>
      <c r="BUP21" s="50">
        <f t="shared" si="4964"/>
        <v>0</v>
      </c>
      <c r="BUQ21" s="50">
        <f t="shared" si="4965"/>
        <v>0</v>
      </c>
      <c r="BUR21" s="50">
        <f t="shared" si="4966"/>
        <v>0</v>
      </c>
      <c r="BUS21" s="50">
        <f t="shared" si="4967"/>
        <v>0</v>
      </c>
      <c r="BUT21" s="50">
        <f t="shared" si="4968"/>
        <v>0</v>
      </c>
      <c r="BUU21" s="50">
        <f t="shared" si="4969"/>
        <v>0</v>
      </c>
      <c r="BUV21" s="50">
        <f t="shared" si="4970"/>
        <v>0</v>
      </c>
      <c r="BUW21" s="50">
        <f t="shared" si="4971"/>
        <v>0</v>
      </c>
      <c r="BUX21" s="50">
        <f t="shared" si="4972"/>
        <v>0</v>
      </c>
      <c r="BUY21" s="50">
        <f t="shared" si="4973"/>
        <v>0</v>
      </c>
      <c r="BUZ21" s="50">
        <f t="shared" si="4974"/>
        <v>0</v>
      </c>
      <c r="BVA21" s="50">
        <f t="shared" si="4975"/>
        <v>0</v>
      </c>
      <c r="BVB21" s="50">
        <f t="shared" si="4976"/>
        <v>0</v>
      </c>
      <c r="BVC21" s="50">
        <f t="shared" si="4977"/>
        <v>0</v>
      </c>
      <c r="BVD21" s="50">
        <f t="shared" si="4978"/>
        <v>0</v>
      </c>
      <c r="BVE21" s="50">
        <f t="shared" si="4979"/>
        <v>0</v>
      </c>
      <c r="BVF21" s="50">
        <f t="shared" si="4980"/>
        <v>0</v>
      </c>
      <c r="BVG21" s="50">
        <f t="shared" si="4981"/>
        <v>0</v>
      </c>
      <c r="BVH21" s="50">
        <f t="shared" si="4982"/>
        <v>0</v>
      </c>
      <c r="BVI21" s="50">
        <f t="shared" si="4983"/>
        <v>0</v>
      </c>
      <c r="BVJ21" s="50">
        <f t="shared" si="4984"/>
        <v>0</v>
      </c>
      <c r="BVK21" s="50">
        <f t="shared" si="4985"/>
        <v>0</v>
      </c>
      <c r="BVL21" s="50">
        <f t="shared" si="4986"/>
        <v>0</v>
      </c>
      <c r="BVM21" s="50">
        <f t="shared" si="4987"/>
        <v>0</v>
      </c>
      <c r="BVN21" s="50">
        <f t="shared" si="4988"/>
        <v>0</v>
      </c>
      <c r="BVO21" s="50">
        <f t="shared" si="4989"/>
        <v>0</v>
      </c>
      <c r="BVP21" s="50">
        <f t="shared" si="4990"/>
        <v>0</v>
      </c>
      <c r="BVQ21" s="50">
        <f t="shared" si="4991"/>
        <v>0</v>
      </c>
      <c r="BVR21" s="50">
        <f t="shared" si="4992"/>
        <v>0</v>
      </c>
      <c r="BVS21" s="50">
        <f t="shared" si="4993"/>
        <v>0</v>
      </c>
      <c r="BVT21" s="50">
        <f t="shared" si="4994"/>
        <v>0</v>
      </c>
      <c r="BVU21" s="50">
        <f t="shared" si="4995"/>
        <v>0</v>
      </c>
      <c r="BVV21" s="50">
        <f t="shared" si="4996"/>
        <v>0</v>
      </c>
      <c r="BVW21" s="50">
        <f t="shared" si="4997"/>
        <v>0</v>
      </c>
      <c r="BVX21" s="50">
        <f t="shared" si="4998"/>
        <v>0</v>
      </c>
      <c r="BVY21" s="50">
        <f t="shared" si="4999"/>
        <v>0</v>
      </c>
      <c r="BVZ21" s="50">
        <f t="shared" si="5000"/>
        <v>0</v>
      </c>
      <c r="BWA21" s="50">
        <f t="shared" si="5001"/>
        <v>0</v>
      </c>
      <c r="BWB21" s="50">
        <f t="shared" si="5002"/>
        <v>0</v>
      </c>
      <c r="BWC21" s="50">
        <f t="shared" si="5003"/>
        <v>0</v>
      </c>
      <c r="BWD21" s="50">
        <f t="shared" si="5004"/>
        <v>0</v>
      </c>
      <c r="BWE21" s="50">
        <f t="shared" si="5005"/>
        <v>0</v>
      </c>
      <c r="BWF21" s="50">
        <f t="shared" si="5006"/>
        <v>0</v>
      </c>
      <c r="BWG21" s="50">
        <f t="shared" si="5007"/>
        <v>0</v>
      </c>
      <c r="BWH21" s="50">
        <f t="shared" si="5008"/>
        <v>0</v>
      </c>
      <c r="BWI21" s="50">
        <f t="shared" si="5009"/>
        <v>0</v>
      </c>
      <c r="BWJ21" s="50">
        <f t="shared" si="5010"/>
        <v>0</v>
      </c>
      <c r="BWK21" s="50">
        <f t="shared" si="5011"/>
        <v>0</v>
      </c>
      <c r="BWL21" s="50">
        <f t="shared" si="5012"/>
        <v>0</v>
      </c>
      <c r="BWM21" s="50">
        <f t="shared" si="5013"/>
        <v>0</v>
      </c>
      <c r="BWN21" s="50">
        <f t="shared" si="5014"/>
        <v>0</v>
      </c>
      <c r="BWO21" s="50">
        <f t="shared" si="5015"/>
        <v>0</v>
      </c>
      <c r="BWP21" s="50">
        <f t="shared" si="5016"/>
        <v>0</v>
      </c>
      <c r="BWQ21" s="50">
        <f t="shared" si="5017"/>
        <v>0</v>
      </c>
      <c r="BWR21" s="50">
        <f t="shared" si="5018"/>
        <v>0</v>
      </c>
      <c r="BWS21" s="50">
        <f t="shared" si="5019"/>
        <v>0</v>
      </c>
      <c r="BWT21" s="50">
        <f t="shared" si="5020"/>
        <v>0</v>
      </c>
      <c r="BWU21" s="50">
        <f t="shared" si="5021"/>
        <v>0</v>
      </c>
      <c r="BWV21" s="50">
        <f t="shared" si="5022"/>
        <v>0</v>
      </c>
      <c r="BWW21" s="50">
        <f t="shared" si="5023"/>
        <v>0</v>
      </c>
      <c r="BWX21" s="50">
        <f t="shared" si="5024"/>
        <v>0</v>
      </c>
      <c r="BWY21" s="50">
        <f t="shared" si="5025"/>
        <v>0</v>
      </c>
      <c r="BWZ21" s="50">
        <f t="shared" si="5026"/>
        <v>0</v>
      </c>
      <c r="BXA21" s="50">
        <f t="shared" si="5027"/>
        <v>0</v>
      </c>
      <c r="BXB21" s="50">
        <f t="shared" si="5028"/>
        <v>0</v>
      </c>
      <c r="BXC21" s="50">
        <f t="shared" si="5029"/>
        <v>0</v>
      </c>
      <c r="BXD21" s="50">
        <f t="shared" si="5030"/>
        <v>0</v>
      </c>
      <c r="BXE21" s="50">
        <f t="shared" si="5031"/>
        <v>0</v>
      </c>
      <c r="BXF21" s="50">
        <f t="shared" si="5032"/>
        <v>0</v>
      </c>
      <c r="BXG21" s="50">
        <f t="shared" si="5033"/>
        <v>0</v>
      </c>
      <c r="BXH21" s="50">
        <f t="shared" si="5034"/>
        <v>0</v>
      </c>
      <c r="BXI21" s="50">
        <f t="shared" si="5035"/>
        <v>0</v>
      </c>
      <c r="BXJ21" s="50">
        <f t="shared" si="5036"/>
        <v>0</v>
      </c>
      <c r="BXK21" s="50">
        <f t="shared" si="5037"/>
        <v>0</v>
      </c>
      <c r="BXL21" s="50">
        <f t="shared" si="5038"/>
        <v>0</v>
      </c>
      <c r="BXM21" s="50">
        <f t="shared" si="5039"/>
        <v>0</v>
      </c>
      <c r="BXN21" s="50">
        <f t="shared" si="5040"/>
        <v>0</v>
      </c>
      <c r="BXO21" s="50">
        <f t="shared" si="5041"/>
        <v>0</v>
      </c>
      <c r="BXP21" s="50">
        <f t="shared" si="5042"/>
        <v>0</v>
      </c>
      <c r="BXQ21" s="50">
        <f t="shared" si="5043"/>
        <v>0</v>
      </c>
      <c r="BXR21" s="50">
        <f t="shared" si="5044"/>
        <v>0</v>
      </c>
      <c r="BXS21" s="50">
        <f t="shared" si="5045"/>
        <v>0</v>
      </c>
      <c r="BXT21" s="50">
        <f t="shared" si="5046"/>
        <v>0</v>
      </c>
      <c r="BXU21" s="50">
        <f t="shared" si="5047"/>
        <v>0</v>
      </c>
      <c r="BXV21" s="50">
        <f t="shared" si="5048"/>
        <v>0</v>
      </c>
      <c r="BXW21" s="50">
        <f t="shared" si="5049"/>
        <v>0</v>
      </c>
      <c r="BXX21" s="50">
        <f t="shared" si="5050"/>
        <v>0</v>
      </c>
      <c r="BXY21" s="50">
        <f t="shared" si="5051"/>
        <v>0</v>
      </c>
      <c r="BXZ21" s="50">
        <f t="shared" si="5052"/>
        <v>0</v>
      </c>
      <c r="BYA21" s="50">
        <f t="shared" si="5053"/>
        <v>0</v>
      </c>
      <c r="BYB21" s="50">
        <f t="shared" si="5054"/>
        <v>0</v>
      </c>
      <c r="BYC21" s="50">
        <f t="shared" si="5055"/>
        <v>0</v>
      </c>
      <c r="BYD21" s="50">
        <f t="shared" si="5056"/>
        <v>0</v>
      </c>
      <c r="BYE21" s="50">
        <f t="shared" si="5057"/>
        <v>0</v>
      </c>
      <c r="BYF21" s="50">
        <f t="shared" si="5058"/>
        <v>0</v>
      </c>
      <c r="BYG21" s="50">
        <f t="shared" si="5059"/>
        <v>0</v>
      </c>
      <c r="BYH21" s="50">
        <f t="shared" si="5060"/>
        <v>0</v>
      </c>
      <c r="BYI21" s="50">
        <f t="shared" si="5061"/>
        <v>0</v>
      </c>
      <c r="BYJ21" s="50">
        <f t="shared" si="5062"/>
        <v>0</v>
      </c>
      <c r="BYK21" s="50">
        <f t="shared" si="5063"/>
        <v>0</v>
      </c>
      <c r="BYL21" s="50">
        <f t="shared" si="5064"/>
        <v>0</v>
      </c>
      <c r="BYM21" s="50">
        <f t="shared" si="5065"/>
        <v>0</v>
      </c>
      <c r="BYN21" s="50">
        <f t="shared" si="5066"/>
        <v>0</v>
      </c>
      <c r="BYO21" s="50">
        <f t="shared" si="5067"/>
        <v>0</v>
      </c>
      <c r="BYP21" s="50">
        <f t="shared" si="5068"/>
        <v>0</v>
      </c>
      <c r="BYQ21" s="50">
        <f t="shared" si="5069"/>
        <v>0</v>
      </c>
      <c r="BYR21" s="50">
        <f t="shared" si="5070"/>
        <v>0</v>
      </c>
      <c r="BYS21" s="50">
        <f t="shared" si="5071"/>
        <v>0</v>
      </c>
      <c r="BYT21" s="50">
        <f t="shared" si="5072"/>
        <v>0</v>
      </c>
      <c r="BYU21" s="50">
        <f t="shared" si="5073"/>
        <v>0</v>
      </c>
      <c r="BYV21" s="50">
        <f t="shared" si="5074"/>
        <v>0</v>
      </c>
      <c r="BYW21" s="50">
        <f t="shared" si="5075"/>
        <v>0</v>
      </c>
      <c r="BYX21" s="50">
        <f t="shared" si="5076"/>
        <v>0</v>
      </c>
      <c r="BYY21" s="50">
        <f t="shared" si="5077"/>
        <v>0</v>
      </c>
      <c r="BYZ21" s="50">
        <f t="shared" si="5078"/>
        <v>0</v>
      </c>
      <c r="BZA21" s="50">
        <f t="shared" si="5079"/>
        <v>0</v>
      </c>
      <c r="BZB21" s="50">
        <f t="shared" si="5080"/>
        <v>0</v>
      </c>
      <c r="BZC21" s="50">
        <f t="shared" si="5081"/>
        <v>0</v>
      </c>
      <c r="BZD21" s="50">
        <f t="shared" si="5082"/>
        <v>0</v>
      </c>
      <c r="BZE21" s="50">
        <f t="shared" si="5083"/>
        <v>0</v>
      </c>
      <c r="BZF21" s="50">
        <f t="shared" si="5084"/>
        <v>0</v>
      </c>
      <c r="BZG21" s="50">
        <f t="shared" si="5085"/>
        <v>0</v>
      </c>
      <c r="BZH21" s="50">
        <f t="shared" si="5086"/>
        <v>0</v>
      </c>
      <c r="BZI21" s="50">
        <f t="shared" si="5087"/>
        <v>0</v>
      </c>
      <c r="BZJ21" s="50">
        <f t="shared" si="5088"/>
        <v>0</v>
      </c>
      <c r="BZK21" s="50">
        <f t="shared" si="5089"/>
        <v>0</v>
      </c>
      <c r="BZL21" s="50">
        <f t="shared" si="5090"/>
        <v>0</v>
      </c>
      <c r="BZM21" s="50">
        <f t="shared" si="5091"/>
        <v>0</v>
      </c>
      <c r="BZN21" s="50">
        <f t="shared" si="5092"/>
        <v>0</v>
      </c>
      <c r="BZO21" s="50">
        <f t="shared" si="5093"/>
        <v>0</v>
      </c>
      <c r="BZP21" s="50">
        <f t="shared" si="5094"/>
        <v>0</v>
      </c>
      <c r="BZQ21" s="50">
        <f t="shared" si="5095"/>
        <v>0</v>
      </c>
      <c r="BZR21" s="50">
        <f t="shared" si="5096"/>
        <v>0</v>
      </c>
      <c r="BZS21" s="50">
        <f t="shared" si="5097"/>
        <v>0</v>
      </c>
      <c r="BZT21" s="50">
        <f t="shared" si="5098"/>
        <v>0</v>
      </c>
      <c r="BZU21" s="50">
        <f t="shared" si="5099"/>
        <v>0</v>
      </c>
      <c r="BZV21" s="50">
        <f t="shared" si="5100"/>
        <v>0</v>
      </c>
      <c r="BZW21" s="50">
        <f t="shared" si="5101"/>
        <v>0</v>
      </c>
      <c r="BZX21" s="50">
        <f t="shared" si="5102"/>
        <v>0</v>
      </c>
      <c r="BZY21" s="50">
        <f t="shared" si="5103"/>
        <v>0</v>
      </c>
      <c r="BZZ21" s="50">
        <f t="shared" si="5104"/>
        <v>0</v>
      </c>
      <c r="CAA21" s="50">
        <f t="shared" si="5105"/>
        <v>0</v>
      </c>
      <c r="CAB21" s="50">
        <f t="shared" si="5106"/>
        <v>0</v>
      </c>
      <c r="CAC21" s="50">
        <f t="shared" si="5107"/>
        <v>0</v>
      </c>
      <c r="CAD21" s="50">
        <f t="shared" si="5108"/>
        <v>0</v>
      </c>
      <c r="CAE21" s="50">
        <f t="shared" si="5109"/>
        <v>0</v>
      </c>
      <c r="CAF21" s="50">
        <f t="shared" si="5110"/>
        <v>0</v>
      </c>
      <c r="CAG21" s="50">
        <f t="shared" si="5111"/>
        <v>0</v>
      </c>
      <c r="CAH21" s="50">
        <f t="shared" si="5112"/>
        <v>0</v>
      </c>
      <c r="CAI21" s="50">
        <f t="shared" si="5113"/>
        <v>0</v>
      </c>
      <c r="CAJ21" s="50">
        <f t="shared" si="5114"/>
        <v>0</v>
      </c>
      <c r="CAK21" s="50">
        <f t="shared" si="5115"/>
        <v>0</v>
      </c>
      <c r="CAL21" s="50">
        <f t="shared" si="5116"/>
        <v>0</v>
      </c>
      <c r="CAM21" s="50">
        <f t="shared" si="5117"/>
        <v>0</v>
      </c>
      <c r="CAN21" s="50">
        <f t="shared" si="5118"/>
        <v>0</v>
      </c>
      <c r="CAO21" s="50">
        <f t="shared" si="5119"/>
        <v>0</v>
      </c>
      <c r="CAP21" s="50">
        <f t="shared" si="5120"/>
        <v>0</v>
      </c>
      <c r="CAQ21" s="50">
        <f t="shared" si="5121"/>
        <v>0</v>
      </c>
      <c r="CAR21" s="50">
        <f t="shared" si="5122"/>
        <v>0</v>
      </c>
      <c r="CAS21" s="50">
        <f t="shared" si="5123"/>
        <v>0</v>
      </c>
      <c r="CAT21" s="50">
        <f t="shared" si="5124"/>
        <v>0</v>
      </c>
      <c r="CAU21" s="50">
        <f t="shared" si="5125"/>
        <v>0</v>
      </c>
      <c r="CAV21" s="50">
        <f t="shared" si="5126"/>
        <v>0</v>
      </c>
      <c r="CAW21" s="50">
        <f t="shared" si="5127"/>
        <v>0</v>
      </c>
      <c r="CAX21" s="50">
        <f t="shared" si="5128"/>
        <v>0</v>
      </c>
      <c r="CAY21" s="50">
        <f t="shared" si="5129"/>
        <v>0</v>
      </c>
      <c r="CAZ21" s="50">
        <f t="shared" si="5130"/>
        <v>0</v>
      </c>
      <c r="CBA21" s="50">
        <f t="shared" si="5131"/>
        <v>0</v>
      </c>
      <c r="CBB21" s="50">
        <f t="shared" si="5132"/>
        <v>0</v>
      </c>
      <c r="CBC21" s="50">
        <f t="shared" si="5133"/>
        <v>0</v>
      </c>
      <c r="CBD21" s="50">
        <f t="shared" si="5134"/>
        <v>0</v>
      </c>
      <c r="CBE21" s="50">
        <f t="shared" si="5135"/>
        <v>0</v>
      </c>
      <c r="CBF21" s="50">
        <f t="shared" si="5136"/>
        <v>0</v>
      </c>
      <c r="CBG21" s="50">
        <f t="shared" si="5137"/>
        <v>0</v>
      </c>
      <c r="CBH21" s="50">
        <f t="shared" si="5138"/>
        <v>0</v>
      </c>
      <c r="CBI21" s="50">
        <f t="shared" si="5139"/>
        <v>0</v>
      </c>
      <c r="CBJ21" s="50">
        <f t="shared" si="5140"/>
        <v>0</v>
      </c>
      <c r="CBK21" s="50">
        <f t="shared" si="5141"/>
        <v>0</v>
      </c>
      <c r="CBL21" s="50">
        <f t="shared" si="5142"/>
        <v>0</v>
      </c>
      <c r="CBM21" s="50">
        <f t="shared" si="5143"/>
        <v>0</v>
      </c>
      <c r="CBN21" s="50">
        <f t="shared" si="5144"/>
        <v>0</v>
      </c>
      <c r="CBO21" s="50">
        <f t="shared" si="5145"/>
        <v>0</v>
      </c>
      <c r="CBP21" s="50">
        <f t="shared" si="5146"/>
        <v>0</v>
      </c>
      <c r="CBQ21" s="50">
        <f t="shared" si="5147"/>
        <v>0</v>
      </c>
      <c r="CBR21" s="50">
        <f t="shared" si="5148"/>
        <v>0</v>
      </c>
      <c r="CBS21" s="50">
        <f t="shared" si="5149"/>
        <v>0</v>
      </c>
      <c r="CBT21" s="50">
        <f t="shared" si="5150"/>
        <v>0</v>
      </c>
      <c r="CBU21" s="50">
        <f t="shared" si="5151"/>
        <v>0</v>
      </c>
      <c r="CBV21" s="50">
        <f t="shared" si="5152"/>
        <v>0</v>
      </c>
      <c r="CBW21" s="50">
        <f t="shared" si="5153"/>
        <v>0</v>
      </c>
      <c r="CBX21" s="50">
        <f t="shared" si="5154"/>
        <v>0</v>
      </c>
      <c r="CBY21" s="50">
        <f t="shared" si="5155"/>
        <v>0</v>
      </c>
      <c r="CBZ21" s="50">
        <f t="shared" si="5156"/>
        <v>0</v>
      </c>
      <c r="CCA21" s="50">
        <f t="shared" si="5157"/>
        <v>0</v>
      </c>
      <c r="CCB21" s="50">
        <f t="shared" si="5158"/>
        <v>0</v>
      </c>
      <c r="CCC21" s="50">
        <f t="shared" si="5159"/>
        <v>0</v>
      </c>
      <c r="CCD21" s="50">
        <f t="shared" si="5160"/>
        <v>0</v>
      </c>
      <c r="CCE21" s="50">
        <f t="shared" si="5161"/>
        <v>0</v>
      </c>
      <c r="CCF21" s="50">
        <f t="shared" si="5162"/>
        <v>0</v>
      </c>
      <c r="CCG21" s="50">
        <f t="shared" si="5163"/>
        <v>0</v>
      </c>
      <c r="CCH21" s="50">
        <f t="shared" si="5164"/>
        <v>0</v>
      </c>
      <c r="CCI21" s="50">
        <f t="shared" si="5165"/>
        <v>0</v>
      </c>
      <c r="CCJ21" s="50">
        <f t="shared" si="5166"/>
        <v>0</v>
      </c>
      <c r="CCK21" s="50">
        <f t="shared" si="5167"/>
        <v>0</v>
      </c>
      <c r="CCL21" s="50">
        <f t="shared" si="5168"/>
        <v>0</v>
      </c>
      <c r="CCM21" s="50">
        <f t="shared" si="5169"/>
        <v>0</v>
      </c>
      <c r="CCN21" s="50">
        <f t="shared" si="5170"/>
        <v>0</v>
      </c>
      <c r="CCO21" s="50">
        <f t="shared" si="5171"/>
        <v>0</v>
      </c>
      <c r="CCP21" s="50">
        <f t="shared" si="5172"/>
        <v>0</v>
      </c>
      <c r="CCQ21" s="50">
        <f t="shared" si="5173"/>
        <v>0</v>
      </c>
      <c r="CCR21" s="50">
        <f t="shared" si="5174"/>
        <v>0</v>
      </c>
      <c r="CCS21" s="50">
        <f t="shared" si="5175"/>
        <v>0</v>
      </c>
      <c r="CCT21" s="50">
        <f t="shared" si="5176"/>
        <v>0</v>
      </c>
      <c r="CCU21" s="50">
        <f t="shared" si="5177"/>
        <v>0</v>
      </c>
      <c r="CCV21" s="50">
        <f t="shared" si="5178"/>
        <v>0</v>
      </c>
      <c r="CCW21" s="50">
        <f t="shared" si="5179"/>
        <v>0</v>
      </c>
      <c r="CCX21" s="50">
        <f t="shared" si="5180"/>
        <v>0</v>
      </c>
      <c r="CCY21" s="50">
        <f t="shared" si="5181"/>
        <v>0</v>
      </c>
      <c r="CCZ21" s="50">
        <f t="shared" si="5182"/>
        <v>0</v>
      </c>
      <c r="CDA21" s="50">
        <f t="shared" si="5183"/>
        <v>0</v>
      </c>
      <c r="CDB21" s="50">
        <f t="shared" si="5184"/>
        <v>0</v>
      </c>
      <c r="CDC21" s="50">
        <f t="shared" si="5185"/>
        <v>0</v>
      </c>
      <c r="CDD21" s="50">
        <f t="shared" si="5186"/>
        <v>0</v>
      </c>
      <c r="CDE21" s="50">
        <f t="shared" si="5187"/>
        <v>0</v>
      </c>
      <c r="CDF21" s="50">
        <f t="shared" si="5188"/>
        <v>0</v>
      </c>
      <c r="CDG21" s="50">
        <f t="shared" si="5189"/>
        <v>0</v>
      </c>
      <c r="CDH21" s="50">
        <f t="shared" si="5190"/>
        <v>0</v>
      </c>
      <c r="CDI21" s="50">
        <f t="shared" si="5191"/>
        <v>0</v>
      </c>
      <c r="CDJ21" s="50">
        <f t="shared" si="5192"/>
        <v>0</v>
      </c>
      <c r="CDK21" s="50">
        <f t="shared" si="5193"/>
        <v>0</v>
      </c>
      <c r="CDL21" s="50">
        <f t="shared" si="5194"/>
        <v>0</v>
      </c>
      <c r="CDM21" s="50">
        <f t="shared" si="5195"/>
        <v>0</v>
      </c>
      <c r="CDN21" s="50">
        <f t="shared" si="5196"/>
        <v>0</v>
      </c>
      <c r="CDO21" s="50">
        <f t="shared" si="5197"/>
        <v>0</v>
      </c>
      <c r="CDP21" s="50">
        <f t="shared" si="5198"/>
        <v>0</v>
      </c>
      <c r="CDQ21" s="50">
        <f t="shared" si="5199"/>
        <v>0</v>
      </c>
      <c r="CDR21" s="50">
        <f t="shared" si="5200"/>
        <v>0</v>
      </c>
      <c r="CDS21" s="50">
        <f t="shared" si="5201"/>
        <v>0</v>
      </c>
      <c r="CDT21" s="50">
        <f t="shared" si="5202"/>
        <v>0</v>
      </c>
      <c r="CDU21" s="50">
        <f t="shared" si="5203"/>
        <v>0</v>
      </c>
      <c r="CDV21" s="50">
        <f t="shared" si="5204"/>
        <v>0</v>
      </c>
      <c r="CDW21" s="50">
        <f t="shared" si="5205"/>
        <v>0</v>
      </c>
      <c r="CDX21" s="50">
        <f t="shared" si="5206"/>
        <v>0</v>
      </c>
      <c r="CDY21" s="50">
        <f t="shared" si="5207"/>
        <v>0</v>
      </c>
      <c r="CDZ21" s="50">
        <f t="shared" si="5208"/>
        <v>0</v>
      </c>
      <c r="CEA21" s="50">
        <f t="shared" si="5209"/>
        <v>0</v>
      </c>
      <c r="CEB21" s="50">
        <f t="shared" si="5210"/>
        <v>0</v>
      </c>
      <c r="CEC21" s="50">
        <f t="shared" si="5211"/>
        <v>0</v>
      </c>
      <c r="CED21" s="50">
        <f t="shared" si="5212"/>
        <v>0</v>
      </c>
      <c r="CEE21" s="50">
        <f t="shared" si="5213"/>
        <v>0</v>
      </c>
      <c r="CEF21" s="50">
        <f t="shared" si="5214"/>
        <v>0</v>
      </c>
      <c r="CEG21" s="50">
        <f t="shared" si="5215"/>
        <v>0</v>
      </c>
      <c r="CEH21" s="50">
        <f t="shared" si="5216"/>
        <v>0</v>
      </c>
      <c r="CEI21" s="50">
        <f t="shared" si="5217"/>
        <v>0</v>
      </c>
      <c r="CEJ21" s="50">
        <f t="shared" si="5218"/>
        <v>0</v>
      </c>
      <c r="CEK21" s="50">
        <f t="shared" si="5219"/>
        <v>0</v>
      </c>
      <c r="CEL21" s="50">
        <f t="shared" si="5220"/>
        <v>0</v>
      </c>
      <c r="CEM21" s="50">
        <f t="shared" si="5221"/>
        <v>0</v>
      </c>
      <c r="CEN21" s="50">
        <f t="shared" si="5222"/>
        <v>0</v>
      </c>
      <c r="CEO21" s="50">
        <f t="shared" si="5223"/>
        <v>0</v>
      </c>
      <c r="CEP21" s="50">
        <f t="shared" si="5224"/>
        <v>0</v>
      </c>
      <c r="CEQ21" s="50">
        <f t="shared" si="5225"/>
        <v>0</v>
      </c>
      <c r="CER21" s="50">
        <f t="shared" si="5226"/>
        <v>0</v>
      </c>
      <c r="CES21" s="50">
        <f t="shared" si="5227"/>
        <v>0</v>
      </c>
      <c r="CET21" s="50">
        <f t="shared" si="5228"/>
        <v>0</v>
      </c>
      <c r="CEU21" s="50">
        <f t="shared" si="5229"/>
        <v>0</v>
      </c>
      <c r="CEV21" s="50">
        <f t="shared" si="5230"/>
        <v>0</v>
      </c>
      <c r="CEW21" s="50">
        <f t="shared" si="5231"/>
        <v>0</v>
      </c>
      <c r="CEX21" s="50">
        <f t="shared" si="5232"/>
        <v>0</v>
      </c>
      <c r="CEY21" s="50">
        <f t="shared" si="5233"/>
        <v>0</v>
      </c>
      <c r="CEZ21" s="50">
        <f t="shared" si="5234"/>
        <v>0</v>
      </c>
      <c r="CFA21" s="50">
        <f t="shared" si="5235"/>
        <v>0</v>
      </c>
      <c r="CFB21" s="50">
        <f t="shared" si="5236"/>
        <v>0</v>
      </c>
      <c r="CFC21" s="50">
        <f t="shared" si="5237"/>
        <v>0</v>
      </c>
      <c r="CFD21" s="50">
        <f t="shared" si="5238"/>
        <v>0</v>
      </c>
      <c r="CFE21" s="50">
        <f t="shared" si="5239"/>
        <v>0</v>
      </c>
      <c r="CFF21" s="50">
        <f t="shared" si="5240"/>
        <v>0</v>
      </c>
      <c r="CFG21" s="50">
        <f t="shared" si="5241"/>
        <v>0</v>
      </c>
      <c r="CFH21" s="50">
        <f t="shared" si="5242"/>
        <v>0</v>
      </c>
      <c r="CFI21" s="50">
        <f t="shared" si="5243"/>
        <v>0</v>
      </c>
      <c r="CFJ21" s="50">
        <f t="shared" si="5244"/>
        <v>0</v>
      </c>
      <c r="CFK21" s="50">
        <f t="shared" si="5245"/>
        <v>0</v>
      </c>
      <c r="CFL21" s="50">
        <f t="shared" si="5246"/>
        <v>0</v>
      </c>
      <c r="CFM21" s="50">
        <f t="shared" si="5247"/>
        <v>0</v>
      </c>
      <c r="CFN21" s="50">
        <f t="shared" si="5248"/>
        <v>0</v>
      </c>
      <c r="CFO21" s="50">
        <f t="shared" si="5249"/>
        <v>0</v>
      </c>
      <c r="CFP21" s="50">
        <f t="shared" si="5250"/>
        <v>0</v>
      </c>
      <c r="CFQ21" s="50">
        <f t="shared" si="5251"/>
        <v>0</v>
      </c>
      <c r="CFR21" s="50">
        <f t="shared" si="5252"/>
        <v>0</v>
      </c>
      <c r="CFS21" s="50">
        <f t="shared" si="5253"/>
        <v>0</v>
      </c>
      <c r="CFT21" s="50">
        <f t="shared" si="5254"/>
        <v>0</v>
      </c>
      <c r="CFU21" s="50">
        <f t="shared" si="5255"/>
        <v>0</v>
      </c>
      <c r="CFV21" s="50">
        <f t="shared" si="5256"/>
        <v>0</v>
      </c>
      <c r="CFW21" s="50">
        <f t="shared" si="5257"/>
        <v>0</v>
      </c>
      <c r="CFX21" s="50">
        <f t="shared" si="5258"/>
        <v>0</v>
      </c>
      <c r="CFY21" s="50">
        <f t="shared" si="5259"/>
        <v>0</v>
      </c>
      <c r="CFZ21" s="50">
        <f t="shared" si="5260"/>
        <v>0</v>
      </c>
      <c r="CGA21" s="50">
        <f t="shared" si="5261"/>
        <v>0</v>
      </c>
      <c r="CGB21" s="50">
        <f t="shared" si="5262"/>
        <v>0</v>
      </c>
      <c r="CGC21" s="50">
        <f t="shared" si="5263"/>
        <v>0</v>
      </c>
      <c r="CGD21" s="50">
        <f t="shared" si="5264"/>
        <v>0</v>
      </c>
      <c r="CGE21" s="50">
        <f t="shared" si="5265"/>
        <v>0</v>
      </c>
      <c r="CGF21" s="50">
        <f t="shared" si="5266"/>
        <v>0</v>
      </c>
      <c r="CGG21" s="50">
        <f t="shared" si="5267"/>
        <v>0</v>
      </c>
      <c r="CGH21" s="50">
        <f t="shared" si="5268"/>
        <v>0</v>
      </c>
      <c r="CGI21" s="50">
        <f t="shared" si="5269"/>
        <v>0</v>
      </c>
      <c r="CGJ21" s="50">
        <f t="shared" si="5270"/>
        <v>0</v>
      </c>
      <c r="CGK21" s="50">
        <f t="shared" si="5271"/>
        <v>0</v>
      </c>
      <c r="CGL21" s="50">
        <f t="shared" si="5272"/>
        <v>0</v>
      </c>
      <c r="CGM21" s="50">
        <f t="shared" si="5273"/>
        <v>0</v>
      </c>
      <c r="CGN21" s="50">
        <f t="shared" si="5274"/>
        <v>0</v>
      </c>
      <c r="CGO21" s="50">
        <f t="shared" si="5275"/>
        <v>0</v>
      </c>
      <c r="CGP21" s="50">
        <f t="shared" si="5276"/>
        <v>0</v>
      </c>
      <c r="CGQ21" s="50">
        <f t="shared" si="5277"/>
        <v>0</v>
      </c>
      <c r="CGR21" s="50">
        <f t="shared" si="5278"/>
        <v>0</v>
      </c>
      <c r="CGS21" s="50">
        <f t="shared" si="5279"/>
        <v>0</v>
      </c>
      <c r="CGT21" s="50">
        <f t="shared" si="5280"/>
        <v>0</v>
      </c>
      <c r="CGU21" s="50">
        <f t="shared" si="5281"/>
        <v>0</v>
      </c>
      <c r="CGV21" s="50">
        <f t="shared" si="5282"/>
        <v>0</v>
      </c>
      <c r="CGW21" s="50">
        <f t="shared" si="5283"/>
        <v>0</v>
      </c>
      <c r="CGX21" s="50">
        <f t="shared" si="5284"/>
        <v>0</v>
      </c>
      <c r="CGY21" s="50">
        <f t="shared" si="5285"/>
        <v>0</v>
      </c>
      <c r="CGZ21" s="50">
        <f t="shared" si="5286"/>
        <v>0</v>
      </c>
      <c r="CHA21" s="50">
        <f t="shared" si="5287"/>
        <v>0</v>
      </c>
      <c r="CHB21" s="50">
        <f t="shared" si="5288"/>
        <v>0</v>
      </c>
      <c r="CHC21" s="50">
        <f t="shared" si="5289"/>
        <v>0</v>
      </c>
      <c r="CHD21" s="50">
        <f t="shared" si="5290"/>
        <v>0</v>
      </c>
      <c r="CHE21" s="50">
        <f t="shared" si="5291"/>
        <v>0</v>
      </c>
      <c r="CHF21" s="50">
        <f t="shared" si="5292"/>
        <v>0</v>
      </c>
      <c r="CHG21" s="50">
        <f t="shared" si="5293"/>
        <v>0</v>
      </c>
      <c r="CHH21" s="50">
        <f t="shared" si="5294"/>
        <v>0</v>
      </c>
      <c r="CHI21" s="50">
        <f t="shared" si="5295"/>
        <v>0</v>
      </c>
      <c r="CHJ21" s="50">
        <f t="shared" si="5296"/>
        <v>0</v>
      </c>
      <c r="CHK21" s="50">
        <f t="shared" si="5297"/>
        <v>0</v>
      </c>
      <c r="CHL21" s="50">
        <f t="shared" si="5298"/>
        <v>0</v>
      </c>
      <c r="CHM21" s="50">
        <f t="shared" si="5299"/>
        <v>0</v>
      </c>
      <c r="CHN21" s="50">
        <f t="shared" si="5300"/>
        <v>0</v>
      </c>
      <c r="CHO21" s="50">
        <f t="shared" si="5301"/>
        <v>0</v>
      </c>
      <c r="CHP21" s="50">
        <f t="shared" si="5302"/>
        <v>0</v>
      </c>
      <c r="CHQ21" s="50">
        <f t="shared" si="5303"/>
        <v>0</v>
      </c>
      <c r="CHR21" s="50">
        <f t="shared" si="5304"/>
        <v>0</v>
      </c>
      <c r="CHS21" s="50">
        <f t="shared" si="5305"/>
        <v>0</v>
      </c>
      <c r="CHT21" s="50">
        <f t="shared" si="5306"/>
        <v>0</v>
      </c>
      <c r="CHU21" s="50">
        <f t="shared" si="5307"/>
        <v>0</v>
      </c>
      <c r="CHV21" s="50">
        <f t="shared" si="5308"/>
        <v>0</v>
      </c>
      <c r="CHW21" s="50">
        <f t="shared" si="5309"/>
        <v>0</v>
      </c>
      <c r="CHX21" s="50">
        <f t="shared" si="5310"/>
        <v>0</v>
      </c>
      <c r="CHY21" s="50">
        <f t="shared" si="5311"/>
        <v>0</v>
      </c>
      <c r="CHZ21" s="50">
        <f t="shared" si="5312"/>
        <v>0</v>
      </c>
      <c r="CIA21" s="50">
        <f t="shared" si="5313"/>
        <v>0</v>
      </c>
      <c r="CIB21" s="50">
        <f t="shared" si="5314"/>
        <v>0</v>
      </c>
      <c r="CIC21" s="50">
        <f t="shared" si="5315"/>
        <v>0</v>
      </c>
      <c r="CID21" s="50">
        <f t="shared" si="5316"/>
        <v>0</v>
      </c>
      <c r="CIE21" s="50">
        <f t="shared" si="5317"/>
        <v>0</v>
      </c>
      <c r="CIF21" s="50">
        <f t="shared" si="5318"/>
        <v>0</v>
      </c>
      <c r="CIG21" s="50">
        <f t="shared" si="5319"/>
        <v>0</v>
      </c>
      <c r="CIH21" s="50">
        <f t="shared" si="5320"/>
        <v>0</v>
      </c>
      <c r="CII21" s="50">
        <f t="shared" si="5321"/>
        <v>0</v>
      </c>
      <c r="CIJ21" s="50">
        <f t="shared" si="5322"/>
        <v>0</v>
      </c>
      <c r="CIK21" s="50">
        <f t="shared" si="5323"/>
        <v>0</v>
      </c>
      <c r="CIL21" s="50">
        <f t="shared" si="5324"/>
        <v>0</v>
      </c>
      <c r="CIM21" s="50">
        <f t="shared" si="5325"/>
        <v>0</v>
      </c>
      <c r="CIN21" s="50">
        <f t="shared" si="5326"/>
        <v>0</v>
      </c>
      <c r="CIO21" s="50">
        <f t="shared" si="5327"/>
        <v>0</v>
      </c>
      <c r="CIP21" s="50">
        <f t="shared" si="5328"/>
        <v>0</v>
      </c>
      <c r="CIQ21" s="50">
        <f t="shared" si="5329"/>
        <v>0</v>
      </c>
      <c r="CIR21" s="50">
        <f t="shared" si="5330"/>
        <v>0</v>
      </c>
      <c r="CIS21" s="50">
        <f t="shared" si="5331"/>
        <v>0</v>
      </c>
      <c r="CIT21" s="50">
        <f t="shared" si="5332"/>
        <v>0</v>
      </c>
      <c r="CIU21" s="50">
        <f t="shared" si="5333"/>
        <v>0</v>
      </c>
      <c r="CIV21" s="50">
        <f t="shared" si="5334"/>
        <v>0</v>
      </c>
      <c r="CIW21" s="50">
        <f t="shared" si="5335"/>
        <v>0</v>
      </c>
      <c r="CIX21" s="50">
        <f t="shared" si="5336"/>
        <v>0</v>
      </c>
      <c r="CIY21" s="50">
        <f t="shared" si="5337"/>
        <v>0</v>
      </c>
      <c r="CIZ21" s="50">
        <f t="shared" si="5338"/>
        <v>0</v>
      </c>
      <c r="CJA21" s="50">
        <f t="shared" si="5339"/>
        <v>0</v>
      </c>
      <c r="CJB21" s="50">
        <f t="shared" si="5340"/>
        <v>0</v>
      </c>
      <c r="CJC21" s="50">
        <f t="shared" si="5341"/>
        <v>0</v>
      </c>
      <c r="CJD21" s="50">
        <f t="shared" si="5342"/>
        <v>0</v>
      </c>
      <c r="CJE21" s="50">
        <f t="shared" si="5343"/>
        <v>0</v>
      </c>
      <c r="CJF21" s="50">
        <f t="shared" si="5344"/>
        <v>0</v>
      </c>
      <c r="CJG21" s="50">
        <f t="shared" si="5345"/>
        <v>0</v>
      </c>
      <c r="CJH21" s="50">
        <f t="shared" si="5346"/>
        <v>0</v>
      </c>
      <c r="CJI21" s="50">
        <f t="shared" si="5347"/>
        <v>0</v>
      </c>
      <c r="CJJ21" s="50">
        <f t="shared" si="5348"/>
        <v>0</v>
      </c>
      <c r="CJK21" s="50">
        <f t="shared" si="5349"/>
        <v>0</v>
      </c>
      <c r="CJL21" s="50">
        <f t="shared" si="5350"/>
        <v>0</v>
      </c>
      <c r="CJM21" s="50">
        <f t="shared" si="5351"/>
        <v>0</v>
      </c>
      <c r="CJN21" s="50">
        <f t="shared" si="5352"/>
        <v>0</v>
      </c>
      <c r="CJO21" s="50">
        <f t="shared" si="5353"/>
        <v>0</v>
      </c>
      <c r="CJP21" s="50">
        <f t="shared" si="5354"/>
        <v>0</v>
      </c>
      <c r="CJQ21" s="50">
        <f t="shared" si="5355"/>
        <v>0</v>
      </c>
      <c r="CJR21" s="50">
        <f t="shared" si="5356"/>
        <v>0</v>
      </c>
      <c r="CJS21" s="50">
        <f t="shared" si="5357"/>
        <v>0</v>
      </c>
      <c r="CJT21" s="50">
        <f t="shared" si="5358"/>
        <v>0</v>
      </c>
      <c r="CJU21" s="50">
        <f t="shared" si="5359"/>
        <v>0</v>
      </c>
      <c r="CJV21" s="50">
        <f t="shared" si="5360"/>
        <v>0</v>
      </c>
      <c r="CJW21" s="50">
        <f t="shared" si="5361"/>
        <v>0</v>
      </c>
      <c r="CJX21" s="50">
        <f t="shared" si="5362"/>
        <v>0</v>
      </c>
      <c r="CJY21" s="50">
        <f t="shared" si="5363"/>
        <v>0</v>
      </c>
      <c r="CJZ21" s="50">
        <f t="shared" si="5364"/>
        <v>0</v>
      </c>
      <c r="CKA21" s="50">
        <f t="shared" si="5365"/>
        <v>0</v>
      </c>
      <c r="CKB21" s="50">
        <f t="shared" si="5366"/>
        <v>0</v>
      </c>
      <c r="CKC21" s="50">
        <f t="shared" si="5367"/>
        <v>0</v>
      </c>
      <c r="CKD21" s="50">
        <f t="shared" si="5368"/>
        <v>0</v>
      </c>
      <c r="CKE21" s="50">
        <f t="shared" si="5369"/>
        <v>0</v>
      </c>
      <c r="CKF21" s="50">
        <f t="shared" si="5370"/>
        <v>0</v>
      </c>
      <c r="CKG21" s="50">
        <f t="shared" si="5371"/>
        <v>0</v>
      </c>
      <c r="CKH21" s="50">
        <f t="shared" si="5372"/>
        <v>0</v>
      </c>
      <c r="CKI21" s="50">
        <f t="shared" si="5373"/>
        <v>0</v>
      </c>
      <c r="CKJ21" s="50">
        <f t="shared" si="5374"/>
        <v>0</v>
      </c>
      <c r="CKK21" s="50">
        <f t="shared" si="5375"/>
        <v>0</v>
      </c>
      <c r="CKL21" s="50">
        <f t="shared" si="5376"/>
        <v>0</v>
      </c>
      <c r="CKM21" s="50">
        <f t="shared" si="5377"/>
        <v>0</v>
      </c>
      <c r="CKN21" s="50">
        <f t="shared" si="5378"/>
        <v>0</v>
      </c>
      <c r="CKO21" s="50">
        <f t="shared" si="5379"/>
        <v>0</v>
      </c>
      <c r="CKP21" s="50">
        <f t="shared" si="5380"/>
        <v>0</v>
      </c>
      <c r="CKQ21" s="50">
        <f t="shared" si="5381"/>
        <v>0</v>
      </c>
      <c r="CKR21" s="50">
        <f t="shared" si="5382"/>
        <v>0</v>
      </c>
      <c r="CKS21" s="50">
        <f t="shared" si="5383"/>
        <v>0</v>
      </c>
      <c r="CKT21" s="50">
        <f t="shared" si="5384"/>
        <v>0</v>
      </c>
      <c r="CKU21" s="50">
        <f t="shared" si="5385"/>
        <v>0</v>
      </c>
      <c r="CKV21" s="50">
        <f t="shared" si="5386"/>
        <v>0</v>
      </c>
      <c r="CKW21" s="50">
        <f t="shared" si="5387"/>
        <v>0</v>
      </c>
      <c r="CKX21" s="50">
        <f t="shared" si="5388"/>
        <v>0</v>
      </c>
      <c r="CKY21" s="50">
        <f t="shared" si="5389"/>
        <v>0</v>
      </c>
      <c r="CKZ21" s="50">
        <f t="shared" si="5390"/>
        <v>0</v>
      </c>
      <c r="CLA21" s="50">
        <f t="shared" si="5391"/>
        <v>0</v>
      </c>
      <c r="CLB21" s="50">
        <f t="shared" si="5392"/>
        <v>0</v>
      </c>
      <c r="CLC21" s="50">
        <f t="shared" si="5393"/>
        <v>0</v>
      </c>
      <c r="CLD21" s="50">
        <f t="shared" si="5394"/>
        <v>0</v>
      </c>
      <c r="CLE21" s="50">
        <f t="shared" si="5395"/>
        <v>0</v>
      </c>
      <c r="CLF21" s="50">
        <f t="shared" si="5396"/>
        <v>0</v>
      </c>
      <c r="CLG21" s="50">
        <f t="shared" si="5397"/>
        <v>0</v>
      </c>
      <c r="CLH21" s="50">
        <f t="shared" si="5398"/>
        <v>0</v>
      </c>
      <c r="CLI21" s="50">
        <f t="shared" si="5399"/>
        <v>0</v>
      </c>
      <c r="CLJ21" s="50">
        <f t="shared" si="5400"/>
        <v>0</v>
      </c>
      <c r="CLK21" s="50">
        <f t="shared" si="5401"/>
        <v>0</v>
      </c>
      <c r="CLL21" s="50">
        <f t="shared" si="5402"/>
        <v>0</v>
      </c>
      <c r="CLM21" s="50">
        <f t="shared" si="5403"/>
        <v>0</v>
      </c>
      <c r="CLN21" s="50">
        <f t="shared" si="5404"/>
        <v>0</v>
      </c>
      <c r="CLO21" s="50">
        <f t="shared" si="5405"/>
        <v>0</v>
      </c>
      <c r="CLP21" s="50">
        <f t="shared" si="5406"/>
        <v>0</v>
      </c>
      <c r="CLQ21" s="50">
        <f t="shared" si="5407"/>
        <v>0</v>
      </c>
      <c r="CLR21" s="50">
        <f t="shared" si="5408"/>
        <v>0</v>
      </c>
      <c r="CLS21" s="50">
        <f t="shared" si="5409"/>
        <v>0</v>
      </c>
      <c r="CLT21" s="50">
        <f t="shared" si="5410"/>
        <v>0</v>
      </c>
      <c r="CLU21" s="50">
        <f t="shared" si="5411"/>
        <v>0</v>
      </c>
      <c r="CLV21" s="50">
        <f t="shared" si="5412"/>
        <v>0</v>
      </c>
      <c r="CLW21" s="50">
        <f t="shared" si="5413"/>
        <v>0</v>
      </c>
      <c r="CLX21" s="50">
        <f t="shared" si="5414"/>
        <v>0</v>
      </c>
      <c r="CLY21" s="50">
        <f t="shared" si="5415"/>
        <v>0</v>
      </c>
      <c r="CLZ21" s="50">
        <f t="shared" si="5416"/>
        <v>0</v>
      </c>
      <c r="CMA21" s="50">
        <f t="shared" si="5417"/>
        <v>0</v>
      </c>
      <c r="CMB21" s="50">
        <f t="shared" si="5418"/>
        <v>0</v>
      </c>
      <c r="CMC21" s="50">
        <f t="shared" si="5419"/>
        <v>0</v>
      </c>
      <c r="CMD21" s="50">
        <f t="shared" si="5420"/>
        <v>0</v>
      </c>
      <c r="CME21" s="50">
        <f t="shared" si="5421"/>
        <v>0</v>
      </c>
      <c r="CMF21" s="50">
        <f t="shared" si="5422"/>
        <v>0</v>
      </c>
      <c r="CMG21" s="50">
        <f t="shared" si="5423"/>
        <v>0</v>
      </c>
      <c r="CMH21" s="50">
        <f t="shared" si="5424"/>
        <v>0</v>
      </c>
      <c r="CMI21" s="50">
        <f t="shared" si="5425"/>
        <v>0</v>
      </c>
      <c r="CMJ21" s="50">
        <f t="shared" si="5426"/>
        <v>0</v>
      </c>
      <c r="CMK21" s="50">
        <f t="shared" si="5427"/>
        <v>0</v>
      </c>
      <c r="CML21" s="50">
        <f t="shared" si="5428"/>
        <v>0</v>
      </c>
      <c r="CMM21" s="50">
        <f t="shared" si="5429"/>
        <v>0</v>
      </c>
      <c r="CMN21" s="50">
        <f t="shared" si="5430"/>
        <v>0</v>
      </c>
      <c r="CMO21" s="50">
        <f t="shared" si="5431"/>
        <v>0</v>
      </c>
      <c r="CMP21" s="50">
        <f t="shared" si="5432"/>
        <v>0</v>
      </c>
      <c r="CMQ21" s="50">
        <f t="shared" si="5433"/>
        <v>0</v>
      </c>
      <c r="CMR21" s="50">
        <f t="shared" si="5434"/>
        <v>0</v>
      </c>
      <c r="CMS21" s="50">
        <f t="shared" si="5435"/>
        <v>0</v>
      </c>
      <c r="CMT21" s="50">
        <f t="shared" si="5436"/>
        <v>0</v>
      </c>
      <c r="CMU21" s="50">
        <f t="shared" si="5437"/>
        <v>0</v>
      </c>
      <c r="CMV21" s="50">
        <f t="shared" si="5438"/>
        <v>0</v>
      </c>
      <c r="CMW21" s="50">
        <f t="shared" si="5439"/>
        <v>0</v>
      </c>
      <c r="CMX21" s="50">
        <f t="shared" si="5440"/>
        <v>0</v>
      </c>
      <c r="CMY21" s="50">
        <f t="shared" si="5441"/>
        <v>0</v>
      </c>
      <c r="CMZ21" s="50">
        <f t="shared" si="5442"/>
        <v>0</v>
      </c>
      <c r="CNA21" s="50">
        <f t="shared" si="5443"/>
        <v>0</v>
      </c>
      <c r="CNB21" s="50">
        <f t="shared" si="5444"/>
        <v>0</v>
      </c>
      <c r="CNC21" s="50">
        <f t="shared" si="5445"/>
        <v>0</v>
      </c>
      <c r="CND21" s="50">
        <f t="shared" si="5446"/>
        <v>0</v>
      </c>
      <c r="CNE21" s="50">
        <f t="shared" si="5447"/>
        <v>0</v>
      </c>
      <c r="CNF21" s="50">
        <f t="shared" si="5448"/>
        <v>0</v>
      </c>
      <c r="CNG21" s="50">
        <f t="shared" si="5449"/>
        <v>0</v>
      </c>
      <c r="CNH21" s="50">
        <f t="shared" si="5450"/>
        <v>0</v>
      </c>
      <c r="CNI21" s="50">
        <f t="shared" si="5451"/>
        <v>0</v>
      </c>
      <c r="CNJ21" s="50">
        <f t="shared" si="5452"/>
        <v>0</v>
      </c>
      <c r="CNK21" s="50">
        <f t="shared" si="5453"/>
        <v>0</v>
      </c>
      <c r="CNL21" s="50">
        <f t="shared" si="5454"/>
        <v>0</v>
      </c>
      <c r="CNM21" s="50">
        <f t="shared" si="5455"/>
        <v>0</v>
      </c>
      <c r="CNN21" s="50">
        <f t="shared" si="5456"/>
        <v>0</v>
      </c>
      <c r="CNO21" s="50">
        <f t="shared" si="5457"/>
        <v>0</v>
      </c>
      <c r="CNP21" s="50">
        <f t="shared" si="5458"/>
        <v>0</v>
      </c>
      <c r="CNQ21" s="50">
        <f t="shared" si="5459"/>
        <v>0</v>
      </c>
      <c r="CNR21" s="50">
        <f t="shared" si="5460"/>
        <v>0</v>
      </c>
      <c r="CNS21" s="50">
        <f t="shared" si="5461"/>
        <v>0</v>
      </c>
      <c r="CNT21" s="50">
        <f t="shared" si="5462"/>
        <v>0</v>
      </c>
      <c r="CNU21" s="50">
        <f t="shared" si="5463"/>
        <v>0</v>
      </c>
      <c r="CNV21" s="50">
        <f t="shared" si="5464"/>
        <v>0</v>
      </c>
      <c r="CNW21" s="50">
        <f t="shared" si="5465"/>
        <v>0</v>
      </c>
      <c r="CNX21" s="50">
        <f t="shared" si="5466"/>
        <v>0</v>
      </c>
      <c r="CNY21" s="50">
        <f t="shared" si="5467"/>
        <v>0</v>
      </c>
      <c r="CNZ21" s="50">
        <f t="shared" si="5468"/>
        <v>0</v>
      </c>
      <c r="COA21" s="50">
        <f t="shared" si="5469"/>
        <v>0</v>
      </c>
      <c r="COB21" s="50">
        <f t="shared" si="5470"/>
        <v>0</v>
      </c>
      <c r="COC21" s="50">
        <f t="shared" si="5471"/>
        <v>56.5</v>
      </c>
      <c r="COD21" s="50">
        <f t="shared" si="5472"/>
        <v>282.5</v>
      </c>
      <c r="COE21" s="50">
        <f t="shared" si="5473"/>
        <v>113</v>
      </c>
      <c r="COF21" s="50">
        <f t="shared" si="5474"/>
        <v>0</v>
      </c>
      <c r="COG21" s="50"/>
      <c r="COH21" s="50">
        <f t="shared" si="5475"/>
        <v>0</v>
      </c>
      <c r="COI21" s="50">
        <f t="shared" si="5476"/>
        <v>0</v>
      </c>
      <c r="COJ21" s="50">
        <f t="shared" si="5477"/>
        <v>0</v>
      </c>
      <c r="COK21" s="50">
        <f t="shared" si="5478"/>
        <v>36233.450000000004</v>
      </c>
      <c r="COL21" s="50">
        <f t="shared" si="5479"/>
        <v>0</v>
      </c>
      <c r="COM21" s="50">
        <f t="shared" si="5480"/>
        <v>11622.050000000001</v>
      </c>
      <c r="CON21" s="50">
        <f t="shared" si="5481"/>
        <v>0</v>
      </c>
      <c r="COO21" s="50">
        <f t="shared" si="5482"/>
        <v>0</v>
      </c>
      <c r="COP21" s="50">
        <f t="shared" si="5483"/>
        <v>0</v>
      </c>
      <c r="COQ21" s="50">
        <f t="shared" si="5484"/>
        <v>13673.000000000002</v>
      </c>
      <c r="COR21" s="50">
        <f t="shared" si="5485"/>
        <v>13673.000000000002</v>
      </c>
      <c r="COS21" s="50">
        <f t="shared" si="5486"/>
        <v>23927.750000000004</v>
      </c>
      <c r="COT21" s="50">
        <f t="shared" si="5487"/>
        <v>30080.600000000006</v>
      </c>
      <c r="COU21" s="50">
        <f t="shared" si="5488"/>
        <v>30422.425000000003</v>
      </c>
      <c r="COV21" s="50">
        <f t="shared" si="5489"/>
        <v>0</v>
      </c>
      <c r="COW21" s="50">
        <f t="shared" si="5490"/>
        <v>1025.4750000000001</v>
      </c>
      <c r="COX21" s="50">
        <f t="shared" si="5491"/>
        <v>0</v>
      </c>
      <c r="COY21" s="50">
        <f t="shared" si="5492"/>
        <v>0</v>
      </c>
      <c r="COZ21" s="50">
        <f t="shared" si="5493"/>
        <v>0</v>
      </c>
      <c r="CPA21" s="50">
        <f t="shared" si="5494"/>
        <v>0</v>
      </c>
      <c r="CPB21" s="50">
        <f t="shared" si="5495"/>
        <v>0</v>
      </c>
      <c r="CPC21" s="50">
        <f t="shared" si="5496"/>
        <v>0</v>
      </c>
      <c r="CPD21" s="50">
        <f t="shared" si="5497"/>
        <v>13673.000000000002</v>
      </c>
      <c r="CPE21" s="50">
        <f t="shared" si="5498"/>
        <v>0</v>
      </c>
      <c r="CPF21" s="50">
        <f t="shared" si="5499"/>
        <v>13673.000000000002</v>
      </c>
      <c r="CPG21" s="50">
        <f t="shared" si="5500"/>
        <v>0</v>
      </c>
      <c r="CPH21" s="50">
        <f t="shared" si="5501"/>
        <v>13673.000000000002</v>
      </c>
      <c r="CPI21" s="50">
        <f t="shared" si="5502"/>
        <v>13673.000000000002</v>
      </c>
      <c r="CPJ21" s="50">
        <f t="shared" si="5503"/>
        <v>13673.000000000002</v>
      </c>
      <c r="CPK21" s="50">
        <f t="shared" si="5504"/>
        <v>0</v>
      </c>
      <c r="CPL21" s="50">
        <f t="shared" si="5505"/>
        <v>0</v>
      </c>
      <c r="CPM21" s="50">
        <f t="shared" si="5506"/>
        <v>0</v>
      </c>
      <c r="CPN21" s="50">
        <f t="shared" si="5507"/>
        <v>13673.000000000002</v>
      </c>
      <c r="CPO21" s="50">
        <f t="shared" si="5508"/>
        <v>0</v>
      </c>
      <c r="CPP21" s="50" t="e">
        <f>#REF!*$R21</f>
        <v>#REF!</v>
      </c>
      <c r="CPQ21" s="50" t="e">
        <f>#REF!*$R21</f>
        <v>#REF!</v>
      </c>
      <c r="CPR21" s="50">
        <f t="shared" si="5510"/>
        <v>0</v>
      </c>
      <c r="CPS21" s="50">
        <f t="shared" si="5511"/>
        <v>13673.000000000002</v>
      </c>
      <c r="CPT21" s="50">
        <f t="shared" si="5512"/>
        <v>12989.350000000002</v>
      </c>
      <c r="CPU21" s="50">
        <f t="shared" si="5513"/>
        <v>0</v>
      </c>
      <c r="CPV21" s="50">
        <f t="shared" si="5514"/>
        <v>13673.000000000002</v>
      </c>
      <c r="CPW21" s="50">
        <f t="shared" si="5515"/>
        <v>0</v>
      </c>
      <c r="CPX21" s="50">
        <f t="shared" si="5516"/>
        <v>0</v>
      </c>
      <c r="CPY21" s="50">
        <f t="shared" si="5517"/>
        <v>0</v>
      </c>
      <c r="CPZ21" s="50">
        <f t="shared" si="5518"/>
        <v>0</v>
      </c>
      <c r="CQA21" s="50">
        <f t="shared" si="5519"/>
        <v>0</v>
      </c>
      <c r="CQB21" s="50">
        <f t="shared" si="5520"/>
        <v>0</v>
      </c>
      <c r="CQC21" s="50">
        <f t="shared" si="5521"/>
        <v>0</v>
      </c>
      <c r="CQD21" s="50">
        <f t="shared" si="5522"/>
        <v>0</v>
      </c>
      <c r="CQE21" s="50">
        <f t="shared" si="5523"/>
        <v>0</v>
      </c>
      <c r="CQF21" s="50">
        <f t="shared" si="5524"/>
        <v>0</v>
      </c>
      <c r="CQG21" s="50">
        <f t="shared" si="5525"/>
        <v>0</v>
      </c>
      <c r="CQH21" s="50">
        <f t="shared" si="5526"/>
        <v>0</v>
      </c>
      <c r="CQI21" s="50">
        <f t="shared" si="5527"/>
        <v>0</v>
      </c>
      <c r="CQJ21" s="50">
        <f t="shared" si="5528"/>
        <v>0</v>
      </c>
      <c r="CQK21" s="50">
        <f t="shared" si="5529"/>
        <v>0</v>
      </c>
      <c r="CQL21" s="50">
        <f t="shared" si="5530"/>
        <v>0</v>
      </c>
      <c r="CQM21" s="50">
        <f t="shared" si="5531"/>
        <v>0</v>
      </c>
      <c r="CQN21" s="50">
        <f t="shared" si="5532"/>
        <v>0</v>
      </c>
      <c r="CQO21" s="50">
        <f t="shared" si="5533"/>
        <v>0</v>
      </c>
      <c r="CQP21" s="50">
        <f t="shared" si="5534"/>
        <v>0</v>
      </c>
      <c r="CQQ21" s="50">
        <f t="shared" si="5535"/>
        <v>0</v>
      </c>
      <c r="CQR21" s="50">
        <f t="shared" si="5536"/>
        <v>0</v>
      </c>
      <c r="CQS21" s="50">
        <f t="shared" si="5537"/>
        <v>0</v>
      </c>
      <c r="CQT21" s="50">
        <f t="shared" si="5538"/>
        <v>0</v>
      </c>
      <c r="CQU21" s="50">
        <f t="shared" si="5539"/>
        <v>0</v>
      </c>
      <c r="CQV21" s="50">
        <f t="shared" si="5540"/>
        <v>0</v>
      </c>
      <c r="CQW21" s="50">
        <f t="shared" si="5541"/>
        <v>0</v>
      </c>
      <c r="CQX21" s="50">
        <f t="shared" si="5542"/>
        <v>0</v>
      </c>
      <c r="CQY21" s="50">
        <f t="shared" si="5543"/>
        <v>0</v>
      </c>
      <c r="CQZ21" s="50">
        <f t="shared" si="5544"/>
        <v>0</v>
      </c>
      <c r="CRA21" s="50">
        <f t="shared" si="5545"/>
        <v>0</v>
      </c>
      <c r="CRB21" s="50">
        <f t="shared" si="5546"/>
        <v>0</v>
      </c>
      <c r="CRC21" s="50">
        <f t="shared" si="5547"/>
        <v>0</v>
      </c>
      <c r="CRD21" s="50">
        <f t="shared" si="5548"/>
        <v>0</v>
      </c>
      <c r="CRE21" s="50">
        <f t="shared" si="5549"/>
        <v>0</v>
      </c>
      <c r="CRF21" s="50">
        <f t="shared" si="5550"/>
        <v>0</v>
      </c>
      <c r="CRG21" s="50">
        <f t="shared" si="5551"/>
        <v>0</v>
      </c>
      <c r="CRH21" s="50">
        <f t="shared" si="5552"/>
        <v>0</v>
      </c>
      <c r="CRI21" s="50">
        <f t="shared" si="5553"/>
        <v>0</v>
      </c>
      <c r="CRJ21" s="50">
        <f t="shared" si="5554"/>
        <v>0</v>
      </c>
      <c r="CRK21" s="50">
        <f t="shared" si="5555"/>
        <v>0</v>
      </c>
      <c r="CRL21" s="50">
        <f t="shared" si="5556"/>
        <v>0</v>
      </c>
      <c r="CRM21" s="50">
        <f t="shared" si="5557"/>
        <v>0</v>
      </c>
      <c r="CRN21" s="50">
        <f t="shared" si="5558"/>
        <v>0</v>
      </c>
      <c r="CRO21" s="50">
        <f t="shared" si="5559"/>
        <v>0</v>
      </c>
      <c r="CRP21" s="50">
        <f t="shared" si="5560"/>
        <v>0</v>
      </c>
      <c r="CRQ21" s="50">
        <f t="shared" si="5561"/>
        <v>0</v>
      </c>
      <c r="CRR21" s="50">
        <f t="shared" si="5562"/>
        <v>0</v>
      </c>
      <c r="CRS21" s="50">
        <f t="shared" si="5563"/>
        <v>0</v>
      </c>
      <c r="CRT21" s="50">
        <f t="shared" si="5564"/>
        <v>0</v>
      </c>
      <c r="CRU21" s="50">
        <f t="shared" si="5565"/>
        <v>0</v>
      </c>
      <c r="CRV21" s="50">
        <f t="shared" si="5566"/>
        <v>0</v>
      </c>
      <c r="CRW21" s="50">
        <f t="shared" si="5567"/>
        <v>0</v>
      </c>
      <c r="CRX21" s="50">
        <f t="shared" si="5568"/>
        <v>0</v>
      </c>
      <c r="CRY21" s="50">
        <f t="shared" si="5569"/>
        <v>0</v>
      </c>
      <c r="CRZ21" s="50">
        <f t="shared" si="5570"/>
        <v>0</v>
      </c>
      <c r="CSA21" s="50">
        <f t="shared" si="5571"/>
        <v>0</v>
      </c>
      <c r="CSB21" s="50">
        <f t="shared" si="5572"/>
        <v>0</v>
      </c>
      <c r="CSC21" s="50">
        <f t="shared" si="5573"/>
        <v>0</v>
      </c>
      <c r="CSD21" s="50">
        <f t="shared" si="5574"/>
        <v>0</v>
      </c>
      <c r="CSE21" s="50">
        <f t="shared" si="5575"/>
        <v>0</v>
      </c>
      <c r="CSF21" s="50">
        <f t="shared" si="5576"/>
        <v>0</v>
      </c>
      <c r="CSG21" s="50">
        <f t="shared" si="5577"/>
        <v>0</v>
      </c>
      <c r="CSH21" s="50">
        <f t="shared" si="5578"/>
        <v>0</v>
      </c>
      <c r="CSI21" s="50">
        <f t="shared" si="5579"/>
        <v>0</v>
      </c>
      <c r="CSJ21" s="50">
        <f t="shared" si="5580"/>
        <v>0</v>
      </c>
      <c r="CSK21" s="50">
        <f t="shared" si="5581"/>
        <v>0</v>
      </c>
      <c r="CSL21" s="50">
        <f t="shared" si="5582"/>
        <v>0</v>
      </c>
      <c r="CSM21" s="50">
        <f t="shared" si="5583"/>
        <v>0</v>
      </c>
      <c r="CSN21" s="50">
        <f t="shared" si="5584"/>
        <v>0</v>
      </c>
      <c r="CSO21" s="50">
        <f t="shared" si="5585"/>
        <v>0</v>
      </c>
      <c r="CSP21" s="50">
        <f t="shared" si="5586"/>
        <v>0</v>
      </c>
      <c r="CSQ21" s="50">
        <f t="shared" si="5587"/>
        <v>0</v>
      </c>
      <c r="CSR21" s="50">
        <f t="shared" si="5588"/>
        <v>0</v>
      </c>
      <c r="CSS21" s="50">
        <f t="shared" si="5589"/>
        <v>0</v>
      </c>
      <c r="CST21" s="50">
        <f t="shared" si="5590"/>
        <v>0</v>
      </c>
      <c r="CSU21" s="50">
        <f t="shared" si="5591"/>
        <v>0</v>
      </c>
      <c r="CSV21" s="50">
        <f t="shared" si="5592"/>
        <v>0</v>
      </c>
      <c r="CSW21" s="50">
        <f t="shared" si="5593"/>
        <v>0</v>
      </c>
      <c r="CSX21" s="50">
        <f t="shared" si="5594"/>
        <v>0</v>
      </c>
      <c r="CSY21" s="50">
        <f t="shared" si="5595"/>
        <v>0</v>
      </c>
      <c r="CSZ21" s="50">
        <f t="shared" si="5596"/>
        <v>0</v>
      </c>
      <c r="CTA21" s="50">
        <f t="shared" si="5597"/>
        <v>0</v>
      </c>
      <c r="CTB21" s="50">
        <f t="shared" si="5598"/>
        <v>0</v>
      </c>
      <c r="CTC21" s="50">
        <f t="shared" si="5599"/>
        <v>0</v>
      </c>
      <c r="CTD21" s="50">
        <f t="shared" si="5600"/>
        <v>0</v>
      </c>
      <c r="CTE21" s="50">
        <f t="shared" si="5601"/>
        <v>0</v>
      </c>
      <c r="CTF21" s="50">
        <f t="shared" si="5602"/>
        <v>0</v>
      </c>
      <c r="CTG21" s="50">
        <f t="shared" si="5603"/>
        <v>0</v>
      </c>
      <c r="CTH21" s="50">
        <f t="shared" si="5604"/>
        <v>0</v>
      </c>
      <c r="CTI21" s="50">
        <f t="shared" si="5605"/>
        <v>0</v>
      </c>
      <c r="CTJ21" s="50">
        <f t="shared" si="5606"/>
        <v>0</v>
      </c>
      <c r="CTK21" s="50">
        <f t="shared" si="5607"/>
        <v>0</v>
      </c>
      <c r="CTL21" s="50">
        <f t="shared" si="5608"/>
        <v>0</v>
      </c>
      <c r="CTM21" s="50">
        <f t="shared" si="5609"/>
        <v>0</v>
      </c>
      <c r="CTN21" s="50">
        <f t="shared" si="5610"/>
        <v>0</v>
      </c>
      <c r="CTO21" s="50">
        <f t="shared" si="5611"/>
        <v>0</v>
      </c>
      <c r="CTP21" s="50">
        <f t="shared" si="5612"/>
        <v>0</v>
      </c>
      <c r="CTQ21" s="50">
        <f t="shared" si="5613"/>
        <v>0</v>
      </c>
      <c r="CTR21" s="50">
        <f t="shared" si="5614"/>
        <v>0</v>
      </c>
      <c r="CTS21" s="50">
        <f t="shared" si="5615"/>
        <v>0</v>
      </c>
      <c r="CTT21" s="50">
        <f t="shared" si="5616"/>
        <v>0</v>
      </c>
      <c r="CTU21" s="50">
        <f t="shared" si="5617"/>
        <v>0</v>
      </c>
      <c r="CTV21" s="50">
        <f t="shared" si="5618"/>
        <v>0</v>
      </c>
      <c r="CTW21" s="50">
        <f t="shared" si="5619"/>
        <v>0</v>
      </c>
      <c r="CTX21" s="50">
        <f t="shared" si="5620"/>
        <v>0</v>
      </c>
      <c r="CTY21" s="50">
        <f t="shared" si="5621"/>
        <v>0</v>
      </c>
      <c r="CTZ21" s="50">
        <f t="shared" si="5622"/>
        <v>0</v>
      </c>
      <c r="CUA21" s="50">
        <f t="shared" si="5623"/>
        <v>0</v>
      </c>
      <c r="CUB21" s="50">
        <f t="shared" si="5624"/>
        <v>0</v>
      </c>
      <c r="CUC21" s="50">
        <f t="shared" si="5625"/>
        <v>0</v>
      </c>
      <c r="CUD21" s="50">
        <f t="shared" si="5626"/>
        <v>0</v>
      </c>
      <c r="CUE21" s="50">
        <f t="shared" si="5627"/>
        <v>0</v>
      </c>
      <c r="CUF21" s="50">
        <f t="shared" si="5628"/>
        <v>0</v>
      </c>
      <c r="CUG21" s="50">
        <f t="shared" si="5629"/>
        <v>0</v>
      </c>
      <c r="CUH21" s="50">
        <f t="shared" si="5630"/>
        <v>0</v>
      </c>
      <c r="CUI21" s="50">
        <f t="shared" si="5631"/>
        <v>0</v>
      </c>
      <c r="CUJ21" s="50">
        <f t="shared" si="5632"/>
        <v>0</v>
      </c>
      <c r="CUK21" s="50">
        <f t="shared" si="5633"/>
        <v>0</v>
      </c>
      <c r="CUL21" s="50">
        <f t="shared" si="5634"/>
        <v>0</v>
      </c>
      <c r="CUM21" s="50">
        <f t="shared" si="5635"/>
        <v>0</v>
      </c>
      <c r="CUN21" s="50">
        <f t="shared" si="5636"/>
        <v>0</v>
      </c>
      <c r="CUO21" s="50">
        <f t="shared" si="5637"/>
        <v>0</v>
      </c>
      <c r="CUP21" s="50">
        <f t="shared" si="5638"/>
        <v>0</v>
      </c>
      <c r="CUQ21" s="50">
        <f t="shared" si="5639"/>
        <v>0</v>
      </c>
      <c r="CUR21" s="50">
        <f t="shared" si="5640"/>
        <v>0</v>
      </c>
      <c r="CUS21" s="50">
        <f t="shared" si="5641"/>
        <v>0</v>
      </c>
      <c r="CUT21" s="50">
        <f t="shared" si="5642"/>
        <v>0</v>
      </c>
      <c r="CUU21" s="50">
        <f t="shared" si="5643"/>
        <v>0</v>
      </c>
      <c r="CUV21" s="50">
        <f t="shared" si="5644"/>
        <v>0</v>
      </c>
      <c r="CUW21" s="50">
        <f t="shared" si="5645"/>
        <v>0</v>
      </c>
      <c r="CUX21" s="50">
        <f t="shared" si="5646"/>
        <v>0</v>
      </c>
      <c r="CUY21" s="50">
        <f t="shared" si="5647"/>
        <v>0</v>
      </c>
      <c r="CUZ21" s="50">
        <f t="shared" si="5648"/>
        <v>0</v>
      </c>
      <c r="CVA21" s="50">
        <f t="shared" si="5649"/>
        <v>0</v>
      </c>
      <c r="CVB21" s="50">
        <f t="shared" si="5650"/>
        <v>0</v>
      </c>
      <c r="CVC21" s="50">
        <f t="shared" si="5651"/>
        <v>0</v>
      </c>
      <c r="CVD21" s="50">
        <f t="shared" si="5652"/>
        <v>0</v>
      </c>
      <c r="CVE21" s="50">
        <f t="shared" si="5653"/>
        <v>0</v>
      </c>
      <c r="CVF21" s="50">
        <f t="shared" si="5654"/>
        <v>0</v>
      </c>
      <c r="CVG21" s="50">
        <f t="shared" si="5655"/>
        <v>0</v>
      </c>
      <c r="CVH21" s="50">
        <f t="shared" si="5656"/>
        <v>0</v>
      </c>
      <c r="CVI21" s="50">
        <f t="shared" si="5657"/>
        <v>0</v>
      </c>
      <c r="CVJ21" s="50">
        <f t="shared" si="5658"/>
        <v>0</v>
      </c>
      <c r="CVK21" s="50">
        <f t="shared" si="5659"/>
        <v>0</v>
      </c>
      <c r="CVL21" s="50">
        <f t="shared" si="5660"/>
        <v>0</v>
      </c>
      <c r="CVM21" s="50">
        <f t="shared" si="5661"/>
        <v>0</v>
      </c>
      <c r="CVN21" s="50">
        <f t="shared" si="5662"/>
        <v>0</v>
      </c>
      <c r="CVO21" s="50">
        <f t="shared" si="5663"/>
        <v>0</v>
      </c>
      <c r="CVP21" s="50">
        <f t="shared" si="5664"/>
        <v>0</v>
      </c>
      <c r="CVQ21" s="50">
        <f t="shared" si="5665"/>
        <v>0</v>
      </c>
      <c r="CVR21" s="50">
        <f t="shared" si="5666"/>
        <v>0</v>
      </c>
      <c r="CVS21" s="50">
        <f t="shared" si="5667"/>
        <v>0</v>
      </c>
      <c r="CVT21" s="50">
        <f t="shared" si="5668"/>
        <v>0</v>
      </c>
      <c r="CVU21" s="50">
        <f t="shared" si="5669"/>
        <v>0</v>
      </c>
      <c r="CVV21" s="50">
        <f t="shared" si="5670"/>
        <v>0</v>
      </c>
      <c r="CVW21" s="50">
        <f t="shared" si="5671"/>
        <v>0</v>
      </c>
      <c r="CVX21" s="50">
        <f t="shared" si="5672"/>
        <v>0</v>
      </c>
      <c r="CVY21" s="50">
        <f t="shared" si="5673"/>
        <v>0</v>
      </c>
      <c r="CVZ21" s="50">
        <f t="shared" si="5674"/>
        <v>0</v>
      </c>
      <c r="CWA21" s="50">
        <f t="shared" si="5675"/>
        <v>0</v>
      </c>
      <c r="CWB21" s="50">
        <f t="shared" si="5676"/>
        <v>0</v>
      </c>
      <c r="CWC21" s="50">
        <f t="shared" si="5677"/>
        <v>0</v>
      </c>
      <c r="CWD21" s="50">
        <f t="shared" si="5678"/>
        <v>0</v>
      </c>
      <c r="CWE21" s="50">
        <f t="shared" si="5679"/>
        <v>0</v>
      </c>
      <c r="CWF21" s="50">
        <f t="shared" si="5680"/>
        <v>0</v>
      </c>
      <c r="CWG21" s="50">
        <f t="shared" si="5681"/>
        <v>0</v>
      </c>
      <c r="CWH21" s="50">
        <f t="shared" si="5682"/>
        <v>0</v>
      </c>
      <c r="CWI21" s="50">
        <f t="shared" si="5683"/>
        <v>0</v>
      </c>
      <c r="CWJ21" s="50">
        <f t="shared" si="5684"/>
        <v>0</v>
      </c>
      <c r="CWK21" s="50">
        <f t="shared" si="5685"/>
        <v>0</v>
      </c>
      <c r="CWL21" s="50">
        <f t="shared" si="5686"/>
        <v>0</v>
      </c>
      <c r="CWM21" s="50">
        <f t="shared" si="5687"/>
        <v>0</v>
      </c>
      <c r="CWN21" s="50">
        <f t="shared" si="5688"/>
        <v>0</v>
      </c>
      <c r="CWO21" s="50">
        <f t="shared" si="5689"/>
        <v>0</v>
      </c>
      <c r="CWP21" s="50">
        <f t="shared" si="5690"/>
        <v>0</v>
      </c>
      <c r="CWQ21" s="50">
        <f t="shared" si="5691"/>
        <v>0</v>
      </c>
      <c r="CWR21" s="50">
        <f t="shared" si="5692"/>
        <v>0</v>
      </c>
      <c r="CWS21" s="50">
        <f t="shared" si="5693"/>
        <v>0</v>
      </c>
      <c r="CWT21" s="50">
        <f t="shared" si="5694"/>
        <v>0</v>
      </c>
      <c r="CWU21" s="50">
        <f t="shared" si="5695"/>
        <v>0</v>
      </c>
      <c r="CWV21" s="50">
        <f t="shared" si="5696"/>
        <v>0</v>
      </c>
      <c r="CWW21" s="50">
        <f t="shared" si="5697"/>
        <v>0</v>
      </c>
      <c r="CWX21" s="50">
        <f t="shared" si="5698"/>
        <v>0</v>
      </c>
      <c r="CWY21" s="50">
        <f t="shared" si="5699"/>
        <v>0</v>
      </c>
      <c r="CWZ21" s="50">
        <f t="shared" si="5700"/>
        <v>0</v>
      </c>
      <c r="CXA21" s="50">
        <f t="shared" si="5701"/>
        <v>0</v>
      </c>
      <c r="CXB21" s="50">
        <f t="shared" si="5702"/>
        <v>0</v>
      </c>
      <c r="CXC21" s="50">
        <f t="shared" si="5703"/>
        <v>0</v>
      </c>
      <c r="CXD21" s="50">
        <f t="shared" si="5704"/>
        <v>0</v>
      </c>
      <c r="CXE21" s="50">
        <f t="shared" si="5705"/>
        <v>0</v>
      </c>
      <c r="CXF21" s="50">
        <f t="shared" si="5706"/>
        <v>0</v>
      </c>
      <c r="CXG21" s="50">
        <f t="shared" si="5707"/>
        <v>0</v>
      </c>
      <c r="CXH21" s="50">
        <f t="shared" si="5708"/>
        <v>0</v>
      </c>
      <c r="CXI21" s="50">
        <f t="shared" si="5709"/>
        <v>0</v>
      </c>
      <c r="CXJ21" s="50">
        <f t="shared" si="5710"/>
        <v>0</v>
      </c>
      <c r="CXK21" s="50">
        <f t="shared" si="5711"/>
        <v>0</v>
      </c>
      <c r="CXL21" s="50">
        <f t="shared" si="5712"/>
        <v>0</v>
      </c>
      <c r="CXM21" s="50">
        <f t="shared" si="5713"/>
        <v>0</v>
      </c>
      <c r="CXN21" s="50">
        <f t="shared" si="5714"/>
        <v>0</v>
      </c>
      <c r="CXO21" s="50">
        <f t="shared" si="5715"/>
        <v>0</v>
      </c>
      <c r="CXP21" s="50">
        <f t="shared" si="5716"/>
        <v>0</v>
      </c>
      <c r="CXQ21" s="50">
        <f t="shared" si="5717"/>
        <v>0</v>
      </c>
      <c r="CXR21" s="50">
        <f t="shared" si="5718"/>
        <v>0</v>
      </c>
      <c r="CXS21" s="50">
        <f t="shared" si="5719"/>
        <v>0</v>
      </c>
      <c r="CXT21" s="50">
        <f t="shared" si="5720"/>
        <v>0</v>
      </c>
      <c r="CXU21" s="50">
        <f t="shared" si="5721"/>
        <v>0</v>
      </c>
      <c r="CXV21" s="50">
        <f t="shared" si="5722"/>
        <v>0</v>
      </c>
      <c r="CXW21" s="50">
        <f t="shared" si="5723"/>
        <v>0</v>
      </c>
      <c r="CXX21" s="50">
        <f t="shared" si="5724"/>
        <v>0</v>
      </c>
      <c r="CXY21" s="50">
        <f t="shared" si="5725"/>
        <v>0</v>
      </c>
      <c r="CXZ21" s="50">
        <f t="shared" si="5726"/>
        <v>0</v>
      </c>
      <c r="CYA21" s="50">
        <f t="shared" si="5727"/>
        <v>0</v>
      </c>
      <c r="CYB21" s="50">
        <f t="shared" si="5728"/>
        <v>0</v>
      </c>
      <c r="CYC21" s="50">
        <f t="shared" si="5729"/>
        <v>0</v>
      </c>
      <c r="CYD21" s="50">
        <f t="shared" si="5730"/>
        <v>0</v>
      </c>
      <c r="CYE21" s="50">
        <f t="shared" si="5731"/>
        <v>0</v>
      </c>
      <c r="CYF21" s="50">
        <f t="shared" si="5732"/>
        <v>0</v>
      </c>
      <c r="CYG21" s="50">
        <f t="shared" si="5733"/>
        <v>0</v>
      </c>
      <c r="CYH21" s="50">
        <f t="shared" si="5734"/>
        <v>0</v>
      </c>
      <c r="CYI21" s="50">
        <f t="shared" si="5735"/>
        <v>0</v>
      </c>
      <c r="CYJ21" s="50">
        <f t="shared" si="5736"/>
        <v>0</v>
      </c>
      <c r="CYK21" s="50">
        <f t="shared" si="5737"/>
        <v>0</v>
      </c>
      <c r="CYL21" s="50">
        <f t="shared" si="5738"/>
        <v>0</v>
      </c>
      <c r="CYM21" s="50">
        <f t="shared" si="5739"/>
        <v>0</v>
      </c>
      <c r="CYN21" s="50">
        <f t="shared" si="5740"/>
        <v>0</v>
      </c>
      <c r="CYO21" s="50">
        <f t="shared" si="5741"/>
        <v>0</v>
      </c>
      <c r="CYP21" s="50">
        <f t="shared" si="5742"/>
        <v>0</v>
      </c>
      <c r="CYQ21" s="50">
        <f t="shared" si="5743"/>
        <v>0</v>
      </c>
      <c r="CYR21" s="50">
        <f t="shared" si="5744"/>
        <v>0</v>
      </c>
      <c r="CYS21" s="50">
        <f t="shared" si="5745"/>
        <v>0</v>
      </c>
      <c r="CYT21" s="50">
        <f t="shared" si="5746"/>
        <v>0</v>
      </c>
      <c r="CYU21" s="50">
        <f t="shared" si="5747"/>
        <v>0</v>
      </c>
      <c r="CYV21" s="50">
        <f t="shared" si="5748"/>
        <v>0</v>
      </c>
      <c r="CYW21" s="50">
        <f t="shared" si="5749"/>
        <v>0</v>
      </c>
      <c r="CYX21" s="50">
        <f t="shared" si="5750"/>
        <v>0</v>
      </c>
      <c r="CYY21" s="50">
        <f t="shared" si="5751"/>
        <v>0</v>
      </c>
      <c r="CYZ21" s="50">
        <f t="shared" si="5752"/>
        <v>0</v>
      </c>
      <c r="CZA21" s="50">
        <f t="shared" si="5753"/>
        <v>0</v>
      </c>
      <c r="CZB21" s="50">
        <f t="shared" si="5754"/>
        <v>0</v>
      </c>
      <c r="CZC21" s="50">
        <f t="shared" si="5755"/>
        <v>0</v>
      </c>
      <c r="CZD21" s="50">
        <f t="shared" si="5756"/>
        <v>0</v>
      </c>
      <c r="CZE21" s="50">
        <f t="shared" si="5757"/>
        <v>0</v>
      </c>
      <c r="CZF21" s="50">
        <f t="shared" si="5758"/>
        <v>0</v>
      </c>
      <c r="CZG21" s="50">
        <f t="shared" si="5759"/>
        <v>0</v>
      </c>
      <c r="CZH21" s="50">
        <f t="shared" si="5760"/>
        <v>0</v>
      </c>
      <c r="CZI21" s="50">
        <f t="shared" si="5761"/>
        <v>0</v>
      </c>
      <c r="CZJ21" s="50">
        <f t="shared" si="5762"/>
        <v>0</v>
      </c>
      <c r="CZK21" s="50">
        <f t="shared" si="5763"/>
        <v>0</v>
      </c>
      <c r="CZL21" s="50">
        <f t="shared" si="5764"/>
        <v>0</v>
      </c>
      <c r="CZM21" s="50">
        <f t="shared" si="5765"/>
        <v>0</v>
      </c>
      <c r="CZN21" s="50">
        <f t="shared" si="5766"/>
        <v>0</v>
      </c>
      <c r="CZO21" s="50">
        <f t="shared" si="5767"/>
        <v>0</v>
      </c>
      <c r="CZP21" s="50">
        <f t="shared" si="5768"/>
        <v>0</v>
      </c>
      <c r="CZQ21" s="50">
        <f t="shared" si="5769"/>
        <v>0</v>
      </c>
      <c r="CZR21" s="50">
        <f t="shared" si="5770"/>
        <v>0</v>
      </c>
      <c r="CZS21" s="50">
        <f t="shared" si="5771"/>
        <v>0</v>
      </c>
      <c r="CZT21" s="50">
        <f t="shared" si="5772"/>
        <v>0</v>
      </c>
      <c r="CZU21" s="50">
        <f t="shared" si="5773"/>
        <v>0</v>
      </c>
      <c r="CZV21" s="50">
        <f t="shared" si="5774"/>
        <v>0</v>
      </c>
      <c r="CZW21" s="50">
        <f t="shared" si="5775"/>
        <v>0</v>
      </c>
      <c r="CZX21" s="50">
        <f t="shared" si="5776"/>
        <v>0</v>
      </c>
      <c r="CZY21" s="50">
        <f t="shared" si="5777"/>
        <v>0</v>
      </c>
      <c r="CZZ21" s="50">
        <f t="shared" si="5778"/>
        <v>0</v>
      </c>
      <c r="DAA21" s="50">
        <f t="shared" si="5779"/>
        <v>0</v>
      </c>
      <c r="DAB21" s="50">
        <f t="shared" si="5780"/>
        <v>0</v>
      </c>
      <c r="DAC21" s="50">
        <f t="shared" si="5781"/>
        <v>0</v>
      </c>
      <c r="DAD21" s="50">
        <f t="shared" si="5782"/>
        <v>0</v>
      </c>
      <c r="DAE21" s="50">
        <f t="shared" si="5783"/>
        <v>0</v>
      </c>
      <c r="DAF21" s="50">
        <f t="shared" si="5784"/>
        <v>0</v>
      </c>
      <c r="DAG21" s="50">
        <f t="shared" si="5785"/>
        <v>0</v>
      </c>
      <c r="DAH21" s="50">
        <f t="shared" si="5786"/>
        <v>0</v>
      </c>
      <c r="DAI21" s="50">
        <f t="shared" si="5787"/>
        <v>0</v>
      </c>
      <c r="DAJ21" s="50">
        <f t="shared" si="5788"/>
        <v>0</v>
      </c>
      <c r="DAK21" s="50">
        <f t="shared" si="5789"/>
        <v>0</v>
      </c>
      <c r="DAL21" s="50">
        <f t="shared" si="5790"/>
        <v>0</v>
      </c>
      <c r="DAM21" s="50">
        <f t="shared" si="5791"/>
        <v>0</v>
      </c>
      <c r="DAN21" s="50">
        <f t="shared" si="5792"/>
        <v>0</v>
      </c>
      <c r="DAO21" s="50">
        <f t="shared" si="5793"/>
        <v>0</v>
      </c>
      <c r="DAP21" s="50">
        <f t="shared" si="5794"/>
        <v>0</v>
      </c>
      <c r="DAQ21" s="50">
        <f t="shared" si="5795"/>
        <v>0</v>
      </c>
      <c r="DAR21" s="50">
        <f t="shared" si="5796"/>
        <v>0</v>
      </c>
      <c r="DAS21" s="50">
        <f t="shared" si="5797"/>
        <v>0</v>
      </c>
      <c r="DAT21" s="50">
        <f t="shared" si="5798"/>
        <v>0</v>
      </c>
      <c r="DAU21" s="50">
        <f t="shared" si="5799"/>
        <v>0</v>
      </c>
      <c r="DAV21" s="50">
        <f t="shared" si="5800"/>
        <v>0</v>
      </c>
      <c r="DAW21" s="50">
        <f t="shared" si="5801"/>
        <v>0</v>
      </c>
      <c r="DAX21" s="50">
        <f t="shared" si="5802"/>
        <v>0</v>
      </c>
      <c r="DAY21" s="50">
        <f t="shared" si="5803"/>
        <v>0</v>
      </c>
      <c r="DAZ21" s="50">
        <f t="shared" si="5804"/>
        <v>0</v>
      </c>
      <c r="DBA21" s="50">
        <f t="shared" si="5805"/>
        <v>0</v>
      </c>
      <c r="DBB21" s="50">
        <f t="shared" si="5806"/>
        <v>0</v>
      </c>
      <c r="DBC21" s="50">
        <f t="shared" si="5807"/>
        <v>0</v>
      </c>
      <c r="DBD21" s="50">
        <f t="shared" si="5808"/>
        <v>0</v>
      </c>
      <c r="DBE21" s="50">
        <f t="shared" si="5809"/>
        <v>0</v>
      </c>
      <c r="DBF21" s="50">
        <f t="shared" si="5810"/>
        <v>0</v>
      </c>
      <c r="DBG21" s="50">
        <f t="shared" si="5811"/>
        <v>0</v>
      </c>
      <c r="DBH21" s="50">
        <f t="shared" si="5812"/>
        <v>0</v>
      </c>
      <c r="DBI21" s="50">
        <f t="shared" si="5813"/>
        <v>0</v>
      </c>
      <c r="DBJ21" s="50">
        <f t="shared" si="5814"/>
        <v>0</v>
      </c>
      <c r="DBK21" s="50">
        <f t="shared" si="5815"/>
        <v>0</v>
      </c>
      <c r="DBL21" s="50">
        <f t="shared" si="5816"/>
        <v>0</v>
      </c>
      <c r="DBM21" s="50">
        <f t="shared" si="5817"/>
        <v>0</v>
      </c>
      <c r="DBN21" s="50">
        <f t="shared" si="5818"/>
        <v>0</v>
      </c>
      <c r="DBO21" s="50">
        <f t="shared" si="5819"/>
        <v>0</v>
      </c>
      <c r="DBP21" s="50">
        <f t="shared" si="5820"/>
        <v>0</v>
      </c>
      <c r="DBQ21" s="50">
        <f t="shared" si="5821"/>
        <v>0</v>
      </c>
      <c r="DBR21" s="50">
        <f t="shared" si="5822"/>
        <v>0</v>
      </c>
      <c r="DBS21" s="50">
        <f t="shared" si="5823"/>
        <v>0</v>
      </c>
      <c r="DBT21" s="50">
        <f t="shared" si="5824"/>
        <v>0</v>
      </c>
      <c r="DBU21" s="50">
        <f t="shared" si="5825"/>
        <v>0</v>
      </c>
      <c r="DBV21" s="50">
        <f t="shared" si="5826"/>
        <v>0</v>
      </c>
      <c r="DBW21" s="50">
        <f t="shared" si="5827"/>
        <v>0</v>
      </c>
      <c r="DBX21" s="50">
        <f t="shared" si="5828"/>
        <v>0</v>
      </c>
      <c r="DBY21" s="50">
        <f t="shared" si="5829"/>
        <v>0</v>
      </c>
      <c r="DBZ21" s="50">
        <f t="shared" si="5830"/>
        <v>0</v>
      </c>
      <c r="DCA21" s="50">
        <f t="shared" si="5831"/>
        <v>0</v>
      </c>
      <c r="DCB21" s="50">
        <f t="shared" si="5832"/>
        <v>0</v>
      </c>
      <c r="DCC21" s="50">
        <f t="shared" si="5833"/>
        <v>0</v>
      </c>
      <c r="DCD21" s="50">
        <f t="shared" si="5834"/>
        <v>0</v>
      </c>
      <c r="DCE21" s="50">
        <f t="shared" si="5835"/>
        <v>0</v>
      </c>
      <c r="DCF21" s="50">
        <f t="shared" si="5836"/>
        <v>0</v>
      </c>
      <c r="DCG21" s="50">
        <f t="shared" si="5837"/>
        <v>0</v>
      </c>
      <c r="DCH21" s="50">
        <f t="shared" si="5838"/>
        <v>0</v>
      </c>
      <c r="DCI21" s="50">
        <f t="shared" si="5839"/>
        <v>0</v>
      </c>
      <c r="DCJ21" s="50">
        <f t="shared" si="5840"/>
        <v>0</v>
      </c>
      <c r="DCK21" s="50">
        <f t="shared" si="5841"/>
        <v>0</v>
      </c>
      <c r="DCL21" s="50">
        <f t="shared" si="5842"/>
        <v>0</v>
      </c>
      <c r="DCM21" s="50">
        <f t="shared" si="5843"/>
        <v>0</v>
      </c>
      <c r="DCN21" s="50">
        <f t="shared" si="5844"/>
        <v>0</v>
      </c>
      <c r="DCO21" s="50">
        <f t="shared" si="5845"/>
        <v>0</v>
      </c>
      <c r="DCP21" s="50">
        <f t="shared" si="5846"/>
        <v>0</v>
      </c>
      <c r="DCQ21" s="50">
        <f t="shared" si="5847"/>
        <v>0</v>
      </c>
      <c r="DCR21" s="50">
        <f t="shared" si="5848"/>
        <v>0</v>
      </c>
      <c r="DCS21" s="50">
        <f t="shared" si="5849"/>
        <v>0</v>
      </c>
      <c r="DCT21" s="50">
        <f t="shared" si="5850"/>
        <v>0</v>
      </c>
      <c r="DCU21" s="50">
        <f t="shared" si="5851"/>
        <v>0</v>
      </c>
      <c r="DCV21" s="50">
        <f t="shared" si="5852"/>
        <v>0</v>
      </c>
      <c r="DCW21" s="50">
        <f t="shared" si="5853"/>
        <v>0</v>
      </c>
      <c r="DCX21" s="50">
        <f t="shared" si="5854"/>
        <v>0</v>
      </c>
      <c r="DCY21" s="50">
        <f t="shared" si="5855"/>
        <v>0</v>
      </c>
      <c r="DCZ21" s="50">
        <f t="shared" si="5856"/>
        <v>0</v>
      </c>
      <c r="DDA21" s="50">
        <f t="shared" si="5857"/>
        <v>0</v>
      </c>
      <c r="DDB21" s="50">
        <f t="shared" si="5858"/>
        <v>0</v>
      </c>
      <c r="DDC21" s="50">
        <f t="shared" si="5859"/>
        <v>0</v>
      </c>
      <c r="DDD21" s="50">
        <f t="shared" si="5860"/>
        <v>0</v>
      </c>
      <c r="DDE21" s="50">
        <f t="shared" si="5861"/>
        <v>0</v>
      </c>
      <c r="DDF21" s="50">
        <f t="shared" si="5862"/>
        <v>0</v>
      </c>
      <c r="DDG21" s="50">
        <f t="shared" si="5863"/>
        <v>0</v>
      </c>
      <c r="DDH21" s="50">
        <f t="shared" si="5864"/>
        <v>0</v>
      </c>
      <c r="DDI21" s="50">
        <f t="shared" si="5865"/>
        <v>0</v>
      </c>
      <c r="DDJ21" s="50">
        <f t="shared" si="5866"/>
        <v>0</v>
      </c>
      <c r="DDK21" s="50">
        <f t="shared" si="5867"/>
        <v>0</v>
      </c>
      <c r="DDL21" s="50">
        <f t="shared" si="5868"/>
        <v>0</v>
      </c>
      <c r="DDM21" s="50">
        <f t="shared" si="5869"/>
        <v>0</v>
      </c>
      <c r="DDN21" s="50">
        <f t="shared" si="5870"/>
        <v>0</v>
      </c>
      <c r="DDO21" s="50">
        <f t="shared" si="5871"/>
        <v>0</v>
      </c>
      <c r="DDP21" s="50">
        <f t="shared" si="5872"/>
        <v>0</v>
      </c>
      <c r="DDQ21" s="50">
        <f t="shared" si="5873"/>
        <v>0</v>
      </c>
      <c r="DDR21" s="50">
        <f t="shared" si="5874"/>
        <v>0</v>
      </c>
      <c r="DDS21" s="50">
        <f t="shared" si="5875"/>
        <v>0</v>
      </c>
      <c r="DDT21" s="50">
        <f t="shared" si="5876"/>
        <v>0</v>
      </c>
      <c r="DDU21" s="50">
        <f t="shared" si="5877"/>
        <v>0</v>
      </c>
      <c r="DDV21" s="50">
        <f t="shared" si="5878"/>
        <v>0</v>
      </c>
      <c r="DDW21" s="50">
        <f t="shared" si="5879"/>
        <v>0</v>
      </c>
      <c r="DDX21" s="50">
        <f t="shared" si="5880"/>
        <v>0</v>
      </c>
      <c r="DDY21" s="50">
        <f t="shared" si="5881"/>
        <v>0</v>
      </c>
      <c r="DDZ21" s="50">
        <f t="shared" si="5882"/>
        <v>0</v>
      </c>
      <c r="DEA21" s="50">
        <f t="shared" si="5883"/>
        <v>0</v>
      </c>
      <c r="DEB21" s="50">
        <f t="shared" si="5884"/>
        <v>0</v>
      </c>
      <c r="DEC21" s="50">
        <f t="shared" si="5885"/>
        <v>0</v>
      </c>
      <c r="DED21" s="50">
        <f t="shared" si="5886"/>
        <v>0</v>
      </c>
      <c r="DEE21" s="50">
        <f t="shared" si="5887"/>
        <v>0</v>
      </c>
      <c r="DEF21" s="50">
        <f t="shared" si="5888"/>
        <v>0</v>
      </c>
      <c r="DEG21" s="50">
        <f t="shared" si="5889"/>
        <v>0</v>
      </c>
      <c r="DEH21" s="50">
        <f t="shared" si="5890"/>
        <v>0</v>
      </c>
      <c r="DEI21" s="50">
        <f t="shared" si="5891"/>
        <v>0</v>
      </c>
      <c r="DEJ21" s="50">
        <f t="shared" si="5892"/>
        <v>0</v>
      </c>
      <c r="DEK21" s="50">
        <f t="shared" si="5893"/>
        <v>0</v>
      </c>
      <c r="DEL21" s="50">
        <f t="shared" si="5894"/>
        <v>0</v>
      </c>
      <c r="DEM21" s="50">
        <f t="shared" si="5895"/>
        <v>0</v>
      </c>
      <c r="DEN21" s="50">
        <f t="shared" si="5896"/>
        <v>0</v>
      </c>
      <c r="DEO21" s="50">
        <f t="shared" si="5897"/>
        <v>0</v>
      </c>
      <c r="DEP21" s="50">
        <f t="shared" si="5898"/>
        <v>0</v>
      </c>
      <c r="DEQ21" s="50">
        <f t="shared" si="5899"/>
        <v>0</v>
      </c>
      <c r="DER21" s="50">
        <f t="shared" si="5900"/>
        <v>0</v>
      </c>
      <c r="DES21" s="50">
        <f t="shared" si="5901"/>
        <v>0</v>
      </c>
      <c r="DET21" s="50">
        <f t="shared" si="5902"/>
        <v>0</v>
      </c>
      <c r="DEU21" s="50">
        <f t="shared" si="5903"/>
        <v>0</v>
      </c>
      <c r="DEV21" s="50">
        <f t="shared" si="5904"/>
        <v>0</v>
      </c>
      <c r="DEW21" s="50">
        <f t="shared" si="5905"/>
        <v>0</v>
      </c>
      <c r="DEX21" s="50">
        <f t="shared" si="5906"/>
        <v>0</v>
      </c>
      <c r="DEY21" s="50">
        <f t="shared" si="5907"/>
        <v>0</v>
      </c>
      <c r="DEZ21" s="50">
        <f t="shared" si="5908"/>
        <v>0</v>
      </c>
      <c r="DFA21" s="50">
        <f t="shared" si="5909"/>
        <v>0</v>
      </c>
      <c r="DFB21" s="50">
        <f t="shared" si="5910"/>
        <v>0</v>
      </c>
      <c r="DFC21" s="50">
        <f t="shared" si="5911"/>
        <v>0</v>
      </c>
      <c r="DFD21" s="50">
        <f t="shared" si="5912"/>
        <v>0</v>
      </c>
      <c r="DFE21" s="50">
        <f t="shared" si="5913"/>
        <v>0</v>
      </c>
      <c r="DFF21" s="50">
        <f t="shared" si="5914"/>
        <v>0</v>
      </c>
      <c r="DFG21" s="50">
        <f t="shared" si="5915"/>
        <v>0</v>
      </c>
      <c r="DFH21" s="50">
        <f t="shared" si="5916"/>
        <v>0</v>
      </c>
      <c r="DFI21" s="50">
        <f t="shared" si="5917"/>
        <v>0</v>
      </c>
      <c r="DFJ21" s="50">
        <f t="shared" si="5918"/>
        <v>0</v>
      </c>
      <c r="DFK21" s="50">
        <f t="shared" si="5919"/>
        <v>0</v>
      </c>
      <c r="DFL21" s="50">
        <f t="shared" si="5920"/>
        <v>0</v>
      </c>
      <c r="DFM21" s="50">
        <f t="shared" si="5921"/>
        <v>0</v>
      </c>
      <c r="DFN21" s="50">
        <f t="shared" si="5922"/>
        <v>0</v>
      </c>
      <c r="DFO21" s="50">
        <f t="shared" si="5923"/>
        <v>0</v>
      </c>
      <c r="DFP21" s="50">
        <f t="shared" si="5924"/>
        <v>0</v>
      </c>
      <c r="DFQ21" s="50">
        <f t="shared" si="5925"/>
        <v>0</v>
      </c>
      <c r="DFR21" s="50">
        <f t="shared" si="5926"/>
        <v>0</v>
      </c>
      <c r="DFS21" s="50">
        <f t="shared" si="5927"/>
        <v>0</v>
      </c>
      <c r="DFT21" s="50">
        <f t="shared" si="5928"/>
        <v>0</v>
      </c>
      <c r="DFU21" s="50">
        <f t="shared" si="5929"/>
        <v>0</v>
      </c>
      <c r="DFV21" s="50">
        <f t="shared" si="5930"/>
        <v>0</v>
      </c>
      <c r="DFW21" s="50">
        <f t="shared" si="5931"/>
        <v>0</v>
      </c>
      <c r="DFX21" s="50">
        <f t="shared" si="5932"/>
        <v>0</v>
      </c>
      <c r="DFY21" s="50">
        <f t="shared" si="5933"/>
        <v>0</v>
      </c>
      <c r="DFZ21" s="50">
        <f t="shared" si="5934"/>
        <v>0</v>
      </c>
      <c r="DGA21" s="50">
        <f t="shared" si="5935"/>
        <v>0</v>
      </c>
      <c r="DGB21" s="50">
        <f t="shared" si="5936"/>
        <v>0</v>
      </c>
      <c r="DGC21" s="50">
        <f t="shared" si="5937"/>
        <v>0</v>
      </c>
      <c r="DGD21" s="50">
        <f t="shared" si="5938"/>
        <v>0</v>
      </c>
      <c r="DGE21" s="50">
        <f t="shared" si="5939"/>
        <v>0</v>
      </c>
      <c r="DGF21" s="50">
        <f t="shared" si="5940"/>
        <v>0</v>
      </c>
      <c r="DGG21" s="50">
        <f t="shared" si="5941"/>
        <v>0</v>
      </c>
      <c r="DGH21" s="50">
        <f t="shared" si="5942"/>
        <v>0</v>
      </c>
      <c r="DGI21" s="50">
        <f t="shared" si="5943"/>
        <v>0</v>
      </c>
      <c r="DGJ21" s="50">
        <f t="shared" si="5944"/>
        <v>0</v>
      </c>
      <c r="DGK21" s="50">
        <f t="shared" si="5945"/>
        <v>0</v>
      </c>
      <c r="DGL21" s="50">
        <f t="shared" si="5946"/>
        <v>0</v>
      </c>
      <c r="DGM21" s="50">
        <f t="shared" si="5947"/>
        <v>0</v>
      </c>
      <c r="DGN21" s="50">
        <f t="shared" si="5948"/>
        <v>0</v>
      </c>
      <c r="DGO21" s="50">
        <f t="shared" si="5949"/>
        <v>0</v>
      </c>
      <c r="DGP21" s="50">
        <f t="shared" si="5950"/>
        <v>0</v>
      </c>
      <c r="DGQ21" s="50">
        <f t="shared" si="5951"/>
        <v>0</v>
      </c>
      <c r="DGR21" s="50">
        <f t="shared" si="5952"/>
        <v>0</v>
      </c>
      <c r="DGS21" s="50">
        <f t="shared" si="5953"/>
        <v>0</v>
      </c>
      <c r="DGT21" s="50">
        <f t="shared" si="5954"/>
        <v>0</v>
      </c>
      <c r="DGU21" s="50">
        <f t="shared" si="5955"/>
        <v>0</v>
      </c>
      <c r="DGV21" s="50">
        <f t="shared" si="5956"/>
        <v>0</v>
      </c>
      <c r="DGW21" s="50">
        <f t="shared" si="5957"/>
        <v>0</v>
      </c>
      <c r="DGX21" s="50">
        <f t="shared" si="5958"/>
        <v>0</v>
      </c>
      <c r="DGY21" s="50">
        <f t="shared" si="5959"/>
        <v>0</v>
      </c>
      <c r="DGZ21" s="50">
        <f t="shared" si="5960"/>
        <v>0</v>
      </c>
      <c r="DHA21" s="50">
        <f t="shared" si="5961"/>
        <v>0</v>
      </c>
      <c r="DHB21" s="50">
        <f t="shared" si="5962"/>
        <v>0</v>
      </c>
      <c r="DHC21" s="50">
        <f t="shared" si="5963"/>
        <v>0</v>
      </c>
      <c r="DHD21" s="50">
        <f t="shared" si="5964"/>
        <v>0</v>
      </c>
      <c r="DHE21" s="50">
        <f t="shared" si="5965"/>
        <v>0</v>
      </c>
      <c r="DHF21" s="50">
        <f t="shared" si="5966"/>
        <v>0</v>
      </c>
      <c r="DHG21" s="50">
        <f t="shared" si="5967"/>
        <v>0</v>
      </c>
      <c r="DHH21" s="50">
        <f t="shared" si="5968"/>
        <v>0</v>
      </c>
      <c r="DHI21" s="50">
        <f t="shared" si="5969"/>
        <v>0</v>
      </c>
      <c r="DHJ21" s="50">
        <f t="shared" si="5970"/>
        <v>0</v>
      </c>
      <c r="DHK21" s="50">
        <f t="shared" si="5971"/>
        <v>0</v>
      </c>
      <c r="DHL21" s="50">
        <f t="shared" si="5972"/>
        <v>0</v>
      </c>
      <c r="DHM21" s="50">
        <f t="shared" si="5973"/>
        <v>0</v>
      </c>
      <c r="DHN21" s="50">
        <f t="shared" si="5974"/>
        <v>0</v>
      </c>
      <c r="DHO21" s="50">
        <f t="shared" si="5975"/>
        <v>0</v>
      </c>
      <c r="DHP21" s="50">
        <f t="shared" si="5976"/>
        <v>0</v>
      </c>
      <c r="DHQ21" s="50">
        <f t="shared" si="5977"/>
        <v>0</v>
      </c>
      <c r="DHR21" s="50">
        <f t="shared" si="5978"/>
        <v>0</v>
      </c>
      <c r="DHS21" s="50">
        <f t="shared" si="5979"/>
        <v>0</v>
      </c>
      <c r="DHT21" s="50">
        <f t="shared" si="5980"/>
        <v>0</v>
      </c>
      <c r="DHU21" s="50">
        <f t="shared" si="5981"/>
        <v>0</v>
      </c>
      <c r="DHV21" s="50">
        <f t="shared" si="5982"/>
        <v>0</v>
      </c>
      <c r="DHW21" s="50">
        <f t="shared" si="5983"/>
        <v>0</v>
      </c>
      <c r="DHX21" s="50">
        <f t="shared" si="5984"/>
        <v>0</v>
      </c>
      <c r="DHY21" s="50">
        <f t="shared" si="5985"/>
        <v>0</v>
      </c>
      <c r="DHZ21" s="50">
        <f t="shared" si="5986"/>
        <v>0</v>
      </c>
      <c r="DIA21" s="50">
        <f t="shared" si="5987"/>
        <v>0</v>
      </c>
      <c r="DIB21" s="50">
        <f t="shared" si="5988"/>
        <v>0</v>
      </c>
      <c r="DIC21" s="50">
        <f t="shared" si="5989"/>
        <v>0</v>
      </c>
      <c r="DID21" s="50">
        <f t="shared" si="5990"/>
        <v>0</v>
      </c>
      <c r="DIE21" s="50">
        <f t="shared" si="5991"/>
        <v>0</v>
      </c>
      <c r="DIF21" s="50">
        <f t="shared" si="5992"/>
        <v>0</v>
      </c>
      <c r="DIG21" s="50">
        <f t="shared" si="5993"/>
        <v>0</v>
      </c>
      <c r="DIH21" s="50">
        <f t="shared" si="5994"/>
        <v>0</v>
      </c>
      <c r="DII21" s="50">
        <f t="shared" si="5995"/>
        <v>0</v>
      </c>
      <c r="DIJ21" s="50">
        <f t="shared" si="5996"/>
        <v>0</v>
      </c>
      <c r="DIK21" s="50">
        <f t="shared" si="5997"/>
        <v>0</v>
      </c>
      <c r="DIL21" s="50">
        <f t="shared" si="5998"/>
        <v>0</v>
      </c>
      <c r="DIM21" s="50">
        <f t="shared" si="5999"/>
        <v>0</v>
      </c>
      <c r="DIN21" s="50">
        <f t="shared" si="6000"/>
        <v>0</v>
      </c>
      <c r="DIO21" s="50">
        <f t="shared" si="6001"/>
        <v>0</v>
      </c>
      <c r="DIP21" s="50">
        <f t="shared" si="6002"/>
        <v>0</v>
      </c>
      <c r="DIQ21" s="50">
        <f t="shared" si="6003"/>
        <v>0</v>
      </c>
      <c r="DIR21" s="50">
        <f t="shared" si="6004"/>
        <v>0</v>
      </c>
      <c r="DIS21" s="50">
        <f t="shared" si="6005"/>
        <v>0</v>
      </c>
      <c r="DIT21" s="50">
        <f t="shared" si="6006"/>
        <v>0</v>
      </c>
      <c r="DIU21" s="50">
        <f t="shared" si="6007"/>
        <v>0</v>
      </c>
      <c r="DIV21" s="50">
        <f t="shared" si="6008"/>
        <v>0</v>
      </c>
      <c r="DIW21" s="50">
        <f t="shared" si="6009"/>
        <v>0</v>
      </c>
      <c r="DIX21" s="50">
        <f t="shared" si="6010"/>
        <v>0</v>
      </c>
      <c r="DIY21" s="50">
        <f t="shared" si="6011"/>
        <v>0</v>
      </c>
      <c r="DIZ21" s="50">
        <f t="shared" si="6012"/>
        <v>0</v>
      </c>
      <c r="DJA21" s="50">
        <f t="shared" si="6013"/>
        <v>0</v>
      </c>
      <c r="DJB21" s="50">
        <f t="shared" si="6014"/>
        <v>0</v>
      </c>
      <c r="DJC21" s="50">
        <f t="shared" si="6015"/>
        <v>0</v>
      </c>
      <c r="DJD21" s="50">
        <f t="shared" si="6016"/>
        <v>0</v>
      </c>
      <c r="DJE21" s="50">
        <f t="shared" si="6017"/>
        <v>0</v>
      </c>
      <c r="DJF21" s="50">
        <f t="shared" si="6018"/>
        <v>0</v>
      </c>
      <c r="DJG21" s="50">
        <f t="shared" si="6019"/>
        <v>0</v>
      </c>
      <c r="DJH21" s="50">
        <f t="shared" si="6020"/>
        <v>0</v>
      </c>
      <c r="DJI21" s="50">
        <f t="shared" si="6021"/>
        <v>0</v>
      </c>
      <c r="DJJ21" s="50">
        <f t="shared" si="6022"/>
        <v>0</v>
      </c>
      <c r="DJK21" s="50">
        <f t="shared" si="6023"/>
        <v>0</v>
      </c>
      <c r="DJL21" s="50">
        <f t="shared" si="6024"/>
        <v>0</v>
      </c>
      <c r="DJM21" s="50">
        <f t="shared" si="6025"/>
        <v>0</v>
      </c>
      <c r="DJN21" s="50">
        <f t="shared" si="6026"/>
        <v>0</v>
      </c>
      <c r="DJO21" s="50">
        <f t="shared" si="6027"/>
        <v>0</v>
      </c>
      <c r="DJP21" s="50">
        <f t="shared" si="6028"/>
        <v>0</v>
      </c>
      <c r="DJQ21" s="50">
        <f t="shared" si="6029"/>
        <v>0</v>
      </c>
      <c r="DJR21" s="50">
        <f t="shared" si="6030"/>
        <v>0</v>
      </c>
      <c r="DJS21" s="50">
        <f t="shared" si="6031"/>
        <v>0</v>
      </c>
      <c r="DJT21" s="50">
        <f t="shared" si="6032"/>
        <v>0</v>
      </c>
      <c r="DJU21" s="50">
        <f t="shared" si="6033"/>
        <v>0</v>
      </c>
      <c r="DJV21" s="50">
        <f t="shared" si="6034"/>
        <v>0</v>
      </c>
      <c r="DJW21" s="50">
        <f t="shared" si="6035"/>
        <v>0</v>
      </c>
      <c r="DJX21" s="50">
        <f t="shared" si="6036"/>
        <v>0</v>
      </c>
      <c r="DJY21" s="50">
        <f t="shared" si="6037"/>
        <v>0</v>
      </c>
      <c r="DJZ21" s="50">
        <f t="shared" si="6038"/>
        <v>0</v>
      </c>
      <c r="DKA21" s="50">
        <f t="shared" si="6039"/>
        <v>0</v>
      </c>
      <c r="DKB21" s="50">
        <f t="shared" si="6040"/>
        <v>0</v>
      </c>
      <c r="DKC21" s="50">
        <f t="shared" si="6041"/>
        <v>0</v>
      </c>
      <c r="DKD21" s="50">
        <f t="shared" si="6042"/>
        <v>0</v>
      </c>
      <c r="DKE21" s="50">
        <f t="shared" si="6043"/>
        <v>0</v>
      </c>
      <c r="DKF21" s="50">
        <f t="shared" si="6044"/>
        <v>0</v>
      </c>
      <c r="DKG21" s="50">
        <f t="shared" si="6045"/>
        <v>0</v>
      </c>
      <c r="DKH21" s="50">
        <f t="shared" si="6046"/>
        <v>0</v>
      </c>
      <c r="DKI21" s="50">
        <f t="shared" si="6047"/>
        <v>0</v>
      </c>
      <c r="DKJ21" s="50">
        <f t="shared" si="6048"/>
        <v>0</v>
      </c>
      <c r="DKK21" s="50">
        <f t="shared" si="6049"/>
        <v>0</v>
      </c>
      <c r="DKL21" s="50">
        <f t="shared" si="6050"/>
        <v>0</v>
      </c>
      <c r="DKM21" s="50">
        <f t="shared" si="6051"/>
        <v>0</v>
      </c>
      <c r="DKN21" s="50">
        <f t="shared" si="6052"/>
        <v>0</v>
      </c>
      <c r="DKO21" s="50">
        <f t="shared" si="6053"/>
        <v>0</v>
      </c>
      <c r="DKP21" s="50">
        <f t="shared" si="6054"/>
        <v>0</v>
      </c>
      <c r="DKQ21" s="50">
        <f t="shared" si="6055"/>
        <v>0</v>
      </c>
      <c r="DKR21" s="50">
        <f t="shared" si="6056"/>
        <v>0</v>
      </c>
      <c r="DKS21" s="50">
        <f t="shared" si="6057"/>
        <v>0</v>
      </c>
      <c r="DKT21" s="50">
        <f t="shared" si="6058"/>
        <v>0</v>
      </c>
      <c r="DKU21" s="50">
        <f t="shared" si="6059"/>
        <v>0</v>
      </c>
      <c r="DKV21" s="50">
        <f t="shared" si="6060"/>
        <v>0</v>
      </c>
      <c r="DKW21" s="50">
        <f t="shared" si="6061"/>
        <v>0</v>
      </c>
      <c r="DKX21" s="50">
        <f t="shared" si="6062"/>
        <v>0</v>
      </c>
      <c r="DKY21" s="50">
        <f t="shared" si="6063"/>
        <v>0</v>
      </c>
      <c r="DKZ21" s="50">
        <f t="shared" si="6064"/>
        <v>0</v>
      </c>
      <c r="DLA21" s="50">
        <f t="shared" si="6065"/>
        <v>0</v>
      </c>
      <c r="DLB21" s="50">
        <f t="shared" si="6066"/>
        <v>0</v>
      </c>
      <c r="DLC21" s="50">
        <f t="shared" si="6067"/>
        <v>0</v>
      </c>
      <c r="DLD21" s="50">
        <f t="shared" si="6068"/>
        <v>0</v>
      </c>
      <c r="DLE21" s="50">
        <f t="shared" si="6069"/>
        <v>0</v>
      </c>
      <c r="DLF21" s="50">
        <f t="shared" si="6070"/>
        <v>68.365000000000009</v>
      </c>
      <c r="DLG21" s="50">
        <f t="shared" si="6071"/>
        <v>341.82500000000005</v>
      </c>
      <c r="DLH21" s="50">
        <f t="shared" si="6072"/>
        <v>136.73000000000002</v>
      </c>
      <c r="DLI21" s="50">
        <f t="shared" si="6073"/>
        <v>0</v>
      </c>
      <c r="DLJ21" s="50"/>
      <c r="DLK21" s="50">
        <f t="shared" si="6074"/>
        <v>0</v>
      </c>
      <c r="DLL21" s="50">
        <f t="shared" si="6075"/>
        <v>0</v>
      </c>
      <c r="DLM21" s="50">
        <f t="shared" si="6076"/>
        <v>0</v>
      </c>
      <c r="DLN21" s="50">
        <f t="shared" si="6077"/>
        <v>0</v>
      </c>
      <c r="DLO21" s="50">
        <f t="shared" si="6078"/>
        <v>0</v>
      </c>
      <c r="DLP21" s="50">
        <f t="shared" si="6079"/>
        <v>0</v>
      </c>
      <c r="DLQ21" s="50">
        <f t="shared" si="6080"/>
        <v>0</v>
      </c>
      <c r="DLR21" s="50">
        <f t="shared" si="6081"/>
        <v>0</v>
      </c>
      <c r="DLS21" s="50">
        <f t="shared" si="6082"/>
        <v>0</v>
      </c>
      <c r="DLT21" s="50">
        <f t="shared" si="6083"/>
        <v>0</v>
      </c>
      <c r="DLU21" s="50">
        <f t="shared" si="6084"/>
        <v>0</v>
      </c>
      <c r="DLV21" s="50">
        <f t="shared" si="6085"/>
        <v>0</v>
      </c>
      <c r="DLW21" s="50">
        <f t="shared" si="6086"/>
        <v>0</v>
      </c>
      <c r="DLX21" s="50">
        <f t="shared" si="6087"/>
        <v>0</v>
      </c>
      <c r="DLY21" s="50">
        <f t="shared" si="6088"/>
        <v>0</v>
      </c>
      <c r="DLZ21" s="50">
        <f t="shared" si="6089"/>
        <v>0</v>
      </c>
      <c r="DMA21" s="50">
        <f t="shared" si="6090"/>
        <v>0</v>
      </c>
      <c r="DMB21" s="50">
        <f t="shared" si="6091"/>
        <v>0</v>
      </c>
      <c r="DMC21" s="50">
        <f t="shared" si="6092"/>
        <v>0</v>
      </c>
      <c r="DMD21" s="50">
        <f t="shared" si="6093"/>
        <v>0</v>
      </c>
      <c r="DME21" s="50">
        <f t="shared" si="6094"/>
        <v>0</v>
      </c>
      <c r="DMF21" s="50">
        <f t="shared" si="6095"/>
        <v>0</v>
      </c>
      <c r="DMG21" s="50">
        <f t="shared" si="6096"/>
        <v>0</v>
      </c>
      <c r="DMH21" s="50">
        <f t="shared" si="6097"/>
        <v>0</v>
      </c>
      <c r="DMI21" s="50">
        <f t="shared" si="6098"/>
        <v>0</v>
      </c>
      <c r="DMJ21" s="50">
        <f t="shared" si="6099"/>
        <v>0</v>
      </c>
      <c r="DMK21" s="50">
        <f t="shared" si="6100"/>
        <v>0</v>
      </c>
      <c r="DML21" s="50">
        <f t="shared" si="6101"/>
        <v>0</v>
      </c>
      <c r="DMM21" s="50">
        <f t="shared" si="6102"/>
        <v>0</v>
      </c>
      <c r="DMN21" s="50">
        <f t="shared" si="6103"/>
        <v>0</v>
      </c>
      <c r="DMO21" s="50">
        <f t="shared" si="6104"/>
        <v>0</v>
      </c>
      <c r="DMP21" s="50">
        <f t="shared" si="6105"/>
        <v>0</v>
      </c>
      <c r="DMQ21" s="50">
        <f t="shared" si="6106"/>
        <v>0</v>
      </c>
      <c r="DMR21" s="50">
        <f t="shared" si="6107"/>
        <v>0</v>
      </c>
      <c r="DMS21" s="50" t="e">
        <f>#REF!*$S21</f>
        <v>#REF!</v>
      </c>
      <c r="DMT21" s="50" t="e">
        <f>#REF!*$S21</f>
        <v>#REF!</v>
      </c>
      <c r="DMU21" s="50">
        <f t="shared" si="6109"/>
        <v>0</v>
      </c>
      <c r="DMV21" s="50">
        <f t="shared" si="6110"/>
        <v>0</v>
      </c>
      <c r="DMW21" s="50">
        <f t="shared" si="6111"/>
        <v>0</v>
      </c>
      <c r="DMX21" s="50">
        <f t="shared" si="6112"/>
        <v>0</v>
      </c>
      <c r="DMY21" s="50">
        <f t="shared" si="6113"/>
        <v>0</v>
      </c>
      <c r="DMZ21" s="50">
        <f t="shared" si="6114"/>
        <v>0</v>
      </c>
      <c r="DNA21" s="50">
        <f t="shared" si="6115"/>
        <v>0</v>
      </c>
      <c r="DNB21" s="50">
        <f t="shared" si="6116"/>
        <v>0</v>
      </c>
      <c r="DNC21" s="50">
        <f t="shared" si="6117"/>
        <v>0</v>
      </c>
      <c r="DND21" s="50">
        <f t="shared" si="6118"/>
        <v>0</v>
      </c>
      <c r="DNE21" s="50">
        <f t="shared" si="6119"/>
        <v>0</v>
      </c>
      <c r="DNF21" s="50">
        <f t="shared" si="6120"/>
        <v>0</v>
      </c>
      <c r="DNG21" s="50">
        <f t="shared" si="6121"/>
        <v>0</v>
      </c>
      <c r="DNH21" s="50">
        <f t="shared" si="6122"/>
        <v>0</v>
      </c>
      <c r="DNI21" s="50">
        <f t="shared" si="6123"/>
        <v>0</v>
      </c>
      <c r="DNJ21" s="50">
        <f t="shared" si="6124"/>
        <v>0</v>
      </c>
      <c r="DNK21" s="50">
        <f t="shared" si="6125"/>
        <v>0</v>
      </c>
      <c r="DNL21" s="50">
        <f t="shared" si="6126"/>
        <v>0</v>
      </c>
      <c r="DNM21" s="50">
        <f t="shared" si="6127"/>
        <v>0</v>
      </c>
      <c r="DNN21" s="50">
        <f t="shared" si="6128"/>
        <v>0</v>
      </c>
      <c r="DNO21" s="50">
        <f t="shared" si="6129"/>
        <v>0</v>
      </c>
      <c r="DNP21" s="50">
        <f t="shared" si="6130"/>
        <v>0</v>
      </c>
      <c r="DNQ21" s="50">
        <f t="shared" si="6131"/>
        <v>0</v>
      </c>
      <c r="DNR21" s="50">
        <f t="shared" si="6132"/>
        <v>0</v>
      </c>
      <c r="DNS21" s="50">
        <f t="shared" si="6133"/>
        <v>0</v>
      </c>
      <c r="DNT21" s="50">
        <f t="shared" si="6134"/>
        <v>0</v>
      </c>
      <c r="DNU21" s="50">
        <f t="shared" si="6135"/>
        <v>0</v>
      </c>
      <c r="DNV21" s="50">
        <f t="shared" si="6136"/>
        <v>0</v>
      </c>
      <c r="DNW21" s="50">
        <f t="shared" si="6137"/>
        <v>0</v>
      </c>
      <c r="DNX21" s="50">
        <f t="shared" si="6138"/>
        <v>0</v>
      </c>
      <c r="DNY21" s="50">
        <f t="shared" si="6139"/>
        <v>0</v>
      </c>
      <c r="DNZ21" s="50">
        <f t="shared" si="6140"/>
        <v>0</v>
      </c>
      <c r="DOA21" s="50">
        <f t="shared" si="6141"/>
        <v>0</v>
      </c>
      <c r="DOB21" s="50">
        <f t="shared" si="6142"/>
        <v>0</v>
      </c>
      <c r="DOC21" s="50">
        <f t="shared" si="6143"/>
        <v>0</v>
      </c>
      <c r="DOD21" s="50">
        <f t="shared" si="6144"/>
        <v>0</v>
      </c>
      <c r="DOE21" s="50">
        <f t="shared" si="6145"/>
        <v>0</v>
      </c>
      <c r="DOF21" s="50">
        <f t="shared" si="6146"/>
        <v>0</v>
      </c>
      <c r="DOG21" s="50">
        <f t="shared" si="6147"/>
        <v>0</v>
      </c>
      <c r="DOH21" s="50">
        <f t="shared" si="6148"/>
        <v>0</v>
      </c>
      <c r="DOI21" s="50">
        <f t="shared" si="6149"/>
        <v>0</v>
      </c>
      <c r="DOJ21" s="50">
        <f t="shared" si="6150"/>
        <v>0</v>
      </c>
      <c r="DOK21" s="50">
        <f t="shared" si="6151"/>
        <v>0</v>
      </c>
      <c r="DOL21" s="50">
        <f t="shared" si="6152"/>
        <v>0</v>
      </c>
      <c r="DOM21" s="50">
        <f t="shared" si="6153"/>
        <v>0</v>
      </c>
      <c r="DON21" s="50">
        <f t="shared" si="6154"/>
        <v>0</v>
      </c>
      <c r="DOO21" s="50">
        <f t="shared" si="6155"/>
        <v>0</v>
      </c>
      <c r="DOP21" s="50">
        <f t="shared" si="6156"/>
        <v>0</v>
      </c>
      <c r="DOQ21" s="50">
        <f t="shared" si="6157"/>
        <v>0</v>
      </c>
      <c r="DOR21" s="50">
        <f t="shared" si="6158"/>
        <v>0</v>
      </c>
      <c r="DOS21" s="50">
        <f t="shared" si="6159"/>
        <v>0</v>
      </c>
      <c r="DOT21" s="50">
        <f t="shared" si="6160"/>
        <v>0</v>
      </c>
      <c r="DOU21" s="50">
        <f t="shared" si="6161"/>
        <v>0</v>
      </c>
      <c r="DOV21" s="50">
        <f t="shared" si="6162"/>
        <v>0</v>
      </c>
      <c r="DOW21" s="50">
        <f t="shared" si="6163"/>
        <v>0</v>
      </c>
      <c r="DOX21" s="50">
        <f t="shared" si="6164"/>
        <v>0</v>
      </c>
      <c r="DOY21" s="50">
        <f t="shared" si="6165"/>
        <v>0</v>
      </c>
      <c r="DOZ21" s="50">
        <f t="shared" si="6166"/>
        <v>0</v>
      </c>
      <c r="DPA21" s="50">
        <f t="shared" si="6167"/>
        <v>0</v>
      </c>
      <c r="DPB21" s="50">
        <f t="shared" si="6168"/>
        <v>0</v>
      </c>
      <c r="DPC21" s="50">
        <f t="shared" si="6169"/>
        <v>0</v>
      </c>
      <c r="DPD21" s="50">
        <f t="shared" si="6170"/>
        <v>0</v>
      </c>
      <c r="DPE21" s="50">
        <f t="shared" si="6171"/>
        <v>0</v>
      </c>
      <c r="DPF21" s="50">
        <f t="shared" si="6172"/>
        <v>0</v>
      </c>
      <c r="DPG21" s="50">
        <f t="shared" si="6173"/>
        <v>0</v>
      </c>
      <c r="DPH21" s="50">
        <f t="shared" si="6174"/>
        <v>0</v>
      </c>
      <c r="DPI21" s="50">
        <f t="shared" si="6175"/>
        <v>0</v>
      </c>
      <c r="DPJ21" s="50">
        <f t="shared" si="6176"/>
        <v>0</v>
      </c>
      <c r="DPK21" s="50">
        <f t="shared" si="6177"/>
        <v>0</v>
      </c>
      <c r="DPL21" s="50">
        <f t="shared" si="6178"/>
        <v>0</v>
      </c>
      <c r="DPM21" s="50">
        <f t="shared" si="6179"/>
        <v>0</v>
      </c>
      <c r="DPN21" s="50">
        <f t="shared" si="6180"/>
        <v>0</v>
      </c>
      <c r="DPO21" s="50">
        <f t="shared" si="6181"/>
        <v>0</v>
      </c>
      <c r="DPP21" s="50">
        <f t="shared" si="6182"/>
        <v>0</v>
      </c>
      <c r="DPQ21" s="50">
        <f t="shared" si="6183"/>
        <v>0</v>
      </c>
      <c r="DPR21" s="50">
        <f t="shared" si="6184"/>
        <v>0</v>
      </c>
      <c r="DPS21" s="50">
        <f t="shared" si="6185"/>
        <v>0</v>
      </c>
      <c r="DPT21" s="50">
        <f t="shared" si="6186"/>
        <v>0</v>
      </c>
      <c r="DPU21" s="50">
        <f t="shared" si="6187"/>
        <v>0</v>
      </c>
      <c r="DPV21" s="50">
        <f t="shared" si="6188"/>
        <v>0</v>
      </c>
      <c r="DPW21" s="50">
        <f t="shared" si="6189"/>
        <v>0</v>
      </c>
      <c r="DPX21" s="50">
        <f t="shared" si="6190"/>
        <v>0</v>
      </c>
      <c r="DPY21" s="50">
        <f t="shared" si="6191"/>
        <v>0</v>
      </c>
      <c r="DPZ21" s="50">
        <f t="shared" si="6192"/>
        <v>0</v>
      </c>
      <c r="DQA21" s="50">
        <f t="shared" si="6193"/>
        <v>0</v>
      </c>
      <c r="DQB21" s="50">
        <f t="shared" si="6194"/>
        <v>0</v>
      </c>
      <c r="DQC21" s="50">
        <f t="shared" si="6195"/>
        <v>0</v>
      </c>
      <c r="DQD21" s="50">
        <f t="shared" si="6196"/>
        <v>0</v>
      </c>
      <c r="DQE21" s="50">
        <f t="shared" si="6197"/>
        <v>0</v>
      </c>
      <c r="DQF21" s="50">
        <f t="shared" si="6198"/>
        <v>0</v>
      </c>
      <c r="DQG21" s="50">
        <f t="shared" si="6199"/>
        <v>0</v>
      </c>
      <c r="DQH21" s="50">
        <f t="shared" si="6200"/>
        <v>0</v>
      </c>
      <c r="DQI21" s="50">
        <f t="shared" si="6201"/>
        <v>0</v>
      </c>
      <c r="DQJ21" s="50">
        <f t="shared" si="6202"/>
        <v>0</v>
      </c>
      <c r="DQK21" s="50">
        <f t="shared" si="6203"/>
        <v>0</v>
      </c>
      <c r="DQL21" s="50">
        <f t="shared" si="6204"/>
        <v>0</v>
      </c>
      <c r="DQM21" s="50">
        <f t="shared" si="6205"/>
        <v>0</v>
      </c>
      <c r="DQN21" s="50">
        <f t="shared" si="6206"/>
        <v>0</v>
      </c>
      <c r="DQO21" s="50">
        <f t="shared" si="6207"/>
        <v>0</v>
      </c>
      <c r="DQP21" s="50">
        <f t="shared" si="6208"/>
        <v>0</v>
      </c>
      <c r="DQQ21" s="50">
        <f t="shared" si="6209"/>
        <v>0</v>
      </c>
      <c r="DQR21" s="50">
        <f t="shared" si="6210"/>
        <v>0</v>
      </c>
      <c r="DQS21" s="50">
        <f t="shared" si="6211"/>
        <v>0</v>
      </c>
      <c r="DQT21" s="50">
        <f t="shared" si="6212"/>
        <v>0</v>
      </c>
      <c r="DQU21" s="50">
        <f t="shared" si="6213"/>
        <v>0</v>
      </c>
      <c r="DQV21" s="50">
        <f t="shared" si="6214"/>
        <v>0</v>
      </c>
      <c r="DQW21" s="50">
        <f t="shared" si="6215"/>
        <v>0</v>
      </c>
      <c r="DQX21" s="50">
        <f t="shared" si="6216"/>
        <v>0</v>
      </c>
      <c r="DQY21" s="50">
        <f t="shared" si="6217"/>
        <v>0</v>
      </c>
      <c r="DQZ21" s="50">
        <f t="shared" si="6218"/>
        <v>0</v>
      </c>
      <c r="DRA21" s="50">
        <f t="shared" si="6219"/>
        <v>0</v>
      </c>
      <c r="DRB21" s="50">
        <f t="shared" si="6220"/>
        <v>0</v>
      </c>
      <c r="DRC21" s="50">
        <f t="shared" si="6221"/>
        <v>0</v>
      </c>
      <c r="DRD21" s="50">
        <f t="shared" si="6222"/>
        <v>0</v>
      </c>
      <c r="DRE21" s="50">
        <f t="shared" si="6223"/>
        <v>0</v>
      </c>
      <c r="DRF21" s="50">
        <f t="shared" si="6224"/>
        <v>0</v>
      </c>
      <c r="DRG21" s="50">
        <f t="shared" si="6225"/>
        <v>0</v>
      </c>
      <c r="DRH21" s="50">
        <f t="shared" si="6226"/>
        <v>0</v>
      </c>
      <c r="DRI21" s="50">
        <f t="shared" si="6227"/>
        <v>0</v>
      </c>
      <c r="DRJ21" s="50">
        <f t="shared" si="6228"/>
        <v>0</v>
      </c>
      <c r="DRK21" s="50">
        <f t="shared" si="6229"/>
        <v>0</v>
      </c>
      <c r="DRL21" s="50">
        <f t="shared" si="6230"/>
        <v>0</v>
      </c>
      <c r="DRM21" s="50">
        <f t="shared" si="6231"/>
        <v>0</v>
      </c>
      <c r="DRN21" s="50">
        <f t="shared" si="6232"/>
        <v>0</v>
      </c>
      <c r="DRO21" s="50">
        <f t="shared" si="6233"/>
        <v>0</v>
      </c>
      <c r="DRP21" s="50">
        <f t="shared" si="6234"/>
        <v>0</v>
      </c>
      <c r="DRQ21" s="50">
        <f t="shared" si="6235"/>
        <v>0</v>
      </c>
      <c r="DRR21" s="50">
        <f t="shared" si="6236"/>
        <v>0</v>
      </c>
      <c r="DRS21" s="50">
        <f t="shared" si="6237"/>
        <v>0</v>
      </c>
      <c r="DRT21" s="50">
        <f t="shared" si="6238"/>
        <v>0</v>
      </c>
      <c r="DRU21" s="50">
        <f t="shared" si="6239"/>
        <v>0</v>
      </c>
      <c r="DRV21" s="50">
        <f t="shared" si="6240"/>
        <v>0</v>
      </c>
      <c r="DRW21" s="50">
        <f t="shared" si="6241"/>
        <v>0</v>
      </c>
      <c r="DRX21" s="50">
        <f t="shared" si="6242"/>
        <v>0</v>
      </c>
      <c r="DRY21" s="50">
        <f t="shared" si="6243"/>
        <v>0</v>
      </c>
      <c r="DRZ21" s="50">
        <f t="shared" si="6244"/>
        <v>0</v>
      </c>
      <c r="DSA21" s="50">
        <f t="shared" si="6245"/>
        <v>0</v>
      </c>
      <c r="DSB21" s="50">
        <f t="shared" si="6246"/>
        <v>0</v>
      </c>
      <c r="DSC21" s="50">
        <f t="shared" si="6247"/>
        <v>0</v>
      </c>
      <c r="DSD21" s="50">
        <f t="shared" si="6248"/>
        <v>0</v>
      </c>
      <c r="DSE21" s="50">
        <f t="shared" si="6249"/>
        <v>0</v>
      </c>
      <c r="DSF21" s="50">
        <f t="shared" si="6250"/>
        <v>0</v>
      </c>
      <c r="DSG21" s="50">
        <f t="shared" si="6251"/>
        <v>0</v>
      </c>
      <c r="DSH21" s="50">
        <f t="shared" si="6252"/>
        <v>0</v>
      </c>
      <c r="DSI21" s="50">
        <f t="shared" si="6253"/>
        <v>0</v>
      </c>
      <c r="DSJ21" s="50">
        <f t="shared" si="6254"/>
        <v>0</v>
      </c>
      <c r="DSK21" s="50">
        <f t="shared" si="6255"/>
        <v>0</v>
      </c>
      <c r="DSL21" s="50">
        <f t="shared" si="6256"/>
        <v>0</v>
      </c>
      <c r="DSM21" s="50">
        <f t="shared" si="6257"/>
        <v>0</v>
      </c>
      <c r="DSN21" s="50">
        <f t="shared" si="6258"/>
        <v>0</v>
      </c>
      <c r="DSO21" s="50">
        <f t="shared" si="6259"/>
        <v>0</v>
      </c>
      <c r="DSP21" s="50">
        <f t="shared" si="6260"/>
        <v>0</v>
      </c>
      <c r="DSQ21" s="50">
        <f t="shared" si="6261"/>
        <v>0</v>
      </c>
      <c r="DSR21" s="50">
        <f t="shared" si="6262"/>
        <v>0</v>
      </c>
      <c r="DSS21" s="50">
        <f t="shared" si="6263"/>
        <v>0</v>
      </c>
      <c r="DST21" s="50">
        <f t="shared" si="6264"/>
        <v>0</v>
      </c>
      <c r="DSU21" s="50">
        <f t="shared" si="6265"/>
        <v>0</v>
      </c>
      <c r="DSV21" s="50">
        <f t="shared" si="6266"/>
        <v>0</v>
      </c>
      <c r="DSW21" s="50">
        <f t="shared" si="6267"/>
        <v>0</v>
      </c>
      <c r="DSX21" s="50">
        <f t="shared" si="6268"/>
        <v>0</v>
      </c>
      <c r="DSY21" s="50">
        <f t="shared" si="6269"/>
        <v>0</v>
      </c>
      <c r="DSZ21" s="50">
        <f t="shared" si="6270"/>
        <v>0</v>
      </c>
      <c r="DTA21" s="50">
        <f t="shared" si="6271"/>
        <v>0</v>
      </c>
      <c r="DTB21" s="50">
        <f t="shared" si="6272"/>
        <v>0</v>
      </c>
      <c r="DTC21" s="50">
        <f t="shared" si="6273"/>
        <v>0</v>
      </c>
      <c r="DTD21" s="50">
        <f t="shared" si="6274"/>
        <v>0</v>
      </c>
      <c r="DTE21" s="50">
        <f t="shared" si="6275"/>
        <v>0</v>
      </c>
      <c r="DTF21" s="50">
        <f t="shared" si="6276"/>
        <v>0</v>
      </c>
      <c r="DTG21" s="50">
        <f t="shared" si="6277"/>
        <v>0</v>
      </c>
      <c r="DTH21" s="50">
        <f t="shared" si="6278"/>
        <v>0</v>
      </c>
      <c r="DTI21" s="50">
        <f t="shared" si="6279"/>
        <v>0</v>
      </c>
      <c r="DTJ21" s="50">
        <f t="shared" si="6280"/>
        <v>0</v>
      </c>
      <c r="DTK21" s="50">
        <f t="shared" si="6281"/>
        <v>0</v>
      </c>
      <c r="DTL21" s="50">
        <f t="shared" si="6282"/>
        <v>0</v>
      </c>
      <c r="DTM21" s="50">
        <f t="shared" si="6283"/>
        <v>0</v>
      </c>
      <c r="DTN21" s="50">
        <f t="shared" si="6284"/>
        <v>0</v>
      </c>
      <c r="DTO21" s="50">
        <f t="shared" si="6285"/>
        <v>0</v>
      </c>
      <c r="DTP21" s="50">
        <f t="shared" si="6286"/>
        <v>0</v>
      </c>
      <c r="DTQ21" s="50">
        <f t="shared" si="6287"/>
        <v>0</v>
      </c>
      <c r="DTR21" s="50">
        <f t="shared" si="6288"/>
        <v>0</v>
      </c>
      <c r="DTS21" s="50">
        <f t="shared" si="6289"/>
        <v>0</v>
      </c>
      <c r="DTT21" s="50">
        <f t="shared" si="6290"/>
        <v>0</v>
      </c>
      <c r="DTU21" s="50">
        <f t="shared" si="6291"/>
        <v>0</v>
      </c>
      <c r="DTV21" s="50">
        <f t="shared" si="6292"/>
        <v>0</v>
      </c>
      <c r="DTW21" s="50">
        <f t="shared" si="6293"/>
        <v>0</v>
      </c>
      <c r="DTX21" s="50">
        <f t="shared" si="6294"/>
        <v>0</v>
      </c>
      <c r="DTY21" s="50">
        <f t="shared" si="6295"/>
        <v>0</v>
      </c>
      <c r="DTZ21" s="50">
        <f t="shared" si="6296"/>
        <v>0</v>
      </c>
      <c r="DUA21" s="50">
        <f t="shared" si="6297"/>
        <v>0</v>
      </c>
      <c r="DUB21" s="50">
        <f t="shared" si="6298"/>
        <v>0</v>
      </c>
      <c r="DUC21" s="50">
        <f t="shared" si="6299"/>
        <v>0</v>
      </c>
      <c r="DUD21" s="50">
        <f t="shared" si="6300"/>
        <v>0</v>
      </c>
      <c r="DUE21" s="50">
        <f t="shared" si="6301"/>
        <v>0</v>
      </c>
      <c r="DUF21" s="50">
        <f t="shared" si="6302"/>
        <v>0</v>
      </c>
      <c r="DUG21" s="50">
        <f t="shared" si="6303"/>
        <v>0</v>
      </c>
      <c r="DUH21" s="50">
        <f t="shared" si="6304"/>
        <v>0</v>
      </c>
      <c r="DUI21" s="50">
        <f t="shared" si="6305"/>
        <v>0</v>
      </c>
      <c r="DUJ21" s="50">
        <f t="shared" si="6306"/>
        <v>0</v>
      </c>
      <c r="DUK21" s="50">
        <f t="shared" si="6307"/>
        <v>0</v>
      </c>
      <c r="DUL21" s="50">
        <f t="shared" si="6308"/>
        <v>0</v>
      </c>
      <c r="DUM21" s="50">
        <f t="shared" si="6309"/>
        <v>0</v>
      </c>
      <c r="DUN21" s="50">
        <f t="shared" si="6310"/>
        <v>0</v>
      </c>
      <c r="DUO21" s="50">
        <f t="shared" si="6311"/>
        <v>0</v>
      </c>
      <c r="DUP21" s="50">
        <f t="shared" si="6312"/>
        <v>0</v>
      </c>
      <c r="DUQ21" s="50">
        <f t="shared" si="6313"/>
        <v>0</v>
      </c>
      <c r="DUR21" s="50">
        <f t="shared" si="6314"/>
        <v>0</v>
      </c>
      <c r="DUS21" s="50">
        <f t="shared" si="6315"/>
        <v>0</v>
      </c>
      <c r="DUT21" s="50">
        <f t="shared" si="6316"/>
        <v>0</v>
      </c>
      <c r="DUU21" s="50">
        <f t="shared" si="6317"/>
        <v>0</v>
      </c>
      <c r="DUV21" s="50">
        <f t="shared" si="6318"/>
        <v>0</v>
      </c>
      <c r="DUW21" s="50">
        <f t="shared" si="6319"/>
        <v>0</v>
      </c>
      <c r="DUX21" s="50">
        <f t="shared" si="6320"/>
        <v>0</v>
      </c>
      <c r="DUY21" s="50">
        <f t="shared" si="6321"/>
        <v>0</v>
      </c>
      <c r="DUZ21" s="50">
        <f t="shared" si="6322"/>
        <v>0</v>
      </c>
      <c r="DVA21" s="50">
        <f t="shared" si="6323"/>
        <v>0</v>
      </c>
      <c r="DVB21" s="50">
        <f t="shared" si="6324"/>
        <v>0</v>
      </c>
      <c r="DVC21" s="50">
        <f t="shared" si="6325"/>
        <v>0</v>
      </c>
      <c r="DVD21" s="50">
        <f t="shared" si="6326"/>
        <v>0</v>
      </c>
      <c r="DVE21" s="50">
        <f t="shared" si="6327"/>
        <v>0</v>
      </c>
      <c r="DVF21" s="50">
        <f t="shared" si="6328"/>
        <v>0</v>
      </c>
      <c r="DVG21" s="50">
        <f t="shared" si="6329"/>
        <v>0</v>
      </c>
      <c r="DVH21" s="50">
        <f t="shared" si="6330"/>
        <v>0</v>
      </c>
      <c r="DVI21" s="50">
        <f t="shared" si="6331"/>
        <v>0</v>
      </c>
      <c r="DVJ21" s="50">
        <f t="shared" si="6332"/>
        <v>0</v>
      </c>
      <c r="DVK21" s="50">
        <f t="shared" si="6333"/>
        <v>0</v>
      </c>
      <c r="DVL21" s="50">
        <f t="shared" si="6334"/>
        <v>0</v>
      </c>
      <c r="DVM21" s="50">
        <f t="shared" si="6335"/>
        <v>0</v>
      </c>
      <c r="DVN21" s="50">
        <f t="shared" si="6336"/>
        <v>0</v>
      </c>
      <c r="DVO21" s="50">
        <f t="shared" si="6337"/>
        <v>0</v>
      </c>
      <c r="DVP21" s="50">
        <f t="shared" si="6338"/>
        <v>0</v>
      </c>
      <c r="DVQ21" s="50">
        <f t="shared" si="6339"/>
        <v>0</v>
      </c>
      <c r="DVR21" s="50">
        <f t="shared" si="6340"/>
        <v>0</v>
      </c>
      <c r="DVS21" s="50">
        <f t="shared" si="6341"/>
        <v>0</v>
      </c>
      <c r="DVT21" s="50">
        <f t="shared" si="6342"/>
        <v>0</v>
      </c>
      <c r="DVU21" s="50">
        <f t="shared" si="6343"/>
        <v>0</v>
      </c>
      <c r="DVV21" s="50">
        <f t="shared" si="6344"/>
        <v>0</v>
      </c>
      <c r="DVW21" s="50">
        <f t="shared" si="6345"/>
        <v>0</v>
      </c>
      <c r="DVX21" s="50">
        <f t="shared" si="6346"/>
        <v>0</v>
      </c>
      <c r="DVY21" s="50">
        <f t="shared" si="6347"/>
        <v>0</v>
      </c>
      <c r="DVZ21" s="50">
        <f t="shared" si="6348"/>
        <v>0</v>
      </c>
      <c r="DWA21" s="50">
        <f t="shared" si="6349"/>
        <v>0</v>
      </c>
      <c r="DWB21" s="50">
        <f t="shared" si="6350"/>
        <v>0</v>
      </c>
      <c r="DWC21" s="50">
        <f t="shared" si="6351"/>
        <v>0</v>
      </c>
      <c r="DWD21" s="50">
        <f t="shared" si="6352"/>
        <v>0</v>
      </c>
      <c r="DWE21" s="50">
        <f t="shared" si="6353"/>
        <v>0</v>
      </c>
      <c r="DWF21" s="50">
        <f t="shared" si="6354"/>
        <v>0</v>
      </c>
      <c r="DWG21" s="50">
        <f t="shared" si="6355"/>
        <v>0</v>
      </c>
      <c r="DWH21" s="50">
        <f t="shared" si="6356"/>
        <v>0</v>
      </c>
      <c r="DWI21" s="50">
        <f t="shared" si="6357"/>
        <v>0</v>
      </c>
      <c r="DWJ21" s="50">
        <f t="shared" si="6358"/>
        <v>0</v>
      </c>
      <c r="DWK21" s="50">
        <f t="shared" si="6359"/>
        <v>0</v>
      </c>
      <c r="DWL21" s="50">
        <f t="shared" si="6360"/>
        <v>0</v>
      </c>
      <c r="DWM21" s="50">
        <f t="shared" si="6361"/>
        <v>0</v>
      </c>
      <c r="DWN21" s="50">
        <f t="shared" si="6362"/>
        <v>0</v>
      </c>
      <c r="DWO21" s="50">
        <f t="shared" si="6363"/>
        <v>0</v>
      </c>
      <c r="DWP21" s="50">
        <f t="shared" si="6364"/>
        <v>0</v>
      </c>
      <c r="DWQ21" s="50">
        <f t="shared" si="6365"/>
        <v>0</v>
      </c>
      <c r="DWR21" s="50">
        <f t="shared" si="6366"/>
        <v>0</v>
      </c>
      <c r="DWS21" s="50">
        <f t="shared" si="6367"/>
        <v>0</v>
      </c>
      <c r="DWT21" s="50">
        <f t="shared" si="6368"/>
        <v>0</v>
      </c>
      <c r="DWU21" s="50">
        <f t="shared" si="6369"/>
        <v>0</v>
      </c>
      <c r="DWV21" s="50">
        <f t="shared" si="6370"/>
        <v>0</v>
      </c>
      <c r="DWW21" s="50">
        <f t="shared" si="6371"/>
        <v>0</v>
      </c>
      <c r="DWX21" s="50">
        <f t="shared" si="6372"/>
        <v>0</v>
      </c>
      <c r="DWY21" s="50">
        <f t="shared" si="6373"/>
        <v>0</v>
      </c>
      <c r="DWZ21" s="50">
        <f t="shared" si="6374"/>
        <v>0</v>
      </c>
      <c r="DXA21" s="50">
        <f t="shared" si="6375"/>
        <v>0</v>
      </c>
      <c r="DXB21" s="50">
        <f t="shared" si="6376"/>
        <v>0</v>
      </c>
      <c r="DXC21" s="50">
        <f t="shared" si="6377"/>
        <v>0</v>
      </c>
      <c r="DXD21" s="50">
        <f t="shared" si="6378"/>
        <v>0</v>
      </c>
      <c r="DXE21" s="50">
        <f t="shared" si="6379"/>
        <v>0</v>
      </c>
      <c r="DXF21" s="50">
        <f t="shared" si="6380"/>
        <v>0</v>
      </c>
      <c r="DXG21" s="50">
        <f t="shared" si="6381"/>
        <v>0</v>
      </c>
      <c r="DXH21" s="50">
        <f t="shared" si="6382"/>
        <v>0</v>
      </c>
      <c r="DXI21" s="50">
        <f t="shared" si="6383"/>
        <v>0</v>
      </c>
      <c r="DXJ21" s="50">
        <f t="shared" si="6384"/>
        <v>0</v>
      </c>
      <c r="DXK21" s="50">
        <f t="shared" si="6385"/>
        <v>0</v>
      </c>
      <c r="DXL21" s="50">
        <f t="shared" si="6386"/>
        <v>0</v>
      </c>
      <c r="DXM21" s="50">
        <f t="shared" si="6387"/>
        <v>0</v>
      </c>
      <c r="DXN21" s="50">
        <f t="shared" si="6388"/>
        <v>0</v>
      </c>
      <c r="DXO21" s="50">
        <f t="shared" si="6389"/>
        <v>0</v>
      </c>
      <c r="DXP21" s="50">
        <f t="shared" si="6390"/>
        <v>0</v>
      </c>
      <c r="DXQ21" s="50">
        <f t="shared" si="6391"/>
        <v>0</v>
      </c>
      <c r="DXR21" s="50">
        <f t="shared" si="6392"/>
        <v>0</v>
      </c>
      <c r="DXS21" s="50">
        <f t="shared" si="6393"/>
        <v>0</v>
      </c>
      <c r="DXT21" s="50">
        <f t="shared" si="6394"/>
        <v>0</v>
      </c>
      <c r="DXU21" s="50">
        <f t="shared" si="6395"/>
        <v>0</v>
      </c>
      <c r="DXV21" s="50">
        <f t="shared" si="6396"/>
        <v>0</v>
      </c>
      <c r="DXW21" s="50">
        <f t="shared" si="6397"/>
        <v>0</v>
      </c>
      <c r="DXX21" s="50">
        <f t="shared" si="6398"/>
        <v>0</v>
      </c>
      <c r="DXY21" s="50">
        <f t="shared" si="6399"/>
        <v>0</v>
      </c>
      <c r="DXZ21" s="50">
        <f t="shared" si="6400"/>
        <v>0</v>
      </c>
      <c r="DYA21" s="50">
        <f t="shared" si="6401"/>
        <v>0</v>
      </c>
      <c r="DYB21" s="50">
        <f t="shared" si="6402"/>
        <v>0</v>
      </c>
      <c r="DYC21" s="50">
        <f t="shared" si="6403"/>
        <v>0</v>
      </c>
      <c r="DYD21" s="50">
        <f t="shared" si="6404"/>
        <v>0</v>
      </c>
      <c r="DYE21" s="50">
        <f t="shared" si="6405"/>
        <v>0</v>
      </c>
      <c r="DYF21" s="50">
        <f t="shared" si="6406"/>
        <v>0</v>
      </c>
      <c r="DYG21" s="50">
        <f t="shared" si="6407"/>
        <v>0</v>
      </c>
      <c r="DYH21" s="50">
        <f t="shared" si="6408"/>
        <v>0</v>
      </c>
      <c r="DYI21" s="50">
        <f t="shared" si="6409"/>
        <v>0</v>
      </c>
      <c r="DYJ21" s="50">
        <f t="shared" si="6410"/>
        <v>0</v>
      </c>
      <c r="DYK21" s="50">
        <f t="shared" si="6411"/>
        <v>0</v>
      </c>
      <c r="DYL21" s="50">
        <f t="shared" si="6412"/>
        <v>0</v>
      </c>
      <c r="DYM21" s="50">
        <f t="shared" si="6413"/>
        <v>0</v>
      </c>
      <c r="DYN21" s="50">
        <f t="shared" si="6414"/>
        <v>0</v>
      </c>
      <c r="DYO21" s="50">
        <f t="shared" si="6415"/>
        <v>0</v>
      </c>
      <c r="DYP21" s="50">
        <f t="shared" si="6416"/>
        <v>0</v>
      </c>
      <c r="DYQ21" s="50">
        <f t="shared" si="6417"/>
        <v>0</v>
      </c>
      <c r="DYR21" s="50">
        <f t="shared" si="6418"/>
        <v>0</v>
      </c>
      <c r="DYS21" s="50">
        <f t="shared" si="6419"/>
        <v>0</v>
      </c>
      <c r="DYT21" s="50">
        <f t="shared" si="6420"/>
        <v>0</v>
      </c>
      <c r="DYU21" s="50">
        <f t="shared" si="6421"/>
        <v>0</v>
      </c>
      <c r="DYV21" s="50">
        <f t="shared" si="6422"/>
        <v>0</v>
      </c>
      <c r="DYW21" s="50">
        <f t="shared" si="6423"/>
        <v>0</v>
      </c>
      <c r="DYX21" s="50">
        <f t="shared" si="6424"/>
        <v>0</v>
      </c>
      <c r="DYY21" s="50">
        <f t="shared" si="6425"/>
        <v>0</v>
      </c>
      <c r="DYZ21" s="50">
        <f t="shared" si="6426"/>
        <v>0</v>
      </c>
      <c r="DZA21" s="50">
        <f t="shared" si="6427"/>
        <v>0</v>
      </c>
      <c r="DZB21" s="50">
        <f t="shared" si="6428"/>
        <v>0</v>
      </c>
      <c r="DZC21" s="50">
        <f t="shared" si="6429"/>
        <v>0</v>
      </c>
      <c r="DZD21" s="50">
        <f t="shared" si="6430"/>
        <v>0</v>
      </c>
      <c r="DZE21" s="50">
        <f t="shared" si="6431"/>
        <v>0</v>
      </c>
      <c r="DZF21" s="50">
        <f t="shared" si="6432"/>
        <v>0</v>
      </c>
      <c r="DZG21" s="50">
        <f t="shared" si="6433"/>
        <v>0</v>
      </c>
      <c r="DZH21" s="50">
        <f t="shared" si="6434"/>
        <v>0</v>
      </c>
      <c r="DZI21" s="50">
        <f t="shared" si="6435"/>
        <v>0</v>
      </c>
      <c r="DZJ21" s="50">
        <f t="shared" si="6436"/>
        <v>0</v>
      </c>
      <c r="DZK21" s="50">
        <f t="shared" si="6437"/>
        <v>0</v>
      </c>
      <c r="DZL21" s="50">
        <f t="shared" si="6438"/>
        <v>0</v>
      </c>
      <c r="DZM21" s="50">
        <f t="shared" si="6439"/>
        <v>0</v>
      </c>
      <c r="DZN21" s="50">
        <f t="shared" si="6440"/>
        <v>0</v>
      </c>
      <c r="DZO21" s="50">
        <f t="shared" si="6441"/>
        <v>0</v>
      </c>
      <c r="DZP21" s="50">
        <f t="shared" si="6442"/>
        <v>0</v>
      </c>
      <c r="DZQ21" s="50">
        <f t="shared" si="6443"/>
        <v>0</v>
      </c>
      <c r="DZR21" s="50">
        <f t="shared" si="6444"/>
        <v>0</v>
      </c>
      <c r="DZS21" s="50">
        <f t="shared" si="6445"/>
        <v>0</v>
      </c>
      <c r="DZT21" s="50">
        <f t="shared" si="6446"/>
        <v>0</v>
      </c>
      <c r="DZU21" s="50">
        <f t="shared" si="6447"/>
        <v>0</v>
      </c>
      <c r="DZV21" s="50">
        <f t="shared" si="6448"/>
        <v>0</v>
      </c>
      <c r="DZW21" s="50">
        <f t="shared" si="6449"/>
        <v>0</v>
      </c>
      <c r="DZX21" s="50">
        <f t="shared" si="6450"/>
        <v>0</v>
      </c>
      <c r="DZY21" s="50">
        <f t="shared" si="6451"/>
        <v>0</v>
      </c>
      <c r="DZZ21" s="50">
        <f t="shared" si="6452"/>
        <v>0</v>
      </c>
      <c r="EAA21" s="50">
        <f t="shared" si="6453"/>
        <v>0</v>
      </c>
      <c r="EAB21" s="50">
        <f t="shared" si="6454"/>
        <v>0</v>
      </c>
      <c r="EAC21" s="50">
        <f t="shared" si="6455"/>
        <v>0</v>
      </c>
      <c r="EAD21" s="50">
        <f t="shared" si="6456"/>
        <v>0</v>
      </c>
      <c r="EAE21" s="50">
        <f t="shared" si="6457"/>
        <v>0</v>
      </c>
      <c r="EAF21" s="50">
        <f t="shared" si="6458"/>
        <v>0</v>
      </c>
      <c r="EAG21" s="50">
        <f t="shared" si="6459"/>
        <v>0</v>
      </c>
      <c r="EAH21" s="50">
        <f t="shared" si="6460"/>
        <v>0</v>
      </c>
      <c r="EAI21" s="50">
        <f t="shared" si="6461"/>
        <v>0</v>
      </c>
      <c r="EAJ21" s="50">
        <f t="shared" si="6462"/>
        <v>0</v>
      </c>
      <c r="EAK21" s="50">
        <f t="shared" si="6463"/>
        <v>0</v>
      </c>
      <c r="EAL21" s="50">
        <f t="shared" si="6464"/>
        <v>0</v>
      </c>
      <c r="EAM21" s="50">
        <f t="shared" si="6465"/>
        <v>0</v>
      </c>
      <c r="EAN21" s="50">
        <f t="shared" si="6466"/>
        <v>0</v>
      </c>
      <c r="EAO21" s="50">
        <f t="shared" si="6467"/>
        <v>0</v>
      </c>
      <c r="EAP21" s="50">
        <f t="shared" si="6468"/>
        <v>0</v>
      </c>
      <c r="EAQ21" s="50">
        <f t="shared" si="6469"/>
        <v>0</v>
      </c>
      <c r="EAR21" s="50">
        <f t="shared" si="6470"/>
        <v>0</v>
      </c>
      <c r="EAS21" s="50">
        <f t="shared" si="6471"/>
        <v>0</v>
      </c>
      <c r="EAT21" s="50">
        <f t="shared" si="6472"/>
        <v>0</v>
      </c>
      <c r="EAU21" s="50">
        <f t="shared" si="6473"/>
        <v>0</v>
      </c>
      <c r="EAV21" s="50">
        <f t="shared" si="6474"/>
        <v>0</v>
      </c>
      <c r="EAW21" s="50">
        <f t="shared" si="6475"/>
        <v>0</v>
      </c>
      <c r="EAX21" s="50">
        <f t="shared" si="6476"/>
        <v>0</v>
      </c>
      <c r="EAY21" s="50">
        <f t="shared" si="6477"/>
        <v>0</v>
      </c>
      <c r="EAZ21" s="50">
        <f t="shared" si="6478"/>
        <v>0</v>
      </c>
      <c r="EBA21" s="50">
        <f t="shared" si="6479"/>
        <v>0</v>
      </c>
      <c r="EBB21" s="50">
        <f t="shared" si="6480"/>
        <v>0</v>
      </c>
      <c r="EBC21" s="50">
        <f t="shared" si="6481"/>
        <v>0</v>
      </c>
      <c r="EBD21" s="50">
        <f t="shared" si="6482"/>
        <v>0</v>
      </c>
      <c r="EBE21" s="50">
        <f t="shared" si="6483"/>
        <v>0</v>
      </c>
      <c r="EBF21" s="50">
        <f t="shared" si="6484"/>
        <v>0</v>
      </c>
      <c r="EBG21" s="50">
        <f t="shared" si="6485"/>
        <v>0</v>
      </c>
      <c r="EBH21" s="50">
        <f t="shared" si="6486"/>
        <v>0</v>
      </c>
      <c r="EBI21" s="50">
        <f t="shared" si="6487"/>
        <v>0</v>
      </c>
      <c r="EBJ21" s="50">
        <f t="shared" si="6488"/>
        <v>0</v>
      </c>
      <c r="EBK21" s="50">
        <f t="shared" si="6489"/>
        <v>0</v>
      </c>
      <c r="EBL21" s="50">
        <f t="shared" si="6490"/>
        <v>0</v>
      </c>
      <c r="EBM21" s="50">
        <f t="shared" si="6491"/>
        <v>0</v>
      </c>
      <c r="EBN21" s="50">
        <f t="shared" si="6492"/>
        <v>0</v>
      </c>
      <c r="EBO21" s="50">
        <f t="shared" si="6493"/>
        <v>0</v>
      </c>
      <c r="EBP21" s="50">
        <f t="shared" si="6494"/>
        <v>0</v>
      </c>
      <c r="EBQ21" s="50">
        <f t="shared" si="6495"/>
        <v>0</v>
      </c>
      <c r="EBR21" s="50">
        <f t="shared" si="6496"/>
        <v>0</v>
      </c>
      <c r="EBS21" s="50">
        <f t="shared" si="6497"/>
        <v>0</v>
      </c>
      <c r="EBT21" s="50">
        <f t="shared" si="6498"/>
        <v>0</v>
      </c>
      <c r="EBU21" s="50">
        <f t="shared" si="6499"/>
        <v>0</v>
      </c>
      <c r="EBV21" s="50">
        <f t="shared" si="6500"/>
        <v>0</v>
      </c>
      <c r="EBW21" s="50">
        <f t="shared" si="6501"/>
        <v>0</v>
      </c>
      <c r="EBX21" s="50">
        <f t="shared" si="6502"/>
        <v>0</v>
      </c>
      <c r="EBY21" s="50">
        <f t="shared" si="6503"/>
        <v>0</v>
      </c>
      <c r="EBZ21" s="50">
        <f t="shared" si="6504"/>
        <v>0</v>
      </c>
      <c r="ECA21" s="50">
        <f t="shared" si="6505"/>
        <v>0</v>
      </c>
      <c r="ECB21" s="50">
        <f t="shared" si="6506"/>
        <v>0</v>
      </c>
      <c r="ECC21" s="50">
        <f t="shared" si="6507"/>
        <v>0</v>
      </c>
      <c r="ECD21" s="50">
        <f t="shared" si="6508"/>
        <v>0</v>
      </c>
      <c r="ECE21" s="50">
        <f t="shared" si="6509"/>
        <v>0</v>
      </c>
      <c r="ECF21" s="50">
        <f t="shared" si="6510"/>
        <v>0</v>
      </c>
      <c r="ECG21" s="50">
        <f t="shared" si="6511"/>
        <v>0</v>
      </c>
      <c r="ECH21" s="50">
        <f t="shared" si="6512"/>
        <v>0</v>
      </c>
      <c r="ECI21" s="50">
        <f t="shared" si="6513"/>
        <v>0</v>
      </c>
      <c r="ECJ21" s="50">
        <f t="shared" si="6514"/>
        <v>0</v>
      </c>
      <c r="ECK21" s="50">
        <f t="shared" si="6515"/>
        <v>0</v>
      </c>
      <c r="ECL21" s="50">
        <f t="shared" si="6516"/>
        <v>0</v>
      </c>
      <c r="ECM21" s="50">
        <f t="shared" si="6517"/>
        <v>0</v>
      </c>
      <c r="ECN21" s="50">
        <f t="shared" si="6518"/>
        <v>0</v>
      </c>
      <c r="ECO21" s="50">
        <f t="shared" si="6519"/>
        <v>0</v>
      </c>
      <c r="ECP21" s="50">
        <f t="shared" si="6520"/>
        <v>0</v>
      </c>
      <c r="ECQ21" s="50">
        <f t="shared" si="6521"/>
        <v>0</v>
      </c>
      <c r="ECR21" s="50">
        <f t="shared" si="6522"/>
        <v>0</v>
      </c>
      <c r="ECS21" s="50">
        <f t="shared" si="6523"/>
        <v>0</v>
      </c>
      <c r="ECT21" s="50">
        <f t="shared" si="6524"/>
        <v>0</v>
      </c>
      <c r="ECU21" s="50">
        <f t="shared" si="6525"/>
        <v>0</v>
      </c>
      <c r="ECV21" s="50">
        <f t="shared" si="6526"/>
        <v>0</v>
      </c>
      <c r="ECW21" s="50">
        <f t="shared" si="6527"/>
        <v>0</v>
      </c>
      <c r="ECX21" s="50">
        <f t="shared" si="6528"/>
        <v>0</v>
      </c>
      <c r="ECY21" s="50">
        <f t="shared" si="6529"/>
        <v>0</v>
      </c>
      <c r="ECZ21" s="50">
        <f t="shared" si="6530"/>
        <v>0</v>
      </c>
      <c r="EDA21" s="50">
        <f t="shared" si="6531"/>
        <v>0</v>
      </c>
      <c r="EDB21" s="50">
        <f t="shared" si="6532"/>
        <v>0</v>
      </c>
      <c r="EDC21" s="50">
        <f t="shared" si="6533"/>
        <v>0</v>
      </c>
      <c r="EDD21" s="50">
        <f t="shared" si="6534"/>
        <v>0</v>
      </c>
      <c r="EDE21" s="50">
        <f t="shared" si="6535"/>
        <v>0</v>
      </c>
      <c r="EDF21" s="50">
        <f t="shared" si="6536"/>
        <v>0</v>
      </c>
      <c r="EDG21" s="50">
        <f t="shared" si="6537"/>
        <v>0</v>
      </c>
      <c r="EDH21" s="50">
        <f t="shared" si="6538"/>
        <v>0</v>
      </c>
      <c r="EDI21" s="50">
        <f t="shared" si="6539"/>
        <v>0</v>
      </c>
      <c r="EDJ21" s="50">
        <f t="shared" si="6540"/>
        <v>0</v>
      </c>
      <c r="EDK21" s="50">
        <f t="shared" si="6541"/>
        <v>0</v>
      </c>
      <c r="EDL21" s="50">
        <f t="shared" si="6542"/>
        <v>0</v>
      </c>
      <c r="EDM21" s="50">
        <f t="shared" si="6543"/>
        <v>0</v>
      </c>
      <c r="EDN21" s="50">
        <f t="shared" si="6544"/>
        <v>0</v>
      </c>
      <c r="EDO21" s="50">
        <f t="shared" si="6545"/>
        <v>0</v>
      </c>
      <c r="EDP21" s="50">
        <f t="shared" si="6546"/>
        <v>0</v>
      </c>
      <c r="EDQ21" s="50">
        <f t="shared" si="6547"/>
        <v>0</v>
      </c>
      <c r="EDR21" s="50">
        <f t="shared" si="6548"/>
        <v>0</v>
      </c>
      <c r="EDS21" s="50">
        <f t="shared" si="6549"/>
        <v>0</v>
      </c>
      <c r="EDT21" s="50">
        <f t="shared" si="6550"/>
        <v>0</v>
      </c>
      <c r="EDU21" s="50">
        <f t="shared" si="6551"/>
        <v>0</v>
      </c>
      <c r="EDV21" s="50">
        <f t="shared" si="6552"/>
        <v>0</v>
      </c>
      <c r="EDW21" s="50">
        <f t="shared" si="6553"/>
        <v>0</v>
      </c>
      <c r="EDX21" s="50">
        <f t="shared" si="6554"/>
        <v>0</v>
      </c>
      <c r="EDY21" s="50">
        <f t="shared" si="6555"/>
        <v>0</v>
      </c>
      <c r="EDZ21" s="50">
        <f t="shared" si="6556"/>
        <v>0</v>
      </c>
      <c r="EEA21" s="50">
        <f t="shared" si="6557"/>
        <v>0</v>
      </c>
      <c r="EEB21" s="50">
        <f t="shared" si="6558"/>
        <v>0</v>
      </c>
      <c r="EEC21" s="50">
        <f t="shared" si="6559"/>
        <v>0</v>
      </c>
      <c r="EED21" s="50">
        <f t="shared" si="6560"/>
        <v>0</v>
      </c>
      <c r="EEE21" s="50">
        <f t="shared" si="6561"/>
        <v>0</v>
      </c>
      <c r="EEF21" s="50">
        <f t="shared" si="6562"/>
        <v>0</v>
      </c>
      <c r="EEG21" s="50">
        <f t="shared" si="6563"/>
        <v>0</v>
      </c>
      <c r="EEH21" s="50">
        <f t="shared" si="6564"/>
        <v>0</v>
      </c>
      <c r="EEI21" s="50">
        <f t="shared" si="6565"/>
        <v>0</v>
      </c>
      <c r="EEJ21" s="50">
        <f t="shared" si="6566"/>
        <v>0</v>
      </c>
      <c r="EEK21" s="50">
        <f t="shared" si="6567"/>
        <v>0</v>
      </c>
      <c r="EEL21" s="50">
        <f t="shared" si="6568"/>
        <v>0</v>
      </c>
      <c r="EEM21" s="50">
        <f t="shared" si="6569"/>
        <v>0</v>
      </c>
      <c r="EEN21" s="50">
        <f t="shared" si="6570"/>
        <v>0</v>
      </c>
      <c r="EEO21" s="50">
        <f t="shared" si="6571"/>
        <v>0</v>
      </c>
      <c r="EEP21" s="50">
        <f t="shared" si="6572"/>
        <v>0</v>
      </c>
      <c r="EEQ21" s="50">
        <f t="shared" si="6573"/>
        <v>0</v>
      </c>
      <c r="EER21" s="50">
        <f t="shared" si="6574"/>
        <v>0</v>
      </c>
      <c r="EES21" s="50">
        <f t="shared" si="6575"/>
        <v>0</v>
      </c>
      <c r="EET21" s="50">
        <f t="shared" si="6576"/>
        <v>0</v>
      </c>
      <c r="EEU21" s="50">
        <f t="shared" si="6577"/>
        <v>0</v>
      </c>
      <c r="EEV21" s="50">
        <f t="shared" si="6578"/>
        <v>0</v>
      </c>
      <c r="EEW21" s="50">
        <f t="shared" si="6579"/>
        <v>0</v>
      </c>
      <c r="EEX21" s="50">
        <f t="shared" si="6580"/>
        <v>0</v>
      </c>
      <c r="EEY21" s="50">
        <f t="shared" si="6581"/>
        <v>0</v>
      </c>
      <c r="EEZ21" s="50">
        <f t="shared" si="6582"/>
        <v>0</v>
      </c>
      <c r="EFA21" s="50">
        <f t="shared" si="6583"/>
        <v>0</v>
      </c>
      <c r="EFB21" s="50">
        <f t="shared" si="6584"/>
        <v>0</v>
      </c>
      <c r="EFC21" s="50">
        <f t="shared" si="6585"/>
        <v>0</v>
      </c>
      <c r="EFD21" s="50">
        <f t="shared" si="6586"/>
        <v>0</v>
      </c>
      <c r="EFE21" s="50">
        <f t="shared" si="6587"/>
        <v>0</v>
      </c>
      <c r="EFF21" s="50">
        <f t="shared" si="6588"/>
        <v>0</v>
      </c>
      <c r="EFG21" s="50">
        <f t="shared" si="6589"/>
        <v>0</v>
      </c>
      <c r="EFH21" s="50">
        <f t="shared" si="6590"/>
        <v>0</v>
      </c>
      <c r="EFI21" s="50">
        <f t="shared" si="6591"/>
        <v>0</v>
      </c>
      <c r="EFJ21" s="50">
        <f t="shared" si="6592"/>
        <v>0</v>
      </c>
      <c r="EFK21" s="50">
        <f t="shared" si="6593"/>
        <v>0</v>
      </c>
      <c r="EFL21" s="50">
        <f t="shared" si="6594"/>
        <v>0</v>
      </c>
      <c r="EFM21" s="50">
        <f t="shared" si="6595"/>
        <v>0</v>
      </c>
      <c r="EFN21" s="50">
        <f t="shared" si="6596"/>
        <v>0</v>
      </c>
      <c r="EFO21" s="50">
        <f t="shared" si="6597"/>
        <v>0</v>
      </c>
      <c r="EFP21" s="50">
        <f t="shared" si="6598"/>
        <v>0</v>
      </c>
      <c r="EFQ21" s="50">
        <f t="shared" si="6599"/>
        <v>0</v>
      </c>
      <c r="EFR21" s="50">
        <f t="shared" si="6600"/>
        <v>0</v>
      </c>
      <c r="EFS21" s="50">
        <f t="shared" si="6601"/>
        <v>0</v>
      </c>
      <c r="EFT21" s="50">
        <f t="shared" si="6602"/>
        <v>0</v>
      </c>
      <c r="EFU21" s="50">
        <f t="shared" si="6603"/>
        <v>0</v>
      </c>
      <c r="EFV21" s="50">
        <f t="shared" si="6604"/>
        <v>0</v>
      </c>
      <c r="EFW21" s="50">
        <f t="shared" si="6605"/>
        <v>0</v>
      </c>
      <c r="EFX21" s="50">
        <f t="shared" si="6606"/>
        <v>0</v>
      </c>
      <c r="EFY21" s="50">
        <f t="shared" si="6607"/>
        <v>0</v>
      </c>
      <c r="EFZ21" s="50">
        <f t="shared" si="6608"/>
        <v>0</v>
      </c>
      <c r="EGA21" s="50">
        <f t="shared" si="6609"/>
        <v>0</v>
      </c>
      <c r="EGB21" s="50">
        <f t="shared" si="6610"/>
        <v>0</v>
      </c>
      <c r="EGC21" s="50">
        <f t="shared" si="6611"/>
        <v>0</v>
      </c>
      <c r="EGD21" s="50">
        <f t="shared" si="6612"/>
        <v>0</v>
      </c>
      <c r="EGE21" s="50">
        <f t="shared" si="6613"/>
        <v>0</v>
      </c>
      <c r="EGF21" s="50">
        <f t="shared" si="6614"/>
        <v>0</v>
      </c>
      <c r="EGG21" s="50">
        <f t="shared" si="6615"/>
        <v>0</v>
      </c>
      <c r="EGH21" s="50">
        <f t="shared" si="6616"/>
        <v>0</v>
      </c>
      <c r="EGI21" s="50">
        <f t="shared" si="6617"/>
        <v>0</v>
      </c>
      <c r="EGJ21" s="50">
        <f t="shared" si="6618"/>
        <v>0</v>
      </c>
      <c r="EGK21" s="50">
        <f t="shared" si="6619"/>
        <v>0</v>
      </c>
      <c r="EGL21" s="50">
        <f t="shared" si="6620"/>
        <v>0</v>
      </c>
      <c r="EGM21" s="50">
        <f t="shared" si="6621"/>
        <v>0</v>
      </c>
      <c r="EGN21" s="50">
        <f t="shared" si="6622"/>
        <v>0</v>
      </c>
      <c r="EGO21" s="50">
        <f t="shared" si="6623"/>
        <v>0</v>
      </c>
      <c r="EGP21" s="50">
        <f t="shared" si="6624"/>
        <v>0</v>
      </c>
      <c r="EGQ21" s="50">
        <f t="shared" si="6625"/>
        <v>0</v>
      </c>
      <c r="EGR21" s="50">
        <f t="shared" si="6626"/>
        <v>0</v>
      </c>
      <c r="EGS21" s="50">
        <f t="shared" si="6627"/>
        <v>0</v>
      </c>
      <c r="EGT21" s="50">
        <f t="shared" si="6628"/>
        <v>0</v>
      </c>
      <c r="EGU21" s="50">
        <f t="shared" si="6629"/>
        <v>0</v>
      </c>
      <c r="EGV21" s="50">
        <f t="shared" si="6630"/>
        <v>0</v>
      </c>
      <c r="EGW21" s="50">
        <f t="shared" si="6631"/>
        <v>0</v>
      </c>
      <c r="EGX21" s="50">
        <f t="shared" si="6632"/>
        <v>0</v>
      </c>
      <c r="EGY21" s="50">
        <f t="shared" si="6633"/>
        <v>0</v>
      </c>
      <c r="EGZ21" s="50">
        <f t="shared" si="6634"/>
        <v>0</v>
      </c>
      <c r="EHA21" s="50">
        <f t="shared" si="6635"/>
        <v>0</v>
      </c>
      <c r="EHB21" s="50">
        <f t="shared" si="6636"/>
        <v>0</v>
      </c>
      <c r="EHC21" s="50">
        <f t="shared" si="6637"/>
        <v>0</v>
      </c>
      <c r="EHD21" s="50">
        <f t="shared" si="6638"/>
        <v>0</v>
      </c>
      <c r="EHE21" s="50">
        <f t="shared" si="6639"/>
        <v>0</v>
      </c>
      <c r="EHF21" s="50">
        <f t="shared" si="6640"/>
        <v>0</v>
      </c>
      <c r="EHG21" s="50">
        <f t="shared" si="6641"/>
        <v>0</v>
      </c>
      <c r="EHH21" s="50">
        <f t="shared" si="6642"/>
        <v>0</v>
      </c>
      <c r="EHI21" s="50">
        <f t="shared" si="6643"/>
        <v>0</v>
      </c>
      <c r="EHJ21" s="50">
        <f t="shared" si="6644"/>
        <v>0</v>
      </c>
      <c r="EHK21" s="50">
        <f t="shared" si="6645"/>
        <v>0</v>
      </c>
      <c r="EHL21" s="50">
        <f t="shared" si="6646"/>
        <v>0</v>
      </c>
      <c r="EHM21" s="50">
        <f t="shared" si="6647"/>
        <v>0</v>
      </c>
      <c r="EHN21" s="50">
        <f t="shared" si="6648"/>
        <v>0</v>
      </c>
      <c r="EHO21" s="50">
        <f t="shared" si="6649"/>
        <v>0</v>
      </c>
      <c r="EHP21" s="50">
        <f t="shared" si="6650"/>
        <v>0</v>
      </c>
      <c r="EHQ21" s="50">
        <f t="shared" si="6651"/>
        <v>0</v>
      </c>
      <c r="EHR21" s="50">
        <f t="shared" si="6652"/>
        <v>0</v>
      </c>
      <c r="EHS21" s="50">
        <f t="shared" si="6653"/>
        <v>0</v>
      </c>
      <c r="EHT21" s="50">
        <f t="shared" si="6654"/>
        <v>0</v>
      </c>
      <c r="EHU21" s="50">
        <f t="shared" si="6655"/>
        <v>0</v>
      </c>
      <c r="EHV21" s="50">
        <f t="shared" si="6656"/>
        <v>0</v>
      </c>
      <c r="EHW21" s="50">
        <f t="shared" si="6657"/>
        <v>0</v>
      </c>
      <c r="EHX21" s="50">
        <f t="shared" si="6658"/>
        <v>0</v>
      </c>
      <c r="EHY21" s="50">
        <f t="shared" si="6659"/>
        <v>0</v>
      </c>
      <c r="EHZ21" s="50">
        <f t="shared" si="6660"/>
        <v>0</v>
      </c>
      <c r="EIA21" s="50">
        <f t="shared" si="6661"/>
        <v>0</v>
      </c>
      <c r="EIB21" s="50">
        <f t="shared" si="6662"/>
        <v>0</v>
      </c>
      <c r="EIC21" s="50">
        <f t="shared" si="6663"/>
        <v>0</v>
      </c>
      <c r="EID21" s="50">
        <f t="shared" si="6664"/>
        <v>0</v>
      </c>
      <c r="EIE21" s="50">
        <f t="shared" si="6665"/>
        <v>0</v>
      </c>
      <c r="EIF21" s="50">
        <f t="shared" si="6666"/>
        <v>0</v>
      </c>
      <c r="EIG21" s="50">
        <f t="shared" si="6667"/>
        <v>0</v>
      </c>
      <c r="EIH21" s="50">
        <f t="shared" si="6668"/>
        <v>0</v>
      </c>
      <c r="EII21" s="50">
        <f t="shared" si="6669"/>
        <v>0</v>
      </c>
      <c r="EIJ21" s="50">
        <f t="shared" si="6670"/>
        <v>0</v>
      </c>
      <c r="EIK21" s="50">
        <f t="shared" si="6671"/>
        <v>0</v>
      </c>
      <c r="EIL21" s="50">
        <f t="shared" si="6672"/>
        <v>0</v>
      </c>
      <c r="EIM21" s="303"/>
      <c r="EIN21" s="303">
        <f t="shared" si="6673"/>
        <v>0</v>
      </c>
      <c r="EIO21" s="303">
        <f t="shared" si="6674"/>
        <v>0</v>
      </c>
      <c r="EIP21" s="303">
        <f t="shared" si="6675"/>
        <v>0</v>
      </c>
      <c r="EIQ21" s="303">
        <f t="shared" si="6676"/>
        <v>0</v>
      </c>
      <c r="EIR21" s="303">
        <f t="shared" si="6677"/>
        <v>0</v>
      </c>
      <c r="EIS21" s="303">
        <f t="shared" si="6678"/>
        <v>0</v>
      </c>
      <c r="EIT21" s="303">
        <f t="shared" si="6679"/>
        <v>0</v>
      </c>
      <c r="EIU21" s="303">
        <f t="shared" si="6680"/>
        <v>0</v>
      </c>
      <c r="EIV21" s="303">
        <f t="shared" si="6681"/>
        <v>0</v>
      </c>
      <c r="EIW21" s="303">
        <f t="shared" si="6682"/>
        <v>0</v>
      </c>
      <c r="EIX21" s="303">
        <f t="shared" si="6683"/>
        <v>0</v>
      </c>
      <c r="EIY21" s="303">
        <f t="shared" si="6684"/>
        <v>0</v>
      </c>
      <c r="EIZ21" s="303">
        <f t="shared" si="6685"/>
        <v>0</v>
      </c>
      <c r="EJA21" s="303">
        <f t="shared" si="6686"/>
        <v>0</v>
      </c>
      <c r="EJB21" s="303">
        <f t="shared" si="6687"/>
        <v>0</v>
      </c>
      <c r="EJC21" s="303">
        <f t="shared" si="6688"/>
        <v>0</v>
      </c>
      <c r="EJD21" s="303">
        <f t="shared" si="6689"/>
        <v>0</v>
      </c>
      <c r="EJE21" s="303">
        <f t="shared" si="6690"/>
        <v>0</v>
      </c>
      <c r="EJF21" s="303">
        <f t="shared" si="6691"/>
        <v>0</v>
      </c>
      <c r="EJG21" s="303">
        <f t="shared" si="6692"/>
        <v>0</v>
      </c>
      <c r="EJH21" s="303">
        <f t="shared" si="6693"/>
        <v>0</v>
      </c>
      <c r="EJI21" s="303">
        <f t="shared" si="6694"/>
        <v>0</v>
      </c>
      <c r="EJJ21" s="303">
        <f t="shared" si="6695"/>
        <v>0</v>
      </c>
      <c r="EJK21" s="303">
        <f t="shared" si="6696"/>
        <v>0</v>
      </c>
      <c r="EJL21" s="303">
        <f t="shared" si="6697"/>
        <v>0</v>
      </c>
      <c r="EJM21" s="303">
        <f t="shared" si="6698"/>
        <v>0</v>
      </c>
      <c r="EJN21" s="303">
        <f t="shared" si="6699"/>
        <v>0</v>
      </c>
      <c r="EJO21" s="303">
        <f t="shared" si="6700"/>
        <v>0</v>
      </c>
      <c r="EJP21" s="303">
        <f t="shared" si="6701"/>
        <v>0</v>
      </c>
      <c r="EJQ21" s="303">
        <f t="shared" si="6702"/>
        <v>0</v>
      </c>
      <c r="EJR21" s="303">
        <f t="shared" si="6703"/>
        <v>0</v>
      </c>
      <c r="EJS21" s="303">
        <f t="shared" si="6704"/>
        <v>0</v>
      </c>
      <c r="EJT21" s="303">
        <f t="shared" si="6705"/>
        <v>0</v>
      </c>
      <c r="EJU21" s="303">
        <f t="shared" si="6706"/>
        <v>0</v>
      </c>
      <c r="EJV21" s="303" t="e">
        <f>$T21*#REF!</f>
        <v>#REF!</v>
      </c>
      <c r="EJW21" s="303" t="e">
        <f>$T21*#REF!</f>
        <v>#REF!</v>
      </c>
      <c r="EJX21" s="303">
        <f t="shared" si="6708"/>
        <v>0</v>
      </c>
      <c r="EJY21" s="303">
        <f t="shared" si="6709"/>
        <v>0</v>
      </c>
      <c r="EJZ21" s="303">
        <f t="shared" si="6710"/>
        <v>0</v>
      </c>
      <c r="EKA21" s="303">
        <f t="shared" si="6711"/>
        <v>0</v>
      </c>
      <c r="EKB21" s="303">
        <f t="shared" si="6712"/>
        <v>0</v>
      </c>
      <c r="EKC21" s="303">
        <f t="shared" si="6713"/>
        <v>0</v>
      </c>
      <c r="EKD21" s="303">
        <f t="shared" si="6714"/>
        <v>0</v>
      </c>
      <c r="EKE21" s="303">
        <f t="shared" si="6715"/>
        <v>0</v>
      </c>
      <c r="EKF21" s="303">
        <f t="shared" si="6716"/>
        <v>0</v>
      </c>
      <c r="EKG21" s="303">
        <f t="shared" si="6717"/>
        <v>0</v>
      </c>
      <c r="EKH21" s="303">
        <f t="shared" si="6718"/>
        <v>0</v>
      </c>
      <c r="EKI21" s="303">
        <f t="shared" si="6719"/>
        <v>0</v>
      </c>
      <c r="EKJ21" s="303">
        <f t="shared" si="6720"/>
        <v>0</v>
      </c>
      <c r="EKK21" s="303">
        <f t="shared" si="6721"/>
        <v>0</v>
      </c>
      <c r="EKL21" s="303">
        <f t="shared" si="6722"/>
        <v>0</v>
      </c>
      <c r="EKM21" s="303">
        <f t="shared" si="6723"/>
        <v>0</v>
      </c>
      <c r="EKN21" s="303">
        <f t="shared" si="6724"/>
        <v>0</v>
      </c>
      <c r="EKO21" s="303">
        <f t="shared" si="6725"/>
        <v>0</v>
      </c>
      <c r="EKP21" s="303">
        <f t="shared" si="6726"/>
        <v>0</v>
      </c>
      <c r="EKQ21" s="303">
        <f t="shared" si="6727"/>
        <v>0</v>
      </c>
      <c r="EKR21" s="303">
        <f t="shared" si="6728"/>
        <v>0</v>
      </c>
      <c r="EKS21" s="303">
        <f t="shared" si="6729"/>
        <v>0</v>
      </c>
      <c r="EKT21" s="303">
        <f t="shared" si="6730"/>
        <v>0</v>
      </c>
      <c r="EKU21" s="303">
        <f t="shared" si="6731"/>
        <v>0</v>
      </c>
      <c r="EKV21" s="303">
        <f t="shared" si="6732"/>
        <v>0</v>
      </c>
      <c r="EKW21" s="303">
        <f t="shared" si="6733"/>
        <v>0</v>
      </c>
      <c r="EKX21" s="303">
        <f t="shared" si="6734"/>
        <v>0</v>
      </c>
      <c r="EKY21" s="303">
        <f t="shared" si="6735"/>
        <v>0</v>
      </c>
      <c r="EKZ21" s="303">
        <f t="shared" si="6736"/>
        <v>0</v>
      </c>
      <c r="ELA21" s="303">
        <f t="shared" si="6737"/>
        <v>0</v>
      </c>
      <c r="ELB21" s="303">
        <f t="shared" si="6738"/>
        <v>0</v>
      </c>
      <c r="ELC21" s="303">
        <f t="shared" si="6739"/>
        <v>0</v>
      </c>
      <c r="ELD21" s="303">
        <f t="shared" si="6740"/>
        <v>0</v>
      </c>
      <c r="ELE21" s="303">
        <f t="shared" si="6741"/>
        <v>0</v>
      </c>
      <c r="ELF21" s="303">
        <f t="shared" si="6742"/>
        <v>0</v>
      </c>
      <c r="ELG21" s="303">
        <f t="shared" si="6743"/>
        <v>0</v>
      </c>
      <c r="ELH21" s="303">
        <f t="shared" si="6744"/>
        <v>0</v>
      </c>
      <c r="ELI21" s="303">
        <f t="shared" si="6745"/>
        <v>0</v>
      </c>
      <c r="ELJ21" s="303">
        <f t="shared" si="6746"/>
        <v>0</v>
      </c>
      <c r="ELK21" s="303">
        <f t="shared" si="6747"/>
        <v>0</v>
      </c>
      <c r="ELL21" s="303">
        <f t="shared" si="6748"/>
        <v>0</v>
      </c>
      <c r="ELM21" s="303">
        <f t="shared" si="6749"/>
        <v>0</v>
      </c>
      <c r="ELN21" s="303">
        <f t="shared" si="6750"/>
        <v>0</v>
      </c>
      <c r="ELO21" s="303">
        <f t="shared" si="6751"/>
        <v>0</v>
      </c>
      <c r="ELP21" s="303">
        <f t="shared" si="6752"/>
        <v>0</v>
      </c>
      <c r="ELQ21" s="303">
        <f t="shared" si="6753"/>
        <v>0</v>
      </c>
      <c r="ELR21" s="303">
        <f t="shared" si="6754"/>
        <v>0</v>
      </c>
      <c r="ELS21" s="303">
        <f t="shared" si="6755"/>
        <v>0</v>
      </c>
      <c r="ELT21" s="303">
        <f t="shared" si="6756"/>
        <v>0</v>
      </c>
      <c r="ELU21" s="303">
        <f t="shared" si="6757"/>
        <v>0</v>
      </c>
      <c r="ELV21" s="303">
        <f t="shared" si="6758"/>
        <v>0</v>
      </c>
      <c r="ELW21" s="303">
        <f t="shared" si="6759"/>
        <v>0</v>
      </c>
      <c r="ELX21" s="303">
        <f t="shared" si="6760"/>
        <v>0</v>
      </c>
      <c r="ELY21" s="303">
        <f t="shared" si="6761"/>
        <v>0</v>
      </c>
      <c r="ELZ21" s="303">
        <f t="shared" si="6762"/>
        <v>0</v>
      </c>
      <c r="EMA21" s="303">
        <f t="shared" si="6763"/>
        <v>0</v>
      </c>
      <c r="EMB21" s="303">
        <f t="shared" si="6764"/>
        <v>0</v>
      </c>
      <c r="EMC21" s="303">
        <f t="shared" si="6765"/>
        <v>0</v>
      </c>
      <c r="EMD21" s="303">
        <f t="shared" si="6766"/>
        <v>0</v>
      </c>
      <c r="EME21" s="303">
        <f t="shared" si="6767"/>
        <v>0</v>
      </c>
      <c r="EMF21" s="303">
        <f t="shared" si="6768"/>
        <v>0</v>
      </c>
      <c r="EMG21" s="303">
        <f t="shared" si="6769"/>
        <v>0</v>
      </c>
      <c r="EMH21" s="303">
        <f t="shared" si="6770"/>
        <v>0</v>
      </c>
      <c r="EMI21" s="303">
        <f t="shared" si="6771"/>
        <v>0</v>
      </c>
      <c r="EMJ21" s="303">
        <f t="shared" si="6772"/>
        <v>0</v>
      </c>
      <c r="EMK21" s="303">
        <f t="shared" si="6773"/>
        <v>0</v>
      </c>
      <c r="EML21" s="303">
        <f t="shared" si="6774"/>
        <v>0</v>
      </c>
      <c r="EMM21" s="303">
        <f t="shared" si="6775"/>
        <v>0</v>
      </c>
      <c r="EMN21" s="303">
        <f t="shared" si="6776"/>
        <v>0</v>
      </c>
      <c r="EMO21" s="303">
        <f t="shared" si="6777"/>
        <v>0</v>
      </c>
      <c r="EMP21" s="303">
        <f t="shared" si="6778"/>
        <v>0</v>
      </c>
      <c r="EMQ21" s="303">
        <f t="shared" si="6779"/>
        <v>0</v>
      </c>
      <c r="EMR21" s="303">
        <f t="shared" si="6780"/>
        <v>0</v>
      </c>
      <c r="EMS21" s="303">
        <f t="shared" si="6781"/>
        <v>0</v>
      </c>
      <c r="EMT21" s="303">
        <f t="shared" si="6782"/>
        <v>0</v>
      </c>
      <c r="EMU21" s="303">
        <f t="shared" si="6783"/>
        <v>0</v>
      </c>
      <c r="EMV21" s="303">
        <f t="shared" si="6784"/>
        <v>0</v>
      </c>
      <c r="EMW21" s="303">
        <f t="shared" si="6785"/>
        <v>0</v>
      </c>
      <c r="EMX21" s="303">
        <f t="shared" si="6786"/>
        <v>0</v>
      </c>
      <c r="EMY21" s="303">
        <f t="shared" si="6787"/>
        <v>0</v>
      </c>
      <c r="EMZ21" s="303">
        <f t="shared" si="6788"/>
        <v>0</v>
      </c>
      <c r="ENA21" s="303">
        <f t="shared" si="6789"/>
        <v>0</v>
      </c>
      <c r="ENB21" s="303">
        <f t="shared" si="6790"/>
        <v>0</v>
      </c>
      <c r="ENC21" s="303">
        <f t="shared" si="6791"/>
        <v>0</v>
      </c>
      <c r="END21" s="303">
        <f t="shared" si="6792"/>
        <v>0</v>
      </c>
      <c r="ENE21" s="303">
        <f t="shared" si="6793"/>
        <v>0</v>
      </c>
      <c r="ENF21" s="303">
        <f t="shared" si="6794"/>
        <v>0</v>
      </c>
      <c r="ENG21" s="303">
        <f t="shared" si="6795"/>
        <v>0</v>
      </c>
      <c r="ENH21" s="303">
        <f t="shared" si="6796"/>
        <v>0</v>
      </c>
      <c r="ENI21" s="303">
        <f t="shared" si="6797"/>
        <v>0</v>
      </c>
      <c r="ENJ21" s="303">
        <f t="shared" si="6798"/>
        <v>0</v>
      </c>
      <c r="ENK21" s="303">
        <f t="shared" si="6799"/>
        <v>0</v>
      </c>
      <c r="ENL21" s="303">
        <f t="shared" si="6800"/>
        <v>0</v>
      </c>
      <c r="ENM21" s="303">
        <f t="shared" si="6801"/>
        <v>0</v>
      </c>
      <c r="ENN21" s="303">
        <f t="shared" si="6802"/>
        <v>0</v>
      </c>
      <c r="ENO21" s="303">
        <f t="shared" si="6803"/>
        <v>0</v>
      </c>
      <c r="ENP21" s="303">
        <f t="shared" si="6804"/>
        <v>0</v>
      </c>
      <c r="ENQ21" s="303">
        <f t="shared" si="6805"/>
        <v>0</v>
      </c>
      <c r="ENR21" s="303">
        <f t="shared" si="6806"/>
        <v>0</v>
      </c>
      <c r="ENS21" s="303">
        <f t="shared" si="6807"/>
        <v>0</v>
      </c>
      <c r="ENT21" s="303">
        <f t="shared" si="6808"/>
        <v>0</v>
      </c>
      <c r="ENU21" s="303">
        <f t="shared" si="6809"/>
        <v>0</v>
      </c>
      <c r="ENV21" s="303">
        <f t="shared" si="6810"/>
        <v>0</v>
      </c>
      <c r="ENW21" s="303">
        <f t="shared" si="6811"/>
        <v>0</v>
      </c>
      <c r="ENX21" s="303">
        <f t="shared" si="6812"/>
        <v>0</v>
      </c>
      <c r="ENY21" s="303">
        <f t="shared" si="6813"/>
        <v>0</v>
      </c>
      <c r="ENZ21" s="303">
        <f t="shared" si="6814"/>
        <v>0</v>
      </c>
      <c r="EOA21" s="303">
        <f t="shared" si="6815"/>
        <v>0</v>
      </c>
      <c r="EOB21" s="303">
        <f t="shared" si="6816"/>
        <v>0</v>
      </c>
      <c r="EOC21" s="303">
        <f t="shared" si="6817"/>
        <v>0</v>
      </c>
      <c r="EOD21" s="303">
        <f t="shared" si="6818"/>
        <v>0</v>
      </c>
      <c r="EOE21" s="303">
        <f t="shared" si="6819"/>
        <v>0</v>
      </c>
      <c r="EOF21" s="303">
        <f t="shared" si="6820"/>
        <v>0</v>
      </c>
      <c r="EOG21" s="303">
        <f t="shared" si="6821"/>
        <v>0</v>
      </c>
      <c r="EOH21" s="303">
        <f t="shared" si="6822"/>
        <v>0</v>
      </c>
      <c r="EOI21" s="303">
        <f t="shared" si="6823"/>
        <v>0</v>
      </c>
      <c r="EOJ21" s="303">
        <f t="shared" si="6824"/>
        <v>0</v>
      </c>
      <c r="EOK21" s="303">
        <f t="shared" si="6825"/>
        <v>0</v>
      </c>
      <c r="EOL21" s="303">
        <f t="shared" si="6826"/>
        <v>0</v>
      </c>
      <c r="EOM21" s="303">
        <f t="shared" si="6827"/>
        <v>0</v>
      </c>
      <c r="EON21" s="303">
        <f t="shared" si="6828"/>
        <v>0</v>
      </c>
      <c r="EOO21" s="303">
        <f t="shared" si="6829"/>
        <v>0</v>
      </c>
      <c r="EOP21" s="303">
        <f t="shared" si="6830"/>
        <v>0</v>
      </c>
      <c r="EOQ21" s="303">
        <f t="shared" si="6831"/>
        <v>0</v>
      </c>
      <c r="EOR21" s="303">
        <f t="shared" si="6832"/>
        <v>0</v>
      </c>
      <c r="EOS21" s="303">
        <f t="shared" si="6833"/>
        <v>0</v>
      </c>
      <c r="EOT21" s="303">
        <f t="shared" si="6834"/>
        <v>0</v>
      </c>
      <c r="EOU21" s="303">
        <f t="shared" si="6835"/>
        <v>0</v>
      </c>
      <c r="EOV21" s="303">
        <f t="shared" si="6836"/>
        <v>0</v>
      </c>
      <c r="EOW21" s="303">
        <f t="shared" si="6837"/>
        <v>0</v>
      </c>
      <c r="EOX21" s="303">
        <f t="shared" si="6838"/>
        <v>0</v>
      </c>
      <c r="EOY21" s="303">
        <f t="shared" si="6839"/>
        <v>0</v>
      </c>
      <c r="EOZ21" s="303">
        <f t="shared" si="6840"/>
        <v>0</v>
      </c>
      <c r="EPA21" s="303">
        <f t="shared" si="6841"/>
        <v>0</v>
      </c>
      <c r="EPB21" s="303">
        <f t="shared" si="6842"/>
        <v>0</v>
      </c>
      <c r="EPC21" s="303">
        <f t="shared" si="6843"/>
        <v>0</v>
      </c>
      <c r="EPD21" s="303">
        <f t="shared" si="6844"/>
        <v>0</v>
      </c>
      <c r="EPE21" s="303">
        <f t="shared" si="6845"/>
        <v>0</v>
      </c>
      <c r="EPF21" s="303">
        <f t="shared" si="6846"/>
        <v>0</v>
      </c>
      <c r="EPG21" s="303">
        <f t="shared" si="6847"/>
        <v>0</v>
      </c>
      <c r="EPH21" s="303">
        <f t="shared" si="6848"/>
        <v>0</v>
      </c>
      <c r="EPI21" s="303">
        <f t="shared" si="6849"/>
        <v>0</v>
      </c>
      <c r="EPJ21" s="303">
        <f t="shared" si="6850"/>
        <v>0</v>
      </c>
      <c r="EPK21" s="303">
        <f t="shared" si="6851"/>
        <v>0</v>
      </c>
      <c r="EPL21" s="303">
        <f t="shared" si="6852"/>
        <v>0</v>
      </c>
      <c r="EPM21" s="303">
        <f t="shared" si="6853"/>
        <v>0</v>
      </c>
      <c r="EPN21" s="303">
        <f t="shared" si="6854"/>
        <v>0</v>
      </c>
      <c r="EPO21" s="303">
        <f t="shared" si="6855"/>
        <v>0</v>
      </c>
      <c r="EPP21" s="303">
        <f t="shared" si="6856"/>
        <v>0</v>
      </c>
      <c r="EPQ21" s="303">
        <f t="shared" si="6857"/>
        <v>0</v>
      </c>
      <c r="EPR21" s="303">
        <f t="shared" si="6858"/>
        <v>0</v>
      </c>
      <c r="EPS21" s="303">
        <f t="shared" si="6859"/>
        <v>0</v>
      </c>
      <c r="EPT21" s="303">
        <f t="shared" si="6860"/>
        <v>0</v>
      </c>
      <c r="EPU21" s="303">
        <f t="shared" si="6861"/>
        <v>0</v>
      </c>
      <c r="EPV21" s="303">
        <f t="shared" si="6862"/>
        <v>0</v>
      </c>
      <c r="EPW21" s="303">
        <f t="shared" si="6863"/>
        <v>0</v>
      </c>
      <c r="EPX21" s="303">
        <f t="shared" si="6864"/>
        <v>0</v>
      </c>
      <c r="EPY21" s="303">
        <f t="shared" si="6865"/>
        <v>0</v>
      </c>
      <c r="EPZ21" s="303">
        <f t="shared" si="6866"/>
        <v>0</v>
      </c>
      <c r="EQA21" s="303">
        <f t="shared" si="6867"/>
        <v>0</v>
      </c>
      <c r="EQB21" s="303">
        <f t="shared" si="6868"/>
        <v>0</v>
      </c>
      <c r="EQC21" s="303">
        <f t="shared" si="6869"/>
        <v>0</v>
      </c>
      <c r="EQD21" s="303">
        <f t="shared" si="6870"/>
        <v>0</v>
      </c>
      <c r="EQE21" s="303">
        <f t="shared" si="6871"/>
        <v>0</v>
      </c>
      <c r="EQF21" s="303">
        <f t="shared" si="6872"/>
        <v>0</v>
      </c>
      <c r="EQG21" s="303">
        <f t="shared" si="6873"/>
        <v>0</v>
      </c>
      <c r="EQH21" s="303">
        <f t="shared" si="6874"/>
        <v>0</v>
      </c>
      <c r="EQI21" s="303">
        <f t="shared" si="6875"/>
        <v>0</v>
      </c>
      <c r="EQJ21" s="303">
        <f t="shared" si="6876"/>
        <v>0</v>
      </c>
      <c r="EQK21" s="303">
        <f t="shared" si="6877"/>
        <v>0</v>
      </c>
      <c r="EQL21" s="303">
        <f t="shared" si="6878"/>
        <v>0</v>
      </c>
      <c r="EQM21" s="303">
        <f t="shared" si="6879"/>
        <v>0</v>
      </c>
      <c r="EQN21" s="303">
        <f t="shared" si="6880"/>
        <v>0</v>
      </c>
      <c r="EQO21" s="303">
        <f t="shared" si="6881"/>
        <v>0</v>
      </c>
      <c r="EQP21" s="303">
        <f t="shared" si="6882"/>
        <v>0</v>
      </c>
      <c r="EQQ21" s="303">
        <f t="shared" si="6883"/>
        <v>0</v>
      </c>
      <c r="EQR21" s="303">
        <f t="shared" si="6884"/>
        <v>0</v>
      </c>
      <c r="EQS21" s="303">
        <f t="shared" si="6885"/>
        <v>0</v>
      </c>
      <c r="EQT21" s="303">
        <f t="shared" si="6886"/>
        <v>0</v>
      </c>
      <c r="EQU21" s="303">
        <f t="shared" si="6887"/>
        <v>0</v>
      </c>
      <c r="EQV21" s="303">
        <f t="shared" si="6888"/>
        <v>0</v>
      </c>
      <c r="EQW21" s="303">
        <f t="shared" si="6889"/>
        <v>0</v>
      </c>
      <c r="EQX21" s="303">
        <f t="shared" si="6890"/>
        <v>0</v>
      </c>
      <c r="EQY21" s="303">
        <f t="shared" si="6891"/>
        <v>0</v>
      </c>
      <c r="EQZ21" s="303">
        <f t="shared" si="6892"/>
        <v>0</v>
      </c>
      <c r="ERA21" s="303">
        <f t="shared" si="6893"/>
        <v>0</v>
      </c>
      <c r="ERB21" s="303">
        <f t="shared" si="6894"/>
        <v>0</v>
      </c>
      <c r="ERC21" s="303">
        <f t="shared" si="6895"/>
        <v>0</v>
      </c>
      <c r="ERD21" s="303">
        <f t="shared" si="6896"/>
        <v>0</v>
      </c>
      <c r="ERE21" s="303">
        <f t="shared" si="6897"/>
        <v>0</v>
      </c>
      <c r="ERF21" s="303">
        <f t="shared" si="6898"/>
        <v>0</v>
      </c>
      <c r="ERG21" s="303">
        <f t="shared" si="6899"/>
        <v>0</v>
      </c>
      <c r="ERH21" s="303">
        <f t="shared" si="6900"/>
        <v>0</v>
      </c>
      <c r="ERI21" s="303">
        <f t="shared" si="6901"/>
        <v>0</v>
      </c>
      <c r="ERJ21" s="303">
        <f t="shared" si="6902"/>
        <v>0</v>
      </c>
      <c r="ERK21" s="303">
        <f t="shared" si="6903"/>
        <v>0</v>
      </c>
      <c r="ERL21" s="303">
        <f t="shared" si="6904"/>
        <v>0</v>
      </c>
      <c r="ERM21" s="303">
        <f t="shared" si="6905"/>
        <v>0</v>
      </c>
      <c r="ERN21" s="303">
        <f t="shared" si="6906"/>
        <v>0</v>
      </c>
      <c r="ERO21" s="303">
        <f t="shared" si="6907"/>
        <v>0</v>
      </c>
      <c r="ERP21" s="303">
        <f t="shared" si="6908"/>
        <v>0</v>
      </c>
      <c r="ERQ21" s="303">
        <f t="shared" si="6909"/>
        <v>0</v>
      </c>
      <c r="ERR21" s="303">
        <f t="shared" si="6910"/>
        <v>0</v>
      </c>
      <c r="ERS21" s="303">
        <f t="shared" si="6911"/>
        <v>0</v>
      </c>
      <c r="ERT21" s="303">
        <f t="shared" si="6912"/>
        <v>0</v>
      </c>
      <c r="ERU21" s="303">
        <f t="shared" si="6913"/>
        <v>0</v>
      </c>
      <c r="ERV21" s="303">
        <f t="shared" si="6914"/>
        <v>0</v>
      </c>
      <c r="ERW21" s="303">
        <f t="shared" si="6915"/>
        <v>0</v>
      </c>
      <c r="ERX21" s="303">
        <f t="shared" si="6916"/>
        <v>0</v>
      </c>
      <c r="ERY21" s="303">
        <f t="shared" si="6917"/>
        <v>0</v>
      </c>
      <c r="ERZ21" s="303">
        <f t="shared" si="6918"/>
        <v>0</v>
      </c>
      <c r="ESA21" s="303">
        <f t="shared" si="6919"/>
        <v>0</v>
      </c>
      <c r="ESB21" s="303">
        <f t="shared" si="6920"/>
        <v>0</v>
      </c>
      <c r="ESC21" s="303">
        <f t="shared" si="6921"/>
        <v>0</v>
      </c>
      <c r="ESD21" s="303">
        <f t="shared" si="6922"/>
        <v>0</v>
      </c>
      <c r="ESE21" s="303">
        <f t="shared" si="6923"/>
        <v>0</v>
      </c>
      <c r="ESF21" s="303">
        <f t="shared" si="6924"/>
        <v>0</v>
      </c>
      <c r="ESG21" s="303">
        <f t="shared" si="6925"/>
        <v>0</v>
      </c>
      <c r="ESH21" s="303">
        <f t="shared" si="6926"/>
        <v>0</v>
      </c>
      <c r="ESI21" s="303">
        <f t="shared" si="6927"/>
        <v>0</v>
      </c>
      <c r="ESJ21" s="303">
        <f t="shared" si="6928"/>
        <v>0</v>
      </c>
      <c r="ESK21" s="303">
        <f t="shared" si="6929"/>
        <v>0</v>
      </c>
      <c r="ESL21" s="303">
        <f t="shared" si="6930"/>
        <v>0</v>
      </c>
      <c r="ESM21" s="303">
        <f t="shared" si="6931"/>
        <v>0</v>
      </c>
      <c r="ESN21" s="303">
        <f t="shared" si="6932"/>
        <v>0</v>
      </c>
      <c r="ESO21" s="303">
        <f t="shared" si="6933"/>
        <v>0</v>
      </c>
      <c r="ESP21" s="303">
        <f t="shared" si="6934"/>
        <v>0</v>
      </c>
      <c r="ESQ21" s="303">
        <f t="shared" si="6935"/>
        <v>0</v>
      </c>
      <c r="ESR21" s="303">
        <f t="shared" si="6936"/>
        <v>0</v>
      </c>
      <c r="ESS21" s="303">
        <f t="shared" si="6937"/>
        <v>0</v>
      </c>
      <c r="EST21" s="303">
        <f t="shared" si="6938"/>
        <v>0</v>
      </c>
      <c r="ESU21" s="303">
        <f t="shared" si="6939"/>
        <v>0</v>
      </c>
      <c r="ESV21" s="303">
        <f t="shared" si="6940"/>
        <v>0</v>
      </c>
      <c r="ESW21" s="303">
        <f t="shared" si="6941"/>
        <v>0</v>
      </c>
      <c r="ESX21" s="303">
        <f t="shared" si="6942"/>
        <v>0</v>
      </c>
      <c r="ESY21" s="303">
        <f t="shared" si="6943"/>
        <v>0</v>
      </c>
      <c r="ESZ21" s="303">
        <f t="shared" si="6944"/>
        <v>0</v>
      </c>
      <c r="ETA21" s="303">
        <f t="shared" si="6945"/>
        <v>0</v>
      </c>
      <c r="ETB21" s="303">
        <f t="shared" si="6946"/>
        <v>0</v>
      </c>
      <c r="ETC21" s="303">
        <f t="shared" si="6947"/>
        <v>0</v>
      </c>
      <c r="ETD21" s="303">
        <f t="shared" si="6948"/>
        <v>0</v>
      </c>
      <c r="ETE21" s="303">
        <f t="shared" si="6949"/>
        <v>0</v>
      </c>
      <c r="ETF21" s="303">
        <f t="shared" si="6950"/>
        <v>0</v>
      </c>
      <c r="ETG21" s="303">
        <f t="shared" si="6951"/>
        <v>0</v>
      </c>
      <c r="ETH21" s="303">
        <f t="shared" si="6952"/>
        <v>0</v>
      </c>
      <c r="ETI21" s="303">
        <f t="shared" si="6953"/>
        <v>0</v>
      </c>
      <c r="ETJ21" s="303">
        <f t="shared" si="6954"/>
        <v>0</v>
      </c>
      <c r="ETK21" s="303">
        <f t="shared" si="6955"/>
        <v>0</v>
      </c>
      <c r="ETL21" s="303">
        <f t="shared" si="6956"/>
        <v>0</v>
      </c>
      <c r="ETM21" s="303">
        <f t="shared" si="6957"/>
        <v>0</v>
      </c>
      <c r="ETN21" s="303">
        <f t="shared" si="6958"/>
        <v>0</v>
      </c>
      <c r="ETO21" s="303">
        <f t="shared" si="6959"/>
        <v>0</v>
      </c>
      <c r="ETP21" s="303">
        <f t="shared" si="6960"/>
        <v>0</v>
      </c>
      <c r="ETQ21" s="303">
        <f t="shared" si="6961"/>
        <v>0</v>
      </c>
      <c r="ETR21" s="303">
        <f t="shared" si="6962"/>
        <v>0</v>
      </c>
      <c r="ETS21" s="303">
        <f t="shared" si="6963"/>
        <v>0</v>
      </c>
      <c r="ETT21" s="303">
        <f t="shared" si="6964"/>
        <v>0</v>
      </c>
      <c r="ETU21" s="303">
        <f t="shared" si="6965"/>
        <v>0</v>
      </c>
      <c r="ETV21" s="303">
        <f t="shared" si="6966"/>
        <v>0</v>
      </c>
      <c r="ETW21" s="303">
        <f t="shared" si="6967"/>
        <v>0</v>
      </c>
      <c r="ETX21" s="303">
        <f t="shared" si="6968"/>
        <v>0</v>
      </c>
      <c r="ETY21" s="303">
        <f t="shared" si="6969"/>
        <v>0</v>
      </c>
      <c r="ETZ21" s="303">
        <f t="shared" si="6970"/>
        <v>0</v>
      </c>
      <c r="EUA21" s="303">
        <f t="shared" si="6971"/>
        <v>0</v>
      </c>
      <c r="EUB21" s="303">
        <f t="shared" si="6972"/>
        <v>0</v>
      </c>
      <c r="EUC21" s="303">
        <f t="shared" si="6973"/>
        <v>0</v>
      </c>
      <c r="EUD21" s="303">
        <f t="shared" si="6974"/>
        <v>0</v>
      </c>
      <c r="EUE21" s="303">
        <f t="shared" si="6975"/>
        <v>0</v>
      </c>
      <c r="EUF21" s="303">
        <f t="shared" si="6976"/>
        <v>0</v>
      </c>
      <c r="EUG21" s="303">
        <f t="shared" si="6977"/>
        <v>0</v>
      </c>
      <c r="EUH21" s="303">
        <f t="shared" si="6978"/>
        <v>0</v>
      </c>
      <c r="EUI21" s="303">
        <f t="shared" si="6979"/>
        <v>0</v>
      </c>
      <c r="EUJ21" s="303">
        <f t="shared" si="6980"/>
        <v>0</v>
      </c>
      <c r="EUK21" s="303">
        <f t="shared" si="6981"/>
        <v>0</v>
      </c>
      <c r="EUL21" s="303">
        <f t="shared" si="6982"/>
        <v>0</v>
      </c>
      <c r="EUM21" s="303">
        <f t="shared" si="6983"/>
        <v>0</v>
      </c>
      <c r="EUN21" s="303">
        <f t="shared" si="6984"/>
        <v>0</v>
      </c>
      <c r="EUO21" s="303">
        <f t="shared" si="6985"/>
        <v>0</v>
      </c>
      <c r="EUP21" s="303">
        <f t="shared" si="6986"/>
        <v>0</v>
      </c>
      <c r="EUQ21" s="303">
        <f t="shared" si="6987"/>
        <v>0</v>
      </c>
      <c r="EUR21" s="303">
        <f t="shared" si="6988"/>
        <v>0</v>
      </c>
      <c r="EUS21" s="303">
        <f t="shared" si="6989"/>
        <v>0</v>
      </c>
      <c r="EUT21" s="303">
        <f t="shared" si="6990"/>
        <v>0</v>
      </c>
      <c r="EUU21" s="303">
        <f t="shared" si="6991"/>
        <v>0</v>
      </c>
      <c r="EUV21" s="303">
        <f t="shared" si="6992"/>
        <v>0</v>
      </c>
      <c r="EUW21" s="303">
        <f t="shared" si="6993"/>
        <v>0</v>
      </c>
      <c r="EUX21" s="303">
        <f t="shared" si="6994"/>
        <v>0</v>
      </c>
      <c r="EUY21" s="303">
        <f t="shared" si="6995"/>
        <v>0</v>
      </c>
      <c r="EUZ21" s="303">
        <f t="shared" si="6996"/>
        <v>0</v>
      </c>
      <c r="EVA21" s="303">
        <f t="shared" si="6997"/>
        <v>0</v>
      </c>
      <c r="EVB21" s="303">
        <f t="shared" si="6998"/>
        <v>0</v>
      </c>
      <c r="EVC21" s="303">
        <f t="shared" si="6999"/>
        <v>0</v>
      </c>
      <c r="EVD21" s="303">
        <f t="shared" si="7000"/>
        <v>0</v>
      </c>
      <c r="EVE21" s="303">
        <f t="shared" si="7001"/>
        <v>0</v>
      </c>
      <c r="EVF21" s="303">
        <f t="shared" si="7002"/>
        <v>0</v>
      </c>
      <c r="EVG21" s="303">
        <f t="shared" si="7003"/>
        <v>0</v>
      </c>
      <c r="EVH21" s="303">
        <f t="shared" si="7004"/>
        <v>0</v>
      </c>
      <c r="EVI21" s="303">
        <f t="shared" si="7005"/>
        <v>0</v>
      </c>
      <c r="EVJ21" s="303">
        <f t="shared" si="7006"/>
        <v>0</v>
      </c>
      <c r="EVK21" s="303">
        <f t="shared" si="7007"/>
        <v>0</v>
      </c>
      <c r="EVL21" s="303">
        <f t="shared" si="7008"/>
        <v>0</v>
      </c>
      <c r="EVM21" s="303">
        <f t="shared" si="7009"/>
        <v>0</v>
      </c>
      <c r="EVN21" s="303">
        <f t="shared" si="7010"/>
        <v>0</v>
      </c>
      <c r="EVO21" s="303">
        <f t="shared" si="7011"/>
        <v>0</v>
      </c>
      <c r="EVP21" s="303">
        <f t="shared" si="7012"/>
        <v>0</v>
      </c>
      <c r="EVQ21" s="303">
        <f t="shared" si="7013"/>
        <v>0</v>
      </c>
      <c r="EVR21" s="303">
        <f t="shared" si="7014"/>
        <v>0</v>
      </c>
      <c r="EVS21" s="303">
        <f t="shared" si="7015"/>
        <v>0</v>
      </c>
      <c r="EVT21" s="303">
        <f t="shared" si="7016"/>
        <v>0</v>
      </c>
      <c r="EVU21" s="303">
        <f t="shared" si="7017"/>
        <v>0</v>
      </c>
      <c r="EVV21" s="303">
        <f t="shared" si="7018"/>
        <v>0</v>
      </c>
      <c r="EVW21" s="303">
        <f t="shared" si="7019"/>
        <v>0</v>
      </c>
      <c r="EVX21" s="303">
        <f t="shared" si="7020"/>
        <v>0</v>
      </c>
      <c r="EVY21" s="303">
        <f t="shared" si="7021"/>
        <v>0</v>
      </c>
      <c r="EVZ21" s="303">
        <f t="shared" si="7022"/>
        <v>0</v>
      </c>
      <c r="EWA21" s="303">
        <f t="shared" si="7023"/>
        <v>0</v>
      </c>
      <c r="EWB21" s="303">
        <f t="shared" si="7024"/>
        <v>0</v>
      </c>
      <c r="EWC21" s="303">
        <f t="shared" si="7025"/>
        <v>0</v>
      </c>
      <c r="EWD21" s="303">
        <f t="shared" si="7026"/>
        <v>0</v>
      </c>
      <c r="EWE21" s="303">
        <f t="shared" si="7027"/>
        <v>0</v>
      </c>
      <c r="EWF21" s="303">
        <f t="shared" si="7028"/>
        <v>0</v>
      </c>
      <c r="EWG21" s="303">
        <f t="shared" si="7029"/>
        <v>0</v>
      </c>
      <c r="EWH21" s="303">
        <f t="shared" si="7030"/>
        <v>0</v>
      </c>
      <c r="EWI21" s="303">
        <f t="shared" si="7031"/>
        <v>0</v>
      </c>
      <c r="EWJ21" s="303">
        <f t="shared" si="7032"/>
        <v>0</v>
      </c>
      <c r="EWK21" s="303">
        <f t="shared" si="7033"/>
        <v>0</v>
      </c>
      <c r="EWL21" s="303">
        <f t="shared" si="7034"/>
        <v>0</v>
      </c>
      <c r="EWM21" s="303">
        <f t="shared" si="7035"/>
        <v>0</v>
      </c>
      <c r="EWN21" s="303">
        <f t="shared" si="7036"/>
        <v>0</v>
      </c>
      <c r="EWO21" s="303">
        <f t="shared" si="7037"/>
        <v>0</v>
      </c>
      <c r="EWP21" s="303">
        <f t="shared" si="7038"/>
        <v>0</v>
      </c>
      <c r="EWQ21" s="303">
        <f t="shared" si="7039"/>
        <v>0</v>
      </c>
      <c r="EWR21" s="303">
        <f t="shared" si="7040"/>
        <v>0</v>
      </c>
      <c r="EWS21" s="303">
        <f t="shared" si="7041"/>
        <v>0</v>
      </c>
      <c r="EWT21" s="303">
        <f t="shared" si="7042"/>
        <v>0</v>
      </c>
      <c r="EWU21" s="303">
        <f t="shared" si="7043"/>
        <v>0</v>
      </c>
      <c r="EWV21" s="303">
        <f t="shared" si="7044"/>
        <v>0</v>
      </c>
      <c r="EWW21" s="303">
        <f t="shared" si="7045"/>
        <v>0</v>
      </c>
      <c r="EWX21" s="303">
        <f t="shared" si="7046"/>
        <v>0</v>
      </c>
      <c r="EWY21" s="303">
        <f t="shared" si="7047"/>
        <v>0</v>
      </c>
      <c r="EWZ21" s="303">
        <f t="shared" si="7048"/>
        <v>0</v>
      </c>
      <c r="EXA21" s="303">
        <f t="shared" si="7049"/>
        <v>0</v>
      </c>
      <c r="EXB21" s="303">
        <f t="shared" si="7050"/>
        <v>0</v>
      </c>
      <c r="EXC21" s="303">
        <f t="shared" si="7051"/>
        <v>0</v>
      </c>
      <c r="EXD21" s="303">
        <f t="shared" si="7052"/>
        <v>0</v>
      </c>
      <c r="EXE21" s="303">
        <f t="shared" si="7053"/>
        <v>0</v>
      </c>
      <c r="EXF21" s="303">
        <f t="shared" si="7054"/>
        <v>0</v>
      </c>
      <c r="EXG21" s="303">
        <f t="shared" si="7055"/>
        <v>0</v>
      </c>
      <c r="EXH21" s="303">
        <f t="shared" si="7056"/>
        <v>0</v>
      </c>
      <c r="EXI21" s="303">
        <f t="shared" si="7057"/>
        <v>0</v>
      </c>
      <c r="EXJ21" s="303">
        <f t="shared" si="7058"/>
        <v>0</v>
      </c>
      <c r="EXK21" s="303">
        <f t="shared" si="7059"/>
        <v>0</v>
      </c>
      <c r="EXL21" s="303">
        <f t="shared" si="7060"/>
        <v>0</v>
      </c>
      <c r="EXM21" s="303">
        <f t="shared" si="7061"/>
        <v>0</v>
      </c>
      <c r="EXN21" s="303">
        <f t="shared" si="7062"/>
        <v>0</v>
      </c>
      <c r="EXO21" s="303">
        <f t="shared" si="7063"/>
        <v>0</v>
      </c>
      <c r="EXP21" s="303">
        <f t="shared" si="7064"/>
        <v>0</v>
      </c>
      <c r="EXQ21" s="303">
        <f t="shared" si="7065"/>
        <v>0</v>
      </c>
      <c r="EXR21" s="303">
        <f t="shared" si="7066"/>
        <v>0</v>
      </c>
      <c r="EXS21" s="303">
        <f t="shared" si="7067"/>
        <v>0</v>
      </c>
      <c r="EXT21" s="303">
        <f t="shared" si="7068"/>
        <v>0</v>
      </c>
      <c r="EXU21" s="303">
        <f t="shared" si="7069"/>
        <v>0</v>
      </c>
      <c r="EXV21" s="303">
        <f t="shared" si="7070"/>
        <v>0</v>
      </c>
      <c r="EXW21" s="303">
        <f t="shared" si="7071"/>
        <v>0</v>
      </c>
      <c r="EXX21" s="303">
        <f t="shared" si="7072"/>
        <v>0</v>
      </c>
      <c r="EXY21" s="303">
        <f t="shared" si="7073"/>
        <v>0</v>
      </c>
      <c r="EXZ21" s="303">
        <f t="shared" si="7074"/>
        <v>0</v>
      </c>
      <c r="EYA21" s="303">
        <f t="shared" si="7075"/>
        <v>0</v>
      </c>
      <c r="EYB21" s="303">
        <f t="shared" si="7076"/>
        <v>0</v>
      </c>
      <c r="EYC21" s="303">
        <f t="shared" si="7077"/>
        <v>0</v>
      </c>
      <c r="EYD21" s="303">
        <f t="shared" si="7078"/>
        <v>0</v>
      </c>
      <c r="EYE21" s="303">
        <f t="shared" si="7079"/>
        <v>0</v>
      </c>
      <c r="EYF21" s="303">
        <f t="shared" si="7080"/>
        <v>0</v>
      </c>
      <c r="EYG21" s="303">
        <f t="shared" si="7081"/>
        <v>0</v>
      </c>
      <c r="EYH21" s="303">
        <f t="shared" si="7082"/>
        <v>0</v>
      </c>
      <c r="EYI21" s="303">
        <f t="shared" si="7083"/>
        <v>0</v>
      </c>
      <c r="EYJ21" s="303">
        <f t="shared" si="7084"/>
        <v>0</v>
      </c>
      <c r="EYK21" s="303">
        <f t="shared" si="7085"/>
        <v>0</v>
      </c>
      <c r="EYL21" s="303">
        <f t="shared" si="7086"/>
        <v>0</v>
      </c>
      <c r="EYM21" s="303">
        <f t="shared" si="7087"/>
        <v>0</v>
      </c>
      <c r="EYN21" s="303">
        <f t="shared" si="7088"/>
        <v>0</v>
      </c>
      <c r="EYO21" s="303">
        <f t="shared" si="7089"/>
        <v>0</v>
      </c>
      <c r="EYP21" s="303">
        <f t="shared" si="7090"/>
        <v>0</v>
      </c>
      <c r="EYQ21" s="303">
        <f t="shared" si="7091"/>
        <v>0</v>
      </c>
      <c r="EYR21" s="303">
        <f t="shared" si="7092"/>
        <v>0</v>
      </c>
      <c r="EYS21" s="303">
        <f t="shared" si="7093"/>
        <v>0</v>
      </c>
      <c r="EYT21" s="303">
        <f t="shared" si="7094"/>
        <v>0</v>
      </c>
      <c r="EYU21" s="303">
        <f t="shared" si="7095"/>
        <v>0</v>
      </c>
      <c r="EYV21" s="303">
        <f t="shared" si="7096"/>
        <v>0</v>
      </c>
      <c r="EYW21" s="303">
        <f t="shared" si="7097"/>
        <v>0</v>
      </c>
      <c r="EYX21" s="303">
        <f t="shared" si="7098"/>
        <v>0</v>
      </c>
      <c r="EYY21" s="303">
        <f t="shared" si="7099"/>
        <v>0</v>
      </c>
      <c r="EYZ21" s="303">
        <f t="shared" si="7100"/>
        <v>0</v>
      </c>
      <c r="EZA21" s="303">
        <f t="shared" si="7101"/>
        <v>0</v>
      </c>
      <c r="EZB21" s="303">
        <f t="shared" si="7102"/>
        <v>0</v>
      </c>
      <c r="EZC21" s="303">
        <f t="shared" si="7103"/>
        <v>0</v>
      </c>
      <c r="EZD21" s="303">
        <f t="shared" si="7104"/>
        <v>0</v>
      </c>
      <c r="EZE21" s="303">
        <f t="shared" si="7105"/>
        <v>0</v>
      </c>
      <c r="EZF21" s="303">
        <f t="shared" si="7106"/>
        <v>0</v>
      </c>
      <c r="EZG21" s="303">
        <f t="shared" si="7107"/>
        <v>0</v>
      </c>
      <c r="EZH21" s="303">
        <f t="shared" si="7108"/>
        <v>0</v>
      </c>
      <c r="EZI21" s="303">
        <f t="shared" si="7109"/>
        <v>0</v>
      </c>
      <c r="EZJ21" s="303">
        <f t="shared" si="7110"/>
        <v>0</v>
      </c>
      <c r="EZK21" s="303">
        <f t="shared" si="7111"/>
        <v>0</v>
      </c>
      <c r="EZL21" s="303">
        <f t="shared" si="7112"/>
        <v>0</v>
      </c>
      <c r="EZM21" s="303">
        <f t="shared" si="7113"/>
        <v>0</v>
      </c>
      <c r="EZN21" s="303">
        <f t="shared" si="7114"/>
        <v>0</v>
      </c>
      <c r="EZO21" s="303">
        <f t="shared" si="7115"/>
        <v>0</v>
      </c>
      <c r="EZP21" s="303">
        <f t="shared" si="7116"/>
        <v>0</v>
      </c>
      <c r="EZQ21" s="303">
        <f t="shared" si="7117"/>
        <v>0</v>
      </c>
      <c r="EZR21" s="303">
        <f t="shared" si="7118"/>
        <v>0</v>
      </c>
      <c r="EZS21" s="303">
        <f t="shared" si="7119"/>
        <v>0</v>
      </c>
      <c r="EZT21" s="303">
        <f t="shared" si="7120"/>
        <v>0</v>
      </c>
      <c r="EZU21" s="303">
        <f t="shared" si="7121"/>
        <v>0</v>
      </c>
      <c r="EZV21" s="303">
        <f t="shared" si="7122"/>
        <v>0</v>
      </c>
      <c r="EZW21" s="303">
        <f t="shared" si="7123"/>
        <v>0</v>
      </c>
      <c r="EZX21" s="303">
        <f t="shared" si="7124"/>
        <v>0</v>
      </c>
      <c r="EZY21" s="303">
        <f t="shared" si="7125"/>
        <v>0</v>
      </c>
      <c r="EZZ21" s="303">
        <f t="shared" si="7126"/>
        <v>0</v>
      </c>
      <c r="FAA21" s="303">
        <f t="shared" si="7127"/>
        <v>0</v>
      </c>
      <c r="FAB21" s="303">
        <f t="shared" si="7128"/>
        <v>0</v>
      </c>
      <c r="FAC21" s="303">
        <f t="shared" si="7129"/>
        <v>0</v>
      </c>
      <c r="FAD21" s="303">
        <f t="shared" si="7130"/>
        <v>0</v>
      </c>
      <c r="FAE21" s="303">
        <f t="shared" si="7131"/>
        <v>0</v>
      </c>
      <c r="FAF21" s="303">
        <f t="shared" si="7132"/>
        <v>0</v>
      </c>
      <c r="FAG21" s="303">
        <f t="shared" si="7133"/>
        <v>0</v>
      </c>
      <c r="FAH21" s="303">
        <f t="shared" si="7134"/>
        <v>0</v>
      </c>
      <c r="FAI21" s="303">
        <f t="shared" si="7135"/>
        <v>0</v>
      </c>
      <c r="FAJ21" s="303">
        <f t="shared" si="7136"/>
        <v>0</v>
      </c>
      <c r="FAK21" s="303">
        <f t="shared" si="7137"/>
        <v>0</v>
      </c>
      <c r="FAL21" s="303">
        <f t="shared" si="7138"/>
        <v>0</v>
      </c>
      <c r="FAM21" s="303">
        <f t="shared" si="7139"/>
        <v>0</v>
      </c>
      <c r="FAN21" s="303">
        <f t="shared" si="7140"/>
        <v>0</v>
      </c>
      <c r="FAO21" s="303">
        <f t="shared" si="7141"/>
        <v>0</v>
      </c>
      <c r="FAP21" s="303">
        <f t="shared" si="7142"/>
        <v>0</v>
      </c>
      <c r="FAQ21" s="303">
        <f t="shared" si="7143"/>
        <v>0</v>
      </c>
      <c r="FAR21" s="303">
        <f t="shared" si="7144"/>
        <v>0</v>
      </c>
      <c r="FAS21" s="303">
        <f t="shared" si="7145"/>
        <v>0</v>
      </c>
      <c r="FAT21" s="303">
        <f t="shared" si="7146"/>
        <v>0</v>
      </c>
      <c r="FAU21" s="303">
        <f t="shared" si="7147"/>
        <v>0</v>
      </c>
      <c r="FAV21" s="303">
        <f t="shared" si="7148"/>
        <v>0</v>
      </c>
      <c r="FAW21" s="303">
        <f t="shared" si="7149"/>
        <v>0</v>
      </c>
      <c r="FAX21" s="303">
        <f t="shared" si="7150"/>
        <v>0</v>
      </c>
      <c r="FAY21" s="303">
        <f t="shared" si="7151"/>
        <v>0</v>
      </c>
      <c r="FAZ21" s="303">
        <f t="shared" si="7152"/>
        <v>0</v>
      </c>
      <c r="FBA21" s="303">
        <f t="shared" si="7153"/>
        <v>0</v>
      </c>
      <c r="FBB21" s="303">
        <f t="shared" si="7154"/>
        <v>0</v>
      </c>
      <c r="FBC21" s="303">
        <f t="shared" si="7155"/>
        <v>0</v>
      </c>
      <c r="FBD21" s="303">
        <f t="shared" si="7156"/>
        <v>0</v>
      </c>
      <c r="FBE21" s="303">
        <f t="shared" si="7157"/>
        <v>0</v>
      </c>
      <c r="FBF21" s="303">
        <f t="shared" si="7158"/>
        <v>0</v>
      </c>
      <c r="FBG21" s="303">
        <f t="shared" si="7159"/>
        <v>0</v>
      </c>
      <c r="FBH21" s="303">
        <f t="shared" si="7160"/>
        <v>0</v>
      </c>
      <c r="FBI21" s="303">
        <f t="shared" si="7161"/>
        <v>0</v>
      </c>
      <c r="FBJ21" s="303">
        <f t="shared" si="7162"/>
        <v>0</v>
      </c>
      <c r="FBK21" s="303">
        <f t="shared" si="7163"/>
        <v>0</v>
      </c>
      <c r="FBL21" s="303">
        <f t="shared" si="7164"/>
        <v>0</v>
      </c>
      <c r="FBM21" s="303">
        <f t="shared" si="7165"/>
        <v>0</v>
      </c>
      <c r="FBN21" s="303">
        <f t="shared" si="7166"/>
        <v>0</v>
      </c>
      <c r="FBO21" s="303">
        <f t="shared" si="7167"/>
        <v>0</v>
      </c>
      <c r="FBP21" s="303">
        <f t="shared" si="7168"/>
        <v>0</v>
      </c>
      <c r="FBQ21" s="303">
        <f t="shared" si="7169"/>
        <v>0</v>
      </c>
      <c r="FBR21" s="303">
        <f t="shared" si="7170"/>
        <v>0</v>
      </c>
      <c r="FBS21" s="303">
        <f t="shared" si="7171"/>
        <v>0</v>
      </c>
      <c r="FBT21" s="303">
        <f t="shared" si="7172"/>
        <v>0</v>
      </c>
      <c r="FBU21" s="303">
        <f t="shared" si="7173"/>
        <v>0</v>
      </c>
      <c r="FBV21" s="303">
        <f t="shared" si="7174"/>
        <v>0</v>
      </c>
      <c r="FBW21" s="303">
        <f t="shared" si="7175"/>
        <v>0</v>
      </c>
      <c r="FBX21" s="303">
        <f t="shared" si="7176"/>
        <v>0</v>
      </c>
      <c r="FBY21" s="303">
        <f t="shared" si="7177"/>
        <v>0</v>
      </c>
      <c r="FBZ21" s="303">
        <f t="shared" si="7178"/>
        <v>0</v>
      </c>
      <c r="FCA21" s="303">
        <f t="shared" si="7179"/>
        <v>0</v>
      </c>
      <c r="FCB21" s="303">
        <f t="shared" si="7180"/>
        <v>0</v>
      </c>
      <c r="FCC21" s="303">
        <f t="shared" si="7181"/>
        <v>0</v>
      </c>
      <c r="FCD21" s="303">
        <f t="shared" si="7182"/>
        <v>0</v>
      </c>
      <c r="FCE21" s="303">
        <f t="shared" si="7183"/>
        <v>0</v>
      </c>
      <c r="FCF21" s="303">
        <f t="shared" si="7184"/>
        <v>0</v>
      </c>
      <c r="FCG21" s="303">
        <f t="shared" si="7185"/>
        <v>0</v>
      </c>
      <c r="FCH21" s="303">
        <f t="shared" si="7186"/>
        <v>0</v>
      </c>
      <c r="FCI21" s="303">
        <f t="shared" si="7187"/>
        <v>0</v>
      </c>
      <c r="FCJ21" s="303">
        <f t="shared" si="7188"/>
        <v>0</v>
      </c>
      <c r="FCK21" s="303">
        <f t="shared" si="7189"/>
        <v>0</v>
      </c>
      <c r="FCL21" s="303">
        <f t="shared" si="7190"/>
        <v>0</v>
      </c>
      <c r="FCM21" s="303">
        <f t="shared" si="7191"/>
        <v>0</v>
      </c>
      <c r="FCN21" s="303">
        <f t="shared" si="7192"/>
        <v>0</v>
      </c>
      <c r="FCO21" s="303">
        <f t="shared" si="7193"/>
        <v>0</v>
      </c>
      <c r="FCP21" s="303">
        <f t="shared" si="7194"/>
        <v>0</v>
      </c>
      <c r="FCQ21" s="303">
        <f t="shared" si="7195"/>
        <v>0</v>
      </c>
      <c r="FCR21" s="303">
        <f t="shared" si="7196"/>
        <v>0</v>
      </c>
      <c r="FCS21" s="303">
        <f t="shared" si="7197"/>
        <v>0</v>
      </c>
      <c r="FCT21" s="303">
        <f t="shared" si="7198"/>
        <v>0</v>
      </c>
      <c r="FCU21" s="303">
        <f t="shared" si="7199"/>
        <v>0</v>
      </c>
      <c r="FCV21" s="303">
        <f t="shared" si="7200"/>
        <v>0</v>
      </c>
      <c r="FCW21" s="303">
        <f t="shared" si="7201"/>
        <v>0</v>
      </c>
      <c r="FCX21" s="303">
        <f t="shared" si="7202"/>
        <v>0</v>
      </c>
      <c r="FCY21" s="303">
        <f t="shared" si="7203"/>
        <v>0</v>
      </c>
      <c r="FCZ21" s="303">
        <f t="shared" si="7204"/>
        <v>0</v>
      </c>
      <c r="FDA21" s="303">
        <f t="shared" si="7205"/>
        <v>0</v>
      </c>
      <c r="FDB21" s="303">
        <f t="shared" si="7206"/>
        <v>0</v>
      </c>
      <c r="FDC21" s="303">
        <f t="shared" si="7207"/>
        <v>0</v>
      </c>
      <c r="FDD21" s="303">
        <f t="shared" si="7208"/>
        <v>0</v>
      </c>
      <c r="FDE21" s="303">
        <f t="shared" si="7209"/>
        <v>0</v>
      </c>
      <c r="FDF21" s="303">
        <f t="shared" si="7210"/>
        <v>0</v>
      </c>
      <c r="FDG21" s="303">
        <f t="shared" si="7211"/>
        <v>0</v>
      </c>
      <c r="FDH21" s="303">
        <f t="shared" si="7212"/>
        <v>0</v>
      </c>
      <c r="FDI21" s="303">
        <f t="shared" si="7213"/>
        <v>0</v>
      </c>
      <c r="FDJ21" s="303">
        <f t="shared" si="7214"/>
        <v>0</v>
      </c>
      <c r="FDK21" s="303">
        <f t="shared" si="7215"/>
        <v>0</v>
      </c>
      <c r="FDL21" s="303">
        <f t="shared" si="7216"/>
        <v>0</v>
      </c>
      <c r="FDM21" s="303">
        <f t="shared" si="7217"/>
        <v>0</v>
      </c>
      <c r="FDN21" s="303">
        <f t="shared" si="7218"/>
        <v>0</v>
      </c>
      <c r="FDO21" s="303">
        <f t="shared" si="7219"/>
        <v>0</v>
      </c>
      <c r="FDP21" s="303">
        <f t="shared" si="7220"/>
        <v>0</v>
      </c>
      <c r="FDQ21" s="303">
        <f t="shared" si="7221"/>
        <v>0</v>
      </c>
      <c r="FDR21" s="303">
        <f t="shared" si="7222"/>
        <v>0</v>
      </c>
      <c r="FDS21" s="303">
        <f t="shared" si="7223"/>
        <v>0</v>
      </c>
      <c r="FDT21" s="303">
        <f t="shared" si="7224"/>
        <v>0</v>
      </c>
      <c r="FDU21" s="303">
        <f t="shared" si="7225"/>
        <v>0</v>
      </c>
      <c r="FDV21" s="303">
        <f t="shared" si="7226"/>
        <v>0</v>
      </c>
      <c r="FDW21" s="303">
        <f t="shared" si="7227"/>
        <v>0</v>
      </c>
      <c r="FDX21" s="303">
        <f t="shared" si="7228"/>
        <v>0</v>
      </c>
      <c r="FDY21" s="303">
        <f t="shared" si="7229"/>
        <v>0</v>
      </c>
      <c r="FDZ21" s="303">
        <f t="shared" si="7230"/>
        <v>0</v>
      </c>
      <c r="FEA21" s="303">
        <f t="shared" si="7231"/>
        <v>0</v>
      </c>
      <c r="FEB21" s="303">
        <f t="shared" si="7232"/>
        <v>0</v>
      </c>
      <c r="FEC21" s="303">
        <f t="shared" si="7233"/>
        <v>0</v>
      </c>
      <c r="FED21" s="303">
        <f t="shared" si="7234"/>
        <v>0</v>
      </c>
      <c r="FEE21" s="303">
        <f t="shared" si="7235"/>
        <v>0</v>
      </c>
      <c r="FEF21" s="303">
        <f t="shared" si="7236"/>
        <v>0</v>
      </c>
      <c r="FEG21" s="303">
        <f t="shared" si="7237"/>
        <v>0</v>
      </c>
      <c r="FEH21" s="303">
        <f t="shared" si="7238"/>
        <v>0</v>
      </c>
      <c r="FEI21" s="303">
        <f t="shared" si="7239"/>
        <v>0</v>
      </c>
      <c r="FEJ21" s="303">
        <f t="shared" si="7240"/>
        <v>0</v>
      </c>
      <c r="FEK21" s="303">
        <f t="shared" si="7241"/>
        <v>0</v>
      </c>
      <c r="FEL21" s="303">
        <f t="shared" si="7242"/>
        <v>0</v>
      </c>
      <c r="FEM21" s="303">
        <f t="shared" si="7243"/>
        <v>0</v>
      </c>
      <c r="FEN21" s="303">
        <f t="shared" si="7244"/>
        <v>0</v>
      </c>
      <c r="FEO21" s="303">
        <f t="shared" si="7245"/>
        <v>0</v>
      </c>
      <c r="FEP21" s="303">
        <f t="shared" si="7246"/>
        <v>0</v>
      </c>
      <c r="FEQ21" s="303">
        <f t="shared" si="7247"/>
        <v>0</v>
      </c>
      <c r="FER21" s="303">
        <f t="shared" si="7248"/>
        <v>0</v>
      </c>
      <c r="FES21" s="303">
        <f t="shared" si="7249"/>
        <v>0</v>
      </c>
      <c r="FET21" s="303">
        <f t="shared" si="7250"/>
        <v>0</v>
      </c>
      <c r="FEU21" s="303">
        <f t="shared" si="7251"/>
        <v>0</v>
      </c>
      <c r="FEV21" s="303">
        <f t="shared" si="7252"/>
        <v>0</v>
      </c>
      <c r="FEW21" s="303">
        <f t="shared" si="7253"/>
        <v>0</v>
      </c>
      <c r="FEX21" s="303">
        <f t="shared" si="7254"/>
        <v>0</v>
      </c>
      <c r="FEY21" s="303">
        <f t="shared" si="7255"/>
        <v>0</v>
      </c>
      <c r="FEZ21" s="303">
        <f t="shared" si="7256"/>
        <v>0</v>
      </c>
      <c r="FFA21" s="303">
        <f t="shared" si="7257"/>
        <v>0</v>
      </c>
      <c r="FFB21" s="303">
        <f t="shared" si="7258"/>
        <v>0</v>
      </c>
      <c r="FFC21" s="303">
        <f t="shared" si="7259"/>
        <v>0</v>
      </c>
      <c r="FFD21" s="303">
        <f t="shared" si="7260"/>
        <v>0</v>
      </c>
      <c r="FFE21" s="303">
        <f t="shared" si="7261"/>
        <v>0</v>
      </c>
      <c r="FFF21" s="303">
        <f t="shared" si="7262"/>
        <v>0</v>
      </c>
      <c r="FFG21" s="303">
        <f t="shared" si="7263"/>
        <v>0</v>
      </c>
      <c r="FFH21" s="303">
        <f t="shared" si="7264"/>
        <v>0</v>
      </c>
      <c r="FFI21" s="303">
        <f t="shared" si="7265"/>
        <v>0</v>
      </c>
      <c r="FFJ21" s="303">
        <f t="shared" si="7266"/>
        <v>0</v>
      </c>
      <c r="FFK21" s="303">
        <f t="shared" si="7267"/>
        <v>0</v>
      </c>
      <c r="FFL21" s="303">
        <f t="shared" si="7268"/>
        <v>0</v>
      </c>
      <c r="FFM21" s="303">
        <f t="shared" si="7269"/>
        <v>0</v>
      </c>
      <c r="FFN21" s="303">
        <f t="shared" si="7270"/>
        <v>0</v>
      </c>
      <c r="FFO21" s="303">
        <f t="shared" si="7271"/>
        <v>0</v>
      </c>
      <c r="FFP21" s="303"/>
      <c r="FFQ21" s="37"/>
      <c r="FFR21" s="377"/>
      <c r="FFS21" s="50">
        <v>4268</v>
      </c>
      <c r="FFT21" s="155">
        <f t="shared" si="3672"/>
        <v>0</v>
      </c>
      <c r="FFU21" s="46">
        <f>SUMIF('TRIEN KHAI SX'!$C$7:$C$36,$B21,'TRIEN KHAI SX'!$FB$7:$FB$36)</f>
        <v>4268</v>
      </c>
      <c r="FFV21" s="517">
        <f t="shared" si="3673"/>
        <v>241142</v>
      </c>
      <c r="FFW21" s="564">
        <f>FFU21-U21</f>
        <v>0</v>
      </c>
      <c r="FFX21" s="529">
        <f t="shared" si="3676"/>
        <v>0</v>
      </c>
      <c r="FFY21" s="853">
        <v>1</v>
      </c>
      <c r="FFZ21" s="853">
        <f>SUMIF('nhan xanh'!$B$4:$B$25,$B21,'nhan xanh'!$AA$4:$AA$25)</f>
        <v>2</v>
      </c>
      <c r="FGA21" s="173"/>
      <c r="FGB21" s="115"/>
      <c r="FGC21" s="32"/>
      <c r="FGD21" s="32"/>
      <c r="FGE21" s="32"/>
      <c r="FGF21" s="32"/>
      <c r="FGG21" s="32"/>
      <c r="FGH21" s="32"/>
    </row>
    <row r="22" spans="1:4246" s="49" customFormat="1" ht="16.5" customHeight="1" x14ac:dyDescent="0.45">
      <c r="A22" s="6">
        <f t="shared" si="3677"/>
        <v>8</v>
      </c>
      <c r="B22" s="94" t="s">
        <v>60</v>
      </c>
      <c r="C22" s="94" t="s">
        <v>61</v>
      </c>
      <c r="D22" s="94" t="s">
        <v>53</v>
      </c>
      <c r="E22" s="94" t="s">
        <v>300</v>
      </c>
      <c r="F22" s="94" t="s">
        <v>296</v>
      </c>
      <c r="G22" s="94">
        <v>2023</v>
      </c>
      <c r="H22" s="94">
        <f t="shared" si="70"/>
        <v>1</v>
      </c>
      <c r="I22" s="48">
        <v>304278</v>
      </c>
      <c r="J22" s="94"/>
      <c r="K22" s="352">
        <v>1760</v>
      </c>
      <c r="L22" s="352">
        <v>310</v>
      </c>
      <c r="M22" s="352">
        <v>155</v>
      </c>
      <c r="N22" s="7">
        <f t="shared" si="71"/>
        <v>8.4568000000000004E-2</v>
      </c>
      <c r="O22" s="13">
        <v>1.0340609999999998E-2</v>
      </c>
      <c r="P22" s="111" t="s">
        <v>297</v>
      </c>
      <c r="Q22" s="838">
        <v>31.69</v>
      </c>
      <c r="R22" s="15">
        <v>38.344900000000003</v>
      </c>
      <c r="S22" s="472"/>
      <c r="T22" s="493"/>
      <c r="U22" s="8">
        <f t="shared" si="3674"/>
        <v>4476</v>
      </c>
      <c r="V22" s="46">
        <v>0</v>
      </c>
      <c r="W22" s="46">
        <v>200</v>
      </c>
      <c r="X22" s="46">
        <v>270</v>
      </c>
      <c r="Y22" s="46">
        <v>0</v>
      </c>
      <c r="Z22" s="46">
        <v>0</v>
      </c>
      <c r="AA22" s="46">
        <v>0</v>
      </c>
      <c r="AB22" s="46">
        <v>380</v>
      </c>
      <c r="AC22" s="46">
        <v>300</v>
      </c>
      <c r="AD22" s="46">
        <v>0</v>
      </c>
      <c r="AE22" s="46">
        <v>0</v>
      </c>
      <c r="AF22" s="46">
        <v>400</v>
      </c>
      <c r="AG22" s="46">
        <v>150</v>
      </c>
      <c r="AH22" s="46">
        <v>0</v>
      </c>
      <c r="AI22" s="46">
        <v>0</v>
      </c>
      <c r="AJ22" s="46">
        <v>0</v>
      </c>
      <c r="AK22" s="46">
        <v>0</v>
      </c>
      <c r="AL22" s="46">
        <v>200</v>
      </c>
      <c r="AM22" s="46">
        <v>200</v>
      </c>
      <c r="AN22" s="46">
        <v>0</v>
      </c>
      <c r="AO22" s="46">
        <v>0</v>
      </c>
      <c r="AP22" s="46">
        <v>0</v>
      </c>
      <c r="AQ22" s="46">
        <v>200</v>
      </c>
      <c r="AR22" s="46">
        <v>200</v>
      </c>
      <c r="AS22" s="46">
        <v>270</v>
      </c>
      <c r="AT22" s="46">
        <v>340</v>
      </c>
      <c r="AU22" s="46">
        <v>0</v>
      </c>
      <c r="AV22" s="46">
        <v>260</v>
      </c>
      <c r="AW22" s="46">
        <v>0</v>
      </c>
      <c r="AX22" s="46">
        <v>0</v>
      </c>
      <c r="AY22" s="46">
        <v>200</v>
      </c>
      <c r="AZ22" s="46">
        <v>0</v>
      </c>
      <c r="BA22" s="46">
        <v>0</v>
      </c>
      <c r="BB22" s="46">
        <v>0</v>
      </c>
      <c r="BC22" s="46">
        <v>0</v>
      </c>
      <c r="BE22" s="46">
        <v>0</v>
      </c>
      <c r="BF22" s="46">
        <v>0</v>
      </c>
      <c r="BG22" s="46">
        <v>0</v>
      </c>
      <c r="BH22" s="46">
        <v>400</v>
      </c>
      <c r="BI22" s="46">
        <v>300</v>
      </c>
      <c r="BJ22" s="46">
        <v>200</v>
      </c>
      <c r="BK22" s="46">
        <v>0</v>
      </c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  <c r="IT22" s="46"/>
      <c r="IU22" s="46"/>
      <c r="IV22" s="46"/>
      <c r="IW22" s="46"/>
      <c r="IX22" s="46"/>
      <c r="IY22" s="46"/>
      <c r="IZ22" s="46"/>
      <c r="JA22" s="46"/>
      <c r="JB22" s="46"/>
      <c r="JC22" s="46"/>
      <c r="JD22" s="46"/>
      <c r="JE22" s="46"/>
      <c r="JF22" s="46"/>
      <c r="JG22" s="46"/>
      <c r="JH22" s="46"/>
      <c r="JI22" s="46"/>
      <c r="JJ22" s="46"/>
      <c r="JK22" s="46"/>
      <c r="JL22" s="46"/>
      <c r="JM22" s="46"/>
      <c r="JN22" s="46"/>
      <c r="JO22" s="46"/>
      <c r="JP22" s="46"/>
      <c r="JQ22" s="46"/>
      <c r="JR22" s="46"/>
      <c r="JS22" s="46"/>
      <c r="JT22" s="46"/>
      <c r="JU22" s="46"/>
      <c r="JV22" s="46"/>
      <c r="JW22" s="46"/>
      <c r="JX22" s="46"/>
      <c r="JY22" s="46"/>
      <c r="JZ22" s="46"/>
      <c r="KA22" s="46"/>
      <c r="KB22" s="46"/>
      <c r="KC22" s="46"/>
      <c r="KD22" s="46"/>
      <c r="KE22" s="46"/>
      <c r="KF22" s="46"/>
      <c r="KG22" s="46"/>
      <c r="KH22" s="46"/>
      <c r="KI22" s="46"/>
      <c r="KJ22" s="46"/>
      <c r="KK22" s="46"/>
      <c r="KL22" s="46"/>
      <c r="KM22" s="46"/>
      <c r="KN22" s="46"/>
      <c r="KO22" s="46"/>
      <c r="KP22" s="46"/>
      <c r="KQ22" s="46"/>
      <c r="KR22" s="46"/>
      <c r="KS22" s="46"/>
      <c r="KT22" s="46"/>
      <c r="KU22" s="46"/>
      <c r="KV22" s="46"/>
      <c r="KW22" s="46"/>
      <c r="KX22" s="46"/>
      <c r="KY22" s="46"/>
      <c r="KZ22" s="46"/>
      <c r="LA22" s="46"/>
      <c r="LB22" s="46"/>
      <c r="LC22" s="46"/>
      <c r="LD22" s="46"/>
      <c r="LE22" s="46"/>
      <c r="LF22" s="46"/>
      <c r="LG22" s="46"/>
      <c r="LH22" s="46"/>
      <c r="LI22" s="46"/>
      <c r="LJ22" s="46"/>
      <c r="LK22" s="46"/>
      <c r="LL22" s="46"/>
      <c r="LM22" s="46"/>
      <c r="LN22" s="46"/>
      <c r="LO22" s="46"/>
      <c r="LP22" s="46"/>
      <c r="LQ22" s="46"/>
      <c r="LR22" s="46"/>
      <c r="LS22" s="46"/>
      <c r="LT22" s="46"/>
      <c r="LU22" s="46"/>
      <c r="LV22" s="46"/>
      <c r="LW22" s="46"/>
      <c r="LX22" s="46"/>
      <c r="LY22" s="46"/>
      <c r="LZ22" s="46"/>
      <c r="MA22" s="46"/>
      <c r="MB22" s="46"/>
      <c r="MC22" s="46"/>
      <c r="MD22" s="46"/>
      <c r="ME22" s="46"/>
      <c r="MF22" s="46"/>
      <c r="MG22" s="46"/>
      <c r="MH22" s="46"/>
      <c r="MI22" s="46"/>
      <c r="MJ22" s="46"/>
      <c r="MK22" s="46"/>
      <c r="ML22" s="46"/>
      <c r="MM22" s="46"/>
      <c r="MN22" s="46"/>
      <c r="MO22" s="46"/>
      <c r="MP22" s="46"/>
      <c r="MQ22" s="46"/>
      <c r="MR22" s="46"/>
      <c r="MS22" s="46"/>
      <c r="MT22" s="46"/>
      <c r="MU22" s="46"/>
      <c r="MV22" s="46"/>
      <c r="MW22" s="46"/>
      <c r="MX22" s="46"/>
      <c r="MY22" s="46"/>
      <c r="MZ22" s="46"/>
      <c r="NA22" s="46"/>
      <c r="NB22" s="46"/>
      <c r="NC22" s="46"/>
      <c r="ND22" s="46"/>
      <c r="NE22" s="46"/>
      <c r="NF22" s="46"/>
      <c r="NG22" s="46"/>
      <c r="NH22" s="46"/>
      <c r="NI22" s="46"/>
      <c r="NJ22" s="46"/>
      <c r="NK22" s="46"/>
      <c r="NL22" s="46"/>
      <c r="NM22" s="46"/>
      <c r="NN22" s="46"/>
      <c r="NO22" s="46"/>
      <c r="NP22" s="46"/>
      <c r="NQ22" s="46"/>
      <c r="NR22" s="46"/>
      <c r="NS22" s="46"/>
      <c r="NT22" s="46"/>
      <c r="NU22" s="46"/>
      <c r="NV22" s="46"/>
      <c r="NW22" s="46"/>
      <c r="NX22" s="46"/>
      <c r="NY22" s="46"/>
      <c r="NZ22" s="46"/>
      <c r="OA22" s="46"/>
      <c r="OB22" s="46"/>
      <c r="OC22" s="46"/>
      <c r="OD22" s="46"/>
      <c r="OE22" s="46"/>
      <c r="OF22" s="46"/>
      <c r="OG22" s="46"/>
      <c r="OH22" s="46"/>
      <c r="OI22" s="46"/>
      <c r="OJ22" s="46"/>
      <c r="OK22" s="46"/>
      <c r="OL22" s="46"/>
      <c r="OM22" s="46"/>
      <c r="ON22" s="46"/>
      <c r="OO22" s="46"/>
      <c r="OP22" s="46"/>
      <c r="OQ22" s="46"/>
      <c r="OR22" s="46"/>
      <c r="OS22" s="46"/>
      <c r="OT22" s="46"/>
      <c r="OU22" s="46"/>
      <c r="OV22" s="46"/>
      <c r="OW22" s="46"/>
      <c r="OX22" s="46"/>
      <c r="OY22" s="46"/>
      <c r="OZ22" s="46"/>
      <c r="PA22" s="46"/>
      <c r="PB22" s="46"/>
      <c r="PC22" s="46"/>
      <c r="PD22" s="46"/>
      <c r="PE22" s="46"/>
      <c r="PF22" s="46"/>
      <c r="PG22" s="46"/>
      <c r="PH22" s="46"/>
      <c r="PI22" s="46"/>
      <c r="PJ22" s="46"/>
      <c r="PK22" s="46"/>
      <c r="PL22" s="46"/>
      <c r="PM22" s="46"/>
      <c r="PN22" s="46"/>
      <c r="PO22" s="46"/>
      <c r="PP22" s="46"/>
      <c r="PQ22" s="46"/>
      <c r="PR22" s="46"/>
      <c r="PS22" s="46"/>
      <c r="PT22" s="46"/>
      <c r="PU22" s="46"/>
      <c r="PV22" s="46"/>
      <c r="PW22" s="46"/>
      <c r="PX22" s="46"/>
      <c r="PY22" s="46"/>
      <c r="PZ22" s="46"/>
      <c r="QA22" s="46"/>
      <c r="QB22" s="46"/>
      <c r="QC22" s="46"/>
      <c r="QD22" s="46"/>
      <c r="QE22" s="46"/>
      <c r="QF22" s="46"/>
      <c r="QG22" s="46"/>
      <c r="QH22" s="46"/>
      <c r="QI22" s="46"/>
      <c r="QJ22" s="46"/>
      <c r="QK22" s="46"/>
      <c r="QL22" s="46"/>
      <c r="QM22" s="46"/>
      <c r="QN22" s="46"/>
      <c r="QO22" s="46"/>
      <c r="QP22" s="46"/>
      <c r="QQ22" s="46"/>
      <c r="QR22" s="46"/>
      <c r="QS22" s="46"/>
      <c r="QT22" s="46"/>
      <c r="QU22" s="46"/>
      <c r="QV22" s="46"/>
      <c r="QW22" s="46"/>
      <c r="QX22" s="46"/>
      <c r="QY22" s="46"/>
      <c r="QZ22" s="46"/>
      <c r="RA22" s="46"/>
      <c r="RB22" s="46"/>
      <c r="RC22" s="46"/>
      <c r="RD22" s="46"/>
      <c r="RE22" s="46"/>
      <c r="RF22" s="46"/>
      <c r="RG22" s="46"/>
      <c r="RH22" s="46"/>
      <c r="RI22" s="46"/>
      <c r="RJ22" s="46"/>
      <c r="RK22" s="46"/>
      <c r="RL22" s="46"/>
      <c r="RM22" s="46"/>
      <c r="RN22" s="46"/>
      <c r="RO22" s="46"/>
      <c r="RP22" s="46"/>
      <c r="RQ22" s="46"/>
      <c r="RR22" s="46"/>
      <c r="RS22" s="46"/>
      <c r="RT22" s="46"/>
      <c r="RU22" s="46"/>
      <c r="RV22" s="46"/>
      <c r="RW22" s="46"/>
      <c r="RX22" s="46"/>
      <c r="RY22" s="46"/>
      <c r="RZ22" s="46"/>
      <c r="SA22" s="46"/>
      <c r="SB22" s="46"/>
      <c r="SC22" s="46"/>
      <c r="SD22" s="46"/>
      <c r="SE22" s="46"/>
      <c r="SF22" s="46"/>
      <c r="SG22" s="46"/>
      <c r="SH22" s="46"/>
      <c r="SI22" s="46"/>
      <c r="SJ22" s="46"/>
      <c r="SK22" s="46"/>
      <c r="SL22" s="46"/>
      <c r="SM22" s="46"/>
      <c r="SN22" s="46"/>
      <c r="SO22" s="46"/>
      <c r="SP22" s="46"/>
      <c r="SQ22" s="46"/>
      <c r="SR22" s="46"/>
      <c r="SS22" s="46"/>
      <c r="ST22" s="46"/>
      <c r="SU22" s="46"/>
      <c r="SV22" s="46"/>
      <c r="SW22" s="46"/>
      <c r="SX22" s="46"/>
      <c r="SY22" s="46"/>
      <c r="SZ22" s="46"/>
      <c r="TA22" s="46"/>
      <c r="TB22" s="46"/>
      <c r="TC22" s="46"/>
      <c r="TD22" s="46"/>
      <c r="TE22" s="46"/>
      <c r="TF22" s="46"/>
      <c r="TG22" s="46"/>
      <c r="TH22" s="46"/>
      <c r="TI22" s="46"/>
      <c r="TJ22" s="46"/>
      <c r="TK22" s="46"/>
      <c r="TL22" s="46"/>
      <c r="TM22" s="46"/>
      <c r="TN22" s="46"/>
      <c r="TO22" s="46"/>
      <c r="TP22" s="46"/>
      <c r="TQ22" s="46"/>
      <c r="TR22" s="46"/>
      <c r="TS22" s="46"/>
      <c r="TT22" s="46"/>
      <c r="TU22" s="46"/>
      <c r="TV22" s="46"/>
      <c r="TW22" s="46"/>
      <c r="TX22" s="46"/>
      <c r="TY22" s="46"/>
      <c r="TZ22" s="46"/>
      <c r="UA22" s="46"/>
      <c r="UB22" s="46"/>
      <c r="UC22" s="46"/>
      <c r="UD22" s="46"/>
      <c r="UE22" s="46"/>
      <c r="UF22" s="46"/>
      <c r="UG22" s="46"/>
      <c r="UH22" s="46"/>
      <c r="UI22" s="46"/>
      <c r="UJ22" s="46"/>
      <c r="UK22" s="46"/>
      <c r="UL22" s="46"/>
      <c r="UM22" s="46"/>
      <c r="UN22" s="46"/>
      <c r="UO22" s="46"/>
      <c r="UP22" s="46"/>
      <c r="UQ22" s="46"/>
      <c r="UR22" s="46"/>
      <c r="US22" s="46"/>
      <c r="UT22" s="46"/>
      <c r="UU22" s="46"/>
      <c r="UV22" s="46"/>
      <c r="UW22" s="46"/>
      <c r="UX22" s="46"/>
      <c r="UY22" s="46"/>
      <c r="UZ22" s="46"/>
      <c r="VA22" s="46"/>
      <c r="VB22" s="46"/>
      <c r="VC22" s="46"/>
      <c r="VD22" s="46"/>
      <c r="VE22" s="46"/>
      <c r="VF22" s="46"/>
      <c r="VG22" s="46"/>
      <c r="VH22" s="46"/>
      <c r="VI22" s="46"/>
      <c r="VJ22" s="46"/>
      <c r="VK22" s="46"/>
      <c r="VL22" s="46"/>
      <c r="VM22" s="46"/>
      <c r="VN22" s="46"/>
      <c r="VO22" s="46"/>
      <c r="VP22" s="46"/>
      <c r="VQ22" s="46"/>
      <c r="VR22" s="46"/>
      <c r="VS22" s="46"/>
      <c r="VT22" s="46"/>
      <c r="VU22" s="46"/>
      <c r="VV22" s="46"/>
      <c r="VW22" s="46"/>
      <c r="VX22" s="46"/>
      <c r="VY22" s="46"/>
      <c r="VZ22" s="46"/>
      <c r="WA22" s="46"/>
      <c r="WB22" s="46"/>
      <c r="WC22" s="46"/>
      <c r="WD22" s="46"/>
      <c r="WE22" s="46"/>
      <c r="WF22" s="46"/>
      <c r="WG22" s="46"/>
      <c r="WH22" s="46"/>
      <c r="WI22" s="46"/>
      <c r="WJ22" s="46"/>
      <c r="WK22" s="46"/>
      <c r="WL22" s="46"/>
      <c r="WM22" s="46"/>
      <c r="WN22" s="46"/>
      <c r="WO22" s="46"/>
      <c r="WP22" s="46"/>
      <c r="WQ22" s="46"/>
      <c r="WR22" s="46"/>
      <c r="WS22" s="46"/>
      <c r="WT22" s="46">
        <v>1</v>
      </c>
      <c r="WU22" s="46">
        <v>5</v>
      </c>
      <c r="WV22" s="46">
        <v>0</v>
      </c>
      <c r="WW22" s="532"/>
      <c r="WY22" s="44">
        <f t="shared" si="3678"/>
        <v>0</v>
      </c>
      <c r="WZ22" s="44">
        <f t="shared" si="3679"/>
        <v>2.0681219999999998</v>
      </c>
      <c r="XA22" s="44">
        <f t="shared" si="3680"/>
        <v>2.7919646999999994</v>
      </c>
      <c r="XB22" s="44">
        <f t="shared" si="3681"/>
        <v>0</v>
      </c>
      <c r="XC22" s="44">
        <f t="shared" si="3682"/>
        <v>0</v>
      </c>
      <c r="XD22" s="44">
        <f t="shared" si="3683"/>
        <v>0</v>
      </c>
      <c r="XE22" s="44">
        <f t="shared" si="3684"/>
        <v>3.9294317999999993</v>
      </c>
      <c r="XF22" s="44">
        <f t="shared" si="3685"/>
        <v>3.1021829999999997</v>
      </c>
      <c r="XG22" s="44">
        <f t="shared" si="3686"/>
        <v>0</v>
      </c>
      <c r="XH22" s="44">
        <f t="shared" si="3687"/>
        <v>0</v>
      </c>
      <c r="XI22" s="44">
        <f t="shared" si="3688"/>
        <v>4.1362439999999996</v>
      </c>
      <c r="XJ22" s="44">
        <f t="shared" si="3689"/>
        <v>1.5510914999999998</v>
      </c>
      <c r="XK22" s="44">
        <f t="shared" si="3690"/>
        <v>0</v>
      </c>
      <c r="XL22" s="44">
        <f t="shared" si="3691"/>
        <v>0</v>
      </c>
      <c r="XM22" s="44">
        <f t="shared" si="3692"/>
        <v>0</v>
      </c>
      <c r="XN22" s="44">
        <f t="shared" si="3693"/>
        <v>0</v>
      </c>
      <c r="XO22" s="44">
        <f t="shared" si="3694"/>
        <v>2.0681219999999998</v>
      </c>
      <c r="XP22" s="44">
        <f t="shared" si="3695"/>
        <v>2.0681219999999998</v>
      </c>
      <c r="XQ22" s="44">
        <f t="shared" si="3696"/>
        <v>0</v>
      </c>
      <c r="XR22" s="44">
        <f t="shared" si="3697"/>
        <v>0</v>
      </c>
      <c r="XS22" s="44">
        <f t="shared" si="3698"/>
        <v>0</v>
      </c>
      <c r="XT22" s="44">
        <f t="shared" si="3699"/>
        <v>2.0681219999999998</v>
      </c>
      <c r="XU22" s="44">
        <f t="shared" si="3700"/>
        <v>2.0681219999999998</v>
      </c>
      <c r="XV22" s="44">
        <f t="shared" si="3701"/>
        <v>2.7919646999999994</v>
      </c>
      <c r="XW22" s="44">
        <f t="shared" si="3702"/>
        <v>3.5158073999999995</v>
      </c>
      <c r="XX22" s="44">
        <f t="shared" si="3703"/>
        <v>0</v>
      </c>
      <c r="XY22" s="44">
        <f t="shared" si="3704"/>
        <v>2.6885585999999995</v>
      </c>
      <c r="XZ22" s="44">
        <f t="shared" si="3705"/>
        <v>0</v>
      </c>
      <c r="YA22" s="44">
        <f t="shared" si="3706"/>
        <v>0</v>
      </c>
      <c r="YB22" s="44">
        <f t="shared" si="3707"/>
        <v>2.0681219999999998</v>
      </c>
      <c r="YC22" s="44">
        <f t="shared" si="3708"/>
        <v>0</v>
      </c>
      <c r="YD22" s="44">
        <f t="shared" si="3709"/>
        <v>0</v>
      </c>
      <c r="YE22" s="44">
        <f t="shared" si="3710"/>
        <v>0</v>
      </c>
      <c r="YF22" s="44">
        <f t="shared" si="3711"/>
        <v>0</v>
      </c>
      <c r="YG22" s="44">
        <f>BD21*$O22</f>
        <v>1.2408731999999998</v>
      </c>
      <c r="YH22" s="44" t="e">
        <f>#REF!*$O22</f>
        <v>#REF!</v>
      </c>
      <c r="YI22" s="44">
        <f t="shared" si="3713"/>
        <v>0</v>
      </c>
      <c r="YJ22" s="44">
        <f t="shared" si="3714"/>
        <v>0</v>
      </c>
      <c r="YK22" s="44" t="e">
        <f>#REF!*$O22</f>
        <v>#REF!</v>
      </c>
      <c r="YL22" s="44">
        <f t="shared" si="3716"/>
        <v>3.1021829999999997</v>
      </c>
      <c r="YM22" s="44">
        <f t="shared" si="3717"/>
        <v>2.0681219999999998</v>
      </c>
      <c r="YN22" s="44">
        <f t="shared" si="3718"/>
        <v>0</v>
      </c>
      <c r="YO22" s="44">
        <f t="shared" si="3719"/>
        <v>0</v>
      </c>
      <c r="YP22" s="44">
        <f t="shared" si="3720"/>
        <v>0</v>
      </c>
      <c r="YQ22" s="44">
        <f t="shared" si="3721"/>
        <v>0</v>
      </c>
      <c r="YR22" s="44">
        <f t="shared" si="3722"/>
        <v>0</v>
      </c>
      <c r="YS22" s="44">
        <f t="shared" si="3723"/>
        <v>0</v>
      </c>
      <c r="YT22" s="44">
        <f t="shared" si="3724"/>
        <v>0</v>
      </c>
      <c r="YU22" s="44">
        <f t="shared" si="3725"/>
        <v>0</v>
      </c>
      <c r="YV22" s="44">
        <f t="shared" si="3726"/>
        <v>0</v>
      </c>
      <c r="YW22" s="44">
        <f t="shared" si="3727"/>
        <v>0</v>
      </c>
      <c r="YX22" s="44">
        <f t="shared" si="3728"/>
        <v>0</v>
      </c>
      <c r="YY22" s="44">
        <f t="shared" si="3729"/>
        <v>0</v>
      </c>
      <c r="YZ22" s="44">
        <f t="shared" si="3730"/>
        <v>0</v>
      </c>
      <c r="ZA22" s="44">
        <f t="shared" si="3731"/>
        <v>0</v>
      </c>
      <c r="ZB22" s="44">
        <f t="shared" si="3732"/>
        <v>0</v>
      </c>
      <c r="ZC22" s="44">
        <f t="shared" si="3733"/>
        <v>0</v>
      </c>
      <c r="ZD22" s="44">
        <f t="shared" si="3734"/>
        <v>0</v>
      </c>
      <c r="ZE22" s="44">
        <f t="shared" si="3735"/>
        <v>0</v>
      </c>
      <c r="ZF22" s="44">
        <f t="shared" si="3736"/>
        <v>0</v>
      </c>
      <c r="ZG22" s="44">
        <f t="shared" si="3737"/>
        <v>0</v>
      </c>
      <c r="ZH22" s="44">
        <f t="shared" si="3738"/>
        <v>0</v>
      </c>
      <c r="ZI22" s="44">
        <f t="shared" si="3739"/>
        <v>0</v>
      </c>
      <c r="ZJ22" s="44">
        <f t="shared" si="3740"/>
        <v>0</v>
      </c>
      <c r="ZK22" s="44">
        <f t="shared" si="3741"/>
        <v>0</v>
      </c>
      <c r="ZL22" s="44">
        <f t="shared" si="3742"/>
        <v>0</v>
      </c>
      <c r="ZM22" s="44">
        <f t="shared" si="3743"/>
        <v>0</v>
      </c>
      <c r="ZN22" s="44">
        <f t="shared" si="3744"/>
        <v>0</v>
      </c>
      <c r="ZO22" s="44">
        <f t="shared" si="3745"/>
        <v>0</v>
      </c>
      <c r="ZP22" s="44">
        <f t="shared" si="3746"/>
        <v>0</v>
      </c>
      <c r="ZQ22" s="44">
        <f t="shared" si="3747"/>
        <v>0</v>
      </c>
      <c r="ZR22" s="44">
        <f t="shared" si="3748"/>
        <v>0</v>
      </c>
      <c r="ZS22" s="44">
        <f t="shared" si="3749"/>
        <v>0</v>
      </c>
      <c r="ZT22" s="44">
        <f t="shared" si="3750"/>
        <v>0</v>
      </c>
      <c r="ZU22" s="44">
        <f t="shared" si="3751"/>
        <v>0</v>
      </c>
      <c r="ZV22" s="44">
        <f t="shared" si="3752"/>
        <v>0</v>
      </c>
      <c r="ZW22" s="44">
        <f t="shared" si="3753"/>
        <v>0</v>
      </c>
      <c r="ZX22" s="44">
        <f t="shared" si="3754"/>
        <v>0</v>
      </c>
      <c r="ZY22" s="44">
        <f t="shared" si="3755"/>
        <v>0</v>
      </c>
      <c r="ZZ22" s="44">
        <f t="shared" si="3756"/>
        <v>0</v>
      </c>
      <c r="AAA22" s="44">
        <f t="shared" si="3757"/>
        <v>0</v>
      </c>
      <c r="AAB22" s="44">
        <f t="shared" si="3758"/>
        <v>0</v>
      </c>
      <c r="AAC22" s="44">
        <f t="shared" si="3759"/>
        <v>0</v>
      </c>
      <c r="AAD22" s="44">
        <f t="shared" si="3760"/>
        <v>0</v>
      </c>
      <c r="AAE22" s="44">
        <f t="shared" si="3761"/>
        <v>0</v>
      </c>
      <c r="AAF22" s="44">
        <f t="shared" si="3762"/>
        <v>0</v>
      </c>
      <c r="AAG22" s="44">
        <f t="shared" si="3763"/>
        <v>0</v>
      </c>
      <c r="AAH22" s="44">
        <f t="shared" si="3764"/>
        <v>0</v>
      </c>
      <c r="AAI22" s="44">
        <f t="shared" si="3765"/>
        <v>0</v>
      </c>
      <c r="AAJ22" s="44">
        <f t="shared" si="3766"/>
        <v>0</v>
      </c>
      <c r="AAK22" s="44">
        <f t="shared" si="3767"/>
        <v>0</v>
      </c>
      <c r="AAL22" s="44">
        <f t="shared" si="3768"/>
        <v>0</v>
      </c>
      <c r="AAM22" s="44">
        <f t="shared" si="3769"/>
        <v>0</v>
      </c>
      <c r="AAN22" s="44">
        <f t="shared" si="3770"/>
        <v>0</v>
      </c>
      <c r="AAO22" s="44">
        <f t="shared" si="3771"/>
        <v>0</v>
      </c>
      <c r="AAP22" s="44">
        <f t="shared" si="3772"/>
        <v>0</v>
      </c>
      <c r="AAQ22" s="44">
        <f t="shared" si="3773"/>
        <v>0</v>
      </c>
      <c r="AAR22" s="44">
        <f t="shared" si="3774"/>
        <v>0</v>
      </c>
      <c r="AAS22" s="44">
        <f t="shared" si="3775"/>
        <v>0</v>
      </c>
      <c r="AAT22" s="44">
        <f t="shared" si="3776"/>
        <v>0</v>
      </c>
      <c r="AAU22" s="44">
        <f t="shared" si="3777"/>
        <v>0</v>
      </c>
      <c r="AAV22" s="44">
        <f t="shared" si="3778"/>
        <v>0</v>
      </c>
      <c r="AAW22" s="44">
        <f t="shared" si="3779"/>
        <v>0</v>
      </c>
      <c r="AAX22" s="44">
        <f t="shared" si="3780"/>
        <v>0</v>
      </c>
      <c r="AAY22" s="44">
        <f t="shared" si="3781"/>
        <v>0</v>
      </c>
      <c r="AAZ22" s="44">
        <f t="shared" si="3782"/>
        <v>0</v>
      </c>
      <c r="ABA22" s="44">
        <f t="shared" si="3783"/>
        <v>0</v>
      </c>
      <c r="ABB22" s="44">
        <f t="shared" si="3784"/>
        <v>0</v>
      </c>
      <c r="ABC22" s="44">
        <f t="shared" si="3785"/>
        <v>0</v>
      </c>
      <c r="ABD22" s="44">
        <f t="shared" si="3786"/>
        <v>0</v>
      </c>
      <c r="ABE22" s="44">
        <f t="shared" si="3787"/>
        <v>0</v>
      </c>
      <c r="ABF22" s="44">
        <f t="shared" si="3788"/>
        <v>0</v>
      </c>
      <c r="ABG22" s="44">
        <f t="shared" si="3789"/>
        <v>0</v>
      </c>
      <c r="ABH22" s="44">
        <f t="shared" si="3790"/>
        <v>0</v>
      </c>
      <c r="ABI22" s="44">
        <f t="shared" si="3791"/>
        <v>0</v>
      </c>
      <c r="ABJ22" s="44">
        <f t="shared" si="3792"/>
        <v>0</v>
      </c>
      <c r="ABK22" s="44">
        <f t="shared" si="3793"/>
        <v>0</v>
      </c>
      <c r="ABL22" s="44">
        <f t="shared" si="3794"/>
        <v>0</v>
      </c>
      <c r="ABM22" s="44">
        <f t="shared" si="3795"/>
        <v>0</v>
      </c>
      <c r="ABN22" s="44">
        <f t="shared" si="3796"/>
        <v>0</v>
      </c>
      <c r="ABO22" s="44">
        <f t="shared" si="3797"/>
        <v>0</v>
      </c>
      <c r="ABP22" s="44">
        <f t="shared" si="3798"/>
        <v>0</v>
      </c>
      <c r="ABQ22" s="44">
        <f t="shared" si="3799"/>
        <v>0</v>
      </c>
      <c r="ABR22" s="44">
        <f t="shared" si="3800"/>
        <v>0</v>
      </c>
      <c r="ABS22" s="44">
        <f t="shared" si="3801"/>
        <v>0</v>
      </c>
      <c r="ABT22" s="44">
        <f t="shared" si="3802"/>
        <v>0</v>
      </c>
      <c r="ABU22" s="44">
        <f t="shared" si="3803"/>
        <v>0</v>
      </c>
      <c r="ABV22" s="44">
        <f t="shared" si="3804"/>
        <v>0</v>
      </c>
      <c r="ABW22" s="44">
        <f t="shared" si="3805"/>
        <v>0</v>
      </c>
      <c r="ABX22" s="44">
        <f t="shared" si="3806"/>
        <v>0</v>
      </c>
      <c r="ABY22" s="44">
        <f t="shared" si="3807"/>
        <v>0</v>
      </c>
      <c r="ABZ22" s="44">
        <f t="shared" si="3808"/>
        <v>0</v>
      </c>
      <c r="ACA22" s="44">
        <f t="shared" si="3809"/>
        <v>0</v>
      </c>
      <c r="ACB22" s="44">
        <f t="shared" si="3810"/>
        <v>0</v>
      </c>
      <c r="ACC22" s="44">
        <f t="shared" si="3811"/>
        <v>0</v>
      </c>
      <c r="ACD22" s="44">
        <f t="shared" si="3812"/>
        <v>0</v>
      </c>
      <c r="ACE22" s="44">
        <f t="shared" si="3813"/>
        <v>0</v>
      </c>
      <c r="ACF22" s="44">
        <f t="shared" si="3814"/>
        <v>0</v>
      </c>
      <c r="ACG22" s="44">
        <f t="shared" si="3815"/>
        <v>0</v>
      </c>
      <c r="ACH22" s="44">
        <f t="shared" si="3816"/>
        <v>0</v>
      </c>
      <c r="ACI22" s="44">
        <f t="shared" si="3817"/>
        <v>0</v>
      </c>
      <c r="ACJ22" s="44">
        <f t="shared" si="3818"/>
        <v>0</v>
      </c>
      <c r="ACK22" s="44">
        <f t="shared" si="3819"/>
        <v>0</v>
      </c>
      <c r="ACL22" s="44">
        <f t="shared" si="3820"/>
        <v>0</v>
      </c>
      <c r="ACM22" s="44">
        <f t="shared" si="3821"/>
        <v>0</v>
      </c>
      <c r="ACN22" s="44">
        <f t="shared" si="3822"/>
        <v>0</v>
      </c>
      <c r="ACO22" s="44">
        <f t="shared" si="3823"/>
        <v>0</v>
      </c>
      <c r="ACP22" s="44">
        <f t="shared" si="3824"/>
        <v>0</v>
      </c>
      <c r="ACQ22" s="44">
        <f t="shared" si="3825"/>
        <v>0</v>
      </c>
      <c r="ACR22" s="44">
        <f t="shared" si="3826"/>
        <v>0</v>
      </c>
      <c r="ACS22" s="44">
        <f t="shared" si="3827"/>
        <v>0</v>
      </c>
      <c r="ACT22" s="44">
        <f t="shared" si="3828"/>
        <v>0</v>
      </c>
      <c r="ACU22" s="44">
        <f t="shared" si="3829"/>
        <v>0</v>
      </c>
      <c r="ACV22" s="44">
        <f t="shared" si="3830"/>
        <v>0</v>
      </c>
      <c r="ACW22" s="44">
        <f t="shared" si="3831"/>
        <v>0</v>
      </c>
      <c r="ACX22" s="44">
        <f t="shared" si="3832"/>
        <v>0</v>
      </c>
      <c r="ACY22" s="44">
        <f t="shared" si="3833"/>
        <v>0</v>
      </c>
      <c r="ACZ22" s="44">
        <f t="shared" si="3834"/>
        <v>0</v>
      </c>
      <c r="ADA22" s="44">
        <f t="shared" si="3835"/>
        <v>0</v>
      </c>
      <c r="ADB22" s="44">
        <f t="shared" si="3836"/>
        <v>0</v>
      </c>
      <c r="ADC22" s="44">
        <f t="shared" si="3837"/>
        <v>0</v>
      </c>
      <c r="ADD22" s="44">
        <f t="shared" si="3838"/>
        <v>0</v>
      </c>
      <c r="ADE22" s="44">
        <f t="shared" si="3839"/>
        <v>0</v>
      </c>
      <c r="ADF22" s="44">
        <f t="shared" si="3840"/>
        <v>0</v>
      </c>
      <c r="ADG22" s="44">
        <f t="shared" si="3841"/>
        <v>0</v>
      </c>
      <c r="ADH22" s="44">
        <f t="shared" si="3842"/>
        <v>0</v>
      </c>
      <c r="ADI22" s="44">
        <f t="shared" si="3843"/>
        <v>0</v>
      </c>
      <c r="ADJ22" s="44">
        <f t="shared" si="3844"/>
        <v>0</v>
      </c>
      <c r="ADK22" s="44">
        <f t="shared" si="3845"/>
        <v>0</v>
      </c>
      <c r="ADL22" s="44">
        <f t="shared" si="3846"/>
        <v>0</v>
      </c>
      <c r="ADM22" s="44">
        <f t="shared" si="3847"/>
        <v>0</v>
      </c>
      <c r="ADN22" s="44">
        <f t="shared" si="3848"/>
        <v>0</v>
      </c>
      <c r="ADO22" s="44">
        <f t="shared" si="3849"/>
        <v>0</v>
      </c>
      <c r="ADP22" s="44">
        <f t="shared" si="3850"/>
        <v>0</v>
      </c>
      <c r="ADQ22" s="44">
        <f t="shared" si="3851"/>
        <v>0</v>
      </c>
      <c r="ADR22" s="44">
        <f t="shared" si="3852"/>
        <v>0</v>
      </c>
      <c r="ADS22" s="44">
        <f t="shared" si="3853"/>
        <v>0</v>
      </c>
      <c r="ADT22" s="44">
        <f t="shared" si="3854"/>
        <v>0</v>
      </c>
      <c r="ADU22" s="44">
        <f t="shared" si="3855"/>
        <v>0</v>
      </c>
      <c r="ADV22" s="44">
        <f t="shared" si="3856"/>
        <v>0</v>
      </c>
      <c r="ADW22" s="44">
        <f t="shared" si="3857"/>
        <v>0</v>
      </c>
      <c r="ADX22" s="44">
        <f t="shared" si="3858"/>
        <v>0</v>
      </c>
      <c r="ADY22" s="44">
        <f t="shared" si="3859"/>
        <v>0</v>
      </c>
      <c r="ADZ22" s="44">
        <f t="shared" si="3860"/>
        <v>0</v>
      </c>
      <c r="AEA22" s="44">
        <f t="shared" si="3861"/>
        <v>0</v>
      </c>
      <c r="AEB22" s="44">
        <f t="shared" si="3862"/>
        <v>0</v>
      </c>
      <c r="AEC22" s="44">
        <f t="shared" si="3863"/>
        <v>0</v>
      </c>
      <c r="AED22" s="44">
        <f t="shared" si="3864"/>
        <v>0</v>
      </c>
      <c r="AEE22" s="44">
        <f t="shared" si="3865"/>
        <v>0</v>
      </c>
      <c r="AEF22" s="44">
        <f t="shared" si="3866"/>
        <v>0</v>
      </c>
      <c r="AEG22" s="44">
        <f t="shared" si="3867"/>
        <v>0</v>
      </c>
      <c r="AEH22" s="44">
        <f t="shared" si="3868"/>
        <v>0</v>
      </c>
      <c r="AEI22" s="44">
        <f t="shared" si="3869"/>
        <v>0</v>
      </c>
      <c r="AEJ22" s="44">
        <f t="shared" si="3870"/>
        <v>0</v>
      </c>
      <c r="AEK22" s="44">
        <f t="shared" si="3871"/>
        <v>0</v>
      </c>
      <c r="AEL22" s="44">
        <f t="shared" si="3872"/>
        <v>0</v>
      </c>
      <c r="AEM22" s="44">
        <f t="shared" si="3873"/>
        <v>0</v>
      </c>
      <c r="AEN22" s="44">
        <f t="shared" si="3874"/>
        <v>0</v>
      </c>
      <c r="AEO22" s="44">
        <f t="shared" si="3875"/>
        <v>0</v>
      </c>
      <c r="AEP22" s="44">
        <f t="shared" si="3876"/>
        <v>0</v>
      </c>
      <c r="AEQ22" s="44">
        <f t="shared" si="3877"/>
        <v>0</v>
      </c>
      <c r="AER22" s="44">
        <f t="shared" si="3878"/>
        <v>0</v>
      </c>
      <c r="AES22" s="44">
        <f t="shared" si="3879"/>
        <v>0</v>
      </c>
      <c r="AET22" s="44">
        <f t="shared" si="3880"/>
        <v>0</v>
      </c>
      <c r="AEU22" s="44">
        <f t="shared" si="3881"/>
        <v>0</v>
      </c>
      <c r="AEV22" s="44">
        <f t="shared" si="3882"/>
        <v>0</v>
      </c>
      <c r="AEW22" s="44">
        <f t="shared" si="3883"/>
        <v>0</v>
      </c>
      <c r="AEX22" s="44">
        <f t="shared" si="3884"/>
        <v>0</v>
      </c>
      <c r="AEY22" s="44">
        <f t="shared" si="3885"/>
        <v>0</v>
      </c>
      <c r="AEZ22" s="44">
        <f t="shared" si="3886"/>
        <v>0</v>
      </c>
      <c r="AFA22" s="44">
        <f t="shared" si="3887"/>
        <v>0</v>
      </c>
      <c r="AFB22" s="44">
        <f t="shared" si="3888"/>
        <v>0</v>
      </c>
      <c r="AFC22" s="44">
        <f t="shared" si="3889"/>
        <v>0</v>
      </c>
      <c r="AFD22" s="44">
        <f t="shared" si="3890"/>
        <v>0</v>
      </c>
      <c r="AFE22" s="44">
        <f t="shared" si="3891"/>
        <v>0</v>
      </c>
      <c r="AFF22" s="44">
        <f t="shared" si="3892"/>
        <v>0</v>
      </c>
      <c r="AFG22" s="44">
        <f t="shared" si="3893"/>
        <v>0</v>
      </c>
      <c r="AFH22" s="44">
        <f t="shared" si="3894"/>
        <v>0</v>
      </c>
      <c r="AFI22" s="44">
        <f t="shared" si="3895"/>
        <v>0</v>
      </c>
      <c r="AFJ22" s="44">
        <f t="shared" si="3896"/>
        <v>0</v>
      </c>
      <c r="AFK22" s="44">
        <f t="shared" si="3897"/>
        <v>0</v>
      </c>
      <c r="AFL22" s="44">
        <f t="shared" si="3898"/>
        <v>0</v>
      </c>
      <c r="AFM22" s="44">
        <f t="shared" si="3899"/>
        <v>0</v>
      </c>
      <c r="AFN22" s="44">
        <f t="shared" si="3900"/>
        <v>0</v>
      </c>
      <c r="AFO22" s="44">
        <f t="shared" si="3901"/>
        <v>0</v>
      </c>
      <c r="AFP22" s="44">
        <f t="shared" si="3902"/>
        <v>0</v>
      </c>
      <c r="AFQ22" s="44">
        <f t="shared" si="3903"/>
        <v>0</v>
      </c>
      <c r="AFR22" s="44">
        <f t="shared" si="3904"/>
        <v>0</v>
      </c>
      <c r="AFS22" s="44">
        <f t="shared" si="3905"/>
        <v>0</v>
      </c>
      <c r="AFT22" s="44">
        <f t="shared" si="3906"/>
        <v>0</v>
      </c>
      <c r="AFU22" s="44">
        <f t="shared" si="3907"/>
        <v>0</v>
      </c>
      <c r="AFV22" s="44">
        <f t="shared" si="3908"/>
        <v>0</v>
      </c>
      <c r="AFW22" s="44">
        <f t="shared" si="3909"/>
        <v>0</v>
      </c>
      <c r="AFX22" s="44">
        <f t="shared" si="3910"/>
        <v>0</v>
      </c>
      <c r="AFY22" s="44">
        <f t="shared" si="3911"/>
        <v>0</v>
      </c>
      <c r="AFZ22" s="44">
        <f t="shared" si="3912"/>
        <v>0</v>
      </c>
      <c r="AGA22" s="44">
        <f t="shared" si="3913"/>
        <v>0</v>
      </c>
      <c r="AGB22" s="44">
        <f t="shared" si="3914"/>
        <v>0</v>
      </c>
      <c r="AGC22" s="44">
        <f t="shared" si="3915"/>
        <v>0</v>
      </c>
      <c r="AGD22" s="44">
        <f t="shared" si="3916"/>
        <v>0</v>
      </c>
      <c r="AGE22" s="44">
        <f t="shared" si="3917"/>
        <v>0</v>
      </c>
      <c r="AGF22" s="44">
        <f t="shared" si="3918"/>
        <v>0</v>
      </c>
      <c r="AGG22" s="44">
        <f t="shared" si="3919"/>
        <v>0</v>
      </c>
      <c r="AGH22" s="44">
        <f t="shared" si="3920"/>
        <v>0</v>
      </c>
      <c r="AGI22" s="44">
        <f t="shared" si="3921"/>
        <v>0</v>
      </c>
      <c r="AGJ22" s="44">
        <f t="shared" si="3922"/>
        <v>0</v>
      </c>
      <c r="AGK22" s="44">
        <f t="shared" si="3923"/>
        <v>0</v>
      </c>
      <c r="AGL22" s="44">
        <f t="shared" si="3924"/>
        <v>0</v>
      </c>
      <c r="AGM22" s="44">
        <f t="shared" si="3925"/>
        <v>0</v>
      </c>
      <c r="AGN22" s="44">
        <f t="shared" si="3926"/>
        <v>0</v>
      </c>
      <c r="AGO22" s="44">
        <f t="shared" si="3927"/>
        <v>0</v>
      </c>
      <c r="AGP22" s="44">
        <f t="shared" si="3928"/>
        <v>0</v>
      </c>
      <c r="AGQ22" s="44">
        <f t="shared" si="3929"/>
        <v>0</v>
      </c>
      <c r="AGR22" s="44">
        <f t="shared" si="3930"/>
        <v>0</v>
      </c>
      <c r="AGS22" s="44">
        <f t="shared" si="3931"/>
        <v>0</v>
      </c>
      <c r="AGT22" s="44">
        <f t="shared" si="3932"/>
        <v>0</v>
      </c>
      <c r="AGU22" s="44">
        <f t="shared" si="3933"/>
        <v>0</v>
      </c>
      <c r="AGV22" s="44">
        <f t="shared" si="3934"/>
        <v>0</v>
      </c>
      <c r="AGW22" s="44">
        <f t="shared" si="3935"/>
        <v>0</v>
      </c>
      <c r="AGX22" s="44">
        <f t="shared" si="3936"/>
        <v>0</v>
      </c>
      <c r="AGY22" s="44">
        <f t="shared" si="3937"/>
        <v>0</v>
      </c>
      <c r="AGZ22" s="44">
        <f t="shared" si="3938"/>
        <v>0</v>
      </c>
      <c r="AHA22" s="44">
        <f t="shared" si="3939"/>
        <v>0</v>
      </c>
      <c r="AHB22" s="44">
        <f t="shared" si="3940"/>
        <v>0</v>
      </c>
      <c r="AHC22" s="44">
        <f t="shared" si="3941"/>
        <v>0</v>
      </c>
      <c r="AHD22" s="44">
        <f t="shared" si="3942"/>
        <v>0</v>
      </c>
      <c r="AHE22" s="44">
        <f t="shared" si="3943"/>
        <v>0</v>
      </c>
      <c r="AHF22" s="44">
        <f t="shared" si="3944"/>
        <v>0</v>
      </c>
      <c r="AHG22" s="44">
        <f t="shared" si="3945"/>
        <v>0</v>
      </c>
      <c r="AHH22" s="44">
        <f t="shared" si="3946"/>
        <v>0</v>
      </c>
      <c r="AHI22" s="44">
        <f t="shared" si="3947"/>
        <v>0</v>
      </c>
      <c r="AHJ22" s="44">
        <f t="shared" si="3948"/>
        <v>0</v>
      </c>
      <c r="AHK22" s="44">
        <f t="shared" si="3949"/>
        <v>0</v>
      </c>
      <c r="AHL22" s="44">
        <f t="shared" si="3950"/>
        <v>0</v>
      </c>
      <c r="AHM22" s="44">
        <f t="shared" si="3951"/>
        <v>0</v>
      </c>
      <c r="AHN22" s="44">
        <f t="shared" si="3952"/>
        <v>0</v>
      </c>
      <c r="AHO22" s="44">
        <f t="shared" si="3953"/>
        <v>0</v>
      </c>
      <c r="AHP22" s="44">
        <f t="shared" si="3954"/>
        <v>0</v>
      </c>
      <c r="AHQ22" s="44">
        <f t="shared" si="3955"/>
        <v>0</v>
      </c>
      <c r="AHR22" s="44">
        <f t="shared" si="3956"/>
        <v>0</v>
      </c>
      <c r="AHS22" s="44">
        <f t="shared" si="3957"/>
        <v>0</v>
      </c>
      <c r="AHT22" s="44">
        <f t="shared" si="3958"/>
        <v>0</v>
      </c>
      <c r="AHU22" s="44">
        <f t="shared" si="3959"/>
        <v>0</v>
      </c>
      <c r="AHV22" s="44">
        <f t="shared" si="3960"/>
        <v>0</v>
      </c>
      <c r="AHW22" s="44">
        <f t="shared" si="3961"/>
        <v>0</v>
      </c>
      <c r="AHX22" s="44">
        <f t="shared" si="3962"/>
        <v>0</v>
      </c>
      <c r="AHY22" s="44">
        <f t="shared" si="3963"/>
        <v>0</v>
      </c>
      <c r="AHZ22" s="44">
        <f t="shared" si="3964"/>
        <v>0</v>
      </c>
      <c r="AIA22" s="44">
        <f t="shared" si="3965"/>
        <v>0</v>
      </c>
      <c r="AIB22" s="44">
        <f t="shared" si="3966"/>
        <v>0</v>
      </c>
      <c r="AIC22" s="44">
        <f t="shared" si="3967"/>
        <v>0</v>
      </c>
      <c r="AID22" s="44">
        <f t="shared" si="3968"/>
        <v>0</v>
      </c>
      <c r="AIE22" s="44">
        <f t="shared" si="3969"/>
        <v>0</v>
      </c>
      <c r="AIF22" s="44">
        <f t="shared" si="3970"/>
        <v>0</v>
      </c>
      <c r="AIG22" s="44">
        <f t="shared" si="3971"/>
        <v>0</v>
      </c>
      <c r="AIH22" s="44">
        <f t="shared" si="3972"/>
        <v>0</v>
      </c>
      <c r="AII22" s="44">
        <f t="shared" si="3973"/>
        <v>0</v>
      </c>
      <c r="AIJ22" s="44">
        <f t="shared" si="3974"/>
        <v>0</v>
      </c>
      <c r="AIK22" s="44">
        <f t="shared" si="3975"/>
        <v>0</v>
      </c>
      <c r="AIL22" s="44">
        <f t="shared" si="3976"/>
        <v>0</v>
      </c>
      <c r="AIM22" s="44">
        <f t="shared" si="3977"/>
        <v>0</v>
      </c>
      <c r="AIN22" s="44">
        <f t="shared" si="3978"/>
        <v>0</v>
      </c>
      <c r="AIO22" s="44">
        <f t="shared" si="3979"/>
        <v>0</v>
      </c>
      <c r="AIP22" s="44">
        <f t="shared" si="3980"/>
        <v>0</v>
      </c>
      <c r="AIQ22" s="44">
        <f t="shared" si="3981"/>
        <v>0</v>
      </c>
      <c r="AIR22" s="44">
        <f t="shared" si="3982"/>
        <v>0</v>
      </c>
      <c r="AIS22" s="44">
        <f t="shared" si="3983"/>
        <v>0</v>
      </c>
      <c r="AIT22" s="44">
        <f t="shared" si="3984"/>
        <v>0</v>
      </c>
      <c r="AIU22" s="44">
        <f t="shared" si="3985"/>
        <v>0</v>
      </c>
      <c r="AIV22" s="44">
        <f t="shared" si="3986"/>
        <v>0</v>
      </c>
      <c r="AIW22" s="44">
        <f t="shared" si="3987"/>
        <v>0</v>
      </c>
      <c r="AIX22" s="44">
        <f t="shared" si="3988"/>
        <v>0</v>
      </c>
      <c r="AIY22" s="44">
        <f t="shared" si="3989"/>
        <v>0</v>
      </c>
      <c r="AIZ22" s="44">
        <f t="shared" si="3990"/>
        <v>0</v>
      </c>
      <c r="AJA22" s="44">
        <f t="shared" si="3991"/>
        <v>0</v>
      </c>
      <c r="AJB22" s="44">
        <f t="shared" si="3992"/>
        <v>0</v>
      </c>
      <c r="AJC22" s="44">
        <f t="shared" si="3993"/>
        <v>0</v>
      </c>
      <c r="AJD22" s="44">
        <f t="shared" si="3994"/>
        <v>0</v>
      </c>
      <c r="AJE22" s="44">
        <f t="shared" si="3995"/>
        <v>0</v>
      </c>
      <c r="AJF22" s="44">
        <f t="shared" si="3996"/>
        <v>0</v>
      </c>
      <c r="AJG22" s="44">
        <f t="shared" si="3997"/>
        <v>0</v>
      </c>
      <c r="AJH22" s="44">
        <f t="shared" si="3998"/>
        <v>0</v>
      </c>
      <c r="AJI22" s="44">
        <f t="shared" si="3999"/>
        <v>0</v>
      </c>
      <c r="AJJ22" s="44">
        <f t="shared" si="4000"/>
        <v>0</v>
      </c>
      <c r="AJK22" s="44">
        <f t="shared" si="4001"/>
        <v>0</v>
      </c>
      <c r="AJL22" s="44">
        <f t="shared" si="4002"/>
        <v>0</v>
      </c>
      <c r="AJM22" s="44">
        <f t="shared" si="4003"/>
        <v>0</v>
      </c>
      <c r="AJN22" s="44">
        <f t="shared" si="4004"/>
        <v>0</v>
      </c>
      <c r="AJO22" s="44">
        <f t="shared" si="4005"/>
        <v>0</v>
      </c>
      <c r="AJP22" s="44">
        <f t="shared" si="4006"/>
        <v>0</v>
      </c>
      <c r="AJQ22" s="44">
        <f t="shared" si="4007"/>
        <v>0</v>
      </c>
      <c r="AJR22" s="44">
        <f t="shared" si="4008"/>
        <v>0</v>
      </c>
      <c r="AJS22" s="44">
        <f t="shared" si="4009"/>
        <v>0</v>
      </c>
      <c r="AJT22" s="44">
        <f t="shared" si="4010"/>
        <v>0</v>
      </c>
      <c r="AJU22" s="44">
        <f t="shared" si="4011"/>
        <v>0</v>
      </c>
      <c r="AJV22" s="44">
        <f t="shared" si="4012"/>
        <v>0</v>
      </c>
      <c r="AJW22" s="44">
        <f t="shared" si="4013"/>
        <v>0</v>
      </c>
      <c r="AJX22" s="44">
        <f t="shared" si="4014"/>
        <v>0</v>
      </c>
      <c r="AJY22" s="44">
        <f t="shared" si="4015"/>
        <v>0</v>
      </c>
      <c r="AJZ22" s="44">
        <f t="shared" si="4016"/>
        <v>0</v>
      </c>
      <c r="AKA22" s="44">
        <f t="shared" si="4017"/>
        <v>0</v>
      </c>
      <c r="AKB22" s="44">
        <f t="shared" si="4018"/>
        <v>0</v>
      </c>
      <c r="AKC22" s="44">
        <f t="shared" si="4019"/>
        <v>0</v>
      </c>
      <c r="AKD22" s="44">
        <f t="shared" si="4020"/>
        <v>0</v>
      </c>
      <c r="AKE22" s="44">
        <f t="shared" si="4021"/>
        <v>0</v>
      </c>
      <c r="AKF22" s="44">
        <f t="shared" si="4022"/>
        <v>0</v>
      </c>
      <c r="AKG22" s="44">
        <f t="shared" si="4023"/>
        <v>0</v>
      </c>
      <c r="AKH22" s="44">
        <f t="shared" si="4024"/>
        <v>0</v>
      </c>
      <c r="AKI22" s="44">
        <f t="shared" si="4025"/>
        <v>0</v>
      </c>
      <c r="AKJ22" s="44">
        <f t="shared" si="4026"/>
        <v>0</v>
      </c>
      <c r="AKK22" s="44">
        <f t="shared" si="4027"/>
        <v>0</v>
      </c>
      <c r="AKL22" s="44">
        <f t="shared" si="4028"/>
        <v>0</v>
      </c>
      <c r="AKM22" s="44">
        <f t="shared" si="4029"/>
        <v>0</v>
      </c>
      <c r="AKN22" s="44">
        <f t="shared" si="4030"/>
        <v>0</v>
      </c>
      <c r="AKO22" s="44">
        <f t="shared" si="4031"/>
        <v>0</v>
      </c>
      <c r="AKP22" s="44">
        <f t="shared" si="4032"/>
        <v>0</v>
      </c>
      <c r="AKQ22" s="44">
        <f t="shared" si="4033"/>
        <v>0</v>
      </c>
      <c r="AKR22" s="44">
        <f t="shared" si="4034"/>
        <v>0</v>
      </c>
      <c r="AKS22" s="44">
        <f t="shared" si="4035"/>
        <v>0</v>
      </c>
      <c r="AKT22" s="44">
        <f t="shared" si="4036"/>
        <v>0</v>
      </c>
      <c r="AKU22" s="44">
        <f t="shared" si="4037"/>
        <v>0</v>
      </c>
      <c r="AKV22" s="44">
        <f t="shared" si="4038"/>
        <v>0</v>
      </c>
      <c r="AKW22" s="44">
        <f t="shared" si="4039"/>
        <v>0</v>
      </c>
      <c r="AKX22" s="44">
        <f t="shared" si="4040"/>
        <v>0</v>
      </c>
      <c r="AKY22" s="44">
        <f t="shared" si="4041"/>
        <v>0</v>
      </c>
      <c r="AKZ22" s="44">
        <f t="shared" si="4042"/>
        <v>0</v>
      </c>
      <c r="ALA22" s="44">
        <f t="shared" si="4043"/>
        <v>0</v>
      </c>
      <c r="ALB22" s="44">
        <f t="shared" si="4044"/>
        <v>0</v>
      </c>
      <c r="ALC22" s="44">
        <f t="shared" si="4045"/>
        <v>0</v>
      </c>
      <c r="ALD22" s="44">
        <f t="shared" si="4046"/>
        <v>0</v>
      </c>
      <c r="ALE22" s="44">
        <f t="shared" si="4047"/>
        <v>0</v>
      </c>
      <c r="ALF22" s="44">
        <f t="shared" si="4048"/>
        <v>0</v>
      </c>
      <c r="ALG22" s="44">
        <f t="shared" si="4049"/>
        <v>0</v>
      </c>
      <c r="ALH22" s="44">
        <f t="shared" si="4050"/>
        <v>0</v>
      </c>
      <c r="ALI22" s="44">
        <f t="shared" si="4051"/>
        <v>0</v>
      </c>
      <c r="ALJ22" s="44">
        <f t="shared" si="4052"/>
        <v>0</v>
      </c>
      <c r="ALK22" s="44">
        <f t="shared" si="4053"/>
        <v>0</v>
      </c>
      <c r="ALL22" s="44">
        <f t="shared" si="4054"/>
        <v>0</v>
      </c>
      <c r="ALM22" s="44">
        <f t="shared" si="4055"/>
        <v>0</v>
      </c>
      <c r="ALN22" s="44">
        <f t="shared" si="4056"/>
        <v>0</v>
      </c>
      <c r="ALO22" s="44">
        <f t="shared" si="4057"/>
        <v>0</v>
      </c>
      <c r="ALP22" s="44">
        <f t="shared" si="4058"/>
        <v>0</v>
      </c>
      <c r="ALQ22" s="44">
        <f t="shared" si="4059"/>
        <v>0</v>
      </c>
      <c r="ALR22" s="44">
        <f t="shared" si="4060"/>
        <v>0</v>
      </c>
      <c r="ALS22" s="44">
        <f t="shared" si="4061"/>
        <v>0</v>
      </c>
      <c r="ALT22" s="44">
        <f t="shared" si="4062"/>
        <v>0</v>
      </c>
      <c r="ALU22" s="44">
        <f t="shared" si="4063"/>
        <v>0</v>
      </c>
      <c r="ALV22" s="44">
        <f t="shared" si="4064"/>
        <v>0</v>
      </c>
      <c r="ALW22" s="44">
        <f t="shared" si="4065"/>
        <v>0</v>
      </c>
      <c r="ALX22" s="44">
        <f t="shared" si="4066"/>
        <v>0</v>
      </c>
      <c r="ALY22" s="44">
        <f t="shared" si="4067"/>
        <v>0</v>
      </c>
      <c r="ALZ22" s="44">
        <f t="shared" si="4068"/>
        <v>0</v>
      </c>
      <c r="AMA22" s="44">
        <f t="shared" si="4069"/>
        <v>0</v>
      </c>
      <c r="AMB22" s="44">
        <f t="shared" si="4070"/>
        <v>0</v>
      </c>
      <c r="AMC22" s="44">
        <f t="shared" si="4071"/>
        <v>0</v>
      </c>
      <c r="AMD22" s="44">
        <f t="shared" si="4072"/>
        <v>0</v>
      </c>
      <c r="AME22" s="44">
        <f t="shared" si="4073"/>
        <v>0</v>
      </c>
      <c r="AMF22" s="44">
        <f t="shared" si="4074"/>
        <v>0</v>
      </c>
      <c r="AMG22" s="44">
        <f t="shared" si="4075"/>
        <v>0</v>
      </c>
      <c r="AMH22" s="44">
        <f t="shared" si="4076"/>
        <v>0</v>
      </c>
      <c r="AMI22" s="44">
        <f t="shared" si="4077"/>
        <v>0</v>
      </c>
      <c r="AMJ22" s="44">
        <f t="shared" si="4078"/>
        <v>0</v>
      </c>
      <c r="AMK22" s="44">
        <f t="shared" si="4079"/>
        <v>0</v>
      </c>
      <c r="AML22" s="44">
        <f t="shared" si="4080"/>
        <v>0</v>
      </c>
      <c r="AMM22" s="44">
        <f t="shared" si="4081"/>
        <v>0</v>
      </c>
      <c r="AMN22" s="44">
        <f t="shared" si="4082"/>
        <v>0</v>
      </c>
      <c r="AMO22" s="44">
        <f t="shared" si="4083"/>
        <v>0</v>
      </c>
      <c r="AMP22" s="44">
        <f t="shared" si="4084"/>
        <v>0</v>
      </c>
      <c r="AMQ22" s="44">
        <f t="shared" si="4085"/>
        <v>0</v>
      </c>
      <c r="AMR22" s="44">
        <f t="shared" si="4086"/>
        <v>0</v>
      </c>
      <c r="AMS22" s="44">
        <f t="shared" si="4087"/>
        <v>0</v>
      </c>
      <c r="AMT22" s="44">
        <f t="shared" si="4088"/>
        <v>0</v>
      </c>
      <c r="AMU22" s="44">
        <f t="shared" si="4089"/>
        <v>0</v>
      </c>
      <c r="AMV22" s="44">
        <f t="shared" si="4090"/>
        <v>0</v>
      </c>
      <c r="AMW22" s="44">
        <f t="shared" si="4091"/>
        <v>0</v>
      </c>
      <c r="AMX22" s="44">
        <f t="shared" si="4092"/>
        <v>0</v>
      </c>
      <c r="AMY22" s="44">
        <f t="shared" si="4093"/>
        <v>0</v>
      </c>
      <c r="AMZ22" s="44">
        <f t="shared" si="4094"/>
        <v>0</v>
      </c>
      <c r="ANA22" s="44">
        <f t="shared" si="4095"/>
        <v>0</v>
      </c>
      <c r="ANB22" s="44">
        <f t="shared" si="4096"/>
        <v>0</v>
      </c>
      <c r="ANC22" s="44">
        <f t="shared" si="4097"/>
        <v>0</v>
      </c>
      <c r="AND22" s="44">
        <f t="shared" si="4098"/>
        <v>0</v>
      </c>
      <c r="ANE22" s="44">
        <f t="shared" si="4099"/>
        <v>0</v>
      </c>
      <c r="ANF22" s="44">
        <f t="shared" si="4100"/>
        <v>0</v>
      </c>
      <c r="ANG22" s="44">
        <f t="shared" si="4101"/>
        <v>0</v>
      </c>
      <c r="ANH22" s="44">
        <f t="shared" si="4102"/>
        <v>0</v>
      </c>
      <c r="ANI22" s="44">
        <f t="shared" si="4103"/>
        <v>0</v>
      </c>
      <c r="ANJ22" s="44">
        <f t="shared" si="4104"/>
        <v>0</v>
      </c>
      <c r="ANK22" s="44">
        <f t="shared" si="4105"/>
        <v>0</v>
      </c>
      <c r="ANL22" s="44">
        <f t="shared" si="4106"/>
        <v>0</v>
      </c>
      <c r="ANM22" s="44">
        <f t="shared" si="4107"/>
        <v>0</v>
      </c>
      <c r="ANN22" s="44">
        <f t="shared" si="4108"/>
        <v>0</v>
      </c>
      <c r="ANO22" s="44">
        <f t="shared" si="4109"/>
        <v>0</v>
      </c>
      <c r="ANP22" s="44">
        <f t="shared" si="4110"/>
        <v>0</v>
      </c>
      <c r="ANQ22" s="44">
        <f t="shared" si="4111"/>
        <v>0</v>
      </c>
      <c r="ANR22" s="44">
        <f t="shared" si="4112"/>
        <v>0</v>
      </c>
      <c r="ANS22" s="44">
        <f t="shared" si="4113"/>
        <v>0</v>
      </c>
      <c r="ANT22" s="44">
        <f t="shared" si="4114"/>
        <v>0</v>
      </c>
      <c r="ANU22" s="44">
        <f t="shared" si="4115"/>
        <v>0</v>
      </c>
      <c r="ANV22" s="44">
        <f t="shared" si="4116"/>
        <v>0</v>
      </c>
      <c r="ANW22" s="44">
        <f t="shared" si="4117"/>
        <v>0</v>
      </c>
      <c r="ANX22" s="44">
        <f t="shared" si="4118"/>
        <v>0</v>
      </c>
      <c r="ANY22" s="44">
        <f t="shared" si="4119"/>
        <v>0</v>
      </c>
      <c r="ANZ22" s="44">
        <f t="shared" si="4120"/>
        <v>0</v>
      </c>
      <c r="AOA22" s="44">
        <f t="shared" si="4121"/>
        <v>0</v>
      </c>
      <c r="AOB22" s="44">
        <f t="shared" si="4122"/>
        <v>0</v>
      </c>
      <c r="AOC22" s="44">
        <f t="shared" si="4123"/>
        <v>0</v>
      </c>
      <c r="AOD22" s="44">
        <f t="shared" si="4124"/>
        <v>0</v>
      </c>
      <c r="AOE22" s="44">
        <f t="shared" si="4125"/>
        <v>0</v>
      </c>
      <c r="AOF22" s="44">
        <f t="shared" si="4126"/>
        <v>0</v>
      </c>
      <c r="AOG22" s="44">
        <f t="shared" si="4127"/>
        <v>0</v>
      </c>
      <c r="AOH22" s="44">
        <f t="shared" si="4128"/>
        <v>0</v>
      </c>
      <c r="AOI22" s="44">
        <f t="shared" si="4129"/>
        <v>0</v>
      </c>
      <c r="AOJ22" s="44">
        <f t="shared" si="4130"/>
        <v>0</v>
      </c>
      <c r="AOK22" s="44">
        <f t="shared" si="4131"/>
        <v>0</v>
      </c>
      <c r="AOL22" s="44">
        <f t="shared" si="4132"/>
        <v>0</v>
      </c>
      <c r="AOM22" s="44">
        <f t="shared" si="4133"/>
        <v>0</v>
      </c>
      <c r="AON22" s="44">
        <f t="shared" si="4134"/>
        <v>0</v>
      </c>
      <c r="AOO22" s="44">
        <f t="shared" si="4135"/>
        <v>0</v>
      </c>
      <c r="AOP22" s="44">
        <f t="shared" si="4136"/>
        <v>0</v>
      </c>
      <c r="AOQ22" s="44">
        <f t="shared" si="4137"/>
        <v>0</v>
      </c>
      <c r="AOR22" s="44">
        <f t="shared" si="4138"/>
        <v>0</v>
      </c>
      <c r="AOS22" s="44">
        <f t="shared" si="4139"/>
        <v>0</v>
      </c>
      <c r="AOT22" s="44">
        <f t="shared" si="4140"/>
        <v>0</v>
      </c>
      <c r="AOU22" s="44">
        <f t="shared" si="4141"/>
        <v>0</v>
      </c>
      <c r="AOV22" s="44">
        <f t="shared" si="4142"/>
        <v>0</v>
      </c>
      <c r="AOW22" s="44">
        <f t="shared" si="4143"/>
        <v>0</v>
      </c>
      <c r="AOX22" s="44">
        <f t="shared" si="4144"/>
        <v>0</v>
      </c>
      <c r="AOY22" s="44">
        <f t="shared" si="4145"/>
        <v>0</v>
      </c>
      <c r="AOZ22" s="44">
        <f t="shared" si="4146"/>
        <v>0</v>
      </c>
      <c r="APA22" s="44">
        <f t="shared" si="4147"/>
        <v>0</v>
      </c>
      <c r="APB22" s="44">
        <f t="shared" si="4148"/>
        <v>0</v>
      </c>
      <c r="APC22" s="44">
        <f t="shared" si="4149"/>
        <v>0</v>
      </c>
      <c r="APD22" s="44">
        <f t="shared" si="4150"/>
        <v>0</v>
      </c>
      <c r="APE22" s="44">
        <f t="shared" si="4151"/>
        <v>0</v>
      </c>
      <c r="APF22" s="44">
        <f t="shared" si="4152"/>
        <v>0</v>
      </c>
      <c r="APG22" s="44">
        <f t="shared" si="4153"/>
        <v>0</v>
      </c>
      <c r="APH22" s="44">
        <f t="shared" si="4154"/>
        <v>0</v>
      </c>
      <c r="API22" s="44">
        <f t="shared" si="4155"/>
        <v>0</v>
      </c>
      <c r="APJ22" s="44">
        <f t="shared" si="4156"/>
        <v>0</v>
      </c>
      <c r="APK22" s="44">
        <f t="shared" si="4157"/>
        <v>0</v>
      </c>
      <c r="APL22" s="44">
        <f t="shared" si="4158"/>
        <v>0</v>
      </c>
      <c r="APM22" s="44">
        <f t="shared" si="4159"/>
        <v>0</v>
      </c>
      <c r="APN22" s="44">
        <f t="shared" si="4160"/>
        <v>0</v>
      </c>
      <c r="APO22" s="44">
        <f t="shared" si="4161"/>
        <v>0</v>
      </c>
      <c r="APP22" s="44">
        <f t="shared" si="4162"/>
        <v>0</v>
      </c>
      <c r="APQ22" s="44">
        <f t="shared" si="4163"/>
        <v>0</v>
      </c>
      <c r="APR22" s="44">
        <f t="shared" si="4164"/>
        <v>0</v>
      </c>
      <c r="APS22" s="44">
        <f t="shared" si="4165"/>
        <v>0</v>
      </c>
      <c r="APT22" s="44">
        <f t="shared" si="4166"/>
        <v>0</v>
      </c>
      <c r="APU22" s="44">
        <f t="shared" si="4167"/>
        <v>0</v>
      </c>
      <c r="APV22" s="44">
        <f t="shared" si="4168"/>
        <v>0</v>
      </c>
      <c r="APW22" s="44">
        <f t="shared" si="4169"/>
        <v>0</v>
      </c>
      <c r="APX22" s="44">
        <f t="shared" si="4170"/>
        <v>0</v>
      </c>
      <c r="APY22" s="44">
        <f t="shared" si="4171"/>
        <v>0</v>
      </c>
      <c r="APZ22" s="44">
        <f t="shared" si="4172"/>
        <v>0</v>
      </c>
      <c r="AQA22" s="44">
        <f t="shared" si="4173"/>
        <v>0</v>
      </c>
      <c r="AQB22" s="44">
        <f t="shared" si="4174"/>
        <v>0</v>
      </c>
      <c r="AQC22" s="44">
        <f t="shared" si="4175"/>
        <v>0</v>
      </c>
      <c r="AQD22" s="44">
        <f t="shared" si="4176"/>
        <v>0</v>
      </c>
      <c r="AQE22" s="44">
        <f t="shared" si="4177"/>
        <v>0</v>
      </c>
      <c r="AQF22" s="44">
        <f t="shared" si="4178"/>
        <v>0</v>
      </c>
      <c r="AQG22" s="44">
        <f t="shared" si="4179"/>
        <v>0</v>
      </c>
      <c r="AQH22" s="44">
        <f t="shared" si="4180"/>
        <v>0</v>
      </c>
      <c r="AQI22" s="44">
        <f t="shared" si="4181"/>
        <v>0</v>
      </c>
      <c r="AQJ22" s="44">
        <f t="shared" si="4182"/>
        <v>0</v>
      </c>
      <c r="AQK22" s="44">
        <f t="shared" si="4183"/>
        <v>0</v>
      </c>
      <c r="AQL22" s="44">
        <f t="shared" si="4184"/>
        <v>0</v>
      </c>
      <c r="AQM22" s="44">
        <f t="shared" si="4185"/>
        <v>0</v>
      </c>
      <c r="AQN22" s="44">
        <f t="shared" si="4186"/>
        <v>0</v>
      </c>
      <c r="AQO22" s="44">
        <f t="shared" si="4187"/>
        <v>0</v>
      </c>
      <c r="AQP22" s="44">
        <f t="shared" si="4188"/>
        <v>0</v>
      </c>
      <c r="AQQ22" s="44">
        <f t="shared" si="4189"/>
        <v>0</v>
      </c>
      <c r="AQR22" s="44">
        <f t="shared" si="4190"/>
        <v>0</v>
      </c>
      <c r="AQS22" s="44">
        <f t="shared" si="4191"/>
        <v>0</v>
      </c>
      <c r="AQT22" s="44">
        <f t="shared" si="4192"/>
        <v>0</v>
      </c>
      <c r="AQU22" s="44">
        <f t="shared" si="4193"/>
        <v>0</v>
      </c>
      <c r="AQV22" s="44">
        <f t="shared" si="4194"/>
        <v>0</v>
      </c>
      <c r="AQW22" s="44">
        <f t="shared" si="4195"/>
        <v>0</v>
      </c>
      <c r="AQX22" s="44">
        <f t="shared" si="4196"/>
        <v>0</v>
      </c>
      <c r="AQY22" s="44">
        <f t="shared" si="4197"/>
        <v>0</v>
      </c>
      <c r="AQZ22" s="44">
        <f t="shared" si="4198"/>
        <v>0</v>
      </c>
      <c r="ARA22" s="44">
        <f t="shared" si="4199"/>
        <v>0</v>
      </c>
      <c r="ARB22" s="44">
        <f t="shared" si="4200"/>
        <v>0</v>
      </c>
      <c r="ARC22" s="44">
        <f t="shared" si="4201"/>
        <v>0</v>
      </c>
      <c r="ARD22" s="44">
        <f t="shared" si="4202"/>
        <v>0</v>
      </c>
      <c r="ARE22" s="44">
        <f t="shared" si="4203"/>
        <v>0</v>
      </c>
      <c r="ARF22" s="44">
        <f t="shared" si="4204"/>
        <v>0</v>
      </c>
      <c r="ARG22" s="44">
        <f t="shared" si="4205"/>
        <v>0</v>
      </c>
      <c r="ARH22" s="44">
        <f t="shared" si="4206"/>
        <v>0</v>
      </c>
      <c r="ARI22" s="44">
        <f t="shared" si="4207"/>
        <v>0</v>
      </c>
      <c r="ARJ22" s="44">
        <f t="shared" si="4208"/>
        <v>0</v>
      </c>
      <c r="ARK22" s="44">
        <f t="shared" si="4209"/>
        <v>0</v>
      </c>
      <c r="ARL22" s="44">
        <f t="shared" si="4210"/>
        <v>0</v>
      </c>
      <c r="ARM22" s="44">
        <f t="shared" si="4211"/>
        <v>0</v>
      </c>
      <c r="ARN22" s="44">
        <f t="shared" si="4212"/>
        <v>0</v>
      </c>
      <c r="ARO22" s="44">
        <f t="shared" si="4213"/>
        <v>0</v>
      </c>
      <c r="ARP22" s="44">
        <f t="shared" si="4214"/>
        <v>0</v>
      </c>
      <c r="ARQ22" s="44">
        <f t="shared" si="4215"/>
        <v>0</v>
      </c>
      <c r="ARR22" s="44">
        <f t="shared" si="4216"/>
        <v>0</v>
      </c>
      <c r="ARS22" s="44">
        <f t="shared" si="4217"/>
        <v>0</v>
      </c>
      <c r="ART22" s="44">
        <f t="shared" si="4218"/>
        <v>0</v>
      </c>
      <c r="ARU22" s="44">
        <f t="shared" si="4219"/>
        <v>0</v>
      </c>
      <c r="ARV22" s="44">
        <f t="shared" si="4220"/>
        <v>0</v>
      </c>
      <c r="ARW22" s="44">
        <f t="shared" si="4221"/>
        <v>0</v>
      </c>
      <c r="ARX22" s="44">
        <f t="shared" si="4222"/>
        <v>0</v>
      </c>
      <c r="ARY22" s="44">
        <f t="shared" si="4223"/>
        <v>0</v>
      </c>
      <c r="ARZ22" s="44">
        <f t="shared" si="4224"/>
        <v>0</v>
      </c>
      <c r="ASA22" s="44">
        <f t="shared" si="4225"/>
        <v>0</v>
      </c>
      <c r="ASB22" s="44">
        <f t="shared" si="4226"/>
        <v>0</v>
      </c>
      <c r="ASC22" s="44">
        <f t="shared" si="4227"/>
        <v>0</v>
      </c>
      <c r="ASD22" s="44">
        <f t="shared" si="4228"/>
        <v>0</v>
      </c>
      <c r="ASE22" s="44">
        <f t="shared" si="4229"/>
        <v>0</v>
      </c>
      <c r="ASF22" s="44">
        <f t="shared" si="4230"/>
        <v>0</v>
      </c>
      <c r="ASG22" s="44">
        <f t="shared" si="4231"/>
        <v>0</v>
      </c>
      <c r="ASH22" s="44">
        <f t="shared" si="4232"/>
        <v>0</v>
      </c>
      <c r="ASI22" s="44">
        <f t="shared" si="4233"/>
        <v>0</v>
      </c>
      <c r="ASJ22" s="44">
        <f t="shared" si="4234"/>
        <v>0</v>
      </c>
      <c r="ASK22" s="44">
        <f t="shared" si="4235"/>
        <v>0</v>
      </c>
      <c r="ASL22" s="44">
        <f t="shared" si="4236"/>
        <v>0</v>
      </c>
      <c r="ASM22" s="44">
        <f t="shared" si="4237"/>
        <v>0</v>
      </c>
      <c r="ASN22" s="44">
        <f t="shared" si="4238"/>
        <v>0</v>
      </c>
      <c r="ASO22" s="44">
        <f t="shared" si="4239"/>
        <v>0</v>
      </c>
      <c r="ASP22" s="44">
        <f t="shared" si="4240"/>
        <v>0</v>
      </c>
      <c r="ASQ22" s="44">
        <f t="shared" si="4241"/>
        <v>0</v>
      </c>
      <c r="ASR22" s="44">
        <f t="shared" si="4242"/>
        <v>0</v>
      </c>
      <c r="ASS22" s="44">
        <f t="shared" si="4243"/>
        <v>0</v>
      </c>
      <c r="AST22" s="44">
        <f t="shared" si="4244"/>
        <v>0</v>
      </c>
      <c r="ASU22" s="44">
        <f t="shared" si="4245"/>
        <v>0</v>
      </c>
      <c r="ASV22" s="44">
        <f t="shared" si="4246"/>
        <v>0</v>
      </c>
      <c r="ASW22" s="44">
        <f t="shared" si="4247"/>
        <v>0</v>
      </c>
      <c r="ASX22" s="44">
        <f t="shared" si="4248"/>
        <v>0</v>
      </c>
      <c r="ASY22" s="44">
        <f t="shared" si="4249"/>
        <v>0</v>
      </c>
      <c r="ASZ22" s="44">
        <f t="shared" si="4250"/>
        <v>0</v>
      </c>
      <c r="ATA22" s="44">
        <f t="shared" si="4251"/>
        <v>0</v>
      </c>
      <c r="ATB22" s="44">
        <f t="shared" si="4252"/>
        <v>0</v>
      </c>
      <c r="ATC22" s="44">
        <f t="shared" si="4253"/>
        <v>0</v>
      </c>
      <c r="ATD22" s="44">
        <f t="shared" si="4254"/>
        <v>0</v>
      </c>
      <c r="ATE22" s="44">
        <f t="shared" si="4255"/>
        <v>0</v>
      </c>
      <c r="ATF22" s="44">
        <f t="shared" si="4256"/>
        <v>0</v>
      </c>
      <c r="ATG22" s="44">
        <f t="shared" si="4257"/>
        <v>0</v>
      </c>
      <c r="ATH22" s="44">
        <f t="shared" si="4258"/>
        <v>0</v>
      </c>
      <c r="ATI22" s="44">
        <f t="shared" si="4259"/>
        <v>0</v>
      </c>
      <c r="ATJ22" s="44">
        <f t="shared" si="4260"/>
        <v>0</v>
      </c>
      <c r="ATK22" s="44">
        <f t="shared" si="4261"/>
        <v>0</v>
      </c>
      <c r="ATL22" s="44">
        <f t="shared" si="4262"/>
        <v>0</v>
      </c>
      <c r="ATM22" s="44">
        <f t="shared" si="4263"/>
        <v>0</v>
      </c>
      <c r="ATN22" s="44">
        <f t="shared" si="4264"/>
        <v>0</v>
      </c>
      <c r="ATO22" s="44">
        <f t="shared" si="4265"/>
        <v>0</v>
      </c>
      <c r="ATP22" s="44">
        <f t="shared" si="4266"/>
        <v>0</v>
      </c>
      <c r="ATQ22" s="44">
        <f t="shared" si="4267"/>
        <v>0</v>
      </c>
      <c r="ATR22" s="44">
        <f t="shared" si="4268"/>
        <v>0</v>
      </c>
      <c r="ATS22" s="44">
        <f t="shared" si="4269"/>
        <v>0</v>
      </c>
      <c r="ATT22" s="44">
        <f t="shared" si="4270"/>
        <v>0</v>
      </c>
      <c r="ATU22" s="44">
        <f t="shared" si="4271"/>
        <v>0</v>
      </c>
      <c r="ATV22" s="44">
        <f t="shared" si="4272"/>
        <v>0</v>
      </c>
      <c r="ATW22" s="44">
        <f t="shared" si="4273"/>
        <v>1.0340609999999998E-2</v>
      </c>
      <c r="ATX22" s="44">
        <f t="shared" si="4274"/>
        <v>5.1703049999999993E-2</v>
      </c>
      <c r="ATY22" s="44">
        <f t="shared" si="4275"/>
        <v>0</v>
      </c>
      <c r="ATZ22" s="44">
        <f t="shared" si="4276"/>
        <v>0</v>
      </c>
      <c r="AUA22" s="44"/>
      <c r="AUB22" s="44">
        <f t="shared" si="4277"/>
        <v>0</v>
      </c>
      <c r="AUC22" s="44">
        <f t="shared" si="4278"/>
        <v>16.913600000000002</v>
      </c>
      <c r="AUD22" s="44">
        <f t="shared" si="4279"/>
        <v>22.833360000000003</v>
      </c>
      <c r="AUE22" s="44">
        <f t="shared" si="4280"/>
        <v>0</v>
      </c>
      <c r="AUF22" s="44">
        <f t="shared" si="4281"/>
        <v>0</v>
      </c>
      <c r="AUG22" s="44">
        <f t="shared" si="4282"/>
        <v>0</v>
      </c>
      <c r="AUH22" s="44">
        <f t="shared" si="4283"/>
        <v>32.135840000000002</v>
      </c>
      <c r="AUI22" s="44">
        <f t="shared" si="4284"/>
        <v>25.3704</v>
      </c>
      <c r="AUJ22" s="44">
        <f t="shared" si="4285"/>
        <v>0</v>
      </c>
      <c r="AUK22" s="44">
        <f t="shared" si="4286"/>
        <v>0</v>
      </c>
      <c r="AUL22" s="44">
        <f t="shared" si="4287"/>
        <v>33.827200000000005</v>
      </c>
      <c r="AUM22" s="44">
        <f t="shared" si="4288"/>
        <v>12.6852</v>
      </c>
      <c r="AUN22" s="44">
        <f t="shared" si="4289"/>
        <v>0</v>
      </c>
      <c r="AUO22" s="44">
        <f t="shared" si="4290"/>
        <v>0</v>
      </c>
      <c r="AUP22" s="44">
        <f t="shared" si="4291"/>
        <v>0</v>
      </c>
      <c r="AUQ22" s="44">
        <f t="shared" si="4292"/>
        <v>0</v>
      </c>
      <c r="AUR22" s="44">
        <f t="shared" si="4293"/>
        <v>16.913600000000002</v>
      </c>
      <c r="AUS22" s="44">
        <f t="shared" si="4294"/>
        <v>16.913600000000002</v>
      </c>
      <c r="AUT22" s="44">
        <f t="shared" si="4295"/>
        <v>0</v>
      </c>
      <c r="AUU22" s="44">
        <f t="shared" si="4296"/>
        <v>0</v>
      </c>
      <c r="AUV22" s="44">
        <f t="shared" si="4297"/>
        <v>0</v>
      </c>
      <c r="AUW22" s="44">
        <f t="shared" si="4298"/>
        <v>16.913600000000002</v>
      </c>
      <c r="AUX22" s="44">
        <f t="shared" si="4299"/>
        <v>16.913600000000002</v>
      </c>
      <c r="AUY22" s="44">
        <f t="shared" si="4300"/>
        <v>22.833360000000003</v>
      </c>
      <c r="AUZ22" s="44">
        <f t="shared" si="4301"/>
        <v>28.753120000000003</v>
      </c>
      <c r="AVA22" s="44">
        <f t="shared" si="4302"/>
        <v>0</v>
      </c>
      <c r="AVB22" s="44">
        <f t="shared" si="4303"/>
        <v>21.987680000000001</v>
      </c>
      <c r="AVC22" s="44">
        <f t="shared" si="4304"/>
        <v>0</v>
      </c>
      <c r="AVD22" s="44">
        <f t="shared" si="4305"/>
        <v>0</v>
      </c>
      <c r="AVE22" s="44">
        <f t="shared" si="4306"/>
        <v>16.913600000000002</v>
      </c>
      <c r="AVF22" s="44">
        <f t="shared" si="4307"/>
        <v>0</v>
      </c>
      <c r="AVG22" s="44">
        <f t="shared" si="4308"/>
        <v>0</v>
      </c>
      <c r="AVH22" s="44">
        <f t="shared" si="4309"/>
        <v>0</v>
      </c>
      <c r="AVI22" s="44">
        <f t="shared" si="4310"/>
        <v>0</v>
      </c>
      <c r="AVJ22" s="44">
        <f>BD21*$N22</f>
        <v>10.148160000000001</v>
      </c>
      <c r="AVK22" s="44" t="e">
        <f>#REF!*$N22</f>
        <v>#REF!</v>
      </c>
      <c r="AVL22" s="44">
        <f t="shared" si="4312"/>
        <v>0</v>
      </c>
      <c r="AVM22" s="44">
        <f t="shared" si="4313"/>
        <v>0</v>
      </c>
      <c r="AVN22" s="44" t="e">
        <f>#REF!*$N22</f>
        <v>#REF!</v>
      </c>
      <c r="AVO22" s="44">
        <f t="shared" si="4315"/>
        <v>25.3704</v>
      </c>
      <c r="AVP22" s="44">
        <f t="shared" si="4316"/>
        <v>16.913600000000002</v>
      </c>
      <c r="AVQ22" s="44">
        <f t="shared" si="4317"/>
        <v>0</v>
      </c>
      <c r="AVR22" s="44">
        <f t="shared" si="4318"/>
        <v>0</v>
      </c>
      <c r="AVS22" s="44">
        <f t="shared" si="4319"/>
        <v>0</v>
      </c>
      <c r="AVT22" s="44">
        <f t="shared" si="4320"/>
        <v>0</v>
      </c>
      <c r="AVU22" s="44">
        <f t="shared" si="4321"/>
        <v>0</v>
      </c>
      <c r="AVV22" s="44">
        <f t="shared" si="4322"/>
        <v>0</v>
      </c>
      <c r="AVW22" s="44">
        <f t="shared" si="4323"/>
        <v>0</v>
      </c>
      <c r="AVX22" s="44">
        <f t="shared" si="4324"/>
        <v>0</v>
      </c>
      <c r="AVY22" s="44">
        <f t="shared" si="4325"/>
        <v>0</v>
      </c>
      <c r="AVZ22" s="44">
        <f t="shared" si="4326"/>
        <v>0</v>
      </c>
      <c r="AWA22" s="44">
        <f t="shared" si="4327"/>
        <v>0</v>
      </c>
      <c r="AWB22" s="44">
        <f t="shared" si="4328"/>
        <v>0</v>
      </c>
      <c r="AWC22" s="44">
        <f t="shared" si="4329"/>
        <v>0</v>
      </c>
      <c r="AWD22" s="44">
        <f t="shared" si="4330"/>
        <v>0</v>
      </c>
      <c r="AWE22" s="44">
        <f t="shared" si="4331"/>
        <v>0</v>
      </c>
      <c r="AWF22" s="44">
        <f t="shared" si="4332"/>
        <v>0</v>
      </c>
      <c r="AWG22" s="44">
        <f t="shared" si="4333"/>
        <v>0</v>
      </c>
      <c r="AWH22" s="44">
        <f t="shared" si="4334"/>
        <v>0</v>
      </c>
      <c r="AWI22" s="44">
        <f t="shared" si="4335"/>
        <v>0</v>
      </c>
      <c r="AWJ22" s="44">
        <f t="shared" si="4336"/>
        <v>0</v>
      </c>
      <c r="AWK22" s="44">
        <f t="shared" si="4337"/>
        <v>0</v>
      </c>
      <c r="AWL22" s="44">
        <f t="shared" si="4338"/>
        <v>0</v>
      </c>
      <c r="AWM22" s="44">
        <f t="shared" si="4339"/>
        <v>0</v>
      </c>
      <c r="AWN22" s="44">
        <f t="shared" si="4340"/>
        <v>0</v>
      </c>
      <c r="AWO22" s="44">
        <f t="shared" si="4341"/>
        <v>0</v>
      </c>
      <c r="AWP22" s="44">
        <f t="shared" si="4342"/>
        <v>0</v>
      </c>
      <c r="AWQ22" s="44">
        <f t="shared" si="4343"/>
        <v>0</v>
      </c>
      <c r="AWR22" s="44">
        <f t="shared" si="4344"/>
        <v>0</v>
      </c>
      <c r="AWS22" s="44">
        <f t="shared" si="4345"/>
        <v>0</v>
      </c>
      <c r="AWT22" s="44">
        <f t="shared" si="4346"/>
        <v>0</v>
      </c>
      <c r="AWU22" s="44">
        <f t="shared" si="4347"/>
        <v>0</v>
      </c>
      <c r="AWV22" s="44">
        <f t="shared" si="4348"/>
        <v>0</v>
      </c>
      <c r="AWW22" s="44">
        <f t="shared" si="4349"/>
        <v>0</v>
      </c>
      <c r="AWX22" s="44">
        <f t="shared" si="4350"/>
        <v>0</v>
      </c>
      <c r="AWY22" s="44">
        <f t="shared" si="4351"/>
        <v>0</v>
      </c>
      <c r="AWZ22" s="44">
        <f t="shared" si="4352"/>
        <v>0</v>
      </c>
      <c r="AXA22" s="44">
        <f t="shared" si="4353"/>
        <v>0</v>
      </c>
      <c r="AXB22" s="44">
        <f t="shared" si="4354"/>
        <v>0</v>
      </c>
      <c r="AXC22" s="44">
        <f t="shared" si="4355"/>
        <v>0</v>
      </c>
      <c r="AXD22" s="44">
        <f t="shared" si="4356"/>
        <v>0</v>
      </c>
      <c r="AXE22" s="44">
        <f t="shared" si="4357"/>
        <v>0</v>
      </c>
      <c r="AXF22" s="44">
        <f t="shared" si="4358"/>
        <v>0</v>
      </c>
      <c r="AXG22" s="44">
        <f t="shared" si="4359"/>
        <v>0</v>
      </c>
      <c r="AXH22" s="44">
        <f t="shared" si="4360"/>
        <v>0</v>
      </c>
      <c r="AXI22" s="44">
        <f t="shared" si="4361"/>
        <v>0</v>
      </c>
      <c r="AXJ22" s="44">
        <f t="shared" si="4362"/>
        <v>0</v>
      </c>
      <c r="AXK22" s="44">
        <f t="shared" si="4363"/>
        <v>0</v>
      </c>
      <c r="AXL22" s="44">
        <f t="shared" si="4364"/>
        <v>0</v>
      </c>
      <c r="AXM22" s="44">
        <f t="shared" si="4365"/>
        <v>0</v>
      </c>
      <c r="AXN22" s="44">
        <f t="shared" si="4366"/>
        <v>0</v>
      </c>
      <c r="AXO22" s="44">
        <f t="shared" si="4367"/>
        <v>0</v>
      </c>
      <c r="AXP22" s="44">
        <f t="shared" si="4368"/>
        <v>0</v>
      </c>
      <c r="AXQ22" s="44">
        <f t="shared" si="4369"/>
        <v>0</v>
      </c>
      <c r="AXR22" s="44">
        <f t="shared" si="4370"/>
        <v>0</v>
      </c>
      <c r="AXS22" s="44">
        <f t="shared" si="4371"/>
        <v>0</v>
      </c>
      <c r="AXT22" s="44">
        <f t="shared" si="4372"/>
        <v>0</v>
      </c>
      <c r="AXU22" s="44">
        <f t="shared" si="4373"/>
        <v>0</v>
      </c>
      <c r="AXV22" s="44">
        <f t="shared" si="4374"/>
        <v>0</v>
      </c>
      <c r="AXW22" s="44">
        <f t="shared" si="4375"/>
        <v>0</v>
      </c>
      <c r="AXX22" s="44">
        <f t="shared" si="4376"/>
        <v>0</v>
      </c>
      <c r="AXY22" s="44">
        <f t="shared" si="4377"/>
        <v>0</v>
      </c>
      <c r="AXZ22" s="44">
        <f t="shared" si="4378"/>
        <v>0</v>
      </c>
      <c r="AYA22" s="44">
        <f t="shared" si="4379"/>
        <v>0</v>
      </c>
      <c r="AYB22" s="44">
        <f t="shared" si="4380"/>
        <v>0</v>
      </c>
      <c r="AYC22" s="44">
        <f t="shared" si="4381"/>
        <v>0</v>
      </c>
      <c r="AYD22" s="44">
        <f t="shared" si="4382"/>
        <v>0</v>
      </c>
      <c r="AYE22" s="44">
        <f t="shared" si="4383"/>
        <v>0</v>
      </c>
      <c r="AYF22" s="44">
        <f t="shared" si="4384"/>
        <v>0</v>
      </c>
      <c r="AYG22" s="44">
        <f t="shared" si="4385"/>
        <v>0</v>
      </c>
      <c r="AYH22" s="44">
        <f t="shared" si="4386"/>
        <v>0</v>
      </c>
      <c r="AYI22" s="44">
        <f t="shared" si="4387"/>
        <v>0</v>
      </c>
      <c r="AYJ22" s="44">
        <f t="shared" si="4388"/>
        <v>0</v>
      </c>
      <c r="AYK22" s="44">
        <f t="shared" si="4389"/>
        <v>0</v>
      </c>
      <c r="AYL22" s="44">
        <f t="shared" si="4390"/>
        <v>0</v>
      </c>
      <c r="AYM22" s="44">
        <f t="shared" si="4391"/>
        <v>0</v>
      </c>
      <c r="AYN22" s="44">
        <f t="shared" si="4392"/>
        <v>0</v>
      </c>
      <c r="AYO22" s="44">
        <f t="shared" si="4393"/>
        <v>0</v>
      </c>
      <c r="AYP22" s="44">
        <f t="shared" si="4394"/>
        <v>0</v>
      </c>
      <c r="AYQ22" s="44">
        <f t="shared" si="4395"/>
        <v>0</v>
      </c>
      <c r="AYR22" s="44">
        <f t="shared" si="4396"/>
        <v>0</v>
      </c>
      <c r="AYS22" s="44">
        <f t="shared" si="4397"/>
        <v>0</v>
      </c>
      <c r="AYT22" s="44">
        <f t="shared" si="4398"/>
        <v>0</v>
      </c>
      <c r="AYU22" s="44">
        <f t="shared" si="4399"/>
        <v>0</v>
      </c>
      <c r="AYV22" s="44">
        <f t="shared" si="4400"/>
        <v>0</v>
      </c>
      <c r="AYW22" s="44">
        <f t="shared" si="4401"/>
        <v>0</v>
      </c>
      <c r="AYX22" s="44">
        <f t="shared" si="4402"/>
        <v>0</v>
      </c>
      <c r="AYY22" s="44">
        <f t="shared" si="4403"/>
        <v>0</v>
      </c>
      <c r="AYZ22" s="44">
        <f t="shared" si="4404"/>
        <v>0</v>
      </c>
      <c r="AZA22" s="44">
        <f t="shared" si="4405"/>
        <v>0</v>
      </c>
      <c r="AZB22" s="44">
        <f t="shared" si="4406"/>
        <v>0</v>
      </c>
      <c r="AZC22" s="44">
        <f t="shared" si="4407"/>
        <v>0</v>
      </c>
      <c r="AZD22" s="44">
        <f t="shared" si="4408"/>
        <v>0</v>
      </c>
      <c r="AZE22" s="44">
        <f t="shared" si="4409"/>
        <v>0</v>
      </c>
      <c r="AZF22" s="44">
        <f t="shared" si="4410"/>
        <v>0</v>
      </c>
      <c r="AZG22" s="44">
        <f t="shared" si="4411"/>
        <v>0</v>
      </c>
      <c r="AZH22" s="44">
        <f t="shared" si="4412"/>
        <v>0</v>
      </c>
      <c r="AZI22" s="44">
        <f t="shared" si="4413"/>
        <v>0</v>
      </c>
      <c r="AZJ22" s="44">
        <f t="shared" si="4414"/>
        <v>0</v>
      </c>
      <c r="AZK22" s="44">
        <f t="shared" si="4415"/>
        <v>0</v>
      </c>
      <c r="AZL22" s="44">
        <f t="shared" si="4416"/>
        <v>0</v>
      </c>
      <c r="AZM22" s="44">
        <f t="shared" si="4417"/>
        <v>0</v>
      </c>
      <c r="AZN22" s="44">
        <f t="shared" si="4418"/>
        <v>0</v>
      </c>
      <c r="AZO22" s="44">
        <f t="shared" si="4419"/>
        <v>0</v>
      </c>
      <c r="AZP22" s="44">
        <f t="shared" si="4420"/>
        <v>0</v>
      </c>
      <c r="AZQ22" s="44">
        <f t="shared" si="4421"/>
        <v>0</v>
      </c>
      <c r="AZR22" s="44">
        <f t="shared" si="4422"/>
        <v>0</v>
      </c>
      <c r="AZS22" s="44">
        <f t="shared" si="4423"/>
        <v>0</v>
      </c>
      <c r="AZT22" s="44">
        <f t="shared" si="4424"/>
        <v>0</v>
      </c>
      <c r="AZU22" s="44">
        <f t="shared" si="4425"/>
        <v>0</v>
      </c>
      <c r="AZV22" s="44">
        <f t="shared" si="4426"/>
        <v>0</v>
      </c>
      <c r="AZW22" s="44">
        <f t="shared" si="4427"/>
        <v>0</v>
      </c>
      <c r="AZX22" s="44">
        <f t="shared" si="4428"/>
        <v>0</v>
      </c>
      <c r="AZY22" s="44">
        <f t="shared" si="4429"/>
        <v>0</v>
      </c>
      <c r="AZZ22" s="44">
        <f t="shared" si="4430"/>
        <v>0</v>
      </c>
      <c r="BAA22" s="44">
        <f t="shared" si="4431"/>
        <v>0</v>
      </c>
      <c r="BAB22" s="44">
        <f t="shared" si="4432"/>
        <v>0</v>
      </c>
      <c r="BAC22" s="44">
        <f t="shared" si="4433"/>
        <v>0</v>
      </c>
      <c r="BAD22" s="44">
        <f t="shared" si="4434"/>
        <v>0</v>
      </c>
      <c r="BAE22" s="44">
        <f t="shared" si="4435"/>
        <v>0</v>
      </c>
      <c r="BAF22" s="44">
        <f t="shared" si="4436"/>
        <v>0</v>
      </c>
      <c r="BAG22" s="44">
        <f t="shared" si="4437"/>
        <v>0</v>
      </c>
      <c r="BAH22" s="44">
        <f t="shared" si="4438"/>
        <v>0</v>
      </c>
      <c r="BAI22" s="44">
        <f t="shared" si="4439"/>
        <v>0</v>
      </c>
      <c r="BAJ22" s="44">
        <f t="shared" si="4440"/>
        <v>0</v>
      </c>
      <c r="BAK22" s="44">
        <f t="shared" si="4441"/>
        <v>0</v>
      </c>
      <c r="BAL22" s="44">
        <f t="shared" si="4442"/>
        <v>0</v>
      </c>
      <c r="BAM22" s="44">
        <f t="shared" si="4443"/>
        <v>0</v>
      </c>
      <c r="BAN22" s="44">
        <f t="shared" si="4444"/>
        <v>0</v>
      </c>
      <c r="BAO22" s="44">
        <f t="shared" si="4445"/>
        <v>0</v>
      </c>
      <c r="BAP22" s="44">
        <f t="shared" si="4446"/>
        <v>0</v>
      </c>
      <c r="BAQ22" s="44">
        <f t="shared" si="4447"/>
        <v>0</v>
      </c>
      <c r="BAR22" s="44">
        <f t="shared" si="4448"/>
        <v>0</v>
      </c>
      <c r="BAS22" s="44">
        <f t="shared" si="4449"/>
        <v>0</v>
      </c>
      <c r="BAT22" s="44">
        <f t="shared" si="4450"/>
        <v>0</v>
      </c>
      <c r="BAU22" s="44">
        <f t="shared" si="4451"/>
        <v>0</v>
      </c>
      <c r="BAV22" s="44">
        <f t="shared" si="4452"/>
        <v>0</v>
      </c>
      <c r="BAW22" s="44">
        <f t="shared" si="4453"/>
        <v>0</v>
      </c>
      <c r="BAX22" s="44">
        <f t="shared" si="4454"/>
        <v>0</v>
      </c>
      <c r="BAY22" s="44">
        <f t="shared" si="4455"/>
        <v>0</v>
      </c>
      <c r="BAZ22" s="44">
        <f t="shared" si="4456"/>
        <v>0</v>
      </c>
      <c r="BBA22" s="44">
        <f t="shared" si="4457"/>
        <v>0</v>
      </c>
      <c r="BBB22" s="44">
        <f t="shared" si="4458"/>
        <v>0</v>
      </c>
      <c r="BBC22" s="44">
        <f t="shared" si="4459"/>
        <v>0</v>
      </c>
      <c r="BBD22" s="44">
        <f t="shared" si="4460"/>
        <v>0</v>
      </c>
      <c r="BBE22" s="44">
        <f t="shared" si="4461"/>
        <v>0</v>
      </c>
      <c r="BBF22" s="44">
        <f t="shared" si="4462"/>
        <v>0</v>
      </c>
      <c r="BBG22" s="44">
        <f t="shared" si="4463"/>
        <v>0</v>
      </c>
      <c r="BBH22" s="44">
        <f t="shared" si="4464"/>
        <v>0</v>
      </c>
      <c r="BBI22" s="44">
        <f t="shared" si="4465"/>
        <v>0</v>
      </c>
      <c r="BBJ22" s="44">
        <f t="shared" si="4466"/>
        <v>0</v>
      </c>
      <c r="BBK22" s="44">
        <f t="shared" si="4467"/>
        <v>0</v>
      </c>
      <c r="BBL22" s="44">
        <f t="shared" si="4468"/>
        <v>0</v>
      </c>
      <c r="BBM22" s="44">
        <f t="shared" si="4469"/>
        <v>0</v>
      </c>
      <c r="BBN22" s="44">
        <f t="shared" si="4470"/>
        <v>0</v>
      </c>
      <c r="BBO22" s="44">
        <f t="shared" si="4471"/>
        <v>0</v>
      </c>
      <c r="BBP22" s="44">
        <f t="shared" si="4472"/>
        <v>0</v>
      </c>
      <c r="BBQ22" s="44">
        <f t="shared" si="4473"/>
        <v>0</v>
      </c>
      <c r="BBR22" s="44">
        <f t="shared" si="4474"/>
        <v>0</v>
      </c>
      <c r="BBS22" s="44">
        <f t="shared" si="4475"/>
        <v>0</v>
      </c>
      <c r="BBT22" s="44">
        <f t="shared" si="4476"/>
        <v>0</v>
      </c>
      <c r="BBU22" s="44">
        <f t="shared" si="4477"/>
        <v>0</v>
      </c>
      <c r="BBV22" s="44">
        <f t="shared" si="4478"/>
        <v>0</v>
      </c>
      <c r="BBW22" s="44">
        <f t="shared" si="4479"/>
        <v>0</v>
      </c>
      <c r="BBX22" s="44">
        <f t="shared" si="4480"/>
        <v>0</v>
      </c>
      <c r="BBY22" s="44">
        <f t="shared" si="4481"/>
        <v>0</v>
      </c>
      <c r="BBZ22" s="44">
        <f t="shared" si="4482"/>
        <v>0</v>
      </c>
      <c r="BCA22" s="44">
        <f t="shared" si="4483"/>
        <v>0</v>
      </c>
      <c r="BCB22" s="44">
        <f t="shared" si="4484"/>
        <v>0</v>
      </c>
      <c r="BCC22" s="44">
        <f t="shared" si="4485"/>
        <v>0</v>
      </c>
      <c r="BCD22" s="44">
        <f t="shared" si="4486"/>
        <v>0</v>
      </c>
      <c r="BCE22" s="44">
        <f t="shared" si="4487"/>
        <v>0</v>
      </c>
      <c r="BCF22" s="44">
        <f t="shared" si="4488"/>
        <v>0</v>
      </c>
      <c r="BCG22" s="44">
        <f t="shared" si="4489"/>
        <v>0</v>
      </c>
      <c r="BCH22" s="44">
        <f t="shared" si="4490"/>
        <v>0</v>
      </c>
      <c r="BCI22" s="44">
        <f t="shared" si="4491"/>
        <v>0</v>
      </c>
      <c r="BCJ22" s="44">
        <f t="shared" si="4492"/>
        <v>0</v>
      </c>
      <c r="BCK22" s="44">
        <f t="shared" si="4493"/>
        <v>0</v>
      </c>
      <c r="BCL22" s="44">
        <f t="shared" si="4494"/>
        <v>0</v>
      </c>
      <c r="BCM22" s="44">
        <f t="shared" si="4495"/>
        <v>0</v>
      </c>
      <c r="BCN22" s="44">
        <f t="shared" si="4496"/>
        <v>0</v>
      </c>
      <c r="BCO22" s="44">
        <f t="shared" si="4497"/>
        <v>0</v>
      </c>
      <c r="BCP22" s="44">
        <f t="shared" si="4498"/>
        <v>0</v>
      </c>
      <c r="BCQ22" s="44">
        <f t="shared" si="4499"/>
        <v>0</v>
      </c>
      <c r="BCR22" s="44">
        <f t="shared" si="4500"/>
        <v>0</v>
      </c>
      <c r="BCS22" s="44">
        <f t="shared" si="4501"/>
        <v>0</v>
      </c>
      <c r="BCT22" s="44">
        <f t="shared" si="4502"/>
        <v>0</v>
      </c>
      <c r="BCU22" s="44">
        <f t="shared" si="4503"/>
        <v>0</v>
      </c>
      <c r="BCV22" s="44">
        <f t="shared" si="4504"/>
        <v>0</v>
      </c>
      <c r="BCW22" s="44">
        <f t="shared" si="4505"/>
        <v>0</v>
      </c>
      <c r="BCX22" s="44">
        <f t="shared" si="4506"/>
        <v>0</v>
      </c>
      <c r="BCY22" s="44">
        <f t="shared" si="4507"/>
        <v>0</v>
      </c>
      <c r="BCZ22" s="44">
        <f t="shared" si="4508"/>
        <v>0</v>
      </c>
      <c r="BDA22" s="44">
        <f t="shared" si="4509"/>
        <v>0</v>
      </c>
      <c r="BDB22" s="44">
        <f t="shared" si="4510"/>
        <v>0</v>
      </c>
      <c r="BDC22" s="44">
        <f t="shared" si="4511"/>
        <v>0</v>
      </c>
      <c r="BDD22" s="44">
        <f t="shared" si="4512"/>
        <v>0</v>
      </c>
      <c r="BDE22" s="44">
        <f t="shared" si="4513"/>
        <v>0</v>
      </c>
      <c r="BDF22" s="44">
        <f t="shared" si="4514"/>
        <v>0</v>
      </c>
      <c r="BDG22" s="44">
        <f t="shared" si="4515"/>
        <v>0</v>
      </c>
      <c r="BDH22" s="44">
        <f t="shared" si="4516"/>
        <v>0</v>
      </c>
      <c r="BDI22" s="44">
        <f t="shared" si="4517"/>
        <v>0</v>
      </c>
      <c r="BDJ22" s="44">
        <f t="shared" si="4518"/>
        <v>0</v>
      </c>
      <c r="BDK22" s="44">
        <f t="shared" si="4519"/>
        <v>0</v>
      </c>
      <c r="BDL22" s="44">
        <f t="shared" si="4520"/>
        <v>0</v>
      </c>
      <c r="BDM22" s="44">
        <f t="shared" si="4521"/>
        <v>0</v>
      </c>
      <c r="BDN22" s="44">
        <f t="shared" si="4522"/>
        <v>0</v>
      </c>
      <c r="BDO22" s="44">
        <f t="shared" si="4523"/>
        <v>0</v>
      </c>
      <c r="BDP22" s="44">
        <f t="shared" si="4524"/>
        <v>0</v>
      </c>
      <c r="BDQ22" s="44">
        <f t="shared" si="4525"/>
        <v>0</v>
      </c>
      <c r="BDR22" s="44">
        <f t="shared" si="4526"/>
        <v>0</v>
      </c>
      <c r="BDS22" s="44">
        <f t="shared" si="4527"/>
        <v>0</v>
      </c>
      <c r="BDT22" s="44">
        <f t="shared" si="4528"/>
        <v>0</v>
      </c>
      <c r="BDU22" s="44">
        <f t="shared" si="4529"/>
        <v>0</v>
      </c>
      <c r="BDV22" s="44">
        <f t="shared" si="4530"/>
        <v>0</v>
      </c>
      <c r="BDW22" s="44">
        <f t="shared" si="4531"/>
        <v>0</v>
      </c>
      <c r="BDX22" s="44">
        <f t="shared" si="4532"/>
        <v>0</v>
      </c>
      <c r="BDY22" s="44">
        <f t="shared" si="4533"/>
        <v>0</v>
      </c>
      <c r="BDZ22" s="44">
        <f t="shared" si="4534"/>
        <v>0</v>
      </c>
      <c r="BEA22" s="44">
        <f t="shared" si="4535"/>
        <v>0</v>
      </c>
      <c r="BEB22" s="44">
        <f t="shared" si="4536"/>
        <v>0</v>
      </c>
      <c r="BEC22" s="44">
        <f t="shared" si="4537"/>
        <v>0</v>
      </c>
      <c r="BED22" s="44">
        <f t="shared" si="4538"/>
        <v>0</v>
      </c>
      <c r="BEE22" s="44">
        <f t="shared" si="4539"/>
        <v>0</v>
      </c>
      <c r="BEF22" s="44">
        <f t="shared" si="4540"/>
        <v>0</v>
      </c>
      <c r="BEG22" s="44">
        <f t="shared" si="4541"/>
        <v>0</v>
      </c>
      <c r="BEH22" s="44">
        <f t="shared" si="4542"/>
        <v>0</v>
      </c>
      <c r="BEI22" s="44">
        <f t="shared" si="4543"/>
        <v>0</v>
      </c>
      <c r="BEJ22" s="44">
        <f t="shared" si="4544"/>
        <v>0</v>
      </c>
      <c r="BEK22" s="44">
        <f t="shared" si="4545"/>
        <v>0</v>
      </c>
      <c r="BEL22" s="44">
        <f t="shared" si="4546"/>
        <v>0</v>
      </c>
      <c r="BEM22" s="44">
        <f t="shared" si="4547"/>
        <v>0</v>
      </c>
      <c r="BEN22" s="44">
        <f t="shared" si="4548"/>
        <v>0</v>
      </c>
      <c r="BEO22" s="44">
        <f t="shared" si="4549"/>
        <v>0</v>
      </c>
      <c r="BEP22" s="44">
        <f t="shared" si="4550"/>
        <v>0</v>
      </c>
      <c r="BEQ22" s="44">
        <f t="shared" si="4551"/>
        <v>0</v>
      </c>
      <c r="BER22" s="44">
        <f t="shared" si="4552"/>
        <v>0</v>
      </c>
      <c r="BES22" s="44">
        <f t="shared" si="4553"/>
        <v>0</v>
      </c>
      <c r="BET22" s="44">
        <f t="shared" si="4554"/>
        <v>0</v>
      </c>
      <c r="BEU22" s="44">
        <f t="shared" si="4555"/>
        <v>0</v>
      </c>
      <c r="BEV22" s="44">
        <f t="shared" si="4556"/>
        <v>0</v>
      </c>
      <c r="BEW22" s="44">
        <f t="shared" si="4557"/>
        <v>0</v>
      </c>
      <c r="BEX22" s="44">
        <f t="shared" si="4558"/>
        <v>0</v>
      </c>
      <c r="BEY22" s="44">
        <f t="shared" si="4559"/>
        <v>0</v>
      </c>
      <c r="BEZ22" s="44">
        <f t="shared" si="4560"/>
        <v>0</v>
      </c>
      <c r="BFA22" s="44">
        <f t="shared" si="4561"/>
        <v>0</v>
      </c>
      <c r="BFB22" s="44">
        <f t="shared" si="4562"/>
        <v>0</v>
      </c>
      <c r="BFC22" s="44">
        <f t="shared" si="4563"/>
        <v>0</v>
      </c>
      <c r="BFD22" s="44">
        <f t="shared" si="4564"/>
        <v>0</v>
      </c>
      <c r="BFE22" s="44">
        <f t="shared" si="4565"/>
        <v>0</v>
      </c>
      <c r="BFF22" s="44">
        <f t="shared" si="4566"/>
        <v>0</v>
      </c>
      <c r="BFG22" s="44">
        <f t="shared" si="4567"/>
        <v>0</v>
      </c>
      <c r="BFH22" s="44">
        <f t="shared" si="4568"/>
        <v>0</v>
      </c>
      <c r="BFI22" s="44">
        <f t="shared" si="4569"/>
        <v>0</v>
      </c>
      <c r="BFJ22" s="44">
        <f t="shared" si="4570"/>
        <v>0</v>
      </c>
      <c r="BFK22" s="44">
        <f t="shared" si="4571"/>
        <v>0</v>
      </c>
      <c r="BFL22" s="44">
        <f t="shared" si="4572"/>
        <v>0</v>
      </c>
      <c r="BFM22" s="44">
        <f t="shared" si="4573"/>
        <v>0</v>
      </c>
      <c r="BFN22" s="44">
        <f t="shared" si="4574"/>
        <v>0</v>
      </c>
      <c r="BFO22" s="44">
        <f t="shared" si="4575"/>
        <v>0</v>
      </c>
      <c r="BFP22" s="44">
        <f t="shared" si="4576"/>
        <v>0</v>
      </c>
      <c r="BFQ22" s="44">
        <f t="shared" si="4577"/>
        <v>0</v>
      </c>
      <c r="BFR22" s="44">
        <f t="shared" si="4578"/>
        <v>0</v>
      </c>
      <c r="BFS22" s="44">
        <f t="shared" si="4579"/>
        <v>0</v>
      </c>
      <c r="BFT22" s="44">
        <f t="shared" si="4580"/>
        <v>0</v>
      </c>
      <c r="BFU22" s="44">
        <f t="shared" si="4581"/>
        <v>0</v>
      </c>
      <c r="BFV22" s="44">
        <f t="shared" si="4582"/>
        <v>0</v>
      </c>
      <c r="BFW22" s="44">
        <f t="shared" si="4583"/>
        <v>0</v>
      </c>
      <c r="BFX22" s="44">
        <f t="shared" si="4584"/>
        <v>0</v>
      </c>
      <c r="BFY22" s="44">
        <f t="shared" si="4585"/>
        <v>0</v>
      </c>
      <c r="BFZ22" s="44">
        <f t="shared" si="4586"/>
        <v>0</v>
      </c>
      <c r="BGA22" s="44">
        <f t="shared" si="4587"/>
        <v>0</v>
      </c>
      <c r="BGB22" s="44">
        <f t="shared" si="4588"/>
        <v>0</v>
      </c>
      <c r="BGC22" s="44">
        <f t="shared" si="4589"/>
        <v>0</v>
      </c>
      <c r="BGD22" s="44">
        <f t="shared" si="4590"/>
        <v>0</v>
      </c>
      <c r="BGE22" s="44">
        <f t="shared" si="4591"/>
        <v>0</v>
      </c>
      <c r="BGF22" s="44">
        <f t="shared" si="4592"/>
        <v>0</v>
      </c>
      <c r="BGG22" s="44">
        <f t="shared" si="4593"/>
        <v>0</v>
      </c>
      <c r="BGH22" s="44">
        <f t="shared" si="4594"/>
        <v>0</v>
      </c>
      <c r="BGI22" s="44">
        <f t="shared" si="4595"/>
        <v>0</v>
      </c>
      <c r="BGJ22" s="44">
        <f t="shared" si="4596"/>
        <v>0</v>
      </c>
      <c r="BGK22" s="44">
        <f t="shared" si="4597"/>
        <v>0</v>
      </c>
      <c r="BGL22" s="44">
        <f t="shared" si="4598"/>
        <v>0</v>
      </c>
      <c r="BGM22" s="44">
        <f t="shared" si="4599"/>
        <v>0</v>
      </c>
      <c r="BGN22" s="44">
        <f t="shared" si="4600"/>
        <v>0</v>
      </c>
      <c r="BGO22" s="44">
        <f t="shared" si="4601"/>
        <v>0</v>
      </c>
      <c r="BGP22" s="44">
        <f t="shared" si="4602"/>
        <v>0</v>
      </c>
      <c r="BGQ22" s="44">
        <f t="shared" si="4603"/>
        <v>0</v>
      </c>
      <c r="BGR22" s="44">
        <f t="shared" si="4604"/>
        <v>0</v>
      </c>
      <c r="BGS22" s="44">
        <f t="shared" si="4605"/>
        <v>0</v>
      </c>
      <c r="BGT22" s="44">
        <f t="shared" si="4606"/>
        <v>0</v>
      </c>
      <c r="BGU22" s="44">
        <f t="shared" si="4607"/>
        <v>0</v>
      </c>
      <c r="BGV22" s="44">
        <f t="shared" si="4608"/>
        <v>0</v>
      </c>
      <c r="BGW22" s="44">
        <f t="shared" si="4609"/>
        <v>0</v>
      </c>
      <c r="BGX22" s="44">
        <f t="shared" si="4610"/>
        <v>0</v>
      </c>
      <c r="BGY22" s="44">
        <f t="shared" si="4611"/>
        <v>0</v>
      </c>
      <c r="BGZ22" s="44">
        <f t="shared" si="4612"/>
        <v>0</v>
      </c>
      <c r="BHA22" s="44">
        <f t="shared" si="4613"/>
        <v>0</v>
      </c>
      <c r="BHB22" s="44">
        <f t="shared" si="4614"/>
        <v>0</v>
      </c>
      <c r="BHC22" s="44">
        <f t="shared" si="4615"/>
        <v>0</v>
      </c>
      <c r="BHD22" s="44">
        <f t="shared" si="4616"/>
        <v>0</v>
      </c>
      <c r="BHE22" s="44">
        <f t="shared" si="4617"/>
        <v>0</v>
      </c>
      <c r="BHF22" s="44">
        <f t="shared" si="4618"/>
        <v>0</v>
      </c>
      <c r="BHG22" s="44">
        <f t="shared" si="4619"/>
        <v>0</v>
      </c>
      <c r="BHH22" s="44">
        <f t="shared" si="4620"/>
        <v>0</v>
      </c>
      <c r="BHI22" s="44">
        <f t="shared" si="4621"/>
        <v>0</v>
      </c>
      <c r="BHJ22" s="44">
        <f t="shared" si="4622"/>
        <v>0</v>
      </c>
      <c r="BHK22" s="44">
        <f t="shared" si="4623"/>
        <v>0</v>
      </c>
      <c r="BHL22" s="44">
        <f t="shared" si="4624"/>
        <v>0</v>
      </c>
      <c r="BHM22" s="44">
        <f t="shared" si="4625"/>
        <v>0</v>
      </c>
      <c r="BHN22" s="44">
        <f t="shared" si="4626"/>
        <v>0</v>
      </c>
      <c r="BHO22" s="44">
        <f t="shared" si="4627"/>
        <v>0</v>
      </c>
      <c r="BHP22" s="44">
        <f t="shared" si="4628"/>
        <v>0</v>
      </c>
      <c r="BHQ22" s="44">
        <f t="shared" si="4629"/>
        <v>0</v>
      </c>
      <c r="BHR22" s="44">
        <f t="shared" si="4630"/>
        <v>0</v>
      </c>
      <c r="BHS22" s="44">
        <f t="shared" si="4631"/>
        <v>0</v>
      </c>
      <c r="BHT22" s="44">
        <f t="shared" si="4632"/>
        <v>0</v>
      </c>
      <c r="BHU22" s="44">
        <f t="shared" si="4633"/>
        <v>0</v>
      </c>
      <c r="BHV22" s="44">
        <f t="shared" si="4634"/>
        <v>0</v>
      </c>
      <c r="BHW22" s="44">
        <f t="shared" si="4635"/>
        <v>0</v>
      </c>
      <c r="BHX22" s="44">
        <f t="shared" si="4636"/>
        <v>0</v>
      </c>
      <c r="BHY22" s="44">
        <f t="shared" si="4637"/>
        <v>0</v>
      </c>
      <c r="BHZ22" s="44">
        <f t="shared" si="4638"/>
        <v>0</v>
      </c>
      <c r="BIA22" s="44">
        <f t="shared" si="4639"/>
        <v>0</v>
      </c>
      <c r="BIB22" s="44">
        <f t="shared" si="4640"/>
        <v>0</v>
      </c>
      <c r="BIC22" s="44">
        <f t="shared" si="4641"/>
        <v>0</v>
      </c>
      <c r="BID22" s="44">
        <f t="shared" si="4642"/>
        <v>0</v>
      </c>
      <c r="BIE22" s="44">
        <f t="shared" si="4643"/>
        <v>0</v>
      </c>
      <c r="BIF22" s="44">
        <f t="shared" si="4644"/>
        <v>0</v>
      </c>
      <c r="BIG22" s="44">
        <f t="shared" si="4645"/>
        <v>0</v>
      </c>
      <c r="BIH22" s="44">
        <f t="shared" si="4646"/>
        <v>0</v>
      </c>
      <c r="BII22" s="44">
        <f t="shared" si="4647"/>
        <v>0</v>
      </c>
      <c r="BIJ22" s="44">
        <f t="shared" si="4648"/>
        <v>0</v>
      </c>
      <c r="BIK22" s="44">
        <f t="shared" si="4649"/>
        <v>0</v>
      </c>
      <c r="BIL22" s="44">
        <f t="shared" si="4650"/>
        <v>0</v>
      </c>
      <c r="BIM22" s="44">
        <f t="shared" si="4651"/>
        <v>0</v>
      </c>
      <c r="BIN22" s="44">
        <f t="shared" si="4652"/>
        <v>0</v>
      </c>
      <c r="BIO22" s="44">
        <f t="shared" si="4653"/>
        <v>0</v>
      </c>
      <c r="BIP22" s="44">
        <f t="shared" si="4654"/>
        <v>0</v>
      </c>
      <c r="BIQ22" s="44">
        <f t="shared" si="4655"/>
        <v>0</v>
      </c>
      <c r="BIR22" s="44">
        <f t="shared" si="4656"/>
        <v>0</v>
      </c>
      <c r="BIS22" s="44">
        <f t="shared" si="4657"/>
        <v>0</v>
      </c>
      <c r="BIT22" s="44">
        <f t="shared" si="4658"/>
        <v>0</v>
      </c>
      <c r="BIU22" s="44">
        <f t="shared" si="4659"/>
        <v>0</v>
      </c>
      <c r="BIV22" s="44">
        <f t="shared" si="4660"/>
        <v>0</v>
      </c>
      <c r="BIW22" s="44">
        <f t="shared" si="4661"/>
        <v>0</v>
      </c>
      <c r="BIX22" s="44">
        <f t="shared" si="4662"/>
        <v>0</v>
      </c>
      <c r="BIY22" s="44">
        <f t="shared" si="4663"/>
        <v>0</v>
      </c>
      <c r="BIZ22" s="44">
        <f t="shared" si="4664"/>
        <v>0</v>
      </c>
      <c r="BJA22" s="44">
        <f t="shared" si="4665"/>
        <v>0</v>
      </c>
      <c r="BJB22" s="44">
        <f t="shared" si="4666"/>
        <v>0</v>
      </c>
      <c r="BJC22" s="44">
        <f t="shared" si="4667"/>
        <v>0</v>
      </c>
      <c r="BJD22" s="44">
        <f t="shared" si="4668"/>
        <v>0</v>
      </c>
      <c r="BJE22" s="44">
        <f t="shared" si="4669"/>
        <v>0</v>
      </c>
      <c r="BJF22" s="44">
        <f t="shared" si="4670"/>
        <v>0</v>
      </c>
      <c r="BJG22" s="44">
        <f t="shared" si="4671"/>
        <v>0</v>
      </c>
      <c r="BJH22" s="44">
        <f t="shared" si="4672"/>
        <v>0</v>
      </c>
      <c r="BJI22" s="44">
        <f t="shared" si="4673"/>
        <v>0</v>
      </c>
      <c r="BJJ22" s="44">
        <f t="shared" si="4674"/>
        <v>0</v>
      </c>
      <c r="BJK22" s="44">
        <f t="shared" si="4675"/>
        <v>0</v>
      </c>
      <c r="BJL22" s="44">
        <f t="shared" si="4676"/>
        <v>0</v>
      </c>
      <c r="BJM22" s="44">
        <f t="shared" si="4677"/>
        <v>0</v>
      </c>
      <c r="BJN22" s="44">
        <f t="shared" si="4678"/>
        <v>0</v>
      </c>
      <c r="BJO22" s="44">
        <f t="shared" si="4679"/>
        <v>0</v>
      </c>
      <c r="BJP22" s="44">
        <f t="shared" si="4680"/>
        <v>0</v>
      </c>
      <c r="BJQ22" s="44">
        <f t="shared" si="4681"/>
        <v>0</v>
      </c>
      <c r="BJR22" s="44">
        <f t="shared" si="4682"/>
        <v>0</v>
      </c>
      <c r="BJS22" s="44">
        <f t="shared" si="4683"/>
        <v>0</v>
      </c>
      <c r="BJT22" s="44">
        <f t="shared" si="4684"/>
        <v>0</v>
      </c>
      <c r="BJU22" s="44">
        <f t="shared" si="4685"/>
        <v>0</v>
      </c>
      <c r="BJV22" s="44">
        <f t="shared" si="4686"/>
        <v>0</v>
      </c>
      <c r="BJW22" s="44">
        <f t="shared" si="4687"/>
        <v>0</v>
      </c>
      <c r="BJX22" s="44">
        <f t="shared" si="4688"/>
        <v>0</v>
      </c>
      <c r="BJY22" s="44">
        <f t="shared" si="4689"/>
        <v>0</v>
      </c>
      <c r="BJZ22" s="44">
        <f t="shared" si="4690"/>
        <v>0</v>
      </c>
      <c r="BKA22" s="44">
        <f t="shared" si="4691"/>
        <v>0</v>
      </c>
      <c r="BKB22" s="44">
        <f t="shared" si="4692"/>
        <v>0</v>
      </c>
      <c r="BKC22" s="44">
        <f t="shared" si="4693"/>
        <v>0</v>
      </c>
      <c r="BKD22" s="44">
        <f t="shared" si="4694"/>
        <v>0</v>
      </c>
      <c r="BKE22" s="44">
        <f t="shared" si="4695"/>
        <v>0</v>
      </c>
      <c r="BKF22" s="44">
        <f t="shared" si="4696"/>
        <v>0</v>
      </c>
      <c r="BKG22" s="44">
        <f t="shared" si="4697"/>
        <v>0</v>
      </c>
      <c r="BKH22" s="44">
        <f t="shared" si="4698"/>
        <v>0</v>
      </c>
      <c r="BKI22" s="44">
        <f t="shared" si="4699"/>
        <v>0</v>
      </c>
      <c r="BKJ22" s="44">
        <f t="shared" si="4700"/>
        <v>0</v>
      </c>
      <c r="BKK22" s="44">
        <f t="shared" si="4701"/>
        <v>0</v>
      </c>
      <c r="BKL22" s="44">
        <f t="shared" si="4702"/>
        <v>0</v>
      </c>
      <c r="BKM22" s="44">
        <f t="shared" si="4703"/>
        <v>0</v>
      </c>
      <c r="BKN22" s="44">
        <f t="shared" si="4704"/>
        <v>0</v>
      </c>
      <c r="BKO22" s="44">
        <f t="shared" si="4705"/>
        <v>0</v>
      </c>
      <c r="BKP22" s="44">
        <f t="shared" si="4706"/>
        <v>0</v>
      </c>
      <c r="BKQ22" s="44">
        <f t="shared" si="4707"/>
        <v>0</v>
      </c>
      <c r="BKR22" s="44">
        <f t="shared" si="4708"/>
        <v>0</v>
      </c>
      <c r="BKS22" s="44">
        <f t="shared" si="4709"/>
        <v>0</v>
      </c>
      <c r="BKT22" s="44">
        <f t="shared" si="4710"/>
        <v>0</v>
      </c>
      <c r="BKU22" s="44">
        <f t="shared" si="4711"/>
        <v>0</v>
      </c>
      <c r="BKV22" s="44">
        <f t="shared" si="4712"/>
        <v>0</v>
      </c>
      <c r="BKW22" s="44">
        <f t="shared" si="4713"/>
        <v>0</v>
      </c>
      <c r="BKX22" s="44">
        <f t="shared" si="4714"/>
        <v>0</v>
      </c>
      <c r="BKY22" s="44">
        <f t="shared" si="4715"/>
        <v>0</v>
      </c>
      <c r="BKZ22" s="44">
        <f t="shared" si="4716"/>
        <v>0</v>
      </c>
      <c r="BLA22" s="44">
        <f t="shared" si="4717"/>
        <v>0</v>
      </c>
      <c r="BLB22" s="44">
        <f t="shared" si="4718"/>
        <v>0</v>
      </c>
      <c r="BLC22" s="44">
        <f t="shared" si="4719"/>
        <v>0</v>
      </c>
      <c r="BLD22" s="44">
        <f t="shared" si="4720"/>
        <v>0</v>
      </c>
      <c r="BLE22" s="44">
        <f t="shared" si="4721"/>
        <v>0</v>
      </c>
      <c r="BLF22" s="44">
        <f t="shared" si="4722"/>
        <v>0</v>
      </c>
      <c r="BLG22" s="44">
        <f t="shared" si="4723"/>
        <v>0</v>
      </c>
      <c r="BLH22" s="44">
        <f t="shared" si="4724"/>
        <v>0</v>
      </c>
      <c r="BLI22" s="44">
        <f t="shared" si="4725"/>
        <v>0</v>
      </c>
      <c r="BLJ22" s="44">
        <f t="shared" si="4726"/>
        <v>0</v>
      </c>
      <c r="BLK22" s="44">
        <f t="shared" si="4727"/>
        <v>0</v>
      </c>
      <c r="BLL22" s="44">
        <f t="shared" si="4728"/>
        <v>0</v>
      </c>
      <c r="BLM22" s="44">
        <f t="shared" si="4729"/>
        <v>0</v>
      </c>
      <c r="BLN22" s="44">
        <f t="shared" si="4730"/>
        <v>0</v>
      </c>
      <c r="BLO22" s="44">
        <f t="shared" si="4731"/>
        <v>0</v>
      </c>
      <c r="BLP22" s="44">
        <f t="shared" si="4732"/>
        <v>0</v>
      </c>
      <c r="BLQ22" s="44">
        <f t="shared" si="4733"/>
        <v>0</v>
      </c>
      <c r="BLR22" s="44">
        <f t="shared" si="4734"/>
        <v>0</v>
      </c>
      <c r="BLS22" s="44">
        <f t="shared" si="4735"/>
        <v>0</v>
      </c>
      <c r="BLT22" s="44">
        <f t="shared" si="4736"/>
        <v>0</v>
      </c>
      <c r="BLU22" s="44">
        <f t="shared" si="4737"/>
        <v>0</v>
      </c>
      <c r="BLV22" s="44">
        <f t="shared" si="4738"/>
        <v>0</v>
      </c>
      <c r="BLW22" s="44">
        <f t="shared" si="4739"/>
        <v>0</v>
      </c>
      <c r="BLX22" s="44">
        <f t="shared" si="4740"/>
        <v>0</v>
      </c>
      <c r="BLY22" s="44">
        <f t="shared" si="4741"/>
        <v>0</v>
      </c>
      <c r="BLZ22" s="44">
        <f t="shared" si="4742"/>
        <v>0</v>
      </c>
      <c r="BMA22" s="44">
        <f t="shared" si="4743"/>
        <v>0</v>
      </c>
      <c r="BMB22" s="44">
        <f t="shared" si="4744"/>
        <v>0</v>
      </c>
      <c r="BMC22" s="44">
        <f t="shared" si="4745"/>
        <v>0</v>
      </c>
      <c r="BMD22" s="44">
        <f t="shared" si="4746"/>
        <v>0</v>
      </c>
      <c r="BME22" s="44">
        <f t="shared" si="4747"/>
        <v>0</v>
      </c>
      <c r="BMF22" s="44">
        <f t="shared" si="4748"/>
        <v>0</v>
      </c>
      <c r="BMG22" s="44">
        <f t="shared" si="4749"/>
        <v>0</v>
      </c>
      <c r="BMH22" s="44">
        <f t="shared" si="4750"/>
        <v>0</v>
      </c>
      <c r="BMI22" s="44">
        <f t="shared" si="4751"/>
        <v>0</v>
      </c>
      <c r="BMJ22" s="44">
        <f t="shared" si="4752"/>
        <v>0</v>
      </c>
      <c r="BMK22" s="44">
        <f t="shared" si="4753"/>
        <v>0</v>
      </c>
      <c r="BML22" s="44">
        <f t="shared" si="4754"/>
        <v>0</v>
      </c>
      <c r="BMM22" s="44">
        <f t="shared" si="4755"/>
        <v>0</v>
      </c>
      <c r="BMN22" s="44">
        <f t="shared" si="4756"/>
        <v>0</v>
      </c>
      <c r="BMO22" s="44">
        <f t="shared" si="4757"/>
        <v>0</v>
      </c>
      <c r="BMP22" s="44">
        <f t="shared" si="4758"/>
        <v>0</v>
      </c>
      <c r="BMQ22" s="44">
        <f t="shared" si="4759"/>
        <v>0</v>
      </c>
      <c r="BMR22" s="44">
        <f t="shared" si="4760"/>
        <v>0</v>
      </c>
      <c r="BMS22" s="44">
        <f t="shared" si="4761"/>
        <v>0</v>
      </c>
      <c r="BMT22" s="44">
        <f t="shared" si="4762"/>
        <v>0</v>
      </c>
      <c r="BMU22" s="44">
        <f t="shared" si="4763"/>
        <v>0</v>
      </c>
      <c r="BMV22" s="44">
        <f t="shared" si="4764"/>
        <v>0</v>
      </c>
      <c r="BMW22" s="44">
        <f t="shared" si="4765"/>
        <v>0</v>
      </c>
      <c r="BMX22" s="44">
        <f t="shared" si="4766"/>
        <v>0</v>
      </c>
      <c r="BMY22" s="44">
        <f t="shared" si="4767"/>
        <v>0</v>
      </c>
      <c r="BMZ22" s="44">
        <f t="shared" si="4768"/>
        <v>0</v>
      </c>
      <c r="BNA22" s="44">
        <f t="shared" si="4769"/>
        <v>0</v>
      </c>
      <c r="BNB22" s="44">
        <f t="shared" si="4770"/>
        <v>0</v>
      </c>
      <c r="BNC22" s="44">
        <f t="shared" si="4771"/>
        <v>0</v>
      </c>
      <c r="BND22" s="44">
        <f t="shared" si="4772"/>
        <v>0</v>
      </c>
      <c r="BNE22" s="44">
        <f t="shared" si="4773"/>
        <v>0</v>
      </c>
      <c r="BNF22" s="44">
        <f t="shared" si="4774"/>
        <v>0</v>
      </c>
      <c r="BNG22" s="44">
        <f t="shared" si="4775"/>
        <v>0</v>
      </c>
      <c r="BNH22" s="44">
        <f t="shared" si="4776"/>
        <v>0</v>
      </c>
      <c r="BNI22" s="44">
        <f t="shared" si="4777"/>
        <v>0</v>
      </c>
      <c r="BNJ22" s="44">
        <f t="shared" si="4778"/>
        <v>0</v>
      </c>
      <c r="BNK22" s="44">
        <f t="shared" si="4779"/>
        <v>0</v>
      </c>
      <c r="BNL22" s="44">
        <f t="shared" si="4780"/>
        <v>0</v>
      </c>
      <c r="BNM22" s="44">
        <f t="shared" si="4781"/>
        <v>0</v>
      </c>
      <c r="BNN22" s="44">
        <f t="shared" si="4782"/>
        <v>0</v>
      </c>
      <c r="BNO22" s="44">
        <f t="shared" si="4783"/>
        <v>0</v>
      </c>
      <c r="BNP22" s="44">
        <f t="shared" si="4784"/>
        <v>0</v>
      </c>
      <c r="BNQ22" s="44">
        <f t="shared" si="4785"/>
        <v>0</v>
      </c>
      <c r="BNR22" s="44">
        <f t="shared" si="4786"/>
        <v>0</v>
      </c>
      <c r="BNS22" s="44">
        <f t="shared" si="4787"/>
        <v>0</v>
      </c>
      <c r="BNT22" s="44">
        <f t="shared" si="4788"/>
        <v>0</v>
      </c>
      <c r="BNU22" s="44">
        <f t="shared" si="4789"/>
        <v>0</v>
      </c>
      <c r="BNV22" s="44">
        <f t="shared" si="4790"/>
        <v>0</v>
      </c>
      <c r="BNW22" s="44">
        <f t="shared" si="4791"/>
        <v>0</v>
      </c>
      <c r="BNX22" s="44">
        <f t="shared" si="4792"/>
        <v>0</v>
      </c>
      <c r="BNY22" s="44">
        <f t="shared" si="4793"/>
        <v>0</v>
      </c>
      <c r="BNZ22" s="44">
        <f t="shared" si="4794"/>
        <v>0</v>
      </c>
      <c r="BOA22" s="44">
        <f t="shared" si="4795"/>
        <v>0</v>
      </c>
      <c r="BOB22" s="44">
        <f t="shared" si="4796"/>
        <v>0</v>
      </c>
      <c r="BOC22" s="44">
        <f t="shared" si="4797"/>
        <v>0</v>
      </c>
      <c r="BOD22" s="44">
        <f t="shared" si="4798"/>
        <v>0</v>
      </c>
      <c r="BOE22" s="44">
        <f t="shared" si="4799"/>
        <v>0</v>
      </c>
      <c r="BOF22" s="44">
        <f t="shared" si="4800"/>
        <v>0</v>
      </c>
      <c r="BOG22" s="44">
        <f t="shared" si="4801"/>
        <v>0</v>
      </c>
      <c r="BOH22" s="44">
        <f t="shared" si="4802"/>
        <v>0</v>
      </c>
      <c r="BOI22" s="44">
        <f t="shared" si="4803"/>
        <v>0</v>
      </c>
      <c r="BOJ22" s="44">
        <f t="shared" si="4804"/>
        <v>0</v>
      </c>
      <c r="BOK22" s="44">
        <f t="shared" si="4805"/>
        <v>0</v>
      </c>
      <c r="BOL22" s="44">
        <f t="shared" si="4806"/>
        <v>0</v>
      </c>
      <c r="BOM22" s="44">
        <f t="shared" si="4807"/>
        <v>0</v>
      </c>
      <c r="BON22" s="44">
        <f t="shared" si="4808"/>
        <v>0</v>
      </c>
      <c r="BOO22" s="44">
        <f t="shared" si="4809"/>
        <v>0</v>
      </c>
      <c r="BOP22" s="44">
        <f t="shared" si="4810"/>
        <v>0</v>
      </c>
      <c r="BOQ22" s="44">
        <f t="shared" si="4811"/>
        <v>0</v>
      </c>
      <c r="BOR22" s="44">
        <f t="shared" si="4812"/>
        <v>0</v>
      </c>
      <c r="BOS22" s="44">
        <f t="shared" si="4813"/>
        <v>0</v>
      </c>
      <c r="BOT22" s="44">
        <f t="shared" si="4814"/>
        <v>0</v>
      </c>
      <c r="BOU22" s="44">
        <f t="shared" si="4815"/>
        <v>0</v>
      </c>
      <c r="BOV22" s="44">
        <f t="shared" si="4816"/>
        <v>0</v>
      </c>
      <c r="BOW22" s="44">
        <f t="shared" si="4817"/>
        <v>0</v>
      </c>
      <c r="BOX22" s="44">
        <f t="shared" si="4818"/>
        <v>0</v>
      </c>
      <c r="BOY22" s="44">
        <f t="shared" si="4819"/>
        <v>0</v>
      </c>
      <c r="BOZ22" s="44">
        <f t="shared" si="4820"/>
        <v>0</v>
      </c>
      <c r="BPA22" s="44">
        <f t="shared" si="4821"/>
        <v>0</v>
      </c>
      <c r="BPB22" s="44">
        <f t="shared" si="4822"/>
        <v>0</v>
      </c>
      <c r="BPC22" s="44">
        <f t="shared" si="4823"/>
        <v>0</v>
      </c>
      <c r="BPD22" s="44">
        <f t="shared" si="4824"/>
        <v>0</v>
      </c>
      <c r="BPE22" s="44">
        <f t="shared" si="4825"/>
        <v>0</v>
      </c>
      <c r="BPF22" s="44">
        <f t="shared" si="4826"/>
        <v>0</v>
      </c>
      <c r="BPG22" s="44">
        <f t="shared" si="4827"/>
        <v>0</v>
      </c>
      <c r="BPH22" s="44">
        <f t="shared" si="4828"/>
        <v>0</v>
      </c>
      <c r="BPI22" s="44">
        <f t="shared" si="4829"/>
        <v>0</v>
      </c>
      <c r="BPJ22" s="44">
        <f t="shared" si="4830"/>
        <v>0</v>
      </c>
      <c r="BPK22" s="44">
        <f t="shared" si="4831"/>
        <v>0</v>
      </c>
      <c r="BPL22" s="44">
        <f t="shared" si="4832"/>
        <v>0</v>
      </c>
      <c r="BPM22" s="44">
        <f t="shared" si="4833"/>
        <v>0</v>
      </c>
      <c r="BPN22" s="44">
        <f t="shared" si="4834"/>
        <v>0</v>
      </c>
      <c r="BPO22" s="44">
        <f t="shared" si="4835"/>
        <v>0</v>
      </c>
      <c r="BPP22" s="44">
        <f t="shared" si="4836"/>
        <v>0</v>
      </c>
      <c r="BPQ22" s="44">
        <f t="shared" si="4837"/>
        <v>0</v>
      </c>
      <c r="BPR22" s="44">
        <f t="shared" si="4838"/>
        <v>0</v>
      </c>
      <c r="BPS22" s="44">
        <f t="shared" si="4839"/>
        <v>0</v>
      </c>
      <c r="BPT22" s="44">
        <f t="shared" si="4840"/>
        <v>0</v>
      </c>
      <c r="BPU22" s="44">
        <f t="shared" si="4841"/>
        <v>0</v>
      </c>
      <c r="BPV22" s="44">
        <f t="shared" si="4842"/>
        <v>0</v>
      </c>
      <c r="BPW22" s="44">
        <f t="shared" si="4843"/>
        <v>0</v>
      </c>
      <c r="BPX22" s="44">
        <f t="shared" si="4844"/>
        <v>0</v>
      </c>
      <c r="BPY22" s="44">
        <f t="shared" si="4845"/>
        <v>0</v>
      </c>
      <c r="BPZ22" s="44">
        <f t="shared" si="4846"/>
        <v>0</v>
      </c>
      <c r="BQA22" s="44">
        <f t="shared" si="4847"/>
        <v>0</v>
      </c>
      <c r="BQB22" s="44">
        <f t="shared" si="4848"/>
        <v>0</v>
      </c>
      <c r="BQC22" s="44">
        <f t="shared" si="4849"/>
        <v>0</v>
      </c>
      <c r="BQD22" s="44">
        <f t="shared" si="4850"/>
        <v>0</v>
      </c>
      <c r="BQE22" s="44">
        <f t="shared" si="4851"/>
        <v>0</v>
      </c>
      <c r="BQF22" s="44">
        <f t="shared" si="4852"/>
        <v>0</v>
      </c>
      <c r="BQG22" s="44">
        <f t="shared" si="4853"/>
        <v>0</v>
      </c>
      <c r="BQH22" s="44">
        <f t="shared" si="4854"/>
        <v>0</v>
      </c>
      <c r="BQI22" s="44">
        <f t="shared" si="4855"/>
        <v>0</v>
      </c>
      <c r="BQJ22" s="44">
        <f t="shared" si="4856"/>
        <v>0</v>
      </c>
      <c r="BQK22" s="44">
        <f t="shared" si="4857"/>
        <v>0</v>
      </c>
      <c r="BQL22" s="44">
        <f t="shared" si="4858"/>
        <v>0</v>
      </c>
      <c r="BQM22" s="44">
        <f t="shared" si="4859"/>
        <v>0</v>
      </c>
      <c r="BQN22" s="44">
        <f t="shared" si="4860"/>
        <v>0</v>
      </c>
      <c r="BQO22" s="44">
        <f t="shared" si="4861"/>
        <v>0</v>
      </c>
      <c r="BQP22" s="44">
        <f t="shared" si="4862"/>
        <v>0</v>
      </c>
      <c r="BQQ22" s="44">
        <f t="shared" si="4863"/>
        <v>0</v>
      </c>
      <c r="BQR22" s="44">
        <f t="shared" si="4864"/>
        <v>0</v>
      </c>
      <c r="BQS22" s="44">
        <f t="shared" si="4865"/>
        <v>0</v>
      </c>
      <c r="BQT22" s="44">
        <f t="shared" si="4866"/>
        <v>0</v>
      </c>
      <c r="BQU22" s="44">
        <f t="shared" si="4867"/>
        <v>0</v>
      </c>
      <c r="BQV22" s="44">
        <f t="shared" si="4868"/>
        <v>0</v>
      </c>
      <c r="BQW22" s="44">
        <f t="shared" si="4869"/>
        <v>0</v>
      </c>
      <c r="BQX22" s="44">
        <f t="shared" si="4870"/>
        <v>0</v>
      </c>
      <c r="BQY22" s="44">
        <f t="shared" si="4871"/>
        <v>0</v>
      </c>
      <c r="BQZ22" s="44">
        <f t="shared" si="4872"/>
        <v>8.4568000000000004E-2</v>
      </c>
      <c r="BRA22" s="44">
        <f t="shared" si="4873"/>
        <v>0.42283999999999999</v>
      </c>
      <c r="BRB22" s="44">
        <f t="shared" si="4874"/>
        <v>0</v>
      </c>
      <c r="BRC22" s="44">
        <f t="shared" si="4875"/>
        <v>0</v>
      </c>
      <c r="BRD22" s="50"/>
      <c r="BRE22" s="50">
        <f t="shared" si="4876"/>
        <v>0</v>
      </c>
      <c r="BRF22" s="50">
        <f t="shared" si="4877"/>
        <v>6338</v>
      </c>
      <c r="BRG22" s="50">
        <f t="shared" si="4878"/>
        <v>8556.3000000000011</v>
      </c>
      <c r="BRH22" s="50">
        <f t="shared" si="4879"/>
        <v>0</v>
      </c>
      <c r="BRI22" s="50">
        <f t="shared" si="4880"/>
        <v>0</v>
      </c>
      <c r="BRJ22" s="50">
        <f t="shared" si="4881"/>
        <v>0</v>
      </c>
      <c r="BRK22" s="50">
        <f t="shared" si="4882"/>
        <v>12042.2</v>
      </c>
      <c r="BRL22" s="50">
        <f t="shared" si="4883"/>
        <v>9507</v>
      </c>
      <c r="BRM22" s="50">
        <f t="shared" si="4884"/>
        <v>0</v>
      </c>
      <c r="BRN22" s="50">
        <f t="shared" si="4885"/>
        <v>0</v>
      </c>
      <c r="BRO22" s="50">
        <f t="shared" si="4886"/>
        <v>12676</v>
      </c>
      <c r="BRP22" s="50">
        <f t="shared" si="4887"/>
        <v>4753.5</v>
      </c>
      <c r="BRQ22" s="50">
        <f t="shared" si="4888"/>
        <v>0</v>
      </c>
      <c r="BRR22" s="50">
        <f t="shared" si="4889"/>
        <v>0</v>
      </c>
      <c r="BRS22" s="50">
        <f t="shared" si="4890"/>
        <v>0</v>
      </c>
      <c r="BRT22" s="50">
        <f t="shared" si="4891"/>
        <v>0</v>
      </c>
      <c r="BRU22" s="50">
        <f t="shared" si="4892"/>
        <v>6338</v>
      </c>
      <c r="BRV22" s="50">
        <f t="shared" si="4893"/>
        <v>6338</v>
      </c>
      <c r="BRW22" s="50">
        <f t="shared" si="4894"/>
        <v>0</v>
      </c>
      <c r="BRX22" s="50">
        <f t="shared" si="4895"/>
        <v>0</v>
      </c>
      <c r="BRY22" s="50">
        <f t="shared" si="4896"/>
        <v>0</v>
      </c>
      <c r="BRZ22" s="50">
        <f t="shared" si="4897"/>
        <v>6338</v>
      </c>
      <c r="BSA22" s="50">
        <f t="shared" si="4898"/>
        <v>6338</v>
      </c>
      <c r="BSB22" s="50">
        <f t="shared" si="4899"/>
        <v>8556.3000000000011</v>
      </c>
      <c r="BSC22" s="50">
        <f t="shared" si="4900"/>
        <v>10774.6</v>
      </c>
      <c r="BSD22" s="50">
        <f t="shared" si="4901"/>
        <v>0</v>
      </c>
      <c r="BSE22" s="50">
        <f t="shared" si="4902"/>
        <v>8239.4</v>
      </c>
      <c r="BSF22" s="50">
        <f t="shared" si="4903"/>
        <v>0</v>
      </c>
      <c r="BSG22" s="50">
        <f t="shared" si="4904"/>
        <v>0</v>
      </c>
      <c r="BSH22" s="50">
        <f t="shared" si="4905"/>
        <v>6338</v>
      </c>
      <c r="BSI22" s="50">
        <f t="shared" si="4906"/>
        <v>0</v>
      </c>
      <c r="BSJ22" s="50">
        <f t="shared" si="4907"/>
        <v>0</v>
      </c>
      <c r="BSK22" s="50">
        <f t="shared" si="4908"/>
        <v>0</v>
      </c>
      <c r="BSL22" s="50">
        <f t="shared" si="4909"/>
        <v>0</v>
      </c>
      <c r="BSM22" s="50">
        <f>BD21*$Q22</f>
        <v>3802.8</v>
      </c>
      <c r="BSN22" s="50" t="e">
        <f>#REF!*$Q22</f>
        <v>#REF!</v>
      </c>
      <c r="BSO22" s="50">
        <f t="shared" si="4911"/>
        <v>0</v>
      </c>
      <c r="BSP22" s="50">
        <f t="shared" si="4912"/>
        <v>0</v>
      </c>
      <c r="BSQ22" s="50" t="e">
        <f>#REF!*$Q22</f>
        <v>#REF!</v>
      </c>
      <c r="BSR22" s="50">
        <f t="shared" si="4914"/>
        <v>9507</v>
      </c>
      <c r="BSS22" s="50">
        <f t="shared" si="4915"/>
        <v>6338</v>
      </c>
      <c r="BST22" s="50">
        <f t="shared" si="4916"/>
        <v>0</v>
      </c>
      <c r="BSU22" s="50">
        <f t="shared" si="4917"/>
        <v>0</v>
      </c>
      <c r="BSV22" s="50">
        <f t="shared" si="4918"/>
        <v>0</v>
      </c>
      <c r="BSW22" s="50">
        <f t="shared" si="4919"/>
        <v>0</v>
      </c>
      <c r="BSX22" s="50">
        <f t="shared" si="4920"/>
        <v>0</v>
      </c>
      <c r="BSY22" s="50">
        <f t="shared" si="4921"/>
        <v>0</v>
      </c>
      <c r="BSZ22" s="50">
        <f t="shared" si="4922"/>
        <v>0</v>
      </c>
      <c r="BTA22" s="50">
        <f t="shared" si="4923"/>
        <v>0</v>
      </c>
      <c r="BTB22" s="50">
        <f t="shared" si="4924"/>
        <v>0</v>
      </c>
      <c r="BTC22" s="50">
        <f t="shared" si="4925"/>
        <v>0</v>
      </c>
      <c r="BTD22" s="50">
        <f t="shared" si="4926"/>
        <v>0</v>
      </c>
      <c r="BTE22" s="50">
        <f t="shared" si="4927"/>
        <v>0</v>
      </c>
      <c r="BTF22" s="50">
        <f t="shared" si="4928"/>
        <v>0</v>
      </c>
      <c r="BTG22" s="50">
        <f t="shared" si="4929"/>
        <v>0</v>
      </c>
      <c r="BTH22" s="50">
        <f t="shared" si="4930"/>
        <v>0</v>
      </c>
      <c r="BTI22" s="50">
        <f t="shared" si="4931"/>
        <v>0</v>
      </c>
      <c r="BTJ22" s="50">
        <f t="shared" si="4932"/>
        <v>0</v>
      </c>
      <c r="BTK22" s="50">
        <f t="shared" si="4933"/>
        <v>0</v>
      </c>
      <c r="BTL22" s="50">
        <f t="shared" si="4934"/>
        <v>0</v>
      </c>
      <c r="BTM22" s="50">
        <f t="shared" si="4935"/>
        <v>0</v>
      </c>
      <c r="BTN22" s="50">
        <f t="shared" si="4936"/>
        <v>0</v>
      </c>
      <c r="BTO22" s="50">
        <f t="shared" si="4937"/>
        <v>0</v>
      </c>
      <c r="BTP22" s="50">
        <f t="shared" si="4938"/>
        <v>0</v>
      </c>
      <c r="BTQ22" s="50">
        <f t="shared" si="4939"/>
        <v>0</v>
      </c>
      <c r="BTR22" s="50">
        <f t="shared" si="4940"/>
        <v>0</v>
      </c>
      <c r="BTS22" s="50">
        <f t="shared" si="4941"/>
        <v>0</v>
      </c>
      <c r="BTT22" s="50">
        <f t="shared" si="4942"/>
        <v>0</v>
      </c>
      <c r="BTU22" s="50">
        <f t="shared" si="4943"/>
        <v>0</v>
      </c>
      <c r="BTV22" s="50">
        <f t="shared" si="4944"/>
        <v>0</v>
      </c>
      <c r="BTW22" s="50">
        <f t="shared" si="4945"/>
        <v>0</v>
      </c>
      <c r="BTX22" s="50">
        <f t="shared" si="4946"/>
        <v>0</v>
      </c>
      <c r="BTY22" s="50">
        <f t="shared" si="4947"/>
        <v>0</v>
      </c>
      <c r="BTZ22" s="50">
        <f t="shared" si="4948"/>
        <v>0</v>
      </c>
      <c r="BUA22" s="50">
        <f t="shared" si="4949"/>
        <v>0</v>
      </c>
      <c r="BUB22" s="50">
        <f t="shared" si="4950"/>
        <v>0</v>
      </c>
      <c r="BUC22" s="50">
        <f t="shared" si="4951"/>
        <v>0</v>
      </c>
      <c r="BUD22" s="50">
        <f t="shared" si="4952"/>
        <v>0</v>
      </c>
      <c r="BUE22" s="50">
        <f t="shared" si="4953"/>
        <v>0</v>
      </c>
      <c r="BUF22" s="50">
        <f t="shared" si="4954"/>
        <v>0</v>
      </c>
      <c r="BUG22" s="50">
        <f t="shared" si="4955"/>
        <v>0</v>
      </c>
      <c r="BUH22" s="50">
        <f t="shared" si="4956"/>
        <v>0</v>
      </c>
      <c r="BUI22" s="50">
        <f t="shared" si="4957"/>
        <v>0</v>
      </c>
      <c r="BUJ22" s="50">
        <f t="shared" si="4958"/>
        <v>0</v>
      </c>
      <c r="BUK22" s="50">
        <f t="shared" si="4959"/>
        <v>0</v>
      </c>
      <c r="BUL22" s="50">
        <f t="shared" si="4960"/>
        <v>0</v>
      </c>
      <c r="BUM22" s="50">
        <f t="shared" si="4961"/>
        <v>0</v>
      </c>
      <c r="BUN22" s="50">
        <f t="shared" si="4962"/>
        <v>0</v>
      </c>
      <c r="BUO22" s="50">
        <f t="shared" si="4963"/>
        <v>0</v>
      </c>
      <c r="BUP22" s="50">
        <f t="shared" si="4964"/>
        <v>0</v>
      </c>
      <c r="BUQ22" s="50">
        <f t="shared" si="4965"/>
        <v>0</v>
      </c>
      <c r="BUR22" s="50">
        <f t="shared" si="4966"/>
        <v>0</v>
      </c>
      <c r="BUS22" s="50">
        <f t="shared" si="4967"/>
        <v>0</v>
      </c>
      <c r="BUT22" s="50">
        <f t="shared" si="4968"/>
        <v>0</v>
      </c>
      <c r="BUU22" s="50">
        <f t="shared" si="4969"/>
        <v>0</v>
      </c>
      <c r="BUV22" s="50">
        <f t="shared" si="4970"/>
        <v>0</v>
      </c>
      <c r="BUW22" s="50">
        <f t="shared" si="4971"/>
        <v>0</v>
      </c>
      <c r="BUX22" s="50">
        <f t="shared" si="4972"/>
        <v>0</v>
      </c>
      <c r="BUY22" s="50">
        <f t="shared" si="4973"/>
        <v>0</v>
      </c>
      <c r="BUZ22" s="50">
        <f t="shared" si="4974"/>
        <v>0</v>
      </c>
      <c r="BVA22" s="50">
        <f t="shared" si="4975"/>
        <v>0</v>
      </c>
      <c r="BVB22" s="50">
        <f t="shared" si="4976"/>
        <v>0</v>
      </c>
      <c r="BVC22" s="50">
        <f t="shared" si="4977"/>
        <v>0</v>
      </c>
      <c r="BVD22" s="50">
        <f t="shared" si="4978"/>
        <v>0</v>
      </c>
      <c r="BVE22" s="50">
        <f t="shared" si="4979"/>
        <v>0</v>
      </c>
      <c r="BVF22" s="50">
        <f t="shared" si="4980"/>
        <v>0</v>
      </c>
      <c r="BVG22" s="50">
        <f t="shared" si="4981"/>
        <v>0</v>
      </c>
      <c r="BVH22" s="50">
        <f t="shared" si="4982"/>
        <v>0</v>
      </c>
      <c r="BVI22" s="50">
        <f t="shared" si="4983"/>
        <v>0</v>
      </c>
      <c r="BVJ22" s="50">
        <f t="shared" si="4984"/>
        <v>0</v>
      </c>
      <c r="BVK22" s="50">
        <f t="shared" si="4985"/>
        <v>0</v>
      </c>
      <c r="BVL22" s="50">
        <f t="shared" si="4986"/>
        <v>0</v>
      </c>
      <c r="BVM22" s="50">
        <f t="shared" si="4987"/>
        <v>0</v>
      </c>
      <c r="BVN22" s="50">
        <f t="shared" si="4988"/>
        <v>0</v>
      </c>
      <c r="BVO22" s="50">
        <f t="shared" si="4989"/>
        <v>0</v>
      </c>
      <c r="BVP22" s="50">
        <f t="shared" si="4990"/>
        <v>0</v>
      </c>
      <c r="BVQ22" s="50">
        <f t="shared" si="4991"/>
        <v>0</v>
      </c>
      <c r="BVR22" s="50">
        <f t="shared" si="4992"/>
        <v>0</v>
      </c>
      <c r="BVS22" s="50">
        <f t="shared" si="4993"/>
        <v>0</v>
      </c>
      <c r="BVT22" s="50">
        <f t="shared" si="4994"/>
        <v>0</v>
      </c>
      <c r="BVU22" s="50">
        <f t="shared" si="4995"/>
        <v>0</v>
      </c>
      <c r="BVV22" s="50">
        <f t="shared" si="4996"/>
        <v>0</v>
      </c>
      <c r="BVW22" s="50">
        <f t="shared" si="4997"/>
        <v>0</v>
      </c>
      <c r="BVX22" s="50">
        <f t="shared" si="4998"/>
        <v>0</v>
      </c>
      <c r="BVY22" s="50">
        <f t="shared" si="4999"/>
        <v>0</v>
      </c>
      <c r="BVZ22" s="50">
        <f t="shared" si="5000"/>
        <v>0</v>
      </c>
      <c r="BWA22" s="50">
        <f t="shared" si="5001"/>
        <v>0</v>
      </c>
      <c r="BWB22" s="50">
        <f t="shared" si="5002"/>
        <v>0</v>
      </c>
      <c r="BWC22" s="50">
        <f t="shared" si="5003"/>
        <v>0</v>
      </c>
      <c r="BWD22" s="50">
        <f t="shared" si="5004"/>
        <v>0</v>
      </c>
      <c r="BWE22" s="50">
        <f t="shared" si="5005"/>
        <v>0</v>
      </c>
      <c r="BWF22" s="50">
        <f t="shared" si="5006"/>
        <v>0</v>
      </c>
      <c r="BWG22" s="50">
        <f t="shared" si="5007"/>
        <v>0</v>
      </c>
      <c r="BWH22" s="50">
        <f t="shared" si="5008"/>
        <v>0</v>
      </c>
      <c r="BWI22" s="50">
        <f t="shared" si="5009"/>
        <v>0</v>
      </c>
      <c r="BWJ22" s="50">
        <f t="shared" si="5010"/>
        <v>0</v>
      </c>
      <c r="BWK22" s="50">
        <f t="shared" si="5011"/>
        <v>0</v>
      </c>
      <c r="BWL22" s="50">
        <f t="shared" si="5012"/>
        <v>0</v>
      </c>
      <c r="BWM22" s="50">
        <f t="shared" si="5013"/>
        <v>0</v>
      </c>
      <c r="BWN22" s="50">
        <f t="shared" si="5014"/>
        <v>0</v>
      </c>
      <c r="BWO22" s="50">
        <f t="shared" si="5015"/>
        <v>0</v>
      </c>
      <c r="BWP22" s="50">
        <f t="shared" si="5016"/>
        <v>0</v>
      </c>
      <c r="BWQ22" s="50">
        <f t="shared" si="5017"/>
        <v>0</v>
      </c>
      <c r="BWR22" s="50">
        <f t="shared" si="5018"/>
        <v>0</v>
      </c>
      <c r="BWS22" s="50">
        <f t="shared" si="5019"/>
        <v>0</v>
      </c>
      <c r="BWT22" s="50">
        <f t="shared" si="5020"/>
        <v>0</v>
      </c>
      <c r="BWU22" s="50">
        <f t="shared" si="5021"/>
        <v>0</v>
      </c>
      <c r="BWV22" s="50">
        <f t="shared" si="5022"/>
        <v>0</v>
      </c>
      <c r="BWW22" s="50">
        <f t="shared" si="5023"/>
        <v>0</v>
      </c>
      <c r="BWX22" s="50">
        <f t="shared" si="5024"/>
        <v>0</v>
      </c>
      <c r="BWY22" s="50">
        <f t="shared" si="5025"/>
        <v>0</v>
      </c>
      <c r="BWZ22" s="50">
        <f t="shared" si="5026"/>
        <v>0</v>
      </c>
      <c r="BXA22" s="50">
        <f t="shared" si="5027"/>
        <v>0</v>
      </c>
      <c r="BXB22" s="50">
        <f t="shared" si="5028"/>
        <v>0</v>
      </c>
      <c r="BXC22" s="50">
        <f t="shared" si="5029"/>
        <v>0</v>
      </c>
      <c r="BXD22" s="50">
        <f t="shared" si="5030"/>
        <v>0</v>
      </c>
      <c r="BXE22" s="50">
        <f t="shared" si="5031"/>
        <v>0</v>
      </c>
      <c r="BXF22" s="50">
        <f t="shared" si="5032"/>
        <v>0</v>
      </c>
      <c r="BXG22" s="50">
        <f t="shared" si="5033"/>
        <v>0</v>
      </c>
      <c r="BXH22" s="50">
        <f t="shared" si="5034"/>
        <v>0</v>
      </c>
      <c r="BXI22" s="50">
        <f t="shared" si="5035"/>
        <v>0</v>
      </c>
      <c r="BXJ22" s="50">
        <f t="shared" si="5036"/>
        <v>0</v>
      </c>
      <c r="BXK22" s="50">
        <f t="shared" si="5037"/>
        <v>0</v>
      </c>
      <c r="BXL22" s="50">
        <f t="shared" si="5038"/>
        <v>0</v>
      </c>
      <c r="BXM22" s="50">
        <f t="shared" si="5039"/>
        <v>0</v>
      </c>
      <c r="BXN22" s="50">
        <f t="shared" si="5040"/>
        <v>0</v>
      </c>
      <c r="BXO22" s="50">
        <f t="shared" si="5041"/>
        <v>0</v>
      </c>
      <c r="BXP22" s="50">
        <f t="shared" si="5042"/>
        <v>0</v>
      </c>
      <c r="BXQ22" s="50">
        <f t="shared" si="5043"/>
        <v>0</v>
      </c>
      <c r="BXR22" s="50">
        <f t="shared" si="5044"/>
        <v>0</v>
      </c>
      <c r="BXS22" s="50">
        <f t="shared" si="5045"/>
        <v>0</v>
      </c>
      <c r="BXT22" s="50">
        <f t="shared" si="5046"/>
        <v>0</v>
      </c>
      <c r="BXU22" s="50">
        <f t="shared" si="5047"/>
        <v>0</v>
      </c>
      <c r="BXV22" s="50">
        <f t="shared" si="5048"/>
        <v>0</v>
      </c>
      <c r="BXW22" s="50">
        <f t="shared" si="5049"/>
        <v>0</v>
      </c>
      <c r="BXX22" s="50">
        <f t="shared" si="5050"/>
        <v>0</v>
      </c>
      <c r="BXY22" s="50">
        <f t="shared" si="5051"/>
        <v>0</v>
      </c>
      <c r="BXZ22" s="50">
        <f t="shared" si="5052"/>
        <v>0</v>
      </c>
      <c r="BYA22" s="50">
        <f t="shared" si="5053"/>
        <v>0</v>
      </c>
      <c r="BYB22" s="50">
        <f t="shared" si="5054"/>
        <v>0</v>
      </c>
      <c r="BYC22" s="50">
        <f t="shared" si="5055"/>
        <v>0</v>
      </c>
      <c r="BYD22" s="50">
        <f t="shared" si="5056"/>
        <v>0</v>
      </c>
      <c r="BYE22" s="50">
        <f t="shared" si="5057"/>
        <v>0</v>
      </c>
      <c r="BYF22" s="50">
        <f t="shared" si="5058"/>
        <v>0</v>
      </c>
      <c r="BYG22" s="50">
        <f t="shared" si="5059"/>
        <v>0</v>
      </c>
      <c r="BYH22" s="50">
        <f t="shared" si="5060"/>
        <v>0</v>
      </c>
      <c r="BYI22" s="50">
        <f t="shared" si="5061"/>
        <v>0</v>
      </c>
      <c r="BYJ22" s="50">
        <f t="shared" si="5062"/>
        <v>0</v>
      </c>
      <c r="BYK22" s="50">
        <f t="shared" si="5063"/>
        <v>0</v>
      </c>
      <c r="BYL22" s="50">
        <f t="shared" si="5064"/>
        <v>0</v>
      </c>
      <c r="BYM22" s="50">
        <f t="shared" si="5065"/>
        <v>0</v>
      </c>
      <c r="BYN22" s="50">
        <f t="shared" si="5066"/>
        <v>0</v>
      </c>
      <c r="BYO22" s="50">
        <f t="shared" si="5067"/>
        <v>0</v>
      </c>
      <c r="BYP22" s="50">
        <f t="shared" si="5068"/>
        <v>0</v>
      </c>
      <c r="BYQ22" s="50">
        <f t="shared" si="5069"/>
        <v>0</v>
      </c>
      <c r="BYR22" s="50">
        <f t="shared" si="5070"/>
        <v>0</v>
      </c>
      <c r="BYS22" s="50">
        <f t="shared" si="5071"/>
        <v>0</v>
      </c>
      <c r="BYT22" s="50">
        <f t="shared" si="5072"/>
        <v>0</v>
      </c>
      <c r="BYU22" s="50">
        <f t="shared" si="5073"/>
        <v>0</v>
      </c>
      <c r="BYV22" s="50">
        <f t="shared" si="5074"/>
        <v>0</v>
      </c>
      <c r="BYW22" s="50">
        <f t="shared" si="5075"/>
        <v>0</v>
      </c>
      <c r="BYX22" s="50">
        <f t="shared" si="5076"/>
        <v>0</v>
      </c>
      <c r="BYY22" s="50">
        <f t="shared" si="5077"/>
        <v>0</v>
      </c>
      <c r="BYZ22" s="50">
        <f t="shared" si="5078"/>
        <v>0</v>
      </c>
      <c r="BZA22" s="50">
        <f t="shared" si="5079"/>
        <v>0</v>
      </c>
      <c r="BZB22" s="50">
        <f t="shared" si="5080"/>
        <v>0</v>
      </c>
      <c r="BZC22" s="50">
        <f t="shared" si="5081"/>
        <v>0</v>
      </c>
      <c r="BZD22" s="50">
        <f t="shared" si="5082"/>
        <v>0</v>
      </c>
      <c r="BZE22" s="50">
        <f t="shared" si="5083"/>
        <v>0</v>
      </c>
      <c r="BZF22" s="50">
        <f t="shared" si="5084"/>
        <v>0</v>
      </c>
      <c r="BZG22" s="50">
        <f t="shared" si="5085"/>
        <v>0</v>
      </c>
      <c r="BZH22" s="50">
        <f t="shared" si="5086"/>
        <v>0</v>
      </c>
      <c r="BZI22" s="50">
        <f t="shared" si="5087"/>
        <v>0</v>
      </c>
      <c r="BZJ22" s="50">
        <f t="shared" si="5088"/>
        <v>0</v>
      </c>
      <c r="BZK22" s="50">
        <f t="shared" si="5089"/>
        <v>0</v>
      </c>
      <c r="BZL22" s="50">
        <f t="shared" si="5090"/>
        <v>0</v>
      </c>
      <c r="BZM22" s="50">
        <f t="shared" si="5091"/>
        <v>0</v>
      </c>
      <c r="BZN22" s="50">
        <f t="shared" si="5092"/>
        <v>0</v>
      </c>
      <c r="BZO22" s="50">
        <f t="shared" si="5093"/>
        <v>0</v>
      </c>
      <c r="BZP22" s="50">
        <f t="shared" si="5094"/>
        <v>0</v>
      </c>
      <c r="BZQ22" s="50">
        <f t="shared" si="5095"/>
        <v>0</v>
      </c>
      <c r="BZR22" s="50">
        <f t="shared" si="5096"/>
        <v>0</v>
      </c>
      <c r="BZS22" s="50">
        <f t="shared" si="5097"/>
        <v>0</v>
      </c>
      <c r="BZT22" s="50">
        <f t="shared" si="5098"/>
        <v>0</v>
      </c>
      <c r="BZU22" s="50">
        <f t="shared" si="5099"/>
        <v>0</v>
      </c>
      <c r="BZV22" s="50">
        <f t="shared" si="5100"/>
        <v>0</v>
      </c>
      <c r="BZW22" s="50">
        <f t="shared" si="5101"/>
        <v>0</v>
      </c>
      <c r="BZX22" s="50">
        <f t="shared" si="5102"/>
        <v>0</v>
      </c>
      <c r="BZY22" s="50">
        <f t="shared" si="5103"/>
        <v>0</v>
      </c>
      <c r="BZZ22" s="50">
        <f t="shared" si="5104"/>
        <v>0</v>
      </c>
      <c r="CAA22" s="50">
        <f t="shared" si="5105"/>
        <v>0</v>
      </c>
      <c r="CAB22" s="50">
        <f t="shared" si="5106"/>
        <v>0</v>
      </c>
      <c r="CAC22" s="50">
        <f t="shared" si="5107"/>
        <v>0</v>
      </c>
      <c r="CAD22" s="50">
        <f t="shared" si="5108"/>
        <v>0</v>
      </c>
      <c r="CAE22" s="50">
        <f t="shared" si="5109"/>
        <v>0</v>
      </c>
      <c r="CAF22" s="50">
        <f t="shared" si="5110"/>
        <v>0</v>
      </c>
      <c r="CAG22" s="50">
        <f t="shared" si="5111"/>
        <v>0</v>
      </c>
      <c r="CAH22" s="50">
        <f t="shared" si="5112"/>
        <v>0</v>
      </c>
      <c r="CAI22" s="50">
        <f t="shared" si="5113"/>
        <v>0</v>
      </c>
      <c r="CAJ22" s="50">
        <f t="shared" si="5114"/>
        <v>0</v>
      </c>
      <c r="CAK22" s="50">
        <f t="shared" si="5115"/>
        <v>0</v>
      </c>
      <c r="CAL22" s="50">
        <f t="shared" si="5116"/>
        <v>0</v>
      </c>
      <c r="CAM22" s="50">
        <f t="shared" si="5117"/>
        <v>0</v>
      </c>
      <c r="CAN22" s="50">
        <f t="shared" si="5118"/>
        <v>0</v>
      </c>
      <c r="CAO22" s="50">
        <f t="shared" si="5119"/>
        <v>0</v>
      </c>
      <c r="CAP22" s="50">
        <f t="shared" si="5120"/>
        <v>0</v>
      </c>
      <c r="CAQ22" s="50">
        <f t="shared" si="5121"/>
        <v>0</v>
      </c>
      <c r="CAR22" s="50">
        <f t="shared" si="5122"/>
        <v>0</v>
      </c>
      <c r="CAS22" s="50">
        <f t="shared" si="5123"/>
        <v>0</v>
      </c>
      <c r="CAT22" s="50">
        <f t="shared" si="5124"/>
        <v>0</v>
      </c>
      <c r="CAU22" s="50">
        <f t="shared" si="5125"/>
        <v>0</v>
      </c>
      <c r="CAV22" s="50">
        <f t="shared" si="5126"/>
        <v>0</v>
      </c>
      <c r="CAW22" s="50">
        <f t="shared" si="5127"/>
        <v>0</v>
      </c>
      <c r="CAX22" s="50">
        <f t="shared" si="5128"/>
        <v>0</v>
      </c>
      <c r="CAY22" s="50">
        <f t="shared" si="5129"/>
        <v>0</v>
      </c>
      <c r="CAZ22" s="50">
        <f t="shared" si="5130"/>
        <v>0</v>
      </c>
      <c r="CBA22" s="50">
        <f t="shared" si="5131"/>
        <v>0</v>
      </c>
      <c r="CBB22" s="50">
        <f t="shared" si="5132"/>
        <v>0</v>
      </c>
      <c r="CBC22" s="50">
        <f t="shared" si="5133"/>
        <v>0</v>
      </c>
      <c r="CBD22" s="50">
        <f t="shared" si="5134"/>
        <v>0</v>
      </c>
      <c r="CBE22" s="50">
        <f t="shared" si="5135"/>
        <v>0</v>
      </c>
      <c r="CBF22" s="50">
        <f t="shared" si="5136"/>
        <v>0</v>
      </c>
      <c r="CBG22" s="50">
        <f t="shared" si="5137"/>
        <v>0</v>
      </c>
      <c r="CBH22" s="50">
        <f t="shared" si="5138"/>
        <v>0</v>
      </c>
      <c r="CBI22" s="50">
        <f t="shared" si="5139"/>
        <v>0</v>
      </c>
      <c r="CBJ22" s="50">
        <f t="shared" si="5140"/>
        <v>0</v>
      </c>
      <c r="CBK22" s="50">
        <f t="shared" si="5141"/>
        <v>0</v>
      </c>
      <c r="CBL22" s="50">
        <f t="shared" si="5142"/>
        <v>0</v>
      </c>
      <c r="CBM22" s="50">
        <f t="shared" si="5143"/>
        <v>0</v>
      </c>
      <c r="CBN22" s="50">
        <f t="shared" si="5144"/>
        <v>0</v>
      </c>
      <c r="CBO22" s="50">
        <f t="shared" si="5145"/>
        <v>0</v>
      </c>
      <c r="CBP22" s="50">
        <f t="shared" si="5146"/>
        <v>0</v>
      </c>
      <c r="CBQ22" s="50">
        <f t="shared" si="5147"/>
        <v>0</v>
      </c>
      <c r="CBR22" s="50">
        <f t="shared" si="5148"/>
        <v>0</v>
      </c>
      <c r="CBS22" s="50">
        <f t="shared" si="5149"/>
        <v>0</v>
      </c>
      <c r="CBT22" s="50">
        <f t="shared" si="5150"/>
        <v>0</v>
      </c>
      <c r="CBU22" s="50">
        <f t="shared" si="5151"/>
        <v>0</v>
      </c>
      <c r="CBV22" s="50">
        <f t="shared" si="5152"/>
        <v>0</v>
      </c>
      <c r="CBW22" s="50">
        <f t="shared" si="5153"/>
        <v>0</v>
      </c>
      <c r="CBX22" s="50">
        <f t="shared" si="5154"/>
        <v>0</v>
      </c>
      <c r="CBY22" s="50">
        <f t="shared" si="5155"/>
        <v>0</v>
      </c>
      <c r="CBZ22" s="50">
        <f t="shared" si="5156"/>
        <v>0</v>
      </c>
      <c r="CCA22" s="50">
        <f t="shared" si="5157"/>
        <v>0</v>
      </c>
      <c r="CCB22" s="50">
        <f t="shared" si="5158"/>
        <v>0</v>
      </c>
      <c r="CCC22" s="50">
        <f t="shared" si="5159"/>
        <v>0</v>
      </c>
      <c r="CCD22" s="50">
        <f t="shared" si="5160"/>
        <v>0</v>
      </c>
      <c r="CCE22" s="50">
        <f t="shared" si="5161"/>
        <v>0</v>
      </c>
      <c r="CCF22" s="50">
        <f t="shared" si="5162"/>
        <v>0</v>
      </c>
      <c r="CCG22" s="50">
        <f t="shared" si="5163"/>
        <v>0</v>
      </c>
      <c r="CCH22" s="50">
        <f t="shared" si="5164"/>
        <v>0</v>
      </c>
      <c r="CCI22" s="50">
        <f t="shared" si="5165"/>
        <v>0</v>
      </c>
      <c r="CCJ22" s="50">
        <f t="shared" si="5166"/>
        <v>0</v>
      </c>
      <c r="CCK22" s="50">
        <f t="shared" si="5167"/>
        <v>0</v>
      </c>
      <c r="CCL22" s="50">
        <f t="shared" si="5168"/>
        <v>0</v>
      </c>
      <c r="CCM22" s="50">
        <f t="shared" si="5169"/>
        <v>0</v>
      </c>
      <c r="CCN22" s="50">
        <f t="shared" si="5170"/>
        <v>0</v>
      </c>
      <c r="CCO22" s="50">
        <f t="shared" si="5171"/>
        <v>0</v>
      </c>
      <c r="CCP22" s="50">
        <f t="shared" si="5172"/>
        <v>0</v>
      </c>
      <c r="CCQ22" s="50">
        <f t="shared" si="5173"/>
        <v>0</v>
      </c>
      <c r="CCR22" s="50">
        <f t="shared" si="5174"/>
        <v>0</v>
      </c>
      <c r="CCS22" s="50">
        <f t="shared" si="5175"/>
        <v>0</v>
      </c>
      <c r="CCT22" s="50">
        <f t="shared" si="5176"/>
        <v>0</v>
      </c>
      <c r="CCU22" s="50">
        <f t="shared" si="5177"/>
        <v>0</v>
      </c>
      <c r="CCV22" s="50">
        <f t="shared" si="5178"/>
        <v>0</v>
      </c>
      <c r="CCW22" s="50">
        <f t="shared" si="5179"/>
        <v>0</v>
      </c>
      <c r="CCX22" s="50">
        <f t="shared" si="5180"/>
        <v>0</v>
      </c>
      <c r="CCY22" s="50">
        <f t="shared" si="5181"/>
        <v>0</v>
      </c>
      <c r="CCZ22" s="50">
        <f t="shared" si="5182"/>
        <v>0</v>
      </c>
      <c r="CDA22" s="50">
        <f t="shared" si="5183"/>
        <v>0</v>
      </c>
      <c r="CDB22" s="50">
        <f t="shared" si="5184"/>
        <v>0</v>
      </c>
      <c r="CDC22" s="50">
        <f t="shared" si="5185"/>
        <v>0</v>
      </c>
      <c r="CDD22" s="50">
        <f t="shared" si="5186"/>
        <v>0</v>
      </c>
      <c r="CDE22" s="50">
        <f t="shared" si="5187"/>
        <v>0</v>
      </c>
      <c r="CDF22" s="50">
        <f t="shared" si="5188"/>
        <v>0</v>
      </c>
      <c r="CDG22" s="50">
        <f t="shared" si="5189"/>
        <v>0</v>
      </c>
      <c r="CDH22" s="50">
        <f t="shared" si="5190"/>
        <v>0</v>
      </c>
      <c r="CDI22" s="50">
        <f t="shared" si="5191"/>
        <v>0</v>
      </c>
      <c r="CDJ22" s="50">
        <f t="shared" si="5192"/>
        <v>0</v>
      </c>
      <c r="CDK22" s="50">
        <f t="shared" si="5193"/>
        <v>0</v>
      </c>
      <c r="CDL22" s="50">
        <f t="shared" si="5194"/>
        <v>0</v>
      </c>
      <c r="CDM22" s="50">
        <f t="shared" si="5195"/>
        <v>0</v>
      </c>
      <c r="CDN22" s="50">
        <f t="shared" si="5196"/>
        <v>0</v>
      </c>
      <c r="CDO22" s="50">
        <f t="shared" si="5197"/>
        <v>0</v>
      </c>
      <c r="CDP22" s="50">
        <f t="shared" si="5198"/>
        <v>0</v>
      </c>
      <c r="CDQ22" s="50">
        <f t="shared" si="5199"/>
        <v>0</v>
      </c>
      <c r="CDR22" s="50">
        <f t="shared" si="5200"/>
        <v>0</v>
      </c>
      <c r="CDS22" s="50">
        <f t="shared" si="5201"/>
        <v>0</v>
      </c>
      <c r="CDT22" s="50">
        <f t="shared" si="5202"/>
        <v>0</v>
      </c>
      <c r="CDU22" s="50">
        <f t="shared" si="5203"/>
        <v>0</v>
      </c>
      <c r="CDV22" s="50">
        <f t="shared" si="5204"/>
        <v>0</v>
      </c>
      <c r="CDW22" s="50">
        <f t="shared" si="5205"/>
        <v>0</v>
      </c>
      <c r="CDX22" s="50">
        <f t="shared" si="5206"/>
        <v>0</v>
      </c>
      <c r="CDY22" s="50">
        <f t="shared" si="5207"/>
        <v>0</v>
      </c>
      <c r="CDZ22" s="50">
        <f t="shared" si="5208"/>
        <v>0</v>
      </c>
      <c r="CEA22" s="50">
        <f t="shared" si="5209"/>
        <v>0</v>
      </c>
      <c r="CEB22" s="50">
        <f t="shared" si="5210"/>
        <v>0</v>
      </c>
      <c r="CEC22" s="50">
        <f t="shared" si="5211"/>
        <v>0</v>
      </c>
      <c r="CED22" s="50">
        <f t="shared" si="5212"/>
        <v>0</v>
      </c>
      <c r="CEE22" s="50">
        <f t="shared" si="5213"/>
        <v>0</v>
      </c>
      <c r="CEF22" s="50">
        <f t="shared" si="5214"/>
        <v>0</v>
      </c>
      <c r="CEG22" s="50">
        <f t="shared" si="5215"/>
        <v>0</v>
      </c>
      <c r="CEH22" s="50">
        <f t="shared" si="5216"/>
        <v>0</v>
      </c>
      <c r="CEI22" s="50">
        <f t="shared" si="5217"/>
        <v>0</v>
      </c>
      <c r="CEJ22" s="50">
        <f t="shared" si="5218"/>
        <v>0</v>
      </c>
      <c r="CEK22" s="50">
        <f t="shared" si="5219"/>
        <v>0</v>
      </c>
      <c r="CEL22" s="50">
        <f t="shared" si="5220"/>
        <v>0</v>
      </c>
      <c r="CEM22" s="50">
        <f t="shared" si="5221"/>
        <v>0</v>
      </c>
      <c r="CEN22" s="50">
        <f t="shared" si="5222"/>
        <v>0</v>
      </c>
      <c r="CEO22" s="50">
        <f t="shared" si="5223"/>
        <v>0</v>
      </c>
      <c r="CEP22" s="50">
        <f t="shared" si="5224"/>
        <v>0</v>
      </c>
      <c r="CEQ22" s="50">
        <f t="shared" si="5225"/>
        <v>0</v>
      </c>
      <c r="CER22" s="50">
        <f t="shared" si="5226"/>
        <v>0</v>
      </c>
      <c r="CES22" s="50">
        <f t="shared" si="5227"/>
        <v>0</v>
      </c>
      <c r="CET22" s="50">
        <f t="shared" si="5228"/>
        <v>0</v>
      </c>
      <c r="CEU22" s="50">
        <f t="shared" si="5229"/>
        <v>0</v>
      </c>
      <c r="CEV22" s="50">
        <f t="shared" si="5230"/>
        <v>0</v>
      </c>
      <c r="CEW22" s="50">
        <f t="shared" si="5231"/>
        <v>0</v>
      </c>
      <c r="CEX22" s="50">
        <f t="shared" si="5232"/>
        <v>0</v>
      </c>
      <c r="CEY22" s="50">
        <f t="shared" si="5233"/>
        <v>0</v>
      </c>
      <c r="CEZ22" s="50">
        <f t="shared" si="5234"/>
        <v>0</v>
      </c>
      <c r="CFA22" s="50">
        <f t="shared" si="5235"/>
        <v>0</v>
      </c>
      <c r="CFB22" s="50">
        <f t="shared" si="5236"/>
        <v>0</v>
      </c>
      <c r="CFC22" s="50">
        <f t="shared" si="5237"/>
        <v>0</v>
      </c>
      <c r="CFD22" s="50">
        <f t="shared" si="5238"/>
        <v>0</v>
      </c>
      <c r="CFE22" s="50">
        <f t="shared" si="5239"/>
        <v>0</v>
      </c>
      <c r="CFF22" s="50">
        <f t="shared" si="5240"/>
        <v>0</v>
      </c>
      <c r="CFG22" s="50">
        <f t="shared" si="5241"/>
        <v>0</v>
      </c>
      <c r="CFH22" s="50">
        <f t="shared" si="5242"/>
        <v>0</v>
      </c>
      <c r="CFI22" s="50">
        <f t="shared" si="5243"/>
        <v>0</v>
      </c>
      <c r="CFJ22" s="50">
        <f t="shared" si="5244"/>
        <v>0</v>
      </c>
      <c r="CFK22" s="50">
        <f t="shared" si="5245"/>
        <v>0</v>
      </c>
      <c r="CFL22" s="50">
        <f t="shared" si="5246"/>
        <v>0</v>
      </c>
      <c r="CFM22" s="50">
        <f t="shared" si="5247"/>
        <v>0</v>
      </c>
      <c r="CFN22" s="50">
        <f t="shared" si="5248"/>
        <v>0</v>
      </c>
      <c r="CFO22" s="50">
        <f t="shared" si="5249"/>
        <v>0</v>
      </c>
      <c r="CFP22" s="50">
        <f t="shared" si="5250"/>
        <v>0</v>
      </c>
      <c r="CFQ22" s="50">
        <f t="shared" si="5251"/>
        <v>0</v>
      </c>
      <c r="CFR22" s="50">
        <f t="shared" si="5252"/>
        <v>0</v>
      </c>
      <c r="CFS22" s="50">
        <f t="shared" si="5253"/>
        <v>0</v>
      </c>
      <c r="CFT22" s="50">
        <f t="shared" si="5254"/>
        <v>0</v>
      </c>
      <c r="CFU22" s="50">
        <f t="shared" si="5255"/>
        <v>0</v>
      </c>
      <c r="CFV22" s="50">
        <f t="shared" si="5256"/>
        <v>0</v>
      </c>
      <c r="CFW22" s="50">
        <f t="shared" si="5257"/>
        <v>0</v>
      </c>
      <c r="CFX22" s="50">
        <f t="shared" si="5258"/>
        <v>0</v>
      </c>
      <c r="CFY22" s="50">
        <f t="shared" si="5259"/>
        <v>0</v>
      </c>
      <c r="CFZ22" s="50">
        <f t="shared" si="5260"/>
        <v>0</v>
      </c>
      <c r="CGA22" s="50">
        <f t="shared" si="5261"/>
        <v>0</v>
      </c>
      <c r="CGB22" s="50">
        <f t="shared" si="5262"/>
        <v>0</v>
      </c>
      <c r="CGC22" s="50">
        <f t="shared" si="5263"/>
        <v>0</v>
      </c>
      <c r="CGD22" s="50">
        <f t="shared" si="5264"/>
        <v>0</v>
      </c>
      <c r="CGE22" s="50">
        <f t="shared" si="5265"/>
        <v>0</v>
      </c>
      <c r="CGF22" s="50">
        <f t="shared" si="5266"/>
        <v>0</v>
      </c>
      <c r="CGG22" s="50">
        <f t="shared" si="5267"/>
        <v>0</v>
      </c>
      <c r="CGH22" s="50">
        <f t="shared" si="5268"/>
        <v>0</v>
      </c>
      <c r="CGI22" s="50">
        <f t="shared" si="5269"/>
        <v>0</v>
      </c>
      <c r="CGJ22" s="50">
        <f t="shared" si="5270"/>
        <v>0</v>
      </c>
      <c r="CGK22" s="50">
        <f t="shared" si="5271"/>
        <v>0</v>
      </c>
      <c r="CGL22" s="50">
        <f t="shared" si="5272"/>
        <v>0</v>
      </c>
      <c r="CGM22" s="50">
        <f t="shared" si="5273"/>
        <v>0</v>
      </c>
      <c r="CGN22" s="50">
        <f t="shared" si="5274"/>
        <v>0</v>
      </c>
      <c r="CGO22" s="50">
        <f t="shared" si="5275"/>
        <v>0</v>
      </c>
      <c r="CGP22" s="50">
        <f t="shared" si="5276"/>
        <v>0</v>
      </c>
      <c r="CGQ22" s="50">
        <f t="shared" si="5277"/>
        <v>0</v>
      </c>
      <c r="CGR22" s="50">
        <f t="shared" si="5278"/>
        <v>0</v>
      </c>
      <c r="CGS22" s="50">
        <f t="shared" si="5279"/>
        <v>0</v>
      </c>
      <c r="CGT22" s="50">
        <f t="shared" si="5280"/>
        <v>0</v>
      </c>
      <c r="CGU22" s="50">
        <f t="shared" si="5281"/>
        <v>0</v>
      </c>
      <c r="CGV22" s="50">
        <f t="shared" si="5282"/>
        <v>0</v>
      </c>
      <c r="CGW22" s="50">
        <f t="shared" si="5283"/>
        <v>0</v>
      </c>
      <c r="CGX22" s="50">
        <f t="shared" si="5284"/>
        <v>0</v>
      </c>
      <c r="CGY22" s="50">
        <f t="shared" si="5285"/>
        <v>0</v>
      </c>
      <c r="CGZ22" s="50">
        <f t="shared" si="5286"/>
        <v>0</v>
      </c>
      <c r="CHA22" s="50">
        <f t="shared" si="5287"/>
        <v>0</v>
      </c>
      <c r="CHB22" s="50">
        <f t="shared" si="5288"/>
        <v>0</v>
      </c>
      <c r="CHC22" s="50">
        <f t="shared" si="5289"/>
        <v>0</v>
      </c>
      <c r="CHD22" s="50">
        <f t="shared" si="5290"/>
        <v>0</v>
      </c>
      <c r="CHE22" s="50">
        <f t="shared" si="5291"/>
        <v>0</v>
      </c>
      <c r="CHF22" s="50">
        <f t="shared" si="5292"/>
        <v>0</v>
      </c>
      <c r="CHG22" s="50">
        <f t="shared" si="5293"/>
        <v>0</v>
      </c>
      <c r="CHH22" s="50">
        <f t="shared" si="5294"/>
        <v>0</v>
      </c>
      <c r="CHI22" s="50">
        <f t="shared" si="5295"/>
        <v>0</v>
      </c>
      <c r="CHJ22" s="50">
        <f t="shared" si="5296"/>
        <v>0</v>
      </c>
      <c r="CHK22" s="50">
        <f t="shared" si="5297"/>
        <v>0</v>
      </c>
      <c r="CHL22" s="50">
        <f t="shared" si="5298"/>
        <v>0</v>
      </c>
      <c r="CHM22" s="50">
        <f t="shared" si="5299"/>
        <v>0</v>
      </c>
      <c r="CHN22" s="50">
        <f t="shared" si="5300"/>
        <v>0</v>
      </c>
      <c r="CHO22" s="50">
        <f t="shared" si="5301"/>
        <v>0</v>
      </c>
      <c r="CHP22" s="50">
        <f t="shared" si="5302"/>
        <v>0</v>
      </c>
      <c r="CHQ22" s="50">
        <f t="shared" si="5303"/>
        <v>0</v>
      </c>
      <c r="CHR22" s="50">
        <f t="shared" si="5304"/>
        <v>0</v>
      </c>
      <c r="CHS22" s="50">
        <f t="shared" si="5305"/>
        <v>0</v>
      </c>
      <c r="CHT22" s="50">
        <f t="shared" si="5306"/>
        <v>0</v>
      </c>
      <c r="CHU22" s="50">
        <f t="shared" si="5307"/>
        <v>0</v>
      </c>
      <c r="CHV22" s="50">
        <f t="shared" si="5308"/>
        <v>0</v>
      </c>
      <c r="CHW22" s="50">
        <f t="shared" si="5309"/>
        <v>0</v>
      </c>
      <c r="CHX22" s="50">
        <f t="shared" si="5310"/>
        <v>0</v>
      </c>
      <c r="CHY22" s="50">
        <f t="shared" si="5311"/>
        <v>0</v>
      </c>
      <c r="CHZ22" s="50">
        <f t="shared" si="5312"/>
        <v>0</v>
      </c>
      <c r="CIA22" s="50">
        <f t="shared" si="5313"/>
        <v>0</v>
      </c>
      <c r="CIB22" s="50">
        <f t="shared" si="5314"/>
        <v>0</v>
      </c>
      <c r="CIC22" s="50">
        <f t="shared" si="5315"/>
        <v>0</v>
      </c>
      <c r="CID22" s="50">
        <f t="shared" si="5316"/>
        <v>0</v>
      </c>
      <c r="CIE22" s="50">
        <f t="shared" si="5317"/>
        <v>0</v>
      </c>
      <c r="CIF22" s="50">
        <f t="shared" si="5318"/>
        <v>0</v>
      </c>
      <c r="CIG22" s="50">
        <f t="shared" si="5319"/>
        <v>0</v>
      </c>
      <c r="CIH22" s="50">
        <f t="shared" si="5320"/>
        <v>0</v>
      </c>
      <c r="CII22" s="50">
        <f t="shared" si="5321"/>
        <v>0</v>
      </c>
      <c r="CIJ22" s="50">
        <f t="shared" si="5322"/>
        <v>0</v>
      </c>
      <c r="CIK22" s="50">
        <f t="shared" si="5323"/>
        <v>0</v>
      </c>
      <c r="CIL22" s="50">
        <f t="shared" si="5324"/>
        <v>0</v>
      </c>
      <c r="CIM22" s="50">
        <f t="shared" si="5325"/>
        <v>0</v>
      </c>
      <c r="CIN22" s="50">
        <f t="shared" si="5326"/>
        <v>0</v>
      </c>
      <c r="CIO22" s="50">
        <f t="shared" si="5327"/>
        <v>0</v>
      </c>
      <c r="CIP22" s="50">
        <f t="shared" si="5328"/>
        <v>0</v>
      </c>
      <c r="CIQ22" s="50">
        <f t="shared" si="5329"/>
        <v>0</v>
      </c>
      <c r="CIR22" s="50">
        <f t="shared" si="5330"/>
        <v>0</v>
      </c>
      <c r="CIS22" s="50">
        <f t="shared" si="5331"/>
        <v>0</v>
      </c>
      <c r="CIT22" s="50">
        <f t="shared" si="5332"/>
        <v>0</v>
      </c>
      <c r="CIU22" s="50">
        <f t="shared" si="5333"/>
        <v>0</v>
      </c>
      <c r="CIV22" s="50">
        <f t="shared" si="5334"/>
        <v>0</v>
      </c>
      <c r="CIW22" s="50">
        <f t="shared" si="5335"/>
        <v>0</v>
      </c>
      <c r="CIX22" s="50">
        <f t="shared" si="5336"/>
        <v>0</v>
      </c>
      <c r="CIY22" s="50">
        <f t="shared" si="5337"/>
        <v>0</v>
      </c>
      <c r="CIZ22" s="50">
        <f t="shared" si="5338"/>
        <v>0</v>
      </c>
      <c r="CJA22" s="50">
        <f t="shared" si="5339"/>
        <v>0</v>
      </c>
      <c r="CJB22" s="50">
        <f t="shared" si="5340"/>
        <v>0</v>
      </c>
      <c r="CJC22" s="50">
        <f t="shared" si="5341"/>
        <v>0</v>
      </c>
      <c r="CJD22" s="50">
        <f t="shared" si="5342"/>
        <v>0</v>
      </c>
      <c r="CJE22" s="50">
        <f t="shared" si="5343"/>
        <v>0</v>
      </c>
      <c r="CJF22" s="50">
        <f t="shared" si="5344"/>
        <v>0</v>
      </c>
      <c r="CJG22" s="50">
        <f t="shared" si="5345"/>
        <v>0</v>
      </c>
      <c r="CJH22" s="50">
        <f t="shared" si="5346"/>
        <v>0</v>
      </c>
      <c r="CJI22" s="50">
        <f t="shared" si="5347"/>
        <v>0</v>
      </c>
      <c r="CJJ22" s="50">
        <f t="shared" si="5348"/>
        <v>0</v>
      </c>
      <c r="CJK22" s="50">
        <f t="shared" si="5349"/>
        <v>0</v>
      </c>
      <c r="CJL22" s="50">
        <f t="shared" si="5350"/>
        <v>0</v>
      </c>
      <c r="CJM22" s="50">
        <f t="shared" si="5351"/>
        <v>0</v>
      </c>
      <c r="CJN22" s="50">
        <f t="shared" si="5352"/>
        <v>0</v>
      </c>
      <c r="CJO22" s="50">
        <f t="shared" si="5353"/>
        <v>0</v>
      </c>
      <c r="CJP22" s="50">
        <f t="shared" si="5354"/>
        <v>0</v>
      </c>
      <c r="CJQ22" s="50">
        <f t="shared" si="5355"/>
        <v>0</v>
      </c>
      <c r="CJR22" s="50">
        <f t="shared" si="5356"/>
        <v>0</v>
      </c>
      <c r="CJS22" s="50">
        <f t="shared" si="5357"/>
        <v>0</v>
      </c>
      <c r="CJT22" s="50">
        <f t="shared" si="5358"/>
        <v>0</v>
      </c>
      <c r="CJU22" s="50">
        <f t="shared" si="5359"/>
        <v>0</v>
      </c>
      <c r="CJV22" s="50">
        <f t="shared" si="5360"/>
        <v>0</v>
      </c>
      <c r="CJW22" s="50">
        <f t="shared" si="5361"/>
        <v>0</v>
      </c>
      <c r="CJX22" s="50">
        <f t="shared" si="5362"/>
        <v>0</v>
      </c>
      <c r="CJY22" s="50">
        <f t="shared" si="5363"/>
        <v>0</v>
      </c>
      <c r="CJZ22" s="50">
        <f t="shared" si="5364"/>
        <v>0</v>
      </c>
      <c r="CKA22" s="50">
        <f t="shared" si="5365"/>
        <v>0</v>
      </c>
      <c r="CKB22" s="50">
        <f t="shared" si="5366"/>
        <v>0</v>
      </c>
      <c r="CKC22" s="50">
        <f t="shared" si="5367"/>
        <v>0</v>
      </c>
      <c r="CKD22" s="50">
        <f t="shared" si="5368"/>
        <v>0</v>
      </c>
      <c r="CKE22" s="50">
        <f t="shared" si="5369"/>
        <v>0</v>
      </c>
      <c r="CKF22" s="50">
        <f t="shared" si="5370"/>
        <v>0</v>
      </c>
      <c r="CKG22" s="50">
        <f t="shared" si="5371"/>
        <v>0</v>
      </c>
      <c r="CKH22" s="50">
        <f t="shared" si="5372"/>
        <v>0</v>
      </c>
      <c r="CKI22" s="50">
        <f t="shared" si="5373"/>
        <v>0</v>
      </c>
      <c r="CKJ22" s="50">
        <f t="shared" si="5374"/>
        <v>0</v>
      </c>
      <c r="CKK22" s="50">
        <f t="shared" si="5375"/>
        <v>0</v>
      </c>
      <c r="CKL22" s="50">
        <f t="shared" si="5376"/>
        <v>0</v>
      </c>
      <c r="CKM22" s="50">
        <f t="shared" si="5377"/>
        <v>0</v>
      </c>
      <c r="CKN22" s="50">
        <f t="shared" si="5378"/>
        <v>0</v>
      </c>
      <c r="CKO22" s="50">
        <f t="shared" si="5379"/>
        <v>0</v>
      </c>
      <c r="CKP22" s="50">
        <f t="shared" si="5380"/>
        <v>0</v>
      </c>
      <c r="CKQ22" s="50">
        <f t="shared" si="5381"/>
        <v>0</v>
      </c>
      <c r="CKR22" s="50">
        <f t="shared" si="5382"/>
        <v>0</v>
      </c>
      <c r="CKS22" s="50">
        <f t="shared" si="5383"/>
        <v>0</v>
      </c>
      <c r="CKT22" s="50">
        <f t="shared" si="5384"/>
        <v>0</v>
      </c>
      <c r="CKU22" s="50">
        <f t="shared" si="5385"/>
        <v>0</v>
      </c>
      <c r="CKV22" s="50">
        <f t="shared" si="5386"/>
        <v>0</v>
      </c>
      <c r="CKW22" s="50">
        <f t="shared" si="5387"/>
        <v>0</v>
      </c>
      <c r="CKX22" s="50">
        <f t="shared" si="5388"/>
        <v>0</v>
      </c>
      <c r="CKY22" s="50">
        <f t="shared" si="5389"/>
        <v>0</v>
      </c>
      <c r="CKZ22" s="50">
        <f t="shared" si="5390"/>
        <v>0</v>
      </c>
      <c r="CLA22" s="50">
        <f t="shared" si="5391"/>
        <v>0</v>
      </c>
      <c r="CLB22" s="50">
        <f t="shared" si="5392"/>
        <v>0</v>
      </c>
      <c r="CLC22" s="50">
        <f t="shared" si="5393"/>
        <v>0</v>
      </c>
      <c r="CLD22" s="50">
        <f t="shared" si="5394"/>
        <v>0</v>
      </c>
      <c r="CLE22" s="50">
        <f t="shared" si="5395"/>
        <v>0</v>
      </c>
      <c r="CLF22" s="50">
        <f t="shared" si="5396"/>
        <v>0</v>
      </c>
      <c r="CLG22" s="50">
        <f t="shared" si="5397"/>
        <v>0</v>
      </c>
      <c r="CLH22" s="50">
        <f t="shared" si="5398"/>
        <v>0</v>
      </c>
      <c r="CLI22" s="50">
        <f t="shared" si="5399"/>
        <v>0</v>
      </c>
      <c r="CLJ22" s="50">
        <f t="shared" si="5400"/>
        <v>0</v>
      </c>
      <c r="CLK22" s="50">
        <f t="shared" si="5401"/>
        <v>0</v>
      </c>
      <c r="CLL22" s="50">
        <f t="shared" si="5402"/>
        <v>0</v>
      </c>
      <c r="CLM22" s="50">
        <f t="shared" si="5403"/>
        <v>0</v>
      </c>
      <c r="CLN22" s="50">
        <f t="shared" si="5404"/>
        <v>0</v>
      </c>
      <c r="CLO22" s="50">
        <f t="shared" si="5405"/>
        <v>0</v>
      </c>
      <c r="CLP22" s="50">
        <f t="shared" si="5406"/>
        <v>0</v>
      </c>
      <c r="CLQ22" s="50">
        <f t="shared" si="5407"/>
        <v>0</v>
      </c>
      <c r="CLR22" s="50">
        <f t="shared" si="5408"/>
        <v>0</v>
      </c>
      <c r="CLS22" s="50">
        <f t="shared" si="5409"/>
        <v>0</v>
      </c>
      <c r="CLT22" s="50">
        <f t="shared" si="5410"/>
        <v>0</v>
      </c>
      <c r="CLU22" s="50">
        <f t="shared" si="5411"/>
        <v>0</v>
      </c>
      <c r="CLV22" s="50">
        <f t="shared" si="5412"/>
        <v>0</v>
      </c>
      <c r="CLW22" s="50">
        <f t="shared" si="5413"/>
        <v>0</v>
      </c>
      <c r="CLX22" s="50">
        <f t="shared" si="5414"/>
        <v>0</v>
      </c>
      <c r="CLY22" s="50">
        <f t="shared" si="5415"/>
        <v>0</v>
      </c>
      <c r="CLZ22" s="50">
        <f t="shared" si="5416"/>
        <v>0</v>
      </c>
      <c r="CMA22" s="50">
        <f t="shared" si="5417"/>
        <v>0</v>
      </c>
      <c r="CMB22" s="50">
        <f t="shared" si="5418"/>
        <v>0</v>
      </c>
      <c r="CMC22" s="50">
        <f t="shared" si="5419"/>
        <v>0</v>
      </c>
      <c r="CMD22" s="50">
        <f t="shared" si="5420"/>
        <v>0</v>
      </c>
      <c r="CME22" s="50">
        <f t="shared" si="5421"/>
        <v>0</v>
      </c>
      <c r="CMF22" s="50">
        <f t="shared" si="5422"/>
        <v>0</v>
      </c>
      <c r="CMG22" s="50">
        <f t="shared" si="5423"/>
        <v>0</v>
      </c>
      <c r="CMH22" s="50">
        <f t="shared" si="5424"/>
        <v>0</v>
      </c>
      <c r="CMI22" s="50">
        <f t="shared" si="5425"/>
        <v>0</v>
      </c>
      <c r="CMJ22" s="50">
        <f t="shared" si="5426"/>
        <v>0</v>
      </c>
      <c r="CMK22" s="50">
        <f t="shared" si="5427"/>
        <v>0</v>
      </c>
      <c r="CML22" s="50">
        <f t="shared" si="5428"/>
        <v>0</v>
      </c>
      <c r="CMM22" s="50">
        <f t="shared" si="5429"/>
        <v>0</v>
      </c>
      <c r="CMN22" s="50">
        <f t="shared" si="5430"/>
        <v>0</v>
      </c>
      <c r="CMO22" s="50">
        <f t="shared" si="5431"/>
        <v>0</v>
      </c>
      <c r="CMP22" s="50">
        <f t="shared" si="5432"/>
        <v>0</v>
      </c>
      <c r="CMQ22" s="50">
        <f t="shared" si="5433"/>
        <v>0</v>
      </c>
      <c r="CMR22" s="50">
        <f t="shared" si="5434"/>
        <v>0</v>
      </c>
      <c r="CMS22" s="50">
        <f t="shared" si="5435"/>
        <v>0</v>
      </c>
      <c r="CMT22" s="50">
        <f t="shared" si="5436"/>
        <v>0</v>
      </c>
      <c r="CMU22" s="50">
        <f t="shared" si="5437"/>
        <v>0</v>
      </c>
      <c r="CMV22" s="50">
        <f t="shared" si="5438"/>
        <v>0</v>
      </c>
      <c r="CMW22" s="50">
        <f t="shared" si="5439"/>
        <v>0</v>
      </c>
      <c r="CMX22" s="50">
        <f t="shared" si="5440"/>
        <v>0</v>
      </c>
      <c r="CMY22" s="50">
        <f t="shared" si="5441"/>
        <v>0</v>
      </c>
      <c r="CMZ22" s="50">
        <f t="shared" si="5442"/>
        <v>0</v>
      </c>
      <c r="CNA22" s="50">
        <f t="shared" si="5443"/>
        <v>0</v>
      </c>
      <c r="CNB22" s="50">
        <f t="shared" si="5444"/>
        <v>0</v>
      </c>
      <c r="CNC22" s="50">
        <f t="shared" si="5445"/>
        <v>0</v>
      </c>
      <c r="CND22" s="50">
        <f t="shared" si="5446"/>
        <v>0</v>
      </c>
      <c r="CNE22" s="50">
        <f t="shared" si="5447"/>
        <v>0</v>
      </c>
      <c r="CNF22" s="50">
        <f t="shared" si="5448"/>
        <v>0</v>
      </c>
      <c r="CNG22" s="50">
        <f t="shared" si="5449"/>
        <v>0</v>
      </c>
      <c r="CNH22" s="50">
        <f t="shared" si="5450"/>
        <v>0</v>
      </c>
      <c r="CNI22" s="50">
        <f t="shared" si="5451"/>
        <v>0</v>
      </c>
      <c r="CNJ22" s="50">
        <f t="shared" si="5452"/>
        <v>0</v>
      </c>
      <c r="CNK22" s="50">
        <f t="shared" si="5453"/>
        <v>0</v>
      </c>
      <c r="CNL22" s="50">
        <f t="shared" si="5454"/>
        <v>0</v>
      </c>
      <c r="CNM22" s="50">
        <f t="shared" si="5455"/>
        <v>0</v>
      </c>
      <c r="CNN22" s="50">
        <f t="shared" si="5456"/>
        <v>0</v>
      </c>
      <c r="CNO22" s="50">
        <f t="shared" si="5457"/>
        <v>0</v>
      </c>
      <c r="CNP22" s="50">
        <f t="shared" si="5458"/>
        <v>0</v>
      </c>
      <c r="CNQ22" s="50">
        <f t="shared" si="5459"/>
        <v>0</v>
      </c>
      <c r="CNR22" s="50">
        <f t="shared" si="5460"/>
        <v>0</v>
      </c>
      <c r="CNS22" s="50">
        <f t="shared" si="5461"/>
        <v>0</v>
      </c>
      <c r="CNT22" s="50">
        <f t="shared" si="5462"/>
        <v>0</v>
      </c>
      <c r="CNU22" s="50">
        <f t="shared" si="5463"/>
        <v>0</v>
      </c>
      <c r="CNV22" s="50">
        <f t="shared" si="5464"/>
        <v>0</v>
      </c>
      <c r="CNW22" s="50">
        <f t="shared" si="5465"/>
        <v>0</v>
      </c>
      <c r="CNX22" s="50">
        <f t="shared" si="5466"/>
        <v>0</v>
      </c>
      <c r="CNY22" s="50">
        <f t="shared" si="5467"/>
        <v>0</v>
      </c>
      <c r="CNZ22" s="50">
        <f t="shared" si="5468"/>
        <v>0</v>
      </c>
      <c r="COA22" s="50">
        <f t="shared" si="5469"/>
        <v>0</v>
      </c>
      <c r="COB22" s="50">
        <f t="shared" si="5470"/>
        <v>0</v>
      </c>
      <c r="COC22" s="50">
        <f t="shared" si="5471"/>
        <v>31.69</v>
      </c>
      <c r="COD22" s="50">
        <f t="shared" si="5472"/>
        <v>158.45000000000002</v>
      </c>
      <c r="COE22" s="50">
        <f t="shared" si="5473"/>
        <v>0</v>
      </c>
      <c r="COF22" s="50">
        <f t="shared" si="5474"/>
        <v>0</v>
      </c>
      <c r="COG22" s="50"/>
      <c r="COH22" s="50">
        <f t="shared" si="5475"/>
        <v>0</v>
      </c>
      <c r="COI22" s="50">
        <f t="shared" si="5476"/>
        <v>7668.9800000000005</v>
      </c>
      <c r="COJ22" s="50">
        <f t="shared" si="5477"/>
        <v>10353.123000000001</v>
      </c>
      <c r="COK22" s="50">
        <f t="shared" si="5478"/>
        <v>0</v>
      </c>
      <c r="COL22" s="50">
        <f t="shared" si="5479"/>
        <v>0</v>
      </c>
      <c r="COM22" s="50">
        <f t="shared" si="5480"/>
        <v>0</v>
      </c>
      <c r="CON22" s="50">
        <f t="shared" si="5481"/>
        <v>14571.062000000002</v>
      </c>
      <c r="COO22" s="50">
        <f t="shared" si="5482"/>
        <v>11503.470000000001</v>
      </c>
      <c r="COP22" s="50">
        <f t="shared" si="5483"/>
        <v>0</v>
      </c>
      <c r="COQ22" s="50">
        <f t="shared" si="5484"/>
        <v>0</v>
      </c>
      <c r="COR22" s="50">
        <f t="shared" si="5485"/>
        <v>15337.960000000001</v>
      </c>
      <c r="COS22" s="50">
        <f t="shared" si="5486"/>
        <v>5751.7350000000006</v>
      </c>
      <c r="COT22" s="50">
        <f t="shared" si="5487"/>
        <v>0</v>
      </c>
      <c r="COU22" s="50">
        <f t="shared" si="5488"/>
        <v>0</v>
      </c>
      <c r="COV22" s="50">
        <f t="shared" si="5489"/>
        <v>0</v>
      </c>
      <c r="COW22" s="50">
        <f t="shared" si="5490"/>
        <v>0</v>
      </c>
      <c r="COX22" s="50">
        <f t="shared" si="5491"/>
        <v>7668.9800000000005</v>
      </c>
      <c r="COY22" s="50">
        <f t="shared" si="5492"/>
        <v>7668.9800000000005</v>
      </c>
      <c r="COZ22" s="50">
        <f t="shared" si="5493"/>
        <v>0</v>
      </c>
      <c r="CPA22" s="50">
        <f t="shared" si="5494"/>
        <v>0</v>
      </c>
      <c r="CPB22" s="50">
        <f t="shared" si="5495"/>
        <v>0</v>
      </c>
      <c r="CPC22" s="50">
        <f t="shared" si="5496"/>
        <v>7668.9800000000005</v>
      </c>
      <c r="CPD22" s="50">
        <f t="shared" si="5497"/>
        <v>7668.9800000000005</v>
      </c>
      <c r="CPE22" s="50">
        <f t="shared" si="5498"/>
        <v>10353.123000000001</v>
      </c>
      <c r="CPF22" s="50">
        <f t="shared" si="5499"/>
        <v>13037.266000000001</v>
      </c>
      <c r="CPG22" s="50">
        <f t="shared" si="5500"/>
        <v>0</v>
      </c>
      <c r="CPH22" s="50">
        <f t="shared" si="5501"/>
        <v>9969.6740000000009</v>
      </c>
      <c r="CPI22" s="50">
        <f t="shared" si="5502"/>
        <v>0</v>
      </c>
      <c r="CPJ22" s="50">
        <f t="shared" si="5503"/>
        <v>0</v>
      </c>
      <c r="CPK22" s="50">
        <f t="shared" si="5504"/>
        <v>7668.9800000000005</v>
      </c>
      <c r="CPL22" s="50">
        <f t="shared" si="5505"/>
        <v>0</v>
      </c>
      <c r="CPM22" s="50">
        <f t="shared" si="5506"/>
        <v>0</v>
      </c>
      <c r="CPN22" s="50">
        <f t="shared" si="5507"/>
        <v>0</v>
      </c>
      <c r="CPO22" s="50">
        <f t="shared" si="5508"/>
        <v>0</v>
      </c>
      <c r="CPP22" s="50">
        <f>BD21*$R22</f>
        <v>4601.3879999999999</v>
      </c>
      <c r="CPQ22" s="50" t="e">
        <f>#REF!*$R22</f>
        <v>#REF!</v>
      </c>
      <c r="CPR22" s="50">
        <f t="shared" si="5510"/>
        <v>0</v>
      </c>
      <c r="CPS22" s="50">
        <f t="shared" si="5511"/>
        <v>0</v>
      </c>
      <c r="CPT22" s="50" t="e">
        <f>#REF!*$R22</f>
        <v>#REF!</v>
      </c>
      <c r="CPU22" s="50">
        <f t="shared" si="5513"/>
        <v>11503.470000000001</v>
      </c>
      <c r="CPV22" s="50">
        <f t="shared" si="5514"/>
        <v>7668.9800000000005</v>
      </c>
      <c r="CPW22" s="50">
        <f t="shared" si="5515"/>
        <v>0</v>
      </c>
      <c r="CPX22" s="50">
        <f t="shared" si="5516"/>
        <v>0</v>
      </c>
      <c r="CPY22" s="50">
        <f t="shared" si="5517"/>
        <v>0</v>
      </c>
      <c r="CPZ22" s="50">
        <f t="shared" si="5518"/>
        <v>0</v>
      </c>
      <c r="CQA22" s="50">
        <f t="shared" si="5519"/>
        <v>0</v>
      </c>
      <c r="CQB22" s="50">
        <f t="shared" si="5520"/>
        <v>0</v>
      </c>
      <c r="CQC22" s="50">
        <f t="shared" si="5521"/>
        <v>0</v>
      </c>
      <c r="CQD22" s="50">
        <f t="shared" si="5522"/>
        <v>0</v>
      </c>
      <c r="CQE22" s="50">
        <f t="shared" si="5523"/>
        <v>0</v>
      </c>
      <c r="CQF22" s="50">
        <f t="shared" si="5524"/>
        <v>0</v>
      </c>
      <c r="CQG22" s="50">
        <f t="shared" si="5525"/>
        <v>0</v>
      </c>
      <c r="CQH22" s="50">
        <f t="shared" si="5526"/>
        <v>0</v>
      </c>
      <c r="CQI22" s="50">
        <f t="shared" si="5527"/>
        <v>0</v>
      </c>
      <c r="CQJ22" s="50">
        <f t="shared" si="5528"/>
        <v>0</v>
      </c>
      <c r="CQK22" s="50">
        <f t="shared" si="5529"/>
        <v>0</v>
      </c>
      <c r="CQL22" s="50">
        <f t="shared" si="5530"/>
        <v>0</v>
      </c>
      <c r="CQM22" s="50">
        <f t="shared" si="5531"/>
        <v>0</v>
      </c>
      <c r="CQN22" s="50">
        <f t="shared" si="5532"/>
        <v>0</v>
      </c>
      <c r="CQO22" s="50">
        <f t="shared" si="5533"/>
        <v>0</v>
      </c>
      <c r="CQP22" s="50">
        <f t="shared" si="5534"/>
        <v>0</v>
      </c>
      <c r="CQQ22" s="50">
        <f t="shared" si="5535"/>
        <v>0</v>
      </c>
      <c r="CQR22" s="50">
        <f t="shared" si="5536"/>
        <v>0</v>
      </c>
      <c r="CQS22" s="50">
        <f t="shared" si="5537"/>
        <v>0</v>
      </c>
      <c r="CQT22" s="50">
        <f t="shared" si="5538"/>
        <v>0</v>
      </c>
      <c r="CQU22" s="50">
        <f t="shared" si="5539"/>
        <v>0</v>
      </c>
      <c r="CQV22" s="50">
        <f t="shared" si="5540"/>
        <v>0</v>
      </c>
      <c r="CQW22" s="50">
        <f t="shared" si="5541"/>
        <v>0</v>
      </c>
      <c r="CQX22" s="50">
        <f t="shared" si="5542"/>
        <v>0</v>
      </c>
      <c r="CQY22" s="50">
        <f t="shared" si="5543"/>
        <v>0</v>
      </c>
      <c r="CQZ22" s="50">
        <f t="shared" si="5544"/>
        <v>0</v>
      </c>
      <c r="CRA22" s="50">
        <f t="shared" si="5545"/>
        <v>0</v>
      </c>
      <c r="CRB22" s="50">
        <f t="shared" si="5546"/>
        <v>0</v>
      </c>
      <c r="CRC22" s="50">
        <f t="shared" si="5547"/>
        <v>0</v>
      </c>
      <c r="CRD22" s="50">
        <f t="shared" si="5548"/>
        <v>0</v>
      </c>
      <c r="CRE22" s="50">
        <f t="shared" si="5549"/>
        <v>0</v>
      </c>
      <c r="CRF22" s="50">
        <f t="shared" si="5550"/>
        <v>0</v>
      </c>
      <c r="CRG22" s="50">
        <f t="shared" si="5551"/>
        <v>0</v>
      </c>
      <c r="CRH22" s="50">
        <f t="shared" si="5552"/>
        <v>0</v>
      </c>
      <c r="CRI22" s="50">
        <f t="shared" si="5553"/>
        <v>0</v>
      </c>
      <c r="CRJ22" s="50">
        <f t="shared" si="5554"/>
        <v>0</v>
      </c>
      <c r="CRK22" s="50">
        <f t="shared" si="5555"/>
        <v>0</v>
      </c>
      <c r="CRL22" s="50">
        <f t="shared" si="5556"/>
        <v>0</v>
      </c>
      <c r="CRM22" s="50">
        <f t="shared" si="5557"/>
        <v>0</v>
      </c>
      <c r="CRN22" s="50">
        <f t="shared" si="5558"/>
        <v>0</v>
      </c>
      <c r="CRO22" s="50">
        <f t="shared" si="5559"/>
        <v>0</v>
      </c>
      <c r="CRP22" s="50">
        <f t="shared" si="5560"/>
        <v>0</v>
      </c>
      <c r="CRQ22" s="50">
        <f t="shared" si="5561"/>
        <v>0</v>
      </c>
      <c r="CRR22" s="50">
        <f t="shared" si="5562"/>
        <v>0</v>
      </c>
      <c r="CRS22" s="50">
        <f t="shared" si="5563"/>
        <v>0</v>
      </c>
      <c r="CRT22" s="50">
        <f t="shared" si="5564"/>
        <v>0</v>
      </c>
      <c r="CRU22" s="50">
        <f t="shared" si="5565"/>
        <v>0</v>
      </c>
      <c r="CRV22" s="50">
        <f t="shared" si="5566"/>
        <v>0</v>
      </c>
      <c r="CRW22" s="50">
        <f t="shared" si="5567"/>
        <v>0</v>
      </c>
      <c r="CRX22" s="50">
        <f t="shared" si="5568"/>
        <v>0</v>
      </c>
      <c r="CRY22" s="50">
        <f t="shared" si="5569"/>
        <v>0</v>
      </c>
      <c r="CRZ22" s="50">
        <f t="shared" si="5570"/>
        <v>0</v>
      </c>
      <c r="CSA22" s="50">
        <f t="shared" si="5571"/>
        <v>0</v>
      </c>
      <c r="CSB22" s="50">
        <f t="shared" si="5572"/>
        <v>0</v>
      </c>
      <c r="CSC22" s="50">
        <f t="shared" si="5573"/>
        <v>0</v>
      </c>
      <c r="CSD22" s="50">
        <f t="shared" si="5574"/>
        <v>0</v>
      </c>
      <c r="CSE22" s="50">
        <f t="shared" si="5575"/>
        <v>0</v>
      </c>
      <c r="CSF22" s="50">
        <f t="shared" si="5576"/>
        <v>0</v>
      </c>
      <c r="CSG22" s="50">
        <f t="shared" si="5577"/>
        <v>0</v>
      </c>
      <c r="CSH22" s="50">
        <f t="shared" si="5578"/>
        <v>0</v>
      </c>
      <c r="CSI22" s="50">
        <f t="shared" si="5579"/>
        <v>0</v>
      </c>
      <c r="CSJ22" s="50">
        <f t="shared" si="5580"/>
        <v>0</v>
      </c>
      <c r="CSK22" s="50">
        <f t="shared" si="5581"/>
        <v>0</v>
      </c>
      <c r="CSL22" s="50">
        <f t="shared" si="5582"/>
        <v>0</v>
      </c>
      <c r="CSM22" s="50">
        <f t="shared" si="5583"/>
        <v>0</v>
      </c>
      <c r="CSN22" s="50">
        <f t="shared" si="5584"/>
        <v>0</v>
      </c>
      <c r="CSO22" s="50">
        <f t="shared" si="5585"/>
        <v>0</v>
      </c>
      <c r="CSP22" s="50">
        <f t="shared" si="5586"/>
        <v>0</v>
      </c>
      <c r="CSQ22" s="50">
        <f t="shared" si="5587"/>
        <v>0</v>
      </c>
      <c r="CSR22" s="50">
        <f t="shared" si="5588"/>
        <v>0</v>
      </c>
      <c r="CSS22" s="50">
        <f t="shared" si="5589"/>
        <v>0</v>
      </c>
      <c r="CST22" s="50">
        <f t="shared" si="5590"/>
        <v>0</v>
      </c>
      <c r="CSU22" s="50">
        <f t="shared" si="5591"/>
        <v>0</v>
      </c>
      <c r="CSV22" s="50">
        <f t="shared" si="5592"/>
        <v>0</v>
      </c>
      <c r="CSW22" s="50">
        <f t="shared" si="5593"/>
        <v>0</v>
      </c>
      <c r="CSX22" s="50">
        <f t="shared" si="5594"/>
        <v>0</v>
      </c>
      <c r="CSY22" s="50">
        <f t="shared" si="5595"/>
        <v>0</v>
      </c>
      <c r="CSZ22" s="50">
        <f t="shared" si="5596"/>
        <v>0</v>
      </c>
      <c r="CTA22" s="50">
        <f t="shared" si="5597"/>
        <v>0</v>
      </c>
      <c r="CTB22" s="50">
        <f t="shared" si="5598"/>
        <v>0</v>
      </c>
      <c r="CTC22" s="50">
        <f t="shared" si="5599"/>
        <v>0</v>
      </c>
      <c r="CTD22" s="50">
        <f t="shared" si="5600"/>
        <v>0</v>
      </c>
      <c r="CTE22" s="50">
        <f t="shared" si="5601"/>
        <v>0</v>
      </c>
      <c r="CTF22" s="50">
        <f t="shared" si="5602"/>
        <v>0</v>
      </c>
      <c r="CTG22" s="50">
        <f t="shared" si="5603"/>
        <v>0</v>
      </c>
      <c r="CTH22" s="50">
        <f t="shared" si="5604"/>
        <v>0</v>
      </c>
      <c r="CTI22" s="50">
        <f t="shared" si="5605"/>
        <v>0</v>
      </c>
      <c r="CTJ22" s="50">
        <f t="shared" si="5606"/>
        <v>0</v>
      </c>
      <c r="CTK22" s="50">
        <f t="shared" si="5607"/>
        <v>0</v>
      </c>
      <c r="CTL22" s="50">
        <f t="shared" si="5608"/>
        <v>0</v>
      </c>
      <c r="CTM22" s="50">
        <f t="shared" si="5609"/>
        <v>0</v>
      </c>
      <c r="CTN22" s="50">
        <f t="shared" si="5610"/>
        <v>0</v>
      </c>
      <c r="CTO22" s="50">
        <f t="shared" si="5611"/>
        <v>0</v>
      </c>
      <c r="CTP22" s="50">
        <f t="shared" si="5612"/>
        <v>0</v>
      </c>
      <c r="CTQ22" s="50">
        <f t="shared" si="5613"/>
        <v>0</v>
      </c>
      <c r="CTR22" s="50">
        <f t="shared" si="5614"/>
        <v>0</v>
      </c>
      <c r="CTS22" s="50">
        <f t="shared" si="5615"/>
        <v>0</v>
      </c>
      <c r="CTT22" s="50">
        <f t="shared" si="5616"/>
        <v>0</v>
      </c>
      <c r="CTU22" s="50">
        <f t="shared" si="5617"/>
        <v>0</v>
      </c>
      <c r="CTV22" s="50">
        <f t="shared" si="5618"/>
        <v>0</v>
      </c>
      <c r="CTW22" s="50">
        <f t="shared" si="5619"/>
        <v>0</v>
      </c>
      <c r="CTX22" s="50">
        <f t="shared" si="5620"/>
        <v>0</v>
      </c>
      <c r="CTY22" s="50">
        <f t="shared" si="5621"/>
        <v>0</v>
      </c>
      <c r="CTZ22" s="50">
        <f t="shared" si="5622"/>
        <v>0</v>
      </c>
      <c r="CUA22" s="50">
        <f t="shared" si="5623"/>
        <v>0</v>
      </c>
      <c r="CUB22" s="50">
        <f t="shared" si="5624"/>
        <v>0</v>
      </c>
      <c r="CUC22" s="50">
        <f t="shared" si="5625"/>
        <v>0</v>
      </c>
      <c r="CUD22" s="50">
        <f t="shared" si="5626"/>
        <v>0</v>
      </c>
      <c r="CUE22" s="50">
        <f t="shared" si="5627"/>
        <v>0</v>
      </c>
      <c r="CUF22" s="50">
        <f t="shared" si="5628"/>
        <v>0</v>
      </c>
      <c r="CUG22" s="50">
        <f t="shared" si="5629"/>
        <v>0</v>
      </c>
      <c r="CUH22" s="50">
        <f t="shared" si="5630"/>
        <v>0</v>
      </c>
      <c r="CUI22" s="50">
        <f t="shared" si="5631"/>
        <v>0</v>
      </c>
      <c r="CUJ22" s="50">
        <f t="shared" si="5632"/>
        <v>0</v>
      </c>
      <c r="CUK22" s="50">
        <f t="shared" si="5633"/>
        <v>0</v>
      </c>
      <c r="CUL22" s="50">
        <f t="shared" si="5634"/>
        <v>0</v>
      </c>
      <c r="CUM22" s="50">
        <f t="shared" si="5635"/>
        <v>0</v>
      </c>
      <c r="CUN22" s="50">
        <f t="shared" si="5636"/>
        <v>0</v>
      </c>
      <c r="CUO22" s="50">
        <f t="shared" si="5637"/>
        <v>0</v>
      </c>
      <c r="CUP22" s="50">
        <f t="shared" si="5638"/>
        <v>0</v>
      </c>
      <c r="CUQ22" s="50">
        <f t="shared" si="5639"/>
        <v>0</v>
      </c>
      <c r="CUR22" s="50">
        <f t="shared" si="5640"/>
        <v>0</v>
      </c>
      <c r="CUS22" s="50">
        <f t="shared" si="5641"/>
        <v>0</v>
      </c>
      <c r="CUT22" s="50">
        <f t="shared" si="5642"/>
        <v>0</v>
      </c>
      <c r="CUU22" s="50">
        <f t="shared" si="5643"/>
        <v>0</v>
      </c>
      <c r="CUV22" s="50">
        <f t="shared" si="5644"/>
        <v>0</v>
      </c>
      <c r="CUW22" s="50">
        <f t="shared" si="5645"/>
        <v>0</v>
      </c>
      <c r="CUX22" s="50">
        <f t="shared" si="5646"/>
        <v>0</v>
      </c>
      <c r="CUY22" s="50">
        <f t="shared" si="5647"/>
        <v>0</v>
      </c>
      <c r="CUZ22" s="50">
        <f t="shared" si="5648"/>
        <v>0</v>
      </c>
      <c r="CVA22" s="50">
        <f t="shared" si="5649"/>
        <v>0</v>
      </c>
      <c r="CVB22" s="50">
        <f t="shared" si="5650"/>
        <v>0</v>
      </c>
      <c r="CVC22" s="50">
        <f t="shared" si="5651"/>
        <v>0</v>
      </c>
      <c r="CVD22" s="50">
        <f t="shared" si="5652"/>
        <v>0</v>
      </c>
      <c r="CVE22" s="50">
        <f t="shared" si="5653"/>
        <v>0</v>
      </c>
      <c r="CVF22" s="50">
        <f t="shared" si="5654"/>
        <v>0</v>
      </c>
      <c r="CVG22" s="50">
        <f t="shared" si="5655"/>
        <v>0</v>
      </c>
      <c r="CVH22" s="50">
        <f t="shared" si="5656"/>
        <v>0</v>
      </c>
      <c r="CVI22" s="50">
        <f t="shared" si="5657"/>
        <v>0</v>
      </c>
      <c r="CVJ22" s="50">
        <f t="shared" si="5658"/>
        <v>0</v>
      </c>
      <c r="CVK22" s="50">
        <f t="shared" si="5659"/>
        <v>0</v>
      </c>
      <c r="CVL22" s="50">
        <f t="shared" si="5660"/>
        <v>0</v>
      </c>
      <c r="CVM22" s="50">
        <f t="shared" si="5661"/>
        <v>0</v>
      </c>
      <c r="CVN22" s="50">
        <f t="shared" si="5662"/>
        <v>0</v>
      </c>
      <c r="CVO22" s="50">
        <f t="shared" si="5663"/>
        <v>0</v>
      </c>
      <c r="CVP22" s="50">
        <f t="shared" si="5664"/>
        <v>0</v>
      </c>
      <c r="CVQ22" s="50">
        <f t="shared" si="5665"/>
        <v>0</v>
      </c>
      <c r="CVR22" s="50">
        <f t="shared" si="5666"/>
        <v>0</v>
      </c>
      <c r="CVS22" s="50">
        <f t="shared" si="5667"/>
        <v>0</v>
      </c>
      <c r="CVT22" s="50">
        <f t="shared" si="5668"/>
        <v>0</v>
      </c>
      <c r="CVU22" s="50">
        <f t="shared" si="5669"/>
        <v>0</v>
      </c>
      <c r="CVV22" s="50">
        <f t="shared" si="5670"/>
        <v>0</v>
      </c>
      <c r="CVW22" s="50">
        <f t="shared" si="5671"/>
        <v>0</v>
      </c>
      <c r="CVX22" s="50">
        <f t="shared" si="5672"/>
        <v>0</v>
      </c>
      <c r="CVY22" s="50">
        <f t="shared" si="5673"/>
        <v>0</v>
      </c>
      <c r="CVZ22" s="50">
        <f t="shared" si="5674"/>
        <v>0</v>
      </c>
      <c r="CWA22" s="50">
        <f t="shared" si="5675"/>
        <v>0</v>
      </c>
      <c r="CWB22" s="50">
        <f t="shared" si="5676"/>
        <v>0</v>
      </c>
      <c r="CWC22" s="50">
        <f t="shared" si="5677"/>
        <v>0</v>
      </c>
      <c r="CWD22" s="50">
        <f t="shared" si="5678"/>
        <v>0</v>
      </c>
      <c r="CWE22" s="50">
        <f t="shared" si="5679"/>
        <v>0</v>
      </c>
      <c r="CWF22" s="50">
        <f t="shared" si="5680"/>
        <v>0</v>
      </c>
      <c r="CWG22" s="50">
        <f t="shared" si="5681"/>
        <v>0</v>
      </c>
      <c r="CWH22" s="50">
        <f t="shared" si="5682"/>
        <v>0</v>
      </c>
      <c r="CWI22" s="50">
        <f t="shared" si="5683"/>
        <v>0</v>
      </c>
      <c r="CWJ22" s="50">
        <f t="shared" si="5684"/>
        <v>0</v>
      </c>
      <c r="CWK22" s="50">
        <f t="shared" si="5685"/>
        <v>0</v>
      </c>
      <c r="CWL22" s="50">
        <f t="shared" si="5686"/>
        <v>0</v>
      </c>
      <c r="CWM22" s="50">
        <f t="shared" si="5687"/>
        <v>0</v>
      </c>
      <c r="CWN22" s="50">
        <f t="shared" si="5688"/>
        <v>0</v>
      </c>
      <c r="CWO22" s="50">
        <f t="shared" si="5689"/>
        <v>0</v>
      </c>
      <c r="CWP22" s="50">
        <f t="shared" si="5690"/>
        <v>0</v>
      </c>
      <c r="CWQ22" s="50">
        <f t="shared" si="5691"/>
        <v>0</v>
      </c>
      <c r="CWR22" s="50">
        <f t="shared" si="5692"/>
        <v>0</v>
      </c>
      <c r="CWS22" s="50">
        <f t="shared" si="5693"/>
        <v>0</v>
      </c>
      <c r="CWT22" s="50">
        <f t="shared" si="5694"/>
        <v>0</v>
      </c>
      <c r="CWU22" s="50">
        <f t="shared" si="5695"/>
        <v>0</v>
      </c>
      <c r="CWV22" s="50">
        <f t="shared" si="5696"/>
        <v>0</v>
      </c>
      <c r="CWW22" s="50">
        <f t="shared" si="5697"/>
        <v>0</v>
      </c>
      <c r="CWX22" s="50">
        <f t="shared" si="5698"/>
        <v>0</v>
      </c>
      <c r="CWY22" s="50">
        <f t="shared" si="5699"/>
        <v>0</v>
      </c>
      <c r="CWZ22" s="50">
        <f t="shared" si="5700"/>
        <v>0</v>
      </c>
      <c r="CXA22" s="50">
        <f t="shared" si="5701"/>
        <v>0</v>
      </c>
      <c r="CXB22" s="50">
        <f t="shared" si="5702"/>
        <v>0</v>
      </c>
      <c r="CXC22" s="50">
        <f t="shared" si="5703"/>
        <v>0</v>
      </c>
      <c r="CXD22" s="50">
        <f t="shared" si="5704"/>
        <v>0</v>
      </c>
      <c r="CXE22" s="50">
        <f t="shared" si="5705"/>
        <v>0</v>
      </c>
      <c r="CXF22" s="50">
        <f t="shared" si="5706"/>
        <v>0</v>
      </c>
      <c r="CXG22" s="50">
        <f t="shared" si="5707"/>
        <v>0</v>
      </c>
      <c r="CXH22" s="50">
        <f t="shared" si="5708"/>
        <v>0</v>
      </c>
      <c r="CXI22" s="50">
        <f t="shared" si="5709"/>
        <v>0</v>
      </c>
      <c r="CXJ22" s="50">
        <f t="shared" si="5710"/>
        <v>0</v>
      </c>
      <c r="CXK22" s="50">
        <f t="shared" si="5711"/>
        <v>0</v>
      </c>
      <c r="CXL22" s="50">
        <f t="shared" si="5712"/>
        <v>0</v>
      </c>
      <c r="CXM22" s="50">
        <f t="shared" si="5713"/>
        <v>0</v>
      </c>
      <c r="CXN22" s="50">
        <f t="shared" si="5714"/>
        <v>0</v>
      </c>
      <c r="CXO22" s="50">
        <f t="shared" si="5715"/>
        <v>0</v>
      </c>
      <c r="CXP22" s="50">
        <f t="shared" si="5716"/>
        <v>0</v>
      </c>
      <c r="CXQ22" s="50">
        <f t="shared" si="5717"/>
        <v>0</v>
      </c>
      <c r="CXR22" s="50">
        <f t="shared" si="5718"/>
        <v>0</v>
      </c>
      <c r="CXS22" s="50">
        <f t="shared" si="5719"/>
        <v>0</v>
      </c>
      <c r="CXT22" s="50">
        <f t="shared" si="5720"/>
        <v>0</v>
      </c>
      <c r="CXU22" s="50">
        <f t="shared" si="5721"/>
        <v>0</v>
      </c>
      <c r="CXV22" s="50">
        <f t="shared" si="5722"/>
        <v>0</v>
      </c>
      <c r="CXW22" s="50">
        <f t="shared" si="5723"/>
        <v>0</v>
      </c>
      <c r="CXX22" s="50">
        <f t="shared" si="5724"/>
        <v>0</v>
      </c>
      <c r="CXY22" s="50">
        <f t="shared" si="5725"/>
        <v>0</v>
      </c>
      <c r="CXZ22" s="50">
        <f t="shared" si="5726"/>
        <v>0</v>
      </c>
      <c r="CYA22" s="50">
        <f t="shared" si="5727"/>
        <v>0</v>
      </c>
      <c r="CYB22" s="50">
        <f t="shared" si="5728"/>
        <v>0</v>
      </c>
      <c r="CYC22" s="50">
        <f t="shared" si="5729"/>
        <v>0</v>
      </c>
      <c r="CYD22" s="50">
        <f t="shared" si="5730"/>
        <v>0</v>
      </c>
      <c r="CYE22" s="50">
        <f t="shared" si="5731"/>
        <v>0</v>
      </c>
      <c r="CYF22" s="50">
        <f t="shared" si="5732"/>
        <v>0</v>
      </c>
      <c r="CYG22" s="50">
        <f t="shared" si="5733"/>
        <v>0</v>
      </c>
      <c r="CYH22" s="50">
        <f t="shared" si="5734"/>
        <v>0</v>
      </c>
      <c r="CYI22" s="50">
        <f t="shared" si="5735"/>
        <v>0</v>
      </c>
      <c r="CYJ22" s="50">
        <f t="shared" si="5736"/>
        <v>0</v>
      </c>
      <c r="CYK22" s="50">
        <f t="shared" si="5737"/>
        <v>0</v>
      </c>
      <c r="CYL22" s="50">
        <f t="shared" si="5738"/>
        <v>0</v>
      </c>
      <c r="CYM22" s="50">
        <f t="shared" si="5739"/>
        <v>0</v>
      </c>
      <c r="CYN22" s="50">
        <f t="shared" si="5740"/>
        <v>0</v>
      </c>
      <c r="CYO22" s="50">
        <f t="shared" si="5741"/>
        <v>0</v>
      </c>
      <c r="CYP22" s="50">
        <f t="shared" si="5742"/>
        <v>0</v>
      </c>
      <c r="CYQ22" s="50">
        <f t="shared" si="5743"/>
        <v>0</v>
      </c>
      <c r="CYR22" s="50">
        <f t="shared" si="5744"/>
        <v>0</v>
      </c>
      <c r="CYS22" s="50">
        <f t="shared" si="5745"/>
        <v>0</v>
      </c>
      <c r="CYT22" s="50">
        <f t="shared" si="5746"/>
        <v>0</v>
      </c>
      <c r="CYU22" s="50">
        <f t="shared" si="5747"/>
        <v>0</v>
      </c>
      <c r="CYV22" s="50">
        <f t="shared" si="5748"/>
        <v>0</v>
      </c>
      <c r="CYW22" s="50">
        <f t="shared" si="5749"/>
        <v>0</v>
      </c>
      <c r="CYX22" s="50">
        <f t="shared" si="5750"/>
        <v>0</v>
      </c>
      <c r="CYY22" s="50">
        <f t="shared" si="5751"/>
        <v>0</v>
      </c>
      <c r="CYZ22" s="50">
        <f t="shared" si="5752"/>
        <v>0</v>
      </c>
      <c r="CZA22" s="50">
        <f t="shared" si="5753"/>
        <v>0</v>
      </c>
      <c r="CZB22" s="50">
        <f t="shared" si="5754"/>
        <v>0</v>
      </c>
      <c r="CZC22" s="50">
        <f t="shared" si="5755"/>
        <v>0</v>
      </c>
      <c r="CZD22" s="50">
        <f t="shared" si="5756"/>
        <v>0</v>
      </c>
      <c r="CZE22" s="50">
        <f t="shared" si="5757"/>
        <v>0</v>
      </c>
      <c r="CZF22" s="50">
        <f t="shared" si="5758"/>
        <v>0</v>
      </c>
      <c r="CZG22" s="50">
        <f t="shared" si="5759"/>
        <v>0</v>
      </c>
      <c r="CZH22" s="50">
        <f t="shared" si="5760"/>
        <v>0</v>
      </c>
      <c r="CZI22" s="50">
        <f t="shared" si="5761"/>
        <v>0</v>
      </c>
      <c r="CZJ22" s="50">
        <f t="shared" si="5762"/>
        <v>0</v>
      </c>
      <c r="CZK22" s="50">
        <f t="shared" si="5763"/>
        <v>0</v>
      </c>
      <c r="CZL22" s="50">
        <f t="shared" si="5764"/>
        <v>0</v>
      </c>
      <c r="CZM22" s="50">
        <f t="shared" si="5765"/>
        <v>0</v>
      </c>
      <c r="CZN22" s="50">
        <f t="shared" si="5766"/>
        <v>0</v>
      </c>
      <c r="CZO22" s="50">
        <f t="shared" si="5767"/>
        <v>0</v>
      </c>
      <c r="CZP22" s="50">
        <f t="shared" si="5768"/>
        <v>0</v>
      </c>
      <c r="CZQ22" s="50">
        <f t="shared" si="5769"/>
        <v>0</v>
      </c>
      <c r="CZR22" s="50">
        <f t="shared" si="5770"/>
        <v>0</v>
      </c>
      <c r="CZS22" s="50">
        <f t="shared" si="5771"/>
        <v>0</v>
      </c>
      <c r="CZT22" s="50">
        <f t="shared" si="5772"/>
        <v>0</v>
      </c>
      <c r="CZU22" s="50">
        <f t="shared" si="5773"/>
        <v>0</v>
      </c>
      <c r="CZV22" s="50">
        <f t="shared" si="5774"/>
        <v>0</v>
      </c>
      <c r="CZW22" s="50">
        <f t="shared" si="5775"/>
        <v>0</v>
      </c>
      <c r="CZX22" s="50">
        <f t="shared" si="5776"/>
        <v>0</v>
      </c>
      <c r="CZY22" s="50">
        <f t="shared" si="5777"/>
        <v>0</v>
      </c>
      <c r="CZZ22" s="50">
        <f t="shared" si="5778"/>
        <v>0</v>
      </c>
      <c r="DAA22" s="50">
        <f t="shared" si="5779"/>
        <v>0</v>
      </c>
      <c r="DAB22" s="50">
        <f t="shared" si="5780"/>
        <v>0</v>
      </c>
      <c r="DAC22" s="50">
        <f t="shared" si="5781"/>
        <v>0</v>
      </c>
      <c r="DAD22" s="50">
        <f t="shared" si="5782"/>
        <v>0</v>
      </c>
      <c r="DAE22" s="50">
        <f t="shared" si="5783"/>
        <v>0</v>
      </c>
      <c r="DAF22" s="50">
        <f t="shared" si="5784"/>
        <v>0</v>
      </c>
      <c r="DAG22" s="50">
        <f t="shared" si="5785"/>
        <v>0</v>
      </c>
      <c r="DAH22" s="50">
        <f t="shared" si="5786"/>
        <v>0</v>
      </c>
      <c r="DAI22" s="50">
        <f t="shared" si="5787"/>
        <v>0</v>
      </c>
      <c r="DAJ22" s="50">
        <f t="shared" si="5788"/>
        <v>0</v>
      </c>
      <c r="DAK22" s="50">
        <f t="shared" si="5789"/>
        <v>0</v>
      </c>
      <c r="DAL22" s="50">
        <f t="shared" si="5790"/>
        <v>0</v>
      </c>
      <c r="DAM22" s="50">
        <f t="shared" si="5791"/>
        <v>0</v>
      </c>
      <c r="DAN22" s="50">
        <f t="shared" si="5792"/>
        <v>0</v>
      </c>
      <c r="DAO22" s="50">
        <f t="shared" si="5793"/>
        <v>0</v>
      </c>
      <c r="DAP22" s="50">
        <f t="shared" si="5794"/>
        <v>0</v>
      </c>
      <c r="DAQ22" s="50">
        <f t="shared" si="5795"/>
        <v>0</v>
      </c>
      <c r="DAR22" s="50">
        <f t="shared" si="5796"/>
        <v>0</v>
      </c>
      <c r="DAS22" s="50">
        <f t="shared" si="5797"/>
        <v>0</v>
      </c>
      <c r="DAT22" s="50">
        <f t="shared" si="5798"/>
        <v>0</v>
      </c>
      <c r="DAU22" s="50">
        <f t="shared" si="5799"/>
        <v>0</v>
      </c>
      <c r="DAV22" s="50">
        <f t="shared" si="5800"/>
        <v>0</v>
      </c>
      <c r="DAW22" s="50">
        <f t="shared" si="5801"/>
        <v>0</v>
      </c>
      <c r="DAX22" s="50">
        <f t="shared" si="5802"/>
        <v>0</v>
      </c>
      <c r="DAY22" s="50">
        <f t="shared" si="5803"/>
        <v>0</v>
      </c>
      <c r="DAZ22" s="50">
        <f t="shared" si="5804"/>
        <v>0</v>
      </c>
      <c r="DBA22" s="50">
        <f t="shared" si="5805"/>
        <v>0</v>
      </c>
      <c r="DBB22" s="50">
        <f t="shared" si="5806"/>
        <v>0</v>
      </c>
      <c r="DBC22" s="50">
        <f t="shared" si="5807"/>
        <v>0</v>
      </c>
      <c r="DBD22" s="50">
        <f t="shared" si="5808"/>
        <v>0</v>
      </c>
      <c r="DBE22" s="50">
        <f t="shared" si="5809"/>
        <v>0</v>
      </c>
      <c r="DBF22" s="50">
        <f t="shared" si="5810"/>
        <v>0</v>
      </c>
      <c r="DBG22" s="50">
        <f t="shared" si="5811"/>
        <v>0</v>
      </c>
      <c r="DBH22" s="50">
        <f t="shared" si="5812"/>
        <v>0</v>
      </c>
      <c r="DBI22" s="50">
        <f t="shared" si="5813"/>
        <v>0</v>
      </c>
      <c r="DBJ22" s="50">
        <f t="shared" si="5814"/>
        <v>0</v>
      </c>
      <c r="DBK22" s="50">
        <f t="shared" si="5815"/>
        <v>0</v>
      </c>
      <c r="DBL22" s="50">
        <f t="shared" si="5816"/>
        <v>0</v>
      </c>
      <c r="DBM22" s="50">
        <f t="shared" si="5817"/>
        <v>0</v>
      </c>
      <c r="DBN22" s="50">
        <f t="shared" si="5818"/>
        <v>0</v>
      </c>
      <c r="DBO22" s="50">
        <f t="shared" si="5819"/>
        <v>0</v>
      </c>
      <c r="DBP22" s="50">
        <f t="shared" si="5820"/>
        <v>0</v>
      </c>
      <c r="DBQ22" s="50">
        <f t="shared" si="5821"/>
        <v>0</v>
      </c>
      <c r="DBR22" s="50">
        <f t="shared" si="5822"/>
        <v>0</v>
      </c>
      <c r="DBS22" s="50">
        <f t="shared" si="5823"/>
        <v>0</v>
      </c>
      <c r="DBT22" s="50">
        <f t="shared" si="5824"/>
        <v>0</v>
      </c>
      <c r="DBU22" s="50">
        <f t="shared" si="5825"/>
        <v>0</v>
      </c>
      <c r="DBV22" s="50">
        <f t="shared" si="5826"/>
        <v>0</v>
      </c>
      <c r="DBW22" s="50">
        <f t="shared" si="5827"/>
        <v>0</v>
      </c>
      <c r="DBX22" s="50">
        <f t="shared" si="5828"/>
        <v>0</v>
      </c>
      <c r="DBY22" s="50">
        <f t="shared" si="5829"/>
        <v>0</v>
      </c>
      <c r="DBZ22" s="50">
        <f t="shared" si="5830"/>
        <v>0</v>
      </c>
      <c r="DCA22" s="50">
        <f t="shared" si="5831"/>
        <v>0</v>
      </c>
      <c r="DCB22" s="50">
        <f t="shared" si="5832"/>
        <v>0</v>
      </c>
      <c r="DCC22" s="50">
        <f t="shared" si="5833"/>
        <v>0</v>
      </c>
      <c r="DCD22" s="50">
        <f t="shared" si="5834"/>
        <v>0</v>
      </c>
      <c r="DCE22" s="50">
        <f t="shared" si="5835"/>
        <v>0</v>
      </c>
      <c r="DCF22" s="50">
        <f t="shared" si="5836"/>
        <v>0</v>
      </c>
      <c r="DCG22" s="50">
        <f t="shared" si="5837"/>
        <v>0</v>
      </c>
      <c r="DCH22" s="50">
        <f t="shared" si="5838"/>
        <v>0</v>
      </c>
      <c r="DCI22" s="50">
        <f t="shared" si="5839"/>
        <v>0</v>
      </c>
      <c r="DCJ22" s="50">
        <f t="shared" si="5840"/>
        <v>0</v>
      </c>
      <c r="DCK22" s="50">
        <f t="shared" si="5841"/>
        <v>0</v>
      </c>
      <c r="DCL22" s="50">
        <f t="shared" si="5842"/>
        <v>0</v>
      </c>
      <c r="DCM22" s="50">
        <f t="shared" si="5843"/>
        <v>0</v>
      </c>
      <c r="DCN22" s="50">
        <f t="shared" si="5844"/>
        <v>0</v>
      </c>
      <c r="DCO22" s="50">
        <f t="shared" si="5845"/>
        <v>0</v>
      </c>
      <c r="DCP22" s="50">
        <f t="shared" si="5846"/>
        <v>0</v>
      </c>
      <c r="DCQ22" s="50">
        <f t="shared" si="5847"/>
        <v>0</v>
      </c>
      <c r="DCR22" s="50">
        <f t="shared" si="5848"/>
        <v>0</v>
      </c>
      <c r="DCS22" s="50">
        <f t="shared" si="5849"/>
        <v>0</v>
      </c>
      <c r="DCT22" s="50">
        <f t="shared" si="5850"/>
        <v>0</v>
      </c>
      <c r="DCU22" s="50">
        <f t="shared" si="5851"/>
        <v>0</v>
      </c>
      <c r="DCV22" s="50">
        <f t="shared" si="5852"/>
        <v>0</v>
      </c>
      <c r="DCW22" s="50">
        <f t="shared" si="5853"/>
        <v>0</v>
      </c>
      <c r="DCX22" s="50">
        <f t="shared" si="5854"/>
        <v>0</v>
      </c>
      <c r="DCY22" s="50">
        <f t="shared" si="5855"/>
        <v>0</v>
      </c>
      <c r="DCZ22" s="50">
        <f t="shared" si="5856"/>
        <v>0</v>
      </c>
      <c r="DDA22" s="50">
        <f t="shared" si="5857"/>
        <v>0</v>
      </c>
      <c r="DDB22" s="50">
        <f t="shared" si="5858"/>
        <v>0</v>
      </c>
      <c r="DDC22" s="50">
        <f t="shared" si="5859"/>
        <v>0</v>
      </c>
      <c r="DDD22" s="50">
        <f t="shared" si="5860"/>
        <v>0</v>
      </c>
      <c r="DDE22" s="50">
        <f t="shared" si="5861"/>
        <v>0</v>
      </c>
      <c r="DDF22" s="50">
        <f t="shared" si="5862"/>
        <v>0</v>
      </c>
      <c r="DDG22" s="50">
        <f t="shared" si="5863"/>
        <v>0</v>
      </c>
      <c r="DDH22" s="50">
        <f t="shared" si="5864"/>
        <v>0</v>
      </c>
      <c r="DDI22" s="50">
        <f t="shared" si="5865"/>
        <v>0</v>
      </c>
      <c r="DDJ22" s="50">
        <f t="shared" si="5866"/>
        <v>0</v>
      </c>
      <c r="DDK22" s="50">
        <f t="shared" si="5867"/>
        <v>0</v>
      </c>
      <c r="DDL22" s="50">
        <f t="shared" si="5868"/>
        <v>0</v>
      </c>
      <c r="DDM22" s="50">
        <f t="shared" si="5869"/>
        <v>0</v>
      </c>
      <c r="DDN22" s="50">
        <f t="shared" si="5870"/>
        <v>0</v>
      </c>
      <c r="DDO22" s="50">
        <f t="shared" si="5871"/>
        <v>0</v>
      </c>
      <c r="DDP22" s="50">
        <f t="shared" si="5872"/>
        <v>0</v>
      </c>
      <c r="DDQ22" s="50">
        <f t="shared" si="5873"/>
        <v>0</v>
      </c>
      <c r="DDR22" s="50">
        <f t="shared" si="5874"/>
        <v>0</v>
      </c>
      <c r="DDS22" s="50">
        <f t="shared" si="5875"/>
        <v>0</v>
      </c>
      <c r="DDT22" s="50">
        <f t="shared" si="5876"/>
        <v>0</v>
      </c>
      <c r="DDU22" s="50">
        <f t="shared" si="5877"/>
        <v>0</v>
      </c>
      <c r="DDV22" s="50">
        <f t="shared" si="5878"/>
        <v>0</v>
      </c>
      <c r="DDW22" s="50">
        <f t="shared" si="5879"/>
        <v>0</v>
      </c>
      <c r="DDX22" s="50">
        <f t="shared" si="5880"/>
        <v>0</v>
      </c>
      <c r="DDY22" s="50">
        <f t="shared" si="5881"/>
        <v>0</v>
      </c>
      <c r="DDZ22" s="50">
        <f t="shared" si="5882"/>
        <v>0</v>
      </c>
      <c r="DEA22" s="50">
        <f t="shared" si="5883"/>
        <v>0</v>
      </c>
      <c r="DEB22" s="50">
        <f t="shared" si="5884"/>
        <v>0</v>
      </c>
      <c r="DEC22" s="50">
        <f t="shared" si="5885"/>
        <v>0</v>
      </c>
      <c r="DED22" s="50">
        <f t="shared" si="5886"/>
        <v>0</v>
      </c>
      <c r="DEE22" s="50">
        <f t="shared" si="5887"/>
        <v>0</v>
      </c>
      <c r="DEF22" s="50">
        <f t="shared" si="5888"/>
        <v>0</v>
      </c>
      <c r="DEG22" s="50">
        <f t="shared" si="5889"/>
        <v>0</v>
      </c>
      <c r="DEH22" s="50">
        <f t="shared" si="5890"/>
        <v>0</v>
      </c>
      <c r="DEI22" s="50">
        <f t="shared" si="5891"/>
        <v>0</v>
      </c>
      <c r="DEJ22" s="50">
        <f t="shared" si="5892"/>
        <v>0</v>
      </c>
      <c r="DEK22" s="50">
        <f t="shared" si="5893"/>
        <v>0</v>
      </c>
      <c r="DEL22" s="50">
        <f t="shared" si="5894"/>
        <v>0</v>
      </c>
      <c r="DEM22" s="50">
        <f t="shared" si="5895"/>
        <v>0</v>
      </c>
      <c r="DEN22" s="50">
        <f t="shared" si="5896"/>
        <v>0</v>
      </c>
      <c r="DEO22" s="50">
        <f t="shared" si="5897"/>
        <v>0</v>
      </c>
      <c r="DEP22" s="50">
        <f t="shared" si="5898"/>
        <v>0</v>
      </c>
      <c r="DEQ22" s="50">
        <f t="shared" si="5899"/>
        <v>0</v>
      </c>
      <c r="DER22" s="50">
        <f t="shared" si="5900"/>
        <v>0</v>
      </c>
      <c r="DES22" s="50">
        <f t="shared" si="5901"/>
        <v>0</v>
      </c>
      <c r="DET22" s="50">
        <f t="shared" si="5902"/>
        <v>0</v>
      </c>
      <c r="DEU22" s="50">
        <f t="shared" si="5903"/>
        <v>0</v>
      </c>
      <c r="DEV22" s="50">
        <f t="shared" si="5904"/>
        <v>0</v>
      </c>
      <c r="DEW22" s="50">
        <f t="shared" si="5905"/>
        <v>0</v>
      </c>
      <c r="DEX22" s="50">
        <f t="shared" si="5906"/>
        <v>0</v>
      </c>
      <c r="DEY22" s="50">
        <f t="shared" si="5907"/>
        <v>0</v>
      </c>
      <c r="DEZ22" s="50">
        <f t="shared" si="5908"/>
        <v>0</v>
      </c>
      <c r="DFA22" s="50">
        <f t="shared" si="5909"/>
        <v>0</v>
      </c>
      <c r="DFB22" s="50">
        <f t="shared" si="5910"/>
        <v>0</v>
      </c>
      <c r="DFC22" s="50">
        <f t="shared" si="5911"/>
        <v>0</v>
      </c>
      <c r="DFD22" s="50">
        <f t="shared" si="5912"/>
        <v>0</v>
      </c>
      <c r="DFE22" s="50">
        <f t="shared" si="5913"/>
        <v>0</v>
      </c>
      <c r="DFF22" s="50">
        <f t="shared" si="5914"/>
        <v>0</v>
      </c>
      <c r="DFG22" s="50">
        <f t="shared" si="5915"/>
        <v>0</v>
      </c>
      <c r="DFH22" s="50">
        <f t="shared" si="5916"/>
        <v>0</v>
      </c>
      <c r="DFI22" s="50">
        <f t="shared" si="5917"/>
        <v>0</v>
      </c>
      <c r="DFJ22" s="50">
        <f t="shared" si="5918"/>
        <v>0</v>
      </c>
      <c r="DFK22" s="50">
        <f t="shared" si="5919"/>
        <v>0</v>
      </c>
      <c r="DFL22" s="50">
        <f t="shared" si="5920"/>
        <v>0</v>
      </c>
      <c r="DFM22" s="50">
        <f t="shared" si="5921"/>
        <v>0</v>
      </c>
      <c r="DFN22" s="50">
        <f t="shared" si="5922"/>
        <v>0</v>
      </c>
      <c r="DFO22" s="50">
        <f t="shared" si="5923"/>
        <v>0</v>
      </c>
      <c r="DFP22" s="50">
        <f t="shared" si="5924"/>
        <v>0</v>
      </c>
      <c r="DFQ22" s="50">
        <f t="shared" si="5925"/>
        <v>0</v>
      </c>
      <c r="DFR22" s="50">
        <f t="shared" si="5926"/>
        <v>0</v>
      </c>
      <c r="DFS22" s="50">
        <f t="shared" si="5927"/>
        <v>0</v>
      </c>
      <c r="DFT22" s="50">
        <f t="shared" si="5928"/>
        <v>0</v>
      </c>
      <c r="DFU22" s="50">
        <f t="shared" si="5929"/>
        <v>0</v>
      </c>
      <c r="DFV22" s="50">
        <f t="shared" si="5930"/>
        <v>0</v>
      </c>
      <c r="DFW22" s="50">
        <f t="shared" si="5931"/>
        <v>0</v>
      </c>
      <c r="DFX22" s="50">
        <f t="shared" si="5932"/>
        <v>0</v>
      </c>
      <c r="DFY22" s="50">
        <f t="shared" si="5933"/>
        <v>0</v>
      </c>
      <c r="DFZ22" s="50">
        <f t="shared" si="5934"/>
        <v>0</v>
      </c>
      <c r="DGA22" s="50">
        <f t="shared" si="5935"/>
        <v>0</v>
      </c>
      <c r="DGB22" s="50">
        <f t="shared" si="5936"/>
        <v>0</v>
      </c>
      <c r="DGC22" s="50">
        <f t="shared" si="5937"/>
        <v>0</v>
      </c>
      <c r="DGD22" s="50">
        <f t="shared" si="5938"/>
        <v>0</v>
      </c>
      <c r="DGE22" s="50">
        <f t="shared" si="5939"/>
        <v>0</v>
      </c>
      <c r="DGF22" s="50">
        <f t="shared" si="5940"/>
        <v>0</v>
      </c>
      <c r="DGG22" s="50">
        <f t="shared" si="5941"/>
        <v>0</v>
      </c>
      <c r="DGH22" s="50">
        <f t="shared" si="5942"/>
        <v>0</v>
      </c>
      <c r="DGI22" s="50">
        <f t="shared" si="5943"/>
        <v>0</v>
      </c>
      <c r="DGJ22" s="50">
        <f t="shared" si="5944"/>
        <v>0</v>
      </c>
      <c r="DGK22" s="50">
        <f t="shared" si="5945"/>
        <v>0</v>
      </c>
      <c r="DGL22" s="50">
        <f t="shared" si="5946"/>
        <v>0</v>
      </c>
      <c r="DGM22" s="50">
        <f t="shared" si="5947"/>
        <v>0</v>
      </c>
      <c r="DGN22" s="50">
        <f t="shared" si="5948"/>
        <v>0</v>
      </c>
      <c r="DGO22" s="50">
        <f t="shared" si="5949"/>
        <v>0</v>
      </c>
      <c r="DGP22" s="50">
        <f t="shared" si="5950"/>
        <v>0</v>
      </c>
      <c r="DGQ22" s="50">
        <f t="shared" si="5951"/>
        <v>0</v>
      </c>
      <c r="DGR22" s="50">
        <f t="shared" si="5952"/>
        <v>0</v>
      </c>
      <c r="DGS22" s="50">
        <f t="shared" si="5953"/>
        <v>0</v>
      </c>
      <c r="DGT22" s="50">
        <f t="shared" si="5954"/>
        <v>0</v>
      </c>
      <c r="DGU22" s="50">
        <f t="shared" si="5955"/>
        <v>0</v>
      </c>
      <c r="DGV22" s="50">
        <f t="shared" si="5956"/>
        <v>0</v>
      </c>
      <c r="DGW22" s="50">
        <f t="shared" si="5957"/>
        <v>0</v>
      </c>
      <c r="DGX22" s="50">
        <f t="shared" si="5958"/>
        <v>0</v>
      </c>
      <c r="DGY22" s="50">
        <f t="shared" si="5959"/>
        <v>0</v>
      </c>
      <c r="DGZ22" s="50">
        <f t="shared" si="5960"/>
        <v>0</v>
      </c>
      <c r="DHA22" s="50">
        <f t="shared" si="5961"/>
        <v>0</v>
      </c>
      <c r="DHB22" s="50">
        <f t="shared" si="5962"/>
        <v>0</v>
      </c>
      <c r="DHC22" s="50">
        <f t="shared" si="5963"/>
        <v>0</v>
      </c>
      <c r="DHD22" s="50">
        <f t="shared" si="5964"/>
        <v>0</v>
      </c>
      <c r="DHE22" s="50">
        <f t="shared" si="5965"/>
        <v>0</v>
      </c>
      <c r="DHF22" s="50">
        <f t="shared" si="5966"/>
        <v>0</v>
      </c>
      <c r="DHG22" s="50">
        <f t="shared" si="5967"/>
        <v>0</v>
      </c>
      <c r="DHH22" s="50">
        <f t="shared" si="5968"/>
        <v>0</v>
      </c>
      <c r="DHI22" s="50">
        <f t="shared" si="5969"/>
        <v>0</v>
      </c>
      <c r="DHJ22" s="50">
        <f t="shared" si="5970"/>
        <v>0</v>
      </c>
      <c r="DHK22" s="50">
        <f t="shared" si="5971"/>
        <v>0</v>
      </c>
      <c r="DHL22" s="50">
        <f t="shared" si="5972"/>
        <v>0</v>
      </c>
      <c r="DHM22" s="50">
        <f t="shared" si="5973"/>
        <v>0</v>
      </c>
      <c r="DHN22" s="50">
        <f t="shared" si="5974"/>
        <v>0</v>
      </c>
      <c r="DHO22" s="50">
        <f t="shared" si="5975"/>
        <v>0</v>
      </c>
      <c r="DHP22" s="50">
        <f t="shared" si="5976"/>
        <v>0</v>
      </c>
      <c r="DHQ22" s="50">
        <f t="shared" si="5977"/>
        <v>0</v>
      </c>
      <c r="DHR22" s="50">
        <f t="shared" si="5978"/>
        <v>0</v>
      </c>
      <c r="DHS22" s="50">
        <f t="shared" si="5979"/>
        <v>0</v>
      </c>
      <c r="DHT22" s="50">
        <f t="shared" si="5980"/>
        <v>0</v>
      </c>
      <c r="DHU22" s="50">
        <f t="shared" si="5981"/>
        <v>0</v>
      </c>
      <c r="DHV22" s="50">
        <f t="shared" si="5982"/>
        <v>0</v>
      </c>
      <c r="DHW22" s="50">
        <f t="shared" si="5983"/>
        <v>0</v>
      </c>
      <c r="DHX22" s="50">
        <f t="shared" si="5984"/>
        <v>0</v>
      </c>
      <c r="DHY22" s="50">
        <f t="shared" si="5985"/>
        <v>0</v>
      </c>
      <c r="DHZ22" s="50">
        <f t="shared" si="5986"/>
        <v>0</v>
      </c>
      <c r="DIA22" s="50">
        <f t="shared" si="5987"/>
        <v>0</v>
      </c>
      <c r="DIB22" s="50">
        <f t="shared" si="5988"/>
        <v>0</v>
      </c>
      <c r="DIC22" s="50">
        <f t="shared" si="5989"/>
        <v>0</v>
      </c>
      <c r="DID22" s="50">
        <f t="shared" si="5990"/>
        <v>0</v>
      </c>
      <c r="DIE22" s="50">
        <f t="shared" si="5991"/>
        <v>0</v>
      </c>
      <c r="DIF22" s="50">
        <f t="shared" si="5992"/>
        <v>0</v>
      </c>
      <c r="DIG22" s="50">
        <f t="shared" si="5993"/>
        <v>0</v>
      </c>
      <c r="DIH22" s="50">
        <f t="shared" si="5994"/>
        <v>0</v>
      </c>
      <c r="DII22" s="50">
        <f t="shared" si="5995"/>
        <v>0</v>
      </c>
      <c r="DIJ22" s="50">
        <f t="shared" si="5996"/>
        <v>0</v>
      </c>
      <c r="DIK22" s="50">
        <f t="shared" si="5997"/>
        <v>0</v>
      </c>
      <c r="DIL22" s="50">
        <f t="shared" si="5998"/>
        <v>0</v>
      </c>
      <c r="DIM22" s="50">
        <f t="shared" si="5999"/>
        <v>0</v>
      </c>
      <c r="DIN22" s="50">
        <f t="shared" si="6000"/>
        <v>0</v>
      </c>
      <c r="DIO22" s="50">
        <f t="shared" si="6001"/>
        <v>0</v>
      </c>
      <c r="DIP22" s="50">
        <f t="shared" si="6002"/>
        <v>0</v>
      </c>
      <c r="DIQ22" s="50">
        <f t="shared" si="6003"/>
        <v>0</v>
      </c>
      <c r="DIR22" s="50">
        <f t="shared" si="6004"/>
        <v>0</v>
      </c>
      <c r="DIS22" s="50">
        <f t="shared" si="6005"/>
        <v>0</v>
      </c>
      <c r="DIT22" s="50">
        <f t="shared" si="6006"/>
        <v>0</v>
      </c>
      <c r="DIU22" s="50">
        <f t="shared" si="6007"/>
        <v>0</v>
      </c>
      <c r="DIV22" s="50">
        <f t="shared" si="6008"/>
        <v>0</v>
      </c>
      <c r="DIW22" s="50">
        <f t="shared" si="6009"/>
        <v>0</v>
      </c>
      <c r="DIX22" s="50">
        <f t="shared" si="6010"/>
        <v>0</v>
      </c>
      <c r="DIY22" s="50">
        <f t="shared" si="6011"/>
        <v>0</v>
      </c>
      <c r="DIZ22" s="50">
        <f t="shared" si="6012"/>
        <v>0</v>
      </c>
      <c r="DJA22" s="50">
        <f t="shared" si="6013"/>
        <v>0</v>
      </c>
      <c r="DJB22" s="50">
        <f t="shared" si="6014"/>
        <v>0</v>
      </c>
      <c r="DJC22" s="50">
        <f t="shared" si="6015"/>
        <v>0</v>
      </c>
      <c r="DJD22" s="50">
        <f t="shared" si="6016"/>
        <v>0</v>
      </c>
      <c r="DJE22" s="50">
        <f t="shared" si="6017"/>
        <v>0</v>
      </c>
      <c r="DJF22" s="50">
        <f t="shared" si="6018"/>
        <v>0</v>
      </c>
      <c r="DJG22" s="50">
        <f t="shared" si="6019"/>
        <v>0</v>
      </c>
      <c r="DJH22" s="50">
        <f t="shared" si="6020"/>
        <v>0</v>
      </c>
      <c r="DJI22" s="50">
        <f t="shared" si="6021"/>
        <v>0</v>
      </c>
      <c r="DJJ22" s="50">
        <f t="shared" si="6022"/>
        <v>0</v>
      </c>
      <c r="DJK22" s="50">
        <f t="shared" si="6023"/>
        <v>0</v>
      </c>
      <c r="DJL22" s="50">
        <f t="shared" si="6024"/>
        <v>0</v>
      </c>
      <c r="DJM22" s="50">
        <f t="shared" si="6025"/>
        <v>0</v>
      </c>
      <c r="DJN22" s="50">
        <f t="shared" si="6026"/>
        <v>0</v>
      </c>
      <c r="DJO22" s="50">
        <f t="shared" si="6027"/>
        <v>0</v>
      </c>
      <c r="DJP22" s="50">
        <f t="shared" si="6028"/>
        <v>0</v>
      </c>
      <c r="DJQ22" s="50">
        <f t="shared" si="6029"/>
        <v>0</v>
      </c>
      <c r="DJR22" s="50">
        <f t="shared" si="6030"/>
        <v>0</v>
      </c>
      <c r="DJS22" s="50">
        <f t="shared" si="6031"/>
        <v>0</v>
      </c>
      <c r="DJT22" s="50">
        <f t="shared" si="6032"/>
        <v>0</v>
      </c>
      <c r="DJU22" s="50">
        <f t="shared" si="6033"/>
        <v>0</v>
      </c>
      <c r="DJV22" s="50">
        <f t="shared" si="6034"/>
        <v>0</v>
      </c>
      <c r="DJW22" s="50">
        <f t="shared" si="6035"/>
        <v>0</v>
      </c>
      <c r="DJX22" s="50">
        <f t="shared" si="6036"/>
        <v>0</v>
      </c>
      <c r="DJY22" s="50">
        <f t="shared" si="6037"/>
        <v>0</v>
      </c>
      <c r="DJZ22" s="50">
        <f t="shared" si="6038"/>
        <v>0</v>
      </c>
      <c r="DKA22" s="50">
        <f t="shared" si="6039"/>
        <v>0</v>
      </c>
      <c r="DKB22" s="50">
        <f t="shared" si="6040"/>
        <v>0</v>
      </c>
      <c r="DKC22" s="50">
        <f t="shared" si="6041"/>
        <v>0</v>
      </c>
      <c r="DKD22" s="50">
        <f t="shared" si="6042"/>
        <v>0</v>
      </c>
      <c r="DKE22" s="50">
        <f t="shared" si="6043"/>
        <v>0</v>
      </c>
      <c r="DKF22" s="50">
        <f t="shared" si="6044"/>
        <v>0</v>
      </c>
      <c r="DKG22" s="50">
        <f t="shared" si="6045"/>
        <v>0</v>
      </c>
      <c r="DKH22" s="50">
        <f t="shared" si="6046"/>
        <v>0</v>
      </c>
      <c r="DKI22" s="50">
        <f t="shared" si="6047"/>
        <v>0</v>
      </c>
      <c r="DKJ22" s="50">
        <f t="shared" si="6048"/>
        <v>0</v>
      </c>
      <c r="DKK22" s="50">
        <f t="shared" si="6049"/>
        <v>0</v>
      </c>
      <c r="DKL22" s="50">
        <f t="shared" si="6050"/>
        <v>0</v>
      </c>
      <c r="DKM22" s="50">
        <f t="shared" si="6051"/>
        <v>0</v>
      </c>
      <c r="DKN22" s="50">
        <f t="shared" si="6052"/>
        <v>0</v>
      </c>
      <c r="DKO22" s="50">
        <f t="shared" si="6053"/>
        <v>0</v>
      </c>
      <c r="DKP22" s="50">
        <f t="shared" si="6054"/>
        <v>0</v>
      </c>
      <c r="DKQ22" s="50">
        <f t="shared" si="6055"/>
        <v>0</v>
      </c>
      <c r="DKR22" s="50">
        <f t="shared" si="6056"/>
        <v>0</v>
      </c>
      <c r="DKS22" s="50">
        <f t="shared" si="6057"/>
        <v>0</v>
      </c>
      <c r="DKT22" s="50">
        <f t="shared" si="6058"/>
        <v>0</v>
      </c>
      <c r="DKU22" s="50">
        <f t="shared" si="6059"/>
        <v>0</v>
      </c>
      <c r="DKV22" s="50">
        <f t="shared" si="6060"/>
        <v>0</v>
      </c>
      <c r="DKW22" s="50">
        <f t="shared" si="6061"/>
        <v>0</v>
      </c>
      <c r="DKX22" s="50">
        <f t="shared" si="6062"/>
        <v>0</v>
      </c>
      <c r="DKY22" s="50">
        <f t="shared" si="6063"/>
        <v>0</v>
      </c>
      <c r="DKZ22" s="50">
        <f t="shared" si="6064"/>
        <v>0</v>
      </c>
      <c r="DLA22" s="50">
        <f t="shared" si="6065"/>
        <v>0</v>
      </c>
      <c r="DLB22" s="50">
        <f t="shared" si="6066"/>
        <v>0</v>
      </c>
      <c r="DLC22" s="50">
        <f t="shared" si="6067"/>
        <v>0</v>
      </c>
      <c r="DLD22" s="50">
        <f t="shared" si="6068"/>
        <v>0</v>
      </c>
      <c r="DLE22" s="50">
        <f t="shared" si="6069"/>
        <v>0</v>
      </c>
      <c r="DLF22" s="50">
        <f t="shared" si="6070"/>
        <v>38.344900000000003</v>
      </c>
      <c r="DLG22" s="50">
        <f t="shared" si="6071"/>
        <v>191.72450000000001</v>
      </c>
      <c r="DLH22" s="50">
        <f t="shared" si="6072"/>
        <v>0</v>
      </c>
      <c r="DLI22" s="50">
        <f t="shared" si="6073"/>
        <v>0</v>
      </c>
      <c r="DLJ22" s="50"/>
      <c r="DLK22" s="50">
        <f t="shared" si="6074"/>
        <v>0</v>
      </c>
      <c r="DLL22" s="50">
        <f t="shared" si="6075"/>
        <v>0</v>
      </c>
      <c r="DLM22" s="50">
        <f t="shared" si="6076"/>
        <v>0</v>
      </c>
      <c r="DLN22" s="50">
        <f t="shared" si="6077"/>
        <v>0</v>
      </c>
      <c r="DLO22" s="50">
        <f t="shared" si="6078"/>
        <v>0</v>
      </c>
      <c r="DLP22" s="50">
        <f t="shared" si="6079"/>
        <v>0</v>
      </c>
      <c r="DLQ22" s="50">
        <f t="shared" si="6080"/>
        <v>0</v>
      </c>
      <c r="DLR22" s="50">
        <f t="shared" si="6081"/>
        <v>0</v>
      </c>
      <c r="DLS22" s="50">
        <f t="shared" si="6082"/>
        <v>0</v>
      </c>
      <c r="DLT22" s="50">
        <f t="shared" si="6083"/>
        <v>0</v>
      </c>
      <c r="DLU22" s="50">
        <f t="shared" si="6084"/>
        <v>0</v>
      </c>
      <c r="DLV22" s="50">
        <f t="shared" si="6085"/>
        <v>0</v>
      </c>
      <c r="DLW22" s="50">
        <f t="shared" si="6086"/>
        <v>0</v>
      </c>
      <c r="DLX22" s="50">
        <f t="shared" si="6087"/>
        <v>0</v>
      </c>
      <c r="DLY22" s="50">
        <f t="shared" si="6088"/>
        <v>0</v>
      </c>
      <c r="DLZ22" s="50">
        <f t="shared" si="6089"/>
        <v>0</v>
      </c>
      <c r="DMA22" s="50">
        <f t="shared" si="6090"/>
        <v>0</v>
      </c>
      <c r="DMB22" s="50">
        <f t="shared" si="6091"/>
        <v>0</v>
      </c>
      <c r="DMC22" s="50">
        <f t="shared" si="6092"/>
        <v>0</v>
      </c>
      <c r="DMD22" s="50">
        <f t="shared" si="6093"/>
        <v>0</v>
      </c>
      <c r="DME22" s="50">
        <f t="shared" si="6094"/>
        <v>0</v>
      </c>
      <c r="DMF22" s="50">
        <f t="shared" si="6095"/>
        <v>0</v>
      </c>
      <c r="DMG22" s="50">
        <f t="shared" si="6096"/>
        <v>0</v>
      </c>
      <c r="DMH22" s="50">
        <f t="shared" si="6097"/>
        <v>0</v>
      </c>
      <c r="DMI22" s="50">
        <f t="shared" si="6098"/>
        <v>0</v>
      </c>
      <c r="DMJ22" s="50">
        <f t="shared" si="6099"/>
        <v>0</v>
      </c>
      <c r="DMK22" s="50">
        <f t="shared" si="6100"/>
        <v>0</v>
      </c>
      <c r="DML22" s="50">
        <f t="shared" si="6101"/>
        <v>0</v>
      </c>
      <c r="DMM22" s="50">
        <f t="shared" si="6102"/>
        <v>0</v>
      </c>
      <c r="DMN22" s="50">
        <f t="shared" si="6103"/>
        <v>0</v>
      </c>
      <c r="DMO22" s="50">
        <f t="shared" si="6104"/>
        <v>0</v>
      </c>
      <c r="DMP22" s="50">
        <f t="shared" si="6105"/>
        <v>0</v>
      </c>
      <c r="DMQ22" s="50">
        <f t="shared" si="6106"/>
        <v>0</v>
      </c>
      <c r="DMR22" s="50">
        <f t="shared" si="6107"/>
        <v>0</v>
      </c>
      <c r="DMS22" s="50">
        <f>BD21*$S22</f>
        <v>0</v>
      </c>
      <c r="DMT22" s="50" t="e">
        <f>#REF!*$S22</f>
        <v>#REF!</v>
      </c>
      <c r="DMU22" s="50">
        <f t="shared" si="6109"/>
        <v>0</v>
      </c>
      <c r="DMV22" s="50">
        <f t="shared" si="6110"/>
        <v>0</v>
      </c>
      <c r="DMW22" s="50" t="e">
        <f>#REF!*$S22</f>
        <v>#REF!</v>
      </c>
      <c r="DMX22" s="50">
        <f t="shared" si="6112"/>
        <v>0</v>
      </c>
      <c r="DMY22" s="50">
        <f t="shared" si="6113"/>
        <v>0</v>
      </c>
      <c r="DMZ22" s="50">
        <f t="shared" si="6114"/>
        <v>0</v>
      </c>
      <c r="DNA22" s="50">
        <f t="shared" si="6115"/>
        <v>0</v>
      </c>
      <c r="DNB22" s="50">
        <f t="shared" si="6116"/>
        <v>0</v>
      </c>
      <c r="DNC22" s="50">
        <f t="shared" si="6117"/>
        <v>0</v>
      </c>
      <c r="DND22" s="50">
        <f t="shared" si="6118"/>
        <v>0</v>
      </c>
      <c r="DNE22" s="50">
        <f t="shared" si="6119"/>
        <v>0</v>
      </c>
      <c r="DNF22" s="50">
        <f t="shared" si="6120"/>
        <v>0</v>
      </c>
      <c r="DNG22" s="50">
        <f t="shared" si="6121"/>
        <v>0</v>
      </c>
      <c r="DNH22" s="50">
        <f t="shared" si="6122"/>
        <v>0</v>
      </c>
      <c r="DNI22" s="50">
        <f t="shared" si="6123"/>
        <v>0</v>
      </c>
      <c r="DNJ22" s="50">
        <f t="shared" si="6124"/>
        <v>0</v>
      </c>
      <c r="DNK22" s="50">
        <f t="shared" si="6125"/>
        <v>0</v>
      </c>
      <c r="DNL22" s="50">
        <f t="shared" si="6126"/>
        <v>0</v>
      </c>
      <c r="DNM22" s="50">
        <f t="shared" si="6127"/>
        <v>0</v>
      </c>
      <c r="DNN22" s="50">
        <f t="shared" si="6128"/>
        <v>0</v>
      </c>
      <c r="DNO22" s="50">
        <f t="shared" si="6129"/>
        <v>0</v>
      </c>
      <c r="DNP22" s="50">
        <f t="shared" si="6130"/>
        <v>0</v>
      </c>
      <c r="DNQ22" s="50">
        <f t="shared" si="6131"/>
        <v>0</v>
      </c>
      <c r="DNR22" s="50">
        <f t="shared" si="6132"/>
        <v>0</v>
      </c>
      <c r="DNS22" s="50">
        <f t="shared" si="6133"/>
        <v>0</v>
      </c>
      <c r="DNT22" s="50">
        <f t="shared" si="6134"/>
        <v>0</v>
      </c>
      <c r="DNU22" s="50">
        <f t="shared" si="6135"/>
        <v>0</v>
      </c>
      <c r="DNV22" s="50">
        <f t="shared" si="6136"/>
        <v>0</v>
      </c>
      <c r="DNW22" s="50">
        <f t="shared" si="6137"/>
        <v>0</v>
      </c>
      <c r="DNX22" s="50">
        <f t="shared" si="6138"/>
        <v>0</v>
      </c>
      <c r="DNY22" s="50">
        <f t="shared" si="6139"/>
        <v>0</v>
      </c>
      <c r="DNZ22" s="50">
        <f t="shared" si="6140"/>
        <v>0</v>
      </c>
      <c r="DOA22" s="50">
        <f t="shared" si="6141"/>
        <v>0</v>
      </c>
      <c r="DOB22" s="50">
        <f t="shared" si="6142"/>
        <v>0</v>
      </c>
      <c r="DOC22" s="50">
        <f t="shared" si="6143"/>
        <v>0</v>
      </c>
      <c r="DOD22" s="50">
        <f t="shared" si="6144"/>
        <v>0</v>
      </c>
      <c r="DOE22" s="50">
        <f t="shared" si="6145"/>
        <v>0</v>
      </c>
      <c r="DOF22" s="50">
        <f t="shared" si="6146"/>
        <v>0</v>
      </c>
      <c r="DOG22" s="50">
        <f t="shared" si="6147"/>
        <v>0</v>
      </c>
      <c r="DOH22" s="50">
        <f t="shared" si="6148"/>
        <v>0</v>
      </c>
      <c r="DOI22" s="50">
        <f t="shared" si="6149"/>
        <v>0</v>
      </c>
      <c r="DOJ22" s="50">
        <f t="shared" si="6150"/>
        <v>0</v>
      </c>
      <c r="DOK22" s="50">
        <f t="shared" si="6151"/>
        <v>0</v>
      </c>
      <c r="DOL22" s="50">
        <f t="shared" si="6152"/>
        <v>0</v>
      </c>
      <c r="DOM22" s="50">
        <f t="shared" si="6153"/>
        <v>0</v>
      </c>
      <c r="DON22" s="50">
        <f t="shared" si="6154"/>
        <v>0</v>
      </c>
      <c r="DOO22" s="50">
        <f t="shared" si="6155"/>
        <v>0</v>
      </c>
      <c r="DOP22" s="50">
        <f t="shared" si="6156"/>
        <v>0</v>
      </c>
      <c r="DOQ22" s="50">
        <f t="shared" si="6157"/>
        <v>0</v>
      </c>
      <c r="DOR22" s="50">
        <f t="shared" si="6158"/>
        <v>0</v>
      </c>
      <c r="DOS22" s="50">
        <f t="shared" si="6159"/>
        <v>0</v>
      </c>
      <c r="DOT22" s="50">
        <f t="shared" si="6160"/>
        <v>0</v>
      </c>
      <c r="DOU22" s="50">
        <f t="shared" si="6161"/>
        <v>0</v>
      </c>
      <c r="DOV22" s="50">
        <f t="shared" si="6162"/>
        <v>0</v>
      </c>
      <c r="DOW22" s="50">
        <f t="shared" si="6163"/>
        <v>0</v>
      </c>
      <c r="DOX22" s="50">
        <f t="shared" si="6164"/>
        <v>0</v>
      </c>
      <c r="DOY22" s="50">
        <f t="shared" si="6165"/>
        <v>0</v>
      </c>
      <c r="DOZ22" s="50">
        <f t="shared" si="6166"/>
        <v>0</v>
      </c>
      <c r="DPA22" s="50">
        <f t="shared" si="6167"/>
        <v>0</v>
      </c>
      <c r="DPB22" s="50">
        <f t="shared" si="6168"/>
        <v>0</v>
      </c>
      <c r="DPC22" s="50">
        <f t="shared" si="6169"/>
        <v>0</v>
      </c>
      <c r="DPD22" s="50">
        <f t="shared" si="6170"/>
        <v>0</v>
      </c>
      <c r="DPE22" s="50">
        <f t="shared" si="6171"/>
        <v>0</v>
      </c>
      <c r="DPF22" s="50">
        <f t="shared" si="6172"/>
        <v>0</v>
      </c>
      <c r="DPG22" s="50">
        <f t="shared" si="6173"/>
        <v>0</v>
      </c>
      <c r="DPH22" s="50">
        <f t="shared" si="6174"/>
        <v>0</v>
      </c>
      <c r="DPI22" s="50">
        <f t="shared" si="6175"/>
        <v>0</v>
      </c>
      <c r="DPJ22" s="50">
        <f t="shared" si="6176"/>
        <v>0</v>
      </c>
      <c r="DPK22" s="50">
        <f t="shared" si="6177"/>
        <v>0</v>
      </c>
      <c r="DPL22" s="50">
        <f t="shared" si="6178"/>
        <v>0</v>
      </c>
      <c r="DPM22" s="50">
        <f t="shared" si="6179"/>
        <v>0</v>
      </c>
      <c r="DPN22" s="50">
        <f t="shared" si="6180"/>
        <v>0</v>
      </c>
      <c r="DPO22" s="50">
        <f t="shared" si="6181"/>
        <v>0</v>
      </c>
      <c r="DPP22" s="50">
        <f t="shared" si="6182"/>
        <v>0</v>
      </c>
      <c r="DPQ22" s="50">
        <f t="shared" si="6183"/>
        <v>0</v>
      </c>
      <c r="DPR22" s="50">
        <f t="shared" si="6184"/>
        <v>0</v>
      </c>
      <c r="DPS22" s="50">
        <f t="shared" si="6185"/>
        <v>0</v>
      </c>
      <c r="DPT22" s="50">
        <f t="shared" si="6186"/>
        <v>0</v>
      </c>
      <c r="DPU22" s="50">
        <f t="shared" si="6187"/>
        <v>0</v>
      </c>
      <c r="DPV22" s="50">
        <f t="shared" si="6188"/>
        <v>0</v>
      </c>
      <c r="DPW22" s="50">
        <f t="shared" si="6189"/>
        <v>0</v>
      </c>
      <c r="DPX22" s="50">
        <f t="shared" si="6190"/>
        <v>0</v>
      </c>
      <c r="DPY22" s="50">
        <f t="shared" si="6191"/>
        <v>0</v>
      </c>
      <c r="DPZ22" s="50">
        <f t="shared" si="6192"/>
        <v>0</v>
      </c>
      <c r="DQA22" s="50">
        <f t="shared" si="6193"/>
        <v>0</v>
      </c>
      <c r="DQB22" s="50">
        <f t="shared" si="6194"/>
        <v>0</v>
      </c>
      <c r="DQC22" s="50">
        <f t="shared" si="6195"/>
        <v>0</v>
      </c>
      <c r="DQD22" s="50">
        <f t="shared" si="6196"/>
        <v>0</v>
      </c>
      <c r="DQE22" s="50">
        <f t="shared" si="6197"/>
        <v>0</v>
      </c>
      <c r="DQF22" s="50">
        <f t="shared" si="6198"/>
        <v>0</v>
      </c>
      <c r="DQG22" s="50">
        <f t="shared" si="6199"/>
        <v>0</v>
      </c>
      <c r="DQH22" s="50">
        <f t="shared" si="6200"/>
        <v>0</v>
      </c>
      <c r="DQI22" s="50">
        <f t="shared" si="6201"/>
        <v>0</v>
      </c>
      <c r="DQJ22" s="50">
        <f t="shared" si="6202"/>
        <v>0</v>
      </c>
      <c r="DQK22" s="50">
        <f t="shared" si="6203"/>
        <v>0</v>
      </c>
      <c r="DQL22" s="50">
        <f t="shared" si="6204"/>
        <v>0</v>
      </c>
      <c r="DQM22" s="50">
        <f t="shared" si="6205"/>
        <v>0</v>
      </c>
      <c r="DQN22" s="50">
        <f t="shared" si="6206"/>
        <v>0</v>
      </c>
      <c r="DQO22" s="50">
        <f t="shared" si="6207"/>
        <v>0</v>
      </c>
      <c r="DQP22" s="50">
        <f t="shared" si="6208"/>
        <v>0</v>
      </c>
      <c r="DQQ22" s="50">
        <f t="shared" si="6209"/>
        <v>0</v>
      </c>
      <c r="DQR22" s="50">
        <f t="shared" si="6210"/>
        <v>0</v>
      </c>
      <c r="DQS22" s="50">
        <f t="shared" si="6211"/>
        <v>0</v>
      </c>
      <c r="DQT22" s="50">
        <f t="shared" si="6212"/>
        <v>0</v>
      </c>
      <c r="DQU22" s="50">
        <f t="shared" si="6213"/>
        <v>0</v>
      </c>
      <c r="DQV22" s="50">
        <f t="shared" si="6214"/>
        <v>0</v>
      </c>
      <c r="DQW22" s="50">
        <f t="shared" si="6215"/>
        <v>0</v>
      </c>
      <c r="DQX22" s="50">
        <f t="shared" si="6216"/>
        <v>0</v>
      </c>
      <c r="DQY22" s="50">
        <f t="shared" si="6217"/>
        <v>0</v>
      </c>
      <c r="DQZ22" s="50">
        <f t="shared" si="6218"/>
        <v>0</v>
      </c>
      <c r="DRA22" s="50">
        <f t="shared" si="6219"/>
        <v>0</v>
      </c>
      <c r="DRB22" s="50">
        <f t="shared" si="6220"/>
        <v>0</v>
      </c>
      <c r="DRC22" s="50">
        <f t="shared" si="6221"/>
        <v>0</v>
      </c>
      <c r="DRD22" s="50">
        <f t="shared" si="6222"/>
        <v>0</v>
      </c>
      <c r="DRE22" s="50">
        <f t="shared" si="6223"/>
        <v>0</v>
      </c>
      <c r="DRF22" s="50">
        <f t="shared" si="6224"/>
        <v>0</v>
      </c>
      <c r="DRG22" s="50">
        <f t="shared" si="6225"/>
        <v>0</v>
      </c>
      <c r="DRH22" s="50">
        <f t="shared" si="6226"/>
        <v>0</v>
      </c>
      <c r="DRI22" s="50">
        <f t="shared" si="6227"/>
        <v>0</v>
      </c>
      <c r="DRJ22" s="50">
        <f t="shared" si="6228"/>
        <v>0</v>
      </c>
      <c r="DRK22" s="50">
        <f t="shared" si="6229"/>
        <v>0</v>
      </c>
      <c r="DRL22" s="50">
        <f t="shared" si="6230"/>
        <v>0</v>
      </c>
      <c r="DRM22" s="50">
        <f t="shared" si="6231"/>
        <v>0</v>
      </c>
      <c r="DRN22" s="50">
        <f t="shared" si="6232"/>
        <v>0</v>
      </c>
      <c r="DRO22" s="50">
        <f t="shared" si="6233"/>
        <v>0</v>
      </c>
      <c r="DRP22" s="50">
        <f t="shared" si="6234"/>
        <v>0</v>
      </c>
      <c r="DRQ22" s="50">
        <f t="shared" si="6235"/>
        <v>0</v>
      </c>
      <c r="DRR22" s="50">
        <f t="shared" si="6236"/>
        <v>0</v>
      </c>
      <c r="DRS22" s="50">
        <f t="shared" si="6237"/>
        <v>0</v>
      </c>
      <c r="DRT22" s="50">
        <f t="shared" si="6238"/>
        <v>0</v>
      </c>
      <c r="DRU22" s="50">
        <f t="shared" si="6239"/>
        <v>0</v>
      </c>
      <c r="DRV22" s="50">
        <f t="shared" si="6240"/>
        <v>0</v>
      </c>
      <c r="DRW22" s="50">
        <f t="shared" si="6241"/>
        <v>0</v>
      </c>
      <c r="DRX22" s="50">
        <f t="shared" si="6242"/>
        <v>0</v>
      </c>
      <c r="DRY22" s="50">
        <f t="shared" si="6243"/>
        <v>0</v>
      </c>
      <c r="DRZ22" s="50">
        <f t="shared" si="6244"/>
        <v>0</v>
      </c>
      <c r="DSA22" s="50">
        <f t="shared" si="6245"/>
        <v>0</v>
      </c>
      <c r="DSB22" s="50">
        <f t="shared" si="6246"/>
        <v>0</v>
      </c>
      <c r="DSC22" s="50">
        <f t="shared" si="6247"/>
        <v>0</v>
      </c>
      <c r="DSD22" s="50">
        <f t="shared" si="6248"/>
        <v>0</v>
      </c>
      <c r="DSE22" s="50">
        <f t="shared" si="6249"/>
        <v>0</v>
      </c>
      <c r="DSF22" s="50">
        <f t="shared" si="6250"/>
        <v>0</v>
      </c>
      <c r="DSG22" s="50">
        <f t="shared" si="6251"/>
        <v>0</v>
      </c>
      <c r="DSH22" s="50">
        <f t="shared" si="6252"/>
        <v>0</v>
      </c>
      <c r="DSI22" s="50">
        <f t="shared" si="6253"/>
        <v>0</v>
      </c>
      <c r="DSJ22" s="50">
        <f t="shared" si="6254"/>
        <v>0</v>
      </c>
      <c r="DSK22" s="50">
        <f t="shared" si="6255"/>
        <v>0</v>
      </c>
      <c r="DSL22" s="50">
        <f t="shared" si="6256"/>
        <v>0</v>
      </c>
      <c r="DSM22" s="50">
        <f t="shared" si="6257"/>
        <v>0</v>
      </c>
      <c r="DSN22" s="50">
        <f t="shared" si="6258"/>
        <v>0</v>
      </c>
      <c r="DSO22" s="50">
        <f t="shared" si="6259"/>
        <v>0</v>
      </c>
      <c r="DSP22" s="50">
        <f t="shared" si="6260"/>
        <v>0</v>
      </c>
      <c r="DSQ22" s="50">
        <f t="shared" si="6261"/>
        <v>0</v>
      </c>
      <c r="DSR22" s="50">
        <f t="shared" si="6262"/>
        <v>0</v>
      </c>
      <c r="DSS22" s="50">
        <f t="shared" si="6263"/>
        <v>0</v>
      </c>
      <c r="DST22" s="50">
        <f t="shared" si="6264"/>
        <v>0</v>
      </c>
      <c r="DSU22" s="50">
        <f t="shared" si="6265"/>
        <v>0</v>
      </c>
      <c r="DSV22" s="50">
        <f t="shared" si="6266"/>
        <v>0</v>
      </c>
      <c r="DSW22" s="50">
        <f t="shared" si="6267"/>
        <v>0</v>
      </c>
      <c r="DSX22" s="50">
        <f t="shared" si="6268"/>
        <v>0</v>
      </c>
      <c r="DSY22" s="50">
        <f t="shared" si="6269"/>
        <v>0</v>
      </c>
      <c r="DSZ22" s="50">
        <f t="shared" si="6270"/>
        <v>0</v>
      </c>
      <c r="DTA22" s="50">
        <f t="shared" si="6271"/>
        <v>0</v>
      </c>
      <c r="DTB22" s="50">
        <f t="shared" si="6272"/>
        <v>0</v>
      </c>
      <c r="DTC22" s="50">
        <f t="shared" si="6273"/>
        <v>0</v>
      </c>
      <c r="DTD22" s="50">
        <f t="shared" si="6274"/>
        <v>0</v>
      </c>
      <c r="DTE22" s="50">
        <f t="shared" si="6275"/>
        <v>0</v>
      </c>
      <c r="DTF22" s="50">
        <f t="shared" si="6276"/>
        <v>0</v>
      </c>
      <c r="DTG22" s="50">
        <f t="shared" si="6277"/>
        <v>0</v>
      </c>
      <c r="DTH22" s="50">
        <f t="shared" si="6278"/>
        <v>0</v>
      </c>
      <c r="DTI22" s="50">
        <f t="shared" si="6279"/>
        <v>0</v>
      </c>
      <c r="DTJ22" s="50">
        <f t="shared" si="6280"/>
        <v>0</v>
      </c>
      <c r="DTK22" s="50">
        <f t="shared" si="6281"/>
        <v>0</v>
      </c>
      <c r="DTL22" s="50">
        <f t="shared" si="6282"/>
        <v>0</v>
      </c>
      <c r="DTM22" s="50">
        <f t="shared" si="6283"/>
        <v>0</v>
      </c>
      <c r="DTN22" s="50">
        <f t="shared" si="6284"/>
        <v>0</v>
      </c>
      <c r="DTO22" s="50">
        <f t="shared" si="6285"/>
        <v>0</v>
      </c>
      <c r="DTP22" s="50">
        <f t="shared" si="6286"/>
        <v>0</v>
      </c>
      <c r="DTQ22" s="50">
        <f t="shared" si="6287"/>
        <v>0</v>
      </c>
      <c r="DTR22" s="50">
        <f t="shared" si="6288"/>
        <v>0</v>
      </c>
      <c r="DTS22" s="50">
        <f t="shared" si="6289"/>
        <v>0</v>
      </c>
      <c r="DTT22" s="50">
        <f t="shared" si="6290"/>
        <v>0</v>
      </c>
      <c r="DTU22" s="50">
        <f t="shared" si="6291"/>
        <v>0</v>
      </c>
      <c r="DTV22" s="50">
        <f t="shared" si="6292"/>
        <v>0</v>
      </c>
      <c r="DTW22" s="50">
        <f t="shared" si="6293"/>
        <v>0</v>
      </c>
      <c r="DTX22" s="50">
        <f t="shared" si="6294"/>
        <v>0</v>
      </c>
      <c r="DTY22" s="50">
        <f t="shared" si="6295"/>
        <v>0</v>
      </c>
      <c r="DTZ22" s="50">
        <f t="shared" si="6296"/>
        <v>0</v>
      </c>
      <c r="DUA22" s="50">
        <f t="shared" si="6297"/>
        <v>0</v>
      </c>
      <c r="DUB22" s="50">
        <f t="shared" si="6298"/>
        <v>0</v>
      </c>
      <c r="DUC22" s="50">
        <f t="shared" si="6299"/>
        <v>0</v>
      </c>
      <c r="DUD22" s="50">
        <f t="shared" si="6300"/>
        <v>0</v>
      </c>
      <c r="DUE22" s="50">
        <f t="shared" si="6301"/>
        <v>0</v>
      </c>
      <c r="DUF22" s="50">
        <f t="shared" si="6302"/>
        <v>0</v>
      </c>
      <c r="DUG22" s="50">
        <f t="shared" si="6303"/>
        <v>0</v>
      </c>
      <c r="DUH22" s="50">
        <f t="shared" si="6304"/>
        <v>0</v>
      </c>
      <c r="DUI22" s="50">
        <f t="shared" si="6305"/>
        <v>0</v>
      </c>
      <c r="DUJ22" s="50">
        <f t="shared" si="6306"/>
        <v>0</v>
      </c>
      <c r="DUK22" s="50">
        <f t="shared" si="6307"/>
        <v>0</v>
      </c>
      <c r="DUL22" s="50">
        <f t="shared" si="6308"/>
        <v>0</v>
      </c>
      <c r="DUM22" s="50">
        <f t="shared" si="6309"/>
        <v>0</v>
      </c>
      <c r="DUN22" s="50">
        <f t="shared" si="6310"/>
        <v>0</v>
      </c>
      <c r="DUO22" s="50">
        <f t="shared" si="6311"/>
        <v>0</v>
      </c>
      <c r="DUP22" s="50">
        <f t="shared" si="6312"/>
        <v>0</v>
      </c>
      <c r="DUQ22" s="50">
        <f t="shared" si="6313"/>
        <v>0</v>
      </c>
      <c r="DUR22" s="50">
        <f t="shared" si="6314"/>
        <v>0</v>
      </c>
      <c r="DUS22" s="50">
        <f t="shared" si="6315"/>
        <v>0</v>
      </c>
      <c r="DUT22" s="50">
        <f t="shared" si="6316"/>
        <v>0</v>
      </c>
      <c r="DUU22" s="50">
        <f t="shared" si="6317"/>
        <v>0</v>
      </c>
      <c r="DUV22" s="50">
        <f t="shared" si="6318"/>
        <v>0</v>
      </c>
      <c r="DUW22" s="50">
        <f t="shared" si="6319"/>
        <v>0</v>
      </c>
      <c r="DUX22" s="50">
        <f t="shared" si="6320"/>
        <v>0</v>
      </c>
      <c r="DUY22" s="50">
        <f t="shared" si="6321"/>
        <v>0</v>
      </c>
      <c r="DUZ22" s="50">
        <f t="shared" si="6322"/>
        <v>0</v>
      </c>
      <c r="DVA22" s="50">
        <f t="shared" si="6323"/>
        <v>0</v>
      </c>
      <c r="DVB22" s="50">
        <f t="shared" si="6324"/>
        <v>0</v>
      </c>
      <c r="DVC22" s="50">
        <f t="shared" si="6325"/>
        <v>0</v>
      </c>
      <c r="DVD22" s="50">
        <f t="shared" si="6326"/>
        <v>0</v>
      </c>
      <c r="DVE22" s="50">
        <f t="shared" si="6327"/>
        <v>0</v>
      </c>
      <c r="DVF22" s="50">
        <f t="shared" si="6328"/>
        <v>0</v>
      </c>
      <c r="DVG22" s="50">
        <f t="shared" si="6329"/>
        <v>0</v>
      </c>
      <c r="DVH22" s="50">
        <f t="shared" si="6330"/>
        <v>0</v>
      </c>
      <c r="DVI22" s="50">
        <f t="shared" si="6331"/>
        <v>0</v>
      </c>
      <c r="DVJ22" s="50">
        <f t="shared" si="6332"/>
        <v>0</v>
      </c>
      <c r="DVK22" s="50">
        <f t="shared" si="6333"/>
        <v>0</v>
      </c>
      <c r="DVL22" s="50">
        <f t="shared" si="6334"/>
        <v>0</v>
      </c>
      <c r="DVM22" s="50">
        <f t="shared" si="6335"/>
        <v>0</v>
      </c>
      <c r="DVN22" s="50">
        <f t="shared" si="6336"/>
        <v>0</v>
      </c>
      <c r="DVO22" s="50">
        <f t="shared" si="6337"/>
        <v>0</v>
      </c>
      <c r="DVP22" s="50">
        <f t="shared" si="6338"/>
        <v>0</v>
      </c>
      <c r="DVQ22" s="50">
        <f t="shared" si="6339"/>
        <v>0</v>
      </c>
      <c r="DVR22" s="50">
        <f t="shared" si="6340"/>
        <v>0</v>
      </c>
      <c r="DVS22" s="50">
        <f t="shared" si="6341"/>
        <v>0</v>
      </c>
      <c r="DVT22" s="50">
        <f t="shared" si="6342"/>
        <v>0</v>
      </c>
      <c r="DVU22" s="50">
        <f t="shared" si="6343"/>
        <v>0</v>
      </c>
      <c r="DVV22" s="50">
        <f t="shared" si="6344"/>
        <v>0</v>
      </c>
      <c r="DVW22" s="50">
        <f t="shared" si="6345"/>
        <v>0</v>
      </c>
      <c r="DVX22" s="50">
        <f t="shared" si="6346"/>
        <v>0</v>
      </c>
      <c r="DVY22" s="50">
        <f t="shared" si="6347"/>
        <v>0</v>
      </c>
      <c r="DVZ22" s="50">
        <f t="shared" si="6348"/>
        <v>0</v>
      </c>
      <c r="DWA22" s="50">
        <f t="shared" si="6349"/>
        <v>0</v>
      </c>
      <c r="DWB22" s="50">
        <f t="shared" si="6350"/>
        <v>0</v>
      </c>
      <c r="DWC22" s="50">
        <f t="shared" si="6351"/>
        <v>0</v>
      </c>
      <c r="DWD22" s="50">
        <f t="shared" si="6352"/>
        <v>0</v>
      </c>
      <c r="DWE22" s="50">
        <f t="shared" si="6353"/>
        <v>0</v>
      </c>
      <c r="DWF22" s="50">
        <f t="shared" si="6354"/>
        <v>0</v>
      </c>
      <c r="DWG22" s="50">
        <f t="shared" si="6355"/>
        <v>0</v>
      </c>
      <c r="DWH22" s="50">
        <f t="shared" si="6356"/>
        <v>0</v>
      </c>
      <c r="DWI22" s="50">
        <f t="shared" si="6357"/>
        <v>0</v>
      </c>
      <c r="DWJ22" s="50">
        <f t="shared" si="6358"/>
        <v>0</v>
      </c>
      <c r="DWK22" s="50">
        <f t="shared" si="6359"/>
        <v>0</v>
      </c>
      <c r="DWL22" s="50">
        <f t="shared" si="6360"/>
        <v>0</v>
      </c>
      <c r="DWM22" s="50">
        <f t="shared" si="6361"/>
        <v>0</v>
      </c>
      <c r="DWN22" s="50">
        <f t="shared" si="6362"/>
        <v>0</v>
      </c>
      <c r="DWO22" s="50">
        <f t="shared" si="6363"/>
        <v>0</v>
      </c>
      <c r="DWP22" s="50">
        <f t="shared" si="6364"/>
        <v>0</v>
      </c>
      <c r="DWQ22" s="50">
        <f t="shared" si="6365"/>
        <v>0</v>
      </c>
      <c r="DWR22" s="50">
        <f t="shared" si="6366"/>
        <v>0</v>
      </c>
      <c r="DWS22" s="50">
        <f t="shared" si="6367"/>
        <v>0</v>
      </c>
      <c r="DWT22" s="50">
        <f t="shared" si="6368"/>
        <v>0</v>
      </c>
      <c r="DWU22" s="50">
        <f t="shared" si="6369"/>
        <v>0</v>
      </c>
      <c r="DWV22" s="50">
        <f t="shared" si="6370"/>
        <v>0</v>
      </c>
      <c r="DWW22" s="50">
        <f t="shared" si="6371"/>
        <v>0</v>
      </c>
      <c r="DWX22" s="50">
        <f t="shared" si="6372"/>
        <v>0</v>
      </c>
      <c r="DWY22" s="50">
        <f t="shared" si="6373"/>
        <v>0</v>
      </c>
      <c r="DWZ22" s="50">
        <f t="shared" si="6374"/>
        <v>0</v>
      </c>
      <c r="DXA22" s="50">
        <f t="shared" si="6375"/>
        <v>0</v>
      </c>
      <c r="DXB22" s="50">
        <f t="shared" si="6376"/>
        <v>0</v>
      </c>
      <c r="DXC22" s="50">
        <f t="shared" si="6377"/>
        <v>0</v>
      </c>
      <c r="DXD22" s="50">
        <f t="shared" si="6378"/>
        <v>0</v>
      </c>
      <c r="DXE22" s="50">
        <f t="shared" si="6379"/>
        <v>0</v>
      </c>
      <c r="DXF22" s="50">
        <f t="shared" si="6380"/>
        <v>0</v>
      </c>
      <c r="DXG22" s="50">
        <f t="shared" si="6381"/>
        <v>0</v>
      </c>
      <c r="DXH22" s="50">
        <f t="shared" si="6382"/>
        <v>0</v>
      </c>
      <c r="DXI22" s="50">
        <f t="shared" si="6383"/>
        <v>0</v>
      </c>
      <c r="DXJ22" s="50">
        <f t="shared" si="6384"/>
        <v>0</v>
      </c>
      <c r="DXK22" s="50">
        <f t="shared" si="6385"/>
        <v>0</v>
      </c>
      <c r="DXL22" s="50">
        <f t="shared" si="6386"/>
        <v>0</v>
      </c>
      <c r="DXM22" s="50">
        <f t="shared" si="6387"/>
        <v>0</v>
      </c>
      <c r="DXN22" s="50">
        <f t="shared" si="6388"/>
        <v>0</v>
      </c>
      <c r="DXO22" s="50">
        <f t="shared" si="6389"/>
        <v>0</v>
      </c>
      <c r="DXP22" s="50">
        <f t="shared" si="6390"/>
        <v>0</v>
      </c>
      <c r="DXQ22" s="50">
        <f t="shared" si="6391"/>
        <v>0</v>
      </c>
      <c r="DXR22" s="50">
        <f t="shared" si="6392"/>
        <v>0</v>
      </c>
      <c r="DXS22" s="50">
        <f t="shared" si="6393"/>
        <v>0</v>
      </c>
      <c r="DXT22" s="50">
        <f t="shared" si="6394"/>
        <v>0</v>
      </c>
      <c r="DXU22" s="50">
        <f t="shared" si="6395"/>
        <v>0</v>
      </c>
      <c r="DXV22" s="50">
        <f t="shared" si="6396"/>
        <v>0</v>
      </c>
      <c r="DXW22" s="50">
        <f t="shared" si="6397"/>
        <v>0</v>
      </c>
      <c r="DXX22" s="50">
        <f t="shared" si="6398"/>
        <v>0</v>
      </c>
      <c r="DXY22" s="50">
        <f t="shared" si="6399"/>
        <v>0</v>
      </c>
      <c r="DXZ22" s="50">
        <f t="shared" si="6400"/>
        <v>0</v>
      </c>
      <c r="DYA22" s="50">
        <f t="shared" si="6401"/>
        <v>0</v>
      </c>
      <c r="DYB22" s="50">
        <f t="shared" si="6402"/>
        <v>0</v>
      </c>
      <c r="DYC22" s="50">
        <f t="shared" si="6403"/>
        <v>0</v>
      </c>
      <c r="DYD22" s="50">
        <f t="shared" si="6404"/>
        <v>0</v>
      </c>
      <c r="DYE22" s="50">
        <f t="shared" si="6405"/>
        <v>0</v>
      </c>
      <c r="DYF22" s="50">
        <f t="shared" si="6406"/>
        <v>0</v>
      </c>
      <c r="DYG22" s="50">
        <f t="shared" si="6407"/>
        <v>0</v>
      </c>
      <c r="DYH22" s="50">
        <f t="shared" si="6408"/>
        <v>0</v>
      </c>
      <c r="DYI22" s="50">
        <f t="shared" si="6409"/>
        <v>0</v>
      </c>
      <c r="DYJ22" s="50">
        <f t="shared" si="6410"/>
        <v>0</v>
      </c>
      <c r="DYK22" s="50">
        <f t="shared" si="6411"/>
        <v>0</v>
      </c>
      <c r="DYL22" s="50">
        <f t="shared" si="6412"/>
        <v>0</v>
      </c>
      <c r="DYM22" s="50">
        <f t="shared" si="6413"/>
        <v>0</v>
      </c>
      <c r="DYN22" s="50">
        <f t="shared" si="6414"/>
        <v>0</v>
      </c>
      <c r="DYO22" s="50">
        <f t="shared" si="6415"/>
        <v>0</v>
      </c>
      <c r="DYP22" s="50">
        <f t="shared" si="6416"/>
        <v>0</v>
      </c>
      <c r="DYQ22" s="50">
        <f t="shared" si="6417"/>
        <v>0</v>
      </c>
      <c r="DYR22" s="50">
        <f t="shared" si="6418"/>
        <v>0</v>
      </c>
      <c r="DYS22" s="50">
        <f t="shared" si="6419"/>
        <v>0</v>
      </c>
      <c r="DYT22" s="50">
        <f t="shared" si="6420"/>
        <v>0</v>
      </c>
      <c r="DYU22" s="50">
        <f t="shared" si="6421"/>
        <v>0</v>
      </c>
      <c r="DYV22" s="50">
        <f t="shared" si="6422"/>
        <v>0</v>
      </c>
      <c r="DYW22" s="50">
        <f t="shared" si="6423"/>
        <v>0</v>
      </c>
      <c r="DYX22" s="50">
        <f t="shared" si="6424"/>
        <v>0</v>
      </c>
      <c r="DYY22" s="50">
        <f t="shared" si="6425"/>
        <v>0</v>
      </c>
      <c r="DYZ22" s="50">
        <f t="shared" si="6426"/>
        <v>0</v>
      </c>
      <c r="DZA22" s="50">
        <f t="shared" si="6427"/>
        <v>0</v>
      </c>
      <c r="DZB22" s="50">
        <f t="shared" si="6428"/>
        <v>0</v>
      </c>
      <c r="DZC22" s="50">
        <f t="shared" si="6429"/>
        <v>0</v>
      </c>
      <c r="DZD22" s="50">
        <f t="shared" si="6430"/>
        <v>0</v>
      </c>
      <c r="DZE22" s="50">
        <f t="shared" si="6431"/>
        <v>0</v>
      </c>
      <c r="DZF22" s="50">
        <f t="shared" si="6432"/>
        <v>0</v>
      </c>
      <c r="DZG22" s="50">
        <f t="shared" si="6433"/>
        <v>0</v>
      </c>
      <c r="DZH22" s="50">
        <f t="shared" si="6434"/>
        <v>0</v>
      </c>
      <c r="DZI22" s="50">
        <f t="shared" si="6435"/>
        <v>0</v>
      </c>
      <c r="DZJ22" s="50">
        <f t="shared" si="6436"/>
        <v>0</v>
      </c>
      <c r="DZK22" s="50">
        <f t="shared" si="6437"/>
        <v>0</v>
      </c>
      <c r="DZL22" s="50">
        <f t="shared" si="6438"/>
        <v>0</v>
      </c>
      <c r="DZM22" s="50">
        <f t="shared" si="6439"/>
        <v>0</v>
      </c>
      <c r="DZN22" s="50">
        <f t="shared" si="6440"/>
        <v>0</v>
      </c>
      <c r="DZO22" s="50">
        <f t="shared" si="6441"/>
        <v>0</v>
      </c>
      <c r="DZP22" s="50">
        <f t="shared" si="6442"/>
        <v>0</v>
      </c>
      <c r="DZQ22" s="50">
        <f t="shared" si="6443"/>
        <v>0</v>
      </c>
      <c r="DZR22" s="50">
        <f t="shared" si="6444"/>
        <v>0</v>
      </c>
      <c r="DZS22" s="50">
        <f t="shared" si="6445"/>
        <v>0</v>
      </c>
      <c r="DZT22" s="50">
        <f t="shared" si="6446"/>
        <v>0</v>
      </c>
      <c r="DZU22" s="50">
        <f t="shared" si="6447"/>
        <v>0</v>
      </c>
      <c r="DZV22" s="50">
        <f t="shared" si="6448"/>
        <v>0</v>
      </c>
      <c r="DZW22" s="50">
        <f t="shared" si="6449"/>
        <v>0</v>
      </c>
      <c r="DZX22" s="50">
        <f t="shared" si="6450"/>
        <v>0</v>
      </c>
      <c r="DZY22" s="50">
        <f t="shared" si="6451"/>
        <v>0</v>
      </c>
      <c r="DZZ22" s="50">
        <f t="shared" si="6452"/>
        <v>0</v>
      </c>
      <c r="EAA22" s="50">
        <f t="shared" si="6453"/>
        <v>0</v>
      </c>
      <c r="EAB22" s="50">
        <f t="shared" si="6454"/>
        <v>0</v>
      </c>
      <c r="EAC22" s="50">
        <f t="shared" si="6455"/>
        <v>0</v>
      </c>
      <c r="EAD22" s="50">
        <f t="shared" si="6456"/>
        <v>0</v>
      </c>
      <c r="EAE22" s="50">
        <f t="shared" si="6457"/>
        <v>0</v>
      </c>
      <c r="EAF22" s="50">
        <f t="shared" si="6458"/>
        <v>0</v>
      </c>
      <c r="EAG22" s="50">
        <f t="shared" si="6459"/>
        <v>0</v>
      </c>
      <c r="EAH22" s="50">
        <f t="shared" si="6460"/>
        <v>0</v>
      </c>
      <c r="EAI22" s="50">
        <f t="shared" si="6461"/>
        <v>0</v>
      </c>
      <c r="EAJ22" s="50">
        <f t="shared" si="6462"/>
        <v>0</v>
      </c>
      <c r="EAK22" s="50">
        <f t="shared" si="6463"/>
        <v>0</v>
      </c>
      <c r="EAL22" s="50">
        <f t="shared" si="6464"/>
        <v>0</v>
      </c>
      <c r="EAM22" s="50">
        <f t="shared" si="6465"/>
        <v>0</v>
      </c>
      <c r="EAN22" s="50">
        <f t="shared" si="6466"/>
        <v>0</v>
      </c>
      <c r="EAO22" s="50">
        <f t="shared" si="6467"/>
        <v>0</v>
      </c>
      <c r="EAP22" s="50">
        <f t="shared" si="6468"/>
        <v>0</v>
      </c>
      <c r="EAQ22" s="50">
        <f t="shared" si="6469"/>
        <v>0</v>
      </c>
      <c r="EAR22" s="50">
        <f t="shared" si="6470"/>
        <v>0</v>
      </c>
      <c r="EAS22" s="50">
        <f t="shared" si="6471"/>
        <v>0</v>
      </c>
      <c r="EAT22" s="50">
        <f t="shared" si="6472"/>
        <v>0</v>
      </c>
      <c r="EAU22" s="50">
        <f t="shared" si="6473"/>
        <v>0</v>
      </c>
      <c r="EAV22" s="50">
        <f t="shared" si="6474"/>
        <v>0</v>
      </c>
      <c r="EAW22" s="50">
        <f t="shared" si="6475"/>
        <v>0</v>
      </c>
      <c r="EAX22" s="50">
        <f t="shared" si="6476"/>
        <v>0</v>
      </c>
      <c r="EAY22" s="50">
        <f t="shared" si="6477"/>
        <v>0</v>
      </c>
      <c r="EAZ22" s="50">
        <f t="shared" si="6478"/>
        <v>0</v>
      </c>
      <c r="EBA22" s="50">
        <f t="shared" si="6479"/>
        <v>0</v>
      </c>
      <c r="EBB22" s="50">
        <f t="shared" si="6480"/>
        <v>0</v>
      </c>
      <c r="EBC22" s="50">
        <f t="shared" si="6481"/>
        <v>0</v>
      </c>
      <c r="EBD22" s="50">
        <f t="shared" si="6482"/>
        <v>0</v>
      </c>
      <c r="EBE22" s="50">
        <f t="shared" si="6483"/>
        <v>0</v>
      </c>
      <c r="EBF22" s="50">
        <f t="shared" si="6484"/>
        <v>0</v>
      </c>
      <c r="EBG22" s="50">
        <f t="shared" si="6485"/>
        <v>0</v>
      </c>
      <c r="EBH22" s="50">
        <f t="shared" si="6486"/>
        <v>0</v>
      </c>
      <c r="EBI22" s="50">
        <f t="shared" si="6487"/>
        <v>0</v>
      </c>
      <c r="EBJ22" s="50">
        <f t="shared" si="6488"/>
        <v>0</v>
      </c>
      <c r="EBK22" s="50">
        <f t="shared" si="6489"/>
        <v>0</v>
      </c>
      <c r="EBL22" s="50">
        <f t="shared" si="6490"/>
        <v>0</v>
      </c>
      <c r="EBM22" s="50">
        <f t="shared" si="6491"/>
        <v>0</v>
      </c>
      <c r="EBN22" s="50">
        <f t="shared" si="6492"/>
        <v>0</v>
      </c>
      <c r="EBO22" s="50">
        <f t="shared" si="6493"/>
        <v>0</v>
      </c>
      <c r="EBP22" s="50">
        <f t="shared" si="6494"/>
        <v>0</v>
      </c>
      <c r="EBQ22" s="50">
        <f t="shared" si="6495"/>
        <v>0</v>
      </c>
      <c r="EBR22" s="50">
        <f t="shared" si="6496"/>
        <v>0</v>
      </c>
      <c r="EBS22" s="50">
        <f t="shared" si="6497"/>
        <v>0</v>
      </c>
      <c r="EBT22" s="50">
        <f t="shared" si="6498"/>
        <v>0</v>
      </c>
      <c r="EBU22" s="50">
        <f t="shared" si="6499"/>
        <v>0</v>
      </c>
      <c r="EBV22" s="50">
        <f t="shared" si="6500"/>
        <v>0</v>
      </c>
      <c r="EBW22" s="50">
        <f t="shared" si="6501"/>
        <v>0</v>
      </c>
      <c r="EBX22" s="50">
        <f t="shared" si="6502"/>
        <v>0</v>
      </c>
      <c r="EBY22" s="50">
        <f t="shared" si="6503"/>
        <v>0</v>
      </c>
      <c r="EBZ22" s="50">
        <f t="shared" si="6504"/>
        <v>0</v>
      </c>
      <c r="ECA22" s="50">
        <f t="shared" si="6505"/>
        <v>0</v>
      </c>
      <c r="ECB22" s="50">
        <f t="shared" si="6506"/>
        <v>0</v>
      </c>
      <c r="ECC22" s="50">
        <f t="shared" si="6507"/>
        <v>0</v>
      </c>
      <c r="ECD22" s="50">
        <f t="shared" si="6508"/>
        <v>0</v>
      </c>
      <c r="ECE22" s="50">
        <f t="shared" si="6509"/>
        <v>0</v>
      </c>
      <c r="ECF22" s="50">
        <f t="shared" si="6510"/>
        <v>0</v>
      </c>
      <c r="ECG22" s="50">
        <f t="shared" si="6511"/>
        <v>0</v>
      </c>
      <c r="ECH22" s="50">
        <f t="shared" si="6512"/>
        <v>0</v>
      </c>
      <c r="ECI22" s="50">
        <f t="shared" si="6513"/>
        <v>0</v>
      </c>
      <c r="ECJ22" s="50">
        <f t="shared" si="6514"/>
        <v>0</v>
      </c>
      <c r="ECK22" s="50">
        <f t="shared" si="6515"/>
        <v>0</v>
      </c>
      <c r="ECL22" s="50">
        <f t="shared" si="6516"/>
        <v>0</v>
      </c>
      <c r="ECM22" s="50">
        <f t="shared" si="6517"/>
        <v>0</v>
      </c>
      <c r="ECN22" s="50">
        <f t="shared" si="6518"/>
        <v>0</v>
      </c>
      <c r="ECO22" s="50">
        <f t="shared" si="6519"/>
        <v>0</v>
      </c>
      <c r="ECP22" s="50">
        <f t="shared" si="6520"/>
        <v>0</v>
      </c>
      <c r="ECQ22" s="50">
        <f t="shared" si="6521"/>
        <v>0</v>
      </c>
      <c r="ECR22" s="50">
        <f t="shared" si="6522"/>
        <v>0</v>
      </c>
      <c r="ECS22" s="50">
        <f t="shared" si="6523"/>
        <v>0</v>
      </c>
      <c r="ECT22" s="50">
        <f t="shared" si="6524"/>
        <v>0</v>
      </c>
      <c r="ECU22" s="50">
        <f t="shared" si="6525"/>
        <v>0</v>
      </c>
      <c r="ECV22" s="50">
        <f t="shared" si="6526"/>
        <v>0</v>
      </c>
      <c r="ECW22" s="50">
        <f t="shared" si="6527"/>
        <v>0</v>
      </c>
      <c r="ECX22" s="50">
        <f t="shared" si="6528"/>
        <v>0</v>
      </c>
      <c r="ECY22" s="50">
        <f t="shared" si="6529"/>
        <v>0</v>
      </c>
      <c r="ECZ22" s="50">
        <f t="shared" si="6530"/>
        <v>0</v>
      </c>
      <c r="EDA22" s="50">
        <f t="shared" si="6531"/>
        <v>0</v>
      </c>
      <c r="EDB22" s="50">
        <f t="shared" si="6532"/>
        <v>0</v>
      </c>
      <c r="EDC22" s="50">
        <f t="shared" si="6533"/>
        <v>0</v>
      </c>
      <c r="EDD22" s="50">
        <f t="shared" si="6534"/>
        <v>0</v>
      </c>
      <c r="EDE22" s="50">
        <f t="shared" si="6535"/>
        <v>0</v>
      </c>
      <c r="EDF22" s="50">
        <f t="shared" si="6536"/>
        <v>0</v>
      </c>
      <c r="EDG22" s="50">
        <f t="shared" si="6537"/>
        <v>0</v>
      </c>
      <c r="EDH22" s="50">
        <f t="shared" si="6538"/>
        <v>0</v>
      </c>
      <c r="EDI22" s="50">
        <f t="shared" si="6539"/>
        <v>0</v>
      </c>
      <c r="EDJ22" s="50">
        <f t="shared" si="6540"/>
        <v>0</v>
      </c>
      <c r="EDK22" s="50">
        <f t="shared" si="6541"/>
        <v>0</v>
      </c>
      <c r="EDL22" s="50">
        <f t="shared" si="6542"/>
        <v>0</v>
      </c>
      <c r="EDM22" s="50">
        <f t="shared" si="6543"/>
        <v>0</v>
      </c>
      <c r="EDN22" s="50">
        <f t="shared" si="6544"/>
        <v>0</v>
      </c>
      <c r="EDO22" s="50">
        <f t="shared" si="6545"/>
        <v>0</v>
      </c>
      <c r="EDP22" s="50">
        <f t="shared" si="6546"/>
        <v>0</v>
      </c>
      <c r="EDQ22" s="50">
        <f t="shared" si="6547"/>
        <v>0</v>
      </c>
      <c r="EDR22" s="50">
        <f t="shared" si="6548"/>
        <v>0</v>
      </c>
      <c r="EDS22" s="50">
        <f t="shared" si="6549"/>
        <v>0</v>
      </c>
      <c r="EDT22" s="50">
        <f t="shared" si="6550"/>
        <v>0</v>
      </c>
      <c r="EDU22" s="50">
        <f t="shared" si="6551"/>
        <v>0</v>
      </c>
      <c r="EDV22" s="50">
        <f t="shared" si="6552"/>
        <v>0</v>
      </c>
      <c r="EDW22" s="50">
        <f t="shared" si="6553"/>
        <v>0</v>
      </c>
      <c r="EDX22" s="50">
        <f t="shared" si="6554"/>
        <v>0</v>
      </c>
      <c r="EDY22" s="50">
        <f t="shared" si="6555"/>
        <v>0</v>
      </c>
      <c r="EDZ22" s="50">
        <f t="shared" si="6556"/>
        <v>0</v>
      </c>
      <c r="EEA22" s="50">
        <f t="shared" si="6557"/>
        <v>0</v>
      </c>
      <c r="EEB22" s="50">
        <f t="shared" si="6558"/>
        <v>0</v>
      </c>
      <c r="EEC22" s="50">
        <f t="shared" si="6559"/>
        <v>0</v>
      </c>
      <c r="EED22" s="50">
        <f t="shared" si="6560"/>
        <v>0</v>
      </c>
      <c r="EEE22" s="50">
        <f t="shared" si="6561"/>
        <v>0</v>
      </c>
      <c r="EEF22" s="50">
        <f t="shared" si="6562"/>
        <v>0</v>
      </c>
      <c r="EEG22" s="50">
        <f t="shared" si="6563"/>
        <v>0</v>
      </c>
      <c r="EEH22" s="50">
        <f t="shared" si="6564"/>
        <v>0</v>
      </c>
      <c r="EEI22" s="50">
        <f t="shared" si="6565"/>
        <v>0</v>
      </c>
      <c r="EEJ22" s="50">
        <f t="shared" si="6566"/>
        <v>0</v>
      </c>
      <c r="EEK22" s="50">
        <f t="shared" si="6567"/>
        <v>0</v>
      </c>
      <c r="EEL22" s="50">
        <f t="shared" si="6568"/>
        <v>0</v>
      </c>
      <c r="EEM22" s="50">
        <f t="shared" si="6569"/>
        <v>0</v>
      </c>
      <c r="EEN22" s="50">
        <f t="shared" si="6570"/>
        <v>0</v>
      </c>
      <c r="EEO22" s="50">
        <f t="shared" si="6571"/>
        <v>0</v>
      </c>
      <c r="EEP22" s="50">
        <f t="shared" si="6572"/>
        <v>0</v>
      </c>
      <c r="EEQ22" s="50">
        <f t="shared" si="6573"/>
        <v>0</v>
      </c>
      <c r="EER22" s="50">
        <f t="shared" si="6574"/>
        <v>0</v>
      </c>
      <c r="EES22" s="50">
        <f t="shared" si="6575"/>
        <v>0</v>
      </c>
      <c r="EET22" s="50">
        <f t="shared" si="6576"/>
        <v>0</v>
      </c>
      <c r="EEU22" s="50">
        <f t="shared" si="6577"/>
        <v>0</v>
      </c>
      <c r="EEV22" s="50">
        <f t="shared" si="6578"/>
        <v>0</v>
      </c>
      <c r="EEW22" s="50">
        <f t="shared" si="6579"/>
        <v>0</v>
      </c>
      <c r="EEX22" s="50">
        <f t="shared" si="6580"/>
        <v>0</v>
      </c>
      <c r="EEY22" s="50">
        <f t="shared" si="6581"/>
        <v>0</v>
      </c>
      <c r="EEZ22" s="50">
        <f t="shared" si="6582"/>
        <v>0</v>
      </c>
      <c r="EFA22" s="50">
        <f t="shared" si="6583"/>
        <v>0</v>
      </c>
      <c r="EFB22" s="50">
        <f t="shared" si="6584"/>
        <v>0</v>
      </c>
      <c r="EFC22" s="50">
        <f t="shared" si="6585"/>
        <v>0</v>
      </c>
      <c r="EFD22" s="50">
        <f t="shared" si="6586"/>
        <v>0</v>
      </c>
      <c r="EFE22" s="50">
        <f t="shared" si="6587"/>
        <v>0</v>
      </c>
      <c r="EFF22" s="50">
        <f t="shared" si="6588"/>
        <v>0</v>
      </c>
      <c r="EFG22" s="50">
        <f t="shared" si="6589"/>
        <v>0</v>
      </c>
      <c r="EFH22" s="50">
        <f t="shared" si="6590"/>
        <v>0</v>
      </c>
      <c r="EFI22" s="50">
        <f t="shared" si="6591"/>
        <v>0</v>
      </c>
      <c r="EFJ22" s="50">
        <f t="shared" si="6592"/>
        <v>0</v>
      </c>
      <c r="EFK22" s="50">
        <f t="shared" si="6593"/>
        <v>0</v>
      </c>
      <c r="EFL22" s="50">
        <f t="shared" si="6594"/>
        <v>0</v>
      </c>
      <c r="EFM22" s="50">
        <f t="shared" si="6595"/>
        <v>0</v>
      </c>
      <c r="EFN22" s="50">
        <f t="shared" si="6596"/>
        <v>0</v>
      </c>
      <c r="EFO22" s="50">
        <f t="shared" si="6597"/>
        <v>0</v>
      </c>
      <c r="EFP22" s="50">
        <f t="shared" si="6598"/>
        <v>0</v>
      </c>
      <c r="EFQ22" s="50">
        <f t="shared" si="6599"/>
        <v>0</v>
      </c>
      <c r="EFR22" s="50">
        <f t="shared" si="6600"/>
        <v>0</v>
      </c>
      <c r="EFS22" s="50">
        <f t="shared" si="6601"/>
        <v>0</v>
      </c>
      <c r="EFT22" s="50">
        <f t="shared" si="6602"/>
        <v>0</v>
      </c>
      <c r="EFU22" s="50">
        <f t="shared" si="6603"/>
        <v>0</v>
      </c>
      <c r="EFV22" s="50">
        <f t="shared" si="6604"/>
        <v>0</v>
      </c>
      <c r="EFW22" s="50">
        <f t="shared" si="6605"/>
        <v>0</v>
      </c>
      <c r="EFX22" s="50">
        <f t="shared" si="6606"/>
        <v>0</v>
      </c>
      <c r="EFY22" s="50">
        <f t="shared" si="6607"/>
        <v>0</v>
      </c>
      <c r="EFZ22" s="50">
        <f t="shared" si="6608"/>
        <v>0</v>
      </c>
      <c r="EGA22" s="50">
        <f t="shared" si="6609"/>
        <v>0</v>
      </c>
      <c r="EGB22" s="50">
        <f t="shared" si="6610"/>
        <v>0</v>
      </c>
      <c r="EGC22" s="50">
        <f t="shared" si="6611"/>
        <v>0</v>
      </c>
      <c r="EGD22" s="50">
        <f t="shared" si="6612"/>
        <v>0</v>
      </c>
      <c r="EGE22" s="50">
        <f t="shared" si="6613"/>
        <v>0</v>
      </c>
      <c r="EGF22" s="50">
        <f t="shared" si="6614"/>
        <v>0</v>
      </c>
      <c r="EGG22" s="50">
        <f t="shared" si="6615"/>
        <v>0</v>
      </c>
      <c r="EGH22" s="50">
        <f t="shared" si="6616"/>
        <v>0</v>
      </c>
      <c r="EGI22" s="50">
        <f t="shared" si="6617"/>
        <v>0</v>
      </c>
      <c r="EGJ22" s="50">
        <f t="shared" si="6618"/>
        <v>0</v>
      </c>
      <c r="EGK22" s="50">
        <f t="shared" si="6619"/>
        <v>0</v>
      </c>
      <c r="EGL22" s="50">
        <f t="shared" si="6620"/>
        <v>0</v>
      </c>
      <c r="EGM22" s="50">
        <f t="shared" si="6621"/>
        <v>0</v>
      </c>
      <c r="EGN22" s="50">
        <f t="shared" si="6622"/>
        <v>0</v>
      </c>
      <c r="EGO22" s="50">
        <f t="shared" si="6623"/>
        <v>0</v>
      </c>
      <c r="EGP22" s="50">
        <f t="shared" si="6624"/>
        <v>0</v>
      </c>
      <c r="EGQ22" s="50">
        <f t="shared" si="6625"/>
        <v>0</v>
      </c>
      <c r="EGR22" s="50">
        <f t="shared" si="6626"/>
        <v>0</v>
      </c>
      <c r="EGS22" s="50">
        <f t="shared" si="6627"/>
        <v>0</v>
      </c>
      <c r="EGT22" s="50">
        <f t="shared" si="6628"/>
        <v>0</v>
      </c>
      <c r="EGU22" s="50">
        <f t="shared" si="6629"/>
        <v>0</v>
      </c>
      <c r="EGV22" s="50">
        <f t="shared" si="6630"/>
        <v>0</v>
      </c>
      <c r="EGW22" s="50">
        <f t="shared" si="6631"/>
        <v>0</v>
      </c>
      <c r="EGX22" s="50">
        <f t="shared" si="6632"/>
        <v>0</v>
      </c>
      <c r="EGY22" s="50">
        <f t="shared" si="6633"/>
        <v>0</v>
      </c>
      <c r="EGZ22" s="50">
        <f t="shared" si="6634"/>
        <v>0</v>
      </c>
      <c r="EHA22" s="50">
        <f t="shared" si="6635"/>
        <v>0</v>
      </c>
      <c r="EHB22" s="50">
        <f t="shared" si="6636"/>
        <v>0</v>
      </c>
      <c r="EHC22" s="50">
        <f t="shared" si="6637"/>
        <v>0</v>
      </c>
      <c r="EHD22" s="50">
        <f t="shared" si="6638"/>
        <v>0</v>
      </c>
      <c r="EHE22" s="50">
        <f t="shared" si="6639"/>
        <v>0</v>
      </c>
      <c r="EHF22" s="50">
        <f t="shared" si="6640"/>
        <v>0</v>
      </c>
      <c r="EHG22" s="50">
        <f t="shared" si="6641"/>
        <v>0</v>
      </c>
      <c r="EHH22" s="50">
        <f t="shared" si="6642"/>
        <v>0</v>
      </c>
      <c r="EHI22" s="50">
        <f t="shared" si="6643"/>
        <v>0</v>
      </c>
      <c r="EHJ22" s="50">
        <f t="shared" si="6644"/>
        <v>0</v>
      </c>
      <c r="EHK22" s="50">
        <f t="shared" si="6645"/>
        <v>0</v>
      </c>
      <c r="EHL22" s="50">
        <f t="shared" si="6646"/>
        <v>0</v>
      </c>
      <c r="EHM22" s="50">
        <f t="shared" si="6647"/>
        <v>0</v>
      </c>
      <c r="EHN22" s="50">
        <f t="shared" si="6648"/>
        <v>0</v>
      </c>
      <c r="EHO22" s="50">
        <f t="shared" si="6649"/>
        <v>0</v>
      </c>
      <c r="EHP22" s="50">
        <f t="shared" si="6650"/>
        <v>0</v>
      </c>
      <c r="EHQ22" s="50">
        <f t="shared" si="6651"/>
        <v>0</v>
      </c>
      <c r="EHR22" s="50">
        <f t="shared" si="6652"/>
        <v>0</v>
      </c>
      <c r="EHS22" s="50">
        <f t="shared" si="6653"/>
        <v>0</v>
      </c>
      <c r="EHT22" s="50">
        <f t="shared" si="6654"/>
        <v>0</v>
      </c>
      <c r="EHU22" s="50">
        <f t="shared" si="6655"/>
        <v>0</v>
      </c>
      <c r="EHV22" s="50">
        <f t="shared" si="6656"/>
        <v>0</v>
      </c>
      <c r="EHW22" s="50">
        <f t="shared" si="6657"/>
        <v>0</v>
      </c>
      <c r="EHX22" s="50">
        <f t="shared" si="6658"/>
        <v>0</v>
      </c>
      <c r="EHY22" s="50">
        <f t="shared" si="6659"/>
        <v>0</v>
      </c>
      <c r="EHZ22" s="50">
        <f t="shared" si="6660"/>
        <v>0</v>
      </c>
      <c r="EIA22" s="50">
        <f t="shared" si="6661"/>
        <v>0</v>
      </c>
      <c r="EIB22" s="50">
        <f t="shared" si="6662"/>
        <v>0</v>
      </c>
      <c r="EIC22" s="50">
        <f t="shared" si="6663"/>
        <v>0</v>
      </c>
      <c r="EID22" s="50">
        <f t="shared" si="6664"/>
        <v>0</v>
      </c>
      <c r="EIE22" s="50">
        <f t="shared" si="6665"/>
        <v>0</v>
      </c>
      <c r="EIF22" s="50">
        <f t="shared" si="6666"/>
        <v>0</v>
      </c>
      <c r="EIG22" s="50">
        <f t="shared" si="6667"/>
        <v>0</v>
      </c>
      <c r="EIH22" s="50">
        <f t="shared" si="6668"/>
        <v>0</v>
      </c>
      <c r="EII22" s="50">
        <f t="shared" si="6669"/>
        <v>0</v>
      </c>
      <c r="EIJ22" s="50">
        <f t="shared" si="6670"/>
        <v>0</v>
      </c>
      <c r="EIK22" s="50">
        <f t="shared" si="6671"/>
        <v>0</v>
      </c>
      <c r="EIL22" s="50">
        <f t="shared" si="6672"/>
        <v>0</v>
      </c>
      <c r="EIM22" s="303"/>
      <c r="EIN22" s="303">
        <f t="shared" si="6673"/>
        <v>0</v>
      </c>
      <c r="EIO22" s="303">
        <f t="shared" si="6674"/>
        <v>0</v>
      </c>
      <c r="EIP22" s="303">
        <f t="shared" si="6675"/>
        <v>0</v>
      </c>
      <c r="EIQ22" s="303">
        <f t="shared" si="6676"/>
        <v>0</v>
      </c>
      <c r="EIR22" s="303">
        <f t="shared" si="6677"/>
        <v>0</v>
      </c>
      <c r="EIS22" s="303">
        <f t="shared" si="6678"/>
        <v>0</v>
      </c>
      <c r="EIT22" s="303">
        <f t="shared" si="6679"/>
        <v>0</v>
      </c>
      <c r="EIU22" s="303">
        <f t="shared" si="6680"/>
        <v>0</v>
      </c>
      <c r="EIV22" s="303">
        <f t="shared" si="6681"/>
        <v>0</v>
      </c>
      <c r="EIW22" s="303">
        <f t="shared" si="6682"/>
        <v>0</v>
      </c>
      <c r="EIX22" s="303">
        <f t="shared" si="6683"/>
        <v>0</v>
      </c>
      <c r="EIY22" s="303">
        <f t="shared" si="6684"/>
        <v>0</v>
      </c>
      <c r="EIZ22" s="303">
        <f t="shared" si="6685"/>
        <v>0</v>
      </c>
      <c r="EJA22" s="303">
        <f t="shared" si="6686"/>
        <v>0</v>
      </c>
      <c r="EJB22" s="303">
        <f t="shared" si="6687"/>
        <v>0</v>
      </c>
      <c r="EJC22" s="303">
        <f t="shared" si="6688"/>
        <v>0</v>
      </c>
      <c r="EJD22" s="303">
        <f t="shared" si="6689"/>
        <v>0</v>
      </c>
      <c r="EJE22" s="303">
        <f t="shared" si="6690"/>
        <v>0</v>
      </c>
      <c r="EJF22" s="303">
        <f t="shared" si="6691"/>
        <v>0</v>
      </c>
      <c r="EJG22" s="303">
        <f t="shared" si="6692"/>
        <v>0</v>
      </c>
      <c r="EJH22" s="303">
        <f t="shared" si="6693"/>
        <v>0</v>
      </c>
      <c r="EJI22" s="303">
        <f t="shared" si="6694"/>
        <v>0</v>
      </c>
      <c r="EJJ22" s="303">
        <f t="shared" si="6695"/>
        <v>0</v>
      </c>
      <c r="EJK22" s="303">
        <f t="shared" si="6696"/>
        <v>0</v>
      </c>
      <c r="EJL22" s="303">
        <f t="shared" si="6697"/>
        <v>0</v>
      </c>
      <c r="EJM22" s="303">
        <f t="shared" si="6698"/>
        <v>0</v>
      </c>
      <c r="EJN22" s="303">
        <f t="shared" si="6699"/>
        <v>0</v>
      </c>
      <c r="EJO22" s="303">
        <f t="shared" si="6700"/>
        <v>0</v>
      </c>
      <c r="EJP22" s="303">
        <f t="shared" si="6701"/>
        <v>0</v>
      </c>
      <c r="EJQ22" s="303">
        <f t="shared" si="6702"/>
        <v>0</v>
      </c>
      <c r="EJR22" s="303">
        <f t="shared" si="6703"/>
        <v>0</v>
      </c>
      <c r="EJS22" s="303">
        <f t="shared" si="6704"/>
        <v>0</v>
      </c>
      <c r="EJT22" s="303">
        <f t="shared" si="6705"/>
        <v>0</v>
      </c>
      <c r="EJU22" s="303">
        <f t="shared" si="6706"/>
        <v>0</v>
      </c>
      <c r="EJV22" s="303">
        <f>$T22*BD21</f>
        <v>0</v>
      </c>
      <c r="EJW22" s="303" t="e">
        <f>$T22*#REF!</f>
        <v>#REF!</v>
      </c>
      <c r="EJX22" s="303">
        <f t="shared" si="6708"/>
        <v>0</v>
      </c>
      <c r="EJY22" s="303">
        <f t="shared" si="6709"/>
        <v>0</v>
      </c>
      <c r="EJZ22" s="303" t="e">
        <f>$T22*#REF!</f>
        <v>#REF!</v>
      </c>
      <c r="EKA22" s="303">
        <f t="shared" si="6711"/>
        <v>0</v>
      </c>
      <c r="EKB22" s="303">
        <f t="shared" si="6712"/>
        <v>0</v>
      </c>
      <c r="EKC22" s="303">
        <f t="shared" si="6713"/>
        <v>0</v>
      </c>
      <c r="EKD22" s="303">
        <f t="shared" si="6714"/>
        <v>0</v>
      </c>
      <c r="EKE22" s="303">
        <f t="shared" si="6715"/>
        <v>0</v>
      </c>
      <c r="EKF22" s="303">
        <f t="shared" si="6716"/>
        <v>0</v>
      </c>
      <c r="EKG22" s="303">
        <f t="shared" si="6717"/>
        <v>0</v>
      </c>
      <c r="EKH22" s="303">
        <f t="shared" si="6718"/>
        <v>0</v>
      </c>
      <c r="EKI22" s="303">
        <f t="shared" si="6719"/>
        <v>0</v>
      </c>
      <c r="EKJ22" s="303">
        <f t="shared" si="6720"/>
        <v>0</v>
      </c>
      <c r="EKK22" s="303">
        <f t="shared" si="6721"/>
        <v>0</v>
      </c>
      <c r="EKL22" s="303">
        <f t="shared" si="6722"/>
        <v>0</v>
      </c>
      <c r="EKM22" s="303">
        <f t="shared" si="6723"/>
        <v>0</v>
      </c>
      <c r="EKN22" s="303">
        <f t="shared" si="6724"/>
        <v>0</v>
      </c>
      <c r="EKO22" s="303">
        <f t="shared" si="6725"/>
        <v>0</v>
      </c>
      <c r="EKP22" s="303">
        <f t="shared" si="6726"/>
        <v>0</v>
      </c>
      <c r="EKQ22" s="303">
        <f t="shared" si="6727"/>
        <v>0</v>
      </c>
      <c r="EKR22" s="303">
        <f t="shared" si="6728"/>
        <v>0</v>
      </c>
      <c r="EKS22" s="303">
        <f t="shared" si="6729"/>
        <v>0</v>
      </c>
      <c r="EKT22" s="303">
        <f t="shared" si="6730"/>
        <v>0</v>
      </c>
      <c r="EKU22" s="303">
        <f t="shared" si="6731"/>
        <v>0</v>
      </c>
      <c r="EKV22" s="303">
        <f t="shared" si="6732"/>
        <v>0</v>
      </c>
      <c r="EKW22" s="303">
        <f t="shared" si="6733"/>
        <v>0</v>
      </c>
      <c r="EKX22" s="303">
        <f t="shared" si="6734"/>
        <v>0</v>
      </c>
      <c r="EKY22" s="303">
        <f t="shared" si="6735"/>
        <v>0</v>
      </c>
      <c r="EKZ22" s="303">
        <f t="shared" si="6736"/>
        <v>0</v>
      </c>
      <c r="ELA22" s="303">
        <f t="shared" si="6737"/>
        <v>0</v>
      </c>
      <c r="ELB22" s="303">
        <f t="shared" si="6738"/>
        <v>0</v>
      </c>
      <c r="ELC22" s="303">
        <f t="shared" si="6739"/>
        <v>0</v>
      </c>
      <c r="ELD22" s="303">
        <f t="shared" si="6740"/>
        <v>0</v>
      </c>
      <c r="ELE22" s="303">
        <f t="shared" si="6741"/>
        <v>0</v>
      </c>
      <c r="ELF22" s="303">
        <f t="shared" si="6742"/>
        <v>0</v>
      </c>
      <c r="ELG22" s="303">
        <f t="shared" si="6743"/>
        <v>0</v>
      </c>
      <c r="ELH22" s="303">
        <f t="shared" si="6744"/>
        <v>0</v>
      </c>
      <c r="ELI22" s="303">
        <f t="shared" si="6745"/>
        <v>0</v>
      </c>
      <c r="ELJ22" s="303">
        <f t="shared" si="6746"/>
        <v>0</v>
      </c>
      <c r="ELK22" s="303">
        <f t="shared" si="6747"/>
        <v>0</v>
      </c>
      <c r="ELL22" s="303">
        <f t="shared" si="6748"/>
        <v>0</v>
      </c>
      <c r="ELM22" s="303">
        <f t="shared" si="6749"/>
        <v>0</v>
      </c>
      <c r="ELN22" s="303">
        <f t="shared" si="6750"/>
        <v>0</v>
      </c>
      <c r="ELO22" s="303">
        <f t="shared" si="6751"/>
        <v>0</v>
      </c>
      <c r="ELP22" s="303">
        <f t="shared" si="6752"/>
        <v>0</v>
      </c>
      <c r="ELQ22" s="303">
        <f t="shared" si="6753"/>
        <v>0</v>
      </c>
      <c r="ELR22" s="303">
        <f t="shared" si="6754"/>
        <v>0</v>
      </c>
      <c r="ELS22" s="303">
        <f t="shared" si="6755"/>
        <v>0</v>
      </c>
      <c r="ELT22" s="303">
        <f t="shared" si="6756"/>
        <v>0</v>
      </c>
      <c r="ELU22" s="303">
        <f t="shared" si="6757"/>
        <v>0</v>
      </c>
      <c r="ELV22" s="303">
        <f t="shared" si="6758"/>
        <v>0</v>
      </c>
      <c r="ELW22" s="303">
        <f t="shared" si="6759"/>
        <v>0</v>
      </c>
      <c r="ELX22" s="303">
        <f t="shared" si="6760"/>
        <v>0</v>
      </c>
      <c r="ELY22" s="303">
        <f t="shared" si="6761"/>
        <v>0</v>
      </c>
      <c r="ELZ22" s="303">
        <f t="shared" si="6762"/>
        <v>0</v>
      </c>
      <c r="EMA22" s="303">
        <f t="shared" si="6763"/>
        <v>0</v>
      </c>
      <c r="EMB22" s="303">
        <f t="shared" si="6764"/>
        <v>0</v>
      </c>
      <c r="EMC22" s="303">
        <f t="shared" si="6765"/>
        <v>0</v>
      </c>
      <c r="EMD22" s="303">
        <f t="shared" si="6766"/>
        <v>0</v>
      </c>
      <c r="EME22" s="303">
        <f t="shared" si="6767"/>
        <v>0</v>
      </c>
      <c r="EMF22" s="303">
        <f t="shared" si="6768"/>
        <v>0</v>
      </c>
      <c r="EMG22" s="303">
        <f t="shared" si="6769"/>
        <v>0</v>
      </c>
      <c r="EMH22" s="303">
        <f t="shared" si="6770"/>
        <v>0</v>
      </c>
      <c r="EMI22" s="303">
        <f t="shared" si="6771"/>
        <v>0</v>
      </c>
      <c r="EMJ22" s="303">
        <f t="shared" si="6772"/>
        <v>0</v>
      </c>
      <c r="EMK22" s="303">
        <f t="shared" si="6773"/>
        <v>0</v>
      </c>
      <c r="EML22" s="303">
        <f t="shared" si="6774"/>
        <v>0</v>
      </c>
      <c r="EMM22" s="303">
        <f t="shared" si="6775"/>
        <v>0</v>
      </c>
      <c r="EMN22" s="303">
        <f t="shared" si="6776"/>
        <v>0</v>
      </c>
      <c r="EMO22" s="303">
        <f t="shared" si="6777"/>
        <v>0</v>
      </c>
      <c r="EMP22" s="303">
        <f t="shared" si="6778"/>
        <v>0</v>
      </c>
      <c r="EMQ22" s="303">
        <f t="shared" si="6779"/>
        <v>0</v>
      </c>
      <c r="EMR22" s="303">
        <f t="shared" si="6780"/>
        <v>0</v>
      </c>
      <c r="EMS22" s="303">
        <f t="shared" si="6781"/>
        <v>0</v>
      </c>
      <c r="EMT22" s="303">
        <f t="shared" si="6782"/>
        <v>0</v>
      </c>
      <c r="EMU22" s="303">
        <f t="shared" si="6783"/>
        <v>0</v>
      </c>
      <c r="EMV22" s="303">
        <f t="shared" si="6784"/>
        <v>0</v>
      </c>
      <c r="EMW22" s="303">
        <f t="shared" si="6785"/>
        <v>0</v>
      </c>
      <c r="EMX22" s="303">
        <f t="shared" si="6786"/>
        <v>0</v>
      </c>
      <c r="EMY22" s="303">
        <f t="shared" si="6787"/>
        <v>0</v>
      </c>
      <c r="EMZ22" s="303">
        <f t="shared" si="6788"/>
        <v>0</v>
      </c>
      <c r="ENA22" s="303">
        <f t="shared" si="6789"/>
        <v>0</v>
      </c>
      <c r="ENB22" s="303">
        <f t="shared" si="6790"/>
        <v>0</v>
      </c>
      <c r="ENC22" s="303">
        <f t="shared" si="6791"/>
        <v>0</v>
      </c>
      <c r="END22" s="303">
        <f t="shared" si="6792"/>
        <v>0</v>
      </c>
      <c r="ENE22" s="303">
        <f t="shared" si="6793"/>
        <v>0</v>
      </c>
      <c r="ENF22" s="303">
        <f t="shared" si="6794"/>
        <v>0</v>
      </c>
      <c r="ENG22" s="303">
        <f t="shared" si="6795"/>
        <v>0</v>
      </c>
      <c r="ENH22" s="303">
        <f t="shared" si="6796"/>
        <v>0</v>
      </c>
      <c r="ENI22" s="303">
        <f t="shared" si="6797"/>
        <v>0</v>
      </c>
      <c r="ENJ22" s="303">
        <f t="shared" si="6798"/>
        <v>0</v>
      </c>
      <c r="ENK22" s="303">
        <f t="shared" si="6799"/>
        <v>0</v>
      </c>
      <c r="ENL22" s="303">
        <f t="shared" si="6800"/>
        <v>0</v>
      </c>
      <c r="ENM22" s="303">
        <f t="shared" si="6801"/>
        <v>0</v>
      </c>
      <c r="ENN22" s="303">
        <f t="shared" si="6802"/>
        <v>0</v>
      </c>
      <c r="ENO22" s="303">
        <f t="shared" si="6803"/>
        <v>0</v>
      </c>
      <c r="ENP22" s="303">
        <f t="shared" si="6804"/>
        <v>0</v>
      </c>
      <c r="ENQ22" s="303">
        <f t="shared" si="6805"/>
        <v>0</v>
      </c>
      <c r="ENR22" s="303">
        <f t="shared" si="6806"/>
        <v>0</v>
      </c>
      <c r="ENS22" s="303">
        <f t="shared" si="6807"/>
        <v>0</v>
      </c>
      <c r="ENT22" s="303">
        <f t="shared" si="6808"/>
        <v>0</v>
      </c>
      <c r="ENU22" s="303">
        <f t="shared" si="6809"/>
        <v>0</v>
      </c>
      <c r="ENV22" s="303">
        <f t="shared" si="6810"/>
        <v>0</v>
      </c>
      <c r="ENW22" s="303">
        <f t="shared" si="6811"/>
        <v>0</v>
      </c>
      <c r="ENX22" s="303">
        <f t="shared" si="6812"/>
        <v>0</v>
      </c>
      <c r="ENY22" s="303">
        <f t="shared" si="6813"/>
        <v>0</v>
      </c>
      <c r="ENZ22" s="303">
        <f t="shared" si="6814"/>
        <v>0</v>
      </c>
      <c r="EOA22" s="303">
        <f t="shared" si="6815"/>
        <v>0</v>
      </c>
      <c r="EOB22" s="303">
        <f t="shared" si="6816"/>
        <v>0</v>
      </c>
      <c r="EOC22" s="303">
        <f t="shared" si="6817"/>
        <v>0</v>
      </c>
      <c r="EOD22" s="303">
        <f t="shared" si="6818"/>
        <v>0</v>
      </c>
      <c r="EOE22" s="303">
        <f t="shared" si="6819"/>
        <v>0</v>
      </c>
      <c r="EOF22" s="303">
        <f t="shared" si="6820"/>
        <v>0</v>
      </c>
      <c r="EOG22" s="303">
        <f t="shared" si="6821"/>
        <v>0</v>
      </c>
      <c r="EOH22" s="303">
        <f t="shared" si="6822"/>
        <v>0</v>
      </c>
      <c r="EOI22" s="303">
        <f t="shared" si="6823"/>
        <v>0</v>
      </c>
      <c r="EOJ22" s="303">
        <f t="shared" si="6824"/>
        <v>0</v>
      </c>
      <c r="EOK22" s="303">
        <f t="shared" si="6825"/>
        <v>0</v>
      </c>
      <c r="EOL22" s="303">
        <f t="shared" si="6826"/>
        <v>0</v>
      </c>
      <c r="EOM22" s="303">
        <f t="shared" si="6827"/>
        <v>0</v>
      </c>
      <c r="EON22" s="303">
        <f t="shared" si="6828"/>
        <v>0</v>
      </c>
      <c r="EOO22" s="303">
        <f t="shared" si="6829"/>
        <v>0</v>
      </c>
      <c r="EOP22" s="303">
        <f t="shared" si="6830"/>
        <v>0</v>
      </c>
      <c r="EOQ22" s="303">
        <f t="shared" si="6831"/>
        <v>0</v>
      </c>
      <c r="EOR22" s="303">
        <f t="shared" si="6832"/>
        <v>0</v>
      </c>
      <c r="EOS22" s="303">
        <f t="shared" si="6833"/>
        <v>0</v>
      </c>
      <c r="EOT22" s="303">
        <f t="shared" si="6834"/>
        <v>0</v>
      </c>
      <c r="EOU22" s="303">
        <f t="shared" si="6835"/>
        <v>0</v>
      </c>
      <c r="EOV22" s="303">
        <f t="shared" si="6836"/>
        <v>0</v>
      </c>
      <c r="EOW22" s="303">
        <f t="shared" si="6837"/>
        <v>0</v>
      </c>
      <c r="EOX22" s="303">
        <f t="shared" si="6838"/>
        <v>0</v>
      </c>
      <c r="EOY22" s="303">
        <f t="shared" si="6839"/>
        <v>0</v>
      </c>
      <c r="EOZ22" s="303">
        <f t="shared" si="6840"/>
        <v>0</v>
      </c>
      <c r="EPA22" s="303">
        <f t="shared" si="6841"/>
        <v>0</v>
      </c>
      <c r="EPB22" s="303">
        <f t="shared" si="6842"/>
        <v>0</v>
      </c>
      <c r="EPC22" s="303">
        <f t="shared" si="6843"/>
        <v>0</v>
      </c>
      <c r="EPD22" s="303">
        <f t="shared" si="6844"/>
        <v>0</v>
      </c>
      <c r="EPE22" s="303">
        <f t="shared" si="6845"/>
        <v>0</v>
      </c>
      <c r="EPF22" s="303">
        <f t="shared" si="6846"/>
        <v>0</v>
      </c>
      <c r="EPG22" s="303">
        <f t="shared" si="6847"/>
        <v>0</v>
      </c>
      <c r="EPH22" s="303">
        <f t="shared" si="6848"/>
        <v>0</v>
      </c>
      <c r="EPI22" s="303">
        <f t="shared" si="6849"/>
        <v>0</v>
      </c>
      <c r="EPJ22" s="303">
        <f t="shared" si="6850"/>
        <v>0</v>
      </c>
      <c r="EPK22" s="303">
        <f t="shared" si="6851"/>
        <v>0</v>
      </c>
      <c r="EPL22" s="303">
        <f t="shared" si="6852"/>
        <v>0</v>
      </c>
      <c r="EPM22" s="303">
        <f t="shared" si="6853"/>
        <v>0</v>
      </c>
      <c r="EPN22" s="303">
        <f t="shared" si="6854"/>
        <v>0</v>
      </c>
      <c r="EPO22" s="303">
        <f t="shared" si="6855"/>
        <v>0</v>
      </c>
      <c r="EPP22" s="303">
        <f t="shared" si="6856"/>
        <v>0</v>
      </c>
      <c r="EPQ22" s="303">
        <f t="shared" si="6857"/>
        <v>0</v>
      </c>
      <c r="EPR22" s="303">
        <f t="shared" si="6858"/>
        <v>0</v>
      </c>
      <c r="EPS22" s="303">
        <f t="shared" si="6859"/>
        <v>0</v>
      </c>
      <c r="EPT22" s="303">
        <f t="shared" si="6860"/>
        <v>0</v>
      </c>
      <c r="EPU22" s="303">
        <f t="shared" si="6861"/>
        <v>0</v>
      </c>
      <c r="EPV22" s="303">
        <f t="shared" si="6862"/>
        <v>0</v>
      </c>
      <c r="EPW22" s="303">
        <f t="shared" si="6863"/>
        <v>0</v>
      </c>
      <c r="EPX22" s="303">
        <f t="shared" si="6864"/>
        <v>0</v>
      </c>
      <c r="EPY22" s="303">
        <f t="shared" si="6865"/>
        <v>0</v>
      </c>
      <c r="EPZ22" s="303">
        <f t="shared" si="6866"/>
        <v>0</v>
      </c>
      <c r="EQA22" s="303">
        <f t="shared" si="6867"/>
        <v>0</v>
      </c>
      <c r="EQB22" s="303">
        <f t="shared" si="6868"/>
        <v>0</v>
      </c>
      <c r="EQC22" s="303">
        <f t="shared" si="6869"/>
        <v>0</v>
      </c>
      <c r="EQD22" s="303">
        <f t="shared" si="6870"/>
        <v>0</v>
      </c>
      <c r="EQE22" s="303">
        <f t="shared" si="6871"/>
        <v>0</v>
      </c>
      <c r="EQF22" s="303">
        <f t="shared" si="6872"/>
        <v>0</v>
      </c>
      <c r="EQG22" s="303">
        <f t="shared" si="6873"/>
        <v>0</v>
      </c>
      <c r="EQH22" s="303">
        <f t="shared" si="6874"/>
        <v>0</v>
      </c>
      <c r="EQI22" s="303">
        <f t="shared" si="6875"/>
        <v>0</v>
      </c>
      <c r="EQJ22" s="303">
        <f t="shared" si="6876"/>
        <v>0</v>
      </c>
      <c r="EQK22" s="303">
        <f t="shared" si="6877"/>
        <v>0</v>
      </c>
      <c r="EQL22" s="303">
        <f t="shared" si="6878"/>
        <v>0</v>
      </c>
      <c r="EQM22" s="303">
        <f t="shared" si="6879"/>
        <v>0</v>
      </c>
      <c r="EQN22" s="303">
        <f t="shared" si="6880"/>
        <v>0</v>
      </c>
      <c r="EQO22" s="303">
        <f t="shared" si="6881"/>
        <v>0</v>
      </c>
      <c r="EQP22" s="303">
        <f t="shared" si="6882"/>
        <v>0</v>
      </c>
      <c r="EQQ22" s="303">
        <f t="shared" si="6883"/>
        <v>0</v>
      </c>
      <c r="EQR22" s="303">
        <f t="shared" si="6884"/>
        <v>0</v>
      </c>
      <c r="EQS22" s="303">
        <f t="shared" si="6885"/>
        <v>0</v>
      </c>
      <c r="EQT22" s="303">
        <f t="shared" si="6886"/>
        <v>0</v>
      </c>
      <c r="EQU22" s="303">
        <f t="shared" si="6887"/>
        <v>0</v>
      </c>
      <c r="EQV22" s="303">
        <f t="shared" si="6888"/>
        <v>0</v>
      </c>
      <c r="EQW22" s="303">
        <f t="shared" si="6889"/>
        <v>0</v>
      </c>
      <c r="EQX22" s="303">
        <f t="shared" si="6890"/>
        <v>0</v>
      </c>
      <c r="EQY22" s="303">
        <f t="shared" si="6891"/>
        <v>0</v>
      </c>
      <c r="EQZ22" s="303">
        <f t="shared" si="6892"/>
        <v>0</v>
      </c>
      <c r="ERA22" s="303">
        <f t="shared" si="6893"/>
        <v>0</v>
      </c>
      <c r="ERB22" s="303">
        <f t="shared" si="6894"/>
        <v>0</v>
      </c>
      <c r="ERC22" s="303">
        <f t="shared" si="6895"/>
        <v>0</v>
      </c>
      <c r="ERD22" s="303">
        <f t="shared" si="6896"/>
        <v>0</v>
      </c>
      <c r="ERE22" s="303">
        <f t="shared" si="6897"/>
        <v>0</v>
      </c>
      <c r="ERF22" s="303">
        <f t="shared" si="6898"/>
        <v>0</v>
      </c>
      <c r="ERG22" s="303">
        <f t="shared" si="6899"/>
        <v>0</v>
      </c>
      <c r="ERH22" s="303">
        <f t="shared" si="6900"/>
        <v>0</v>
      </c>
      <c r="ERI22" s="303">
        <f t="shared" si="6901"/>
        <v>0</v>
      </c>
      <c r="ERJ22" s="303">
        <f t="shared" si="6902"/>
        <v>0</v>
      </c>
      <c r="ERK22" s="303">
        <f t="shared" si="6903"/>
        <v>0</v>
      </c>
      <c r="ERL22" s="303">
        <f t="shared" si="6904"/>
        <v>0</v>
      </c>
      <c r="ERM22" s="303">
        <f t="shared" si="6905"/>
        <v>0</v>
      </c>
      <c r="ERN22" s="303">
        <f t="shared" si="6906"/>
        <v>0</v>
      </c>
      <c r="ERO22" s="303">
        <f t="shared" si="6907"/>
        <v>0</v>
      </c>
      <c r="ERP22" s="303">
        <f t="shared" si="6908"/>
        <v>0</v>
      </c>
      <c r="ERQ22" s="303">
        <f t="shared" si="6909"/>
        <v>0</v>
      </c>
      <c r="ERR22" s="303">
        <f t="shared" si="6910"/>
        <v>0</v>
      </c>
      <c r="ERS22" s="303">
        <f t="shared" si="6911"/>
        <v>0</v>
      </c>
      <c r="ERT22" s="303">
        <f t="shared" si="6912"/>
        <v>0</v>
      </c>
      <c r="ERU22" s="303">
        <f t="shared" si="6913"/>
        <v>0</v>
      </c>
      <c r="ERV22" s="303">
        <f t="shared" si="6914"/>
        <v>0</v>
      </c>
      <c r="ERW22" s="303">
        <f t="shared" si="6915"/>
        <v>0</v>
      </c>
      <c r="ERX22" s="303">
        <f t="shared" si="6916"/>
        <v>0</v>
      </c>
      <c r="ERY22" s="303">
        <f t="shared" si="6917"/>
        <v>0</v>
      </c>
      <c r="ERZ22" s="303">
        <f t="shared" si="6918"/>
        <v>0</v>
      </c>
      <c r="ESA22" s="303">
        <f t="shared" si="6919"/>
        <v>0</v>
      </c>
      <c r="ESB22" s="303">
        <f t="shared" si="6920"/>
        <v>0</v>
      </c>
      <c r="ESC22" s="303">
        <f t="shared" si="6921"/>
        <v>0</v>
      </c>
      <c r="ESD22" s="303">
        <f t="shared" si="6922"/>
        <v>0</v>
      </c>
      <c r="ESE22" s="303">
        <f t="shared" si="6923"/>
        <v>0</v>
      </c>
      <c r="ESF22" s="303">
        <f t="shared" si="6924"/>
        <v>0</v>
      </c>
      <c r="ESG22" s="303">
        <f t="shared" si="6925"/>
        <v>0</v>
      </c>
      <c r="ESH22" s="303">
        <f t="shared" si="6926"/>
        <v>0</v>
      </c>
      <c r="ESI22" s="303">
        <f t="shared" si="6927"/>
        <v>0</v>
      </c>
      <c r="ESJ22" s="303">
        <f t="shared" si="6928"/>
        <v>0</v>
      </c>
      <c r="ESK22" s="303">
        <f t="shared" si="6929"/>
        <v>0</v>
      </c>
      <c r="ESL22" s="303">
        <f t="shared" si="6930"/>
        <v>0</v>
      </c>
      <c r="ESM22" s="303">
        <f t="shared" si="6931"/>
        <v>0</v>
      </c>
      <c r="ESN22" s="303">
        <f t="shared" si="6932"/>
        <v>0</v>
      </c>
      <c r="ESO22" s="303">
        <f t="shared" si="6933"/>
        <v>0</v>
      </c>
      <c r="ESP22" s="303">
        <f t="shared" si="6934"/>
        <v>0</v>
      </c>
      <c r="ESQ22" s="303">
        <f t="shared" si="6935"/>
        <v>0</v>
      </c>
      <c r="ESR22" s="303">
        <f t="shared" si="6936"/>
        <v>0</v>
      </c>
      <c r="ESS22" s="303">
        <f t="shared" si="6937"/>
        <v>0</v>
      </c>
      <c r="EST22" s="303">
        <f t="shared" si="6938"/>
        <v>0</v>
      </c>
      <c r="ESU22" s="303">
        <f t="shared" si="6939"/>
        <v>0</v>
      </c>
      <c r="ESV22" s="303">
        <f t="shared" si="6940"/>
        <v>0</v>
      </c>
      <c r="ESW22" s="303">
        <f t="shared" si="6941"/>
        <v>0</v>
      </c>
      <c r="ESX22" s="303">
        <f t="shared" si="6942"/>
        <v>0</v>
      </c>
      <c r="ESY22" s="303">
        <f t="shared" si="6943"/>
        <v>0</v>
      </c>
      <c r="ESZ22" s="303">
        <f t="shared" si="6944"/>
        <v>0</v>
      </c>
      <c r="ETA22" s="303">
        <f t="shared" si="6945"/>
        <v>0</v>
      </c>
      <c r="ETB22" s="303">
        <f t="shared" si="6946"/>
        <v>0</v>
      </c>
      <c r="ETC22" s="303">
        <f t="shared" si="6947"/>
        <v>0</v>
      </c>
      <c r="ETD22" s="303">
        <f t="shared" si="6948"/>
        <v>0</v>
      </c>
      <c r="ETE22" s="303">
        <f t="shared" si="6949"/>
        <v>0</v>
      </c>
      <c r="ETF22" s="303">
        <f t="shared" si="6950"/>
        <v>0</v>
      </c>
      <c r="ETG22" s="303">
        <f t="shared" si="6951"/>
        <v>0</v>
      </c>
      <c r="ETH22" s="303">
        <f t="shared" si="6952"/>
        <v>0</v>
      </c>
      <c r="ETI22" s="303">
        <f t="shared" si="6953"/>
        <v>0</v>
      </c>
      <c r="ETJ22" s="303">
        <f t="shared" si="6954"/>
        <v>0</v>
      </c>
      <c r="ETK22" s="303">
        <f t="shared" si="6955"/>
        <v>0</v>
      </c>
      <c r="ETL22" s="303">
        <f t="shared" si="6956"/>
        <v>0</v>
      </c>
      <c r="ETM22" s="303">
        <f t="shared" si="6957"/>
        <v>0</v>
      </c>
      <c r="ETN22" s="303">
        <f t="shared" si="6958"/>
        <v>0</v>
      </c>
      <c r="ETO22" s="303">
        <f t="shared" si="6959"/>
        <v>0</v>
      </c>
      <c r="ETP22" s="303">
        <f t="shared" si="6960"/>
        <v>0</v>
      </c>
      <c r="ETQ22" s="303">
        <f t="shared" si="6961"/>
        <v>0</v>
      </c>
      <c r="ETR22" s="303">
        <f t="shared" si="6962"/>
        <v>0</v>
      </c>
      <c r="ETS22" s="303">
        <f t="shared" si="6963"/>
        <v>0</v>
      </c>
      <c r="ETT22" s="303">
        <f t="shared" si="6964"/>
        <v>0</v>
      </c>
      <c r="ETU22" s="303">
        <f t="shared" si="6965"/>
        <v>0</v>
      </c>
      <c r="ETV22" s="303">
        <f t="shared" si="6966"/>
        <v>0</v>
      </c>
      <c r="ETW22" s="303">
        <f t="shared" si="6967"/>
        <v>0</v>
      </c>
      <c r="ETX22" s="303">
        <f t="shared" si="6968"/>
        <v>0</v>
      </c>
      <c r="ETY22" s="303">
        <f t="shared" si="6969"/>
        <v>0</v>
      </c>
      <c r="ETZ22" s="303">
        <f t="shared" si="6970"/>
        <v>0</v>
      </c>
      <c r="EUA22" s="303">
        <f t="shared" si="6971"/>
        <v>0</v>
      </c>
      <c r="EUB22" s="303">
        <f t="shared" si="6972"/>
        <v>0</v>
      </c>
      <c r="EUC22" s="303">
        <f t="shared" si="6973"/>
        <v>0</v>
      </c>
      <c r="EUD22" s="303">
        <f t="shared" si="6974"/>
        <v>0</v>
      </c>
      <c r="EUE22" s="303">
        <f t="shared" si="6975"/>
        <v>0</v>
      </c>
      <c r="EUF22" s="303">
        <f t="shared" si="6976"/>
        <v>0</v>
      </c>
      <c r="EUG22" s="303">
        <f t="shared" si="6977"/>
        <v>0</v>
      </c>
      <c r="EUH22" s="303">
        <f t="shared" si="6978"/>
        <v>0</v>
      </c>
      <c r="EUI22" s="303">
        <f t="shared" si="6979"/>
        <v>0</v>
      </c>
      <c r="EUJ22" s="303">
        <f t="shared" si="6980"/>
        <v>0</v>
      </c>
      <c r="EUK22" s="303">
        <f t="shared" si="6981"/>
        <v>0</v>
      </c>
      <c r="EUL22" s="303">
        <f t="shared" si="6982"/>
        <v>0</v>
      </c>
      <c r="EUM22" s="303">
        <f t="shared" si="6983"/>
        <v>0</v>
      </c>
      <c r="EUN22" s="303">
        <f t="shared" si="6984"/>
        <v>0</v>
      </c>
      <c r="EUO22" s="303">
        <f t="shared" si="6985"/>
        <v>0</v>
      </c>
      <c r="EUP22" s="303">
        <f t="shared" si="6986"/>
        <v>0</v>
      </c>
      <c r="EUQ22" s="303">
        <f t="shared" si="6987"/>
        <v>0</v>
      </c>
      <c r="EUR22" s="303">
        <f t="shared" si="6988"/>
        <v>0</v>
      </c>
      <c r="EUS22" s="303">
        <f t="shared" si="6989"/>
        <v>0</v>
      </c>
      <c r="EUT22" s="303">
        <f t="shared" si="6990"/>
        <v>0</v>
      </c>
      <c r="EUU22" s="303">
        <f t="shared" si="6991"/>
        <v>0</v>
      </c>
      <c r="EUV22" s="303">
        <f t="shared" si="6992"/>
        <v>0</v>
      </c>
      <c r="EUW22" s="303">
        <f t="shared" si="6993"/>
        <v>0</v>
      </c>
      <c r="EUX22" s="303">
        <f t="shared" si="6994"/>
        <v>0</v>
      </c>
      <c r="EUY22" s="303">
        <f t="shared" si="6995"/>
        <v>0</v>
      </c>
      <c r="EUZ22" s="303">
        <f t="shared" si="6996"/>
        <v>0</v>
      </c>
      <c r="EVA22" s="303">
        <f t="shared" si="6997"/>
        <v>0</v>
      </c>
      <c r="EVB22" s="303">
        <f t="shared" si="6998"/>
        <v>0</v>
      </c>
      <c r="EVC22" s="303">
        <f t="shared" si="6999"/>
        <v>0</v>
      </c>
      <c r="EVD22" s="303">
        <f t="shared" si="7000"/>
        <v>0</v>
      </c>
      <c r="EVE22" s="303">
        <f t="shared" si="7001"/>
        <v>0</v>
      </c>
      <c r="EVF22" s="303">
        <f t="shared" si="7002"/>
        <v>0</v>
      </c>
      <c r="EVG22" s="303">
        <f t="shared" si="7003"/>
        <v>0</v>
      </c>
      <c r="EVH22" s="303">
        <f t="shared" si="7004"/>
        <v>0</v>
      </c>
      <c r="EVI22" s="303">
        <f t="shared" si="7005"/>
        <v>0</v>
      </c>
      <c r="EVJ22" s="303">
        <f t="shared" si="7006"/>
        <v>0</v>
      </c>
      <c r="EVK22" s="303">
        <f t="shared" si="7007"/>
        <v>0</v>
      </c>
      <c r="EVL22" s="303">
        <f t="shared" si="7008"/>
        <v>0</v>
      </c>
      <c r="EVM22" s="303">
        <f t="shared" si="7009"/>
        <v>0</v>
      </c>
      <c r="EVN22" s="303">
        <f t="shared" si="7010"/>
        <v>0</v>
      </c>
      <c r="EVO22" s="303">
        <f t="shared" si="7011"/>
        <v>0</v>
      </c>
      <c r="EVP22" s="303">
        <f t="shared" si="7012"/>
        <v>0</v>
      </c>
      <c r="EVQ22" s="303">
        <f t="shared" si="7013"/>
        <v>0</v>
      </c>
      <c r="EVR22" s="303">
        <f t="shared" si="7014"/>
        <v>0</v>
      </c>
      <c r="EVS22" s="303">
        <f t="shared" si="7015"/>
        <v>0</v>
      </c>
      <c r="EVT22" s="303">
        <f t="shared" si="7016"/>
        <v>0</v>
      </c>
      <c r="EVU22" s="303">
        <f t="shared" si="7017"/>
        <v>0</v>
      </c>
      <c r="EVV22" s="303">
        <f t="shared" si="7018"/>
        <v>0</v>
      </c>
      <c r="EVW22" s="303">
        <f t="shared" si="7019"/>
        <v>0</v>
      </c>
      <c r="EVX22" s="303">
        <f t="shared" si="7020"/>
        <v>0</v>
      </c>
      <c r="EVY22" s="303">
        <f t="shared" si="7021"/>
        <v>0</v>
      </c>
      <c r="EVZ22" s="303">
        <f t="shared" si="7022"/>
        <v>0</v>
      </c>
      <c r="EWA22" s="303">
        <f t="shared" si="7023"/>
        <v>0</v>
      </c>
      <c r="EWB22" s="303">
        <f t="shared" si="7024"/>
        <v>0</v>
      </c>
      <c r="EWC22" s="303">
        <f t="shared" si="7025"/>
        <v>0</v>
      </c>
      <c r="EWD22" s="303">
        <f t="shared" si="7026"/>
        <v>0</v>
      </c>
      <c r="EWE22" s="303">
        <f t="shared" si="7027"/>
        <v>0</v>
      </c>
      <c r="EWF22" s="303">
        <f t="shared" si="7028"/>
        <v>0</v>
      </c>
      <c r="EWG22" s="303">
        <f t="shared" si="7029"/>
        <v>0</v>
      </c>
      <c r="EWH22" s="303">
        <f t="shared" si="7030"/>
        <v>0</v>
      </c>
      <c r="EWI22" s="303">
        <f t="shared" si="7031"/>
        <v>0</v>
      </c>
      <c r="EWJ22" s="303">
        <f t="shared" si="7032"/>
        <v>0</v>
      </c>
      <c r="EWK22" s="303">
        <f t="shared" si="7033"/>
        <v>0</v>
      </c>
      <c r="EWL22" s="303">
        <f t="shared" si="7034"/>
        <v>0</v>
      </c>
      <c r="EWM22" s="303">
        <f t="shared" si="7035"/>
        <v>0</v>
      </c>
      <c r="EWN22" s="303">
        <f t="shared" si="7036"/>
        <v>0</v>
      </c>
      <c r="EWO22" s="303">
        <f t="shared" si="7037"/>
        <v>0</v>
      </c>
      <c r="EWP22" s="303">
        <f t="shared" si="7038"/>
        <v>0</v>
      </c>
      <c r="EWQ22" s="303">
        <f t="shared" si="7039"/>
        <v>0</v>
      </c>
      <c r="EWR22" s="303">
        <f t="shared" si="7040"/>
        <v>0</v>
      </c>
      <c r="EWS22" s="303">
        <f t="shared" si="7041"/>
        <v>0</v>
      </c>
      <c r="EWT22" s="303">
        <f t="shared" si="7042"/>
        <v>0</v>
      </c>
      <c r="EWU22" s="303">
        <f t="shared" si="7043"/>
        <v>0</v>
      </c>
      <c r="EWV22" s="303">
        <f t="shared" si="7044"/>
        <v>0</v>
      </c>
      <c r="EWW22" s="303">
        <f t="shared" si="7045"/>
        <v>0</v>
      </c>
      <c r="EWX22" s="303">
        <f t="shared" si="7046"/>
        <v>0</v>
      </c>
      <c r="EWY22" s="303">
        <f t="shared" si="7047"/>
        <v>0</v>
      </c>
      <c r="EWZ22" s="303">
        <f t="shared" si="7048"/>
        <v>0</v>
      </c>
      <c r="EXA22" s="303">
        <f t="shared" si="7049"/>
        <v>0</v>
      </c>
      <c r="EXB22" s="303">
        <f t="shared" si="7050"/>
        <v>0</v>
      </c>
      <c r="EXC22" s="303">
        <f t="shared" si="7051"/>
        <v>0</v>
      </c>
      <c r="EXD22" s="303">
        <f t="shared" si="7052"/>
        <v>0</v>
      </c>
      <c r="EXE22" s="303">
        <f t="shared" si="7053"/>
        <v>0</v>
      </c>
      <c r="EXF22" s="303">
        <f t="shared" si="7054"/>
        <v>0</v>
      </c>
      <c r="EXG22" s="303">
        <f t="shared" si="7055"/>
        <v>0</v>
      </c>
      <c r="EXH22" s="303">
        <f t="shared" si="7056"/>
        <v>0</v>
      </c>
      <c r="EXI22" s="303">
        <f t="shared" si="7057"/>
        <v>0</v>
      </c>
      <c r="EXJ22" s="303">
        <f t="shared" si="7058"/>
        <v>0</v>
      </c>
      <c r="EXK22" s="303">
        <f t="shared" si="7059"/>
        <v>0</v>
      </c>
      <c r="EXL22" s="303">
        <f t="shared" si="7060"/>
        <v>0</v>
      </c>
      <c r="EXM22" s="303">
        <f t="shared" si="7061"/>
        <v>0</v>
      </c>
      <c r="EXN22" s="303">
        <f t="shared" si="7062"/>
        <v>0</v>
      </c>
      <c r="EXO22" s="303">
        <f t="shared" si="7063"/>
        <v>0</v>
      </c>
      <c r="EXP22" s="303">
        <f t="shared" si="7064"/>
        <v>0</v>
      </c>
      <c r="EXQ22" s="303">
        <f t="shared" si="7065"/>
        <v>0</v>
      </c>
      <c r="EXR22" s="303">
        <f t="shared" si="7066"/>
        <v>0</v>
      </c>
      <c r="EXS22" s="303">
        <f t="shared" si="7067"/>
        <v>0</v>
      </c>
      <c r="EXT22" s="303">
        <f t="shared" si="7068"/>
        <v>0</v>
      </c>
      <c r="EXU22" s="303">
        <f t="shared" si="7069"/>
        <v>0</v>
      </c>
      <c r="EXV22" s="303">
        <f t="shared" si="7070"/>
        <v>0</v>
      </c>
      <c r="EXW22" s="303">
        <f t="shared" si="7071"/>
        <v>0</v>
      </c>
      <c r="EXX22" s="303">
        <f t="shared" si="7072"/>
        <v>0</v>
      </c>
      <c r="EXY22" s="303">
        <f t="shared" si="7073"/>
        <v>0</v>
      </c>
      <c r="EXZ22" s="303">
        <f t="shared" si="7074"/>
        <v>0</v>
      </c>
      <c r="EYA22" s="303">
        <f t="shared" si="7075"/>
        <v>0</v>
      </c>
      <c r="EYB22" s="303">
        <f t="shared" si="7076"/>
        <v>0</v>
      </c>
      <c r="EYC22" s="303">
        <f t="shared" si="7077"/>
        <v>0</v>
      </c>
      <c r="EYD22" s="303">
        <f t="shared" si="7078"/>
        <v>0</v>
      </c>
      <c r="EYE22" s="303">
        <f t="shared" si="7079"/>
        <v>0</v>
      </c>
      <c r="EYF22" s="303">
        <f t="shared" si="7080"/>
        <v>0</v>
      </c>
      <c r="EYG22" s="303">
        <f t="shared" si="7081"/>
        <v>0</v>
      </c>
      <c r="EYH22" s="303">
        <f t="shared" si="7082"/>
        <v>0</v>
      </c>
      <c r="EYI22" s="303">
        <f t="shared" si="7083"/>
        <v>0</v>
      </c>
      <c r="EYJ22" s="303">
        <f t="shared" si="7084"/>
        <v>0</v>
      </c>
      <c r="EYK22" s="303">
        <f t="shared" si="7085"/>
        <v>0</v>
      </c>
      <c r="EYL22" s="303">
        <f t="shared" si="7086"/>
        <v>0</v>
      </c>
      <c r="EYM22" s="303">
        <f t="shared" si="7087"/>
        <v>0</v>
      </c>
      <c r="EYN22" s="303">
        <f t="shared" si="7088"/>
        <v>0</v>
      </c>
      <c r="EYO22" s="303">
        <f t="shared" si="7089"/>
        <v>0</v>
      </c>
      <c r="EYP22" s="303">
        <f t="shared" si="7090"/>
        <v>0</v>
      </c>
      <c r="EYQ22" s="303">
        <f t="shared" si="7091"/>
        <v>0</v>
      </c>
      <c r="EYR22" s="303">
        <f t="shared" si="7092"/>
        <v>0</v>
      </c>
      <c r="EYS22" s="303">
        <f t="shared" si="7093"/>
        <v>0</v>
      </c>
      <c r="EYT22" s="303">
        <f t="shared" si="7094"/>
        <v>0</v>
      </c>
      <c r="EYU22" s="303">
        <f t="shared" si="7095"/>
        <v>0</v>
      </c>
      <c r="EYV22" s="303">
        <f t="shared" si="7096"/>
        <v>0</v>
      </c>
      <c r="EYW22" s="303">
        <f t="shared" si="7097"/>
        <v>0</v>
      </c>
      <c r="EYX22" s="303">
        <f t="shared" si="7098"/>
        <v>0</v>
      </c>
      <c r="EYY22" s="303">
        <f t="shared" si="7099"/>
        <v>0</v>
      </c>
      <c r="EYZ22" s="303">
        <f t="shared" si="7100"/>
        <v>0</v>
      </c>
      <c r="EZA22" s="303">
        <f t="shared" si="7101"/>
        <v>0</v>
      </c>
      <c r="EZB22" s="303">
        <f t="shared" si="7102"/>
        <v>0</v>
      </c>
      <c r="EZC22" s="303">
        <f t="shared" si="7103"/>
        <v>0</v>
      </c>
      <c r="EZD22" s="303">
        <f t="shared" si="7104"/>
        <v>0</v>
      </c>
      <c r="EZE22" s="303">
        <f t="shared" si="7105"/>
        <v>0</v>
      </c>
      <c r="EZF22" s="303">
        <f t="shared" si="7106"/>
        <v>0</v>
      </c>
      <c r="EZG22" s="303">
        <f t="shared" si="7107"/>
        <v>0</v>
      </c>
      <c r="EZH22" s="303">
        <f t="shared" si="7108"/>
        <v>0</v>
      </c>
      <c r="EZI22" s="303">
        <f t="shared" si="7109"/>
        <v>0</v>
      </c>
      <c r="EZJ22" s="303">
        <f t="shared" si="7110"/>
        <v>0</v>
      </c>
      <c r="EZK22" s="303">
        <f t="shared" si="7111"/>
        <v>0</v>
      </c>
      <c r="EZL22" s="303">
        <f t="shared" si="7112"/>
        <v>0</v>
      </c>
      <c r="EZM22" s="303">
        <f t="shared" si="7113"/>
        <v>0</v>
      </c>
      <c r="EZN22" s="303">
        <f t="shared" si="7114"/>
        <v>0</v>
      </c>
      <c r="EZO22" s="303">
        <f t="shared" si="7115"/>
        <v>0</v>
      </c>
      <c r="EZP22" s="303">
        <f t="shared" si="7116"/>
        <v>0</v>
      </c>
      <c r="EZQ22" s="303">
        <f t="shared" si="7117"/>
        <v>0</v>
      </c>
      <c r="EZR22" s="303">
        <f t="shared" si="7118"/>
        <v>0</v>
      </c>
      <c r="EZS22" s="303">
        <f t="shared" si="7119"/>
        <v>0</v>
      </c>
      <c r="EZT22" s="303">
        <f t="shared" si="7120"/>
        <v>0</v>
      </c>
      <c r="EZU22" s="303">
        <f t="shared" si="7121"/>
        <v>0</v>
      </c>
      <c r="EZV22" s="303">
        <f t="shared" si="7122"/>
        <v>0</v>
      </c>
      <c r="EZW22" s="303">
        <f t="shared" si="7123"/>
        <v>0</v>
      </c>
      <c r="EZX22" s="303">
        <f t="shared" si="7124"/>
        <v>0</v>
      </c>
      <c r="EZY22" s="303">
        <f t="shared" si="7125"/>
        <v>0</v>
      </c>
      <c r="EZZ22" s="303">
        <f t="shared" si="7126"/>
        <v>0</v>
      </c>
      <c r="FAA22" s="303">
        <f t="shared" si="7127"/>
        <v>0</v>
      </c>
      <c r="FAB22" s="303">
        <f t="shared" si="7128"/>
        <v>0</v>
      </c>
      <c r="FAC22" s="303">
        <f t="shared" si="7129"/>
        <v>0</v>
      </c>
      <c r="FAD22" s="303">
        <f t="shared" si="7130"/>
        <v>0</v>
      </c>
      <c r="FAE22" s="303">
        <f t="shared" si="7131"/>
        <v>0</v>
      </c>
      <c r="FAF22" s="303">
        <f t="shared" si="7132"/>
        <v>0</v>
      </c>
      <c r="FAG22" s="303">
        <f t="shared" si="7133"/>
        <v>0</v>
      </c>
      <c r="FAH22" s="303">
        <f t="shared" si="7134"/>
        <v>0</v>
      </c>
      <c r="FAI22" s="303">
        <f t="shared" si="7135"/>
        <v>0</v>
      </c>
      <c r="FAJ22" s="303">
        <f t="shared" si="7136"/>
        <v>0</v>
      </c>
      <c r="FAK22" s="303">
        <f t="shared" si="7137"/>
        <v>0</v>
      </c>
      <c r="FAL22" s="303">
        <f t="shared" si="7138"/>
        <v>0</v>
      </c>
      <c r="FAM22" s="303">
        <f t="shared" si="7139"/>
        <v>0</v>
      </c>
      <c r="FAN22" s="303">
        <f t="shared" si="7140"/>
        <v>0</v>
      </c>
      <c r="FAO22" s="303">
        <f t="shared" si="7141"/>
        <v>0</v>
      </c>
      <c r="FAP22" s="303">
        <f t="shared" si="7142"/>
        <v>0</v>
      </c>
      <c r="FAQ22" s="303">
        <f t="shared" si="7143"/>
        <v>0</v>
      </c>
      <c r="FAR22" s="303">
        <f t="shared" si="7144"/>
        <v>0</v>
      </c>
      <c r="FAS22" s="303">
        <f t="shared" si="7145"/>
        <v>0</v>
      </c>
      <c r="FAT22" s="303">
        <f t="shared" si="7146"/>
        <v>0</v>
      </c>
      <c r="FAU22" s="303">
        <f t="shared" si="7147"/>
        <v>0</v>
      </c>
      <c r="FAV22" s="303">
        <f t="shared" si="7148"/>
        <v>0</v>
      </c>
      <c r="FAW22" s="303">
        <f t="shared" si="7149"/>
        <v>0</v>
      </c>
      <c r="FAX22" s="303">
        <f t="shared" si="7150"/>
        <v>0</v>
      </c>
      <c r="FAY22" s="303">
        <f t="shared" si="7151"/>
        <v>0</v>
      </c>
      <c r="FAZ22" s="303">
        <f t="shared" si="7152"/>
        <v>0</v>
      </c>
      <c r="FBA22" s="303">
        <f t="shared" si="7153"/>
        <v>0</v>
      </c>
      <c r="FBB22" s="303">
        <f t="shared" si="7154"/>
        <v>0</v>
      </c>
      <c r="FBC22" s="303">
        <f t="shared" si="7155"/>
        <v>0</v>
      </c>
      <c r="FBD22" s="303">
        <f t="shared" si="7156"/>
        <v>0</v>
      </c>
      <c r="FBE22" s="303">
        <f t="shared" si="7157"/>
        <v>0</v>
      </c>
      <c r="FBF22" s="303">
        <f t="shared" si="7158"/>
        <v>0</v>
      </c>
      <c r="FBG22" s="303">
        <f t="shared" si="7159"/>
        <v>0</v>
      </c>
      <c r="FBH22" s="303">
        <f t="shared" si="7160"/>
        <v>0</v>
      </c>
      <c r="FBI22" s="303">
        <f t="shared" si="7161"/>
        <v>0</v>
      </c>
      <c r="FBJ22" s="303">
        <f t="shared" si="7162"/>
        <v>0</v>
      </c>
      <c r="FBK22" s="303">
        <f t="shared" si="7163"/>
        <v>0</v>
      </c>
      <c r="FBL22" s="303">
        <f t="shared" si="7164"/>
        <v>0</v>
      </c>
      <c r="FBM22" s="303">
        <f t="shared" si="7165"/>
        <v>0</v>
      </c>
      <c r="FBN22" s="303">
        <f t="shared" si="7166"/>
        <v>0</v>
      </c>
      <c r="FBO22" s="303">
        <f t="shared" si="7167"/>
        <v>0</v>
      </c>
      <c r="FBP22" s="303">
        <f t="shared" si="7168"/>
        <v>0</v>
      </c>
      <c r="FBQ22" s="303">
        <f t="shared" si="7169"/>
        <v>0</v>
      </c>
      <c r="FBR22" s="303">
        <f t="shared" si="7170"/>
        <v>0</v>
      </c>
      <c r="FBS22" s="303">
        <f t="shared" si="7171"/>
        <v>0</v>
      </c>
      <c r="FBT22" s="303">
        <f t="shared" si="7172"/>
        <v>0</v>
      </c>
      <c r="FBU22" s="303">
        <f t="shared" si="7173"/>
        <v>0</v>
      </c>
      <c r="FBV22" s="303">
        <f t="shared" si="7174"/>
        <v>0</v>
      </c>
      <c r="FBW22" s="303">
        <f t="shared" si="7175"/>
        <v>0</v>
      </c>
      <c r="FBX22" s="303">
        <f t="shared" si="7176"/>
        <v>0</v>
      </c>
      <c r="FBY22" s="303">
        <f t="shared" si="7177"/>
        <v>0</v>
      </c>
      <c r="FBZ22" s="303">
        <f t="shared" si="7178"/>
        <v>0</v>
      </c>
      <c r="FCA22" s="303">
        <f t="shared" si="7179"/>
        <v>0</v>
      </c>
      <c r="FCB22" s="303">
        <f t="shared" si="7180"/>
        <v>0</v>
      </c>
      <c r="FCC22" s="303">
        <f t="shared" si="7181"/>
        <v>0</v>
      </c>
      <c r="FCD22" s="303">
        <f t="shared" si="7182"/>
        <v>0</v>
      </c>
      <c r="FCE22" s="303">
        <f t="shared" si="7183"/>
        <v>0</v>
      </c>
      <c r="FCF22" s="303">
        <f t="shared" si="7184"/>
        <v>0</v>
      </c>
      <c r="FCG22" s="303">
        <f t="shared" si="7185"/>
        <v>0</v>
      </c>
      <c r="FCH22" s="303">
        <f t="shared" si="7186"/>
        <v>0</v>
      </c>
      <c r="FCI22" s="303">
        <f t="shared" si="7187"/>
        <v>0</v>
      </c>
      <c r="FCJ22" s="303">
        <f t="shared" si="7188"/>
        <v>0</v>
      </c>
      <c r="FCK22" s="303">
        <f t="shared" si="7189"/>
        <v>0</v>
      </c>
      <c r="FCL22" s="303">
        <f t="shared" si="7190"/>
        <v>0</v>
      </c>
      <c r="FCM22" s="303">
        <f t="shared" si="7191"/>
        <v>0</v>
      </c>
      <c r="FCN22" s="303">
        <f t="shared" si="7192"/>
        <v>0</v>
      </c>
      <c r="FCO22" s="303">
        <f t="shared" si="7193"/>
        <v>0</v>
      </c>
      <c r="FCP22" s="303">
        <f t="shared" si="7194"/>
        <v>0</v>
      </c>
      <c r="FCQ22" s="303">
        <f t="shared" si="7195"/>
        <v>0</v>
      </c>
      <c r="FCR22" s="303">
        <f t="shared" si="7196"/>
        <v>0</v>
      </c>
      <c r="FCS22" s="303">
        <f t="shared" si="7197"/>
        <v>0</v>
      </c>
      <c r="FCT22" s="303">
        <f t="shared" si="7198"/>
        <v>0</v>
      </c>
      <c r="FCU22" s="303">
        <f t="shared" si="7199"/>
        <v>0</v>
      </c>
      <c r="FCV22" s="303">
        <f t="shared" si="7200"/>
        <v>0</v>
      </c>
      <c r="FCW22" s="303">
        <f t="shared" si="7201"/>
        <v>0</v>
      </c>
      <c r="FCX22" s="303">
        <f t="shared" si="7202"/>
        <v>0</v>
      </c>
      <c r="FCY22" s="303">
        <f t="shared" si="7203"/>
        <v>0</v>
      </c>
      <c r="FCZ22" s="303">
        <f t="shared" si="7204"/>
        <v>0</v>
      </c>
      <c r="FDA22" s="303">
        <f t="shared" si="7205"/>
        <v>0</v>
      </c>
      <c r="FDB22" s="303">
        <f t="shared" si="7206"/>
        <v>0</v>
      </c>
      <c r="FDC22" s="303">
        <f t="shared" si="7207"/>
        <v>0</v>
      </c>
      <c r="FDD22" s="303">
        <f t="shared" si="7208"/>
        <v>0</v>
      </c>
      <c r="FDE22" s="303">
        <f t="shared" si="7209"/>
        <v>0</v>
      </c>
      <c r="FDF22" s="303">
        <f t="shared" si="7210"/>
        <v>0</v>
      </c>
      <c r="FDG22" s="303">
        <f t="shared" si="7211"/>
        <v>0</v>
      </c>
      <c r="FDH22" s="303">
        <f t="shared" si="7212"/>
        <v>0</v>
      </c>
      <c r="FDI22" s="303">
        <f t="shared" si="7213"/>
        <v>0</v>
      </c>
      <c r="FDJ22" s="303">
        <f t="shared" si="7214"/>
        <v>0</v>
      </c>
      <c r="FDK22" s="303">
        <f t="shared" si="7215"/>
        <v>0</v>
      </c>
      <c r="FDL22" s="303">
        <f t="shared" si="7216"/>
        <v>0</v>
      </c>
      <c r="FDM22" s="303">
        <f t="shared" si="7217"/>
        <v>0</v>
      </c>
      <c r="FDN22" s="303">
        <f t="shared" si="7218"/>
        <v>0</v>
      </c>
      <c r="FDO22" s="303">
        <f t="shared" si="7219"/>
        <v>0</v>
      </c>
      <c r="FDP22" s="303">
        <f t="shared" si="7220"/>
        <v>0</v>
      </c>
      <c r="FDQ22" s="303">
        <f t="shared" si="7221"/>
        <v>0</v>
      </c>
      <c r="FDR22" s="303">
        <f t="shared" si="7222"/>
        <v>0</v>
      </c>
      <c r="FDS22" s="303">
        <f t="shared" si="7223"/>
        <v>0</v>
      </c>
      <c r="FDT22" s="303">
        <f t="shared" si="7224"/>
        <v>0</v>
      </c>
      <c r="FDU22" s="303">
        <f t="shared" si="7225"/>
        <v>0</v>
      </c>
      <c r="FDV22" s="303">
        <f t="shared" si="7226"/>
        <v>0</v>
      </c>
      <c r="FDW22" s="303">
        <f t="shared" si="7227"/>
        <v>0</v>
      </c>
      <c r="FDX22" s="303">
        <f t="shared" si="7228"/>
        <v>0</v>
      </c>
      <c r="FDY22" s="303">
        <f t="shared" si="7229"/>
        <v>0</v>
      </c>
      <c r="FDZ22" s="303">
        <f t="shared" si="7230"/>
        <v>0</v>
      </c>
      <c r="FEA22" s="303">
        <f t="shared" si="7231"/>
        <v>0</v>
      </c>
      <c r="FEB22" s="303">
        <f t="shared" si="7232"/>
        <v>0</v>
      </c>
      <c r="FEC22" s="303">
        <f t="shared" si="7233"/>
        <v>0</v>
      </c>
      <c r="FED22" s="303">
        <f t="shared" si="7234"/>
        <v>0</v>
      </c>
      <c r="FEE22" s="303">
        <f t="shared" si="7235"/>
        <v>0</v>
      </c>
      <c r="FEF22" s="303">
        <f t="shared" si="7236"/>
        <v>0</v>
      </c>
      <c r="FEG22" s="303">
        <f t="shared" si="7237"/>
        <v>0</v>
      </c>
      <c r="FEH22" s="303">
        <f t="shared" si="7238"/>
        <v>0</v>
      </c>
      <c r="FEI22" s="303">
        <f t="shared" si="7239"/>
        <v>0</v>
      </c>
      <c r="FEJ22" s="303">
        <f t="shared" si="7240"/>
        <v>0</v>
      </c>
      <c r="FEK22" s="303">
        <f t="shared" si="7241"/>
        <v>0</v>
      </c>
      <c r="FEL22" s="303">
        <f t="shared" si="7242"/>
        <v>0</v>
      </c>
      <c r="FEM22" s="303">
        <f t="shared" si="7243"/>
        <v>0</v>
      </c>
      <c r="FEN22" s="303">
        <f t="shared" si="7244"/>
        <v>0</v>
      </c>
      <c r="FEO22" s="303">
        <f t="shared" si="7245"/>
        <v>0</v>
      </c>
      <c r="FEP22" s="303">
        <f t="shared" si="7246"/>
        <v>0</v>
      </c>
      <c r="FEQ22" s="303">
        <f t="shared" si="7247"/>
        <v>0</v>
      </c>
      <c r="FER22" s="303">
        <f t="shared" si="7248"/>
        <v>0</v>
      </c>
      <c r="FES22" s="303">
        <f t="shared" si="7249"/>
        <v>0</v>
      </c>
      <c r="FET22" s="303">
        <f t="shared" si="7250"/>
        <v>0</v>
      </c>
      <c r="FEU22" s="303">
        <f t="shared" si="7251"/>
        <v>0</v>
      </c>
      <c r="FEV22" s="303">
        <f t="shared" si="7252"/>
        <v>0</v>
      </c>
      <c r="FEW22" s="303">
        <f t="shared" si="7253"/>
        <v>0</v>
      </c>
      <c r="FEX22" s="303">
        <f t="shared" si="7254"/>
        <v>0</v>
      </c>
      <c r="FEY22" s="303">
        <f t="shared" si="7255"/>
        <v>0</v>
      </c>
      <c r="FEZ22" s="303">
        <f t="shared" si="7256"/>
        <v>0</v>
      </c>
      <c r="FFA22" s="303">
        <f t="shared" si="7257"/>
        <v>0</v>
      </c>
      <c r="FFB22" s="303">
        <f t="shared" si="7258"/>
        <v>0</v>
      </c>
      <c r="FFC22" s="303">
        <f t="shared" si="7259"/>
        <v>0</v>
      </c>
      <c r="FFD22" s="303">
        <f t="shared" si="7260"/>
        <v>0</v>
      </c>
      <c r="FFE22" s="303">
        <f t="shared" si="7261"/>
        <v>0</v>
      </c>
      <c r="FFF22" s="303">
        <f t="shared" si="7262"/>
        <v>0</v>
      </c>
      <c r="FFG22" s="303">
        <f t="shared" si="7263"/>
        <v>0</v>
      </c>
      <c r="FFH22" s="303">
        <f t="shared" si="7264"/>
        <v>0</v>
      </c>
      <c r="FFI22" s="303">
        <f t="shared" si="7265"/>
        <v>0</v>
      </c>
      <c r="FFJ22" s="303">
        <f t="shared" si="7266"/>
        <v>0</v>
      </c>
      <c r="FFK22" s="303">
        <f t="shared" si="7267"/>
        <v>0</v>
      </c>
      <c r="FFL22" s="303">
        <f t="shared" si="7268"/>
        <v>0</v>
      </c>
      <c r="FFM22" s="303">
        <f t="shared" si="7269"/>
        <v>0</v>
      </c>
      <c r="FFN22" s="303">
        <f t="shared" si="7270"/>
        <v>0</v>
      </c>
      <c r="FFO22" s="303">
        <f t="shared" si="7271"/>
        <v>0</v>
      </c>
      <c r="FFP22" s="303"/>
      <c r="FFQ22" s="37"/>
      <c r="FFR22" s="377"/>
      <c r="FFS22" s="50">
        <v>4476</v>
      </c>
      <c r="FFT22" s="155">
        <f t="shared" si="3672"/>
        <v>0</v>
      </c>
      <c r="FFU22" s="46">
        <f>SUMIF('TRIEN KHAI SX'!$C$7:$C$36,$B22,'TRIEN KHAI SX'!$FB$7:$FB$36)</f>
        <v>4476</v>
      </c>
      <c r="FFV22" s="517">
        <f t="shared" si="3673"/>
        <v>141844.44</v>
      </c>
      <c r="FFW22" s="564">
        <f t="shared" si="3675"/>
        <v>0</v>
      </c>
      <c r="FFX22" s="529">
        <f t="shared" si="3676"/>
        <v>0</v>
      </c>
      <c r="FFY22" s="853">
        <v>1</v>
      </c>
      <c r="FFZ22" s="853">
        <f>SUMIF('nhan xanh'!$B$4:$B$25,$B22,'nhan xanh'!$AA$4:$AA$25)</f>
        <v>1</v>
      </c>
      <c r="FGA22" s="173"/>
      <c r="FGB22" s="115"/>
      <c r="FGC22" s="32"/>
      <c r="FGD22" s="32"/>
      <c r="FGE22" s="32"/>
      <c r="FGF22" s="32"/>
      <c r="FGG22" s="32"/>
      <c r="FGH22" s="32"/>
    </row>
    <row r="23" spans="1:4246" s="49" customFormat="1" ht="16.5" customHeight="1" x14ac:dyDescent="0.45">
      <c r="A23" s="6">
        <f t="shared" si="3677"/>
        <v>9</v>
      </c>
      <c r="B23" s="94" t="s">
        <v>62</v>
      </c>
      <c r="C23" s="94" t="s">
        <v>63</v>
      </c>
      <c r="D23" s="94" t="s">
        <v>44</v>
      </c>
      <c r="E23" s="94" t="s">
        <v>295</v>
      </c>
      <c r="F23" s="94" t="s">
        <v>296</v>
      </c>
      <c r="G23" s="94">
        <v>2023</v>
      </c>
      <c r="H23" s="94">
        <f t="shared" si="70"/>
        <v>1</v>
      </c>
      <c r="I23" s="48">
        <v>304278</v>
      </c>
      <c r="J23" s="94"/>
      <c r="K23" s="352">
        <v>645</v>
      </c>
      <c r="L23" s="352">
        <v>490</v>
      </c>
      <c r="M23" s="352">
        <v>115</v>
      </c>
      <c r="N23" s="7">
        <f t="shared" si="71"/>
        <v>3.6345750000000003E-2</v>
      </c>
      <c r="O23" s="13">
        <v>8.2046180000000003E-3</v>
      </c>
      <c r="P23" s="111" t="s">
        <v>297</v>
      </c>
      <c r="Q23" s="838">
        <v>28.5</v>
      </c>
      <c r="R23" s="15">
        <v>34.485000000000007</v>
      </c>
      <c r="S23" s="472"/>
      <c r="T23" s="493"/>
      <c r="U23" s="8">
        <f t="shared" si="3674"/>
        <v>1503</v>
      </c>
      <c r="V23" s="46">
        <v>0</v>
      </c>
      <c r="W23" s="46">
        <v>0</v>
      </c>
      <c r="X23" s="46">
        <v>0</v>
      </c>
      <c r="Y23" s="46">
        <v>0</v>
      </c>
      <c r="Z23" s="46">
        <v>300</v>
      </c>
      <c r="AA23" s="46">
        <v>0</v>
      </c>
      <c r="AB23" s="46">
        <v>0</v>
      </c>
      <c r="AC23" s="46">
        <v>0</v>
      </c>
      <c r="AD23" s="46">
        <v>0</v>
      </c>
      <c r="AE23" s="46">
        <v>200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200</v>
      </c>
      <c r="AL23" s="46">
        <v>0</v>
      </c>
      <c r="AM23" s="46">
        <v>0</v>
      </c>
      <c r="AN23" s="46">
        <v>0</v>
      </c>
      <c r="AO23" s="46">
        <v>0</v>
      </c>
      <c r="AP23" s="46">
        <v>0</v>
      </c>
      <c r="AQ23" s="46">
        <v>0</v>
      </c>
      <c r="AR23" s="46">
        <v>0</v>
      </c>
      <c r="AS23" s="46">
        <v>0</v>
      </c>
      <c r="AT23" s="46">
        <v>0</v>
      </c>
      <c r="AU23" s="46">
        <v>0</v>
      </c>
      <c r="AV23" s="46">
        <v>200</v>
      </c>
      <c r="AW23" s="46">
        <v>0</v>
      </c>
      <c r="AX23" s="46">
        <v>0</v>
      </c>
      <c r="AY23" s="46">
        <v>0</v>
      </c>
      <c r="AZ23" s="46">
        <v>0</v>
      </c>
      <c r="BA23" s="46">
        <v>0</v>
      </c>
      <c r="BB23" s="241">
        <v>200</v>
      </c>
      <c r="BC23" s="46">
        <v>0</v>
      </c>
      <c r="BD23" s="46"/>
      <c r="BE23" s="46">
        <v>0</v>
      </c>
      <c r="BF23" s="46">
        <v>200</v>
      </c>
      <c r="BG23" s="46">
        <v>0</v>
      </c>
      <c r="BH23" s="46">
        <v>0</v>
      </c>
      <c r="BI23" s="46">
        <v>0</v>
      </c>
      <c r="BJ23" s="46">
        <v>0</v>
      </c>
      <c r="BK23" s="46">
        <v>200</v>
      </c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6"/>
      <c r="KY23" s="46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6"/>
      <c r="MC23" s="46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6"/>
      <c r="NG23" s="46"/>
      <c r="NH23" s="46"/>
      <c r="NI23" s="46"/>
      <c r="NJ23" s="46"/>
      <c r="NK23" s="46"/>
      <c r="NL23" s="46"/>
      <c r="NM23" s="46"/>
      <c r="NN23" s="46"/>
      <c r="NO23" s="46"/>
      <c r="NP23" s="46"/>
      <c r="NQ23" s="46"/>
      <c r="NR23" s="46"/>
      <c r="NS23" s="46"/>
      <c r="NT23" s="46"/>
      <c r="NU23" s="46"/>
      <c r="NV23" s="46"/>
      <c r="NW23" s="46"/>
      <c r="NX23" s="46"/>
      <c r="NY23" s="46"/>
      <c r="NZ23" s="46"/>
      <c r="OA23" s="46"/>
      <c r="OB23" s="46"/>
      <c r="OC23" s="46"/>
      <c r="OD23" s="46"/>
      <c r="OE23" s="46"/>
      <c r="OF23" s="46"/>
      <c r="OG23" s="46"/>
      <c r="OH23" s="46"/>
      <c r="OI23" s="46"/>
      <c r="OJ23" s="46"/>
      <c r="OK23" s="46"/>
      <c r="OL23" s="46"/>
      <c r="OM23" s="46"/>
      <c r="ON23" s="46"/>
      <c r="OO23" s="46"/>
      <c r="OP23" s="46"/>
      <c r="OQ23" s="46"/>
      <c r="OR23" s="46"/>
      <c r="OS23" s="46"/>
      <c r="OT23" s="46"/>
      <c r="OU23" s="46"/>
      <c r="OV23" s="46"/>
      <c r="OW23" s="46"/>
      <c r="OX23" s="46"/>
      <c r="OY23" s="46"/>
      <c r="OZ23" s="46"/>
      <c r="PA23" s="46"/>
      <c r="PB23" s="46"/>
      <c r="PC23" s="46"/>
      <c r="PD23" s="46"/>
      <c r="PE23" s="46"/>
      <c r="PF23" s="46"/>
      <c r="PG23" s="46"/>
      <c r="PH23" s="46"/>
      <c r="PI23" s="46"/>
      <c r="PJ23" s="46"/>
      <c r="PK23" s="46"/>
      <c r="PL23" s="46"/>
      <c r="PM23" s="46"/>
      <c r="PN23" s="46"/>
      <c r="PO23" s="46"/>
      <c r="PP23" s="46"/>
      <c r="PQ23" s="46"/>
      <c r="PR23" s="46"/>
      <c r="PS23" s="46"/>
      <c r="PT23" s="46"/>
      <c r="PU23" s="46"/>
      <c r="PV23" s="46"/>
      <c r="PW23" s="46"/>
      <c r="PX23" s="46"/>
      <c r="PY23" s="46"/>
      <c r="PZ23" s="46"/>
      <c r="QA23" s="46"/>
      <c r="QB23" s="46"/>
      <c r="QC23" s="46"/>
      <c r="QD23" s="46"/>
      <c r="QE23" s="46"/>
      <c r="QF23" s="46"/>
      <c r="QG23" s="46"/>
      <c r="QH23" s="46"/>
      <c r="QI23" s="46"/>
      <c r="QJ23" s="46"/>
      <c r="QK23" s="46"/>
      <c r="QL23" s="46"/>
      <c r="QM23" s="46"/>
      <c r="QN23" s="46"/>
      <c r="QO23" s="46"/>
      <c r="QP23" s="46"/>
      <c r="QQ23" s="46"/>
      <c r="QR23" s="46"/>
      <c r="QS23" s="46"/>
      <c r="QT23" s="46"/>
      <c r="QU23" s="46"/>
      <c r="QV23" s="46"/>
      <c r="QW23" s="46"/>
      <c r="QX23" s="46"/>
      <c r="QY23" s="46"/>
      <c r="QZ23" s="46"/>
      <c r="RA23" s="46"/>
      <c r="RB23" s="46"/>
      <c r="RC23" s="46"/>
      <c r="RD23" s="46"/>
      <c r="RE23" s="46"/>
      <c r="RF23" s="46"/>
      <c r="RG23" s="46"/>
      <c r="RH23" s="46"/>
      <c r="RI23" s="46"/>
      <c r="RJ23" s="46"/>
      <c r="RK23" s="46"/>
      <c r="RL23" s="46"/>
      <c r="RM23" s="46"/>
      <c r="RN23" s="46"/>
      <c r="RO23" s="46"/>
      <c r="RP23" s="46"/>
      <c r="RQ23" s="46"/>
      <c r="RR23" s="46"/>
      <c r="RS23" s="46"/>
      <c r="RT23" s="46"/>
      <c r="RU23" s="46"/>
      <c r="RV23" s="46"/>
      <c r="RW23" s="46"/>
      <c r="RX23" s="46"/>
      <c r="RY23" s="46"/>
      <c r="RZ23" s="46"/>
      <c r="SA23" s="46"/>
      <c r="SB23" s="46"/>
      <c r="SC23" s="46"/>
      <c r="SD23" s="46"/>
      <c r="SE23" s="46"/>
      <c r="SF23" s="46"/>
      <c r="SG23" s="46"/>
      <c r="SH23" s="46"/>
      <c r="SI23" s="46"/>
      <c r="SJ23" s="46"/>
      <c r="SK23" s="46"/>
      <c r="SL23" s="46"/>
      <c r="SM23" s="46"/>
      <c r="SN23" s="46"/>
      <c r="SO23" s="46"/>
      <c r="SP23" s="46"/>
      <c r="SQ23" s="46"/>
      <c r="SR23" s="46"/>
      <c r="SS23" s="46"/>
      <c r="ST23" s="46"/>
      <c r="SU23" s="46"/>
      <c r="SV23" s="46"/>
      <c r="SW23" s="46"/>
      <c r="SX23" s="46"/>
      <c r="SY23" s="46"/>
      <c r="SZ23" s="46"/>
      <c r="TA23" s="46"/>
      <c r="TB23" s="46"/>
      <c r="TC23" s="46"/>
      <c r="TD23" s="46"/>
      <c r="TE23" s="46"/>
      <c r="TF23" s="46"/>
      <c r="TG23" s="46"/>
      <c r="TH23" s="46"/>
      <c r="TI23" s="46"/>
      <c r="TJ23" s="46"/>
      <c r="TK23" s="46"/>
      <c r="TL23" s="46"/>
      <c r="TM23" s="46"/>
      <c r="TN23" s="46"/>
      <c r="TO23" s="46"/>
      <c r="TP23" s="46"/>
      <c r="TQ23" s="46"/>
      <c r="TR23" s="46"/>
      <c r="TS23" s="46"/>
      <c r="TT23" s="46"/>
      <c r="TU23" s="46"/>
      <c r="TV23" s="46"/>
      <c r="TW23" s="46"/>
      <c r="TX23" s="46"/>
      <c r="TY23" s="46"/>
      <c r="TZ23" s="46"/>
      <c r="UA23" s="46"/>
      <c r="UB23" s="46"/>
      <c r="UC23" s="46"/>
      <c r="UD23" s="46"/>
      <c r="UE23" s="46"/>
      <c r="UF23" s="46"/>
      <c r="UG23" s="46"/>
      <c r="UH23" s="46"/>
      <c r="UI23" s="46"/>
      <c r="UJ23" s="46"/>
      <c r="UK23" s="46"/>
      <c r="UL23" s="46"/>
      <c r="UM23" s="46"/>
      <c r="UN23" s="46"/>
      <c r="UO23" s="46"/>
      <c r="UP23" s="46"/>
      <c r="UQ23" s="46"/>
      <c r="UR23" s="46"/>
      <c r="US23" s="46"/>
      <c r="UT23" s="46"/>
      <c r="UU23" s="46"/>
      <c r="UV23" s="46"/>
      <c r="UW23" s="46"/>
      <c r="UX23" s="46"/>
      <c r="UY23" s="46"/>
      <c r="UZ23" s="46"/>
      <c r="VA23" s="46"/>
      <c r="VB23" s="46"/>
      <c r="VC23" s="46"/>
      <c r="VD23" s="46"/>
      <c r="VE23" s="46"/>
      <c r="VF23" s="46"/>
      <c r="VG23" s="46"/>
      <c r="VH23" s="46"/>
      <c r="VI23" s="46"/>
      <c r="VJ23" s="46"/>
      <c r="VK23" s="46"/>
      <c r="VL23" s="46"/>
      <c r="VM23" s="46"/>
      <c r="VN23" s="46"/>
      <c r="VO23" s="46"/>
      <c r="VP23" s="46"/>
      <c r="VQ23" s="46"/>
      <c r="VR23" s="46"/>
      <c r="VS23" s="46"/>
      <c r="VT23" s="46"/>
      <c r="VU23" s="46"/>
      <c r="VV23" s="46"/>
      <c r="VW23" s="46"/>
      <c r="VX23" s="46"/>
      <c r="VY23" s="46"/>
      <c r="VZ23" s="46"/>
      <c r="WA23" s="46"/>
      <c r="WB23" s="46"/>
      <c r="WC23" s="46"/>
      <c r="WD23" s="46"/>
      <c r="WE23" s="46"/>
      <c r="WF23" s="46"/>
      <c r="WG23" s="46"/>
      <c r="WH23" s="46"/>
      <c r="WI23" s="46"/>
      <c r="WJ23" s="46"/>
      <c r="WK23" s="46"/>
      <c r="WL23" s="46"/>
      <c r="WM23" s="46"/>
      <c r="WN23" s="46"/>
      <c r="WO23" s="46"/>
      <c r="WP23" s="46"/>
      <c r="WQ23" s="46"/>
      <c r="WR23" s="46"/>
      <c r="WS23" s="46"/>
      <c r="WT23" s="46">
        <v>1</v>
      </c>
      <c r="WU23" s="46">
        <v>0</v>
      </c>
      <c r="WV23" s="46">
        <v>2</v>
      </c>
      <c r="WW23" s="532"/>
      <c r="WY23" s="44">
        <f t="shared" si="3678"/>
        <v>0</v>
      </c>
      <c r="WZ23" s="44">
        <f t="shared" si="3679"/>
        <v>0</v>
      </c>
      <c r="XA23" s="44">
        <f t="shared" si="3680"/>
        <v>0</v>
      </c>
      <c r="XB23" s="44">
        <f t="shared" si="3681"/>
        <v>0</v>
      </c>
      <c r="XC23" s="44">
        <f t="shared" si="3682"/>
        <v>2.4613854000000002</v>
      </c>
      <c r="XD23" s="44">
        <f t="shared" si="3683"/>
        <v>0</v>
      </c>
      <c r="XE23" s="44">
        <f t="shared" si="3684"/>
        <v>0</v>
      </c>
      <c r="XF23" s="44">
        <f t="shared" si="3685"/>
        <v>0</v>
      </c>
      <c r="XG23" s="44">
        <f t="shared" si="3686"/>
        <v>0</v>
      </c>
      <c r="XH23" s="44">
        <f t="shared" si="3687"/>
        <v>1.6409236</v>
      </c>
      <c r="XI23" s="44">
        <f t="shared" si="3688"/>
        <v>0</v>
      </c>
      <c r="XJ23" s="44">
        <f t="shared" si="3689"/>
        <v>0</v>
      </c>
      <c r="XK23" s="44">
        <f t="shared" si="3690"/>
        <v>0</v>
      </c>
      <c r="XL23" s="44">
        <f t="shared" si="3691"/>
        <v>0</v>
      </c>
      <c r="XM23" s="44">
        <f t="shared" si="3692"/>
        <v>0</v>
      </c>
      <c r="XN23" s="44">
        <f t="shared" si="3693"/>
        <v>1.6409236</v>
      </c>
      <c r="XO23" s="44">
        <f t="shared" si="3694"/>
        <v>0</v>
      </c>
      <c r="XP23" s="44">
        <f t="shared" si="3695"/>
        <v>0</v>
      </c>
      <c r="XQ23" s="44">
        <f t="shared" si="3696"/>
        <v>0</v>
      </c>
      <c r="XR23" s="44">
        <f t="shared" si="3697"/>
        <v>0</v>
      </c>
      <c r="XS23" s="44">
        <f t="shared" si="3698"/>
        <v>0</v>
      </c>
      <c r="XT23" s="44">
        <f t="shared" si="3699"/>
        <v>0</v>
      </c>
      <c r="XU23" s="44">
        <f t="shared" si="3700"/>
        <v>0</v>
      </c>
      <c r="XV23" s="44">
        <f t="shared" si="3701"/>
        <v>0</v>
      </c>
      <c r="XW23" s="44">
        <f t="shared" si="3702"/>
        <v>0</v>
      </c>
      <c r="XX23" s="44">
        <f t="shared" si="3703"/>
        <v>0</v>
      </c>
      <c r="XY23" s="44">
        <f t="shared" si="3704"/>
        <v>1.6409236</v>
      </c>
      <c r="XZ23" s="44">
        <f t="shared" si="3705"/>
        <v>0</v>
      </c>
      <c r="YA23" s="44">
        <f t="shared" si="3706"/>
        <v>0</v>
      </c>
      <c r="YB23" s="44">
        <f t="shared" si="3707"/>
        <v>0</v>
      </c>
      <c r="YC23" s="44">
        <f t="shared" si="3708"/>
        <v>0</v>
      </c>
      <c r="YD23" s="44">
        <f t="shared" si="3709"/>
        <v>0</v>
      </c>
      <c r="YE23" s="44">
        <f t="shared" si="3710"/>
        <v>1.6409236</v>
      </c>
      <c r="YF23" s="44">
        <f t="shared" si="3711"/>
        <v>0</v>
      </c>
      <c r="YG23" s="44">
        <f t="shared" si="3712"/>
        <v>0</v>
      </c>
      <c r="YH23" s="44" t="e">
        <f>#REF!*$O23</f>
        <v>#REF!</v>
      </c>
      <c r="YI23" s="44">
        <f t="shared" si="3713"/>
        <v>1.6409236</v>
      </c>
      <c r="YJ23" s="44">
        <f t="shared" si="3714"/>
        <v>0</v>
      </c>
      <c r="YK23" s="44">
        <f>BH22*$O23</f>
        <v>3.2818472000000001</v>
      </c>
      <c r="YL23" s="44">
        <f t="shared" si="3716"/>
        <v>0</v>
      </c>
      <c r="YM23" s="44">
        <f t="shared" si="3717"/>
        <v>0</v>
      </c>
      <c r="YN23" s="44">
        <f t="shared" si="3718"/>
        <v>1.6409236</v>
      </c>
      <c r="YO23" s="44">
        <f t="shared" si="3719"/>
        <v>0</v>
      </c>
      <c r="YP23" s="44">
        <f t="shared" si="3720"/>
        <v>0</v>
      </c>
      <c r="YQ23" s="44">
        <f t="shared" si="3721"/>
        <v>0</v>
      </c>
      <c r="YR23" s="44">
        <f t="shared" si="3722"/>
        <v>0</v>
      </c>
      <c r="YS23" s="44">
        <f t="shared" si="3723"/>
        <v>0</v>
      </c>
      <c r="YT23" s="44">
        <f t="shared" si="3724"/>
        <v>0</v>
      </c>
      <c r="YU23" s="44">
        <f t="shared" si="3725"/>
        <v>0</v>
      </c>
      <c r="YV23" s="44">
        <f t="shared" si="3726"/>
        <v>0</v>
      </c>
      <c r="YW23" s="44">
        <f t="shared" si="3727"/>
        <v>0</v>
      </c>
      <c r="YX23" s="44">
        <f t="shared" si="3728"/>
        <v>0</v>
      </c>
      <c r="YY23" s="44">
        <f t="shared" si="3729"/>
        <v>0</v>
      </c>
      <c r="YZ23" s="44">
        <f t="shared" si="3730"/>
        <v>0</v>
      </c>
      <c r="ZA23" s="44">
        <f t="shared" si="3731"/>
        <v>0</v>
      </c>
      <c r="ZB23" s="44">
        <f t="shared" si="3732"/>
        <v>0</v>
      </c>
      <c r="ZC23" s="44">
        <f t="shared" si="3733"/>
        <v>0</v>
      </c>
      <c r="ZD23" s="44">
        <f t="shared" si="3734"/>
        <v>0</v>
      </c>
      <c r="ZE23" s="44">
        <f t="shared" si="3735"/>
        <v>0</v>
      </c>
      <c r="ZF23" s="44">
        <f t="shared" si="3736"/>
        <v>0</v>
      </c>
      <c r="ZG23" s="44">
        <f t="shared" si="3737"/>
        <v>0</v>
      </c>
      <c r="ZH23" s="44">
        <f t="shared" si="3738"/>
        <v>0</v>
      </c>
      <c r="ZI23" s="44">
        <f t="shared" si="3739"/>
        <v>0</v>
      </c>
      <c r="ZJ23" s="44">
        <f t="shared" si="3740"/>
        <v>0</v>
      </c>
      <c r="ZK23" s="44">
        <f t="shared" si="3741"/>
        <v>0</v>
      </c>
      <c r="ZL23" s="44">
        <f t="shared" si="3742"/>
        <v>0</v>
      </c>
      <c r="ZM23" s="44">
        <f t="shared" si="3743"/>
        <v>0</v>
      </c>
      <c r="ZN23" s="44">
        <f t="shared" si="3744"/>
        <v>0</v>
      </c>
      <c r="ZO23" s="44">
        <f t="shared" si="3745"/>
        <v>0</v>
      </c>
      <c r="ZP23" s="44">
        <f t="shared" si="3746"/>
        <v>0</v>
      </c>
      <c r="ZQ23" s="44">
        <f t="shared" si="3747"/>
        <v>0</v>
      </c>
      <c r="ZR23" s="44">
        <f t="shared" si="3748"/>
        <v>0</v>
      </c>
      <c r="ZS23" s="44">
        <f t="shared" si="3749"/>
        <v>0</v>
      </c>
      <c r="ZT23" s="44">
        <f t="shared" si="3750"/>
        <v>0</v>
      </c>
      <c r="ZU23" s="44">
        <f t="shared" si="3751"/>
        <v>0</v>
      </c>
      <c r="ZV23" s="44">
        <f t="shared" si="3752"/>
        <v>0</v>
      </c>
      <c r="ZW23" s="44">
        <f t="shared" si="3753"/>
        <v>0</v>
      </c>
      <c r="ZX23" s="44">
        <f t="shared" si="3754"/>
        <v>0</v>
      </c>
      <c r="ZY23" s="44">
        <f t="shared" si="3755"/>
        <v>0</v>
      </c>
      <c r="ZZ23" s="44">
        <f t="shared" si="3756"/>
        <v>0</v>
      </c>
      <c r="AAA23" s="44">
        <f t="shared" si="3757"/>
        <v>0</v>
      </c>
      <c r="AAB23" s="44">
        <f t="shared" si="3758"/>
        <v>0</v>
      </c>
      <c r="AAC23" s="44">
        <f t="shared" si="3759"/>
        <v>0</v>
      </c>
      <c r="AAD23" s="44">
        <f t="shared" si="3760"/>
        <v>0</v>
      </c>
      <c r="AAE23" s="44">
        <f t="shared" si="3761"/>
        <v>0</v>
      </c>
      <c r="AAF23" s="44">
        <f t="shared" si="3762"/>
        <v>0</v>
      </c>
      <c r="AAG23" s="44">
        <f t="shared" si="3763"/>
        <v>0</v>
      </c>
      <c r="AAH23" s="44">
        <f t="shared" si="3764"/>
        <v>0</v>
      </c>
      <c r="AAI23" s="44">
        <f t="shared" si="3765"/>
        <v>0</v>
      </c>
      <c r="AAJ23" s="44">
        <f t="shared" si="3766"/>
        <v>0</v>
      </c>
      <c r="AAK23" s="44">
        <f t="shared" si="3767"/>
        <v>0</v>
      </c>
      <c r="AAL23" s="44">
        <f t="shared" si="3768"/>
        <v>0</v>
      </c>
      <c r="AAM23" s="44">
        <f t="shared" si="3769"/>
        <v>0</v>
      </c>
      <c r="AAN23" s="44">
        <f t="shared" si="3770"/>
        <v>0</v>
      </c>
      <c r="AAO23" s="44">
        <f t="shared" si="3771"/>
        <v>0</v>
      </c>
      <c r="AAP23" s="44">
        <f t="shared" si="3772"/>
        <v>0</v>
      </c>
      <c r="AAQ23" s="44">
        <f t="shared" si="3773"/>
        <v>0</v>
      </c>
      <c r="AAR23" s="44">
        <f t="shared" si="3774"/>
        <v>0</v>
      </c>
      <c r="AAS23" s="44">
        <f t="shared" si="3775"/>
        <v>0</v>
      </c>
      <c r="AAT23" s="44">
        <f t="shared" si="3776"/>
        <v>0</v>
      </c>
      <c r="AAU23" s="44">
        <f t="shared" si="3777"/>
        <v>0</v>
      </c>
      <c r="AAV23" s="44">
        <f t="shared" si="3778"/>
        <v>0</v>
      </c>
      <c r="AAW23" s="44">
        <f t="shared" si="3779"/>
        <v>0</v>
      </c>
      <c r="AAX23" s="44">
        <f t="shared" si="3780"/>
        <v>0</v>
      </c>
      <c r="AAY23" s="44">
        <f t="shared" si="3781"/>
        <v>0</v>
      </c>
      <c r="AAZ23" s="44">
        <f t="shared" si="3782"/>
        <v>0</v>
      </c>
      <c r="ABA23" s="44">
        <f t="shared" si="3783"/>
        <v>0</v>
      </c>
      <c r="ABB23" s="44">
        <f t="shared" si="3784"/>
        <v>0</v>
      </c>
      <c r="ABC23" s="44">
        <f t="shared" si="3785"/>
        <v>0</v>
      </c>
      <c r="ABD23" s="44">
        <f t="shared" si="3786"/>
        <v>0</v>
      </c>
      <c r="ABE23" s="44">
        <f t="shared" si="3787"/>
        <v>0</v>
      </c>
      <c r="ABF23" s="44">
        <f t="shared" si="3788"/>
        <v>0</v>
      </c>
      <c r="ABG23" s="44">
        <f t="shared" si="3789"/>
        <v>0</v>
      </c>
      <c r="ABH23" s="44">
        <f t="shared" si="3790"/>
        <v>0</v>
      </c>
      <c r="ABI23" s="44">
        <f t="shared" si="3791"/>
        <v>0</v>
      </c>
      <c r="ABJ23" s="44">
        <f t="shared" si="3792"/>
        <v>0</v>
      </c>
      <c r="ABK23" s="44">
        <f t="shared" si="3793"/>
        <v>0</v>
      </c>
      <c r="ABL23" s="44">
        <f t="shared" si="3794"/>
        <v>0</v>
      </c>
      <c r="ABM23" s="44">
        <f t="shared" si="3795"/>
        <v>0</v>
      </c>
      <c r="ABN23" s="44">
        <f t="shared" si="3796"/>
        <v>0</v>
      </c>
      <c r="ABO23" s="44">
        <f t="shared" si="3797"/>
        <v>0</v>
      </c>
      <c r="ABP23" s="44">
        <f t="shared" si="3798"/>
        <v>0</v>
      </c>
      <c r="ABQ23" s="44">
        <f t="shared" si="3799"/>
        <v>0</v>
      </c>
      <c r="ABR23" s="44">
        <f t="shared" si="3800"/>
        <v>0</v>
      </c>
      <c r="ABS23" s="44">
        <f t="shared" si="3801"/>
        <v>0</v>
      </c>
      <c r="ABT23" s="44">
        <f t="shared" si="3802"/>
        <v>0</v>
      </c>
      <c r="ABU23" s="44">
        <f t="shared" si="3803"/>
        <v>0</v>
      </c>
      <c r="ABV23" s="44">
        <f t="shared" si="3804"/>
        <v>0</v>
      </c>
      <c r="ABW23" s="44">
        <f t="shared" si="3805"/>
        <v>0</v>
      </c>
      <c r="ABX23" s="44">
        <f t="shared" si="3806"/>
        <v>0</v>
      </c>
      <c r="ABY23" s="44">
        <f t="shared" si="3807"/>
        <v>0</v>
      </c>
      <c r="ABZ23" s="44">
        <f t="shared" si="3808"/>
        <v>0</v>
      </c>
      <c r="ACA23" s="44">
        <f t="shared" si="3809"/>
        <v>0</v>
      </c>
      <c r="ACB23" s="44">
        <f t="shared" si="3810"/>
        <v>0</v>
      </c>
      <c r="ACC23" s="44">
        <f t="shared" si="3811"/>
        <v>0</v>
      </c>
      <c r="ACD23" s="44">
        <f t="shared" si="3812"/>
        <v>0</v>
      </c>
      <c r="ACE23" s="44">
        <f t="shared" si="3813"/>
        <v>0</v>
      </c>
      <c r="ACF23" s="44">
        <f t="shared" si="3814"/>
        <v>0</v>
      </c>
      <c r="ACG23" s="44">
        <f t="shared" si="3815"/>
        <v>0</v>
      </c>
      <c r="ACH23" s="44">
        <f t="shared" si="3816"/>
        <v>0</v>
      </c>
      <c r="ACI23" s="44">
        <f t="shared" si="3817"/>
        <v>0</v>
      </c>
      <c r="ACJ23" s="44">
        <f t="shared" si="3818"/>
        <v>0</v>
      </c>
      <c r="ACK23" s="44">
        <f t="shared" si="3819"/>
        <v>0</v>
      </c>
      <c r="ACL23" s="44">
        <f t="shared" si="3820"/>
        <v>0</v>
      </c>
      <c r="ACM23" s="44">
        <f t="shared" si="3821"/>
        <v>0</v>
      </c>
      <c r="ACN23" s="44">
        <f t="shared" si="3822"/>
        <v>0</v>
      </c>
      <c r="ACO23" s="44">
        <f t="shared" si="3823"/>
        <v>0</v>
      </c>
      <c r="ACP23" s="44">
        <f t="shared" si="3824"/>
        <v>0</v>
      </c>
      <c r="ACQ23" s="44">
        <f t="shared" si="3825"/>
        <v>0</v>
      </c>
      <c r="ACR23" s="44">
        <f t="shared" si="3826"/>
        <v>0</v>
      </c>
      <c r="ACS23" s="44">
        <f t="shared" si="3827"/>
        <v>0</v>
      </c>
      <c r="ACT23" s="44">
        <f t="shared" si="3828"/>
        <v>0</v>
      </c>
      <c r="ACU23" s="44">
        <f t="shared" si="3829"/>
        <v>0</v>
      </c>
      <c r="ACV23" s="44">
        <f t="shared" si="3830"/>
        <v>0</v>
      </c>
      <c r="ACW23" s="44">
        <f t="shared" si="3831"/>
        <v>0</v>
      </c>
      <c r="ACX23" s="44">
        <f t="shared" si="3832"/>
        <v>0</v>
      </c>
      <c r="ACY23" s="44">
        <f t="shared" si="3833"/>
        <v>0</v>
      </c>
      <c r="ACZ23" s="44">
        <f t="shared" si="3834"/>
        <v>0</v>
      </c>
      <c r="ADA23" s="44">
        <f t="shared" si="3835"/>
        <v>0</v>
      </c>
      <c r="ADB23" s="44">
        <f t="shared" si="3836"/>
        <v>0</v>
      </c>
      <c r="ADC23" s="44">
        <f t="shared" si="3837"/>
        <v>0</v>
      </c>
      <c r="ADD23" s="44">
        <f t="shared" si="3838"/>
        <v>0</v>
      </c>
      <c r="ADE23" s="44">
        <f t="shared" si="3839"/>
        <v>0</v>
      </c>
      <c r="ADF23" s="44">
        <f t="shared" si="3840"/>
        <v>0</v>
      </c>
      <c r="ADG23" s="44">
        <f t="shared" si="3841"/>
        <v>0</v>
      </c>
      <c r="ADH23" s="44">
        <f t="shared" si="3842"/>
        <v>0</v>
      </c>
      <c r="ADI23" s="44">
        <f t="shared" si="3843"/>
        <v>0</v>
      </c>
      <c r="ADJ23" s="44">
        <f t="shared" si="3844"/>
        <v>0</v>
      </c>
      <c r="ADK23" s="44">
        <f t="shared" si="3845"/>
        <v>0</v>
      </c>
      <c r="ADL23" s="44">
        <f t="shared" si="3846"/>
        <v>0</v>
      </c>
      <c r="ADM23" s="44">
        <f t="shared" si="3847"/>
        <v>0</v>
      </c>
      <c r="ADN23" s="44">
        <f t="shared" si="3848"/>
        <v>0</v>
      </c>
      <c r="ADO23" s="44">
        <f t="shared" si="3849"/>
        <v>0</v>
      </c>
      <c r="ADP23" s="44">
        <f t="shared" si="3850"/>
        <v>0</v>
      </c>
      <c r="ADQ23" s="44">
        <f t="shared" si="3851"/>
        <v>0</v>
      </c>
      <c r="ADR23" s="44">
        <f t="shared" si="3852"/>
        <v>0</v>
      </c>
      <c r="ADS23" s="44">
        <f t="shared" si="3853"/>
        <v>0</v>
      </c>
      <c r="ADT23" s="44">
        <f t="shared" si="3854"/>
        <v>0</v>
      </c>
      <c r="ADU23" s="44">
        <f t="shared" si="3855"/>
        <v>0</v>
      </c>
      <c r="ADV23" s="44">
        <f t="shared" si="3856"/>
        <v>0</v>
      </c>
      <c r="ADW23" s="44">
        <f t="shared" si="3857"/>
        <v>0</v>
      </c>
      <c r="ADX23" s="44">
        <f t="shared" si="3858"/>
        <v>0</v>
      </c>
      <c r="ADY23" s="44">
        <f t="shared" si="3859"/>
        <v>0</v>
      </c>
      <c r="ADZ23" s="44">
        <f t="shared" si="3860"/>
        <v>0</v>
      </c>
      <c r="AEA23" s="44">
        <f t="shared" si="3861"/>
        <v>0</v>
      </c>
      <c r="AEB23" s="44">
        <f t="shared" si="3862"/>
        <v>0</v>
      </c>
      <c r="AEC23" s="44">
        <f t="shared" si="3863"/>
        <v>0</v>
      </c>
      <c r="AED23" s="44">
        <f t="shared" si="3864"/>
        <v>0</v>
      </c>
      <c r="AEE23" s="44">
        <f t="shared" si="3865"/>
        <v>0</v>
      </c>
      <c r="AEF23" s="44">
        <f t="shared" si="3866"/>
        <v>0</v>
      </c>
      <c r="AEG23" s="44">
        <f t="shared" si="3867"/>
        <v>0</v>
      </c>
      <c r="AEH23" s="44">
        <f t="shared" si="3868"/>
        <v>0</v>
      </c>
      <c r="AEI23" s="44">
        <f t="shared" si="3869"/>
        <v>0</v>
      </c>
      <c r="AEJ23" s="44">
        <f t="shared" si="3870"/>
        <v>0</v>
      </c>
      <c r="AEK23" s="44">
        <f t="shared" si="3871"/>
        <v>0</v>
      </c>
      <c r="AEL23" s="44">
        <f t="shared" si="3872"/>
        <v>0</v>
      </c>
      <c r="AEM23" s="44">
        <f t="shared" si="3873"/>
        <v>0</v>
      </c>
      <c r="AEN23" s="44">
        <f t="shared" si="3874"/>
        <v>0</v>
      </c>
      <c r="AEO23" s="44">
        <f t="shared" si="3875"/>
        <v>0</v>
      </c>
      <c r="AEP23" s="44">
        <f t="shared" si="3876"/>
        <v>0</v>
      </c>
      <c r="AEQ23" s="44">
        <f t="shared" si="3877"/>
        <v>0</v>
      </c>
      <c r="AER23" s="44">
        <f t="shared" si="3878"/>
        <v>0</v>
      </c>
      <c r="AES23" s="44">
        <f t="shared" si="3879"/>
        <v>0</v>
      </c>
      <c r="AET23" s="44">
        <f t="shared" si="3880"/>
        <v>0</v>
      </c>
      <c r="AEU23" s="44">
        <f t="shared" si="3881"/>
        <v>0</v>
      </c>
      <c r="AEV23" s="44">
        <f t="shared" si="3882"/>
        <v>0</v>
      </c>
      <c r="AEW23" s="44">
        <f t="shared" si="3883"/>
        <v>0</v>
      </c>
      <c r="AEX23" s="44">
        <f t="shared" si="3884"/>
        <v>0</v>
      </c>
      <c r="AEY23" s="44">
        <f t="shared" si="3885"/>
        <v>0</v>
      </c>
      <c r="AEZ23" s="44">
        <f t="shared" si="3886"/>
        <v>0</v>
      </c>
      <c r="AFA23" s="44">
        <f t="shared" si="3887"/>
        <v>0</v>
      </c>
      <c r="AFB23" s="44">
        <f t="shared" si="3888"/>
        <v>0</v>
      </c>
      <c r="AFC23" s="44">
        <f t="shared" si="3889"/>
        <v>0</v>
      </c>
      <c r="AFD23" s="44">
        <f t="shared" si="3890"/>
        <v>0</v>
      </c>
      <c r="AFE23" s="44">
        <f t="shared" si="3891"/>
        <v>0</v>
      </c>
      <c r="AFF23" s="44">
        <f t="shared" si="3892"/>
        <v>0</v>
      </c>
      <c r="AFG23" s="44">
        <f t="shared" si="3893"/>
        <v>0</v>
      </c>
      <c r="AFH23" s="44">
        <f t="shared" si="3894"/>
        <v>0</v>
      </c>
      <c r="AFI23" s="44">
        <f t="shared" si="3895"/>
        <v>0</v>
      </c>
      <c r="AFJ23" s="44">
        <f t="shared" si="3896"/>
        <v>0</v>
      </c>
      <c r="AFK23" s="44">
        <f t="shared" si="3897"/>
        <v>0</v>
      </c>
      <c r="AFL23" s="44">
        <f t="shared" si="3898"/>
        <v>0</v>
      </c>
      <c r="AFM23" s="44">
        <f t="shared" si="3899"/>
        <v>0</v>
      </c>
      <c r="AFN23" s="44">
        <f t="shared" si="3900"/>
        <v>0</v>
      </c>
      <c r="AFO23" s="44">
        <f t="shared" si="3901"/>
        <v>0</v>
      </c>
      <c r="AFP23" s="44">
        <f t="shared" si="3902"/>
        <v>0</v>
      </c>
      <c r="AFQ23" s="44">
        <f t="shared" si="3903"/>
        <v>0</v>
      </c>
      <c r="AFR23" s="44">
        <f t="shared" si="3904"/>
        <v>0</v>
      </c>
      <c r="AFS23" s="44">
        <f t="shared" si="3905"/>
        <v>0</v>
      </c>
      <c r="AFT23" s="44">
        <f t="shared" si="3906"/>
        <v>0</v>
      </c>
      <c r="AFU23" s="44">
        <f t="shared" si="3907"/>
        <v>0</v>
      </c>
      <c r="AFV23" s="44">
        <f t="shared" si="3908"/>
        <v>0</v>
      </c>
      <c r="AFW23" s="44">
        <f t="shared" si="3909"/>
        <v>0</v>
      </c>
      <c r="AFX23" s="44">
        <f t="shared" si="3910"/>
        <v>0</v>
      </c>
      <c r="AFY23" s="44">
        <f t="shared" si="3911"/>
        <v>0</v>
      </c>
      <c r="AFZ23" s="44">
        <f t="shared" si="3912"/>
        <v>0</v>
      </c>
      <c r="AGA23" s="44">
        <f t="shared" si="3913"/>
        <v>0</v>
      </c>
      <c r="AGB23" s="44">
        <f t="shared" si="3914"/>
        <v>0</v>
      </c>
      <c r="AGC23" s="44">
        <f t="shared" si="3915"/>
        <v>0</v>
      </c>
      <c r="AGD23" s="44">
        <f t="shared" si="3916"/>
        <v>0</v>
      </c>
      <c r="AGE23" s="44">
        <f t="shared" si="3917"/>
        <v>0</v>
      </c>
      <c r="AGF23" s="44">
        <f t="shared" si="3918"/>
        <v>0</v>
      </c>
      <c r="AGG23" s="44">
        <f t="shared" si="3919"/>
        <v>0</v>
      </c>
      <c r="AGH23" s="44">
        <f t="shared" si="3920"/>
        <v>0</v>
      </c>
      <c r="AGI23" s="44">
        <f t="shared" si="3921"/>
        <v>0</v>
      </c>
      <c r="AGJ23" s="44">
        <f t="shared" si="3922"/>
        <v>0</v>
      </c>
      <c r="AGK23" s="44">
        <f t="shared" si="3923"/>
        <v>0</v>
      </c>
      <c r="AGL23" s="44">
        <f t="shared" si="3924"/>
        <v>0</v>
      </c>
      <c r="AGM23" s="44">
        <f t="shared" si="3925"/>
        <v>0</v>
      </c>
      <c r="AGN23" s="44">
        <f t="shared" si="3926"/>
        <v>0</v>
      </c>
      <c r="AGO23" s="44">
        <f t="shared" si="3927"/>
        <v>0</v>
      </c>
      <c r="AGP23" s="44">
        <f t="shared" si="3928"/>
        <v>0</v>
      </c>
      <c r="AGQ23" s="44">
        <f t="shared" si="3929"/>
        <v>0</v>
      </c>
      <c r="AGR23" s="44">
        <f t="shared" si="3930"/>
        <v>0</v>
      </c>
      <c r="AGS23" s="44">
        <f t="shared" si="3931"/>
        <v>0</v>
      </c>
      <c r="AGT23" s="44">
        <f t="shared" si="3932"/>
        <v>0</v>
      </c>
      <c r="AGU23" s="44">
        <f t="shared" si="3933"/>
        <v>0</v>
      </c>
      <c r="AGV23" s="44">
        <f t="shared" si="3934"/>
        <v>0</v>
      </c>
      <c r="AGW23" s="44">
        <f t="shared" si="3935"/>
        <v>0</v>
      </c>
      <c r="AGX23" s="44">
        <f t="shared" si="3936"/>
        <v>0</v>
      </c>
      <c r="AGY23" s="44">
        <f t="shared" si="3937"/>
        <v>0</v>
      </c>
      <c r="AGZ23" s="44">
        <f t="shared" si="3938"/>
        <v>0</v>
      </c>
      <c r="AHA23" s="44">
        <f t="shared" si="3939"/>
        <v>0</v>
      </c>
      <c r="AHB23" s="44">
        <f t="shared" si="3940"/>
        <v>0</v>
      </c>
      <c r="AHC23" s="44">
        <f t="shared" si="3941"/>
        <v>0</v>
      </c>
      <c r="AHD23" s="44">
        <f t="shared" si="3942"/>
        <v>0</v>
      </c>
      <c r="AHE23" s="44">
        <f t="shared" si="3943"/>
        <v>0</v>
      </c>
      <c r="AHF23" s="44">
        <f t="shared" si="3944"/>
        <v>0</v>
      </c>
      <c r="AHG23" s="44">
        <f t="shared" si="3945"/>
        <v>0</v>
      </c>
      <c r="AHH23" s="44">
        <f t="shared" si="3946"/>
        <v>0</v>
      </c>
      <c r="AHI23" s="44">
        <f t="shared" si="3947"/>
        <v>0</v>
      </c>
      <c r="AHJ23" s="44">
        <f t="shared" si="3948"/>
        <v>0</v>
      </c>
      <c r="AHK23" s="44">
        <f t="shared" si="3949"/>
        <v>0</v>
      </c>
      <c r="AHL23" s="44">
        <f t="shared" si="3950"/>
        <v>0</v>
      </c>
      <c r="AHM23" s="44">
        <f t="shared" si="3951"/>
        <v>0</v>
      </c>
      <c r="AHN23" s="44">
        <f t="shared" si="3952"/>
        <v>0</v>
      </c>
      <c r="AHO23" s="44">
        <f t="shared" si="3953"/>
        <v>0</v>
      </c>
      <c r="AHP23" s="44">
        <f t="shared" si="3954"/>
        <v>0</v>
      </c>
      <c r="AHQ23" s="44">
        <f t="shared" si="3955"/>
        <v>0</v>
      </c>
      <c r="AHR23" s="44">
        <f t="shared" si="3956"/>
        <v>0</v>
      </c>
      <c r="AHS23" s="44">
        <f t="shared" si="3957"/>
        <v>0</v>
      </c>
      <c r="AHT23" s="44">
        <f t="shared" si="3958"/>
        <v>0</v>
      </c>
      <c r="AHU23" s="44">
        <f t="shared" si="3959"/>
        <v>0</v>
      </c>
      <c r="AHV23" s="44">
        <f t="shared" si="3960"/>
        <v>0</v>
      </c>
      <c r="AHW23" s="44">
        <f t="shared" si="3961"/>
        <v>0</v>
      </c>
      <c r="AHX23" s="44">
        <f t="shared" si="3962"/>
        <v>0</v>
      </c>
      <c r="AHY23" s="44">
        <f t="shared" si="3963"/>
        <v>0</v>
      </c>
      <c r="AHZ23" s="44">
        <f t="shared" si="3964"/>
        <v>0</v>
      </c>
      <c r="AIA23" s="44">
        <f t="shared" si="3965"/>
        <v>0</v>
      </c>
      <c r="AIB23" s="44">
        <f t="shared" si="3966"/>
        <v>0</v>
      </c>
      <c r="AIC23" s="44">
        <f t="shared" si="3967"/>
        <v>0</v>
      </c>
      <c r="AID23" s="44">
        <f t="shared" si="3968"/>
        <v>0</v>
      </c>
      <c r="AIE23" s="44">
        <f t="shared" si="3969"/>
        <v>0</v>
      </c>
      <c r="AIF23" s="44">
        <f t="shared" si="3970"/>
        <v>0</v>
      </c>
      <c r="AIG23" s="44">
        <f t="shared" si="3971"/>
        <v>0</v>
      </c>
      <c r="AIH23" s="44">
        <f t="shared" si="3972"/>
        <v>0</v>
      </c>
      <c r="AII23" s="44">
        <f t="shared" si="3973"/>
        <v>0</v>
      </c>
      <c r="AIJ23" s="44">
        <f t="shared" si="3974"/>
        <v>0</v>
      </c>
      <c r="AIK23" s="44">
        <f t="shared" si="3975"/>
        <v>0</v>
      </c>
      <c r="AIL23" s="44">
        <f t="shared" si="3976"/>
        <v>0</v>
      </c>
      <c r="AIM23" s="44">
        <f t="shared" si="3977"/>
        <v>0</v>
      </c>
      <c r="AIN23" s="44">
        <f t="shared" si="3978"/>
        <v>0</v>
      </c>
      <c r="AIO23" s="44">
        <f t="shared" si="3979"/>
        <v>0</v>
      </c>
      <c r="AIP23" s="44">
        <f t="shared" si="3980"/>
        <v>0</v>
      </c>
      <c r="AIQ23" s="44">
        <f t="shared" si="3981"/>
        <v>0</v>
      </c>
      <c r="AIR23" s="44">
        <f t="shared" si="3982"/>
        <v>0</v>
      </c>
      <c r="AIS23" s="44">
        <f t="shared" si="3983"/>
        <v>0</v>
      </c>
      <c r="AIT23" s="44">
        <f t="shared" si="3984"/>
        <v>0</v>
      </c>
      <c r="AIU23" s="44">
        <f t="shared" si="3985"/>
        <v>0</v>
      </c>
      <c r="AIV23" s="44">
        <f t="shared" si="3986"/>
        <v>0</v>
      </c>
      <c r="AIW23" s="44">
        <f t="shared" si="3987"/>
        <v>0</v>
      </c>
      <c r="AIX23" s="44">
        <f t="shared" si="3988"/>
        <v>0</v>
      </c>
      <c r="AIY23" s="44">
        <f t="shared" si="3989"/>
        <v>0</v>
      </c>
      <c r="AIZ23" s="44">
        <f t="shared" si="3990"/>
        <v>0</v>
      </c>
      <c r="AJA23" s="44">
        <f t="shared" si="3991"/>
        <v>0</v>
      </c>
      <c r="AJB23" s="44">
        <f t="shared" si="3992"/>
        <v>0</v>
      </c>
      <c r="AJC23" s="44">
        <f t="shared" si="3993"/>
        <v>0</v>
      </c>
      <c r="AJD23" s="44">
        <f t="shared" si="3994"/>
        <v>0</v>
      </c>
      <c r="AJE23" s="44">
        <f t="shared" si="3995"/>
        <v>0</v>
      </c>
      <c r="AJF23" s="44">
        <f t="shared" si="3996"/>
        <v>0</v>
      </c>
      <c r="AJG23" s="44">
        <f t="shared" si="3997"/>
        <v>0</v>
      </c>
      <c r="AJH23" s="44">
        <f t="shared" si="3998"/>
        <v>0</v>
      </c>
      <c r="AJI23" s="44">
        <f t="shared" si="3999"/>
        <v>0</v>
      </c>
      <c r="AJJ23" s="44">
        <f t="shared" si="4000"/>
        <v>0</v>
      </c>
      <c r="AJK23" s="44">
        <f t="shared" si="4001"/>
        <v>0</v>
      </c>
      <c r="AJL23" s="44">
        <f t="shared" si="4002"/>
        <v>0</v>
      </c>
      <c r="AJM23" s="44">
        <f t="shared" si="4003"/>
        <v>0</v>
      </c>
      <c r="AJN23" s="44">
        <f t="shared" si="4004"/>
        <v>0</v>
      </c>
      <c r="AJO23" s="44">
        <f t="shared" si="4005"/>
        <v>0</v>
      </c>
      <c r="AJP23" s="44">
        <f t="shared" si="4006"/>
        <v>0</v>
      </c>
      <c r="AJQ23" s="44">
        <f t="shared" si="4007"/>
        <v>0</v>
      </c>
      <c r="AJR23" s="44">
        <f t="shared" si="4008"/>
        <v>0</v>
      </c>
      <c r="AJS23" s="44">
        <f t="shared" si="4009"/>
        <v>0</v>
      </c>
      <c r="AJT23" s="44">
        <f t="shared" si="4010"/>
        <v>0</v>
      </c>
      <c r="AJU23" s="44">
        <f t="shared" si="4011"/>
        <v>0</v>
      </c>
      <c r="AJV23" s="44">
        <f t="shared" si="4012"/>
        <v>0</v>
      </c>
      <c r="AJW23" s="44">
        <f t="shared" si="4013"/>
        <v>0</v>
      </c>
      <c r="AJX23" s="44">
        <f t="shared" si="4014"/>
        <v>0</v>
      </c>
      <c r="AJY23" s="44">
        <f t="shared" si="4015"/>
        <v>0</v>
      </c>
      <c r="AJZ23" s="44">
        <f t="shared" si="4016"/>
        <v>0</v>
      </c>
      <c r="AKA23" s="44">
        <f t="shared" si="4017"/>
        <v>0</v>
      </c>
      <c r="AKB23" s="44">
        <f t="shared" si="4018"/>
        <v>0</v>
      </c>
      <c r="AKC23" s="44">
        <f t="shared" si="4019"/>
        <v>0</v>
      </c>
      <c r="AKD23" s="44">
        <f t="shared" si="4020"/>
        <v>0</v>
      </c>
      <c r="AKE23" s="44">
        <f t="shared" si="4021"/>
        <v>0</v>
      </c>
      <c r="AKF23" s="44">
        <f t="shared" si="4022"/>
        <v>0</v>
      </c>
      <c r="AKG23" s="44">
        <f t="shared" si="4023"/>
        <v>0</v>
      </c>
      <c r="AKH23" s="44">
        <f t="shared" si="4024"/>
        <v>0</v>
      </c>
      <c r="AKI23" s="44">
        <f t="shared" si="4025"/>
        <v>0</v>
      </c>
      <c r="AKJ23" s="44">
        <f t="shared" si="4026"/>
        <v>0</v>
      </c>
      <c r="AKK23" s="44">
        <f t="shared" si="4027"/>
        <v>0</v>
      </c>
      <c r="AKL23" s="44">
        <f t="shared" si="4028"/>
        <v>0</v>
      </c>
      <c r="AKM23" s="44">
        <f t="shared" si="4029"/>
        <v>0</v>
      </c>
      <c r="AKN23" s="44">
        <f t="shared" si="4030"/>
        <v>0</v>
      </c>
      <c r="AKO23" s="44">
        <f t="shared" si="4031"/>
        <v>0</v>
      </c>
      <c r="AKP23" s="44">
        <f t="shared" si="4032"/>
        <v>0</v>
      </c>
      <c r="AKQ23" s="44">
        <f t="shared" si="4033"/>
        <v>0</v>
      </c>
      <c r="AKR23" s="44">
        <f t="shared" si="4034"/>
        <v>0</v>
      </c>
      <c r="AKS23" s="44">
        <f t="shared" si="4035"/>
        <v>0</v>
      </c>
      <c r="AKT23" s="44">
        <f t="shared" si="4036"/>
        <v>0</v>
      </c>
      <c r="AKU23" s="44">
        <f t="shared" si="4037"/>
        <v>0</v>
      </c>
      <c r="AKV23" s="44">
        <f t="shared" si="4038"/>
        <v>0</v>
      </c>
      <c r="AKW23" s="44">
        <f t="shared" si="4039"/>
        <v>0</v>
      </c>
      <c r="AKX23" s="44">
        <f t="shared" si="4040"/>
        <v>0</v>
      </c>
      <c r="AKY23" s="44">
        <f t="shared" si="4041"/>
        <v>0</v>
      </c>
      <c r="AKZ23" s="44">
        <f t="shared" si="4042"/>
        <v>0</v>
      </c>
      <c r="ALA23" s="44">
        <f t="shared" si="4043"/>
        <v>0</v>
      </c>
      <c r="ALB23" s="44">
        <f t="shared" si="4044"/>
        <v>0</v>
      </c>
      <c r="ALC23" s="44">
        <f t="shared" si="4045"/>
        <v>0</v>
      </c>
      <c r="ALD23" s="44">
        <f t="shared" si="4046"/>
        <v>0</v>
      </c>
      <c r="ALE23" s="44">
        <f t="shared" si="4047"/>
        <v>0</v>
      </c>
      <c r="ALF23" s="44">
        <f t="shared" si="4048"/>
        <v>0</v>
      </c>
      <c r="ALG23" s="44">
        <f t="shared" si="4049"/>
        <v>0</v>
      </c>
      <c r="ALH23" s="44">
        <f t="shared" si="4050"/>
        <v>0</v>
      </c>
      <c r="ALI23" s="44">
        <f t="shared" si="4051"/>
        <v>0</v>
      </c>
      <c r="ALJ23" s="44">
        <f t="shared" si="4052"/>
        <v>0</v>
      </c>
      <c r="ALK23" s="44">
        <f t="shared" si="4053"/>
        <v>0</v>
      </c>
      <c r="ALL23" s="44">
        <f t="shared" si="4054"/>
        <v>0</v>
      </c>
      <c r="ALM23" s="44">
        <f t="shared" si="4055"/>
        <v>0</v>
      </c>
      <c r="ALN23" s="44">
        <f t="shared" si="4056"/>
        <v>0</v>
      </c>
      <c r="ALO23" s="44">
        <f t="shared" si="4057"/>
        <v>0</v>
      </c>
      <c r="ALP23" s="44">
        <f t="shared" si="4058"/>
        <v>0</v>
      </c>
      <c r="ALQ23" s="44">
        <f t="shared" si="4059"/>
        <v>0</v>
      </c>
      <c r="ALR23" s="44">
        <f t="shared" si="4060"/>
        <v>0</v>
      </c>
      <c r="ALS23" s="44">
        <f t="shared" si="4061"/>
        <v>0</v>
      </c>
      <c r="ALT23" s="44">
        <f t="shared" si="4062"/>
        <v>0</v>
      </c>
      <c r="ALU23" s="44">
        <f t="shared" si="4063"/>
        <v>0</v>
      </c>
      <c r="ALV23" s="44">
        <f t="shared" si="4064"/>
        <v>0</v>
      </c>
      <c r="ALW23" s="44">
        <f t="shared" si="4065"/>
        <v>0</v>
      </c>
      <c r="ALX23" s="44">
        <f t="shared" si="4066"/>
        <v>0</v>
      </c>
      <c r="ALY23" s="44">
        <f t="shared" si="4067"/>
        <v>0</v>
      </c>
      <c r="ALZ23" s="44">
        <f t="shared" si="4068"/>
        <v>0</v>
      </c>
      <c r="AMA23" s="44">
        <f t="shared" si="4069"/>
        <v>0</v>
      </c>
      <c r="AMB23" s="44">
        <f t="shared" si="4070"/>
        <v>0</v>
      </c>
      <c r="AMC23" s="44">
        <f t="shared" si="4071"/>
        <v>0</v>
      </c>
      <c r="AMD23" s="44">
        <f t="shared" si="4072"/>
        <v>0</v>
      </c>
      <c r="AME23" s="44">
        <f t="shared" si="4073"/>
        <v>0</v>
      </c>
      <c r="AMF23" s="44">
        <f t="shared" si="4074"/>
        <v>0</v>
      </c>
      <c r="AMG23" s="44">
        <f t="shared" si="4075"/>
        <v>0</v>
      </c>
      <c r="AMH23" s="44">
        <f t="shared" si="4076"/>
        <v>0</v>
      </c>
      <c r="AMI23" s="44">
        <f t="shared" si="4077"/>
        <v>0</v>
      </c>
      <c r="AMJ23" s="44">
        <f t="shared" si="4078"/>
        <v>0</v>
      </c>
      <c r="AMK23" s="44">
        <f t="shared" si="4079"/>
        <v>0</v>
      </c>
      <c r="AML23" s="44">
        <f t="shared" si="4080"/>
        <v>0</v>
      </c>
      <c r="AMM23" s="44">
        <f t="shared" si="4081"/>
        <v>0</v>
      </c>
      <c r="AMN23" s="44">
        <f t="shared" si="4082"/>
        <v>0</v>
      </c>
      <c r="AMO23" s="44">
        <f t="shared" si="4083"/>
        <v>0</v>
      </c>
      <c r="AMP23" s="44">
        <f t="shared" si="4084"/>
        <v>0</v>
      </c>
      <c r="AMQ23" s="44">
        <f t="shared" si="4085"/>
        <v>0</v>
      </c>
      <c r="AMR23" s="44">
        <f t="shared" si="4086"/>
        <v>0</v>
      </c>
      <c r="AMS23" s="44">
        <f t="shared" si="4087"/>
        <v>0</v>
      </c>
      <c r="AMT23" s="44">
        <f t="shared" si="4088"/>
        <v>0</v>
      </c>
      <c r="AMU23" s="44">
        <f t="shared" si="4089"/>
        <v>0</v>
      </c>
      <c r="AMV23" s="44">
        <f t="shared" si="4090"/>
        <v>0</v>
      </c>
      <c r="AMW23" s="44">
        <f t="shared" si="4091"/>
        <v>0</v>
      </c>
      <c r="AMX23" s="44">
        <f t="shared" si="4092"/>
        <v>0</v>
      </c>
      <c r="AMY23" s="44">
        <f t="shared" si="4093"/>
        <v>0</v>
      </c>
      <c r="AMZ23" s="44">
        <f t="shared" si="4094"/>
        <v>0</v>
      </c>
      <c r="ANA23" s="44">
        <f t="shared" si="4095"/>
        <v>0</v>
      </c>
      <c r="ANB23" s="44">
        <f t="shared" si="4096"/>
        <v>0</v>
      </c>
      <c r="ANC23" s="44">
        <f t="shared" si="4097"/>
        <v>0</v>
      </c>
      <c r="AND23" s="44">
        <f t="shared" si="4098"/>
        <v>0</v>
      </c>
      <c r="ANE23" s="44">
        <f t="shared" si="4099"/>
        <v>0</v>
      </c>
      <c r="ANF23" s="44">
        <f t="shared" si="4100"/>
        <v>0</v>
      </c>
      <c r="ANG23" s="44">
        <f t="shared" si="4101"/>
        <v>0</v>
      </c>
      <c r="ANH23" s="44">
        <f t="shared" si="4102"/>
        <v>0</v>
      </c>
      <c r="ANI23" s="44">
        <f t="shared" si="4103"/>
        <v>0</v>
      </c>
      <c r="ANJ23" s="44">
        <f t="shared" si="4104"/>
        <v>0</v>
      </c>
      <c r="ANK23" s="44">
        <f t="shared" si="4105"/>
        <v>0</v>
      </c>
      <c r="ANL23" s="44">
        <f t="shared" si="4106"/>
        <v>0</v>
      </c>
      <c r="ANM23" s="44">
        <f t="shared" si="4107"/>
        <v>0</v>
      </c>
      <c r="ANN23" s="44">
        <f t="shared" si="4108"/>
        <v>0</v>
      </c>
      <c r="ANO23" s="44">
        <f t="shared" si="4109"/>
        <v>0</v>
      </c>
      <c r="ANP23" s="44">
        <f t="shared" si="4110"/>
        <v>0</v>
      </c>
      <c r="ANQ23" s="44">
        <f t="shared" si="4111"/>
        <v>0</v>
      </c>
      <c r="ANR23" s="44">
        <f t="shared" si="4112"/>
        <v>0</v>
      </c>
      <c r="ANS23" s="44">
        <f t="shared" si="4113"/>
        <v>0</v>
      </c>
      <c r="ANT23" s="44">
        <f t="shared" si="4114"/>
        <v>0</v>
      </c>
      <c r="ANU23" s="44">
        <f t="shared" si="4115"/>
        <v>0</v>
      </c>
      <c r="ANV23" s="44">
        <f t="shared" si="4116"/>
        <v>0</v>
      </c>
      <c r="ANW23" s="44">
        <f t="shared" si="4117"/>
        <v>0</v>
      </c>
      <c r="ANX23" s="44">
        <f t="shared" si="4118"/>
        <v>0</v>
      </c>
      <c r="ANY23" s="44">
        <f t="shared" si="4119"/>
        <v>0</v>
      </c>
      <c r="ANZ23" s="44">
        <f t="shared" si="4120"/>
        <v>0</v>
      </c>
      <c r="AOA23" s="44">
        <f t="shared" si="4121"/>
        <v>0</v>
      </c>
      <c r="AOB23" s="44">
        <f t="shared" si="4122"/>
        <v>0</v>
      </c>
      <c r="AOC23" s="44">
        <f t="shared" si="4123"/>
        <v>0</v>
      </c>
      <c r="AOD23" s="44">
        <f t="shared" si="4124"/>
        <v>0</v>
      </c>
      <c r="AOE23" s="44">
        <f t="shared" si="4125"/>
        <v>0</v>
      </c>
      <c r="AOF23" s="44">
        <f t="shared" si="4126"/>
        <v>0</v>
      </c>
      <c r="AOG23" s="44">
        <f t="shared" si="4127"/>
        <v>0</v>
      </c>
      <c r="AOH23" s="44">
        <f t="shared" si="4128"/>
        <v>0</v>
      </c>
      <c r="AOI23" s="44">
        <f t="shared" si="4129"/>
        <v>0</v>
      </c>
      <c r="AOJ23" s="44">
        <f t="shared" si="4130"/>
        <v>0</v>
      </c>
      <c r="AOK23" s="44">
        <f t="shared" si="4131"/>
        <v>0</v>
      </c>
      <c r="AOL23" s="44">
        <f t="shared" si="4132"/>
        <v>0</v>
      </c>
      <c r="AOM23" s="44">
        <f t="shared" si="4133"/>
        <v>0</v>
      </c>
      <c r="AON23" s="44">
        <f t="shared" si="4134"/>
        <v>0</v>
      </c>
      <c r="AOO23" s="44">
        <f t="shared" si="4135"/>
        <v>0</v>
      </c>
      <c r="AOP23" s="44">
        <f t="shared" si="4136"/>
        <v>0</v>
      </c>
      <c r="AOQ23" s="44">
        <f t="shared" si="4137"/>
        <v>0</v>
      </c>
      <c r="AOR23" s="44">
        <f t="shared" si="4138"/>
        <v>0</v>
      </c>
      <c r="AOS23" s="44">
        <f t="shared" si="4139"/>
        <v>0</v>
      </c>
      <c r="AOT23" s="44">
        <f t="shared" si="4140"/>
        <v>0</v>
      </c>
      <c r="AOU23" s="44">
        <f t="shared" si="4141"/>
        <v>0</v>
      </c>
      <c r="AOV23" s="44">
        <f t="shared" si="4142"/>
        <v>0</v>
      </c>
      <c r="AOW23" s="44">
        <f t="shared" si="4143"/>
        <v>0</v>
      </c>
      <c r="AOX23" s="44">
        <f t="shared" si="4144"/>
        <v>0</v>
      </c>
      <c r="AOY23" s="44">
        <f t="shared" si="4145"/>
        <v>0</v>
      </c>
      <c r="AOZ23" s="44">
        <f t="shared" si="4146"/>
        <v>0</v>
      </c>
      <c r="APA23" s="44">
        <f t="shared" si="4147"/>
        <v>0</v>
      </c>
      <c r="APB23" s="44">
        <f t="shared" si="4148"/>
        <v>0</v>
      </c>
      <c r="APC23" s="44">
        <f t="shared" si="4149"/>
        <v>0</v>
      </c>
      <c r="APD23" s="44">
        <f t="shared" si="4150"/>
        <v>0</v>
      </c>
      <c r="APE23" s="44">
        <f t="shared" si="4151"/>
        <v>0</v>
      </c>
      <c r="APF23" s="44">
        <f t="shared" si="4152"/>
        <v>0</v>
      </c>
      <c r="APG23" s="44">
        <f t="shared" si="4153"/>
        <v>0</v>
      </c>
      <c r="APH23" s="44">
        <f t="shared" si="4154"/>
        <v>0</v>
      </c>
      <c r="API23" s="44">
        <f t="shared" si="4155"/>
        <v>0</v>
      </c>
      <c r="APJ23" s="44">
        <f t="shared" si="4156"/>
        <v>0</v>
      </c>
      <c r="APK23" s="44">
        <f t="shared" si="4157"/>
        <v>0</v>
      </c>
      <c r="APL23" s="44">
        <f t="shared" si="4158"/>
        <v>0</v>
      </c>
      <c r="APM23" s="44">
        <f t="shared" si="4159"/>
        <v>0</v>
      </c>
      <c r="APN23" s="44">
        <f t="shared" si="4160"/>
        <v>0</v>
      </c>
      <c r="APO23" s="44">
        <f t="shared" si="4161"/>
        <v>0</v>
      </c>
      <c r="APP23" s="44">
        <f t="shared" si="4162"/>
        <v>0</v>
      </c>
      <c r="APQ23" s="44">
        <f t="shared" si="4163"/>
        <v>0</v>
      </c>
      <c r="APR23" s="44">
        <f t="shared" si="4164"/>
        <v>0</v>
      </c>
      <c r="APS23" s="44">
        <f t="shared" si="4165"/>
        <v>0</v>
      </c>
      <c r="APT23" s="44">
        <f t="shared" si="4166"/>
        <v>0</v>
      </c>
      <c r="APU23" s="44">
        <f t="shared" si="4167"/>
        <v>0</v>
      </c>
      <c r="APV23" s="44">
        <f t="shared" si="4168"/>
        <v>0</v>
      </c>
      <c r="APW23" s="44">
        <f t="shared" si="4169"/>
        <v>0</v>
      </c>
      <c r="APX23" s="44">
        <f t="shared" si="4170"/>
        <v>0</v>
      </c>
      <c r="APY23" s="44">
        <f t="shared" si="4171"/>
        <v>0</v>
      </c>
      <c r="APZ23" s="44">
        <f t="shared" si="4172"/>
        <v>0</v>
      </c>
      <c r="AQA23" s="44">
        <f t="shared" si="4173"/>
        <v>0</v>
      </c>
      <c r="AQB23" s="44">
        <f t="shared" si="4174"/>
        <v>0</v>
      </c>
      <c r="AQC23" s="44">
        <f t="shared" si="4175"/>
        <v>0</v>
      </c>
      <c r="AQD23" s="44">
        <f t="shared" si="4176"/>
        <v>0</v>
      </c>
      <c r="AQE23" s="44">
        <f t="shared" si="4177"/>
        <v>0</v>
      </c>
      <c r="AQF23" s="44">
        <f t="shared" si="4178"/>
        <v>0</v>
      </c>
      <c r="AQG23" s="44">
        <f t="shared" si="4179"/>
        <v>0</v>
      </c>
      <c r="AQH23" s="44">
        <f t="shared" si="4180"/>
        <v>0</v>
      </c>
      <c r="AQI23" s="44">
        <f t="shared" si="4181"/>
        <v>0</v>
      </c>
      <c r="AQJ23" s="44">
        <f t="shared" si="4182"/>
        <v>0</v>
      </c>
      <c r="AQK23" s="44">
        <f t="shared" si="4183"/>
        <v>0</v>
      </c>
      <c r="AQL23" s="44">
        <f t="shared" si="4184"/>
        <v>0</v>
      </c>
      <c r="AQM23" s="44">
        <f t="shared" si="4185"/>
        <v>0</v>
      </c>
      <c r="AQN23" s="44">
        <f t="shared" si="4186"/>
        <v>0</v>
      </c>
      <c r="AQO23" s="44">
        <f t="shared" si="4187"/>
        <v>0</v>
      </c>
      <c r="AQP23" s="44">
        <f t="shared" si="4188"/>
        <v>0</v>
      </c>
      <c r="AQQ23" s="44">
        <f t="shared" si="4189"/>
        <v>0</v>
      </c>
      <c r="AQR23" s="44">
        <f t="shared" si="4190"/>
        <v>0</v>
      </c>
      <c r="AQS23" s="44">
        <f t="shared" si="4191"/>
        <v>0</v>
      </c>
      <c r="AQT23" s="44">
        <f t="shared" si="4192"/>
        <v>0</v>
      </c>
      <c r="AQU23" s="44">
        <f t="shared" si="4193"/>
        <v>0</v>
      </c>
      <c r="AQV23" s="44">
        <f t="shared" si="4194"/>
        <v>0</v>
      </c>
      <c r="AQW23" s="44">
        <f t="shared" si="4195"/>
        <v>0</v>
      </c>
      <c r="AQX23" s="44">
        <f t="shared" si="4196"/>
        <v>0</v>
      </c>
      <c r="AQY23" s="44">
        <f t="shared" si="4197"/>
        <v>0</v>
      </c>
      <c r="AQZ23" s="44">
        <f t="shared" si="4198"/>
        <v>0</v>
      </c>
      <c r="ARA23" s="44">
        <f t="shared" si="4199"/>
        <v>0</v>
      </c>
      <c r="ARB23" s="44">
        <f t="shared" si="4200"/>
        <v>0</v>
      </c>
      <c r="ARC23" s="44">
        <f t="shared" si="4201"/>
        <v>0</v>
      </c>
      <c r="ARD23" s="44">
        <f t="shared" si="4202"/>
        <v>0</v>
      </c>
      <c r="ARE23" s="44">
        <f t="shared" si="4203"/>
        <v>0</v>
      </c>
      <c r="ARF23" s="44">
        <f t="shared" si="4204"/>
        <v>0</v>
      </c>
      <c r="ARG23" s="44">
        <f t="shared" si="4205"/>
        <v>0</v>
      </c>
      <c r="ARH23" s="44">
        <f t="shared" si="4206"/>
        <v>0</v>
      </c>
      <c r="ARI23" s="44">
        <f t="shared" si="4207"/>
        <v>0</v>
      </c>
      <c r="ARJ23" s="44">
        <f t="shared" si="4208"/>
        <v>0</v>
      </c>
      <c r="ARK23" s="44">
        <f t="shared" si="4209"/>
        <v>0</v>
      </c>
      <c r="ARL23" s="44">
        <f t="shared" si="4210"/>
        <v>0</v>
      </c>
      <c r="ARM23" s="44">
        <f t="shared" si="4211"/>
        <v>0</v>
      </c>
      <c r="ARN23" s="44">
        <f t="shared" si="4212"/>
        <v>0</v>
      </c>
      <c r="ARO23" s="44">
        <f t="shared" si="4213"/>
        <v>0</v>
      </c>
      <c r="ARP23" s="44">
        <f t="shared" si="4214"/>
        <v>0</v>
      </c>
      <c r="ARQ23" s="44">
        <f t="shared" si="4215"/>
        <v>0</v>
      </c>
      <c r="ARR23" s="44">
        <f t="shared" si="4216"/>
        <v>0</v>
      </c>
      <c r="ARS23" s="44">
        <f t="shared" si="4217"/>
        <v>0</v>
      </c>
      <c r="ART23" s="44">
        <f t="shared" si="4218"/>
        <v>0</v>
      </c>
      <c r="ARU23" s="44">
        <f t="shared" si="4219"/>
        <v>0</v>
      </c>
      <c r="ARV23" s="44">
        <f t="shared" si="4220"/>
        <v>0</v>
      </c>
      <c r="ARW23" s="44">
        <f t="shared" si="4221"/>
        <v>0</v>
      </c>
      <c r="ARX23" s="44">
        <f t="shared" si="4222"/>
        <v>0</v>
      </c>
      <c r="ARY23" s="44">
        <f t="shared" si="4223"/>
        <v>0</v>
      </c>
      <c r="ARZ23" s="44">
        <f t="shared" si="4224"/>
        <v>0</v>
      </c>
      <c r="ASA23" s="44">
        <f t="shared" si="4225"/>
        <v>0</v>
      </c>
      <c r="ASB23" s="44">
        <f t="shared" si="4226"/>
        <v>0</v>
      </c>
      <c r="ASC23" s="44">
        <f t="shared" si="4227"/>
        <v>0</v>
      </c>
      <c r="ASD23" s="44">
        <f t="shared" si="4228"/>
        <v>0</v>
      </c>
      <c r="ASE23" s="44">
        <f t="shared" si="4229"/>
        <v>0</v>
      </c>
      <c r="ASF23" s="44">
        <f t="shared" si="4230"/>
        <v>0</v>
      </c>
      <c r="ASG23" s="44">
        <f t="shared" si="4231"/>
        <v>0</v>
      </c>
      <c r="ASH23" s="44">
        <f t="shared" si="4232"/>
        <v>0</v>
      </c>
      <c r="ASI23" s="44">
        <f t="shared" si="4233"/>
        <v>0</v>
      </c>
      <c r="ASJ23" s="44">
        <f t="shared" si="4234"/>
        <v>0</v>
      </c>
      <c r="ASK23" s="44">
        <f t="shared" si="4235"/>
        <v>0</v>
      </c>
      <c r="ASL23" s="44">
        <f t="shared" si="4236"/>
        <v>0</v>
      </c>
      <c r="ASM23" s="44">
        <f t="shared" si="4237"/>
        <v>0</v>
      </c>
      <c r="ASN23" s="44">
        <f t="shared" si="4238"/>
        <v>0</v>
      </c>
      <c r="ASO23" s="44">
        <f t="shared" si="4239"/>
        <v>0</v>
      </c>
      <c r="ASP23" s="44">
        <f t="shared" si="4240"/>
        <v>0</v>
      </c>
      <c r="ASQ23" s="44">
        <f t="shared" si="4241"/>
        <v>0</v>
      </c>
      <c r="ASR23" s="44">
        <f t="shared" si="4242"/>
        <v>0</v>
      </c>
      <c r="ASS23" s="44">
        <f t="shared" si="4243"/>
        <v>0</v>
      </c>
      <c r="AST23" s="44">
        <f t="shared" si="4244"/>
        <v>0</v>
      </c>
      <c r="ASU23" s="44">
        <f t="shared" si="4245"/>
        <v>0</v>
      </c>
      <c r="ASV23" s="44">
        <f t="shared" si="4246"/>
        <v>0</v>
      </c>
      <c r="ASW23" s="44">
        <f t="shared" si="4247"/>
        <v>0</v>
      </c>
      <c r="ASX23" s="44">
        <f t="shared" si="4248"/>
        <v>0</v>
      </c>
      <c r="ASY23" s="44">
        <f t="shared" si="4249"/>
        <v>0</v>
      </c>
      <c r="ASZ23" s="44">
        <f t="shared" si="4250"/>
        <v>0</v>
      </c>
      <c r="ATA23" s="44">
        <f t="shared" si="4251"/>
        <v>0</v>
      </c>
      <c r="ATB23" s="44">
        <f t="shared" si="4252"/>
        <v>0</v>
      </c>
      <c r="ATC23" s="44">
        <f t="shared" si="4253"/>
        <v>0</v>
      </c>
      <c r="ATD23" s="44">
        <f t="shared" si="4254"/>
        <v>0</v>
      </c>
      <c r="ATE23" s="44">
        <f t="shared" si="4255"/>
        <v>0</v>
      </c>
      <c r="ATF23" s="44">
        <f t="shared" si="4256"/>
        <v>0</v>
      </c>
      <c r="ATG23" s="44">
        <f t="shared" si="4257"/>
        <v>0</v>
      </c>
      <c r="ATH23" s="44">
        <f t="shared" si="4258"/>
        <v>0</v>
      </c>
      <c r="ATI23" s="44">
        <f t="shared" si="4259"/>
        <v>0</v>
      </c>
      <c r="ATJ23" s="44">
        <f t="shared" si="4260"/>
        <v>0</v>
      </c>
      <c r="ATK23" s="44">
        <f t="shared" si="4261"/>
        <v>0</v>
      </c>
      <c r="ATL23" s="44">
        <f t="shared" si="4262"/>
        <v>0</v>
      </c>
      <c r="ATM23" s="44">
        <f t="shared" si="4263"/>
        <v>0</v>
      </c>
      <c r="ATN23" s="44">
        <f t="shared" si="4264"/>
        <v>0</v>
      </c>
      <c r="ATO23" s="44">
        <f t="shared" si="4265"/>
        <v>0</v>
      </c>
      <c r="ATP23" s="44">
        <f t="shared" si="4266"/>
        <v>0</v>
      </c>
      <c r="ATQ23" s="44">
        <f t="shared" si="4267"/>
        <v>0</v>
      </c>
      <c r="ATR23" s="44">
        <f t="shared" si="4268"/>
        <v>0</v>
      </c>
      <c r="ATS23" s="44">
        <f t="shared" si="4269"/>
        <v>0</v>
      </c>
      <c r="ATT23" s="44">
        <f t="shared" si="4270"/>
        <v>0</v>
      </c>
      <c r="ATU23" s="44">
        <f t="shared" si="4271"/>
        <v>0</v>
      </c>
      <c r="ATV23" s="44">
        <f t="shared" si="4272"/>
        <v>0</v>
      </c>
      <c r="ATW23" s="44">
        <f t="shared" si="4273"/>
        <v>8.2046180000000003E-3</v>
      </c>
      <c r="ATX23" s="44">
        <f t="shared" si="4274"/>
        <v>0</v>
      </c>
      <c r="ATY23" s="44">
        <f t="shared" si="4275"/>
        <v>1.6409236000000001E-2</v>
      </c>
      <c r="ATZ23" s="44">
        <f t="shared" si="4276"/>
        <v>0</v>
      </c>
      <c r="AUA23" s="44"/>
      <c r="AUB23" s="44">
        <f t="shared" si="4277"/>
        <v>0</v>
      </c>
      <c r="AUC23" s="44">
        <f t="shared" si="4278"/>
        <v>0</v>
      </c>
      <c r="AUD23" s="44">
        <f t="shared" si="4279"/>
        <v>0</v>
      </c>
      <c r="AUE23" s="44">
        <f t="shared" si="4280"/>
        <v>0</v>
      </c>
      <c r="AUF23" s="44">
        <f t="shared" si="4281"/>
        <v>10.903725000000001</v>
      </c>
      <c r="AUG23" s="44">
        <f t="shared" si="4282"/>
        <v>0</v>
      </c>
      <c r="AUH23" s="44">
        <f t="shared" si="4283"/>
        <v>0</v>
      </c>
      <c r="AUI23" s="44">
        <f t="shared" si="4284"/>
        <v>0</v>
      </c>
      <c r="AUJ23" s="44">
        <f t="shared" si="4285"/>
        <v>0</v>
      </c>
      <c r="AUK23" s="44">
        <f t="shared" si="4286"/>
        <v>7.2691500000000007</v>
      </c>
      <c r="AUL23" s="44">
        <f t="shared" si="4287"/>
        <v>0</v>
      </c>
      <c r="AUM23" s="44">
        <f t="shared" si="4288"/>
        <v>0</v>
      </c>
      <c r="AUN23" s="44">
        <f t="shared" si="4289"/>
        <v>0</v>
      </c>
      <c r="AUO23" s="44">
        <f t="shared" si="4290"/>
        <v>0</v>
      </c>
      <c r="AUP23" s="44">
        <f t="shared" si="4291"/>
        <v>0</v>
      </c>
      <c r="AUQ23" s="44">
        <f t="shared" si="4292"/>
        <v>7.2691500000000007</v>
      </c>
      <c r="AUR23" s="44">
        <f t="shared" si="4293"/>
        <v>0</v>
      </c>
      <c r="AUS23" s="44">
        <f t="shared" si="4294"/>
        <v>0</v>
      </c>
      <c r="AUT23" s="44">
        <f t="shared" si="4295"/>
        <v>0</v>
      </c>
      <c r="AUU23" s="44">
        <f t="shared" si="4296"/>
        <v>0</v>
      </c>
      <c r="AUV23" s="44">
        <f t="shared" si="4297"/>
        <v>0</v>
      </c>
      <c r="AUW23" s="44">
        <f t="shared" si="4298"/>
        <v>0</v>
      </c>
      <c r="AUX23" s="44">
        <f t="shared" si="4299"/>
        <v>0</v>
      </c>
      <c r="AUY23" s="44">
        <f t="shared" si="4300"/>
        <v>0</v>
      </c>
      <c r="AUZ23" s="44">
        <f t="shared" si="4301"/>
        <v>0</v>
      </c>
      <c r="AVA23" s="44">
        <f t="shared" si="4302"/>
        <v>0</v>
      </c>
      <c r="AVB23" s="44">
        <f t="shared" si="4303"/>
        <v>7.2691500000000007</v>
      </c>
      <c r="AVC23" s="44">
        <f t="shared" si="4304"/>
        <v>0</v>
      </c>
      <c r="AVD23" s="44">
        <f t="shared" si="4305"/>
        <v>0</v>
      </c>
      <c r="AVE23" s="44">
        <f t="shared" si="4306"/>
        <v>0</v>
      </c>
      <c r="AVF23" s="44">
        <f t="shared" si="4307"/>
        <v>0</v>
      </c>
      <c r="AVG23" s="44">
        <f t="shared" si="4308"/>
        <v>0</v>
      </c>
      <c r="AVH23" s="44">
        <f t="shared" si="4309"/>
        <v>7.2691500000000007</v>
      </c>
      <c r="AVI23" s="44">
        <f t="shared" si="4310"/>
        <v>0</v>
      </c>
      <c r="AVJ23" s="44">
        <f t="shared" si="4311"/>
        <v>0</v>
      </c>
      <c r="AVK23" s="44" t="e">
        <f>#REF!*$N23</f>
        <v>#REF!</v>
      </c>
      <c r="AVL23" s="44">
        <f t="shared" si="4312"/>
        <v>7.2691500000000007</v>
      </c>
      <c r="AVM23" s="44">
        <f t="shared" si="4313"/>
        <v>0</v>
      </c>
      <c r="AVN23" s="44">
        <f>BH22*$N23</f>
        <v>14.538300000000001</v>
      </c>
      <c r="AVO23" s="44">
        <f t="shared" si="4315"/>
        <v>0</v>
      </c>
      <c r="AVP23" s="44">
        <f t="shared" si="4316"/>
        <v>0</v>
      </c>
      <c r="AVQ23" s="44">
        <f t="shared" si="4317"/>
        <v>7.2691500000000007</v>
      </c>
      <c r="AVR23" s="44">
        <f t="shared" si="4318"/>
        <v>0</v>
      </c>
      <c r="AVS23" s="44">
        <f t="shared" si="4319"/>
        <v>0</v>
      </c>
      <c r="AVT23" s="44">
        <f t="shared" si="4320"/>
        <v>0</v>
      </c>
      <c r="AVU23" s="44">
        <f t="shared" si="4321"/>
        <v>0</v>
      </c>
      <c r="AVV23" s="44">
        <f t="shared" si="4322"/>
        <v>0</v>
      </c>
      <c r="AVW23" s="44">
        <f t="shared" si="4323"/>
        <v>0</v>
      </c>
      <c r="AVX23" s="44">
        <f t="shared" si="4324"/>
        <v>0</v>
      </c>
      <c r="AVY23" s="44">
        <f t="shared" si="4325"/>
        <v>0</v>
      </c>
      <c r="AVZ23" s="44">
        <f t="shared" si="4326"/>
        <v>0</v>
      </c>
      <c r="AWA23" s="44">
        <f t="shared" si="4327"/>
        <v>0</v>
      </c>
      <c r="AWB23" s="44">
        <f t="shared" si="4328"/>
        <v>0</v>
      </c>
      <c r="AWC23" s="44">
        <f t="shared" si="4329"/>
        <v>0</v>
      </c>
      <c r="AWD23" s="44">
        <f t="shared" si="4330"/>
        <v>0</v>
      </c>
      <c r="AWE23" s="44">
        <f t="shared" si="4331"/>
        <v>0</v>
      </c>
      <c r="AWF23" s="44">
        <f t="shared" si="4332"/>
        <v>0</v>
      </c>
      <c r="AWG23" s="44">
        <f t="shared" si="4333"/>
        <v>0</v>
      </c>
      <c r="AWH23" s="44">
        <f t="shared" si="4334"/>
        <v>0</v>
      </c>
      <c r="AWI23" s="44">
        <f t="shared" si="4335"/>
        <v>0</v>
      </c>
      <c r="AWJ23" s="44">
        <f t="shared" si="4336"/>
        <v>0</v>
      </c>
      <c r="AWK23" s="44">
        <f t="shared" si="4337"/>
        <v>0</v>
      </c>
      <c r="AWL23" s="44">
        <f t="shared" si="4338"/>
        <v>0</v>
      </c>
      <c r="AWM23" s="44">
        <f t="shared" si="4339"/>
        <v>0</v>
      </c>
      <c r="AWN23" s="44">
        <f t="shared" si="4340"/>
        <v>0</v>
      </c>
      <c r="AWO23" s="44">
        <f t="shared" si="4341"/>
        <v>0</v>
      </c>
      <c r="AWP23" s="44">
        <f t="shared" si="4342"/>
        <v>0</v>
      </c>
      <c r="AWQ23" s="44">
        <f t="shared" si="4343"/>
        <v>0</v>
      </c>
      <c r="AWR23" s="44">
        <f t="shared" si="4344"/>
        <v>0</v>
      </c>
      <c r="AWS23" s="44">
        <f t="shared" si="4345"/>
        <v>0</v>
      </c>
      <c r="AWT23" s="44">
        <f t="shared" si="4346"/>
        <v>0</v>
      </c>
      <c r="AWU23" s="44">
        <f t="shared" si="4347"/>
        <v>0</v>
      </c>
      <c r="AWV23" s="44">
        <f t="shared" si="4348"/>
        <v>0</v>
      </c>
      <c r="AWW23" s="44">
        <f t="shared" si="4349"/>
        <v>0</v>
      </c>
      <c r="AWX23" s="44">
        <f t="shared" si="4350"/>
        <v>0</v>
      </c>
      <c r="AWY23" s="44">
        <f t="shared" si="4351"/>
        <v>0</v>
      </c>
      <c r="AWZ23" s="44">
        <f t="shared" si="4352"/>
        <v>0</v>
      </c>
      <c r="AXA23" s="44">
        <f t="shared" si="4353"/>
        <v>0</v>
      </c>
      <c r="AXB23" s="44">
        <f t="shared" si="4354"/>
        <v>0</v>
      </c>
      <c r="AXC23" s="44">
        <f t="shared" si="4355"/>
        <v>0</v>
      </c>
      <c r="AXD23" s="44">
        <f t="shared" si="4356"/>
        <v>0</v>
      </c>
      <c r="AXE23" s="44">
        <f t="shared" si="4357"/>
        <v>0</v>
      </c>
      <c r="AXF23" s="44">
        <f t="shared" si="4358"/>
        <v>0</v>
      </c>
      <c r="AXG23" s="44">
        <f t="shared" si="4359"/>
        <v>0</v>
      </c>
      <c r="AXH23" s="44">
        <f t="shared" si="4360"/>
        <v>0</v>
      </c>
      <c r="AXI23" s="44">
        <f t="shared" si="4361"/>
        <v>0</v>
      </c>
      <c r="AXJ23" s="44">
        <f t="shared" si="4362"/>
        <v>0</v>
      </c>
      <c r="AXK23" s="44">
        <f t="shared" si="4363"/>
        <v>0</v>
      </c>
      <c r="AXL23" s="44">
        <f t="shared" si="4364"/>
        <v>0</v>
      </c>
      <c r="AXM23" s="44">
        <f t="shared" si="4365"/>
        <v>0</v>
      </c>
      <c r="AXN23" s="44">
        <f t="shared" si="4366"/>
        <v>0</v>
      </c>
      <c r="AXO23" s="44">
        <f t="shared" si="4367"/>
        <v>0</v>
      </c>
      <c r="AXP23" s="44">
        <f t="shared" si="4368"/>
        <v>0</v>
      </c>
      <c r="AXQ23" s="44">
        <f t="shared" si="4369"/>
        <v>0</v>
      </c>
      <c r="AXR23" s="44">
        <f t="shared" si="4370"/>
        <v>0</v>
      </c>
      <c r="AXS23" s="44">
        <f t="shared" si="4371"/>
        <v>0</v>
      </c>
      <c r="AXT23" s="44">
        <f t="shared" si="4372"/>
        <v>0</v>
      </c>
      <c r="AXU23" s="44">
        <f t="shared" si="4373"/>
        <v>0</v>
      </c>
      <c r="AXV23" s="44">
        <f t="shared" si="4374"/>
        <v>0</v>
      </c>
      <c r="AXW23" s="44">
        <f t="shared" si="4375"/>
        <v>0</v>
      </c>
      <c r="AXX23" s="44">
        <f t="shared" si="4376"/>
        <v>0</v>
      </c>
      <c r="AXY23" s="44">
        <f t="shared" si="4377"/>
        <v>0</v>
      </c>
      <c r="AXZ23" s="44">
        <f t="shared" si="4378"/>
        <v>0</v>
      </c>
      <c r="AYA23" s="44">
        <f t="shared" si="4379"/>
        <v>0</v>
      </c>
      <c r="AYB23" s="44">
        <f t="shared" si="4380"/>
        <v>0</v>
      </c>
      <c r="AYC23" s="44">
        <f t="shared" si="4381"/>
        <v>0</v>
      </c>
      <c r="AYD23" s="44">
        <f t="shared" si="4382"/>
        <v>0</v>
      </c>
      <c r="AYE23" s="44">
        <f t="shared" si="4383"/>
        <v>0</v>
      </c>
      <c r="AYF23" s="44">
        <f t="shared" si="4384"/>
        <v>0</v>
      </c>
      <c r="AYG23" s="44">
        <f t="shared" si="4385"/>
        <v>0</v>
      </c>
      <c r="AYH23" s="44">
        <f t="shared" si="4386"/>
        <v>0</v>
      </c>
      <c r="AYI23" s="44">
        <f t="shared" si="4387"/>
        <v>0</v>
      </c>
      <c r="AYJ23" s="44">
        <f t="shared" si="4388"/>
        <v>0</v>
      </c>
      <c r="AYK23" s="44">
        <f t="shared" si="4389"/>
        <v>0</v>
      </c>
      <c r="AYL23" s="44">
        <f t="shared" si="4390"/>
        <v>0</v>
      </c>
      <c r="AYM23" s="44">
        <f t="shared" si="4391"/>
        <v>0</v>
      </c>
      <c r="AYN23" s="44">
        <f t="shared" si="4392"/>
        <v>0</v>
      </c>
      <c r="AYO23" s="44">
        <f t="shared" si="4393"/>
        <v>0</v>
      </c>
      <c r="AYP23" s="44">
        <f t="shared" si="4394"/>
        <v>0</v>
      </c>
      <c r="AYQ23" s="44">
        <f t="shared" si="4395"/>
        <v>0</v>
      </c>
      <c r="AYR23" s="44">
        <f t="shared" si="4396"/>
        <v>0</v>
      </c>
      <c r="AYS23" s="44">
        <f t="shared" si="4397"/>
        <v>0</v>
      </c>
      <c r="AYT23" s="44">
        <f t="shared" si="4398"/>
        <v>0</v>
      </c>
      <c r="AYU23" s="44">
        <f t="shared" si="4399"/>
        <v>0</v>
      </c>
      <c r="AYV23" s="44">
        <f t="shared" si="4400"/>
        <v>0</v>
      </c>
      <c r="AYW23" s="44">
        <f t="shared" si="4401"/>
        <v>0</v>
      </c>
      <c r="AYX23" s="44">
        <f t="shared" si="4402"/>
        <v>0</v>
      </c>
      <c r="AYY23" s="44">
        <f t="shared" si="4403"/>
        <v>0</v>
      </c>
      <c r="AYZ23" s="44">
        <f t="shared" si="4404"/>
        <v>0</v>
      </c>
      <c r="AZA23" s="44">
        <f t="shared" si="4405"/>
        <v>0</v>
      </c>
      <c r="AZB23" s="44">
        <f t="shared" si="4406"/>
        <v>0</v>
      </c>
      <c r="AZC23" s="44">
        <f t="shared" si="4407"/>
        <v>0</v>
      </c>
      <c r="AZD23" s="44">
        <f t="shared" si="4408"/>
        <v>0</v>
      </c>
      <c r="AZE23" s="44">
        <f t="shared" si="4409"/>
        <v>0</v>
      </c>
      <c r="AZF23" s="44">
        <f t="shared" si="4410"/>
        <v>0</v>
      </c>
      <c r="AZG23" s="44">
        <f t="shared" si="4411"/>
        <v>0</v>
      </c>
      <c r="AZH23" s="44">
        <f t="shared" si="4412"/>
        <v>0</v>
      </c>
      <c r="AZI23" s="44">
        <f t="shared" si="4413"/>
        <v>0</v>
      </c>
      <c r="AZJ23" s="44">
        <f t="shared" si="4414"/>
        <v>0</v>
      </c>
      <c r="AZK23" s="44">
        <f t="shared" si="4415"/>
        <v>0</v>
      </c>
      <c r="AZL23" s="44">
        <f t="shared" si="4416"/>
        <v>0</v>
      </c>
      <c r="AZM23" s="44">
        <f t="shared" si="4417"/>
        <v>0</v>
      </c>
      <c r="AZN23" s="44">
        <f t="shared" si="4418"/>
        <v>0</v>
      </c>
      <c r="AZO23" s="44">
        <f t="shared" si="4419"/>
        <v>0</v>
      </c>
      <c r="AZP23" s="44">
        <f t="shared" si="4420"/>
        <v>0</v>
      </c>
      <c r="AZQ23" s="44">
        <f t="shared" si="4421"/>
        <v>0</v>
      </c>
      <c r="AZR23" s="44">
        <f t="shared" si="4422"/>
        <v>0</v>
      </c>
      <c r="AZS23" s="44">
        <f t="shared" si="4423"/>
        <v>0</v>
      </c>
      <c r="AZT23" s="44">
        <f t="shared" si="4424"/>
        <v>0</v>
      </c>
      <c r="AZU23" s="44">
        <f t="shared" si="4425"/>
        <v>0</v>
      </c>
      <c r="AZV23" s="44">
        <f t="shared" si="4426"/>
        <v>0</v>
      </c>
      <c r="AZW23" s="44">
        <f t="shared" si="4427"/>
        <v>0</v>
      </c>
      <c r="AZX23" s="44">
        <f t="shared" si="4428"/>
        <v>0</v>
      </c>
      <c r="AZY23" s="44">
        <f t="shared" si="4429"/>
        <v>0</v>
      </c>
      <c r="AZZ23" s="44">
        <f t="shared" si="4430"/>
        <v>0</v>
      </c>
      <c r="BAA23" s="44">
        <f t="shared" si="4431"/>
        <v>0</v>
      </c>
      <c r="BAB23" s="44">
        <f t="shared" si="4432"/>
        <v>0</v>
      </c>
      <c r="BAC23" s="44">
        <f t="shared" si="4433"/>
        <v>0</v>
      </c>
      <c r="BAD23" s="44">
        <f t="shared" si="4434"/>
        <v>0</v>
      </c>
      <c r="BAE23" s="44">
        <f t="shared" si="4435"/>
        <v>0</v>
      </c>
      <c r="BAF23" s="44">
        <f t="shared" si="4436"/>
        <v>0</v>
      </c>
      <c r="BAG23" s="44">
        <f t="shared" si="4437"/>
        <v>0</v>
      </c>
      <c r="BAH23" s="44">
        <f t="shared" si="4438"/>
        <v>0</v>
      </c>
      <c r="BAI23" s="44">
        <f t="shared" si="4439"/>
        <v>0</v>
      </c>
      <c r="BAJ23" s="44">
        <f t="shared" si="4440"/>
        <v>0</v>
      </c>
      <c r="BAK23" s="44">
        <f t="shared" si="4441"/>
        <v>0</v>
      </c>
      <c r="BAL23" s="44">
        <f t="shared" si="4442"/>
        <v>0</v>
      </c>
      <c r="BAM23" s="44">
        <f t="shared" si="4443"/>
        <v>0</v>
      </c>
      <c r="BAN23" s="44">
        <f t="shared" si="4444"/>
        <v>0</v>
      </c>
      <c r="BAO23" s="44">
        <f t="shared" si="4445"/>
        <v>0</v>
      </c>
      <c r="BAP23" s="44">
        <f t="shared" si="4446"/>
        <v>0</v>
      </c>
      <c r="BAQ23" s="44">
        <f t="shared" si="4447"/>
        <v>0</v>
      </c>
      <c r="BAR23" s="44">
        <f t="shared" si="4448"/>
        <v>0</v>
      </c>
      <c r="BAS23" s="44">
        <f t="shared" si="4449"/>
        <v>0</v>
      </c>
      <c r="BAT23" s="44">
        <f t="shared" si="4450"/>
        <v>0</v>
      </c>
      <c r="BAU23" s="44">
        <f t="shared" si="4451"/>
        <v>0</v>
      </c>
      <c r="BAV23" s="44">
        <f t="shared" si="4452"/>
        <v>0</v>
      </c>
      <c r="BAW23" s="44">
        <f t="shared" si="4453"/>
        <v>0</v>
      </c>
      <c r="BAX23" s="44">
        <f t="shared" si="4454"/>
        <v>0</v>
      </c>
      <c r="BAY23" s="44">
        <f t="shared" si="4455"/>
        <v>0</v>
      </c>
      <c r="BAZ23" s="44">
        <f t="shared" si="4456"/>
        <v>0</v>
      </c>
      <c r="BBA23" s="44">
        <f t="shared" si="4457"/>
        <v>0</v>
      </c>
      <c r="BBB23" s="44">
        <f t="shared" si="4458"/>
        <v>0</v>
      </c>
      <c r="BBC23" s="44">
        <f t="shared" si="4459"/>
        <v>0</v>
      </c>
      <c r="BBD23" s="44">
        <f t="shared" si="4460"/>
        <v>0</v>
      </c>
      <c r="BBE23" s="44">
        <f t="shared" si="4461"/>
        <v>0</v>
      </c>
      <c r="BBF23" s="44">
        <f t="shared" si="4462"/>
        <v>0</v>
      </c>
      <c r="BBG23" s="44">
        <f t="shared" si="4463"/>
        <v>0</v>
      </c>
      <c r="BBH23" s="44">
        <f t="shared" si="4464"/>
        <v>0</v>
      </c>
      <c r="BBI23" s="44">
        <f t="shared" si="4465"/>
        <v>0</v>
      </c>
      <c r="BBJ23" s="44">
        <f t="shared" si="4466"/>
        <v>0</v>
      </c>
      <c r="BBK23" s="44">
        <f t="shared" si="4467"/>
        <v>0</v>
      </c>
      <c r="BBL23" s="44">
        <f t="shared" si="4468"/>
        <v>0</v>
      </c>
      <c r="BBM23" s="44">
        <f t="shared" si="4469"/>
        <v>0</v>
      </c>
      <c r="BBN23" s="44">
        <f t="shared" si="4470"/>
        <v>0</v>
      </c>
      <c r="BBO23" s="44">
        <f t="shared" si="4471"/>
        <v>0</v>
      </c>
      <c r="BBP23" s="44">
        <f t="shared" si="4472"/>
        <v>0</v>
      </c>
      <c r="BBQ23" s="44">
        <f t="shared" si="4473"/>
        <v>0</v>
      </c>
      <c r="BBR23" s="44">
        <f t="shared" si="4474"/>
        <v>0</v>
      </c>
      <c r="BBS23" s="44">
        <f t="shared" si="4475"/>
        <v>0</v>
      </c>
      <c r="BBT23" s="44">
        <f t="shared" si="4476"/>
        <v>0</v>
      </c>
      <c r="BBU23" s="44">
        <f t="shared" si="4477"/>
        <v>0</v>
      </c>
      <c r="BBV23" s="44">
        <f t="shared" si="4478"/>
        <v>0</v>
      </c>
      <c r="BBW23" s="44">
        <f t="shared" si="4479"/>
        <v>0</v>
      </c>
      <c r="BBX23" s="44">
        <f t="shared" si="4480"/>
        <v>0</v>
      </c>
      <c r="BBY23" s="44">
        <f t="shared" si="4481"/>
        <v>0</v>
      </c>
      <c r="BBZ23" s="44">
        <f t="shared" si="4482"/>
        <v>0</v>
      </c>
      <c r="BCA23" s="44">
        <f t="shared" si="4483"/>
        <v>0</v>
      </c>
      <c r="BCB23" s="44">
        <f t="shared" si="4484"/>
        <v>0</v>
      </c>
      <c r="BCC23" s="44">
        <f t="shared" si="4485"/>
        <v>0</v>
      </c>
      <c r="BCD23" s="44">
        <f t="shared" si="4486"/>
        <v>0</v>
      </c>
      <c r="BCE23" s="44">
        <f t="shared" si="4487"/>
        <v>0</v>
      </c>
      <c r="BCF23" s="44">
        <f t="shared" si="4488"/>
        <v>0</v>
      </c>
      <c r="BCG23" s="44">
        <f t="shared" si="4489"/>
        <v>0</v>
      </c>
      <c r="BCH23" s="44">
        <f t="shared" si="4490"/>
        <v>0</v>
      </c>
      <c r="BCI23" s="44">
        <f t="shared" si="4491"/>
        <v>0</v>
      </c>
      <c r="BCJ23" s="44">
        <f t="shared" si="4492"/>
        <v>0</v>
      </c>
      <c r="BCK23" s="44">
        <f t="shared" si="4493"/>
        <v>0</v>
      </c>
      <c r="BCL23" s="44">
        <f t="shared" si="4494"/>
        <v>0</v>
      </c>
      <c r="BCM23" s="44">
        <f t="shared" si="4495"/>
        <v>0</v>
      </c>
      <c r="BCN23" s="44">
        <f t="shared" si="4496"/>
        <v>0</v>
      </c>
      <c r="BCO23" s="44">
        <f t="shared" si="4497"/>
        <v>0</v>
      </c>
      <c r="BCP23" s="44">
        <f t="shared" si="4498"/>
        <v>0</v>
      </c>
      <c r="BCQ23" s="44">
        <f t="shared" si="4499"/>
        <v>0</v>
      </c>
      <c r="BCR23" s="44">
        <f t="shared" si="4500"/>
        <v>0</v>
      </c>
      <c r="BCS23" s="44">
        <f t="shared" si="4501"/>
        <v>0</v>
      </c>
      <c r="BCT23" s="44">
        <f t="shared" si="4502"/>
        <v>0</v>
      </c>
      <c r="BCU23" s="44">
        <f t="shared" si="4503"/>
        <v>0</v>
      </c>
      <c r="BCV23" s="44">
        <f t="shared" si="4504"/>
        <v>0</v>
      </c>
      <c r="BCW23" s="44">
        <f t="shared" si="4505"/>
        <v>0</v>
      </c>
      <c r="BCX23" s="44">
        <f t="shared" si="4506"/>
        <v>0</v>
      </c>
      <c r="BCY23" s="44">
        <f t="shared" si="4507"/>
        <v>0</v>
      </c>
      <c r="BCZ23" s="44">
        <f t="shared" si="4508"/>
        <v>0</v>
      </c>
      <c r="BDA23" s="44">
        <f t="shared" si="4509"/>
        <v>0</v>
      </c>
      <c r="BDB23" s="44">
        <f t="shared" si="4510"/>
        <v>0</v>
      </c>
      <c r="BDC23" s="44">
        <f t="shared" si="4511"/>
        <v>0</v>
      </c>
      <c r="BDD23" s="44">
        <f t="shared" si="4512"/>
        <v>0</v>
      </c>
      <c r="BDE23" s="44">
        <f t="shared" si="4513"/>
        <v>0</v>
      </c>
      <c r="BDF23" s="44">
        <f t="shared" si="4514"/>
        <v>0</v>
      </c>
      <c r="BDG23" s="44">
        <f t="shared" si="4515"/>
        <v>0</v>
      </c>
      <c r="BDH23" s="44">
        <f t="shared" si="4516"/>
        <v>0</v>
      </c>
      <c r="BDI23" s="44">
        <f t="shared" si="4517"/>
        <v>0</v>
      </c>
      <c r="BDJ23" s="44">
        <f t="shared" si="4518"/>
        <v>0</v>
      </c>
      <c r="BDK23" s="44">
        <f t="shared" si="4519"/>
        <v>0</v>
      </c>
      <c r="BDL23" s="44">
        <f t="shared" si="4520"/>
        <v>0</v>
      </c>
      <c r="BDM23" s="44">
        <f t="shared" si="4521"/>
        <v>0</v>
      </c>
      <c r="BDN23" s="44">
        <f t="shared" si="4522"/>
        <v>0</v>
      </c>
      <c r="BDO23" s="44">
        <f t="shared" si="4523"/>
        <v>0</v>
      </c>
      <c r="BDP23" s="44">
        <f t="shared" si="4524"/>
        <v>0</v>
      </c>
      <c r="BDQ23" s="44">
        <f t="shared" si="4525"/>
        <v>0</v>
      </c>
      <c r="BDR23" s="44">
        <f t="shared" si="4526"/>
        <v>0</v>
      </c>
      <c r="BDS23" s="44">
        <f t="shared" si="4527"/>
        <v>0</v>
      </c>
      <c r="BDT23" s="44">
        <f t="shared" si="4528"/>
        <v>0</v>
      </c>
      <c r="BDU23" s="44">
        <f t="shared" si="4529"/>
        <v>0</v>
      </c>
      <c r="BDV23" s="44">
        <f t="shared" si="4530"/>
        <v>0</v>
      </c>
      <c r="BDW23" s="44">
        <f t="shared" si="4531"/>
        <v>0</v>
      </c>
      <c r="BDX23" s="44">
        <f t="shared" si="4532"/>
        <v>0</v>
      </c>
      <c r="BDY23" s="44">
        <f t="shared" si="4533"/>
        <v>0</v>
      </c>
      <c r="BDZ23" s="44">
        <f t="shared" si="4534"/>
        <v>0</v>
      </c>
      <c r="BEA23" s="44">
        <f t="shared" si="4535"/>
        <v>0</v>
      </c>
      <c r="BEB23" s="44">
        <f t="shared" si="4536"/>
        <v>0</v>
      </c>
      <c r="BEC23" s="44">
        <f t="shared" si="4537"/>
        <v>0</v>
      </c>
      <c r="BED23" s="44">
        <f t="shared" si="4538"/>
        <v>0</v>
      </c>
      <c r="BEE23" s="44">
        <f t="shared" si="4539"/>
        <v>0</v>
      </c>
      <c r="BEF23" s="44">
        <f t="shared" si="4540"/>
        <v>0</v>
      </c>
      <c r="BEG23" s="44">
        <f t="shared" si="4541"/>
        <v>0</v>
      </c>
      <c r="BEH23" s="44">
        <f t="shared" si="4542"/>
        <v>0</v>
      </c>
      <c r="BEI23" s="44">
        <f t="shared" si="4543"/>
        <v>0</v>
      </c>
      <c r="BEJ23" s="44">
        <f t="shared" si="4544"/>
        <v>0</v>
      </c>
      <c r="BEK23" s="44">
        <f t="shared" si="4545"/>
        <v>0</v>
      </c>
      <c r="BEL23" s="44">
        <f t="shared" si="4546"/>
        <v>0</v>
      </c>
      <c r="BEM23" s="44">
        <f t="shared" si="4547"/>
        <v>0</v>
      </c>
      <c r="BEN23" s="44">
        <f t="shared" si="4548"/>
        <v>0</v>
      </c>
      <c r="BEO23" s="44">
        <f t="shared" si="4549"/>
        <v>0</v>
      </c>
      <c r="BEP23" s="44">
        <f t="shared" si="4550"/>
        <v>0</v>
      </c>
      <c r="BEQ23" s="44">
        <f t="shared" si="4551"/>
        <v>0</v>
      </c>
      <c r="BER23" s="44">
        <f t="shared" si="4552"/>
        <v>0</v>
      </c>
      <c r="BES23" s="44">
        <f t="shared" si="4553"/>
        <v>0</v>
      </c>
      <c r="BET23" s="44">
        <f t="shared" si="4554"/>
        <v>0</v>
      </c>
      <c r="BEU23" s="44">
        <f t="shared" si="4555"/>
        <v>0</v>
      </c>
      <c r="BEV23" s="44">
        <f t="shared" si="4556"/>
        <v>0</v>
      </c>
      <c r="BEW23" s="44">
        <f t="shared" si="4557"/>
        <v>0</v>
      </c>
      <c r="BEX23" s="44">
        <f t="shared" si="4558"/>
        <v>0</v>
      </c>
      <c r="BEY23" s="44">
        <f t="shared" si="4559"/>
        <v>0</v>
      </c>
      <c r="BEZ23" s="44">
        <f t="shared" si="4560"/>
        <v>0</v>
      </c>
      <c r="BFA23" s="44">
        <f t="shared" si="4561"/>
        <v>0</v>
      </c>
      <c r="BFB23" s="44">
        <f t="shared" si="4562"/>
        <v>0</v>
      </c>
      <c r="BFC23" s="44">
        <f t="shared" si="4563"/>
        <v>0</v>
      </c>
      <c r="BFD23" s="44">
        <f t="shared" si="4564"/>
        <v>0</v>
      </c>
      <c r="BFE23" s="44">
        <f t="shared" si="4565"/>
        <v>0</v>
      </c>
      <c r="BFF23" s="44">
        <f t="shared" si="4566"/>
        <v>0</v>
      </c>
      <c r="BFG23" s="44">
        <f t="shared" si="4567"/>
        <v>0</v>
      </c>
      <c r="BFH23" s="44">
        <f t="shared" si="4568"/>
        <v>0</v>
      </c>
      <c r="BFI23" s="44">
        <f t="shared" si="4569"/>
        <v>0</v>
      </c>
      <c r="BFJ23" s="44">
        <f t="shared" si="4570"/>
        <v>0</v>
      </c>
      <c r="BFK23" s="44">
        <f t="shared" si="4571"/>
        <v>0</v>
      </c>
      <c r="BFL23" s="44">
        <f t="shared" si="4572"/>
        <v>0</v>
      </c>
      <c r="BFM23" s="44">
        <f t="shared" si="4573"/>
        <v>0</v>
      </c>
      <c r="BFN23" s="44">
        <f t="shared" si="4574"/>
        <v>0</v>
      </c>
      <c r="BFO23" s="44">
        <f t="shared" si="4575"/>
        <v>0</v>
      </c>
      <c r="BFP23" s="44">
        <f t="shared" si="4576"/>
        <v>0</v>
      </c>
      <c r="BFQ23" s="44">
        <f t="shared" si="4577"/>
        <v>0</v>
      </c>
      <c r="BFR23" s="44">
        <f t="shared" si="4578"/>
        <v>0</v>
      </c>
      <c r="BFS23" s="44">
        <f t="shared" si="4579"/>
        <v>0</v>
      </c>
      <c r="BFT23" s="44">
        <f t="shared" si="4580"/>
        <v>0</v>
      </c>
      <c r="BFU23" s="44">
        <f t="shared" si="4581"/>
        <v>0</v>
      </c>
      <c r="BFV23" s="44">
        <f t="shared" si="4582"/>
        <v>0</v>
      </c>
      <c r="BFW23" s="44">
        <f t="shared" si="4583"/>
        <v>0</v>
      </c>
      <c r="BFX23" s="44">
        <f t="shared" si="4584"/>
        <v>0</v>
      </c>
      <c r="BFY23" s="44">
        <f t="shared" si="4585"/>
        <v>0</v>
      </c>
      <c r="BFZ23" s="44">
        <f t="shared" si="4586"/>
        <v>0</v>
      </c>
      <c r="BGA23" s="44">
        <f t="shared" si="4587"/>
        <v>0</v>
      </c>
      <c r="BGB23" s="44">
        <f t="shared" si="4588"/>
        <v>0</v>
      </c>
      <c r="BGC23" s="44">
        <f t="shared" si="4589"/>
        <v>0</v>
      </c>
      <c r="BGD23" s="44">
        <f t="shared" si="4590"/>
        <v>0</v>
      </c>
      <c r="BGE23" s="44">
        <f t="shared" si="4591"/>
        <v>0</v>
      </c>
      <c r="BGF23" s="44">
        <f t="shared" si="4592"/>
        <v>0</v>
      </c>
      <c r="BGG23" s="44">
        <f t="shared" si="4593"/>
        <v>0</v>
      </c>
      <c r="BGH23" s="44">
        <f t="shared" si="4594"/>
        <v>0</v>
      </c>
      <c r="BGI23" s="44">
        <f t="shared" si="4595"/>
        <v>0</v>
      </c>
      <c r="BGJ23" s="44">
        <f t="shared" si="4596"/>
        <v>0</v>
      </c>
      <c r="BGK23" s="44">
        <f t="shared" si="4597"/>
        <v>0</v>
      </c>
      <c r="BGL23" s="44">
        <f t="shared" si="4598"/>
        <v>0</v>
      </c>
      <c r="BGM23" s="44">
        <f t="shared" si="4599"/>
        <v>0</v>
      </c>
      <c r="BGN23" s="44">
        <f t="shared" si="4600"/>
        <v>0</v>
      </c>
      <c r="BGO23" s="44">
        <f t="shared" si="4601"/>
        <v>0</v>
      </c>
      <c r="BGP23" s="44">
        <f t="shared" si="4602"/>
        <v>0</v>
      </c>
      <c r="BGQ23" s="44">
        <f t="shared" si="4603"/>
        <v>0</v>
      </c>
      <c r="BGR23" s="44">
        <f t="shared" si="4604"/>
        <v>0</v>
      </c>
      <c r="BGS23" s="44">
        <f t="shared" si="4605"/>
        <v>0</v>
      </c>
      <c r="BGT23" s="44">
        <f t="shared" si="4606"/>
        <v>0</v>
      </c>
      <c r="BGU23" s="44">
        <f t="shared" si="4607"/>
        <v>0</v>
      </c>
      <c r="BGV23" s="44">
        <f t="shared" si="4608"/>
        <v>0</v>
      </c>
      <c r="BGW23" s="44">
        <f t="shared" si="4609"/>
        <v>0</v>
      </c>
      <c r="BGX23" s="44">
        <f t="shared" si="4610"/>
        <v>0</v>
      </c>
      <c r="BGY23" s="44">
        <f t="shared" si="4611"/>
        <v>0</v>
      </c>
      <c r="BGZ23" s="44">
        <f t="shared" si="4612"/>
        <v>0</v>
      </c>
      <c r="BHA23" s="44">
        <f t="shared" si="4613"/>
        <v>0</v>
      </c>
      <c r="BHB23" s="44">
        <f t="shared" si="4614"/>
        <v>0</v>
      </c>
      <c r="BHC23" s="44">
        <f t="shared" si="4615"/>
        <v>0</v>
      </c>
      <c r="BHD23" s="44">
        <f t="shared" si="4616"/>
        <v>0</v>
      </c>
      <c r="BHE23" s="44">
        <f t="shared" si="4617"/>
        <v>0</v>
      </c>
      <c r="BHF23" s="44">
        <f t="shared" si="4618"/>
        <v>0</v>
      </c>
      <c r="BHG23" s="44">
        <f t="shared" si="4619"/>
        <v>0</v>
      </c>
      <c r="BHH23" s="44">
        <f t="shared" si="4620"/>
        <v>0</v>
      </c>
      <c r="BHI23" s="44">
        <f t="shared" si="4621"/>
        <v>0</v>
      </c>
      <c r="BHJ23" s="44">
        <f t="shared" si="4622"/>
        <v>0</v>
      </c>
      <c r="BHK23" s="44">
        <f t="shared" si="4623"/>
        <v>0</v>
      </c>
      <c r="BHL23" s="44">
        <f t="shared" si="4624"/>
        <v>0</v>
      </c>
      <c r="BHM23" s="44">
        <f t="shared" si="4625"/>
        <v>0</v>
      </c>
      <c r="BHN23" s="44">
        <f t="shared" si="4626"/>
        <v>0</v>
      </c>
      <c r="BHO23" s="44">
        <f t="shared" si="4627"/>
        <v>0</v>
      </c>
      <c r="BHP23" s="44">
        <f t="shared" si="4628"/>
        <v>0</v>
      </c>
      <c r="BHQ23" s="44">
        <f t="shared" si="4629"/>
        <v>0</v>
      </c>
      <c r="BHR23" s="44">
        <f t="shared" si="4630"/>
        <v>0</v>
      </c>
      <c r="BHS23" s="44">
        <f t="shared" si="4631"/>
        <v>0</v>
      </c>
      <c r="BHT23" s="44">
        <f t="shared" si="4632"/>
        <v>0</v>
      </c>
      <c r="BHU23" s="44">
        <f t="shared" si="4633"/>
        <v>0</v>
      </c>
      <c r="BHV23" s="44">
        <f t="shared" si="4634"/>
        <v>0</v>
      </c>
      <c r="BHW23" s="44">
        <f t="shared" si="4635"/>
        <v>0</v>
      </c>
      <c r="BHX23" s="44">
        <f t="shared" si="4636"/>
        <v>0</v>
      </c>
      <c r="BHY23" s="44">
        <f t="shared" si="4637"/>
        <v>0</v>
      </c>
      <c r="BHZ23" s="44">
        <f t="shared" si="4638"/>
        <v>0</v>
      </c>
      <c r="BIA23" s="44">
        <f t="shared" si="4639"/>
        <v>0</v>
      </c>
      <c r="BIB23" s="44">
        <f t="shared" si="4640"/>
        <v>0</v>
      </c>
      <c r="BIC23" s="44">
        <f t="shared" si="4641"/>
        <v>0</v>
      </c>
      <c r="BID23" s="44">
        <f t="shared" si="4642"/>
        <v>0</v>
      </c>
      <c r="BIE23" s="44">
        <f t="shared" si="4643"/>
        <v>0</v>
      </c>
      <c r="BIF23" s="44">
        <f t="shared" si="4644"/>
        <v>0</v>
      </c>
      <c r="BIG23" s="44">
        <f t="shared" si="4645"/>
        <v>0</v>
      </c>
      <c r="BIH23" s="44">
        <f t="shared" si="4646"/>
        <v>0</v>
      </c>
      <c r="BII23" s="44">
        <f t="shared" si="4647"/>
        <v>0</v>
      </c>
      <c r="BIJ23" s="44">
        <f t="shared" si="4648"/>
        <v>0</v>
      </c>
      <c r="BIK23" s="44">
        <f t="shared" si="4649"/>
        <v>0</v>
      </c>
      <c r="BIL23" s="44">
        <f t="shared" si="4650"/>
        <v>0</v>
      </c>
      <c r="BIM23" s="44">
        <f t="shared" si="4651"/>
        <v>0</v>
      </c>
      <c r="BIN23" s="44">
        <f t="shared" si="4652"/>
        <v>0</v>
      </c>
      <c r="BIO23" s="44">
        <f t="shared" si="4653"/>
        <v>0</v>
      </c>
      <c r="BIP23" s="44">
        <f t="shared" si="4654"/>
        <v>0</v>
      </c>
      <c r="BIQ23" s="44">
        <f t="shared" si="4655"/>
        <v>0</v>
      </c>
      <c r="BIR23" s="44">
        <f t="shared" si="4656"/>
        <v>0</v>
      </c>
      <c r="BIS23" s="44">
        <f t="shared" si="4657"/>
        <v>0</v>
      </c>
      <c r="BIT23" s="44">
        <f t="shared" si="4658"/>
        <v>0</v>
      </c>
      <c r="BIU23" s="44">
        <f t="shared" si="4659"/>
        <v>0</v>
      </c>
      <c r="BIV23" s="44">
        <f t="shared" si="4660"/>
        <v>0</v>
      </c>
      <c r="BIW23" s="44">
        <f t="shared" si="4661"/>
        <v>0</v>
      </c>
      <c r="BIX23" s="44">
        <f t="shared" si="4662"/>
        <v>0</v>
      </c>
      <c r="BIY23" s="44">
        <f t="shared" si="4663"/>
        <v>0</v>
      </c>
      <c r="BIZ23" s="44">
        <f t="shared" si="4664"/>
        <v>0</v>
      </c>
      <c r="BJA23" s="44">
        <f t="shared" si="4665"/>
        <v>0</v>
      </c>
      <c r="BJB23" s="44">
        <f t="shared" si="4666"/>
        <v>0</v>
      </c>
      <c r="BJC23" s="44">
        <f t="shared" si="4667"/>
        <v>0</v>
      </c>
      <c r="BJD23" s="44">
        <f t="shared" si="4668"/>
        <v>0</v>
      </c>
      <c r="BJE23" s="44">
        <f t="shared" si="4669"/>
        <v>0</v>
      </c>
      <c r="BJF23" s="44">
        <f t="shared" si="4670"/>
        <v>0</v>
      </c>
      <c r="BJG23" s="44">
        <f t="shared" si="4671"/>
        <v>0</v>
      </c>
      <c r="BJH23" s="44">
        <f t="shared" si="4672"/>
        <v>0</v>
      </c>
      <c r="BJI23" s="44">
        <f t="shared" si="4673"/>
        <v>0</v>
      </c>
      <c r="BJJ23" s="44">
        <f t="shared" si="4674"/>
        <v>0</v>
      </c>
      <c r="BJK23" s="44">
        <f t="shared" si="4675"/>
        <v>0</v>
      </c>
      <c r="BJL23" s="44">
        <f t="shared" si="4676"/>
        <v>0</v>
      </c>
      <c r="BJM23" s="44">
        <f t="shared" si="4677"/>
        <v>0</v>
      </c>
      <c r="BJN23" s="44">
        <f t="shared" si="4678"/>
        <v>0</v>
      </c>
      <c r="BJO23" s="44">
        <f t="shared" si="4679"/>
        <v>0</v>
      </c>
      <c r="BJP23" s="44">
        <f t="shared" si="4680"/>
        <v>0</v>
      </c>
      <c r="BJQ23" s="44">
        <f t="shared" si="4681"/>
        <v>0</v>
      </c>
      <c r="BJR23" s="44">
        <f t="shared" si="4682"/>
        <v>0</v>
      </c>
      <c r="BJS23" s="44">
        <f t="shared" si="4683"/>
        <v>0</v>
      </c>
      <c r="BJT23" s="44">
        <f t="shared" si="4684"/>
        <v>0</v>
      </c>
      <c r="BJU23" s="44">
        <f t="shared" si="4685"/>
        <v>0</v>
      </c>
      <c r="BJV23" s="44">
        <f t="shared" si="4686"/>
        <v>0</v>
      </c>
      <c r="BJW23" s="44">
        <f t="shared" si="4687"/>
        <v>0</v>
      </c>
      <c r="BJX23" s="44">
        <f t="shared" si="4688"/>
        <v>0</v>
      </c>
      <c r="BJY23" s="44">
        <f t="shared" si="4689"/>
        <v>0</v>
      </c>
      <c r="BJZ23" s="44">
        <f t="shared" si="4690"/>
        <v>0</v>
      </c>
      <c r="BKA23" s="44">
        <f t="shared" si="4691"/>
        <v>0</v>
      </c>
      <c r="BKB23" s="44">
        <f t="shared" si="4692"/>
        <v>0</v>
      </c>
      <c r="BKC23" s="44">
        <f t="shared" si="4693"/>
        <v>0</v>
      </c>
      <c r="BKD23" s="44">
        <f t="shared" si="4694"/>
        <v>0</v>
      </c>
      <c r="BKE23" s="44">
        <f t="shared" si="4695"/>
        <v>0</v>
      </c>
      <c r="BKF23" s="44">
        <f t="shared" si="4696"/>
        <v>0</v>
      </c>
      <c r="BKG23" s="44">
        <f t="shared" si="4697"/>
        <v>0</v>
      </c>
      <c r="BKH23" s="44">
        <f t="shared" si="4698"/>
        <v>0</v>
      </c>
      <c r="BKI23" s="44">
        <f t="shared" si="4699"/>
        <v>0</v>
      </c>
      <c r="BKJ23" s="44">
        <f t="shared" si="4700"/>
        <v>0</v>
      </c>
      <c r="BKK23" s="44">
        <f t="shared" si="4701"/>
        <v>0</v>
      </c>
      <c r="BKL23" s="44">
        <f t="shared" si="4702"/>
        <v>0</v>
      </c>
      <c r="BKM23" s="44">
        <f t="shared" si="4703"/>
        <v>0</v>
      </c>
      <c r="BKN23" s="44">
        <f t="shared" si="4704"/>
        <v>0</v>
      </c>
      <c r="BKO23" s="44">
        <f t="shared" si="4705"/>
        <v>0</v>
      </c>
      <c r="BKP23" s="44">
        <f t="shared" si="4706"/>
        <v>0</v>
      </c>
      <c r="BKQ23" s="44">
        <f t="shared" si="4707"/>
        <v>0</v>
      </c>
      <c r="BKR23" s="44">
        <f t="shared" si="4708"/>
        <v>0</v>
      </c>
      <c r="BKS23" s="44">
        <f t="shared" si="4709"/>
        <v>0</v>
      </c>
      <c r="BKT23" s="44">
        <f t="shared" si="4710"/>
        <v>0</v>
      </c>
      <c r="BKU23" s="44">
        <f t="shared" si="4711"/>
        <v>0</v>
      </c>
      <c r="BKV23" s="44">
        <f t="shared" si="4712"/>
        <v>0</v>
      </c>
      <c r="BKW23" s="44">
        <f t="shared" si="4713"/>
        <v>0</v>
      </c>
      <c r="BKX23" s="44">
        <f t="shared" si="4714"/>
        <v>0</v>
      </c>
      <c r="BKY23" s="44">
        <f t="shared" si="4715"/>
        <v>0</v>
      </c>
      <c r="BKZ23" s="44">
        <f t="shared" si="4716"/>
        <v>0</v>
      </c>
      <c r="BLA23" s="44">
        <f t="shared" si="4717"/>
        <v>0</v>
      </c>
      <c r="BLB23" s="44">
        <f t="shared" si="4718"/>
        <v>0</v>
      </c>
      <c r="BLC23" s="44">
        <f t="shared" si="4719"/>
        <v>0</v>
      </c>
      <c r="BLD23" s="44">
        <f t="shared" si="4720"/>
        <v>0</v>
      </c>
      <c r="BLE23" s="44">
        <f t="shared" si="4721"/>
        <v>0</v>
      </c>
      <c r="BLF23" s="44">
        <f t="shared" si="4722"/>
        <v>0</v>
      </c>
      <c r="BLG23" s="44">
        <f t="shared" si="4723"/>
        <v>0</v>
      </c>
      <c r="BLH23" s="44">
        <f t="shared" si="4724"/>
        <v>0</v>
      </c>
      <c r="BLI23" s="44">
        <f t="shared" si="4725"/>
        <v>0</v>
      </c>
      <c r="BLJ23" s="44">
        <f t="shared" si="4726"/>
        <v>0</v>
      </c>
      <c r="BLK23" s="44">
        <f t="shared" si="4727"/>
        <v>0</v>
      </c>
      <c r="BLL23" s="44">
        <f t="shared" si="4728"/>
        <v>0</v>
      </c>
      <c r="BLM23" s="44">
        <f t="shared" si="4729"/>
        <v>0</v>
      </c>
      <c r="BLN23" s="44">
        <f t="shared" si="4730"/>
        <v>0</v>
      </c>
      <c r="BLO23" s="44">
        <f t="shared" si="4731"/>
        <v>0</v>
      </c>
      <c r="BLP23" s="44">
        <f t="shared" si="4732"/>
        <v>0</v>
      </c>
      <c r="BLQ23" s="44">
        <f t="shared" si="4733"/>
        <v>0</v>
      </c>
      <c r="BLR23" s="44">
        <f t="shared" si="4734"/>
        <v>0</v>
      </c>
      <c r="BLS23" s="44">
        <f t="shared" si="4735"/>
        <v>0</v>
      </c>
      <c r="BLT23" s="44">
        <f t="shared" si="4736"/>
        <v>0</v>
      </c>
      <c r="BLU23" s="44">
        <f t="shared" si="4737"/>
        <v>0</v>
      </c>
      <c r="BLV23" s="44">
        <f t="shared" si="4738"/>
        <v>0</v>
      </c>
      <c r="BLW23" s="44">
        <f t="shared" si="4739"/>
        <v>0</v>
      </c>
      <c r="BLX23" s="44">
        <f t="shared" si="4740"/>
        <v>0</v>
      </c>
      <c r="BLY23" s="44">
        <f t="shared" si="4741"/>
        <v>0</v>
      </c>
      <c r="BLZ23" s="44">
        <f t="shared" si="4742"/>
        <v>0</v>
      </c>
      <c r="BMA23" s="44">
        <f t="shared" si="4743"/>
        <v>0</v>
      </c>
      <c r="BMB23" s="44">
        <f t="shared" si="4744"/>
        <v>0</v>
      </c>
      <c r="BMC23" s="44">
        <f t="shared" si="4745"/>
        <v>0</v>
      </c>
      <c r="BMD23" s="44">
        <f t="shared" si="4746"/>
        <v>0</v>
      </c>
      <c r="BME23" s="44">
        <f t="shared" si="4747"/>
        <v>0</v>
      </c>
      <c r="BMF23" s="44">
        <f t="shared" si="4748"/>
        <v>0</v>
      </c>
      <c r="BMG23" s="44">
        <f t="shared" si="4749"/>
        <v>0</v>
      </c>
      <c r="BMH23" s="44">
        <f t="shared" si="4750"/>
        <v>0</v>
      </c>
      <c r="BMI23" s="44">
        <f t="shared" si="4751"/>
        <v>0</v>
      </c>
      <c r="BMJ23" s="44">
        <f t="shared" si="4752"/>
        <v>0</v>
      </c>
      <c r="BMK23" s="44">
        <f t="shared" si="4753"/>
        <v>0</v>
      </c>
      <c r="BML23" s="44">
        <f t="shared" si="4754"/>
        <v>0</v>
      </c>
      <c r="BMM23" s="44">
        <f t="shared" si="4755"/>
        <v>0</v>
      </c>
      <c r="BMN23" s="44">
        <f t="shared" si="4756"/>
        <v>0</v>
      </c>
      <c r="BMO23" s="44">
        <f t="shared" si="4757"/>
        <v>0</v>
      </c>
      <c r="BMP23" s="44">
        <f t="shared" si="4758"/>
        <v>0</v>
      </c>
      <c r="BMQ23" s="44">
        <f t="shared" si="4759"/>
        <v>0</v>
      </c>
      <c r="BMR23" s="44">
        <f t="shared" si="4760"/>
        <v>0</v>
      </c>
      <c r="BMS23" s="44">
        <f t="shared" si="4761"/>
        <v>0</v>
      </c>
      <c r="BMT23" s="44">
        <f t="shared" si="4762"/>
        <v>0</v>
      </c>
      <c r="BMU23" s="44">
        <f t="shared" si="4763"/>
        <v>0</v>
      </c>
      <c r="BMV23" s="44">
        <f t="shared" si="4764"/>
        <v>0</v>
      </c>
      <c r="BMW23" s="44">
        <f t="shared" si="4765"/>
        <v>0</v>
      </c>
      <c r="BMX23" s="44">
        <f t="shared" si="4766"/>
        <v>0</v>
      </c>
      <c r="BMY23" s="44">
        <f t="shared" si="4767"/>
        <v>0</v>
      </c>
      <c r="BMZ23" s="44">
        <f t="shared" si="4768"/>
        <v>0</v>
      </c>
      <c r="BNA23" s="44">
        <f t="shared" si="4769"/>
        <v>0</v>
      </c>
      <c r="BNB23" s="44">
        <f t="shared" si="4770"/>
        <v>0</v>
      </c>
      <c r="BNC23" s="44">
        <f t="shared" si="4771"/>
        <v>0</v>
      </c>
      <c r="BND23" s="44">
        <f t="shared" si="4772"/>
        <v>0</v>
      </c>
      <c r="BNE23" s="44">
        <f t="shared" si="4773"/>
        <v>0</v>
      </c>
      <c r="BNF23" s="44">
        <f t="shared" si="4774"/>
        <v>0</v>
      </c>
      <c r="BNG23" s="44">
        <f t="shared" si="4775"/>
        <v>0</v>
      </c>
      <c r="BNH23" s="44">
        <f t="shared" si="4776"/>
        <v>0</v>
      </c>
      <c r="BNI23" s="44">
        <f t="shared" si="4777"/>
        <v>0</v>
      </c>
      <c r="BNJ23" s="44">
        <f t="shared" si="4778"/>
        <v>0</v>
      </c>
      <c r="BNK23" s="44">
        <f t="shared" si="4779"/>
        <v>0</v>
      </c>
      <c r="BNL23" s="44">
        <f t="shared" si="4780"/>
        <v>0</v>
      </c>
      <c r="BNM23" s="44">
        <f t="shared" si="4781"/>
        <v>0</v>
      </c>
      <c r="BNN23" s="44">
        <f t="shared" si="4782"/>
        <v>0</v>
      </c>
      <c r="BNO23" s="44">
        <f t="shared" si="4783"/>
        <v>0</v>
      </c>
      <c r="BNP23" s="44">
        <f t="shared" si="4784"/>
        <v>0</v>
      </c>
      <c r="BNQ23" s="44">
        <f t="shared" si="4785"/>
        <v>0</v>
      </c>
      <c r="BNR23" s="44">
        <f t="shared" si="4786"/>
        <v>0</v>
      </c>
      <c r="BNS23" s="44">
        <f t="shared" si="4787"/>
        <v>0</v>
      </c>
      <c r="BNT23" s="44">
        <f t="shared" si="4788"/>
        <v>0</v>
      </c>
      <c r="BNU23" s="44">
        <f t="shared" si="4789"/>
        <v>0</v>
      </c>
      <c r="BNV23" s="44">
        <f t="shared" si="4790"/>
        <v>0</v>
      </c>
      <c r="BNW23" s="44">
        <f t="shared" si="4791"/>
        <v>0</v>
      </c>
      <c r="BNX23" s="44">
        <f t="shared" si="4792"/>
        <v>0</v>
      </c>
      <c r="BNY23" s="44">
        <f t="shared" si="4793"/>
        <v>0</v>
      </c>
      <c r="BNZ23" s="44">
        <f t="shared" si="4794"/>
        <v>0</v>
      </c>
      <c r="BOA23" s="44">
        <f t="shared" si="4795"/>
        <v>0</v>
      </c>
      <c r="BOB23" s="44">
        <f t="shared" si="4796"/>
        <v>0</v>
      </c>
      <c r="BOC23" s="44">
        <f t="shared" si="4797"/>
        <v>0</v>
      </c>
      <c r="BOD23" s="44">
        <f t="shared" si="4798"/>
        <v>0</v>
      </c>
      <c r="BOE23" s="44">
        <f t="shared" si="4799"/>
        <v>0</v>
      </c>
      <c r="BOF23" s="44">
        <f t="shared" si="4800"/>
        <v>0</v>
      </c>
      <c r="BOG23" s="44">
        <f t="shared" si="4801"/>
        <v>0</v>
      </c>
      <c r="BOH23" s="44">
        <f t="shared" si="4802"/>
        <v>0</v>
      </c>
      <c r="BOI23" s="44">
        <f t="shared" si="4803"/>
        <v>0</v>
      </c>
      <c r="BOJ23" s="44">
        <f t="shared" si="4804"/>
        <v>0</v>
      </c>
      <c r="BOK23" s="44">
        <f t="shared" si="4805"/>
        <v>0</v>
      </c>
      <c r="BOL23" s="44">
        <f t="shared" si="4806"/>
        <v>0</v>
      </c>
      <c r="BOM23" s="44">
        <f t="shared" si="4807"/>
        <v>0</v>
      </c>
      <c r="BON23" s="44">
        <f t="shared" si="4808"/>
        <v>0</v>
      </c>
      <c r="BOO23" s="44">
        <f t="shared" si="4809"/>
        <v>0</v>
      </c>
      <c r="BOP23" s="44">
        <f t="shared" si="4810"/>
        <v>0</v>
      </c>
      <c r="BOQ23" s="44">
        <f t="shared" si="4811"/>
        <v>0</v>
      </c>
      <c r="BOR23" s="44">
        <f t="shared" si="4812"/>
        <v>0</v>
      </c>
      <c r="BOS23" s="44">
        <f t="shared" si="4813"/>
        <v>0</v>
      </c>
      <c r="BOT23" s="44">
        <f t="shared" si="4814"/>
        <v>0</v>
      </c>
      <c r="BOU23" s="44">
        <f t="shared" si="4815"/>
        <v>0</v>
      </c>
      <c r="BOV23" s="44">
        <f t="shared" si="4816"/>
        <v>0</v>
      </c>
      <c r="BOW23" s="44">
        <f t="shared" si="4817"/>
        <v>0</v>
      </c>
      <c r="BOX23" s="44">
        <f t="shared" si="4818"/>
        <v>0</v>
      </c>
      <c r="BOY23" s="44">
        <f t="shared" si="4819"/>
        <v>0</v>
      </c>
      <c r="BOZ23" s="44">
        <f t="shared" si="4820"/>
        <v>0</v>
      </c>
      <c r="BPA23" s="44">
        <f t="shared" si="4821"/>
        <v>0</v>
      </c>
      <c r="BPB23" s="44">
        <f t="shared" si="4822"/>
        <v>0</v>
      </c>
      <c r="BPC23" s="44">
        <f t="shared" si="4823"/>
        <v>0</v>
      </c>
      <c r="BPD23" s="44">
        <f t="shared" si="4824"/>
        <v>0</v>
      </c>
      <c r="BPE23" s="44">
        <f t="shared" si="4825"/>
        <v>0</v>
      </c>
      <c r="BPF23" s="44">
        <f t="shared" si="4826"/>
        <v>0</v>
      </c>
      <c r="BPG23" s="44">
        <f t="shared" si="4827"/>
        <v>0</v>
      </c>
      <c r="BPH23" s="44">
        <f t="shared" si="4828"/>
        <v>0</v>
      </c>
      <c r="BPI23" s="44">
        <f t="shared" si="4829"/>
        <v>0</v>
      </c>
      <c r="BPJ23" s="44">
        <f t="shared" si="4830"/>
        <v>0</v>
      </c>
      <c r="BPK23" s="44">
        <f t="shared" si="4831"/>
        <v>0</v>
      </c>
      <c r="BPL23" s="44">
        <f t="shared" si="4832"/>
        <v>0</v>
      </c>
      <c r="BPM23" s="44">
        <f t="shared" si="4833"/>
        <v>0</v>
      </c>
      <c r="BPN23" s="44">
        <f t="shared" si="4834"/>
        <v>0</v>
      </c>
      <c r="BPO23" s="44">
        <f t="shared" si="4835"/>
        <v>0</v>
      </c>
      <c r="BPP23" s="44">
        <f t="shared" si="4836"/>
        <v>0</v>
      </c>
      <c r="BPQ23" s="44">
        <f t="shared" si="4837"/>
        <v>0</v>
      </c>
      <c r="BPR23" s="44">
        <f t="shared" si="4838"/>
        <v>0</v>
      </c>
      <c r="BPS23" s="44">
        <f t="shared" si="4839"/>
        <v>0</v>
      </c>
      <c r="BPT23" s="44">
        <f t="shared" si="4840"/>
        <v>0</v>
      </c>
      <c r="BPU23" s="44">
        <f t="shared" si="4841"/>
        <v>0</v>
      </c>
      <c r="BPV23" s="44">
        <f t="shared" si="4842"/>
        <v>0</v>
      </c>
      <c r="BPW23" s="44">
        <f t="shared" si="4843"/>
        <v>0</v>
      </c>
      <c r="BPX23" s="44">
        <f t="shared" si="4844"/>
        <v>0</v>
      </c>
      <c r="BPY23" s="44">
        <f t="shared" si="4845"/>
        <v>0</v>
      </c>
      <c r="BPZ23" s="44">
        <f t="shared" si="4846"/>
        <v>0</v>
      </c>
      <c r="BQA23" s="44">
        <f t="shared" si="4847"/>
        <v>0</v>
      </c>
      <c r="BQB23" s="44">
        <f t="shared" si="4848"/>
        <v>0</v>
      </c>
      <c r="BQC23" s="44">
        <f t="shared" si="4849"/>
        <v>0</v>
      </c>
      <c r="BQD23" s="44">
        <f t="shared" si="4850"/>
        <v>0</v>
      </c>
      <c r="BQE23" s="44">
        <f t="shared" si="4851"/>
        <v>0</v>
      </c>
      <c r="BQF23" s="44">
        <f t="shared" si="4852"/>
        <v>0</v>
      </c>
      <c r="BQG23" s="44">
        <f t="shared" si="4853"/>
        <v>0</v>
      </c>
      <c r="BQH23" s="44">
        <f t="shared" si="4854"/>
        <v>0</v>
      </c>
      <c r="BQI23" s="44">
        <f t="shared" si="4855"/>
        <v>0</v>
      </c>
      <c r="BQJ23" s="44">
        <f t="shared" si="4856"/>
        <v>0</v>
      </c>
      <c r="BQK23" s="44">
        <f t="shared" si="4857"/>
        <v>0</v>
      </c>
      <c r="BQL23" s="44">
        <f t="shared" si="4858"/>
        <v>0</v>
      </c>
      <c r="BQM23" s="44">
        <f t="shared" si="4859"/>
        <v>0</v>
      </c>
      <c r="BQN23" s="44">
        <f t="shared" si="4860"/>
        <v>0</v>
      </c>
      <c r="BQO23" s="44">
        <f t="shared" si="4861"/>
        <v>0</v>
      </c>
      <c r="BQP23" s="44">
        <f t="shared" si="4862"/>
        <v>0</v>
      </c>
      <c r="BQQ23" s="44">
        <f t="shared" si="4863"/>
        <v>0</v>
      </c>
      <c r="BQR23" s="44">
        <f t="shared" si="4864"/>
        <v>0</v>
      </c>
      <c r="BQS23" s="44">
        <f t="shared" si="4865"/>
        <v>0</v>
      </c>
      <c r="BQT23" s="44">
        <f t="shared" si="4866"/>
        <v>0</v>
      </c>
      <c r="BQU23" s="44">
        <f t="shared" si="4867"/>
        <v>0</v>
      </c>
      <c r="BQV23" s="44">
        <f t="shared" si="4868"/>
        <v>0</v>
      </c>
      <c r="BQW23" s="44">
        <f t="shared" si="4869"/>
        <v>0</v>
      </c>
      <c r="BQX23" s="44">
        <f t="shared" si="4870"/>
        <v>0</v>
      </c>
      <c r="BQY23" s="44">
        <f t="shared" si="4871"/>
        <v>0</v>
      </c>
      <c r="BQZ23" s="44">
        <f t="shared" si="4872"/>
        <v>3.6345750000000003E-2</v>
      </c>
      <c r="BRA23" s="44">
        <f t="shared" si="4873"/>
        <v>0</v>
      </c>
      <c r="BRB23" s="44">
        <f t="shared" si="4874"/>
        <v>7.2691500000000006E-2</v>
      </c>
      <c r="BRC23" s="44">
        <f t="shared" si="4875"/>
        <v>0</v>
      </c>
      <c r="BRD23" s="50"/>
      <c r="BRE23" s="50">
        <f t="shared" si="4876"/>
        <v>0</v>
      </c>
      <c r="BRF23" s="50">
        <f t="shared" si="4877"/>
        <v>0</v>
      </c>
      <c r="BRG23" s="50">
        <f t="shared" si="4878"/>
        <v>0</v>
      </c>
      <c r="BRH23" s="50">
        <f t="shared" si="4879"/>
        <v>0</v>
      </c>
      <c r="BRI23" s="50">
        <f t="shared" si="4880"/>
        <v>8550</v>
      </c>
      <c r="BRJ23" s="50">
        <f t="shared" si="4881"/>
        <v>0</v>
      </c>
      <c r="BRK23" s="50">
        <f t="shared" si="4882"/>
        <v>0</v>
      </c>
      <c r="BRL23" s="50">
        <f t="shared" si="4883"/>
        <v>0</v>
      </c>
      <c r="BRM23" s="50">
        <f t="shared" si="4884"/>
        <v>0</v>
      </c>
      <c r="BRN23" s="50">
        <f t="shared" si="4885"/>
        <v>5700</v>
      </c>
      <c r="BRO23" s="50">
        <f t="shared" si="4886"/>
        <v>0</v>
      </c>
      <c r="BRP23" s="50">
        <f t="shared" si="4887"/>
        <v>0</v>
      </c>
      <c r="BRQ23" s="50">
        <f t="shared" si="4888"/>
        <v>0</v>
      </c>
      <c r="BRR23" s="50">
        <f t="shared" si="4889"/>
        <v>0</v>
      </c>
      <c r="BRS23" s="50">
        <f t="shared" si="4890"/>
        <v>0</v>
      </c>
      <c r="BRT23" s="50">
        <f t="shared" si="4891"/>
        <v>5700</v>
      </c>
      <c r="BRU23" s="50">
        <f t="shared" si="4892"/>
        <v>0</v>
      </c>
      <c r="BRV23" s="50">
        <f t="shared" si="4893"/>
        <v>0</v>
      </c>
      <c r="BRW23" s="50">
        <f t="shared" si="4894"/>
        <v>0</v>
      </c>
      <c r="BRX23" s="50">
        <f t="shared" si="4895"/>
        <v>0</v>
      </c>
      <c r="BRY23" s="50">
        <f t="shared" si="4896"/>
        <v>0</v>
      </c>
      <c r="BRZ23" s="50">
        <f t="shared" si="4897"/>
        <v>0</v>
      </c>
      <c r="BSA23" s="50">
        <f t="shared" si="4898"/>
        <v>0</v>
      </c>
      <c r="BSB23" s="50">
        <f t="shared" si="4899"/>
        <v>0</v>
      </c>
      <c r="BSC23" s="50">
        <f t="shared" si="4900"/>
        <v>0</v>
      </c>
      <c r="BSD23" s="50">
        <f t="shared" si="4901"/>
        <v>0</v>
      </c>
      <c r="BSE23" s="50">
        <f t="shared" si="4902"/>
        <v>5700</v>
      </c>
      <c r="BSF23" s="50">
        <f t="shared" si="4903"/>
        <v>0</v>
      </c>
      <c r="BSG23" s="50">
        <f t="shared" si="4904"/>
        <v>0</v>
      </c>
      <c r="BSH23" s="50">
        <f t="shared" si="4905"/>
        <v>0</v>
      </c>
      <c r="BSI23" s="50">
        <f t="shared" si="4906"/>
        <v>0</v>
      </c>
      <c r="BSJ23" s="50">
        <f t="shared" si="4907"/>
        <v>0</v>
      </c>
      <c r="BSK23" s="50">
        <f t="shared" si="4908"/>
        <v>5700</v>
      </c>
      <c r="BSL23" s="50">
        <f t="shared" si="4909"/>
        <v>0</v>
      </c>
      <c r="BSM23" s="50">
        <f t="shared" si="4910"/>
        <v>0</v>
      </c>
      <c r="BSN23" s="50" t="e">
        <f>#REF!*$Q23</f>
        <v>#REF!</v>
      </c>
      <c r="BSO23" s="50">
        <f t="shared" si="4911"/>
        <v>5700</v>
      </c>
      <c r="BSP23" s="50">
        <f t="shared" si="4912"/>
        <v>0</v>
      </c>
      <c r="BSQ23" s="50">
        <f>BH22*$Q23</f>
        <v>11400</v>
      </c>
      <c r="BSR23" s="50">
        <f t="shared" si="4914"/>
        <v>0</v>
      </c>
      <c r="BSS23" s="50">
        <f t="shared" si="4915"/>
        <v>0</v>
      </c>
      <c r="BST23" s="50">
        <f t="shared" si="4916"/>
        <v>5700</v>
      </c>
      <c r="BSU23" s="50">
        <f t="shared" si="4917"/>
        <v>0</v>
      </c>
      <c r="BSV23" s="50">
        <f t="shared" si="4918"/>
        <v>0</v>
      </c>
      <c r="BSW23" s="50">
        <f t="shared" si="4919"/>
        <v>0</v>
      </c>
      <c r="BSX23" s="50">
        <f t="shared" si="4920"/>
        <v>0</v>
      </c>
      <c r="BSY23" s="50">
        <f t="shared" si="4921"/>
        <v>0</v>
      </c>
      <c r="BSZ23" s="50">
        <f t="shared" si="4922"/>
        <v>0</v>
      </c>
      <c r="BTA23" s="50">
        <f t="shared" si="4923"/>
        <v>0</v>
      </c>
      <c r="BTB23" s="50">
        <f t="shared" si="4924"/>
        <v>0</v>
      </c>
      <c r="BTC23" s="50">
        <f t="shared" si="4925"/>
        <v>0</v>
      </c>
      <c r="BTD23" s="50">
        <f t="shared" si="4926"/>
        <v>0</v>
      </c>
      <c r="BTE23" s="50">
        <f t="shared" si="4927"/>
        <v>0</v>
      </c>
      <c r="BTF23" s="50">
        <f t="shared" si="4928"/>
        <v>0</v>
      </c>
      <c r="BTG23" s="50">
        <f t="shared" si="4929"/>
        <v>0</v>
      </c>
      <c r="BTH23" s="50">
        <f t="shared" si="4930"/>
        <v>0</v>
      </c>
      <c r="BTI23" s="50">
        <f t="shared" si="4931"/>
        <v>0</v>
      </c>
      <c r="BTJ23" s="50">
        <f t="shared" si="4932"/>
        <v>0</v>
      </c>
      <c r="BTK23" s="50">
        <f t="shared" si="4933"/>
        <v>0</v>
      </c>
      <c r="BTL23" s="50">
        <f t="shared" si="4934"/>
        <v>0</v>
      </c>
      <c r="BTM23" s="50">
        <f t="shared" si="4935"/>
        <v>0</v>
      </c>
      <c r="BTN23" s="50">
        <f t="shared" si="4936"/>
        <v>0</v>
      </c>
      <c r="BTO23" s="50">
        <f t="shared" si="4937"/>
        <v>0</v>
      </c>
      <c r="BTP23" s="50">
        <f t="shared" si="4938"/>
        <v>0</v>
      </c>
      <c r="BTQ23" s="50">
        <f t="shared" si="4939"/>
        <v>0</v>
      </c>
      <c r="BTR23" s="50">
        <f t="shared" si="4940"/>
        <v>0</v>
      </c>
      <c r="BTS23" s="50">
        <f t="shared" si="4941"/>
        <v>0</v>
      </c>
      <c r="BTT23" s="50">
        <f t="shared" si="4942"/>
        <v>0</v>
      </c>
      <c r="BTU23" s="50">
        <f t="shared" si="4943"/>
        <v>0</v>
      </c>
      <c r="BTV23" s="50">
        <f t="shared" si="4944"/>
        <v>0</v>
      </c>
      <c r="BTW23" s="50">
        <f t="shared" si="4945"/>
        <v>0</v>
      </c>
      <c r="BTX23" s="50">
        <f t="shared" si="4946"/>
        <v>0</v>
      </c>
      <c r="BTY23" s="50">
        <f t="shared" si="4947"/>
        <v>0</v>
      </c>
      <c r="BTZ23" s="50">
        <f t="shared" si="4948"/>
        <v>0</v>
      </c>
      <c r="BUA23" s="50">
        <f t="shared" si="4949"/>
        <v>0</v>
      </c>
      <c r="BUB23" s="50">
        <f t="shared" si="4950"/>
        <v>0</v>
      </c>
      <c r="BUC23" s="50">
        <f t="shared" si="4951"/>
        <v>0</v>
      </c>
      <c r="BUD23" s="50">
        <f t="shared" si="4952"/>
        <v>0</v>
      </c>
      <c r="BUE23" s="50">
        <f t="shared" si="4953"/>
        <v>0</v>
      </c>
      <c r="BUF23" s="50">
        <f t="shared" si="4954"/>
        <v>0</v>
      </c>
      <c r="BUG23" s="50">
        <f t="shared" si="4955"/>
        <v>0</v>
      </c>
      <c r="BUH23" s="50">
        <f t="shared" si="4956"/>
        <v>0</v>
      </c>
      <c r="BUI23" s="50">
        <f t="shared" si="4957"/>
        <v>0</v>
      </c>
      <c r="BUJ23" s="50">
        <f t="shared" si="4958"/>
        <v>0</v>
      </c>
      <c r="BUK23" s="50">
        <f t="shared" si="4959"/>
        <v>0</v>
      </c>
      <c r="BUL23" s="50">
        <f t="shared" si="4960"/>
        <v>0</v>
      </c>
      <c r="BUM23" s="50">
        <f t="shared" si="4961"/>
        <v>0</v>
      </c>
      <c r="BUN23" s="50">
        <f t="shared" si="4962"/>
        <v>0</v>
      </c>
      <c r="BUO23" s="50">
        <f t="shared" si="4963"/>
        <v>0</v>
      </c>
      <c r="BUP23" s="50">
        <f t="shared" si="4964"/>
        <v>0</v>
      </c>
      <c r="BUQ23" s="50">
        <f t="shared" si="4965"/>
        <v>0</v>
      </c>
      <c r="BUR23" s="50">
        <f t="shared" si="4966"/>
        <v>0</v>
      </c>
      <c r="BUS23" s="50">
        <f t="shared" si="4967"/>
        <v>0</v>
      </c>
      <c r="BUT23" s="50">
        <f t="shared" si="4968"/>
        <v>0</v>
      </c>
      <c r="BUU23" s="50">
        <f t="shared" si="4969"/>
        <v>0</v>
      </c>
      <c r="BUV23" s="50">
        <f t="shared" si="4970"/>
        <v>0</v>
      </c>
      <c r="BUW23" s="50">
        <f t="shared" si="4971"/>
        <v>0</v>
      </c>
      <c r="BUX23" s="50">
        <f t="shared" si="4972"/>
        <v>0</v>
      </c>
      <c r="BUY23" s="50">
        <f t="shared" si="4973"/>
        <v>0</v>
      </c>
      <c r="BUZ23" s="50">
        <f t="shared" si="4974"/>
        <v>0</v>
      </c>
      <c r="BVA23" s="50">
        <f t="shared" si="4975"/>
        <v>0</v>
      </c>
      <c r="BVB23" s="50">
        <f t="shared" si="4976"/>
        <v>0</v>
      </c>
      <c r="BVC23" s="50">
        <f t="shared" si="4977"/>
        <v>0</v>
      </c>
      <c r="BVD23" s="50">
        <f t="shared" si="4978"/>
        <v>0</v>
      </c>
      <c r="BVE23" s="50">
        <f t="shared" si="4979"/>
        <v>0</v>
      </c>
      <c r="BVF23" s="50">
        <f t="shared" si="4980"/>
        <v>0</v>
      </c>
      <c r="BVG23" s="50">
        <f t="shared" si="4981"/>
        <v>0</v>
      </c>
      <c r="BVH23" s="50">
        <f t="shared" si="4982"/>
        <v>0</v>
      </c>
      <c r="BVI23" s="50">
        <f t="shared" si="4983"/>
        <v>0</v>
      </c>
      <c r="BVJ23" s="50">
        <f t="shared" si="4984"/>
        <v>0</v>
      </c>
      <c r="BVK23" s="50">
        <f t="shared" si="4985"/>
        <v>0</v>
      </c>
      <c r="BVL23" s="50">
        <f t="shared" si="4986"/>
        <v>0</v>
      </c>
      <c r="BVM23" s="50">
        <f t="shared" si="4987"/>
        <v>0</v>
      </c>
      <c r="BVN23" s="50">
        <f t="shared" si="4988"/>
        <v>0</v>
      </c>
      <c r="BVO23" s="50">
        <f t="shared" si="4989"/>
        <v>0</v>
      </c>
      <c r="BVP23" s="50">
        <f t="shared" si="4990"/>
        <v>0</v>
      </c>
      <c r="BVQ23" s="50">
        <f t="shared" si="4991"/>
        <v>0</v>
      </c>
      <c r="BVR23" s="50">
        <f t="shared" si="4992"/>
        <v>0</v>
      </c>
      <c r="BVS23" s="50">
        <f t="shared" si="4993"/>
        <v>0</v>
      </c>
      <c r="BVT23" s="50">
        <f t="shared" si="4994"/>
        <v>0</v>
      </c>
      <c r="BVU23" s="50">
        <f t="shared" si="4995"/>
        <v>0</v>
      </c>
      <c r="BVV23" s="50">
        <f t="shared" si="4996"/>
        <v>0</v>
      </c>
      <c r="BVW23" s="50">
        <f t="shared" si="4997"/>
        <v>0</v>
      </c>
      <c r="BVX23" s="50">
        <f t="shared" si="4998"/>
        <v>0</v>
      </c>
      <c r="BVY23" s="50">
        <f t="shared" si="4999"/>
        <v>0</v>
      </c>
      <c r="BVZ23" s="50">
        <f t="shared" si="5000"/>
        <v>0</v>
      </c>
      <c r="BWA23" s="50">
        <f t="shared" si="5001"/>
        <v>0</v>
      </c>
      <c r="BWB23" s="50">
        <f t="shared" si="5002"/>
        <v>0</v>
      </c>
      <c r="BWC23" s="50">
        <f t="shared" si="5003"/>
        <v>0</v>
      </c>
      <c r="BWD23" s="50">
        <f t="shared" si="5004"/>
        <v>0</v>
      </c>
      <c r="BWE23" s="50">
        <f t="shared" si="5005"/>
        <v>0</v>
      </c>
      <c r="BWF23" s="50">
        <f t="shared" si="5006"/>
        <v>0</v>
      </c>
      <c r="BWG23" s="50">
        <f t="shared" si="5007"/>
        <v>0</v>
      </c>
      <c r="BWH23" s="50">
        <f t="shared" si="5008"/>
        <v>0</v>
      </c>
      <c r="BWI23" s="50">
        <f t="shared" si="5009"/>
        <v>0</v>
      </c>
      <c r="BWJ23" s="50">
        <f t="shared" si="5010"/>
        <v>0</v>
      </c>
      <c r="BWK23" s="50">
        <f t="shared" si="5011"/>
        <v>0</v>
      </c>
      <c r="BWL23" s="50">
        <f t="shared" si="5012"/>
        <v>0</v>
      </c>
      <c r="BWM23" s="50">
        <f t="shared" si="5013"/>
        <v>0</v>
      </c>
      <c r="BWN23" s="50">
        <f t="shared" si="5014"/>
        <v>0</v>
      </c>
      <c r="BWO23" s="50">
        <f t="shared" si="5015"/>
        <v>0</v>
      </c>
      <c r="BWP23" s="50">
        <f t="shared" si="5016"/>
        <v>0</v>
      </c>
      <c r="BWQ23" s="50">
        <f t="shared" si="5017"/>
        <v>0</v>
      </c>
      <c r="BWR23" s="50">
        <f t="shared" si="5018"/>
        <v>0</v>
      </c>
      <c r="BWS23" s="50">
        <f t="shared" si="5019"/>
        <v>0</v>
      </c>
      <c r="BWT23" s="50">
        <f t="shared" si="5020"/>
        <v>0</v>
      </c>
      <c r="BWU23" s="50">
        <f t="shared" si="5021"/>
        <v>0</v>
      </c>
      <c r="BWV23" s="50">
        <f t="shared" si="5022"/>
        <v>0</v>
      </c>
      <c r="BWW23" s="50">
        <f t="shared" si="5023"/>
        <v>0</v>
      </c>
      <c r="BWX23" s="50">
        <f t="shared" si="5024"/>
        <v>0</v>
      </c>
      <c r="BWY23" s="50">
        <f t="shared" si="5025"/>
        <v>0</v>
      </c>
      <c r="BWZ23" s="50">
        <f t="shared" si="5026"/>
        <v>0</v>
      </c>
      <c r="BXA23" s="50">
        <f t="shared" si="5027"/>
        <v>0</v>
      </c>
      <c r="BXB23" s="50">
        <f t="shared" si="5028"/>
        <v>0</v>
      </c>
      <c r="BXC23" s="50">
        <f t="shared" si="5029"/>
        <v>0</v>
      </c>
      <c r="BXD23" s="50">
        <f t="shared" si="5030"/>
        <v>0</v>
      </c>
      <c r="BXE23" s="50">
        <f t="shared" si="5031"/>
        <v>0</v>
      </c>
      <c r="BXF23" s="50">
        <f t="shared" si="5032"/>
        <v>0</v>
      </c>
      <c r="BXG23" s="50">
        <f t="shared" si="5033"/>
        <v>0</v>
      </c>
      <c r="BXH23" s="50">
        <f t="shared" si="5034"/>
        <v>0</v>
      </c>
      <c r="BXI23" s="50">
        <f t="shared" si="5035"/>
        <v>0</v>
      </c>
      <c r="BXJ23" s="50">
        <f t="shared" si="5036"/>
        <v>0</v>
      </c>
      <c r="BXK23" s="50">
        <f t="shared" si="5037"/>
        <v>0</v>
      </c>
      <c r="BXL23" s="50">
        <f t="shared" si="5038"/>
        <v>0</v>
      </c>
      <c r="BXM23" s="50">
        <f t="shared" si="5039"/>
        <v>0</v>
      </c>
      <c r="BXN23" s="50">
        <f t="shared" si="5040"/>
        <v>0</v>
      </c>
      <c r="BXO23" s="50">
        <f t="shared" si="5041"/>
        <v>0</v>
      </c>
      <c r="BXP23" s="50">
        <f t="shared" si="5042"/>
        <v>0</v>
      </c>
      <c r="BXQ23" s="50">
        <f t="shared" si="5043"/>
        <v>0</v>
      </c>
      <c r="BXR23" s="50">
        <f t="shared" si="5044"/>
        <v>0</v>
      </c>
      <c r="BXS23" s="50">
        <f t="shared" si="5045"/>
        <v>0</v>
      </c>
      <c r="BXT23" s="50">
        <f t="shared" si="5046"/>
        <v>0</v>
      </c>
      <c r="BXU23" s="50">
        <f t="shared" si="5047"/>
        <v>0</v>
      </c>
      <c r="BXV23" s="50">
        <f t="shared" si="5048"/>
        <v>0</v>
      </c>
      <c r="BXW23" s="50">
        <f t="shared" si="5049"/>
        <v>0</v>
      </c>
      <c r="BXX23" s="50">
        <f t="shared" si="5050"/>
        <v>0</v>
      </c>
      <c r="BXY23" s="50">
        <f t="shared" si="5051"/>
        <v>0</v>
      </c>
      <c r="BXZ23" s="50">
        <f t="shared" si="5052"/>
        <v>0</v>
      </c>
      <c r="BYA23" s="50">
        <f t="shared" si="5053"/>
        <v>0</v>
      </c>
      <c r="BYB23" s="50">
        <f t="shared" si="5054"/>
        <v>0</v>
      </c>
      <c r="BYC23" s="50">
        <f t="shared" si="5055"/>
        <v>0</v>
      </c>
      <c r="BYD23" s="50">
        <f t="shared" si="5056"/>
        <v>0</v>
      </c>
      <c r="BYE23" s="50">
        <f t="shared" si="5057"/>
        <v>0</v>
      </c>
      <c r="BYF23" s="50">
        <f t="shared" si="5058"/>
        <v>0</v>
      </c>
      <c r="BYG23" s="50">
        <f t="shared" si="5059"/>
        <v>0</v>
      </c>
      <c r="BYH23" s="50">
        <f t="shared" si="5060"/>
        <v>0</v>
      </c>
      <c r="BYI23" s="50">
        <f t="shared" si="5061"/>
        <v>0</v>
      </c>
      <c r="BYJ23" s="50">
        <f t="shared" si="5062"/>
        <v>0</v>
      </c>
      <c r="BYK23" s="50">
        <f t="shared" si="5063"/>
        <v>0</v>
      </c>
      <c r="BYL23" s="50">
        <f t="shared" si="5064"/>
        <v>0</v>
      </c>
      <c r="BYM23" s="50">
        <f t="shared" si="5065"/>
        <v>0</v>
      </c>
      <c r="BYN23" s="50">
        <f t="shared" si="5066"/>
        <v>0</v>
      </c>
      <c r="BYO23" s="50">
        <f t="shared" si="5067"/>
        <v>0</v>
      </c>
      <c r="BYP23" s="50">
        <f t="shared" si="5068"/>
        <v>0</v>
      </c>
      <c r="BYQ23" s="50">
        <f t="shared" si="5069"/>
        <v>0</v>
      </c>
      <c r="BYR23" s="50">
        <f t="shared" si="5070"/>
        <v>0</v>
      </c>
      <c r="BYS23" s="50">
        <f t="shared" si="5071"/>
        <v>0</v>
      </c>
      <c r="BYT23" s="50">
        <f t="shared" si="5072"/>
        <v>0</v>
      </c>
      <c r="BYU23" s="50">
        <f t="shared" si="5073"/>
        <v>0</v>
      </c>
      <c r="BYV23" s="50">
        <f t="shared" si="5074"/>
        <v>0</v>
      </c>
      <c r="BYW23" s="50">
        <f t="shared" si="5075"/>
        <v>0</v>
      </c>
      <c r="BYX23" s="50">
        <f t="shared" si="5076"/>
        <v>0</v>
      </c>
      <c r="BYY23" s="50">
        <f t="shared" si="5077"/>
        <v>0</v>
      </c>
      <c r="BYZ23" s="50">
        <f t="shared" si="5078"/>
        <v>0</v>
      </c>
      <c r="BZA23" s="50">
        <f t="shared" si="5079"/>
        <v>0</v>
      </c>
      <c r="BZB23" s="50">
        <f t="shared" si="5080"/>
        <v>0</v>
      </c>
      <c r="BZC23" s="50">
        <f t="shared" si="5081"/>
        <v>0</v>
      </c>
      <c r="BZD23" s="50">
        <f t="shared" si="5082"/>
        <v>0</v>
      </c>
      <c r="BZE23" s="50">
        <f t="shared" si="5083"/>
        <v>0</v>
      </c>
      <c r="BZF23" s="50">
        <f t="shared" si="5084"/>
        <v>0</v>
      </c>
      <c r="BZG23" s="50">
        <f t="shared" si="5085"/>
        <v>0</v>
      </c>
      <c r="BZH23" s="50">
        <f t="shared" si="5086"/>
        <v>0</v>
      </c>
      <c r="BZI23" s="50">
        <f t="shared" si="5087"/>
        <v>0</v>
      </c>
      <c r="BZJ23" s="50">
        <f t="shared" si="5088"/>
        <v>0</v>
      </c>
      <c r="BZK23" s="50">
        <f t="shared" si="5089"/>
        <v>0</v>
      </c>
      <c r="BZL23" s="50">
        <f t="shared" si="5090"/>
        <v>0</v>
      </c>
      <c r="BZM23" s="50">
        <f t="shared" si="5091"/>
        <v>0</v>
      </c>
      <c r="BZN23" s="50">
        <f t="shared" si="5092"/>
        <v>0</v>
      </c>
      <c r="BZO23" s="50">
        <f t="shared" si="5093"/>
        <v>0</v>
      </c>
      <c r="BZP23" s="50">
        <f t="shared" si="5094"/>
        <v>0</v>
      </c>
      <c r="BZQ23" s="50">
        <f t="shared" si="5095"/>
        <v>0</v>
      </c>
      <c r="BZR23" s="50">
        <f t="shared" si="5096"/>
        <v>0</v>
      </c>
      <c r="BZS23" s="50">
        <f t="shared" si="5097"/>
        <v>0</v>
      </c>
      <c r="BZT23" s="50">
        <f t="shared" si="5098"/>
        <v>0</v>
      </c>
      <c r="BZU23" s="50">
        <f t="shared" si="5099"/>
        <v>0</v>
      </c>
      <c r="BZV23" s="50">
        <f t="shared" si="5100"/>
        <v>0</v>
      </c>
      <c r="BZW23" s="50">
        <f t="shared" si="5101"/>
        <v>0</v>
      </c>
      <c r="BZX23" s="50">
        <f t="shared" si="5102"/>
        <v>0</v>
      </c>
      <c r="BZY23" s="50">
        <f t="shared" si="5103"/>
        <v>0</v>
      </c>
      <c r="BZZ23" s="50">
        <f t="shared" si="5104"/>
        <v>0</v>
      </c>
      <c r="CAA23" s="50">
        <f t="shared" si="5105"/>
        <v>0</v>
      </c>
      <c r="CAB23" s="50">
        <f t="shared" si="5106"/>
        <v>0</v>
      </c>
      <c r="CAC23" s="50">
        <f t="shared" si="5107"/>
        <v>0</v>
      </c>
      <c r="CAD23" s="50">
        <f t="shared" si="5108"/>
        <v>0</v>
      </c>
      <c r="CAE23" s="50">
        <f t="shared" si="5109"/>
        <v>0</v>
      </c>
      <c r="CAF23" s="50">
        <f t="shared" si="5110"/>
        <v>0</v>
      </c>
      <c r="CAG23" s="50">
        <f t="shared" si="5111"/>
        <v>0</v>
      </c>
      <c r="CAH23" s="50">
        <f t="shared" si="5112"/>
        <v>0</v>
      </c>
      <c r="CAI23" s="50">
        <f t="shared" si="5113"/>
        <v>0</v>
      </c>
      <c r="CAJ23" s="50">
        <f t="shared" si="5114"/>
        <v>0</v>
      </c>
      <c r="CAK23" s="50">
        <f t="shared" si="5115"/>
        <v>0</v>
      </c>
      <c r="CAL23" s="50">
        <f t="shared" si="5116"/>
        <v>0</v>
      </c>
      <c r="CAM23" s="50">
        <f t="shared" si="5117"/>
        <v>0</v>
      </c>
      <c r="CAN23" s="50">
        <f t="shared" si="5118"/>
        <v>0</v>
      </c>
      <c r="CAO23" s="50">
        <f t="shared" si="5119"/>
        <v>0</v>
      </c>
      <c r="CAP23" s="50">
        <f t="shared" si="5120"/>
        <v>0</v>
      </c>
      <c r="CAQ23" s="50">
        <f t="shared" si="5121"/>
        <v>0</v>
      </c>
      <c r="CAR23" s="50">
        <f t="shared" si="5122"/>
        <v>0</v>
      </c>
      <c r="CAS23" s="50">
        <f t="shared" si="5123"/>
        <v>0</v>
      </c>
      <c r="CAT23" s="50">
        <f t="shared" si="5124"/>
        <v>0</v>
      </c>
      <c r="CAU23" s="50">
        <f t="shared" si="5125"/>
        <v>0</v>
      </c>
      <c r="CAV23" s="50">
        <f t="shared" si="5126"/>
        <v>0</v>
      </c>
      <c r="CAW23" s="50">
        <f t="shared" si="5127"/>
        <v>0</v>
      </c>
      <c r="CAX23" s="50">
        <f t="shared" si="5128"/>
        <v>0</v>
      </c>
      <c r="CAY23" s="50">
        <f t="shared" si="5129"/>
        <v>0</v>
      </c>
      <c r="CAZ23" s="50">
        <f t="shared" si="5130"/>
        <v>0</v>
      </c>
      <c r="CBA23" s="50">
        <f t="shared" si="5131"/>
        <v>0</v>
      </c>
      <c r="CBB23" s="50">
        <f t="shared" si="5132"/>
        <v>0</v>
      </c>
      <c r="CBC23" s="50">
        <f t="shared" si="5133"/>
        <v>0</v>
      </c>
      <c r="CBD23" s="50">
        <f t="shared" si="5134"/>
        <v>0</v>
      </c>
      <c r="CBE23" s="50">
        <f t="shared" si="5135"/>
        <v>0</v>
      </c>
      <c r="CBF23" s="50">
        <f t="shared" si="5136"/>
        <v>0</v>
      </c>
      <c r="CBG23" s="50">
        <f t="shared" si="5137"/>
        <v>0</v>
      </c>
      <c r="CBH23" s="50">
        <f t="shared" si="5138"/>
        <v>0</v>
      </c>
      <c r="CBI23" s="50">
        <f t="shared" si="5139"/>
        <v>0</v>
      </c>
      <c r="CBJ23" s="50">
        <f t="shared" si="5140"/>
        <v>0</v>
      </c>
      <c r="CBK23" s="50">
        <f t="shared" si="5141"/>
        <v>0</v>
      </c>
      <c r="CBL23" s="50">
        <f t="shared" si="5142"/>
        <v>0</v>
      </c>
      <c r="CBM23" s="50">
        <f t="shared" si="5143"/>
        <v>0</v>
      </c>
      <c r="CBN23" s="50">
        <f t="shared" si="5144"/>
        <v>0</v>
      </c>
      <c r="CBO23" s="50">
        <f t="shared" si="5145"/>
        <v>0</v>
      </c>
      <c r="CBP23" s="50">
        <f t="shared" si="5146"/>
        <v>0</v>
      </c>
      <c r="CBQ23" s="50">
        <f t="shared" si="5147"/>
        <v>0</v>
      </c>
      <c r="CBR23" s="50">
        <f t="shared" si="5148"/>
        <v>0</v>
      </c>
      <c r="CBS23" s="50">
        <f t="shared" si="5149"/>
        <v>0</v>
      </c>
      <c r="CBT23" s="50">
        <f t="shared" si="5150"/>
        <v>0</v>
      </c>
      <c r="CBU23" s="50">
        <f t="shared" si="5151"/>
        <v>0</v>
      </c>
      <c r="CBV23" s="50">
        <f t="shared" si="5152"/>
        <v>0</v>
      </c>
      <c r="CBW23" s="50">
        <f t="shared" si="5153"/>
        <v>0</v>
      </c>
      <c r="CBX23" s="50">
        <f t="shared" si="5154"/>
        <v>0</v>
      </c>
      <c r="CBY23" s="50">
        <f t="shared" si="5155"/>
        <v>0</v>
      </c>
      <c r="CBZ23" s="50">
        <f t="shared" si="5156"/>
        <v>0</v>
      </c>
      <c r="CCA23" s="50">
        <f t="shared" si="5157"/>
        <v>0</v>
      </c>
      <c r="CCB23" s="50">
        <f t="shared" si="5158"/>
        <v>0</v>
      </c>
      <c r="CCC23" s="50">
        <f t="shared" si="5159"/>
        <v>0</v>
      </c>
      <c r="CCD23" s="50">
        <f t="shared" si="5160"/>
        <v>0</v>
      </c>
      <c r="CCE23" s="50">
        <f t="shared" si="5161"/>
        <v>0</v>
      </c>
      <c r="CCF23" s="50">
        <f t="shared" si="5162"/>
        <v>0</v>
      </c>
      <c r="CCG23" s="50">
        <f t="shared" si="5163"/>
        <v>0</v>
      </c>
      <c r="CCH23" s="50">
        <f t="shared" si="5164"/>
        <v>0</v>
      </c>
      <c r="CCI23" s="50">
        <f t="shared" si="5165"/>
        <v>0</v>
      </c>
      <c r="CCJ23" s="50">
        <f t="shared" si="5166"/>
        <v>0</v>
      </c>
      <c r="CCK23" s="50">
        <f t="shared" si="5167"/>
        <v>0</v>
      </c>
      <c r="CCL23" s="50">
        <f t="shared" si="5168"/>
        <v>0</v>
      </c>
      <c r="CCM23" s="50">
        <f t="shared" si="5169"/>
        <v>0</v>
      </c>
      <c r="CCN23" s="50">
        <f t="shared" si="5170"/>
        <v>0</v>
      </c>
      <c r="CCO23" s="50">
        <f t="shared" si="5171"/>
        <v>0</v>
      </c>
      <c r="CCP23" s="50">
        <f t="shared" si="5172"/>
        <v>0</v>
      </c>
      <c r="CCQ23" s="50">
        <f t="shared" si="5173"/>
        <v>0</v>
      </c>
      <c r="CCR23" s="50">
        <f t="shared" si="5174"/>
        <v>0</v>
      </c>
      <c r="CCS23" s="50">
        <f t="shared" si="5175"/>
        <v>0</v>
      </c>
      <c r="CCT23" s="50">
        <f t="shared" si="5176"/>
        <v>0</v>
      </c>
      <c r="CCU23" s="50">
        <f t="shared" si="5177"/>
        <v>0</v>
      </c>
      <c r="CCV23" s="50">
        <f t="shared" si="5178"/>
        <v>0</v>
      </c>
      <c r="CCW23" s="50">
        <f t="shared" si="5179"/>
        <v>0</v>
      </c>
      <c r="CCX23" s="50">
        <f t="shared" si="5180"/>
        <v>0</v>
      </c>
      <c r="CCY23" s="50">
        <f t="shared" si="5181"/>
        <v>0</v>
      </c>
      <c r="CCZ23" s="50">
        <f t="shared" si="5182"/>
        <v>0</v>
      </c>
      <c r="CDA23" s="50">
        <f t="shared" si="5183"/>
        <v>0</v>
      </c>
      <c r="CDB23" s="50">
        <f t="shared" si="5184"/>
        <v>0</v>
      </c>
      <c r="CDC23" s="50">
        <f t="shared" si="5185"/>
        <v>0</v>
      </c>
      <c r="CDD23" s="50">
        <f t="shared" si="5186"/>
        <v>0</v>
      </c>
      <c r="CDE23" s="50">
        <f t="shared" si="5187"/>
        <v>0</v>
      </c>
      <c r="CDF23" s="50">
        <f t="shared" si="5188"/>
        <v>0</v>
      </c>
      <c r="CDG23" s="50">
        <f t="shared" si="5189"/>
        <v>0</v>
      </c>
      <c r="CDH23" s="50">
        <f t="shared" si="5190"/>
        <v>0</v>
      </c>
      <c r="CDI23" s="50">
        <f t="shared" si="5191"/>
        <v>0</v>
      </c>
      <c r="CDJ23" s="50">
        <f t="shared" si="5192"/>
        <v>0</v>
      </c>
      <c r="CDK23" s="50">
        <f t="shared" si="5193"/>
        <v>0</v>
      </c>
      <c r="CDL23" s="50">
        <f t="shared" si="5194"/>
        <v>0</v>
      </c>
      <c r="CDM23" s="50">
        <f t="shared" si="5195"/>
        <v>0</v>
      </c>
      <c r="CDN23" s="50">
        <f t="shared" si="5196"/>
        <v>0</v>
      </c>
      <c r="CDO23" s="50">
        <f t="shared" si="5197"/>
        <v>0</v>
      </c>
      <c r="CDP23" s="50">
        <f t="shared" si="5198"/>
        <v>0</v>
      </c>
      <c r="CDQ23" s="50">
        <f t="shared" si="5199"/>
        <v>0</v>
      </c>
      <c r="CDR23" s="50">
        <f t="shared" si="5200"/>
        <v>0</v>
      </c>
      <c r="CDS23" s="50">
        <f t="shared" si="5201"/>
        <v>0</v>
      </c>
      <c r="CDT23" s="50">
        <f t="shared" si="5202"/>
        <v>0</v>
      </c>
      <c r="CDU23" s="50">
        <f t="shared" si="5203"/>
        <v>0</v>
      </c>
      <c r="CDV23" s="50">
        <f t="shared" si="5204"/>
        <v>0</v>
      </c>
      <c r="CDW23" s="50">
        <f t="shared" si="5205"/>
        <v>0</v>
      </c>
      <c r="CDX23" s="50">
        <f t="shared" si="5206"/>
        <v>0</v>
      </c>
      <c r="CDY23" s="50">
        <f t="shared" si="5207"/>
        <v>0</v>
      </c>
      <c r="CDZ23" s="50">
        <f t="shared" si="5208"/>
        <v>0</v>
      </c>
      <c r="CEA23" s="50">
        <f t="shared" si="5209"/>
        <v>0</v>
      </c>
      <c r="CEB23" s="50">
        <f t="shared" si="5210"/>
        <v>0</v>
      </c>
      <c r="CEC23" s="50">
        <f t="shared" si="5211"/>
        <v>0</v>
      </c>
      <c r="CED23" s="50">
        <f t="shared" si="5212"/>
        <v>0</v>
      </c>
      <c r="CEE23" s="50">
        <f t="shared" si="5213"/>
        <v>0</v>
      </c>
      <c r="CEF23" s="50">
        <f t="shared" si="5214"/>
        <v>0</v>
      </c>
      <c r="CEG23" s="50">
        <f t="shared" si="5215"/>
        <v>0</v>
      </c>
      <c r="CEH23" s="50">
        <f t="shared" si="5216"/>
        <v>0</v>
      </c>
      <c r="CEI23" s="50">
        <f t="shared" si="5217"/>
        <v>0</v>
      </c>
      <c r="CEJ23" s="50">
        <f t="shared" si="5218"/>
        <v>0</v>
      </c>
      <c r="CEK23" s="50">
        <f t="shared" si="5219"/>
        <v>0</v>
      </c>
      <c r="CEL23" s="50">
        <f t="shared" si="5220"/>
        <v>0</v>
      </c>
      <c r="CEM23" s="50">
        <f t="shared" si="5221"/>
        <v>0</v>
      </c>
      <c r="CEN23" s="50">
        <f t="shared" si="5222"/>
        <v>0</v>
      </c>
      <c r="CEO23" s="50">
        <f t="shared" si="5223"/>
        <v>0</v>
      </c>
      <c r="CEP23" s="50">
        <f t="shared" si="5224"/>
        <v>0</v>
      </c>
      <c r="CEQ23" s="50">
        <f t="shared" si="5225"/>
        <v>0</v>
      </c>
      <c r="CER23" s="50">
        <f t="shared" si="5226"/>
        <v>0</v>
      </c>
      <c r="CES23" s="50">
        <f t="shared" si="5227"/>
        <v>0</v>
      </c>
      <c r="CET23" s="50">
        <f t="shared" si="5228"/>
        <v>0</v>
      </c>
      <c r="CEU23" s="50">
        <f t="shared" si="5229"/>
        <v>0</v>
      </c>
      <c r="CEV23" s="50">
        <f t="shared" si="5230"/>
        <v>0</v>
      </c>
      <c r="CEW23" s="50">
        <f t="shared" si="5231"/>
        <v>0</v>
      </c>
      <c r="CEX23" s="50">
        <f t="shared" si="5232"/>
        <v>0</v>
      </c>
      <c r="CEY23" s="50">
        <f t="shared" si="5233"/>
        <v>0</v>
      </c>
      <c r="CEZ23" s="50">
        <f t="shared" si="5234"/>
        <v>0</v>
      </c>
      <c r="CFA23" s="50">
        <f t="shared" si="5235"/>
        <v>0</v>
      </c>
      <c r="CFB23" s="50">
        <f t="shared" si="5236"/>
        <v>0</v>
      </c>
      <c r="CFC23" s="50">
        <f t="shared" si="5237"/>
        <v>0</v>
      </c>
      <c r="CFD23" s="50">
        <f t="shared" si="5238"/>
        <v>0</v>
      </c>
      <c r="CFE23" s="50">
        <f t="shared" si="5239"/>
        <v>0</v>
      </c>
      <c r="CFF23" s="50">
        <f t="shared" si="5240"/>
        <v>0</v>
      </c>
      <c r="CFG23" s="50">
        <f t="shared" si="5241"/>
        <v>0</v>
      </c>
      <c r="CFH23" s="50">
        <f t="shared" si="5242"/>
        <v>0</v>
      </c>
      <c r="CFI23" s="50">
        <f t="shared" si="5243"/>
        <v>0</v>
      </c>
      <c r="CFJ23" s="50">
        <f t="shared" si="5244"/>
        <v>0</v>
      </c>
      <c r="CFK23" s="50">
        <f t="shared" si="5245"/>
        <v>0</v>
      </c>
      <c r="CFL23" s="50">
        <f t="shared" si="5246"/>
        <v>0</v>
      </c>
      <c r="CFM23" s="50">
        <f t="shared" si="5247"/>
        <v>0</v>
      </c>
      <c r="CFN23" s="50">
        <f t="shared" si="5248"/>
        <v>0</v>
      </c>
      <c r="CFO23" s="50">
        <f t="shared" si="5249"/>
        <v>0</v>
      </c>
      <c r="CFP23" s="50">
        <f t="shared" si="5250"/>
        <v>0</v>
      </c>
      <c r="CFQ23" s="50">
        <f t="shared" si="5251"/>
        <v>0</v>
      </c>
      <c r="CFR23" s="50">
        <f t="shared" si="5252"/>
        <v>0</v>
      </c>
      <c r="CFS23" s="50">
        <f t="shared" si="5253"/>
        <v>0</v>
      </c>
      <c r="CFT23" s="50">
        <f t="shared" si="5254"/>
        <v>0</v>
      </c>
      <c r="CFU23" s="50">
        <f t="shared" si="5255"/>
        <v>0</v>
      </c>
      <c r="CFV23" s="50">
        <f t="shared" si="5256"/>
        <v>0</v>
      </c>
      <c r="CFW23" s="50">
        <f t="shared" si="5257"/>
        <v>0</v>
      </c>
      <c r="CFX23" s="50">
        <f t="shared" si="5258"/>
        <v>0</v>
      </c>
      <c r="CFY23" s="50">
        <f t="shared" si="5259"/>
        <v>0</v>
      </c>
      <c r="CFZ23" s="50">
        <f t="shared" si="5260"/>
        <v>0</v>
      </c>
      <c r="CGA23" s="50">
        <f t="shared" si="5261"/>
        <v>0</v>
      </c>
      <c r="CGB23" s="50">
        <f t="shared" si="5262"/>
        <v>0</v>
      </c>
      <c r="CGC23" s="50">
        <f t="shared" si="5263"/>
        <v>0</v>
      </c>
      <c r="CGD23" s="50">
        <f t="shared" si="5264"/>
        <v>0</v>
      </c>
      <c r="CGE23" s="50">
        <f t="shared" si="5265"/>
        <v>0</v>
      </c>
      <c r="CGF23" s="50">
        <f t="shared" si="5266"/>
        <v>0</v>
      </c>
      <c r="CGG23" s="50">
        <f t="shared" si="5267"/>
        <v>0</v>
      </c>
      <c r="CGH23" s="50">
        <f t="shared" si="5268"/>
        <v>0</v>
      </c>
      <c r="CGI23" s="50">
        <f t="shared" si="5269"/>
        <v>0</v>
      </c>
      <c r="CGJ23" s="50">
        <f t="shared" si="5270"/>
        <v>0</v>
      </c>
      <c r="CGK23" s="50">
        <f t="shared" si="5271"/>
        <v>0</v>
      </c>
      <c r="CGL23" s="50">
        <f t="shared" si="5272"/>
        <v>0</v>
      </c>
      <c r="CGM23" s="50">
        <f t="shared" si="5273"/>
        <v>0</v>
      </c>
      <c r="CGN23" s="50">
        <f t="shared" si="5274"/>
        <v>0</v>
      </c>
      <c r="CGO23" s="50">
        <f t="shared" si="5275"/>
        <v>0</v>
      </c>
      <c r="CGP23" s="50">
        <f t="shared" si="5276"/>
        <v>0</v>
      </c>
      <c r="CGQ23" s="50">
        <f t="shared" si="5277"/>
        <v>0</v>
      </c>
      <c r="CGR23" s="50">
        <f t="shared" si="5278"/>
        <v>0</v>
      </c>
      <c r="CGS23" s="50">
        <f t="shared" si="5279"/>
        <v>0</v>
      </c>
      <c r="CGT23" s="50">
        <f t="shared" si="5280"/>
        <v>0</v>
      </c>
      <c r="CGU23" s="50">
        <f t="shared" si="5281"/>
        <v>0</v>
      </c>
      <c r="CGV23" s="50">
        <f t="shared" si="5282"/>
        <v>0</v>
      </c>
      <c r="CGW23" s="50">
        <f t="shared" si="5283"/>
        <v>0</v>
      </c>
      <c r="CGX23" s="50">
        <f t="shared" si="5284"/>
        <v>0</v>
      </c>
      <c r="CGY23" s="50">
        <f t="shared" si="5285"/>
        <v>0</v>
      </c>
      <c r="CGZ23" s="50">
        <f t="shared" si="5286"/>
        <v>0</v>
      </c>
      <c r="CHA23" s="50">
        <f t="shared" si="5287"/>
        <v>0</v>
      </c>
      <c r="CHB23" s="50">
        <f t="shared" si="5288"/>
        <v>0</v>
      </c>
      <c r="CHC23" s="50">
        <f t="shared" si="5289"/>
        <v>0</v>
      </c>
      <c r="CHD23" s="50">
        <f t="shared" si="5290"/>
        <v>0</v>
      </c>
      <c r="CHE23" s="50">
        <f t="shared" si="5291"/>
        <v>0</v>
      </c>
      <c r="CHF23" s="50">
        <f t="shared" si="5292"/>
        <v>0</v>
      </c>
      <c r="CHG23" s="50">
        <f t="shared" si="5293"/>
        <v>0</v>
      </c>
      <c r="CHH23" s="50">
        <f t="shared" si="5294"/>
        <v>0</v>
      </c>
      <c r="CHI23" s="50">
        <f t="shared" si="5295"/>
        <v>0</v>
      </c>
      <c r="CHJ23" s="50">
        <f t="shared" si="5296"/>
        <v>0</v>
      </c>
      <c r="CHK23" s="50">
        <f t="shared" si="5297"/>
        <v>0</v>
      </c>
      <c r="CHL23" s="50">
        <f t="shared" si="5298"/>
        <v>0</v>
      </c>
      <c r="CHM23" s="50">
        <f t="shared" si="5299"/>
        <v>0</v>
      </c>
      <c r="CHN23" s="50">
        <f t="shared" si="5300"/>
        <v>0</v>
      </c>
      <c r="CHO23" s="50">
        <f t="shared" si="5301"/>
        <v>0</v>
      </c>
      <c r="CHP23" s="50">
        <f t="shared" si="5302"/>
        <v>0</v>
      </c>
      <c r="CHQ23" s="50">
        <f t="shared" si="5303"/>
        <v>0</v>
      </c>
      <c r="CHR23" s="50">
        <f t="shared" si="5304"/>
        <v>0</v>
      </c>
      <c r="CHS23" s="50">
        <f t="shared" si="5305"/>
        <v>0</v>
      </c>
      <c r="CHT23" s="50">
        <f t="shared" si="5306"/>
        <v>0</v>
      </c>
      <c r="CHU23" s="50">
        <f t="shared" si="5307"/>
        <v>0</v>
      </c>
      <c r="CHV23" s="50">
        <f t="shared" si="5308"/>
        <v>0</v>
      </c>
      <c r="CHW23" s="50">
        <f t="shared" si="5309"/>
        <v>0</v>
      </c>
      <c r="CHX23" s="50">
        <f t="shared" si="5310"/>
        <v>0</v>
      </c>
      <c r="CHY23" s="50">
        <f t="shared" si="5311"/>
        <v>0</v>
      </c>
      <c r="CHZ23" s="50">
        <f t="shared" si="5312"/>
        <v>0</v>
      </c>
      <c r="CIA23" s="50">
        <f t="shared" si="5313"/>
        <v>0</v>
      </c>
      <c r="CIB23" s="50">
        <f t="shared" si="5314"/>
        <v>0</v>
      </c>
      <c r="CIC23" s="50">
        <f t="shared" si="5315"/>
        <v>0</v>
      </c>
      <c r="CID23" s="50">
        <f t="shared" si="5316"/>
        <v>0</v>
      </c>
      <c r="CIE23" s="50">
        <f t="shared" si="5317"/>
        <v>0</v>
      </c>
      <c r="CIF23" s="50">
        <f t="shared" si="5318"/>
        <v>0</v>
      </c>
      <c r="CIG23" s="50">
        <f t="shared" si="5319"/>
        <v>0</v>
      </c>
      <c r="CIH23" s="50">
        <f t="shared" si="5320"/>
        <v>0</v>
      </c>
      <c r="CII23" s="50">
        <f t="shared" si="5321"/>
        <v>0</v>
      </c>
      <c r="CIJ23" s="50">
        <f t="shared" si="5322"/>
        <v>0</v>
      </c>
      <c r="CIK23" s="50">
        <f t="shared" si="5323"/>
        <v>0</v>
      </c>
      <c r="CIL23" s="50">
        <f t="shared" si="5324"/>
        <v>0</v>
      </c>
      <c r="CIM23" s="50">
        <f t="shared" si="5325"/>
        <v>0</v>
      </c>
      <c r="CIN23" s="50">
        <f t="shared" si="5326"/>
        <v>0</v>
      </c>
      <c r="CIO23" s="50">
        <f t="shared" si="5327"/>
        <v>0</v>
      </c>
      <c r="CIP23" s="50">
        <f t="shared" si="5328"/>
        <v>0</v>
      </c>
      <c r="CIQ23" s="50">
        <f t="shared" si="5329"/>
        <v>0</v>
      </c>
      <c r="CIR23" s="50">
        <f t="shared" si="5330"/>
        <v>0</v>
      </c>
      <c r="CIS23" s="50">
        <f t="shared" si="5331"/>
        <v>0</v>
      </c>
      <c r="CIT23" s="50">
        <f t="shared" si="5332"/>
        <v>0</v>
      </c>
      <c r="CIU23" s="50">
        <f t="shared" si="5333"/>
        <v>0</v>
      </c>
      <c r="CIV23" s="50">
        <f t="shared" si="5334"/>
        <v>0</v>
      </c>
      <c r="CIW23" s="50">
        <f t="shared" si="5335"/>
        <v>0</v>
      </c>
      <c r="CIX23" s="50">
        <f t="shared" si="5336"/>
        <v>0</v>
      </c>
      <c r="CIY23" s="50">
        <f t="shared" si="5337"/>
        <v>0</v>
      </c>
      <c r="CIZ23" s="50">
        <f t="shared" si="5338"/>
        <v>0</v>
      </c>
      <c r="CJA23" s="50">
        <f t="shared" si="5339"/>
        <v>0</v>
      </c>
      <c r="CJB23" s="50">
        <f t="shared" si="5340"/>
        <v>0</v>
      </c>
      <c r="CJC23" s="50">
        <f t="shared" si="5341"/>
        <v>0</v>
      </c>
      <c r="CJD23" s="50">
        <f t="shared" si="5342"/>
        <v>0</v>
      </c>
      <c r="CJE23" s="50">
        <f t="shared" si="5343"/>
        <v>0</v>
      </c>
      <c r="CJF23" s="50">
        <f t="shared" si="5344"/>
        <v>0</v>
      </c>
      <c r="CJG23" s="50">
        <f t="shared" si="5345"/>
        <v>0</v>
      </c>
      <c r="CJH23" s="50">
        <f t="shared" si="5346"/>
        <v>0</v>
      </c>
      <c r="CJI23" s="50">
        <f t="shared" si="5347"/>
        <v>0</v>
      </c>
      <c r="CJJ23" s="50">
        <f t="shared" si="5348"/>
        <v>0</v>
      </c>
      <c r="CJK23" s="50">
        <f t="shared" si="5349"/>
        <v>0</v>
      </c>
      <c r="CJL23" s="50">
        <f t="shared" si="5350"/>
        <v>0</v>
      </c>
      <c r="CJM23" s="50">
        <f t="shared" si="5351"/>
        <v>0</v>
      </c>
      <c r="CJN23" s="50">
        <f t="shared" si="5352"/>
        <v>0</v>
      </c>
      <c r="CJO23" s="50">
        <f t="shared" si="5353"/>
        <v>0</v>
      </c>
      <c r="CJP23" s="50">
        <f t="shared" si="5354"/>
        <v>0</v>
      </c>
      <c r="CJQ23" s="50">
        <f t="shared" si="5355"/>
        <v>0</v>
      </c>
      <c r="CJR23" s="50">
        <f t="shared" si="5356"/>
        <v>0</v>
      </c>
      <c r="CJS23" s="50">
        <f t="shared" si="5357"/>
        <v>0</v>
      </c>
      <c r="CJT23" s="50">
        <f t="shared" si="5358"/>
        <v>0</v>
      </c>
      <c r="CJU23" s="50">
        <f t="shared" si="5359"/>
        <v>0</v>
      </c>
      <c r="CJV23" s="50">
        <f t="shared" si="5360"/>
        <v>0</v>
      </c>
      <c r="CJW23" s="50">
        <f t="shared" si="5361"/>
        <v>0</v>
      </c>
      <c r="CJX23" s="50">
        <f t="shared" si="5362"/>
        <v>0</v>
      </c>
      <c r="CJY23" s="50">
        <f t="shared" si="5363"/>
        <v>0</v>
      </c>
      <c r="CJZ23" s="50">
        <f t="shared" si="5364"/>
        <v>0</v>
      </c>
      <c r="CKA23" s="50">
        <f t="shared" si="5365"/>
        <v>0</v>
      </c>
      <c r="CKB23" s="50">
        <f t="shared" si="5366"/>
        <v>0</v>
      </c>
      <c r="CKC23" s="50">
        <f t="shared" si="5367"/>
        <v>0</v>
      </c>
      <c r="CKD23" s="50">
        <f t="shared" si="5368"/>
        <v>0</v>
      </c>
      <c r="CKE23" s="50">
        <f t="shared" si="5369"/>
        <v>0</v>
      </c>
      <c r="CKF23" s="50">
        <f t="shared" si="5370"/>
        <v>0</v>
      </c>
      <c r="CKG23" s="50">
        <f t="shared" si="5371"/>
        <v>0</v>
      </c>
      <c r="CKH23" s="50">
        <f t="shared" si="5372"/>
        <v>0</v>
      </c>
      <c r="CKI23" s="50">
        <f t="shared" si="5373"/>
        <v>0</v>
      </c>
      <c r="CKJ23" s="50">
        <f t="shared" si="5374"/>
        <v>0</v>
      </c>
      <c r="CKK23" s="50">
        <f t="shared" si="5375"/>
        <v>0</v>
      </c>
      <c r="CKL23" s="50">
        <f t="shared" si="5376"/>
        <v>0</v>
      </c>
      <c r="CKM23" s="50">
        <f t="shared" si="5377"/>
        <v>0</v>
      </c>
      <c r="CKN23" s="50">
        <f t="shared" si="5378"/>
        <v>0</v>
      </c>
      <c r="CKO23" s="50">
        <f t="shared" si="5379"/>
        <v>0</v>
      </c>
      <c r="CKP23" s="50">
        <f t="shared" si="5380"/>
        <v>0</v>
      </c>
      <c r="CKQ23" s="50">
        <f t="shared" si="5381"/>
        <v>0</v>
      </c>
      <c r="CKR23" s="50">
        <f t="shared" si="5382"/>
        <v>0</v>
      </c>
      <c r="CKS23" s="50">
        <f t="shared" si="5383"/>
        <v>0</v>
      </c>
      <c r="CKT23" s="50">
        <f t="shared" si="5384"/>
        <v>0</v>
      </c>
      <c r="CKU23" s="50">
        <f t="shared" si="5385"/>
        <v>0</v>
      </c>
      <c r="CKV23" s="50">
        <f t="shared" si="5386"/>
        <v>0</v>
      </c>
      <c r="CKW23" s="50">
        <f t="shared" si="5387"/>
        <v>0</v>
      </c>
      <c r="CKX23" s="50">
        <f t="shared" si="5388"/>
        <v>0</v>
      </c>
      <c r="CKY23" s="50">
        <f t="shared" si="5389"/>
        <v>0</v>
      </c>
      <c r="CKZ23" s="50">
        <f t="shared" si="5390"/>
        <v>0</v>
      </c>
      <c r="CLA23" s="50">
        <f t="shared" si="5391"/>
        <v>0</v>
      </c>
      <c r="CLB23" s="50">
        <f t="shared" si="5392"/>
        <v>0</v>
      </c>
      <c r="CLC23" s="50">
        <f t="shared" si="5393"/>
        <v>0</v>
      </c>
      <c r="CLD23" s="50">
        <f t="shared" si="5394"/>
        <v>0</v>
      </c>
      <c r="CLE23" s="50">
        <f t="shared" si="5395"/>
        <v>0</v>
      </c>
      <c r="CLF23" s="50">
        <f t="shared" si="5396"/>
        <v>0</v>
      </c>
      <c r="CLG23" s="50">
        <f t="shared" si="5397"/>
        <v>0</v>
      </c>
      <c r="CLH23" s="50">
        <f t="shared" si="5398"/>
        <v>0</v>
      </c>
      <c r="CLI23" s="50">
        <f t="shared" si="5399"/>
        <v>0</v>
      </c>
      <c r="CLJ23" s="50">
        <f t="shared" si="5400"/>
        <v>0</v>
      </c>
      <c r="CLK23" s="50">
        <f t="shared" si="5401"/>
        <v>0</v>
      </c>
      <c r="CLL23" s="50">
        <f t="shared" si="5402"/>
        <v>0</v>
      </c>
      <c r="CLM23" s="50">
        <f t="shared" si="5403"/>
        <v>0</v>
      </c>
      <c r="CLN23" s="50">
        <f t="shared" si="5404"/>
        <v>0</v>
      </c>
      <c r="CLO23" s="50">
        <f t="shared" si="5405"/>
        <v>0</v>
      </c>
      <c r="CLP23" s="50">
        <f t="shared" si="5406"/>
        <v>0</v>
      </c>
      <c r="CLQ23" s="50">
        <f t="shared" si="5407"/>
        <v>0</v>
      </c>
      <c r="CLR23" s="50">
        <f t="shared" si="5408"/>
        <v>0</v>
      </c>
      <c r="CLS23" s="50">
        <f t="shared" si="5409"/>
        <v>0</v>
      </c>
      <c r="CLT23" s="50">
        <f t="shared" si="5410"/>
        <v>0</v>
      </c>
      <c r="CLU23" s="50">
        <f t="shared" si="5411"/>
        <v>0</v>
      </c>
      <c r="CLV23" s="50">
        <f t="shared" si="5412"/>
        <v>0</v>
      </c>
      <c r="CLW23" s="50">
        <f t="shared" si="5413"/>
        <v>0</v>
      </c>
      <c r="CLX23" s="50">
        <f t="shared" si="5414"/>
        <v>0</v>
      </c>
      <c r="CLY23" s="50">
        <f t="shared" si="5415"/>
        <v>0</v>
      </c>
      <c r="CLZ23" s="50">
        <f t="shared" si="5416"/>
        <v>0</v>
      </c>
      <c r="CMA23" s="50">
        <f t="shared" si="5417"/>
        <v>0</v>
      </c>
      <c r="CMB23" s="50">
        <f t="shared" si="5418"/>
        <v>0</v>
      </c>
      <c r="CMC23" s="50">
        <f t="shared" si="5419"/>
        <v>0</v>
      </c>
      <c r="CMD23" s="50">
        <f t="shared" si="5420"/>
        <v>0</v>
      </c>
      <c r="CME23" s="50">
        <f t="shared" si="5421"/>
        <v>0</v>
      </c>
      <c r="CMF23" s="50">
        <f t="shared" si="5422"/>
        <v>0</v>
      </c>
      <c r="CMG23" s="50">
        <f t="shared" si="5423"/>
        <v>0</v>
      </c>
      <c r="CMH23" s="50">
        <f t="shared" si="5424"/>
        <v>0</v>
      </c>
      <c r="CMI23" s="50">
        <f t="shared" si="5425"/>
        <v>0</v>
      </c>
      <c r="CMJ23" s="50">
        <f t="shared" si="5426"/>
        <v>0</v>
      </c>
      <c r="CMK23" s="50">
        <f t="shared" si="5427"/>
        <v>0</v>
      </c>
      <c r="CML23" s="50">
        <f t="shared" si="5428"/>
        <v>0</v>
      </c>
      <c r="CMM23" s="50">
        <f t="shared" si="5429"/>
        <v>0</v>
      </c>
      <c r="CMN23" s="50">
        <f t="shared" si="5430"/>
        <v>0</v>
      </c>
      <c r="CMO23" s="50">
        <f t="shared" si="5431"/>
        <v>0</v>
      </c>
      <c r="CMP23" s="50">
        <f t="shared" si="5432"/>
        <v>0</v>
      </c>
      <c r="CMQ23" s="50">
        <f t="shared" si="5433"/>
        <v>0</v>
      </c>
      <c r="CMR23" s="50">
        <f t="shared" si="5434"/>
        <v>0</v>
      </c>
      <c r="CMS23" s="50">
        <f t="shared" si="5435"/>
        <v>0</v>
      </c>
      <c r="CMT23" s="50">
        <f t="shared" si="5436"/>
        <v>0</v>
      </c>
      <c r="CMU23" s="50">
        <f t="shared" si="5437"/>
        <v>0</v>
      </c>
      <c r="CMV23" s="50">
        <f t="shared" si="5438"/>
        <v>0</v>
      </c>
      <c r="CMW23" s="50">
        <f t="shared" si="5439"/>
        <v>0</v>
      </c>
      <c r="CMX23" s="50">
        <f t="shared" si="5440"/>
        <v>0</v>
      </c>
      <c r="CMY23" s="50">
        <f t="shared" si="5441"/>
        <v>0</v>
      </c>
      <c r="CMZ23" s="50">
        <f t="shared" si="5442"/>
        <v>0</v>
      </c>
      <c r="CNA23" s="50">
        <f t="shared" si="5443"/>
        <v>0</v>
      </c>
      <c r="CNB23" s="50">
        <f t="shared" si="5444"/>
        <v>0</v>
      </c>
      <c r="CNC23" s="50">
        <f t="shared" si="5445"/>
        <v>0</v>
      </c>
      <c r="CND23" s="50">
        <f t="shared" si="5446"/>
        <v>0</v>
      </c>
      <c r="CNE23" s="50">
        <f t="shared" si="5447"/>
        <v>0</v>
      </c>
      <c r="CNF23" s="50">
        <f t="shared" si="5448"/>
        <v>0</v>
      </c>
      <c r="CNG23" s="50">
        <f t="shared" si="5449"/>
        <v>0</v>
      </c>
      <c r="CNH23" s="50">
        <f t="shared" si="5450"/>
        <v>0</v>
      </c>
      <c r="CNI23" s="50">
        <f t="shared" si="5451"/>
        <v>0</v>
      </c>
      <c r="CNJ23" s="50">
        <f t="shared" si="5452"/>
        <v>0</v>
      </c>
      <c r="CNK23" s="50">
        <f t="shared" si="5453"/>
        <v>0</v>
      </c>
      <c r="CNL23" s="50">
        <f t="shared" si="5454"/>
        <v>0</v>
      </c>
      <c r="CNM23" s="50">
        <f t="shared" si="5455"/>
        <v>0</v>
      </c>
      <c r="CNN23" s="50">
        <f t="shared" si="5456"/>
        <v>0</v>
      </c>
      <c r="CNO23" s="50">
        <f t="shared" si="5457"/>
        <v>0</v>
      </c>
      <c r="CNP23" s="50">
        <f t="shared" si="5458"/>
        <v>0</v>
      </c>
      <c r="CNQ23" s="50">
        <f t="shared" si="5459"/>
        <v>0</v>
      </c>
      <c r="CNR23" s="50">
        <f t="shared" si="5460"/>
        <v>0</v>
      </c>
      <c r="CNS23" s="50">
        <f t="shared" si="5461"/>
        <v>0</v>
      </c>
      <c r="CNT23" s="50">
        <f t="shared" si="5462"/>
        <v>0</v>
      </c>
      <c r="CNU23" s="50">
        <f t="shared" si="5463"/>
        <v>0</v>
      </c>
      <c r="CNV23" s="50">
        <f t="shared" si="5464"/>
        <v>0</v>
      </c>
      <c r="CNW23" s="50">
        <f t="shared" si="5465"/>
        <v>0</v>
      </c>
      <c r="CNX23" s="50">
        <f t="shared" si="5466"/>
        <v>0</v>
      </c>
      <c r="CNY23" s="50">
        <f t="shared" si="5467"/>
        <v>0</v>
      </c>
      <c r="CNZ23" s="50">
        <f t="shared" si="5468"/>
        <v>0</v>
      </c>
      <c r="COA23" s="50">
        <f t="shared" si="5469"/>
        <v>0</v>
      </c>
      <c r="COB23" s="50">
        <f t="shared" si="5470"/>
        <v>0</v>
      </c>
      <c r="COC23" s="50">
        <f t="shared" si="5471"/>
        <v>28.5</v>
      </c>
      <c r="COD23" s="50">
        <f t="shared" si="5472"/>
        <v>0</v>
      </c>
      <c r="COE23" s="50">
        <f t="shared" si="5473"/>
        <v>57</v>
      </c>
      <c r="COF23" s="50">
        <f t="shared" si="5474"/>
        <v>0</v>
      </c>
      <c r="COG23" s="50"/>
      <c r="COH23" s="50">
        <f t="shared" si="5475"/>
        <v>0</v>
      </c>
      <c r="COI23" s="50">
        <f t="shared" si="5476"/>
        <v>0</v>
      </c>
      <c r="COJ23" s="50">
        <f t="shared" si="5477"/>
        <v>0</v>
      </c>
      <c r="COK23" s="50">
        <f t="shared" si="5478"/>
        <v>0</v>
      </c>
      <c r="COL23" s="50">
        <f t="shared" si="5479"/>
        <v>10345.500000000002</v>
      </c>
      <c r="COM23" s="50">
        <f t="shared" si="5480"/>
        <v>0</v>
      </c>
      <c r="CON23" s="50">
        <f t="shared" si="5481"/>
        <v>0</v>
      </c>
      <c r="COO23" s="50">
        <f t="shared" si="5482"/>
        <v>0</v>
      </c>
      <c r="COP23" s="50">
        <f t="shared" si="5483"/>
        <v>0</v>
      </c>
      <c r="COQ23" s="50">
        <f t="shared" si="5484"/>
        <v>6897.0000000000009</v>
      </c>
      <c r="COR23" s="50">
        <f t="shared" si="5485"/>
        <v>0</v>
      </c>
      <c r="COS23" s="50">
        <f t="shared" si="5486"/>
        <v>0</v>
      </c>
      <c r="COT23" s="50">
        <f t="shared" si="5487"/>
        <v>0</v>
      </c>
      <c r="COU23" s="50">
        <f t="shared" si="5488"/>
        <v>0</v>
      </c>
      <c r="COV23" s="50">
        <f t="shared" si="5489"/>
        <v>0</v>
      </c>
      <c r="COW23" s="50">
        <f t="shared" si="5490"/>
        <v>6897.0000000000009</v>
      </c>
      <c r="COX23" s="50">
        <f t="shared" si="5491"/>
        <v>0</v>
      </c>
      <c r="COY23" s="50">
        <f t="shared" si="5492"/>
        <v>0</v>
      </c>
      <c r="COZ23" s="50">
        <f t="shared" si="5493"/>
        <v>0</v>
      </c>
      <c r="CPA23" s="50">
        <f t="shared" si="5494"/>
        <v>0</v>
      </c>
      <c r="CPB23" s="50">
        <f t="shared" si="5495"/>
        <v>0</v>
      </c>
      <c r="CPC23" s="50">
        <f t="shared" si="5496"/>
        <v>0</v>
      </c>
      <c r="CPD23" s="50">
        <f t="shared" si="5497"/>
        <v>0</v>
      </c>
      <c r="CPE23" s="50">
        <f t="shared" si="5498"/>
        <v>0</v>
      </c>
      <c r="CPF23" s="50">
        <f t="shared" si="5499"/>
        <v>0</v>
      </c>
      <c r="CPG23" s="50">
        <f t="shared" si="5500"/>
        <v>0</v>
      </c>
      <c r="CPH23" s="50">
        <f t="shared" si="5501"/>
        <v>6897.0000000000009</v>
      </c>
      <c r="CPI23" s="50">
        <f t="shared" si="5502"/>
        <v>0</v>
      </c>
      <c r="CPJ23" s="50">
        <f t="shared" si="5503"/>
        <v>0</v>
      </c>
      <c r="CPK23" s="50">
        <f t="shared" si="5504"/>
        <v>0</v>
      </c>
      <c r="CPL23" s="50">
        <f t="shared" si="5505"/>
        <v>0</v>
      </c>
      <c r="CPM23" s="50">
        <f t="shared" si="5506"/>
        <v>0</v>
      </c>
      <c r="CPN23" s="50">
        <f t="shared" si="5507"/>
        <v>6897.0000000000009</v>
      </c>
      <c r="CPO23" s="50">
        <f t="shared" si="5508"/>
        <v>0</v>
      </c>
      <c r="CPP23" s="50">
        <f t="shared" si="5509"/>
        <v>0</v>
      </c>
      <c r="CPQ23" s="50" t="e">
        <f>#REF!*$R23</f>
        <v>#REF!</v>
      </c>
      <c r="CPR23" s="50">
        <f t="shared" si="5510"/>
        <v>6897.0000000000009</v>
      </c>
      <c r="CPS23" s="50">
        <f t="shared" si="5511"/>
        <v>0</v>
      </c>
      <c r="CPT23" s="50">
        <f>BH22*$R23</f>
        <v>13794.000000000002</v>
      </c>
      <c r="CPU23" s="50">
        <f t="shared" si="5513"/>
        <v>0</v>
      </c>
      <c r="CPV23" s="50">
        <f t="shared" si="5514"/>
        <v>0</v>
      </c>
      <c r="CPW23" s="50">
        <f t="shared" si="5515"/>
        <v>6897.0000000000009</v>
      </c>
      <c r="CPX23" s="50">
        <f t="shared" si="5516"/>
        <v>0</v>
      </c>
      <c r="CPY23" s="50">
        <f t="shared" si="5517"/>
        <v>0</v>
      </c>
      <c r="CPZ23" s="50">
        <f t="shared" si="5518"/>
        <v>0</v>
      </c>
      <c r="CQA23" s="50">
        <f t="shared" si="5519"/>
        <v>0</v>
      </c>
      <c r="CQB23" s="50">
        <f t="shared" si="5520"/>
        <v>0</v>
      </c>
      <c r="CQC23" s="50">
        <f t="shared" si="5521"/>
        <v>0</v>
      </c>
      <c r="CQD23" s="50">
        <f t="shared" si="5522"/>
        <v>0</v>
      </c>
      <c r="CQE23" s="50">
        <f t="shared" si="5523"/>
        <v>0</v>
      </c>
      <c r="CQF23" s="50">
        <f t="shared" si="5524"/>
        <v>0</v>
      </c>
      <c r="CQG23" s="50">
        <f t="shared" si="5525"/>
        <v>0</v>
      </c>
      <c r="CQH23" s="50">
        <f t="shared" si="5526"/>
        <v>0</v>
      </c>
      <c r="CQI23" s="50">
        <f t="shared" si="5527"/>
        <v>0</v>
      </c>
      <c r="CQJ23" s="50">
        <f t="shared" si="5528"/>
        <v>0</v>
      </c>
      <c r="CQK23" s="50">
        <f t="shared" si="5529"/>
        <v>0</v>
      </c>
      <c r="CQL23" s="50">
        <f t="shared" si="5530"/>
        <v>0</v>
      </c>
      <c r="CQM23" s="50">
        <f t="shared" si="5531"/>
        <v>0</v>
      </c>
      <c r="CQN23" s="50">
        <f t="shared" si="5532"/>
        <v>0</v>
      </c>
      <c r="CQO23" s="50">
        <f t="shared" si="5533"/>
        <v>0</v>
      </c>
      <c r="CQP23" s="50">
        <f t="shared" si="5534"/>
        <v>0</v>
      </c>
      <c r="CQQ23" s="50">
        <f t="shared" si="5535"/>
        <v>0</v>
      </c>
      <c r="CQR23" s="50">
        <f t="shared" si="5536"/>
        <v>0</v>
      </c>
      <c r="CQS23" s="50">
        <f t="shared" si="5537"/>
        <v>0</v>
      </c>
      <c r="CQT23" s="50">
        <f t="shared" si="5538"/>
        <v>0</v>
      </c>
      <c r="CQU23" s="50">
        <f t="shared" si="5539"/>
        <v>0</v>
      </c>
      <c r="CQV23" s="50">
        <f t="shared" si="5540"/>
        <v>0</v>
      </c>
      <c r="CQW23" s="50">
        <f t="shared" si="5541"/>
        <v>0</v>
      </c>
      <c r="CQX23" s="50">
        <f t="shared" si="5542"/>
        <v>0</v>
      </c>
      <c r="CQY23" s="50">
        <f t="shared" si="5543"/>
        <v>0</v>
      </c>
      <c r="CQZ23" s="50">
        <f t="shared" si="5544"/>
        <v>0</v>
      </c>
      <c r="CRA23" s="50">
        <f t="shared" si="5545"/>
        <v>0</v>
      </c>
      <c r="CRB23" s="50">
        <f t="shared" si="5546"/>
        <v>0</v>
      </c>
      <c r="CRC23" s="50">
        <f t="shared" si="5547"/>
        <v>0</v>
      </c>
      <c r="CRD23" s="50">
        <f t="shared" si="5548"/>
        <v>0</v>
      </c>
      <c r="CRE23" s="50">
        <f t="shared" si="5549"/>
        <v>0</v>
      </c>
      <c r="CRF23" s="50">
        <f t="shared" si="5550"/>
        <v>0</v>
      </c>
      <c r="CRG23" s="50">
        <f t="shared" si="5551"/>
        <v>0</v>
      </c>
      <c r="CRH23" s="50">
        <f t="shared" si="5552"/>
        <v>0</v>
      </c>
      <c r="CRI23" s="50">
        <f t="shared" si="5553"/>
        <v>0</v>
      </c>
      <c r="CRJ23" s="50">
        <f t="shared" si="5554"/>
        <v>0</v>
      </c>
      <c r="CRK23" s="50">
        <f t="shared" si="5555"/>
        <v>0</v>
      </c>
      <c r="CRL23" s="50">
        <f t="shared" si="5556"/>
        <v>0</v>
      </c>
      <c r="CRM23" s="50">
        <f t="shared" si="5557"/>
        <v>0</v>
      </c>
      <c r="CRN23" s="50">
        <f t="shared" si="5558"/>
        <v>0</v>
      </c>
      <c r="CRO23" s="50">
        <f t="shared" si="5559"/>
        <v>0</v>
      </c>
      <c r="CRP23" s="50">
        <f t="shared" si="5560"/>
        <v>0</v>
      </c>
      <c r="CRQ23" s="50">
        <f t="shared" si="5561"/>
        <v>0</v>
      </c>
      <c r="CRR23" s="50">
        <f t="shared" si="5562"/>
        <v>0</v>
      </c>
      <c r="CRS23" s="50">
        <f t="shared" si="5563"/>
        <v>0</v>
      </c>
      <c r="CRT23" s="50">
        <f t="shared" si="5564"/>
        <v>0</v>
      </c>
      <c r="CRU23" s="50">
        <f t="shared" si="5565"/>
        <v>0</v>
      </c>
      <c r="CRV23" s="50">
        <f t="shared" si="5566"/>
        <v>0</v>
      </c>
      <c r="CRW23" s="50">
        <f t="shared" si="5567"/>
        <v>0</v>
      </c>
      <c r="CRX23" s="50">
        <f t="shared" si="5568"/>
        <v>0</v>
      </c>
      <c r="CRY23" s="50">
        <f t="shared" si="5569"/>
        <v>0</v>
      </c>
      <c r="CRZ23" s="50">
        <f t="shared" si="5570"/>
        <v>0</v>
      </c>
      <c r="CSA23" s="50">
        <f t="shared" si="5571"/>
        <v>0</v>
      </c>
      <c r="CSB23" s="50">
        <f t="shared" si="5572"/>
        <v>0</v>
      </c>
      <c r="CSC23" s="50">
        <f t="shared" si="5573"/>
        <v>0</v>
      </c>
      <c r="CSD23" s="50">
        <f t="shared" si="5574"/>
        <v>0</v>
      </c>
      <c r="CSE23" s="50">
        <f t="shared" si="5575"/>
        <v>0</v>
      </c>
      <c r="CSF23" s="50">
        <f t="shared" si="5576"/>
        <v>0</v>
      </c>
      <c r="CSG23" s="50">
        <f t="shared" si="5577"/>
        <v>0</v>
      </c>
      <c r="CSH23" s="50">
        <f t="shared" si="5578"/>
        <v>0</v>
      </c>
      <c r="CSI23" s="50">
        <f t="shared" si="5579"/>
        <v>0</v>
      </c>
      <c r="CSJ23" s="50">
        <f t="shared" si="5580"/>
        <v>0</v>
      </c>
      <c r="CSK23" s="50">
        <f t="shared" si="5581"/>
        <v>0</v>
      </c>
      <c r="CSL23" s="50">
        <f t="shared" si="5582"/>
        <v>0</v>
      </c>
      <c r="CSM23" s="50">
        <f t="shared" si="5583"/>
        <v>0</v>
      </c>
      <c r="CSN23" s="50">
        <f t="shared" si="5584"/>
        <v>0</v>
      </c>
      <c r="CSO23" s="50">
        <f t="shared" si="5585"/>
        <v>0</v>
      </c>
      <c r="CSP23" s="50">
        <f t="shared" si="5586"/>
        <v>0</v>
      </c>
      <c r="CSQ23" s="50">
        <f t="shared" si="5587"/>
        <v>0</v>
      </c>
      <c r="CSR23" s="50">
        <f t="shared" si="5588"/>
        <v>0</v>
      </c>
      <c r="CSS23" s="50">
        <f t="shared" si="5589"/>
        <v>0</v>
      </c>
      <c r="CST23" s="50">
        <f t="shared" si="5590"/>
        <v>0</v>
      </c>
      <c r="CSU23" s="50">
        <f t="shared" si="5591"/>
        <v>0</v>
      </c>
      <c r="CSV23" s="50">
        <f t="shared" si="5592"/>
        <v>0</v>
      </c>
      <c r="CSW23" s="50">
        <f t="shared" si="5593"/>
        <v>0</v>
      </c>
      <c r="CSX23" s="50">
        <f t="shared" si="5594"/>
        <v>0</v>
      </c>
      <c r="CSY23" s="50">
        <f t="shared" si="5595"/>
        <v>0</v>
      </c>
      <c r="CSZ23" s="50">
        <f t="shared" si="5596"/>
        <v>0</v>
      </c>
      <c r="CTA23" s="50">
        <f t="shared" si="5597"/>
        <v>0</v>
      </c>
      <c r="CTB23" s="50">
        <f t="shared" si="5598"/>
        <v>0</v>
      </c>
      <c r="CTC23" s="50">
        <f t="shared" si="5599"/>
        <v>0</v>
      </c>
      <c r="CTD23" s="50">
        <f t="shared" si="5600"/>
        <v>0</v>
      </c>
      <c r="CTE23" s="50">
        <f t="shared" si="5601"/>
        <v>0</v>
      </c>
      <c r="CTF23" s="50">
        <f t="shared" si="5602"/>
        <v>0</v>
      </c>
      <c r="CTG23" s="50">
        <f t="shared" si="5603"/>
        <v>0</v>
      </c>
      <c r="CTH23" s="50">
        <f t="shared" si="5604"/>
        <v>0</v>
      </c>
      <c r="CTI23" s="50">
        <f t="shared" si="5605"/>
        <v>0</v>
      </c>
      <c r="CTJ23" s="50">
        <f t="shared" si="5606"/>
        <v>0</v>
      </c>
      <c r="CTK23" s="50">
        <f t="shared" si="5607"/>
        <v>0</v>
      </c>
      <c r="CTL23" s="50">
        <f t="shared" si="5608"/>
        <v>0</v>
      </c>
      <c r="CTM23" s="50">
        <f t="shared" si="5609"/>
        <v>0</v>
      </c>
      <c r="CTN23" s="50">
        <f t="shared" si="5610"/>
        <v>0</v>
      </c>
      <c r="CTO23" s="50">
        <f t="shared" si="5611"/>
        <v>0</v>
      </c>
      <c r="CTP23" s="50">
        <f t="shared" si="5612"/>
        <v>0</v>
      </c>
      <c r="CTQ23" s="50">
        <f t="shared" si="5613"/>
        <v>0</v>
      </c>
      <c r="CTR23" s="50">
        <f t="shared" si="5614"/>
        <v>0</v>
      </c>
      <c r="CTS23" s="50">
        <f t="shared" si="5615"/>
        <v>0</v>
      </c>
      <c r="CTT23" s="50">
        <f t="shared" si="5616"/>
        <v>0</v>
      </c>
      <c r="CTU23" s="50">
        <f t="shared" si="5617"/>
        <v>0</v>
      </c>
      <c r="CTV23" s="50">
        <f t="shared" si="5618"/>
        <v>0</v>
      </c>
      <c r="CTW23" s="50">
        <f t="shared" si="5619"/>
        <v>0</v>
      </c>
      <c r="CTX23" s="50">
        <f t="shared" si="5620"/>
        <v>0</v>
      </c>
      <c r="CTY23" s="50">
        <f t="shared" si="5621"/>
        <v>0</v>
      </c>
      <c r="CTZ23" s="50">
        <f t="shared" si="5622"/>
        <v>0</v>
      </c>
      <c r="CUA23" s="50">
        <f t="shared" si="5623"/>
        <v>0</v>
      </c>
      <c r="CUB23" s="50">
        <f t="shared" si="5624"/>
        <v>0</v>
      </c>
      <c r="CUC23" s="50">
        <f t="shared" si="5625"/>
        <v>0</v>
      </c>
      <c r="CUD23" s="50">
        <f t="shared" si="5626"/>
        <v>0</v>
      </c>
      <c r="CUE23" s="50">
        <f t="shared" si="5627"/>
        <v>0</v>
      </c>
      <c r="CUF23" s="50">
        <f t="shared" si="5628"/>
        <v>0</v>
      </c>
      <c r="CUG23" s="50">
        <f t="shared" si="5629"/>
        <v>0</v>
      </c>
      <c r="CUH23" s="50">
        <f t="shared" si="5630"/>
        <v>0</v>
      </c>
      <c r="CUI23" s="50">
        <f t="shared" si="5631"/>
        <v>0</v>
      </c>
      <c r="CUJ23" s="50">
        <f t="shared" si="5632"/>
        <v>0</v>
      </c>
      <c r="CUK23" s="50">
        <f t="shared" si="5633"/>
        <v>0</v>
      </c>
      <c r="CUL23" s="50">
        <f t="shared" si="5634"/>
        <v>0</v>
      </c>
      <c r="CUM23" s="50">
        <f t="shared" si="5635"/>
        <v>0</v>
      </c>
      <c r="CUN23" s="50">
        <f t="shared" si="5636"/>
        <v>0</v>
      </c>
      <c r="CUO23" s="50">
        <f t="shared" si="5637"/>
        <v>0</v>
      </c>
      <c r="CUP23" s="50">
        <f t="shared" si="5638"/>
        <v>0</v>
      </c>
      <c r="CUQ23" s="50">
        <f t="shared" si="5639"/>
        <v>0</v>
      </c>
      <c r="CUR23" s="50">
        <f t="shared" si="5640"/>
        <v>0</v>
      </c>
      <c r="CUS23" s="50">
        <f t="shared" si="5641"/>
        <v>0</v>
      </c>
      <c r="CUT23" s="50">
        <f t="shared" si="5642"/>
        <v>0</v>
      </c>
      <c r="CUU23" s="50">
        <f t="shared" si="5643"/>
        <v>0</v>
      </c>
      <c r="CUV23" s="50">
        <f t="shared" si="5644"/>
        <v>0</v>
      </c>
      <c r="CUW23" s="50">
        <f t="shared" si="5645"/>
        <v>0</v>
      </c>
      <c r="CUX23" s="50">
        <f t="shared" si="5646"/>
        <v>0</v>
      </c>
      <c r="CUY23" s="50">
        <f t="shared" si="5647"/>
        <v>0</v>
      </c>
      <c r="CUZ23" s="50">
        <f t="shared" si="5648"/>
        <v>0</v>
      </c>
      <c r="CVA23" s="50">
        <f t="shared" si="5649"/>
        <v>0</v>
      </c>
      <c r="CVB23" s="50">
        <f t="shared" si="5650"/>
        <v>0</v>
      </c>
      <c r="CVC23" s="50">
        <f t="shared" si="5651"/>
        <v>0</v>
      </c>
      <c r="CVD23" s="50">
        <f t="shared" si="5652"/>
        <v>0</v>
      </c>
      <c r="CVE23" s="50">
        <f t="shared" si="5653"/>
        <v>0</v>
      </c>
      <c r="CVF23" s="50">
        <f t="shared" si="5654"/>
        <v>0</v>
      </c>
      <c r="CVG23" s="50">
        <f t="shared" si="5655"/>
        <v>0</v>
      </c>
      <c r="CVH23" s="50">
        <f t="shared" si="5656"/>
        <v>0</v>
      </c>
      <c r="CVI23" s="50">
        <f t="shared" si="5657"/>
        <v>0</v>
      </c>
      <c r="CVJ23" s="50">
        <f t="shared" si="5658"/>
        <v>0</v>
      </c>
      <c r="CVK23" s="50">
        <f t="shared" si="5659"/>
        <v>0</v>
      </c>
      <c r="CVL23" s="50">
        <f t="shared" si="5660"/>
        <v>0</v>
      </c>
      <c r="CVM23" s="50">
        <f t="shared" si="5661"/>
        <v>0</v>
      </c>
      <c r="CVN23" s="50">
        <f t="shared" si="5662"/>
        <v>0</v>
      </c>
      <c r="CVO23" s="50">
        <f t="shared" si="5663"/>
        <v>0</v>
      </c>
      <c r="CVP23" s="50">
        <f t="shared" si="5664"/>
        <v>0</v>
      </c>
      <c r="CVQ23" s="50">
        <f t="shared" si="5665"/>
        <v>0</v>
      </c>
      <c r="CVR23" s="50">
        <f t="shared" si="5666"/>
        <v>0</v>
      </c>
      <c r="CVS23" s="50">
        <f t="shared" si="5667"/>
        <v>0</v>
      </c>
      <c r="CVT23" s="50">
        <f t="shared" si="5668"/>
        <v>0</v>
      </c>
      <c r="CVU23" s="50">
        <f t="shared" si="5669"/>
        <v>0</v>
      </c>
      <c r="CVV23" s="50">
        <f t="shared" si="5670"/>
        <v>0</v>
      </c>
      <c r="CVW23" s="50">
        <f t="shared" si="5671"/>
        <v>0</v>
      </c>
      <c r="CVX23" s="50">
        <f t="shared" si="5672"/>
        <v>0</v>
      </c>
      <c r="CVY23" s="50">
        <f t="shared" si="5673"/>
        <v>0</v>
      </c>
      <c r="CVZ23" s="50">
        <f t="shared" si="5674"/>
        <v>0</v>
      </c>
      <c r="CWA23" s="50">
        <f t="shared" si="5675"/>
        <v>0</v>
      </c>
      <c r="CWB23" s="50">
        <f t="shared" si="5676"/>
        <v>0</v>
      </c>
      <c r="CWC23" s="50">
        <f t="shared" si="5677"/>
        <v>0</v>
      </c>
      <c r="CWD23" s="50">
        <f t="shared" si="5678"/>
        <v>0</v>
      </c>
      <c r="CWE23" s="50">
        <f t="shared" si="5679"/>
        <v>0</v>
      </c>
      <c r="CWF23" s="50">
        <f t="shared" si="5680"/>
        <v>0</v>
      </c>
      <c r="CWG23" s="50">
        <f t="shared" si="5681"/>
        <v>0</v>
      </c>
      <c r="CWH23" s="50">
        <f t="shared" si="5682"/>
        <v>0</v>
      </c>
      <c r="CWI23" s="50">
        <f t="shared" si="5683"/>
        <v>0</v>
      </c>
      <c r="CWJ23" s="50">
        <f t="shared" si="5684"/>
        <v>0</v>
      </c>
      <c r="CWK23" s="50">
        <f t="shared" si="5685"/>
        <v>0</v>
      </c>
      <c r="CWL23" s="50">
        <f t="shared" si="5686"/>
        <v>0</v>
      </c>
      <c r="CWM23" s="50">
        <f t="shared" si="5687"/>
        <v>0</v>
      </c>
      <c r="CWN23" s="50">
        <f t="shared" si="5688"/>
        <v>0</v>
      </c>
      <c r="CWO23" s="50">
        <f t="shared" si="5689"/>
        <v>0</v>
      </c>
      <c r="CWP23" s="50">
        <f t="shared" si="5690"/>
        <v>0</v>
      </c>
      <c r="CWQ23" s="50">
        <f t="shared" si="5691"/>
        <v>0</v>
      </c>
      <c r="CWR23" s="50">
        <f t="shared" si="5692"/>
        <v>0</v>
      </c>
      <c r="CWS23" s="50">
        <f t="shared" si="5693"/>
        <v>0</v>
      </c>
      <c r="CWT23" s="50">
        <f t="shared" si="5694"/>
        <v>0</v>
      </c>
      <c r="CWU23" s="50">
        <f t="shared" si="5695"/>
        <v>0</v>
      </c>
      <c r="CWV23" s="50">
        <f t="shared" si="5696"/>
        <v>0</v>
      </c>
      <c r="CWW23" s="50">
        <f t="shared" si="5697"/>
        <v>0</v>
      </c>
      <c r="CWX23" s="50">
        <f t="shared" si="5698"/>
        <v>0</v>
      </c>
      <c r="CWY23" s="50">
        <f t="shared" si="5699"/>
        <v>0</v>
      </c>
      <c r="CWZ23" s="50">
        <f t="shared" si="5700"/>
        <v>0</v>
      </c>
      <c r="CXA23" s="50">
        <f t="shared" si="5701"/>
        <v>0</v>
      </c>
      <c r="CXB23" s="50">
        <f t="shared" si="5702"/>
        <v>0</v>
      </c>
      <c r="CXC23" s="50">
        <f t="shared" si="5703"/>
        <v>0</v>
      </c>
      <c r="CXD23" s="50">
        <f t="shared" si="5704"/>
        <v>0</v>
      </c>
      <c r="CXE23" s="50">
        <f t="shared" si="5705"/>
        <v>0</v>
      </c>
      <c r="CXF23" s="50">
        <f t="shared" si="5706"/>
        <v>0</v>
      </c>
      <c r="CXG23" s="50">
        <f t="shared" si="5707"/>
        <v>0</v>
      </c>
      <c r="CXH23" s="50">
        <f t="shared" si="5708"/>
        <v>0</v>
      </c>
      <c r="CXI23" s="50">
        <f t="shared" si="5709"/>
        <v>0</v>
      </c>
      <c r="CXJ23" s="50">
        <f t="shared" si="5710"/>
        <v>0</v>
      </c>
      <c r="CXK23" s="50">
        <f t="shared" si="5711"/>
        <v>0</v>
      </c>
      <c r="CXL23" s="50">
        <f t="shared" si="5712"/>
        <v>0</v>
      </c>
      <c r="CXM23" s="50">
        <f t="shared" si="5713"/>
        <v>0</v>
      </c>
      <c r="CXN23" s="50">
        <f t="shared" si="5714"/>
        <v>0</v>
      </c>
      <c r="CXO23" s="50">
        <f t="shared" si="5715"/>
        <v>0</v>
      </c>
      <c r="CXP23" s="50">
        <f t="shared" si="5716"/>
        <v>0</v>
      </c>
      <c r="CXQ23" s="50">
        <f t="shared" si="5717"/>
        <v>0</v>
      </c>
      <c r="CXR23" s="50">
        <f t="shared" si="5718"/>
        <v>0</v>
      </c>
      <c r="CXS23" s="50">
        <f t="shared" si="5719"/>
        <v>0</v>
      </c>
      <c r="CXT23" s="50">
        <f t="shared" si="5720"/>
        <v>0</v>
      </c>
      <c r="CXU23" s="50">
        <f t="shared" si="5721"/>
        <v>0</v>
      </c>
      <c r="CXV23" s="50">
        <f t="shared" si="5722"/>
        <v>0</v>
      </c>
      <c r="CXW23" s="50">
        <f t="shared" si="5723"/>
        <v>0</v>
      </c>
      <c r="CXX23" s="50">
        <f t="shared" si="5724"/>
        <v>0</v>
      </c>
      <c r="CXY23" s="50">
        <f t="shared" si="5725"/>
        <v>0</v>
      </c>
      <c r="CXZ23" s="50">
        <f t="shared" si="5726"/>
        <v>0</v>
      </c>
      <c r="CYA23" s="50">
        <f t="shared" si="5727"/>
        <v>0</v>
      </c>
      <c r="CYB23" s="50">
        <f t="shared" si="5728"/>
        <v>0</v>
      </c>
      <c r="CYC23" s="50">
        <f t="shared" si="5729"/>
        <v>0</v>
      </c>
      <c r="CYD23" s="50">
        <f t="shared" si="5730"/>
        <v>0</v>
      </c>
      <c r="CYE23" s="50">
        <f t="shared" si="5731"/>
        <v>0</v>
      </c>
      <c r="CYF23" s="50">
        <f t="shared" si="5732"/>
        <v>0</v>
      </c>
      <c r="CYG23" s="50">
        <f t="shared" si="5733"/>
        <v>0</v>
      </c>
      <c r="CYH23" s="50">
        <f t="shared" si="5734"/>
        <v>0</v>
      </c>
      <c r="CYI23" s="50">
        <f t="shared" si="5735"/>
        <v>0</v>
      </c>
      <c r="CYJ23" s="50">
        <f t="shared" si="5736"/>
        <v>0</v>
      </c>
      <c r="CYK23" s="50">
        <f t="shared" si="5737"/>
        <v>0</v>
      </c>
      <c r="CYL23" s="50">
        <f t="shared" si="5738"/>
        <v>0</v>
      </c>
      <c r="CYM23" s="50">
        <f t="shared" si="5739"/>
        <v>0</v>
      </c>
      <c r="CYN23" s="50">
        <f t="shared" si="5740"/>
        <v>0</v>
      </c>
      <c r="CYO23" s="50">
        <f t="shared" si="5741"/>
        <v>0</v>
      </c>
      <c r="CYP23" s="50">
        <f t="shared" si="5742"/>
        <v>0</v>
      </c>
      <c r="CYQ23" s="50">
        <f t="shared" si="5743"/>
        <v>0</v>
      </c>
      <c r="CYR23" s="50">
        <f t="shared" si="5744"/>
        <v>0</v>
      </c>
      <c r="CYS23" s="50">
        <f t="shared" si="5745"/>
        <v>0</v>
      </c>
      <c r="CYT23" s="50">
        <f t="shared" si="5746"/>
        <v>0</v>
      </c>
      <c r="CYU23" s="50">
        <f t="shared" si="5747"/>
        <v>0</v>
      </c>
      <c r="CYV23" s="50">
        <f t="shared" si="5748"/>
        <v>0</v>
      </c>
      <c r="CYW23" s="50">
        <f t="shared" si="5749"/>
        <v>0</v>
      </c>
      <c r="CYX23" s="50">
        <f t="shared" si="5750"/>
        <v>0</v>
      </c>
      <c r="CYY23" s="50">
        <f t="shared" si="5751"/>
        <v>0</v>
      </c>
      <c r="CYZ23" s="50">
        <f t="shared" si="5752"/>
        <v>0</v>
      </c>
      <c r="CZA23" s="50">
        <f t="shared" si="5753"/>
        <v>0</v>
      </c>
      <c r="CZB23" s="50">
        <f t="shared" si="5754"/>
        <v>0</v>
      </c>
      <c r="CZC23" s="50">
        <f t="shared" si="5755"/>
        <v>0</v>
      </c>
      <c r="CZD23" s="50">
        <f t="shared" si="5756"/>
        <v>0</v>
      </c>
      <c r="CZE23" s="50">
        <f t="shared" si="5757"/>
        <v>0</v>
      </c>
      <c r="CZF23" s="50">
        <f t="shared" si="5758"/>
        <v>0</v>
      </c>
      <c r="CZG23" s="50">
        <f t="shared" si="5759"/>
        <v>0</v>
      </c>
      <c r="CZH23" s="50">
        <f t="shared" si="5760"/>
        <v>0</v>
      </c>
      <c r="CZI23" s="50">
        <f t="shared" si="5761"/>
        <v>0</v>
      </c>
      <c r="CZJ23" s="50">
        <f t="shared" si="5762"/>
        <v>0</v>
      </c>
      <c r="CZK23" s="50">
        <f t="shared" si="5763"/>
        <v>0</v>
      </c>
      <c r="CZL23" s="50">
        <f t="shared" si="5764"/>
        <v>0</v>
      </c>
      <c r="CZM23" s="50">
        <f t="shared" si="5765"/>
        <v>0</v>
      </c>
      <c r="CZN23" s="50">
        <f t="shared" si="5766"/>
        <v>0</v>
      </c>
      <c r="CZO23" s="50">
        <f t="shared" si="5767"/>
        <v>0</v>
      </c>
      <c r="CZP23" s="50">
        <f t="shared" si="5768"/>
        <v>0</v>
      </c>
      <c r="CZQ23" s="50">
        <f t="shared" si="5769"/>
        <v>0</v>
      </c>
      <c r="CZR23" s="50">
        <f t="shared" si="5770"/>
        <v>0</v>
      </c>
      <c r="CZS23" s="50">
        <f t="shared" si="5771"/>
        <v>0</v>
      </c>
      <c r="CZT23" s="50">
        <f t="shared" si="5772"/>
        <v>0</v>
      </c>
      <c r="CZU23" s="50">
        <f t="shared" si="5773"/>
        <v>0</v>
      </c>
      <c r="CZV23" s="50">
        <f t="shared" si="5774"/>
        <v>0</v>
      </c>
      <c r="CZW23" s="50">
        <f t="shared" si="5775"/>
        <v>0</v>
      </c>
      <c r="CZX23" s="50">
        <f t="shared" si="5776"/>
        <v>0</v>
      </c>
      <c r="CZY23" s="50">
        <f t="shared" si="5777"/>
        <v>0</v>
      </c>
      <c r="CZZ23" s="50">
        <f t="shared" si="5778"/>
        <v>0</v>
      </c>
      <c r="DAA23" s="50">
        <f t="shared" si="5779"/>
        <v>0</v>
      </c>
      <c r="DAB23" s="50">
        <f t="shared" si="5780"/>
        <v>0</v>
      </c>
      <c r="DAC23" s="50">
        <f t="shared" si="5781"/>
        <v>0</v>
      </c>
      <c r="DAD23" s="50">
        <f t="shared" si="5782"/>
        <v>0</v>
      </c>
      <c r="DAE23" s="50">
        <f t="shared" si="5783"/>
        <v>0</v>
      </c>
      <c r="DAF23" s="50">
        <f t="shared" si="5784"/>
        <v>0</v>
      </c>
      <c r="DAG23" s="50">
        <f t="shared" si="5785"/>
        <v>0</v>
      </c>
      <c r="DAH23" s="50">
        <f t="shared" si="5786"/>
        <v>0</v>
      </c>
      <c r="DAI23" s="50">
        <f t="shared" si="5787"/>
        <v>0</v>
      </c>
      <c r="DAJ23" s="50">
        <f t="shared" si="5788"/>
        <v>0</v>
      </c>
      <c r="DAK23" s="50">
        <f t="shared" si="5789"/>
        <v>0</v>
      </c>
      <c r="DAL23" s="50">
        <f t="shared" si="5790"/>
        <v>0</v>
      </c>
      <c r="DAM23" s="50">
        <f t="shared" si="5791"/>
        <v>0</v>
      </c>
      <c r="DAN23" s="50">
        <f t="shared" si="5792"/>
        <v>0</v>
      </c>
      <c r="DAO23" s="50">
        <f t="shared" si="5793"/>
        <v>0</v>
      </c>
      <c r="DAP23" s="50">
        <f t="shared" si="5794"/>
        <v>0</v>
      </c>
      <c r="DAQ23" s="50">
        <f t="shared" si="5795"/>
        <v>0</v>
      </c>
      <c r="DAR23" s="50">
        <f t="shared" si="5796"/>
        <v>0</v>
      </c>
      <c r="DAS23" s="50">
        <f t="shared" si="5797"/>
        <v>0</v>
      </c>
      <c r="DAT23" s="50">
        <f t="shared" si="5798"/>
        <v>0</v>
      </c>
      <c r="DAU23" s="50">
        <f t="shared" si="5799"/>
        <v>0</v>
      </c>
      <c r="DAV23" s="50">
        <f t="shared" si="5800"/>
        <v>0</v>
      </c>
      <c r="DAW23" s="50">
        <f t="shared" si="5801"/>
        <v>0</v>
      </c>
      <c r="DAX23" s="50">
        <f t="shared" si="5802"/>
        <v>0</v>
      </c>
      <c r="DAY23" s="50">
        <f t="shared" si="5803"/>
        <v>0</v>
      </c>
      <c r="DAZ23" s="50">
        <f t="shared" si="5804"/>
        <v>0</v>
      </c>
      <c r="DBA23" s="50">
        <f t="shared" si="5805"/>
        <v>0</v>
      </c>
      <c r="DBB23" s="50">
        <f t="shared" si="5806"/>
        <v>0</v>
      </c>
      <c r="DBC23" s="50">
        <f t="shared" si="5807"/>
        <v>0</v>
      </c>
      <c r="DBD23" s="50">
        <f t="shared" si="5808"/>
        <v>0</v>
      </c>
      <c r="DBE23" s="50">
        <f t="shared" si="5809"/>
        <v>0</v>
      </c>
      <c r="DBF23" s="50">
        <f t="shared" si="5810"/>
        <v>0</v>
      </c>
      <c r="DBG23" s="50">
        <f t="shared" si="5811"/>
        <v>0</v>
      </c>
      <c r="DBH23" s="50">
        <f t="shared" si="5812"/>
        <v>0</v>
      </c>
      <c r="DBI23" s="50">
        <f t="shared" si="5813"/>
        <v>0</v>
      </c>
      <c r="DBJ23" s="50">
        <f t="shared" si="5814"/>
        <v>0</v>
      </c>
      <c r="DBK23" s="50">
        <f t="shared" si="5815"/>
        <v>0</v>
      </c>
      <c r="DBL23" s="50">
        <f t="shared" si="5816"/>
        <v>0</v>
      </c>
      <c r="DBM23" s="50">
        <f t="shared" si="5817"/>
        <v>0</v>
      </c>
      <c r="DBN23" s="50">
        <f t="shared" si="5818"/>
        <v>0</v>
      </c>
      <c r="DBO23" s="50">
        <f t="shared" si="5819"/>
        <v>0</v>
      </c>
      <c r="DBP23" s="50">
        <f t="shared" si="5820"/>
        <v>0</v>
      </c>
      <c r="DBQ23" s="50">
        <f t="shared" si="5821"/>
        <v>0</v>
      </c>
      <c r="DBR23" s="50">
        <f t="shared" si="5822"/>
        <v>0</v>
      </c>
      <c r="DBS23" s="50">
        <f t="shared" si="5823"/>
        <v>0</v>
      </c>
      <c r="DBT23" s="50">
        <f t="shared" si="5824"/>
        <v>0</v>
      </c>
      <c r="DBU23" s="50">
        <f t="shared" si="5825"/>
        <v>0</v>
      </c>
      <c r="DBV23" s="50">
        <f t="shared" si="5826"/>
        <v>0</v>
      </c>
      <c r="DBW23" s="50">
        <f t="shared" si="5827"/>
        <v>0</v>
      </c>
      <c r="DBX23" s="50">
        <f t="shared" si="5828"/>
        <v>0</v>
      </c>
      <c r="DBY23" s="50">
        <f t="shared" si="5829"/>
        <v>0</v>
      </c>
      <c r="DBZ23" s="50">
        <f t="shared" si="5830"/>
        <v>0</v>
      </c>
      <c r="DCA23" s="50">
        <f t="shared" si="5831"/>
        <v>0</v>
      </c>
      <c r="DCB23" s="50">
        <f t="shared" si="5832"/>
        <v>0</v>
      </c>
      <c r="DCC23" s="50">
        <f t="shared" si="5833"/>
        <v>0</v>
      </c>
      <c r="DCD23" s="50">
        <f t="shared" si="5834"/>
        <v>0</v>
      </c>
      <c r="DCE23" s="50">
        <f t="shared" si="5835"/>
        <v>0</v>
      </c>
      <c r="DCF23" s="50">
        <f t="shared" si="5836"/>
        <v>0</v>
      </c>
      <c r="DCG23" s="50">
        <f t="shared" si="5837"/>
        <v>0</v>
      </c>
      <c r="DCH23" s="50">
        <f t="shared" si="5838"/>
        <v>0</v>
      </c>
      <c r="DCI23" s="50">
        <f t="shared" si="5839"/>
        <v>0</v>
      </c>
      <c r="DCJ23" s="50">
        <f t="shared" si="5840"/>
        <v>0</v>
      </c>
      <c r="DCK23" s="50">
        <f t="shared" si="5841"/>
        <v>0</v>
      </c>
      <c r="DCL23" s="50">
        <f t="shared" si="5842"/>
        <v>0</v>
      </c>
      <c r="DCM23" s="50">
        <f t="shared" si="5843"/>
        <v>0</v>
      </c>
      <c r="DCN23" s="50">
        <f t="shared" si="5844"/>
        <v>0</v>
      </c>
      <c r="DCO23" s="50">
        <f t="shared" si="5845"/>
        <v>0</v>
      </c>
      <c r="DCP23" s="50">
        <f t="shared" si="5846"/>
        <v>0</v>
      </c>
      <c r="DCQ23" s="50">
        <f t="shared" si="5847"/>
        <v>0</v>
      </c>
      <c r="DCR23" s="50">
        <f t="shared" si="5848"/>
        <v>0</v>
      </c>
      <c r="DCS23" s="50">
        <f t="shared" si="5849"/>
        <v>0</v>
      </c>
      <c r="DCT23" s="50">
        <f t="shared" si="5850"/>
        <v>0</v>
      </c>
      <c r="DCU23" s="50">
        <f t="shared" si="5851"/>
        <v>0</v>
      </c>
      <c r="DCV23" s="50">
        <f t="shared" si="5852"/>
        <v>0</v>
      </c>
      <c r="DCW23" s="50">
        <f t="shared" si="5853"/>
        <v>0</v>
      </c>
      <c r="DCX23" s="50">
        <f t="shared" si="5854"/>
        <v>0</v>
      </c>
      <c r="DCY23" s="50">
        <f t="shared" si="5855"/>
        <v>0</v>
      </c>
      <c r="DCZ23" s="50">
        <f t="shared" si="5856"/>
        <v>0</v>
      </c>
      <c r="DDA23" s="50">
        <f t="shared" si="5857"/>
        <v>0</v>
      </c>
      <c r="DDB23" s="50">
        <f t="shared" si="5858"/>
        <v>0</v>
      </c>
      <c r="DDC23" s="50">
        <f t="shared" si="5859"/>
        <v>0</v>
      </c>
      <c r="DDD23" s="50">
        <f t="shared" si="5860"/>
        <v>0</v>
      </c>
      <c r="DDE23" s="50">
        <f t="shared" si="5861"/>
        <v>0</v>
      </c>
      <c r="DDF23" s="50">
        <f t="shared" si="5862"/>
        <v>0</v>
      </c>
      <c r="DDG23" s="50">
        <f t="shared" si="5863"/>
        <v>0</v>
      </c>
      <c r="DDH23" s="50">
        <f t="shared" si="5864"/>
        <v>0</v>
      </c>
      <c r="DDI23" s="50">
        <f t="shared" si="5865"/>
        <v>0</v>
      </c>
      <c r="DDJ23" s="50">
        <f t="shared" si="5866"/>
        <v>0</v>
      </c>
      <c r="DDK23" s="50">
        <f t="shared" si="5867"/>
        <v>0</v>
      </c>
      <c r="DDL23" s="50">
        <f t="shared" si="5868"/>
        <v>0</v>
      </c>
      <c r="DDM23" s="50">
        <f t="shared" si="5869"/>
        <v>0</v>
      </c>
      <c r="DDN23" s="50">
        <f t="shared" si="5870"/>
        <v>0</v>
      </c>
      <c r="DDO23" s="50">
        <f t="shared" si="5871"/>
        <v>0</v>
      </c>
      <c r="DDP23" s="50">
        <f t="shared" si="5872"/>
        <v>0</v>
      </c>
      <c r="DDQ23" s="50">
        <f t="shared" si="5873"/>
        <v>0</v>
      </c>
      <c r="DDR23" s="50">
        <f t="shared" si="5874"/>
        <v>0</v>
      </c>
      <c r="DDS23" s="50">
        <f t="shared" si="5875"/>
        <v>0</v>
      </c>
      <c r="DDT23" s="50">
        <f t="shared" si="5876"/>
        <v>0</v>
      </c>
      <c r="DDU23" s="50">
        <f t="shared" si="5877"/>
        <v>0</v>
      </c>
      <c r="DDV23" s="50">
        <f t="shared" si="5878"/>
        <v>0</v>
      </c>
      <c r="DDW23" s="50">
        <f t="shared" si="5879"/>
        <v>0</v>
      </c>
      <c r="DDX23" s="50">
        <f t="shared" si="5880"/>
        <v>0</v>
      </c>
      <c r="DDY23" s="50">
        <f t="shared" si="5881"/>
        <v>0</v>
      </c>
      <c r="DDZ23" s="50">
        <f t="shared" si="5882"/>
        <v>0</v>
      </c>
      <c r="DEA23" s="50">
        <f t="shared" si="5883"/>
        <v>0</v>
      </c>
      <c r="DEB23" s="50">
        <f t="shared" si="5884"/>
        <v>0</v>
      </c>
      <c r="DEC23" s="50">
        <f t="shared" si="5885"/>
        <v>0</v>
      </c>
      <c r="DED23" s="50">
        <f t="shared" si="5886"/>
        <v>0</v>
      </c>
      <c r="DEE23" s="50">
        <f t="shared" si="5887"/>
        <v>0</v>
      </c>
      <c r="DEF23" s="50">
        <f t="shared" si="5888"/>
        <v>0</v>
      </c>
      <c r="DEG23" s="50">
        <f t="shared" si="5889"/>
        <v>0</v>
      </c>
      <c r="DEH23" s="50">
        <f t="shared" si="5890"/>
        <v>0</v>
      </c>
      <c r="DEI23" s="50">
        <f t="shared" si="5891"/>
        <v>0</v>
      </c>
      <c r="DEJ23" s="50">
        <f t="shared" si="5892"/>
        <v>0</v>
      </c>
      <c r="DEK23" s="50">
        <f t="shared" si="5893"/>
        <v>0</v>
      </c>
      <c r="DEL23" s="50">
        <f t="shared" si="5894"/>
        <v>0</v>
      </c>
      <c r="DEM23" s="50">
        <f t="shared" si="5895"/>
        <v>0</v>
      </c>
      <c r="DEN23" s="50">
        <f t="shared" si="5896"/>
        <v>0</v>
      </c>
      <c r="DEO23" s="50">
        <f t="shared" si="5897"/>
        <v>0</v>
      </c>
      <c r="DEP23" s="50">
        <f t="shared" si="5898"/>
        <v>0</v>
      </c>
      <c r="DEQ23" s="50">
        <f t="shared" si="5899"/>
        <v>0</v>
      </c>
      <c r="DER23" s="50">
        <f t="shared" si="5900"/>
        <v>0</v>
      </c>
      <c r="DES23" s="50">
        <f t="shared" si="5901"/>
        <v>0</v>
      </c>
      <c r="DET23" s="50">
        <f t="shared" si="5902"/>
        <v>0</v>
      </c>
      <c r="DEU23" s="50">
        <f t="shared" si="5903"/>
        <v>0</v>
      </c>
      <c r="DEV23" s="50">
        <f t="shared" si="5904"/>
        <v>0</v>
      </c>
      <c r="DEW23" s="50">
        <f t="shared" si="5905"/>
        <v>0</v>
      </c>
      <c r="DEX23" s="50">
        <f t="shared" si="5906"/>
        <v>0</v>
      </c>
      <c r="DEY23" s="50">
        <f t="shared" si="5907"/>
        <v>0</v>
      </c>
      <c r="DEZ23" s="50">
        <f t="shared" si="5908"/>
        <v>0</v>
      </c>
      <c r="DFA23" s="50">
        <f t="shared" si="5909"/>
        <v>0</v>
      </c>
      <c r="DFB23" s="50">
        <f t="shared" si="5910"/>
        <v>0</v>
      </c>
      <c r="DFC23" s="50">
        <f t="shared" si="5911"/>
        <v>0</v>
      </c>
      <c r="DFD23" s="50">
        <f t="shared" si="5912"/>
        <v>0</v>
      </c>
      <c r="DFE23" s="50">
        <f t="shared" si="5913"/>
        <v>0</v>
      </c>
      <c r="DFF23" s="50">
        <f t="shared" si="5914"/>
        <v>0</v>
      </c>
      <c r="DFG23" s="50">
        <f t="shared" si="5915"/>
        <v>0</v>
      </c>
      <c r="DFH23" s="50">
        <f t="shared" si="5916"/>
        <v>0</v>
      </c>
      <c r="DFI23" s="50">
        <f t="shared" si="5917"/>
        <v>0</v>
      </c>
      <c r="DFJ23" s="50">
        <f t="shared" si="5918"/>
        <v>0</v>
      </c>
      <c r="DFK23" s="50">
        <f t="shared" si="5919"/>
        <v>0</v>
      </c>
      <c r="DFL23" s="50">
        <f t="shared" si="5920"/>
        <v>0</v>
      </c>
      <c r="DFM23" s="50">
        <f t="shared" si="5921"/>
        <v>0</v>
      </c>
      <c r="DFN23" s="50">
        <f t="shared" si="5922"/>
        <v>0</v>
      </c>
      <c r="DFO23" s="50">
        <f t="shared" si="5923"/>
        <v>0</v>
      </c>
      <c r="DFP23" s="50">
        <f t="shared" si="5924"/>
        <v>0</v>
      </c>
      <c r="DFQ23" s="50">
        <f t="shared" si="5925"/>
        <v>0</v>
      </c>
      <c r="DFR23" s="50">
        <f t="shared" si="5926"/>
        <v>0</v>
      </c>
      <c r="DFS23" s="50">
        <f t="shared" si="5927"/>
        <v>0</v>
      </c>
      <c r="DFT23" s="50">
        <f t="shared" si="5928"/>
        <v>0</v>
      </c>
      <c r="DFU23" s="50">
        <f t="shared" si="5929"/>
        <v>0</v>
      </c>
      <c r="DFV23" s="50">
        <f t="shared" si="5930"/>
        <v>0</v>
      </c>
      <c r="DFW23" s="50">
        <f t="shared" si="5931"/>
        <v>0</v>
      </c>
      <c r="DFX23" s="50">
        <f t="shared" si="5932"/>
        <v>0</v>
      </c>
      <c r="DFY23" s="50">
        <f t="shared" si="5933"/>
        <v>0</v>
      </c>
      <c r="DFZ23" s="50">
        <f t="shared" si="5934"/>
        <v>0</v>
      </c>
      <c r="DGA23" s="50">
        <f t="shared" si="5935"/>
        <v>0</v>
      </c>
      <c r="DGB23" s="50">
        <f t="shared" si="5936"/>
        <v>0</v>
      </c>
      <c r="DGC23" s="50">
        <f t="shared" si="5937"/>
        <v>0</v>
      </c>
      <c r="DGD23" s="50">
        <f t="shared" si="5938"/>
        <v>0</v>
      </c>
      <c r="DGE23" s="50">
        <f t="shared" si="5939"/>
        <v>0</v>
      </c>
      <c r="DGF23" s="50">
        <f t="shared" si="5940"/>
        <v>0</v>
      </c>
      <c r="DGG23" s="50">
        <f t="shared" si="5941"/>
        <v>0</v>
      </c>
      <c r="DGH23" s="50">
        <f t="shared" si="5942"/>
        <v>0</v>
      </c>
      <c r="DGI23" s="50">
        <f t="shared" si="5943"/>
        <v>0</v>
      </c>
      <c r="DGJ23" s="50">
        <f t="shared" si="5944"/>
        <v>0</v>
      </c>
      <c r="DGK23" s="50">
        <f t="shared" si="5945"/>
        <v>0</v>
      </c>
      <c r="DGL23" s="50">
        <f t="shared" si="5946"/>
        <v>0</v>
      </c>
      <c r="DGM23" s="50">
        <f t="shared" si="5947"/>
        <v>0</v>
      </c>
      <c r="DGN23" s="50">
        <f t="shared" si="5948"/>
        <v>0</v>
      </c>
      <c r="DGO23" s="50">
        <f t="shared" si="5949"/>
        <v>0</v>
      </c>
      <c r="DGP23" s="50">
        <f t="shared" si="5950"/>
        <v>0</v>
      </c>
      <c r="DGQ23" s="50">
        <f t="shared" si="5951"/>
        <v>0</v>
      </c>
      <c r="DGR23" s="50">
        <f t="shared" si="5952"/>
        <v>0</v>
      </c>
      <c r="DGS23" s="50">
        <f t="shared" si="5953"/>
        <v>0</v>
      </c>
      <c r="DGT23" s="50">
        <f t="shared" si="5954"/>
        <v>0</v>
      </c>
      <c r="DGU23" s="50">
        <f t="shared" si="5955"/>
        <v>0</v>
      </c>
      <c r="DGV23" s="50">
        <f t="shared" si="5956"/>
        <v>0</v>
      </c>
      <c r="DGW23" s="50">
        <f t="shared" si="5957"/>
        <v>0</v>
      </c>
      <c r="DGX23" s="50">
        <f t="shared" si="5958"/>
        <v>0</v>
      </c>
      <c r="DGY23" s="50">
        <f t="shared" si="5959"/>
        <v>0</v>
      </c>
      <c r="DGZ23" s="50">
        <f t="shared" si="5960"/>
        <v>0</v>
      </c>
      <c r="DHA23" s="50">
        <f t="shared" si="5961"/>
        <v>0</v>
      </c>
      <c r="DHB23" s="50">
        <f t="shared" si="5962"/>
        <v>0</v>
      </c>
      <c r="DHC23" s="50">
        <f t="shared" si="5963"/>
        <v>0</v>
      </c>
      <c r="DHD23" s="50">
        <f t="shared" si="5964"/>
        <v>0</v>
      </c>
      <c r="DHE23" s="50">
        <f t="shared" si="5965"/>
        <v>0</v>
      </c>
      <c r="DHF23" s="50">
        <f t="shared" si="5966"/>
        <v>0</v>
      </c>
      <c r="DHG23" s="50">
        <f t="shared" si="5967"/>
        <v>0</v>
      </c>
      <c r="DHH23" s="50">
        <f t="shared" si="5968"/>
        <v>0</v>
      </c>
      <c r="DHI23" s="50">
        <f t="shared" si="5969"/>
        <v>0</v>
      </c>
      <c r="DHJ23" s="50">
        <f t="shared" si="5970"/>
        <v>0</v>
      </c>
      <c r="DHK23" s="50">
        <f t="shared" si="5971"/>
        <v>0</v>
      </c>
      <c r="DHL23" s="50">
        <f t="shared" si="5972"/>
        <v>0</v>
      </c>
      <c r="DHM23" s="50">
        <f t="shared" si="5973"/>
        <v>0</v>
      </c>
      <c r="DHN23" s="50">
        <f t="shared" si="5974"/>
        <v>0</v>
      </c>
      <c r="DHO23" s="50">
        <f t="shared" si="5975"/>
        <v>0</v>
      </c>
      <c r="DHP23" s="50">
        <f t="shared" si="5976"/>
        <v>0</v>
      </c>
      <c r="DHQ23" s="50">
        <f t="shared" si="5977"/>
        <v>0</v>
      </c>
      <c r="DHR23" s="50">
        <f t="shared" si="5978"/>
        <v>0</v>
      </c>
      <c r="DHS23" s="50">
        <f t="shared" si="5979"/>
        <v>0</v>
      </c>
      <c r="DHT23" s="50">
        <f t="shared" si="5980"/>
        <v>0</v>
      </c>
      <c r="DHU23" s="50">
        <f t="shared" si="5981"/>
        <v>0</v>
      </c>
      <c r="DHV23" s="50">
        <f t="shared" si="5982"/>
        <v>0</v>
      </c>
      <c r="DHW23" s="50">
        <f t="shared" si="5983"/>
        <v>0</v>
      </c>
      <c r="DHX23" s="50">
        <f t="shared" si="5984"/>
        <v>0</v>
      </c>
      <c r="DHY23" s="50">
        <f t="shared" si="5985"/>
        <v>0</v>
      </c>
      <c r="DHZ23" s="50">
        <f t="shared" si="5986"/>
        <v>0</v>
      </c>
      <c r="DIA23" s="50">
        <f t="shared" si="5987"/>
        <v>0</v>
      </c>
      <c r="DIB23" s="50">
        <f t="shared" si="5988"/>
        <v>0</v>
      </c>
      <c r="DIC23" s="50">
        <f t="shared" si="5989"/>
        <v>0</v>
      </c>
      <c r="DID23" s="50">
        <f t="shared" si="5990"/>
        <v>0</v>
      </c>
      <c r="DIE23" s="50">
        <f t="shared" si="5991"/>
        <v>0</v>
      </c>
      <c r="DIF23" s="50">
        <f t="shared" si="5992"/>
        <v>0</v>
      </c>
      <c r="DIG23" s="50">
        <f t="shared" si="5993"/>
        <v>0</v>
      </c>
      <c r="DIH23" s="50">
        <f t="shared" si="5994"/>
        <v>0</v>
      </c>
      <c r="DII23" s="50">
        <f t="shared" si="5995"/>
        <v>0</v>
      </c>
      <c r="DIJ23" s="50">
        <f t="shared" si="5996"/>
        <v>0</v>
      </c>
      <c r="DIK23" s="50">
        <f t="shared" si="5997"/>
        <v>0</v>
      </c>
      <c r="DIL23" s="50">
        <f t="shared" si="5998"/>
        <v>0</v>
      </c>
      <c r="DIM23" s="50">
        <f t="shared" si="5999"/>
        <v>0</v>
      </c>
      <c r="DIN23" s="50">
        <f t="shared" si="6000"/>
        <v>0</v>
      </c>
      <c r="DIO23" s="50">
        <f t="shared" si="6001"/>
        <v>0</v>
      </c>
      <c r="DIP23" s="50">
        <f t="shared" si="6002"/>
        <v>0</v>
      </c>
      <c r="DIQ23" s="50">
        <f t="shared" si="6003"/>
        <v>0</v>
      </c>
      <c r="DIR23" s="50">
        <f t="shared" si="6004"/>
        <v>0</v>
      </c>
      <c r="DIS23" s="50">
        <f t="shared" si="6005"/>
        <v>0</v>
      </c>
      <c r="DIT23" s="50">
        <f t="shared" si="6006"/>
        <v>0</v>
      </c>
      <c r="DIU23" s="50">
        <f t="shared" si="6007"/>
        <v>0</v>
      </c>
      <c r="DIV23" s="50">
        <f t="shared" si="6008"/>
        <v>0</v>
      </c>
      <c r="DIW23" s="50">
        <f t="shared" si="6009"/>
        <v>0</v>
      </c>
      <c r="DIX23" s="50">
        <f t="shared" si="6010"/>
        <v>0</v>
      </c>
      <c r="DIY23" s="50">
        <f t="shared" si="6011"/>
        <v>0</v>
      </c>
      <c r="DIZ23" s="50">
        <f t="shared" si="6012"/>
        <v>0</v>
      </c>
      <c r="DJA23" s="50">
        <f t="shared" si="6013"/>
        <v>0</v>
      </c>
      <c r="DJB23" s="50">
        <f t="shared" si="6014"/>
        <v>0</v>
      </c>
      <c r="DJC23" s="50">
        <f t="shared" si="6015"/>
        <v>0</v>
      </c>
      <c r="DJD23" s="50">
        <f t="shared" si="6016"/>
        <v>0</v>
      </c>
      <c r="DJE23" s="50">
        <f t="shared" si="6017"/>
        <v>0</v>
      </c>
      <c r="DJF23" s="50">
        <f t="shared" si="6018"/>
        <v>0</v>
      </c>
      <c r="DJG23" s="50">
        <f t="shared" si="6019"/>
        <v>0</v>
      </c>
      <c r="DJH23" s="50">
        <f t="shared" si="6020"/>
        <v>0</v>
      </c>
      <c r="DJI23" s="50">
        <f t="shared" si="6021"/>
        <v>0</v>
      </c>
      <c r="DJJ23" s="50">
        <f t="shared" si="6022"/>
        <v>0</v>
      </c>
      <c r="DJK23" s="50">
        <f t="shared" si="6023"/>
        <v>0</v>
      </c>
      <c r="DJL23" s="50">
        <f t="shared" si="6024"/>
        <v>0</v>
      </c>
      <c r="DJM23" s="50">
        <f t="shared" si="6025"/>
        <v>0</v>
      </c>
      <c r="DJN23" s="50">
        <f t="shared" si="6026"/>
        <v>0</v>
      </c>
      <c r="DJO23" s="50">
        <f t="shared" si="6027"/>
        <v>0</v>
      </c>
      <c r="DJP23" s="50">
        <f t="shared" si="6028"/>
        <v>0</v>
      </c>
      <c r="DJQ23" s="50">
        <f t="shared" si="6029"/>
        <v>0</v>
      </c>
      <c r="DJR23" s="50">
        <f t="shared" si="6030"/>
        <v>0</v>
      </c>
      <c r="DJS23" s="50">
        <f t="shared" si="6031"/>
        <v>0</v>
      </c>
      <c r="DJT23" s="50">
        <f t="shared" si="6032"/>
        <v>0</v>
      </c>
      <c r="DJU23" s="50">
        <f t="shared" si="6033"/>
        <v>0</v>
      </c>
      <c r="DJV23" s="50">
        <f t="shared" si="6034"/>
        <v>0</v>
      </c>
      <c r="DJW23" s="50">
        <f t="shared" si="6035"/>
        <v>0</v>
      </c>
      <c r="DJX23" s="50">
        <f t="shared" si="6036"/>
        <v>0</v>
      </c>
      <c r="DJY23" s="50">
        <f t="shared" si="6037"/>
        <v>0</v>
      </c>
      <c r="DJZ23" s="50">
        <f t="shared" si="6038"/>
        <v>0</v>
      </c>
      <c r="DKA23" s="50">
        <f t="shared" si="6039"/>
        <v>0</v>
      </c>
      <c r="DKB23" s="50">
        <f t="shared" si="6040"/>
        <v>0</v>
      </c>
      <c r="DKC23" s="50">
        <f t="shared" si="6041"/>
        <v>0</v>
      </c>
      <c r="DKD23" s="50">
        <f t="shared" si="6042"/>
        <v>0</v>
      </c>
      <c r="DKE23" s="50">
        <f t="shared" si="6043"/>
        <v>0</v>
      </c>
      <c r="DKF23" s="50">
        <f t="shared" si="6044"/>
        <v>0</v>
      </c>
      <c r="DKG23" s="50">
        <f t="shared" si="6045"/>
        <v>0</v>
      </c>
      <c r="DKH23" s="50">
        <f t="shared" si="6046"/>
        <v>0</v>
      </c>
      <c r="DKI23" s="50">
        <f t="shared" si="6047"/>
        <v>0</v>
      </c>
      <c r="DKJ23" s="50">
        <f t="shared" si="6048"/>
        <v>0</v>
      </c>
      <c r="DKK23" s="50">
        <f t="shared" si="6049"/>
        <v>0</v>
      </c>
      <c r="DKL23" s="50">
        <f t="shared" si="6050"/>
        <v>0</v>
      </c>
      <c r="DKM23" s="50">
        <f t="shared" si="6051"/>
        <v>0</v>
      </c>
      <c r="DKN23" s="50">
        <f t="shared" si="6052"/>
        <v>0</v>
      </c>
      <c r="DKO23" s="50">
        <f t="shared" si="6053"/>
        <v>0</v>
      </c>
      <c r="DKP23" s="50">
        <f t="shared" si="6054"/>
        <v>0</v>
      </c>
      <c r="DKQ23" s="50">
        <f t="shared" si="6055"/>
        <v>0</v>
      </c>
      <c r="DKR23" s="50">
        <f t="shared" si="6056"/>
        <v>0</v>
      </c>
      <c r="DKS23" s="50">
        <f t="shared" si="6057"/>
        <v>0</v>
      </c>
      <c r="DKT23" s="50">
        <f t="shared" si="6058"/>
        <v>0</v>
      </c>
      <c r="DKU23" s="50">
        <f t="shared" si="6059"/>
        <v>0</v>
      </c>
      <c r="DKV23" s="50">
        <f t="shared" si="6060"/>
        <v>0</v>
      </c>
      <c r="DKW23" s="50">
        <f t="shared" si="6061"/>
        <v>0</v>
      </c>
      <c r="DKX23" s="50">
        <f t="shared" si="6062"/>
        <v>0</v>
      </c>
      <c r="DKY23" s="50">
        <f t="shared" si="6063"/>
        <v>0</v>
      </c>
      <c r="DKZ23" s="50">
        <f t="shared" si="6064"/>
        <v>0</v>
      </c>
      <c r="DLA23" s="50">
        <f t="shared" si="6065"/>
        <v>0</v>
      </c>
      <c r="DLB23" s="50">
        <f t="shared" si="6066"/>
        <v>0</v>
      </c>
      <c r="DLC23" s="50">
        <f t="shared" si="6067"/>
        <v>0</v>
      </c>
      <c r="DLD23" s="50">
        <f t="shared" si="6068"/>
        <v>0</v>
      </c>
      <c r="DLE23" s="50">
        <f t="shared" si="6069"/>
        <v>0</v>
      </c>
      <c r="DLF23" s="50">
        <f t="shared" si="6070"/>
        <v>34.485000000000007</v>
      </c>
      <c r="DLG23" s="50">
        <f t="shared" si="6071"/>
        <v>0</v>
      </c>
      <c r="DLH23" s="50">
        <f t="shared" si="6072"/>
        <v>68.970000000000013</v>
      </c>
      <c r="DLI23" s="50">
        <f t="shared" si="6073"/>
        <v>0</v>
      </c>
      <c r="DLJ23" s="50"/>
      <c r="DLK23" s="50">
        <f t="shared" si="6074"/>
        <v>0</v>
      </c>
      <c r="DLL23" s="50">
        <f t="shared" si="6075"/>
        <v>0</v>
      </c>
      <c r="DLM23" s="50">
        <f t="shared" si="6076"/>
        <v>0</v>
      </c>
      <c r="DLN23" s="50">
        <f t="shared" si="6077"/>
        <v>0</v>
      </c>
      <c r="DLO23" s="50">
        <f t="shared" si="6078"/>
        <v>0</v>
      </c>
      <c r="DLP23" s="50">
        <f t="shared" si="6079"/>
        <v>0</v>
      </c>
      <c r="DLQ23" s="50">
        <f t="shared" si="6080"/>
        <v>0</v>
      </c>
      <c r="DLR23" s="50">
        <f t="shared" si="6081"/>
        <v>0</v>
      </c>
      <c r="DLS23" s="50">
        <f t="shared" si="6082"/>
        <v>0</v>
      </c>
      <c r="DLT23" s="50">
        <f t="shared" si="6083"/>
        <v>0</v>
      </c>
      <c r="DLU23" s="50">
        <f t="shared" si="6084"/>
        <v>0</v>
      </c>
      <c r="DLV23" s="50">
        <f t="shared" si="6085"/>
        <v>0</v>
      </c>
      <c r="DLW23" s="50">
        <f t="shared" si="6086"/>
        <v>0</v>
      </c>
      <c r="DLX23" s="50">
        <f t="shared" si="6087"/>
        <v>0</v>
      </c>
      <c r="DLY23" s="50">
        <f t="shared" si="6088"/>
        <v>0</v>
      </c>
      <c r="DLZ23" s="50">
        <f t="shared" si="6089"/>
        <v>0</v>
      </c>
      <c r="DMA23" s="50">
        <f t="shared" si="6090"/>
        <v>0</v>
      </c>
      <c r="DMB23" s="50">
        <f t="shared" si="6091"/>
        <v>0</v>
      </c>
      <c r="DMC23" s="50">
        <f t="shared" si="6092"/>
        <v>0</v>
      </c>
      <c r="DMD23" s="50">
        <f t="shared" si="6093"/>
        <v>0</v>
      </c>
      <c r="DME23" s="50">
        <f t="shared" si="6094"/>
        <v>0</v>
      </c>
      <c r="DMF23" s="50">
        <f t="shared" si="6095"/>
        <v>0</v>
      </c>
      <c r="DMG23" s="50">
        <f t="shared" si="6096"/>
        <v>0</v>
      </c>
      <c r="DMH23" s="50">
        <f t="shared" si="6097"/>
        <v>0</v>
      </c>
      <c r="DMI23" s="50">
        <f t="shared" si="6098"/>
        <v>0</v>
      </c>
      <c r="DMJ23" s="50">
        <f t="shared" si="6099"/>
        <v>0</v>
      </c>
      <c r="DMK23" s="50">
        <f t="shared" si="6100"/>
        <v>0</v>
      </c>
      <c r="DML23" s="50">
        <f t="shared" si="6101"/>
        <v>0</v>
      </c>
      <c r="DMM23" s="50">
        <f t="shared" si="6102"/>
        <v>0</v>
      </c>
      <c r="DMN23" s="50">
        <f t="shared" si="6103"/>
        <v>0</v>
      </c>
      <c r="DMO23" s="50">
        <f t="shared" si="6104"/>
        <v>0</v>
      </c>
      <c r="DMP23" s="50">
        <f t="shared" si="6105"/>
        <v>0</v>
      </c>
      <c r="DMQ23" s="50">
        <f t="shared" si="6106"/>
        <v>0</v>
      </c>
      <c r="DMR23" s="50">
        <f t="shared" si="6107"/>
        <v>0</v>
      </c>
      <c r="DMS23" s="50">
        <f t="shared" si="6108"/>
        <v>0</v>
      </c>
      <c r="DMT23" s="50" t="e">
        <f>#REF!*$S23</f>
        <v>#REF!</v>
      </c>
      <c r="DMU23" s="50">
        <f t="shared" si="6109"/>
        <v>0</v>
      </c>
      <c r="DMV23" s="50">
        <f t="shared" si="6110"/>
        <v>0</v>
      </c>
      <c r="DMW23" s="50">
        <f>BH22*$S23</f>
        <v>0</v>
      </c>
      <c r="DMX23" s="50">
        <f t="shared" si="6112"/>
        <v>0</v>
      </c>
      <c r="DMY23" s="50">
        <f t="shared" si="6113"/>
        <v>0</v>
      </c>
      <c r="DMZ23" s="50">
        <f t="shared" si="6114"/>
        <v>0</v>
      </c>
      <c r="DNA23" s="50">
        <f t="shared" si="6115"/>
        <v>0</v>
      </c>
      <c r="DNB23" s="50">
        <f t="shared" si="6116"/>
        <v>0</v>
      </c>
      <c r="DNC23" s="50">
        <f t="shared" si="6117"/>
        <v>0</v>
      </c>
      <c r="DND23" s="50">
        <f t="shared" si="6118"/>
        <v>0</v>
      </c>
      <c r="DNE23" s="50">
        <f t="shared" si="6119"/>
        <v>0</v>
      </c>
      <c r="DNF23" s="50">
        <f t="shared" si="6120"/>
        <v>0</v>
      </c>
      <c r="DNG23" s="50">
        <f t="shared" si="6121"/>
        <v>0</v>
      </c>
      <c r="DNH23" s="50">
        <f t="shared" si="6122"/>
        <v>0</v>
      </c>
      <c r="DNI23" s="50">
        <f t="shared" si="6123"/>
        <v>0</v>
      </c>
      <c r="DNJ23" s="50">
        <f t="shared" si="6124"/>
        <v>0</v>
      </c>
      <c r="DNK23" s="50">
        <f t="shared" si="6125"/>
        <v>0</v>
      </c>
      <c r="DNL23" s="50">
        <f t="shared" si="6126"/>
        <v>0</v>
      </c>
      <c r="DNM23" s="50">
        <f t="shared" si="6127"/>
        <v>0</v>
      </c>
      <c r="DNN23" s="50">
        <f t="shared" si="6128"/>
        <v>0</v>
      </c>
      <c r="DNO23" s="50">
        <f t="shared" si="6129"/>
        <v>0</v>
      </c>
      <c r="DNP23" s="50">
        <f t="shared" si="6130"/>
        <v>0</v>
      </c>
      <c r="DNQ23" s="50">
        <f t="shared" si="6131"/>
        <v>0</v>
      </c>
      <c r="DNR23" s="50">
        <f t="shared" si="6132"/>
        <v>0</v>
      </c>
      <c r="DNS23" s="50">
        <f t="shared" si="6133"/>
        <v>0</v>
      </c>
      <c r="DNT23" s="50">
        <f t="shared" si="6134"/>
        <v>0</v>
      </c>
      <c r="DNU23" s="50">
        <f t="shared" si="6135"/>
        <v>0</v>
      </c>
      <c r="DNV23" s="50">
        <f t="shared" si="6136"/>
        <v>0</v>
      </c>
      <c r="DNW23" s="50">
        <f t="shared" si="6137"/>
        <v>0</v>
      </c>
      <c r="DNX23" s="50">
        <f t="shared" si="6138"/>
        <v>0</v>
      </c>
      <c r="DNY23" s="50">
        <f t="shared" si="6139"/>
        <v>0</v>
      </c>
      <c r="DNZ23" s="50">
        <f t="shared" si="6140"/>
        <v>0</v>
      </c>
      <c r="DOA23" s="50">
        <f t="shared" si="6141"/>
        <v>0</v>
      </c>
      <c r="DOB23" s="50">
        <f t="shared" si="6142"/>
        <v>0</v>
      </c>
      <c r="DOC23" s="50">
        <f t="shared" si="6143"/>
        <v>0</v>
      </c>
      <c r="DOD23" s="50">
        <f t="shared" si="6144"/>
        <v>0</v>
      </c>
      <c r="DOE23" s="50">
        <f t="shared" si="6145"/>
        <v>0</v>
      </c>
      <c r="DOF23" s="50">
        <f t="shared" si="6146"/>
        <v>0</v>
      </c>
      <c r="DOG23" s="50">
        <f t="shared" si="6147"/>
        <v>0</v>
      </c>
      <c r="DOH23" s="50">
        <f t="shared" si="6148"/>
        <v>0</v>
      </c>
      <c r="DOI23" s="50">
        <f t="shared" si="6149"/>
        <v>0</v>
      </c>
      <c r="DOJ23" s="50">
        <f t="shared" si="6150"/>
        <v>0</v>
      </c>
      <c r="DOK23" s="50">
        <f t="shared" si="6151"/>
        <v>0</v>
      </c>
      <c r="DOL23" s="50">
        <f t="shared" si="6152"/>
        <v>0</v>
      </c>
      <c r="DOM23" s="50">
        <f t="shared" si="6153"/>
        <v>0</v>
      </c>
      <c r="DON23" s="50">
        <f t="shared" si="6154"/>
        <v>0</v>
      </c>
      <c r="DOO23" s="50">
        <f t="shared" si="6155"/>
        <v>0</v>
      </c>
      <c r="DOP23" s="50">
        <f t="shared" si="6156"/>
        <v>0</v>
      </c>
      <c r="DOQ23" s="50">
        <f t="shared" si="6157"/>
        <v>0</v>
      </c>
      <c r="DOR23" s="50">
        <f t="shared" si="6158"/>
        <v>0</v>
      </c>
      <c r="DOS23" s="50">
        <f t="shared" si="6159"/>
        <v>0</v>
      </c>
      <c r="DOT23" s="50">
        <f t="shared" si="6160"/>
        <v>0</v>
      </c>
      <c r="DOU23" s="50">
        <f t="shared" si="6161"/>
        <v>0</v>
      </c>
      <c r="DOV23" s="50">
        <f t="shared" si="6162"/>
        <v>0</v>
      </c>
      <c r="DOW23" s="50">
        <f t="shared" si="6163"/>
        <v>0</v>
      </c>
      <c r="DOX23" s="50">
        <f t="shared" si="6164"/>
        <v>0</v>
      </c>
      <c r="DOY23" s="50">
        <f t="shared" si="6165"/>
        <v>0</v>
      </c>
      <c r="DOZ23" s="50">
        <f t="shared" si="6166"/>
        <v>0</v>
      </c>
      <c r="DPA23" s="50">
        <f t="shared" si="6167"/>
        <v>0</v>
      </c>
      <c r="DPB23" s="50">
        <f t="shared" si="6168"/>
        <v>0</v>
      </c>
      <c r="DPC23" s="50">
        <f t="shared" si="6169"/>
        <v>0</v>
      </c>
      <c r="DPD23" s="50">
        <f t="shared" si="6170"/>
        <v>0</v>
      </c>
      <c r="DPE23" s="50">
        <f t="shared" si="6171"/>
        <v>0</v>
      </c>
      <c r="DPF23" s="50">
        <f t="shared" si="6172"/>
        <v>0</v>
      </c>
      <c r="DPG23" s="50">
        <f t="shared" si="6173"/>
        <v>0</v>
      </c>
      <c r="DPH23" s="50">
        <f t="shared" si="6174"/>
        <v>0</v>
      </c>
      <c r="DPI23" s="50">
        <f t="shared" si="6175"/>
        <v>0</v>
      </c>
      <c r="DPJ23" s="50">
        <f t="shared" si="6176"/>
        <v>0</v>
      </c>
      <c r="DPK23" s="50">
        <f t="shared" si="6177"/>
        <v>0</v>
      </c>
      <c r="DPL23" s="50">
        <f t="shared" si="6178"/>
        <v>0</v>
      </c>
      <c r="DPM23" s="50">
        <f t="shared" si="6179"/>
        <v>0</v>
      </c>
      <c r="DPN23" s="50">
        <f t="shared" si="6180"/>
        <v>0</v>
      </c>
      <c r="DPO23" s="50">
        <f t="shared" si="6181"/>
        <v>0</v>
      </c>
      <c r="DPP23" s="50">
        <f t="shared" si="6182"/>
        <v>0</v>
      </c>
      <c r="DPQ23" s="50">
        <f t="shared" si="6183"/>
        <v>0</v>
      </c>
      <c r="DPR23" s="50">
        <f t="shared" si="6184"/>
        <v>0</v>
      </c>
      <c r="DPS23" s="50">
        <f t="shared" si="6185"/>
        <v>0</v>
      </c>
      <c r="DPT23" s="50">
        <f t="shared" si="6186"/>
        <v>0</v>
      </c>
      <c r="DPU23" s="50">
        <f t="shared" si="6187"/>
        <v>0</v>
      </c>
      <c r="DPV23" s="50">
        <f t="shared" si="6188"/>
        <v>0</v>
      </c>
      <c r="DPW23" s="50">
        <f t="shared" si="6189"/>
        <v>0</v>
      </c>
      <c r="DPX23" s="50">
        <f t="shared" si="6190"/>
        <v>0</v>
      </c>
      <c r="DPY23" s="50">
        <f t="shared" si="6191"/>
        <v>0</v>
      </c>
      <c r="DPZ23" s="50">
        <f t="shared" si="6192"/>
        <v>0</v>
      </c>
      <c r="DQA23" s="50">
        <f t="shared" si="6193"/>
        <v>0</v>
      </c>
      <c r="DQB23" s="50">
        <f t="shared" si="6194"/>
        <v>0</v>
      </c>
      <c r="DQC23" s="50">
        <f t="shared" si="6195"/>
        <v>0</v>
      </c>
      <c r="DQD23" s="50">
        <f t="shared" si="6196"/>
        <v>0</v>
      </c>
      <c r="DQE23" s="50">
        <f t="shared" si="6197"/>
        <v>0</v>
      </c>
      <c r="DQF23" s="50">
        <f t="shared" si="6198"/>
        <v>0</v>
      </c>
      <c r="DQG23" s="50">
        <f t="shared" si="6199"/>
        <v>0</v>
      </c>
      <c r="DQH23" s="50">
        <f t="shared" si="6200"/>
        <v>0</v>
      </c>
      <c r="DQI23" s="50">
        <f t="shared" si="6201"/>
        <v>0</v>
      </c>
      <c r="DQJ23" s="50">
        <f t="shared" si="6202"/>
        <v>0</v>
      </c>
      <c r="DQK23" s="50">
        <f t="shared" si="6203"/>
        <v>0</v>
      </c>
      <c r="DQL23" s="50">
        <f t="shared" si="6204"/>
        <v>0</v>
      </c>
      <c r="DQM23" s="50">
        <f t="shared" si="6205"/>
        <v>0</v>
      </c>
      <c r="DQN23" s="50">
        <f t="shared" si="6206"/>
        <v>0</v>
      </c>
      <c r="DQO23" s="50">
        <f t="shared" si="6207"/>
        <v>0</v>
      </c>
      <c r="DQP23" s="50">
        <f t="shared" si="6208"/>
        <v>0</v>
      </c>
      <c r="DQQ23" s="50">
        <f t="shared" si="6209"/>
        <v>0</v>
      </c>
      <c r="DQR23" s="50">
        <f t="shared" si="6210"/>
        <v>0</v>
      </c>
      <c r="DQS23" s="50">
        <f t="shared" si="6211"/>
        <v>0</v>
      </c>
      <c r="DQT23" s="50">
        <f t="shared" si="6212"/>
        <v>0</v>
      </c>
      <c r="DQU23" s="50">
        <f t="shared" si="6213"/>
        <v>0</v>
      </c>
      <c r="DQV23" s="50">
        <f t="shared" si="6214"/>
        <v>0</v>
      </c>
      <c r="DQW23" s="50">
        <f t="shared" si="6215"/>
        <v>0</v>
      </c>
      <c r="DQX23" s="50">
        <f t="shared" si="6216"/>
        <v>0</v>
      </c>
      <c r="DQY23" s="50">
        <f t="shared" si="6217"/>
        <v>0</v>
      </c>
      <c r="DQZ23" s="50">
        <f t="shared" si="6218"/>
        <v>0</v>
      </c>
      <c r="DRA23" s="50">
        <f t="shared" si="6219"/>
        <v>0</v>
      </c>
      <c r="DRB23" s="50">
        <f t="shared" si="6220"/>
        <v>0</v>
      </c>
      <c r="DRC23" s="50">
        <f t="shared" si="6221"/>
        <v>0</v>
      </c>
      <c r="DRD23" s="50">
        <f t="shared" si="6222"/>
        <v>0</v>
      </c>
      <c r="DRE23" s="50">
        <f t="shared" si="6223"/>
        <v>0</v>
      </c>
      <c r="DRF23" s="50">
        <f t="shared" si="6224"/>
        <v>0</v>
      </c>
      <c r="DRG23" s="50">
        <f t="shared" si="6225"/>
        <v>0</v>
      </c>
      <c r="DRH23" s="50">
        <f t="shared" si="6226"/>
        <v>0</v>
      </c>
      <c r="DRI23" s="50">
        <f t="shared" si="6227"/>
        <v>0</v>
      </c>
      <c r="DRJ23" s="50">
        <f t="shared" si="6228"/>
        <v>0</v>
      </c>
      <c r="DRK23" s="50">
        <f t="shared" si="6229"/>
        <v>0</v>
      </c>
      <c r="DRL23" s="50">
        <f t="shared" si="6230"/>
        <v>0</v>
      </c>
      <c r="DRM23" s="50">
        <f t="shared" si="6231"/>
        <v>0</v>
      </c>
      <c r="DRN23" s="50">
        <f t="shared" si="6232"/>
        <v>0</v>
      </c>
      <c r="DRO23" s="50">
        <f t="shared" si="6233"/>
        <v>0</v>
      </c>
      <c r="DRP23" s="50">
        <f t="shared" si="6234"/>
        <v>0</v>
      </c>
      <c r="DRQ23" s="50">
        <f t="shared" si="6235"/>
        <v>0</v>
      </c>
      <c r="DRR23" s="50">
        <f t="shared" si="6236"/>
        <v>0</v>
      </c>
      <c r="DRS23" s="50">
        <f t="shared" si="6237"/>
        <v>0</v>
      </c>
      <c r="DRT23" s="50">
        <f t="shared" si="6238"/>
        <v>0</v>
      </c>
      <c r="DRU23" s="50">
        <f t="shared" si="6239"/>
        <v>0</v>
      </c>
      <c r="DRV23" s="50">
        <f t="shared" si="6240"/>
        <v>0</v>
      </c>
      <c r="DRW23" s="50">
        <f t="shared" si="6241"/>
        <v>0</v>
      </c>
      <c r="DRX23" s="50">
        <f t="shared" si="6242"/>
        <v>0</v>
      </c>
      <c r="DRY23" s="50">
        <f t="shared" si="6243"/>
        <v>0</v>
      </c>
      <c r="DRZ23" s="50">
        <f t="shared" si="6244"/>
        <v>0</v>
      </c>
      <c r="DSA23" s="50">
        <f t="shared" si="6245"/>
        <v>0</v>
      </c>
      <c r="DSB23" s="50">
        <f t="shared" si="6246"/>
        <v>0</v>
      </c>
      <c r="DSC23" s="50">
        <f t="shared" si="6247"/>
        <v>0</v>
      </c>
      <c r="DSD23" s="50">
        <f t="shared" si="6248"/>
        <v>0</v>
      </c>
      <c r="DSE23" s="50">
        <f t="shared" si="6249"/>
        <v>0</v>
      </c>
      <c r="DSF23" s="50">
        <f t="shared" si="6250"/>
        <v>0</v>
      </c>
      <c r="DSG23" s="50">
        <f t="shared" si="6251"/>
        <v>0</v>
      </c>
      <c r="DSH23" s="50">
        <f t="shared" si="6252"/>
        <v>0</v>
      </c>
      <c r="DSI23" s="50">
        <f t="shared" si="6253"/>
        <v>0</v>
      </c>
      <c r="DSJ23" s="50">
        <f t="shared" si="6254"/>
        <v>0</v>
      </c>
      <c r="DSK23" s="50">
        <f t="shared" si="6255"/>
        <v>0</v>
      </c>
      <c r="DSL23" s="50">
        <f t="shared" si="6256"/>
        <v>0</v>
      </c>
      <c r="DSM23" s="50">
        <f t="shared" si="6257"/>
        <v>0</v>
      </c>
      <c r="DSN23" s="50">
        <f t="shared" si="6258"/>
        <v>0</v>
      </c>
      <c r="DSO23" s="50">
        <f t="shared" si="6259"/>
        <v>0</v>
      </c>
      <c r="DSP23" s="50">
        <f t="shared" si="6260"/>
        <v>0</v>
      </c>
      <c r="DSQ23" s="50">
        <f t="shared" si="6261"/>
        <v>0</v>
      </c>
      <c r="DSR23" s="50">
        <f t="shared" si="6262"/>
        <v>0</v>
      </c>
      <c r="DSS23" s="50">
        <f t="shared" si="6263"/>
        <v>0</v>
      </c>
      <c r="DST23" s="50">
        <f t="shared" si="6264"/>
        <v>0</v>
      </c>
      <c r="DSU23" s="50">
        <f t="shared" si="6265"/>
        <v>0</v>
      </c>
      <c r="DSV23" s="50">
        <f t="shared" si="6266"/>
        <v>0</v>
      </c>
      <c r="DSW23" s="50">
        <f t="shared" si="6267"/>
        <v>0</v>
      </c>
      <c r="DSX23" s="50">
        <f t="shared" si="6268"/>
        <v>0</v>
      </c>
      <c r="DSY23" s="50">
        <f t="shared" si="6269"/>
        <v>0</v>
      </c>
      <c r="DSZ23" s="50">
        <f t="shared" si="6270"/>
        <v>0</v>
      </c>
      <c r="DTA23" s="50">
        <f t="shared" si="6271"/>
        <v>0</v>
      </c>
      <c r="DTB23" s="50">
        <f t="shared" si="6272"/>
        <v>0</v>
      </c>
      <c r="DTC23" s="50">
        <f t="shared" si="6273"/>
        <v>0</v>
      </c>
      <c r="DTD23" s="50">
        <f t="shared" si="6274"/>
        <v>0</v>
      </c>
      <c r="DTE23" s="50">
        <f t="shared" si="6275"/>
        <v>0</v>
      </c>
      <c r="DTF23" s="50">
        <f t="shared" si="6276"/>
        <v>0</v>
      </c>
      <c r="DTG23" s="50">
        <f t="shared" si="6277"/>
        <v>0</v>
      </c>
      <c r="DTH23" s="50">
        <f t="shared" si="6278"/>
        <v>0</v>
      </c>
      <c r="DTI23" s="50">
        <f t="shared" si="6279"/>
        <v>0</v>
      </c>
      <c r="DTJ23" s="50">
        <f t="shared" si="6280"/>
        <v>0</v>
      </c>
      <c r="DTK23" s="50">
        <f t="shared" si="6281"/>
        <v>0</v>
      </c>
      <c r="DTL23" s="50">
        <f t="shared" si="6282"/>
        <v>0</v>
      </c>
      <c r="DTM23" s="50">
        <f t="shared" si="6283"/>
        <v>0</v>
      </c>
      <c r="DTN23" s="50">
        <f t="shared" si="6284"/>
        <v>0</v>
      </c>
      <c r="DTO23" s="50">
        <f t="shared" si="6285"/>
        <v>0</v>
      </c>
      <c r="DTP23" s="50">
        <f t="shared" si="6286"/>
        <v>0</v>
      </c>
      <c r="DTQ23" s="50">
        <f t="shared" si="6287"/>
        <v>0</v>
      </c>
      <c r="DTR23" s="50">
        <f t="shared" si="6288"/>
        <v>0</v>
      </c>
      <c r="DTS23" s="50">
        <f t="shared" si="6289"/>
        <v>0</v>
      </c>
      <c r="DTT23" s="50">
        <f t="shared" si="6290"/>
        <v>0</v>
      </c>
      <c r="DTU23" s="50">
        <f t="shared" si="6291"/>
        <v>0</v>
      </c>
      <c r="DTV23" s="50">
        <f t="shared" si="6292"/>
        <v>0</v>
      </c>
      <c r="DTW23" s="50">
        <f t="shared" si="6293"/>
        <v>0</v>
      </c>
      <c r="DTX23" s="50">
        <f t="shared" si="6294"/>
        <v>0</v>
      </c>
      <c r="DTY23" s="50">
        <f t="shared" si="6295"/>
        <v>0</v>
      </c>
      <c r="DTZ23" s="50">
        <f t="shared" si="6296"/>
        <v>0</v>
      </c>
      <c r="DUA23" s="50">
        <f t="shared" si="6297"/>
        <v>0</v>
      </c>
      <c r="DUB23" s="50">
        <f t="shared" si="6298"/>
        <v>0</v>
      </c>
      <c r="DUC23" s="50">
        <f t="shared" si="6299"/>
        <v>0</v>
      </c>
      <c r="DUD23" s="50">
        <f t="shared" si="6300"/>
        <v>0</v>
      </c>
      <c r="DUE23" s="50">
        <f t="shared" si="6301"/>
        <v>0</v>
      </c>
      <c r="DUF23" s="50">
        <f t="shared" si="6302"/>
        <v>0</v>
      </c>
      <c r="DUG23" s="50">
        <f t="shared" si="6303"/>
        <v>0</v>
      </c>
      <c r="DUH23" s="50">
        <f t="shared" si="6304"/>
        <v>0</v>
      </c>
      <c r="DUI23" s="50">
        <f t="shared" si="6305"/>
        <v>0</v>
      </c>
      <c r="DUJ23" s="50">
        <f t="shared" si="6306"/>
        <v>0</v>
      </c>
      <c r="DUK23" s="50">
        <f t="shared" si="6307"/>
        <v>0</v>
      </c>
      <c r="DUL23" s="50">
        <f t="shared" si="6308"/>
        <v>0</v>
      </c>
      <c r="DUM23" s="50">
        <f t="shared" si="6309"/>
        <v>0</v>
      </c>
      <c r="DUN23" s="50">
        <f t="shared" si="6310"/>
        <v>0</v>
      </c>
      <c r="DUO23" s="50">
        <f t="shared" si="6311"/>
        <v>0</v>
      </c>
      <c r="DUP23" s="50">
        <f t="shared" si="6312"/>
        <v>0</v>
      </c>
      <c r="DUQ23" s="50">
        <f t="shared" si="6313"/>
        <v>0</v>
      </c>
      <c r="DUR23" s="50">
        <f t="shared" si="6314"/>
        <v>0</v>
      </c>
      <c r="DUS23" s="50">
        <f t="shared" si="6315"/>
        <v>0</v>
      </c>
      <c r="DUT23" s="50">
        <f t="shared" si="6316"/>
        <v>0</v>
      </c>
      <c r="DUU23" s="50">
        <f t="shared" si="6317"/>
        <v>0</v>
      </c>
      <c r="DUV23" s="50">
        <f t="shared" si="6318"/>
        <v>0</v>
      </c>
      <c r="DUW23" s="50">
        <f t="shared" si="6319"/>
        <v>0</v>
      </c>
      <c r="DUX23" s="50">
        <f t="shared" si="6320"/>
        <v>0</v>
      </c>
      <c r="DUY23" s="50">
        <f t="shared" si="6321"/>
        <v>0</v>
      </c>
      <c r="DUZ23" s="50">
        <f t="shared" si="6322"/>
        <v>0</v>
      </c>
      <c r="DVA23" s="50">
        <f t="shared" si="6323"/>
        <v>0</v>
      </c>
      <c r="DVB23" s="50">
        <f t="shared" si="6324"/>
        <v>0</v>
      </c>
      <c r="DVC23" s="50">
        <f t="shared" si="6325"/>
        <v>0</v>
      </c>
      <c r="DVD23" s="50">
        <f t="shared" si="6326"/>
        <v>0</v>
      </c>
      <c r="DVE23" s="50">
        <f t="shared" si="6327"/>
        <v>0</v>
      </c>
      <c r="DVF23" s="50">
        <f t="shared" si="6328"/>
        <v>0</v>
      </c>
      <c r="DVG23" s="50">
        <f t="shared" si="6329"/>
        <v>0</v>
      </c>
      <c r="DVH23" s="50">
        <f t="shared" si="6330"/>
        <v>0</v>
      </c>
      <c r="DVI23" s="50">
        <f t="shared" si="6331"/>
        <v>0</v>
      </c>
      <c r="DVJ23" s="50">
        <f t="shared" si="6332"/>
        <v>0</v>
      </c>
      <c r="DVK23" s="50">
        <f t="shared" si="6333"/>
        <v>0</v>
      </c>
      <c r="DVL23" s="50">
        <f t="shared" si="6334"/>
        <v>0</v>
      </c>
      <c r="DVM23" s="50">
        <f t="shared" si="6335"/>
        <v>0</v>
      </c>
      <c r="DVN23" s="50">
        <f t="shared" si="6336"/>
        <v>0</v>
      </c>
      <c r="DVO23" s="50">
        <f t="shared" si="6337"/>
        <v>0</v>
      </c>
      <c r="DVP23" s="50">
        <f t="shared" si="6338"/>
        <v>0</v>
      </c>
      <c r="DVQ23" s="50">
        <f t="shared" si="6339"/>
        <v>0</v>
      </c>
      <c r="DVR23" s="50">
        <f t="shared" si="6340"/>
        <v>0</v>
      </c>
      <c r="DVS23" s="50">
        <f t="shared" si="6341"/>
        <v>0</v>
      </c>
      <c r="DVT23" s="50">
        <f t="shared" si="6342"/>
        <v>0</v>
      </c>
      <c r="DVU23" s="50">
        <f t="shared" si="6343"/>
        <v>0</v>
      </c>
      <c r="DVV23" s="50">
        <f t="shared" si="6344"/>
        <v>0</v>
      </c>
      <c r="DVW23" s="50">
        <f t="shared" si="6345"/>
        <v>0</v>
      </c>
      <c r="DVX23" s="50">
        <f t="shared" si="6346"/>
        <v>0</v>
      </c>
      <c r="DVY23" s="50">
        <f t="shared" si="6347"/>
        <v>0</v>
      </c>
      <c r="DVZ23" s="50">
        <f t="shared" si="6348"/>
        <v>0</v>
      </c>
      <c r="DWA23" s="50">
        <f t="shared" si="6349"/>
        <v>0</v>
      </c>
      <c r="DWB23" s="50">
        <f t="shared" si="6350"/>
        <v>0</v>
      </c>
      <c r="DWC23" s="50">
        <f t="shared" si="6351"/>
        <v>0</v>
      </c>
      <c r="DWD23" s="50">
        <f t="shared" si="6352"/>
        <v>0</v>
      </c>
      <c r="DWE23" s="50">
        <f t="shared" si="6353"/>
        <v>0</v>
      </c>
      <c r="DWF23" s="50">
        <f t="shared" si="6354"/>
        <v>0</v>
      </c>
      <c r="DWG23" s="50">
        <f t="shared" si="6355"/>
        <v>0</v>
      </c>
      <c r="DWH23" s="50">
        <f t="shared" si="6356"/>
        <v>0</v>
      </c>
      <c r="DWI23" s="50">
        <f t="shared" si="6357"/>
        <v>0</v>
      </c>
      <c r="DWJ23" s="50">
        <f t="shared" si="6358"/>
        <v>0</v>
      </c>
      <c r="DWK23" s="50">
        <f t="shared" si="6359"/>
        <v>0</v>
      </c>
      <c r="DWL23" s="50">
        <f t="shared" si="6360"/>
        <v>0</v>
      </c>
      <c r="DWM23" s="50">
        <f t="shared" si="6361"/>
        <v>0</v>
      </c>
      <c r="DWN23" s="50">
        <f t="shared" si="6362"/>
        <v>0</v>
      </c>
      <c r="DWO23" s="50">
        <f t="shared" si="6363"/>
        <v>0</v>
      </c>
      <c r="DWP23" s="50">
        <f t="shared" si="6364"/>
        <v>0</v>
      </c>
      <c r="DWQ23" s="50">
        <f t="shared" si="6365"/>
        <v>0</v>
      </c>
      <c r="DWR23" s="50">
        <f t="shared" si="6366"/>
        <v>0</v>
      </c>
      <c r="DWS23" s="50">
        <f t="shared" si="6367"/>
        <v>0</v>
      </c>
      <c r="DWT23" s="50">
        <f t="shared" si="6368"/>
        <v>0</v>
      </c>
      <c r="DWU23" s="50">
        <f t="shared" si="6369"/>
        <v>0</v>
      </c>
      <c r="DWV23" s="50">
        <f t="shared" si="6370"/>
        <v>0</v>
      </c>
      <c r="DWW23" s="50">
        <f t="shared" si="6371"/>
        <v>0</v>
      </c>
      <c r="DWX23" s="50">
        <f t="shared" si="6372"/>
        <v>0</v>
      </c>
      <c r="DWY23" s="50">
        <f t="shared" si="6373"/>
        <v>0</v>
      </c>
      <c r="DWZ23" s="50">
        <f t="shared" si="6374"/>
        <v>0</v>
      </c>
      <c r="DXA23" s="50">
        <f t="shared" si="6375"/>
        <v>0</v>
      </c>
      <c r="DXB23" s="50">
        <f t="shared" si="6376"/>
        <v>0</v>
      </c>
      <c r="DXC23" s="50">
        <f t="shared" si="6377"/>
        <v>0</v>
      </c>
      <c r="DXD23" s="50">
        <f t="shared" si="6378"/>
        <v>0</v>
      </c>
      <c r="DXE23" s="50">
        <f t="shared" si="6379"/>
        <v>0</v>
      </c>
      <c r="DXF23" s="50">
        <f t="shared" si="6380"/>
        <v>0</v>
      </c>
      <c r="DXG23" s="50">
        <f t="shared" si="6381"/>
        <v>0</v>
      </c>
      <c r="DXH23" s="50">
        <f t="shared" si="6382"/>
        <v>0</v>
      </c>
      <c r="DXI23" s="50">
        <f t="shared" si="6383"/>
        <v>0</v>
      </c>
      <c r="DXJ23" s="50">
        <f t="shared" si="6384"/>
        <v>0</v>
      </c>
      <c r="DXK23" s="50">
        <f t="shared" si="6385"/>
        <v>0</v>
      </c>
      <c r="DXL23" s="50">
        <f t="shared" si="6386"/>
        <v>0</v>
      </c>
      <c r="DXM23" s="50">
        <f t="shared" si="6387"/>
        <v>0</v>
      </c>
      <c r="DXN23" s="50">
        <f t="shared" si="6388"/>
        <v>0</v>
      </c>
      <c r="DXO23" s="50">
        <f t="shared" si="6389"/>
        <v>0</v>
      </c>
      <c r="DXP23" s="50">
        <f t="shared" si="6390"/>
        <v>0</v>
      </c>
      <c r="DXQ23" s="50">
        <f t="shared" si="6391"/>
        <v>0</v>
      </c>
      <c r="DXR23" s="50">
        <f t="shared" si="6392"/>
        <v>0</v>
      </c>
      <c r="DXS23" s="50">
        <f t="shared" si="6393"/>
        <v>0</v>
      </c>
      <c r="DXT23" s="50">
        <f t="shared" si="6394"/>
        <v>0</v>
      </c>
      <c r="DXU23" s="50">
        <f t="shared" si="6395"/>
        <v>0</v>
      </c>
      <c r="DXV23" s="50">
        <f t="shared" si="6396"/>
        <v>0</v>
      </c>
      <c r="DXW23" s="50">
        <f t="shared" si="6397"/>
        <v>0</v>
      </c>
      <c r="DXX23" s="50">
        <f t="shared" si="6398"/>
        <v>0</v>
      </c>
      <c r="DXY23" s="50">
        <f t="shared" si="6399"/>
        <v>0</v>
      </c>
      <c r="DXZ23" s="50">
        <f t="shared" si="6400"/>
        <v>0</v>
      </c>
      <c r="DYA23" s="50">
        <f t="shared" si="6401"/>
        <v>0</v>
      </c>
      <c r="DYB23" s="50">
        <f t="shared" si="6402"/>
        <v>0</v>
      </c>
      <c r="DYC23" s="50">
        <f t="shared" si="6403"/>
        <v>0</v>
      </c>
      <c r="DYD23" s="50">
        <f t="shared" si="6404"/>
        <v>0</v>
      </c>
      <c r="DYE23" s="50">
        <f t="shared" si="6405"/>
        <v>0</v>
      </c>
      <c r="DYF23" s="50">
        <f t="shared" si="6406"/>
        <v>0</v>
      </c>
      <c r="DYG23" s="50">
        <f t="shared" si="6407"/>
        <v>0</v>
      </c>
      <c r="DYH23" s="50">
        <f t="shared" si="6408"/>
        <v>0</v>
      </c>
      <c r="DYI23" s="50">
        <f t="shared" si="6409"/>
        <v>0</v>
      </c>
      <c r="DYJ23" s="50">
        <f t="shared" si="6410"/>
        <v>0</v>
      </c>
      <c r="DYK23" s="50">
        <f t="shared" si="6411"/>
        <v>0</v>
      </c>
      <c r="DYL23" s="50">
        <f t="shared" si="6412"/>
        <v>0</v>
      </c>
      <c r="DYM23" s="50">
        <f t="shared" si="6413"/>
        <v>0</v>
      </c>
      <c r="DYN23" s="50">
        <f t="shared" si="6414"/>
        <v>0</v>
      </c>
      <c r="DYO23" s="50">
        <f t="shared" si="6415"/>
        <v>0</v>
      </c>
      <c r="DYP23" s="50">
        <f t="shared" si="6416"/>
        <v>0</v>
      </c>
      <c r="DYQ23" s="50">
        <f t="shared" si="6417"/>
        <v>0</v>
      </c>
      <c r="DYR23" s="50">
        <f t="shared" si="6418"/>
        <v>0</v>
      </c>
      <c r="DYS23" s="50">
        <f t="shared" si="6419"/>
        <v>0</v>
      </c>
      <c r="DYT23" s="50">
        <f t="shared" si="6420"/>
        <v>0</v>
      </c>
      <c r="DYU23" s="50">
        <f t="shared" si="6421"/>
        <v>0</v>
      </c>
      <c r="DYV23" s="50">
        <f t="shared" si="6422"/>
        <v>0</v>
      </c>
      <c r="DYW23" s="50">
        <f t="shared" si="6423"/>
        <v>0</v>
      </c>
      <c r="DYX23" s="50">
        <f t="shared" si="6424"/>
        <v>0</v>
      </c>
      <c r="DYY23" s="50">
        <f t="shared" si="6425"/>
        <v>0</v>
      </c>
      <c r="DYZ23" s="50">
        <f t="shared" si="6426"/>
        <v>0</v>
      </c>
      <c r="DZA23" s="50">
        <f t="shared" si="6427"/>
        <v>0</v>
      </c>
      <c r="DZB23" s="50">
        <f t="shared" si="6428"/>
        <v>0</v>
      </c>
      <c r="DZC23" s="50">
        <f t="shared" si="6429"/>
        <v>0</v>
      </c>
      <c r="DZD23" s="50">
        <f t="shared" si="6430"/>
        <v>0</v>
      </c>
      <c r="DZE23" s="50">
        <f t="shared" si="6431"/>
        <v>0</v>
      </c>
      <c r="DZF23" s="50">
        <f t="shared" si="6432"/>
        <v>0</v>
      </c>
      <c r="DZG23" s="50">
        <f t="shared" si="6433"/>
        <v>0</v>
      </c>
      <c r="DZH23" s="50">
        <f t="shared" si="6434"/>
        <v>0</v>
      </c>
      <c r="DZI23" s="50">
        <f t="shared" si="6435"/>
        <v>0</v>
      </c>
      <c r="DZJ23" s="50">
        <f t="shared" si="6436"/>
        <v>0</v>
      </c>
      <c r="DZK23" s="50">
        <f t="shared" si="6437"/>
        <v>0</v>
      </c>
      <c r="DZL23" s="50">
        <f t="shared" si="6438"/>
        <v>0</v>
      </c>
      <c r="DZM23" s="50">
        <f t="shared" si="6439"/>
        <v>0</v>
      </c>
      <c r="DZN23" s="50">
        <f t="shared" si="6440"/>
        <v>0</v>
      </c>
      <c r="DZO23" s="50">
        <f t="shared" si="6441"/>
        <v>0</v>
      </c>
      <c r="DZP23" s="50">
        <f t="shared" si="6442"/>
        <v>0</v>
      </c>
      <c r="DZQ23" s="50">
        <f t="shared" si="6443"/>
        <v>0</v>
      </c>
      <c r="DZR23" s="50">
        <f t="shared" si="6444"/>
        <v>0</v>
      </c>
      <c r="DZS23" s="50">
        <f t="shared" si="6445"/>
        <v>0</v>
      </c>
      <c r="DZT23" s="50">
        <f t="shared" si="6446"/>
        <v>0</v>
      </c>
      <c r="DZU23" s="50">
        <f t="shared" si="6447"/>
        <v>0</v>
      </c>
      <c r="DZV23" s="50">
        <f t="shared" si="6448"/>
        <v>0</v>
      </c>
      <c r="DZW23" s="50">
        <f t="shared" si="6449"/>
        <v>0</v>
      </c>
      <c r="DZX23" s="50">
        <f t="shared" si="6450"/>
        <v>0</v>
      </c>
      <c r="DZY23" s="50">
        <f t="shared" si="6451"/>
        <v>0</v>
      </c>
      <c r="DZZ23" s="50">
        <f t="shared" si="6452"/>
        <v>0</v>
      </c>
      <c r="EAA23" s="50">
        <f t="shared" si="6453"/>
        <v>0</v>
      </c>
      <c r="EAB23" s="50">
        <f t="shared" si="6454"/>
        <v>0</v>
      </c>
      <c r="EAC23" s="50">
        <f t="shared" si="6455"/>
        <v>0</v>
      </c>
      <c r="EAD23" s="50">
        <f t="shared" si="6456"/>
        <v>0</v>
      </c>
      <c r="EAE23" s="50">
        <f t="shared" si="6457"/>
        <v>0</v>
      </c>
      <c r="EAF23" s="50">
        <f t="shared" si="6458"/>
        <v>0</v>
      </c>
      <c r="EAG23" s="50">
        <f t="shared" si="6459"/>
        <v>0</v>
      </c>
      <c r="EAH23" s="50">
        <f t="shared" si="6460"/>
        <v>0</v>
      </c>
      <c r="EAI23" s="50">
        <f t="shared" si="6461"/>
        <v>0</v>
      </c>
      <c r="EAJ23" s="50">
        <f t="shared" si="6462"/>
        <v>0</v>
      </c>
      <c r="EAK23" s="50">
        <f t="shared" si="6463"/>
        <v>0</v>
      </c>
      <c r="EAL23" s="50">
        <f t="shared" si="6464"/>
        <v>0</v>
      </c>
      <c r="EAM23" s="50">
        <f t="shared" si="6465"/>
        <v>0</v>
      </c>
      <c r="EAN23" s="50">
        <f t="shared" si="6466"/>
        <v>0</v>
      </c>
      <c r="EAO23" s="50">
        <f t="shared" si="6467"/>
        <v>0</v>
      </c>
      <c r="EAP23" s="50">
        <f t="shared" si="6468"/>
        <v>0</v>
      </c>
      <c r="EAQ23" s="50">
        <f t="shared" si="6469"/>
        <v>0</v>
      </c>
      <c r="EAR23" s="50">
        <f t="shared" si="6470"/>
        <v>0</v>
      </c>
      <c r="EAS23" s="50">
        <f t="shared" si="6471"/>
        <v>0</v>
      </c>
      <c r="EAT23" s="50">
        <f t="shared" si="6472"/>
        <v>0</v>
      </c>
      <c r="EAU23" s="50">
        <f t="shared" si="6473"/>
        <v>0</v>
      </c>
      <c r="EAV23" s="50">
        <f t="shared" si="6474"/>
        <v>0</v>
      </c>
      <c r="EAW23" s="50">
        <f t="shared" si="6475"/>
        <v>0</v>
      </c>
      <c r="EAX23" s="50">
        <f t="shared" si="6476"/>
        <v>0</v>
      </c>
      <c r="EAY23" s="50">
        <f t="shared" si="6477"/>
        <v>0</v>
      </c>
      <c r="EAZ23" s="50">
        <f t="shared" si="6478"/>
        <v>0</v>
      </c>
      <c r="EBA23" s="50">
        <f t="shared" si="6479"/>
        <v>0</v>
      </c>
      <c r="EBB23" s="50">
        <f t="shared" si="6480"/>
        <v>0</v>
      </c>
      <c r="EBC23" s="50">
        <f t="shared" si="6481"/>
        <v>0</v>
      </c>
      <c r="EBD23" s="50">
        <f t="shared" si="6482"/>
        <v>0</v>
      </c>
      <c r="EBE23" s="50">
        <f t="shared" si="6483"/>
        <v>0</v>
      </c>
      <c r="EBF23" s="50">
        <f t="shared" si="6484"/>
        <v>0</v>
      </c>
      <c r="EBG23" s="50">
        <f t="shared" si="6485"/>
        <v>0</v>
      </c>
      <c r="EBH23" s="50">
        <f t="shared" si="6486"/>
        <v>0</v>
      </c>
      <c r="EBI23" s="50">
        <f t="shared" si="6487"/>
        <v>0</v>
      </c>
      <c r="EBJ23" s="50">
        <f t="shared" si="6488"/>
        <v>0</v>
      </c>
      <c r="EBK23" s="50">
        <f t="shared" si="6489"/>
        <v>0</v>
      </c>
      <c r="EBL23" s="50">
        <f t="shared" si="6490"/>
        <v>0</v>
      </c>
      <c r="EBM23" s="50">
        <f t="shared" si="6491"/>
        <v>0</v>
      </c>
      <c r="EBN23" s="50">
        <f t="shared" si="6492"/>
        <v>0</v>
      </c>
      <c r="EBO23" s="50">
        <f t="shared" si="6493"/>
        <v>0</v>
      </c>
      <c r="EBP23" s="50">
        <f t="shared" si="6494"/>
        <v>0</v>
      </c>
      <c r="EBQ23" s="50">
        <f t="shared" si="6495"/>
        <v>0</v>
      </c>
      <c r="EBR23" s="50">
        <f t="shared" si="6496"/>
        <v>0</v>
      </c>
      <c r="EBS23" s="50">
        <f t="shared" si="6497"/>
        <v>0</v>
      </c>
      <c r="EBT23" s="50">
        <f t="shared" si="6498"/>
        <v>0</v>
      </c>
      <c r="EBU23" s="50">
        <f t="shared" si="6499"/>
        <v>0</v>
      </c>
      <c r="EBV23" s="50">
        <f t="shared" si="6500"/>
        <v>0</v>
      </c>
      <c r="EBW23" s="50">
        <f t="shared" si="6501"/>
        <v>0</v>
      </c>
      <c r="EBX23" s="50">
        <f t="shared" si="6502"/>
        <v>0</v>
      </c>
      <c r="EBY23" s="50">
        <f t="shared" si="6503"/>
        <v>0</v>
      </c>
      <c r="EBZ23" s="50">
        <f t="shared" si="6504"/>
        <v>0</v>
      </c>
      <c r="ECA23" s="50">
        <f t="shared" si="6505"/>
        <v>0</v>
      </c>
      <c r="ECB23" s="50">
        <f t="shared" si="6506"/>
        <v>0</v>
      </c>
      <c r="ECC23" s="50">
        <f t="shared" si="6507"/>
        <v>0</v>
      </c>
      <c r="ECD23" s="50">
        <f t="shared" si="6508"/>
        <v>0</v>
      </c>
      <c r="ECE23" s="50">
        <f t="shared" si="6509"/>
        <v>0</v>
      </c>
      <c r="ECF23" s="50">
        <f t="shared" si="6510"/>
        <v>0</v>
      </c>
      <c r="ECG23" s="50">
        <f t="shared" si="6511"/>
        <v>0</v>
      </c>
      <c r="ECH23" s="50">
        <f t="shared" si="6512"/>
        <v>0</v>
      </c>
      <c r="ECI23" s="50">
        <f t="shared" si="6513"/>
        <v>0</v>
      </c>
      <c r="ECJ23" s="50">
        <f t="shared" si="6514"/>
        <v>0</v>
      </c>
      <c r="ECK23" s="50">
        <f t="shared" si="6515"/>
        <v>0</v>
      </c>
      <c r="ECL23" s="50">
        <f t="shared" si="6516"/>
        <v>0</v>
      </c>
      <c r="ECM23" s="50">
        <f t="shared" si="6517"/>
        <v>0</v>
      </c>
      <c r="ECN23" s="50">
        <f t="shared" si="6518"/>
        <v>0</v>
      </c>
      <c r="ECO23" s="50">
        <f t="shared" si="6519"/>
        <v>0</v>
      </c>
      <c r="ECP23" s="50">
        <f t="shared" si="6520"/>
        <v>0</v>
      </c>
      <c r="ECQ23" s="50">
        <f t="shared" si="6521"/>
        <v>0</v>
      </c>
      <c r="ECR23" s="50">
        <f t="shared" si="6522"/>
        <v>0</v>
      </c>
      <c r="ECS23" s="50">
        <f t="shared" si="6523"/>
        <v>0</v>
      </c>
      <c r="ECT23" s="50">
        <f t="shared" si="6524"/>
        <v>0</v>
      </c>
      <c r="ECU23" s="50">
        <f t="shared" si="6525"/>
        <v>0</v>
      </c>
      <c r="ECV23" s="50">
        <f t="shared" si="6526"/>
        <v>0</v>
      </c>
      <c r="ECW23" s="50">
        <f t="shared" si="6527"/>
        <v>0</v>
      </c>
      <c r="ECX23" s="50">
        <f t="shared" si="6528"/>
        <v>0</v>
      </c>
      <c r="ECY23" s="50">
        <f t="shared" si="6529"/>
        <v>0</v>
      </c>
      <c r="ECZ23" s="50">
        <f t="shared" si="6530"/>
        <v>0</v>
      </c>
      <c r="EDA23" s="50">
        <f t="shared" si="6531"/>
        <v>0</v>
      </c>
      <c r="EDB23" s="50">
        <f t="shared" si="6532"/>
        <v>0</v>
      </c>
      <c r="EDC23" s="50">
        <f t="shared" si="6533"/>
        <v>0</v>
      </c>
      <c r="EDD23" s="50">
        <f t="shared" si="6534"/>
        <v>0</v>
      </c>
      <c r="EDE23" s="50">
        <f t="shared" si="6535"/>
        <v>0</v>
      </c>
      <c r="EDF23" s="50">
        <f t="shared" si="6536"/>
        <v>0</v>
      </c>
      <c r="EDG23" s="50">
        <f t="shared" si="6537"/>
        <v>0</v>
      </c>
      <c r="EDH23" s="50">
        <f t="shared" si="6538"/>
        <v>0</v>
      </c>
      <c r="EDI23" s="50">
        <f t="shared" si="6539"/>
        <v>0</v>
      </c>
      <c r="EDJ23" s="50">
        <f t="shared" si="6540"/>
        <v>0</v>
      </c>
      <c r="EDK23" s="50">
        <f t="shared" si="6541"/>
        <v>0</v>
      </c>
      <c r="EDL23" s="50">
        <f t="shared" si="6542"/>
        <v>0</v>
      </c>
      <c r="EDM23" s="50">
        <f t="shared" si="6543"/>
        <v>0</v>
      </c>
      <c r="EDN23" s="50">
        <f t="shared" si="6544"/>
        <v>0</v>
      </c>
      <c r="EDO23" s="50">
        <f t="shared" si="6545"/>
        <v>0</v>
      </c>
      <c r="EDP23" s="50">
        <f t="shared" si="6546"/>
        <v>0</v>
      </c>
      <c r="EDQ23" s="50">
        <f t="shared" si="6547"/>
        <v>0</v>
      </c>
      <c r="EDR23" s="50">
        <f t="shared" si="6548"/>
        <v>0</v>
      </c>
      <c r="EDS23" s="50">
        <f t="shared" si="6549"/>
        <v>0</v>
      </c>
      <c r="EDT23" s="50">
        <f t="shared" si="6550"/>
        <v>0</v>
      </c>
      <c r="EDU23" s="50">
        <f t="shared" si="6551"/>
        <v>0</v>
      </c>
      <c r="EDV23" s="50">
        <f t="shared" si="6552"/>
        <v>0</v>
      </c>
      <c r="EDW23" s="50">
        <f t="shared" si="6553"/>
        <v>0</v>
      </c>
      <c r="EDX23" s="50">
        <f t="shared" si="6554"/>
        <v>0</v>
      </c>
      <c r="EDY23" s="50">
        <f t="shared" si="6555"/>
        <v>0</v>
      </c>
      <c r="EDZ23" s="50">
        <f t="shared" si="6556"/>
        <v>0</v>
      </c>
      <c r="EEA23" s="50">
        <f t="shared" si="6557"/>
        <v>0</v>
      </c>
      <c r="EEB23" s="50">
        <f t="shared" si="6558"/>
        <v>0</v>
      </c>
      <c r="EEC23" s="50">
        <f t="shared" si="6559"/>
        <v>0</v>
      </c>
      <c r="EED23" s="50">
        <f t="shared" si="6560"/>
        <v>0</v>
      </c>
      <c r="EEE23" s="50">
        <f t="shared" si="6561"/>
        <v>0</v>
      </c>
      <c r="EEF23" s="50">
        <f t="shared" si="6562"/>
        <v>0</v>
      </c>
      <c r="EEG23" s="50">
        <f t="shared" si="6563"/>
        <v>0</v>
      </c>
      <c r="EEH23" s="50">
        <f t="shared" si="6564"/>
        <v>0</v>
      </c>
      <c r="EEI23" s="50">
        <f t="shared" si="6565"/>
        <v>0</v>
      </c>
      <c r="EEJ23" s="50">
        <f t="shared" si="6566"/>
        <v>0</v>
      </c>
      <c r="EEK23" s="50">
        <f t="shared" si="6567"/>
        <v>0</v>
      </c>
      <c r="EEL23" s="50">
        <f t="shared" si="6568"/>
        <v>0</v>
      </c>
      <c r="EEM23" s="50">
        <f t="shared" si="6569"/>
        <v>0</v>
      </c>
      <c r="EEN23" s="50">
        <f t="shared" si="6570"/>
        <v>0</v>
      </c>
      <c r="EEO23" s="50">
        <f t="shared" si="6571"/>
        <v>0</v>
      </c>
      <c r="EEP23" s="50">
        <f t="shared" si="6572"/>
        <v>0</v>
      </c>
      <c r="EEQ23" s="50">
        <f t="shared" si="6573"/>
        <v>0</v>
      </c>
      <c r="EER23" s="50">
        <f t="shared" si="6574"/>
        <v>0</v>
      </c>
      <c r="EES23" s="50">
        <f t="shared" si="6575"/>
        <v>0</v>
      </c>
      <c r="EET23" s="50">
        <f t="shared" si="6576"/>
        <v>0</v>
      </c>
      <c r="EEU23" s="50">
        <f t="shared" si="6577"/>
        <v>0</v>
      </c>
      <c r="EEV23" s="50">
        <f t="shared" si="6578"/>
        <v>0</v>
      </c>
      <c r="EEW23" s="50">
        <f t="shared" si="6579"/>
        <v>0</v>
      </c>
      <c r="EEX23" s="50">
        <f t="shared" si="6580"/>
        <v>0</v>
      </c>
      <c r="EEY23" s="50">
        <f t="shared" si="6581"/>
        <v>0</v>
      </c>
      <c r="EEZ23" s="50">
        <f t="shared" si="6582"/>
        <v>0</v>
      </c>
      <c r="EFA23" s="50">
        <f t="shared" si="6583"/>
        <v>0</v>
      </c>
      <c r="EFB23" s="50">
        <f t="shared" si="6584"/>
        <v>0</v>
      </c>
      <c r="EFC23" s="50">
        <f t="shared" si="6585"/>
        <v>0</v>
      </c>
      <c r="EFD23" s="50">
        <f t="shared" si="6586"/>
        <v>0</v>
      </c>
      <c r="EFE23" s="50">
        <f t="shared" si="6587"/>
        <v>0</v>
      </c>
      <c r="EFF23" s="50">
        <f t="shared" si="6588"/>
        <v>0</v>
      </c>
      <c r="EFG23" s="50">
        <f t="shared" si="6589"/>
        <v>0</v>
      </c>
      <c r="EFH23" s="50">
        <f t="shared" si="6590"/>
        <v>0</v>
      </c>
      <c r="EFI23" s="50">
        <f t="shared" si="6591"/>
        <v>0</v>
      </c>
      <c r="EFJ23" s="50">
        <f t="shared" si="6592"/>
        <v>0</v>
      </c>
      <c r="EFK23" s="50">
        <f t="shared" si="6593"/>
        <v>0</v>
      </c>
      <c r="EFL23" s="50">
        <f t="shared" si="6594"/>
        <v>0</v>
      </c>
      <c r="EFM23" s="50">
        <f t="shared" si="6595"/>
        <v>0</v>
      </c>
      <c r="EFN23" s="50">
        <f t="shared" si="6596"/>
        <v>0</v>
      </c>
      <c r="EFO23" s="50">
        <f t="shared" si="6597"/>
        <v>0</v>
      </c>
      <c r="EFP23" s="50">
        <f t="shared" si="6598"/>
        <v>0</v>
      </c>
      <c r="EFQ23" s="50">
        <f t="shared" si="6599"/>
        <v>0</v>
      </c>
      <c r="EFR23" s="50">
        <f t="shared" si="6600"/>
        <v>0</v>
      </c>
      <c r="EFS23" s="50">
        <f t="shared" si="6601"/>
        <v>0</v>
      </c>
      <c r="EFT23" s="50">
        <f t="shared" si="6602"/>
        <v>0</v>
      </c>
      <c r="EFU23" s="50">
        <f t="shared" si="6603"/>
        <v>0</v>
      </c>
      <c r="EFV23" s="50">
        <f t="shared" si="6604"/>
        <v>0</v>
      </c>
      <c r="EFW23" s="50">
        <f t="shared" si="6605"/>
        <v>0</v>
      </c>
      <c r="EFX23" s="50">
        <f t="shared" si="6606"/>
        <v>0</v>
      </c>
      <c r="EFY23" s="50">
        <f t="shared" si="6607"/>
        <v>0</v>
      </c>
      <c r="EFZ23" s="50">
        <f t="shared" si="6608"/>
        <v>0</v>
      </c>
      <c r="EGA23" s="50">
        <f t="shared" si="6609"/>
        <v>0</v>
      </c>
      <c r="EGB23" s="50">
        <f t="shared" si="6610"/>
        <v>0</v>
      </c>
      <c r="EGC23" s="50">
        <f t="shared" si="6611"/>
        <v>0</v>
      </c>
      <c r="EGD23" s="50">
        <f t="shared" si="6612"/>
        <v>0</v>
      </c>
      <c r="EGE23" s="50">
        <f t="shared" si="6613"/>
        <v>0</v>
      </c>
      <c r="EGF23" s="50">
        <f t="shared" si="6614"/>
        <v>0</v>
      </c>
      <c r="EGG23" s="50">
        <f t="shared" si="6615"/>
        <v>0</v>
      </c>
      <c r="EGH23" s="50">
        <f t="shared" si="6616"/>
        <v>0</v>
      </c>
      <c r="EGI23" s="50">
        <f t="shared" si="6617"/>
        <v>0</v>
      </c>
      <c r="EGJ23" s="50">
        <f t="shared" si="6618"/>
        <v>0</v>
      </c>
      <c r="EGK23" s="50">
        <f t="shared" si="6619"/>
        <v>0</v>
      </c>
      <c r="EGL23" s="50">
        <f t="shared" si="6620"/>
        <v>0</v>
      </c>
      <c r="EGM23" s="50">
        <f t="shared" si="6621"/>
        <v>0</v>
      </c>
      <c r="EGN23" s="50">
        <f t="shared" si="6622"/>
        <v>0</v>
      </c>
      <c r="EGO23" s="50">
        <f t="shared" si="6623"/>
        <v>0</v>
      </c>
      <c r="EGP23" s="50">
        <f t="shared" si="6624"/>
        <v>0</v>
      </c>
      <c r="EGQ23" s="50">
        <f t="shared" si="6625"/>
        <v>0</v>
      </c>
      <c r="EGR23" s="50">
        <f t="shared" si="6626"/>
        <v>0</v>
      </c>
      <c r="EGS23" s="50">
        <f t="shared" si="6627"/>
        <v>0</v>
      </c>
      <c r="EGT23" s="50">
        <f t="shared" si="6628"/>
        <v>0</v>
      </c>
      <c r="EGU23" s="50">
        <f t="shared" si="6629"/>
        <v>0</v>
      </c>
      <c r="EGV23" s="50">
        <f t="shared" si="6630"/>
        <v>0</v>
      </c>
      <c r="EGW23" s="50">
        <f t="shared" si="6631"/>
        <v>0</v>
      </c>
      <c r="EGX23" s="50">
        <f t="shared" si="6632"/>
        <v>0</v>
      </c>
      <c r="EGY23" s="50">
        <f t="shared" si="6633"/>
        <v>0</v>
      </c>
      <c r="EGZ23" s="50">
        <f t="shared" si="6634"/>
        <v>0</v>
      </c>
      <c r="EHA23" s="50">
        <f t="shared" si="6635"/>
        <v>0</v>
      </c>
      <c r="EHB23" s="50">
        <f t="shared" si="6636"/>
        <v>0</v>
      </c>
      <c r="EHC23" s="50">
        <f t="shared" si="6637"/>
        <v>0</v>
      </c>
      <c r="EHD23" s="50">
        <f t="shared" si="6638"/>
        <v>0</v>
      </c>
      <c r="EHE23" s="50">
        <f t="shared" si="6639"/>
        <v>0</v>
      </c>
      <c r="EHF23" s="50">
        <f t="shared" si="6640"/>
        <v>0</v>
      </c>
      <c r="EHG23" s="50">
        <f t="shared" si="6641"/>
        <v>0</v>
      </c>
      <c r="EHH23" s="50">
        <f t="shared" si="6642"/>
        <v>0</v>
      </c>
      <c r="EHI23" s="50">
        <f t="shared" si="6643"/>
        <v>0</v>
      </c>
      <c r="EHJ23" s="50">
        <f t="shared" si="6644"/>
        <v>0</v>
      </c>
      <c r="EHK23" s="50">
        <f t="shared" si="6645"/>
        <v>0</v>
      </c>
      <c r="EHL23" s="50">
        <f t="shared" si="6646"/>
        <v>0</v>
      </c>
      <c r="EHM23" s="50">
        <f t="shared" si="6647"/>
        <v>0</v>
      </c>
      <c r="EHN23" s="50">
        <f t="shared" si="6648"/>
        <v>0</v>
      </c>
      <c r="EHO23" s="50">
        <f t="shared" si="6649"/>
        <v>0</v>
      </c>
      <c r="EHP23" s="50">
        <f t="shared" si="6650"/>
        <v>0</v>
      </c>
      <c r="EHQ23" s="50">
        <f t="shared" si="6651"/>
        <v>0</v>
      </c>
      <c r="EHR23" s="50">
        <f t="shared" si="6652"/>
        <v>0</v>
      </c>
      <c r="EHS23" s="50">
        <f t="shared" si="6653"/>
        <v>0</v>
      </c>
      <c r="EHT23" s="50">
        <f t="shared" si="6654"/>
        <v>0</v>
      </c>
      <c r="EHU23" s="50">
        <f t="shared" si="6655"/>
        <v>0</v>
      </c>
      <c r="EHV23" s="50">
        <f t="shared" si="6656"/>
        <v>0</v>
      </c>
      <c r="EHW23" s="50">
        <f t="shared" si="6657"/>
        <v>0</v>
      </c>
      <c r="EHX23" s="50">
        <f t="shared" si="6658"/>
        <v>0</v>
      </c>
      <c r="EHY23" s="50">
        <f t="shared" si="6659"/>
        <v>0</v>
      </c>
      <c r="EHZ23" s="50">
        <f t="shared" si="6660"/>
        <v>0</v>
      </c>
      <c r="EIA23" s="50">
        <f t="shared" si="6661"/>
        <v>0</v>
      </c>
      <c r="EIB23" s="50">
        <f t="shared" si="6662"/>
        <v>0</v>
      </c>
      <c r="EIC23" s="50">
        <f t="shared" si="6663"/>
        <v>0</v>
      </c>
      <c r="EID23" s="50">
        <f t="shared" si="6664"/>
        <v>0</v>
      </c>
      <c r="EIE23" s="50">
        <f t="shared" si="6665"/>
        <v>0</v>
      </c>
      <c r="EIF23" s="50">
        <f t="shared" si="6666"/>
        <v>0</v>
      </c>
      <c r="EIG23" s="50">
        <f t="shared" si="6667"/>
        <v>0</v>
      </c>
      <c r="EIH23" s="50">
        <f t="shared" si="6668"/>
        <v>0</v>
      </c>
      <c r="EII23" s="50">
        <f t="shared" si="6669"/>
        <v>0</v>
      </c>
      <c r="EIJ23" s="50">
        <f t="shared" si="6670"/>
        <v>0</v>
      </c>
      <c r="EIK23" s="50">
        <f t="shared" si="6671"/>
        <v>0</v>
      </c>
      <c r="EIL23" s="50">
        <f t="shared" si="6672"/>
        <v>0</v>
      </c>
      <c r="EIM23" s="303"/>
      <c r="EIN23" s="303">
        <f t="shared" si="6673"/>
        <v>0</v>
      </c>
      <c r="EIO23" s="303">
        <f t="shared" si="6674"/>
        <v>0</v>
      </c>
      <c r="EIP23" s="303">
        <f t="shared" si="6675"/>
        <v>0</v>
      </c>
      <c r="EIQ23" s="303">
        <f t="shared" si="6676"/>
        <v>0</v>
      </c>
      <c r="EIR23" s="303">
        <f t="shared" si="6677"/>
        <v>0</v>
      </c>
      <c r="EIS23" s="303">
        <f t="shared" si="6678"/>
        <v>0</v>
      </c>
      <c r="EIT23" s="303">
        <f t="shared" si="6679"/>
        <v>0</v>
      </c>
      <c r="EIU23" s="303">
        <f t="shared" si="6680"/>
        <v>0</v>
      </c>
      <c r="EIV23" s="303">
        <f t="shared" si="6681"/>
        <v>0</v>
      </c>
      <c r="EIW23" s="303">
        <f t="shared" si="6682"/>
        <v>0</v>
      </c>
      <c r="EIX23" s="303">
        <f t="shared" si="6683"/>
        <v>0</v>
      </c>
      <c r="EIY23" s="303">
        <f t="shared" si="6684"/>
        <v>0</v>
      </c>
      <c r="EIZ23" s="303">
        <f t="shared" si="6685"/>
        <v>0</v>
      </c>
      <c r="EJA23" s="303">
        <f t="shared" si="6686"/>
        <v>0</v>
      </c>
      <c r="EJB23" s="303">
        <f t="shared" si="6687"/>
        <v>0</v>
      </c>
      <c r="EJC23" s="303">
        <f t="shared" si="6688"/>
        <v>0</v>
      </c>
      <c r="EJD23" s="303">
        <f t="shared" si="6689"/>
        <v>0</v>
      </c>
      <c r="EJE23" s="303">
        <f t="shared" si="6690"/>
        <v>0</v>
      </c>
      <c r="EJF23" s="303">
        <f t="shared" si="6691"/>
        <v>0</v>
      </c>
      <c r="EJG23" s="303">
        <f t="shared" si="6692"/>
        <v>0</v>
      </c>
      <c r="EJH23" s="303">
        <f t="shared" si="6693"/>
        <v>0</v>
      </c>
      <c r="EJI23" s="303">
        <f t="shared" si="6694"/>
        <v>0</v>
      </c>
      <c r="EJJ23" s="303">
        <f t="shared" si="6695"/>
        <v>0</v>
      </c>
      <c r="EJK23" s="303">
        <f t="shared" si="6696"/>
        <v>0</v>
      </c>
      <c r="EJL23" s="303">
        <f t="shared" si="6697"/>
        <v>0</v>
      </c>
      <c r="EJM23" s="303">
        <f t="shared" si="6698"/>
        <v>0</v>
      </c>
      <c r="EJN23" s="303">
        <f t="shared" si="6699"/>
        <v>0</v>
      </c>
      <c r="EJO23" s="303">
        <f t="shared" si="6700"/>
        <v>0</v>
      </c>
      <c r="EJP23" s="303">
        <f t="shared" si="6701"/>
        <v>0</v>
      </c>
      <c r="EJQ23" s="303">
        <f t="shared" si="6702"/>
        <v>0</v>
      </c>
      <c r="EJR23" s="303">
        <f t="shared" si="6703"/>
        <v>0</v>
      </c>
      <c r="EJS23" s="303">
        <f t="shared" si="6704"/>
        <v>0</v>
      </c>
      <c r="EJT23" s="303">
        <f t="shared" si="6705"/>
        <v>0</v>
      </c>
      <c r="EJU23" s="303">
        <f t="shared" si="6706"/>
        <v>0</v>
      </c>
      <c r="EJV23" s="303">
        <f t="shared" si="6707"/>
        <v>0</v>
      </c>
      <c r="EJW23" s="303" t="e">
        <f>$T23*#REF!</f>
        <v>#REF!</v>
      </c>
      <c r="EJX23" s="303">
        <f t="shared" si="6708"/>
        <v>0</v>
      </c>
      <c r="EJY23" s="303">
        <f t="shared" si="6709"/>
        <v>0</v>
      </c>
      <c r="EJZ23" s="303">
        <f>$T23*BH22</f>
        <v>0</v>
      </c>
      <c r="EKA23" s="303">
        <f t="shared" si="6711"/>
        <v>0</v>
      </c>
      <c r="EKB23" s="303">
        <f t="shared" si="6712"/>
        <v>0</v>
      </c>
      <c r="EKC23" s="303">
        <f t="shared" si="6713"/>
        <v>0</v>
      </c>
      <c r="EKD23" s="303">
        <f t="shared" si="6714"/>
        <v>0</v>
      </c>
      <c r="EKE23" s="303">
        <f t="shared" si="6715"/>
        <v>0</v>
      </c>
      <c r="EKF23" s="303">
        <f t="shared" si="6716"/>
        <v>0</v>
      </c>
      <c r="EKG23" s="303">
        <f t="shared" si="6717"/>
        <v>0</v>
      </c>
      <c r="EKH23" s="303">
        <f t="shared" si="6718"/>
        <v>0</v>
      </c>
      <c r="EKI23" s="303">
        <f t="shared" si="6719"/>
        <v>0</v>
      </c>
      <c r="EKJ23" s="303">
        <f t="shared" si="6720"/>
        <v>0</v>
      </c>
      <c r="EKK23" s="303">
        <f t="shared" si="6721"/>
        <v>0</v>
      </c>
      <c r="EKL23" s="303">
        <f t="shared" si="6722"/>
        <v>0</v>
      </c>
      <c r="EKM23" s="303">
        <f t="shared" si="6723"/>
        <v>0</v>
      </c>
      <c r="EKN23" s="303">
        <f t="shared" si="6724"/>
        <v>0</v>
      </c>
      <c r="EKO23" s="303">
        <f t="shared" si="6725"/>
        <v>0</v>
      </c>
      <c r="EKP23" s="303">
        <f t="shared" si="6726"/>
        <v>0</v>
      </c>
      <c r="EKQ23" s="303">
        <f t="shared" si="6727"/>
        <v>0</v>
      </c>
      <c r="EKR23" s="303">
        <f t="shared" si="6728"/>
        <v>0</v>
      </c>
      <c r="EKS23" s="303">
        <f t="shared" si="6729"/>
        <v>0</v>
      </c>
      <c r="EKT23" s="303">
        <f t="shared" si="6730"/>
        <v>0</v>
      </c>
      <c r="EKU23" s="303">
        <f t="shared" si="6731"/>
        <v>0</v>
      </c>
      <c r="EKV23" s="303">
        <f t="shared" si="6732"/>
        <v>0</v>
      </c>
      <c r="EKW23" s="303">
        <f t="shared" si="6733"/>
        <v>0</v>
      </c>
      <c r="EKX23" s="303">
        <f t="shared" si="6734"/>
        <v>0</v>
      </c>
      <c r="EKY23" s="303">
        <f t="shared" si="6735"/>
        <v>0</v>
      </c>
      <c r="EKZ23" s="303">
        <f t="shared" si="6736"/>
        <v>0</v>
      </c>
      <c r="ELA23" s="303">
        <f t="shared" si="6737"/>
        <v>0</v>
      </c>
      <c r="ELB23" s="303">
        <f t="shared" si="6738"/>
        <v>0</v>
      </c>
      <c r="ELC23" s="303">
        <f t="shared" si="6739"/>
        <v>0</v>
      </c>
      <c r="ELD23" s="303">
        <f t="shared" si="6740"/>
        <v>0</v>
      </c>
      <c r="ELE23" s="303">
        <f t="shared" si="6741"/>
        <v>0</v>
      </c>
      <c r="ELF23" s="303">
        <f t="shared" si="6742"/>
        <v>0</v>
      </c>
      <c r="ELG23" s="303">
        <f t="shared" si="6743"/>
        <v>0</v>
      </c>
      <c r="ELH23" s="303">
        <f t="shared" si="6744"/>
        <v>0</v>
      </c>
      <c r="ELI23" s="303">
        <f t="shared" si="6745"/>
        <v>0</v>
      </c>
      <c r="ELJ23" s="303">
        <f t="shared" si="6746"/>
        <v>0</v>
      </c>
      <c r="ELK23" s="303">
        <f t="shared" si="6747"/>
        <v>0</v>
      </c>
      <c r="ELL23" s="303">
        <f t="shared" si="6748"/>
        <v>0</v>
      </c>
      <c r="ELM23" s="303">
        <f t="shared" si="6749"/>
        <v>0</v>
      </c>
      <c r="ELN23" s="303">
        <f t="shared" si="6750"/>
        <v>0</v>
      </c>
      <c r="ELO23" s="303">
        <f t="shared" si="6751"/>
        <v>0</v>
      </c>
      <c r="ELP23" s="303">
        <f t="shared" si="6752"/>
        <v>0</v>
      </c>
      <c r="ELQ23" s="303">
        <f t="shared" si="6753"/>
        <v>0</v>
      </c>
      <c r="ELR23" s="303">
        <f t="shared" si="6754"/>
        <v>0</v>
      </c>
      <c r="ELS23" s="303">
        <f t="shared" si="6755"/>
        <v>0</v>
      </c>
      <c r="ELT23" s="303">
        <f t="shared" si="6756"/>
        <v>0</v>
      </c>
      <c r="ELU23" s="303">
        <f t="shared" si="6757"/>
        <v>0</v>
      </c>
      <c r="ELV23" s="303">
        <f t="shared" si="6758"/>
        <v>0</v>
      </c>
      <c r="ELW23" s="303">
        <f t="shared" si="6759"/>
        <v>0</v>
      </c>
      <c r="ELX23" s="303">
        <f t="shared" si="6760"/>
        <v>0</v>
      </c>
      <c r="ELY23" s="303">
        <f t="shared" si="6761"/>
        <v>0</v>
      </c>
      <c r="ELZ23" s="303">
        <f t="shared" si="6762"/>
        <v>0</v>
      </c>
      <c r="EMA23" s="303">
        <f t="shared" si="6763"/>
        <v>0</v>
      </c>
      <c r="EMB23" s="303">
        <f t="shared" si="6764"/>
        <v>0</v>
      </c>
      <c r="EMC23" s="303">
        <f t="shared" si="6765"/>
        <v>0</v>
      </c>
      <c r="EMD23" s="303">
        <f t="shared" si="6766"/>
        <v>0</v>
      </c>
      <c r="EME23" s="303">
        <f t="shared" si="6767"/>
        <v>0</v>
      </c>
      <c r="EMF23" s="303">
        <f t="shared" si="6768"/>
        <v>0</v>
      </c>
      <c r="EMG23" s="303">
        <f t="shared" si="6769"/>
        <v>0</v>
      </c>
      <c r="EMH23" s="303">
        <f t="shared" si="6770"/>
        <v>0</v>
      </c>
      <c r="EMI23" s="303">
        <f t="shared" si="6771"/>
        <v>0</v>
      </c>
      <c r="EMJ23" s="303">
        <f t="shared" si="6772"/>
        <v>0</v>
      </c>
      <c r="EMK23" s="303">
        <f t="shared" si="6773"/>
        <v>0</v>
      </c>
      <c r="EML23" s="303">
        <f t="shared" si="6774"/>
        <v>0</v>
      </c>
      <c r="EMM23" s="303">
        <f t="shared" si="6775"/>
        <v>0</v>
      </c>
      <c r="EMN23" s="303">
        <f t="shared" si="6776"/>
        <v>0</v>
      </c>
      <c r="EMO23" s="303">
        <f t="shared" si="6777"/>
        <v>0</v>
      </c>
      <c r="EMP23" s="303">
        <f t="shared" si="6778"/>
        <v>0</v>
      </c>
      <c r="EMQ23" s="303">
        <f t="shared" si="6779"/>
        <v>0</v>
      </c>
      <c r="EMR23" s="303">
        <f t="shared" si="6780"/>
        <v>0</v>
      </c>
      <c r="EMS23" s="303">
        <f t="shared" si="6781"/>
        <v>0</v>
      </c>
      <c r="EMT23" s="303">
        <f t="shared" si="6782"/>
        <v>0</v>
      </c>
      <c r="EMU23" s="303">
        <f t="shared" si="6783"/>
        <v>0</v>
      </c>
      <c r="EMV23" s="303">
        <f t="shared" si="6784"/>
        <v>0</v>
      </c>
      <c r="EMW23" s="303">
        <f t="shared" si="6785"/>
        <v>0</v>
      </c>
      <c r="EMX23" s="303">
        <f t="shared" si="6786"/>
        <v>0</v>
      </c>
      <c r="EMY23" s="303">
        <f t="shared" si="6787"/>
        <v>0</v>
      </c>
      <c r="EMZ23" s="303">
        <f t="shared" si="6788"/>
        <v>0</v>
      </c>
      <c r="ENA23" s="303">
        <f t="shared" si="6789"/>
        <v>0</v>
      </c>
      <c r="ENB23" s="303">
        <f t="shared" si="6790"/>
        <v>0</v>
      </c>
      <c r="ENC23" s="303">
        <f t="shared" si="6791"/>
        <v>0</v>
      </c>
      <c r="END23" s="303">
        <f t="shared" si="6792"/>
        <v>0</v>
      </c>
      <c r="ENE23" s="303">
        <f t="shared" si="6793"/>
        <v>0</v>
      </c>
      <c r="ENF23" s="303">
        <f t="shared" si="6794"/>
        <v>0</v>
      </c>
      <c r="ENG23" s="303">
        <f t="shared" si="6795"/>
        <v>0</v>
      </c>
      <c r="ENH23" s="303">
        <f t="shared" si="6796"/>
        <v>0</v>
      </c>
      <c r="ENI23" s="303">
        <f t="shared" si="6797"/>
        <v>0</v>
      </c>
      <c r="ENJ23" s="303">
        <f t="shared" si="6798"/>
        <v>0</v>
      </c>
      <c r="ENK23" s="303">
        <f t="shared" si="6799"/>
        <v>0</v>
      </c>
      <c r="ENL23" s="303">
        <f t="shared" si="6800"/>
        <v>0</v>
      </c>
      <c r="ENM23" s="303">
        <f t="shared" si="6801"/>
        <v>0</v>
      </c>
      <c r="ENN23" s="303">
        <f t="shared" si="6802"/>
        <v>0</v>
      </c>
      <c r="ENO23" s="303">
        <f t="shared" si="6803"/>
        <v>0</v>
      </c>
      <c r="ENP23" s="303">
        <f t="shared" si="6804"/>
        <v>0</v>
      </c>
      <c r="ENQ23" s="303">
        <f t="shared" si="6805"/>
        <v>0</v>
      </c>
      <c r="ENR23" s="303">
        <f t="shared" si="6806"/>
        <v>0</v>
      </c>
      <c r="ENS23" s="303">
        <f t="shared" si="6807"/>
        <v>0</v>
      </c>
      <c r="ENT23" s="303">
        <f t="shared" si="6808"/>
        <v>0</v>
      </c>
      <c r="ENU23" s="303">
        <f t="shared" si="6809"/>
        <v>0</v>
      </c>
      <c r="ENV23" s="303">
        <f t="shared" si="6810"/>
        <v>0</v>
      </c>
      <c r="ENW23" s="303">
        <f t="shared" si="6811"/>
        <v>0</v>
      </c>
      <c r="ENX23" s="303">
        <f t="shared" si="6812"/>
        <v>0</v>
      </c>
      <c r="ENY23" s="303">
        <f t="shared" si="6813"/>
        <v>0</v>
      </c>
      <c r="ENZ23" s="303">
        <f t="shared" si="6814"/>
        <v>0</v>
      </c>
      <c r="EOA23" s="303">
        <f t="shared" si="6815"/>
        <v>0</v>
      </c>
      <c r="EOB23" s="303">
        <f t="shared" si="6816"/>
        <v>0</v>
      </c>
      <c r="EOC23" s="303">
        <f t="shared" si="6817"/>
        <v>0</v>
      </c>
      <c r="EOD23" s="303">
        <f t="shared" si="6818"/>
        <v>0</v>
      </c>
      <c r="EOE23" s="303">
        <f t="shared" si="6819"/>
        <v>0</v>
      </c>
      <c r="EOF23" s="303">
        <f t="shared" si="6820"/>
        <v>0</v>
      </c>
      <c r="EOG23" s="303">
        <f t="shared" si="6821"/>
        <v>0</v>
      </c>
      <c r="EOH23" s="303">
        <f t="shared" si="6822"/>
        <v>0</v>
      </c>
      <c r="EOI23" s="303">
        <f t="shared" si="6823"/>
        <v>0</v>
      </c>
      <c r="EOJ23" s="303">
        <f t="shared" si="6824"/>
        <v>0</v>
      </c>
      <c r="EOK23" s="303">
        <f t="shared" si="6825"/>
        <v>0</v>
      </c>
      <c r="EOL23" s="303">
        <f t="shared" si="6826"/>
        <v>0</v>
      </c>
      <c r="EOM23" s="303">
        <f t="shared" si="6827"/>
        <v>0</v>
      </c>
      <c r="EON23" s="303">
        <f t="shared" si="6828"/>
        <v>0</v>
      </c>
      <c r="EOO23" s="303">
        <f t="shared" si="6829"/>
        <v>0</v>
      </c>
      <c r="EOP23" s="303">
        <f t="shared" si="6830"/>
        <v>0</v>
      </c>
      <c r="EOQ23" s="303">
        <f t="shared" si="6831"/>
        <v>0</v>
      </c>
      <c r="EOR23" s="303">
        <f t="shared" si="6832"/>
        <v>0</v>
      </c>
      <c r="EOS23" s="303">
        <f t="shared" si="6833"/>
        <v>0</v>
      </c>
      <c r="EOT23" s="303">
        <f t="shared" si="6834"/>
        <v>0</v>
      </c>
      <c r="EOU23" s="303">
        <f t="shared" si="6835"/>
        <v>0</v>
      </c>
      <c r="EOV23" s="303">
        <f t="shared" si="6836"/>
        <v>0</v>
      </c>
      <c r="EOW23" s="303">
        <f t="shared" si="6837"/>
        <v>0</v>
      </c>
      <c r="EOX23" s="303">
        <f t="shared" si="6838"/>
        <v>0</v>
      </c>
      <c r="EOY23" s="303">
        <f t="shared" si="6839"/>
        <v>0</v>
      </c>
      <c r="EOZ23" s="303">
        <f t="shared" si="6840"/>
        <v>0</v>
      </c>
      <c r="EPA23" s="303">
        <f t="shared" si="6841"/>
        <v>0</v>
      </c>
      <c r="EPB23" s="303">
        <f t="shared" si="6842"/>
        <v>0</v>
      </c>
      <c r="EPC23" s="303">
        <f t="shared" si="6843"/>
        <v>0</v>
      </c>
      <c r="EPD23" s="303">
        <f t="shared" si="6844"/>
        <v>0</v>
      </c>
      <c r="EPE23" s="303">
        <f t="shared" si="6845"/>
        <v>0</v>
      </c>
      <c r="EPF23" s="303">
        <f t="shared" si="6846"/>
        <v>0</v>
      </c>
      <c r="EPG23" s="303">
        <f t="shared" si="6847"/>
        <v>0</v>
      </c>
      <c r="EPH23" s="303">
        <f t="shared" si="6848"/>
        <v>0</v>
      </c>
      <c r="EPI23" s="303">
        <f t="shared" si="6849"/>
        <v>0</v>
      </c>
      <c r="EPJ23" s="303">
        <f t="shared" si="6850"/>
        <v>0</v>
      </c>
      <c r="EPK23" s="303">
        <f t="shared" si="6851"/>
        <v>0</v>
      </c>
      <c r="EPL23" s="303">
        <f t="shared" si="6852"/>
        <v>0</v>
      </c>
      <c r="EPM23" s="303">
        <f t="shared" si="6853"/>
        <v>0</v>
      </c>
      <c r="EPN23" s="303">
        <f t="shared" si="6854"/>
        <v>0</v>
      </c>
      <c r="EPO23" s="303">
        <f t="shared" si="6855"/>
        <v>0</v>
      </c>
      <c r="EPP23" s="303">
        <f t="shared" si="6856"/>
        <v>0</v>
      </c>
      <c r="EPQ23" s="303">
        <f t="shared" si="6857"/>
        <v>0</v>
      </c>
      <c r="EPR23" s="303">
        <f t="shared" si="6858"/>
        <v>0</v>
      </c>
      <c r="EPS23" s="303">
        <f t="shared" si="6859"/>
        <v>0</v>
      </c>
      <c r="EPT23" s="303">
        <f t="shared" si="6860"/>
        <v>0</v>
      </c>
      <c r="EPU23" s="303">
        <f t="shared" si="6861"/>
        <v>0</v>
      </c>
      <c r="EPV23" s="303">
        <f t="shared" si="6862"/>
        <v>0</v>
      </c>
      <c r="EPW23" s="303">
        <f t="shared" si="6863"/>
        <v>0</v>
      </c>
      <c r="EPX23" s="303">
        <f t="shared" si="6864"/>
        <v>0</v>
      </c>
      <c r="EPY23" s="303">
        <f t="shared" si="6865"/>
        <v>0</v>
      </c>
      <c r="EPZ23" s="303">
        <f t="shared" si="6866"/>
        <v>0</v>
      </c>
      <c r="EQA23" s="303">
        <f t="shared" si="6867"/>
        <v>0</v>
      </c>
      <c r="EQB23" s="303">
        <f t="shared" si="6868"/>
        <v>0</v>
      </c>
      <c r="EQC23" s="303">
        <f t="shared" si="6869"/>
        <v>0</v>
      </c>
      <c r="EQD23" s="303">
        <f t="shared" si="6870"/>
        <v>0</v>
      </c>
      <c r="EQE23" s="303">
        <f t="shared" si="6871"/>
        <v>0</v>
      </c>
      <c r="EQF23" s="303">
        <f t="shared" si="6872"/>
        <v>0</v>
      </c>
      <c r="EQG23" s="303">
        <f t="shared" si="6873"/>
        <v>0</v>
      </c>
      <c r="EQH23" s="303">
        <f t="shared" si="6874"/>
        <v>0</v>
      </c>
      <c r="EQI23" s="303">
        <f t="shared" si="6875"/>
        <v>0</v>
      </c>
      <c r="EQJ23" s="303">
        <f t="shared" si="6876"/>
        <v>0</v>
      </c>
      <c r="EQK23" s="303">
        <f t="shared" si="6877"/>
        <v>0</v>
      </c>
      <c r="EQL23" s="303">
        <f t="shared" si="6878"/>
        <v>0</v>
      </c>
      <c r="EQM23" s="303">
        <f t="shared" si="6879"/>
        <v>0</v>
      </c>
      <c r="EQN23" s="303">
        <f t="shared" si="6880"/>
        <v>0</v>
      </c>
      <c r="EQO23" s="303">
        <f t="shared" si="6881"/>
        <v>0</v>
      </c>
      <c r="EQP23" s="303">
        <f t="shared" si="6882"/>
        <v>0</v>
      </c>
      <c r="EQQ23" s="303">
        <f t="shared" si="6883"/>
        <v>0</v>
      </c>
      <c r="EQR23" s="303">
        <f t="shared" si="6884"/>
        <v>0</v>
      </c>
      <c r="EQS23" s="303">
        <f t="shared" si="6885"/>
        <v>0</v>
      </c>
      <c r="EQT23" s="303">
        <f t="shared" si="6886"/>
        <v>0</v>
      </c>
      <c r="EQU23" s="303">
        <f t="shared" si="6887"/>
        <v>0</v>
      </c>
      <c r="EQV23" s="303">
        <f t="shared" si="6888"/>
        <v>0</v>
      </c>
      <c r="EQW23" s="303">
        <f t="shared" si="6889"/>
        <v>0</v>
      </c>
      <c r="EQX23" s="303">
        <f t="shared" si="6890"/>
        <v>0</v>
      </c>
      <c r="EQY23" s="303">
        <f t="shared" si="6891"/>
        <v>0</v>
      </c>
      <c r="EQZ23" s="303">
        <f t="shared" si="6892"/>
        <v>0</v>
      </c>
      <c r="ERA23" s="303">
        <f t="shared" si="6893"/>
        <v>0</v>
      </c>
      <c r="ERB23" s="303">
        <f t="shared" si="6894"/>
        <v>0</v>
      </c>
      <c r="ERC23" s="303">
        <f t="shared" si="6895"/>
        <v>0</v>
      </c>
      <c r="ERD23" s="303">
        <f t="shared" si="6896"/>
        <v>0</v>
      </c>
      <c r="ERE23" s="303">
        <f t="shared" si="6897"/>
        <v>0</v>
      </c>
      <c r="ERF23" s="303">
        <f t="shared" si="6898"/>
        <v>0</v>
      </c>
      <c r="ERG23" s="303">
        <f t="shared" si="6899"/>
        <v>0</v>
      </c>
      <c r="ERH23" s="303">
        <f t="shared" si="6900"/>
        <v>0</v>
      </c>
      <c r="ERI23" s="303">
        <f t="shared" si="6901"/>
        <v>0</v>
      </c>
      <c r="ERJ23" s="303">
        <f t="shared" si="6902"/>
        <v>0</v>
      </c>
      <c r="ERK23" s="303">
        <f t="shared" si="6903"/>
        <v>0</v>
      </c>
      <c r="ERL23" s="303">
        <f t="shared" si="6904"/>
        <v>0</v>
      </c>
      <c r="ERM23" s="303">
        <f t="shared" si="6905"/>
        <v>0</v>
      </c>
      <c r="ERN23" s="303">
        <f t="shared" si="6906"/>
        <v>0</v>
      </c>
      <c r="ERO23" s="303">
        <f t="shared" si="6907"/>
        <v>0</v>
      </c>
      <c r="ERP23" s="303">
        <f t="shared" si="6908"/>
        <v>0</v>
      </c>
      <c r="ERQ23" s="303">
        <f t="shared" si="6909"/>
        <v>0</v>
      </c>
      <c r="ERR23" s="303">
        <f t="shared" si="6910"/>
        <v>0</v>
      </c>
      <c r="ERS23" s="303">
        <f t="shared" si="6911"/>
        <v>0</v>
      </c>
      <c r="ERT23" s="303">
        <f t="shared" si="6912"/>
        <v>0</v>
      </c>
      <c r="ERU23" s="303">
        <f t="shared" si="6913"/>
        <v>0</v>
      </c>
      <c r="ERV23" s="303">
        <f t="shared" si="6914"/>
        <v>0</v>
      </c>
      <c r="ERW23" s="303">
        <f t="shared" si="6915"/>
        <v>0</v>
      </c>
      <c r="ERX23" s="303">
        <f t="shared" si="6916"/>
        <v>0</v>
      </c>
      <c r="ERY23" s="303">
        <f t="shared" si="6917"/>
        <v>0</v>
      </c>
      <c r="ERZ23" s="303">
        <f t="shared" si="6918"/>
        <v>0</v>
      </c>
      <c r="ESA23" s="303">
        <f t="shared" si="6919"/>
        <v>0</v>
      </c>
      <c r="ESB23" s="303">
        <f t="shared" si="6920"/>
        <v>0</v>
      </c>
      <c r="ESC23" s="303">
        <f t="shared" si="6921"/>
        <v>0</v>
      </c>
      <c r="ESD23" s="303">
        <f t="shared" si="6922"/>
        <v>0</v>
      </c>
      <c r="ESE23" s="303">
        <f t="shared" si="6923"/>
        <v>0</v>
      </c>
      <c r="ESF23" s="303">
        <f t="shared" si="6924"/>
        <v>0</v>
      </c>
      <c r="ESG23" s="303">
        <f t="shared" si="6925"/>
        <v>0</v>
      </c>
      <c r="ESH23" s="303">
        <f t="shared" si="6926"/>
        <v>0</v>
      </c>
      <c r="ESI23" s="303">
        <f t="shared" si="6927"/>
        <v>0</v>
      </c>
      <c r="ESJ23" s="303">
        <f t="shared" si="6928"/>
        <v>0</v>
      </c>
      <c r="ESK23" s="303">
        <f t="shared" si="6929"/>
        <v>0</v>
      </c>
      <c r="ESL23" s="303">
        <f t="shared" si="6930"/>
        <v>0</v>
      </c>
      <c r="ESM23" s="303">
        <f t="shared" si="6931"/>
        <v>0</v>
      </c>
      <c r="ESN23" s="303">
        <f t="shared" si="6932"/>
        <v>0</v>
      </c>
      <c r="ESO23" s="303">
        <f t="shared" si="6933"/>
        <v>0</v>
      </c>
      <c r="ESP23" s="303">
        <f t="shared" si="6934"/>
        <v>0</v>
      </c>
      <c r="ESQ23" s="303">
        <f t="shared" si="6935"/>
        <v>0</v>
      </c>
      <c r="ESR23" s="303">
        <f t="shared" si="6936"/>
        <v>0</v>
      </c>
      <c r="ESS23" s="303">
        <f t="shared" si="6937"/>
        <v>0</v>
      </c>
      <c r="EST23" s="303">
        <f t="shared" si="6938"/>
        <v>0</v>
      </c>
      <c r="ESU23" s="303">
        <f t="shared" si="6939"/>
        <v>0</v>
      </c>
      <c r="ESV23" s="303">
        <f t="shared" si="6940"/>
        <v>0</v>
      </c>
      <c r="ESW23" s="303">
        <f t="shared" si="6941"/>
        <v>0</v>
      </c>
      <c r="ESX23" s="303">
        <f t="shared" si="6942"/>
        <v>0</v>
      </c>
      <c r="ESY23" s="303">
        <f t="shared" si="6943"/>
        <v>0</v>
      </c>
      <c r="ESZ23" s="303">
        <f t="shared" si="6944"/>
        <v>0</v>
      </c>
      <c r="ETA23" s="303">
        <f t="shared" si="6945"/>
        <v>0</v>
      </c>
      <c r="ETB23" s="303">
        <f t="shared" si="6946"/>
        <v>0</v>
      </c>
      <c r="ETC23" s="303">
        <f t="shared" si="6947"/>
        <v>0</v>
      </c>
      <c r="ETD23" s="303">
        <f t="shared" si="6948"/>
        <v>0</v>
      </c>
      <c r="ETE23" s="303">
        <f t="shared" si="6949"/>
        <v>0</v>
      </c>
      <c r="ETF23" s="303">
        <f t="shared" si="6950"/>
        <v>0</v>
      </c>
      <c r="ETG23" s="303">
        <f t="shared" si="6951"/>
        <v>0</v>
      </c>
      <c r="ETH23" s="303">
        <f t="shared" si="6952"/>
        <v>0</v>
      </c>
      <c r="ETI23" s="303">
        <f t="shared" si="6953"/>
        <v>0</v>
      </c>
      <c r="ETJ23" s="303">
        <f t="shared" si="6954"/>
        <v>0</v>
      </c>
      <c r="ETK23" s="303">
        <f t="shared" si="6955"/>
        <v>0</v>
      </c>
      <c r="ETL23" s="303">
        <f t="shared" si="6956"/>
        <v>0</v>
      </c>
      <c r="ETM23" s="303">
        <f t="shared" si="6957"/>
        <v>0</v>
      </c>
      <c r="ETN23" s="303">
        <f t="shared" si="6958"/>
        <v>0</v>
      </c>
      <c r="ETO23" s="303">
        <f t="shared" si="6959"/>
        <v>0</v>
      </c>
      <c r="ETP23" s="303">
        <f t="shared" si="6960"/>
        <v>0</v>
      </c>
      <c r="ETQ23" s="303">
        <f t="shared" si="6961"/>
        <v>0</v>
      </c>
      <c r="ETR23" s="303">
        <f t="shared" si="6962"/>
        <v>0</v>
      </c>
      <c r="ETS23" s="303">
        <f t="shared" si="6963"/>
        <v>0</v>
      </c>
      <c r="ETT23" s="303">
        <f t="shared" si="6964"/>
        <v>0</v>
      </c>
      <c r="ETU23" s="303">
        <f t="shared" si="6965"/>
        <v>0</v>
      </c>
      <c r="ETV23" s="303">
        <f t="shared" si="6966"/>
        <v>0</v>
      </c>
      <c r="ETW23" s="303">
        <f t="shared" si="6967"/>
        <v>0</v>
      </c>
      <c r="ETX23" s="303">
        <f t="shared" si="6968"/>
        <v>0</v>
      </c>
      <c r="ETY23" s="303">
        <f t="shared" si="6969"/>
        <v>0</v>
      </c>
      <c r="ETZ23" s="303">
        <f t="shared" si="6970"/>
        <v>0</v>
      </c>
      <c r="EUA23" s="303">
        <f t="shared" si="6971"/>
        <v>0</v>
      </c>
      <c r="EUB23" s="303">
        <f t="shared" si="6972"/>
        <v>0</v>
      </c>
      <c r="EUC23" s="303">
        <f t="shared" si="6973"/>
        <v>0</v>
      </c>
      <c r="EUD23" s="303">
        <f t="shared" si="6974"/>
        <v>0</v>
      </c>
      <c r="EUE23" s="303">
        <f t="shared" si="6975"/>
        <v>0</v>
      </c>
      <c r="EUF23" s="303">
        <f t="shared" si="6976"/>
        <v>0</v>
      </c>
      <c r="EUG23" s="303">
        <f t="shared" si="6977"/>
        <v>0</v>
      </c>
      <c r="EUH23" s="303">
        <f t="shared" si="6978"/>
        <v>0</v>
      </c>
      <c r="EUI23" s="303">
        <f t="shared" si="6979"/>
        <v>0</v>
      </c>
      <c r="EUJ23" s="303">
        <f t="shared" si="6980"/>
        <v>0</v>
      </c>
      <c r="EUK23" s="303">
        <f t="shared" si="6981"/>
        <v>0</v>
      </c>
      <c r="EUL23" s="303">
        <f t="shared" si="6982"/>
        <v>0</v>
      </c>
      <c r="EUM23" s="303">
        <f t="shared" si="6983"/>
        <v>0</v>
      </c>
      <c r="EUN23" s="303">
        <f t="shared" si="6984"/>
        <v>0</v>
      </c>
      <c r="EUO23" s="303">
        <f t="shared" si="6985"/>
        <v>0</v>
      </c>
      <c r="EUP23" s="303">
        <f t="shared" si="6986"/>
        <v>0</v>
      </c>
      <c r="EUQ23" s="303">
        <f t="shared" si="6987"/>
        <v>0</v>
      </c>
      <c r="EUR23" s="303">
        <f t="shared" si="6988"/>
        <v>0</v>
      </c>
      <c r="EUS23" s="303">
        <f t="shared" si="6989"/>
        <v>0</v>
      </c>
      <c r="EUT23" s="303">
        <f t="shared" si="6990"/>
        <v>0</v>
      </c>
      <c r="EUU23" s="303">
        <f t="shared" si="6991"/>
        <v>0</v>
      </c>
      <c r="EUV23" s="303">
        <f t="shared" si="6992"/>
        <v>0</v>
      </c>
      <c r="EUW23" s="303">
        <f t="shared" si="6993"/>
        <v>0</v>
      </c>
      <c r="EUX23" s="303">
        <f t="shared" si="6994"/>
        <v>0</v>
      </c>
      <c r="EUY23" s="303">
        <f t="shared" si="6995"/>
        <v>0</v>
      </c>
      <c r="EUZ23" s="303">
        <f t="shared" si="6996"/>
        <v>0</v>
      </c>
      <c r="EVA23" s="303">
        <f t="shared" si="6997"/>
        <v>0</v>
      </c>
      <c r="EVB23" s="303">
        <f t="shared" si="6998"/>
        <v>0</v>
      </c>
      <c r="EVC23" s="303">
        <f t="shared" si="6999"/>
        <v>0</v>
      </c>
      <c r="EVD23" s="303">
        <f t="shared" si="7000"/>
        <v>0</v>
      </c>
      <c r="EVE23" s="303">
        <f t="shared" si="7001"/>
        <v>0</v>
      </c>
      <c r="EVF23" s="303">
        <f t="shared" si="7002"/>
        <v>0</v>
      </c>
      <c r="EVG23" s="303">
        <f t="shared" si="7003"/>
        <v>0</v>
      </c>
      <c r="EVH23" s="303">
        <f t="shared" si="7004"/>
        <v>0</v>
      </c>
      <c r="EVI23" s="303">
        <f t="shared" si="7005"/>
        <v>0</v>
      </c>
      <c r="EVJ23" s="303">
        <f t="shared" si="7006"/>
        <v>0</v>
      </c>
      <c r="EVK23" s="303">
        <f t="shared" si="7007"/>
        <v>0</v>
      </c>
      <c r="EVL23" s="303">
        <f t="shared" si="7008"/>
        <v>0</v>
      </c>
      <c r="EVM23" s="303">
        <f t="shared" si="7009"/>
        <v>0</v>
      </c>
      <c r="EVN23" s="303">
        <f t="shared" si="7010"/>
        <v>0</v>
      </c>
      <c r="EVO23" s="303">
        <f t="shared" si="7011"/>
        <v>0</v>
      </c>
      <c r="EVP23" s="303">
        <f t="shared" si="7012"/>
        <v>0</v>
      </c>
      <c r="EVQ23" s="303">
        <f t="shared" si="7013"/>
        <v>0</v>
      </c>
      <c r="EVR23" s="303">
        <f t="shared" si="7014"/>
        <v>0</v>
      </c>
      <c r="EVS23" s="303">
        <f t="shared" si="7015"/>
        <v>0</v>
      </c>
      <c r="EVT23" s="303">
        <f t="shared" si="7016"/>
        <v>0</v>
      </c>
      <c r="EVU23" s="303">
        <f t="shared" si="7017"/>
        <v>0</v>
      </c>
      <c r="EVV23" s="303">
        <f t="shared" si="7018"/>
        <v>0</v>
      </c>
      <c r="EVW23" s="303">
        <f t="shared" si="7019"/>
        <v>0</v>
      </c>
      <c r="EVX23" s="303">
        <f t="shared" si="7020"/>
        <v>0</v>
      </c>
      <c r="EVY23" s="303">
        <f t="shared" si="7021"/>
        <v>0</v>
      </c>
      <c r="EVZ23" s="303">
        <f t="shared" si="7022"/>
        <v>0</v>
      </c>
      <c r="EWA23" s="303">
        <f t="shared" si="7023"/>
        <v>0</v>
      </c>
      <c r="EWB23" s="303">
        <f t="shared" si="7024"/>
        <v>0</v>
      </c>
      <c r="EWC23" s="303">
        <f t="shared" si="7025"/>
        <v>0</v>
      </c>
      <c r="EWD23" s="303">
        <f t="shared" si="7026"/>
        <v>0</v>
      </c>
      <c r="EWE23" s="303">
        <f t="shared" si="7027"/>
        <v>0</v>
      </c>
      <c r="EWF23" s="303">
        <f t="shared" si="7028"/>
        <v>0</v>
      </c>
      <c r="EWG23" s="303">
        <f t="shared" si="7029"/>
        <v>0</v>
      </c>
      <c r="EWH23" s="303">
        <f t="shared" si="7030"/>
        <v>0</v>
      </c>
      <c r="EWI23" s="303">
        <f t="shared" si="7031"/>
        <v>0</v>
      </c>
      <c r="EWJ23" s="303">
        <f t="shared" si="7032"/>
        <v>0</v>
      </c>
      <c r="EWK23" s="303">
        <f t="shared" si="7033"/>
        <v>0</v>
      </c>
      <c r="EWL23" s="303">
        <f t="shared" si="7034"/>
        <v>0</v>
      </c>
      <c r="EWM23" s="303">
        <f t="shared" si="7035"/>
        <v>0</v>
      </c>
      <c r="EWN23" s="303">
        <f t="shared" si="7036"/>
        <v>0</v>
      </c>
      <c r="EWO23" s="303">
        <f t="shared" si="7037"/>
        <v>0</v>
      </c>
      <c r="EWP23" s="303">
        <f t="shared" si="7038"/>
        <v>0</v>
      </c>
      <c r="EWQ23" s="303">
        <f t="shared" si="7039"/>
        <v>0</v>
      </c>
      <c r="EWR23" s="303">
        <f t="shared" si="7040"/>
        <v>0</v>
      </c>
      <c r="EWS23" s="303">
        <f t="shared" si="7041"/>
        <v>0</v>
      </c>
      <c r="EWT23" s="303">
        <f t="shared" si="7042"/>
        <v>0</v>
      </c>
      <c r="EWU23" s="303">
        <f t="shared" si="7043"/>
        <v>0</v>
      </c>
      <c r="EWV23" s="303">
        <f t="shared" si="7044"/>
        <v>0</v>
      </c>
      <c r="EWW23" s="303">
        <f t="shared" si="7045"/>
        <v>0</v>
      </c>
      <c r="EWX23" s="303">
        <f t="shared" si="7046"/>
        <v>0</v>
      </c>
      <c r="EWY23" s="303">
        <f t="shared" si="7047"/>
        <v>0</v>
      </c>
      <c r="EWZ23" s="303">
        <f t="shared" si="7048"/>
        <v>0</v>
      </c>
      <c r="EXA23" s="303">
        <f t="shared" si="7049"/>
        <v>0</v>
      </c>
      <c r="EXB23" s="303">
        <f t="shared" si="7050"/>
        <v>0</v>
      </c>
      <c r="EXC23" s="303">
        <f t="shared" si="7051"/>
        <v>0</v>
      </c>
      <c r="EXD23" s="303">
        <f t="shared" si="7052"/>
        <v>0</v>
      </c>
      <c r="EXE23" s="303">
        <f t="shared" si="7053"/>
        <v>0</v>
      </c>
      <c r="EXF23" s="303">
        <f t="shared" si="7054"/>
        <v>0</v>
      </c>
      <c r="EXG23" s="303">
        <f t="shared" si="7055"/>
        <v>0</v>
      </c>
      <c r="EXH23" s="303">
        <f t="shared" si="7056"/>
        <v>0</v>
      </c>
      <c r="EXI23" s="303">
        <f t="shared" si="7057"/>
        <v>0</v>
      </c>
      <c r="EXJ23" s="303">
        <f t="shared" si="7058"/>
        <v>0</v>
      </c>
      <c r="EXK23" s="303">
        <f t="shared" si="7059"/>
        <v>0</v>
      </c>
      <c r="EXL23" s="303">
        <f t="shared" si="7060"/>
        <v>0</v>
      </c>
      <c r="EXM23" s="303">
        <f t="shared" si="7061"/>
        <v>0</v>
      </c>
      <c r="EXN23" s="303">
        <f t="shared" si="7062"/>
        <v>0</v>
      </c>
      <c r="EXO23" s="303">
        <f t="shared" si="7063"/>
        <v>0</v>
      </c>
      <c r="EXP23" s="303">
        <f t="shared" si="7064"/>
        <v>0</v>
      </c>
      <c r="EXQ23" s="303">
        <f t="shared" si="7065"/>
        <v>0</v>
      </c>
      <c r="EXR23" s="303">
        <f t="shared" si="7066"/>
        <v>0</v>
      </c>
      <c r="EXS23" s="303">
        <f t="shared" si="7067"/>
        <v>0</v>
      </c>
      <c r="EXT23" s="303">
        <f t="shared" si="7068"/>
        <v>0</v>
      </c>
      <c r="EXU23" s="303">
        <f t="shared" si="7069"/>
        <v>0</v>
      </c>
      <c r="EXV23" s="303">
        <f t="shared" si="7070"/>
        <v>0</v>
      </c>
      <c r="EXW23" s="303">
        <f t="shared" si="7071"/>
        <v>0</v>
      </c>
      <c r="EXX23" s="303">
        <f t="shared" si="7072"/>
        <v>0</v>
      </c>
      <c r="EXY23" s="303">
        <f t="shared" si="7073"/>
        <v>0</v>
      </c>
      <c r="EXZ23" s="303">
        <f t="shared" si="7074"/>
        <v>0</v>
      </c>
      <c r="EYA23" s="303">
        <f t="shared" si="7075"/>
        <v>0</v>
      </c>
      <c r="EYB23" s="303">
        <f t="shared" si="7076"/>
        <v>0</v>
      </c>
      <c r="EYC23" s="303">
        <f t="shared" si="7077"/>
        <v>0</v>
      </c>
      <c r="EYD23" s="303">
        <f t="shared" si="7078"/>
        <v>0</v>
      </c>
      <c r="EYE23" s="303">
        <f t="shared" si="7079"/>
        <v>0</v>
      </c>
      <c r="EYF23" s="303">
        <f t="shared" si="7080"/>
        <v>0</v>
      </c>
      <c r="EYG23" s="303">
        <f t="shared" si="7081"/>
        <v>0</v>
      </c>
      <c r="EYH23" s="303">
        <f t="shared" si="7082"/>
        <v>0</v>
      </c>
      <c r="EYI23" s="303">
        <f t="shared" si="7083"/>
        <v>0</v>
      </c>
      <c r="EYJ23" s="303">
        <f t="shared" si="7084"/>
        <v>0</v>
      </c>
      <c r="EYK23" s="303">
        <f t="shared" si="7085"/>
        <v>0</v>
      </c>
      <c r="EYL23" s="303">
        <f t="shared" si="7086"/>
        <v>0</v>
      </c>
      <c r="EYM23" s="303">
        <f t="shared" si="7087"/>
        <v>0</v>
      </c>
      <c r="EYN23" s="303">
        <f t="shared" si="7088"/>
        <v>0</v>
      </c>
      <c r="EYO23" s="303">
        <f t="shared" si="7089"/>
        <v>0</v>
      </c>
      <c r="EYP23" s="303">
        <f t="shared" si="7090"/>
        <v>0</v>
      </c>
      <c r="EYQ23" s="303">
        <f t="shared" si="7091"/>
        <v>0</v>
      </c>
      <c r="EYR23" s="303">
        <f t="shared" si="7092"/>
        <v>0</v>
      </c>
      <c r="EYS23" s="303">
        <f t="shared" si="7093"/>
        <v>0</v>
      </c>
      <c r="EYT23" s="303">
        <f t="shared" si="7094"/>
        <v>0</v>
      </c>
      <c r="EYU23" s="303">
        <f t="shared" si="7095"/>
        <v>0</v>
      </c>
      <c r="EYV23" s="303">
        <f t="shared" si="7096"/>
        <v>0</v>
      </c>
      <c r="EYW23" s="303">
        <f t="shared" si="7097"/>
        <v>0</v>
      </c>
      <c r="EYX23" s="303">
        <f t="shared" si="7098"/>
        <v>0</v>
      </c>
      <c r="EYY23" s="303">
        <f t="shared" si="7099"/>
        <v>0</v>
      </c>
      <c r="EYZ23" s="303">
        <f t="shared" si="7100"/>
        <v>0</v>
      </c>
      <c r="EZA23" s="303">
        <f t="shared" si="7101"/>
        <v>0</v>
      </c>
      <c r="EZB23" s="303">
        <f t="shared" si="7102"/>
        <v>0</v>
      </c>
      <c r="EZC23" s="303">
        <f t="shared" si="7103"/>
        <v>0</v>
      </c>
      <c r="EZD23" s="303">
        <f t="shared" si="7104"/>
        <v>0</v>
      </c>
      <c r="EZE23" s="303">
        <f t="shared" si="7105"/>
        <v>0</v>
      </c>
      <c r="EZF23" s="303">
        <f t="shared" si="7106"/>
        <v>0</v>
      </c>
      <c r="EZG23" s="303">
        <f t="shared" si="7107"/>
        <v>0</v>
      </c>
      <c r="EZH23" s="303">
        <f t="shared" si="7108"/>
        <v>0</v>
      </c>
      <c r="EZI23" s="303">
        <f t="shared" si="7109"/>
        <v>0</v>
      </c>
      <c r="EZJ23" s="303">
        <f t="shared" si="7110"/>
        <v>0</v>
      </c>
      <c r="EZK23" s="303">
        <f t="shared" si="7111"/>
        <v>0</v>
      </c>
      <c r="EZL23" s="303">
        <f t="shared" si="7112"/>
        <v>0</v>
      </c>
      <c r="EZM23" s="303">
        <f t="shared" si="7113"/>
        <v>0</v>
      </c>
      <c r="EZN23" s="303">
        <f t="shared" si="7114"/>
        <v>0</v>
      </c>
      <c r="EZO23" s="303">
        <f t="shared" si="7115"/>
        <v>0</v>
      </c>
      <c r="EZP23" s="303">
        <f t="shared" si="7116"/>
        <v>0</v>
      </c>
      <c r="EZQ23" s="303">
        <f t="shared" si="7117"/>
        <v>0</v>
      </c>
      <c r="EZR23" s="303">
        <f t="shared" si="7118"/>
        <v>0</v>
      </c>
      <c r="EZS23" s="303">
        <f t="shared" si="7119"/>
        <v>0</v>
      </c>
      <c r="EZT23" s="303">
        <f t="shared" si="7120"/>
        <v>0</v>
      </c>
      <c r="EZU23" s="303">
        <f t="shared" si="7121"/>
        <v>0</v>
      </c>
      <c r="EZV23" s="303">
        <f t="shared" si="7122"/>
        <v>0</v>
      </c>
      <c r="EZW23" s="303">
        <f t="shared" si="7123"/>
        <v>0</v>
      </c>
      <c r="EZX23" s="303">
        <f t="shared" si="7124"/>
        <v>0</v>
      </c>
      <c r="EZY23" s="303">
        <f t="shared" si="7125"/>
        <v>0</v>
      </c>
      <c r="EZZ23" s="303">
        <f t="shared" si="7126"/>
        <v>0</v>
      </c>
      <c r="FAA23" s="303">
        <f t="shared" si="7127"/>
        <v>0</v>
      </c>
      <c r="FAB23" s="303">
        <f t="shared" si="7128"/>
        <v>0</v>
      </c>
      <c r="FAC23" s="303">
        <f t="shared" si="7129"/>
        <v>0</v>
      </c>
      <c r="FAD23" s="303">
        <f t="shared" si="7130"/>
        <v>0</v>
      </c>
      <c r="FAE23" s="303">
        <f t="shared" si="7131"/>
        <v>0</v>
      </c>
      <c r="FAF23" s="303">
        <f t="shared" si="7132"/>
        <v>0</v>
      </c>
      <c r="FAG23" s="303">
        <f t="shared" si="7133"/>
        <v>0</v>
      </c>
      <c r="FAH23" s="303">
        <f t="shared" si="7134"/>
        <v>0</v>
      </c>
      <c r="FAI23" s="303">
        <f t="shared" si="7135"/>
        <v>0</v>
      </c>
      <c r="FAJ23" s="303">
        <f t="shared" si="7136"/>
        <v>0</v>
      </c>
      <c r="FAK23" s="303">
        <f t="shared" si="7137"/>
        <v>0</v>
      </c>
      <c r="FAL23" s="303">
        <f t="shared" si="7138"/>
        <v>0</v>
      </c>
      <c r="FAM23" s="303">
        <f t="shared" si="7139"/>
        <v>0</v>
      </c>
      <c r="FAN23" s="303">
        <f t="shared" si="7140"/>
        <v>0</v>
      </c>
      <c r="FAO23" s="303">
        <f t="shared" si="7141"/>
        <v>0</v>
      </c>
      <c r="FAP23" s="303">
        <f t="shared" si="7142"/>
        <v>0</v>
      </c>
      <c r="FAQ23" s="303">
        <f t="shared" si="7143"/>
        <v>0</v>
      </c>
      <c r="FAR23" s="303">
        <f t="shared" si="7144"/>
        <v>0</v>
      </c>
      <c r="FAS23" s="303">
        <f t="shared" si="7145"/>
        <v>0</v>
      </c>
      <c r="FAT23" s="303">
        <f t="shared" si="7146"/>
        <v>0</v>
      </c>
      <c r="FAU23" s="303">
        <f t="shared" si="7147"/>
        <v>0</v>
      </c>
      <c r="FAV23" s="303">
        <f t="shared" si="7148"/>
        <v>0</v>
      </c>
      <c r="FAW23" s="303">
        <f t="shared" si="7149"/>
        <v>0</v>
      </c>
      <c r="FAX23" s="303">
        <f t="shared" si="7150"/>
        <v>0</v>
      </c>
      <c r="FAY23" s="303">
        <f t="shared" si="7151"/>
        <v>0</v>
      </c>
      <c r="FAZ23" s="303">
        <f t="shared" si="7152"/>
        <v>0</v>
      </c>
      <c r="FBA23" s="303">
        <f t="shared" si="7153"/>
        <v>0</v>
      </c>
      <c r="FBB23" s="303">
        <f t="shared" si="7154"/>
        <v>0</v>
      </c>
      <c r="FBC23" s="303">
        <f t="shared" si="7155"/>
        <v>0</v>
      </c>
      <c r="FBD23" s="303">
        <f t="shared" si="7156"/>
        <v>0</v>
      </c>
      <c r="FBE23" s="303">
        <f t="shared" si="7157"/>
        <v>0</v>
      </c>
      <c r="FBF23" s="303">
        <f t="shared" si="7158"/>
        <v>0</v>
      </c>
      <c r="FBG23" s="303">
        <f t="shared" si="7159"/>
        <v>0</v>
      </c>
      <c r="FBH23" s="303">
        <f t="shared" si="7160"/>
        <v>0</v>
      </c>
      <c r="FBI23" s="303">
        <f t="shared" si="7161"/>
        <v>0</v>
      </c>
      <c r="FBJ23" s="303">
        <f t="shared" si="7162"/>
        <v>0</v>
      </c>
      <c r="FBK23" s="303">
        <f t="shared" si="7163"/>
        <v>0</v>
      </c>
      <c r="FBL23" s="303">
        <f t="shared" si="7164"/>
        <v>0</v>
      </c>
      <c r="FBM23" s="303">
        <f t="shared" si="7165"/>
        <v>0</v>
      </c>
      <c r="FBN23" s="303">
        <f t="shared" si="7166"/>
        <v>0</v>
      </c>
      <c r="FBO23" s="303">
        <f t="shared" si="7167"/>
        <v>0</v>
      </c>
      <c r="FBP23" s="303">
        <f t="shared" si="7168"/>
        <v>0</v>
      </c>
      <c r="FBQ23" s="303">
        <f t="shared" si="7169"/>
        <v>0</v>
      </c>
      <c r="FBR23" s="303">
        <f t="shared" si="7170"/>
        <v>0</v>
      </c>
      <c r="FBS23" s="303">
        <f t="shared" si="7171"/>
        <v>0</v>
      </c>
      <c r="FBT23" s="303">
        <f t="shared" si="7172"/>
        <v>0</v>
      </c>
      <c r="FBU23" s="303">
        <f t="shared" si="7173"/>
        <v>0</v>
      </c>
      <c r="FBV23" s="303">
        <f t="shared" si="7174"/>
        <v>0</v>
      </c>
      <c r="FBW23" s="303">
        <f t="shared" si="7175"/>
        <v>0</v>
      </c>
      <c r="FBX23" s="303">
        <f t="shared" si="7176"/>
        <v>0</v>
      </c>
      <c r="FBY23" s="303">
        <f t="shared" si="7177"/>
        <v>0</v>
      </c>
      <c r="FBZ23" s="303">
        <f t="shared" si="7178"/>
        <v>0</v>
      </c>
      <c r="FCA23" s="303">
        <f t="shared" si="7179"/>
        <v>0</v>
      </c>
      <c r="FCB23" s="303">
        <f t="shared" si="7180"/>
        <v>0</v>
      </c>
      <c r="FCC23" s="303">
        <f t="shared" si="7181"/>
        <v>0</v>
      </c>
      <c r="FCD23" s="303">
        <f t="shared" si="7182"/>
        <v>0</v>
      </c>
      <c r="FCE23" s="303">
        <f t="shared" si="7183"/>
        <v>0</v>
      </c>
      <c r="FCF23" s="303">
        <f t="shared" si="7184"/>
        <v>0</v>
      </c>
      <c r="FCG23" s="303">
        <f t="shared" si="7185"/>
        <v>0</v>
      </c>
      <c r="FCH23" s="303">
        <f t="shared" si="7186"/>
        <v>0</v>
      </c>
      <c r="FCI23" s="303">
        <f t="shared" si="7187"/>
        <v>0</v>
      </c>
      <c r="FCJ23" s="303">
        <f t="shared" si="7188"/>
        <v>0</v>
      </c>
      <c r="FCK23" s="303">
        <f t="shared" si="7189"/>
        <v>0</v>
      </c>
      <c r="FCL23" s="303">
        <f t="shared" si="7190"/>
        <v>0</v>
      </c>
      <c r="FCM23" s="303">
        <f t="shared" si="7191"/>
        <v>0</v>
      </c>
      <c r="FCN23" s="303">
        <f t="shared" si="7192"/>
        <v>0</v>
      </c>
      <c r="FCO23" s="303">
        <f t="shared" si="7193"/>
        <v>0</v>
      </c>
      <c r="FCP23" s="303">
        <f t="shared" si="7194"/>
        <v>0</v>
      </c>
      <c r="FCQ23" s="303">
        <f t="shared" si="7195"/>
        <v>0</v>
      </c>
      <c r="FCR23" s="303">
        <f t="shared" si="7196"/>
        <v>0</v>
      </c>
      <c r="FCS23" s="303">
        <f t="shared" si="7197"/>
        <v>0</v>
      </c>
      <c r="FCT23" s="303">
        <f t="shared" si="7198"/>
        <v>0</v>
      </c>
      <c r="FCU23" s="303">
        <f t="shared" si="7199"/>
        <v>0</v>
      </c>
      <c r="FCV23" s="303">
        <f t="shared" si="7200"/>
        <v>0</v>
      </c>
      <c r="FCW23" s="303">
        <f t="shared" si="7201"/>
        <v>0</v>
      </c>
      <c r="FCX23" s="303">
        <f t="shared" si="7202"/>
        <v>0</v>
      </c>
      <c r="FCY23" s="303">
        <f t="shared" si="7203"/>
        <v>0</v>
      </c>
      <c r="FCZ23" s="303">
        <f t="shared" si="7204"/>
        <v>0</v>
      </c>
      <c r="FDA23" s="303">
        <f t="shared" si="7205"/>
        <v>0</v>
      </c>
      <c r="FDB23" s="303">
        <f t="shared" si="7206"/>
        <v>0</v>
      </c>
      <c r="FDC23" s="303">
        <f t="shared" si="7207"/>
        <v>0</v>
      </c>
      <c r="FDD23" s="303">
        <f t="shared" si="7208"/>
        <v>0</v>
      </c>
      <c r="FDE23" s="303">
        <f t="shared" si="7209"/>
        <v>0</v>
      </c>
      <c r="FDF23" s="303">
        <f t="shared" si="7210"/>
        <v>0</v>
      </c>
      <c r="FDG23" s="303">
        <f t="shared" si="7211"/>
        <v>0</v>
      </c>
      <c r="FDH23" s="303">
        <f t="shared" si="7212"/>
        <v>0</v>
      </c>
      <c r="FDI23" s="303">
        <f t="shared" si="7213"/>
        <v>0</v>
      </c>
      <c r="FDJ23" s="303">
        <f t="shared" si="7214"/>
        <v>0</v>
      </c>
      <c r="FDK23" s="303">
        <f t="shared" si="7215"/>
        <v>0</v>
      </c>
      <c r="FDL23" s="303">
        <f t="shared" si="7216"/>
        <v>0</v>
      </c>
      <c r="FDM23" s="303">
        <f t="shared" si="7217"/>
        <v>0</v>
      </c>
      <c r="FDN23" s="303">
        <f t="shared" si="7218"/>
        <v>0</v>
      </c>
      <c r="FDO23" s="303">
        <f t="shared" si="7219"/>
        <v>0</v>
      </c>
      <c r="FDP23" s="303">
        <f t="shared" si="7220"/>
        <v>0</v>
      </c>
      <c r="FDQ23" s="303">
        <f t="shared" si="7221"/>
        <v>0</v>
      </c>
      <c r="FDR23" s="303">
        <f t="shared" si="7222"/>
        <v>0</v>
      </c>
      <c r="FDS23" s="303">
        <f t="shared" si="7223"/>
        <v>0</v>
      </c>
      <c r="FDT23" s="303">
        <f t="shared" si="7224"/>
        <v>0</v>
      </c>
      <c r="FDU23" s="303">
        <f t="shared" si="7225"/>
        <v>0</v>
      </c>
      <c r="FDV23" s="303">
        <f t="shared" si="7226"/>
        <v>0</v>
      </c>
      <c r="FDW23" s="303">
        <f t="shared" si="7227"/>
        <v>0</v>
      </c>
      <c r="FDX23" s="303">
        <f t="shared" si="7228"/>
        <v>0</v>
      </c>
      <c r="FDY23" s="303">
        <f t="shared" si="7229"/>
        <v>0</v>
      </c>
      <c r="FDZ23" s="303">
        <f t="shared" si="7230"/>
        <v>0</v>
      </c>
      <c r="FEA23" s="303">
        <f t="shared" si="7231"/>
        <v>0</v>
      </c>
      <c r="FEB23" s="303">
        <f t="shared" si="7232"/>
        <v>0</v>
      </c>
      <c r="FEC23" s="303">
        <f t="shared" si="7233"/>
        <v>0</v>
      </c>
      <c r="FED23" s="303">
        <f t="shared" si="7234"/>
        <v>0</v>
      </c>
      <c r="FEE23" s="303">
        <f t="shared" si="7235"/>
        <v>0</v>
      </c>
      <c r="FEF23" s="303">
        <f t="shared" si="7236"/>
        <v>0</v>
      </c>
      <c r="FEG23" s="303">
        <f t="shared" si="7237"/>
        <v>0</v>
      </c>
      <c r="FEH23" s="303">
        <f t="shared" si="7238"/>
        <v>0</v>
      </c>
      <c r="FEI23" s="303">
        <f t="shared" si="7239"/>
        <v>0</v>
      </c>
      <c r="FEJ23" s="303">
        <f t="shared" si="7240"/>
        <v>0</v>
      </c>
      <c r="FEK23" s="303">
        <f t="shared" si="7241"/>
        <v>0</v>
      </c>
      <c r="FEL23" s="303">
        <f t="shared" si="7242"/>
        <v>0</v>
      </c>
      <c r="FEM23" s="303">
        <f t="shared" si="7243"/>
        <v>0</v>
      </c>
      <c r="FEN23" s="303">
        <f t="shared" si="7244"/>
        <v>0</v>
      </c>
      <c r="FEO23" s="303">
        <f t="shared" si="7245"/>
        <v>0</v>
      </c>
      <c r="FEP23" s="303">
        <f t="shared" si="7246"/>
        <v>0</v>
      </c>
      <c r="FEQ23" s="303">
        <f t="shared" si="7247"/>
        <v>0</v>
      </c>
      <c r="FER23" s="303">
        <f t="shared" si="7248"/>
        <v>0</v>
      </c>
      <c r="FES23" s="303">
        <f t="shared" si="7249"/>
        <v>0</v>
      </c>
      <c r="FET23" s="303">
        <f t="shared" si="7250"/>
        <v>0</v>
      </c>
      <c r="FEU23" s="303">
        <f t="shared" si="7251"/>
        <v>0</v>
      </c>
      <c r="FEV23" s="303">
        <f t="shared" si="7252"/>
        <v>0</v>
      </c>
      <c r="FEW23" s="303">
        <f t="shared" si="7253"/>
        <v>0</v>
      </c>
      <c r="FEX23" s="303">
        <f t="shared" si="7254"/>
        <v>0</v>
      </c>
      <c r="FEY23" s="303">
        <f t="shared" si="7255"/>
        <v>0</v>
      </c>
      <c r="FEZ23" s="303">
        <f t="shared" si="7256"/>
        <v>0</v>
      </c>
      <c r="FFA23" s="303">
        <f t="shared" si="7257"/>
        <v>0</v>
      </c>
      <c r="FFB23" s="303">
        <f t="shared" si="7258"/>
        <v>0</v>
      </c>
      <c r="FFC23" s="303">
        <f t="shared" si="7259"/>
        <v>0</v>
      </c>
      <c r="FFD23" s="303">
        <f t="shared" si="7260"/>
        <v>0</v>
      </c>
      <c r="FFE23" s="303">
        <f t="shared" si="7261"/>
        <v>0</v>
      </c>
      <c r="FFF23" s="303">
        <f t="shared" si="7262"/>
        <v>0</v>
      </c>
      <c r="FFG23" s="303">
        <f t="shared" si="7263"/>
        <v>0</v>
      </c>
      <c r="FFH23" s="303">
        <f t="shared" si="7264"/>
        <v>0</v>
      </c>
      <c r="FFI23" s="303">
        <f t="shared" si="7265"/>
        <v>0</v>
      </c>
      <c r="FFJ23" s="303">
        <f t="shared" si="7266"/>
        <v>0</v>
      </c>
      <c r="FFK23" s="303">
        <f t="shared" si="7267"/>
        <v>0</v>
      </c>
      <c r="FFL23" s="303">
        <f t="shared" si="7268"/>
        <v>0</v>
      </c>
      <c r="FFM23" s="303">
        <f t="shared" si="7269"/>
        <v>0</v>
      </c>
      <c r="FFN23" s="303">
        <f t="shared" si="7270"/>
        <v>0</v>
      </c>
      <c r="FFO23" s="303">
        <f t="shared" si="7271"/>
        <v>0</v>
      </c>
      <c r="FFP23" s="303"/>
      <c r="FFQ23" s="37"/>
      <c r="FFR23" s="377"/>
      <c r="FFS23" s="50">
        <v>1503</v>
      </c>
      <c r="FFT23" s="155">
        <f t="shared" si="3672"/>
        <v>0</v>
      </c>
      <c r="FFU23" s="46">
        <f>SUMIF('TRIEN KHAI SX'!$C$7:$C$36,$B23,'TRIEN KHAI SX'!$FB$7:$FB$36)</f>
        <v>1503</v>
      </c>
      <c r="FFV23" s="517">
        <f t="shared" si="3673"/>
        <v>42835.5</v>
      </c>
      <c r="FFW23" s="564">
        <f t="shared" si="3675"/>
        <v>0</v>
      </c>
      <c r="FFX23" s="529">
        <f t="shared" si="3676"/>
        <v>0</v>
      </c>
      <c r="FFY23" s="853">
        <v>1</v>
      </c>
      <c r="FFZ23" s="853">
        <f>SUMIF('nhan xanh'!$B$4:$B$25,$B23,'nhan xanh'!$AA$4:$AA$25)</f>
        <v>2</v>
      </c>
      <c r="FGA23" s="173"/>
      <c r="FGB23" s="115"/>
      <c r="FGC23" s="32"/>
      <c r="FGD23" s="32"/>
      <c r="FGE23" s="32"/>
      <c r="FGF23" s="32"/>
      <c r="FGG23" s="32"/>
      <c r="FGH23" s="32"/>
    </row>
    <row r="24" spans="1:4246" s="49" customFormat="1" ht="16.5" customHeight="1" x14ac:dyDescent="0.45">
      <c r="A24" s="6">
        <f t="shared" si="3677"/>
        <v>10</v>
      </c>
      <c r="B24" s="94" t="s">
        <v>64</v>
      </c>
      <c r="C24" s="94" t="s">
        <v>65</v>
      </c>
      <c r="D24" s="94" t="s">
        <v>47</v>
      </c>
      <c r="E24" s="94" t="s">
        <v>298</v>
      </c>
      <c r="F24" s="94" t="s">
        <v>296</v>
      </c>
      <c r="G24" s="94">
        <v>2023</v>
      </c>
      <c r="H24" s="94">
        <f t="shared" si="70"/>
        <v>1</v>
      </c>
      <c r="I24" s="48">
        <v>304278</v>
      </c>
      <c r="J24" s="94"/>
      <c r="K24" s="352">
        <v>645</v>
      </c>
      <c r="L24" s="352">
        <v>490</v>
      </c>
      <c r="M24" s="352">
        <v>115</v>
      </c>
      <c r="N24" s="7">
        <f t="shared" si="71"/>
        <v>3.6345750000000003E-2</v>
      </c>
      <c r="O24" s="13">
        <v>8.2046180000000003E-3</v>
      </c>
      <c r="P24" s="111" t="s">
        <v>297</v>
      </c>
      <c r="Q24" s="838">
        <v>28.5</v>
      </c>
      <c r="R24" s="15">
        <v>34.485000000000007</v>
      </c>
      <c r="S24" s="472"/>
      <c r="T24" s="493"/>
      <c r="U24" s="8">
        <f t="shared" si="3674"/>
        <v>1213</v>
      </c>
      <c r="V24" s="46">
        <v>0</v>
      </c>
      <c r="W24" s="46">
        <v>0</v>
      </c>
      <c r="X24" s="46">
        <v>0</v>
      </c>
      <c r="Y24" s="46">
        <v>0</v>
      </c>
      <c r="Z24" s="46">
        <v>300</v>
      </c>
      <c r="AA24" s="46">
        <v>0</v>
      </c>
      <c r="AB24" s="46">
        <v>0</v>
      </c>
      <c r="AC24" s="46">
        <v>200</v>
      </c>
      <c r="AD24" s="46">
        <v>0</v>
      </c>
      <c r="AE24" s="46">
        <v>0</v>
      </c>
      <c r="AF24" s="46">
        <v>0</v>
      </c>
      <c r="AG24" s="46">
        <v>0</v>
      </c>
      <c r="AH24" s="46">
        <v>0</v>
      </c>
      <c r="AI24" s="46">
        <v>0</v>
      </c>
      <c r="AJ24" s="46">
        <v>0</v>
      </c>
      <c r="AK24" s="46">
        <v>0</v>
      </c>
      <c r="AL24" s="46">
        <v>200</v>
      </c>
      <c r="AM24" s="46">
        <v>0</v>
      </c>
      <c r="AN24" s="46">
        <v>0</v>
      </c>
      <c r="AO24" s="46">
        <v>0</v>
      </c>
      <c r="AP24" s="46">
        <v>0</v>
      </c>
      <c r="AQ24" s="46">
        <v>0</v>
      </c>
      <c r="AR24" s="46">
        <v>0</v>
      </c>
      <c r="AS24" s="46">
        <v>0</v>
      </c>
      <c r="AT24" s="46">
        <v>0</v>
      </c>
      <c r="AU24" s="46">
        <v>0</v>
      </c>
      <c r="AV24" s="46">
        <v>0</v>
      </c>
      <c r="AW24" s="46">
        <v>140</v>
      </c>
      <c r="AX24" s="46">
        <v>60</v>
      </c>
      <c r="AY24" s="46">
        <v>0</v>
      </c>
      <c r="AZ24" s="46">
        <v>0</v>
      </c>
      <c r="BA24" s="46">
        <v>0</v>
      </c>
      <c r="BB24" s="46">
        <v>0</v>
      </c>
      <c r="BC24" s="46">
        <v>0</v>
      </c>
      <c r="BD24" s="46"/>
      <c r="BE24" s="46">
        <v>0</v>
      </c>
      <c r="BF24" s="46">
        <v>0</v>
      </c>
      <c r="BG24" s="46">
        <v>0</v>
      </c>
      <c r="BH24" s="46">
        <v>0</v>
      </c>
      <c r="BI24" s="46">
        <v>300</v>
      </c>
      <c r="BJ24" s="46">
        <v>0</v>
      </c>
      <c r="BK24" s="46">
        <v>0</v>
      </c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  <c r="KQ24" s="46"/>
      <c r="KR24" s="46"/>
      <c r="KS24" s="46"/>
      <c r="KT24" s="46"/>
      <c r="KU24" s="46"/>
      <c r="KV24" s="46"/>
      <c r="KW24" s="46"/>
      <c r="KX24" s="46"/>
      <c r="KY24" s="46"/>
      <c r="KZ24" s="46"/>
      <c r="LA24" s="46"/>
      <c r="LB24" s="46"/>
      <c r="LC24" s="46"/>
      <c r="LD24" s="46"/>
      <c r="LE24" s="46"/>
      <c r="LF24" s="46"/>
      <c r="LG24" s="46"/>
      <c r="LH24" s="46"/>
      <c r="LI24" s="46"/>
      <c r="LJ24" s="46"/>
      <c r="LK24" s="46"/>
      <c r="LL24" s="46"/>
      <c r="LM24" s="46"/>
      <c r="LN24" s="46"/>
      <c r="LO24" s="46"/>
      <c r="LP24" s="46"/>
      <c r="LQ24" s="46"/>
      <c r="LR24" s="46"/>
      <c r="LS24" s="46"/>
      <c r="LT24" s="46"/>
      <c r="LU24" s="46"/>
      <c r="LV24" s="46"/>
      <c r="LW24" s="46"/>
      <c r="LX24" s="46"/>
      <c r="LY24" s="46"/>
      <c r="LZ24" s="46"/>
      <c r="MA24" s="46"/>
      <c r="MB24" s="46"/>
      <c r="MC24" s="46"/>
      <c r="MD24" s="46"/>
      <c r="ME24" s="46"/>
      <c r="MF24" s="46"/>
      <c r="MG24" s="46"/>
      <c r="MH24" s="46"/>
      <c r="MI24" s="46"/>
      <c r="MJ24" s="46"/>
      <c r="MK24" s="46"/>
      <c r="ML24" s="46"/>
      <c r="MM24" s="46"/>
      <c r="MN24" s="46"/>
      <c r="MO24" s="46"/>
      <c r="MP24" s="46"/>
      <c r="MQ24" s="46"/>
      <c r="MR24" s="46"/>
      <c r="MS24" s="46"/>
      <c r="MT24" s="46"/>
      <c r="MU24" s="46"/>
      <c r="MV24" s="46"/>
      <c r="MW24" s="46"/>
      <c r="MX24" s="46"/>
      <c r="MY24" s="46"/>
      <c r="MZ24" s="46"/>
      <c r="NA24" s="46"/>
      <c r="NB24" s="46"/>
      <c r="NC24" s="46"/>
      <c r="ND24" s="46"/>
      <c r="NE24" s="46"/>
      <c r="NF24" s="46"/>
      <c r="NG24" s="46"/>
      <c r="NH24" s="46"/>
      <c r="NI24" s="46"/>
      <c r="NJ24" s="46"/>
      <c r="NK24" s="46"/>
      <c r="NL24" s="46"/>
      <c r="NM24" s="46"/>
      <c r="NN24" s="46"/>
      <c r="NO24" s="46"/>
      <c r="NP24" s="46"/>
      <c r="NQ24" s="46"/>
      <c r="NR24" s="46"/>
      <c r="NS24" s="46"/>
      <c r="NT24" s="46"/>
      <c r="NU24" s="46"/>
      <c r="NV24" s="46"/>
      <c r="NW24" s="46"/>
      <c r="NX24" s="46"/>
      <c r="NY24" s="46"/>
      <c r="NZ24" s="46"/>
      <c r="OA24" s="46"/>
      <c r="OB24" s="46"/>
      <c r="OC24" s="46"/>
      <c r="OD24" s="46"/>
      <c r="OE24" s="46"/>
      <c r="OF24" s="46"/>
      <c r="OG24" s="46"/>
      <c r="OH24" s="46"/>
      <c r="OI24" s="46"/>
      <c r="OJ24" s="46"/>
      <c r="OK24" s="46"/>
      <c r="OL24" s="46"/>
      <c r="OM24" s="46"/>
      <c r="ON24" s="46"/>
      <c r="OO24" s="46"/>
      <c r="OP24" s="46"/>
      <c r="OQ24" s="46"/>
      <c r="OR24" s="46"/>
      <c r="OS24" s="46"/>
      <c r="OT24" s="46"/>
      <c r="OU24" s="46"/>
      <c r="OV24" s="46"/>
      <c r="OW24" s="46"/>
      <c r="OX24" s="46"/>
      <c r="OY24" s="46"/>
      <c r="OZ24" s="46"/>
      <c r="PA24" s="46"/>
      <c r="PB24" s="46"/>
      <c r="PC24" s="46"/>
      <c r="PD24" s="46"/>
      <c r="PE24" s="46"/>
      <c r="PF24" s="46"/>
      <c r="PG24" s="46"/>
      <c r="PH24" s="46"/>
      <c r="PI24" s="46"/>
      <c r="PJ24" s="46"/>
      <c r="PK24" s="46"/>
      <c r="PL24" s="46"/>
      <c r="PM24" s="46"/>
      <c r="PN24" s="46"/>
      <c r="PO24" s="46"/>
      <c r="PP24" s="46"/>
      <c r="PQ24" s="46"/>
      <c r="PR24" s="46"/>
      <c r="PS24" s="46"/>
      <c r="PT24" s="46"/>
      <c r="PU24" s="46"/>
      <c r="PV24" s="46"/>
      <c r="PW24" s="46"/>
      <c r="PX24" s="46"/>
      <c r="PY24" s="46"/>
      <c r="PZ24" s="46"/>
      <c r="QA24" s="46"/>
      <c r="QB24" s="46"/>
      <c r="QC24" s="46"/>
      <c r="QD24" s="46"/>
      <c r="QE24" s="46"/>
      <c r="QF24" s="46"/>
      <c r="QG24" s="46"/>
      <c r="QH24" s="46"/>
      <c r="QI24" s="46"/>
      <c r="QJ24" s="46"/>
      <c r="QK24" s="46"/>
      <c r="QL24" s="46"/>
      <c r="QM24" s="46"/>
      <c r="QN24" s="46"/>
      <c r="QO24" s="46"/>
      <c r="QP24" s="46"/>
      <c r="QQ24" s="46"/>
      <c r="QR24" s="46"/>
      <c r="QS24" s="46"/>
      <c r="QT24" s="46"/>
      <c r="QU24" s="46"/>
      <c r="QV24" s="46"/>
      <c r="QW24" s="46"/>
      <c r="QX24" s="46"/>
      <c r="QY24" s="46"/>
      <c r="QZ24" s="46"/>
      <c r="RA24" s="46"/>
      <c r="RB24" s="46"/>
      <c r="RC24" s="46"/>
      <c r="RD24" s="46"/>
      <c r="RE24" s="46"/>
      <c r="RF24" s="46"/>
      <c r="RG24" s="46"/>
      <c r="RH24" s="46"/>
      <c r="RI24" s="46"/>
      <c r="RJ24" s="46"/>
      <c r="RK24" s="46"/>
      <c r="RL24" s="46"/>
      <c r="RM24" s="46"/>
      <c r="RN24" s="46"/>
      <c r="RO24" s="46"/>
      <c r="RP24" s="46"/>
      <c r="RQ24" s="46"/>
      <c r="RR24" s="46"/>
      <c r="RS24" s="46"/>
      <c r="RT24" s="46"/>
      <c r="RU24" s="46"/>
      <c r="RV24" s="46"/>
      <c r="RW24" s="46"/>
      <c r="RX24" s="46"/>
      <c r="RY24" s="46"/>
      <c r="RZ24" s="46"/>
      <c r="SA24" s="46"/>
      <c r="SB24" s="46"/>
      <c r="SC24" s="46"/>
      <c r="SD24" s="46"/>
      <c r="SE24" s="46"/>
      <c r="SF24" s="46"/>
      <c r="SG24" s="46"/>
      <c r="SH24" s="46"/>
      <c r="SI24" s="46"/>
      <c r="SJ24" s="46"/>
      <c r="SK24" s="46"/>
      <c r="SL24" s="46"/>
      <c r="SM24" s="46"/>
      <c r="SN24" s="46"/>
      <c r="SO24" s="46"/>
      <c r="SP24" s="46"/>
      <c r="SQ24" s="46"/>
      <c r="SR24" s="46"/>
      <c r="SS24" s="46"/>
      <c r="ST24" s="46"/>
      <c r="SU24" s="46"/>
      <c r="SV24" s="46"/>
      <c r="SW24" s="46"/>
      <c r="SX24" s="46"/>
      <c r="SY24" s="46"/>
      <c r="SZ24" s="46"/>
      <c r="TA24" s="46"/>
      <c r="TB24" s="46"/>
      <c r="TC24" s="46"/>
      <c r="TD24" s="46"/>
      <c r="TE24" s="46"/>
      <c r="TF24" s="46"/>
      <c r="TG24" s="46"/>
      <c r="TH24" s="46"/>
      <c r="TI24" s="46"/>
      <c r="TJ24" s="46"/>
      <c r="TK24" s="46"/>
      <c r="TL24" s="46"/>
      <c r="TM24" s="46"/>
      <c r="TN24" s="46"/>
      <c r="TO24" s="46"/>
      <c r="TP24" s="46"/>
      <c r="TQ24" s="46"/>
      <c r="TR24" s="46"/>
      <c r="TS24" s="46"/>
      <c r="TT24" s="46"/>
      <c r="TU24" s="46"/>
      <c r="TV24" s="46"/>
      <c r="TW24" s="46"/>
      <c r="TX24" s="46"/>
      <c r="TY24" s="46"/>
      <c r="TZ24" s="46"/>
      <c r="UA24" s="46"/>
      <c r="UB24" s="46"/>
      <c r="UC24" s="46"/>
      <c r="UD24" s="46"/>
      <c r="UE24" s="46"/>
      <c r="UF24" s="46"/>
      <c r="UG24" s="46"/>
      <c r="UH24" s="46"/>
      <c r="UI24" s="46"/>
      <c r="UJ24" s="46"/>
      <c r="UK24" s="46"/>
      <c r="UL24" s="46"/>
      <c r="UM24" s="46"/>
      <c r="UN24" s="46"/>
      <c r="UO24" s="46"/>
      <c r="UP24" s="46"/>
      <c r="UQ24" s="46"/>
      <c r="UR24" s="46"/>
      <c r="US24" s="46"/>
      <c r="UT24" s="46"/>
      <c r="UU24" s="46"/>
      <c r="UV24" s="46"/>
      <c r="UW24" s="46"/>
      <c r="UX24" s="46"/>
      <c r="UY24" s="46"/>
      <c r="UZ24" s="46"/>
      <c r="VA24" s="46"/>
      <c r="VB24" s="46"/>
      <c r="VC24" s="46"/>
      <c r="VD24" s="46"/>
      <c r="VE24" s="46"/>
      <c r="VF24" s="46"/>
      <c r="VG24" s="46"/>
      <c r="VH24" s="46"/>
      <c r="VI24" s="46"/>
      <c r="VJ24" s="46"/>
      <c r="VK24" s="46"/>
      <c r="VL24" s="46"/>
      <c r="VM24" s="46"/>
      <c r="VN24" s="46"/>
      <c r="VO24" s="46"/>
      <c r="VP24" s="46"/>
      <c r="VQ24" s="46"/>
      <c r="VR24" s="46"/>
      <c r="VS24" s="46"/>
      <c r="VT24" s="46"/>
      <c r="VU24" s="46"/>
      <c r="VV24" s="46"/>
      <c r="VW24" s="46"/>
      <c r="VX24" s="46"/>
      <c r="VY24" s="46"/>
      <c r="VZ24" s="46"/>
      <c r="WA24" s="46"/>
      <c r="WB24" s="46"/>
      <c r="WC24" s="46"/>
      <c r="WD24" s="46"/>
      <c r="WE24" s="46"/>
      <c r="WF24" s="46"/>
      <c r="WG24" s="46"/>
      <c r="WH24" s="46"/>
      <c r="WI24" s="46"/>
      <c r="WJ24" s="46"/>
      <c r="WK24" s="46"/>
      <c r="WL24" s="46"/>
      <c r="WM24" s="46"/>
      <c r="WN24" s="46"/>
      <c r="WO24" s="46"/>
      <c r="WP24" s="46"/>
      <c r="WQ24" s="46"/>
      <c r="WR24" s="46"/>
      <c r="WS24" s="46"/>
      <c r="WT24" s="46">
        <v>1</v>
      </c>
      <c r="WU24" s="46">
        <v>10</v>
      </c>
      <c r="WV24" s="46">
        <v>2</v>
      </c>
      <c r="WW24" s="532"/>
      <c r="WY24" s="44">
        <f t="shared" si="3678"/>
        <v>0</v>
      </c>
      <c r="WZ24" s="44">
        <f t="shared" si="3679"/>
        <v>0</v>
      </c>
      <c r="XA24" s="44">
        <f t="shared" si="3680"/>
        <v>0</v>
      </c>
      <c r="XB24" s="44">
        <f t="shared" si="3681"/>
        <v>0</v>
      </c>
      <c r="XC24" s="44">
        <f t="shared" si="3682"/>
        <v>2.4613854000000002</v>
      </c>
      <c r="XD24" s="44">
        <f t="shared" si="3683"/>
        <v>0</v>
      </c>
      <c r="XE24" s="44">
        <f t="shared" si="3684"/>
        <v>0</v>
      </c>
      <c r="XF24" s="44">
        <f t="shared" si="3685"/>
        <v>1.6409236</v>
      </c>
      <c r="XG24" s="44">
        <f t="shared" si="3686"/>
        <v>0</v>
      </c>
      <c r="XH24" s="44">
        <f t="shared" si="3687"/>
        <v>0</v>
      </c>
      <c r="XI24" s="44">
        <f t="shared" si="3688"/>
        <v>0</v>
      </c>
      <c r="XJ24" s="44">
        <f t="shared" si="3689"/>
        <v>0</v>
      </c>
      <c r="XK24" s="44">
        <f t="shared" si="3690"/>
        <v>0</v>
      </c>
      <c r="XL24" s="44">
        <f t="shared" si="3691"/>
        <v>0</v>
      </c>
      <c r="XM24" s="44">
        <f t="shared" si="3692"/>
        <v>0</v>
      </c>
      <c r="XN24" s="44">
        <f t="shared" si="3693"/>
        <v>0</v>
      </c>
      <c r="XO24" s="44">
        <f t="shared" si="3694"/>
        <v>1.6409236</v>
      </c>
      <c r="XP24" s="44">
        <f t="shared" si="3695"/>
        <v>0</v>
      </c>
      <c r="XQ24" s="44">
        <f t="shared" si="3696"/>
        <v>0</v>
      </c>
      <c r="XR24" s="44">
        <f t="shared" si="3697"/>
        <v>0</v>
      </c>
      <c r="XS24" s="44">
        <f t="shared" si="3698"/>
        <v>0</v>
      </c>
      <c r="XT24" s="44">
        <f t="shared" si="3699"/>
        <v>0</v>
      </c>
      <c r="XU24" s="44">
        <f t="shared" si="3700"/>
        <v>0</v>
      </c>
      <c r="XV24" s="44">
        <f t="shared" si="3701"/>
        <v>0</v>
      </c>
      <c r="XW24" s="44">
        <f t="shared" si="3702"/>
        <v>0</v>
      </c>
      <c r="XX24" s="44">
        <f t="shared" si="3703"/>
        <v>0</v>
      </c>
      <c r="XY24" s="44">
        <f t="shared" si="3704"/>
        <v>0</v>
      </c>
      <c r="XZ24" s="44">
        <f t="shared" si="3705"/>
        <v>1.14864652</v>
      </c>
      <c r="YA24" s="44">
        <f t="shared" si="3706"/>
        <v>0.49227708000000003</v>
      </c>
      <c r="YB24" s="44">
        <f t="shared" si="3707"/>
        <v>0</v>
      </c>
      <c r="YC24" s="44">
        <f t="shared" si="3708"/>
        <v>0</v>
      </c>
      <c r="YD24" s="44">
        <f t="shared" si="3709"/>
        <v>0</v>
      </c>
      <c r="YE24" s="44">
        <f t="shared" si="3710"/>
        <v>0</v>
      </c>
      <c r="YF24" s="44">
        <f t="shared" si="3711"/>
        <v>0</v>
      </c>
      <c r="YG24" s="44">
        <f t="shared" si="3712"/>
        <v>0</v>
      </c>
      <c r="YH24" s="44" t="e">
        <f>#REF!*$O24</f>
        <v>#REF!</v>
      </c>
      <c r="YI24" s="44">
        <f t="shared" si="3713"/>
        <v>0</v>
      </c>
      <c r="YJ24" s="44">
        <f t="shared" si="3714"/>
        <v>0</v>
      </c>
      <c r="YK24" s="44">
        <f t="shared" si="3715"/>
        <v>0</v>
      </c>
      <c r="YL24" s="44">
        <f t="shared" si="3716"/>
        <v>2.4613854000000002</v>
      </c>
      <c r="YM24" s="44">
        <f t="shared" si="3717"/>
        <v>0</v>
      </c>
      <c r="YN24" s="44">
        <f t="shared" si="3718"/>
        <v>0</v>
      </c>
      <c r="YO24" s="44">
        <f t="shared" si="3719"/>
        <v>0</v>
      </c>
      <c r="YP24" s="44">
        <f t="shared" si="3720"/>
        <v>0</v>
      </c>
      <c r="YQ24" s="44">
        <f t="shared" si="3721"/>
        <v>0</v>
      </c>
      <c r="YR24" s="44">
        <f t="shared" si="3722"/>
        <v>0</v>
      </c>
      <c r="YS24" s="44">
        <f t="shared" si="3723"/>
        <v>0</v>
      </c>
      <c r="YT24" s="44">
        <f t="shared" si="3724"/>
        <v>0</v>
      </c>
      <c r="YU24" s="44">
        <f t="shared" si="3725"/>
        <v>0</v>
      </c>
      <c r="YV24" s="44">
        <f t="shared" si="3726"/>
        <v>0</v>
      </c>
      <c r="YW24" s="44">
        <f t="shared" si="3727"/>
        <v>0</v>
      </c>
      <c r="YX24" s="44">
        <f t="shared" si="3728"/>
        <v>0</v>
      </c>
      <c r="YY24" s="44">
        <f t="shared" si="3729"/>
        <v>0</v>
      </c>
      <c r="YZ24" s="44">
        <f t="shared" si="3730"/>
        <v>0</v>
      </c>
      <c r="ZA24" s="44">
        <f t="shared" si="3731"/>
        <v>0</v>
      </c>
      <c r="ZB24" s="44">
        <f t="shared" si="3732"/>
        <v>0</v>
      </c>
      <c r="ZC24" s="44">
        <f t="shared" si="3733"/>
        <v>0</v>
      </c>
      <c r="ZD24" s="44">
        <f t="shared" si="3734"/>
        <v>0</v>
      </c>
      <c r="ZE24" s="44">
        <f t="shared" si="3735"/>
        <v>0</v>
      </c>
      <c r="ZF24" s="44">
        <f t="shared" si="3736"/>
        <v>0</v>
      </c>
      <c r="ZG24" s="44">
        <f t="shared" si="3737"/>
        <v>0</v>
      </c>
      <c r="ZH24" s="44">
        <f t="shared" si="3738"/>
        <v>0</v>
      </c>
      <c r="ZI24" s="44">
        <f t="shared" si="3739"/>
        <v>0</v>
      </c>
      <c r="ZJ24" s="44">
        <f t="shared" si="3740"/>
        <v>0</v>
      </c>
      <c r="ZK24" s="44">
        <f t="shared" si="3741"/>
        <v>0</v>
      </c>
      <c r="ZL24" s="44">
        <f t="shared" si="3742"/>
        <v>0</v>
      </c>
      <c r="ZM24" s="44">
        <f t="shared" si="3743"/>
        <v>0</v>
      </c>
      <c r="ZN24" s="44">
        <f t="shared" si="3744"/>
        <v>0</v>
      </c>
      <c r="ZO24" s="44">
        <f t="shared" si="3745"/>
        <v>0</v>
      </c>
      <c r="ZP24" s="44">
        <f t="shared" si="3746"/>
        <v>0</v>
      </c>
      <c r="ZQ24" s="44">
        <f t="shared" si="3747"/>
        <v>0</v>
      </c>
      <c r="ZR24" s="44">
        <f t="shared" si="3748"/>
        <v>0</v>
      </c>
      <c r="ZS24" s="44">
        <f t="shared" si="3749"/>
        <v>0</v>
      </c>
      <c r="ZT24" s="44">
        <f t="shared" si="3750"/>
        <v>0</v>
      </c>
      <c r="ZU24" s="44">
        <f t="shared" si="3751"/>
        <v>0</v>
      </c>
      <c r="ZV24" s="44">
        <f t="shared" si="3752"/>
        <v>0</v>
      </c>
      <c r="ZW24" s="44">
        <f t="shared" si="3753"/>
        <v>0</v>
      </c>
      <c r="ZX24" s="44">
        <f t="shared" si="3754"/>
        <v>0</v>
      </c>
      <c r="ZY24" s="44">
        <f t="shared" si="3755"/>
        <v>0</v>
      </c>
      <c r="ZZ24" s="44">
        <f t="shared" si="3756"/>
        <v>0</v>
      </c>
      <c r="AAA24" s="44">
        <f t="shared" si="3757"/>
        <v>0</v>
      </c>
      <c r="AAB24" s="44">
        <f t="shared" si="3758"/>
        <v>0</v>
      </c>
      <c r="AAC24" s="44">
        <f t="shared" si="3759"/>
        <v>0</v>
      </c>
      <c r="AAD24" s="44">
        <f t="shared" si="3760"/>
        <v>0</v>
      </c>
      <c r="AAE24" s="44">
        <f t="shared" si="3761"/>
        <v>0</v>
      </c>
      <c r="AAF24" s="44">
        <f t="shared" si="3762"/>
        <v>0</v>
      </c>
      <c r="AAG24" s="44">
        <f t="shared" si="3763"/>
        <v>0</v>
      </c>
      <c r="AAH24" s="44">
        <f t="shared" si="3764"/>
        <v>0</v>
      </c>
      <c r="AAI24" s="44">
        <f t="shared" si="3765"/>
        <v>0</v>
      </c>
      <c r="AAJ24" s="44">
        <f t="shared" si="3766"/>
        <v>0</v>
      </c>
      <c r="AAK24" s="44">
        <f t="shared" si="3767"/>
        <v>0</v>
      </c>
      <c r="AAL24" s="44">
        <f t="shared" si="3768"/>
        <v>0</v>
      </c>
      <c r="AAM24" s="44">
        <f t="shared" si="3769"/>
        <v>0</v>
      </c>
      <c r="AAN24" s="44">
        <f t="shared" si="3770"/>
        <v>0</v>
      </c>
      <c r="AAO24" s="44">
        <f t="shared" si="3771"/>
        <v>0</v>
      </c>
      <c r="AAP24" s="44">
        <f t="shared" si="3772"/>
        <v>0</v>
      </c>
      <c r="AAQ24" s="44">
        <f t="shared" si="3773"/>
        <v>0</v>
      </c>
      <c r="AAR24" s="44">
        <f t="shared" si="3774"/>
        <v>0</v>
      </c>
      <c r="AAS24" s="44">
        <f t="shared" si="3775"/>
        <v>0</v>
      </c>
      <c r="AAT24" s="44">
        <f t="shared" si="3776"/>
        <v>0</v>
      </c>
      <c r="AAU24" s="44">
        <f t="shared" si="3777"/>
        <v>0</v>
      </c>
      <c r="AAV24" s="44">
        <f t="shared" si="3778"/>
        <v>0</v>
      </c>
      <c r="AAW24" s="44">
        <f t="shared" si="3779"/>
        <v>0</v>
      </c>
      <c r="AAX24" s="44">
        <f t="shared" si="3780"/>
        <v>0</v>
      </c>
      <c r="AAY24" s="44">
        <f t="shared" si="3781"/>
        <v>0</v>
      </c>
      <c r="AAZ24" s="44">
        <f t="shared" si="3782"/>
        <v>0</v>
      </c>
      <c r="ABA24" s="44">
        <f t="shared" si="3783"/>
        <v>0</v>
      </c>
      <c r="ABB24" s="44">
        <f t="shared" si="3784"/>
        <v>0</v>
      </c>
      <c r="ABC24" s="44">
        <f t="shared" si="3785"/>
        <v>0</v>
      </c>
      <c r="ABD24" s="44">
        <f t="shared" si="3786"/>
        <v>0</v>
      </c>
      <c r="ABE24" s="44">
        <f t="shared" si="3787"/>
        <v>0</v>
      </c>
      <c r="ABF24" s="44">
        <f t="shared" si="3788"/>
        <v>0</v>
      </c>
      <c r="ABG24" s="44">
        <f t="shared" si="3789"/>
        <v>0</v>
      </c>
      <c r="ABH24" s="44">
        <f t="shared" si="3790"/>
        <v>0</v>
      </c>
      <c r="ABI24" s="44">
        <f t="shared" si="3791"/>
        <v>0</v>
      </c>
      <c r="ABJ24" s="44">
        <f t="shared" si="3792"/>
        <v>0</v>
      </c>
      <c r="ABK24" s="44">
        <f t="shared" si="3793"/>
        <v>0</v>
      </c>
      <c r="ABL24" s="44">
        <f t="shared" si="3794"/>
        <v>0</v>
      </c>
      <c r="ABM24" s="44">
        <f t="shared" si="3795"/>
        <v>0</v>
      </c>
      <c r="ABN24" s="44">
        <f t="shared" si="3796"/>
        <v>0</v>
      </c>
      <c r="ABO24" s="44">
        <f t="shared" si="3797"/>
        <v>0</v>
      </c>
      <c r="ABP24" s="44">
        <f t="shared" si="3798"/>
        <v>0</v>
      </c>
      <c r="ABQ24" s="44">
        <f t="shared" si="3799"/>
        <v>0</v>
      </c>
      <c r="ABR24" s="44">
        <f t="shared" si="3800"/>
        <v>0</v>
      </c>
      <c r="ABS24" s="44">
        <f t="shared" si="3801"/>
        <v>0</v>
      </c>
      <c r="ABT24" s="44">
        <f t="shared" si="3802"/>
        <v>0</v>
      </c>
      <c r="ABU24" s="44">
        <f t="shared" si="3803"/>
        <v>0</v>
      </c>
      <c r="ABV24" s="44">
        <f t="shared" si="3804"/>
        <v>0</v>
      </c>
      <c r="ABW24" s="44">
        <f t="shared" si="3805"/>
        <v>0</v>
      </c>
      <c r="ABX24" s="44">
        <f t="shared" si="3806"/>
        <v>0</v>
      </c>
      <c r="ABY24" s="44">
        <f t="shared" si="3807"/>
        <v>0</v>
      </c>
      <c r="ABZ24" s="44">
        <f t="shared" si="3808"/>
        <v>0</v>
      </c>
      <c r="ACA24" s="44">
        <f t="shared" si="3809"/>
        <v>0</v>
      </c>
      <c r="ACB24" s="44">
        <f t="shared" si="3810"/>
        <v>0</v>
      </c>
      <c r="ACC24" s="44">
        <f t="shared" si="3811"/>
        <v>0</v>
      </c>
      <c r="ACD24" s="44">
        <f t="shared" si="3812"/>
        <v>0</v>
      </c>
      <c r="ACE24" s="44">
        <f t="shared" si="3813"/>
        <v>0</v>
      </c>
      <c r="ACF24" s="44">
        <f t="shared" si="3814"/>
        <v>0</v>
      </c>
      <c r="ACG24" s="44">
        <f t="shared" si="3815"/>
        <v>0</v>
      </c>
      <c r="ACH24" s="44">
        <f t="shared" si="3816"/>
        <v>0</v>
      </c>
      <c r="ACI24" s="44">
        <f t="shared" si="3817"/>
        <v>0</v>
      </c>
      <c r="ACJ24" s="44">
        <f t="shared" si="3818"/>
        <v>0</v>
      </c>
      <c r="ACK24" s="44">
        <f t="shared" si="3819"/>
        <v>0</v>
      </c>
      <c r="ACL24" s="44">
        <f t="shared" si="3820"/>
        <v>0</v>
      </c>
      <c r="ACM24" s="44">
        <f t="shared" si="3821"/>
        <v>0</v>
      </c>
      <c r="ACN24" s="44">
        <f t="shared" si="3822"/>
        <v>0</v>
      </c>
      <c r="ACO24" s="44">
        <f t="shared" si="3823"/>
        <v>0</v>
      </c>
      <c r="ACP24" s="44">
        <f t="shared" si="3824"/>
        <v>0</v>
      </c>
      <c r="ACQ24" s="44">
        <f t="shared" si="3825"/>
        <v>0</v>
      </c>
      <c r="ACR24" s="44">
        <f t="shared" si="3826"/>
        <v>0</v>
      </c>
      <c r="ACS24" s="44">
        <f t="shared" si="3827"/>
        <v>0</v>
      </c>
      <c r="ACT24" s="44">
        <f t="shared" si="3828"/>
        <v>0</v>
      </c>
      <c r="ACU24" s="44">
        <f t="shared" si="3829"/>
        <v>0</v>
      </c>
      <c r="ACV24" s="44">
        <f t="shared" si="3830"/>
        <v>0</v>
      </c>
      <c r="ACW24" s="44">
        <f t="shared" si="3831"/>
        <v>0</v>
      </c>
      <c r="ACX24" s="44">
        <f t="shared" si="3832"/>
        <v>0</v>
      </c>
      <c r="ACY24" s="44">
        <f t="shared" si="3833"/>
        <v>0</v>
      </c>
      <c r="ACZ24" s="44">
        <f t="shared" si="3834"/>
        <v>0</v>
      </c>
      <c r="ADA24" s="44">
        <f t="shared" si="3835"/>
        <v>0</v>
      </c>
      <c r="ADB24" s="44">
        <f t="shared" si="3836"/>
        <v>0</v>
      </c>
      <c r="ADC24" s="44">
        <f t="shared" si="3837"/>
        <v>0</v>
      </c>
      <c r="ADD24" s="44">
        <f t="shared" si="3838"/>
        <v>0</v>
      </c>
      <c r="ADE24" s="44">
        <f t="shared" si="3839"/>
        <v>0</v>
      </c>
      <c r="ADF24" s="44">
        <f t="shared" si="3840"/>
        <v>0</v>
      </c>
      <c r="ADG24" s="44">
        <f t="shared" si="3841"/>
        <v>0</v>
      </c>
      <c r="ADH24" s="44">
        <f t="shared" si="3842"/>
        <v>0</v>
      </c>
      <c r="ADI24" s="44">
        <f t="shared" si="3843"/>
        <v>0</v>
      </c>
      <c r="ADJ24" s="44">
        <f t="shared" si="3844"/>
        <v>0</v>
      </c>
      <c r="ADK24" s="44">
        <f t="shared" si="3845"/>
        <v>0</v>
      </c>
      <c r="ADL24" s="44">
        <f t="shared" si="3846"/>
        <v>0</v>
      </c>
      <c r="ADM24" s="44">
        <f t="shared" si="3847"/>
        <v>0</v>
      </c>
      <c r="ADN24" s="44">
        <f t="shared" si="3848"/>
        <v>0</v>
      </c>
      <c r="ADO24" s="44">
        <f t="shared" si="3849"/>
        <v>0</v>
      </c>
      <c r="ADP24" s="44">
        <f t="shared" si="3850"/>
        <v>0</v>
      </c>
      <c r="ADQ24" s="44">
        <f t="shared" si="3851"/>
        <v>0</v>
      </c>
      <c r="ADR24" s="44">
        <f t="shared" si="3852"/>
        <v>0</v>
      </c>
      <c r="ADS24" s="44">
        <f t="shared" si="3853"/>
        <v>0</v>
      </c>
      <c r="ADT24" s="44">
        <f t="shared" si="3854"/>
        <v>0</v>
      </c>
      <c r="ADU24" s="44">
        <f t="shared" si="3855"/>
        <v>0</v>
      </c>
      <c r="ADV24" s="44">
        <f t="shared" si="3856"/>
        <v>0</v>
      </c>
      <c r="ADW24" s="44">
        <f t="shared" si="3857"/>
        <v>0</v>
      </c>
      <c r="ADX24" s="44">
        <f t="shared" si="3858"/>
        <v>0</v>
      </c>
      <c r="ADY24" s="44">
        <f t="shared" si="3859"/>
        <v>0</v>
      </c>
      <c r="ADZ24" s="44">
        <f t="shared" si="3860"/>
        <v>0</v>
      </c>
      <c r="AEA24" s="44">
        <f t="shared" si="3861"/>
        <v>0</v>
      </c>
      <c r="AEB24" s="44">
        <f t="shared" si="3862"/>
        <v>0</v>
      </c>
      <c r="AEC24" s="44">
        <f t="shared" si="3863"/>
        <v>0</v>
      </c>
      <c r="AED24" s="44">
        <f t="shared" si="3864"/>
        <v>0</v>
      </c>
      <c r="AEE24" s="44">
        <f t="shared" si="3865"/>
        <v>0</v>
      </c>
      <c r="AEF24" s="44">
        <f t="shared" si="3866"/>
        <v>0</v>
      </c>
      <c r="AEG24" s="44">
        <f t="shared" si="3867"/>
        <v>0</v>
      </c>
      <c r="AEH24" s="44">
        <f t="shared" si="3868"/>
        <v>0</v>
      </c>
      <c r="AEI24" s="44">
        <f t="shared" si="3869"/>
        <v>0</v>
      </c>
      <c r="AEJ24" s="44">
        <f t="shared" si="3870"/>
        <v>0</v>
      </c>
      <c r="AEK24" s="44">
        <f t="shared" si="3871"/>
        <v>0</v>
      </c>
      <c r="AEL24" s="44">
        <f t="shared" si="3872"/>
        <v>0</v>
      </c>
      <c r="AEM24" s="44">
        <f t="shared" si="3873"/>
        <v>0</v>
      </c>
      <c r="AEN24" s="44">
        <f t="shared" si="3874"/>
        <v>0</v>
      </c>
      <c r="AEO24" s="44">
        <f t="shared" si="3875"/>
        <v>0</v>
      </c>
      <c r="AEP24" s="44">
        <f t="shared" si="3876"/>
        <v>0</v>
      </c>
      <c r="AEQ24" s="44">
        <f t="shared" si="3877"/>
        <v>0</v>
      </c>
      <c r="AER24" s="44">
        <f t="shared" si="3878"/>
        <v>0</v>
      </c>
      <c r="AES24" s="44">
        <f t="shared" si="3879"/>
        <v>0</v>
      </c>
      <c r="AET24" s="44">
        <f t="shared" si="3880"/>
        <v>0</v>
      </c>
      <c r="AEU24" s="44">
        <f t="shared" si="3881"/>
        <v>0</v>
      </c>
      <c r="AEV24" s="44">
        <f t="shared" si="3882"/>
        <v>0</v>
      </c>
      <c r="AEW24" s="44">
        <f t="shared" si="3883"/>
        <v>0</v>
      </c>
      <c r="AEX24" s="44">
        <f t="shared" si="3884"/>
        <v>0</v>
      </c>
      <c r="AEY24" s="44">
        <f t="shared" si="3885"/>
        <v>0</v>
      </c>
      <c r="AEZ24" s="44">
        <f t="shared" si="3886"/>
        <v>0</v>
      </c>
      <c r="AFA24" s="44">
        <f t="shared" si="3887"/>
        <v>0</v>
      </c>
      <c r="AFB24" s="44">
        <f t="shared" si="3888"/>
        <v>0</v>
      </c>
      <c r="AFC24" s="44">
        <f t="shared" si="3889"/>
        <v>0</v>
      </c>
      <c r="AFD24" s="44">
        <f t="shared" si="3890"/>
        <v>0</v>
      </c>
      <c r="AFE24" s="44">
        <f t="shared" si="3891"/>
        <v>0</v>
      </c>
      <c r="AFF24" s="44">
        <f t="shared" si="3892"/>
        <v>0</v>
      </c>
      <c r="AFG24" s="44">
        <f t="shared" si="3893"/>
        <v>0</v>
      </c>
      <c r="AFH24" s="44">
        <f t="shared" si="3894"/>
        <v>0</v>
      </c>
      <c r="AFI24" s="44">
        <f t="shared" si="3895"/>
        <v>0</v>
      </c>
      <c r="AFJ24" s="44">
        <f t="shared" si="3896"/>
        <v>0</v>
      </c>
      <c r="AFK24" s="44">
        <f t="shared" si="3897"/>
        <v>0</v>
      </c>
      <c r="AFL24" s="44">
        <f t="shared" si="3898"/>
        <v>0</v>
      </c>
      <c r="AFM24" s="44">
        <f t="shared" si="3899"/>
        <v>0</v>
      </c>
      <c r="AFN24" s="44">
        <f t="shared" si="3900"/>
        <v>0</v>
      </c>
      <c r="AFO24" s="44">
        <f t="shared" si="3901"/>
        <v>0</v>
      </c>
      <c r="AFP24" s="44">
        <f t="shared" si="3902"/>
        <v>0</v>
      </c>
      <c r="AFQ24" s="44">
        <f t="shared" si="3903"/>
        <v>0</v>
      </c>
      <c r="AFR24" s="44">
        <f t="shared" si="3904"/>
        <v>0</v>
      </c>
      <c r="AFS24" s="44">
        <f t="shared" si="3905"/>
        <v>0</v>
      </c>
      <c r="AFT24" s="44">
        <f t="shared" si="3906"/>
        <v>0</v>
      </c>
      <c r="AFU24" s="44">
        <f t="shared" si="3907"/>
        <v>0</v>
      </c>
      <c r="AFV24" s="44">
        <f t="shared" si="3908"/>
        <v>0</v>
      </c>
      <c r="AFW24" s="44">
        <f t="shared" si="3909"/>
        <v>0</v>
      </c>
      <c r="AFX24" s="44">
        <f t="shared" si="3910"/>
        <v>0</v>
      </c>
      <c r="AFY24" s="44">
        <f t="shared" si="3911"/>
        <v>0</v>
      </c>
      <c r="AFZ24" s="44">
        <f t="shared" si="3912"/>
        <v>0</v>
      </c>
      <c r="AGA24" s="44">
        <f t="shared" si="3913"/>
        <v>0</v>
      </c>
      <c r="AGB24" s="44">
        <f t="shared" si="3914"/>
        <v>0</v>
      </c>
      <c r="AGC24" s="44">
        <f t="shared" si="3915"/>
        <v>0</v>
      </c>
      <c r="AGD24" s="44">
        <f t="shared" si="3916"/>
        <v>0</v>
      </c>
      <c r="AGE24" s="44">
        <f t="shared" si="3917"/>
        <v>0</v>
      </c>
      <c r="AGF24" s="44">
        <f t="shared" si="3918"/>
        <v>0</v>
      </c>
      <c r="AGG24" s="44">
        <f t="shared" si="3919"/>
        <v>0</v>
      </c>
      <c r="AGH24" s="44">
        <f t="shared" si="3920"/>
        <v>0</v>
      </c>
      <c r="AGI24" s="44">
        <f t="shared" si="3921"/>
        <v>0</v>
      </c>
      <c r="AGJ24" s="44">
        <f t="shared" si="3922"/>
        <v>0</v>
      </c>
      <c r="AGK24" s="44">
        <f t="shared" si="3923"/>
        <v>0</v>
      </c>
      <c r="AGL24" s="44">
        <f t="shared" si="3924"/>
        <v>0</v>
      </c>
      <c r="AGM24" s="44">
        <f t="shared" si="3925"/>
        <v>0</v>
      </c>
      <c r="AGN24" s="44">
        <f t="shared" si="3926"/>
        <v>0</v>
      </c>
      <c r="AGO24" s="44">
        <f t="shared" si="3927"/>
        <v>0</v>
      </c>
      <c r="AGP24" s="44">
        <f t="shared" si="3928"/>
        <v>0</v>
      </c>
      <c r="AGQ24" s="44">
        <f t="shared" si="3929"/>
        <v>0</v>
      </c>
      <c r="AGR24" s="44">
        <f t="shared" si="3930"/>
        <v>0</v>
      </c>
      <c r="AGS24" s="44">
        <f t="shared" si="3931"/>
        <v>0</v>
      </c>
      <c r="AGT24" s="44">
        <f t="shared" si="3932"/>
        <v>0</v>
      </c>
      <c r="AGU24" s="44">
        <f t="shared" si="3933"/>
        <v>0</v>
      </c>
      <c r="AGV24" s="44">
        <f t="shared" si="3934"/>
        <v>0</v>
      </c>
      <c r="AGW24" s="44">
        <f t="shared" si="3935"/>
        <v>0</v>
      </c>
      <c r="AGX24" s="44">
        <f t="shared" si="3936"/>
        <v>0</v>
      </c>
      <c r="AGY24" s="44">
        <f t="shared" si="3937"/>
        <v>0</v>
      </c>
      <c r="AGZ24" s="44">
        <f t="shared" si="3938"/>
        <v>0</v>
      </c>
      <c r="AHA24" s="44">
        <f t="shared" si="3939"/>
        <v>0</v>
      </c>
      <c r="AHB24" s="44">
        <f t="shared" si="3940"/>
        <v>0</v>
      </c>
      <c r="AHC24" s="44">
        <f t="shared" si="3941"/>
        <v>0</v>
      </c>
      <c r="AHD24" s="44">
        <f t="shared" si="3942"/>
        <v>0</v>
      </c>
      <c r="AHE24" s="44">
        <f t="shared" si="3943"/>
        <v>0</v>
      </c>
      <c r="AHF24" s="44">
        <f t="shared" si="3944"/>
        <v>0</v>
      </c>
      <c r="AHG24" s="44">
        <f t="shared" si="3945"/>
        <v>0</v>
      </c>
      <c r="AHH24" s="44">
        <f t="shared" si="3946"/>
        <v>0</v>
      </c>
      <c r="AHI24" s="44">
        <f t="shared" si="3947"/>
        <v>0</v>
      </c>
      <c r="AHJ24" s="44">
        <f t="shared" si="3948"/>
        <v>0</v>
      </c>
      <c r="AHK24" s="44">
        <f t="shared" si="3949"/>
        <v>0</v>
      </c>
      <c r="AHL24" s="44">
        <f t="shared" si="3950"/>
        <v>0</v>
      </c>
      <c r="AHM24" s="44">
        <f t="shared" si="3951"/>
        <v>0</v>
      </c>
      <c r="AHN24" s="44">
        <f t="shared" si="3952"/>
        <v>0</v>
      </c>
      <c r="AHO24" s="44">
        <f t="shared" si="3953"/>
        <v>0</v>
      </c>
      <c r="AHP24" s="44">
        <f t="shared" si="3954"/>
        <v>0</v>
      </c>
      <c r="AHQ24" s="44">
        <f t="shared" si="3955"/>
        <v>0</v>
      </c>
      <c r="AHR24" s="44">
        <f t="shared" si="3956"/>
        <v>0</v>
      </c>
      <c r="AHS24" s="44">
        <f t="shared" si="3957"/>
        <v>0</v>
      </c>
      <c r="AHT24" s="44">
        <f t="shared" si="3958"/>
        <v>0</v>
      </c>
      <c r="AHU24" s="44">
        <f t="shared" si="3959"/>
        <v>0</v>
      </c>
      <c r="AHV24" s="44">
        <f t="shared" si="3960"/>
        <v>0</v>
      </c>
      <c r="AHW24" s="44">
        <f t="shared" si="3961"/>
        <v>0</v>
      </c>
      <c r="AHX24" s="44">
        <f t="shared" si="3962"/>
        <v>0</v>
      </c>
      <c r="AHY24" s="44">
        <f t="shared" si="3963"/>
        <v>0</v>
      </c>
      <c r="AHZ24" s="44">
        <f t="shared" si="3964"/>
        <v>0</v>
      </c>
      <c r="AIA24" s="44">
        <f t="shared" si="3965"/>
        <v>0</v>
      </c>
      <c r="AIB24" s="44">
        <f t="shared" si="3966"/>
        <v>0</v>
      </c>
      <c r="AIC24" s="44">
        <f t="shared" si="3967"/>
        <v>0</v>
      </c>
      <c r="AID24" s="44">
        <f t="shared" si="3968"/>
        <v>0</v>
      </c>
      <c r="AIE24" s="44">
        <f t="shared" si="3969"/>
        <v>0</v>
      </c>
      <c r="AIF24" s="44">
        <f t="shared" si="3970"/>
        <v>0</v>
      </c>
      <c r="AIG24" s="44">
        <f t="shared" si="3971"/>
        <v>0</v>
      </c>
      <c r="AIH24" s="44">
        <f t="shared" si="3972"/>
        <v>0</v>
      </c>
      <c r="AII24" s="44">
        <f t="shared" si="3973"/>
        <v>0</v>
      </c>
      <c r="AIJ24" s="44">
        <f t="shared" si="3974"/>
        <v>0</v>
      </c>
      <c r="AIK24" s="44">
        <f t="shared" si="3975"/>
        <v>0</v>
      </c>
      <c r="AIL24" s="44">
        <f t="shared" si="3976"/>
        <v>0</v>
      </c>
      <c r="AIM24" s="44">
        <f t="shared" si="3977"/>
        <v>0</v>
      </c>
      <c r="AIN24" s="44">
        <f t="shared" si="3978"/>
        <v>0</v>
      </c>
      <c r="AIO24" s="44">
        <f t="shared" si="3979"/>
        <v>0</v>
      </c>
      <c r="AIP24" s="44">
        <f t="shared" si="3980"/>
        <v>0</v>
      </c>
      <c r="AIQ24" s="44">
        <f t="shared" si="3981"/>
        <v>0</v>
      </c>
      <c r="AIR24" s="44">
        <f t="shared" si="3982"/>
        <v>0</v>
      </c>
      <c r="AIS24" s="44">
        <f t="shared" si="3983"/>
        <v>0</v>
      </c>
      <c r="AIT24" s="44">
        <f t="shared" si="3984"/>
        <v>0</v>
      </c>
      <c r="AIU24" s="44">
        <f t="shared" si="3985"/>
        <v>0</v>
      </c>
      <c r="AIV24" s="44">
        <f t="shared" si="3986"/>
        <v>0</v>
      </c>
      <c r="AIW24" s="44">
        <f t="shared" si="3987"/>
        <v>0</v>
      </c>
      <c r="AIX24" s="44">
        <f t="shared" si="3988"/>
        <v>0</v>
      </c>
      <c r="AIY24" s="44">
        <f t="shared" si="3989"/>
        <v>0</v>
      </c>
      <c r="AIZ24" s="44">
        <f t="shared" si="3990"/>
        <v>0</v>
      </c>
      <c r="AJA24" s="44">
        <f t="shared" si="3991"/>
        <v>0</v>
      </c>
      <c r="AJB24" s="44">
        <f t="shared" si="3992"/>
        <v>0</v>
      </c>
      <c r="AJC24" s="44">
        <f t="shared" si="3993"/>
        <v>0</v>
      </c>
      <c r="AJD24" s="44">
        <f t="shared" si="3994"/>
        <v>0</v>
      </c>
      <c r="AJE24" s="44">
        <f t="shared" si="3995"/>
        <v>0</v>
      </c>
      <c r="AJF24" s="44">
        <f t="shared" si="3996"/>
        <v>0</v>
      </c>
      <c r="AJG24" s="44">
        <f t="shared" si="3997"/>
        <v>0</v>
      </c>
      <c r="AJH24" s="44">
        <f t="shared" si="3998"/>
        <v>0</v>
      </c>
      <c r="AJI24" s="44">
        <f t="shared" si="3999"/>
        <v>0</v>
      </c>
      <c r="AJJ24" s="44">
        <f t="shared" si="4000"/>
        <v>0</v>
      </c>
      <c r="AJK24" s="44">
        <f t="shared" si="4001"/>
        <v>0</v>
      </c>
      <c r="AJL24" s="44">
        <f t="shared" si="4002"/>
        <v>0</v>
      </c>
      <c r="AJM24" s="44">
        <f t="shared" si="4003"/>
        <v>0</v>
      </c>
      <c r="AJN24" s="44">
        <f t="shared" si="4004"/>
        <v>0</v>
      </c>
      <c r="AJO24" s="44">
        <f t="shared" si="4005"/>
        <v>0</v>
      </c>
      <c r="AJP24" s="44">
        <f t="shared" si="4006"/>
        <v>0</v>
      </c>
      <c r="AJQ24" s="44">
        <f t="shared" si="4007"/>
        <v>0</v>
      </c>
      <c r="AJR24" s="44">
        <f t="shared" si="4008"/>
        <v>0</v>
      </c>
      <c r="AJS24" s="44">
        <f t="shared" si="4009"/>
        <v>0</v>
      </c>
      <c r="AJT24" s="44">
        <f t="shared" si="4010"/>
        <v>0</v>
      </c>
      <c r="AJU24" s="44">
        <f t="shared" si="4011"/>
        <v>0</v>
      </c>
      <c r="AJV24" s="44">
        <f t="shared" si="4012"/>
        <v>0</v>
      </c>
      <c r="AJW24" s="44">
        <f t="shared" si="4013"/>
        <v>0</v>
      </c>
      <c r="AJX24" s="44">
        <f t="shared" si="4014"/>
        <v>0</v>
      </c>
      <c r="AJY24" s="44">
        <f t="shared" si="4015"/>
        <v>0</v>
      </c>
      <c r="AJZ24" s="44">
        <f t="shared" si="4016"/>
        <v>0</v>
      </c>
      <c r="AKA24" s="44">
        <f t="shared" si="4017"/>
        <v>0</v>
      </c>
      <c r="AKB24" s="44">
        <f t="shared" si="4018"/>
        <v>0</v>
      </c>
      <c r="AKC24" s="44">
        <f t="shared" si="4019"/>
        <v>0</v>
      </c>
      <c r="AKD24" s="44">
        <f t="shared" si="4020"/>
        <v>0</v>
      </c>
      <c r="AKE24" s="44">
        <f t="shared" si="4021"/>
        <v>0</v>
      </c>
      <c r="AKF24" s="44">
        <f t="shared" si="4022"/>
        <v>0</v>
      </c>
      <c r="AKG24" s="44">
        <f t="shared" si="4023"/>
        <v>0</v>
      </c>
      <c r="AKH24" s="44">
        <f t="shared" si="4024"/>
        <v>0</v>
      </c>
      <c r="AKI24" s="44">
        <f t="shared" si="4025"/>
        <v>0</v>
      </c>
      <c r="AKJ24" s="44">
        <f t="shared" si="4026"/>
        <v>0</v>
      </c>
      <c r="AKK24" s="44">
        <f t="shared" si="4027"/>
        <v>0</v>
      </c>
      <c r="AKL24" s="44">
        <f t="shared" si="4028"/>
        <v>0</v>
      </c>
      <c r="AKM24" s="44">
        <f t="shared" si="4029"/>
        <v>0</v>
      </c>
      <c r="AKN24" s="44">
        <f t="shared" si="4030"/>
        <v>0</v>
      </c>
      <c r="AKO24" s="44">
        <f t="shared" si="4031"/>
        <v>0</v>
      </c>
      <c r="AKP24" s="44">
        <f t="shared" si="4032"/>
        <v>0</v>
      </c>
      <c r="AKQ24" s="44">
        <f t="shared" si="4033"/>
        <v>0</v>
      </c>
      <c r="AKR24" s="44">
        <f t="shared" si="4034"/>
        <v>0</v>
      </c>
      <c r="AKS24" s="44">
        <f t="shared" si="4035"/>
        <v>0</v>
      </c>
      <c r="AKT24" s="44">
        <f t="shared" si="4036"/>
        <v>0</v>
      </c>
      <c r="AKU24" s="44">
        <f t="shared" si="4037"/>
        <v>0</v>
      </c>
      <c r="AKV24" s="44">
        <f t="shared" si="4038"/>
        <v>0</v>
      </c>
      <c r="AKW24" s="44">
        <f t="shared" si="4039"/>
        <v>0</v>
      </c>
      <c r="AKX24" s="44">
        <f t="shared" si="4040"/>
        <v>0</v>
      </c>
      <c r="AKY24" s="44">
        <f t="shared" si="4041"/>
        <v>0</v>
      </c>
      <c r="AKZ24" s="44">
        <f t="shared" si="4042"/>
        <v>0</v>
      </c>
      <c r="ALA24" s="44">
        <f t="shared" si="4043"/>
        <v>0</v>
      </c>
      <c r="ALB24" s="44">
        <f t="shared" si="4044"/>
        <v>0</v>
      </c>
      <c r="ALC24" s="44">
        <f t="shared" si="4045"/>
        <v>0</v>
      </c>
      <c r="ALD24" s="44">
        <f t="shared" si="4046"/>
        <v>0</v>
      </c>
      <c r="ALE24" s="44">
        <f t="shared" si="4047"/>
        <v>0</v>
      </c>
      <c r="ALF24" s="44">
        <f t="shared" si="4048"/>
        <v>0</v>
      </c>
      <c r="ALG24" s="44">
        <f t="shared" si="4049"/>
        <v>0</v>
      </c>
      <c r="ALH24" s="44">
        <f t="shared" si="4050"/>
        <v>0</v>
      </c>
      <c r="ALI24" s="44">
        <f t="shared" si="4051"/>
        <v>0</v>
      </c>
      <c r="ALJ24" s="44">
        <f t="shared" si="4052"/>
        <v>0</v>
      </c>
      <c r="ALK24" s="44">
        <f t="shared" si="4053"/>
        <v>0</v>
      </c>
      <c r="ALL24" s="44">
        <f t="shared" si="4054"/>
        <v>0</v>
      </c>
      <c r="ALM24" s="44">
        <f t="shared" si="4055"/>
        <v>0</v>
      </c>
      <c r="ALN24" s="44">
        <f t="shared" si="4056"/>
        <v>0</v>
      </c>
      <c r="ALO24" s="44">
        <f t="shared" si="4057"/>
        <v>0</v>
      </c>
      <c r="ALP24" s="44">
        <f t="shared" si="4058"/>
        <v>0</v>
      </c>
      <c r="ALQ24" s="44">
        <f t="shared" si="4059"/>
        <v>0</v>
      </c>
      <c r="ALR24" s="44">
        <f t="shared" si="4060"/>
        <v>0</v>
      </c>
      <c r="ALS24" s="44">
        <f t="shared" si="4061"/>
        <v>0</v>
      </c>
      <c r="ALT24" s="44">
        <f t="shared" si="4062"/>
        <v>0</v>
      </c>
      <c r="ALU24" s="44">
        <f t="shared" si="4063"/>
        <v>0</v>
      </c>
      <c r="ALV24" s="44">
        <f t="shared" si="4064"/>
        <v>0</v>
      </c>
      <c r="ALW24" s="44">
        <f t="shared" si="4065"/>
        <v>0</v>
      </c>
      <c r="ALX24" s="44">
        <f t="shared" si="4066"/>
        <v>0</v>
      </c>
      <c r="ALY24" s="44">
        <f t="shared" si="4067"/>
        <v>0</v>
      </c>
      <c r="ALZ24" s="44">
        <f t="shared" si="4068"/>
        <v>0</v>
      </c>
      <c r="AMA24" s="44">
        <f t="shared" si="4069"/>
        <v>0</v>
      </c>
      <c r="AMB24" s="44">
        <f t="shared" si="4070"/>
        <v>0</v>
      </c>
      <c r="AMC24" s="44">
        <f t="shared" si="4071"/>
        <v>0</v>
      </c>
      <c r="AMD24" s="44">
        <f t="shared" si="4072"/>
        <v>0</v>
      </c>
      <c r="AME24" s="44">
        <f t="shared" si="4073"/>
        <v>0</v>
      </c>
      <c r="AMF24" s="44">
        <f t="shared" si="4074"/>
        <v>0</v>
      </c>
      <c r="AMG24" s="44">
        <f t="shared" si="4075"/>
        <v>0</v>
      </c>
      <c r="AMH24" s="44">
        <f t="shared" si="4076"/>
        <v>0</v>
      </c>
      <c r="AMI24" s="44">
        <f t="shared" si="4077"/>
        <v>0</v>
      </c>
      <c r="AMJ24" s="44">
        <f t="shared" si="4078"/>
        <v>0</v>
      </c>
      <c r="AMK24" s="44">
        <f t="shared" si="4079"/>
        <v>0</v>
      </c>
      <c r="AML24" s="44">
        <f t="shared" si="4080"/>
        <v>0</v>
      </c>
      <c r="AMM24" s="44">
        <f t="shared" si="4081"/>
        <v>0</v>
      </c>
      <c r="AMN24" s="44">
        <f t="shared" si="4082"/>
        <v>0</v>
      </c>
      <c r="AMO24" s="44">
        <f t="shared" si="4083"/>
        <v>0</v>
      </c>
      <c r="AMP24" s="44">
        <f t="shared" si="4084"/>
        <v>0</v>
      </c>
      <c r="AMQ24" s="44">
        <f t="shared" si="4085"/>
        <v>0</v>
      </c>
      <c r="AMR24" s="44">
        <f t="shared" si="4086"/>
        <v>0</v>
      </c>
      <c r="AMS24" s="44">
        <f t="shared" si="4087"/>
        <v>0</v>
      </c>
      <c r="AMT24" s="44">
        <f t="shared" si="4088"/>
        <v>0</v>
      </c>
      <c r="AMU24" s="44">
        <f t="shared" si="4089"/>
        <v>0</v>
      </c>
      <c r="AMV24" s="44">
        <f t="shared" si="4090"/>
        <v>0</v>
      </c>
      <c r="AMW24" s="44">
        <f t="shared" si="4091"/>
        <v>0</v>
      </c>
      <c r="AMX24" s="44">
        <f t="shared" si="4092"/>
        <v>0</v>
      </c>
      <c r="AMY24" s="44">
        <f t="shared" si="4093"/>
        <v>0</v>
      </c>
      <c r="AMZ24" s="44">
        <f t="shared" si="4094"/>
        <v>0</v>
      </c>
      <c r="ANA24" s="44">
        <f t="shared" si="4095"/>
        <v>0</v>
      </c>
      <c r="ANB24" s="44">
        <f t="shared" si="4096"/>
        <v>0</v>
      </c>
      <c r="ANC24" s="44">
        <f t="shared" si="4097"/>
        <v>0</v>
      </c>
      <c r="AND24" s="44">
        <f t="shared" si="4098"/>
        <v>0</v>
      </c>
      <c r="ANE24" s="44">
        <f t="shared" si="4099"/>
        <v>0</v>
      </c>
      <c r="ANF24" s="44">
        <f t="shared" si="4100"/>
        <v>0</v>
      </c>
      <c r="ANG24" s="44">
        <f t="shared" si="4101"/>
        <v>0</v>
      </c>
      <c r="ANH24" s="44">
        <f t="shared" si="4102"/>
        <v>0</v>
      </c>
      <c r="ANI24" s="44">
        <f t="shared" si="4103"/>
        <v>0</v>
      </c>
      <c r="ANJ24" s="44">
        <f t="shared" si="4104"/>
        <v>0</v>
      </c>
      <c r="ANK24" s="44">
        <f t="shared" si="4105"/>
        <v>0</v>
      </c>
      <c r="ANL24" s="44">
        <f t="shared" si="4106"/>
        <v>0</v>
      </c>
      <c r="ANM24" s="44">
        <f t="shared" si="4107"/>
        <v>0</v>
      </c>
      <c r="ANN24" s="44">
        <f t="shared" si="4108"/>
        <v>0</v>
      </c>
      <c r="ANO24" s="44">
        <f t="shared" si="4109"/>
        <v>0</v>
      </c>
      <c r="ANP24" s="44">
        <f t="shared" si="4110"/>
        <v>0</v>
      </c>
      <c r="ANQ24" s="44">
        <f t="shared" si="4111"/>
        <v>0</v>
      </c>
      <c r="ANR24" s="44">
        <f t="shared" si="4112"/>
        <v>0</v>
      </c>
      <c r="ANS24" s="44">
        <f t="shared" si="4113"/>
        <v>0</v>
      </c>
      <c r="ANT24" s="44">
        <f t="shared" si="4114"/>
        <v>0</v>
      </c>
      <c r="ANU24" s="44">
        <f t="shared" si="4115"/>
        <v>0</v>
      </c>
      <c r="ANV24" s="44">
        <f t="shared" si="4116"/>
        <v>0</v>
      </c>
      <c r="ANW24" s="44">
        <f t="shared" si="4117"/>
        <v>0</v>
      </c>
      <c r="ANX24" s="44">
        <f t="shared" si="4118"/>
        <v>0</v>
      </c>
      <c r="ANY24" s="44">
        <f t="shared" si="4119"/>
        <v>0</v>
      </c>
      <c r="ANZ24" s="44">
        <f t="shared" si="4120"/>
        <v>0</v>
      </c>
      <c r="AOA24" s="44">
        <f t="shared" si="4121"/>
        <v>0</v>
      </c>
      <c r="AOB24" s="44">
        <f t="shared" si="4122"/>
        <v>0</v>
      </c>
      <c r="AOC24" s="44">
        <f t="shared" si="4123"/>
        <v>0</v>
      </c>
      <c r="AOD24" s="44">
        <f t="shared" si="4124"/>
        <v>0</v>
      </c>
      <c r="AOE24" s="44">
        <f t="shared" si="4125"/>
        <v>0</v>
      </c>
      <c r="AOF24" s="44">
        <f t="shared" si="4126"/>
        <v>0</v>
      </c>
      <c r="AOG24" s="44">
        <f t="shared" si="4127"/>
        <v>0</v>
      </c>
      <c r="AOH24" s="44">
        <f t="shared" si="4128"/>
        <v>0</v>
      </c>
      <c r="AOI24" s="44">
        <f t="shared" si="4129"/>
        <v>0</v>
      </c>
      <c r="AOJ24" s="44">
        <f t="shared" si="4130"/>
        <v>0</v>
      </c>
      <c r="AOK24" s="44">
        <f t="shared" si="4131"/>
        <v>0</v>
      </c>
      <c r="AOL24" s="44">
        <f t="shared" si="4132"/>
        <v>0</v>
      </c>
      <c r="AOM24" s="44">
        <f t="shared" si="4133"/>
        <v>0</v>
      </c>
      <c r="AON24" s="44">
        <f t="shared" si="4134"/>
        <v>0</v>
      </c>
      <c r="AOO24" s="44">
        <f t="shared" si="4135"/>
        <v>0</v>
      </c>
      <c r="AOP24" s="44">
        <f t="shared" si="4136"/>
        <v>0</v>
      </c>
      <c r="AOQ24" s="44">
        <f t="shared" si="4137"/>
        <v>0</v>
      </c>
      <c r="AOR24" s="44">
        <f t="shared" si="4138"/>
        <v>0</v>
      </c>
      <c r="AOS24" s="44">
        <f t="shared" si="4139"/>
        <v>0</v>
      </c>
      <c r="AOT24" s="44">
        <f t="shared" si="4140"/>
        <v>0</v>
      </c>
      <c r="AOU24" s="44">
        <f t="shared" si="4141"/>
        <v>0</v>
      </c>
      <c r="AOV24" s="44">
        <f t="shared" si="4142"/>
        <v>0</v>
      </c>
      <c r="AOW24" s="44">
        <f t="shared" si="4143"/>
        <v>0</v>
      </c>
      <c r="AOX24" s="44">
        <f t="shared" si="4144"/>
        <v>0</v>
      </c>
      <c r="AOY24" s="44">
        <f t="shared" si="4145"/>
        <v>0</v>
      </c>
      <c r="AOZ24" s="44">
        <f t="shared" si="4146"/>
        <v>0</v>
      </c>
      <c r="APA24" s="44">
        <f t="shared" si="4147"/>
        <v>0</v>
      </c>
      <c r="APB24" s="44">
        <f t="shared" si="4148"/>
        <v>0</v>
      </c>
      <c r="APC24" s="44">
        <f t="shared" si="4149"/>
        <v>0</v>
      </c>
      <c r="APD24" s="44">
        <f t="shared" si="4150"/>
        <v>0</v>
      </c>
      <c r="APE24" s="44">
        <f t="shared" si="4151"/>
        <v>0</v>
      </c>
      <c r="APF24" s="44">
        <f t="shared" si="4152"/>
        <v>0</v>
      </c>
      <c r="APG24" s="44">
        <f t="shared" si="4153"/>
        <v>0</v>
      </c>
      <c r="APH24" s="44">
        <f t="shared" si="4154"/>
        <v>0</v>
      </c>
      <c r="API24" s="44">
        <f t="shared" si="4155"/>
        <v>0</v>
      </c>
      <c r="APJ24" s="44">
        <f t="shared" si="4156"/>
        <v>0</v>
      </c>
      <c r="APK24" s="44">
        <f t="shared" si="4157"/>
        <v>0</v>
      </c>
      <c r="APL24" s="44">
        <f t="shared" si="4158"/>
        <v>0</v>
      </c>
      <c r="APM24" s="44">
        <f t="shared" si="4159"/>
        <v>0</v>
      </c>
      <c r="APN24" s="44">
        <f t="shared" si="4160"/>
        <v>0</v>
      </c>
      <c r="APO24" s="44">
        <f t="shared" si="4161"/>
        <v>0</v>
      </c>
      <c r="APP24" s="44">
        <f t="shared" si="4162"/>
        <v>0</v>
      </c>
      <c r="APQ24" s="44">
        <f t="shared" si="4163"/>
        <v>0</v>
      </c>
      <c r="APR24" s="44">
        <f t="shared" si="4164"/>
        <v>0</v>
      </c>
      <c r="APS24" s="44">
        <f t="shared" si="4165"/>
        <v>0</v>
      </c>
      <c r="APT24" s="44">
        <f t="shared" si="4166"/>
        <v>0</v>
      </c>
      <c r="APU24" s="44">
        <f t="shared" si="4167"/>
        <v>0</v>
      </c>
      <c r="APV24" s="44">
        <f t="shared" si="4168"/>
        <v>0</v>
      </c>
      <c r="APW24" s="44">
        <f t="shared" si="4169"/>
        <v>0</v>
      </c>
      <c r="APX24" s="44">
        <f t="shared" si="4170"/>
        <v>0</v>
      </c>
      <c r="APY24" s="44">
        <f t="shared" si="4171"/>
        <v>0</v>
      </c>
      <c r="APZ24" s="44">
        <f t="shared" si="4172"/>
        <v>0</v>
      </c>
      <c r="AQA24" s="44">
        <f t="shared" si="4173"/>
        <v>0</v>
      </c>
      <c r="AQB24" s="44">
        <f t="shared" si="4174"/>
        <v>0</v>
      </c>
      <c r="AQC24" s="44">
        <f t="shared" si="4175"/>
        <v>0</v>
      </c>
      <c r="AQD24" s="44">
        <f t="shared" si="4176"/>
        <v>0</v>
      </c>
      <c r="AQE24" s="44">
        <f t="shared" si="4177"/>
        <v>0</v>
      </c>
      <c r="AQF24" s="44">
        <f t="shared" si="4178"/>
        <v>0</v>
      </c>
      <c r="AQG24" s="44">
        <f t="shared" si="4179"/>
        <v>0</v>
      </c>
      <c r="AQH24" s="44">
        <f t="shared" si="4180"/>
        <v>0</v>
      </c>
      <c r="AQI24" s="44">
        <f t="shared" si="4181"/>
        <v>0</v>
      </c>
      <c r="AQJ24" s="44">
        <f t="shared" si="4182"/>
        <v>0</v>
      </c>
      <c r="AQK24" s="44">
        <f t="shared" si="4183"/>
        <v>0</v>
      </c>
      <c r="AQL24" s="44">
        <f t="shared" si="4184"/>
        <v>0</v>
      </c>
      <c r="AQM24" s="44">
        <f t="shared" si="4185"/>
        <v>0</v>
      </c>
      <c r="AQN24" s="44">
        <f t="shared" si="4186"/>
        <v>0</v>
      </c>
      <c r="AQO24" s="44">
        <f t="shared" si="4187"/>
        <v>0</v>
      </c>
      <c r="AQP24" s="44">
        <f t="shared" si="4188"/>
        <v>0</v>
      </c>
      <c r="AQQ24" s="44">
        <f t="shared" si="4189"/>
        <v>0</v>
      </c>
      <c r="AQR24" s="44">
        <f t="shared" si="4190"/>
        <v>0</v>
      </c>
      <c r="AQS24" s="44">
        <f t="shared" si="4191"/>
        <v>0</v>
      </c>
      <c r="AQT24" s="44">
        <f t="shared" si="4192"/>
        <v>0</v>
      </c>
      <c r="AQU24" s="44">
        <f t="shared" si="4193"/>
        <v>0</v>
      </c>
      <c r="AQV24" s="44">
        <f t="shared" si="4194"/>
        <v>0</v>
      </c>
      <c r="AQW24" s="44">
        <f t="shared" si="4195"/>
        <v>0</v>
      </c>
      <c r="AQX24" s="44">
        <f t="shared" si="4196"/>
        <v>0</v>
      </c>
      <c r="AQY24" s="44">
        <f t="shared" si="4197"/>
        <v>0</v>
      </c>
      <c r="AQZ24" s="44">
        <f t="shared" si="4198"/>
        <v>0</v>
      </c>
      <c r="ARA24" s="44">
        <f t="shared" si="4199"/>
        <v>0</v>
      </c>
      <c r="ARB24" s="44">
        <f t="shared" si="4200"/>
        <v>0</v>
      </c>
      <c r="ARC24" s="44">
        <f t="shared" si="4201"/>
        <v>0</v>
      </c>
      <c r="ARD24" s="44">
        <f t="shared" si="4202"/>
        <v>0</v>
      </c>
      <c r="ARE24" s="44">
        <f t="shared" si="4203"/>
        <v>0</v>
      </c>
      <c r="ARF24" s="44">
        <f t="shared" si="4204"/>
        <v>0</v>
      </c>
      <c r="ARG24" s="44">
        <f t="shared" si="4205"/>
        <v>0</v>
      </c>
      <c r="ARH24" s="44">
        <f t="shared" si="4206"/>
        <v>0</v>
      </c>
      <c r="ARI24" s="44">
        <f t="shared" si="4207"/>
        <v>0</v>
      </c>
      <c r="ARJ24" s="44">
        <f t="shared" si="4208"/>
        <v>0</v>
      </c>
      <c r="ARK24" s="44">
        <f t="shared" si="4209"/>
        <v>0</v>
      </c>
      <c r="ARL24" s="44">
        <f t="shared" si="4210"/>
        <v>0</v>
      </c>
      <c r="ARM24" s="44">
        <f t="shared" si="4211"/>
        <v>0</v>
      </c>
      <c r="ARN24" s="44">
        <f t="shared" si="4212"/>
        <v>0</v>
      </c>
      <c r="ARO24" s="44">
        <f t="shared" si="4213"/>
        <v>0</v>
      </c>
      <c r="ARP24" s="44">
        <f t="shared" si="4214"/>
        <v>0</v>
      </c>
      <c r="ARQ24" s="44">
        <f t="shared" si="4215"/>
        <v>0</v>
      </c>
      <c r="ARR24" s="44">
        <f t="shared" si="4216"/>
        <v>0</v>
      </c>
      <c r="ARS24" s="44">
        <f t="shared" si="4217"/>
        <v>0</v>
      </c>
      <c r="ART24" s="44">
        <f t="shared" si="4218"/>
        <v>0</v>
      </c>
      <c r="ARU24" s="44">
        <f t="shared" si="4219"/>
        <v>0</v>
      </c>
      <c r="ARV24" s="44">
        <f t="shared" si="4220"/>
        <v>0</v>
      </c>
      <c r="ARW24" s="44">
        <f t="shared" si="4221"/>
        <v>0</v>
      </c>
      <c r="ARX24" s="44">
        <f t="shared" si="4222"/>
        <v>0</v>
      </c>
      <c r="ARY24" s="44">
        <f t="shared" si="4223"/>
        <v>0</v>
      </c>
      <c r="ARZ24" s="44">
        <f t="shared" si="4224"/>
        <v>0</v>
      </c>
      <c r="ASA24" s="44">
        <f t="shared" si="4225"/>
        <v>0</v>
      </c>
      <c r="ASB24" s="44">
        <f t="shared" si="4226"/>
        <v>0</v>
      </c>
      <c r="ASC24" s="44">
        <f t="shared" si="4227"/>
        <v>0</v>
      </c>
      <c r="ASD24" s="44">
        <f t="shared" si="4228"/>
        <v>0</v>
      </c>
      <c r="ASE24" s="44">
        <f t="shared" si="4229"/>
        <v>0</v>
      </c>
      <c r="ASF24" s="44">
        <f t="shared" si="4230"/>
        <v>0</v>
      </c>
      <c r="ASG24" s="44">
        <f t="shared" si="4231"/>
        <v>0</v>
      </c>
      <c r="ASH24" s="44">
        <f t="shared" si="4232"/>
        <v>0</v>
      </c>
      <c r="ASI24" s="44">
        <f t="shared" si="4233"/>
        <v>0</v>
      </c>
      <c r="ASJ24" s="44">
        <f t="shared" si="4234"/>
        <v>0</v>
      </c>
      <c r="ASK24" s="44">
        <f t="shared" si="4235"/>
        <v>0</v>
      </c>
      <c r="ASL24" s="44">
        <f t="shared" si="4236"/>
        <v>0</v>
      </c>
      <c r="ASM24" s="44">
        <f t="shared" si="4237"/>
        <v>0</v>
      </c>
      <c r="ASN24" s="44">
        <f t="shared" si="4238"/>
        <v>0</v>
      </c>
      <c r="ASO24" s="44">
        <f t="shared" si="4239"/>
        <v>0</v>
      </c>
      <c r="ASP24" s="44">
        <f t="shared" si="4240"/>
        <v>0</v>
      </c>
      <c r="ASQ24" s="44">
        <f t="shared" si="4241"/>
        <v>0</v>
      </c>
      <c r="ASR24" s="44">
        <f t="shared" si="4242"/>
        <v>0</v>
      </c>
      <c r="ASS24" s="44">
        <f t="shared" si="4243"/>
        <v>0</v>
      </c>
      <c r="AST24" s="44">
        <f t="shared" si="4244"/>
        <v>0</v>
      </c>
      <c r="ASU24" s="44">
        <f t="shared" si="4245"/>
        <v>0</v>
      </c>
      <c r="ASV24" s="44">
        <f t="shared" si="4246"/>
        <v>0</v>
      </c>
      <c r="ASW24" s="44">
        <f t="shared" si="4247"/>
        <v>0</v>
      </c>
      <c r="ASX24" s="44">
        <f t="shared" si="4248"/>
        <v>0</v>
      </c>
      <c r="ASY24" s="44">
        <f t="shared" si="4249"/>
        <v>0</v>
      </c>
      <c r="ASZ24" s="44">
        <f t="shared" si="4250"/>
        <v>0</v>
      </c>
      <c r="ATA24" s="44">
        <f t="shared" si="4251"/>
        <v>0</v>
      </c>
      <c r="ATB24" s="44">
        <f t="shared" si="4252"/>
        <v>0</v>
      </c>
      <c r="ATC24" s="44">
        <f t="shared" si="4253"/>
        <v>0</v>
      </c>
      <c r="ATD24" s="44">
        <f t="shared" si="4254"/>
        <v>0</v>
      </c>
      <c r="ATE24" s="44">
        <f t="shared" si="4255"/>
        <v>0</v>
      </c>
      <c r="ATF24" s="44">
        <f t="shared" si="4256"/>
        <v>0</v>
      </c>
      <c r="ATG24" s="44">
        <f t="shared" si="4257"/>
        <v>0</v>
      </c>
      <c r="ATH24" s="44">
        <f t="shared" si="4258"/>
        <v>0</v>
      </c>
      <c r="ATI24" s="44">
        <f t="shared" si="4259"/>
        <v>0</v>
      </c>
      <c r="ATJ24" s="44">
        <f t="shared" si="4260"/>
        <v>0</v>
      </c>
      <c r="ATK24" s="44">
        <f t="shared" si="4261"/>
        <v>0</v>
      </c>
      <c r="ATL24" s="44">
        <f t="shared" si="4262"/>
        <v>0</v>
      </c>
      <c r="ATM24" s="44">
        <f t="shared" si="4263"/>
        <v>0</v>
      </c>
      <c r="ATN24" s="44">
        <f t="shared" si="4264"/>
        <v>0</v>
      </c>
      <c r="ATO24" s="44">
        <f t="shared" si="4265"/>
        <v>0</v>
      </c>
      <c r="ATP24" s="44">
        <f t="shared" si="4266"/>
        <v>0</v>
      </c>
      <c r="ATQ24" s="44">
        <f t="shared" si="4267"/>
        <v>0</v>
      </c>
      <c r="ATR24" s="44">
        <f t="shared" si="4268"/>
        <v>0</v>
      </c>
      <c r="ATS24" s="44">
        <f t="shared" si="4269"/>
        <v>0</v>
      </c>
      <c r="ATT24" s="44">
        <f t="shared" si="4270"/>
        <v>0</v>
      </c>
      <c r="ATU24" s="44">
        <f t="shared" si="4271"/>
        <v>0</v>
      </c>
      <c r="ATV24" s="44">
        <f t="shared" si="4272"/>
        <v>0</v>
      </c>
      <c r="ATW24" s="44">
        <f t="shared" si="4273"/>
        <v>8.2046180000000003E-3</v>
      </c>
      <c r="ATX24" s="44">
        <f t="shared" si="4274"/>
        <v>8.2046179999999996E-2</v>
      </c>
      <c r="ATY24" s="44">
        <f t="shared" si="4275"/>
        <v>1.6409236000000001E-2</v>
      </c>
      <c r="ATZ24" s="44">
        <f t="shared" si="4276"/>
        <v>0</v>
      </c>
      <c r="AUA24" s="44"/>
      <c r="AUB24" s="44">
        <f t="shared" si="4277"/>
        <v>0</v>
      </c>
      <c r="AUC24" s="44">
        <f t="shared" si="4278"/>
        <v>0</v>
      </c>
      <c r="AUD24" s="44">
        <f t="shared" si="4279"/>
        <v>0</v>
      </c>
      <c r="AUE24" s="44">
        <f t="shared" si="4280"/>
        <v>0</v>
      </c>
      <c r="AUF24" s="44">
        <f t="shared" si="4281"/>
        <v>10.903725000000001</v>
      </c>
      <c r="AUG24" s="44">
        <f t="shared" si="4282"/>
        <v>0</v>
      </c>
      <c r="AUH24" s="44">
        <f t="shared" si="4283"/>
        <v>0</v>
      </c>
      <c r="AUI24" s="44">
        <f t="shared" si="4284"/>
        <v>7.2691500000000007</v>
      </c>
      <c r="AUJ24" s="44">
        <f t="shared" si="4285"/>
        <v>0</v>
      </c>
      <c r="AUK24" s="44">
        <f t="shared" si="4286"/>
        <v>0</v>
      </c>
      <c r="AUL24" s="44">
        <f t="shared" si="4287"/>
        <v>0</v>
      </c>
      <c r="AUM24" s="44">
        <f t="shared" si="4288"/>
        <v>0</v>
      </c>
      <c r="AUN24" s="44">
        <f t="shared" si="4289"/>
        <v>0</v>
      </c>
      <c r="AUO24" s="44">
        <f t="shared" si="4290"/>
        <v>0</v>
      </c>
      <c r="AUP24" s="44">
        <f t="shared" si="4291"/>
        <v>0</v>
      </c>
      <c r="AUQ24" s="44">
        <f t="shared" si="4292"/>
        <v>0</v>
      </c>
      <c r="AUR24" s="44">
        <f t="shared" si="4293"/>
        <v>7.2691500000000007</v>
      </c>
      <c r="AUS24" s="44">
        <f t="shared" si="4294"/>
        <v>0</v>
      </c>
      <c r="AUT24" s="44">
        <f t="shared" si="4295"/>
        <v>0</v>
      </c>
      <c r="AUU24" s="44">
        <f t="shared" si="4296"/>
        <v>0</v>
      </c>
      <c r="AUV24" s="44">
        <f t="shared" si="4297"/>
        <v>0</v>
      </c>
      <c r="AUW24" s="44">
        <f t="shared" si="4298"/>
        <v>0</v>
      </c>
      <c r="AUX24" s="44">
        <f t="shared" si="4299"/>
        <v>0</v>
      </c>
      <c r="AUY24" s="44">
        <f t="shared" si="4300"/>
        <v>0</v>
      </c>
      <c r="AUZ24" s="44">
        <f t="shared" si="4301"/>
        <v>0</v>
      </c>
      <c r="AVA24" s="44">
        <f t="shared" si="4302"/>
        <v>0</v>
      </c>
      <c r="AVB24" s="44">
        <f t="shared" si="4303"/>
        <v>0</v>
      </c>
      <c r="AVC24" s="44">
        <f t="shared" si="4304"/>
        <v>5.0884050000000007</v>
      </c>
      <c r="AVD24" s="44">
        <f t="shared" si="4305"/>
        <v>2.1807450000000004</v>
      </c>
      <c r="AVE24" s="44">
        <f t="shared" si="4306"/>
        <v>0</v>
      </c>
      <c r="AVF24" s="44">
        <f t="shared" si="4307"/>
        <v>0</v>
      </c>
      <c r="AVG24" s="44">
        <f t="shared" si="4308"/>
        <v>0</v>
      </c>
      <c r="AVH24" s="44">
        <f t="shared" si="4309"/>
        <v>0</v>
      </c>
      <c r="AVI24" s="44">
        <f t="shared" si="4310"/>
        <v>0</v>
      </c>
      <c r="AVJ24" s="44">
        <f t="shared" si="4311"/>
        <v>0</v>
      </c>
      <c r="AVK24" s="44" t="e">
        <f>#REF!*$N24</f>
        <v>#REF!</v>
      </c>
      <c r="AVL24" s="44">
        <f t="shared" si="4312"/>
        <v>0</v>
      </c>
      <c r="AVM24" s="44">
        <f t="shared" si="4313"/>
        <v>0</v>
      </c>
      <c r="AVN24" s="44">
        <f t="shared" si="4314"/>
        <v>0</v>
      </c>
      <c r="AVO24" s="44">
        <f t="shared" si="4315"/>
        <v>10.903725000000001</v>
      </c>
      <c r="AVP24" s="44">
        <f t="shared" si="4316"/>
        <v>0</v>
      </c>
      <c r="AVQ24" s="44">
        <f t="shared" si="4317"/>
        <v>0</v>
      </c>
      <c r="AVR24" s="44">
        <f t="shared" si="4318"/>
        <v>0</v>
      </c>
      <c r="AVS24" s="44">
        <f t="shared" si="4319"/>
        <v>0</v>
      </c>
      <c r="AVT24" s="44">
        <f t="shared" si="4320"/>
        <v>0</v>
      </c>
      <c r="AVU24" s="44">
        <f t="shared" si="4321"/>
        <v>0</v>
      </c>
      <c r="AVV24" s="44">
        <f t="shared" si="4322"/>
        <v>0</v>
      </c>
      <c r="AVW24" s="44">
        <f t="shared" si="4323"/>
        <v>0</v>
      </c>
      <c r="AVX24" s="44">
        <f t="shared" si="4324"/>
        <v>0</v>
      </c>
      <c r="AVY24" s="44">
        <f t="shared" si="4325"/>
        <v>0</v>
      </c>
      <c r="AVZ24" s="44">
        <f t="shared" si="4326"/>
        <v>0</v>
      </c>
      <c r="AWA24" s="44">
        <f t="shared" si="4327"/>
        <v>0</v>
      </c>
      <c r="AWB24" s="44">
        <f t="shared" si="4328"/>
        <v>0</v>
      </c>
      <c r="AWC24" s="44">
        <f t="shared" si="4329"/>
        <v>0</v>
      </c>
      <c r="AWD24" s="44">
        <f t="shared" si="4330"/>
        <v>0</v>
      </c>
      <c r="AWE24" s="44">
        <f t="shared" si="4331"/>
        <v>0</v>
      </c>
      <c r="AWF24" s="44">
        <f t="shared" si="4332"/>
        <v>0</v>
      </c>
      <c r="AWG24" s="44">
        <f t="shared" si="4333"/>
        <v>0</v>
      </c>
      <c r="AWH24" s="44">
        <f t="shared" si="4334"/>
        <v>0</v>
      </c>
      <c r="AWI24" s="44">
        <f t="shared" si="4335"/>
        <v>0</v>
      </c>
      <c r="AWJ24" s="44">
        <f t="shared" si="4336"/>
        <v>0</v>
      </c>
      <c r="AWK24" s="44">
        <f t="shared" si="4337"/>
        <v>0</v>
      </c>
      <c r="AWL24" s="44">
        <f t="shared" si="4338"/>
        <v>0</v>
      </c>
      <c r="AWM24" s="44">
        <f t="shared" si="4339"/>
        <v>0</v>
      </c>
      <c r="AWN24" s="44">
        <f t="shared" si="4340"/>
        <v>0</v>
      </c>
      <c r="AWO24" s="44">
        <f t="shared" si="4341"/>
        <v>0</v>
      </c>
      <c r="AWP24" s="44">
        <f t="shared" si="4342"/>
        <v>0</v>
      </c>
      <c r="AWQ24" s="44">
        <f t="shared" si="4343"/>
        <v>0</v>
      </c>
      <c r="AWR24" s="44">
        <f t="shared" si="4344"/>
        <v>0</v>
      </c>
      <c r="AWS24" s="44">
        <f t="shared" si="4345"/>
        <v>0</v>
      </c>
      <c r="AWT24" s="44">
        <f t="shared" si="4346"/>
        <v>0</v>
      </c>
      <c r="AWU24" s="44">
        <f t="shared" si="4347"/>
        <v>0</v>
      </c>
      <c r="AWV24" s="44">
        <f t="shared" si="4348"/>
        <v>0</v>
      </c>
      <c r="AWW24" s="44">
        <f t="shared" si="4349"/>
        <v>0</v>
      </c>
      <c r="AWX24" s="44">
        <f t="shared" si="4350"/>
        <v>0</v>
      </c>
      <c r="AWY24" s="44">
        <f t="shared" si="4351"/>
        <v>0</v>
      </c>
      <c r="AWZ24" s="44">
        <f t="shared" si="4352"/>
        <v>0</v>
      </c>
      <c r="AXA24" s="44">
        <f t="shared" si="4353"/>
        <v>0</v>
      </c>
      <c r="AXB24" s="44">
        <f t="shared" si="4354"/>
        <v>0</v>
      </c>
      <c r="AXC24" s="44">
        <f t="shared" si="4355"/>
        <v>0</v>
      </c>
      <c r="AXD24" s="44">
        <f t="shared" si="4356"/>
        <v>0</v>
      </c>
      <c r="AXE24" s="44">
        <f t="shared" si="4357"/>
        <v>0</v>
      </c>
      <c r="AXF24" s="44">
        <f t="shared" si="4358"/>
        <v>0</v>
      </c>
      <c r="AXG24" s="44">
        <f t="shared" si="4359"/>
        <v>0</v>
      </c>
      <c r="AXH24" s="44">
        <f t="shared" si="4360"/>
        <v>0</v>
      </c>
      <c r="AXI24" s="44">
        <f t="shared" si="4361"/>
        <v>0</v>
      </c>
      <c r="AXJ24" s="44">
        <f t="shared" si="4362"/>
        <v>0</v>
      </c>
      <c r="AXK24" s="44">
        <f t="shared" si="4363"/>
        <v>0</v>
      </c>
      <c r="AXL24" s="44">
        <f t="shared" si="4364"/>
        <v>0</v>
      </c>
      <c r="AXM24" s="44">
        <f t="shared" si="4365"/>
        <v>0</v>
      </c>
      <c r="AXN24" s="44">
        <f t="shared" si="4366"/>
        <v>0</v>
      </c>
      <c r="AXO24" s="44">
        <f t="shared" si="4367"/>
        <v>0</v>
      </c>
      <c r="AXP24" s="44">
        <f t="shared" si="4368"/>
        <v>0</v>
      </c>
      <c r="AXQ24" s="44">
        <f t="shared" si="4369"/>
        <v>0</v>
      </c>
      <c r="AXR24" s="44">
        <f t="shared" si="4370"/>
        <v>0</v>
      </c>
      <c r="AXS24" s="44">
        <f t="shared" si="4371"/>
        <v>0</v>
      </c>
      <c r="AXT24" s="44">
        <f t="shared" si="4372"/>
        <v>0</v>
      </c>
      <c r="AXU24" s="44">
        <f t="shared" si="4373"/>
        <v>0</v>
      </c>
      <c r="AXV24" s="44">
        <f t="shared" si="4374"/>
        <v>0</v>
      </c>
      <c r="AXW24" s="44">
        <f t="shared" si="4375"/>
        <v>0</v>
      </c>
      <c r="AXX24" s="44">
        <f t="shared" si="4376"/>
        <v>0</v>
      </c>
      <c r="AXY24" s="44">
        <f t="shared" si="4377"/>
        <v>0</v>
      </c>
      <c r="AXZ24" s="44">
        <f t="shared" si="4378"/>
        <v>0</v>
      </c>
      <c r="AYA24" s="44">
        <f t="shared" si="4379"/>
        <v>0</v>
      </c>
      <c r="AYB24" s="44">
        <f t="shared" si="4380"/>
        <v>0</v>
      </c>
      <c r="AYC24" s="44">
        <f t="shared" si="4381"/>
        <v>0</v>
      </c>
      <c r="AYD24" s="44">
        <f t="shared" si="4382"/>
        <v>0</v>
      </c>
      <c r="AYE24" s="44">
        <f t="shared" si="4383"/>
        <v>0</v>
      </c>
      <c r="AYF24" s="44">
        <f t="shared" si="4384"/>
        <v>0</v>
      </c>
      <c r="AYG24" s="44">
        <f t="shared" si="4385"/>
        <v>0</v>
      </c>
      <c r="AYH24" s="44">
        <f t="shared" si="4386"/>
        <v>0</v>
      </c>
      <c r="AYI24" s="44">
        <f t="shared" si="4387"/>
        <v>0</v>
      </c>
      <c r="AYJ24" s="44">
        <f t="shared" si="4388"/>
        <v>0</v>
      </c>
      <c r="AYK24" s="44">
        <f t="shared" si="4389"/>
        <v>0</v>
      </c>
      <c r="AYL24" s="44">
        <f t="shared" si="4390"/>
        <v>0</v>
      </c>
      <c r="AYM24" s="44">
        <f t="shared" si="4391"/>
        <v>0</v>
      </c>
      <c r="AYN24" s="44">
        <f t="shared" si="4392"/>
        <v>0</v>
      </c>
      <c r="AYO24" s="44">
        <f t="shared" si="4393"/>
        <v>0</v>
      </c>
      <c r="AYP24" s="44">
        <f t="shared" si="4394"/>
        <v>0</v>
      </c>
      <c r="AYQ24" s="44">
        <f t="shared" si="4395"/>
        <v>0</v>
      </c>
      <c r="AYR24" s="44">
        <f t="shared" si="4396"/>
        <v>0</v>
      </c>
      <c r="AYS24" s="44">
        <f t="shared" si="4397"/>
        <v>0</v>
      </c>
      <c r="AYT24" s="44">
        <f t="shared" si="4398"/>
        <v>0</v>
      </c>
      <c r="AYU24" s="44">
        <f t="shared" si="4399"/>
        <v>0</v>
      </c>
      <c r="AYV24" s="44">
        <f t="shared" si="4400"/>
        <v>0</v>
      </c>
      <c r="AYW24" s="44">
        <f t="shared" si="4401"/>
        <v>0</v>
      </c>
      <c r="AYX24" s="44">
        <f t="shared" si="4402"/>
        <v>0</v>
      </c>
      <c r="AYY24" s="44">
        <f t="shared" si="4403"/>
        <v>0</v>
      </c>
      <c r="AYZ24" s="44">
        <f t="shared" si="4404"/>
        <v>0</v>
      </c>
      <c r="AZA24" s="44">
        <f t="shared" si="4405"/>
        <v>0</v>
      </c>
      <c r="AZB24" s="44">
        <f t="shared" si="4406"/>
        <v>0</v>
      </c>
      <c r="AZC24" s="44">
        <f t="shared" si="4407"/>
        <v>0</v>
      </c>
      <c r="AZD24" s="44">
        <f t="shared" si="4408"/>
        <v>0</v>
      </c>
      <c r="AZE24" s="44">
        <f t="shared" si="4409"/>
        <v>0</v>
      </c>
      <c r="AZF24" s="44">
        <f t="shared" si="4410"/>
        <v>0</v>
      </c>
      <c r="AZG24" s="44">
        <f t="shared" si="4411"/>
        <v>0</v>
      </c>
      <c r="AZH24" s="44">
        <f t="shared" si="4412"/>
        <v>0</v>
      </c>
      <c r="AZI24" s="44">
        <f t="shared" si="4413"/>
        <v>0</v>
      </c>
      <c r="AZJ24" s="44">
        <f t="shared" si="4414"/>
        <v>0</v>
      </c>
      <c r="AZK24" s="44">
        <f t="shared" si="4415"/>
        <v>0</v>
      </c>
      <c r="AZL24" s="44">
        <f t="shared" si="4416"/>
        <v>0</v>
      </c>
      <c r="AZM24" s="44">
        <f t="shared" si="4417"/>
        <v>0</v>
      </c>
      <c r="AZN24" s="44">
        <f t="shared" si="4418"/>
        <v>0</v>
      </c>
      <c r="AZO24" s="44">
        <f t="shared" si="4419"/>
        <v>0</v>
      </c>
      <c r="AZP24" s="44">
        <f t="shared" si="4420"/>
        <v>0</v>
      </c>
      <c r="AZQ24" s="44">
        <f t="shared" si="4421"/>
        <v>0</v>
      </c>
      <c r="AZR24" s="44">
        <f t="shared" si="4422"/>
        <v>0</v>
      </c>
      <c r="AZS24" s="44">
        <f t="shared" si="4423"/>
        <v>0</v>
      </c>
      <c r="AZT24" s="44">
        <f t="shared" si="4424"/>
        <v>0</v>
      </c>
      <c r="AZU24" s="44">
        <f t="shared" si="4425"/>
        <v>0</v>
      </c>
      <c r="AZV24" s="44">
        <f t="shared" si="4426"/>
        <v>0</v>
      </c>
      <c r="AZW24" s="44">
        <f t="shared" si="4427"/>
        <v>0</v>
      </c>
      <c r="AZX24" s="44">
        <f t="shared" si="4428"/>
        <v>0</v>
      </c>
      <c r="AZY24" s="44">
        <f t="shared" si="4429"/>
        <v>0</v>
      </c>
      <c r="AZZ24" s="44">
        <f t="shared" si="4430"/>
        <v>0</v>
      </c>
      <c r="BAA24" s="44">
        <f t="shared" si="4431"/>
        <v>0</v>
      </c>
      <c r="BAB24" s="44">
        <f t="shared" si="4432"/>
        <v>0</v>
      </c>
      <c r="BAC24" s="44">
        <f t="shared" si="4433"/>
        <v>0</v>
      </c>
      <c r="BAD24" s="44">
        <f t="shared" si="4434"/>
        <v>0</v>
      </c>
      <c r="BAE24" s="44">
        <f t="shared" si="4435"/>
        <v>0</v>
      </c>
      <c r="BAF24" s="44">
        <f t="shared" si="4436"/>
        <v>0</v>
      </c>
      <c r="BAG24" s="44">
        <f t="shared" si="4437"/>
        <v>0</v>
      </c>
      <c r="BAH24" s="44">
        <f t="shared" si="4438"/>
        <v>0</v>
      </c>
      <c r="BAI24" s="44">
        <f t="shared" si="4439"/>
        <v>0</v>
      </c>
      <c r="BAJ24" s="44">
        <f t="shared" si="4440"/>
        <v>0</v>
      </c>
      <c r="BAK24" s="44">
        <f t="shared" si="4441"/>
        <v>0</v>
      </c>
      <c r="BAL24" s="44">
        <f t="shared" si="4442"/>
        <v>0</v>
      </c>
      <c r="BAM24" s="44">
        <f t="shared" si="4443"/>
        <v>0</v>
      </c>
      <c r="BAN24" s="44">
        <f t="shared" si="4444"/>
        <v>0</v>
      </c>
      <c r="BAO24" s="44">
        <f t="shared" si="4445"/>
        <v>0</v>
      </c>
      <c r="BAP24" s="44">
        <f t="shared" si="4446"/>
        <v>0</v>
      </c>
      <c r="BAQ24" s="44">
        <f t="shared" si="4447"/>
        <v>0</v>
      </c>
      <c r="BAR24" s="44">
        <f t="shared" si="4448"/>
        <v>0</v>
      </c>
      <c r="BAS24" s="44">
        <f t="shared" si="4449"/>
        <v>0</v>
      </c>
      <c r="BAT24" s="44">
        <f t="shared" si="4450"/>
        <v>0</v>
      </c>
      <c r="BAU24" s="44">
        <f t="shared" si="4451"/>
        <v>0</v>
      </c>
      <c r="BAV24" s="44">
        <f t="shared" si="4452"/>
        <v>0</v>
      </c>
      <c r="BAW24" s="44">
        <f t="shared" si="4453"/>
        <v>0</v>
      </c>
      <c r="BAX24" s="44">
        <f t="shared" si="4454"/>
        <v>0</v>
      </c>
      <c r="BAY24" s="44">
        <f t="shared" si="4455"/>
        <v>0</v>
      </c>
      <c r="BAZ24" s="44">
        <f t="shared" si="4456"/>
        <v>0</v>
      </c>
      <c r="BBA24" s="44">
        <f t="shared" si="4457"/>
        <v>0</v>
      </c>
      <c r="BBB24" s="44">
        <f t="shared" si="4458"/>
        <v>0</v>
      </c>
      <c r="BBC24" s="44">
        <f t="shared" si="4459"/>
        <v>0</v>
      </c>
      <c r="BBD24" s="44">
        <f t="shared" si="4460"/>
        <v>0</v>
      </c>
      <c r="BBE24" s="44">
        <f t="shared" si="4461"/>
        <v>0</v>
      </c>
      <c r="BBF24" s="44">
        <f t="shared" si="4462"/>
        <v>0</v>
      </c>
      <c r="BBG24" s="44">
        <f t="shared" si="4463"/>
        <v>0</v>
      </c>
      <c r="BBH24" s="44">
        <f t="shared" si="4464"/>
        <v>0</v>
      </c>
      <c r="BBI24" s="44">
        <f t="shared" si="4465"/>
        <v>0</v>
      </c>
      <c r="BBJ24" s="44">
        <f t="shared" si="4466"/>
        <v>0</v>
      </c>
      <c r="BBK24" s="44">
        <f t="shared" si="4467"/>
        <v>0</v>
      </c>
      <c r="BBL24" s="44">
        <f t="shared" si="4468"/>
        <v>0</v>
      </c>
      <c r="BBM24" s="44">
        <f t="shared" si="4469"/>
        <v>0</v>
      </c>
      <c r="BBN24" s="44">
        <f t="shared" si="4470"/>
        <v>0</v>
      </c>
      <c r="BBO24" s="44">
        <f t="shared" si="4471"/>
        <v>0</v>
      </c>
      <c r="BBP24" s="44">
        <f t="shared" si="4472"/>
        <v>0</v>
      </c>
      <c r="BBQ24" s="44">
        <f t="shared" si="4473"/>
        <v>0</v>
      </c>
      <c r="BBR24" s="44">
        <f t="shared" si="4474"/>
        <v>0</v>
      </c>
      <c r="BBS24" s="44">
        <f t="shared" si="4475"/>
        <v>0</v>
      </c>
      <c r="BBT24" s="44">
        <f t="shared" si="4476"/>
        <v>0</v>
      </c>
      <c r="BBU24" s="44">
        <f t="shared" si="4477"/>
        <v>0</v>
      </c>
      <c r="BBV24" s="44">
        <f t="shared" si="4478"/>
        <v>0</v>
      </c>
      <c r="BBW24" s="44">
        <f t="shared" si="4479"/>
        <v>0</v>
      </c>
      <c r="BBX24" s="44">
        <f t="shared" si="4480"/>
        <v>0</v>
      </c>
      <c r="BBY24" s="44">
        <f t="shared" si="4481"/>
        <v>0</v>
      </c>
      <c r="BBZ24" s="44">
        <f t="shared" si="4482"/>
        <v>0</v>
      </c>
      <c r="BCA24" s="44">
        <f t="shared" si="4483"/>
        <v>0</v>
      </c>
      <c r="BCB24" s="44">
        <f t="shared" si="4484"/>
        <v>0</v>
      </c>
      <c r="BCC24" s="44">
        <f t="shared" si="4485"/>
        <v>0</v>
      </c>
      <c r="BCD24" s="44">
        <f t="shared" si="4486"/>
        <v>0</v>
      </c>
      <c r="BCE24" s="44">
        <f t="shared" si="4487"/>
        <v>0</v>
      </c>
      <c r="BCF24" s="44">
        <f t="shared" si="4488"/>
        <v>0</v>
      </c>
      <c r="BCG24" s="44">
        <f t="shared" si="4489"/>
        <v>0</v>
      </c>
      <c r="BCH24" s="44">
        <f t="shared" si="4490"/>
        <v>0</v>
      </c>
      <c r="BCI24" s="44">
        <f t="shared" si="4491"/>
        <v>0</v>
      </c>
      <c r="BCJ24" s="44">
        <f t="shared" si="4492"/>
        <v>0</v>
      </c>
      <c r="BCK24" s="44">
        <f t="shared" si="4493"/>
        <v>0</v>
      </c>
      <c r="BCL24" s="44">
        <f t="shared" si="4494"/>
        <v>0</v>
      </c>
      <c r="BCM24" s="44">
        <f t="shared" si="4495"/>
        <v>0</v>
      </c>
      <c r="BCN24" s="44">
        <f t="shared" si="4496"/>
        <v>0</v>
      </c>
      <c r="BCO24" s="44">
        <f t="shared" si="4497"/>
        <v>0</v>
      </c>
      <c r="BCP24" s="44">
        <f t="shared" si="4498"/>
        <v>0</v>
      </c>
      <c r="BCQ24" s="44">
        <f t="shared" si="4499"/>
        <v>0</v>
      </c>
      <c r="BCR24" s="44">
        <f t="shared" si="4500"/>
        <v>0</v>
      </c>
      <c r="BCS24" s="44">
        <f t="shared" si="4501"/>
        <v>0</v>
      </c>
      <c r="BCT24" s="44">
        <f t="shared" si="4502"/>
        <v>0</v>
      </c>
      <c r="BCU24" s="44">
        <f t="shared" si="4503"/>
        <v>0</v>
      </c>
      <c r="BCV24" s="44">
        <f t="shared" si="4504"/>
        <v>0</v>
      </c>
      <c r="BCW24" s="44">
        <f t="shared" si="4505"/>
        <v>0</v>
      </c>
      <c r="BCX24" s="44">
        <f t="shared" si="4506"/>
        <v>0</v>
      </c>
      <c r="BCY24" s="44">
        <f t="shared" si="4507"/>
        <v>0</v>
      </c>
      <c r="BCZ24" s="44">
        <f t="shared" si="4508"/>
        <v>0</v>
      </c>
      <c r="BDA24" s="44">
        <f t="shared" si="4509"/>
        <v>0</v>
      </c>
      <c r="BDB24" s="44">
        <f t="shared" si="4510"/>
        <v>0</v>
      </c>
      <c r="BDC24" s="44">
        <f t="shared" si="4511"/>
        <v>0</v>
      </c>
      <c r="BDD24" s="44">
        <f t="shared" si="4512"/>
        <v>0</v>
      </c>
      <c r="BDE24" s="44">
        <f t="shared" si="4513"/>
        <v>0</v>
      </c>
      <c r="BDF24" s="44">
        <f t="shared" si="4514"/>
        <v>0</v>
      </c>
      <c r="BDG24" s="44">
        <f t="shared" si="4515"/>
        <v>0</v>
      </c>
      <c r="BDH24" s="44">
        <f t="shared" si="4516"/>
        <v>0</v>
      </c>
      <c r="BDI24" s="44">
        <f t="shared" si="4517"/>
        <v>0</v>
      </c>
      <c r="BDJ24" s="44">
        <f t="shared" si="4518"/>
        <v>0</v>
      </c>
      <c r="BDK24" s="44">
        <f t="shared" si="4519"/>
        <v>0</v>
      </c>
      <c r="BDL24" s="44">
        <f t="shared" si="4520"/>
        <v>0</v>
      </c>
      <c r="BDM24" s="44">
        <f t="shared" si="4521"/>
        <v>0</v>
      </c>
      <c r="BDN24" s="44">
        <f t="shared" si="4522"/>
        <v>0</v>
      </c>
      <c r="BDO24" s="44">
        <f t="shared" si="4523"/>
        <v>0</v>
      </c>
      <c r="BDP24" s="44">
        <f t="shared" si="4524"/>
        <v>0</v>
      </c>
      <c r="BDQ24" s="44">
        <f t="shared" si="4525"/>
        <v>0</v>
      </c>
      <c r="BDR24" s="44">
        <f t="shared" si="4526"/>
        <v>0</v>
      </c>
      <c r="BDS24" s="44">
        <f t="shared" si="4527"/>
        <v>0</v>
      </c>
      <c r="BDT24" s="44">
        <f t="shared" si="4528"/>
        <v>0</v>
      </c>
      <c r="BDU24" s="44">
        <f t="shared" si="4529"/>
        <v>0</v>
      </c>
      <c r="BDV24" s="44">
        <f t="shared" si="4530"/>
        <v>0</v>
      </c>
      <c r="BDW24" s="44">
        <f t="shared" si="4531"/>
        <v>0</v>
      </c>
      <c r="BDX24" s="44">
        <f t="shared" si="4532"/>
        <v>0</v>
      </c>
      <c r="BDY24" s="44">
        <f t="shared" si="4533"/>
        <v>0</v>
      </c>
      <c r="BDZ24" s="44">
        <f t="shared" si="4534"/>
        <v>0</v>
      </c>
      <c r="BEA24" s="44">
        <f t="shared" si="4535"/>
        <v>0</v>
      </c>
      <c r="BEB24" s="44">
        <f t="shared" si="4536"/>
        <v>0</v>
      </c>
      <c r="BEC24" s="44">
        <f t="shared" si="4537"/>
        <v>0</v>
      </c>
      <c r="BED24" s="44">
        <f t="shared" si="4538"/>
        <v>0</v>
      </c>
      <c r="BEE24" s="44">
        <f t="shared" si="4539"/>
        <v>0</v>
      </c>
      <c r="BEF24" s="44">
        <f t="shared" si="4540"/>
        <v>0</v>
      </c>
      <c r="BEG24" s="44">
        <f t="shared" si="4541"/>
        <v>0</v>
      </c>
      <c r="BEH24" s="44">
        <f t="shared" si="4542"/>
        <v>0</v>
      </c>
      <c r="BEI24" s="44">
        <f t="shared" si="4543"/>
        <v>0</v>
      </c>
      <c r="BEJ24" s="44">
        <f t="shared" si="4544"/>
        <v>0</v>
      </c>
      <c r="BEK24" s="44">
        <f t="shared" si="4545"/>
        <v>0</v>
      </c>
      <c r="BEL24" s="44">
        <f t="shared" si="4546"/>
        <v>0</v>
      </c>
      <c r="BEM24" s="44">
        <f t="shared" si="4547"/>
        <v>0</v>
      </c>
      <c r="BEN24" s="44">
        <f t="shared" si="4548"/>
        <v>0</v>
      </c>
      <c r="BEO24" s="44">
        <f t="shared" si="4549"/>
        <v>0</v>
      </c>
      <c r="BEP24" s="44">
        <f t="shared" si="4550"/>
        <v>0</v>
      </c>
      <c r="BEQ24" s="44">
        <f t="shared" si="4551"/>
        <v>0</v>
      </c>
      <c r="BER24" s="44">
        <f t="shared" si="4552"/>
        <v>0</v>
      </c>
      <c r="BES24" s="44">
        <f t="shared" si="4553"/>
        <v>0</v>
      </c>
      <c r="BET24" s="44">
        <f t="shared" si="4554"/>
        <v>0</v>
      </c>
      <c r="BEU24" s="44">
        <f t="shared" si="4555"/>
        <v>0</v>
      </c>
      <c r="BEV24" s="44">
        <f t="shared" si="4556"/>
        <v>0</v>
      </c>
      <c r="BEW24" s="44">
        <f t="shared" si="4557"/>
        <v>0</v>
      </c>
      <c r="BEX24" s="44">
        <f t="shared" si="4558"/>
        <v>0</v>
      </c>
      <c r="BEY24" s="44">
        <f t="shared" si="4559"/>
        <v>0</v>
      </c>
      <c r="BEZ24" s="44">
        <f t="shared" si="4560"/>
        <v>0</v>
      </c>
      <c r="BFA24" s="44">
        <f t="shared" si="4561"/>
        <v>0</v>
      </c>
      <c r="BFB24" s="44">
        <f t="shared" si="4562"/>
        <v>0</v>
      </c>
      <c r="BFC24" s="44">
        <f t="shared" si="4563"/>
        <v>0</v>
      </c>
      <c r="BFD24" s="44">
        <f t="shared" si="4564"/>
        <v>0</v>
      </c>
      <c r="BFE24" s="44">
        <f t="shared" si="4565"/>
        <v>0</v>
      </c>
      <c r="BFF24" s="44">
        <f t="shared" si="4566"/>
        <v>0</v>
      </c>
      <c r="BFG24" s="44">
        <f t="shared" si="4567"/>
        <v>0</v>
      </c>
      <c r="BFH24" s="44">
        <f t="shared" si="4568"/>
        <v>0</v>
      </c>
      <c r="BFI24" s="44">
        <f t="shared" si="4569"/>
        <v>0</v>
      </c>
      <c r="BFJ24" s="44">
        <f t="shared" si="4570"/>
        <v>0</v>
      </c>
      <c r="BFK24" s="44">
        <f t="shared" si="4571"/>
        <v>0</v>
      </c>
      <c r="BFL24" s="44">
        <f t="shared" si="4572"/>
        <v>0</v>
      </c>
      <c r="BFM24" s="44">
        <f t="shared" si="4573"/>
        <v>0</v>
      </c>
      <c r="BFN24" s="44">
        <f t="shared" si="4574"/>
        <v>0</v>
      </c>
      <c r="BFO24" s="44">
        <f t="shared" si="4575"/>
        <v>0</v>
      </c>
      <c r="BFP24" s="44">
        <f t="shared" si="4576"/>
        <v>0</v>
      </c>
      <c r="BFQ24" s="44">
        <f t="shared" si="4577"/>
        <v>0</v>
      </c>
      <c r="BFR24" s="44">
        <f t="shared" si="4578"/>
        <v>0</v>
      </c>
      <c r="BFS24" s="44">
        <f t="shared" si="4579"/>
        <v>0</v>
      </c>
      <c r="BFT24" s="44">
        <f t="shared" si="4580"/>
        <v>0</v>
      </c>
      <c r="BFU24" s="44">
        <f t="shared" si="4581"/>
        <v>0</v>
      </c>
      <c r="BFV24" s="44">
        <f t="shared" si="4582"/>
        <v>0</v>
      </c>
      <c r="BFW24" s="44">
        <f t="shared" si="4583"/>
        <v>0</v>
      </c>
      <c r="BFX24" s="44">
        <f t="shared" si="4584"/>
        <v>0</v>
      </c>
      <c r="BFY24" s="44">
        <f t="shared" si="4585"/>
        <v>0</v>
      </c>
      <c r="BFZ24" s="44">
        <f t="shared" si="4586"/>
        <v>0</v>
      </c>
      <c r="BGA24" s="44">
        <f t="shared" si="4587"/>
        <v>0</v>
      </c>
      <c r="BGB24" s="44">
        <f t="shared" si="4588"/>
        <v>0</v>
      </c>
      <c r="BGC24" s="44">
        <f t="shared" si="4589"/>
        <v>0</v>
      </c>
      <c r="BGD24" s="44">
        <f t="shared" si="4590"/>
        <v>0</v>
      </c>
      <c r="BGE24" s="44">
        <f t="shared" si="4591"/>
        <v>0</v>
      </c>
      <c r="BGF24" s="44">
        <f t="shared" si="4592"/>
        <v>0</v>
      </c>
      <c r="BGG24" s="44">
        <f t="shared" si="4593"/>
        <v>0</v>
      </c>
      <c r="BGH24" s="44">
        <f t="shared" si="4594"/>
        <v>0</v>
      </c>
      <c r="BGI24" s="44">
        <f t="shared" si="4595"/>
        <v>0</v>
      </c>
      <c r="BGJ24" s="44">
        <f t="shared" si="4596"/>
        <v>0</v>
      </c>
      <c r="BGK24" s="44">
        <f t="shared" si="4597"/>
        <v>0</v>
      </c>
      <c r="BGL24" s="44">
        <f t="shared" si="4598"/>
        <v>0</v>
      </c>
      <c r="BGM24" s="44">
        <f t="shared" si="4599"/>
        <v>0</v>
      </c>
      <c r="BGN24" s="44">
        <f t="shared" si="4600"/>
        <v>0</v>
      </c>
      <c r="BGO24" s="44">
        <f t="shared" si="4601"/>
        <v>0</v>
      </c>
      <c r="BGP24" s="44">
        <f t="shared" si="4602"/>
        <v>0</v>
      </c>
      <c r="BGQ24" s="44">
        <f t="shared" si="4603"/>
        <v>0</v>
      </c>
      <c r="BGR24" s="44">
        <f t="shared" si="4604"/>
        <v>0</v>
      </c>
      <c r="BGS24" s="44">
        <f t="shared" si="4605"/>
        <v>0</v>
      </c>
      <c r="BGT24" s="44">
        <f t="shared" si="4606"/>
        <v>0</v>
      </c>
      <c r="BGU24" s="44">
        <f t="shared" si="4607"/>
        <v>0</v>
      </c>
      <c r="BGV24" s="44">
        <f t="shared" si="4608"/>
        <v>0</v>
      </c>
      <c r="BGW24" s="44">
        <f t="shared" si="4609"/>
        <v>0</v>
      </c>
      <c r="BGX24" s="44">
        <f t="shared" si="4610"/>
        <v>0</v>
      </c>
      <c r="BGY24" s="44">
        <f t="shared" si="4611"/>
        <v>0</v>
      </c>
      <c r="BGZ24" s="44">
        <f t="shared" si="4612"/>
        <v>0</v>
      </c>
      <c r="BHA24" s="44">
        <f t="shared" si="4613"/>
        <v>0</v>
      </c>
      <c r="BHB24" s="44">
        <f t="shared" si="4614"/>
        <v>0</v>
      </c>
      <c r="BHC24" s="44">
        <f t="shared" si="4615"/>
        <v>0</v>
      </c>
      <c r="BHD24" s="44">
        <f t="shared" si="4616"/>
        <v>0</v>
      </c>
      <c r="BHE24" s="44">
        <f t="shared" si="4617"/>
        <v>0</v>
      </c>
      <c r="BHF24" s="44">
        <f t="shared" si="4618"/>
        <v>0</v>
      </c>
      <c r="BHG24" s="44">
        <f t="shared" si="4619"/>
        <v>0</v>
      </c>
      <c r="BHH24" s="44">
        <f t="shared" si="4620"/>
        <v>0</v>
      </c>
      <c r="BHI24" s="44">
        <f t="shared" si="4621"/>
        <v>0</v>
      </c>
      <c r="BHJ24" s="44">
        <f t="shared" si="4622"/>
        <v>0</v>
      </c>
      <c r="BHK24" s="44">
        <f t="shared" si="4623"/>
        <v>0</v>
      </c>
      <c r="BHL24" s="44">
        <f t="shared" si="4624"/>
        <v>0</v>
      </c>
      <c r="BHM24" s="44">
        <f t="shared" si="4625"/>
        <v>0</v>
      </c>
      <c r="BHN24" s="44">
        <f t="shared" si="4626"/>
        <v>0</v>
      </c>
      <c r="BHO24" s="44">
        <f t="shared" si="4627"/>
        <v>0</v>
      </c>
      <c r="BHP24" s="44">
        <f t="shared" si="4628"/>
        <v>0</v>
      </c>
      <c r="BHQ24" s="44">
        <f t="shared" si="4629"/>
        <v>0</v>
      </c>
      <c r="BHR24" s="44">
        <f t="shared" si="4630"/>
        <v>0</v>
      </c>
      <c r="BHS24" s="44">
        <f t="shared" si="4631"/>
        <v>0</v>
      </c>
      <c r="BHT24" s="44">
        <f t="shared" si="4632"/>
        <v>0</v>
      </c>
      <c r="BHU24" s="44">
        <f t="shared" si="4633"/>
        <v>0</v>
      </c>
      <c r="BHV24" s="44">
        <f t="shared" si="4634"/>
        <v>0</v>
      </c>
      <c r="BHW24" s="44">
        <f t="shared" si="4635"/>
        <v>0</v>
      </c>
      <c r="BHX24" s="44">
        <f t="shared" si="4636"/>
        <v>0</v>
      </c>
      <c r="BHY24" s="44">
        <f t="shared" si="4637"/>
        <v>0</v>
      </c>
      <c r="BHZ24" s="44">
        <f t="shared" si="4638"/>
        <v>0</v>
      </c>
      <c r="BIA24" s="44">
        <f t="shared" si="4639"/>
        <v>0</v>
      </c>
      <c r="BIB24" s="44">
        <f t="shared" si="4640"/>
        <v>0</v>
      </c>
      <c r="BIC24" s="44">
        <f t="shared" si="4641"/>
        <v>0</v>
      </c>
      <c r="BID24" s="44">
        <f t="shared" si="4642"/>
        <v>0</v>
      </c>
      <c r="BIE24" s="44">
        <f t="shared" si="4643"/>
        <v>0</v>
      </c>
      <c r="BIF24" s="44">
        <f t="shared" si="4644"/>
        <v>0</v>
      </c>
      <c r="BIG24" s="44">
        <f t="shared" si="4645"/>
        <v>0</v>
      </c>
      <c r="BIH24" s="44">
        <f t="shared" si="4646"/>
        <v>0</v>
      </c>
      <c r="BII24" s="44">
        <f t="shared" si="4647"/>
        <v>0</v>
      </c>
      <c r="BIJ24" s="44">
        <f t="shared" si="4648"/>
        <v>0</v>
      </c>
      <c r="BIK24" s="44">
        <f t="shared" si="4649"/>
        <v>0</v>
      </c>
      <c r="BIL24" s="44">
        <f t="shared" si="4650"/>
        <v>0</v>
      </c>
      <c r="BIM24" s="44">
        <f t="shared" si="4651"/>
        <v>0</v>
      </c>
      <c r="BIN24" s="44">
        <f t="shared" si="4652"/>
        <v>0</v>
      </c>
      <c r="BIO24" s="44">
        <f t="shared" si="4653"/>
        <v>0</v>
      </c>
      <c r="BIP24" s="44">
        <f t="shared" si="4654"/>
        <v>0</v>
      </c>
      <c r="BIQ24" s="44">
        <f t="shared" si="4655"/>
        <v>0</v>
      </c>
      <c r="BIR24" s="44">
        <f t="shared" si="4656"/>
        <v>0</v>
      </c>
      <c r="BIS24" s="44">
        <f t="shared" si="4657"/>
        <v>0</v>
      </c>
      <c r="BIT24" s="44">
        <f t="shared" si="4658"/>
        <v>0</v>
      </c>
      <c r="BIU24" s="44">
        <f t="shared" si="4659"/>
        <v>0</v>
      </c>
      <c r="BIV24" s="44">
        <f t="shared" si="4660"/>
        <v>0</v>
      </c>
      <c r="BIW24" s="44">
        <f t="shared" si="4661"/>
        <v>0</v>
      </c>
      <c r="BIX24" s="44">
        <f t="shared" si="4662"/>
        <v>0</v>
      </c>
      <c r="BIY24" s="44">
        <f t="shared" si="4663"/>
        <v>0</v>
      </c>
      <c r="BIZ24" s="44">
        <f t="shared" si="4664"/>
        <v>0</v>
      </c>
      <c r="BJA24" s="44">
        <f t="shared" si="4665"/>
        <v>0</v>
      </c>
      <c r="BJB24" s="44">
        <f t="shared" si="4666"/>
        <v>0</v>
      </c>
      <c r="BJC24" s="44">
        <f t="shared" si="4667"/>
        <v>0</v>
      </c>
      <c r="BJD24" s="44">
        <f t="shared" si="4668"/>
        <v>0</v>
      </c>
      <c r="BJE24" s="44">
        <f t="shared" si="4669"/>
        <v>0</v>
      </c>
      <c r="BJF24" s="44">
        <f t="shared" si="4670"/>
        <v>0</v>
      </c>
      <c r="BJG24" s="44">
        <f t="shared" si="4671"/>
        <v>0</v>
      </c>
      <c r="BJH24" s="44">
        <f t="shared" si="4672"/>
        <v>0</v>
      </c>
      <c r="BJI24" s="44">
        <f t="shared" si="4673"/>
        <v>0</v>
      </c>
      <c r="BJJ24" s="44">
        <f t="shared" si="4674"/>
        <v>0</v>
      </c>
      <c r="BJK24" s="44">
        <f t="shared" si="4675"/>
        <v>0</v>
      </c>
      <c r="BJL24" s="44">
        <f t="shared" si="4676"/>
        <v>0</v>
      </c>
      <c r="BJM24" s="44">
        <f t="shared" si="4677"/>
        <v>0</v>
      </c>
      <c r="BJN24" s="44">
        <f t="shared" si="4678"/>
        <v>0</v>
      </c>
      <c r="BJO24" s="44">
        <f t="shared" si="4679"/>
        <v>0</v>
      </c>
      <c r="BJP24" s="44">
        <f t="shared" si="4680"/>
        <v>0</v>
      </c>
      <c r="BJQ24" s="44">
        <f t="shared" si="4681"/>
        <v>0</v>
      </c>
      <c r="BJR24" s="44">
        <f t="shared" si="4682"/>
        <v>0</v>
      </c>
      <c r="BJS24" s="44">
        <f t="shared" si="4683"/>
        <v>0</v>
      </c>
      <c r="BJT24" s="44">
        <f t="shared" si="4684"/>
        <v>0</v>
      </c>
      <c r="BJU24" s="44">
        <f t="shared" si="4685"/>
        <v>0</v>
      </c>
      <c r="BJV24" s="44">
        <f t="shared" si="4686"/>
        <v>0</v>
      </c>
      <c r="BJW24" s="44">
        <f t="shared" si="4687"/>
        <v>0</v>
      </c>
      <c r="BJX24" s="44">
        <f t="shared" si="4688"/>
        <v>0</v>
      </c>
      <c r="BJY24" s="44">
        <f t="shared" si="4689"/>
        <v>0</v>
      </c>
      <c r="BJZ24" s="44">
        <f t="shared" si="4690"/>
        <v>0</v>
      </c>
      <c r="BKA24" s="44">
        <f t="shared" si="4691"/>
        <v>0</v>
      </c>
      <c r="BKB24" s="44">
        <f t="shared" si="4692"/>
        <v>0</v>
      </c>
      <c r="BKC24" s="44">
        <f t="shared" si="4693"/>
        <v>0</v>
      </c>
      <c r="BKD24" s="44">
        <f t="shared" si="4694"/>
        <v>0</v>
      </c>
      <c r="BKE24" s="44">
        <f t="shared" si="4695"/>
        <v>0</v>
      </c>
      <c r="BKF24" s="44">
        <f t="shared" si="4696"/>
        <v>0</v>
      </c>
      <c r="BKG24" s="44">
        <f t="shared" si="4697"/>
        <v>0</v>
      </c>
      <c r="BKH24" s="44">
        <f t="shared" si="4698"/>
        <v>0</v>
      </c>
      <c r="BKI24" s="44">
        <f t="shared" si="4699"/>
        <v>0</v>
      </c>
      <c r="BKJ24" s="44">
        <f t="shared" si="4700"/>
        <v>0</v>
      </c>
      <c r="BKK24" s="44">
        <f t="shared" si="4701"/>
        <v>0</v>
      </c>
      <c r="BKL24" s="44">
        <f t="shared" si="4702"/>
        <v>0</v>
      </c>
      <c r="BKM24" s="44">
        <f t="shared" si="4703"/>
        <v>0</v>
      </c>
      <c r="BKN24" s="44">
        <f t="shared" si="4704"/>
        <v>0</v>
      </c>
      <c r="BKO24" s="44">
        <f t="shared" si="4705"/>
        <v>0</v>
      </c>
      <c r="BKP24" s="44">
        <f t="shared" si="4706"/>
        <v>0</v>
      </c>
      <c r="BKQ24" s="44">
        <f t="shared" si="4707"/>
        <v>0</v>
      </c>
      <c r="BKR24" s="44">
        <f t="shared" si="4708"/>
        <v>0</v>
      </c>
      <c r="BKS24" s="44">
        <f t="shared" si="4709"/>
        <v>0</v>
      </c>
      <c r="BKT24" s="44">
        <f t="shared" si="4710"/>
        <v>0</v>
      </c>
      <c r="BKU24" s="44">
        <f t="shared" si="4711"/>
        <v>0</v>
      </c>
      <c r="BKV24" s="44">
        <f t="shared" si="4712"/>
        <v>0</v>
      </c>
      <c r="BKW24" s="44">
        <f t="shared" si="4713"/>
        <v>0</v>
      </c>
      <c r="BKX24" s="44">
        <f t="shared" si="4714"/>
        <v>0</v>
      </c>
      <c r="BKY24" s="44">
        <f t="shared" si="4715"/>
        <v>0</v>
      </c>
      <c r="BKZ24" s="44">
        <f t="shared" si="4716"/>
        <v>0</v>
      </c>
      <c r="BLA24" s="44">
        <f t="shared" si="4717"/>
        <v>0</v>
      </c>
      <c r="BLB24" s="44">
        <f t="shared" si="4718"/>
        <v>0</v>
      </c>
      <c r="BLC24" s="44">
        <f t="shared" si="4719"/>
        <v>0</v>
      </c>
      <c r="BLD24" s="44">
        <f t="shared" si="4720"/>
        <v>0</v>
      </c>
      <c r="BLE24" s="44">
        <f t="shared" si="4721"/>
        <v>0</v>
      </c>
      <c r="BLF24" s="44">
        <f t="shared" si="4722"/>
        <v>0</v>
      </c>
      <c r="BLG24" s="44">
        <f t="shared" si="4723"/>
        <v>0</v>
      </c>
      <c r="BLH24" s="44">
        <f t="shared" si="4724"/>
        <v>0</v>
      </c>
      <c r="BLI24" s="44">
        <f t="shared" si="4725"/>
        <v>0</v>
      </c>
      <c r="BLJ24" s="44">
        <f t="shared" si="4726"/>
        <v>0</v>
      </c>
      <c r="BLK24" s="44">
        <f t="shared" si="4727"/>
        <v>0</v>
      </c>
      <c r="BLL24" s="44">
        <f t="shared" si="4728"/>
        <v>0</v>
      </c>
      <c r="BLM24" s="44">
        <f t="shared" si="4729"/>
        <v>0</v>
      </c>
      <c r="BLN24" s="44">
        <f t="shared" si="4730"/>
        <v>0</v>
      </c>
      <c r="BLO24" s="44">
        <f t="shared" si="4731"/>
        <v>0</v>
      </c>
      <c r="BLP24" s="44">
        <f t="shared" si="4732"/>
        <v>0</v>
      </c>
      <c r="BLQ24" s="44">
        <f t="shared" si="4733"/>
        <v>0</v>
      </c>
      <c r="BLR24" s="44">
        <f t="shared" si="4734"/>
        <v>0</v>
      </c>
      <c r="BLS24" s="44">
        <f t="shared" si="4735"/>
        <v>0</v>
      </c>
      <c r="BLT24" s="44">
        <f t="shared" si="4736"/>
        <v>0</v>
      </c>
      <c r="BLU24" s="44">
        <f t="shared" si="4737"/>
        <v>0</v>
      </c>
      <c r="BLV24" s="44">
        <f t="shared" si="4738"/>
        <v>0</v>
      </c>
      <c r="BLW24" s="44">
        <f t="shared" si="4739"/>
        <v>0</v>
      </c>
      <c r="BLX24" s="44">
        <f t="shared" si="4740"/>
        <v>0</v>
      </c>
      <c r="BLY24" s="44">
        <f t="shared" si="4741"/>
        <v>0</v>
      </c>
      <c r="BLZ24" s="44">
        <f t="shared" si="4742"/>
        <v>0</v>
      </c>
      <c r="BMA24" s="44">
        <f t="shared" si="4743"/>
        <v>0</v>
      </c>
      <c r="BMB24" s="44">
        <f t="shared" si="4744"/>
        <v>0</v>
      </c>
      <c r="BMC24" s="44">
        <f t="shared" si="4745"/>
        <v>0</v>
      </c>
      <c r="BMD24" s="44">
        <f t="shared" si="4746"/>
        <v>0</v>
      </c>
      <c r="BME24" s="44">
        <f t="shared" si="4747"/>
        <v>0</v>
      </c>
      <c r="BMF24" s="44">
        <f t="shared" si="4748"/>
        <v>0</v>
      </c>
      <c r="BMG24" s="44">
        <f t="shared" si="4749"/>
        <v>0</v>
      </c>
      <c r="BMH24" s="44">
        <f t="shared" si="4750"/>
        <v>0</v>
      </c>
      <c r="BMI24" s="44">
        <f t="shared" si="4751"/>
        <v>0</v>
      </c>
      <c r="BMJ24" s="44">
        <f t="shared" si="4752"/>
        <v>0</v>
      </c>
      <c r="BMK24" s="44">
        <f t="shared" si="4753"/>
        <v>0</v>
      </c>
      <c r="BML24" s="44">
        <f t="shared" si="4754"/>
        <v>0</v>
      </c>
      <c r="BMM24" s="44">
        <f t="shared" si="4755"/>
        <v>0</v>
      </c>
      <c r="BMN24" s="44">
        <f t="shared" si="4756"/>
        <v>0</v>
      </c>
      <c r="BMO24" s="44">
        <f t="shared" si="4757"/>
        <v>0</v>
      </c>
      <c r="BMP24" s="44">
        <f t="shared" si="4758"/>
        <v>0</v>
      </c>
      <c r="BMQ24" s="44">
        <f t="shared" si="4759"/>
        <v>0</v>
      </c>
      <c r="BMR24" s="44">
        <f t="shared" si="4760"/>
        <v>0</v>
      </c>
      <c r="BMS24" s="44">
        <f t="shared" si="4761"/>
        <v>0</v>
      </c>
      <c r="BMT24" s="44">
        <f t="shared" si="4762"/>
        <v>0</v>
      </c>
      <c r="BMU24" s="44">
        <f t="shared" si="4763"/>
        <v>0</v>
      </c>
      <c r="BMV24" s="44">
        <f t="shared" si="4764"/>
        <v>0</v>
      </c>
      <c r="BMW24" s="44">
        <f t="shared" si="4765"/>
        <v>0</v>
      </c>
      <c r="BMX24" s="44">
        <f t="shared" si="4766"/>
        <v>0</v>
      </c>
      <c r="BMY24" s="44">
        <f t="shared" si="4767"/>
        <v>0</v>
      </c>
      <c r="BMZ24" s="44">
        <f t="shared" si="4768"/>
        <v>0</v>
      </c>
      <c r="BNA24" s="44">
        <f t="shared" si="4769"/>
        <v>0</v>
      </c>
      <c r="BNB24" s="44">
        <f t="shared" si="4770"/>
        <v>0</v>
      </c>
      <c r="BNC24" s="44">
        <f t="shared" si="4771"/>
        <v>0</v>
      </c>
      <c r="BND24" s="44">
        <f t="shared" si="4772"/>
        <v>0</v>
      </c>
      <c r="BNE24" s="44">
        <f t="shared" si="4773"/>
        <v>0</v>
      </c>
      <c r="BNF24" s="44">
        <f t="shared" si="4774"/>
        <v>0</v>
      </c>
      <c r="BNG24" s="44">
        <f t="shared" si="4775"/>
        <v>0</v>
      </c>
      <c r="BNH24" s="44">
        <f t="shared" si="4776"/>
        <v>0</v>
      </c>
      <c r="BNI24" s="44">
        <f t="shared" si="4777"/>
        <v>0</v>
      </c>
      <c r="BNJ24" s="44">
        <f t="shared" si="4778"/>
        <v>0</v>
      </c>
      <c r="BNK24" s="44">
        <f t="shared" si="4779"/>
        <v>0</v>
      </c>
      <c r="BNL24" s="44">
        <f t="shared" si="4780"/>
        <v>0</v>
      </c>
      <c r="BNM24" s="44">
        <f t="shared" si="4781"/>
        <v>0</v>
      </c>
      <c r="BNN24" s="44">
        <f t="shared" si="4782"/>
        <v>0</v>
      </c>
      <c r="BNO24" s="44">
        <f t="shared" si="4783"/>
        <v>0</v>
      </c>
      <c r="BNP24" s="44">
        <f t="shared" si="4784"/>
        <v>0</v>
      </c>
      <c r="BNQ24" s="44">
        <f t="shared" si="4785"/>
        <v>0</v>
      </c>
      <c r="BNR24" s="44">
        <f t="shared" si="4786"/>
        <v>0</v>
      </c>
      <c r="BNS24" s="44">
        <f t="shared" si="4787"/>
        <v>0</v>
      </c>
      <c r="BNT24" s="44">
        <f t="shared" si="4788"/>
        <v>0</v>
      </c>
      <c r="BNU24" s="44">
        <f t="shared" si="4789"/>
        <v>0</v>
      </c>
      <c r="BNV24" s="44">
        <f t="shared" si="4790"/>
        <v>0</v>
      </c>
      <c r="BNW24" s="44">
        <f t="shared" si="4791"/>
        <v>0</v>
      </c>
      <c r="BNX24" s="44">
        <f t="shared" si="4792"/>
        <v>0</v>
      </c>
      <c r="BNY24" s="44">
        <f t="shared" si="4793"/>
        <v>0</v>
      </c>
      <c r="BNZ24" s="44">
        <f t="shared" si="4794"/>
        <v>0</v>
      </c>
      <c r="BOA24" s="44">
        <f t="shared" si="4795"/>
        <v>0</v>
      </c>
      <c r="BOB24" s="44">
        <f t="shared" si="4796"/>
        <v>0</v>
      </c>
      <c r="BOC24" s="44">
        <f t="shared" si="4797"/>
        <v>0</v>
      </c>
      <c r="BOD24" s="44">
        <f t="shared" si="4798"/>
        <v>0</v>
      </c>
      <c r="BOE24" s="44">
        <f t="shared" si="4799"/>
        <v>0</v>
      </c>
      <c r="BOF24" s="44">
        <f t="shared" si="4800"/>
        <v>0</v>
      </c>
      <c r="BOG24" s="44">
        <f t="shared" si="4801"/>
        <v>0</v>
      </c>
      <c r="BOH24" s="44">
        <f t="shared" si="4802"/>
        <v>0</v>
      </c>
      <c r="BOI24" s="44">
        <f t="shared" si="4803"/>
        <v>0</v>
      </c>
      <c r="BOJ24" s="44">
        <f t="shared" si="4804"/>
        <v>0</v>
      </c>
      <c r="BOK24" s="44">
        <f t="shared" si="4805"/>
        <v>0</v>
      </c>
      <c r="BOL24" s="44">
        <f t="shared" si="4806"/>
        <v>0</v>
      </c>
      <c r="BOM24" s="44">
        <f t="shared" si="4807"/>
        <v>0</v>
      </c>
      <c r="BON24" s="44">
        <f t="shared" si="4808"/>
        <v>0</v>
      </c>
      <c r="BOO24" s="44">
        <f t="shared" si="4809"/>
        <v>0</v>
      </c>
      <c r="BOP24" s="44">
        <f t="shared" si="4810"/>
        <v>0</v>
      </c>
      <c r="BOQ24" s="44">
        <f t="shared" si="4811"/>
        <v>0</v>
      </c>
      <c r="BOR24" s="44">
        <f t="shared" si="4812"/>
        <v>0</v>
      </c>
      <c r="BOS24" s="44">
        <f t="shared" si="4813"/>
        <v>0</v>
      </c>
      <c r="BOT24" s="44">
        <f t="shared" si="4814"/>
        <v>0</v>
      </c>
      <c r="BOU24" s="44">
        <f t="shared" si="4815"/>
        <v>0</v>
      </c>
      <c r="BOV24" s="44">
        <f t="shared" si="4816"/>
        <v>0</v>
      </c>
      <c r="BOW24" s="44">
        <f t="shared" si="4817"/>
        <v>0</v>
      </c>
      <c r="BOX24" s="44">
        <f t="shared" si="4818"/>
        <v>0</v>
      </c>
      <c r="BOY24" s="44">
        <f t="shared" si="4819"/>
        <v>0</v>
      </c>
      <c r="BOZ24" s="44">
        <f t="shared" si="4820"/>
        <v>0</v>
      </c>
      <c r="BPA24" s="44">
        <f t="shared" si="4821"/>
        <v>0</v>
      </c>
      <c r="BPB24" s="44">
        <f t="shared" si="4822"/>
        <v>0</v>
      </c>
      <c r="BPC24" s="44">
        <f t="shared" si="4823"/>
        <v>0</v>
      </c>
      <c r="BPD24" s="44">
        <f t="shared" si="4824"/>
        <v>0</v>
      </c>
      <c r="BPE24" s="44">
        <f t="shared" si="4825"/>
        <v>0</v>
      </c>
      <c r="BPF24" s="44">
        <f t="shared" si="4826"/>
        <v>0</v>
      </c>
      <c r="BPG24" s="44">
        <f t="shared" si="4827"/>
        <v>0</v>
      </c>
      <c r="BPH24" s="44">
        <f t="shared" si="4828"/>
        <v>0</v>
      </c>
      <c r="BPI24" s="44">
        <f t="shared" si="4829"/>
        <v>0</v>
      </c>
      <c r="BPJ24" s="44">
        <f t="shared" si="4830"/>
        <v>0</v>
      </c>
      <c r="BPK24" s="44">
        <f t="shared" si="4831"/>
        <v>0</v>
      </c>
      <c r="BPL24" s="44">
        <f t="shared" si="4832"/>
        <v>0</v>
      </c>
      <c r="BPM24" s="44">
        <f t="shared" si="4833"/>
        <v>0</v>
      </c>
      <c r="BPN24" s="44">
        <f t="shared" si="4834"/>
        <v>0</v>
      </c>
      <c r="BPO24" s="44">
        <f t="shared" si="4835"/>
        <v>0</v>
      </c>
      <c r="BPP24" s="44">
        <f t="shared" si="4836"/>
        <v>0</v>
      </c>
      <c r="BPQ24" s="44">
        <f t="shared" si="4837"/>
        <v>0</v>
      </c>
      <c r="BPR24" s="44">
        <f t="shared" si="4838"/>
        <v>0</v>
      </c>
      <c r="BPS24" s="44">
        <f t="shared" si="4839"/>
        <v>0</v>
      </c>
      <c r="BPT24" s="44">
        <f t="shared" si="4840"/>
        <v>0</v>
      </c>
      <c r="BPU24" s="44">
        <f t="shared" si="4841"/>
        <v>0</v>
      </c>
      <c r="BPV24" s="44">
        <f t="shared" si="4842"/>
        <v>0</v>
      </c>
      <c r="BPW24" s="44">
        <f t="shared" si="4843"/>
        <v>0</v>
      </c>
      <c r="BPX24" s="44">
        <f t="shared" si="4844"/>
        <v>0</v>
      </c>
      <c r="BPY24" s="44">
        <f t="shared" si="4845"/>
        <v>0</v>
      </c>
      <c r="BPZ24" s="44">
        <f t="shared" si="4846"/>
        <v>0</v>
      </c>
      <c r="BQA24" s="44">
        <f t="shared" si="4847"/>
        <v>0</v>
      </c>
      <c r="BQB24" s="44">
        <f t="shared" si="4848"/>
        <v>0</v>
      </c>
      <c r="BQC24" s="44">
        <f t="shared" si="4849"/>
        <v>0</v>
      </c>
      <c r="BQD24" s="44">
        <f t="shared" si="4850"/>
        <v>0</v>
      </c>
      <c r="BQE24" s="44">
        <f t="shared" si="4851"/>
        <v>0</v>
      </c>
      <c r="BQF24" s="44">
        <f t="shared" si="4852"/>
        <v>0</v>
      </c>
      <c r="BQG24" s="44">
        <f t="shared" si="4853"/>
        <v>0</v>
      </c>
      <c r="BQH24" s="44">
        <f t="shared" si="4854"/>
        <v>0</v>
      </c>
      <c r="BQI24" s="44">
        <f t="shared" si="4855"/>
        <v>0</v>
      </c>
      <c r="BQJ24" s="44">
        <f t="shared" si="4856"/>
        <v>0</v>
      </c>
      <c r="BQK24" s="44">
        <f t="shared" si="4857"/>
        <v>0</v>
      </c>
      <c r="BQL24" s="44">
        <f t="shared" si="4858"/>
        <v>0</v>
      </c>
      <c r="BQM24" s="44">
        <f t="shared" si="4859"/>
        <v>0</v>
      </c>
      <c r="BQN24" s="44">
        <f t="shared" si="4860"/>
        <v>0</v>
      </c>
      <c r="BQO24" s="44">
        <f t="shared" si="4861"/>
        <v>0</v>
      </c>
      <c r="BQP24" s="44">
        <f t="shared" si="4862"/>
        <v>0</v>
      </c>
      <c r="BQQ24" s="44">
        <f t="shared" si="4863"/>
        <v>0</v>
      </c>
      <c r="BQR24" s="44">
        <f t="shared" si="4864"/>
        <v>0</v>
      </c>
      <c r="BQS24" s="44">
        <f t="shared" si="4865"/>
        <v>0</v>
      </c>
      <c r="BQT24" s="44">
        <f t="shared" si="4866"/>
        <v>0</v>
      </c>
      <c r="BQU24" s="44">
        <f t="shared" si="4867"/>
        <v>0</v>
      </c>
      <c r="BQV24" s="44">
        <f t="shared" si="4868"/>
        <v>0</v>
      </c>
      <c r="BQW24" s="44">
        <f t="shared" si="4869"/>
        <v>0</v>
      </c>
      <c r="BQX24" s="44">
        <f t="shared" si="4870"/>
        <v>0</v>
      </c>
      <c r="BQY24" s="44">
        <f t="shared" si="4871"/>
        <v>0</v>
      </c>
      <c r="BQZ24" s="44">
        <f t="shared" si="4872"/>
        <v>3.6345750000000003E-2</v>
      </c>
      <c r="BRA24" s="44">
        <f t="shared" si="4873"/>
        <v>0.36345750000000004</v>
      </c>
      <c r="BRB24" s="44">
        <f t="shared" si="4874"/>
        <v>7.2691500000000006E-2</v>
      </c>
      <c r="BRC24" s="44">
        <f t="shared" si="4875"/>
        <v>0</v>
      </c>
      <c r="BRD24" s="50"/>
      <c r="BRE24" s="50">
        <f t="shared" si="4876"/>
        <v>0</v>
      </c>
      <c r="BRF24" s="50">
        <f t="shared" si="4877"/>
        <v>0</v>
      </c>
      <c r="BRG24" s="50">
        <f t="shared" si="4878"/>
        <v>0</v>
      </c>
      <c r="BRH24" s="50">
        <f t="shared" si="4879"/>
        <v>0</v>
      </c>
      <c r="BRI24" s="50">
        <f t="shared" si="4880"/>
        <v>8550</v>
      </c>
      <c r="BRJ24" s="50">
        <f t="shared" si="4881"/>
        <v>0</v>
      </c>
      <c r="BRK24" s="50">
        <f t="shared" si="4882"/>
        <v>0</v>
      </c>
      <c r="BRL24" s="50">
        <f t="shared" si="4883"/>
        <v>5700</v>
      </c>
      <c r="BRM24" s="50">
        <f t="shared" si="4884"/>
        <v>0</v>
      </c>
      <c r="BRN24" s="50">
        <f t="shared" si="4885"/>
        <v>0</v>
      </c>
      <c r="BRO24" s="50">
        <f t="shared" si="4886"/>
        <v>0</v>
      </c>
      <c r="BRP24" s="50">
        <f t="shared" si="4887"/>
        <v>0</v>
      </c>
      <c r="BRQ24" s="50">
        <f t="shared" si="4888"/>
        <v>0</v>
      </c>
      <c r="BRR24" s="50">
        <f t="shared" si="4889"/>
        <v>0</v>
      </c>
      <c r="BRS24" s="50">
        <f t="shared" si="4890"/>
        <v>0</v>
      </c>
      <c r="BRT24" s="50">
        <f t="shared" si="4891"/>
        <v>0</v>
      </c>
      <c r="BRU24" s="50">
        <f t="shared" si="4892"/>
        <v>5700</v>
      </c>
      <c r="BRV24" s="50">
        <f t="shared" si="4893"/>
        <v>0</v>
      </c>
      <c r="BRW24" s="50">
        <f t="shared" si="4894"/>
        <v>0</v>
      </c>
      <c r="BRX24" s="50">
        <f t="shared" si="4895"/>
        <v>0</v>
      </c>
      <c r="BRY24" s="50">
        <f t="shared" si="4896"/>
        <v>0</v>
      </c>
      <c r="BRZ24" s="50">
        <f t="shared" si="4897"/>
        <v>0</v>
      </c>
      <c r="BSA24" s="50">
        <f t="shared" si="4898"/>
        <v>0</v>
      </c>
      <c r="BSB24" s="50">
        <f t="shared" si="4899"/>
        <v>0</v>
      </c>
      <c r="BSC24" s="50">
        <f t="shared" si="4900"/>
        <v>0</v>
      </c>
      <c r="BSD24" s="50">
        <f t="shared" si="4901"/>
        <v>0</v>
      </c>
      <c r="BSE24" s="50">
        <f t="shared" si="4902"/>
        <v>0</v>
      </c>
      <c r="BSF24" s="50">
        <f t="shared" si="4903"/>
        <v>3990</v>
      </c>
      <c r="BSG24" s="50">
        <f t="shared" si="4904"/>
        <v>1710</v>
      </c>
      <c r="BSH24" s="50">
        <f t="shared" si="4905"/>
        <v>0</v>
      </c>
      <c r="BSI24" s="50">
        <f t="shared" si="4906"/>
        <v>0</v>
      </c>
      <c r="BSJ24" s="50">
        <f t="shared" si="4907"/>
        <v>0</v>
      </c>
      <c r="BSK24" s="50">
        <f t="shared" si="4908"/>
        <v>0</v>
      </c>
      <c r="BSL24" s="50">
        <f t="shared" si="4909"/>
        <v>0</v>
      </c>
      <c r="BSM24" s="50">
        <f t="shared" si="4910"/>
        <v>0</v>
      </c>
      <c r="BSN24" s="50" t="e">
        <f>#REF!*$Q24</f>
        <v>#REF!</v>
      </c>
      <c r="BSO24" s="50">
        <f t="shared" si="4911"/>
        <v>0</v>
      </c>
      <c r="BSP24" s="50">
        <f t="shared" si="4912"/>
        <v>0</v>
      </c>
      <c r="BSQ24" s="50">
        <f t="shared" si="4913"/>
        <v>0</v>
      </c>
      <c r="BSR24" s="50">
        <f t="shared" si="4914"/>
        <v>8550</v>
      </c>
      <c r="BSS24" s="50">
        <f t="shared" si="4915"/>
        <v>0</v>
      </c>
      <c r="BST24" s="50">
        <f t="shared" si="4916"/>
        <v>0</v>
      </c>
      <c r="BSU24" s="50">
        <f t="shared" si="4917"/>
        <v>0</v>
      </c>
      <c r="BSV24" s="50">
        <f t="shared" si="4918"/>
        <v>0</v>
      </c>
      <c r="BSW24" s="50">
        <f t="shared" si="4919"/>
        <v>0</v>
      </c>
      <c r="BSX24" s="50">
        <f t="shared" si="4920"/>
        <v>0</v>
      </c>
      <c r="BSY24" s="50">
        <f t="shared" si="4921"/>
        <v>0</v>
      </c>
      <c r="BSZ24" s="50">
        <f t="shared" si="4922"/>
        <v>0</v>
      </c>
      <c r="BTA24" s="50">
        <f t="shared" si="4923"/>
        <v>0</v>
      </c>
      <c r="BTB24" s="50">
        <f t="shared" si="4924"/>
        <v>0</v>
      </c>
      <c r="BTC24" s="50">
        <f t="shared" si="4925"/>
        <v>0</v>
      </c>
      <c r="BTD24" s="50">
        <f t="shared" si="4926"/>
        <v>0</v>
      </c>
      <c r="BTE24" s="50">
        <f t="shared" si="4927"/>
        <v>0</v>
      </c>
      <c r="BTF24" s="50">
        <f t="shared" si="4928"/>
        <v>0</v>
      </c>
      <c r="BTG24" s="50">
        <f t="shared" si="4929"/>
        <v>0</v>
      </c>
      <c r="BTH24" s="50">
        <f t="shared" si="4930"/>
        <v>0</v>
      </c>
      <c r="BTI24" s="50">
        <f t="shared" si="4931"/>
        <v>0</v>
      </c>
      <c r="BTJ24" s="50">
        <f t="shared" si="4932"/>
        <v>0</v>
      </c>
      <c r="BTK24" s="50">
        <f t="shared" si="4933"/>
        <v>0</v>
      </c>
      <c r="BTL24" s="50">
        <f t="shared" si="4934"/>
        <v>0</v>
      </c>
      <c r="BTM24" s="50">
        <f t="shared" si="4935"/>
        <v>0</v>
      </c>
      <c r="BTN24" s="50">
        <f t="shared" si="4936"/>
        <v>0</v>
      </c>
      <c r="BTO24" s="50">
        <f t="shared" si="4937"/>
        <v>0</v>
      </c>
      <c r="BTP24" s="50">
        <f t="shared" si="4938"/>
        <v>0</v>
      </c>
      <c r="BTQ24" s="50">
        <f t="shared" si="4939"/>
        <v>0</v>
      </c>
      <c r="BTR24" s="50">
        <f t="shared" si="4940"/>
        <v>0</v>
      </c>
      <c r="BTS24" s="50">
        <f t="shared" si="4941"/>
        <v>0</v>
      </c>
      <c r="BTT24" s="50">
        <f t="shared" si="4942"/>
        <v>0</v>
      </c>
      <c r="BTU24" s="50">
        <f t="shared" si="4943"/>
        <v>0</v>
      </c>
      <c r="BTV24" s="50">
        <f t="shared" si="4944"/>
        <v>0</v>
      </c>
      <c r="BTW24" s="50">
        <f t="shared" si="4945"/>
        <v>0</v>
      </c>
      <c r="BTX24" s="50">
        <f t="shared" si="4946"/>
        <v>0</v>
      </c>
      <c r="BTY24" s="50">
        <f t="shared" si="4947"/>
        <v>0</v>
      </c>
      <c r="BTZ24" s="50">
        <f t="shared" si="4948"/>
        <v>0</v>
      </c>
      <c r="BUA24" s="50">
        <f t="shared" si="4949"/>
        <v>0</v>
      </c>
      <c r="BUB24" s="50">
        <f t="shared" si="4950"/>
        <v>0</v>
      </c>
      <c r="BUC24" s="50">
        <f t="shared" si="4951"/>
        <v>0</v>
      </c>
      <c r="BUD24" s="50">
        <f t="shared" si="4952"/>
        <v>0</v>
      </c>
      <c r="BUE24" s="50">
        <f t="shared" si="4953"/>
        <v>0</v>
      </c>
      <c r="BUF24" s="50">
        <f t="shared" si="4954"/>
        <v>0</v>
      </c>
      <c r="BUG24" s="50">
        <f t="shared" si="4955"/>
        <v>0</v>
      </c>
      <c r="BUH24" s="50">
        <f t="shared" si="4956"/>
        <v>0</v>
      </c>
      <c r="BUI24" s="50">
        <f t="shared" si="4957"/>
        <v>0</v>
      </c>
      <c r="BUJ24" s="50">
        <f t="shared" si="4958"/>
        <v>0</v>
      </c>
      <c r="BUK24" s="50">
        <f t="shared" si="4959"/>
        <v>0</v>
      </c>
      <c r="BUL24" s="50">
        <f t="shared" si="4960"/>
        <v>0</v>
      </c>
      <c r="BUM24" s="50">
        <f t="shared" si="4961"/>
        <v>0</v>
      </c>
      <c r="BUN24" s="50">
        <f t="shared" si="4962"/>
        <v>0</v>
      </c>
      <c r="BUO24" s="50">
        <f t="shared" si="4963"/>
        <v>0</v>
      </c>
      <c r="BUP24" s="50">
        <f t="shared" si="4964"/>
        <v>0</v>
      </c>
      <c r="BUQ24" s="50">
        <f t="shared" si="4965"/>
        <v>0</v>
      </c>
      <c r="BUR24" s="50">
        <f t="shared" si="4966"/>
        <v>0</v>
      </c>
      <c r="BUS24" s="50">
        <f t="shared" si="4967"/>
        <v>0</v>
      </c>
      <c r="BUT24" s="50">
        <f t="shared" si="4968"/>
        <v>0</v>
      </c>
      <c r="BUU24" s="50">
        <f t="shared" si="4969"/>
        <v>0</v>
      </c>
      <c r="BUV24" s="50">
        <f t="shared" si="4970"/>
        <v>0</v>
      </c>
      <c r="BUW24" s="50">
        <f t="shared" si="4971"/>
        <v>0</v>
      </c>
      <c r="BUX24" s="50">
        <f t="shared" si="4972"/>
        <v>0</v>
      </c>
      <c r="BUY24" s="50">
        <f t="shared" si="4973"/>
        <v>0</v>
      </c>
      <c r="BUZ24" s="50">
        <f t="shared" si="4974"/>
        <v>0</v>
      </c>
      <c r="BVA24" s="50">
        <f t="shared" si="4975"/>
        <v>0</v>
      </c>
      <c r="BVB24" s="50">
        <f t="shared" si="4976"/>
        <v>0</v>
      </c>
      <c r="BVC24" s="50">
        <f t="shared" si="4977"/>
        <v>0</v>
      </c>
      <c r="BVD24" s="50">
        <f t="shared" si="4978"/>
        <v>0</v>
      </c>
      <c r="BVE24" s="50">
        <f t="shared" si="4979"/>
        <v>0</v>
      </c>
      <c r="BVF24" s="50">
        <f t="shared" si="4980"/>
        <v>0</v>
      </c>
      <c r="BVG24" s="50">
        <f t="shared" si="4981"/>
        <v>0</v>
      </c>
      <c r="BVH24" s="50">
        <f t="shared" si="4982"/>
        <v>0</v>
      </c>
      <c r="BVI24" s="50">
        <f t="shared" si="4983"/>
        <v>0</v>
      </c>
      <c r="BVJ24" s="50">
        <f t="shared" si="4984"/>
        <v>0</v>
      </c>
      <c r="BVK24" s="50">
        <f t="shared" si="4985"/>
        <v>0</v>
      </c>
      <c r="BVL24" s="50">
        <f t="shared" si="4986"/>
        <v>0</v>
      </c>
      <c r="BVM24" s="50">
        <f t="shared" si="4987"/>
        <v>0</v>
      </c>
      <c r="BVN24" s="50">
        <f t="shared" si="4988"/>
        <v>0</v>
      </c>
      <c r="BVO24" s="50">
        <f t="shared" si="4989"/>
        <v>0</v>
      </c>
      <c r="BVP24" s="50">
        <f t="shared" si="4990"/>
        <v>0</v>
      </c>
      <c r="BVQ24" s="50">
        <f t="shared" si="4991"/>
        <v>0</v>
      </c>
      <c r="BVR24" s="50">
        <f t="shared" si="4992"/>
        <v>0</v>
      </c>
      <c r="BVS24" s="50">
        <f t="shared" si="4993"/>
        <v>0</v>
      </c>
      <c r="BVT24" s="50">
        <f t="shared" si="4994"/>
        <v>0</v>
      </c>
      <c r="BVU24" s="50">
        <f t="shared" si="4995"/>
        <v>0</v>
      </c>
      <c r="BVV24" s="50">
        <f t="shared" si="4996"/>
        <v>0</v>
      </c>
      <c r="BVW24" s="50">
        <f t="shared" si="4997"/>
        <v>0</v>
      </c>
      <c r="BVX24" s="50">
        <f t="shared" si="4998"/>
        <v>0</v>
      </c>
      <c r="BVY24" s="50">
        <f t="shared" si="4999"/>
        <v>0</v>
      </c>
      <c r="BVZ24" s="50">
        <f t="shared" si="5000"/>
        <v>0</v>
      </c>
      <c r="BWA24" s="50">
        <f t="shared" si="5001"/>
        <v>0</v>
      </c>
      <c r="BWB24" s="50">
        <f t="shared" si="5002"/>
        <v>0</v>
      </c>
      <c r="BWC24" s="50">
        <f t="shared" si="5003"/>
        <v>0</v>
      </c>
      <c r="BWD24" s="50">
        <f t="shared" si="5004"/>
        <v>0</v>
      </c>
      <c r="BWE24" s="50">
        <f t="shared" si="5005"/>
        <v>0</v>
      </c>
      <c r="BWF24" s="50">
        <f t="shared" si="5006"/>
        <v>0</v>
      </c>
      <c r="BWG24" s="50">
        <f t="shared" si="5007"/>
        <v>0</v>
      </c>
      <c r="BWH24" s="50">
        <f t="shared" si="5008"/>
        <v>0</v>
      </c>
      <c r="BWI24" s="50">
        <f t="shared" si="5009"/>
        <v>0</v>
      </c>
      <c r="BWJ24" s="50">
        <f t="shared" si="5010"/>
        <v>0</v>
      </c>
      <c r="BWK24" s="50">
        <f t="shared" si="5011"/>
        <v>0</v>
      </c>
      <c r="BWL24" s="50">
        <f t="shared" si="5012"/>
        <v>0</v>
      </c>
      <c r="BWM24" s="50">
        <f t="shared" si="5013"/>
        <v>0</v>
      </c>
      <c r="BWN24" s="50">
        <f t="shared" si="5014"/>
        <v>0</v>
      </c>
      <c r="BWO24" s="50">
        <f t="shared" si="5015"/>
        <v>0</v>
      </c>
      <c r="BWP24" s="50">
        <f t="shared" si="5016"/>
        <v>0</v>
      </c>
      <c r="BWQ24" s="50">
        <f t="shared" si="5017"/>
        <v>0</v>
      </c>
      <c r="BWR24" s="50">
        <f t="shared" si="5018"/>
        <v>0</v>
      </c>
      <c r="BWS24" s="50">
        <f t="shared" si="5019"/>
        <v>0</v>
      </c>
      <c r="BWT24" s="50">
        <f t="shared" si="5020"/>
        <v>0</v>
      </c>
      <c r="BWU24" s="50">
        <f t="shared" si="5021"/>
        <v>0</v>
      </c>
      <c r="BWV24" s="50">
        <f t="shared" si="5022"/>
        <v>0</v>
      </c>
      <c r="BWW24" s="50">
        <f t="shared" si="5023"/>
        <v>0</v>
      </c>
      <c r="BWX24" s="50">
        <f t="shared" si="5024"/>
        <v>0</v>
      </c>
      <c r="BWY24" s="50">
        <f t="shared" si="5025"/>
        <v>0</v>
      </c>
      <c r="BWZ24" s="50">
        <f t="shared" si="5026"/>
        <v>0</v>
      </c>
      <c r="BXA24" s="50">
        <f t="shared" si="5027"/>
        <v>0</v>
      </c>
      <c r="BXB24" s="50">
        <f t="shared" si="5028"/>
        <v>0</v>
      </c>
      <c r="BXC24" s="50">
        <f t="shared" si="5029"/>
        <v>0</v>
      </c>
      <c r="BXD24" s="50">
        <f t="shared" si="5030"/>
        <v>0</v>
      </c>
      <c r="BXE24" s="50">
        <f t="shared" si="5031"/>
        <v>0</v>
      </c>
      <c r="BXF24" s="50">
        <f t="shared" si="5032"/>
        <v>0</v>
      </c>
      <c r="BXG24" s="50">
        <f t="shared" si="5033"/>
        <v>0</v>
      </c>
      <c r="BXH24" s="50">
        <f t="shared" si="5034"/>
        <v>0</v>
      </c>
      <c r="BXI24" s="50">
        <f t="shared" si="5035"/>
        <v>0</v>
      </c>
      <c r="BXJ24" s="50">
        <f t="shared" si="5036"/>
        <v>0</v>
      </c>
      <c r="BXK24" s="50">
        <f t="shared" si="5037"/>
        <v>0</v>
      </c>
      <c r="BXL24" s="50">
        <f t="shared" si="5038"/>
        <v>0</v>
      </c>
      <c r="BXM24" s="50">
        <f t="shared" si="5039"/>
        <v>0</v>
      </c>
      <c r="BXN24" s="50">
        <f t="shared" si="5040"/>
        <v>0</v>
      </c>
      <c r="BXO24" s="50">
        <f t="shared" si="5041"/>
        <v>0</v>
      </c>
      <c r="BXP24" s="50">
        <f t="shared" si="5042"/>
        <v>0</v>
      </c>
      <c r="BXQ24" s="50">
        <f t="shared" si="5043"/>
        <v>0</v>
      </c>
      <c r="BXR24" s="50">
        <f t="shared" si="5044"/>
        <v>0</v>
      </c>
      <c r="BXS24" s="50">
        <f t="shared" si="5045"/>
        <v>0</v>
      </c>
      <c r="BXT24" s="50">
        <f t="shared" si="5046"/>
        <v>0</v>
      </c>
      <c r="BXU24" s="50">
        <f t="shared" si="5047"/>
        <v>0</v>
      </c>
      <c r="BXV24" s="50">
        <f t="shared" si="5048"/>
        <v>0</v>
      </c>
      <c r="BXW24" s="50">
        <f t="shared" si="5049"/>
        <v>0</v>
      </c>
      <c r="BXX24" s="50">
        <f t="shared" si="5050"/>
        <v>0</v>
      </c>
      <c r="BXY24" s="50">
        <f t="shared" si="5051"/>
        <v>0</v>
      </c>
      <c r="BXZ24" s="50">
        <f t="shared" si="5052"/>
        <v>0</v>
      </c>
      <c r="BYA24" s="50">
        <f t="shared" si="5053"/>
        <v>0</v>
      </c>
      <c r="BYB24" s="50">
        <f t="shared" si="5054"/>
        <v>0</v>
      </c>
      <c r="BYC24" s="50">
        <f t="shared" si="5055"/>
        <v>0</v>
      </c>
      <c r="BYD24" s="50">
        <f t="shared" si="5056"/>
        <v>0</v>
      </c>
      <c r="BYE24" s="50">
        <f t="shared" si="5057"/>
        <v>0</v>
      </c>
      <c r="BYF24" s="50">
        <f t="shared" si="5058"/>
        <v>0</v>
      </c>
      <c r="BYG24" s="50">
        <f t="shared" si="5059"/>
        <v>0</v>
      </c>
      <c r="BYH24" s="50">
        <f t="shared" si="5060"/>
        <v>0</v>
      </c>
      <c r="BYI24" s="50">
        <f t="shared" si="5061"/>
        <v>0</v>
      </c>
      <c r="BYJ24" s="50">
        <f t="shared" si="5062"/>
        <v>0</v>
      </c>
      <c r="BYK24" s="50">
        <f t="shared" si="5063"/>
        <v>0</v>
      </c>
      <c r="BYL24" s="50">
        <f t="shared" si="5064"/>
        <v>0</v>
      </c>
      <c r="BYM24" s="50">
        <f t="shared" si="5065"/>
        <v>0</v>
      </c>
      <c r="BYN24" s="50">
        <f t="shared" si="5066"/>
        <v>0</v>
      </c>
      <c r="BYO24" s="50">
        <f t="shared" si="5067"/>
        <v>0</v>
      </c>
      <c r="BYP24" s="50">
        <f t="shared" si="5068"/>
        <v>0</v>
      </c>
      <c r="BYQ24" s="50">
        <f t="shared" si="5069"/>
        <v>0</v>
      </c>
      <c r="BYR24" s="50">
        <f t="shared" si="5070"/>
        <v>0</v>
      </c>
      <c r="BYS24" s="50">
        <f t="shared" si="5071"/>
        <v>0</v>
      </c>
      <c r="BYT24" s="50">
        <f t="shared" si="5072"/>
        <v>0</v>
      </c>
      <c r="BYU24" s="50">
        <f t="shared" si="5073"/>
        <v>0</v>
      </c>
      <c r="BYV24" s="50">
        <f t="shared" si="5074"/>
        <v>0</v>
      </c>
      <c r="BYW24" s="50">
        <f t="shared" si="5075"/>
        <v>0</v>
      </c>
      <c r="BYX24" s="50">
        <f t="shared" si="5076"/>
        <v>0</v>
      </c>
      <c r="BYY24" s="50">
        <f t="shared" si="5077"/>
        <v>0</v>
      </c>
      <c r="BYZ24" s="50">
        <f t="shared" si="5078"/>
        <v>0</v>
      </c>
      <c r="BZA24" s="50">
        <f t="shared" si="5079"/>
        <v>0</v>
      </c>
      <c r="BZB24" s="50">
        <f t="shared" si="5080"/>
        <v>0</v>
      </c>
      <c r="BZC24" s="50">
        <f t="shared" si="5081"/>
        <v>0</v>
      </c>
      <c r="BZD24" s="50">
        <f t="shared" si="5082"/>
        <v>0</v>
      </c>
      <c r="BZE24" s="50">
        <f t="shared" si="5083"/>
        <v>0</v>
      </c>
      <c r="BZF24" s="50">
        <f t="shared" si="5084"/>
        <v>0</v>
      </c>
      <c r="BZG24" s="50">
        <f t="shared" si="5085"/>
        <v>0</v>
      </c>
      <c r="BZH24" s="50">
        <f t="shared" si="5086"/>
        <v>0</v>
      </c>
      <c r="BZI24" s="50">
        <f t="shared" si="5087"/>
        <v>0</v>
      </c>
      <c r="BZJ24" s="50">
        <f t="shared" si="5088"/>
        <v>0</v>
      </c>
      <c r="BZK24" s="50">
        <f t="shared" si="5089"/>
        <v>0</v>
      </c>
      <c r="BZL24" s="50">
        <f t="shared" si="5090"/>
        <v>0</v>
      </c>
      <c r="BZM24" s="50">
        <f t="shared" si="5091"/>
        <v>0</v>
      </c>
      <c r="BZN24" s="50">
        <f t="shared" si="5092"/>
        <v>0</v>
      </c>
      <c r="BZO24" s="50">
        <f t="shared" si="5093"/>
        <v>0</v>
      </c>
      <c r="BZP24" s="50">
        <f t="shared" si="5094"/>
        <v>0</v>
      </c>
      <c r="BZQ24" s="50">
        <f t="shared" si="5095"/>
        <v>0</v>
      </c>
      <c r="BZR24" s="50">
        <f t="shared" si="5096"/>
        <v>0</v>
      </c>
      <c r="BZS24" s="50">
        <f t="shared" si="5097"/>
        <v>0</v>
      </c>
      <c r="BZT24" s="50">
        <f t="shared" si="5098"/>
        <v>0</v>
      </c>
      <c r="BZU24" s="50">
        <f t="shared" si="5099"/>
        <v>0</v>
      </c>
      <c r="BZV24" s="50">
        <f t="shared" si="5100"/>
        <v>0</v>
      </c>
      <c r="BZW24" s="50">
        <f t="shared" si="5101"/>
        <v>0</v>
      </c>
      <c r="BZX24" s="50">
        <f t="shared" si="5102"/>
        <v>0</v>
      </c>
      <c r="BZY24" s="50">
        <f t="shared" si="5103"/>
        <v>0</v>
      </c>
      <c r="BZZ24" s="50">
        <f t="shared" si="5104"/>
        <v>0</v>
      </c>
      <c r="CAA24" s="50">
        <f t="shared" si="5105"/>
        <v>0</v>
      </c>
      <c r="CAB24" s="50">
        <f t="shared" si="5106"/>
        <v>0</v>
      </c>
      <c r="CAC24" s="50">
        <f t="shared" si="5107"/>
        <v>0</v>
      </c>
      <c r="CAD24" s="50">
        <f t="shared" si="5108"/>
        <v>0</v>
      </c>
      <c r="CAE24" s="50">
        <f t="shared" si="5109"/>
        <v>0</v>
      </c>
      <c r="CAF24" s="50">
        <f t="shared" si="5110"/>
        <v>0</v>
      </c>
      <c r="CAG24" s="50">
        <f t="shared" si="5111"/>
        <v>0</v>
      </c>
      <c r="CAH24" s="50">
        <f t="shared" si="5112"/>
        <v>0</v>
      </c>
      <c r="CAI24" s="50">
        <f t="shared" si="5113"/>
        <v>0</v>
      </c>
      <c r="CAJ24" s="50">
        <f t="shared" si="5114"/>
        <v>0</v>
      </c>
      <c r="CAK24" s="50">
        <f t="shared" si="5115"/>
        <v>0</v>
      </c>
      <c r="CAL24" s="50">
        <f t="shared" si="5116"/>
        <v>0</v>
      </c>
      <c r="CAM24" s="50">
        <f t="shared" si="5117"/>
        <v>0</v>
      </c>
      <c r="CAN24" s="50">
        <f t="shared" si="5118"/>
        <v>0</v>
      </c>
      <c r="CAO24" s="50">
        <f t="shared" si="5119"/>
        <v>0</v>
      </c>
      <c r="CAP24" s="50">
        <f t="shared" si="5120"/>
        <v>0</v>
      </c>
      <c r="CAQ24" s="50">
        <f t="shared" si="5121"/>
        <v>0</v>
      </c>
      <c r="CAR24" s="50">
        <f t="shared" si="5122"/>
        <v>0</v>
      </c>
      <c r="CAS24" s="50">
        <f t="shared" si="5123"/>
        <v>0</v>
      </c>
      <c r="CAT24" s="50">
        <f t="shared" si="5124"/>
        <v>0</v>
      </c>
      <c r="CAU24" s="50">
        <f t="shared" si="5125"/>
        <v>0</v>
      </c>
      <c r="CAV24" s="50">
        <f t="shared" si="5126"/>
        <v>0</v>
      </c>
      <c r="CAW24" s="50">
        <f t="shared" si="5127"/>
        <v>0</v>
      </c>
      <c r="CAX24" s="50">
        <f t="shared" si="5128"/>
        <v>0</v>
      </c>
      <c r="CAY24" s="50">
        <f t="shared" si="5129"/>
        <v>0</v>
      </c>
      <c r="CAZ24" s="50">
        <f t="shared" si="5130"/>
        <v>0</v>
      </c>
      <c r="CBA24" s="50">
        <f t="shared" si="5131"/>
        <v>0</v>
      </c>
      <c r="CBB24" s="50">
        <f t="shared" si="5132"/>
        <v>0</v>
      </c>
      <c r="CBC24" s="50">
        <f t="shared" si="5133"/>
        <v>0</v>
      </c>
      <c r="CBD24" s="50">
        <f t="shared" si="5134"/>
        <v>0</v>
      </c>
      <c r="CBE24" s="50">
        <f t="shared" si="5135"/>
        <v>0</v>
      </c>
      <c r="CBF24" s="50">
        <f t="shared" si="5136"/>
        <v>0</v>
      </c>
      <c r="CBG24" s="50">
        <f t="shared" si="5137"/>
        <v>0</v>
      </c>
      <c r="CBH24" s="50">
        <f t="shared" si="5138"/>
        <v>0</v>
      </c>
      <c r="CBI24" s="50">
        <f t="shared" si="5139"/>
        <v>0</v>
      </c>
      <c r="CBJ24" s="50">
        <f t="shared" si="5140"/>
        <v>0</v>
      </c>
      <c r="CBK24" s="50">
        <f t="shared" si="5141"/>
        <v>0</v>
      </c>
      <c r="CBL24" s="50">
        <f t="shared" si="5142"/>
        <v>0</v>
      </c>
      <c r="CBM24" s="50">
        <f t="shared" si="5143"/>
        <v>0</v>
      </c>
      <c r="CBN24" s="50">
        <f t="shared" si="5144"/>
        <v>0</v>
      </c>
      <c r="CBO24" s="50">
        <f t="shared" si="5145"/>
        <v>0</v>
      </c>
      <c r="CBP24" s="50">
        <f t="shared" si="5146"/>
        <v>0</v>
      </c>
      <c r="CBQ24" s="50">
        <f t="shared" si="5147"/>
        <v>0</v>
      </c>
      <c r="CBR24" s="50">
        <f t="shared" si="5148"/>
        <v>0</v>
      </c>
      <c r="CBS24" s="50">
        <f t="shared" si="5149"/>
        <v>0</v>
      </c>
      <c r="CBT24" s="50">
        <f t="shared" si="5150"/>
        <v>0</v>
      </c>
      <c r="CBU24" s="50">
        <f t="shared" si="5151"/>
        <v>0</v>
      </c>
      <c r="CBV24" s="50">
        <f t="shared" si="5152"/>
        <v>0</v>
      </c>
      <c r="CBW24" s="50">
        <f t="shared" si="5153"/>
        <v>0</v>
      </c>
      <c r="CBX24" s="50">
        <f t="shared" si="5154"/>
        <v>0</v>
      </c>
      <c r="CBY24" s="50">
        <f t="shared" si="5155"/>
        <v>0</v>
      </c>
      <c r="CBZ24" s="50">
        <f t="shared" si="5156"/>
        <v>0</v>
      </c>
      <c r="CCA24" s="50">
        <f t="shared" si="5157"/>
        <v>0</v>
      </c>
      <c r="CCB24" s="50">
        <f t="shared" si="5158"/>
        <v>0</v>
      </c>
      <c r="CCC24" s="50">
        <f t="shared" si="5159"/>
        <v>0</v>
      </c>
      <c r="CCD24" s="50">
        <f t="shared" si="5160"/>
        <v>0</v>
      </c>
      <c r="CCE24" s="50">
        <f t="shared" si="5161"/>
        <v>0</v>
      </c>
      <c r="CCF24" s="50">
        <f t="shared" si="5162"/>
        <v>0</v>
      </c>
      <c r="CCG24" s="50">
        <f t="shared" si="5163"/>
        <v>0</v>
      </c>
      <c r="CCH24" s="50">
        <f t="shared" si="5164"/>
        <v>0</v>
      </c>
      <c r="CCI24" s="50">
        <f t="shared" si="5165"/>
        <v>0</v>
      </c>
      <c r="CCJ24" s="50">
        <f t="shared" si="5166"/>
        <v>0</v>
      </c>
      <c r="CCK24" s="50">
        <f t="shared" si="5167"/>
        <v>0</v>
      </c>
      <c r="CCL24" s="50">
        <f t="shared" si="5168"/>
        <v>0</v>
      </c>
      <c r="CCM24" s="50">
        <f t="shared" si="5169"/>
        <v>0</v>
      </c>
      <c r="CCN24" s="50">
        <f t="shared" si="5170"/>
        <v>0</v>
      </c>
      <c r="CCO24" s="50">
        <f t="shared" si="5171"/>
        <v>0</v>
      </c>
      <c r="CCP24" s="50">
        <f t="shared" si="5172"/>
        <v>0</v>
      </c>
      <c r="CCQ24" s="50">
        <f t="shared" si="5173"/>
        <v>0</v>
      </c>
      <c r="CCR24" s="50">
        <f t="shared" si="5174"/>
        <v>0</v>
      </c>
      <c r="CCS24" s="50">
        <f t="shared" si="5175"/>
        <v>0</v>
      </c>
      <c r="CCT24" s="50">
        <f t="shared" si="5176"/>
        <v>0</v>
      </c>
      <c r="CCU24" s="50">
        <f t="shared" si="5177"/>
        <v>0</v>
      </c>
      <c r="CCV24" s="50">
        <f t="shared" si="5178"/>
        <v>0</v>
      </c>
      <c r="CCW24" s="50">
        <f t="shared" si="5179"/>
        <v>0</v>
      </c>
      <c r="CCX24" s="50">
        <f t="shared" si="5180"/>
        <v>0</v>
      </c>
      <c r="CCY24" s="50">
        <f t="shared" si="5181"/>
        <v>0</v>
      </c>
      <c r="CCZ24" s="50">
        <f t="shared" si="5182"/>
        <v>0</v>
      </c>
      <c r="CDA24" s="50">
        <f t="shared" si="5183"/>
        <v>0</v>
      </c>
      <c r="CDB24" s="50">
        <f t="shared" si="5184"/>
        <v>0</v>
      </c>
      <c r="CDC24" s="50">
        <f t="shared" si="5185"/>
        <v>0</v>
      </c>
      <c r="CDD24" s="50">
        <f t="shared" si="5186"/>
        <v>0</v>
      </c>
      <c r="CDE24" s="50">
        <f t="shared" si="5187"/>
        <v>0</v>
      </c>
      <c r="CDF24" s="50">
        <f t="shared" si="5188"/>
        <v>0</v>
      </c>
      <c r="CDG24" s="50">
        <f t="shared" si="5189"/>
        <v>0</v>
      </c>
      <c r="CDH24" s="50">
        <f t="shared" si="5190"/>
        <v>0</v>
      </c>
      <c r="CDI24" s="50">
        <f t="shared" si="5191"/>
        <v>0</v>
      </c>
      <c r="CDJ24" s="50">
        <f t="shared" si="5192"/>
        <v>0</v>
      </c>
      <c r="CDK24" s="50">
        <f t="shared" si="5193"/>
        <v>0</v>
      </c>
      <c r="CDL24" s="50">
        <f t="shared" si="5194"/>
        <v>0</v>
      </c>
      <c r="CDM24" s="50">
        <f t="shared" si="5195"/>
        <v>0</v>
      </c>
      <c r="CDN24" s="50">
        <f t="shared" si="5196"/>
        <v>0</v>
      </c>
      <c r="CDO24" s="50">
        <f t="shared" si="5197"/>
        <v>0</v>
      </c>
      <c r="CDP24" s="50">
        <f t="shared" si="5198"/>
        <v>0</v>
      </c>
      <c r="CDQ24" s="50">
        <f t="shared" si="5199"/>
        <v>0</v>
      </c>
      <c r="CDR24" s="50">
        <f t="shared" si="5200"/>
        <v>0</v>
      </c>
      <c r="CDS24" s="50">
        <f t="shared" si="5201"/>
        <v>0</v>
      </c>
      <c r="CDT24" s="50">
        <f t="shared" si="5202"/>
        <v>0</v>
      </c>
      <c r="CDU24" s="50">
        <f t="shared" si="5203"/>
        <v>0</v>
      </c>
      <c r="CDV24" s="50">
        <f t="shared" si="5204"/>
        <v>0</v>
      </c>
      <c r="CDW24" s="50">
        <f t="shared" si="5205"/>
        <v>0</v>
      </c>
      <c r="CDX24" s="50">
        <f t="shared" si="5206"/>
        <v>0</v>
      </c>
      <c r="CDY24" s="50">
        <f t="shared" si="5207"/>
        <v>0</v>
      </c>
      <c r="CDZ24" s="50">
        <f t="shared" si="5208"/>
        <v>0</v>
      </c>
      <c r="CEA24" s="50">
        <f t="shared" si="5209"/>
        <v>0</v>
      </c>
      <c r="CEB24" s="50">
        <f t="shared" si="5210"/>
        <v>0</v>
      </c>
      <c r="CEC24" s="50">
        <f t="shared" si="5211"/>
        <v>0</v>
      </c>
      <c r="CED24" s="50">
        <f t="shared" si="5212"/>
        <v>0</v>
      </c>
      <c r="CEE24" s="50">
        <f t="shared" si="5213"/>
        <v>0</v>
      </c>
      <c r="CEF24" s="50">
        <f t="shared" si="5214"/>
        <v>0</v>
      </c>
      <c r="CEG24" s="50">
        <f t="shared" si="5215"/>
        <v>0</v>
      </c>
      <c r="CEH24" s="50">
        <f t="shared" si="5216"/>
        <v>0</v>
      </c>
      <c r="CEI24" s="50">
        <f t="shared" si="5217"/>
        <v>0</v>
      </c>
      <c r="CEJ24" s="50">
        <f t="shared" si="5218"/>
        <v>0</v>
      </c>
      <c r="CEK24" s="50">
        <f t="shared" si="5219"/>
        <v>0</v>
      </c>
      <c r="CEL24" s="50">
        <f t="shared" si="5220"/>
        <v>0</v>
      </c>
      <c r="CEM24" s="50">
        <f t="shared" si="5221"/>
        <v>0</v>
      </c>
      <c r="CEN24" s="50">
        <f t="shared" si="5222"/>
        <v>0</v>
      </c>
      <c r="CEO24" s="50">
        <f t="shared" si="5223"/>
        <v>0</v>
      </c>
      <c r="CEP24" s="50">
        <f t="shared" si="5224"/>
        <v>0</v>
      </c>
      <c r="CEQ24" s="50">
        <f t="shared" si="5225"/>
        <v>0</v>
      </c>
      <c r="CER24" s="50">
        <f t="shared" si="5226"/>
        <v>0</v>
      </c>
      <c r="CES24" s="50">
        <f t="shared" si="5227"/>
        <v>0</v>
      </c>
      <c r="CET24" s="50">
        <f t="shared" si="5228"/>
        <v>0</v>
      </c>
      <c r="CEU24" s="50">
        <f t="shared" si="5229"/>
        <v>0</v>
      </c>
      <c r="CEV24" s="50">
        <f t="shared" si="5230"/>
        <v>0</v>
      </c>
      <c r="CEW24" s="50">
        <f t="shared" si="5231"/>
        <v>0</v>
      </c>
      <c r="CEX24" s="50">
        <f t="shared" si="5232"/>
        <v>0</v>
      </c>
      <c r="CEY24" s="50">
        <f t="shared" si="5233"/>
        <v>0</v>
      </c>
      <c r="CEZ24" s="50">
        <f t="shared" si="5234"/>
        <v>0</v>
      </c>
      <c r="CFA24" s="50">
        <f t="shared" si="5235"/>
        <v>0</v>
      </c>
      <c r="CFB24" s="50">
        <f t="shared" si="5236"/>
        <v>0</v>
      </c>
      <c r="CFC24" s="50">
        <f t="shared" si="5237"/>
        <v>0</v>
      </c>
      <c r="CFD24" s="50">
        <f t="shared" si="5238"/>
        <v>0</v>
      </c>
      <c r="CFE24" s="50">
        <f t="shared" si="5239"/>
        <v>0</v>
      </c>
      <c r="CFF24" s="50">
        <f t="shared" si="5240"/>
        <v>0</v>
      </c>
      <c r="CFG24" s="50">
        <f t="shared" si="5241"/>
        <v>0</v>
      </c>
      <c r="CFH24" s="50">
        <f t="shared" si="5242"/>
        <v>0</v>
      </c>
      <c r="CFI24" s="50">
        <f t="shared" si="5243"/>
        <v>0</v>
      </c>
      <c r="CFJ24" s="50">
        <f t="shared" si="5244"/>
        <v>0</v>
      </c>
      <c r="CFK24" s="50">
        <f t="shared" si="5245"/>
        <v>0</v>
      </c>
      <c r="CFL24" s="50">
        <f t="shared" si="5246"/>
        <v>0</v>
      </c>
      <c r="CFM24" s="50">
        <f t="shared" si="5247"/>
        <v>0</v>
      </c>
      <c r="CFN24" s="50">
        <f t="shared" si="5248"/>
        <v>0</v>
      </c>
      <c r="CFO24" s="50">
        <f t="shared" si="5249"/>
        <v>0</v>
      </c>
      <c r="CFP24" s="50">
        <f t="shared" si="5250"/>
        <v>0</v>
      </c>
      <c r="CFQ24" s="50">
        <f t="shared" si="5251"/>
        <v>0</v>
      </c>
      <c r="CFR24" s="50">
        <f t="shared" si="5252"/>
        <v>0</v>
      </c>
      <c r="CFS24" s="50">
        <f t="shared" si="5253"/>
        <v>0</v>
      </c>
      <c r="CFT24" s="50">
        <f t="shared" si="5254"/>
        <v>0</v>
      </c>
      <c r="CFU24" s="50">
        <f t="shared" si="5255"/>
        <v>0</v>
      </c>
      <c r="CFV24" s="50">
        <f t="shared" si="5256"/>
        <v>0</v>
      </c>
      <c r="CFW24" s="50">
        <f t="shared" si="5257"/>
        <v>0</v>
      </c>
      <c r="CFX24" s="50">
        <f t="shared" si="5258"/>
        <v>0</v>
      </c>
      <c r="CFY24" s="50">
        <f t="shared" si="5259"/>
        <v>0</v>
      </c>
      <c r="CFZ24" s="50">
        <f t="shared" si="5260"/>
        <v>0</v>
      </c>
      <c r="CGA24" s="50">
        <f t="shared" si="5261"/>
        <v>0</v>
      </c>
      <c r="CGB24" s="50">
        <f t="shared" si="5262"/>
        <v>0</v>
      </c>
      <c r="CGC24" s="50">
        <f t="shared" si="5263"/>
        <v>0</v>
      </c>
      <c r="CGD24" s="50">
        <f t="shared" si="5264"/>
        <v>0</v>
      </c>
      <c r="CGE24" s="50">
        <f t="shared" si="5265"/>
        <v>0</v>
      </c>
      <c r="CGF24" s="50">
        <f t="shared" si="5266"/>
        <v>0</v>
      </c>
      <c r="CGG24" s="50">
        <f t="shared" si="5267"/>
        <v>0</v>
      </c>
      <c r="CGH24" s="50">
        <f t="shared" si="5268"/>
        <v>0</v>
      </c>
      <c r="CGI24" s="50">
        <f t="shared" si="5269"/>
        <v>0</v>
      </c>
      <c r="CGJ24" s="50">
        <f t="shared" si="5270"/>
        <v>0</v>
      </c>
      <c r="CGK24" s="50">
        <f t="shared" si="5271"/>
        <v>0</v>
      </c>
      <c r="CGL24" s="50">
        <f t="shared" si="5272"/>
        <v>0</v>
      </c>
      <c r="CGM24" s="50">
        <f t="shared" si="5273"/>
        <v>0</v>
      </c>
      <c r="CGN24" s="50">
        <f t="shared" si="5274"/>
        <v>0</v>
      </c>
      <c r="CGO24" s="50">
        <f t="shared" si="5275"/>
        <v>0</v>
      </c>
      <c r="CGP24" s="50">
        <f t="shared" si="5276"/>
        <v>0</v>
      </c>
      <c r="CGQ24" s="50">
        <f t="shared" si="5277"/>
        <v>0</v>
      </c>
      <c r="CGR24" s="50">
        <f t="shared" si="5278"/>
        <v>0</v>
      </c>
      <c r="CGS24" s="50">
        <f t="shared" si="5279"/>
        <v>0</v>
      </c>
      <c r="CGT24" s="50">
        <f t="shared" si="5280"/>
        <v>0</v>
      </c>
      <c r="CGU24" s="50">
        <f t="shared" si="5281"/>
        <v>0</v>
      </c>
      <c r="CGV24" s="50">
        <f t="shared" si="5282"/>
        <v>0</v>
      </c>
      <c r="CGW24" s="50">
        <f t="shared" si="5283"/>
        <v>0</v>
      </c>
      <c r="CGX24" s="50">
        <f t="shared" si="5284"/>
        <v>0</v>
      </c>
      <c r="CGY24" s="50">
        <f t="shared" si="5285"/>
        <v>0</v>
      </c>
      <c r="CGZ24" s="50">
        <f t="shared" si="5286"/>
        <v>0</v>
      </c>
      <c r="CHA24" s="50">
        <f t="shared" si="5287"/>
        <v>0</v>
      </c>
      <c r="CHB24" s="50">
        <f t="shared" si="5288"/>
        <v>0</v>
      </c>
      <c r="CHC24" s="50">
        <f t="shared" si="5289"/>
        <v>0</v>
      </c>
      <c r="CHD24" s="50">
        <f t="shared" si="5290"/>
        <v>0</v>
      </c>
      <c r="CHE24" s="50">
        <f t="shared" si="5291"/>
        <v>0</v>
      </c>
      <c r="CHF24" s="50">
        <f t="shared" si="5292"/>
        <v>0</v>
      </c>
      <c r="CHG24" s="50">
        <f t="shared" si="5293"/>
        <v>0</v>
      </c>
      <c r="CHH24" s="50">
        <f t="shared" si="5294"/>
        <v>0</v>
      </c>
      <c r="CHI24" s="50">
        <f t="shared" si="5295"/>
        <v>0</v>
      </c>
      <c r="CHJ24" s="50">
        <f t="shared" si="5296"/>
        <v>0</v>
      </c>
      <c r="CHK24" s="50">
        <f t="shared" si="5297"/>
        <v>0</v>
      </c>
      <c r="CHL24" s="50">
        <f t="shared" si="5298"/>
        <v>0</v>
      </c>
      <c r="CHM24" s="50">
        <f t="shared" si="5299"/>
        <v>0</v>
      </c>
      <c r="CHN24" s="50">
        <f t="shared" si="5300"/>
        <v>0</v>
      </c>
      <c r="CHO24" s="50">
        <f t="shared" si="5301"/>
        <v>0</v>
      </c>
      <c r="CHP24" s="50">
        <f t="shared" si="5302"/>
        <v>0</v>
      </c>
      <c r="CHQ24" s="50">
        <f t="shared" si="5303"/>
        <v>0</v>
      </c>
      <c r="CHR24" s="50">
        <f t="shared" si="5304"/>
        <v>0</v>
      </c>
      <c r="CHS24" s="50">
        <f t="shared" si="5305"/>
        <v>0</v>
      </c>
      <c r="CHT24" s="50">
        <f t="shared" si="5306"/>
        <v>0</v>
      </c>
      <c r="CHU24" s="50">
        <f t="shared" si="5307"/>
        <v>0</v>
      </c>
      <c r="CHV24" s="50">
        <f t="shared" si="5308"/>
        <v>0</v>
      </c>
      <c r="CHW24" s="50">
        <f t="shared" si="5309"/>
        <v>0</v>
      </c>
      <c r="CHX24" s="50">
        <f t="shared" si="5310"/>
        <v>0</v>
      </c>
      <c r="CHY24" s="50">
        <f t="shared" si="5311"/>
        <v>0</v>
      </c>
      <c r="CHZ24" s="50">
        <f t="shared" si="5312"/>
        <v>0</v>
      </c>
      <c r="CIA24" s="50">
        <f t="shared" si="5313"/>
        <v>0</v>
      </c>
      <c r="CIB24" s="50">
        <f t="shared" si="5314"/>
        <v>0</v>
      </c>
      <c r="CIC24" s="50">
        <f t="shared" si="5315"/>
        <v>0</v>
      </c>
      <c r="CID24" s="50">
        <f t="shared" si="5316"/>
        <v>0</v>
      </c>
      <c r="CIE24" s="50">
        <f t="shared" si="5317"/>
        <v>0</v>
      </c>
      <c r="CIF24" s="50">
        <f t="shared" si="5318"/>
        <v>0</v>
      </c>
      <c r="CIG24" s="50">
        <f t="shared" si="5319"/>
        <v>0</v>
      </c>
      <c r="CIH24" s="50">
        <f t="shared" si="5320"/>
        <v>0</v>
      </c>
      <c r="CII24" s="50">
        <f t="shared" si="5321"/>
        <v>0</v>
      </c>
      <c r="CIJ24" s="50">
        <f t="shared" si="5322"/>
        <v>0</v>
      </c>
      <c r="CIK24" s="50">
        <f t="shared" si="5323"/>
        <v>0</v>
      </c>
      <c r="CIL24" s="50">
        <f t="shared" si="5324"/>
        <v>0</v>
      </c>
      <c r="CIM24" s="50">
        <f t="shared" si="5325"/>
        <v>0</v>
      </c>
      <c r="CIN24" s="50">
        <f t="shared" si="5326"/>
        <v>0</v>
      </c>
      <c r="CIO24" s="50">
        <f t="shared" si="5327"/>
        <v>0</v>
      </c>
      <c r="CIP24" s="50">
        <f t="shared" si="5328"/>
        <v>0</v>
      </c>
      <c r="CIQ24" s="50">
        <f t="shared" si="5329"/>
        <v>0</v>
      </c>
      <c r="CIR24" s="50">
        <f t="shared" si="5330"/>
        <v>0</v>
      </c>
      <c r="CIS24" s="50">
        <f t="shared" si="5331"/>
        <v>0</v>
      </c>
      <c r="CIT24" s="50">
        <f t="shared" si="5332"/>
        <v>0</v>
      </c>
      <c r="CIU24" s="50">
        <f t="shared" si="5333"/>
        <v>0</v>
      </c>
      <c r="CIV24" s="50">
        <f t="shared" si="5334"/>
        <v>0</v>
      </c>
      <c r="CIW24" s="50">
        <f t="shared" si="5335"/>
        <v>0</v>
      </c>
      <c r="CIX24" s="50">
        <f t="shared" si="5336"/>
        <v>0</v>
      </c>
      <c r="CIY24" s="50">
        <f t="shared" si="5337"/>
        <v>0</v>
      </c>
      <c r="CIZ24" s="50">
        <f t="shared" si="5338"/>
        <v>0</v>
      </c>
      <c r="CJA24" s="50">
        <f t="shared" si="5339"/>
        <v>0</v>
      </c>
      <c r="CJB24" s="50">
        <f t="shared" si="5340"/>
        <v>0</v>
      </c>
      <c r="CJC24" s="50">
        <f t="shared" si="5341"/>
        <v>0</v>
      </c>
      <c r="CJD24" s="50">
        <f t="shared" si="5342"/>
        <v>0</v>
      </c>
      <c r="CJE24" s="50">
        <f t="shared" si="5343"/>
        <v>0</v>
      </c>
      <c r="CJF24" s="50">
        <f t="shared" si="5344"/>
        <v>0</v>
      </c>
      <c r="CJG24" s="50">
        <f t="shared" si="5345"/>
        <v>0</v>
      </c>
      <c r="CJH24" s="50">
        <f t="shared" si="5346"/>
        <v>0</v>
      </c>
      <c r="CJI24" s="50">
        <f t="shared" si="5347"/>
        <v>0</v>
      </c>
      <c r="CJJ24" s="50">
        <f t="shared" si="5348"/>
        <v>0</v>
      </c>
      <c r="CJK24" s="50">
        <f t="shared" si="5349"/>
        <v>0</v>
      </c>
      <c r="CJL24" s="50">
        <f t="shared" si="5350"/>
        <v>0</v>
      </c>
      <c r="CJM24" s="50">
        <f t="shared" si="5351"/>
        <v>0</v>
      </c>
      <c r="CJN24" s="50">
        <f t="shared" si="5352"/>
        <v>0</v>
      </c>
      <c r="CJO24" s="50">
        <f t="shared" si="5353"/>
        <v>0</v>
      </c>
      <c r="CJP24" s="50">
        <f t="shared" si="5354"/>
        <v>0</v>
      </c>
      <c r="CJQ24" s="50">
        <f t="shared" si="5355"/>
        <v>0</v>
      </c>
      <c r="CJR24" s="50">
        <f t="shared" si="5356"/>
        <v>0</v>
      </c>
      <c r="CJS24" s="50">
        <f t="shared" si="5357"/>
        <v>0</v>
      </c>
      <c r="CJT24" s="50">
        <f t="shared" si="5358"/>
        <v>0</v>
      </c>
      <c r="CJU24" s="50">
        <f t="shared" si="5359"/>
        <v>0</v>
      </c>
      <c r="CJV24" s="50">
        <f t="shared" si="5360"/>
        <v>0</v>
      </c>
      <c r="CJW24" s="50">
        <f t="shared" si="5361"/>
        <v>0</v>
      </c>
      <c r="CJX24" s="50">
        <f t="shared" si="5362"/>
        <v>0</v>
      </c>
      <c r="CJY24" s="50">
        <f t="shared" si="5363"/>
        <v>0</v>
      </c>
      <c r="CJZ24" s="50">
        <f t="shared" si="5364"/>
        <v>0</v>
      </c>
      <c r="CKA24" s="50">
        <f t="shared" si="5365"/>
        <v>0</v>
      </c>
      <c r="CKB24" s="50">
        <f t="shared" si="5366"/>
        <v>0</v>
      </c>
      <c r="CKC24" s="50">
        <f t="shared" si="5367"/>
        <v>0</v>
      </c>
      <c r="CKD24" s="50">
        <f t="shared" si="5368"/>
        <v>0</v>
      </c>
      <c r="CKE24" s="50">
        <f t="shared" si="5369"/>
        <v>0</v>
      </c>
      <c r="CKF24" s="50">
        <f t="shared" si="5370"/>
        <v>0</v>
      </c>
      <c r="CKG24" s="50">
        <f t="shared" si="5371"/>
        <v>0</v>
      </c>
      <c r="CKH24" s="50">
        <f t="shared" si="5372"/>
        <v>0</v>
      </c>
      <c r="CKI24" s="50">
        <f t="shared" si="5373"/>
        <v>0</v>
      </c>
      <c r="CKJ24" s="50">
        <f t="shared" si="5374"/>
        <v>0</v>
      </c>
      <c r="CKK24" s="50">
        <f t="shared" si="5375"/>
        <v>0</v>
      </c>
      <c r="CKL24" s="50">
        <f t="shared" si="5376"/>
        <v>0</v>
      </c>
      <c r="CKM24" s="50">
        <f t="shared" si="5377"/>
        <v>0</v>
      </c>
      <c r="CKN24" s="50">
        <f t="shared" si="5378"/>
        <v>0</v>
      </c>
      <c r="CKO24" s="50">
        <f t="shared" si="5379"/>
        <v>0</v>
      </c>
      <c r="CKP24" s="50">
        <f t="shared" si="5380"/>
        <v>0</v>
      </c>
      <c r="CKQ24" s="50">
        <f t="shared" si="5381"/>
        <v>0</v>
      </c>
      <c r="CKR24" s="50">
        <f t="shared" si="5382"/>
        <v>0</v>
      </c>
      <c r="CKS24" s="50">
        <f t="shared" si="5383"/>
        <v>0</v>
      </c>
      <c r="CKT24" s="50">
        <f t="shared" si="5384"/>
        <v>0</v>
      </c>
      <c r="CKU24" s="50">
        <f t="shared" si="5385"/>
        <v>0</v>
      </c>
      <c r="CKV24" s="50">
        <f t="shared" si="5386"/>
        <v>0</v>
      </c>
      <c r="CKW24" s="50">
        <f t="shared" si="5387"/>
        <v>0</v>
      </c>
      <c r="CKX24" s="50">
        <f t="shared" si="5388"/>
        <v>0</v>
      </c>
      <c r="CKY24" s="50">
        <f t="shared" si="5389"/>
        <v>0</v>
      </c>
      <c r="CKZ24" s="50">
        <f t="shared" si="5390"/>
        <v>0</v>
      </c>
      <c r="CLA24" s="50">
        <f t="shared" si="5391"/>
        <v>0</v>
      </c>
      <c r="CLB24" s="50">
        <f t="shared" si="5392"/>
        <v>0</v>
      </c>
      <c r="CLC24" s="50">
        <f t="shared" si="5393"/>
        <v>0</v>
      </c>
      <c r="CLD24" s="50">
        <f t="shared" si="5394"/>
        <v>0</v>
      </c>
      <c r="CLE24" s="50">
        <f t="shared" si="5395"/>
        <v>0</v>
      </c>
      <c r="CLF24" s="50">
        <f t="shared" si="5396"/>
        <v>0</v>
      </c>
      <c r="CLG24" s="50">
        <f t="shared" si="5397"/>
        <v>0</v>
      </c>
      <c r="CLH24" s="50">
        <f t="shared" si="5398"/>
        <v>0</v>
      </c>
      <c r="CLI24" s="50">
        <f t="shared" si="5399"/>
        <v>0</v>
      </c>
      <c r="CLJ24" s="50">
        <f t="shared" si="5400"/>
        <v>0</v>
      </c>
      <c r="CLK24" s="50">
        <f t="shared" si="5401"/>
        <v>0</v>
      </c>
      <c r="CLL24" s="50">
        <f t="shared" si="5402"/>
        <v>0</v>
      </c>
      <c r="CLM24" s="50">
        <f t="shared" si="5403"/>
        <v>0</v>
      </c>
      <c r="CLN24" s="50">
        <f t="shared" si="5404"/>
        <v>0</v>
      </c>
      <c r="CLO24" s="50">
        <f t="shared" si="5405"/>
        <v>0</v>
      </c>
      <c r="CLP24" s="50">
        <f t="shared" si="5406"/>
        <v>0</v>
      </c>
      <c r="CLQ24" s="50">
        <f t="shared" si="5407"/>
        <v>0</v>
      </c>
      <c r="CLR24" s="50">
        <f t="shared" si="5408"/>
        <v>0</v>
      </c>
      <c r="CLS24" s="50">
        <f t="shared" si="5409"/>
        <v>0</v>
      </c>
      <c r="CLT24" s="50">
        <f t="shared" si="5410"/>
        <v>0</v>
      </c>
      <c r="CLU24" s="50">
        <f t="shared" si="5411"/>
        <v>0</v>
      </c>
      <c r="CLV24" s="50">
        <f t="shared" si="5412"/>
        <v>0</v>
      </c>
      <c r="CLW24" s="50">
        <f t="shared" si="5413"/>
        <v>0</v>
      </c>
      <c r="CLX24" s="50">
        <f t="shared" si="5414"/>
        <v>0</v>
      </c>
      <c r="CLY24" s="50">
        <f t="shared" si="5415"/>
        <v>0</v>
      </c>
      <c r="CLZ24" s="50">
        <f t="shared" si="5416"/>
        <v>0</v>
      </c>
      <c r="CMA24" s="50">
        <f t="shared" si="5417"/>
        <v>0</v>
      </c>
      <c r="CMB24" s="50">
        <f t="shared" si="5418"/>
        <v>0</v>
      </c>
      <c r="CMC24" s="50">
        <f t="shared" si="5419"/>
        <v>0</v>
      </c>
      <c r="CMD24" s="50">
        <f t="shared" si="5420"/>
        <v>0</v>
      </c>
      <c r="CME24" s="50">
        <f t="shared" si="5421"/>
        <v>0</v>
      </c>
      <c r="CMF24" s="50">
        <f t="shared" si="5422"/>
        <v>0</v>
      </c>
      <c r="CMG24" s="50">
        <f t="shared" si="5423"/>
        <v>0</v>
      </c>
      <c r="CMH24" s="50">
        <f t="shared" si="5424"/>
        <v>0</v>
      </c>
      <c r="CMI24" s="50">
        <f t="shared" si="5425"/>
        <v>0</v>
      </c>
      <c r="CMJ24" s="50">
        <f t="shared" si="5426"/>
        <v>0</v>
      </c>
      <c r="CMK24" s="50">
        <f t="shared" si="5427"/>
        <v>0</v>
      </c>
      <c r="CML24" s="50">
        <f t="shared" si="5428"/>
        <v>0</v>
      </c>
      <c r="CMM24" s="50">
        <f t="shared" si="5429"/>
        <v>0</v>
      </c>
      <c r="CMN24" s="50">
        <f t="shared" si="5430"/>
        <v>0</v>
      </c>
      <c r="CMO24" s="50">
        <f t="shared" si="5431"/>
        <v>0</v>
      </c>
      <c r="CMP24" s="50">
        <f t="shared" si="5432"/>
        <v>0</v>
      </c>
      <c r="CMQ24" s="50">
        <f t="shared" si="5433"/>
        <v>0</v>
      </c>
      <c r="CMR24" s="50">
        <f t="shared" si="5434"/>
        <v>0</v>
      </c>
      <c r="CMS24" s="50">
        <f t="shared" si="5435"/>
        <v>0</v>
      </c>
      <c r="CMT24" s="50">
        <f t="shared" si="5436"/>
        <v>0</v>
      </c>
      <c r="CMU24" s="50">
        <f t="shared" si="5437"/>
        <v>0</v>
      </c>
      <c r="CMV24" s="50">
        <f t="shared" si="5438"/>
        <v>0</v>
      </c>
      <c r="CMW24" s="50">
        <f t="shared" si="5439"/>
        <v>0</v>
      </c>
      <c r="CMX24" s="50">
        <f t="shared" si="5440"/>
        <v>0</v>
      </c>
      <c r="CMY24" s="50">
        <f t="shared" si="5441"/>
        <v>0</v>
      </c>
      <c r="CMZ24" s="50">
        <f t="shared" si="5442"/>
        <v>0</v>
      </c>
      <c r="CNA24" s="50">
        <f t="shared" si="5443"/>
        <v>0</v>
      </c>
      <c r="CNB24" s="50">
        <f t="shared" si="5444"/>
        <v>0</v>
      </c>
      <c r="CNC24" s="50">
        <f t="shared" si="5445"/>
        <v>0</v>
      </c>
      <c r="CND24" s="50">
        <f t="shared" si="5446"/>
        <v>0</v>
      </c>
      <c r="CNE24" s="50">
        <f t="shared" si="5447"/>
        <v>0</v>
      </c>
      <c r="CNF24" s="50">
        <f t="shared" si="5448"/>
        <v>0</v>
      </c>
      <c r="CNG24" s="50">
        <f t="shared" si="5449"/>
        <v>0</v>
      </c>
      <c r="CNH24" s="50">
        <f t="shared" si="5450"/>
        <v>0</v>
      </c>
      <c r="CNI24" s="50">
        <f t="shared" si="5451"/>
        <v>0</v>
      </c>
      <c r="CNJ24" s="50">
        <f t="shared" si="5452"/>
        <v>0</v>
      </c>
      <c r="CNK24" s="50">
        <f t="shared" si="5453"/>
        <v>0</v>
      </c>
      <c r="CNL24" s="50">
        <f t="shared" si="5454"/>
        <v>0</v>
      </c>
      <c r="CNM24" s="50">
        <f t="shared" si="5455"/>
        <v>0</v>
      </c>
      <c r="CNN24" s="50">
        <f t="shared" si="5456"/>
        <v>0</v>
      </c>
      <c r="CNO24" s="50">
        <f t="shared" si="5457"/>
        <v>0</v>
      </c>
      <c r="CNP24" s="50">
        <f t="shared" si="5458"/>
        <v>0</v>
      </c>
      <c r="CNQ24" s="50">
        <f t="shared" si="5459"/>
        <v>0</v>
      </c>
      <c r="CNR24" s="50">
        <f t="shared" si="5460"/>
        <v>0</v>
      </c>
      <c r="CNS24" s="50">
        <f t="shared" si="5461"/>
        <v>0</v>
      </c>
      <c r="CNT24" s="50">
        <f t="shared" si="5462"/>
        <v>0</v>
      </c>
      <c r="CNU24" s="50">
        <f t="shared" si="5463"/>
        <v>0</v>
      </c>
      <c r="CNV24" s="50">
        <f t="shared" si="5464"/>
        <v>0</v>
      </c>
      <c r="CNW24" s="50">
        <f t="shared" si="5465"/>
        <v>0</v>
      </c>
      <c r="CNX24" s="50">
        <f t="shared" si="5466"/>
        <v>0</v>
      </c>
      <c r="CNY24" s="50">
        <f t="shared" si="5467"/>
        <v>0</v>
      </c>
      <c r="CNZ24" s="50">
        <f t="shared" si="5468"/>
        <v>0</v>
      </c>
      <c r="COA24" s="50">
        <f t="shared" si="5469"/>
        <v>0</v>
      </c>
      <c r="COB24" s="50">
        <f t="shared" si="5470"/>
        <v>0</v>
      </c>
      <c r="COC24" s="50">
        <f t="shared" si="5471"/>
        <v>28.5</v>
      </c>
      <c r="COD24" s="50">
        <f t="shared" si="5472"/>
        <v>285</v>
      </c>
      <c r="COE24" s="50">
        <f t="shared" si="5473"/>
        <v>57</v>
      </c>
      <c r="COF24" s="50">
        <f t="shared" si="5474"/>
        <v>0</v>
      </c>
      <c r="COG24" s="50"/>
      <c r="COH24" s="50">
        <f t="shared" si="5475"/>
        <v>0</v>
      </c>
      <c r="COI24" s="50">
        <f t="shared" si="5476"/>
        <v>0</v>
      </c>
      <c r="COJ24" s="50">
        <f t="shared" si="5477"/>
        <v>0</v>
      </c>
      <c r="COK24" s="50">
        <f t="shared" si="5478"/>
        <v>0</v>
      </c>
      <c r="COL24" s="50">
        <f t="shared" si="5479"/>
        <v>10345.500000000002</v>
      </c>
      <c r="COM24" s="50">
        <f t="shared" si="5480"/>
        <v>0</v>
      </c>
      <c r="CON24" s="50">
        <f t="shared" si="5481"/>
        <v>0</v>
      </c>
      <c r="COO24" s="50">
        <f t="shared" si="5482"/>
        <v>6897.0000000000009</v>
      </c>
      <c r="COP24" s="50">
        <f t="shared" si="5483"/>
        <v>0</v>
      </c>
      <c r="COQ24" s="50">
        <f t="shared" si="5484"/>
        <v>0</v>
      </c>
      <c r="COR24" s="50">
        <f t="shared" si="5485"/>
        <v>0</v>
      </c>
      <c r="COS24" s="50">
        <f t="shared" si="5486"/>
        <v>0</v>
      </c>
      <c r="COT24" s="50">
        <f t="shared" si="5487"/>
        <v>0</v>
      </c>
      <c r="COU24" s="50">
        <f t="shared" si="5488"/>
        <v>0</v>
      </c>
      <c r="COV24" s="50">
        <f t="shared" si="5489"/>
        <v>0</v>
      </c>
      <c r="COW24" s="50">
        <f t="shared" si="5490"/>
        <v>0</v>
      </c>
      <c r="COX24" s="50">
        <f t="shared" si="5491"/>
        <v>6897.0000000000009</v>
      </c>
      <c r="COY24" s="50">
        <f t="shared" si="5492"/>
        <v>0</v>
      </c>
      <c r="COZ24" s="50">
        <f t="shared" si="5493"/>
        <v>0</v>
      </c>
      <c r="CPA24" s="50">
        <f t="shared" si="5494"/>
        <v>0</v>
      </c>
      <c r="CPB24" s="50">
        <f t="shared" si="5495"/>
        <v>0</v>
      </c>
      <c r="CPC24" s="50">
        <f t="shared" si="5496"/>
        <v>0</v>
      </c>
      <c r="CPD24" s="50">
        <f t="shared" si="5497"/>
        <v>0</v>
      </c>
      <c r="CPE24" s="50">
        <f t="shared" si="5498"/>
        <v>0</v>
      </c>
      <c r="CPF24" s="50">
        <f t="shared" si="5499"/>
        <v>0</v>
      </c>
      <c r="CPG24" s="50">
        <f t="shared" si="5500"/>
        <v>0</v>
      </c>
      <c r="CPH24" s="50">
        <f t="shared" si="5501"/>
        <v>0</v>
      </c>
      <c r="CPI24" s="50">
        <f t="shared" si="5502"/>
        <v>4827.9000000000005</v>
      </c>
      <c r="CPJ24" s="50">
        <f t="shared" si="5503"/>
        <v>2069.1000000000004</v>
      </c>
      <c r="CPK24" s="50">
        <f t="shared" si="5504"/>
        <v>0</v>
      </c>
      <c r="CPL24" s="50">
        <f t="shared" si="5505"/>
        <v>0</v>
      </c>
      <c r="CPM24" s="50">
        <f t="shared" si="5506"/>
        <v>0</v>
      </c>
      <c r="CPN24" s="50">
        <f t="shared" si="5507"/>
        <v>0</v>
      </c>
      <c r="CPO24" s="50">
        <f t="shared" si="5508"/>
        <v>0</v>
      </c>
      <c r="CPP24" s="50">
        <f t="shared" si="5509"/>
        <v>0</v>
      </c>
      <c r="CPQ24" s="50" t="e">
        <f>#REF!*$R24</f>
        <v>#REF!</v>
      </c>
      <c r="CPR24" s="50">
        <f t="shared" si="5510"/>
        <v>0</v>
      </c>
      <c r="CPS24" s="50">
        <f t="shared" si="5511"/>
        <v>0</v>
      </c>
      <c r="CPT24" s="50">
        <f t="shared" si="5512"/>
        <v>0</v>
      </c>
      <c r="CPU24" s="50">
        <f t="shared" si="5513"/>
        <v>10345.500000000002</v>
      </c>
      <c r="CPV24" s="50">
        <f t="shared" si="5514"/>
        <v>0</v>
      </c>
      <c r="CPW24" s="50">
        <f t="shared" si="5515"/>
        <v>0</v>
      </c>
      <c r="CPX24" s="50">
        <f t="shared" si="5516"/>
        <v>0</v>
      </c>
      <c r="CPY24" s="50">
        <f t="shared" si="5517"/>
        <v>0</v>
      </c>
      <c r="CPZ24" s="50">
        <f t="shared" si="5518"/>
        <v>0</v>
      </c>
      <c r="CQA24" s="50">
        <f t="shared" si="5519"/>
        <v>0</v>
      </c>
      <c r="CQB24" s="50">
        <f t="shared" si="5520"/>
        <v>0</v>
      </c>
      <c r="CQC24" s="50">
        <f t="shared" si="5521"/>
        <v>0</v>
      </c>
      <c r="CQD24" s="50">
        <f t="shared" si="5522"/>
        <v>0</v>
      </c>
      <c r="CQE24" s="50">
        <f t="shared" si="5523"/>
        <v>0</v>
      </c>
      <c r="CQF24" s="50">
        <f t="shared" si="5524"/>
        <v>0</v>
      </c>
      <c r="CQG24" s="50">
        <f t="shared" si="5525"/>
        <v>0</v>
      </c>
      <c r="CQH24" s="50">
        <f t="shared" si="5526"/>
        <v>0</v>
      </c>
      <c r="CQI24" s="50">
        <f t="shared" si="5527"/>
        <v>0</v>
      </c>
      <c r="CQJ24" s="50">
        <f t="shared" si="5528"/>
        <v>0</v>
      </c>
      <c r="CQK24" s="50">
        <f t="shared" si="5529"/>
        <v>0</v>
      </c>
      <c r="CQL24" s="50">
        <f t="shared" si="5530"/>
        <v>0</v>
      </c>
      <c r="CQM24" s="50">
        <f t="shared" si="5531"/>
        <v>0</v>
      </c>
      <c r="CQN24" s="50">
        <f t="shared" si="5532"/>
        <v>0</v>
      </c>
      <c r="CQO24" s="50">
        <f t="shared" si="5533"/>
        <v>0</v>
      </c>
      <c r="CQP24" s="50">
        <f t="shared" si="5534"/>
        <v>0</v>
      </c>
      <c r="CQQ24" s="50">
        <f t="shared" si="5535"/>
        <v>0</v>
      </c>
      <c r="CQR24" s="50">
        <f t="shared" si="5536"/>
        <v>0</v>
      </c>
      <c r="CQS24" s="50">
        <f t="shared" si="5537"/>
        <v>0</v>
      </c>
      <c r="CQT24" s="50">
        <f t="shared" si="5538"/>
        <v>0</v>
      </c>
      <c r="CQU24" s="50">
        <f t="shared" si="5539"/>
        <v>0</v>
      </c>
      <c r="CQV24" s="50">
        <f t="shared" si="5540"/>
        <v>0</v>
      </c>
      <c r="CQW24" s="50">
        <f t="shared" si="5541"/>
        <v>0</v>
      </c>
      <c r="CQX24" s="50">
        <f t="shared" si="5542"/>
        <v>0</v>
      </c>
      <c r="CQY24" s="50">
        <f t="shared" si="5543"/>
        <v>0</v>
      </c>
      <c r="CQZ24" s="50">
        <f t="shared" si="5544"/>
        <v>0</v>
      </c>
      <c r="CRA24" s="50">
        <f t="shared" si="5545"/>
        <v>0</v>
      </c>
      <c r="CRB24" s="50">
        <f t="shared" si="5546"/>
        <v>0</v>
      </c>
      <c r="CRC24" s="50">
        <f t="shared" si="5547"/>
        <v>0</v>
      </c>
      <c r="CRD24" s="50">
        <f t="shared" si="5548"/>
        <v>0</v>
      </c>
      <c r="CRE24" s="50">
        <f t="shared" si="5549"/>
        <v>0</v>
      </c>
      <c r="CRF24" s="50">
        <f t="shared" si="5550"/>
        <v>0</v>
      </c>
      <c r="CRG24" s="50">
        <f t="shared" si="5551"/>
        <v>0</v>
      </c>
      <c r="CRH24" s="50">
        <f t="shared" si="5552"/>
        <v>0</v>
      </c>
      <c r="CRI24" s="50">
        <f t="shared" si="5553"/>
        <v>0</v>
      </c>
      <c r="CRJ24" s="50">
        <f t="shared" si="5554"/>
        <v>0</v>
      </c>
      <c r="CRK24" s="50">
        <f t="shared" si="5555"/>
        <v>0</v>
      </c>
      <c r="CRL24" s="50">
        <f t="shared" si="5556"/>
        <v>0</v>
      </c>
      <c r="CRM24" s="50">
        <f t="shared" si="5557"/>
        <v>0</v>
      </c>
      <c r="CRN24" s="50">
        <f t="shared" si="5558"/>
        <v>0</v>
      </c>
      <c r="CRO24" s="50">
        <f t="shared" si="5559"/>
        <v>0</v>
      </c>
      <c r="CRP24" s="50">
        <f t="shared" si="5560"/>
        <v>0</v>
      </c>
      <c r="CRQ24" s="50">
        <f t="shared" si="5561"/>
        <v>0</v>
      </c>
      <c r="CRR24" s="50">
        <f t="shared" si="5562"/>
        <v>0</v>
      </c>
      <c r="CRS24" s="50">
        <f t="shared" si="5563"/>
        <v>0</v>
      </c>
      <c r="CRT24" s="50">
        <f t="shared" si="5564"/>
        <v>0</v>
      </c>
      <c r="CRU24" s="50">
        <f t="shared" si="5565"/>
        <v>0</v>
      </c>
      <c r="CRV24" s="50">
        <f t="shared" si="5566"/>
        <v>0</v>
      </c>
      <c r="CRW24" s="50">
        <f t="shared" si="5567"/>
        <v>0</v>
      </c>
      <c r="CRX24" s="50">
        <f t="shared" si="5568"/>
        <v>0</v>
      </c>
      <c r="CRY24" s="50">
        <f t="shared" si="5569"/>
        <v>0</v>
      </c>
      <c r="CRZ24" s="50">
        <f t="shared" si="5570"/>
        <v>0</v>
      </c>
      <c r="CSA24" s="50">
        <f t="shared" si="5571"/>
        <v>0</v>
      </c>
      <c r="CSB24" s="50">
        <f t="shared" si="5572"/>
        <v>0</v>
      </c>
      <c r="CSC24" s="50">
        <f t="shared" si="5573"/>
        <v>0</v>
      </c>
      <c r="CSD24" s="50">
        <f t="shared" si="5574"/>
        <v>0</v>
      </c>
      <c r="CSE24" s="50">
        <f t="shared" si="5575"/>
        <v>0</v>
      </c>
      <c r="CSF24" s="50">
        <f t="shared" si="5576"/>
        <v>0</v>
      </c>
      <c r="CSG24" s="50">
        <f t="shared" si="5577"/>
        <v>0</v>
      </c>
      <c r="CSH24" s="50">
        <f t="shared" si="5578"/>
        <v>0</v>
      </c>
      <c r="CSI24" s="50">
        <f t="shared" si="5579"/>
        <v>0</v>
      </c>
      <c r="CSJ24" s="50">
        <f t="shared" si="5580"/>
        <v>0</v>
      </c>
      <c r="CSK24" s="50">
        <f t="shared" si="5581"/>
        <v>0</v>
      </c>
      <c r="CSL24" s="50">
        <f t="shared" si="5582"/>
        <v>0</v>
      </c>
      <c r="CSM24" s="50">
        <f t="shared" si="5583"/>
        <v>0</v>
      </c>
      <c r="CSN24" s="50">
        <f t="shared" si="5584"/>
        <v>0</v>
      </c>
      <c r="CSO24" s="50">
        <f t="shared" si="5585"/>
        <v>0</v>
      </c>
      <c r="CSP24" s="50">
        <f t="shared" si="5586"/>
        <v>0</v>
      </c>
      <c r="CSQ24" s="50">
        <f t="shared" si="5587"/>
        <v>0</v>
      </c>
      <c r="CSR24" s="50">
        <f t="shared" si="5588"/>
        <v>0</v>
      </c>
      <c r="CSS24" s="50">
        <f t="shared" si="5589"/>
        <v>0</v>
      </c>
      <c r="CST24" s="50">
        <f t="shared" si="5590"/>
        <v>0</v>
      </c>
      <c r="CSU24" s="50">
        <f t="shared" si="5591"/>
        <v>0</v>
      </c>
      <c r="CSV24" s="50">
        <f t="shared" si="5592"/>
        <v>0</v>
      </c>
      <c r="CSW24" s="50">
        <f t="shared" si="5593"/>
        <v>0</v>
      </c>
      <c r="CSX24" s="50">
        <f t="shared" si="5594"/>
        <v>0</v>
      </c>
      <c r="CSY24" s="50">
        <f t="shared" si="5595"/>
        <v>0</v>
      </c>
      <c r="CSZ24" s="50">
        <f t="shared" si="5596"/>
        <v>0</v>
      </c>
      <c r="CTA24" s="50">
        <f t="shared" si="5597"/>
        <v>0</v>
      </c>
      <c r="CTB24" s="50">
        <f t="shared" si="5598"/>
        <v>0</v>
      </c>
      <c r="CTC24" s="50">
        <f t="shared" si="5599"/>
        <v>0</v>
      </c>
      <c r="CTD24" s="50">
        <f t="shared" si="5600"/>
        <v>0</v>
      </c>
      <c r="CTE24" s="50">
        <f t="shared" si="5601"/>
        <v>0</v>
      </c>
      <c r="CTF24" s="50">
        <f t="shared" si="5602"/>
        <v>0</v>
      </c>
      <c r="CTG24" s="50">
        <f t="shared" si="5603"/>
        <v>0</v>
      </c>
      <c r="CTH24" s="50">
        <f t="shared" si="5604"/>
        <v>0</v>
      </c>
      <c r="CTI24" s="50">
        <f t="shared" si="5605"/>
        <v>0</v>
      </c>
      <c r="CTJ24" s="50">
        <f t="shared" si="5606"/>
        <v>0</v>
      </c>
      <c r="CTK24" s="50">
        <f t="shared" si="5607"/>
        <v>0</v>
      </c>
      <c r="CTL24" s="50">
        <f t="shared" si="5608"/>
        <v>0</v>
      </c>
      <c r="CTM24" s="50">
        <f t="shared" si="5609"/>
        <v>0</v>
      </c>
      <c r="CTN24" s="50">
        <f t="shared" si="5610"/>
        <v>0</v>
      </c>
      <c r="CTO24" s="50">
        <f t="shared" si="5611"/>
        <v>0</v>
      </c>
      <c r="CTP24" s="50">
        <f t="shared" si="5612"/>
        <v>0</v>
      </c>
      <c r="CTQ24" s="50">
        <f t="shared" si="5613"/>
        <v>0</v>
      </c>
      <c r="CTR24" s="50">
        <f t="shared" si="5614"/>
        <v>0</v>
      </c>
      <c r="CTS24" s="50">
        <f t="shared" si="5615"/>
        <v>0</v>
      </c>
      <c r="CTT24" s="50">
        <f t="shared" si="5616"/>
        <v>0</v>
      </c>
      <c r="CTU24" s="50">
        <f t="shared" si="5617"/>
        <v>0</v>
      </c>
      <c r="CTV24" s="50">
        <f t="shared" si="5618"/>
        <v>0</v>
      </c>
      <c r="CTW24" s="50">
        <f t="shared" si="5619"/>
        <v>0</v>
      </c>
      <c r="CTX24" s="50">
        <f t="shared" si="5620"/>
        <v>0</v>
      </c>
      <c r="CTY24" s="50">
        <f t="shared" si="5621"/>
        <v>0</v>
      </c>
      <c r="CTZ24" s="50">
        <f t="shared" si="5622"/>
        <v>0</v>
      </c>
      <c r="CUA24" s="50">
        <f t="shared" si="5623"/>
        <v>0</v>
      </c>
      <c r="CUB24" s="50">
        <f t="shared" si="5624"/>
        <v>0</v>
      </c>
      <c r="CUC24" s="50">
        <f t="shared" si="5625"/>
        <v>0</v>
      </c>
      <c r="CUD24" s="50">
        <f t="shared" si="5626"/>
        <v>0</v>
      </c>
      <c r="CUE24" s="50">
        <f t="shared" si="5627"/>
        <v>0</v>
      </c>
      <c r="CUF24" s="50">
        <f t="shared" si="5628"/>
        <v>0</v>
      </c>
      <c r="CUG24" s="50">
        <f t="shared" si="5629"/>
        <v>0</v>
      </c>
      <c r="CUH24" s="50">
        <f t="shared" si="5630"/>
        <v>0</v>
      </c>
      <c r="CUI24" s="50">
        <f t="shared" si="5631"/>
        <v>0</v>
      </c>
      <c r="CUJ24" s="50">
        <f t="shared" si="5632"/>
        <v>0</v>
      </c>
      <c r="CUK24" s="50">
        <f t="shared" si="5633"/>
        <v>0</v>
      </c>
      <c r="CUL24" s="50">
        <f t="shared" si="5634"/>
        <v>0</v>
      </c>
      <c r="CUM24" s="50">
        <f t="shared" si="5635"/>
        <v>0</v>
      </c>
      <c r="CUN24" s="50">
        <f t="shared" si="5636"/>
        <v>0</v>
      </c>
      <c r="CUO24" s="50">
        <f t="shared" si="5637"/>
        <v>0</v>
      </c>
      <c r="CUP24" s="50">
        <f t="shared" si="5638"/>
        <v>0</v>
      </c>
      <c r="CUQ24" s="50">
        <f t="shared" si="5639"/>
        <v>0</v>
      </c>
      <c r="CUR24" s="50">
        <f t="shared" si="5640"/>
        <v>0</v>
      </c>
      <c r="CUS24" s="50">
        <f t="shared" si="5641"/>
        <v>0</v>
      </c>
      <c r="CUT24" s="50">
        <f t="shared" si="5642"/>
        <v>0</v>
      </c>
      <c r="CUU24" s="50">
        <f t="shared" si="5643"/>
        <v>0</v>
      </c>
      <c r="CUV24" s="50">
        <f t="shared" si="5644"/>
        <v>0</v>
      </c>
      <c r="CUW24" s="50">
        <f t="shared" si="5645"/>
        <v>0</v>
      </c>
      <c r="CUX24" s="50">
        <f t="shared" si="5646"/>
        <v>0</v>
      </c>
      <c r="CUY24" s="50">
        <f t="shared" si="5647"/>
        <v>0</v>
      </c>
      <c r="CUZ24" s="50">
        <f t="shared" si="5648"/>
        <v>0</v>
      </c>
      <c r="CVA24" s="50">
        <f t="shared" si="5649"/>
        <v>0</v>
      </c>
      <c r="CVB24" s="50">
        <f t="shared" si="5650"/>
        <v>0</v>
      </c>
      <c r="CVC24" s="50">
        <f t="shared" si="5651"/>
        <v>0</v>
      </c>
      <c r="CVD24" s="50">
        <f t="shared" si="5652"/>
        <v>0</v>
      </c>
      <c r="CVE24" s="50">
        <f t="shared" si="5653"/>
        <v>0</v>
      </c>
      <c r="CVF24" s="50">
        <f t="shared" si="5654"/>
        <v>0</v>
      </c>
      <c r="CVG24" s="50">
        <f t="shared" si="5655"/>
        <v>0</v>
      </c>
      <c r="CVH24" s="50">
        <f t="shared" si="5656"/>
        <v>0</v>
      </c>
      <c r="CVI24" s="50">
        <f t="shared" si="5657"/>
        <v>0</v>
      </c>
      <c r="CVJ24" s="50">
        <f t="shared" si="5658"/>
        <v>0</v>
      </c>
      <c r="CVK24" s="50">
        <f t="shared" si="5659"/>
        <v>0</v>
      </c>
      <c r="CVL24" s="50">
        <f t="shared" si="5660"/>
        <v>0</v>
      </c>
      <c r="CVM24" s="50">
        <f t="shared" si="5661"/>
        <v>0</v>
      </c>
      <c r="CVN24" s="50">
        <f t="shared" si="5662"/>
        <v>0</v>
      </c>
      <c r="CVO24" s="50">
        <f t="shared" si="5663"/>
        <v>0</v>
      </c>
      <c r="CVP24" s="50">
        <f t="shared" si="5664"/>
        <v>0</v>
      </c>
      <c r="CVQ24" s="50">
        <f t="shared" si="5665"/>
        <v>0</v>
      </c>
      <c r="CVR24" s="50">
        <f t="shared" si="5666"/>
        <v>0</v>
      </c>
      <c r="CVS24" s="50">
        <f t="shared" si="5667"/>
        <v>0</v>
      </c>
      <c r="CVT24" s="50">
        <f t="shared" si="5668"/>
        <v>0</v>
      </c>
      <c r="CVU24" s="50">
        <f t="shared" si="5669"/>
        <v>0</v>
      </c>
      <c r="CVV24" s="50">
        <f t="shared" si="5670"/>
        <v>0</v>
      </c>
      <c r="CVW24" s="50">
        <f t="shared" si="5671"/>
        <v>0</v>
      </c>
      <c r="CVX24" s="50">
        <f t="shared" si="5672"/>
        <v>0</v>
      </c>
      <c r="CVY24" s="50">
        <f t="shared" si="5673"/>
        <v>0</v>
      </c>
      <c r="CVZ24" s="50">
        <f t="shared" si="5674"/>
        <v>0</v>
      </c>
      <c r="CWA24" s="50">
        <f t="shared" si="5675"/>
        <v>0</v>
      </c>
      <c r="CWB24" s="50">
        <f t="shared" si="5676"/>
        <v>0</v>
      </c>
      <c r="CWC24" s="50">
        <f t="shared" si="5677"/>
        <v>0</v>
      </c>
      <c r="CWD24" s="50">
        <f t="shared" si="5678"/>
        <v>0</v>
      </c>
      <c r="CWE24" s="50">
        <f t="shared" si="5679"/>
        <v>0</v>
      </c>
      <c r="CWF24" s="50">
        <f t="shared" si="5680"/>
        <v>0</v>
      </c>
      <c r="CWG24" s="50">
        <f t="shared" si="5681"/>
        <v>0</v>
      </c>
      <c r="CWH24" s="50">
        <f t="shared" si="5682"/>
        <v>0</v>
      </c>
      <c r="CWI24" s="50">
        <f t="shared" si="5683"/>
        <v>0</v>
      </c>
      <c r="CWJ24" s="50">
        <f t="shared" si="5684"/>
        <v>0</v>
      </c>
      <c r="CWK24" s="50">
        <f t="shared" si="5685"/>
        <v>0</v>
      </c>
      <c r="CWL24" s="50">
        <f t="shared" si="5686"/>
        <v>0</v>
      </c>
      <c r="CWM24" s="50">
        <f t="shared" si="5687"/>
        <v>0</v>
      </c>
      <c r="CWN24" s="50">
        <f t="shared" si="5688"/>
        <v>0</v>
      </c>
      <c r="CWO24" s="50">
        <f t="shared" si="5689"/>
        <v>0</v>
      </c>
      <c r="CWP24" s="50">
        <f t="shared" si="5690"/>
        <v>0</v>
      </c>
      <c r="CWQ24" s="50">
        <f t="shared" si="5691"/>
        <v>0</v>
      </c>
      <c r="CWR24" s="50">
        <f t="shared" si="5692"/>
        <v>0</v>
      </c>
      <c r="CWS24" s="50">
        <f t="shared" si="5693"/>
        <v>0</v>
      </c>
      <c r="CWT24" s="50">
        <f t="shared" si="5694"/>
        <v>0</v>
      </c>
      <c r="CWU24" s="50">
        <f t="shared" si="5695"/>
        <v>0</v>
      </c>
      <c r="CWV24" s="50">
        <f t="shared" si="5696"/>
        <v>0</v>
      </c>
      <c r="CWW24" s="50">
        <f t="shared" si="5697"/>
        <v>0</v>
      </c>
      <c r="CWX24" s="50">
        <f t="shared" si="5698"/>
        <v>0</v>
      </c>
      <c r="CWY24" s="50">
        <f t="shared" si="5699"/>
        <v>0</v>
      </c>
      <c r="CWZ24" s="50">
        <f t="shared" si="5700"/>
        <v>0</v>
      </c>
      <c r="CXA24" s="50">
        <f t="shared" si="5701"/>
        <v>0</v>
      </c>
      <c r="CXB24" s="50">
        <f t="shared" si="5702"/>
        <v>0</v>
      </c>
      <c r="CXC24" s="50">
        <f t="shared" si="5703"/>
        <v>0</v>
      </c>
      <c r="CXD24" s="50">
        <f t="shared" si="5704"/>
        <v>0</v>
      </c>
      <c r="CXE24" s="50">
        <f t="shared" si="5705"/>
        <v>0</v>
      </c>
      <c r="CXF24" s="50">
        <f t="shared" si="5706"/>
        <v>0</v>
      </c>
      <c r="CXG24" s="50">
        <f t="shared" si="5707"/>
        <v>0</v>
      </c>
      <c r="CXH24" s="50">
        <f t="shared" si="5708"/>
        <v>0</v>
      </c>
      <c r="CXI24" s="50">
        <f t="shared" si="5709"/>
        <v>0</v>
      </c>
      <c r="CXJ24" s="50">
        <f t="shared" si="5710"/>
        <v>0</v>
      </c>
      <c r="CXK24" s="50">
        <f t="shared" si="5711"/>
        <v>0</v>
      </c>
      <c r="CXL24" s="50">
        <f t="shared" si="5712"/>
        <v>0</v>
      </c>
      <c r="CXM24" s="50">
        <f t="shared" si="5713"/>
        <v>0</v>
      </c>
      <c r="CXN24" s="50">
        <f t="shared" si="5714"/>
        <v>0</v>
      </c>
      <c r="CXO24" s="50">
        <f t="shared" si="5715"/>
        <v>0</v>
      </c>
      <c r="CXP24" s="50">
        <f t="shared" si="5716"/>
        <v>0</v>
      </c>
      <c r="CXQ24" s="50">
        <f t="shared" si="5717"/>
        <v>0</v>
      </c>
      <c r="CXR24" s="50">
        <f t="shared" si="5718"/>
        <v>0</v>
      </c>
      <c r="CXS24" s="50">
        <f t="shared" si="5719"/>
        <v>0</v>
      </c>
      <c r="CXT24" s="50">
        <f t="shared" si="5720"/>
        <v>0</v>
      </c>
      <c r="CXU24" s="50">
        <f t="shared" si="5721"/>
        <v>0</v>
      </c>
      <c r="CXV24" s="50">
        <f t="shared" si="5722"/>
        <v>0</v>
      </c>
      <c r="CXW24" s="50">
        <f t="shared" si="5723"/>
        <v>0</v>
      </c>
      <c r="CXX24" s="50">
        <f t="shared" si="5724"/>
        <v>0</v>
      </c>
      <c r="CXY24" s="50">
        <f t="shared" si="5725"/>
        <v>0</v>
      </c>
      <c r="CXZ24" s="50">
        <f t="shared" si="5726"/>
        <v>0</v>
      </c>
      <c r="CYA24" s="50">
        <f t="shared" si="5727"/>
        <v>0</v>
      </c>
      <c r="CYB24" s="50">
        <f t="shared" si="5728"/>
        <v>0</v>
      </c>
      <c r="CYC24" s="50">
        <f t="shared" si="5729"/>
        <v>0</v>
      </c>
      <c r="CYD24" s="50">
        <f t="shared" si="5730"/>
        <v>0</v>
      </c>
      <c r="CYE24" s="50">
        <f t="shared" si="5731"/>
        <v>0</v>
      </c>
      <c r="CYF24" s="50">
        <f t="shared" si="5732"/>
        <v>0</v>
      </c>
      <c r="CYG24" s="50">
        <f t="shared" si="5733"/>
        <v>0</v>
      </c>
      <c r="CYH24" s="50">
        <f t="shared" si="5734"/>
        <v>0</v>
      </c>
      <c r="CYI24" s="50">
        <f t="shared" si="5735"/>
        <v>0</v>
      </c>
      <c r="CYJ24" s="50">
        <f t="shared" si="5736"/>
        <v>0</v>
      </c>
      <c r="CYK24" s="50">
        <f t="shared" si="5737"/>
        <v>0</v>
      </c>
      <c r="CYL24" s="50">
        <f t="shared" si="5738"/>
        <v>0</v>
      </c>
      <c r="CYM24" s="50">
        <f t="shared" si="5739"/>
        <v>0</v>
      </c>
      <c r="CYN24" s="50">
        <f t="shared" si="5740"/>
        <v>0</v>
      </c>
      <c r="CYO24" s="50">
        <f t="shared" si="5741"/>
        <v>0</v>
      </c>
      <c r="CYP24" s="50">
        <f t="shared" si="5742"/>
        <v>0</v>
      </c>
      <c r="CYQ24" s="50">
        <f t="shared" si="5743"/>
        <v>0</v>
      </c>
      <c r="CYR24" s="50">
        <f t="shared" si="5744"/>
        <v>0</v>
      </c>
      <c r="CYS24" s="50">
        <f t="shared" si="5745"/>
        <v>0</v>
      </c>
      <c r="CYT24" s="50">
        <f t="shared" si="5746"/>
        <v>0</v>
      </c>
      <c r="CYU24" s="50">
        <f t="shared" si="5747"/>
        <v>0</v>
      </c>
      <c r="CYV24" s="50">
        <f t="shared" si="5748"/>
        <v>0</v>
      </c>
      <c r="CYW24" s="50">
        <f t="shared" si="5749"/>
        <v>0</v>
      </c>
      <c r="CYX24" s="50">
        <f t="shared" si="5750"/>
        <v>0</v>
      </c>
      <c r="CYY24" s="50">
        <f t="shared" si="5751"/>
        <v>0</v>
      </c>
      <c r="CYZ24" s="50">
        <f t="shared" si="5752"/>
        <v>0</v>
      </c>
      <c r="CZA24" s="50">
        <f t="shared" si="5753"/>
        <v>0</v>
      </c>
      <c r="CZB24" s="50">
        <f t="shared" si="5754"/>
        <v>0</v>
      </c>
      <c r="CZC24" s="50">
        <f t="shared" si="5755"/>
        <v>0</v>
      </c>
      <c r="CZD24" s="50">
        <f t="shared" si="5756"/>
        <v>0</v>
      </c>
      <c r="CZE24" s="50">
        <f t="shared" si="5757"/>
        <v>0</v>
      </c>
      <c r="CZF24" s="50">
        <f t="shared" si="5758"/>
        <v>0</v>
      </c>
      <c r="CZG24" s="50">
        <f t="shared" si="5759"/>
        <v>0</v>
      </c>
      <c r="CZH24" s="50">
        <f t="shared" si="5760"/>
        <v>0</v>
      </c>
      <c r="CZI24" s="50">
        <f t="shared" si="5761"/>
        <v>0</v>
      </c>
      <c r="CZJ24" s="50">
        <f t="shared" si="5762"/>
        <v>0</v>
      </c>
      <c r="CZK24" s="50">
        <f t="shared" si="5763"/>
        <v>0</v>
      </c>
      <c r="CZL24" s="50">
        <f t="shared" si="5764"/>
        <v>0</v>
      </c>
      <c r="CZM24" s="50">
        <f t="shared" si="5765"/>
        <v>0</v>
      </c>
      <c r="CZN24" s="50">
        <f t="shared" si="5766"/>
        <v>0</v>
      </c>
      <c r="CZO24" s="50">
        <f t="shared" si="5767"/>
        <v>0</v>
      </c>
      <c r="CZP24" s="50">
        <f t="shared" si="5768"/>
        <v>0</v>
      </c>
      <c r="CZQ24" s="50">
        <f t="shared" si="5769"/>
        <v>0</v>
      </c>
      <c r="CZR24" s="50">
        <f t="shared" si="5770"/>
        <v>0</v>
      </c>
      <c r="CZS24" s="50">
        <f t="shared" si="5771"/>
        <v>0</v>
      </c>
      <c r="CZT24" s="50">
        <f t="shared" si="5772"/>
        <v>0</v>
      </c>
      <c r="CZU24" s="50">
        <f t="shared" si="5773"/>
        <v>0</v>
      </c>
      <c r="CZV24" s="50">
        <f t="shared" si="5774"/>
        <v>0</v>
      </c>
      <c r="CZW24" s="50">
        <f t="shared" si="5775"/>
        <v>0</v>
      </c>
      <c r="CZX24" s="50">
        <f t="shared" si="5776"/>
        <v>0</v>
      </c>
      <c r="CZY24" s="50">
        <f t="shared" si="5777"/>
        <v>0</v>
      </c>
      <c r="CZZ24" s="50">
        <f t="shared" si="5778"/>
        <v>0</v>
      </c>
      <c r="DAA24" s="50">
        <f t="shared" si="5779"/>
        <v>0</v>
      </c>
      <c r="DAB24" s="50">
        <f t="shared" si="5780"/>
        <v>0</v>
      </c>
      <c r="DAC24" s="50">
        <f t="shared" si="5781"/>
        <v>0</v>
      </c>
      <c r="DAD24" s="50">
        <f t="shared" si="5782"/>
        <v>0</v>
      </c>
      <c r="DAE24" s="50">
        <f t="shared" si="5783"/>
        <v>0</v>
      </c>
      <c r="DAF24" s="50">
        <f t="shared" si="5784"/>
        <v>0</v>
      </c>
      <c r="DAG24" s="50">
        <f t="shared" si="5785"/>
        <v>0</v>
      </c>
      <c r="DAH24" s="50">
        <f t="shared" si="5786"/>
        <v>0</v>
      </c>
      <c r="DAI24" s="50">
        <f t="shared" si="5787"/>
        <v>0</v>
      </c>
      <c r="DAJ24" s="50">
        <f t="shared" si="5788"/>
        <v>0</v>
      </c>
      <c r="DAK24" s="50">
        <f t="shared" si="5789"/>
        <v>0</v>
      </c>
      <c r="DAL24" s="50">
        <f t="shared" si="5790"/>
        <v>0</v>
      </c>
      <c r="DAM24" s="50">
        <f t="shared" si="5791"/>
        <v>0</v>
      </c>
      <c r="DAN24" s="50">
        <f t="shared" si="5792"/>
        <v>0</v>
      </c>
      <c r="DAO24" s="50">
        <f t="shared" si="5793"/>
        <v>0</v>
      </c>
      <c r="DAP24" s="50">
        <f t="shared" si="5794"/>
        <v>0</v>
      </c>
      <c r="DAQ24" s="50">
        <f t="shared" si="5795"/>
        <v>0</v>
      </c>
      <c r="DAR24" s="50">
        <f t="shared" si="5796"/>
        <v>0</v>
      </c>
      <c r="DAS24" s="50">
        <f t="shared" si="5797"/>
        <v>0</v>
      </c>
      <c r="DAT24" s="50">
        <f t="shared" si="5798"/>
        <v>0</v>
      </c>
      <c r="DAU24" s="50">
        <f t="shared" si="5799"/>
        <v>0</v>
      </c>
      <c r="DAV24" s="50">
        <f t="shared" si="5800"/>
        <v>0</v>
      </c>
      <c r="DAW24" s="50">
        <f t="shared" si="5801"/>
        <v>0</v>
      </c>
      <c r="DAX24" s="50">
        <f t="shared" si="5802"/>
        <v>0</v>
      </c>
      <c r="DAY24" s="50">
        <f t="shared" si="5803"/>
        <v>0</v>
      </c>
      <c r="DAZ24" s="50">
        <f t="shared" si="5804"/>
        <v>0</v>
      </c>
      <c r="DBA24" s="50">
        <f t="shared" si="5805"/>
        <v>0</v>
      </c>
      <c r="DBB24" s="50">
        <f t="shared" si="5806"/>
        <v>0</v>
      </c>
      <c r="DBC24" s="50">
        <f t="shared" si="5807"/>
        <v>0</v>
      </c>
      <c r="DBD24" s="50">
        <f t="shared" si="5808"/>
        <v>0</v>
      </c>
      <c r="DBE24" s="50">
        <f t="shared" si="5809"/>
        <v>0</v>
      </c>
      <c r="DBF24" s="50">
        <f t="shared" si="5810"/>
        <v>0</v>
      </c>
      <c r="DBG24" s="50">
        <f t="shared" si="5811"/>
        <v>0</v>
      </c>
      <c r="DBH24" s="50">
        <f t="shared" si="5812"/>
        <v>0</v>
      </c>
      <c r="DBI24" s="50">
        <f t="shared" si="5813"/>
        <v>0</v>
      </c>
      <c r="DBJ24" s="50">
        <f t="shared" si="5814"/>
        <v>0</v>
      </c>
      <c r="DBK24" s="50">
        <f t="shared" si="5815"/>
        <v>0</v>
      </c>
      <c r="DBL24" s="50">
        <f t="shared" si="5816"/>
        <v>0</v>
      </c>
      <c r="DBM24" s="50">
        <f t="shared" si="5817"/>
        <v>0</v>
      </c>
      <c r="DBN24" s="50">
        <f t="shared" si="5818"/>
        <v>0</v>
      </c>
      <c r="DBO24" s="50">
        <f t="shared" si="5819"/>
        <v>0</v>
      </c>
      <c r="DBP24" s="50">
        <f t="shared" si="5820"/>
        <v>0</v>
      </c>
      <c r="DBQ24" s="50">
        <f t="shared" si="5821"/>
        <v>0</v>
      </c>
      <c r="DBR24" s="50">
        <f t="shared" si="5822"/>
        <v>0</v>
      </c>
      <c r="DBS24" s="50">
        <f t="shared" si="5823"/>
        <v>0</v>
      </c>
      <c r="DBT24" s="50">
        <f t="shared" si="5824"/>
        <v>0</v>
      </c>
      <c r="DBU24" s="50">
        <f t="shared" si="5825"/>
        <v>0</v>
      </c>
      <c r="DBV24" s="50">
        <f t="shared" si="5826"/>
        <v>0</v>
      </c>
      <c r="DBW24" s="50">
        <f t="shared" si="5827"/>
        <v>0</v>
      </c>
      <c r="DBX24" s="50">
        <f t="shared" si="5828"/>
        <v>0</v>
      </c>
      <c r="DBY24" s="50">
        <f t="shared" si="5829"/>
        <v>0</v>
      </c>
      <c r="DBZ24" s="50">
        <f t="shared" si="5830"/>
        <v>0</v>
      </c>
      <c r="DCA24" s="50">
        <f t="shared" si="5831"/>
        <v>0</v>
      </c>
      <c r="DCB24" s="50">
        <f t="shared" si="5832"/>
        <v>0</v>
      </c>
      <c r="DCC24" s="50">
        <f t="shared" si="5833"/>
        <v>0</v>
      </c>
      <c r="DCD24" s="50">
        <f t="shared" si="5834"/>
        <v>0</v>
      </c>
      <c r="DCE24" s="50">
        <f t="shared" si="5835"/>
        <v>0</v>
      </c>
      <c r="DCF24" s="50">
        <f t="shared" si="5836"/>
        <v>0</v>
      </c>
      <c r="DCG24" s="50">
        <f t="shared" si="5837"/>
        <v>0</v>
      </c>
      <c r="DCH24" s="50">
        <f t="shared" si="5838"/>
        <v>0</v>
      </c>
      <c r="DCI24" s="50">
        <f t="shared" si="5839"/>
        <v>0</v>
      </c>
      <c r="DCJ24" s="50">
        <f t="shared" si="5840"/>
        <v>0</v>
      </c>
      <c r="DCK24" s="50">
        <f t="shared" si="5841"/>
        <v>0</v>
      </c>
      <c r="DCL24" s="50">
        <f t="shared" si="5842"/>
        <v>0</v>
      </c>
      <c r="DCM24" s="50">
        <f t="shared" si="5843"/>
        <v>0</v>
      </c>
      <c r="DCN24" s="50">
        <f t="shared" si="5844"/>
        <v>0</v>
      </c>
      <c r="DCO24" s="50">
        <f t="shared" si="5845"/>
        <v>0</v>
      </c>
      <c r="DCP24" s="50">
        <f t="shared" si="5846"/>
        <v>0</v>
      </c>
      <c r="DCQ24" s="50">
        <f t="shared" si="5847"/>
        <v>0</v>
      </c>
      <c r="DCR24" s="50">
        <f t="shared" si="5848"/>
        <v>0</v>
      </c>
      <c r="DCS24" s="50">
        <f t="shared" si="5849"/>
        <v>0</v>
      </c>
      <c r="DCT24" s="50">
        <f t="shared" si="5850"/>
        <v>0</v>
      </c>
      <c r="DCU24" s="50">
        <f t="shared" si="5851"/>
        <v>0</v>
      </c>
      <c r="DCV24" s="50">
        <f t="shared" si="5852"/>
        <v>0</v>
      </c>
      <c r="DCW24" s="50">
        <f t="shared" si="5853"/>
        <v>0</v>
      </c>
      <c r="DCX24" s="50">
        <f t="shared" si="5854"/>
        <v>0</v>
      </c>
      <c r="DCY24" s="50">
        <f t="shared" si="5855"/>
        <v>0</v>
      </c>
      <c r="DCZ24" s="50">
        <f t="shared" si="5856"/>
        <v>0</v>
      </c>
      <c r="DDA24" s="50">
        <f t="shared" si="5857"/>
        <v>0</v>
      </c>
      <c r="DDB24" s="50">
        <f t="shared" si="5858"/>
        <v>0</v>
      </c>
      <c r="DDC24" s="50">
        <f t="shared" si="5859"/>
        <v>0</v>
      </c>
      <c r="DDD24" s="50">
        <f t="shared" si="5860"/>
        <v>0</v>
      </c>
      <c r="DDE24" s="50">
        <f t="shared" si="5861"/>
        <v>0</v>
      </c>
      <c r="DDF24" s="50">
        <f t="shared" si="5862"/>
        <v>0</v>
      </c>
      <c r="DDG24" s="50">
        <f t="shared" si="5863"/>
        <v>0</v>
      </c>
      <c r="DDH24" s="50">
        <f t="shared" si="5864"/>
        <v>0</v>
      </c>
      <c r="DDI24" s="50">
        <f t="shared" si="5865"/>
        <v>0</v>
      </c>
      <c r="DDJ24" s="50">
        <f t="shared" si="5866"/>
        <v>0</v>
      </c>
      <c r="DDK24" s="50">
        <f t="shared" si="5867"/>
        <v>0</v>
      </c>
      <c r="DDL24" s="50">
        <f t="shared" si="5868"/>
        <v>0</v>
      </c>
      <c r="DDM24" s="50">
        <f t="shared" si="5869"/>
        <v>0</v>
      </c>
      <c r="DDN24" s="50">
        <f t="shared" si="5870"/>
        <v>0</v>
      </c>
      <c r="DDO24" s="50">
        <f t="shared" si="5871"/>
        <v>0</v>
      </c>
      <c r="DDP24" s="50">
        <f t="shared" si="5872"/>
        <v>0</v>
      </c>
      <c r="DDQ24" s="50">
        <f t="shared" si="5873"/>
        <v>0</v>
      </c>
      <c r="DDR24" s="50">
        <f t="shared" si="5874"/>
        <v>0</v>
      </c>
      <c r="DDS24" s="50">
        <f t="shared" si="5875"/>
        <v>0</v>
      </c>
      <c r="DDT24" s="50">
        <f t="shared" si="5876"/>
        <v>0</v>
      </c>
      <c r="DDU24" s="50">
        <f t="shared" si="5877"/>
        <v>0</v>
      </c>
      <c r="DDV24" s="50">
        <f t="shared" si="5878"/>
        <v>0</v>
      </c>
      <c r="DDW24" s="50">
        <f t="shared" si="5879"/>
        <v>0</v>
      </c>
      <c r="DDX24" s="50">
        <f t="shared" si="5880"/>
        <v>0</v>
      </c>
      <c r="DDY24" s="50">
        <f t="shared" si="5881"/>
        <v>0</v>
      </c>
      <c r="DDZ24" s="50">
        <f t="shared" si="5882"/>
        <v>0</v>
      </c>
      <c r="DEA24" s="50">
        <f t="shared" si="5883"/>
        <v>0</v>
      </c>
      <c r="DEB24" s="50">
        <f t="shared" si="5884"/>
        <v>0</v>
      </c>
      <c r="DEC24" s="50">
        <f t="shared" si="5885"/>
        <v>0</v>
      </c>
      <c r="DED24" s="50">
        <f t="shared" si="5886"/>
        <v>0</v>
      </c>
      <c r="DEE24" s="50">
        <f t="shared" si="5887"/>
        <v>0</v>
      </c>
      <c r="DEF24" s="50">
        <f t="shared" si="5888"/>
        <v>0</v>
      </c>
      <c r="DEG24" s="50">
        <f t="shared" si="5889"/>
        <v>0</v>
      </c>
      <c r="DEH24" s="50">
        <f t="shared" si="5890"/>
        <v>0</v>
      </c>
      <c r="DEI24" s="50">
        <f t="shared" si="5891"/>
        <v>0</v>
      </c>
      <c r="DEJ24" s="50">
        <f t="shared" si="5892"/>
        <v>0</v>
      </c>
      <c r="DEK24" s="50">
        <f t="shared" si="5893"/>
        <v>0</v>
      </c>
      <c r="DEL24" s="50">
        <f t="shared" si="5894"/>
        <v>0</v>
      </c>
      <c r="DEM24" s="50">
        <f t="shared" si="5895"/>
        <v>0</v>
      </c>
      <c r="DEN24" s="50">
        <f t="shared" si="5896"/>
        <v>0</v>
      </c>
      <c r="DEO24" s="50">
        <f t="shared" si="5897"/>
        <v>0</v>
      </c>
      <c r="DEP24" s="50">
        <f t="shared" si="5898"/>
        <v>0</v>
      </c>
      <c r="DEQ24" s="50">
        <f t="shared" si="5899"/>
        <v>0</v>
      </c>
      <c r="DER24" s="50">
        <f t="shared" si="5900"/>
        <v>0</v>
      </c>
      <c r="DES24" s="50">
        <f t="shared" si="5901"/>
        <v>0</v>
      </c>
      <c r="DET24" s="50">
        <f t="shared" si="5902"/>
        <v>0</v>
      </c>
      <c r="DEU24" s="50">
        <f t="shared" si="5903"/>
        <v>0</v>
      </c>
      <c r="DEV24" s="50">
        <f t="shared" si="5904"/>
        <v>0</v>
      </c>
      <c r="DEW24" s="50">
        <f t="shared" si="5905"/>
        <v>0</v>
      </c>
      <c r="DEX24" s="50">
        <f t="shared" si="5906"/>
        <v>0</v>
      </c>
      <c r="DEY24" s="50">
        <f t="shared" si="5907"/>
        <v>0</v>
      </c>
      <c r="DEZ24" s="50">
        <f t="shared" si="5908"/>
        <v>0</v>
      </c>
      <c r="DFA24" s="50">
        <f t="shared" si="5909"/>
        <v>0</v>
      </c>
      <c r="DFB24" s="50">
        <f t="shared" si="5910"/>
        <v>0</v>
      </c>
      <c r="DFC24" s="50">
        <f t="shared" si="5911"/>
        <v>0</v>
      </c>
      <c r="DFD24" s="50">
        <f t="shared" si="5912"/>
        <v>0</v>
      </c>
      <c r="DFE24" s="50">
        <f t="shared" si="5913"/>
        <v>0</v>
      </c>
      <c r="DFF24" s="50">
        <f t="shared" si="5914"/>
        <v>0</v>
      </c>
      <c r="DFG24" s="50">
        <f t="shared" si="5915"/>
        <v>0</v>
      </c>
      <c r="DFH24" s="50">
        <f t="shared" si="5916"/>
        <v>0</v>
      </c>
      <c r="DFI24" s="50">
        <f t="shared" si="5917"/>
        <v>0</v>
      </c>
      <c r="DFJ24" s="50">
        <f t="shared" si="5918"/>
        <v>0</v>
      </c>
      <c r="DFK24" s="50">
        <f t="shared" si="5919"/>
        <v>0</v>
      </c>
      <c r="DFL24" s="50">
        <f t="shared" si="5920"/>
        <v>0</v>
      </c>
      <c r="DFM24" s="50">
        <f t="shared" si="5921"/>
        <v>0</v>
      </c>
      <c r="DFN24" s="50">
        <f t="shared" si="5922"/>
        <v>0</v>
      </c>
      <c r="DFO24" s="50">
        <f t="shared" si="5923"/>
        <v>0</v>
      </c>
      <c r="DFP24" s="50">
        <f t="shared" si="5924"/>
        <v>0</v>
      </c>
      <c r="DFQ24" s="50">
        <f t="shared" si="5925"/>
        <v>0</v>
      </c>
      <c r="DFR24" s="50">
        <f t="shared" si="5926"/>
        <v>0</v>
      </c>
      <c r="DFS24" s="50">
        <f t="shared" si="5927"/>
        <v>0</v>
      </c>
      <c r="DFT24" s="50">
        <f t="shared" si="5928"/>
        <v>0</v>
      </c>
      <c r="DFU24" s="50">
        <f t="shared" si="5929"/>
        <v>0</v>
      </c>
      <c r="DFV24" s="50">
        <f t="shared" si="5930"/>
        <v>0</v>
      </c>
      <c r="DFW24" s="50">
        <f t="shared" si="5931"/>
        <v>0</v>
      </c>
      <c r="DFX24" s="50">
        <f t="shared" si="5932"/>
        <v>0</v>
      </c>
      <c r="DFY24" s="50">
        <f t="shared" si="5933"/>
        <v>0</v>
      </c>
      <c r="DFZ24" s="50">
        <f t="shared" si="5934"/>
        <v>0</v>
      </c>
      <c r="DGA24" s="50">
        <f t="shared" si="5935"/>
        <v>0</v>
      </c>
      <c r="DGB24" s="50">
        <f t="shared" si="5936"/>
        <v>0</v>
      </c>
      <c r="DGC24" s="50">
        <f t="shared" si="5937"/>
        <v>0</v>
      </c>
      <c r="DGD24" s="50">
        <f t="shared" si="5938"/>
        <v>0</v>
      </c>
      <c r="DGE24" s="50">
        <f t="shared" si="5939"/>
        <v>0</v>
      </c>
      <c r="DGF24" s="50">
        <f t="shared" si="5940"/>
        <v>0</v>
      </c>
      <c r="DGG24" s="50">
        <f t="shared" si="5941"/>
        <v>0</v>
      </c>
      <c r="DGH24" s="50">
        <f t="shared" si="5942"/>
        <v>0</v>
      </c>
      <c r="DGI24" s="50">
        <f t="shared" si="5943"/>
        <v>0</v>
      </c>
      <c r="DGJ24" s="50">
        <f t="shared" si="5944"/>
        <v>0</v>
      </c>
      <c r="DGK24" s="50">
        <f t="shared" si="5945"/>
        <v>0</v>
      </c>
      <c r="DGL24" s="50">
        <f t="shared" si="5946"/>
        <v>0</v>
      </c>
      <c r="DGM24" s="50">
        <f t="shared" si="5947"/>
        <v>0</v>
      </c>
      <c r="DGN24" s="50">
        <f t="shared" si="5948"/>
        <v>0</v>
      </c>
      <c r="DGO24" s="50">
        <f t="shared" si="5949"/>
        <v>0</v>
      </c>
      <c r="DGP24" s="50">
        <f t="shared" si="5950"/>
        <v>0</v>
      </c>
      <c r="DGQ24" s="50">
        <f t="shared" si="5951"/>
        <v>0</v>
      </c>
      <c r="DGR24" s="50">
        <f t="shared" si="5952"/>
        <v>0</v>
      </c>
      <c r="DGS24" s="50">
        <f t="shared" si="5953"/>
        <v>0</v>
      </c>
      <c r="DGT24" s="50">
        <f t="shared" si="5954"/>
        <v>0</v>
      </c>
      <c r="DGU24" s="50">
        <f t="shared" si="5955"/>
        <v>0</v>
      </c>
      <c r="DGV24" s="50">
        <f t="shared" si="5956"/>
        <v>0</v>
      </c>
      <c r="DGW24" s="50">
        <f t="shared" si="5957"/>
        <v>0</v>
      </c>
      <c r="DGX24" s="50">
        <f t="shared" si="5958"/>
        <v>0</v>
      </c>
      <c r="DGY24" s="50">
        <f t="shared" si="5959"/>
        <v>0</v>
      </c>
      <c r="DGZ24" s="50">
        <f t="shared" si="5960"/>
        <v>0</v>
      </c>
      <c r="DHA24" s="50">
        <f t="shared" si="5961"/>
        <v>0</v>
      </c>
      <c r="DHB24" s="50">
        <f t="shared" si="5962"/>
        <v>0</v>
      </c>
      <c r="DHC24" s="50">
        <f t="shared" si="5963"/>
        <v>0</v>
      </c>
      <c r="DHD24" s="50">
        <f t="shared" si="5964"/>
        <v>0</v>
      </c>
      <c r="DHE24" s="50">
        <f t="shared" si="5965"/>
        <v>0</v>
      </c>
      <c r="DHF24" s="50">
        <f t="shared" si="5966"/>
        <v>0</v>
      </c>
      <c r="DHG24" s="50">
        <f t="shared" si="5967"/>
        <v>0</v>
      </c>
      <c r="DHH24" s="50">
        <f t="shared" si="5968"/>
        <v>0</v>
      </c>
      <c r="DHI24" s="50">
        <f t="shared" si="5969"/>
        <v>0</v>
      </c>
      <c r="DHJ24" s="50">
        <f t="shared" si="5970"/>
        <v>0</v>
      </c>
      <c r="DHK24" s="50">
        <f t="shared" si="5971"/>
        <v>0</v>
      </c>
      <c r="DHL24" s="50">
        <f t="shared" si="5972"/>
        <v>0</v>
      </c>
      <c r="DHM24" s="50">
        <f t="shared" si="5973"/>
        <v>0</v>
      </c>
      <c r="DHN24" s="50">
        <f t="shared" si="5974"/>
        <v>0</v>
      </c>
      <c r="DHO24" s="50">
        <f t="shared" si="5975"/>
        <v>0</v>
      </c>
      <c r="DHP24" s="50">
        <f t="shared" si="5976"/>
        <v>0</v>
      </c>
      <c r="DHQ24" s="50">
        <f t="shared" si="5977"/>
        <v>0</v>
      </c>
      <c r="DHR24" s="50">
        <f t="shared" si="5978"/>
        <v>0</v>
      </c>
      <c r="DHS24" s="50">
        <f t="shared" si="5979"/>
        <v>0</v>
      </c>
      <c r="DHT24" s="50">
        <f t="shared" si="5980"/>
        <v>0</v>
      </c>
      <c r="DHU24" s="50">
        <f t="shared" si="5981"/>
        <v>0</v>
      </c>
      <c r="DHV24" s="50">
        <f t="shared" si="5982"/>
        <v>0</v>
      </c>
      <c r="DHW24" s="50">
        <f t="shared" si="5983"/>
        <v>0</v>
      </c>
      <c r="DHX24" s="50">
        <f t="shared" si="5984"/>
        <v>0</v>
      </c>
      <c r="DHY24" s="50">
        <f t="shared" si="5985"/>
        <v>0</v>
      </c>
      <c r="DHZ24" s="50">
        <f t="shared" si="5986"/>
        <v>0</v>
      </c>
      <c r="DIA24" s="50">
        <f t="shared" si="5987"/>
        <v>0</v>
      </c>
      <c r="DIB24" s="50">
        <f t="shared" si="5988"/>
        <v>0</v>
      </c>
      <c r="DIC24" s="50">
        <f t="shared" si="5989"/>
        <v>0</v>
      </c>
      <c r="DID24" s="50">
        <f t="shared" si="5990"/>
        <v>0</v>
      </c>
      <c r="DIE24" s="50">
        <f t="shared" si="5991"/>
        <v>0</v>
      </c>
      <c r="DIF24" s="50">
        <f t="shared" si="5992"/>
        <v>0</v>
      </c>
      <c r="DIG24" s="50">
        <f t="shared" si="5993"/>
        <v>0</v>
      </c>
      <c r="DIH24" s="50">
        <f t="shared" si="5994"/>
        <v>0</v>
      </c>
      <c r="DII24" s="50">
        <f t="shared" si="5995"/>
        <v>0</v>
      </c>
      <c r="DIJ24" s="50">
        <f t="shared" si="5996"/>
        <v>0</v>
      </c>
      <c r="DIK24" s="50">
        <f t="shared" si="5997"/>
        <v>0</v>
      </c>
      <c r="DIL24" s="50">
        <f t="shared" si="5998"/>
        <v>0</v>
      </c>
      <c r="DIM24" s="50">
        <f t="shared" si="5999"/>
        <v>0</v>
      </c>
      <c r="DIN24" s="50">
        <f t="shared" si="6000"/>
        <v>0</v>
      </c>
      <c r="DIO24" s="50">
        <f t="shared" si="6001"/>
        <v>0</v>
      </c>
      <c r="DIP24" s="50">
        <f t="shared" si="6002"/>
        <v>0</v>
      </c>
      <c r="DIQ24" s="50">
        <f t="shared" si="6003"/>
        <v>0</v>
      </c>
      <c r="DIR24" s="50">
        <f t="shared" si="6004"/>
        <v>0</v>
      </c>
      <c r="DIS24" s="50">
        <f t="shared" si="6005"/>
        <v>0</v>
      </c>
      <c r="DIT24" s="50">
        <f t="shared" si="6006"/>
        <v>0</v>
      </c>
      <c r="DIU24" s="50">
        <f t="shared" si="6007"/>
        <v>0</v>
      </c>
      <c r="DIV24" s="50">
        <f t="shared" si="6008"/>
        <v>0</v>
      </c>
      <c r="DIW24" s="50">
        <f t="shared" si="6009"/>
        <v>0</v>
      </c>
      <c r="DIX24" s="50">
        <f t="shared" si="6010"/>
        <v>0</v>
      </c>
      <c r="DIY24" s="50">
        <f t="shared" si="6011"/>
        <v>0</v>
      </c>
      <c r="DIZ24" s="50">
        <f t="shared" si="6012"/>
        <v>0</v>
      </c>
      <c r="DJA24" s="50">
        <f t="shared" si="6013"/>
        <v>0</v>
      </c>
      <c r="DJB24" s="50">
        <f t="shared" si="6014"/>
        <v>0</v>
      </c>
      <c r="DJC24" s="50">
        <f t="shared" si="6015"/>
        <v>0</v>
      </c>
      <c r="DJD24" s="50">
        <f t="shared" si="6016"/>
        <v>0</v>
      </c>
      <c r="DJE24" s="50">
        <f t="shared" si="6017"/>
        <v>0</v>
      </c>
      <c r="DJF24" s="50">
        <f t="shared" si="6018"/>
        <v>0</v>
      </c>
      <c r="DJG24" s="50">
        <f t="shared" si="6019"/>
        <v>0</v>
      </c>
      <c r="DJH24" s="50">
        <f t="shared" si="6020"/>
        <v>0</v>
      </c>
      <c r="DJI24" s="50">
        <f t="shared" si="6021"/>
        <v>0</v>
      </c>
      <c r="DJJ24" s="50">
        <f t="shared" si="6022"/>
        <v>0</v>
      </c>
      <c r="DJK24" s="50">
        <f t="shared" si="6023"/>
        <v>0</v>
      </c>
      <c r="DJL24" s="50">
        <f t="shared" si="6024"/>
        <v>0</v>
      </c>
      <c r="DJM24" s="50">
        <f t="shared" si="6025"/>
        <v>0</v>
      </c>
      <c r="DJN24" s="50">
        <f t="shared" si="6026"/>
        <v>0</v>
      </c>
      <c r="DJO24" s="50">
        <f t="shared" si="6027"/>
        <v>0</v>
      </c>
      <c r="DJP24" s="50">
        <f t="shared" si="6028"/>
        <v>0</v>
      </c>
      <c r="DJQ24" s="50">
        <f t="shared" si="6029"/>
        <v>0</v>
      </c>
      <c r="DJR24" s="50">
        <f t="shared" si="6030"/>
        <v>0</v>
      </c>
      <c r="DJS24" s="50">
        <f t="shared" si="6031"/>
        <v>0</v>
      </c>
      <c r="DJT24" s="50">
        <f t="shared" si="6032"/>
        <v>0</v>
      </c>
      <c r="DJU24" s="50">
        <f t="shared" si="6033"/>
        <v>0</v>
      </c>
      <c r="DJV24" s="50">
        <f t="shared" si="6034"/>
        <v>0</v>
      </c>
      <c r="DJW24" s="50">
        <f t="shared" si="6035"/>
        <v>0</v>
      </c>
      <c r="DJX24" s="50">
        <f t="shared" si="6036"/>
        <v>0</v>
      </c>
      <c r="DJY24" s="50">
        <f t="shared" si="6037"/>
        <v>0</v>
      </c>
      <c r="DJZ24" s="50">
        <f t="shared" si="6038"/>
        <v>0</v>
      </c>
      <c r="DKA24" s="50">
        <f t="shared" si="6039"/>
        <v>0</v>
      </c>
      <c r="DKB24" s="50">
        <f t="shared" si="6040"/>
        <v>0</v>
      </c>
      <c r="DKC24" s="50">
        <f t="shared" si="6041"/>
        <v>0</v>
      </c>
      <c r="DKD24" s="50">
        <f t="shared" si="6042"/>
        <v>0</v>
      </c>
      <c r="DKE24" s="50">
        <f t="shared" si="6043"/>
        <v>0</v>
      </c>
      <c r="DKF24" s="50">
        <f t="shared" si="6044"/>
        <v>0</v>
      </c>
      <c r="DKG24" s="50">
        <f t="shared" si="6045"/>
        <v>0</v>
      </c>
      <c r="DKH24" s="50">
        <f t="shared" si="6046"/>
        <v>0</v>
      </c>
      <c r="DKI24" s="50">
        <f t="shared" si="6047"/>
        <v>0</v>
      </c>
      <c r="DKJ24" s="50">
        <f t="shared" si="6048"/>
        <v>0</v>
      </c>
      <c r="DKK24" s="50">
        <f t="shared" si="6049"/>
        <v>0</v>
      </c>
      <c r="DKL24" s="50">
        <f t="shared" si="6050"/>
        <v>0</v>
      </c>
      <c r="DKM24" s="50">
        <f t="shared" si="6051"/>
        <v>0</v>
      </c>
      <c r="DKN24" s="50">
        <f t="shared" si="6052"/>
        <v>0</v>
      </c>
      <c r="DKO24" s="50">
        <f t="shared" si="6053"/>
        <v>0</v>
      </c>
      <c r="DKP24" s="50">
        <f t="shared" si="6054"/>
        <v>0</v>
      </c>
      <c r="DKQ24" s="50">
        <f t="shared" si="6055"/>
        <v>0</v>
      </c>
      <c r="DKR24" s="50">
        <f t="shared" si="6056"/>
        <v>0</v>
      </c>
      <c r="DKS24" s="50">
        <f t="shared" si="6057"/>
        <v>0</v>
      </c>
      <c r="DKT24" s="50">
        <f t="shared" si="6058"/>
        <v>0</v>
      </c>
      <c r="DKU24" s="50">
        <f t="shared" si="6059"/>
        <v>0</v>
      </c>
      <c r="DKV24" s="50">
        <f t="shared" si="6060"/>
        <v>0</v>
      </c>
      <c r="DKW24" s="50">
        <f t="shared" si="6061"/>
        <v>0</v>
      </c>
      <c r="DKX24" s="50">
        <f t="shared" si="6062"/>
        <v>0</v>
      </c>
      <c r="DKY24" s="50">
        <f t="shared" si="6063"/>
        <v>0</v>
      </c>
      <c r="DKZ24" s="50">
        <f t="shared" si="6064"/>
        <v>0</v>
      </c>
      <c r="DLA24" s="50">
        <f t="shared" si="6065"/>
        <v>0</v>
      </c>
      <c r="DLB24" s="50">
        <f t="shared" si="6066"/>
        <v>0</v>
      </c>
      <c r="DLC24" s="50">
        <f t="shared" si="6067"/>
        <v>0</v>
      </c>
      <c r="DLD24" s="50">
        <f t="shared" si="6068"/>
        <v>0</v>
      </c>
      <c r="DLE24" s="50">
        <f t="shared" si="6069"/>
        <v>0</v>
      </c>
      <c r="DLF24" s="50">
        <f t="shared" si="6070"/>
        <v>34.485000000000007</v>
      </c>
      <c r="DLG24" s="50">
        <f t="shared" si="6071"/>
        <v>344.85000000000008</v>
      </c>
      <c r="DLH24" s="50">
        <f t="shared" si="6072"/>
        <v>68.970000000000013</v>
      </c>
      <c r="DLI24" s="50">
        <f t="shared" si="6073"/>
        <v>0</v>
      </c>
      <c r="DLJ24" s="50"/>
      <c r="DLK24" s="50">
        <f t="shared" si="6074"/>
        <v>0</v>
      </c>
      <c r="DLL24" s="50">
        <f t="shared" si="6075"/>
        <v>0</v>
      </c>
      <c r="DLM24" s="50">
        <f t="shared" si="6076"/>
        <v>0</v>
      </c>
      <c r="DLN24" s="50">
        <f t="shared" si="6077"/>
        <v>0</v>
      </c>
      <c r="DLO24" s="50">
        <f t="shared" si="6078"/>
        <v>0</v>
      </c>
      <c r="DLP24" s="50">
        <f t="shared" si="6079"/>
        <v>0</v>
      </c>
      <c r="DLQ24" s="50">
        <f t="shared" si="6080"/>
        <v>0</v>
      </c>
      <c r="DLR24" s="50">
        <f t="shared" si="6081"/>
        <v>0</v>
      </c>
      <c r="DLS24" s="50">
        <f t="shared" si="6082"/>
        <v>0</v>
      </c>
      <c r="DLT24" s="50">
        <f t="shared" si="6083"/>
        <v>0</v>
      </c>
      <c r="DLU24" s="50">
        <f t="shared" si="6084"/>
        <v>0</v>
      </c>
      <c r="DLV24" s="50">
        <f t="shared" si="6085"/>
        <v>0</v>
      </c>
      <c r="DLW24" s="50">
        <f t="shared" si="6086"/>
        <v>0</v>
      </c>
      <c r="DLX24" s="50">
        <f t="shared" si="6087"/>
        <v>0</v>
      </c>
      <c r="DLY24" s="50">
        <f t="shared" si="6088"/>
        <v>0</v>
      </c>
      <c r="DLZ24" s="50">
        <f t="shared" si="6089"/>
        <v>0</v>
      </c>
      <c r="DMA24" s="50">
        <f t="shared" si="6090"/>
        <v>0</v>
      </c>
      <c r="DMB24" s="50">
        <f t="shared" si="6091"/>
        <v>0</v>
      </c>
      <c r="DMC24" s="50">
        <f t="shared" si="6092"/>
        <v>0</v>
      </c>
      <c r="DMD24" s="50">
        <f t="shared" si="6093"/>
        <v>0</v>
      </c>
      <c r="DME24" s="50">
        <f t="shared" si="6094"/>
        <v>0</v>
      </c>
      <c r="DMF24" s="50">
        <f t="shared" si="6095"/>
        <v>0</v>
      </c>
      <c r="DMG24" s="50">
        <f t="shared" si="6096"/>
        <v>0</v>
      </c>
      <c r="DMH24" s="50">
        <f t="shared" si="6097"/>
        <v>0</v>
      </c>
      <c r="DMI24" s="50">
        <f t="shared" si="6098"/>
        <v>0</v>
      </c>
      <c r="DMJ24" s="50">
        <f t="shared" si="6099"/>
        <v>0</v>
      </c>
      <c r="DMK24" s="50">
        <f t="shared" si="6100"/>
        <v>0</v>
      </c>
      <c r="DML24" s="50">
        <f t="shared" si="6101"/>
        <v>0</v>
      </c>
      <c r="DMM24" s="50">
        <f t="shared" si="6102"/>
        <v>0</v>
      </c>
      <c r="DMN24" s="50">
        <f t="shared" si="6103"/>
        <v>0</v>
      </c>
      <c r="DMO24" s="50">
        <f t="shared" si="6104"/>
        <v>0</v>
      </c>
      <c r="DMP24" s="50">
        <f t="shared" si="6105"/>
        <v>0</v>
      </c>
      <c r="DMQ24" s="50">
        <f t="shared" si="6106"/>
        <v>0</v>
      </c>
      <c r="DMR24" s="50">
        <f t="shared" si="6107"/>
        <v>0</v>
      </c>
      <c r="DMS24" s="50">
        <f t="shared" si="6108"/>
        <v>0</v>
      </c>
      <c r="DMT24" s="50" t="e">
        <f>#REF!*$S24</f>
        <v>#REF!</v>
      </c>
      <c r="DMU24" s="50">
        <f t="shared" si="6109"/>
        <v>0</v>
      </c>
      <c r="DMV24" s="50">
        <f t="shared" si="6110"/>
        <v>0</v>
      </c>
      <c r="DMW24" s="50">
        <f t="shared" si="6111"/>
        <v>0</v>
      </c>
      <c r="DMX24" s="50">
        <f t="shared" si="6112"/>
        <v>0</v>
      </c>
      <c r="DMY24" s="50">
        <f t="shared" si="6113"/>
        <v>0</v>
      </c>
      <c r="DMZ24" s="50">
        <f t="shared" si="6114"/>
        <v>0</v>
      </c>
      <c r="DNA24" s="50">
        <f t="shared" si="6115"/>
        <v>0</v>
      </c>
      <c r="DNB24" s="50">
        <f t="shared" si="6116"/>
        <v>0</v>
      </c>
      <c r="DNC24" s="50">
        <f t="shared" si="6117"/>
        <v>0</v>
      </c>
      <c r="DND24" s="50">
        <f t="shared" si="6118"/>
        <v>0</v>
      </c>
      <c r="DNE24" s="50">
        <f t="shared" si="6119"/>
        <v>0</v>
      </c>
      <c r="DNF24" s="50">
        <f t="shared" si="6120"/>
        <v>0</v>
      </c>
      <c r="DNG24" s="50">
        <f t="shared" si="6121"/>
        <v>0</v>
      </c>
      <c r="DNH24" s="50">
        <f t="shared" si="6122"/>
        <v>0</v>
      </c>
      <c r="DNI24" s="50">
        <f t="shared" si="6123"/>
        <v>0</v>
      </c>
      <c r="DNJ24" s="50">
        <f t="shared" si="6124"/>
        <v>0</v>
      </c>
      <c r="DNK24" s="50">
        <f t="shared" si="6125"/>
        <v>0</v>
      </c>
      <c r="DNL24" s="50">
        <f t="shared" si="6126"/>
        <v>0</v>
      </c>
      <c r="DNM24" s="50">
        <f t="shared" si="6127"/>
        <v>0</v>
      </c>
      <c r="DNN24" s="50">
        <f t="shared" si="6128"/>
        <v>0</v>
      </c>
      <c r="DNO24" s="50">
        <f t="shared" si="6129"/>
        <v>0</v>
      </c>
      <c r="DNP24" s="50">
        <f t="shared" si="6130"/>
        <v>0</v>
      </c>
      <c r="DNQ24" s="50">
        <f t="shared" si="6131"/>
        <v>0</v>
      </c>
      <c r="DNR24" s="50">
        <f t="shared" si="6132"/>
        <v>0</v>
      </c>
      <c r="DNS24" s="50">
        <f t="shared" si="6133"/>
        <v>0</v>
      </c>
      <c r="DNT24" s="50">
        <f t="shared" si="6134"/>
        <v>0</v>
      </c>
      <c r="DNU24" s="50">
        <f t="shared" si="6135"/>
        <v>0</v>
      </c>
      <c r="DNV24" s="50">
        <f t="shared" si="6136"/>
        <v>0</v>
      </c>
      <c r="DNW24" s="50">
        <f t="shared" si="6137"/>
        <v>0</v>
      </c>
      <c r="DNX24" s="50">
        <f t="shared" si="6138"/>
        <v>0</v>
      </c>
      <c r="DNY24" s="50">
        <f t="shared" si="6139"/>
        <v>0</v>
      </c>
      <c r="DNZ24" s="50">
        <f t="shared" si="6140"/>
        <v>0</v>
      </c>
      <c r="DOA24" s="50">
        <f t="shared" si="6141"/>
        <v>0</v>
      </c>
      <c r="DOB24" s="50">
        <f t="shared" si="6142"/>
        <v>0</v>
      </c>
      <c r="DOC24" s="50">
        <f t="shared" si="6143"/>
        <v>0</v>
      </c>
      <c r="DOD24" s="50">
        <f t="shared" si="6144"/>
        <v>0</v>
      </c>
      <c r="DOE24" s="50">
        <f t="shared" si="6145"/>
        <v>0</v>
      </c>
      <c r="DOF24" s="50">
        <f t="shared" si="6146"/>
        <v>0</v>
      </c>
      <c r="DOG24" s="50">
        <f t="shared" si="6147"/>
        <v>0</v>
      </c>
      <c r="DOH24" s="50">
        <f t="shared" si="6148"/>
        <v>0</v>
      </c>
      <c r="DOI24" s="50">
        <f t="shared" si="6149"/>
        <v>0</v>
      </c>
      <c r="DOJ24" s="50">
        <f t="shared" si="6150"/>
        <v>0</v>
      </c>
      <c r="DOK24" s="50">
        <f t="shared" si="6151"/>
        <v>0</v>
      </c>
      <c r="DOL24" s="50">
        <f t="shared" si="6152"/>
        <v>0</v>
      </c>
      <c r="DOM24" s="50">
        <f t="shared" si="6153"/>
        <v>0</v>
      </c>
      <c r="DON24" s="50">
        <f t="shared" si="6154"/>
        <v>0</v>
      </c>
      <c r="DOO24" s="50">
        <f t="shared" si="6155"/>
        <v>0</v>
      </c>
      <c r="DOP24" s="50">
        <f t="shared" si="6156"/>
        <v>0</v>
      </c>
      <c r="DOQ24" s="50">
        <f t="shared" si="6157"/>
        <v>0</v>
      </c>
      <c r="DOR24" s="50">
        <f t="shared" si="6158"/>
        <v>0</v>
      </c>
      <c r="DOS24" s="50">
        <f t="shared" si="6159"/>
        <v>0</v>
      </c>
      <c r="DOT24" s="50">
        <f t="shared" si="6160"/>
        <v>0</v>
      </c>
      <c r="DOU24" s="50">
        <f t="shared" si="6161"/>
        <v>0</v>
      </c>
      <c r="DOV24" s="50">
        <f t="shared" si="6162"/>
        <v>0</v>
      </c>
      <c r="DOW24" s="50">
        <f t="shared" si="6163"/>
        <v>0</v>
      </c>
      <c r="DOX24" s="50">
        <f t="shared" si="6164"/>
        <v>0</v>
      </c>
      <c r="DOY24" s="50">
        <f t="shared" si="6165"/>
        <v>0</v>
      </c>
      <c r="DOZ24" s="50">
        <f t="shared" si="6166"/>
        <v>0</v>
      </c>
      <c r="DPA24" s="50">
        <f t="shared" si="6167"/>
        <v>0</v>
      </c>
      <c r="DPB24" s="50">
        <f t="shared" si="6168"/>
        <v>0</v>
      </c>
      <c r="DPC24" s="50">
        <f t="shared" si="6169"/>
        <v>0</v>
      </c>
      <c r="DPD24" s="50">
        <f t="shared" si="6170"/>
        <v>0</v>
      </c>
      <c r="DPE24" s="50">
        <f t="shared" si="6171"/>
        <v>0</v>
      </c>
      <c r="DPF24" s="50">
        <f t="shared" si="6172"/>
        <v>0</v>
      </c>
      <c r="DPG24" s="50">
        <f t="shared" si="6173"/>
        <v>0</v>
      </c>
      <c r="DPH24" s="50">
        <f t="shared" si="6174"/>
        <v>0</v>
      </c>
      <c r="DPI24" s="50">
        <f t="shared" si="6175"/>
        <v>0</v>
      </c>
      <c r="DPJ24" s="50">
        <f t="shared" si="6176"/>
        <v>0</v>
      </c>
      <c r="DPK24" s="50">
        <f t="shared" si="6177"/>
        <v>0</v>
      </c>
      <c r="DPL24" s="50">
        <f t="shared" si="6178"/>
        <v>0</v>
      </c>
      <c r="DPM24" s="50">
        <f t="shared" si="6179"/>
        <v>0</v>
      </c>
      <c r="DPN24" s="50">
        <f t="shared" si="6180"/>
        <v>0</v>
      </c>
      <c r="DPO24" s="50">
        <f t="shared" si="6181"/>
        <v>0</v>
      </c>
      <c r="DPP24" s="50">
        <f t="shared" si="6182"/>
        <v>0</v>
      </c>
      <c r="DPQ24" s="50">
        <f t="shared" si="6183"/>
        <v>0</v>
      </c>
      <c r="DPR24" s="50">
        <f t="shared" si="6184"/>
        <v>0</v>
      </c>
      <c r="DPS24" s="50">
        <f t="shared" si="6185"/>
        <v>0</v>
      </c>
      <c r="DPT24" s="50">
        <f t="shared" si="6186"/>
        <v>0</v>
      </c>
      <c r="DPU24" s="50">
        <f t="shared" si="6187"/>
        <v>0</v>
      </c>
      <c r="DPV24" s="50">
        <f t="shared" si="6188"/>
        <v>0</v>
      </c>
      <c r="DPW24" s="50">
        <f t="shared" si="6189"/>
        <v>0</v>
      </c>
      <c r="DPX24" s="50">
        <f t="shared" si="6190"/>
        <v>0</v>
      </c>
      <c r="DPY24" s="50">
        <f t="shared" si="6191"/>
        <v>0</v>
      </c>
      <c r="DPZ24" s="50">
        <f t="shared" si="6192"/>
        <v>0</v>
      </c>
      <c r="DQA24" s="50">
        <f t="shared" si="6193"/>
        <v>0</v>
      </c>
      <c r="DQB24" s="50">
        <f t="shared" si="6194"/>
        <v>0</v>
      </c>
      <c r="DQC24" s="50">
        <f t="shared" si="6195"/>
        <v>0</v>
      </c>
      <c r="DQD24" s="50">
        <f t="shared" si="6196"/>
        <v>0</v>
      </c>
      <c r="DQE24" s="50">
        <f t="shared" si="6197"/>
        <v>0</v>
      </c>
      <c r="DQF24" s="50">
        <f t="shared" si="6198"/>
        <v>0</v>
      </c>
      <c r="DQG24" s="50">
        <f t="shared" si="6199"/>
        <v>0</v>
      </c>
      <c r="DQH24" s="50">
        <f t="shared" si="6200"/>
        <v>0</v>
      </c>
      <c r="DQI24" s="50">
        <f t="shared" si="6201"/>
        <v>0</v>
      </c>
      <c r="DQJ24" s="50">
        <f t="shared" si="6202"/>
        <v>0</v>
      </c>
      <c r="DQK24" s="50">
        <f t="shared" si="6203"/>
        <v>0</v>
      </c>
      <c r="DQL24" s="50">
        <f t="shared" si="6204"/>
        <v>0</v>
      </c>
      <c r="DQM24" s="50">
        <f t="shared" si="6205"/>
        <v>0</v>
      </c>
      <c r="DQN24" s="50">
        <f t="shared" si="6206"/>
        <v>0</v>
      </c>
      <c r="DQO24" s="50">
        <f t="shared" si="6207"/>
        <v>0</v>
      </c>
      <c r="DQP24" s="50">
        <f t="shared" si="6208"/>
        <v>0</v>
      </c>
      <c r="DQQ24" s="50">
        <f t="shared" si="6209"/>
        <v>0</v>
      </c>
      <c r="DQR24" s="50">
        <f t="shared" si="6210"/>
        <v>0</v>
      </c>
      <c r="DQS24" s="50">
        <f t="shared" si="6211"/>
        <v>0</v>
      </c>
      <c r="DQT24" s="50">
        <f t="shared" si="6212"/>
        <v>0</v>
      </c>
      <c r="DQU24" s="50">
        <f t="shared" si="6213"/>
        <v>0</v>
      </c>
      <c r="DQV24" s="50">
        <f t="shared" si="6214"/>
        <v>0</v>
      </c>
      <c r="DQW24" s="50">
        <f t="shared" si="6215"/>
        <v>0</v>
      </c>
      <c r="DQX24" s="50">
        <f t="shared" si="6216"/>
        <v>0</v>
      </c>
      <c r="DQY24" s="50">
        <f t="shared" si="6217"/>
        <v>0</v>
      </c>
      <c r="DQZ24" s="50">
        <f t="shared" si="6218"/>
        <v>0</v>
      </c>
      <c r="DRA24" s="50">
        <f t="shared" si="6219"/>
        <v>0</v>
      </c>
      <c r="DRB24" s="50">
        <f t="shared" si="6220"/>
        <v>0</v>
      </c>
      <c r="DRC24" s="50">
        <f t="shared" si="6221"/>
        <v>0</v>
      </c>
      <c r="DRD24" s="50">
        <f t="shared" si="6222"/>
        <v>0</v>
      </c>
      <c r="DRE24" s="50">
        <f t="shared" si="6223"/>
        <v>0</v>
      </c>
      <c r="DRF24" s="50">
        <f t="shared" si="6224"/>
        <v>0</v>
      </c>
      <c r="DRG24" s="50">
        <f t="shared" si="6225"/>
        <v>0</v>
      </c>
      <c r="DRH24" s="50">
        <f t="shared" si="6226"/>
        <v>0</v>
      </c>
      <c r="DRI24" s="50">
        <f t="shared" si="6227"/>
        <v>0</v>
      </c>
      <c r="DRJ24" s="50">
        <f t="shared" si="6228"/>
        <v>0</v>
      </c>
      <c r="DRK24" s="50">
        <f t="shared" si="6229"/>
        <v>0</v>
      </c>
      <c r="DRL24" s="50">
        <f t="shared" si="6230"/>
        <v>0</v>
      </c>
      <c r="DRM24" s="50">
        <f t="shared" si="6231"/>
        <v>0</v>
      </c>
      <c r="DRN24" s="50">
        <f t="shared" si="6232"/>
        <v>0</v>
      </c>
      <c r="DRO24" s="50">
        <f t="shared" si="6233"/>
        <v>0</v>
      </c>
      <c r="DRP24" s="50">
        <f t="shared" si="6234"/>
        <v>0</v>
      </c>
      <c r="DRQ24" s="50">
        <f t="shared" si="6235"/>
        <v>0</v>
      </c>
      <c r="DRR24" s="50">
        <f t="shared" si="6236"/>
        <v>0</v>
      </c>
      <c r="DRS24" s="50">
        <f t="shared" si="6237"/>
        <v>0</v>
      </c>
      <c r="DRT24" s="50">
        <f t="shared" si="6238"/>
        <v>0</v>
      </c>
      <c r="DRU24" s="50">
        <f t="shared" si="6239"/>
        <v>0</v>
      </c>
      <c r="DRV24" s="50">
        <f t="shared" si="6240"/>
        <v>0</v>
      </c>
      <c r="DRW24" s="50">
        <f t="shared" si="6241"/>
        <v>0</v>
      </c>
      <c r="DRX24" s="50">
        <f t="shared" si="6242"/>
        <v>0</v>
      </c>
      <c r="DRY24" s="50">
        <f t="shared" si="6243"/>
        <v>0</v>
      </c>
      <c r="DRZ24" s="50">
        <f t="shared" si="6244"/>
        <v>0</v>
      </c>
      <c r="DSA24" s="50">
        <f t="shared" si="6245"/>
        <v>0</v>
      </c>
      <c r="DSB24" s="50">
        <f t="shared" si="6246"/>
        <v>0</v>
      </c>
      <c r="DSC24" s="50">
        <f t="shared" si="6247"/>
        <v>0</v>
      </c>
      <c r="DSD24" s="50">
        <f t="shared" si="6248"/>
        <v>0</v>
      </c>
      <c r="DSE24" s="50">
        <f t="shared" si="6249"/>
        <v>0</v>
      </c>
      <c r="DSF24" s="50">
        <f t="shared" si="6250"/>
        <v>0</v>
      </c>
      <c r="DSG24" s="50">
        <f t="shared" si="6251"/>
        <v>0</v>
      </c>
      <c r="DSH24" s="50">
        <f t="shared" si="6252"/>
        <v>0</v>
      </c>
      <c r="DSI24" s="50">
        <f t="shared" si="6253"/>
        <v>0</v>
      </c>
      <c r="DSJ24" s="50">
        <f t="shared" si="6254"/>
        <v>0</v>
      </c>
      <c r="DSK24" s="50">
        <f t="shared" si="6255"/>
        <v>0</v>
      </c>
      <c r="DSL24" s="50">
        <f t="shared" si="6256"/>
        <v>0</v>
      </c>
      <c r="DSM24" s="50">
        <f t="shared" si="6257"/>
        <v>0</v>
      </c>
      <c r="DSN24" s="50">
        <f t="shared" si="6258"/>
        <v>0</v>
      </c>
      <c r="DSO24" s="50">
        <f t="shared" si="6259"/>
        <v>0</v>
      </c>
      <c r="DSP24" s="50">
        <f t="shared" si="6260"/>
        <v>0</v>
      </c>
      <c r="DSQ24" s="50">
        <f t="shared" si="6261"/>
        <v>0</v>
      </c>
      <c r="DSR24" s="50">
        <f t="shared" si="6262"/>
        <v>0</v>
      </c>
      <c r="DSS24" s="50">
        <f t="shared" si="6263"/>
        <v>0</v>
      </c>
      <c r="DST24" s="50">
        <f t="shared" si="6264"/>
        <v>0</v>
      </c>
      <c r="DSU24" s="50">
        <f t="shared" si="6265"/>
        <v>0</v>
      </c>
      <c r="DSV24" s="50">
        <f t="shared" si="6266"/>
        <v>0</v>
      </c>
      <c r="DSW24" s="50">
        <f t="shared" si="6267"/>
        <v>0</v>
      </c>
      <c r="DSX24" s="50">
        <f t="shared" si="6268"/>
        <v>0</v>
      </c>
      <c r="DSY24" s="50">
        <f t="shared" si="6269"/>
        <v>0</v>
      </c>
      <c r="DSZ24" s="50">
        <f t="shared" si="6270"/>
        <v>0</v>
      </c>
      <c r="DTA24" s="50">
        <f t="shared" si="6271"/>
        <v>0</v>
      </c>
      <c r="DTB24" s="50">
        <f t="shared" si="6272"/>
        <v>0</v>
      </c>
      <c r="DTC24" s="50">
        <f t="shared" si="6273"/>
        <v>0</v>
      </c>
      <c r="DTD24" s="50">
        <f t="shared" si="6274"/>
        <v>0</v>
      </c>
      <c r="DTE24" s="50">
        <f t="shared" si="6275"/>
        <v>0</v>
      </c>
      <c r="DTF24" s="50">
        <f t="shared" si="6276"/>
        <v>0</v>
      </c>
      <c r="DTG24" s="50">
        <f t="shared" si="6277"/>
        <v>0</v>
      </c>
      <c r="DTH24" s="50">
        <f t="shared" si="6278"/>
        <v>0</v>
      </c>
      <c r="DTI24" s="50">
        <f t="shared" si="6279"/>
        <v>0</v>
      </c>
      <c r="DTJ24" s="50">
        <f t="shared" si="6280"/>
        <v>0</v>
      </c>
      <c r="DTK24" s="50">
        <f t="shared" si="6281"/>
        <v>0</v>
      </c>
      <c r="DTL24" s="50">
        <f t="shared" si="6282"/>
        <v>0</v>
      </c>
      <c r="DTM24" s="50">
        <f t="shared" si="6283"/>
        <v>0</v>
      </c>
      <c r="DTN24" s="50">
        <f t="shared" si="6284"/>
        <v>0</v>
      </c>
      <c r="DTO24" s="50">
        <f t="shared" si="6285"/>
        <v>0</v>
      </c>
      <c r="DTP24" s="50">
        <f t="shared" si="6286"/>
        <v>0</v>
      </c>
      <c r="DTQ24" s="50">
        <f t="shared" si="6287"/>
        <v>0</v>
      </c>
      <c r="DTR24" s="50">
        <f t="shared" si="6288"/>
        <v>0</v>
      </c>
      <c r="DTS24" s="50">
        <f t="shared" si="6289"/>
        <v>0</v>
      </c>
      <c r="DTT24" s="50">
        <f t="shared" si="6290"/>
        <v>0</v>
      </c>
      <c r="DTU24" s="50">
        <f t="shared" si="6291"/>
        <v>0</v>
      </c>
      <c r="DTV24" s="50">
        <f t="shared" si="6292"/>
        <v>0</v>
      </c>
      <c r="DTW24" s="50">
        <f t="shared" si="6293"/>
        <v>0</v>
      </c>
      <c r="DTX24" s="50">
        <f t="shared" si="6294"/>
        <v>0</v>
      </c>
      <c r="DTY24" s="50">
        <f t="shared" si="6295"/>
        <v>0</v>
      </c>
      <c r="DTZ24" s="50">
        <f t="shared" si="6296"/>
        <v>0</v>
      </c>
      <c r="DUA24" s="50">
        <f t="shared" si="6297"/>
        <v>0</v>
      </c>
      <c r="DUB24" s="50">
        <f t="shared" si="6298"/>
        <v>0</v>
      </c>
      <c r="DUC24" s="50">
        <f t="shared" si="6299"/>
        <v>0</v>
      </c>
      <c r="DUD24" s="50">
        <f t="shared" si="6300"/>
        <v>0</v>
      </c>
      <c r="DUE24" s="50">
        <f t="shared" si="6301"/>
        <v>0</v>
      </c>
      <c r="DUF24" s="50">
        <f t="shared" si="6302"/>
        <v>0</v>
      </c>
      <c r="DUG24" s="50">
        <f t="shared" si="6303"/>
        <v>0</v>
      </c>
      <c r="DUH24" s="50">
        <f t="shared" si="6304"/>
        <v>0</v>
      </c>
      <c r="DUI24" s="50">
        <f t="shared" si="6305"/>
        <v>0</v>
      </c>
      <c r="DUJ24" s="50">
        <f t="shared" si="6306"/>
        <v>0</v>
      </c>
      <c r="DUK24" s="50">
        <f t="shared" si="6307"/>
        <v>0</v>
      </c>
      <c r="DUL24" s="50">
        <f t="shared" si="6308"/>
        <v>0</v>
      </c>
      <c r="DUM24" s="50">
        <f t="shared" si="6309"/>
        <v>0</v>
      </c>
      <c r="DUN24" s="50">
        <f t="shared" si="6310"/>
        <v>0</v>
      </c>
      <c r="DUO24" s="50">
        <f t="shared" si="6311"/>
        <v>0</v>
      </c>
      <c r="DUP24" s="50">
        <f t="shared" si="6312"/>
        <v>0</v>
      </c>
      <c r="DUQ24" s="50">
        <f t="shared" si="6313"/>
        <v>0</v>
      </c>
      <c r="DUR24" s="50">
        <f t="shared" si="6314"/>
        <v>0</v>
      </c>
      <c r="DUS24" s="50">
        <f t="shared" si="6315"/>
        <v>0</v>
      </c>
      <c r="DUT24" s="50">
        <f t="shared" si="6316"/>
        <v>0</v>
      </c>
      <c r="DUU24" s="50">
        <f t="shared" si="6317"/>
        <v>0</v>
      </c>
      <c r="DUV24" s="50">
        <f t="shared" si="6318"/>
        <v>0</v>
      </c>
      <c r="DUW24" s="50">
        <f t="shared" si="6319"/>
        <v>0</v>
      </c>
      <c r="DUX24" s="50">
        <f t="shared" si="6320"/>
        <v>0</v>
      </c>
      <c r="DUY24" s="50">
        <f t="shared" si="6321"/>
        <v>0</v>
      </c>
      <c r="DUZ24" s="50">
        <f t="shared" si="6322"/>
        <v>0</v>
      </c>
      <c r="DVA24" s="50">
        <f t="shared" si="6323"/>
        <v>0</v>
      </c>
      <c r="DVB24" s="50">
        <f t="shared" si="6324"/>
        <v>0</v>
      </c>
      <c r="DVC24" s="50">
        <f t="shared" si="6325"/>
        <v>0</v>
      </c>
      <c r="DVD24" s="50">
        <f t="shared" si="6326"/>
        <v>0</v>
      </c>
      <c r="DVE24" s="50">
        <f t="shared" si="6327"/>
        <v>0</v>
      </c>
      <c r="DVF24" s="50">
        <f t="shared" si="6328"/>
        <v>0</v>
      </c>
      <c r="DVG24" s="50">
        <f t="shared" si="6329"/>
        <v>0</v>
      </c>
      <c r="DVH24" s="50">
        <f t="shared" si="6330"/>
        <v>0</v>
      </c>
      <c r="DVI24" s="50">
        <f t="shared" si="6331"/>
        <v>0</v>
      </c>
      <c r="DVJ24" s="50">
        <f t="shared" si="6332"/>
        <v>0</v>
      </c>
      <c r="DVK24" s="50">
        <f t="shared" si="6333"/>
        <v>0</v>
      </c>
      <c r="DVL24" s="50">
        <f t="shared" si="6334"/>
        <v>0</v>
      </c>
      <c r="DVM24" s="50">
        <f t="shared" si="6335"/>
        <v>0</v>
      </c>
      <c r="DVN24" s="50">
        <f t="shared" si="6336"/>
        <v>0</v>
      </c>
      <c r="DVO24" s="50">
        <f t="shared" si="6337"/>
        <v>0</v>
      </c>
      <c r="DVP24" s="50">
        <f t="shared" si="6338"/>
        <v>0</v>
      </c>
      <c r="DVQ24" s="50">
        <f t="shared" si="6339"/>
        <v>0</v>
      </c>
      <c r="DVR24" s="50">
        <f t="shared" si="6340"/>
        <v>0</v>
      </c>
      <c r="DVS24" s="50">
        <f t="shared" si="6341"/>
        <v>0</v>
      </c>
      <c r="DVT24" s="50">
        <f t="shared" si="6342"/>
        <v>0</v>
      </c>
      <c r="DVU24" s="50">
        <f t="shared" si="6343"/>
        <v>0</v>
      </c>
      <c r="DVV24" s="50">
        <f t="shared" si="6344"/>
        <v>0</v>
      </c>
      <c r="DVW24" s="50">
        <f t="shared" si="6345"/>
        <v>0</v>
      </c>
      <c r="DVX24" s="50">
        <f t="shared" si="6346"/>
        <v>0</v>
      </c>
      <c r="DVY24" s="50">
        <f t="shared" si="6347"/>
        <v>0</v>
      </c>
      <c r="DVZ24" s="50">
        <f t="shared" si="6348"/>
        <v>0</v>
      </c>
      <c r="DWA24" s="50">
        <f t="shared" si="6349"/>
        <v>0</v>
      </c>
      <c r="DWB24" s="50">
        <f t="shared" si="6350"/>
        <v>0</v>
      </c>
      <c r="DWC24" s="50">
        <f t="shared" si="6351"/>
        <v>0</v>
      </c>
      <c r="DWD24" s="50">
        <f t="shared" si="6352"/>
        <v>0</v>
      </c>
      <c r="DWE24" s="50">
        <f t="shared" si="6353"/>
        <v>0</v>
      </c>
      <c r="DWF24" s="50">
        <f t="shared" si="6354"/>
        <v>0</v>
      </c>
      <c r="DWG24" s="50">
        <f t="shared" si="6355"/>
        <v>0</v>
      </c>
      <c r="DWH24" s="50">
        <f t="shared" si="6356"/>
        <v>0</v>
      </c>
      <c r="DWI24" s="50">
        <f t="shared" si="6357"/>
        <v>0</v>
      </c>
      <c r="DWJ24" s="50">
        <f t="shared" si="6358"/>
        <v>0</v>
      </c>
      <c r="DWK24" s="50">
        <f t="shared" si="6359"/>
        <v>0</v>
      </c>
      <c r="DWL24" s="50">
        <f t="shared" si="6360"/>
        <v>0</v>
      </c>
      <c r="DWM24" s="50">
        <f t="shared" si="6361"/>
        <v>0</v>
      </c>
      <c r="DWN24" s="50">
        <f t="shared" si="6362"/>
        <v>0</v>
      </c>
      <c r="DWO24" s="50">
        <f t="shared" si="6363"/>
        <v>0</v>
      </c>
      <c r="DWP24" s="50">
        <f t="shared" si="6364"/>
        <v>0</v>
      </c>
      <c r="DWQ24" s="50">
        <f t="shared" si="6365"/>
        <v>0</v>
      </c>
      <c r="DWR24" s="50">
        <f t="shared" si="6366"/>
        <v>0</v>
      </c>
      <c r="DWS24" s="50">
        <f t="shared" si="6367"/>
        <v>0</v>
      </c>
      <c r="DWT24" s="50">
        <f t="shared" si="6368"/>
        <v>0</v>
      </c>
      <c r="DWU24" s="50">
        <f t="shared" si="6369"/>
        <v>0</v>
      </c>
      <c r="DWV24" s="50">
        <f t="shared" si="6370"/>
        <v>0</v>
      </c>
      <c r="DWW24" s="50">
        <f t="shared" si="6371"/>
        <v>0</v>
      </c>
      <c r="DWX24" s="50">
        <f t="shared" si="6372"/>
        <v>0</v>
      </c>
      <c r="DWY24" s="50">
        <f t="shared" si="6373"/>
        <v>0</v>
      </c>
      <c r="DWZ24" s="50">
        <f t="shared" si="6374"/>
        <v>0</v>
      </c>
      <c r="DXA24" s="50">
        <f t="shared" si="6375"/>
        <v>0</v>
      </c>
      <c r="DXB24" s="50">
        <f t="shared" si="6376"/>
        <v>0</v>
      </c>
      <c r="DXC24" s="50">
        <f t="shared" si="6377"/>
        <v>0</v>
      </c>
      <c r="DXD24" s="50">
        <f t="shared" si="6378"/>
        <v>0</v>
      </c>
      <c r="DXE24" s="50">
        <f t="shared" si="6379"/>
        <v>0</v>
      </c>
      <c r="DXF24" s="50">
        <f t="shared" si="6380"/>
        <v>0</v>
      </c>
      <c r="DXG24" s="50">
        <f t="shared" si="6381"/>
        <v>0</v>
      </c>
      <c r="DXH24" s="50">
        <f t="shared" si="6382"/>
        <v>0</v>
      </c>
      <c r="DXI24" s="50">
        <f t="shared" si="6383"/>
        <v>0</v>
      </c>
      <c r="DXJ24" s="50">
        <f t="shared" si="6384"/>
        <v>0</v>
      </c>
      <c r="DXK24" s="50">
        <f t="shared" si="6385"/>
        <v>0</v>
      </c>
      <c r="DXL24" s="50">
        <f t="shared" si="6386"/>
        <v>0</v>
      </c>
      <c r="DXM24" s="50">
        <f t="shared" si="6387"/>
        <v>0</v>
      </c>
      <c r="DXN24" s="50">
        <f t="shared" si="6388"/>
        <v>0</v>
      </c>
      <c r="DXO24" s="50">
        <f t="shared" si="6389"/>
        <v>0</v>
      </c>
      <c r="DXP24" s="50">
        <f t="shared" si="6390"/>
        <v>0</v>
      </c>
      <c r="DXQ24" s="50">
        <f t="shared" si="6391"/>
        <v>0</v>
      </c>
      <c r="DXR24" s="50">
        <f t="shared" si="6392"/>
        <v>0</v>
      </c>
      <c r="DXS24" s="50">
        <f t="shared" si="6393"/>
        <v>0</v>
      </c>
      <c r="DXT24" s="50">
        <f t="shared" si="6394"/>
        <v>0</v>
      </c>
      <c r="DXU24" s="50">
        <f t="shared" si="6395"/>
        <v>0</v>
      </c>
      <c r="DXV24" s="50">
        <f t="shared" si="6396"/>
        <v>0</v>
      </c>
      <c r="DXW24" s="50">
        <f t="shared" si="6397"/>
        <v>0</v>
      </c>
      <c r="DXX24" s="50">
        <f t="shared" si="6398"/>
        <v>0</v>
      </c>
      <c r="DXY24" s="50">
        <f t="shared" si="6399"/>
        <v>0</v>
      </c>
      <c r="DXZ24" s="50">
        <f t="shared" si="6400"/>
        <v>0</v>
      </c>
      <c r="DYA24" s="50">
        <f t="shared" si="6401"/>
        <v>0</v>
      </c>
      <c r="DYB24" s="50">
        <f t="shared" si="6402"/>
        <v>0</v>
      </c>
      <c r="DYC24" s="50">
        <f t="shared" si="6403"/>
        <v>0</v>
      </c>
      <c r="DYD24" s="50">
        <f t="shared" si="6404"/>
        <v>0</v>
      </c>
      <c r="DYE24" s="50">
        <f t="shared" si="6405"/>
        <v>0</v>
      </c>
      <c r="DYF24" s="50">
        <f t="shared" si="6406"/>
        <v>0</v>
      </c>
      <c r="DYG24" s="50">
        <f t="shared" si="6407"/>
        <v>0</v>
      </c>
      <c r="DYH24" s="50">
        <f t="shared" si="6408"/>
        <v>0</v>
      </c>
      <c r="DYI24" s="50">
        <f t="shared" si="6409"/>
        <v>0</v>
      </c>
      <c r="DYJ24" s="50">
        <f t="shared" si="6410"/>
        <v>0</v>
      </c>
      <c r="DYK24" s="50">
        <f t="shared" si="6411"/>
        <v>0</v>
      </c>
      <c r="DYL24" s="50">
        <f t="shared" si="6412"/>
        <v>0</v>
      </c>
      <c r="DYM24" s="50">
        <f t="shared" si="6413"/>
        <v>0</v>
      </c>
      <c r="DYN24" s="50">
        <f t="shared" si="6414"/>
        <v>0</v>
      </c>
      <c r="DYO24" s="50">
        <f t="shared" si="6415"/>
        <v>0</v>
      </c>
      <c r="DYP24" s="50">
        <f t="shared" si="6416"/>
        <v>0</v>
      </c>
      <c r="DYQ24" s="50">
        <f t="shared" si="6417"/>
        <v>0</v>
      </c>
      <c r="DYR24" s="50">
        <f t="shared" si="6418"/>
        <v>0</v>
      </c>
      <c r="DYS24" s="50">
        <f t="shared" si="6419"/>
        <v>0</v>
      </c>
      <c r="DYT24" s="50">
        <f t="shared" si="6420"/>
        <v>0</v>
      </c>
      <c r="DYU24" s="50">
        <f t="shared" si="6421"/>
        <v>0</v>
      </c>
      <c r="DYV24" s="50">
        <f t="shared" si="6422"/>
        <v>0</v>
      </c>
      <c r="DYW24" s="50">
        <f t="shared" si="6423"/>
        <v>0</v>
      </c>
      <c r="DYX24" s="50">
        <f t="shared" si="6424"/>
        <v>0</v>
      </c>
      <c r="DYY24" s="50">
        <f t="shared" si="6425"/>
        <v>0</v>
      </c>
      <c r="DYZ24" s="50">
        <f t="shared" si="6426"/>
        <v>0</v>
      </c>
      <c r="DZA24" s="50">
        <f t="shared" si="6427"/>
        <v>0</v>
      </c>
      <c r="DZB24" s="50">
        <f t="shared" si="6428"/>
        <v>0</v>
      </c>
      <c r="DZC24" s="50">
        <f t="shared" si="6429"/>
        <v>0</v>
      </c>
      <c r="DZD24" s="50">
        <f t="shared" si="6430"/>
        <v>0</v>
      </c>
      <c r="DZE24" s="50">
        <f t="shared" si="6431"/>
        <v>0</v>
      </c>
      <c r="DZF24" s="50">
        <f t="shared" si="6432"/>
        <v>0</v>
      </c>
      <c r="DZG24" s="50">
        <f t="shared" si="6433"/>
        <v>0</v>
      </c>
      <c r="DZH24" s="50">
        <f t="shared" si="6434"/>
        <v>0</v>
      </c>
      <c r="DZI24" s="50">
        <f t="shared" si="6435"/>
        <v>0</v>
      </c>
      <c r="DZJ24" s="50">
        <f t="shared" si="6436"/>
        <v>0</v>
      </c>
      <c r="DZK24" s="50">
        <f t="shared" si="6437"/>
        <v>0</v>
      </c>
      <c r="DZL24" s="50">
        <f t="shared" si="6438"/>
        <v>0</v>
      </c>
      <c r="DZM24" s="50">
        <f t="shared" si="6439"/>
        <v>0</v>
      </c>
      <c r="DZN24" s="50">
        <f t="shared" si="6440"/>
        <v>0</v>
      </c>
      <c r="DZO24" s="50">
        <f t="shared" si="6441"/>
        <v>0</v>
      </c>
      <c r="DZP24" s="50">
        <f t="shared" si="6442"/>
        <v>0</v>
      </c>
      <c r="DZQ24" s="50">
        <f t="shared" si="6443"/>
        <v>0</v>
      </c>
      <c r="DZR24" s="50">
        <f t="shared" si="6444"/>
        <v>0</v>
      </c>
      <c r="DZS24" s="50">
        <f t="shared" si="6445"/>
        <v>0</v>
      </c>
      <c r="DZT24" s="50">
        <f t="shared" si="6446"/>
        <v>0</v>
      </c>
      <c r="DZU24" s="50">
        <f t="shared" si="6447"/>
        <v>0</v>
      </c>
      <c r="DZV24" s="50">
        <f t="shared" si="6448"/>
        <v>0</v>
      </c>
      <c r="DZW24" s="50">
        <f t="shared" si="6449"/>
        <v>0</v>
      </c>
      <c r="DZX24" s="50">
        <f t="shared" si="6450"/>
        <v>0</v>
      </c>
      <c r="DZY24" s="50">
        <f t="shared" si="6451"/>
        <v>0</v>
      </c>
      <c r="DZZ24" s="50">
        <f t="shared" si="6452"/>
        <v>0</v>
      </c>
      <c r="EAA24" s="50">
        <f t="shared" si="6453"/>
        <v>0</v>
      </c>
      <c r="EAB24" s="50">
        <f t="shared" si="6454"/>
        <v>0</v>
      </c>
      <c r="EAC24" s="50">
        <f t="shared" si="6455"/>
        <v>0</v>
      </c>
      <c r="EAD24" s="50">
        <f t="shared" si="6456"/>
        <v>0</v>
      </c>
      <c r="EAE24" s="50">
        <f t="shared" si="6457"/>
        <v>0</v>
      </c>
      <c r="EAF24" s="50">
        <f t="shared" si="6458"/>
        <v>0</v>
      </c>
      <c r="EAG24" s="50">
        <f t="shared" si="6459"/>
        <v>0</v>
      </c>
      <c r="EAH24" s="50">
        <f t="shared" si="6460"/>
        <v>0</v>
      </c>
      <c r="EAI24" s="50">
        <f t="shared" si="6461"/>
        <v>0</v>
      </c>
      <c r="EAJ24" s="50">
        <f t="shared" si="6462"/>
        <v>0</v>
      </c>
      <c r="EAK24" s="50">
        <f t="shared" si="6463"/>
        <v>0</v>
      </c>
      <c r="EAL24" s="50">
        <f t="shared" si="6464"/>
        <v>0</v>
      </c>
      <c r="EAM24" s="50">
        <f t="shared" si="6465"/>
        <v>0</v>
      </c>
      <c r="EAN24" s="50">
        <f t="shared" si="6466"/>
        <v>0</v>
      </c>
      <c r="EAO24" s="50">
        <f t="shared" si="6467"/>
        <v>0</v>
      </c>
      <c r="EAP24" s="50">
        <f t="shared" si="6468"/>
        <v>0</v>
      </c>
      <c r="EAQ24" s="50">
        <f t="shared" si="6469"/>
        <v>0</v>
      </c>
      <c r="EAR24" s="50">
        <f t="shared" si="6470"/>
        <v>0</v>
      </c>
      <c r="EAS24" s="50">
        <f t="shared" si="6471"/>
        <v>0</v>
      </c>
      <c r="EAT24" s="50">
        <f t="shared" si="6472"/>
        <v>0</v>
      </c>
      <c r="EAU24" s="50">
        <f t="shared" si="6473"/>
        <v>0</v>
      </c>
      <c r="EAV24" s="50">
        <f t="shared" si="6474"/>
        <v>0</v>
      </c>
      <c r="EAW24" s="50">
        <f t="shared" si="6475"/>
        <v>0</v>
      </c>
      <c r="EAX24" s="50">
        <f t="shared" si="6476"/>
        <v>0</v>
      </c>
      <c r="EAY24" s="50">
        <f t="shared" si="6477"/>
        <v>0</v>
      </c>
      <c r="EAZ24" s="50">
        <f t="shared" si="6478"/>
        <v>0</v>
      </c>
      <c r="EBA24" s="50">
        <f t="shared" si="6479"/>
        <v>0</v>
      </c>
      <c r="EBB24" s="50">
        <f t="shared" si="6480"/>
        <v>0</v>
      </c>
      <c r="EBC24" s="50">
        <f t="shared" si="6481"/>
        <v>0</v>
      </c>
      <c r="EBD24" s="50">
        <f t="shared" si="6482"/>
        <v>0</v>
      </c>
      <c r="EBE24" s="50">
        <f t="shared" si="6483"/>
        <v>0</v>
      </c>
      <c r="EBF24" s="50">
        <f t="shared" si="6484"/>
        <v>0</v>
      </c>
      <c r="EBG24" s="50">
        <f t="shared" si="6485"/>
        <v>0</v>
      </c>
      <c r="EBH24" s="50">
        <f t="shared" si="6486"/>
        <v>0</v>
      </c>
      <c r="EBI24" s="50">
        <f t="shared" si="6487"/>
        <v>0</v>
      </c>
      <c r="EBJ24" s="50">
        <f t="shared" si="6488"/>
        <v>0</v>
      </c>
      <c r="EBK24" s="50">
        <f t="shared" si="6489"/>
        <v>0</v>
      </c>
      <c r="EBL24" s="50">
        <f t="shared" si="6490"/>
        <v>0</v>
      </c>
      <c r="EBM24" s="50">
        <f t="shared" si="6491"/>
        <v>0</v>
      </c>
      <c r="EBN24" s="50">
        <f t="shared" si="6492"/>
        <v>0</v>
      </c>
      <c r="EBO24" s="50">
        <f t="shared" si="6493"/>
        <v>0</v>
      </c>
      <c r="EBP24" s="50">
        <f t="shared" si="6494"/>
        <v>0</v>
      </c>
      <c r="EBQ24" s="50">
        <f t="shared" si="6495"/>
        <v>0</v>
      </c>
      <c r="EBR24" s="50">
        <f t="shared" si="6496"/>
        <v>0</v>
      </c>
      <c r="EBS24" s="50">
        <f t="shared" si="6497"/>
        <v>0</v>
      </c>
      <c r="EBT24" s="50">
        <f t="shared" si="6498"/>
        <v>0</v>
      </c>
      <c r="EBU24" s="50">
        <f t="shared" si="6499"/>
        <v>0</v>
      </c>
      <c r="EBV24" s="50">
        <f t="shared" si="6500"/>
        <v>0</v>
      </c>
      <c r="EBW24" s="50">
        <f t="shared" si="6501"/>
        <v>0</v>
      </c>
      <c r="EBX24" s="50">
        <f t="shared" si="6502"/>
        <v>0</v>
      </c>
      <c r="EBY24" s="50">
        <f t="shared" si="6503"/>
        <v>0</v>
      </c>
      <c r="EBZ24" s="50">
        <f t="shared" si="6504"/>
        <v>0</v>
      </c>
      <c r="ECA24" s="50">
        <f t="shared" si="6505"/>
        <v>0</v>
      </c>
      <c r="ECB24" s="50">
        <f t="shared" si="6506"/>
        <v>0</v>
      </c>
      <c r="ECC24" s="50">
        <f t="shared" si="6507"/>
        <v>0</v>
      </c>
      <c r="ECD24" s="50">
        <f t="shared" si="6508"/>
        <v>0</v>
      </c>
      <c r="ECE24" s="50">
        <f t="shared" si="6509"/>
        <v>0</v>
      </c>
      <c r="ECF24" s="50">
        <f t="shared" si="6510"/>
        <v>0</v>
      </c>
      <c r="ECG24" s="50">
        <f t="shared" si="6511"/>
        <v>0</v>
      </c>
      <c r="ECH24" s="50">
        <f t="shared" si="6512"/>
        <v>0</v>
      </c>
      <c r="ECI24" s="50">
        <f t="shared" si="6513"/>
        <v>0</v>
      </c>
      <c r="ECJ24" s="50">
        <f t="shared" si="6514"/>
        <v>0</v>
      </c>
      <c r="ECK24" s="50">
        <f t="shared" si="6515"/>
        <v>0</v>
      </c>
      <c r="ECL24" s="50">
        <f t="shared" si="6516"/>
        <v>0</v>
      </c>
      <c r="ECM24" s="50">
        <f t="shared" si="6517"/>
        <v>0</v>
      </c>
      <c r="ECN24" s="50">
        <f t="shared" si="6518"/>
        <v>0</v>
      </c>
      <c r="ECO24" s="50">
        <f t="shared" si="6519"/>
        <v>0</v>
      </c>
      <c r="ECP24" s="50">
        <f t="shared" si="6520"/>
        <v>0</v>
      </c>
      <c r="ECQ24" s="50">
        <f t="shared" si="6521"/>
        <v>0</v>
      </c>
      <c r="ECR24" s="50">
        <f t="shared" si="6522"/>
        <v>0</v>
      </c>
      <c r="ECS24" s="50">
        <f t="shared" si="6523"/>
        <v>0</v>
      </c>
      <c r="ECT24" s="50">
        <f t="shared" si="6524"/>
        <v>0</v>
      </c>
      <c r="ECU24" s="50">
        <f t="shared" si="6525"/>
        <v>0</v>
      </c>
      <c r="ECV24" s="50">
        <f t="shared" si="6526"/>
        <v>0</v>
      </c>
      <c r="ECW24" s="50">
        <f t="shared" si="6527"/>
        <v>0</v>
      </c>
      <c r="ECX24" s="50">
        <f t="shared" si="6528"/>
        <v>0</v>
      </c>
      <c r="ECY24" s="50">
        <f t="shared" si="6529"/>
        <v>0</v>
      </c>
      <c r="ECZ24" s="50">
        <f t="shared" si="6530"/>
        <v>0</v>
      </c>
      <c r="EDA24" s="50">
        <f t="shared" si="6531"/>
        <v>0</v>
      </c>
      <c r="EDB24" s="50">
        <f t="shared" si="6532"/>
        <v>0</v>
      </c>
      <c r="EDC24" s="50">
        <f t="shared" si="6533"/>
        <v>0</v>
      </c>
      <c r="EDD24" s="50">
        <f t="shared" si="6534"/>
        <v>0</v>
      </c>
      <c r="EDE24" s="50">
        <f t="shared" si="6535"/>
        <v>0</v>
      </c>
      <c r="EDF24" s="50">
        <f t="shared" si="6536"/>
        <v>0</v>
      </c>
      <c r="EDG24" s="50">
        <f t="shared" si="6537"/>
        <v>0</v>
      </c>
      <c r="EDH24" s="50">
        <f t="shared" si="6538"/>
        <v>0</v>
      </c>
      <c r="EDI24" s="50">
        <f t="shared" si="6539"/>
        <v>0</v>
      </c>
      <c r="EDJ24" s="50">
        <f t="shared" si="6540"/>
        <v>0</v>
      </c>
      <c r="EDK24" s="50">
        <f t="shared" si="6541"/>
        <v>0</v>
      </c>
      <c r="EDL24" s="50">
        <f t="shared" si="6542"/>
        <v>0</v>
      </c>
      <c r="EDM24" s="50">
        <f t="shared" si="6543"/>
        <v>0</v>
      </c>
      <c r="EDN24" s="50">
        <f t="shared" si="6544"/>
        <v>0</v>
      </c>
      <c r="EDO24" s="50">
        <f t="shared" si="6545"/>
        <v>0</v>
      </c>
      <c r="EDP24" s="50">
        <f t="shared" si="6546"/>
        <v>0</v>
      </c>
      <c r="EDQ24" s="50">
        <f t="shared" si="6547"/>
        <v>0</v>
      </c>
      <c r="EDR24" s="50">
        <f t="shared" si="6548"/>
        <v>0</v>
      </c>
      <c r="EDS24" s="50">
        <f t="shared" si="6549"/>
        <v>0</v>
      </c>
      <c r="EDT24" s="50">
        <f t="shared" si="6550"/>
        <v>0</v>
      </c>
      <c r="EDU24" s="50">
        <f t="shared" si="6551"/>
        <v>0</v>
      </c>
      <c r="EDV24" s="50">
        <f t="shared" si="6552"/>
        <v>0</v>
      </c>
      <c r="EDW24" s="50">
        <f t="shared" si="6553"/>
        <v>0</v>
      </c>
      <c r="EDX24" s="50">
        <f t="shared" si="6554"/>
        <v>0</v>
      </c>
      <c r="EDY24" s="50">
        <f t="shared" si="6555"/>
        <v>0</v>
      </c>
      <c r="EDZ24" s="50">
        <f t="shared" si="6556"/>
        <v>0</v>
      </c>
      <c r="EEA24" s="50">
        <f t="shared" si="6557"/>
        <v>0</v>
      </c>
      <c r="EEB24" s="50">
        <f t="shared" si="6558"/>
        <v>0</v>
      </c>
      <c r="EEC24" s="50">
        <f t="shared" si="6559"/>
        <v>0</v>
      </c>
      <c r="EED24" s="50">
        <f t="shared" si="6560"/>
        <v>0</v>
      </c>
      <c r="EEE24" s="50">
        <f t="shared" si="6561"/>
        <v>0</v>
      </c>
      <c r="EEF24" s="50">
        <f t="shared" si="6562"/>
        <v>0</v>
      </c>
      <c r="EEG24" s="50">
        <f t="shared" si="6563"/>
        <v>0</v>
      </c>
      <c r="EEH24" s="50">
        <f t="shared" si="6564"/>
        <v>0</v>
      </c>
      <c r="EEI24" s="50">
        <f t="shared" si="6565"/>
        <v>0</v>
      </c>
      <c r="EEJ24" s="50">
        <f t="shared" si="6566"/>
        <v>0</v>
      </c>
      <c r="EEK24" s="50">
        <f t="shared" si="6567"/>
        <v>0</v>
      </c>
      <c r="EEL24" s="50">
        <f t="shared" si="6568"/>
        <v>0</v>
      </c>
      <c r="EEM24" s="50">
        <f t="shared" si="6569"/>
        <v>0</v>
      </c>
      <c r="EEN24" s="50">
        <f t="shared" si="6570"/>
        <v>0</v>
      </c>
      <c r="EEO24" s="50">
        <f t="shared" si="6571"/>
        <v>0</v>
      </c>
      <c r="EEP24" s="50">
        <f t="shared" si="6572"/>
        <v>0</v>
      </c>
      <c r="EEQ24" s="50">
        <f t="shared" si="6573"/>
        <v>0</v>
      </c>
      <c r="EER24" s="50">
        <f t="shared" si="6574"/>
        <v>0</v>
      </c>
      <c r="EES24" s="50">
        <f t="shared" si="6575"/>
        <v>0</v>
      </c>
      <c r="EET24" s="50">
        <f t="shared" si="6576"/>
        <v>0</v>
      </c>
      <c r="EEU24" s="50">
        <f t="shared" si="6577"/>
        <v>0</v>
      </c>
      <c r="EEV24" s="50">
        <f t="shared" si="6578"/>
        <v>0</v>
      </c>
      <c r="EEW24" s="50">
        <f t="shared" si="6579"/>
        <v>0</v>
      </c>
      <c r="EEX24" s="50">
        <f t="shared" si="6580"/>
        <v>0</v>
      </c>
      <c r="EEY24" s="50">
        <f t="shared" si="6581"/>
        <v>0</v>
      </c>
      <c r="EEZ24" s="50">
        <f t="shared" si="6582"/>
        <v>0</v>
      </c>
      <c r="EFA24" s="50">
        <f t="shared" si="6583"/>
        <v>0</v>
      </c>
      <c r="EFB24" s="50">
        <f t="shared" si="6584"/>
        <v>0</v>
      </c>
      <c r="EFC24" s="50">
        <f t="shared" si="6585"/>
        <v>0</v>
      </c>
      <c r="EFD24" s="50">
        <f t="shared" si="6586"/>
        <v>0</v>
      </c>
      <c r="EFE24" s="50">
        <f t="shared" si="6587"/>
        <v>0</v>
      </c>
      <c r="EFF24" s="50">
        <f t="shared" si="6588"/>
        <v>0</v>
      </c>
      <c r="EFG24" s="50">
        <f t="shared" si="6589"/>
        <v>0</v>
      </c>
      <c r="EFH24" s="50">
        <f t="shared" si="6590"/>
        <v>0</v>
      </c>
      <c r="EFI24" s="50">
        <f t="shared" si="6591"/>
        <v>0</v>
      </c>
      <c r="EFJ24" s="50">
        <f t="shared" si="6592"/>
        <v>0</v>
      </c>
      <c r="EFK24" s="50">
        <f t="shared" si="6593"/>
        <v>0</v>
      </c>
      <c r="EFL24" s="50">
        <f t="shared" si="6594"/>
        <v>0</v>
      </c>
      <c r="EFM24" s="50">
        <f t="shared" si="6595"/>
        <v>0</v>
      </c>
      <c r="EFN24" s="50">
        <f t="shared" si="6596"/>
        <v>0</v>
      </c>
      <c r="EFO24" s="50">
        <f t="shared" si="6597"/>
        <v>0</v>
      </c>
      <c r="EFP24" s="50">
        <f t="shared" si="6598"/>
        <v>0</v>
      </c>
      <c r="EFQ24" s="50">
        <f t="shared" si="6599"/>
        <v>0</v>
      </c>
      <c r="EFR24" s="50">
        <f t="shared" si="6600"/>
        <v>0</v>
      </c>
      <c r="EFS24" s="50">
        <f t="shared" si="6601"/>
        <v>0</v>
      </c>
      <c r="EFT24" s="50">
        <f t="shared" si="6602"/>
        <v>0</v>
      </c>
      <c r="EFU24" s="50">
        <f t="shared" si="6603"/>
        <v>0</v>
      </c>
      <c r="EFV24" s="50">
        <f t="shared" si="6604"/>
        <v>0</v>
      </c>
      <c r="EFW24" s="50">
        <f t="shared" si="6605"/>
        <v>0</v>
      </c>
      <c r="EFX24" s="50">
        <f t="shared" si="6606"/>
        <v>0</v>
      </c>
      <c r="EFY24" s="50">
        <f t="shared" si="6607"/>
        <v>0</v>
      </c>
      <c r="EFZ24" s="50">
        <f t="shared" si="6608"/>
        <v>0</v>
      </c>
      <c r="EGA24" s="50">
        <f t="shared" si="6609"/>
        <v>0</v>
      </c>
      <c r="EGB24" s="50">
        <f t="shared" si="6610"/>
        <v>0</v>
      </c>
      <c r="EGC24" s="50">
        <f t="shared" si="6611"/>
        <v>0</v>
      </c>
      <c r="EGD24" s="50">
        <f t="shared" si="6612"/>
        <v>0</v>
      </c>
      <c r="EGE24" s="50">
        <f t="shared" si="6613"/>
        <v>0</v>
      </c>
      <c r="EGF24" s="50">
        <f t="shared" si="6614"/>
        <v>0</v>
      </c>
      <c r="EGG24" s="50">
        <f t="shared" si="6615"/>
        <v>0</v>
      </c>
      <c r="EGH24" s="50">
        <f t="shared" si="6616"/>
        <v>0</v>
      </c>
      <c r="EGI24" s="50">
        <f t="shared" si="6617"/>
        <v>0</v>
      </c>
      <c r="EGJ24" s="50">
        <f t="shared" si="6618"/>
        <v>0</v>
      </c>
      <c r="EGK24" s="50">
        <f t="shared" si="6619"/>
        <v>0</v>
      </c>
      <c r="EGL24" s="50">
        <f t="shared" si="6620"/>
        <v>0</v>
      </c>
      <c r="EGM24" s="50">
        <f t="shared" si="6621"/>
        <v>0</v>
      </c>
      <c r="EGN24" s="50">
        <f t="shared" si="6622"/>
        <v>0</v>
      </c>
      <c r="EGO24" s="50">
        <f t="shared" si="6623"/>
        <v>0</v>
      </c>
      <c r="EGP24" s="50">
        <f t="shared" si="6624"/>
        <v>0</v>
      </c>
      <c r="EGQ24" s="50">
        <f t="shared" si="6625"/>
        <v>0</v>
      </c>
      <c r="EGR24" s="50">
        <f t="shared" si="6626"/>
        <v>0</v>
      </c>
      <c r="EGS24" s="50">
        <f t="shared" si="6627"/>
        <v>0</v>
      </c>
      <c r="EGT24" s="50">
        <f t="shared" si="6628"/>
        <v>0</v>
      </c>
      <c r="EGU24" s="50">
        <f t="shared" si="6629"/>
        <v>0</v>
      </c>
      <c r="EGV24" s="50">
        <f t="shared" si="6630"/>
        <v>0</v>
      </c>
      <c r="EGW24" s="50">
        <f t="shared" si="6631"/>
        <v>0</v>
      </c>
      <c r="EGX24" s="50">
        <f t="shared" si="6632"/>
        <v>0</v>
      </c>
      <c r="EGY24" s="50">
        <f t="shared" si="6633"/>
        <v>0</v>
      </c>
      <c r="EGZ24" s="50">
        <f t="shared" si="6634"/>
        <v>0</v>
      </c>
      <c r="EHA24" s="50">
        <f t="shared" si="6635"/>
        <v>0</v>
      </c>
      <c r="EHB24" s="50">
        <f t="shared" si="6636"/>
        <v>0</v>
      </c>
      <c r="EHC24" s="50">
        <f t="shared" si="6637"/>
        <v>0</v>
      </c>
      <c r="EHD24" s="50">
        <f t="shared" si="6638"/>
        <v>0</v>
      </c>
      <c r="EHE24" s="50">
        <f t="shared" si="6639"/>
        <v>0</v>
      </c>
      <c r="EHF24" s="50">
        <f t="shared" si="6640"/>
        <v>0</v>
      </c>
      <c r="EHG24" s="50">
        <f t="shared" si="6641"/>
        <v>0</v>
      </c>
      <c r="EHH24" s="50">
        <f t="shared" si="6642"/>
        <v>0</v>
      </c>
      <c r="EHI24" s="50">
        <f t="shared" si="6643"/>
        <v>0</v>
      </c>
      <c r="EHJ24" s="50">
        <f t="shared" si="6644"/>
        <v>0</v>
      </c>
      <c r="EHK24" s="50">
        <f t="shared" si="6645"/>
        <v>0</v>
      </c>
      <c r="EHL24" s="50">
        <f t="shared" si="6646"/>
        <v>0</v>
      </c>
      <c r="EHM24" s="50">
        <f t="shared" si="6647"/>
        <v>0</v>
      </c>
      <c r="EHN24" s="50">
        <f t="shared" si="6648"/>
        <v>0</v>
      </c>
      <c r="EHO24" s="50">
        <f t="shared" si="6649"/>
        <v>0</v>
      </c>
      <c r="EHP24" s="50">
        <f t="shared" si="6650"/>
        <v>0</v>
      </c>
      <c r="EHQ24" s="50">
        <f t="shared" si="6651"/>
        <v>0</v>
      </c>
      <c r="EHR24" s="50">
        <f t="shared" si="6652"/>
        <v>0</v>
      </c>
      <c r="EHS24" s="50">
        <f t="shared" si="6653"/>
        <v>0</v>
      </c>
      <c r="EHT24" s="50">
        <f t="shared" si="6654"/>
        <v>0</v>
      </c>
      <c r="EHU24" s="50">
        <f t="shared" si="6655"/>
        <v>0</v>
      </c>
      <c r="EHV24" s="50">
        <f t="shared" si="6656"/>
        <v>0</v>
      </c>
      <c r="EHW24" s="50">
        <f t="shared" si="6657"/>
        <v>0</v>
      </c>
      <c r="EHX24" s="50">
        <f t="shared" si="6658"/>
        <v>0</v>
      </c>
      <c r="EHY24" s="50">
        <f t="shared" si="6659"/>
        <v>0</v>
      </c>
      <c r="EHZ24" s="50">
        <f t="shared" si="6660"/>
        <v>0</v>
      </c>
      <c r="EIA24" s="50">
        <f t="shared" si="6661"/>
        <v>0</v>
      </c>
      <c r="EIB24" s="50">
        <f t="shared" si="6662"/>
        <v>0</v>
      </c>
      <c r="EIC24" s="50">
        <f t="shared" si="6663"/>
        <v>0</v>
      </c>
      <c r="EID24" s="50">
        <f t="shared" si="6664"/>
        <v>0</v>
      </c>
      <c r="EIE24" s="50">
        <f t="shared" si="6665"/>
        <v>0</v>
      </c>
      <c r="EIF24" s="50">
        <f t="shared" si="6666"/>
        <v>0</v>
      </c>
      <c r="EIG24" s="50">
        <f t="shared" si="6667"/>
        <v>0</v>
      </c>
      <c r="EIH24" s="50">
        <f t="shared" si="6668"/>
        <v>0</v>
      </c>
      <c r="EII24" s="50">
        <f t="shared" si="6669"/>
        <v>0</v>
      </c>
      <c r="EIJ24" s="50">
        <f t="shared" si="6670"/>
        <v>0</v>
      </c>
      <c r="EIK24" s="50">
        <f t="shared" si="6671"/>
        <v>0</v>
      </c>
      <c r="EIL24" s="50">
        <f t="shared" si="6672"/>
        <v>0</v>
      </c>
      <c r="EIM24" s="303"/>
      <c r="EIN24" s="303">
        <f t="shared" si="6673"/>
        <v>0</v>
      </c>
      <c r="EIO24" s="303">
        <f t="shared" si="6674"/>
        <v>0</v>
      </c>
      <c r="EIP24" s="303">
        <f t="shared" si="6675"/>
        <v>0</v>
      </c>
      <c r="EIQ24" s="303">
        <f t="shared" si="6676"/>
        <v>0</v>
      </c>
      <c r="EIR24" s="303">
        <f t="shared" si="6677"/>
        <v>0</v>
      </c>
      <c r="EIS24" s="303">
        <f t="shared" si="6678"/>
        <v>0</v>
      </c>
      <c r="EIT24" s="303">
        <f t="shared" si="6679"/>
        <v>0</v>
      </c>
      <c r="EIU24" s="303">
        <f t="shared" si="6680"/>
        <v>0</v>
      </c>
      <c r="EIV24" s="303">
        <f t="shared" si="6681"/>
        <v>0</v>
      </c>
      <c r="EIW24" s="303">
        <f t="shared" si="6682"/>
        <v>0</v>
      </c>
      <c r="EIX24" s="303">
        <f t="shared" si="6683"/>
        <v>0</v>
      </c>
      <c r="EIY24" s="303">
        <f t="shared" si="6684"/>
        <v>0</v>
      </c>
      <c r="EIZ24" s="303">
        <f t="shared" si="6685"/>
        <v>0</v>
      </c>
      <c r="EJA24" s="303">
        <f t="shared" si="6686"/>
        <v>0</v>
      </c>
      <c r="EJB24" s="303">
        <f t="shared" si="6687"/>
        <v>0</v>
      </c>
      <c r="EJC24" s="303">
        <f t="shared" si="6688"/>
        <v>0</v>
      </c>
      <c r="EJD24" s="303">
        <f t="shared" si="6689"/>
        <v>0</v>
      </c>
      <c r="EJE24" s="303">
        <f t="shared" si="6690"/>
        <v>0</v>
      </c>
      <c r="EJF24" s="303">
        <f t="shared" si="6691"/>
        <v>0</v>
      </c>
      <c r="EJG24" s="303">
        <f t="shared" si="6692"/>
        <v>0</v>
      </c>
      <c r="EJH24" s="303">
        <f t="shared" si="6693"/>
        <v>0</v>
      </c>
      <c r="EJI24" s="303">
        <f t="shared" si="6694"/>
        <v>0</v>
      </c>
      <c r="EJJ24" s="303">
        <f t="shared" si="6695"/>
        <v>0</v>
      </c>
      <c r="EJK24" s="303">
        <f t="shared" si="6696"/>
        <v>0</v>
      </c>
      <c r="EJL24" s="303">
        <f t="shared" si="6697"/>
        <v>0</v>
      </c>
      <c r="EJM24" s="303">
        <f t="shared" si="6698"/>
        <v>0</v>
      </c>
      <c r="EJN24" s="303">
        <f t="shared" si="6699"/>
        <v>0</v>
      </c>
      <c r="EJO24" s="303">
        <f t="shared" si="6700"/>
        <v>0</v>
      </c>
      <c r="EJP24" s="303">
        <f t="shared" si="6701"/>
        <v>0</v>
      </c>
      <c r="EJQ24" s="303">
        <f t="shared" si="6702"/>
        <v>0</v>
      </c>
      <c r="EJR24" s="303">
        <f t="shared" si="6703"/>
        <v>0</v>
      </c>
      <c r="EJS24" s="303">
        <f t="shared" si="6704"/>
        <v>0</v>
      </c>
      <c r="EJT24" s="303">
        <f t="shared" si="6705"/>
        <v>0</v>
      </c>
      <c r="EJU24" s="303">
        <f t="shared" si="6706"/>
        <v>0</v>
      </c>
      <c r="EJV24" s="303">
        <f t="shared" si="6707"/>
        <v>0</v>
      </c>
      <c r="EJW24" s="303" t="e">
        <f>$T24*#REF!</f>
        <v>#REF!</v>
      </c>
      <c r="EJX24" s="303">
        <f t="shared" si="6708"/>
        <v>0</v>
      </c>
      <c r="EJY24" s="303">
        <f t="shared" si="6709"/>
        <v>0</v>
      </c>
      <c r="EJZ24" s="303">
        <f t="shared" si="6710"/>
        <v>0</v>
      </c>
      <c r="EKA24" s="303">
        <f t="shared" si="6711"/>
        <v>0</v>
      </c>
      <c r="EKB24" s="303">
        <f t="shared" si="6712"/>
        <v>0</v>
      </c>
      <c r="EKC24" s="303">
        <f t="shared" si="6713"/>
        <v>0</v>
      </c>
      <c r="EKD24" s="303">
        <f t="shared" si="6714"/>
        <v>0</v>
      </c>
      <c r="EKE24" s="303">
        <f t="shared" si="6715"/>
        <v>0</v>
      </c>
      <c r="EKF24" s="303">
        <f t="shared" si="6716"/>
        <v>0</v>
      </c>
      <c r="EKG24" s="303">
        <f t="shared" si="6717"/>
        <v>0</v>
      </c>
      <c r="EKH24" s="303">
        <f t="shared" si="6718"/>
        <v>0</v>
      </c>
      <c r="EKI24" s="303">
        <f t="shared" si="6719"/>
        <v>0</v>
      </c>
      <c r="EKJ24" s="303">
        <f t="shared" si="6720"/>
        <v>0</v>
      </c>
      <c r="EKK24" s="303">
        <f t="shared" si="6721"/>
        <v>0</v>
      </c>
      <c r="EKL24" s="303">
        <f t="shared" si="6722"/>
        <v>0</v>
      </c>
      <c r="EKM24" s="303">
        <f t="shared" si="6723"/>
        <v>0</v>
      </c>
      <c r="EKN24" s="303">
        <f t="shared" si="6724"/>
        <v>0</v>
      </c>
      <c r="EKO24" s="303">
        <f t="shared" si="6725"/>
        <v>0</v>
      </c>
      <c r="EKP24" s="303">
        <f t="shared" si="6726"/>
        <v>0</v>
      </c>
      <c r="EKQ24" s="303">
        <f t="shared" si="6727"/>
        <v>0</v>
      </c>
      <c r="EKR24" s="303">
        <f t="shared" si="6728"/>
        <v>0</v>
      </c>
      <c r="EKS24" s="303">
        <f t="shared" si="6729"/>
        <v>0</v>
      </c>
      <c r="EKT24" s="303">
        <f t="shared" si="6730"/>
        <v>0</v>
      </c>
      <c r="EKU24" s="303">
        <f t="shared" si="6731"/>
        <v>0</v>
      </c>
      <c r="EKV24" s="303">
        <f t="shared" si="6732"/>
        <v>0</v>
      </c>
      <c r="EKW24" s="303">
        <f t="shared" si="6733"/>
        <v>0</v>
      </c>
      <c r="EKX24" s="303">
        <f t="shared" si="6734"/>
        <v>0</v>
      </c>
      <c r="EKY24" s="303">
        <f t="shared" si="6735"/>
        <v>0</v>
      </c>
      <c r="EKZ24" s="303">
        <f t="shared" si="6736"/>
        <v>0</v>
      </c>
      <c r="ELA24" s="303">
        <f t="shared" si="6737"/>
        <v>0</v>
      </c>
      <c r="ELB24" s="303">
        <f t="shared" si="6738"/>
        <v>0</v>
      </c>
      <c r="ELC24" s="303">
        <f t="shared" si="6739"/>
        <v>0</v>
      </c>
      <c r="ELD24" s="303">
        <f t="shared" si="6740"/>
        <v>0</v>
      </c>
      <c r="ELE24" s="303">
        <f t="shared" si="6741"/>
        <v>0</v>
      </c>
      <c r="ELF24" s="303">
        <f t="shared" si="6742"/>
        <v>0</v>
      </c>
      <c r="ELG24" s="303">
        <f t="shared" si="6743"/>
        <v>0</v>
      </c>
      <c r="ELH24" s="303">
        <f t="shared" si="6744"/>
        <v>0</v>
      </c>
      <c r="ELI24" s="303">
        <f t="shared" si="6745"/>
        <v>0</v>
      </c>
      <c r="ELJ24" s="303">
        <f t="shared" si="6746"/>
        <v>0</v>
      </c>
      <c r="ELK24" s="303">
        <f t="shared" si="6747"/>
        <v>0</v>
      </c>
      <c r="ELL24" s="303">
        <f t="shared" si="6748"/>
        <v>0</v>
      </c>
      <c r="ELM24" s="303">
        <f t="shared" si="6749"/>
        <v>0</v>
      </c>
      <c r="ELN24" s="303">
        <f t="shared" si="6750"/>
        <v>0</v>
      </c>
      <c r="ELO24" s="303">
        <f t="shared" si="6751"/>
        <v>0</v>
      </c>
      <c r="ELP24" s="303">
        <f t="shared" si="6752"/>
        <v>0</v>
      </c>
      <c r="ELQ24" s="303">
        <f t="shared" si="6753"/>
        <v>0</v>
      </c>
      <c r="ELR24" s="303">
        <f t="shared" si="6754"/>
        <v>0</v>
      </c>
      <c r="ELS24" s="303">
        <f t="shared" si="6755"/>
        <v>0</v>
      </c>
      <c r="ELT24" s="303">
        <f t="shared" si="6756"/>
        <v>0</v>
      </c>
      <c r="ELU24" s="303">
        <f t="shared" si="6757"/>
        <v>0</v>
      </c>
      <c r="ELV24" s="303">
        <f t="shared" si="6758"/>
        <v>0</v>
      </c>
      <c r="ELW24" s="303">
        <f t="shared" si="6759"/>
        <v>0</v>
      </c>
      <c r="ELX24" s="303">
        <f t="shared" si="6760"/>
        <v>0</v>
      </c>
      <c r="ELY24" s="303">
        <f t="shared" si="6761"/>
        <v>0</v>
      </c>
      <c r="ELZ24" s="303">
        <f t="shared" si="6762"/>
        <v>0</v>
      </c>
      <c r="EMA24" s="303">
        <f t="shared" si="6763"/>
        <v>0</v>
      </c>
      <c r="EMB24" s="303">
        <f t="shared" si="6764"/>
        <v>0</v>
      </c>
      <c r="EMC24" s="303">
        <f t="shared" si="6765"/>
        <v>0</v>
      </c>
      <c r="EMD24" s="303">
        <f t="shared" si="6766"/>
        <v>0</v>
      </c>
      <c r="EME24" s="303">
        <f t="shared" si="6767"/>
        <v>0</v>
      </c>
      <c r="EMF24" s="303">
        <f t="shared" si="6768"/>
        <v>0</v>
      </c>
      <c r="EMG24" s="303">
        <f t="shared" si="6769"/>
        <v>0</v>
      </c>
      <c r="EMH24" s="303">
        <f t="shared" si="6770"/>
        <v>0</v>
      </c>
      <c r="EMI24" s="303">
        <f t="shared" si="6771"/>
        <v>0</v>
      </c>
      <c r="EMJ24" s="303">
        <f t="shared" si="6772"/>
        <v>0</v>
      </c>
      <c r="EMK24" s="303">
        <f t="shared" si="6773"/>
        <v>0</v>
      </c>
      <c r="EML24" s="303">
        <f t="shared" si="6774"/>
        <v>0</v>
      </c>
      <c r="EMM24" s="303">
        <f t="shared" si="6775"/>
        <v>0</v>
      </c>
      <c r="EMN24" s="303">
        <f t="shared" si="6776"/>
        <v>0</v>
      </c>
      <c r="EMO24" s="303">
        <f t="shared" si="6777"/>
        <v>0</v>
      </c>
      <c r="EMP24" s="303">
        <f t="shared" si="6778"/>
        <v>0</v>
      </c>
      <c r="EMQ24" s="303">
        <f t="shared" si="6779"/>
        <v>0</v>
      </c>
      <c r="EMR24" s="303">
        <f t="shared" si="6780"/>
        <v>0</v>
      </c>
      <c r="EMS24" s="303">
        <f t="shared" si="6781"/>
        <v>0</v>
      </c>
      <c r="EMT24" s="303">
        <f t="shared" si="6782"/>
        <v>0</v>
      </c>
      <c r="EMU24" s="303">
        <f t="shared" si="6783"/>
        <v>0</v>
      </c>
      <c r="EMV24" s="303">
        <f t="shared" si="6784"/>
        <v>0</v>
      </c>
      <c r="EMW24" s="303">
        <f t="shared" si="6785"/>
        <v>0</v>
      </c>
      <c r="EMX24" s="303">
        <f t="shared" si="6786"/>
        <v>0</v>
      </c>
      <c r="EMY24" s="303">
        <f t="shared" si="6787"/>
        <v>0</v>
      </c>
      <c r="EMZ24" s="303">
        <f t="shared" si="6788"/>
        <v>0</v>
      </c>
      <c r="ENA24" s="303">
        <f t="shared" si="6789"/>
        <v>0</v>
      </c>
      <c r="ENB24" s="303">
        <f t="shared" si="6790"/>
        <v>0</v>
      </c>
      <c r="ENC24" s="303">
        <f t="shared" si="6791"/>
        <v>0</v>
      </c>
      <c r="END24" s="303">
        <f t="shared" si="6792"/>
        <v>0</v>
      </c>
      <c r="ENE24" s="303">
        <f t="shared" si="6793"/>
        <v>0</v>
      </c>
      <c r="ENF24" s="303">
        <f t="shared" si="6794"/>
        <v>0</v>
      </c>
      <c r="ENG24" s="303">
        <f t="shared" si="6795"/>
        <v>0</v>
      </c>
      <c r="ENH24" s="303">
        <f t="shared" si="6796"/>
        <v>0</v>
      </c>
      <c r="ENI24" s="303">
        <f t="shared" si="6797"/>
        <v>0</v>
      </c>
      <c r="ENJ24" s="303">
        <f t="shared" si="6798"/>
        <v>0</v>
      </c>
      <c r="ENK24" s="303">
        <f t="shared" si="6799"/>
        <v>0</v>
      </c>
      <c r="ENL24" s="303">
        <f t="shared" si="6800"/>
        <v>0</v>
      </c>
      <c r="ENM24" s="303">
        <f t="shared" si="6801"/>
        <v>0</v>
      </c>
      <c r="ENN24" s="303">
        <f t="shared" si="6802"/>
        <v>0</v>
      </c>
      <c r="ENO24" s="303">
        <f t="shared" si="6803"/>
        <v>0</v>
      </c>
      <c r="ENP24" s="303">
        <f t="shared" si="6804"/>
        <v>0</v>
      </c>
      <c r="ENQ24" s="303">
        <f t="shared" si="6805"/>
        <v>0</v>
      </c>
      <c r="ENR24" s="303">
        <f t="shared" si="6806"/>
        <v>0</v>
      </c>
      <c r="ENS24" s="303">
        <f t="shared" si="6807"/>
        <v>0</v>
      </c>
      <c r="ENT24" s="303">
        <f t="shared" si="6808"/>
        <v>0</v>
      </c>
      <c r="ENU24" s="303">
        <f t="shared" si="6809"/>
        <v>0</v>
      </c>
      <c r="ENV24" s="303">
        <f t="shared" si="6810"/>
        <v>0</v>
      </c>
      <c r="ENW24" s="303">
        <f t="shared" si="6811"/>
        <v>0</v>
      </c>
      <c r="ENX24" s="303">
        <f t="shared" si="6812"/>
        <v>0</v>
      </c>
      <c r="ENY24" s="303">
        <f t="shared" si="6813"/>
        <v>0</v>
      </c>
      <c r="ENZ24" s="303">
        <f t="shared" si="6814"/>
        <v>0</v>
      </c>
      <c r="EOA24" s="303">
        <f t="shared" si="6815"/>
        <v>0</v>
      </c>
      <c r="EOB24" s="303">
        <f t="shared" si="6816"/>
        <v>0</v>
      </c>
      <c r="EOC24" s="303">
        <f t="shared" si="6817"/>
        <v>0</v>
      </c>
      <c r="EOD24" s="303">
        <f t="shared" si="6818"/>
        <v>0</v>
      </c>
      <c r="EOE24" s="303">
        <f t="shared" si="6819"/>
        <v>0</v>
      </c>
      <c r="EOF24" s="303">
        <f t="shared" si="6820"/>
        <v>0</v>
      </c>
      <c r="EOG24" s="303">
        <f t="shared" si="6821"/>
        <v>0</v>
      </c>
      <c r="EOH24" s="303">
        <f t="shared" si="6822"/>
        <v>0</v>
      </c>
      <c r="EOI24" s="303">
        <f t="shared" si="6823"/>
        <v>0</v>
      </c>
      <c r="EOJ24" s="303">
        <f t="shared" si="6824"/>
        <v>0</v>
      </c>
      <c r="EOK24" s="303">
        <f t="shared" si="6825"/>
        <v>0</v>
      </c>
      <c r="EOL24" s="303">
        <f t="shared" si="6826"/>
        <v>0</v>
      </c>
      <c r="EOM24" s="303">
        <f t="shared" si="6827"/>
        <v>0</v>
      </c>
      <c r="EON24" s="303">
        <f t="shared" si="6828"/>
        <v>0</v>
      </c>
      <c r="EOO24" s="303">
        <f t="shared" si="6829"/>
        <v>0</v>
      </c>
      <c r="EOP24" s="303">
        <f t="shared" si="6830"/>
        <v>0</v>
      </c>
      <c r="EOQ24" s="303">
        <f t="shared" si="6831"/>
        <v>0</v>
      </c>
      <c r="EOR24" s="303">
        <f t="shared" si="6832"/>
        <v>0</v>
      </c>
      <c r="EOS24" s="303">
        <f t="shared" si="6833"/>
        <v>0</v>
      </c>
      <c r="EOT24" s="303">
        <f t="shared" si="6834"/>
        <v>0</v>
      </c>
      <c r="EOU24" s="303">
        <f t="shared" si="6835"/>
        <v>0</v>
      </c>
      <c r="EOV24" s="303">
        <f t="shared" si="6836"/>
        <v>0</v>
      </c>
      <c r="EOW24" s="303">
        <f t="shared" si="6837"/>
        <v>0</v>
      </c>
      <c r="EOX24" s="303">
        <f t="shared" si="6838"/>
        <v>0</v>
      </c>
      <c r="EOY24" s="303">
        <f t="shared" si="6839"/>
        <v>0</v>
      </c>
      <c r="EOZ24" s="303">
        <f t="shared" si="6840"/>
        <v>0</v>
      </c>
      <c r="EPA24" s="303">
        <f t="shared" si="6841"/>
        <v>0</v>
      </c>
      <c r="EPB24" s="303">
        <f t="shared" si="6842"/>
        <v>0</v>
      </c>
      <c r="EPC24" s="303">
        <f t="shared" si="6843"/>
        <v>0</v>
      </c>
      <c r="EPD24" s="303">
        <f t="shared" si="6844"/>
        <v>0</v>
      </c>
      <c r="EPE24" s="303">
        <f t="shared" si="6845"/>
        <v>0</v>
      </c>
      <c r="EPF24" s="303">
        <f t="shared" si="6846"/>
        <v>0</v>
      </c>
      <c r="EPG24" s="303">
        <f t="shared" si="6847"/>
        <v>0</v>
      </c>
      <c r="EPH24" s="303">
        <f t="shared" si="6848"/>
        <v>0</v>
      </c>
      <c r="EPI24" s="303">
        <f t="shared" si="6849"/>
        <v>0</v>
      </c>
      <c r="EPJ24" s="303">
        <f t="shared" si="6850"/>
        <v>0</v>
      </c>
      <c r="EPK24" s="303">
        <f t="shared" si="6851"/>
        <v>0</v>
      </c>
      <c r="EPL24" s="303">
        <f t="shared" si="6852"/>
        <v>0</v>
      </c>
      <c r="EPM24" s="303">
        <f t="shared" si="6853"/>
        <v>0</v>
      </c>
      <c r="EPN24" s="303">
        <f t="shared" si="6854"/>
        <v>0</v>
      </c>
      <c r="EPO24" s="303">
        <f t="shared" si="6855"/>
        <v>0</v>
      </c>
      <c r="EPP24" s="303">
        <f t="shared" si="6856"/>
        <v>0</v>
      </c>
      <c r="EPQ24" s="303">
        <f t="shared" si="6857"/>
        <v>0</v>
      </c>
      <c r="EPR24" s="303">
        <f t="shared" si="6858"/>
        <v>0</v>
      </c>
      <c r="EPS24" s="303">
        <f t="shared" si="6859"/>
        <v>0</v>
      </c>
      <c r="EPT24" s="303">
        <f t="shared" si="6860"/>
        <v>0</v>
      </c>
      <c r="EPU24" s="303">
        <f t="shared" si="6861"/>
        <v>0</v>
      </c>
      <c r="EPV24" s="303">
        <f t="shared" si="6862"/>
        <v>0</v>
      </c>
      <c r="EPW24" s="303">
        <f t="shared" si="6863"/>
        <v>0</v>
      </c>
      <c r="EPX24" s="303">
        <f t="shared" si="6864"/>
        <v>0</v>
      </c>
      <c r="EPY24" s="303">
        <f t="shared" si="6865"/>
        <v>0</v>
      </c>
      <c r="EPZ24" s="303">
        <f t="shared" si="6866"/>
        <v>0</v>
      </c>
      <c r="EQA24" s="303">
        <f t="shared" si="6867"/>
        <v>0</v>
      </c>
      <c r="EQB24" s="303">
        <f t="shared" si="6868"/>
        <v>0</v>
      </c>
      <c r="EQC24" s="303">
        <f t="shared" si="6869"/>
        <v>0</v>
      </c>
      <c r="EQD24" s="303">
        <f t="shared" si="6870"/>
        <v>0</v>
      </c>
      <c r="EQE24" s="303">
        <f t="shared" si="6871"/>
        <v>0</v>
      </c>
      <c r="EQF24" s="303">
        <f t="shared" si="6872"/>
        <v>0</v>
      </c>
      <c r="EQG24" s="303">
        <f t="shared" si="6873"/>
        <v>0</v>
      </c>
      <c r="EQH24" s="303">
        <f t="shared" si="6874"/>
        <v>0</v>
      </c>
      <c r="EQI24" s="303">
        <f t="shared" si="6875"/>
        <v>0</v>
      </c>
      <c r="EQJ24" s="303">
        <f t="shared" si="6876"/>
        <v>0</v>
      </c>
      <c r="EQK24" s="303">
        <f t="shared" si="6877"/>
        <v>0</v>
      </c>
      <c r="EQL24" s="303">
        <f t="shared" si="6878"/>
        <v>0</v>
      </c>
      <c r="EQM24" s="303">
        <f t="shared" si="6879"/>
        <v>0</v>
      </c>
      <c r="EQN24" s="303">
        <f t="shared" si="6880"/>
        <v>0</v>
      </c>
      <c r="EQO24" s="303">
        <f t="shared" si="6881"/>
        <v>0</v>
      </c>
      <c r="EQP24" s="303">
        <f t="shared" si="6882"/>
        <v>0</v>
      </c>
      <c r="EQQ24" s="303">
        <f t="shared" si="6883"/>
        <v>0</v>
      </c>
      <c r="EQR24" s="303">
        <f t="shared" si="6884"/>
        <v>0</v>
      </c>
      <c r="EQS24" s="303">
        <f t="shared" si="6885"/>
        <v>0</v>
      </c>
      <c r="EQT24" s="303">
        <f t="shared" si="6886"/>
        <v>0</v>
      </c>
      <c r="EQU24" s="303">
        <f t="shared" si="6887"/>
        <v>0</v>
      </c>
      <c r="EQV24" s="303">
        <f t="shared" si="6888"/>
        <v>0</v>
      </c>
      <c r="EQW24" s="303">
        <f t="shared" si="6889"/>
        <v>0</v>
      </c>
      <c r="EQX24" s="303">
        <f t="shared" si="6890"/>
        <v>0</v>
      </c>
      <c r="EQY24" s="303">
        <f t="shared" si="6891"/>
        <v>0</v>
      </c>
      <c r="EQZ24" s="303">
        <f t="shared" si="6892"/>
        <v>0</v>
      </c>
      <c r="ERA24" s="303">
        <f t="shared" si="6893"/>
        <v>0</v>
      </c>
      <c r="ERB24" s="303">
        <f t="shared" si="6894"/>
        <v>0</v>
      </c>
      <c r="ERC24" s="303">
        <f t="shared" si="6895"/>
        <v>0</v>
      </c>
      <c r="ERD24" s="303">
        <f t="shared" si="6896"/>
        <v>0</v>
      </c>
      <c r="ERE24" s="303">
        <f t="shared" si="6897"/>
        <v>0</v>
      </c>
      <c r="ERF24" s="303">
        <f t="shared" si="6898"/>
        <v>0</v>
      </c>
      <c r="ERG24" s="303">
        <f t="shared" si="6899"/>
        <v>0</v>
      </c>
      <c r="ERH24" s="303">
        <f t="shared" si="6900"/>
        <v>0</v>
      </c>
      <c r="ERI24" s="303">
        <f t="shared" si="6901"/>
        <v>0</v>
      </c>
      <c r="ERJ24" s="303">
        <f t="shared" si="6902"/>
        <v>0</v>
      </c>
      <c r="ERK24" s="303">
        <f t="shared" si="6903"/>
        <v>0</v>
      </c>
      <c r="ERL24" s="303">
        <f t="shared" si="6904"/>
        <v>0</v>
      </c>
      <c r="ERM24" s="303">
        <f t="shared" si="6905"/>
        <v>0</v>
      </c>
      <c r="ERN24" s="303">
        <f t="shared" si="6906"/>
        <v>0</v>
      </c>
      <c r="ERO24" s="303">
        <f t="shared" si="6907"/>
        <v>0</v>
      </c>
      <c r="ERP24" s="303">
        <f t="shared" si="6908"/>
        <v>0</v>
      </c>
      <c r="ERQ24" s="303">
        <f t="shared" si="6909"/>
        <v>0</v>
      </c>
      <c r="ERR24" s="303">
        <f t="shared" si="6910"/>
        <v>0</v>
      </c>
      <c r="ERS24" s="303">
        <f t="shared" si="6911"/>
        <v>0</v>
      </c>
      <c r="ERT24" s="303">
        <f t="shared" si="6912"/>
        <v>0</v>
      </c>
      <c r="ERU24" s="303">
        <f t="shared" si="6913"/>
        <v>0</v>
      </c>
      <c r="ERV24" s="303">
        <f t="shared" si="6914"/>
        <v>0</v>
      </c>
      <c r="ERW24" s="303">
        <f t="shared" si="6915"/>
        <v>0</v>
      </c>
      <c r="ERX24" s="303">
        <f t="shared" si="6916"/>
        <v>0</v>
      </c>
      <c r="ERY24" s="303">
        <f t="shared" si="6917"/>
        <v>0</v>
      </c>
      <c r="ERZ24" s="303">
        <f t="shared" si="6918"/>
        <v>0</v>
      </c>
      <c r="ESA24" s="303">
        <f t="shared" si="6919"/>
        <v>0</v>
      </c>
      <c r="ESB24" s="303">
        <f t="shared" si="6920"/>
        <v>0</v>
      </c>
      <c r="ESC24" s="303">
        <f t="shared" si="6921"/>
        <v>0</v>
      </c>
      <c r="ESD24" s="303">
        <f t="shared" si="6922"/>
        <v>0</v>
      </c>
      <c r="ESE24" s="303">
        <f t="shared" si="6923"/>
        <v>0</v>
      </c>
      <c r="ESF24" s="303">
        <f t="shared" si="6924"/>
        <v>0</v>
      </c>
      <c r="ESG24" s="303">
        <f t="shared" si="6925"/>
        <v>0</v>
      </c>
      <c r="ESH24" s="303">
        <f t="shared" si="6926"/>
        <v>0</v>
      </c>
      <c r="ESI24" s="303">
        <f t="shared" si="6927"/>
        <v>0</v>
      </c>
      <c r="ESJ24" s="303">
        <f t="shared" si="6928"/>
        <v>0</v>
      </c>
      <c r="ESK24" s="303">
        <f t="shared" si="6929"/>
        <v>0</v>
      </c>
      <c r="ESL24" s="303">
        <f t="shared" si="6930"/>
        <v>0</v>
      </c>
      <c r="ESM24" s="303">
        <f t="shared" si="6931"/>
        <v>0</v>
      </c>
      <c r="ESN24" s="303">
        <f t="shared" si="6932"/>
        <v>0</v>
      </c>
      <c r="ESO24" s="303">
        <f t="shared" si="6933"/>
        <v>0</v>
      </c>
      <c r="ESP24" s="303">
        <f t="shared" si="6934"/>
        <v>0</v>
      </c>
      <c r="ESQ24" s="303">
        <f t="shared" si="6935"/>
        <v>0</v>
      </c>
      <c r="ESR24" s="303">
        <f t="shared" si="6936"/>
        <v>0</v>
      </c>
      <c r="ESS24" s="303">
        <f t="shared" si="6937"/>
        <v>0</v>
      </c>
      <c r="EST24" s="303">
        <f t="shared" si="6938"/>
        <v>0</v>
      </c>
      <c r="ESU24" s="303">
        <f t="shared" si="6939"/>
        <v>0</v>
      </c>
      <c r="ESV24" s="303">
        <f t="shared" si="6940"/>
        <v>0</v>
      </c>
      <c r="ESW24" s="303">
        <f t="shared" si="6941"/>
        <v>0</v>
      </c>
      <c r="ESX24" s="303">
        <f t="shared" si="6942"/>
        <v>0</v>
      </c>
      <c r="ESY24" s="303">
        <f t="shared" si="6943"/>
        <v>0</v>
      </c>
      <c r="ESZ24" s="303">
        <f t="shared" si="6944"/>
        <v>0</v>
      </c>
      <c r="ETA24" s="303">
        <f t="shared" si="6945"/>
        <v>0</v>
      </c>
      <c r="ETB24" s="303">
        <f t="shared" si="6946"/>
        <v>0</v>
      </c>
      <c r="ETC24" s="303">
        <f t="shared" si="6947"/>
        <v>0</v>
      </c>
      <c r="ETD24" s="303">
        <f t="shared" si="6948"/>
        <v>0</v>
      </c>
      <c r="ETE24" s="303">
        <f t="shared" si="6949"/>
        <v>0</v>
      </c>
      <c r="ETF24" s="303">
        <f t="shared" si="6950"/>
        <v>0</v>
      </c>
      <c r="ETG24" s="303">
        <f t="shared" si="6951"/>
        <v>0</v>
      </c>
      <c r="ETH24" s="303">
        <f t="shared" si="6952"/>
        <v>0</v>
      </c>
      <c r="ETI24" s="303">
        <f t="shared" si="6953"/>
        <v>0</v>
      </c>
      <c r="ETJ24" s="303">
        <f t="shared" si="6954"/>
        <v>0</v>
      </c>
      <c r="ETK24" s="303">
        <f t="shared" si="6955"/>
        <v>0</v>
      </c>
      <c r="ETL24" s="303">
        <f t="shared" si="6956"/>
        <v>0</v>
      </c>
      <c r="ETM24" s="303">
        <f t="shared" si="6957"/>
        <v>0</v>
      </c>
      <c r="ETN24" s="303">
        <f t="shared" si="6958"/>
        <v>0</v>
      </c>
      <c r="ETO24" s="303">
        <f t="shared" si="6959"/>
        <v>0</v>
      </c>
      <c r="ETP24" s="303">
        <f t="shared" si="6960"/>
        <v>0</v>
      </c>
      <c r="ETQ24" s="303">
        <f t="shared" si="6961"/>
        <v>0</v>
      </c>
      <c r="ETR24" s="303">
        <f t="shared" si="6962"/>
        <v>0</v>
      </c>
      <c r="ETS24" s="303">
        <f t="shared" si="6963"/>
        <v>0</v>
      </c>
      <c r="ETT24" s="303">
        <f t="shared" si="6964"/>
        <v>0</v>
      </c>
      <c r="ETU24" s="303">
        <f t="shared" si="6965"/>
        <v>0</v>
      </c>
      <c r="ETV24" s="303">
        <f t="shared" si="6966"/>
        <v>0</v>
      </c>
      <c r="ETW24" s="303">
        <f t="shared" si="6967"/>
        <v>0</v>
      </c>
      <c r="ETX24" s="303">
        <f t="shared" si="6968"/>
        <v>0</v>
      </c>
      <c r="ETY24" s="303">
        <f t="shared" si="6969"/>
        <v>0</v>
      </c>
      <c r="ETZ24" s="303">
        <f t="shared" si="6970"/>
        <v>0</v>
      </c>
      <c r="EUA24" s="303">
        <f t="shared" si="6971"/>
        <v>0</v>
      </c>
      <c r="EUB24" s="303">
        <f t="shared" si="6972"/>
        <v>0</v>
      </c>
      <c r="EUC24" s="303">
        <f t="shared" si="6973"/>
        <v>0</v>
      </c>
      <c r="EUD24" s="303">
        <f t="shared" si="6974"/>
        <v>0</v>
      </c>
      <c r="EUE24" s="303">
        <f t="shared" si="6975"/>
        <v>0</v>
      </c>
      <c r="EUF24" s="303">
        <f t="shared" si="6976"/>
        <v>0</v>
      </c>
      <c r="EUG24" s="303">
        <f t="shared" si="6977"/>
        <v>0</v>
      </c>
      <c r="EUH24" s="303">
        <f t="shared" si="6978"/>
        <v>0</v>
      </c>
      <c r="EUI24" s="303">
        <f t="shared" si="6979"/>
        <v>0</v>
      </c>
      <c r="EUJ24" s="303">
        <f t="shared" si="6980"/>
        <v>0</v>
      </c>
      <c r="EUK24" s="303">
        <f t="shared" si="6981"/>
        <v>0</v>
      </c>
      <c r="EUL24" s="303">
        <f t="shared" si="6982"/>
        <v>0</v>
      </c>
      <c r="EUM24" s="303">
        <f t="shared" si="6983"/>
        <v>0</v>
      </c>
      <c r="EUN24" s="303">
        <f t="shared" si="6984"/>
        <v>0</v>
      </c>
      <c r="EUO24" s="303">
        <f t="shared" si="6985"/>
        <v>0</v>
      </c>
      <c r="EUP24" s="303">
        <f t="shared" si="6986"/>
        <v>0</v>
      </c>
      <c r="EUQ24" s="303">
        <f t="shared" si="6987"/>
        <v>0</v>
      </c>
      <c r="EUR24" s="303">
        <f t="shared" si="6988"/>
        <v>0</v>
      </c>
      <c r="EUS24" s="303">
        <f t="shared" si="6989"/>
        <v>0</v>
      </c>
      <c r="EUT24" s="303">
        <f t="shared" si="6990"/>
        <v>0</v>
      </c>
      <c r="EUU24" s="303">
        <f t="shared" si="6991"/>
        <v>0</v>
      </c>
      <c r="EUV24" s="303">
        <f t="shared" si="6992"/>
        <v>0</v>
      </c>
      <c r="EUW24" s="303">
        <f t="shared" si="6993"/>
        <v>0</v>
      </c>
      <c r="EUX24" s="303">
        <f t="shared" si="6994"/>
        <v>0</v>
      </c>
      <c r="EUY24" s="303">
        <f t="shared" si="6995"/>
        <v>0</v>
      </c>
      <c r="EUZ24" s="303">
        <f t="shared" si="6996"/>
        <v>0</v>
      </c>
      <c r="EVA24" s="303">
        <f t="shared" si="6997"/>
        <v>0</v>
      </c>
      <c r="EVB24" s="303">
        <f t="shared" si="6998"/>
        <v>0</v>
      </c>
      <c r="EVC24" s="303">
        <f t="shared" si="6999"/>
        <v>0</v>
      </c>
      <c r="EVD24" s="303">
        <f t="shared" si="7000"/>
        <v>0</v>
      </c>
      <c r="EVE24" s="303">
        <f t="shared" si="7001"/>
        <v>0</v>
      </c>
      <c r="EVF24" s="303">
        <f t="shared" si="7002"/>
        <v>0</v>
      </c>
      <c r="EVG24" s="303">
        <f t="shared" si="7003"/>
        <v>0</v>
      </c>
      <c r="EVH24" s="303">
        <f t="shared" si="7004"/>
        <v>0</v>
      </c>
      <c r="EVI24" s="303">
        <f t="shared" si="7005"/>
        <v>0</v>
      </c>
      <c r="EVJ24" s="303">
        <f t="shared" si="7006"/>
        <v>0</v>
      </c>
      <c r="EVK24" s="303">
        <f t="shared" si="7007"/>
        <v>0</v>
      </c>
      <c r="EVL24" s="303">
        <f t="shared" si="7008"/>
        <v>0</v>
      </c>
      <c r="EVM24" s="303">
        <f t="shared" si="7009"/>
        <v>0</v>
      </c>
      <c r="EVN24" s="303">
        <f t="shared" si="7010"/>
        <v>0</v>
      </c>
      <c r="EVO24" s="303">
        <f t="shared" si="7011"/>
        <v>0</v>
      </c>
      <c r="EVP24" s="303">
        <f t="shared" si="7012"/>
        <v>0</v>
      </c>
      <c r="EVQ24" s="303">
        <f t="shared" si="7013"/>
        <v>0</v>
      </c>
      <c r="EVR24" s="303">
        <f t="shared" si="7014"/>
        <v>0</v>
      </c>
      <c r="EVS24" s="303">
        <f t="shared" si="7015"/>
        <v>0</v>
      </c>
      <c r="EVT24" s="303">
        <f t="shared" si="7016"/>
        <v>0</v>
      </c>
      <c r="EVU24" s="303">
        <f t="shared" si="7017"/>
        <v>0</v>
      </c>
      <c r="EVV24" s="303">
        <f t="shared" si="7018"/>
        <v>0</v>
      </c>
      <c r="EVW24" s="303">
        <f t="shared" si="7019"/>
        <v>0</v>
      </c>
      <c r="EVX24" s="303">
        <f t="shared" si="7020"/>
        <v>0</v>
      </c>
      <c r="EVY24" s="303">
        <f t="shared" si="7021"/>
        <v>0</v>
      </c>
      <c r="EVZ24" s="303">
        <f t="shared" si="7022"/>
        <v>0</v>
      </c>
      <c r="EWA24" s="303">
        <f t="shared" si="7023"/>
        <v>0</v>
      </c>
      <c r="EWB24" s="303">
        <f t="shared" si="7024"/>
        <v>0</v>
      </c>
      <c r="EWC24" s="303">
        <f t="shared" si="7025"/>
        <v>0</v>
      </c>
      <c r="EWD24" s="303">
        <f t="shared" si="7026"/>
        <v>0</v>
      </c>
      <c r="EWE24" s="303">
        <f t="shared" si="7027"/>
        <v>0</v>
      </c>
      <c r="EWF24" s="303">
        <f t="shared" si="7028"/>
        <v>0</v>
      </c>
      <c r="EWG24" s="303">
        <f t="shared" si="7029"/>
        <v>0</v>
      </c>
      <c r="EWH24" s="303">
        <f t="shared" si="7030"/>
        <v>0</v>
      </c>
      <c r="EWI24" s="303">
        <f t="shared" si="7031"/>
        <v>0</v>
      </c>
      <c r="EWJ24" s="303">
        <f t="shared" si="7032"/>
        <v>0</v>
      </c>
      <c r="EWK24" s="303">
        <f t="shared" si="7033"/>
        <v>0</v>
      </c>
      <c r="EWL24" s="303">
        <f t="shared" si="7034"/>
        <v>0</v>
      </c>
      <c r="EWM24" s="303">
        <f t="shared" si="7035"/>
        <v>0</v>
      </c>
      <c r="EWN24" s="303">
        <f t="shared" si="7036"/>
        <v>0</v>
      </c>
      <c r="EWO24" s="303">
        <f t="shared" si="7037"/>
        <v>0</v>
      </c>
      <c r="EWP24" s="303">
        <f t="shared" si="7038"/>
        <v>0</v>
      </c>
      <c r="EWQ24" s="303">
        <f t="shared" si="7039"/>
        <v>0</v>
      </c>
      <c r="EWR24" s="303">
        <f t="shared" si="7040"/>
        <v>0</v>
      </c>
      <c r="EWS24" s="303">
        <f t="shared" si="7041"/>
        <v>0</v>
      </c>
      <c r="EWT24" s="303">
        <f t="shared" si="7042"/>
        <v>0</v>
      </c>
      <c r="EWU24" s="303">
        <f t="shared" si="7043"/>
        <v>0</v>
      </c>
      <c r="EWV24" s="303">
        <f t="shared" si="7044"/>
        <v>0</v>
      </c>
      <c r="EWW24" s="303">
        <f t="shared" si="7045"/>
        <v>0</v>
      </c>
      <c r="EWX24" s="303">
        <f t="shared" si="7046"/>
        <v>0</v>
      </c>
      <c r="EWY24" s="303">
        <f t="shared" si="7047"/>
        <v>0</v>
      </c>
      <c r="EWZ24" s="303">
        <f t="shared" si="7048"/>
        <v>0</v>
      </c>
      <c r="EXA24" s="303">
        <f t="shared" si="7049"/>
        <v>0</v>
      </c>
      <c r="EXB24" s="303">
        <f t="shared" si="7050"/>
        <v>0</v>
      </c>
      <c r="EXC24" s="303">
        <f t="shared" si="7051"/>
        <v>0</v>
      </c>
      <c r="EXD24" s="303">
        <f t="shared" si="7052"/>
        <v>0</v>
      </c>
      <c r="EXE24" s="303">
        <f t="shared" si="7053"/>
        <v>0</v>
      </c>
      <c r="EXF24" s="303">
        <f t="shared" si="7054"/>
        <v>0</v>
      </c>
      <c r="EXG24" s="303">
        <f t="shared" si="7055"/>
        <v>0</v>
      </c>
      <c r="EXH24" s="303">
        <f t="shared" si="7056"/>
        <v>0</v>
      </c>
      <c r="EXI24" s="303">
        <f t="shared" si="7057"/>
        <v>0</v>
      </c>
      <c r="EXJ24" s="303">
        <f t="shared" si="7058"/>
        <v>0</v>
      </c>
      <c r="EXK24" s="303">
        <f t="shared" si="7059"/>
        <v>0</v>
      </c>
      <c r="EXL24" s="303">
        <f t="shared" si="7060"/>
        <v>0</v>
      </c>
      <c r="EXM24" s="303">
        <f t="shared" si="7061"/>
        <v>0</v>
      </c>
      <c r="EXN24" s="303">
        <f t="shared" si="7062"/>
        <v>0</v>
      </c>
      <c r="EXO24" s="303">
        <f t="shared" si="7063"/>
        <v>0</v>
      </c>
      <c r="EXP24" s="303">
        <f t="shared" si="7064"/>
        <v>0</v>
      </c>
      <c r="EXQ24" s="303">
        <f t="shared" si="7065"/>
        <v>0</v>
      </c>
      <c r="EXR24" s="303">
        <f t="shared" si="7066"/>
        <v>0</v>
      </c>
      <c r="EXS24" s="303">
        <f t="shared" si="7067"/>
        <v>0</v>
      </c>
      <c r="EXT24" s="303">
        <f t="shared" si="7068"/>
        <v>0</v>
      </c>
      <c r="EXU24" s="303">
        <f t="shared" si="7069"/>
        <v>0</v>
      </c>
      <c r="EXV24" s="303">
        <f t="shared" si="7070"/>
        <v>0</v>
      </c>
      <c r="EXW24" s="303">
        <f t="shared" si="7071"/>
        <v>0</v>
      </c>
      <c r="EXX24" s="303">
        <f t="shared" si="7072"/>
        <v>0</v>
      </c>
      <c r="EXY24" s="303">
        <f t="shared" si="7073"/>
        <v>0</v>
      </c>
      <c r="EXZ24" s="303">
        <f t="shared" si="7074"/>
        <v>0</v>
      </c>
      <c r="EYA24" s="303">
        <f t="shared" si="7075"/>
        <v>0</v>
      </c>
      <c r="EYB24" s="303">
        <f t="shared" si="7076"/>
        <v>0</v>
      </c>
      <c r="EYC24" s="303">
        <f t="shared" si="7077"/>
        <v>0</v>
      </c>
      <c r="EYD24" s="303">
        <f t="shared" si="7078"/>
        <v>0</v>
      </c>
      <c r="EYE24" s="303">
        <f t="shared" si="7079"/>
        <v>0</v>
      </c>
      <c r="EYF24" s="303">
        <f t="shared" si="7080"/>
        <v>0</v>
      </c>
      <c r="EYG24" s="303">
        <f t="shared" si="7081"/>
        <v>0</v>
      </c>
      <c r="EYH24" s="303">
        <f t="shared" si="7082"/>
        <v>0</v>
      </c>
      <c r="EYI24" s="303">
        <f t="shared" si="7083"/>
        <v>0</v>
      </c>
      <c r="EYJ24" s="303">
        <f t="shared" si="7084"/>
        <v>0</v>
      </c>
      <c r="EYK24" s="303">
        <f t="shared" si="7085"/>
        <v>0</v>
      </c>
      <c r="EYL24" s="303">
        <f t="shared" si="7086"/>
        <v>0</v>
      </c>
      <c r="EYM24" s="303">
        <f t="shared" si="7087"/>
        <v>0</v>
      </c>
      <c r="EYN24" s="303">
        <f t="shared" si="7088"/>
        <v>0</v>
      </c>
      <c r="EYO24" s="303">
        <f t="shared" si="7089"/>
        <v>0</v>
      </c>
      <c r="EYP24" s="303">
        <f t="shared" si="7090"/>
        <v>0</v>
      </c>
      <c r="EYQ24" s="303">
        <f t="shared" si="7091"/>
        <v>0</v>
      </c>
      <c r="EYR24" s="303">
        <f t="shared" si="7092"/>
        <v>0</v>
      </c>
      <c r="EYS24" s="303">
        <f t="shared" si="7093"/>
        <v>0</v>
      </c>
      <c r="EYT24" s="303">
        <f t="shared" si="7094"/>
        <v>0</v>
      </c>
      <c r="EYU24" s="303">
        <f t="shared" si="7095"/>
        <v>0</v>
      </c>
      <c r="EYV24" s="303">
        <f t="shared" si="7096"/>
        <v>0</v>
      </c>
      <c r="EYW24" s="303">
        <f t="shared" si="7097"/>
        <v>0</v>
      </c>
      <c r="EYX24" s="303">
        <f t="shared" si="7098"/>
        <v>0</v>
      </c>
      <c r="EYY24" s="303">
        <f t="shared" si="7099"/>
        <v>0</v>
      </c>
      <c r="EYZ24" s="303">
        <f t="shared" si="7100"/>
        <v>0</v>
      </c>
      <c r="EZA24" s="303">
        <f t="shared" si="7101"/>
        <v>0</v>
      </c>
      <c r="EZB24" s="303">
        <f t="shared" si="7102"/>
        <v>0</v>
      </c>
      <c r="EZC24" s="303">
        <f t="shared" si="7103"/>
        <v>0</v>
      </c>
      <c r="EZD24" s="303">
        <f t="shared" si="7104"/>
        <v>0</v>
      </c>
      <c r="EZE24" s="303">
        <f t="shared" si="7105"/>
        <v>0</v>
      </c>
      <c r="EZF24" s="303">
        <f t="shared" si="7106"/>
        <v>0</v>
      </c>
      <c r="EZG24" s="303">
        <f t="shared" si="7107"/>
        <v>0</v>
      </c>
      <c r="EZH24" s="303">
        <f t="shared" si="7108"/>
        <v>0</v>
      </c>
      <c r="EZI24" s="303">
        <f t="shared" si="7109"/>
        <v>0</v>
      </c>
      <c r="EZJ24" s="303">
        <f t="shared" si="7110"/>
        <v>0</v>
      </c>
      <c r="EZK24" s="303">
        <f t="shared" si="7111"/>
        <v>0</v>
      </c>
      <c r="EZL24" s="303">
        <f t="shared" si="7112"/>
        <v>0</v>
      </c>
      <c r="EZM24" s="303">
        <f t="shared" si="7113"/>
        <v>0</v>
      </c>
      <c r="EZN24" s="303">
        <f t="shared" si="7114"/>
        <v>0</v>
      </c>
      <c r="EZO24" s="303">
        <f t="shared" si="7115"/>
        <v>0</v>
      </c>
      <c r="EZP24" s="303">
        <f t="shared" si="7116"/>
        <v>0</v>
      </c>
      <c r="EZQ24" s="303">
        <f t="shared" si="7117"/>
        <v>0</v>
      </c>
      <c r="EZR24" s="303">
        <f t="shared" si="7118"/>
        <v>0</v>
      </c>
      <c r="EZS24" s="303">
        <f t="shared" si="7119"/>
        <v>0</v>
      </c>
      <c r="EZT24" s="303">
        <f t="shared" si="7120"/>
        <v>0</v>
      </c>
      <c r="EZU24" s="303">
        <f t="shared" si="7121"/>
        <v>0</v>
      </c>
      <c r="EZV24" s="303">
        <f t="shared" si="7122"/>
        <v>0</v>
      </c>
      <c r="EZW24" s="303">
        <f t="shared" si="7123"/>
        <v>0</v>
      </c>
      <c r="EZX24" s="303">
        <f t="shared" si="7124"/>
        <v>0</v>
      </c>
      <c r="EZY24" s="303">
        <f t="shared" si="7125"/>
        <v>0</v>
      </c>
      <c r="EZZ24" s="303">
        <f t="shared" si="7126"/>
        <v>0</v>
      </c>
      <c r="FAA24" s="303">
        <f t="shared" si="7127"/>
        <v>0</v>
      </c>
      <c r="FAB24" s="303">
        <f t="shared" si="7128"/>
        <v>0</v>
      </c>
      <c r="FAC24" s="303">
        <f t="shared" si="7129"/>
        <v>0</v>
      </c>
      <c r="FAD24" s="303">
        <f t="shared" si="7130"/>
        <v>0</v>
      </c>
      <c r="FAE24" s="303">
        <f t="shared" si="7131"/>
        <v>0</v>
      </c>
      <c r="FAF24" s="303">
        <f t="shared" si="7132"/>
        <v>0</v>
      </c>
      <c r="FAG24" s="303">
        <f t="shared" si="7133"/>
        <v>0</v>
      </c>
      <c r="FAH24" s="303">
        <f t="shared" si="7134"/>
        <v>0</v>
      </c>
      <c r="FAI24" s="303">
        <f t="shared" si="7135"/>
        <v>0</v>
      </c>
      <c r="FAJ24" s="303">
        <f t="shared" si="7136"/>
        <v>0</v>
      </c>
      <c r="FAK24" s="303">
        <f t="shared" si="7137"/>
        <v>0</v>
      </c>
      <c r="FAL24" s="303">
        <f t="shared" si="7138"/>
        <v>0</v>
      </c>
      <c r="FAM24" s="303">
        <f t="shared" si="7139"/>
        <v>0</v>
      </c>
      <c r="FAN24" s="303">
        <f t="shared" si="7140"/>
        <v>0</v>
      </c>
      <c r="FAO24" s="303">
        <f t="shared" si="7141"/>
        <v>0</v>
      </c>
      <c r="FAP24" s="303">
        <f t="shared" si="7142"/>
        <v>0</v>
      </c>
      <c r="FAQ24" s="303">
        <f t="shared" si="7143"/>
        <v>0</v>
      </c>
      <c r="FAR24" s="303">
        <f t="shared" si="7144"/>
        <v>0</v>
      </c>
      <c r="FAS24" s="303">
        <f t="shared" si="7145"/>
        <v>0</v>
      </c>
      <c r="FAT24" s="303">
        <f t="shared" si="7146"/>
        <v>0</v>
      </c>
      <c r="FAU24" s="303">
        <f t="shared" si="7147"/>
        <v>0</v>
      </c>
      <c r="FAV24" s="303">
        <f t="shared" si="7148"/>
        <v>0</v>
      </c>
      <c r="FAW24" s="303">
        <f t="shared" si="7149"/>
        <v>0</v>
      </c>
      <c r="FAX24" s="303">
        <f t="shared" si="7150"/>
        <v>0</v>
      </c>
      <c r="FAY24" s="303">
        <f t="shared" si="7151"/>
        <v>0</v>
      </c>
      <c r="FAZ24" s="303">
        <f t="shared" si="7152"/>
        <v>0</v>
      </c>
      <c r="FBA24" s="303">
        <f t="shared" si="7153"/>
        <v>0</v>
      </c>
      <c r="FBB24" s="303">
        <f t="shared" si="7154"/>
        <v>0</v>
      </c>
      <c r="FBC24" s="303">
        <f t="shared" si="7155"/>
        <v>0</v>
      </c>
      <c r="FBD24" s="303">
        <f t="shared" si="7156"/>
        <v>0</v>
      </c>
      <c r="FBE24" s="303">
        <f t="shared" si="7157"/>
        <v>0</v>
      </c>
      <c r="FBF24" s="303">
        <f t="shared" si="7158"/>
        <v>0</v>
      </c>
      <c r="FBG24" s="303">
        <f t="shared" si="7159"/>
        <v>0</v>
      </c>
      <c r="FBH24" s="303">
        <f t="shared" si="7160"/>
        <v>0</v>
      </c>
      <c r="FBI24" s="303">
        <f t="shared" si="7161"/>
        <v>0</v>
      </c>
      <c r="FBJ24" s="303">
        <f t="shared" si="7162"/>
        <v>0</v>
      </c>
      <c r="FBK24" s="303">
        <f t="shared" si="7163"/>
        <v>0</v>
      </c>
      <c r="FBL24" s="303">
        <f t="shared" si="7164"/>
        <v>0</v>
      </c>
      <c r="FBM24" s="303">
        <f t="shared" si="7165"/>
        <v>0</v>
      </c>
      <c r="FBN24" s="303">
        <f t="shared" si="7166"/>
        <v>0</v>
      </c>
      <c r="FBO24" s="303">
        <f t="shared" si="7167"/>
        <v>0</v>
      </c>
      <c r="FBP24" s="303">
        <f t="shared" si="7168"/>
        <v>0</v>
      </c>
      <c r="FBQ24" s="303">
        <f t="shared" si="7169"/>
        <v>0</v>
      </c>
      <c r="FBR24" s="303">
        <f t="shared" si="7170"/>
        <v>0</v>
      </c>
      <c r="FBS24" s="303">
        <f t="shared" si="7171"/>
        <v>0</v>
      </c>
      <c r="FBT24" s="303">
        <f t="shared" si="7172"/>
        <v>0</v>
      </c>
      <c r="FBU24" s="303">
        <f t="shared" si="7173"/>
        <v>0</v>
      </c>
      <c r="FBV24" s="303">
        <f t="shared" si="7174"/>
        <v>0</v>
      </c>
      <c r="FBW24" s="303">
        <f t="shared" si="7175"/>
        <v>0</v>
      </c>
      <c r="FBX24" s="303">
        <f t="shared" si="7176"/>
        <v>0</v>
      </c>
      <c r="FBY24" s="303">
        <f t="shared" si="7177"/>
        <v>0</v>
      </c>
      <c r="FBZ24" s="303">
        <f t="shared" si="7178"/>
        <v>0</v>
      </c>
      <c r="FCA24" s="303">
        <f t="shared" si="7179"/>
        <v>0</v>
      </c>
      <c r="FCB24" s="303">
        <f t="shared" si="7180"/>
        <v>0</v>
      </c>
      <c r="FCC24" s="303">
        <f t="shared" si="7181"/>
        <v>0</v>
      </c>
      <c r="FCD24" s="303">
        <f t="shared" si="7182"/>
        <v>0</v>
      </c>
      <c r="FCE24" s="303">
        <f t="shared" si="7183"/>
        <v>0</v>
      </c>
      <c r="FCF24" s="303">
        <f t="shared" si="7184"/>
        <v>0</v>
      </c>
      <c r="FCG24" s="303">
        <f t="shared" si="7185"/>
        <v>0</v>
      </c>
      <c r="FCH24" s="303">
        <f t="shared" si="7186"/>
        <v>0</v>
      </c>
      <c r="FCI24" s="303">
        <f t="shared" si="7187"/>
        <v>0</v>
      </c>
      <c r="FCJ24" s="303">
        <f t="shared" si="7188"/>
        <v>0</v>
      </c>
      <c r="FCK24" s="303">
        <f t="shared" si="7189"/>
        <v>0</v>
      </c>
      <c r="FCL24" s="303">
        <f t="shared" si="7190"/>
        <v>0</v>
      </c>
      <c r="FCM24" s="303">
        <f t="shared" si="7191"/>
        <v>0</v>
      </c>
      <c r="FCN24" s="303">
        <f t="shared" si="7192"/>
        <v>0</v>
      </c>
      <c r="FCO24" s="303">
        <f t="shared" si="7193"/>
        <v>0</v>
      </c>
      <c r="FCP24" s="303">
        <f t="shared" si="7194"/>
        <v>0</v>
      </c>
      <c r="FCQ24" s="303">
        <f t="shared" si="7195"/>
        <v>0</v>
      </c>
      <c r="FCR24" s="303">
        <f t="shared" si="7196"/>
        <v>0</v>
      </c>
      <c r="FCS24" s="303">
        <f t="shared" si="7197"/>
        <v>0</v>
      </c>
      <c r="FCT24" s="303">
        <f t="shared" si="7198"/>
        <v>0</v>
      </c>
      <c r="FCU24" s="303">
        <f t="shared" si="7199"/>
        <v>0</v>
      </c>
      <c r="FCV24" s="303">
        <f t="shared" si="7200"/>
        <v>0</v>
      </c>
      <c r="FCW24" s="303">
        <f t="shared" si="7201"/>
        <v>0</v>
      </c>
      <c r="FCX24" s="303">
        <f t="shared" si="7202"/>
        <v>0</v>
      </c>
      <c r="FCY24" s="303">
        <f t="shared" si="7203"/>
        <v>0</v>
      </c>
      <c r="FCZ24" s="303">
        <f t="shared" si="7204"/>
        <v>0</v>
      </c>
      <c r="FDA24" s="303">
        <f t="shared" si="7205"/>
        <v>0</v>
      </c>
      <c r="FDB24" s="303">
        <f t="shared" si="7206"/>
        <v>0</v>
      </c>
      <c r="FDC24" s="303">
        <f t="shared" si="7207"/>
        <v>0</v>
      </c>
      <c r="FDD24" s="303">
        <f t="shared" si="7208"/>
        <v>0</v>
      </c>
      <c r="FDE24" s="303">
        <f t="shared" si="7209"/>
        <v>0</v>
      </c>
      <c r="FDF24" s="303">
        <f t="shared" si="7210"/>
        <v>0</v>
      </c>
      <c r="FDG24" s="303">
        <f t="shared" si="7211"/>
        <v>0</v>
      </c>
      <c r="FDH24" s="303">
        <f t="shared" si="7212"/>
        <v>0</v>
      </c>
      <c r="FDI24" s="303">
        <f t="shared" si="7213"/>
        <v>0</v>
      </c>
      <c r="FDJ24" s="303">
        <f t="shared" si="7214"/>
        <v>0</v>
      </c>
      <c r="FDK24" s="303">
        <f t="shared" si="7215"/>
        <v>0</v>
      </c>
      <c r="FDL24" s="303">
        <f t="shared" si="7216"/>
        <v>0</v>
      </c>
      <c r="FDM24" s="303">
        <f t="shared" si="7217"/>
        <v>0</v>
      </c>
      <c r="FDN24" s="303">
        <f t="shared" si="7218"/>
        <v>0</v>
      </c>
      <c r="FDO24" s="303">
        <f t="shared" si="7219"/>
        <v>0</v>
      </c>
      <c r="FDP24" s="303">
        <f t="shared" si="7220"/>
        <v>0</v>
      </c>
      <c r="FDQ24" s="303">
        <f t="shared" si="7221"/>
        <v>0</v>
      </c>
      <c r="FDR24" s="303">
        <f t="shared" si="7222"/>
        <v>0</v>
      </c>
      <c r="FDS24" s="303">
        <f t="shared" si="7223"/>
        <v>0</v>
      </c>
      <c r="FDT24" s="303">
        <f t="shared" si="7224"/>
        <v>0</v>
      </c>
      <c r="FDU24" s="303">
        <f t="shared" si="7225"/>
        <v>0</v>
      </c>
      <c r="FDV24" s="303">
        <f t="shared" si="7226"/>
        <v>0</v>
      </c>
      <c r="FDW24" s="303">
        <f t="shared" si="7227"/>
        <v>0</v>
      </c>
      <c r="FDX24" s="303">
        <f t="shared" si="7228"/>
        <v>0</v>
      </c>
      <c r="FDY24" s="303">
        <f t="shared" si="7229"/>
        <v>0</v>
      </c>
      <c r="FDZ24" s="303">
        <f t="shared" si="7230"/>
        <v>0</v>
      </c>
      <c r="FEA24" s="303">
        <f t="shared" si="7231"/>
        <v>0</v>
      </c>
      <c r="FEB24" s="303">
        <f t="shared" si="7232"/>
        <v>0</v>
      </c>
      <c r="FEC24" s="303">
        <f t="shared" si="7233"/>
        <v>0</v>
      </c>
      <c r="FED24" s="303">
        <f t="shared" si="7234"/>
        <v>0</v>
      </c>
      <c r="FEE24" s="303">
        <f t="shared" si="7235"/>
        <v>0</v>
      </c>
      <c r="FEF24" s="303">
        <f t="shared" si="7236"/>
        <v>0</v>
      </c>
      <c r="FEG24" s="303">
        <f t="shared" si="7237"/>
        <v>0</v>
      </c>
      <c r="FEH24" s="303">
        <f t="shared" si="7238"/>
        <v>0</v>
      </c>
      <c r="FEI24" s="303">
        <f t="shared" si="7239"/>
        <v>0</v>
      </c>
      <c r="FEJ24" s="303">
        <f t="shared" si="7240"/>
        <v>0</v>
      </c>
      <c r="FEK24" s="303">
        <f t="shared" si="7241"/>
        <v>0</v>
      </c>
      <c r="FEL24" s="303">
        <f t="shared" si="7242"/>
        <v>0</v>
      </c>
      <c r="FEM24" s="303">
        <f t="shared" si="7243"/>
        <v>0</v>
      </c>
      <c r="FEN24" s="303">
        <f t="shared" si="7244"/>
        <v>0</v>
      </c>
      <c r="FEO24" s="303">
        <f t="shared" si="7245"/>
        <v>0</v>
      </c>
      <c r="FEP24" s="303">
        <f t="shared" si="7246"/>
        <v>0</v>
      </c>
      <c r="FEQ24" s="303">
        <f t="shared" si="7247"/>
        <v>0</v>
      </c>
      <c r="FER24" s="303">
        <f t="shared" si="7248"/>
        <v>0</v>
      </c>
      <c r="FES24" s="303">
        <f t="shared" si="7249"/>
        <v>0</v>
      </c>
      <c r="FET24" s="303">
        <f t="shared" si="7250"/>
        <v>0</v>
      </c>
      <c r="FEU24" s="303">
        <f t="shared" si="7251"/>
        <v>0</v>
      </c>
      <c r="FEV24" s="303">
        <f t="shared" si="7252"/>
        <v>0</v>
      </c>
      <c r="FEW24" s="303">
        <f t="shared" si="7253"/>
        <v>0</v>
      </c>
      <c r="FEX24" s="303">
        <f t="shared" si="7254"/>
        <v>0</v>
      </c>
      <c r="FEY24" s="303">
        <f t="shared" si="7255"/>
        <v>0</v>
      </c>
      <c r="FEZ24" s="303">
        <f t="shared" si="7256"/>
        <v>0</v>
      </c>
      <c r="FFA24" s="303">
        <f t="shared" si="7257"/>
        <v>0</v>
      </c>
      <c r="FFB24" s="303">
        <f t="shared" si="7258"/>
        <v>0</v>
      </c>
      <c r="FFC24" s="303">
        <f t="shared" si="7259"/>
        <v>0</v>
      </c>
      <c r="FFD24" s="303">
        <f t="shared" si="7260"/>
        <v>0</v>
      </c>
      <c r="FFE24" s="303">
        <f t="shared" si="7261"/>
        <v>0</v>
      </c>
      <c r="FFF24" s="303">
        <f t="shared" si="7262"/>
        <v>0</v>
      </c>
      <c r="FFG24" s="303">
        <f t="shared" si="7263"/>
        <v>0</v>
      </c>
      <c r="FFH24" s="303">
        <f t="shared" si="7264"/>
        <v>0</v>
      </c>
      <c r="FFI24" s="303">
        <f t="shared" si="7265"/>
        <v>0</v>
      </c>
      <c r="FFJ24" s="303">
        <f t="shared" si="7266"/>
        <v>0</v>
      </c>
      <c r="FFK24" s="303">
        <f t="shared" si="7267"/>
        <v>0</v>
      </c>
      <c r="FFL24" s="303">
        <f t="shared" si="7268"/>
        <v>0</v>
      </c>
      <c r="FFM24" s="303">
        <f t="shared" si="7269"/>
        <v>0</v>
      </c>
      <c r="FFN24" s="303">
        <f t="shared" si="7270"/>
        <v>0</v>
      </c>
      <c r="FFO24" s="303">
        <f t="shared" si="7271"/>
        <v>0</v>
      </c>
      <c r="FFP24" s="303"/>
      <c r="FFQ24" s="37"/>
      <c r="FFR24" s="377"/>
      <c r="FFS24" s="50">
        <v>1213</v>
      </c>
      <c r="FFT24" s="155">
        <f t="shared" si="3672"/>
        <v>0</v>
      </c>
      <c r="FFU24" s="46">
        <f>SUMIF('TRIEN KHAI SX'!$C$7:$C$36,$B24,'TRIEN KHAI SX'!$FB$7:$FB$36)</f>
        <v>1213</v>
      </c>
      <c r="FFV24" s="517">
        <f t="shared" si="3673"/>
        <v>34570.5</v>
      </c>
      <c r="FFW24" s="564">
        <f t="shared" si="3675"/>
        <v>0</v>
      </c>
      <c r="FFX24" s="529">
        <f t="shared" si="3676"/>
        <v>0</v>
      </c>
      <c r="FFY24" s="853">
        <v>1</v>
      </c>
      <c r="FFZ24" s="853">
        <f>SUMIF('nhan xanh'!$B$4:$B$25,$B24,'nhan xanh'!$AA$4:$AA$25)</f>
        <v>3</v>
      </c>
      <c r="FGA24" s="173"/>
      <c r="FGB24" s="115"/>
      <c r="FGC24" s="32"/>
      <c r="FGD24" s="32"/>
      <c r="FGE24" s="32"/>
      <c r="FGF24" s="32"/>
      <c r="FGG24" s="32"/>
      <c r="FGH24" s="32"/>
    </row>
    <row r="25" spans="1:4246" s="49" customFormat="1" ht="16.5" customHeight="1" x14ac:dyDescent="0.45">
      <c r="A25" s="6">
        <f t="shared" si="3677"/>
        <v>11</v>
      </c>
      <c r="B25" s="94" t="s">
        <v>66</v>
      </c>
      <c r="C25" s="94" t="s">
        <v>67</v>
      </c>
      <c r="D25" s="94" t="s">
        <v>50</v>
      </c>
      <c r="E25" s="94" t="s">
        <v>299</v>
      </c>
      <c r="F25" s="94" t="s">
        <v>296</v>
      </c>
      <c r="G25" s="94">
        <v>2023</v>
      </c>
      <c r="H25" s="94">
        <f t="shared" si="70"/>
        <v>1</v>
      </c>
      <c r="I25" s="48">
        <v>304278</v>
      </c>
      <c r="J25" s="94"/>
      <c r="K25" s="352">
        <v>820</v>
      </c>
      <c r="L25" s="352">
        <v>290</v>
      </c>
      <c r="M25" s="352">
        <v>155</v>
      </c>
      <c r="N25" s="7">
        <f t="shared" si="71"/>
        <v>3.6859000000000003E-2</v>
      </c>
      <c r="O25" s="13">
        <v>6.9761159999999992E-3</v>
      </c>
      <c r="P25" s="111" t="s">
        <v>297</v>
      </c>
      <c r="Q25" s="838">
        <v>23.87</v>
      </c>
      <c r="R25" s="15">
        <v>29.112600000000004</v>
      </c>
      <c r="S25" s="472"/>
      <c r="T25" s="493"/>
      <c r="U25" s="8">
        <f t="shared" si="3674"/>
        <v>1201</v>
      </c>
      <c r="V25" s="46"/>
      <c r="W25" s="46">
        <v>0</v>
      </c>
      <c r="X25" s="46">
        <v>0</v>
      </c>
      <c r="Y25" s="46">
        <v>0</v>
      </c>
      <c r="Z25" s="46">
        <v>300</v>
      </c>
      <c r="AA25" s="46">
        <v>0</v>
      </c>
      <c r="AB25" s="46">
        <v>0</v>
      </c>
      <c r="AC25" s="46">
        <v>300</v>
      </c>
      <c r="AD25" s="46">
        <v>0</v>
      </c>
      <c r="AE25" s="46">
        <v>0</v>
      </c>
      <c r="AF25" s="46">
        <v>0</v>
      </c>
      <c r="AG25" s="46">
        <v>0</v>
      </c>
      <c r="AH25" s="46">
        <v>0</v>
      </c>
      <c r="AI25" s="46">
        <v>0</v>
      </c>
      <c r="AJ25" s="46">
        <v>0</v>
      </c>
      <c r="AK25" s="46">
        <v>200</v>
      </c>
      <c r="AL25" s="46">
        <v>0</v>
      </c>
      <c r="AM25" s="46">
        <v>0</v>
      </c>
      <c r="AN25" s="46">
        <v>0</v>
      </c>
      <c r="AO25" s="46">
        <v>0</v>
      </c>
      <c r="AP25" s="46">
        <v>0</v>
      </c>
      <c r="AQ25" s="46">
        <v>0</v>
      </c>
      <c r="AR25" s="46">
        <v>200</v>
      </c>
      <c r="AS25" s="46">
        <v>0</v>
      </c>
      <c r="AT25" s="46">
        <v>0</v>
      </c>
      <c r="AU25" s="46">
        <v>0</v>
      </c>
      <c r="AV25" s="46">
        <v>0</v>
      </c>
      <c r="AW25" s="46">
        <v>0</v>
      </c>
      <c r="AX25" s="46">
        <v>0</v>
      </c>
      <c r="AY25" s="46">
        <v>0</v>
      </c>
      <c r="AZ25" s="46">
        <v>0</v>
      </c>
      <c r="BA25" s="46">
        <v>0</v>
      </c>
      <c r="BB25" s="46">
        <v>0</v>
      </c>
      <c r="BC25" s="46">
        <v>0</v>
      </c>
      <c r="BD25" s="46"/>
      <c r="BE25" s="46">
        <v>0</v>
      </c>
      <c r="BF25" s="46">
        <v>200</v>
      </c>
      <c r="BG25" s="46">
        <v>0</v>
      </c>
      <c r="BH25" s="46">
        <v>0</v>
      </c>
      <c r="BI25" s="46">
        <v>0</v>
      </c>
      <c r="BJ25" s="46">
        <v>0</v>
      </c>
      <c r="BK25" s="46">
        <v>0</v>
      </c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/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/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/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/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/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  <c r="WI25" s="46"/>
      <c r="WJ25" s="46"/>
      <c r="WK25" s="46"/>
      <c r="WL25" s="46"/>
      <c r="WM25" s="46"/>
      <c r="WN25" s="46"/>
      <c r="WO25" s="46"/>
      <c r="WP25" s="46"/>
      <c r="WQ25" s="46"/>
      <c r="WR25" s="46"/>
      <c r="WS25" s="46"/>
      <c r="WT25" s="46">
        <v>1</v>
      </c>
      <c r="WU25" s="46">
        <v>0</v>
      </c>
      <c r="WV25" s="46">
        <v>0</v>
      </c>
      <c r="WW25" s="532"/>
      <c r="WY25" s="44">
        <f t="shared" si="3678"/>
        <v>0</v>
      </c>
      <c r="WZ25" s="44">
        <f t="shared" si="3679"/>
        <v>0</v>
      </c>
      <c r="XA25" s="44">
        <f t="shared" si="3680"/>
        <v>0</v>
      </c>
      <c r="XB25" s="44">
        <f t="shared" si="3681"/>
        <v>0</v>
      </c>
      <c r="XC25" s="44">
        <f t="shared" si="3682"/>
        <v>2.0928347999999999</v>
      </c>
      <c r="XD25" s="44">
        <f t="shared" si="3683"/>
        <v>0</v>
      </c>
      <c r="XE25" s="44">
        <f t="shared" si="3684"/>
        <v>0</v>
      </c>
      <c r="XF25" s="44">
        <f t="shared" si="3685"/>
        <v>2.0928347999999999</v>
      </c>
      <c r="XG25" s="44">
        <f t="shared" si="3686"/>
        <v>0</v>
      </c>
      <c r="XH25" s="44">
        <f t="shared" si="3687"/>
        <v>0</v>
      </c>
      <c r="XI25" s="44">
        <f t="shared" si="3688"/>
        <v>0</v>
      </c>
      <c r="XJ25" s="44">
        <f t="shared" si="3689"/>
        <v>0</v>
      </c>
      <c r="XK25" s="44">
        <f t="shared" si="3690"/>
        <v>0</v>
      </c>
      <c r="XL25" s="44">
        <f t="shared" si="3691"/>
        <v>0</v>
      </c>
      <c r="XM25" s="44">
        <f t="shared" si="3692"/>
        <v>0</v>
      </c>
      <c r="XN25" s="44">
        <f t="shared" si="3693"/>
        <v>1.3952231999999998</v>
      </c>
      <c r="XO25" s="44">
        <f t="shared" si="3694"/>
        <v>0</v>
      </c>
      <c r="XP25" s="44">
        <f t="shared" si="3695"/>
        <v>0</v>
      </c>
      <c r="XQ25" s="44">
        <f t="shared" si="3696"/>
        <v>0</v>
      </c>
      <c r="XR25" s="44">
        <f t="shared" si="3697"/>
        <v>0</v>
      </c>
      <c r="XS25" s="44">
        <f t="shared" si="3698"/>
        <v>0</v>
      </c>
      <c r="XT25" s="44">
        <f t="shared" si="3699"/>
        <v>0</v>
      </c>
      <c r="XU25" s="44">
        <f t="shared" si="3700"/>
        <v>1.3952231999999998</v>
      </c>
      <c r="XV25" s="44">
        <f t="shared" si="3701"/>
        <v>0</v>
      </c>
      <c r="XW25" s="44">
        <f t="shared" si="3702"/>
        <v>0</v>
      </c>
      <c r="XX25" s="44">
        <f t="shared" si="3703"/>
        <v>0</v>
      </c>
      <c r="XY25" s="44">
        <f t="shared" si="3704"/>
        <v>0</v>
      </c>
      <c r="XZ25" s="44">
        <f t="shared" si="3705"/>
        <v>0</v>
      </c>
      <c r="YA25" s="44">
        <f t="shared" si="3706"/>
        <v>0</v>
      </c>
      <c r="YB25" s="44">
        <f t="shared" si="3707"/>
        <v>0</v>
      </c>
      <c r="YC25" s="44">
        <f t="shared" si="3708"/>
        <v>0</v>
      </c>
      <c r="YD25" s="44">
        <f t="shared" si="3709"/>
        <v>0</v>
      </c>
      <c r="YE25" s="44">
        <f t="shared" si="3710"/>
        <v>0</v>
      </c>
      <c r="YF25" s="44">
        <f t="shared" si="3711"/>
        <v>0</v>
      </c>
      <c r="YG25" s="44">
        <f t="shared" si="3712"/>
        <v>0</v>
      </c>
      <c r="YH25" s="44" t="e">
        <f>#REF!*$O25</f>
        <v>#REF!</v>
      </c>
      <c r="YI25" s="44">
        <f t="shared" si="3713"/>
        <v>1.3952231999999998</v>
      </c>
      <c r="YJ25" s="44">
        <f t="shared" si="3714"/>
        <v>0</v>
      </c>
      <c r="YK25" s="44">
        <f t="shared" si="3715"/>
        <v>0</v>
      </c>
      <c r="YL25" s="44">
        <f t="shared" si="3716"/>
        <v>0</v>
      </c>
      <c r="YM25" s="44">
        <f t="shared" si="3717"/>
        <v>0</v>
      </c>
      <c r="YN25" s="44">
        <f t="shared" si="3718"/>
        <v>0</v>
      </c>
      <c r="YO25" s="44">
        <f t="shared" si="3719"/>
        <v>0</v>
      </c>
      <c r="YP25" s="44">
        <f t="shared" si="3720"/>
        <v>0</v>
      </c>
      <c r="YQ25" s="44">
        <f t="shared" si="3721"/>
        <v>0</v>
      </c>
      <c r="YR25" s="44">
        <f t="shared" si="3722"/>
        <v>0</v>
      </c>
      <c r="YS25" s="44">
        <f t="shared" si="3723"/>
        <v>0</v>
      </c>
      <c r="YT25" s="44">
        <f t="shared" si="3724"/>
        <v>0</v>
      </c>
      <c r="YU25" s="44">
        <f t="shared" si="3725"/>
        <v>0</v>
      </c>
      <c r="YV25" s="44">
        <f t="shared" si="3726"/>
        <v>0</v>
      </c>
      <c r="YW25" s="44">
        <f t="shared" si="3727"/>
        <v>0</v>
      </c>
      <c r="YX25" s="44">
        <f t="shared" si="3728"/>
        <v>0</v>
      </c>
      <c r="YY25" s="44">
        <f t="shared" si="3729"/>
        <v>0</v>
      </c>
      <c r="YZ25" s="44">
        <f t="shared" si="3730"/>
        <v>0</v>
      </c>
      <c r="ZA25" s="44">
        <f t="shared" si="3731"/>
        <v>0</v>
      </c>
      <c r="ZB25" s="44">
        <f t="shared" si="3732"/>
        <v>0</v>
      </c>
      <c r="ZC25" s="44">
        <f t="shared" si="3733"/>
        <v>0</v>
      </c>
      <c r="ZD25" s="44">
        <f t="shared" si="3734"/>
        <v>0</v>
      </c>
      <c r="ZE25" s="44">
        <f t="shared" si="3735"/>
        <v>0</v>
      </c>
      <c r="ZF25" s="44">
        <f t="shared" si="3736"/>
        <v>0</v>
      </c>
      <c r="ZG25" s="44">
        <f t="shared" si="3737"/>
        <v>0</v>
      </c>
      <c r="ZH25" s="44">
        <f t="shared" si="3738"/>
        <v>0</v>
      </c>
      <c r="ZI25" s="44">
        <f t="shared" si="3739"/>
        <v>0</v>
      </c>
      <c r="ZJ25" s="44">
        <f t="shared" si="3740"/>
        <v>0</v>
      </c>
      <c r="ZK25" s="44">
        <f t="shared" si="3741"/>
        <v>0</v>
      </c>
      <c r="ZL25" s="44">
        <f t="shared" si="3742"/>
        <v>0</v>
      </c>
      <c r="ZM25" s="44">
        <f t="shared" si="3743"/>
        <v>0</v>
      </c>
      <c r="ZN25" s="44">
        <f t="shared" si="3744"/>
        <v>0</v>
      </c>
      <c r="ZO25" s="44">
        <f t="shared" si="3745"/>
        <v>0</v>
      </c>
      <c r="ZP25" s="44">
        <f t="shared" si="3746"/>
        <v>0</v>
      </c>
      <c r="ZQ25" s="44">
        <f t="shared" si="3747"/>
        <v>0</v>
      </c>
      <c r="ZR25" s="44">
        <f t="shared" si="3748"/>
        <v>0</v>
      </c>
      <c r="ZS25" s="44">
        <f t="shared" si="3749"/>
        <v>0</v>
      </c>
      <c r="ZT25" s="44">
        <f t="shared" si="3750"/>
        <v>0</v>
      </c>
      <c r="ZU25" s="44">
        <f t="shared" si="3751"/>
        <v>0</v>
      </c>
      <c r="ZV25" s="44">
        <f t="shared" si="3752"/>
        <v>0</v>
      </c>
      <c r="ZW25" s="44">
        <f t="shared" si="3753"/>
        <v>0</v>
      </c>
      <c r="ZX25" s="44">
        <f t="shared" si="3754"/>
        <v>0</v>
      </c>
      <c r="ZY25" s="44">
        <f t="shared" si="3755"/>
        <v>0</v>
      </c>
      <c r="ZZ25" s="44">
        <f t="shared" si="3756"/>
        <v>0</v>
      </c>
      <c r="AAA25" s="44">
        <f t="shared" si="3757"/>
        <v>0</v>
      </c>
      <c r="AAB25" s="44">
        <f t="shared" si="3758"/>
        <v>0</v>
      </c>
      <c r="AAC25" s="44">
        <f t="shared" si="3759"/>
        <v>0</v>
      </c>
      <c r="AAD25" s="44">
        <f t="shared" si="3760"/>
        <v>0</v>
      </c>
      <c r="AAE25" s="44">
        <f t="shared" si="3761"/>
        <v>0</v>
      </c>
      <c r="AAF25" s="44">
        <f t="shared" si="3762"/>
        <v>0</v>
      </c>
      <c r="AAG25" s="44">
        <f t="shared" si="3763"/>
        <v>0</v>
      </c>
      <c r="AAH25" s="44">
        <f t="shared" si="3764"/>
        <v>0</v>
      </c>
      <c r="AAI25" s="44">
        <f t="shared" si="3765"/>
        <v>0</v>
      </c>
      <c r="AAJ25" s="44">
        <f t="shared" si="3766"/>
        <v>0</v>
      </c>
      <c r="AAK25" s="44">
        <f t="shared" si="3767"/>
        <v>0</v>
      </c>
      <c r="AAL25" s="44">
        <f t="shared" si="3768"/>
        <v>0</v>
      </c>
      <c r="AAM25" s="44">
        <f t="shared" si="3769"/>
        <v>0</v>
      </c>
      <c r="AAN25" s="44">
        <f t="shared" si="3770"/>
        <v>0</v>
      </c>
      <c r="AAO25" s="44">
        <f t="shared" si="3771"/>
        <v>0</v>
      </c>
      <c r="AAP25" s="44">
        <f t="shared" si="3772"/>
        <v>0</v>
      </c>
      <c r="AAQ25" s="44">
        <f t="shared" si="3773"/>
        <v>0</v>
      </c>
      <c r="AAR25" s="44">
        <f t="shared" si="3774"/>
        <v>0</v>
      </c>
      <c r="AAS25" s="44">
        <f t="shared" si="3775"/>
        <v>0</v>
      </c>
      <c r="AAT25" s="44">
        <f t="shared" si="3776"/>
        <v>0</v>
      </c>
      <c r="AAU25" s="44">
        <f t="shared" si="3777"/>
        <v>0</v>
      </c>
      <c r="AAV25" s="44">
        <f t="shared" si="3778"/>
        <v>0</v>
      </c>
      <c r="AAW25" s="44">
        <f t="shared" si="3779"/>
        <v>0</v>
      </c>
      <c r="AAX25" s="44">
        <f t="shared" si="3780"/>
        <v>0</v>
      </c>
      <c r="AAY25" s="44">
        <f t="shared" si="3781"/>
        <v>0</v>
      </c>
      <c r="AAZ25" s="44">
        <f t="shared" si="3782"/>
        <v>0</v>
      </c>
      <c r="ABA25" s="44">
        <f t="shared" si="3783"/>
        <v>0</v>
      </c>
      <c r="ABB25" s="44">
        <f t="shared" si="3784"/>
        <v>0</v>
      </c>
      <c r="ABC25" s="44">
        <f t="shared" si="3785"/>
        <v>0</v>
      </c>
      <c r="ABD25" s="44">
        <f t="shared" si="3786"/>
        <v>0</v>
      </c>
      <c r="ABE25" s="44">
        <f t="shared" si="3787"/>
        <v>0</v>
      </c>
      <c r="ABF25" s="44">
        <f t="shared" si="3788"/>
        <v>0</v>
      </c>
      <c r="ABG25" s="44">
        <f t="shared" si="3789"/>
        <v>0</v>
      </c>
      <c r="ABH25" s="44">
        <f t="shared" si="3790"/>
        <v>0</v>
      </c>
      <c r="ABI25" s="44">
        <f t="shared" si="3791"/>
        <v>0</v>
      </c>
      <c r="ABJ25" s="44">
        <f t="shared" si="3792"/>
        <v>0</v>
      </c>
      <c r="ABK25" s="44">
        <f t="shared" si="3793"/>
        <v>0</v>
      </c>
      <c r="ABL25" s="44">
        <f t="shared" si="3794"/>
        <v>0</v>
      </c>
      <c r="ABM25" s="44">
        <f t="shared" si="3795"/>
        <v>0</v>
      </c>
      <c r="ABN25" s="44">
        <f t="shared" si="3796"/>
        <v>0</v>
      </c>
      <c r="ABO25" s="44">
        <f t="shared" si="3797"/>
        <v>0</v>
      </c>
      <c r="ABP25" s="44">
        <f t="shared" si="3798"/>
        <v>0</v>
      </c>
      <c r="ABQ25" s="44">
        <f t="shared" si="3799"/>
        <v>0</v>
      </c>
      <c r="ABR25" s="44">
        <f t="shared" si="3800"/>
        <v>0</v>
      </c>
      <c r="ABS25" s="44">
        <f t="shared" si="3801"/>
        <v>0</v>
      </c>
      <c r="ABT25" s="44">
        <f t="shared" si="3802"/>
        <v>0</v>
      </c>
      <c r="ABU25" s="44">
        <f t="shared" si="3803"/>
        <v>0</v>
      </c>
      <c r="ABV25" s="44">
        <f t="shared" si="3804"/>
        <v>0</v>
      </c>
      <c r="ABW25" s="44">
        <f t="shared" si="3805"/>
        <v>0</v>
      </c>
      <c r="ABX25" s="44">
        <f t="shared" si="3806"/>
        <v>0</v>
      </c>
      <c r="ABY25" s="44">
        <f t="shared" si="3807"/>
        <v>0</v>
      </c>
      <c r="ABZ25" s="44">
        <f t="shared" si="3808"/>
        <v>0</v>
      </c>
      <c r="ACA25" s="44">
        <f t="shared" si="3809"/>
        <v>0</v>
      </c>
      <c r="ACB25" s="44">
        <f t="shared" si="3810"/>
        <v>0</v>
      </c>
      <c r="ACC25" s="44">
        <f t="shared" si="3811"/>
        <v>0</v>
      </c>
      <c r="ACD25" s="44">
        <f t="shared" si="3812"/>
        <v>0</v>
      </c>
      <c r="ACE25" s="44">
        <f t="shared" si="3813"/>
        <v>0</v>
      </c>
      <c r="ACF25" s="44">
        <f t="shared" si="3814"/>
        <v>0</v>
      </c>
      <c r="ACG25" s="44">
        <f t="shared" si="3815"/>
        <v>0</v>
      </c>
      <c r="ACH25" s="44">
        <f t="shared" si="3816"/>
        <v>0</v>
      </c>
      <c r="ACI25" s="44">
        <f t="shared" si="3817"/>
        <v>0</v>
      </c>
      <c r="ACJ25" s="44">
        <f t="shared" si="3818"/>
        <v>0</v>
      </c>
      <c r="ACK25" s="44">
        <f t="shared" si="3819"/>
        <v>0</v>
      </c>
      <c r="ACL25" s="44">
        <f t="shared" si="3820"/>
        <v>0</v>
      </c>
      <c r="ACM25" s="44">
        <f t="shared" si="3821"/>
        <v>0</v>
      </c>
      <c r="ACN25" s="44">
        <f t="shared" si="3822"/>
        <v>0</v>
      </c>
      <c r="ACO25" s="44">
        <f t="shared" si="3823"/>
        <v>0</v>
      </c>
      <c r="ACP25" s="44">
        <f t="shared" si="3824"/>
        <v>0</v>
      </c>
      <c r="ACQ25" s="44">
        <f t="shared" si="3825"/>
        <v>0</v>
      </c>
      <c r="ACR25" s="44">
        <f t="shared" si="3826"/>
        <v>0</v>
      </c>
      <c r="ACS25" s="44">
        <f t="shared" si="3827"/>
        <v>0</v>
      </c>
      <c r="ACT25" s="44">
        <f t="shared" si="3828"/>
        <v>0</v>
      </c>
      <c r="ACU25" s="44">
        <f t="shared" si="3829"/>
        <v>0</v>
      </c>
      <c r="ACV25" s="44">
        <f t="shared" si="3830"/>
        <v>0</v>
      </c>
      <c r="ACW25" s="44">
        <f t="shared" si="3831"/>
        <v>0</v>
      </c>
      <c r="ACX25" s="44">
        <f t="shared" si="3832"/>
        <v>0</v>
      </c>
      <c r="ACY25" s="44">
        <f t="shared" si="3833"/>
        <v>0</v>
      </c>
      <c r="ACZ25" s="44">
        <f t="shared" si="3834"/>
        <v>0</v>
      </c>
      <c r="ADA25" s="44">
        <f t="shared" si="3835"/>
        <v>0</v>
      </c>
      <c r="ADB25" s="44">
        <f t="shared" si="3836"/>
        <v>0</v>
      </c>
      <c r="ADC25" s="44">
        <f t="shared" si="3837"/>
        <v>0</v>
      </c>
      <c r="ADD25" s="44">
        <f t="shared" si="3838"/>
        <v>0</v>
      </c>
      <c r="ADE25" s="44">
        <f t="shared" si="3839"/>
        <v>0</v>
      </c>
      <c r="ADF25" s="44">
        <f t="shared" si="3840"/>
        <v>0</v>
      </c>
      <c r="ADG25" s="44">
        <f t="shared" si="3841"/>
        <v>0</v>
      </c>
      <c r="ADH25" s="44">
        <f t="shared" si="3842"/>
        <v>0</v>
      </c>
      <c r="ADI25" s="44">
        <f t="shared" si="3843"/>
        <v>0</v>
      </c>
      <c r="ADJ25" s="44">
        <f t="shared" si="3844"/>
        <v>0</v>
      </c>
      <c r="ADK25" s="44">
        <f t="shared" si="3845"/>
        <v>0</v>
      </c>
      <c r="ADL25" s="44">
        <f t="shared" si="3846"/>
        <v>0</v>
      </c>
      <c r="ADM25" s="44">
        <f t="shared" si="3847"/>
        <v>0</v>
      </c>
      <c r="ADN25" s="44">
        <f t="shared" si="3848"/>
        <v>0</v>
      </c>
      <c r="ADO25" s="44">
        <f t="shared" si="3849"/>
        <v>0</v>
      </c>
      <c r="ADP25" s="44">
        <f t="shared" si="3850"/>
        <v>0</v>
      </c>
      <c r="ADQ25" s="44">
        <f t="shared" si="3851"/>
        <v>0</v>
      </c>
      <c r="ADR25" s="44">
        <f t="shared" si="3852"/>
        <v>0</v>
      </c>
      <c r="ADS25" s="44">
        <f t="shared" si="3853"/>
        <v>0</v>
      </c>
      <c r="ADT25" s="44">
        <f t="shared" si="3854"/>
        <v>0</v>
      </c>
      <c r="ADU25" s="44">
        <f t="shared" si="3855"/>
        <v>0</v>
      </c>
      <c r="ADV25" s="44">
        <f t="shared" si="3856"/>
        <v>0</v>
      </c>
      <c r="ADW25" s="44">
        <f t="shared" si="3857"/>
        <v>0</v>
      </c>
      <c r="ADX25" s="44">
        <f t="shared" si="3858"/>
        <v>0</v>
      </c>
      <c r="ADY25" s="44">
        <f t="shared" si="3859"/>
        <v>0</v>
      </c>
      <c r="ADZ25" s="44">
        <f t="shared" si="3860"/>
        <v>0</v>
      </c>
      <c r="AEA25" s="44">
        <f t="shared" si="3861"/>
        <v>0</v>
      </c>
      <c r="AEB25" s="44">
        <f t="shared" si="3862"/>
        <v>0</v>
      </c>
      <c r="AEC25" s="44">
        <f t="shared" si="3863"/>
        <v>0</v>
      </c>
      <c r="AED25" s="44">
        <f t="shared" si="3864"/>
        <v>0</v>
      </c>
      <c r="AEE25" s="44">
        <f t="shared" si="3865"/>
        <v>0</v>
      </c>
      <c r="AEF25" s="44">
        <f t="shared" si="3866"/>
        <v>0</v>
      </c>
      <c r="AEG25" s="44">
        <f t="shared" si="3867"/>
        <v>0</v>
      </c>
      <c r="AEH25" s="44">
        <f t="shared" si="3868"/>
        <v>0</v>
      </c>
      <c r="AEI25" s="44">
        <f t="shared" si="3869"/>
        <v>0</v>
      </c>
      <c r="AEJ25" s="44">
        <f t="shared" si="3870"/>
        <v>0</v>
      </c>
      <c r="AEK25" s="44">
        <f t="shared" si="3871"/>
        <v>0</v>
      </c>
      <c r="AEL25" s="44">
        <f t="shared" si="3872"/>
        <v>0</v>
      </c>
      <c r="AEM25" s="44">
        <f t="shared" si="3873"/>
        <v>0</v>
      </c>
      <c r="AEN25" s="44">
        <f t="shared" si="3874"/>
        <v>0</v>
      </c>
      <c r="AEO25" s="44">
        <f t="shared" si="3875"/>
        <v>0</v>
      </c>
      <c r="AEP25" s="44">
        <f t="shared" si="3876"/>
        <v>0</v>
      </c>
      <c r="AEQ25" s="44">
        <f t="shared" si="3877"/>
        <v>0</v>
      </c>
      <c r="AER25" s="44">
        <f t="shared" si="3878"/>
        <v>0</v>
      </c>
      <c r="AES25" s="44">
        <f t="shared" si="3879"/>
        <v>0</v>
      </c>
      <c r="AET25" s="44">
        <f t="shared" si="3880"/>
        <v>0</v>
      </c>
      <c r="AEU25" s="44">
        <f t="shared" si="3881"/>
        <v>0</v>
      </c>
      <c r="AEV25" s="44">
        <f t="shared" si="3882"/>
        <v>0</v>
      </c>
      <c r="AEW25" s="44">
        <f t="shared" si="3883"/>
        <v>0</v>
      </c>
      <c r="AEX25" s="44">
        <f t="shared" si="3884"/>
        <v>0</v>
      </c>
      <c r="AEY25" s="44">
        <f t="shared" si="3885"/>
        <v>0</v>
      </c>
      <c r="AEZ25" s="44">
        <f t="shared" si="3886"/>
        <v>0</v>
      </c>
      <c r="AFA25" s="44">
        <f t="shared" si="3887"/>
        <v>0</v>
      </c>
      <c r="AFB25" s="44">
        <f t="shared" si="3888"/>
        <v>0</v>
      </c>
      <c r="AFC25" s="44">
        <f t="shared" si="3889"/>
        <v>0</v>
      </c>
      <c r="AFD25" s="44">
        <f t="shared" si="3890"/>
        <v>0</v>
      </c>
      <c r="AFE25" s="44">
        <f t="shared" si="3891"/>
        <v>0</v>
      </c>
      <c r="AFF25" s="44">
        <f t="shared" si="3892"/>
        <v>0</v>
      </c>
      <c r="AFG25" s="44">
        <f t="shared" si="3893"/>
        <v>0</v>
      </c>
      <c r="AFH25" s="44">
        <f t="shared" si="3894"/>
        <v>0</v>
      </c>
      <c r="AFI25" s="44">
        <f t="shared" si="3895"/>
        <v>0</v>
      </c>
      <c r="AFJ25" s="44">
        <f t="shared" si="3896"/>
        <v>0</v>
      </c>
      <c r="AFK25" s="44">
        <f t="shared" si="3897"/>
        <v>0</v>
      </c>
      <c r="AFL25" s="44">
        <f t="shared" si="3898"/>
        <v>0</v>
      </c>
      <c r="AFM25" s="44">
        <f t="shared" si="3899"/>
        <v>0</v>
      </c>
      <c r="AFN25" s="44">
        <f t="shared" si="3900"/>
        <v>0</v>
      </c>
      <c r="AFO25" s="44">
        <f t="shared" si="3901"/>
        <v>0</v>
      </c>
      <c r="AFP25" s="44">
        <f t="shared" si="3902"/>
        <v>0</v>
      </c>
      <c r="AFQ25" s="44">
        <f t="shared" si="3903"/>
        <v>0</v>
      </c>
      <c r="AFR25" s="44">
        <f t="shared" si="3904"/>
        <v>0</v>
      </c>
      <c r="AFS25" s="44">
        <f t="shared" si="3905"/>
        <v>0</v>
      </c>
      <c r="AFT25" s="44">
        <f t="shared" si="3906"/>
        <v>0</v>
      </c>
      <c r="AFU25" s="44">
        <f t="shared" si="3907"/>
        <v>0</v>
      </c>
      <c r="AFV25" s="44">
        <f t="shared" si="3908"/>
        <v>0</v>
      </c>
      <c r="AFW25" s="44">
        <f t="shared" si="3909"/>
        <v>0</v>
      </c>
      <c r="AFX25" s="44">
        <f t="shared" si="3910"/>
        <v>0</v>
      </c>
      <c r="AFY25" s="44">
        <f t="shared" si="3911"/>
        <v>0</v>
      </c>
      <c r="AFZ25" s="44">
        <f t="shared" si="3912"/>
        <v>0</v>
      </c>
      <c r="AGA25" s="44">
        <f t="shared" si="3913"/>
        <v>0</v>
      </c>
      <c r="AGB25" s="44">
        <f t="shared" si="3914"/>
        <v>0</v>
      </c>
      <c r="AGC25" s="44">
        <f t="shared" si="3915"/>
        <v>0</v>
      </c>
      <c r="AGD25" s="44">
        <f t="shared" si="3916"/>
        <v>0</v>
      </c>
      <c r="AGE25" s="44">
        <f t="shared" si="3917"/>
        <v>0</v>
      </c>
      <c r="AGF25" s="44">
        <f t="shared" si="3918"/>
        <v>0</v>
      </c>
      <c r="AGG25" s="44">
        <f t="shared" si="3919"/>
        <v>0</v>
      </c>
      <c r="AGH25" s="44">
        <f t="shared" si="3920"/>
        <v>0</v>
      </c>
      <c r="AGI25" s="44">
        <f t="shared" si="3921"/>
        <v>0</v>
      </c>
      <c r="AGJ25" s="44">
        <f t="shared" si="3922"/>
        <v>0</v>
      </c>
      <c r="AGK25" s="44">
        <f t="shared" si="3923"/>
        <v>0</v>
      </c>
      <c r="AGL25" s="44">
        <f t="shared" si="3924"/>
        <v>0</v>
      </c>
      <c r="AGM25" s="44">
        <f t="shared" si="3925"/>
        <v>0</v>
      </c>
      <c r="AGN25" s="44">
        <f t="shared" si="3926"/>
        <v>0</v>
      </c>
      <c r="AGO25" s="44">
        <f t="shared" si="3927"/>
        <v>0</v>
      </c>
      <c r="AGP25" s="44">
        <f t="shared" si="3928"/>
        <v>0</v>
      </c>
      <c r="AGQ25" s="44">
        <f t="shared" si="3929"/>
        <v>0</v>
      </c>
      <c r="AGR25" s="44">
        <f t="shared" si="3930"/>
        <v>0</v>
      </c>
      <c r="AGS25" s="44">
        <f t="shared" si="3931"/>
        <v>0</v>
      </c>
      <c r="AGT25" s="44">
        <f t="shared" si="3932"/>
        <v>0</v>
      </c>
      <c r="AGU25" s="44">
        <f t="shared" si="3933"/>
        <v>0</v>
      </c>
      <c r="AGV25" s="44">
        <f t="shared" si="3934"/>
        <v>0</v>
      </c>
      <c r="AGW25" s="44">
        <f t="shared" si="3935"/>
        <v>0</v>
      </c>
      <c r="AGX25" s="44">
        <f t="shared" si="3936"/>
        <v>0</v>
      </c>
      <c r="AGY25" s="44">
        <f t="shared" si="3937"/>
        <v>0</v>
      </c>
      <c r="AGZ25" s="44">
        <f t="shared" si="3938"/>
        <v>0</v>
      </c>
      <c r="AHA25" s="44">
        <f t="shared" si="3939"/>
        <v>0</v>
      </c>
      <c r="AHB25" s="44">
        <f t="shared" si="3940"/>
        <v>0</v>
      </c>
      <c r="AHC25" s="44">
        <f t="shared" si="3941"/>
        <v>0</v>
      </c>
      <c r="AHD25" s="44">
        <f t="shared" si="3942"/>
        <v>0</v>
      </c>
      <c r="AHE25" s="44">
        <f t="shared" si="3943"/>
        <v>0</v>
      </c>
      <c r="AHF25" s="44">
        <f t="shared" si="3944"/>
        <v>0</v>
      </c>
      <c r="AHG25" s="44">
        <f t="shared" si="3945"/>
        <v>0</v>
      </c>
      <c r="AHH25" s="44">
        <f t="shared" si="3946"/>
        <v>0</v>
      </c>
      <c r="AHI25" s="44">
        <f t="shared" si="3947"/>
        <v>0</v>
      </c>
      <c r="AHJ25" s="44">
        <f t="shared" si="3948"/>
        <v>0</v>
      </c>
      <c r="AHK25" s="44">
        <f t="shared" si="3949"/>
        <v>0</v>
      </c>
      <c r="AHL25" s="44">
        <f t="shared" si="3950"/>
        <v>0</v>
      </c>
      <c r="AHM25" s="44">
        <f t="shared" si="3951"/>
        <v>0</v>
      </c>
      <c r="AHN25" s="44">
        <f t="shared" si="3952"/>
        <v>0</v>
      </c>
      <c r="AHO25" s="44">
        <f t="shared" si="3953"/>
        <v>0</v>
      </c>
      <c r="AHP25" s="44">
        <f t="shared" si="3954"/>
        <v>0</v>
      </c>
      <c r="AHQ25" s="44">
        <f t="shared" si="3955"/>
        <v>0</v>
      </c>
      <c r="AHR25" s="44">
        <f t="shared" si="3956"/>
        <v>0</v>
      </c>
      <c r="AHS25" s="44">
        <f t="shared" si="3957"/>
        <v>0</v>
      </c>
      <c r="AHT25" s="44">
        <f t="shared" si="3958"/>
        <v>0</v>
      </c>
      <c r="AHU25" s="44">
        <f t="shared" si="3959"/>
        <v>0</v>
      </c>
      <c r="AHV25" s="44">
        <f t="shared" si="3960"/>
        <v>0</v>
      </c>
      <c r="AHW25" s="44">
        <f t="shared" si="3961"/>
        <v>0</v>
      </c>
      <c r="AHX25" s="44">
        <f t="shared" si="3962"/>
        <v>0</v>
      </c>
      <c r="AHY25" s="44">
        <f t="shared" si="3963"/>
        <v>0</v>
      </c>
      <c r="AHZ25" s="44">
        <f t="shared" si="3964"/>
        <v>0</v>
      </c>
      <c r="AIA25" s="44">
        <f t="shared" si="3965"/>
        <v>0</v>
      </c>
      <c r="AIB25" s="44">
        <f t="shared" si="3966"/>
        <v>0</v>
      </c>
      <c r="AIC25" s="44">
        <f t="shared" si="3967"/>
        <v>0</v>
      </c>
      <c r="AID25" s="44">
        <f t="shared" si="3968"/>
        <v>0</v>
      </c>
      <c r="AIE25" s="44">
        <f t="shared" si="3969"/>
        <v>0</v>
      </c>
      <c r="AIF25" s="44">
        <f t="shared" si="3970"/>
        <v>0</v>
      </c>
      <c r="AIG25" s="44">
        <f t="shared" si="3971"/>
        <v>0</v>
      </c>
      <c r="AIH25" s="44">
        <f t="shared" si="3972"/>
        <v>0</v>
      </c>
      <c r="AII25" s="44">
        <f t="shared" si="3973"/>
        <v>0</v>
      </c>
      <c r="AIJ25" s="44">
        <f t="shared" si="3974"/>
        <v>0</v>
      </c>
      <c r="AIK25" s="44">
        <f t="shared" si="3975"/>
        <v>0</v>
      </c>
      <c r="AIL25" s="44">
        <f t="shared" si="3976"/>
        <v>0</v>
      </c>
      <c r="AIM25" s="44">
        <f t="shared" si="3977"/>
        <v>0</v>
      </c>
      <c r="AIN25" s="44">
        <f t="shared" si="3978"/>
        <v>0</v>
      </c>
      <c r="AIO25" s="44">
        <f t="shared" si="3979"/>
        <v>0</v>
      </c>
      <c r="AIP25" s="44">
        <f t="shared" si="3980"/>
        <v>0</v>
      </c>
      <c r="AIQ25" s="44">
        <f t="shared" si="3981"/>
        <v>0</v>
      </c>
      <c r="AIR25" s="44">
        <f t="shared" si="3982"/>
        <v>0</v>
      </c>
      <c r="AIS25" s="44">
        <f t="shared" si="3983"/>
        <v>0</v>
      </c>
      <c r="AIT25" s="44">
        <f t="shared" si="3984"/>
        <v>0</v>
      </c>
      <c r="AIU25" s="44">
        <f t="shared" si="3985"/>
        <v>0</v>
      </c>
      <c r="AIV25" s="44">
        <f t="shared" si="3986"/>
        <v>0</v>
      </c>
      <c r="AIW25" s="44">
        <f t="shared" si="3987"/>
        <v>0</v>
      </c>
      <c r="AIX25" s="44">
        <f t="shared" si="3988"/>
        <v>0</v>
      </c>
      <c r="AIY25" s="44">
        <f t="shared" si="3989"/>
        <v>0</v>
      </c>
      <c r="AIZ25" s="44">
        <f t="shared" si="3990"/>
        <v>0</v>
      </c>
      <c r="AJA25" s="44">
        <f t="shared" si="3991"/>
        <v>0</v>
      </c>
      <c r="AJB25" s="44">
        <f t="shared" si="3992"/>
        <v>0</v>
      </c>
      <c r="AJC25" s="44">
        <f t="shared" si="3993"/>
        <v>0</v>
      </c>
      <c r="AJD25" s="44">
        <f t="shared" si="3994"/>
        <v>0</v>
      </c>
      <c r="AJE25" s="44">
        <f t="shared" si="3995"/>
        <v>0</v>
      </c>
      <c r="AJF25" s="44">
        <f t="shared" si="3996"/>
        <v>0</v>
      </c>
      <c r="AJG25" s="44">
        <f t="shared" si="3997"/>
        <v>0</v>
      </c>
      <c r="AJH25" s="44">
        <f t="shared" si="3998"/>
        <v>0</v>
      </c>
      <c r="AJI25" s="44">
        <f t="shared" si="3999"/>
        <v>0</v>
      </c>
      <c r="AJJ25" s="44">
        <f t="shared" si="4000"/>
        <v>0</v>
      </c>
      <c r="AJK25" s="44">
        <f t="shared" si="4001"/>
        <v>0</v>
      </c>
      <c r="AJL25" s="44">
        <f t="shared" si="4002"/>
        <v>0</v>
      </c>
      <c r="AJM25" s="44">
        <f t="shared" si="4003"/>
        <v>0</v>
      </c>
      <c r="AJN25" s="44">
        <f t="shared" si="4004"/>
        <v>0</v>
      </c>
      <c r="AJO25" s="44">
        <f t="shared" si="4005"/>
        <v>0</v>
      </c>
      <c r="AJP25" s="44">
        <f t="shared" si="4006"/>
        <v>0</v>
      </c>
      <c r="AJQ25" s="44">
        <f t="shared" si="4007"/>
        <v>0</v>
      </c>
      <c r="AJR25" s="44">
        <f t="shared" si="4008"/>
        <v>0</v>
      </c>
      <c r="AJS25" s="44">
        <f t="shared" si="4009"/>
        <v>0</v>
      </c>
      <c r="AJT25" s="44">
        <f t="shared" si="4010"/>
        <v>0</v>
      </c>
      <c r="AJU25" s="44">
        <f t="shared" si="4011"/>
        <v>0</v>
      </c>
      <c r="AJV25" s="44">
        <f t="shared" si="4012"/>
        <v>0</v>
      </c>
      <c r="AJW25" s="44">
        <f t="shared" si="4013"/>
        <v>0</v>
      </c>
      <c r="AJX25" s="44">
        <f t="shared" si="4014"/>
        <v>0</v>
      </c>
      <c r="AJY25" s="44">
        <f t="shared" si="4015"/>
        <v>0</v>
      </c>
      <c r="AJZ25" s="44">
        <f t="shared" si="4016"/>
        <v>0</v>
      </c>
      <c r="AKA25" s="44">
        <f t="shared" si="4017"/>
        <v>0</v>
      </c>
      <c r="AKB25" s="44">
        <f t="shared" si="4018"/>
        <v>0</v>
      </c>
      <c r="AKC25" s="44">
        <f t="shared" si="4019"/>
        <v>0</v>
      </c>
      <c r="AKD25" s="44">
        <f t="shared" si="4020"/>
        <v>0</v>
      </c>
      <c r="AKE25" s="44">
        <f t="shared" si="4021"/>
        <v>0</v>
      </c>
      <c r="AKF25" s="44">
        <f t="shared" si="4022"/>
        <v>0</v>
      </c>
      <c r="AKG25" s="44">
        <f t="shared" si="4023"/>
        <v>0</v>
      </c>
      <c r="AKH25" s="44">
        <f t="shared" si="4024"/>
        <v>0</v>
      </c>
      <c r="AKI25" s="44">
        <f t="shared" si="4025"/>
        <v>0</v>
      </c>
      <c r="AKJ25" s="44">
        <f t="shared" si="4026"/>
        <v>0</v>
      </c>
      <c r="AKK25" s="44">
        <f t="shared" si="4027"/>
        <v>0</v>
      </c>
      <c r="AKL25" s="44">
        <f t="shared" si="4028"/>
        <v>0</v>
      </c>
      <c r="AKM25" s="44">
        <f t="shared" si="4029"/>
        <v>0</v>
      </c>
      <c r="AKN25" s="44">
        <f t="shared" si="4030"/>
        <v>0</v>
      </c>
      <c r="AKO25" s="44">
        <f t="shared" si="4031"/>
        <v>0</v>
      </c>
      <c r="AKP25" s="44">
        <f t="shared" si="4032"/>
        <v>0</v>
      </c>
      <c r="AKQ25" s="44">
        <f t="shared" si="4033"/>
        <v>0</v>
      </c>
      <c r="AKR25" s="44">
        <f t="shared" si="4034"/>
        <v>0</v>
      </c>
      <c r="AKS25" s="44">
        <f t="shared" si="4035"/>
        <v>0</v>
      </c>
      <c r="AKT25" s="44">
        <f t="shared" si="4036"/>
        <v>0</v>
      </c>
      <c r="AKU25" s="44">
        <f t="shared" si="4037"/>
        <v>0</v>
      </c>
      <c r="AKV25" s="44">
        <f t="shared" si="4038"/>
        <v>0</v>
      </c>
      <c r="AKW25" s="44">
        <f t="shared" si="4039"/>
        <v>0</v>
      </c>
      <c r="AKX25" s="44">
        <f t="shared" si="4040"/>
        <v>0</v>
      </c>
      <c r="AKY25" s="44">
        <f t="shared" si="4041"/>
        <v>0</v>
      </c>
      <c r="AKZ25" s="44">
        <f t="shared" si="4042"/>
        <v>0</v>
      </c>
      <c r="ALA25" s="44">
        <f t="shared" si="4043"/>
        <v>0</v>
      </c>
      <c r="ALB25" s="44">
        <f t="shared" si="4044"/>
        <v>0</v>
      </c>
      <c r="ALC25" s="44">
        <f t="shared" si="4045"/>
        <v>0</v>
      </c>
      <c r="ALD25" s="44">
        <f t="shared" si="4046"/>
        <v>0</v>
      </c>
      <c r="ALE25" s="44">
        <f t="shared" si="4047"/>
        <v>0</v>
      </c>
      <c r="ALF25" s="44">
        <f t="shared" si="4048"/>
        <v>0</v>
      </c>
      <c r="ALG25" s="44">
        <f t="shared" si="4049"/>
        <v>0</v>
      </c>
      <c r="ALH25" s="44">
        <f t="shared" si="4050"/>
        <v>0</v>
      </c>
      <c r="ALI25" s="44">
        <f t="shared" si="4051"/>
        <v>0</v>
      </c>
      <c r="ALJ25" s="44">
        <f t="shared" si="4052"/>
        <v>0</v>
      </c>
      <c r="ALK25" s="44">
        <f t="shared" si="4053"/>
        <v>0</v>
      </c>
      <c r="ALL25" s="44">
        <f t="shared" si="4054"/>
        <v>0</v>
      </c>
      <c r="ALM25" s="44">
        <f t="shared" si="4055"/>
        <v>0</v>
      </c>
      <c r="ALN25" s="44">
        <f t="shared" si="4056"/>
        <v>0</v>
      </c>
      <c r="ALO25" s="44">
        <f t="shared" si="4057"/>
        <v>0</v>
      </c>
      <c r="ALP25" s="44">
        <f t="shared" si="4058"/>
        <v>0</v>
      </c>
      <c r="ALQ25" s="44">
        <f t="shared" si="4059"/>
        <v>0</v>
      </c>
      <c r="ALR25" s="44">
        <f t="shared" si="4060"/>
        <v>0</v>
      </c>
      <c r="ALS25" s="44">
        <f t="shared" si="4061"/>
        <v>0</v>
      </c>
      <c r="ALT25" s="44">
        <f t="shared" si="4062"/>
        <v>0</v>
      </c>
      <c r="ALU25" s="44">
        <f t="shared" si="4063"/>
        <v>0</v>
      </c>
      <c r="ALV25" s="44">
        <f t="shared" si="4064"/>
        <v>0</v>
      </c>
      <c r="ALW25" s="44">
        <f t="shared" si="4065"/>
        <v>0</v>
      </c>
      <c r="ALX25" s="44">
        <f t="shared" si="4066"/>
        <v>0</v>
      </c>
      <c r="ALY25" s="44">
        <f t="shared" si="4067"/>
        <v>0</v>
      </c>
      <c r="ALZ25" s="44">
        <f t="shared" si="4068"/>
        <v>0</v>
      </c>
      <c r="AMA25" s="44">
        <f t="shared" si="4069"/>
        <v>0</v>
      </c>
      <c r="AMB25" s="44">
        <f t="shared" si="4070"/>
        <v>0</v>
      </c>
      <c r="AMC25" s="44">
        <f t="shared" si="4071"/>
        <v>0</v>
      </c>
      <c r="AMD25" s="44">
        <f t="shared" si="4072"/>
        <v>0</v>
      </c>
      <c r="AME25" s="44">
        <f t="shared" si="4073"/>
        <v>0</v>
      </c>
      <c r="AMF25" s="44">
        <f t="shared" si="4074"/>
        <v>0</v>
      </c>
      <c r="AMG25" s="44">
        <f t="shared" si="4075"/>
        <v>0</v>
      </c>
      <c r="AMH25" s="44">
        <f t="shared" si="4076"/>
        <v>0</v>
      </c>
      <c r="AMI25" s="44">
        <f t="shared" si="4077"/>
        <v>0</v>
      </c>
      <c r="AMJ25" s="44">
        <f t="shared" si="4078"/>
        <v>0</v>
      </c>
      <c r="AMK25" s="44">
        <f t="shared" si="4079"/>
        <v>0</v>
      </c>
      <c r="AML25" s="44">
        <f t="shared" si="4080"/>
        <v>0</v>
      </c>
      <c r="AMM25" s="44">
        <f t="shared" si="4081"/>
        <v>0</v>
      </c>
      <c r="AMN25" s="44">
        <f t="shared" si="4082"/>
        <v>0</v>
      </c>
      <c r="AMO25" s="44">
        <f t="shared" si="4083"/>
        <v>0</v>
      </c>
      <c r="AMP25" s="44">
        <f t="shared" si="4084"/>
        <v>0</v>
      </c>
      <c r="AMQ25" s="44">
        <f t="shared" si="4085"/>
        <v>0</v>
      </c>
      <c r="AMR25" s="44">
        <f t="shared" si="4086"/>
        <v>0</v>
      </c>
      <c r="AMS25" s="44">
        <f t="shared" si="4087"/>
        <v>0</v>
      </c>
      <c r="AMT25" s="44">
        <f t="shared" si="4088"/>
        <v>0</v>
      </c>
      <c r="AMU25" s="44">
        <f t="shared" si="4089"/>
        <v>0</v>
      </c>
      <c r="AMV25" s="44">
        <f t="shared" si="4090"/>
        <v>0</v>
      </c>
      <c r="AMW25" s="44">
        <f t="shared" si="4091"/>
        <v>0</v>
      </c>
      <c r="AMX25" s="44">
        <f t="shared" si="4092"/>
        <v>0</v>
      </c>
      <c r="AMY25" s="44">
        <f t="shared" si="4093"/>
        <v>0</v>
      </c>
      <c r="AMZ25" s="44">
        <f t="shared" si="4094"/>
        <v>0</v>
      </c>
      <c r="ANA25" s="44">
        <f t="shared" si="4095"/>
        <v>0</v>
      </c>
      <c r="ANB25" s="44">
        <f t="shared" si="4096"/>
        <v>0</v>
      </c>
      <c r="ANC25" s="44">
        <f t="shared" si="4097"/>
        <v>0</v>
      </c>
      <c r="AND25" s="44">
        <f t="shared" si="4098"/>
        <v>0</v>
      </c>
      <c r="ANE25" s="44">
        <f t="shared" si="4099"/>
        <v>0</v>
      </c>
      <c r="ANF25" s="44">
        <f t="shared" si="4100"/>
        <v>0</v>
      </c>
      <c r="ANG25" s="44">
        <f t="shared" si="4101"/>
        <v>0</v>
      </c>
      <c r="ANH25" s="44">
        <f t="shared" si="4102"/>
        <v>0</v>
      </c>
      <c r="ANI25" s="44">
        <f t="shared" si="4103"/>
        <v>0</v>
      </c>
      <c r="ANJ25" s="44">
        <f t="shared" si="4104"/>
        <v>0</v>
      </c>
      <c r="ANK25" s="44">
        <f t="shared" si="4105"/>
        <v>0</v>
      </c>
      <c r="ANL25" s="44">
        <f t="shared" si="4106"/>
        <v>0</v>
      </c>
      <c r="ANM25" s="44">
        <f t="shared" si="4107"/>
        <v>0</v>
      </c>
      <c r="ANN25" s="44">
        <f t="shared" si="4108"/>
        <v>0</v>
      </c>
      <c r="ANO25" s="44">
        <f t="shared" si="4109"/>
        <v>0</v>
      </c>
      <c r="ANP25" s="44">
        <f t="shared" si="4110"/>
        <v>0</v>
      </c>
      <c r="ANQ25" s="44">
        <f t="shared" si="4111"/>
        <v>0</v>
      </c>
      <c r="ANR25" s="44">
        <f t="shared" si="4112"/>
        <v>0</v>
      </c>
      <c r="ANS25" s="44">
        <f t="shared" si="4113"/>
        <v>0</v>
      </c>
      <c r="ANT25" s="44">
        <f t="shared" si="4114"/>
        <v>0</v>
      </c>
      <c r="ANU25" s="44">
        <f t="shared" si="4115"/>
        <v>0</v>
      </c>
      <c r="ANV25" s="44">
        <f t="shared" si="4116"/>
        <v>0</v>
      </c>
      <c r="ANW25" s="44">
        <f t="shared" si="4117"/>
        <v>0</v>
      </c>
      <c r="ANX25" s="44">
        <f t="shared" si="4118"/>
        <v>0</v>
      </c>
      <c r="ANY25" s="44">
        <f t="shared" si="4119"/>
        <v>0</v>
      </c>
      <c r="ANZ25" s="44">
        <f t="shared" si="4120"/>
        <v>0</v>
      </c>
      <c r="AOA25" s="44">
        <f t="shared" si="4121"/>
        <v>0</v>
      </c>
      <c r="AOB25" s="44">
        <f t="shared" si="4122"/>
        <v>0</v>
      </c>
      <c r="AOC25" s="44">
        <f t="shared" si="4123"/>
        <v>0</v>
      </c>
      <c r="AOD25" s="44">
        <f t="shared" si="4124"/>
        <v>0</v>
      </c>
      <c r="AOE25" s="44">
        <f t="shared" si="4125"/>
        <v>0</v>
      </c>
      <c r="AOF25" s="44">
        <f t="shared" si="4126"/>
        <v>0</v>
      </c>
      <c r="AOG25" s="44">
        <f t="shared" si="4127"/>
        <v>0</v>
      </c>
      <c r="AOH25" s="44">
        <f t="shared" si="4128"/>
        <v>0</v>
      </c>
      <c r="AOI25" s="44">
        <f t="shared" si="4129"/>
        <v>0</v>
      </c>
      <c r="AOJ25" s="44">
        <f t="shared" si="4130"/>
        <v>0</v>
      </c>
      <c r="AOK25" s="44">
        <f t="shared" si="4131"/>
        <v>0</v>
      </c>
      <c r="AOL25" s="44">
        <f t="shared" si="4132"/>
        <v>0</v>
      </c>
      <c r="AOM25" s="44">
        <f t="shared" si="4133"/>
        <v>0</v>
      </c>
      <c r="AON25" s="44">
        <f t="shared" si="4134"/>
        <v>0</v>
      </c>
      <c r="AOO25" s="44">
        <f t="shared" si="4135"/>
        <v>0</v>
      </c>
      <c r="AOP25" s="44">
        <f t="shared" si="4136"/>
        <v>0</v>
      </c>
      <c r="AOQ25" s="44">
        <f t="shared" si="4137"/>
        <v>0</v>
      </c>
      <c r="AOR25" s="44">
        <f t="shared" si="4138"/>
        <v>0</v>
      </c>
      <c r="AOS25" s="44">
        <f t="shared" si="4139"/>
        <v>0</v>
      </c>
      <c r="AOT25" s="44">
        <f t="shared" si="4140"/>
        <v>0</v>
      </c>
      <c r="AOU25" s="44">
        <f t="shared" si="4141"/>
        <v>0</v>
      </c>
      <c r="AOV25" s="44">
        <f t="shared" si="4142"/>
        <v>0</v>
      </c>
      <c r="AOW25" s="44">
        <f t="shared" si="4143"/>
        <v>0</v>
      </c>
      <c r="AOX25" s="44">
        <f t="shared" si="4144"/>
        <v>0</v>
      </c>
      <c r="AOY25" s="44">
        <f t="shared" si="4145"/>
        <v>0</v>
      </c>
      <c r="AOZ25" s="44">
        <f t="shared" si="4146"/>
        <v>0</v>
      </c>
      <c r="APA25" s="44">
        <f t="shared" si="4147"/>
        <v>0</v>
      </c>
      <c r="APB25" s="44">
        <f t="shared" si="4148"/>
        <v>0</v>
      </c>
      <c r="APC25" s="44">
        <f t="shared" si="4149"/>
        <v>0</v>
      </c>
      <c r="APD25" s="44">
        <f t="shared" si="4150"/>
        <v>0</v>
      </c>
      <c r="APE25" s="44">
        <f t="shared" si="4151"/>
        <v>0</v>
      </c>
      <c r="APF25" s="44">
        <f t="shared" si="4152"/>
        <v>0</v>
      </c>
      <c r="APG25" s="44">
        <f t="shared" si="4153"/>
        <v>0</v>
      </c>
      <c r="APH25" s="44">
        <f t="shared" si="4154"/>
        <v>0</v>
      </c>
      <c r="API25" s="44">
        <f t="shared" si="4155"/>
        <v>0</v>
      </c>
      <c r="APJ25" s="44">
        <f t="shared" si="4156"/>
        <v>0</v>
      </c>
      <c r="APK25" s="44">
        <f t="shared" si="4157"/>
        <v>0</v>
      </c>
      <c r="APL25" s="44">
        <f t="shared" si="4158"/>
        <v>0</v>
      </c>
      <c r="APM25" s="44">
        <f t="shared" si="4159"/>
        <v>0</v>
      </c>
      <c r="APN25" s="44">
        <f t="shared" si="4160"/>
        <v>0</v>
      </c>
      <c r="APO25" s="44">
        <f t="shared" si="4161"/>
        <v>0</v>
      </c>
      <c r="APP25" s="44">
        <f t="shared" si="4162"/>
        <v>0</v>
      </c>
      <c r="APQ25" s="44">
        <f t="shared" si="4163"/>
        <v>0</v>
      </c>
      <c r="APR25" s="44">
        <f t="shared" si="4164"/>
        <v>0</v>
      </c>
      <c r="APS25" s="44">
        <f t="shared" si="4165"/>
        <v>0</v>
      </c>
      <c r="APT25" s="44">
        <f t="shared" si="4166"/>
        <v>0</v>
      </c>
      <c r="APU25" s="44">
        <f t="shared" si="4167"/>
        <v>0</v>
      </c>
      <c r="APV25" s="44">
        <f t="shared" si="4168"/>
        <v>0</v>
      </c>
      <c r="APW25" s="44">
        <f t="shared" si="4169"/>
        <v>0</v>
      </c>
      <c r="APX25" s="44">
        <f t="shared" si="4170"/>
        <v>0</v>
      </c>
      <c r="APY25" s="44">
        <f t="shared" si="4171"/>
        <v>0</v>
      </c>
      <c r="APZ25" s="44">
        <f t="shared" si="4172"/>
        <v>0</v>
      </c>
      <c r="AQA25" s="44">
        <f t="shared" si="4173"/>
        <v>0</v>
      </c>
      <c r="AQB25" s="44">
        <f t="shared" si="4174"/>
        <v>0</v>
      </c>
      <c r="AQC25" s="44">
        <f t="shared" si="4175"/>
        <v>0</v>
      </c>
      <c r="AQD25" s="44">
        <f t="shared" si="4176"/>
        <v>0</v>
      </c>
      <c r="AQE25" s="44">
        <f t="shared" si="4177"/>
        <v>0</v>
      </c>
      <c r="AQF25" s="44">
        <f t="shared" si="4178"/>
        <v>0</v>
      </c>
      <c r="AQG25" s="44">
        <f t="shared" si="4179"/>
        <v>0</v>
      </c>
      <c r="AQH25" s="44">
        <f t="shared" si="4180"/>
        <v>0</v>
      </c>
      <c r="AQI25" s="44">
        <f t="shared" si="4181"/>
        <v>0</v>
      </c>
      <c r="AQJ25" s="44">
        <f t="shared" si="4182"/>
        <v>0</v>
      </c>
      <c r="AQK25" s="44">
        <f t="shared" si="4183"/>
        <v>0</v>
      </c>
      <c r="AQL25" s="44">
        <f t="shared" si="4184"/>
        <v>0</v>
      </c>
      <c r="AQM25" s="44">
        <f t="shared" si="4185"/>
        <v>0</v>
      </c>
      <c r="AQN25" s="44">
        <f t="shared" si="4186"/>
        <v>0</v>
      </c>
      <c r="AQO25" s="44">
        <f t="shared" si="4187"/>
        <v>0</v>
      </c>
      <c r="AQP25" s="44">
        <f t="shared" si="4188"/>
        <v>0</v>
      </c>
      <c r="AQQ25" s="44">
        <f t="shared" si="4189"/>
        <v>0</v>
      </c>
      <c r="AQR25" s="44">
        <f t="shared" si="4190"/>
        <v>0</v>
      </c>
      <c r="AQS25" s="44">
        <f t="shared" si="4191"/>
        <v>0</v>
      </c>
      <c r="AQT25" s="44">
        <f t="shared" si="4192"/>
        <v>0</v>
      </c>
      <c r="AQU25" s="44">
        <f t="shared" si="4193"/>
        <v>0</v>
      </c>
      <c r="AQV25" s="44">
        <f t="shared" si="4194"/>
        <v>0</v>
      </c>
      <c r="AQW25" s="44">
        <f t="shared" si="4195"/>
        <v>0</v>
      </c>
      <c r="AQX25" s="44">
        <f t="shared" si="4196"/>
        <v>0</v>
      </c>
      <c r="AQY25" s="44">
        <f t="shared" si="4197"/>
        <v>0</v>
      </c>
      <c r="AQZ25" s="44">
        <f t="shared" si="4198"/>
        <v>0</v>
      </c>
      <c r="ARA25" s="44">
        <f t="shared" si="4199"/>
        <v>0</v>
      </c>
      <c r="ARB25" s="44">
        <f t="shared" si="4200"/>
        <v>0</v>
      </c>
      <c r="ARC25" s="44">
        <f t="shared" si="4201"/>
        <v>0</v>
      </c>
      <c r="ARD25" s="44">
        <f t="shared" si="4202"/>
        <v>0</v>
      </c>
      <c r="ARE25" s="44">
        <f t="shared" si="4203"/>
        <v>0</v>
      </c>
      <c r="ARF25" s="44">
        <f t="shared" si="4204"/>
        <v>0</v>
      </c>
      <c r="ARG25" s="44">
        <f t="shared" si="4205"/>
        <v>0</v>
      </c>
      <c r="ARH25" s="44">
        <f t="shared" si="4206"/>
        <v>0</v>
      </c>
      <c r="ARI25" s="44">
        <f t="shared" si="4207"/>
        <v>0</v>
      </c>
      <c r="ARJ25" s="44">
        <f t="shared" si="4208"/>
        <v>0</v>
      </c>
      <c r="ARK25" s="44">
        <f t="shared" si="4209"/>
        <v>0</v>
      </c>
      <c r="ARL25" s="44">
        <f t="shared" si="4210"/>
        <v>0</v>
      </c>
      <c r="ARM25" s="44">
        <f t="shared" si="4211"/>
        <v>0</v>
      </c>
      <c r="ARN25" s="44">
        <f t="shared" si="4212"/>
        <v>0</v>
      </c>
      <c r="ARO25" s="44">
        <f t="shared" si="4213"/>
        <v>0</v>
      </c>
      <c r="ARP25" s="44">
        <f t="shared" si="4214"/>
        <v>0</v>
      </c>
      <c r="ARQ25" s="44">
        <f t="shared" si="4215"/>
        <v>0</v>
      </c>
      <c r="ARR25" s="44">
        <f t="shared" si="4216"/>
        <v>0</v>
      </c>
      <c r="ARS25" s="44">
        <f t="shared" si="4217"/>
        <v>0</v>
      </c>
      <c r="ART25" s="44">
        <f t="shared" si="4218"/>
        <v>0</v>
      </c>
      <c r="ARU25" s="44">
        <f t="shared" si="4219"/>
        <v>0</v>
      </c>
      <c r="ARV25" s="44">
        <f t="shared" si="4220"/>
        <v>0</v>
      </c>
      <c r="ARW25" s="44">
        <f t="shared" si="4221"/>
        <v>0</v>
      </c>
      <c r="ARX25" s="44">
        <f t="shared" si="4222"/>
        <v>0</v>
      </c>
      <c r="ARY25" s="44">
        <f t="shared" si="4223"/>
        <v>0</v>
      </c>
      <c r="ARZ25" s="44">
        <f t="shared" si="4224"/>
        <v>0</v>
      </c>
      <c r="ASA25" s="44">
        <f t="shared" si="4225"/>
        <v>0</v>
      </c>
      <c r="ASB25" s="44">
        <f t="shared" si="4226"/>
        <v>0</v>
      </c>
      <c r="ASC25" s="44">
        <f t="shared" si="4227"/>
        <v>0</v>
      </c>
      <c r="ASD25" s="44">
        <f t="shared" si="4228"/>
        <v>0</v>
      </c>
      <c r="ASE25" s="44">
        <f t="shared" si="4229"/>
        <v>0</v>
      </c>
      <c r="ASF25" s="44">
        <f t="shared" si="4230"/>
        <v>0</v>
      </c>
      <c r="ASG25" s="44">
        <f t="shared" si="4231"/>
        <v>0</v>
      </c>
      <c r="ASH25" s="44">
        <f t="shared" si="4232"/>
        <v>0</v>
      </c>
      <c r="ASI25" s="44">
        <f t="shared" si="4233"/>
        <v>0</v>
      </c>
      <c r="ASJ25" s="44">
        <f t="shared" si="4234"/>
        <v>0</v>
      </c>
      <c r="ASK25" s="44">
        <f t="shared" si="4235"/>
        <v>0</v>
      </c>
      <c r="ASL25" s="44">
        <f t="shared" si="4236"/>
        <v>0</v>
      </c>
      <c r="ASM25" s="44">
        <f t="shared" si="4237"/>
        <v>0</v>
      </c>
      <c r="ASN25" s="44">
        <f t="shared" si="4238"/>
        <v>0</v>
      </c>
      <c r="ASO25" s="44">
        <f t="shared" si="4239"/>
        <v>0</v>
      </c>
      <c r="ASP25" s="44">
        <f t="shared" si="4240"/>
        <v>0</v>
      </c>
      <c r="ASQ25" s="44">
        <f t="shared" si="4241"/>
        <v>0</v>
      </c>
      <c r="ASR25" s="44">
        <f t="shared" si="4242"/>
        <v>0</v>
      </c>
      <c r="ASS25" s="44">
        <f t="shared" si="4243"/>
        <v>0</v>
      </c>
      <c r="AST25" s="44">
        <f t="shared" si="4244"/>
        <v>0</v>
      </c>
      <c r="ASU25" s="44">
        <f t="shared" si="4245"/>
        <v>0</v>
      </c>
      <c r="ASV25" s="44">
        <f t="shared" si="4246"/>
        <v>0</v>
      </c>
      <c r="ASW25" s="44">
        <f t="shared" si="4247"/>
        <v>0</v>
      </c>
      <c r="ASX25" s="44">
        <f t="shared" si="4248"/>
        <v>0</v>
      </c>
      <c r="ASY25" s="44">
        <f t="shared" si="4249"/>
        <v>0</v>
      </c>
      <c r="ASZ25" s="44">
        <f t="shared" si="4250"/>
        <v>0</v>
      </c>
      <c r="ATA25" s="44">
        <f t="shared" si="4251"/>
        <v>0</v>
      </c>
      <c r="ATB25" s="44">
        <f t="shared" si="4252"/>
        <v>0</v>
      </c>
      <c r="ATC25" s="44">
        <f t="shared" si="4253"/>
        <v>0</v>
      </c>
      <c r="ATD25" s="44">
        <f t="shared" si="4254"/>
        <v>0</v>
      </c>
      <c r="ATE25" s="44">
        <f t="shared" si="4255"/>
        <v>0</v>
      </c>
      <c r="ATF25" s="44">
        <f t="shared" si="4256"/>
        <v>0</v>
      </c>
      <c r="ATG25" s="44">
        <f t="shared" si="4257"/>
        <v>0</v>
      </c>
      <c r="ATH25" s="44">
        <f t="shared" si="4258"/>
        <v>0</v>
      </c>
      <c r="ATI25" s="44">
        <f t="shared" si="4259"/>
        <v>0</v>
      </c>
      <c r="ATJ25" s="44">
        <f t="shared" si="4260"/>
        <v>0</v>
      </c>
      <c r="ATK25" s="44">
        <f t="shared" si="4261"/>
        <v>0</v>
      </c>
      <c r="ATL25" s="44">
        <f t="shared" si="4262"/>
        <v>0</v>
      </c>
      <c r="ATM25" s="44">
        <f t="shared" si="4263"/>
        <v>0</v>
      </c>
      <c r="ATN25" s="44">
        <f t="shared" si="4264"/>
        <v>0</v>
      </c>
      <c r="ATO25" s="44">
        <f t="shared" si="4265"/>
        <v>0</v>
      </c>
      <c r="ATP25" s="44">
        <f t="shared" si="4266"/>
        <v>0</v>
      </c>
      <c r="ATQ25" s="44">
        <f t="shared" si="4267"/>
        <v>0</v>
      </c>
      <c r="ATR25" s="44">
        <f t="shared" si="4268"/>
        <v>0</v>
      </c>
      <c r="ATS25" s="44">
        <f t="shared" si="4269"/>
        <v>0</v>
      </c>
      <c r="ATT25" s="44">
        <f t="shared" si="4270"/>
        <v>0</v>
      </c>
      <c r="ATU25" s="44">
        <f t="shared" si="4271"/>
        <v>0</v>
      </c>
      <c r="ATV25" s="44">
        <f t="shared" si="4272"/>
        <v>0</v>
      </c>
      <c r="ATW25" s="44">
        <f t="shared" si="4273"/>
        <v>6.9761159999999992E-3</v>
      </c>
      <c r="ATX25" s="44">
        <f t="shared" si="4274"/>
        <v>0</v>
      </c>
      <c r="ATY25" s="44">
        <f t="shared" si="4275"/>
        <v>0</v>
      </c>
      <c r="ATZ25" s="44">
        <f t="shared" si="4276"/>
        <v>0</v>
      </c>
      <c r="AUA25" s="44"/>
      <c r="AUB25" s="44">
        <f t="shared" si="4277"/>
        <v>0</v>
      </c>
      <c r="AUC25" s="44">
        <f t="shared" si="4278"/>
        <v>0</v>
      </c>
      <c r="AUD25" s="44">
        <f t="shared" si="4279"/>
        <v>0</v>
      </c>
      <c r="AUE25" s="44">
        <f t="shared" si="4280"/>
        <v>0</v>
      </c>
      <c r="AUF25" s="44">
        <f t="shared" si="4281"/>
        <v>11.057700000000001</v>
      </c>
      <c r="AUG25" s="44">
        <f t="shared" si="4282"/>
        <v>0</v>
      </c>
      <c r="AUH25" s="44">
        <f t="shared" si="4283"/>
        <v>0</v>
      </c>
      <c r="AUI25" s="44">
        <f t="shared" si="4284"/>
        <v>11.057700000000001</v>
      </c>
      <c r="AUJ25" s="44">
        <f t="shared" si="4285"/>
        <v>0</v>
      </c>
      <c r="AUK25" s="44">
        <f t="shared" si="4286"/>
        <v>0</v>
      </c>
      <c r="AUL25" s="44">
        <f t="shared" si="4287"/>
        <v>0</v>
      </c>
      <c r="AUM25" s="44">
        <f t="shared" si="4288"/>
        <v>0</v>
      </c>
      <c r="AUN25" s="44">
        <f t="shared" si="4289"/>
        <v>0</v>
      </c>
      <c r="AUO25" s="44">
        <f t="shared" si="4290"/>
        <v>0</v>
      </c>
      <c r="AUP25" s="44">
        <f t="shared" si="4291"/>
        <v>0</v>
      </c>
      <c r="AUQ25" s="44">
        <f t="shared" si="4292"/>
        <v>7.3718000000000004</v>
      </c>
      <c r="AUR25" s="44">
        <f t="shared" si="4293"/>
        <v>0</v>
      </c>
      <c r="AUS25" s="44">
        <f t="shared" si="4294"/>
        <v>0</v>
      </c>
      <c r="AUT25" s="44">
        <f t="shared" si="4295"/>
        <v>0</v>
      </c>
      <c r="AUU25" s="44">
        <f t="shared" si="4296"/>
        <v>0</v>
      </c>
      <c r="AUV25" s="44">
        <f t="shared" si="4297"/>
        <v>0</v>
      </c>
      <c r="AUW25" s="44">
        <f t="shared" si="4298"/>
        <v>0</v>
      </c>
      <c r="AUX25" s="44">
        <f t="shared" si="4299"/>
        <v>7.3718000000000004</v>
      </c>
      <c r="AUY25" s="44">
        <f t="shared" si="4300"/>
        <v>0</v>
      </c>
      <c r="AUZ25" s="44">
        <f t="shared" si="4301"/>
        <v>0</v>
      </c>
      <c r="AVA25" s="44">
        <f t="shared" si="4302"/>
        <v>0</v>
      </c>
      <c r="AVB25" s="44">
        <f t="shared" si="4303"/>
        <v>0</v>
      </c>
      <c r="AVC25" s="44">
        <f t="shared" si="4304"/>
        <v>0</v>
      </c>
      <c r="AVD25" s="44">
        <f t="shared" si="4305"/>
        <v>0</v>
      </c>
      <c r="AVE25" s="44">
        <f t="shared" si="4306"/>
        <v>0</v>
      </c>
      <c r="AVF25" s="44">
        <f t="shared" si="4307"/>
        <v>0</v>
      </c>
      <c r="AVG25" s="44">
        <f t="shared" si="4308"/>
        <v>0</v>
      </c>
      <c r="AVH25" s="44">
        <f t="shared" si="4309"/>
        <v>0</v>
      </c>
      <c r="AVI25" s="44">
        <f t="shared" si="4310"/>
        <v>0</v>
      </c>
      <c r="AVJ25" s="44">
        <f t="shared" si="4311"/>
        <v>0</v>
      </c>
      <c r="AVK25" s="44" t="e">
        <f>#REF!*$N25</f>
        <v>#REF!</v>
      </c>
      <c r="AVL25" s="44">
        <f t="shared" si="4312"/>
        <v>7.3718000000000004</v>
      </c>
      <c r="AVM25" s="44">
        <f t="shared" si="4313"/>
        <v>0</v>
      </c>
      <c r="AVN25" s="44">
        <f t="shared" si="4314"/>
        <v>0</v>
      </c>
      <c r="AVO25" s="44">
        <f t="shared" si="4315"/>
        <v>0</v>
      </c>
      <c r="AVP25" s="44">
        <f t="shared" si="4316"/>
        <v>0</v>
      </c>
      <c r="AVQ25" s="44">
        <f t="shared" si="4317"/>
        <v>0</v>
      </c>
      <c r="AVR25" s="44">
        <f t="shared" si="4318"/>
        <v>0</v>
      </c>
      <c r="AVS25" s="44">
        <f t="shared" si="4319"/>
        <v>0</v>
      </c>
      <c r="AVT25" s="44">
        <f t="shared" si="4320"/>
        <v>0</v>
      </c>
      <c r="AVU25" s="44">
        <f t="shared" si="4321"/>
        <v>0</v>
      </c>
      <c r="AVV25" s="44">
        <f t="shared" si="4322"/>
        <v>0</v>
      </c>
      <c r="AVW25" s="44">
        <f t="shared" si="4323"/>
        <v>0</v>
      </c>
      <c r="AVX25" s="44">
        <f t="shared" si="4324"/>
        <v>0</v>
      </c>
      <c r="AVY25" s="44">
        <f t="shared" si="4325"/>
        <v>0</v>
      </c>
      <c r="AVZ25" s="44">
        <f t="shared" si="4326"/>
        <v>0</v>
      </c>
      <c r="AWA25" s="44">
        <f t="shared" si="4327"/>
        <v>0</v>
      </c>
      <c r="AWB25" s="44">
        <f t="shared" si="4328"/>
        <v>0</v>
      </c>
      <c r="AWC25" s="44">
        <f t="shared" si="4329"/>
        <v>0</v>
      </c>
      <c r="AWD25" s="44">
        <f t="shared" si="4330"/>
        <v>0</v>
      </c>
      <c r="AWE25" s="44">
        <f t="shared" si="4331"/>
        <v>0</v>
      </c>
      <c r="AWF25" s="44">
        <f t="shared" si="4332"/>
        <v>0</v>
      </c>
      <c r="AWG25" s="44">
        <f t="shared" si="4333"/>
        <v>0</v>
      </c>
      <c r="AWH25" s="44">
        <f t="shared" si="4334"/>
        <v>0</v>
      </c>
      <c r="AWI25" s="44">
        <f t="shared" si="4335"/>
        <v>0</v>
      </c>
      <c r="AWJ25" s="44">
        <f t="shared" si="4336"/>
        <v>0</v>
      </c>
      <c r="AWK25" s="44">
        <f t="shared" si="4337"/>
        <v>0</v>
      </c>
      <c r="AWL25" s="44">
        <f t="shared" si="4338"/>
        <v>0</v>
      </c>
      <c r="AWM25" s="44">
        <f t="shared" si="4339"/>
        <v>0</v>
      </c>
      <c r="AWN25" s="44">
        <f t="shared" si="4340"/>
        <v>0</v>
      </c>
      <c r="AWO25" s="44">
        <f t="shared" si="4341"/>
        <v>0</v>
      </c>
      <c r="AWP25" s="44">
        <f t="shared" si="4342"/>
        <v>0</v>
      </c>
      <c r="AWQ25" s="44">
        <f t="shared" si="4343"/>
        <v>0</v>
      </c>
      <c r="AWR25" s="44">
        <f t="shared" si="4344"/>
        <v>0</v>
      </c>
      <c r="AWS25" s="44">
        <f t="shared" si="4345"/>
        <v>0</v>
      </c>
      <c r="AWT25" s="44">
        <f t="shared" si="4346"/>
        <v>0</v>
      </c>
      <c r="AWU25" s="44">
        <f t="shared" si="4347"/>
        <v>0</v>
      </c>
      <c r="AWV25" s="44">
        <f t="shared" si="4348"/>
        <v>0</v>
      </c>
      <c r="AWW25" s="44">
        <f t="shared" si="4349"/>
        <v>0</v>
      </c>
      <c r="AWX25" s="44">
        <f t="shared" si="4350"/>
        <v>0</v>
      </c>
      <c r="AWY25" s="44">
        <f t="shared" si="4351"/>
        <v>0</v>
      </c>
      <c r="AWZ25" s="44">
        <f t="shared" si="4352"/>
        <v>0</v>
      </c>
      <c r="AXA25" s="44">
        <f t="shared" si="4353"/>
        <v>0</v>
      </c>
      <c r="AXB25" s="44">
        <f t="shared" si="4354"/>
        <v>0</v>
      </c>
      <c r="AXC25" s="44">
        <f t="shared" si="4355"/>
        <v>0</v>
      </c>
      <c r="AXD25" s="44">
        <f t="shared" si="4356"/>
        <v>0</v>
      </c>
      <c r="AXE25" s="44">
        <f t="shared" si="4357"/>
        <v>0</v>
      </c>
      <c r="AXF25" s="44">
        <f t="shared" si="4358"/>
        <v>0</v>
      </c>
      <c r="AXG25" s="44">
        <f t="shared" si="4359"/>
        <v>0</v>
      </c>
      <c r="AXH25" s="44">
        <f t="shared" si="4360"/>
        <v>0</v>
      </c>
      <c r="AXI25" s="44">
        <f t="shared" si="4361"/>
        <v>0</v>
      </c>
      <c r="AXJ25" s="44">
        <f t="shared" si="4362"/>
        <v>0</v>
      </c>
      <c r="AXK25" s="44">
        <f t="shared" si="4363"/>
        <v>0</v>
      </c>
      <c r="AXL25" s="44">
        <f t="shared" si="4364"/>
        <v>0</v>
      </c>
      <c r="AXM25" s="44">
        <f t="shared" si="4365"/>
        <v>0</v>
      </c>
      <c r="AXN25" s="44">
        <f t="shared" si="4366"/>
        <v>0</v>
      </c>
      <c r="AXO25" s="44">
        <f t="shared" si="4367"/>
        <v>0</v>
      </c>
      <c r="AXP25" s="44">
        <f t="shared" si="4368"/>
        <v>0</v>
      </c>
      <c r="AXQ25" s="44">
        <f t="shared" si="4369"/>
        <v>0</v>
      </c>
      <c r="AXR25" s="44">
        <f t="shared" si="4370"/>
        <v>0</v>
      </c>
      <c r="AXS25" s="44">
        <f t="shared" si="4371"/>
        <v>0</v>
      </c>
      <c r="AXT25" s="44">
        <f t="shared" si="4372"/>
        <v>0</v>
      </c>
      <c r="AXU25" s="44">
        <f t="shared" si="4373"/>
        <v>0</v>
      </c>
      <c r="AXV25" s="44">
        <f t="shared" si="4374"/>
        <v>0</v>
      </c>
      <c r="AXW25" s="44">
        <f t="shared" si="4375"/>
        <v>0</v>
      </c>
      <c r="AXX25" s="44">
        <f t="shared" si="4376"/>
        <v>0</v>
      </c>
      <c r="AXY25" s="44">
        <f t="shared" si="4377"/>
        <v>0</v>
      </c>
      <c r="AXZ25" s="44">
        <f t="shared" si="4378"/>
        <v>0</v>
      </c>
      <c r="AYA25" s="44">
        <f t="shared" si="4379"/>
        <v>0</v>
      </c>
      <c r="AYB25" s="44">
        <f t="shared" si="4380"/>
        <v>0</v>
      </c>
      <c r="AYC25" s="44">
        <f t="shared" si="4381"/>
        <v>0</v>
      </c>
      <c r="AYD25" s="44">
        <f t="shared" si="4382"/>
        <v>0</v>
      </c>
      <c r="AYE25" s="44">
        <f t="shared" si="4383"/>
        <v>0</v>
      </c>
      <c r="AYF25" s="44">
        <f t="shared" si="4384"/>
        <v>0</v>
      </c>
      <c r="AYG25" s="44">
        <f t="shared" si="4385"/>
        <v>0</v>
      </c>
      <c r="AYH25" s="44">
        <f t="shared" si="4386"/>
        <v>0</v>
      </c>
      <c r="AYI25" s="44">
        <f t="shared" si="4387"/>
        <v>0</v>
      </c>
      <c r="AYJ25" s="44">
        <f t="shared" si="4388"/>
        <v>0</v>
      </c>
      <c r="AYK25" s="44">
        <f t="shared" si="4389"/>
        <v>0</v>
      </c>
      <c r="AYL25" s="44">
        <f t="shared" si="4390"/>
        <v>0</v>
      </c>
      <c r="AYM25" s="44">
        <f t="shared" si="4391"/>
        <v>0</v>
      </c>
      <c r="AYN25" s="44">
        <f t="shared" si="4392"/>
        <v>0</v>
      </c>
      <c r="AYO25" s="44">
        <f t="shared" si="4393"/>
        <v>0</v>
      </c>
      <c r="AYP25" s="44">
        <f t="shared" si="4394"/>
        <v>0</v>
      </c>
      <c r="AYQ25" s="44">
        <f t="shared" si="4395"/>
        <v>0</v>
      </c>
      <c r="AYR25" s="44">
        <f t="shared" si="4396"/>
        <v>0</v>
      </c>
      <c r="AYS25" s="44">
        <f t="shared" si="4397"/>
        <v>0</v>
      </c>
      <c r="AYT25" s="44">
        <f t="shared" si="4398"/>
        <v>0</v>
      </c>
      <c r="AYU25" s="44">
        <f t="shared" si="4399"/>
        <v>0</v>
      </c>
      <c r="AYV25" s="44">
        <f t="shared" si="4400"/>
        <v>0</v>
      </c>
      <c r="AYW25" s="44">
        <f t="shared" si="4401"/>
        <v>0</v>
      </c>
      <c r="AYX25" s="44">
        <f t="shared" si="4402"/>
        <v>0</v>
      </c>
      <c r="AYY25" s="44">
        <f t="shared" si="4403"/>
        <v>0</v>
      </c>
      <c r="AYZ25" s="44">
        <f t="shared" si="4404"/>
        <v>0</v>
      </c>
      <c r="AZA25" s="44">
        <f t="shared" si="4405"/>
        <v>0</v>
      </c>
      <c r="AZB25" s="44">
        <f t="shared" si="4406"/>
        <v>0</v>
      </c>
      <c r="AZC25" s="44">
        <f t="shared" si="4407"/>
        <v>0</v>
      </c>
      <c r="AZD25" s="44">
        <f t="shared" si="4408"/>
        <v>0</v>
      </c>
      <c r="AZE25" s="44">
        <f t="shared" si="4409"/>
        <v>0</v>
      </c>
      <c r="AZF25" s="44">
        <f t="shared" si="4410"/>
        <v>0</v>
      </c>
      <c r="AZG25" s="44">
        <f t="shared" si="4411"/>
        <v>0</v>
      </c>
      <c r="AZH25" s="44">
        <f t="shared" si="4412"/>
        <v>0</v>
      </c>
      <c r="AZI25" s="44">
        <f t="shared" si="4413"/>
        <v>0</v>
      </c>
      <c r="AZJ25" s="44">
        <f t="shared" si="4414"/>
        <v>0</v>
      </c>
      <c r="AZK25" s="44">
        <f t="shared" si="4415"/>
        <v>0</v>
      </c>
      <c r="AZL25" s="44">
        <f t="shared" si="4416"/>
        <v>0</v>
      </c>
      <c r="AZM25" s="44">
        <f t="shared" si="4417"/>
        <v>0</v>
      </c>
      <c r="AZN25" s="44">
        <f t="shared" si="4418"/>
        <v>0</v>
      </c>
      <c r="AZO25" s="44">
        <f t="shared" si="4419"/>
        <v>0</v>
      </c>
      <c r="AZP25" s="44">
        <f t="shared" si="4420"/>
        <v>0</v>
      </c>
      <c r="AZQ25" s="44">
        <f t="shared" si="4421"/>
        <v>0</v>
      </c>
      <c r="AZR25" s="44">
        <f t="shared" si="4422"/>
        <v>0</v>
      </c>
      <c r="AZS25" s="44">
        <f t="shared" si="4423"/>
        <v>0</v>
      </c>
      <c r="AZT25" s="44">
        <f t="shared" si="4424"/>
        <v>0</v>
      </c>
      <c r="AZU25" s="44">
        <f t="shared" si="4425"/>
        <v>0</v>
      </c>
      <c r="AZV25" s="44">
        <f t="shared" si="4426"/>
        <v>0</v>
      </c>
      <c r="AZW25" s="44">
        <f t="shared" si="4427"/>
        <v>0</v>
      </c>
      <c r="AZX25" s="44">
        <f t="shared" si="4428"/>
        <v>0</v>
      </c>
      <c r="AZY25" s="44">
        <f t="shared" si="4429"/>
        <v>0</v>
      </c>
      <c r="AZZ25" s="44">
        <f t="shared" si="4430"/>
        <v>0</v>
      </c>
      <c r="BAA25" s="44">
        <f t="shared" si="4431"/>
        <v>0</v>
      </c>
      <c r="BAB25" s="44">
        <f t="shared" si="4432"/>
        <v>0</v>
      </c>
      <c r="BAC25" s="44">
        <f t="shared" si="4433"/>
        <v>0</v>
      </c>
      <c r="BAD25" s="44">
        <f t="shared" si="4434"/>
        <v>0</v>
      </c>
      <c r="BAE25" s="44">
        <f t="shared" si="4435"/>
        <v>0</v>
      </c>
      <c r="BAF25" s="44">
        <f t="shared" si="4436"/>
        <v>0</v>
      </c>
      <c r="BAG25" s="44">
        <f t="shared" si="4437"/>
        <v>0</v>
      </c>
      <c r="BAH25" s="44">
        <f t="shared" si="4438"/>
        <v>0</v>
      </c>
      <c r="BAI25" s="44">
        <f t="shared" si="4439"/>
        <v>0</v>
      </c>
      <c r="BAJ25" s="44">
        <f t="shared" si="4440"/>
        <v>0</v>
      </c>
      <c r="BAK25" s="44">
        <f t="shared" si="4441"/>
        <v>0</v>
      </c>
      <c r="BAL25" s="44">
        <f t="shared" si="4442"/>
        <v>0</v>
      </c>
      <c r="BAM25" s="44">
        <f t="shared" si="4443"/>
        <v>0</v>
      </c>
      <c r="BAN25" s="44">
        <f t="shared" si="4444"/>
        <v>0</v>
      </c>
      <c r="BAO25" s="44">
        <f t="shared" si="4445"/>
        <v>0</v>
      </c>
      <c r="BAP25" s="44">
        <f t="shared" si="4446"/>
        <v>0</v>
      </c>
      <c r="BAQ25" s="44">
        <f t="shared" si="4447"/>
        <v>0</v>
      </c>
      <c r="BAR25" s="44">
        <f t="shared" si="4448"/>
        <v>0</v>
      </c>
      <c r="BAS25" s="44">
        <f t="shared" si="4449"/>
        <v>0</v>
      </c>
      <c r="BAT25" s="44">
        <f t="shared" si="4450"/>
        <v>0</v>
      </c>
      <c r="BAU25" s="44">
        <f t="shared" si="4451"/>
        <v>0</v>
      </c>
      <c r="BAV25" s="44">
        <f t="shared" si="4452"/>
        <v>0</v>
      </c>
      <c r="BAW25" s="44">
        <f t="shared" si="4453"/>
        <v>0</v>
      </c>
      <c r="BAX25" s="44">
        <f t="shared" si="4454"/>
        <v>0</v>
      </c>
      <c r="BAY25" s="44">
        <f t="shared" si="4455"/>
        <v>0</v>
      </c>
      <c r="BAZ25" s="44">
        <f t="shared" si="4456"/>
        <v>0</v>
      </c>
      <c r="BBA25" s="44">
        <f t="shared" si="4457"/>
        <v>0</v>
      </c>
      <c r="BBB25" s="44">
        <f t="shared" si="4458"/>
        <v>0</v>
      </c>
      <c r="BBC25" s="44">
        <f t="shared" si="4459"/>
        <v>0</v>
      </c>
      <c r="BBD25" s="44">
        <f t="shared" si="4460"/>
        <v>0</v>
      </c>
      <c r="BBE25" s="44">
        <f t="shared" si="4461"/>
        <v>0</v>
      </c>
      <c r="BBF25" s="44">
        <f t="shared" si="4462"/>
        <v>0</v>
      </c>
      <c r="BBG25" s="44">
        <f t="shared" si="4463"/>
        <v>0</v>
      </c>
      <c r="BBH25" s="44">
        <f t="shared" si="4464"/>
        <v>0</v>
      </c>
      <c r="BBI25" s="44">
        <f t="shared" si="4465"/>
        <v>0</v>
      </c>
      <c r="BBJ25" s="44">
        <f t="shared" si="4466"/>
        <v>0</v>
      </c>
      <c r="BBK25" s="44">
        <f t="shared" si="4467"/>
        <v>0</v>
      </c>
      <c r="BBL25" s="44">
        <f t="shared" si="4468"/>
        <v>0</v>
      </c>
      <c r="BBM25" s="44">
        <f t="shared" si="4469"/>
        <v>0</v>
      </c>
      <c r="BBN25" s="44">
        <f t="shared" si="4470"/>
        <v>0</v>
      </c>
      <c r="BBO25" s="44">
        <f t="shared" si="4471"/>
        <v>0</v>
      </c>
      <c r="BBP25" s="44">
        <f t="shared" si="4472"/>
        <v>0</v>
      </c>
      <c r="BBQ25" s="44">
        <f t="shared" si="4473"/>
        <v>0</v>
      </c>
      <c r="BBR25" s="44">
        <f t="shared" si="4474"/>
        <v>0</v>
      </c>
      <c r="BBS25" s="44">
        <f t="shared" si="4475"/>
        <v>0</v>
      </c>
      <c r="BBT25" s="44">
        <f t="shared" si="4476"/>
        <v>0</v>
      </c>
      <c r="BBU25" s="44">
        <f t="shared" si="4477"/>
        <v>0</v>
      </c>
      <c r="BBV25" s="44">
        <f t="shared" si="4478"/>
        <v>0</v>
      </c>
      <c r="BBW25" s="44">
        <f t="shared" si="4479"/>
        <v>0</v>
      </c>
      <c r="BBX25" s="44">
        <f t="shared" si="4480"/>
        <v>0</v>
      </c>
      <c r="BBY25" s="44">
        <f t="shared" si="4481"/>
        <v>0</v>
      </c>
      <c r="BBZ25" s="44">
        <f t="shared" si="4482"/>
        <v>0</v>
      </c>
      <c r="BCA25" s="44">
        <f t="shared" si="4483"/>
        <v>0</v>
      </c>
      <c r="BCB25" s="44">
        <f t="shared" si="4484"/>
        <v>0</v>
      </c>
      <c r="BCC25" s="44">
        <f t="shared" si="4485"/>
        <v>0</v>
      </c>
      <c r="BCD25" s="44">
        <f t="shared" si="4486"/>
        <v>0</v>
      </c>
      <c r="BCE25" s="44">
        <f t="shared" si="4487"/>
        <v>0</v>
      </c>
      <c r="BCF25" s="44">
        <f t="shared" si="4488"/>
        <v>0</v>
      </c>
      <c r="BCG25" s="44">
        <f t="shared" si="4489"/>
        <v>0</v>
      </c>
      <c r="BCH25" s="44">
        <f t="shared" si="4490"/>
        <v>0</v>
      </c>
      <c r="BCI25" s="44">
        <f t="shared" si="4491"/>
        <v>0</v>
      </c>
      <c r="BCJ25" s="44">
        <f t="shared" si="4492"/>
        <v>0</v>
      </c>
      <c r="BCK25" s="44">
        <f t="shared" si="4493"/>
        <v>0</v>
      </c>
      <c r="BCL25" s="44">
        <f t="shared" si="4494"/>
        <v>0</v>
      </c>
      <c r="BCM25" s="44">
        <f t="shared" si="4495"/>
        <v>0</v>
      </c>
      <c r="BCN25" s="44">
        <f t="shared" si="4496"/>
        <v>0</v>
      </c>
      <c r="BCO25" s="44">
        <f t="shared" si="4497"/>
        <v>0</v>
      </c>
      <c r="BCP25" s="44">
        <f t="shared" si="4498"/>
        <v>0</v>
      </c>
      <c r="BCQ25" s="44">
        <f t="shared" si="4499"/>
        <v>0</v>
      </c>
      <c r="BCR25" s="44">
        <f t="shared" si="4500"/>
        <v>0</v>
      </c>
      <c r="BCS25" s="44">
        <f t="shared" si="4501"/>
        <v>0</v>
      </c>
      <c r="BCT25" s="44">
        <f t="shared" si="4502"/>
        <v>0</v>
      </c>
      <c r="BCU25" s="44">
        <f t="shared" si="4503"/>
        <v>0</v>
      </c>
      <c r="BCV25" s="44">
        <f t="shared" si="4504"/>
        <v>0</v>
      </c>
      <c r="BCW25" s="44">
        <f t="shared" si="4505"/>
        <v>0</v>
      </c>
      <c r="BCX25" s="44">
        <f t="shared" si="4506"/>
        <v>0</v>
      </c>
      <c r="BCY25" s="44">
        <f t="shared" si="4507"/>
        <v>0</v>
      </c>
      <c r="BCZ25" s="44">
        <f t="shared" si="4508"/>
        <v>0</v>
      </c>
      <c r="BDA25" s="44">
        <f t="shared" si="4509"/>
        <v>0</v>
      </c>
      <c r="BDB25" s="44">
        <f t="shared" si="4510"/>
        <v>0</v>
      </c>
      <c r="BDC25" s="44">
        <f t="shared" si="4511"/>
        <v>0</v>
      </c>
      <c r="BDD25" s="44">
        <f t="shared" si="4512"/>
        <v>0</v>
      </c>
      <c r="BDE25" s="44">
        <f t="shared" si="4513"/>
        <v>0</v>
      </c>
      <c r="BDF25" s="44">
        <f t="shared" si="4514"/>
        <v>0</v>
      </c>
      <c r="BDG25" s="44">
        <f t="shared" si="4515"/>
        <v>0</v>
      </c>
      <c r="BDH25" s="44">
        <f t="shared" si="4516"/>
        <v>0</v>
      </c>
      <c r="BDI25" s="44">
        <f t="shared" si="4517"/>
        <v>0</v>
      </c>
      <c r="BDJ25" s="44">
        <f t="shared" si="4518"/>
        <v>0</v>
      </c>
      <c r="BDK25" s="44">
        <f t="shared" si="4519"/>
        <v>0</v>
      </c>
      <c r="BDL25" s="44">
        <f t="shared" si="4520"/>
        <v>0</v>
      </c>
      <c r="BDM25" s="44">
        <f t="shared" si="4521"/>
        <v>0</v>
      </c>
      <c r="BDN25" s="44">
        <f t="shared" si="4522"/>
        <v>0</v>
      </c>
      <c r="BDO25" s="44">
        <f t="shared" si="4523"/>
        <v>0</v>
      </c>
      <c r="BDP25" s="44">
        <f t="shared" si="4524"/>
        <v>0</v>
      </c>
      <c r="BDQ25" s="44">
        <f t="shared" si="4525"/>
        <v>0</v>
      </c>
      <c r="BDR25" s="44">
        <f t="shared" si="4526"/>
        <v>0</v>
      </c>
      <c r="BDS25" s="44">
        <f t="shared" si="4527"/>
        <v>0</v>
      </c>
      <c r="BDT25" s="44">
        <f t="shared" si="4528"/>
        <v>0</v>
      </c>
      <c r="BDU25" s="44">
        <f t="shared" si="4529"/>
        <v>0</v>
      </c>
      <c r="BDV25" s="44">
        <f t="shared" si="4530"/>
        <v>0</v>
      </c>
      <c r="BDW25" s="44">
        <f t="shared" si="4531"/>
        <v>0</v>
      </c>
      <c r="BDX25" s="44">
        <f t="shared" si="4532"/>
        <v>0</v>
      </c>
      <c r="BDY25" s="44">
        <f t="shared" si="4533"/>
        <v>0</v>
      </c>
      <c r="BDZ25" s="44">
        <f t="shared" si="4534"/>
        <v>0</v>
      </c>
      <c r="BEA25" s="44">
        <f t="shared" si="4535"/>
        <v>0</v>
      </c>
      <c r="BEB25" s="44">
        <f t="shared" si="4536"/>
        <v>0</v>
      </c>
      <c r="BEC25" s="44">
        <f t="shared" si="4537"/>
        <v>0</v>
      </c>
      <c r="BED25" s="44">
        <f t="shared" si="4538"/>
        <v>0</v>
      </c>
      <c r="BEE25" s="44">
        <f t="shared" si="4539"/>
        <v>0</v>
      </c>
      <c r="BEF25" s="44">
        <f t="shared" si="4540"/>
        <v>0</v>
      </c>
      <c r="BEG25" s="44">
        <f t="shared" si="4541"/>
        <v>0</v>
      </c>
      <c r="BEH25" s="44">
        <f t="shared" si="4542"/>
        <v>0</v>
      </c>
      <c r="BEI25" s="44">
        <f t="shared" si="4543"/>
        <v>0</v>
      </c>
      <c r="BEJ25" s="44">
        <f t="shared" si="4544"/>
        <v>0</v>
      </c>
      <c r="BEK25" s="44">
        <f t="shared" si="4545"/>
        <v>0</v>
      </c>
      <c r="BEL25" s="44">
        <f t="shared" si="4546"/>
        <v>0</v>
      </c>
      <c r="BEM25" s="44">
        <f t="shared" si="4547"/>
        <v>0</v>
      </c>
      <c r="BEN25" s="44">
        <f t="shared" si="4548"/>
        <v>0</v>
      </c>
      <c r="BEO25" s="44">
        <f t="shared" si="4549"/>
        <v>0</v>
      </c>
      <c r="BEP25" s="44">
        <f t="shared" si="4550"/>
        <v>0</v>
      </c>
      <c r="BEQ25" s="44">
        <f t="shared" si="4551"/>
        <v>0</v>
      </c>
      <c r="BER25" s="44">
        <f t="shared" si="4552"/>
        <v>0</v>
      </c>
      <c r="BES25" s="44">
        <f t="shared" si="4553"/>
        <v>0</v>
      </c>
      <c r="BET25" s="44">
        <f t="shared" si="4554"/>
        <v>0</v>
      </c>
      <c r="BEU25" s="44">
        <f t="shared" si="4555"/>
        <v>0</v>
      </c>
      <c r="BEV25" s="44">
        <f t="shared" si="4556"/>
        <v>0</v>
      </c>
      <c r="BEW25" s="44">
        <f t="shared" si="4557"/>
        <v>0</v>
      </c>
      <c r="BEX25" s="44">
        <f t="shared" si="4558"/>
        <v>0</v>
      </c>
      <c r="BEY25" s="44">
        <f t="shared" si="4559"/>
        <v>0</v>
      </c>
      <c r="BEZ25" s="44">
        <f t="shared" si="4560"/>
        <v>0</v>
      </c>
      <c r="BFA25" s="44">
        <f t="shared" si="4561"/>
        <v>0</v>
      </c>
      <c r="BFB25" s="44">
        <f t="shared" si="4562"/>
        <v>0</v>
      </c>
      <c r="BFC25" s="44">
        <f t="shared" si="4563"/>
        <v>0</v>
      </c>
      <c r="BFD25" s="44">
        <f t="shared" si="4564"/>
        <v>0</v>
      </c>
      <c r="BFE25" s="44">
        <f t="shared" si="4565"/>
        <v>0</v>
      </c>
      <c r="BFF25" s="44">
        <f t="shared" si="4566"/>
        <v>0</v>
      </c>
      <c r="BFG25" s="44">
        <f t="shared" si="4567"/>
        <v>0</v>
      </c>
      <c r="BFH25" s="44">
        <f t="shared" si="4568"/>
        <v>0</v>
      </c>
      <c r="BFI25" s="44">
        <f t="shared" si="4569"/>
        <v>0</v>
      </c>
      <c r="BFJ25" s="44">
        <f t="shared" si="4570"/>
        <v>0</v>
      </c>
      <c r="BFK25" s="44">
        <f t="shared" si="4571"/>
        <v>0</v>
      </c>
      <c r="BFL25" s="44">
        <f t="shared" si="4572"/>
        <v>0</v>
      </c>
      <c r="BFM25" s="44">
        <f t="shared" si="4573"/>
        <v>0</v>
      </c>
      <c r="BFN25" s="44">
        <f t="shared" si="4574"/>
        <v>0</v>
      </c>
      <c r="BFO25" s="44">
        <f t="shared" si="4575"/>
        <v>0</v>
      </c>
      <c r="BFP25" s="44">
        <f t="shared" si="4576"/>
        <v>0</v>
      </c>
      <c r="BFQ25" s="44">
        <f t="shared" si="4577"/>
        <v>0</v>
      </c>
      <c r="BFR25" s="44">
        <f t="shared" si="4578"/>
        <v>0</v>
      </c>
      <c r="BFS25" s="44">
        <f t="shared" si="4579"/>
        <v>0</v>
      </c>
      <c r="BFT25" s="44">
        <f t="shared" si="4580"/>
        <v>0</v>
      </c>
      <c r="BFU25" s="44">
        <f t="shared" si="4581"/>
        <v>0</v>
      </c>
      <c r="BFV25" s="44">
        <f t="shared" si="4582"/>
        <v>0</v>
      </c>
      <c r="BFW25" s="44">
        <f t="shared" si="4583"/>
        <v>0</v>
      </c>
      <c r="BFX25" s="44">
        <f t="shared" si="4584"/>
        <v>0</v>
      </c>
      <c r="BFY25" s="44">
        <f t="shared" si="4585"/>
        <v>0</v>
      </c>
      <c r="BFZ25" s="44">
        <f t="shared" si="4586"/>
        <v>0</v>
      </c>
      <c r="BGA25" s="44">
        <f t="shared" si="4587"/>
        <v>0</v>
      </c>
      <c r="BGB25" s="44">
        <f t="shared" si="4588"/>
        <v>0</v>
      </c>
      <c r="BGC25" s="44">
        <f t="shared" si="4589"/>
        <v>0</v>
      </c>
      <c r="BGD25" s="44">
        <f t="shared" si="4590"/>
        <v>0</v>
      </c>
      <c r="BGE25" s="44">
        <f t="shared" si="4591"/>
        <v>0</v>
      </c>
      <c r="BGF25" s="44">
        <f t="shared" si="4592"/>
        <v>0</v>
      </c>
      <c r="BGG25" s="44">
        <f t="shared" si="4593"/>
        <v>0</v>
      </c>
      <c r="BGH25" s="44">
        <f t="shared" si="4594"/>
        <v>0</v>
      </c>
      <c r="BGI25" s="44">
        <f t="shared" si="4595"/>
        <v>0</v>
      </c>
      <c r="BGJ25" s="44">
        <f t="shared" si="4596"/>
        <v>0</v>
      </c>
      <c r="BGK25" s="44">
        <f t="shared" si="4597"/>
        <v>0</v>
      </c>
      <c r="BGL25" s="44">
        <f t="shared" si="4598"/>
        <v>0</v>
      </c>
      <c r="BGM25" s="44">
        <f t="shared" si="4599"/>
        <v>0</v>
      </c>
      <c r="BGN25" s="44">
        <f t="shared" si="4600"/>
        <v>0</v>
      </c>
      <c r="BGO25" s="44">
        <f t="shared" si="4601"/>
        <v>0</v>
      </c>
      <c r="BGP25" s="44">
        <f t="shared" si="4602"/>
        <v>0</v>
      </c>
      <c r="BGQ25" s="44">
        <f t="shared" si="4603"/>
        <v>0</v>
      </c>
      <c r="BGR25" s="44">
        <f t="shared" si="4604"/>
        <v>0</v>
      </c>
      <c r="BGS25" s="44">
        <f t="shared" si="4605"/>
        <v>0</v>
      </c>
      <c r="BGT25" s="44">
        <f t="shared" si="4606"/>
        <v>0</v>
      </c>
      <c r="BGU25" s="44">
        <f t="shared" si="4607"/>
        <v>0</v>
      </c>
      <c r="BGV25" s="44">
        <f t="shared" si="4608"/>
        <v>0</v>
      </c>
      <c r="BGW25" s="44">
        <f t="shared" si="4609"/>
        <v>0</v>
      </c>
      <c r="BGX25" s="44">
        <f t="shared" si="4610"/>
        <v>0</v>
      </c>
      <c r="BGY25" s="44">
        <f t="shared" si="4611"/>
        <v>0</v>
      </c>
      <c r="BGZ25" s="44">
        <f t="shared" si="4612"/>
        <v>0</v>
      </c>
      <c r="BHA25" s="44">
        <f t="shared" si="4613"/>
        <v>0</v>
      </c>
      <c r="BHB25" s="44">
        <f t="shared" si="4614"/>
        <v>0</v>
      </c>
      <c r="BHC25" s="44">
        <f t="shared" si="4615"/>
        <v>0</v>
      </c>
      <c r="BHD25" s="44">
        <f t="shared" si="4616"/>
        <v>0</v>
      </c>
      <c r="BHE25" s="44">
        <f t="shared" si="4617"/>
        <v>0</v>
      </c>
      <c r="BHF25" s="44">
        <f t="shared" si="4618"/>
        <v>0</v>
      </c>
      <c r="BHG25" s="44">
        <f t="shared" si="4619"/>
        <v>0</v>
      </c>
      <c r="BHH25" s="44">
        <f t="shared" si="4620"/>
        <v>0</v>
      </c>
      <c r="BHI25" s="44">
        <f t="shared" si="4621"/>
        <v>0</v>
      </c>
      <c r="BHJ25" s="44">
        <f t="shared" si="4622"/>
        <v>0</v>
      </c>
      <c r="BHK25" s="44">
        <f t="shared" si="4623"/>
        <v>0</v>
      </c>
      <c r="BHL25" s="44">
        <f t="shared" si="4624"/>
        <v>0</v>
      </c>
      <c r="BHM25" s="44">
        <f t="shared" si="4625"/>
        <v>0</v>
      </c>
      <c r="BHN25" s="44">
        <f t="shared" si="4626"/>
        <v>0</v>
      </c>
      <c r="BHO25" s="44">
        <f t="shared" si="4627"/>
        <v>0</v>
      </c>
      <c r="BHP25" s="44">
        <f t="shared" si="4628"/>
        <v>0</v>
      </c>
      <c r="BHQ25" s="44">
        <f t="shared" si="4629"/>
        <v>0</v>
      </c>
      <c r="BHR25" s="44">
        <f t="shared" si="4630"/>
        <v>0</v>
      </c>
      <c r="BHS25" s="44">
        <f t="shared" si="4631"/>
        <v>0</v>
      </c>
      <c r="BHT25" s="44">
        <f t="shared" si="4632"/>
        <v>0</v>
      </c>
      <c r="BHU25" s="44">
        <f t="shared" si="4633"/>
        <v>0</v>
      </c>
      <c r="BHV25" s="44">
        <f t="shared" si="4634"/>
        <v>0</v>
      </c>
      <c r="BHW25" s="44">
        <f t="shared" si="4635"/>
        <v>0</v>
      </c>
      <c r="BHX25" s="44">
        <f t="shared" si="4636"/>
        <v>0</v>
      </c>
      <c r="BHY25" s="44">
        <f t="shared" si="4637"/>
        <v>0</v>
      </c>
      <c r="BHZ25" s="44">
        <f t="shared" si="4638"/>
        <v>0</v>
      </c>
      <c r="BIA25" s="44">
        <f t="shared" si="4639"/>
        <v>0</v>
      </c>
      <c r="BIB25" s="44">
        <f t="shared" si="4640"/>
        <v>0</v>
      </c>
      <c r="BIC25" s="44">
        <f t="shared" si="4641"/>
        <v>0</v>
      </c>
      <c r="BID25" s="44">
        <f t="shared" si="4642"/>
        <v>0</v>
      </c>
      <c r="BIE25" s="44">
        <f t="shared" si="4643"/>
        <v>0</v>
      </c>
      <c r="BIF25" s="44">
        <f t="shared" si="4644"/>
        <v>0</v>
      </c>
      <c r="BIG25" s="44">
        <f t="shared" si="4645"/>
        <v>0</v>
      </c>
      <c r="BIH25" s="44">
        <f t="shared" si="4646"/>
        <v>0</v>
      </c>
      <c r="BII25" s="44">
        <f t="shared" si="4647"/>
        <v>0</v>
      </c>
      <c r="BIJ25" s="44">
        <f t="shared" si="4648"/>
        <v>0</v>
      </c>
      <c r="BIK25" s="44">
        <f t="shared" si="4649"/>
        <v>0</v>
      </c>
      <c r="BIL25" s="44">
        <f t="shared" si="4650"/>
        <v>0</v>
      </c>
      <c r="BIM25" s="44">
        <f t="shared" si="4651"/>
        <v>0</v>
      </c>
      <c r="BIN25" s="44">
        <f t="shared" si="4652"/>
        <v>0</v>
      </c>
      <c r="BIO25" s="44">
        <f t="shared" si="4653"/>
        <v>0</v>
      </c>
      <c r="BIP25" s="44">
        <f t="shared" si="4654"/>
        <v>0</v>
      </c>
      <c r="BIQ25" s="44">
        <f t="shared" si="4655"/>
        <v>0</v>
      </c>
      <c r="BIR25" s="44">
        <f t="shared" si="4656"/>
        <v>0</v>
      </c>
      <c r="BIS25" s="44">
        <f t="shared" si="4657"/>
        <v>0</v>
      </c>
      <c r="BIT25" s="44">
        <f t="shared" si="4658"/>
        <v>0</v>
      </c>
      <c r="BIU25" s="44">
        <f t="shared" si="4659"/>
        <v>0</v>
      </c>
      <c r="BIV25" s="44">
        <f t="shared" si="4660"/>
        <v>0</v>
      </c>
      <c r="BIW25" s="44">
        <f t="shared" si="4661"/>
        <v>0</v>
      </c>
      <c r="BIX25" s="44">
        <f t="shared" si="4662"/>
        <v>0</v>
      </c>
      <c r="BIY25" s="44">
        <f t="shared" si="4663"/>
        <v>0</v>
      </c>
      <c r="BIZ25" s="44">
        <f t="shared" si="4664"/>
        <v>0</v>
      </c>
      <c r="BJA25" s="44">
        <f t="shared" si="4665"/>
        <v>0</v>
      </c>
      <c r="BJB25" s="44">
        <f t="shared" si="4666"/>
        <v>0</v>
      </c>
      <c r="BJC25" s="44">
        <f t="shared" si="4667"/>
        <v>0</v>
      </c>
      <c r="BJD25" s="44">
        <f t="shared" si="4668"/>
        <v>0</v>
      </c>
      <c r="BJE25" s="44">
        <f t="shared" si="4669"/>
        <v>0</v>
      </c>
      <c r="BJF25" s="44">
        <f t="shared" si="4670"/>
        <v>0</v>
      </c>
      <c r="BJG25" s="44">
        <f t="shared" si="4671"/>
        <v>0</v>
      </c>
      <c r="BJH25" s="44">
        <f t="shared" si="4672"/>
        <v>0</v>
      </c>
      <c r="BJI25" s="44">
        <f t="shared" si="4673"/>
        <v>0</v>
      </c>
      <c r="BJJ25" s="44">
        <f t="shared" si="4674"/>
        <v>0</v>
      </c>
      <c r="BJK25" s="44">
        <f t="shared" si="4675"/>
        <v>0</v>
      </c>
      <c r="BJL25" s="44">
        <f t="shared" si="4676"/>
        <v>0</v>
      </c>
      <c r="BJM25" s="44">
        <f t="shared" si="4677"/>
        <v>0</v>
      </c>
      <c r="BJN25" s="44">
        <f t="shared" si="4678"/>
        <v>0</v>
      </c>
      <c r="BJO25" s="44">
        <f t="shared" si="4679"/>
        <v>0</v>
      </c>
      <c r="BJP25" s="44">
        <f t="shared" si="4680"/>
        <v>0</v>
      </c>
      <c r="BJQ25" s="44">
        <f t="shared" si="4681"/>
        <v>0</v>
      </c>
      <c r="BJR25" s="44">
        <f t="shared" si="4682"/>
        <v>0</v>
      </c>
      <c r="BJS25" s="44">
        <f t="shared" si="4683"/>
        <v>0</v>
      </c>
      <c r="BJT25" s="44">
        <f t="shared" si="4684"/>
        <v>0</v>
      </c>
      <c r="BJU25" s="44">
        <f t="shared" si="4685"/>
        <v>0</v>
      </c>
      <c r="BJV25" s="44">
        <f t="shared" si="4686"/>
        <v>0</v>
      </c>
      <c r="BJW25" s="44">
        <f t="shared" si="4687"/>
        <v>0</v>
      </c>
      <c r="BJX25" s="44">
        <f t="shared" si="4688"/>
        <v>0</v>
      </c>
      <c r="BJY25" s="44">
        <f t="shared" si="4689"/>
        <v>0</v>
      </c>
      <c r="BJZ25" s="44">
        <f t="shared" si="4690"/>
        <v>0</v>
      </c>
      <c r="BKA25" s="44">
        <f t="shared" si="4691"/>
        <v>0</v>
      </c>
      <c r="BKB25" s="44">
        <f t="shared" si="4692"/>
        <v>0</v>
      </c>
      <c r="BKC25" s="44">
        <f t="shared" si="4693"/>
        <v>0</v>
      </c>
      <c r="BKD25" s="44">
        <f t="shared" si="4694"/>
        <v>0</v>
      </c>
      <c r="BKE25" s="44">
        <f t="shared" si="4695"/>
        <v>0</v>
      </c>
      <c r="BKF25" s="44">
        <f t="shared" si="4696"/>
        <v>0</v>
      </c>
      <c r="BKG25" s="44">
        <f t="shared" si="4697"/>
        <v>0</v>
      </c>
      <c r="BKH25" s="44">
        <f t="shared" si="4698"/>
        <v>0</v>
      </c>
      <c r="BKI25" s="44">
        <f t="shared" si="4699"/>
        <v>0</v>
      </c>
      <c r="BKJ25" s="44">
        <f t="shared" si="4700"/>
        <v>0</v>
      </c>
      <c r="BKK25" s="44">
        <f t="shared" si="4701"/>
        <v>0</v>
      </c>
      <c r="BKL25" s="44">
        <f t="shared" si="4702"/>
        <v>0</v>
      </c>
      <c r="BKM25" s="44">
        <f t="shared" si="4703"/>
        <v>0</v>
      </c>
      <c r="BKN25" s="44">
        <f t="shared" si="4704"/>
        <v>0</v>
      </c>
      <c r="BKO25" s="44">
        <f t="shared" si="4705"/>
        <v>0</v>
      </c>
      <c r="BKP25" s="44">
        <f t="shared" si="4706"/>
        <v>0</v>
      </c>
      <c r="BKQ25" s="44">
        <f t="shared" si="4707"/>
        <v>0</v>
      </c>
      <c r="BKR25" s="44">
        <f t="shared" si="4708"/>
        <v>0</v>
      </c>
      <c r="BKS25" s="44">
        <f t="shared" si="4709"/>
        <v>0</v>
      </c>
      <c r="BKT25" s="44">
        <f t="shared" si="4710"/>
        <v>0</v>
      </c>
      <c r="BKU25" s="44">
        <f t="shared" si="4711"/>
        <v>0</v>
      </c>
      <c r="BKV25" s="44">
        <f t="shared" si="4712"/>
        <v>0</v>
      </c>
      <c r="BKW25" s="44">
        <f t="shared" si="4713"/>
        <v>0</v>
      </c>
      <c r="BKX25" s="44">
        <f t="shared" si="4714"/>
        <v>0</v>
      </c>
      <c r="BKY25" s="44">
        <f t="shared" si="4715"/>
        <v>0</v>
      </c>
      <c r="BKZ25" s="44">
        <f t="shared" si="4716"/>
        <v>0</v>
      </c>
      <c r="BLA25" s="44">
        <f t="shared" si="4717"/>
        <v>0</v>
      </c>
      <c r="BLB25" s="44">
        <f t="shared" si="4718"/>
        <v>0</v>
      </c>
      <c r="BLC25" s="44">
        <f t="shared" si="4719"/>
        <v>0</v>
      </c>
      <c r="BLD25" s="44">
        <f t="shared" si="4720"/>
        <v>0</v>
      </c>
      <c r="BLE25" s="44">
        <f t="shared" si="4721"/>
        <v>0</v>
      </c>
      <c r="BLF25" s="44">
        <f t="shared" si="4722"/>
        <v>0</v>
      </c>
      <c r="BLG25" s="44">
        <f t="shared" si="4723"/>
        <v>0</v>
      </c>
      <c r="BLH25" s="44">
        <f t="shared" si="4724"/>
        <v>0</v>
      </c>
      <c r="BLI25" s="44">
        <f t="shared" si="4725"/>
        <v>0</v>
      </c>
      <c r="BLJ25" s="44">
        <f t="shared" si="4726"/>
        <v>0</v>
      </c>
      <c r="BLK25" s="44">
        <f t="shared" si="4727"/>
        <v>0</v>
      </c>
      <c r="BLL25" s="44">
        <f t="shared" si="4728"/>
        <v>0</v>
      </c>
      <c r="BLM25" s="44">
        <f t="shared" si="4729"/>
        <v>0</v>
      </c>
      <c r="BLN25" s="44">
        <f t="shared" si="4730"/>
        <v>0</v>
      </c>
      <c r="BLO25" s="44">
        <f t="shared" si="4731"/>
        <v>0</v>
      </c>
      <c r="BLP25" s="44">
        <f t="shared" si="4732"/>
        <v>0</v>
      </c>
      <c r="BLQ25" s="44">
        <f t="shared" si="4733"/>
        <v>0</v>
      </c>
      <c r="BLR25" s="44">
        <f t="shared" si="4734"/>
        <v>0</v>
      </c>
      <c r="BLS25" s="44">
        <f t="shared" si="4735"/>
        <v>0</v>
      </c>
      <c r="BLT25" s="44">
        <f t="shared" si="4736"/>
        <v>0</v>
      </c>
      <c r="BLU25" s="44">
        <f t="shared" si="4737"/>
        <v>0</v>
      </c>
      <c r="BLV25" s="44">
        <f t="shared" si="4738"/>
        <v>0</v>
      </c>
      <c r="BLW25" s="44">
        <f t="shared" si="4739"/>
        <v>0</v>
      </c>
      <c r="BLX25" s="44">
        <f t="shared" si="4740"/>
        <v>0</v>
      </c>
      <c r="BLY25" s="44">
        <f t="shared" si="4741"/>
        <v>0</v>
      </c>
      <c r="BLZ25" s="44">
        <f t="shared" si="4742"/>
        <v>0</v>
      </c>
      <c r="BMA25" s="44">
        <f t="shared" si="4743"/>
        <v>0</v>
      </c>
      <c r="BMB25" s="44">
        <f t="shared" si="4744"/>
        <v>0</v>
      </c>
      <c r="BMC25" s="44">
        <f t="shared" si="4745"/>
        <v>0</v>
      </c>
      <c r="BMD25" s="44">
        <f t="shared" si="4746"/>
        <v>0</v>
      </c>
      <c r="BME25" s="44">
        <f t="shared" si="4747"/>
        <v>0</v>
      </c>
      <c r="BMF25" s="44">
        <f t="shared" si="4748"/>
        <v>0</v>
      </c>
      <c r="BMG25" s="44">
        <f t="shared" si="4749"/>
        <v>0</v>
      </c>
      <c r="BMH25" s="44">
        <f t="shared" si="4750"/>
        <v>0</v>
      </c>
      <c r="BMI25" s="44">
        <f t="shared" si="4751"/>
        <v>0</v>
      </c>
      <c r="BMJ25" s="44">
        <f t="shared" si="4752"/>
        <v>0</v>
      </c>
      <c r="BMK25" s="44">
        <f t="shared" si="4753"/>
        <v>0</v>
      </c>
      <c r="BML25" s="44">
        <f t="shared" si="4754"/>
        <v>0</v>
      </c>
      <c r="BMM25" s="44">
        <f t="shared" si="4755"/>
        <v>0</v>
      </c>
      <c r="BMN25" s="44">
        <f t="shared" si="4756"/>
        <v>0</v>
      </c>
      <c r="BMO25" s="44">
        <f t="shared" si="4757"/>
        <v>0</v>
      </c>
      <c r="BMP25" s="44">
        <f t="shared" si="4758"/>
        <v>0</v>
      </c>
      <c r="BMQ25" s="44">
        <f t="shared" si="4759"/>
        <v>0</v>
      </c>
      <c r="BMR25" s="44">
        <f t="shared" si="4760"/>
        <v>0</v>
      </c>
      <c r="BMS25" s="44">
        <f t="shared" si="4761"/>
        <v>0</v>
      </c>
      <c r="BMT25" s="44">
        <f t="shared" si="4762"/>
        <v>0</v>
      </c>
      <c r="BMU25" s="44">
        <f t="shared" si="4763"/>
        <v>0</v>
      </c>
      <c r="BMV25" s="44">
        <f t="shared" si="4764"/>
        <v>0</v>
      </c>
      <c r="BMW25" s="44">
        <f t="shared" si="4765"/>
        <v>0</v>
      </c>
      <c r="BMX25" s="44">
        <f t="shared" si="4766"/>
        <v>0</v>
      </c>
      <c r="BMY25" s="44">
        <f t="shared" si="4767"/>
        <v>0</v>
      </c>
      <c r="BMZ25" s="44">
        <f t="shared" si="4768"/>
        <v>0</v>
      </c>
      <c r="BNA25" s="44">
        <f t="shared" si="4769"/>
        <v>0</v>
      </c>
      <c r="BNB25" s="44">
        <f t="shared" si="4770"/>
        <v>0</v>
      </c>
      <c r="BNC25" s="44">
        <f t="shared" si="4771"/>
        <v>0</v>
      </c>
      <c r="BND25" s="44">
        <f t="shared" si="4772"/>
        <v>0</v>
      </c>
      <c r="BNE25" s="44">
        <f t="shared" si="4773"/>
        <v>0</v>
      </c>
      <c r="BNF25" s="44">
        <f t="shared" si="4774"/>
        <v>0</v>
      </c>
      <c r="BNG25" s="44">
        <f t="shared" si="4775"/>
        <v>0</v>
      </c>
      <c r="BNH25" s="44">
        <f t="shared" si="4776"/>
        <v>0</v>
      </c>
      <c r="BNI25" s="44">
        <f t="shared" si="4777"/>
        <v>0</v>
      </c>
      <c r="BNJ25" s="44">
        <f t="shared" si="4778"/>
        <v>0</v>
      </c>
      <c r="BNK25" s="44">
        <f t="shared" si="4779"/>
        <v>0</v>
      </c>
      <c r="BNL25" s="44">
        <f t="shared" si="4780"/>
        <v>0</v>
      </c>
      <c r="BNM25" s="44">
        <f t="shared" si="4781"/>
        <v>0</v>
      </c>
      <c r="BNN25" s="44">
        <f t="shared" si="4782"/>
        <v>0</v>
      </c>
      <c r="BNO25" s="44">
        <f t="shared" si="4783"/>
        <v>0</v>
      </c>
      <c r="BNP25" s="44">
        <f t="shared" si="4784"/>
        <v>0</v>
      </c>
      <c r="BNQ25" s="44">
        <f t="shared" si="4785"/>
        <v>0</v>
      </c>
      <c r="BNR25" s="44">
        <f t="shared" si="4786"/>
        <v>0</v>
      </c>
      <c r="BNS25" s="44">
        <f t="shared" si="4787"/>
        <v>0</v>
      </c>
      <c r="BNT25" s="44">
        <f t="shared" si="4788"/>
        <v>0</v>
      </c>
      <c r="BNU25" s="44">
        <f t="shared" si="4789"/>
        <v>0</v>
      </c>
      <c r="BNV25" s="44">
        <f t="shared" si="4790"/>
        <v>0</v>
      </c>
      <c r="BNW25" s="44">
        <f t="shared" si="4791"/>
        <v>0</v>
      </c>
      <c r="BNX25" s="44">
        <f t="shared" si="4792"/>
        <v>0</v>
      </c>
      <c r="BNY25" s="44">
        <f t="shared" si="4793"/>
        <v>0</v>
      </c>
      <c r="BNZ25" s="44">
        <f t="shared" si="4794"/>
        <v>0</v>
      </c>
      <c r="BOA25" s="44">
        <f t="shared" si="4795"/>
        <v>0</v>
      </c>
      <c r="BOB25" s="44">
        <f t="shared" si="4796"/>
        <v>0</v>
      </c>
      <c r="BOC25" s="44">
        <f t="shared" si="4797"/>
        <v>0</v>
      </c>
      <c r="BOD25" s="44">
        <f t="shared" si="4798"/>
        <v>0</v>
      </c>
      <c r="BOE25" s="44">
        <f t="shared" si="4799"/>
        <v>0</v>
      </c>
      <c r="BOF25" s="44">
        <f t="shared" si="4800"/>
        <v>0</v>
      </c>
      <c r="BOG25" s="44">
        <f t="shared" si="4801"/>
        <v>0</v>
      </c>
      <c r="BOH25" s="44">
        <f t="shared" si="4802"/>
        <v>0</v>
      </c>
      <c r="BOI25" s="44">
        <f t="shared" si="4803"/>
        <v>0</v>
      </c>
      <c r="BOJ25" s="44">
        <f t="shared" si="4804"/>
        <v>0</v>
      </c>
      <c r="BOK25" s="44">
        <f t="shared" si="4805"/>
        <v>0</v>
      </c>
      <c r="BOL25" s="44">
        <f t="shared" si="4806"/>
        <v>0</v>
      </c>
      <c r="BOM25" s="44">
        <f t="shared" si="4807"/>
        <v>0</v>
      </c>
      <c r="BON25" s="44">
        <f t="shared" si="4808"/>
        <v>0</v>
      </c>
      <c r="BOO25" s="44">
        <f t="shared" si="4809"/>
        <v>0</v>
      </c>
      <c r="BOP25" s="44">
        <f t="shared" si="4810"/>
        <v>0</v>
      </c>
      <c r="BOQ25" s="44">
        <f t="shared" si="4811"/>
        <v>0</v>
      </c>
      <c r="BOR25" s="44">
        <f t="shared" si="4812"/>
        <v>0</v>
      </c>
      <c r="BOS25" s="44">
        <f t="shared" si="4813"/>
        <v>0</v>
      </c>
      <c r="BOT25" s="44">
        <f t="shared" si="4814"/>
        <v>0</v>
      </c>
      <c r="BOU25" s="44">
        <f t="shared" si="4815"/>
        <v>0</v>
      </c>
      <c r="BOV25" s="44">
        <f t="shared" si="4816"/>
        <v>0</v>
      </c>
      <c r="BOW25" s="44">
        <f t="shared" si="4817"/>
        <v>0</v>
      </c>
      <c r="BOX25" s="44">
        <f t="shared" si="4818"/>
        <v>0</v>
      </c>
      <c r="BOY25" s="44">
        <f t="shared" si="4819"/>
        <v>0</v>
      </c>
      <c r="BOZ25" s="44">
        <f t="shared" si="4820"/>
        <v>0</v>
      </c>
      <c r="BPA25" s="44">
        <f t="shared" si="4821"/>
        <v>0</v>
      </c>
      <c r="BPB25" s="44">
        <f t="shared" si="4822"/>
        <v>0</v>
      </c>
      <c r="BPC25" s="44">
        <f t="shared" si="4823"/>
        <v>0</v>
      </c>
      <c r="BPD25" s="44">
        <f t="shared" si="4824"/>
        <v>0</v>
      </c>
      <c r="BPE25" s="44">
        <f t="shared" si="4825"/>
        <v>0</v>
      </c>
      <c r="BPF25" s="44">
        <f t="shared" si="4826"/>
        <v>0</v>
      </c>
      <c r="BPG25" s="44">
        <f t="shared" si="4827"/>
        <v>0</v>
      </c>
      <c r="BPH25" s="44">
        <f t="shared" si="4828"/>
        <v>0</v>
      </c>
      <c r="BPI25" s="44">
        <f t="shared" si="4829"/>
        <v>0</v>
      </c>
      <c r="BPJ25" s="44">
        <f t="shared" si="4830"/>
        <v>0</v>
      </c>
      <c r="BPK25" s="44">
        <f t="shared" si="4831"/>
        <v>0</v>
      </c>
      <c r="BPL25" s="44">
        <f t="shared" si="4832"/>
        <v>0</v>
      </c>
      <c r="BPM25" s="44">
        <f t="shared" si="4833"/>
        <v>0</v>
      </c>
      <c r="BPN25" s="44">
        <f t="shared" si="4834"/>
        <v>0</v>
      </c>
      <c r="BPO25" s="44">
        <f t="shared" si="4835"/>
        <v>0</v>
      </c>
      <c r="BPP25" s="44">
        <f t="shared" si="4836"/>
        <v>0</v>
      </c>
      <c r="BPQ25" s="44">
        <f t="shared" si="4837"/>
        <v>0</v>
      </c>
      <c r="BPR25" s="44">
        <f t="shared" si="4838"/>
        <v>0</v>
      </c>
      <c r="BPS25" s="44">
        <f t="shared" si="4839"/>
        <v>0</v>
      </c>
      <c r="BPT25" s="44">
        <f t="shared" si="4840"/>
        <v>0</v>
      </c>
      <c r="BPU25" s="44">
        <f t="shared" si="4841"/>
        <v>0</v>
      </c>
      <c r="BPV25" s="44">
        <f t="shared" si="4842"/>
        <v>0</v>
      </c>
      <c r="BPW25" s="44">
        <f t="shared" si="4843"/>
        <v>0</v>
      </c>
      <c r="BPX25" s="44">
        <f t="shared" si="4844"/>
        <v>0</v>
      </c>
      <c r="BPY25" s="44">
        <f t="shared" si="4845"/>
        <v>0</v>
      </c>
      <c r="BPZ25" s="44">
        <f t="shared" si="4846"/>
        <v>0</v>
      </c>
      <c r="BQA25" s="44">
        <f t="shared" si="4847"/>
        <v>0</v>
      </c>
      <c r="BQB25" s="44">
        <f t="shared" si="4848"/>
        <v>0</v>
      </c>
      <c r="BQC25" s="44">
        <f t="shared" si="4849"/>
        <v>0</v>
      </c>
      <c r="BQD25" s="44">
        <f t="shared" si="4850"/>
        <v>0</v>
      </c>
      <c r="BQE25" s="44">
        <f t="shared" si="4851"/>
        <v>0</v>
      </c>
      <c r="BQF25" s="44">
        <f t="shared" si="4852"/>
        <v>0</v>
      </c>
      <c r="BQG25" s="44">
        <f t="shared" si="4853"/>
        <v>0</v>
      </c>
      <c r="BQH25" s="44">
        <f t="shared" si="4854"/>
        <v>0</v>
      </c>
      <c r="BQI25" s="44">
        <f t="shared" si="4855"/>
        <v>0</v>
      </c>
      <c r="BQJ25" s="44">
        <f t="shared" si="4856"/>
        <v>0</v>
      </c>
      <c r="BQK25" s="44">
        <f t="shared" si="4857"/>
        <v>0</v>
      </c>
      <c r="BQL25" s="44">
        <f t="shared" si="4858"/>
        <v>0</v>
      </c>
      <c r="BQM25" s="44">
        <f t="shared" si="4859"/>
        <v>0</v>
      </c>
      <c r="BQN25" s="44">
        <f t="shared" si="4860"/>
        <v>0</v>
      </c>
      <c r="BQO25" s="44">
        <f t="shared" si="4861"/>
        <v>0</v>
      </c>
      <c r="BQP25" s="44">
        <f t="shared" si="4862"/>
        <v>0</v>
      </c>
      <c r="BQQ25" s="44">
        <f t="shared" si="4863"/>
        <v>0</v>
      </c>
      <c r="BQR25" s="44">
        <f t="shared" si="4864"/>
        <v>0</v>
      </c>
      <c r="BQS25" s="44">
        <f t="shared" si="4865"/>
        <v>0</v>
      </c>
      <c r="BQT25" s="44">
        <f t="shared" si="4866"/>
        <v>0</v>
      </c>
      <c r="BQU25" s="44">
        <f t="shared" si="4867"/>
        <v>0</v>
      </c>
      <c r="BQV25" s="44">
        <f t="shared" si="4868"/>
        <v>0</v>
      </c>
      <c r="BQW25" s="44">
        <f t="shared" si="4869"/>
        <v>0</v>
      </c>
      <c r="BQX25" s="44">
        <f t="shared" si="4870"/>
        <v>0</v>
      </c>
      <c r="BQY25" s="44">
        <f t="shared" si="4871"/>
        <v>0</v>
      </c>
      <c r="BQZ25" s="44">
        <f t="shared" si="4872"/>
        <v>3.6859000000000003E-2</v>
      </c>
      <c r="BRA25" s="44">
        <f t="shared" si="4873"/>
        <v>0</v>
      </c>
      <c r="BRB25" s="44">
        <f t="shared" si="4874"/>
        <v>0</v>
      </c>
      <c r="BRC25" s="44">
        <f t="shared" si="4875"/>
        <v>0</v>
      </c>
      <c r="BRD25" s="50"/>
      <c r="BRE25" s="50">
        <f t="shared" si="4876"/>
        <v>0</v>
      </c>
      <c r="BRF25" s="50">
        <f t="shared" si="4877"/>
        <v>0</v>
      </c>
      <c r="BRG25" s="50">
        <f t="shared" si="4878"/>
        <v>0</v>
      </c>
      <c r="BRH25" s="50">
        <f t="shared" si="4879"/>
        <v>0</v>
      </c>
      <c r="BRI25" s="50">
        <f t="shared" si="4880"/>
        <v>7161</v>
      </c>
      <c r="BRJ25" s="50">
        <f t="shared" si="4881"/>
        <v>0</v>
      </c>
      <c r="BRK25" s="50">
        <f t="shared" si="4882"/>
        <v>0</v>
      </c>
      <c r="BRL25" s="50">
        <f t="shared" si="4883"/>
        <v>7161</v>
      </c>
      <c r="BRM25" s="50">
        <f t="shared" si="4884"/>
        <v>0</v>
      </c>
      <c r="BRN25" s="50">
        <f t="shared" si="4885"/>
        <v>0</v>
      </c>
      <c r="BRO25" s="50">
        <f t="shared" si="4886"/>
        <v>0</v>
      </c>
      <c r="BRP25" s="50">
        <f t="shared" si="4887"/>
        <v>0</v>
      </c>
      <c r="BRQ25" s="50">
        <f t="shared" si="4888"/>
        <v>0</v>
      </c>
      <c r="BRR25" s="50">
        <f t="shared" si="4889"/>
        <v>0</v>
      </c>
      <c r="BRS25" s="50">
        <f t="shared" si="4890"/>
        <v>0</v>
      </c>
      <c r="BRT25" s="50">
        <f t="shared" si="4891"/>
        <v>4774</v>
      </c>
      <c r="BRU25" s="50">
        <f t="shared" si="4892"/>
        <v>0</v>
      </c>
      <c r="BRV25" s="50">
        <f t="shared" si="4893"/>
        <v>0</v>
      </c>
      <c r="BRW25" s="50">
        <f t="shared" si="4894"/>
        <v>0</v>
      </c>
      <c r="BRX25" s="50">
        <f t="shared" si="4895"/>
        <v>0</v>
      </c>
      <c r="BRY25" s="50">
        <f t="shared" si="4896"/>
        <v>0</v>
      </c>
      <c r="BRZ25" s="50">
        <f t="shared" si="4897"/>
        <v>0</v>
      </c>
      <c r="BSA25" s="50">
        <f t="shared" si="4898"/>
        <v>4774</v>
      </c>
      <c r="BSB25" s="50">
        <f t="shared" si="4899"/>
        <v>0</v>
      </c>
      <c r="BSC25" s="50">
        <f t="shared" si="4900"/>
        <v>0</v>
      </c>
      <c r="BSD25" s="50">
        <f t="shared" si="4901"/>
        <v>0</v>
      </c>
      <c r="BSE25" s="50">
        <f t="shared" si="4902"/>
        <v>0</v>
      </c>
      <c r="BSF25" s="50">
        <f t="shared" si="4903"/>
        <v>0</v>
      </c>
      <c r="BSG25" s="50">
        <f t="shared" si="4904"/>
        <v>0</v>
      </c>
      <c r="BSH25" s="50">
        <f t="shared" si="4905"/>
        <v>0</v>
      </c>
      <c r="BSI25" s="50">
        <f t="shared" si="4906"/>
        <v>0</v>
      </c>
      <c r="BSJ25" s="50">
        <f t="shared" si="4907"/>
        <v>0</v>
      </c>
      <c r="BSK25" s="50">
        <f t="shared" si="4908"/>
        <v>0</v>
      </c>
      <c r="BSL25" s="50">
        <f t="shared" si="4909"/>
        <v>0</v>
      </c>
      <c r="BSM25" s="50">
        <f t="shared" si="4910"/>
        <v>0</v>
      </c>
      <c r="BSN25" s="50" t="e">
        <f>#REF!*$Q25</f>
        <v>#REF!</v>
      </c>
      <c r="BSO25" s="50">
        <f t="shared" si="4911"/>
        <v>4774</v>
      </c>
      <c r="BSP25" s="50">
        <f t="shared" si="4912"/>
        <v>0</v>
      </c>
      <c r="BSQ25" s="50">
        <f t="shared" si="4913"/>
        <v>0</v>
      </c>
      <c r="BSR25" s="50">
        <f t="shared" si="4914"/>
        <v>0</v>
      </c>
      <c r="BSS25" s="50">
        <f t="shared" si="4915"/>
        <v>0</v>
      </c>
      <c r="BST25" s="50">
        <f t="shared" si="4916"/>
        <v>0</v>
      </c>
      <c r="BSU25" s="50">
        <f t="shared" si="4917"/>
        <v>0</v>
      </c>
      <c r="BSV25" s="50">
        <f t="shared" si="4918"/>
        <v>0</v>
      </c>
      <c r="BSW25" s="50">
        <f t="shared" si="4919"/>
        <v>0</v>
      </c>
      <c r="BSX25" s="50">
        <f t="shared" si="4920"/>
        <v>0</v>
      </c>
      <c r="BSY25" s="50">
        <f t="shared" si="4921"/>
        <v>0</v>
      </c>
      <c r="BSZ25" s="50">
        <f t="shared" si="4922"/>
        <v>0</v>
      </c>
      <c r="BTA25" s="50">
        <f t="shared" si="4923"/>
        <v>0</v>
      </c>
      <c r="BTB25" s="50">
        <f t="shared" si="4924"/>
        <v>0</v>
      </c>
      <c r="BTC25" s="50">
        <f t="shared" si="4925"/>
        <v>0</v>
      </c>
      <c r="BTD25" s="50">
        <f t="shared" si="4926"/>
        <v>0</v>
      </c>
      <c r="BTE25" s="50">
        <f t="shared" si="4927"/>
        <v>0</v>
      </c>
      <c r="BTF25" s="50">
        <f t="shared" si="4928"/>
        <v>0</v>
      </c>
      <c r="BTG25" s="50">
        <f t="shared" si="4929"/>
        <v>0</v>
      </c>
      <c r="BTH25" s="50">
        <f t="shared" si="4930"/>
        <v>0</v>
      </c>
      <c r="BTI25" s="50">
        <f t="shared" si="4931"/>
        <v>0</v>
      </c>
      <c r="BTJ25" s="50">
        <f t="shared" si="4932"/>
        <v>0</v>
      </c>
      <c r="BTK25" s="50">
        <f t="shared" si="4933"/>
        <v>0</v>
      </c>
      <c r="BTL25" s="50">
        <f t="shared" si="4934"/>
        <v>0</v>
      </c>
      <c r="BTM25" s="50">
        <f t="shared" si="4935"/>
        <v>0</v>
      </c>
      <c r="BTN25" s="50">
        <f t="shared" si="4936"/>
        <v>0</v>
      </c>
      <c r="BTO25" s="50">
        <f t="shared" si="4937"/>
        <v>0</v>
      </c>
      <c r="BTP25" s="50">
        <f t="shared" si="4938"/>
        <v>0</v>
      </c>
      <c r="BTQ25" s="50">
        <f t="shared" si="4939"/>
        <v>0</v>
      </c>
      <c r="BTR25" s="50">
        <f t="shared" si="4940"/>
        <v>0</v>
      </c>
      <c r="BTS25" s="50">
        <f t="shared" si="4941"/>
        <v>0</v>
      </c>
      <c r="BTT25" s="50">
        <f t="shared" si="4942"/>
        <v>0</v>
      </c>
      <c r="BTU25" s="50">
        <f t="shared" si="4943"/>
        <v>0</v>
      </c>
      <c r="BTV25" s="50">
        <f t="shared" si="4944"/>
        <v>0</v>
      </c>
      <c r="BTW25" s="50">
        <f t="shared" si="4945"/>
        <v>0</v>
      </c>
      <c r="BTX25" s="50">
        <f t="shared" si="4946"/>
        <v>0</v>
      </c>
      <c r="BTY25" s="50">
        <f t="shared" si="4947"/>
        <v>0</v>
      </c>
      <c r="BTZ25" s="50">
        <f t="shared" si="4948"/>
        <v>0</v>
      </c>
      <c r="BUA25" s="50">
        <f t="shared" si="4949"/>
        <v>0</v>
      </c>
      <c r="BUB25" s="50">
        <f t="shared" si="4950"/>
        <v>0</v>
      </c>
      <c r="BUC25" s="50">
        <f t="shared" si="4951"/>
        <v>0</v>
      </c>
      <c r="BUD25" s="50">
        <f t="shared" si="4952"/>
        <v>0</v>
      </c>
      <c r="BUE25" s="50">
        <f t="shared" si="4953"/>
        <v>0</v>
      </c>
      <c r="BUF25" s="50">
        <f t="shared" si="4954"/>
        <v>0</v>
      </c>
      <c r="BUG25" s="50">
        <f t="shared" si="4955"/>
        <v>0</v>
      </c>
      <c r="BUH25" s="50">
        <f t="shared" si="4956"/>
        <v>0</v>
      </c>
      <c r="BUI25" s="50">
        <f t="shared" si="4957"/>
        <v>0</v>
      </c>
      <c r="BUJ25" s="50">
        <f t="shared" si="4958"/>
        <v>0</v>
      </c>
      <c r="BUK25" s="50">
        <f t="shared" si="4959"/>
        <v>0</v>
      </c>
      <c r="BUL25" s="50">
        <f t="shared" si="4960"/>
        <v>0</v>
      </c>
      <c r="BUM25" s="50">
        <f t="shared" si="4961"/>
        <v>0</v>
      </c>
      <c r="BUN25" s="50">
        <f t="shared" si="4962"/>
        <v>0</v>
      </c>
      <c r="BUO25" s="50">
        <f t="shared" si="4963"/>
        <v>0</v>
      </c>
      <c r="BUP25" s="50">
        <f t="shared" si="4964"/>
        <v>0</v>
      </c>
      <c r="BUQ25" s="50">
        <f t="shared" si="4965"/>
        <v>0</v>
      </c>
      <c r="BUR25" s="50">
        <f t="shared" si="4966"/>
        <v>0</v>
      </c>
      <c r="BUS25" s="50">
        <f t="shared" si="4967"/>
        <v>0</v>
      </c>
      <c r="BUT25" s="50">
        <f t="shared" si="4968"/>
        <v>0</v>
      </c>
      <c r="BUU25" s="50">
        <f t="shared" si="4969"/>
        <v>0</v>
      </c>
      <c r="BUV25" s="50">
        <f t="shared" si="4970"/>
        <v>0</v>
      </c>
      <c r="BUW25" s="50">
        <f t="shared" si="4971"/>
        <v>0</v>
      </c>
      <c r="BUX25" s="50">
        <f t="shared" si="4972"/>
        <v>0</v>
      </c>
      <c r="BUY25" s="50">
        <f t="shared" si="4973"/>
        <v>0</v>
      </c>
      <c r="BUZ25" s="50">
        <f t="shared" si="4974"/>
        <v>0</v>
      </c>
      <c r="BVA25" s="50">
        <f t="shared" si="4975"/>
        <v>0</v>
      </c>
      <c r="BVB25" s="50">
        <f t="shared" si="4976"/>
        <v>0</v>
      </c>
      <c r="BVC25" s="50">
        <f t="shared" si="4977"/>
        <v>0</v>
      </c>
      <c r="BVD25" s="50">
        <f t="shared" si="4978"/>
        <v>0</v>
      </c>
      <c r="BVE25" s="50">
        <f t="shared" si="4979"/>
        <v>0</v>
      </c>
      <c r="BVF25" s="50">
        <f t="shared" si="4980"/>
        <v>0</v>
      </c>
      <c r="BVG25" s="50">
        <f t="shared" si="4981"/>
        <v>0</v>
      </c>
      <c r="BVH25" s="50">
        <f t="shared" si="4982"/>
        <v>0</v>
      </c>
      <c r="BVI25" s="50">
        <f t="shared" si="4983"/>
        <v>0</v>
      </c>
      <c r="BVJ25" s="50">
        <f t="shared" si="4984"/>
        <v>0</v>
      </c>
      <c r="BVK25" s="50">
        <f t="shared" si="4985"/>
        <v>0</v>
      </c>
      <c r="BVL25" s="50">
        <f t="shared" si="4986"/>
        <v>0</v>
      </c>
      <c r="BVM25" s="50">
        <f t="shared" si="4987"/>
        <v>0</v>
      </c>
      <c r="BVN25" s="50">
        <f t="shared" si="4988"/>
        <v>0</v>
      </c>
      <c r="BVO25" s="50">
        <f t="shared" si="4989"/>
        <v>0</v>
      </c>
      <c r="BVP25" s="50">
        <f t="shared" si="4990"/>
        <v>0</v>
      </c>
      <c r="BVQ25" s="50">
        <f t="shared" si="4991"/>
        <v>0</v>
      </c>
      <c r="BVR25" s="50">
        <f t="shared" si="4992"/>
        <v>0</v>
      </c>
      <c r="BVS25" s="50">
        <f t="shared" si="4993"/>
        <v>0</v>
      </c>
      <c r="BVT25" s="50">
        <f t="shared" si="4994"/>
        <v>0</v>
      </c>
      <c r="BVU25" s="50">
        <f t="shared" si="4995"/>
        <v>0</v>
      </c>
      <c r="BVV25" s="50">
        <f t="shared" si="4996"/>
        <v>0</v>
      </c>
      <c r="BVW25" s="50">
        <f t="shared" si="4997"/>
        <v>0</v>
      </c>
      <c r="BVX25" s="50">
        <f t="shared" si="4998"/>
        <v>0</v>
      </c>
      <c r="BVY25" s="50">
        <f t="shared" si="4999"/>
        <v>0</v>
      </c>
      <c r="BVZ25" s="50">
        <f t="shared" si="5000"/>
        <v>0</v>
      </c>
      <c r="BWA25" s="50">
        <f t="shared" si="5001"/>
        <v>0</v>
      </c>
      <c r="BWB25" s="50">
        <f t="shared" si="5002"/>
        <v>0</v>
      </c>
      <c r="BWC25" s="50">
        <f t="shared" si="5003"/>
        <v>0</v>
      </c>
      <c r="BWD25" s="50">
        <f t="shared" si="5004"/>
        <v>0</v>
      </c>
      <c r="BWE25" s="50">
        <f t="shared" si="5005"/>
        <v>0</v>
      </c>
      <c r="BWF25" s="50">
        <f t="shared" si="5006"/>
        <v>0</v>
      </c>
      <c r="BWG25" s="50">
        <f t="shared" si="5007"/>
        <v>0</v>
      </c>
      <c r="BWH25" s="50">
        <f t="shared" si="5008"/>
        <v>0</v>
      </c>
      <c r="BWI25" s="50">
        <f t="shared" si="5009"/>
        <v>0</v>
      </c>
      <c r="BWJ25" s="50">
        <f t="shared" si="5010"/>
        <v>0</v>
      </c>
      <c r="BWK25" s="50">
        <f t="shared" si="5011"/>
        <v>0</v>
      </c>
      <c r="BWL25" s="50">
        <f t="shared" si="5012"/>
        <v>0</v>
      </c>
      <c r="BWM25" s="50">
        <f t="shared" si="5013"/>
        <v>0</v>
      </c>
      <c r="BWN25" s="50">
        <f t="shared" si="5014"/>
        <v>0</v>
      </c>
      <c r="BWO25" s="50">
        <f t="shared" si="5015"/>
        <v>0</v>
      </c>
      <c r="BWP25" s="50">
        <f t="shared" si="5016"/>
        <v>0</v>
      </c>
      <c r="BWQ25" s="50">
        <f t="shared" si="5017"/>
        <v>0</v>
      </c>
      <c r="BWR25" s="50">
        <f t="shared" si="5018"/>
        <v>0</v>
      </c>
      <c r="BWS25" s="50">
        <f t="shared" si="5019"/>
        <v>0</v>
      </c>
      <c r="BWT25" s="50">
        <f t="shared" si="5020"/>
        <v>0</v>
      </c>
      <c r="BWU25" s="50">
        <f t="shared" si="5021"/>
        <v>0</v>
      </c>
      <c r="BWV25" s="50">
        <f t="shared" si="5022"/>
        <v>0</v>
      </c>
      <c r="BWW25" s="50">
        <f t="shared" si="5023"/>
        <v>0</v>
      </c>
      <c r="BWX25" s="50">
        <f t="shared" si="5024"/>
        <v>0</v>
      </c>
      <c r="BWY25" s="50">
        <f t="shared" si="5025"/>
        <v>0</v>
      </c>
      <c r="BWZ25" s="50">
        <f t="shared" si="5026"/>
        <v>0</v>
      </c>
      <c r="BXA25" s="50">
        <f t="shared" si="5027"/>
        <v>0</v>
      </c>
      <c r="BXB25" s="50">
        <f t="shared" si="5028"/>
        <v>0</v>
      </c>
      <c r="BXC25" s="50">
        <f t="shared" si="5029"/>
        <v>0</v>
      </c>
      <c r="BXD25" s="50">
        <f t="shared" si="5030"/>
        <v>0</v>
      </c>
      <c r="BXE25" s="50">
        <f t="shared" si="5031"/>
        <v>0</v>
      </c>
      <c r="BXF25" s="50">
        <f t="shared" si="5032"/>
        <v>0</v>
      </c>
      <c r="BXG25" s="50">
        <f t="shared" si="5033"/>
        <v>0</v>
      </c>
      <c r="BXH25" s="50">
        <f t="shared" si="5034"/>
        <v>0</v>
      </c>
      <c r="BXI25" s="50">
        <f t="shared" si="5035"/>
        <v>0</v>
      </c>
      <c r="BXJ25" s="50">
        <f t="shared" si="5036"/>
        <v>0</v>
      </c>
      <c r="BXK25" s="50">
        <f t="shared" si="5037"/>
        <v>0</v>
      </c>
      <c r="BXL25" s="50">
        <f t="shared" si="5038"/>
        <v>0</v>
      </c>
      <c r="BXM25" s="50">
        <f t="shared" si="5039"/>
        <v>0</v>
      </c>
      <c r="BXN25" s="50">
        <f t="shared" si="5040"/>
        <v>0</v>
      </c>
      <c r="BXO25" s="50">
        <f t="shared" si="5041"/>
        <v>0</v>
      </c>
      <c r="BXP25" s="50">
        <f t="shared" si="5042"/>
        <v>0</v>
      </c>
      <c r="BXQ25" s="50">
        <f t="shared" si="5043"/>
        <v>0</v>
      </c>
      <c r="BXR25" s="50">
        <f t="shared" si="5044"/>
        <v>0</v>
      </c>
      <c r="BXS25" s="50">
        <f t="shared" si="5045"/>
        <v>0</v>
      </c>
      <c r="BXT25" s="50">
        <f t="shared" si="5046"/>
        <v>0</v>
      </c>
      <c r="BXU25" s="50">
        <f t="shared" si="5047"/>
        <v>0</v>
      </c>
      <c r="BXV25" s="50">
        <f t="shared" si="5048"/>
        <v>0</v>
      </c>
      <c r="BXW25" s="50">
        <f t="shared" si="5049"/>
        <v>0</v>
      </c>
      <c r="BXX25" s="50">
        <f t="shared" si="5050"/>
        <v>0</v>
      </c>
      <c r="BXY25" s="50">
        <f t="shared" si="5051"/>
        <v>0</v>
      </c>
      <c r="BXZ25" s="50">
        <f t="shared" si="5052"/>
        <v>0</v>
      </c>
      <c r="BYA25" s="50">
        <f t="shared" si="5053"/>
        <v>0</v>
      </c>
      <c r="BYB25" s="50">
        <f t="shared" si="5054"/>
        <v>0</v>
      </c>
      <c r="BYC25" s="50">
        <f t="shared" si="5055"/>
        <v>0</v>
      </c>
      <c r="BYD25" s="50">
        <f t="shared" si="5056"/>
        <v>0</v>
      </c>
      <c r="BYE25" s="50">
        <f t="shared" si="5057"/>
        <v>0</v>
      </c>
      <c r="BYF25" s="50">
        <f t="shared" si="5058"/>
        <v>0</v>
      </c>
      <c r="BYG25" s="50">
        <f t="shared" si="5059"/>
        <v>0</v>
      </c>
      <c r="BYH25" s="50">
        <f t="shared" si="5060"/>
        <v>0</v>
      </c>
      <c r="BYI25" s="50">
        <f t="shared" si="5061"/>
        <v>0</v>
      </c>
      <c r="BYJ25" s="50">
        <f t="shared" si="5062"/>
        <v>0</v>
      </c>
      <c r="BYK25" s="50">
        <f t="shared" si="5063"/>
        <v>0</v>
      </c>
      <c r="BYL25" s="50">
        <f t="shared" si="5064"/>
        <v>0</v>
      </c>
      <c r="BYM25" s="50">
        <f t="shared" si="5065"/>
        <v>0</v>
      </c>
      <c r="BYN25" s="50">
        <f t="shared" si="5066"/>
        <v>0</v>
      </c>
      <c r="BYO25" s="50">
        <f t="shared" si="5067"/>
        <v>0</v>
      </c>
      <c r="BYP25" s="50">
        <f t="shared" si="5068"/>
        <v>0</v>
      </c>
      <c r="BYQ25" s="50">
        <f t="shared" si="5069"/>
        <v>0</v>
      </c>
      <c r="BYR25" s="50">
        <f t="shared" si="5070"/>
        <v>0</v>
      </c>
      <c r="BYS25" s="50">
        <f t="shared" si="5071"/>
        <v>0</v>
      </c>
      <c r="BYT25" s="50">
        <f t="shared" si="5072"/>
        <v>0</v>
      </c>
      <c r="BYU25" s="50">
        <f t="shared" si="5073"/>
        <v>0</v>
      </c>
      <c r="BYV25" s="50">
        <f t="shared" si="5074"/>
        <v>0</v>
      </c>
      <c r="BYW25" s="50">
        <f t="shared" si="5075"/>
        <v>0</v>
      </c>
      <c r="BYX25" s="50">
        <f t="shared" si="5076"/>
        <v>0</v>
      </c>
      <c r="BYY25" s="50">
        <f t="shared" si="5077"/>
        <v>0</v>
      </c>
      <c r="BYZ25" s="50">
        <f t="shared" si="5078"/>
        <v>0</v>
      </c>
      <c r="BZA25" s="50">
        <f t="shared" si="5079"/>
        <v>0</v>
      </c>
      <c r="BZB25" s="50">
        <f t="shared" si="5080"/>
        <v>0</v>
      </c>
      <c r="BZC25" s="50">
        <f t="shared" si="5081"/>
        <v>0</v>
      </c>
      <c r="BZD25" s="50">
        <f t="shared" si="5082"/>
        <v>0</v>
      </c>
      <c r="BZE25" s="50">
        <f t="shared" si="5083"/>
        <v>0</v>
      </c>
      <c r="BZF25" s="50">
        <f t="shared" si="5084"/>
        <v>0</v>
      </c>
      <c r="BZG25" s="50">
        <f t="shared" si="5085"/>
        <v>0</v>
      </c>
      <c r="BZH25" s="50">
        <f t="shared" si="5086"/>
        <v>0</v>
      </c>
      <c r="BZI25" s="50">
        <f t="shared" si="5087"/>
        <v>0</v>
      </c>
      <c r="BZJ25" s="50">
        <f t="shared" si="5088"/>
        <v>0</v>
      </c>
      <c r="BZK25" s="50">
        <f t="shared" si="5089"/>
        <v>0</v>
      </c>
      <c r="BZL25" s="50">
        <f t="shared" si="5090"/>
        <v>0</v>
      </c>
      <c r="BZM25" s="50">
        <f t="shared" si="5091"/>
        <v>0</v>
      </c>
      <c r="BZN25" s="50">
        <f t="shared" si="5092"/>
        <v>0</v>
      </c>
      <c r="BZO25" s="50">
        <f t="shared" si="5093"/>
        <v>0</v>
      </c>
      <c r="BZP25" s="50">
        <f t="shared" si="5094"/>
        <v>0</v>
      </c>
      <c r="BZQ25" s="50">
        <f t="shared" si="5095"/>
        <v>0</v>
      </c>
      <c r="BZR25" s="50">
        <f t="shared" si="5096"/>
        <v>0</v>
      </c>
      <c r="BZS25" s="50">
        <f t="shared" si="5097"/>
        <v>0</v>
      </c>
      <c r="BZT25" s="50">
        <f t="shared" si="5098"/>
        <v>0</v>
      </c>
      <c r="BZU25" s="50">
        <f t="shared" si="5099"/>
        <v>0</v>
      </c>
      <c r="BZV25" s="50">
        <f t="shared" si="5100"/>
        <v>0</v>
      </c>
      <c r="BZW25" s="50">
        <f t="shared" si="5101"/>
        <v>0</v>
      </c>
      <c r="BZX25" s="50">
        <f t="shared" si="5102"/>
        <v>0</v>
      </c>
      <c r="BZY25" s="50">
        <f t="shared" si="5103"/>
        <v>0</v>
      </c>
      <c r="BZZ25" s="50">
        <f t="shared" si="5104"/>
        <v>0</v>
      </c>
      <c r="CAA25" s="50">
        <f t="shared" si="5105"/>
        <v>0</v>
      </c>
      <c r="CAB25" s="50">
        <f t="shared" si="5106"/>
        <v>0</v>
      </c>
      <c r="CAC25" s="50">
        <f t="shared" si="5107"/>
        <v>0</v>
      </c>
      <c r="CAD25" s="50">
        <f t="shared" si="5108"/>
        <v>0</v>
      </c>
      <c r="CAE25" s="50">
        <f t="shared" si="5109"/>
        <v>0</v>
      </c>
      <c r="CAF25" s="50">
        <f t="shared" si="5110"/>
        <v>0</v>
      </c>
      <c r="CAG25" s="50">
        <f t="shared" si="5111"/>
        <v>0</v>
      </c>
      <c r="CAH25" s="50">
        <f t="shared" si="5112"/>
        <v>0</v>
      </c>
      <c r="CAI25" s="50">
        <f t="shared" si="5113"/>
        <v>0</v>
      </c>
      <c r="CAJ25" s="50">
        <f t="shared" si="5114"/>
        <v>0</v>
      </c>
      <c r="CAK25" s="50">
        <f t="shared" si="5115"/>
        <v>0</v>
      </c>
      <c r="CAL25" s="50">
        <f t="shared" si="5116"/>
        <v>0</v>
      </c>
      <c r="CAM25" s="50">
        <f t="shared" si="5117"/>
        <v>0</v>
      </c>
      <c r="CAN25" s="50">
        <f t="shared" si="5118"/>
        <v>0</v>
      </c>
      <c r="CAO25" s="50">
        <f t="shared" si="5119"/>
        <v>0</v>
      </c>
      <c r="CAP25" s="50">
        <f t="shared" si="5120"/>
        <v>0</v>
      </c>
      <c r="CAQ25" s="50">
        <f t="shared" si="5121"/>
        <v>0</v>
      </c>
      <c r="CAR25" s="50">
        <f t="shared" si="5122"/>
        <v>0</v>
      </c>
      <c r="CAS25" s="50">
        <f t="shared" si="5123"/>
        <v>0</v>
      </c>
      <c r="CAT25" s="50">
        <f t="shared" si="5124"/>
        <v>0</v>
      </c>
      <c r="CAU25" s="50">
        <f t="shared" si="5125"/>
        <v>0</v>
      </c>
      <c r="CAV25" s="50">
        <f t="shared" si="5126"/>
        <v>0</v>
      </c>
      <c r="CAW25" s="50">
        <f t="shared" si="5127"/>
        <v>0</v>
      </c>
      <c r="CAX25" s="50">
        <f t="shared" si="5128"/>
        <v>0</v>
      </c>
      <c r="CAY25" s="50">
        <f t="shared" si="5129"/>
        <v>0</v>
      </c>
      <c r="CAZ25" s="50">
        <f t="shared" si="5130"/>
        <v>0</v>
      </c>
      <c r="CBA25" s="50">
        <f t="shared" si="5131"/>
        <v>0</v>
      </c>
      <c r="CBB25" s="50">
        <f t="shared" si="5132"/>
        <v>0</v>
      </c>
      <c r="CBC25" s="50">
        <f t="shared" si="5133"/>
        <v>0</v>
      </c>
      <c r="CBD25" s="50">
        <f t="shared" si="5134"/>
        <v>0</v>
      </c>
      <c r="CBE25" s="50">
        <f t="shared" si="5135"/>
        <v>0</v>
      </c>
      <c r="CBF25" s="50">
        <f t="shared" si="5136"/>
        <v>0</v>
      </c>
      <c r="CBG25" s="50">
        <f t="shared" si="5137"/>
        <v>0</v>
      </c>
      <c r="CBH25" s="50">
        <f t="shared" si="5138"/>
        <v>0</v>
      </c>
      <c r="CBI25" s="50">
        <f t="shared" si="5139"/>
        <v>0</v>
      </c>
      <c r="CBJ25" s="50">
        <f t="shared" si="5140"/>
        <v>0</v>
      </c>
      <c r="CBK25" s="50">
        <f t="shared" si="5141"/>
        <v>0</v>
      </c>
      <c r="CBL25" s="50">
        <f t="shared" si="5142"/>
        <v>0</v>
      </c>
      <c r="CBM25" s="50">
        <f t="shared" si="5143"/>
        <v>0</v>
      </c>
      <c r="CBN25" s="50">
        <f t="shared" si="5144"/>
        <v>0</v>
      </c>
      <c r="CBO25" s="50">
        <f t="shared" si="5145"/>
        <v>0</v>
      </c>
      <c r="CBP25" s="50">
        <f t="shared" si="5146"/>
        <v>0</v>
      </c>
      <c r="CBQ25" s="50">
        <f t="shared" si="5147"/>
        <v>0</v>
      </c>
      <c r="CBR25" s="50">
        <f t="shared" si="5148"/>
        <v>0</v>
      </c>
      <c r="CBS25" s="50">
        <f t="shared" si="5149"/>
        <v>0</v>
      </c>
      <c r="CBT25" s="50">
        <f t="shared" si="5150"/>
        <v>0</v>
      </c>
      <c r="CBU25" s="50">
        <f t="shared" si="5151"/>
        <v>0</v>
      </c>
      <c r="CBV25" s="50">
        <f t="shared" si="5152"/>
        <v>0</v>
      </c>
      <c r="CBW25" s="50">
        <f t="shared" si="5153"/>
        <v>0</v>
      </c>
      <c r="CBX25" s="50">
        <f t="shared" si="5154"/>
        <v>0</v>
      </c>
      <c r="CBY25" s="50">
        <f t="shared" si="5155"/>
        <v>0</v>
      </c>
      <c r="CBZ25" s="50">
        <f t="shared" si="5156"/>
        <v>0</v>
      </c>
      <c r="CCA25" s="50">
        <f t="shared" si="5157"/>
        <v>0</v>
      </c>
      <c r="CCB25" s="50">
        <f t="shared" si="5158"/>
        <v>0</v>
      </c>
      <c r="CCC25" s="50">
        <f t="shared" si="5159"/>
        <v>0</v>
      </c>
      <c r="CCD25" s="50">
        <f t="shared" si="5160"/>
        <v>0</v>
      </c>
      <c r="CCE25" s="50">
        <f t="shared" si="5161"/>
        <v>0</v>
      </c>
      <c r="CCF25" s="50">
        <f t="shared" si="5162"/>
        <v>0</v>
      </c>
      <c r="CCG25" s="50">
        <f t="shared" si="5163"/>
        <v>0</v>
      </c>
      <c r="CCH25" s="50">
        <f t="shared" si="5164"/>
        <v>0</v>
      </c>
      <c r="CCI25" s="50">
        <f t="shared" si="5165"/>
        <v>0</v>
      </c>
      <c r="CCJ25" s="50">
        <f t="shared" si="5166"/>
        <v>0</v>
      </c>
      <c r="CCK25" s="50">
        <f t="shared" si="5167"/>
        <v>0</v>
      </c>
      <c r="CCL25" s="50">
        <f t="shared" si="5168"/>
        <v>0</v>
      </c>
      <c r="CCM25" s="50">
        <f t="shared" si="5169"/>
        <v>0</v>
      </c>
      <c r="CCN25" s="50">
        <f t="shared" si="5170"/>
        <v>0</v>
      </c>
      <c r="CCO25" s="50">
        <f t="shared" si="5171"/>
        <v>0</v>
      </c>
      <c r="CCP25" s="50">
        <f t="shared" si="5172"/>
        <v>0</v>
      </c>
      <c r="CCQ25" s="50">
        <f t="shared" si="5173"/>
        <v>0</v>
      </c>
      <c r="CCR25" s="50">
        <f t="shared" si="5174"/>
        <v>0</v>
      </c>
      <c r="CCS25" s="50">
        <f t="shared" si="5175"/>
        <v>0</v>
      </c>
      <c r="CCT25" s="50">
        <f t="shared" si="5176"/>
        <v>0</v>
      </c>
      <c r="CCU25" s="50">
        <f t="shared" si="5177"/>
        <v>0</v>
      </c>
      <c r="CCV25" s="50">
        <f t="shared" si="5178"/>
        <v>0</v>
      </c>
      <c r="CCW25" s="50">
        <f t="shared" si="5179"/>
        <v>0</v>
      </c>
      <c r="CCX25" s="50">
        <f t="shared" si="5180"/>
        <v>0</v>
      </c>
      <c r="CCY25" s="50">
        <f t="shared" si="5181"/>
        <v>0</v>
      </c>
      <c r="CCZ25" s="50">
        <f t="shared" si="5182"/>
        <v>0</v>
      </c>
      <c r="CDA25" s="50">
        <f t="shared" si="5183"/>
        <v>0</v>
      </c>
      <c r="CDB25" s="50">
        <f t="shared" si="5184"/>
        <v>0</v>
      </c>
      <c r="CDC25" s="50">
        <f t="shared" si="5185"/>
        <v>0</v>
      </c>
      <c r="CDD25" s="50">
        <f t="shared" si="5186"/>
        <v>0</v>
      </c>
      <c r="CDE25" s="50">
        <f t="shared" si="5187"/>
        <v>0</v>
      </c>
      <c r="CDF25" s="50">
        <f t="shared" si="5188"/>
        <v>0</v>
      </c>
      <c r="CDG25" s="50">
        <f t="shared" si="5189"/>
        <v>0</v>
      </c>
      <c r="CDH25" s="50">
        <f t="shared" si="5190"/>
        <v>0</v>
      </c>
      <c r="CDI25" s="50">
        <f t="shared" si="5191"/>
        <v>0</v>
      </c>
      <c r="CDJ25" s="50">
        <f t="shared" si="5192"/>
        <v>0</v>
      </c>
      <c r="CDK25" s="50">
        <f t="shared" si="5193"/>
        <v>0</v>
      </c>
      <c r="CDL25" s="50">
        <f t="shared" si="5194"/>
        <v>0</v>
      </c>
      <c r="CDM25" s="50">
        <f t="shared" si="5195"/>
        <v>0</v>
      </c>
      <c r="CDN25" s="50">
        <f t="shared" si="5196"/>
        <v>0</v>
      </c>
      <c r="CDO25" s="50">
        <f t="shared" si="5197"/>
        <v>0</v>
      </c>
      <c r="CDP25" s="50">
        <f t="shared" si="5198"/>
        <v>0</v>
      </c>
      <c r="CDQ25" s="50">
        <f t="shared" si="5199"/>
        <v>0</v>
      </c>
      <c r="CDR25" s="50">
        <f t="shared" si="5200"/>
        <v>0</v>
      </c>
      <c r="CDS25" s="50">
        <f t="shared" si="5201"/>
        <v>0</v>
      </c>
      <c r="CDT25" s="50">
        <f t="shared" si="5202"/>
        <v>0</v>
      </c>
      <c r="CDU25" s="50">
        <f t="shared" si="5203"/>
        <v>0</v>
      </c>
      <c r="CDV25" s="50">
        <f t="shared" si="5204"/>
        <v>0</v>
      </c>
      <c r="CDW25" s="50">
        <f t="shared" si="5205"/>
        <v>0</v>
      </c>
      <c r="CDX25" s="50">
        <f t="shared" si="5206"/>
        <v>0</v>
      </c>
      <c r="CDY25" s="50">
        <f t="shared" si="5207"/>
        <v>0</v>
      </c>
      <c r="CDZ25" s="50">
        <f t="shared" si="5208"/>
        <v>0</v>
      </c>
      <c r="CEA25" s="50">
        <f t="shared" si="5209"/>
        <v>0</v>
      </c>
      <c r="CEB25" s="50">
        <f t="shared" si="5210"/>
        <v>0</v>
      </c>
      <c r="CEC25" s="50">
        <f t="shared" si="5211"/>
        <v>0</v>
      </c>
      <c r="CED25" s="50">
        <f t="shared" si="5212"/>
        <v>0</v>
      </c>
      <c r="CEE25" s="50">
        <f t="shared" si="5213"/>
        <v>0</v>
      </c>
      <c r="CEF25" s="50">
        <f t="shared" si="5214"/>
        <v>0</v>
      </c>
      <c r="CEG25" s="50">
        <f t="shared" si="5215"/>
        <v>0</v>
      </c>
      <c r="CEH25" s="50">
        <f t="shared" si="5216"/>
        <v>0</v>
      </c>
      <c r="CEI25" s="50">
        <f t="shared" si="5217"/>
        <v>0</v>
      </c>
      <c r="CEJ25" s="50">
        <f t="shared" si="5218"/>
        <v>0</v>
      </c>
      <c r="CEK25" s="50">
        <f t="shared" si="5219"/>
        <v>0</v>
      </c>
      <c r="CEL25" s="50">
        <f t="shared" si="5220"/>
        <v>0</v>
      </c>
      <c r="CEM25" s="50">
        <f t="shared" si="5221"/>
        <v>0</v>
      </c>
      <c r="CEN25" s="50">
        <f t="shared" si="5222"/>
        <v>0</v>
      </c>
      <c r="CEO25" s="50">
        <f t="shared" si="5223"/>
        <v>0</v>
      </c>
      <c r="CEP25" s="50">
        <f t="shared" si="5224"/>
        <v>0</v>
      </c>
      <c r="CEQ25" s="50">
        <f t="shared" si="5225"/>
        <v>0</v>
      </c>
      <c r="CER25" s="50">
        <f t="shared" si="5226"/>
        <v>0</v>
      </c>
      <c r="CES25" s="50">
        <f t="shared" si="5227"/>
        <v>0</v>
      </c>
      <c r="CET25" s="50">
        <f t="shared" si="5228"/>
        <v>0</v>
      </c>
      <c r="CEU25" s="50">
        <f t="shared" si="5229"/>
        <v>0</v>
      </c>
      <c r="CEV25" s="50">
        <f t="shared" si="5230"/>
        <v>0</v>
      </c>
      <c r="CEW25" s="50">
        <f t="shared" si="5231"/>
        <v>0</v>
      </c>
      <c r="CEX25" s="50">
        <f t="shared" si="5232"/>
        <v>0</v>
      </c>
      <c r="CEY25" s="50">
        <f t="shared" si="5233"/>
        <v>0</v>
      </c>
      <c r="CEZ25" s="50">
        <f t="shared" si="5234"/>
        <v>0</v>
      </c>
      <c r="CFA25" s="50">
        <f t="shared" si="5235"/>
        <v>0</v>
      </c>
      <c r="CFB25" s="50">
        <f t="shared" si="5236"/>
        <v>0</v>
      </c>
      <c r="CFC25" s="50">
        <f t="shared" si="5237"/>
        <v>0</v>
      </c>
      <c r="CFD25" s="50">
        <f t="shared" si="5238"/>
        <v>0</v>
      </c>
      <c r="CFE25" s="50">
        <f t="shared" si="5239"/>
        <v>0</v>
      </c>
      <c r="CFF25" s="50">
        <f t="shared" si="5240"/>
        <v>0</v>
      </c>
      <c r="CFG25" s="50">
        <f t="shared" si="5241"/>
        <v>0</v>
      </c>
      <c r="CFH25" s="50">
        <f t="shared" si="5242"/>
        <v>0</v>
      </c>
      <c r="CFI25" s="50">
        <f t="shared" si="5243"/>
        <v>0</v>
      </c>
      <c r="CFJ25" s="50">
        <f t="shared" si="5244"/>
        <v>0</v>
      </c>
      <c r="CFK25" s="50">
        <f t="shared" si="5245"/>
        <v>0</v>
      </c>
      <c r="CFL25" s="50">
        <f t="shared" si="5246"/>
        <v>0</v>
      </c>
      <c r="CFM25" s="50">
        <f t="shared" si="5247"/>
        <v>0</v>
      </c>
      <c r="CFN25" s="50">
        <f t="shared" si="5248"/>
        <v>0</v>
      </c>
      <c r="CFO25" s="50">
        <f t="shared" si="5249"/>
        <v>0</v>
      </c>
      <c r="CFP25" s="50">
        <f t="shared" si="5250"/>
        <v>0</v>
      </c>
      <c r="CFQ25" s="50">
        <f t="shared" si="5251"/>
        <v>0</v>
      </c>
      <c r="CFR25" s="50">
        <f t="shared" si="5252"/>
        <v>0</v>
      </c>
      <c r="CFS25" s="50">
        <f t="shared" si="5253"/>
        <v>0</v>
      </c>
      <c r="CFT25" s="50">
        <f t="shared" si="5254"/>
        <v>0</v>
      </c>
      <c r="CFU25" s="50">
        <f t="shared" si="5255"/>
        <v>0</v>
      </c>
      <c r="CFV25" s="50">
        <f t="shared" si="5256"/>
        <v>0</v>
      </c>
      <c r="CFW25" s="50">
        <f t="shared" si="5257"/>
        <v>0</v>
      </c>
      <c r="CFX25" s="50">
        <f t="shared" si="5258"/>
        <v>0</v>
      </c>
      <c r="CFY25" s="50">
        <f t="shared" si="5259"/>
        <v>0</v>
      </c>
      <c r="CFZ25" s="50">
        <f t="shared" si="5260"/>
        <v>0</v>
      </c>
      <c r="CGA25" s="50">
        <f t="shared" si="5261"/>
        <v>0</v>
      </c>
      <c r="CGB25" s="50">
        <f t="shared" si="5262"/>
        <v>0</v>
      </c>
      <c r="CGC25" s="50">
        <f t="shared" si="5263"/>
        <v>0</v>
      </c>
      <c r="CGD25" s="50">
        <f t="shared" si="5264"/>
        <v>0</v>
      </c>
      <c r="CGE25" s="50">
        <f t="shared" si="5265"/>
        <v>0</v>
      </c>
      <c r="CGF25" s="50">
        <f t="shared" si="5266"/>
        <v>0</v>
      </c>
      <c r="CGG25" s="50">
        <f t="shared" si="5267"/>
        <v>0</v>
      </c>
      <c r="CGH25" s="50">
        <f t="shared" si="5268"/>
        <v>0</v>
      </c>
      <c r="CGI25" s="50">
        <f t="shared" si="5269"/>
        <v>0</v>
      </c>
      <c r="CGJ25" s="50">
        <f t="shared" si="5270"/>
        <v>0</v>
      </c>
      <c r="CGK25" s="50">
        <f t="shared" si="5271"/>
        <v>0</v>
      </c>
      <c r="CGL25" s="50">
        <f t="shared" si="5272"/>
        <v>0</v>
      </c>
      <c r="CGM25" s="50">
        <f t="shared" si="5273"/>
        <v>0</v>
      </c>
      <c r="CGN25" s="50">
        <f t="shared" si="5274"/>
        <v>0</v>
      </c>
      <c r="CGO25" s="50">
        <f t="shared" si="5275"/>
        <v>0</v>
      </c>
      <c r="CGP25" s="50">
        <f t="shared" si="5276"/>
        <v>0</v>
      </c>
      <c r="CGQ25" s="50">
        <f t="shared" si="5277"/>
        <v>0</v>
      </c>
      <c r="CGR25" s="50">
        <f t="shared" si="5278"/>
        <v>0</v>
      </c>
      <c r="CGS25" s="50">
        <f t="shared" si="5279"/>
        <v>0</v>
      </c>
      <c r="CGT25" s="50">
        <f t="shared" si="5280"/>
        <v>0</v>
      </c>
      <c r="CGU25" s="50">
        <f t="shared" si="5281"/>
        <v>0</v>
      </c>
      <c r="CGV25" s="50">
        <f t="shared" si="5282"/>
        <v>0</v>
      </c>
      <c r="CGW25" s="50">
        <f t="shared" si="5283"/>
        <v>0</v>
      </c>
      <c r="CGX25" s="50">
        <f t="shared" si="5284"/>
        <v>0</v>
      </c>
      <c r="CGY25" s="50">
        <f t="shared" si="5285"/>
        <v>0</v>
      </c>
      <c r="CGZ25" s="50">
        <f t="shared" si="5286"/>
        <v>0</v>
      </c>
      <c r="CHA25" s="50">
        <f t="shared" si="5287"/>
        <v>0</v>
      </c>
      <c r="CHB25" s="50">
        <f t="shared" si="5288"/>
        <v>0</v>
      </c>
      <c r="CHC25" s="50">
        <f t="shared" si="5289"/>
        <v>0</v>
      </c>
      <c r="CHD25" s="50">
        <f t="shared" si="5290"/>
        <v>0</v>
      </c>
      <c r="CHE25" s="50">
        <f t="shared" si="5291"/>
        <v>0</v>
      </c>
      <c r="CHF25" s="50">
        <f t="shared" si="5292"/>
        <v>0</v>
      </c>
      <c r="CHG25" s="50">
        <f t="shared" si="5293"/>
        <v>0</v>
      </c>
      <c r="CHH25" s="50">
        <f t="shared" si="5294"/>
        <v>0</v>
      </c>
      <c r="CHI25" s="50">
        <f t="shared" si="5295"/>
        <v>0</v>
      </c>
      <c r="CHJ25" s="50">
        <f t="shared" si="5296"/>
        <v>0</v>
      </c>
      <c r="CHK25" s="50">
        <f t="shared" si="5297"/>
        <v>0</v>
      </c>
      <c r="CHL25" s="50">
        <f t="shared" si="5298"/>
        <v>0</v>
      </c>
      <c r="CHM25" s="50">
        <f t="shared" si="5299"/>
        <v>0</v>
      </c>
      <c r="CHN25" s="50">
        <f t="shared" si="5300"/>
        <v>0</v>
      </c>
      <c r="CHO25" s="50">
        <f t="shared" si="5301"/>
        <v>0</v>
      </c>
      <c r="CHP25" s="50">
        <f t="shared" si="5302"/>
        <v>0</v>
      </c>
      <c r="CHQ25" s="50">
        <f t="shared" si="5303"/>
        <v>0</v>
      </c>
      <c r="CHR25" s="50">
        <f t="shared" si="5304"/>
        <v>0</v>
      </c>
      <c r="CHS25" s="50">
        <f t="shared" si="5305"/>
        <v>0</v>
      </c>
      <c r="CHT25" s="50">
        <f t="shared" si="5306"/>
        <v>0</v>
      </c>
      <c r="CHU25" s="50">
        <f t="shared" si="5307"/>
        <v>0</v>
      </c>
      <c r="CHV25" s="50">
        <f t="shared" si="5308"/>
        <v>0</v>
      </c>
      <c r="CHW25" s="50">
        <f t="shared" si="5309"/>
        <v>0</v>
      </c>
      <c r="CHX25" s="50">
        <f t="shared" si="5310"/>
        <v>0</v>
      </c>
      <c r="CHY25" s="50">
        <f t="shared" si="5311"/>
        <v>0</v>
      </c>
      <c r="CHZ25" s="50">
        <f t="shared" si="5312"/>
        <v>0</v>
      </c>
      <c r="CIA25" s="50">
        <f t="shared" si="5313"/>
        <v>0</v>
      </c>
      <c r="CIB25" s="50">
        <f t="shared" si="5314"/>
        <v>0</v>
      </c>
      <c r="CIC25" s="50">
        <f t="shared" si="5315"/>
        <v>0</v>
      </c>
      <c r="CID25" s="50">
        <f t="shared" si="5316"/>
        <v>0</v>
      </c>
      <c r="CIE25" s="50">
        <f t="shared" si="5317"/>
        <v>0</v>
      </c>
      <c r="CIF25" s="50">
        <f t="shared" si="5318"/>
        <v>0</v>
      </c>
      <c r="CIG25" s="50">
        <f t="shared" si="5319"/>
        <v>0</v>
      </c>
      <c r="CIH25" s="50">
        <f t="shared" si="5320"/>
        <v>0</v>
      </c>
      <c r="CII25" s="50">
        <f t="shared" si="5321"/>
        <v>0</v>
      </c>
      <c r="CIJ25" s="50">
        <f t="shared" si="5322"/>
        <v>0</v>
      </c>
      <c r="CIK25" s="50">
        <f t="shared" si="5323"/>
        <v>0</v>
      </c>
      <c r="CIL25" s="50">
        <f t="shared" si="5324"/>
        <v>0</v>
      </c>
      <c r="CIM25" s="50">
        <f t="shared" si="5325"/>
        <v>0</v>
      </c>
      <c r="CIN25" s="50">
        <f t="shared" si="5326"/>
        <v>0</v>
      </c>
      <c r="CIO25" s="50">
        <f t="shared" si="5327"/>
        <v>0</v>
      </c>
      <c r="CIP25" s="50">
        <f t="shared" si="5328"/>
        <v>0</v>
      </c>
      <c r="CIQ25" s="50">
        <f t="shared" si="5329"/>
        <v>0</v>
      </c>
      <c r="CIR25" s="50">
        <f t="shared" si="5330"/>
        <v>0</v>
      </c>
      <c r="CIS25" s="50">
        <f t="shared" si="5331"/>
        <v>0</v>
      </c>
      <c r="CIT25" s="50">
        <f t="shared" si="5332"/>
        <v>0</v>
      </c>
      <c r="CIU25" s="50">
        <f t="shared" si="5333"/>
        <v>0</v>
      </c>
      <c r="CIV25" s="50">
        <f t="shared" si="5334"/>
        <v>0</v>
      </c>
      <c r="CIW25" s="50">
        <f t="shared" si="5335"/>
        <v>0</v>
      </c>
      <c r="CIX25" s="50">
        <f t="shared" si="5336"/>
        <v>0</v>
      </c>
      <c r="CIY25" s="50">
        <f t="shared" si="5337"/>
        <v>0</v>
      </c>
      <c r="CIZ25" s="50">
        <f t="shared" si="5338"/>
        <v>0</v>
      </c>
      <c r="CJA25" s="50">
        <f t="shared" si="5339"/>
        <v>0</v>
      </c>
      <c r="CJB25" s="50">
        <f t="shared" si="5340"/>
        <v>0</v>
      </c>
      <c r="CJC25" s="50">
        <f t="shared" si="5341"/>
        <v>0</v>
      </c>
      <c r="CJD25" s="50">
        <f t="shared" si="5342"/>
        <v>0</v>
      </c>
      <c r="CJE25" s="50">
        <f t="shared" si="5343"/>
        <v>0</v>
      </c>
      <c r="CJF25" s="50">
        <f t="shared" si="5344"/>
        <v>0</v>
      </c>
      <c r="CJG25" s="50">
        <f t="shared" si="5345"/>
        <v>0</v>
      </c>
      <c r="CJH25" s="50">
        <f t="shared" si="5346"/>
        <v>0</v>
      </c>
      <c r="CJI25" s="50">
        <f t="shared" si="5347"/>
        <v>0</v>
      </c>
      <c r="CJJ25" s="50">
        <f t="shared" si="5348"/>
        <v>0</v>
      </c>
      <c r="CJK25" s="50">
        <f t="shared" si="5349"/>
        <v>0</v>
      </c>
      <c r="CJL25" s="50">
        <f t="shared" si="5350"/>
        <v>0</v>
      </c>
      <c r="CJM25" s="50">
        <f t="shared" si="5351"/>
        <v>0</v>
      </c>
      <c r="CJN25" s="50">
        <f t="shared" si="5352"/>
        <v>0</v>
      </c>
      <c r="CJO25" s="50">
        <f t="shared" si="5353"/>
        <v>0</v>
      </c>
      <c r="CJP25" s="50">
        <f t="shared" si="5354"/>
        <v>0</v>
      </c>
      <c r="CJQ25" s="50">
        <f t="shared" si="5355"/>
        <v>0</v>
      </c>
      <c r="CJR25" s="50">
        <f t="shared" si="5356"/>
        <v>0</v>
      </c>
      <c r="CJS25" s="50">
        <f t="shared" si="5357"/>
        <v>0</v>
      </c>
      <c r="CJT25" s="50">
        <f t="shared" si="5358"/>
        <v>0</v>
      </c>
      <c r="CJU25" s="50">
        <f t="shared" si="5359"/>
        <v>0</v>
      </c>
      <c r="CJV25" s="50">
        <f t="shared" si="5360"/>
        <v>0</v>
      </c>
      <c r="CJW25" s="50">
        <f t="shared" si="5361"/>
        <v>0</v>
      </c>
      <c r="CJX25" s="50">
        <f t="shared" si="5362"/>
        <v>0</v>
      </c>
      <c r="CJY25" s="50">
        <f t="shared" si="5363"/>
        <v>0</v>
      </c>
      <c r="CJZ25" s="50">
        <f t="shared" si="5364"/>
        <v>0</v>
      </c>
      <c r="CKA25" s="50">
        <f t="shared" si="5365"/>
        <v>0</v>
      </c>
      <c r="CKB25" s="50">
        <f t="shared" si="5366"/>
        <v>0</v>
      </c>
      <c r="CKC25" s="50">
        <f t="shared" si="5367"/>
        <v>0</v>
      </c>
      <c r="CKD25" s="50">
        <f t="shared" si="5368"/>
        <v>0</v>
      </c>
      <c r="CKE25" s="50">
        <f t="shared" si="5369"/>
        <v>0</v>
      </c>
      <c r="CKF25" s="50">
        <f t="shared" si="5370"/>
        <v>0</v>
      </c>
      <c r="CKG25" s="50">
        <f t="shared" si="5371"/>
        <v>0</v>
      </c>
      <c r="CKH25" s="50">
        <f t="shared" si="5372"/>
        <v>0</v>
      </c>
      <c r="CKI25" s="50">
        <f t="shared" si="5373"/>
        <v>0</v>
      </c>
      <c r="CKJ25" s="50">
        <f t="shared" si="5374"/>
        <v>0</v>
      </c>
      <c r="CKK25" s="50">
        <f t="shared" si="5375"/>
        <v>0</v>
      </c>
      <c r="CKL25" s="50">
        <f t="shared" si="5376"/>
        <v>0</v>
      </c>
      <c r="CKM25" s="50">
        <f t="shared" si="5377"/>
        <v>0</v>
      </c>
      <c r="CKN25" s="50">
        <f t="shared" si="5378"/>
        <v>0</v>
      </c>
      <c r="CKO25" s="50">
        <f t="shared" si="5379"/>
        <v>0</v>
      </c>
      <c r="CKP25" s="50">
        <f t="shared" si="5380"/>
        <v>0</v>
      </c>
      <c r="CKQ25" s="50">
        <f t="shared" si="5381"/>
        <v>0</v>
      </c>
      <c r="CKR25" s="50">
        <f t="shared" si="5382"/>
        <v>0</v>
      </c>
      <c r="CKS25" s="50">
        <f t="shared" si="5383"/>
        <v>0</v>
      </c>
      <c r="CKT25" s="50">
        <f t="shared" si="5384"/>
        <v>0</v>
      </c>
      <c r="CKU25" s="50">
        <f t="shared" si="5385"/>
        <v>0</v>
      </c>
      <c r="CKV25" s="50">
        <f t="shared" si="5386"/>
        <v>0</v>
      </c>
      <c r="CKW25" s="50">
        <f t="shared" si="5387"/>
        <v>0</v>
      </c>
      <c r="CKX25" s="50">
        <f t="shared" si="5388"/>
        <v>0</v>
      </c>
      <c r="CKY25" s="50">
        <f t="shared" si="5389"/>
        <v>0</v>
      </c>
      <c r="CKZ25" s="50">
        <f t="shared" si="5390"/>
        <v>0</v>
      </c>
      <c r="CLA25" s="50">
        <f t="shared" si="5391"/>
        <v>0</v>
      </c>
      <c r="CLB25" s="50">
        <f t="shared" si="5392"/>
        <v>0</v>
      </c>
      <c r="CLC25" s="50">
        <f t="shared" si="5393"/>
        <v>0</v>
      </c>
      <c r="CLD25" s="50">
        <f t="shared" si="5394"/>
        <v>0</v>
      </c>
      <c r="CLE25" s="50">
        <f t="shared" si="5395"/>
        <v>0</v>
      </c>
      <c r="CLF25" s="50">
        <f t="shared" si="5396"/>
        <v>0</v>
      </c>
      <c r="CLG25" s="50">
        <f t="shared" si="5397"/>
        <v>0</v>
      </c>
      <c r="CLH25" s="50">
        <f t="shared" si="5398"/>
        <v>0</v>
      </c>
      <c r="CLI25" s="50">
        <f t="shared" si="5399"/>
        <v>0</v>
      </c>
      <c r="CLJ25" s="50">
        <f t="shared" si="5400"/>
        <v>0</v>
      </c>
      <c r="CLK25" s="50">
        <f t="shared" si="5401"/>
        <v>0</v>
      </c>
      <c r="CLL25" s="50">
        <f t="shared" si="5402"/>
        <v>0</v>
      </c>
      <c r="CLM25" s="50">
        <f t="shared" si="5403"/>
        <v>0</v>
      </c>
      <c r="CLN25" s="50">
        <f t="shared" si="5404"/>
        <v>0</v>
      </c>
      <c r="CLO25" s="50">
        <f t="shared" si="5405"/>
        <v>0</v>
      </c>
      <c r="CLP25" s="50">
        <f t="shared" si="5406"/>
        <v>0</v>
      </c>
      <c r="CLQ25" s="50">
        <f t="shared" si="5407"/>
        <v>0</v>
      </c>
      <c r="CLR25" s="50">
        <f t="shared" si="5408"/>
        <v>0</v>
      </c>
      <c r="CLS25" s="50">
        <f t="shared" si="5409"/>
        <v>0</v>
      </c>
      <c r="CLT25" s="50">
        <f t="shared" si="5410"/>
        <v>0</v>
      </c>
      <c r="CLU25" s="50">
        <f t="shared" si="5411"/>
        <v>0</v>
      </c>
      <c r="CLV25" s="50">
        <f t="shared" si="5412"/>
        <v>0</v>
      </c>
      <c r="CLW25" s="50">
        <f t="shared" si="5413"/>
        <v>0</v>
      </c>
      <c r="CLX25" s="50">
        <f t="shared" si="5414"/>
        <v>0</v>
      </c>
      <c r="CLY25" s="50">
        <f t="shared" si="5415"/>
        <v>0</v>
      </c>
      <c r="CLZ25" s="50">
        <f t="shared" si="5416"/>
        <v>0</v>
      </c>
      <c r="CMA25" s="50">
        <f t="shared" si="5417"/>
        <v>0</v>
      </c>
      <c r="CMB25" s="50">
        <f t="shared" si="5418"/>
        <v>0</v>
      </c>
      <c r="CMC25" s="50">
        <f t="shared" si="5419"/>
        <v>0</v>
      </c>
      <c r="CMD25" s="50">
        <f t="shared" si="5420"/>
        <v>0</v>
      </c>
      <c r="CME25" s="50">
        <f t="shared" si="5421"/>
        <v>0</v>
      </c>
      <c r="CMF25" s="50">
        <f t="shared" si="5422"/>
        <v>0</v>
      </c>
      <c r="CMG25" s="50">
        <f t="shared" si="5423"/>
        <v>0</v>
      </c>
      <c r="CMH25" s="50">
        <f t="shared" si="5424"/>
        <v>0</v>
      </c>
      <c r="CMI25" s="50">
        <f t="shared" si="5425"/>
        <v>0</v>
      </c>
      <c r="CMJ25" s="50">
        <f t="shared" si="5426"/>
        <v>0</v>
      </c>
      <c r="CMK25" s="50">
        <f t="shared" si="5427"/>
        <v>0</v>
      </c>
      <c r="CML25" s="50">
        <f t="shared" si="5428"/>
        <v>0</v>
      </c>
      <c r="CMM25" s="50">
        <f t="shared" si="5429"/>
        <v>0</v>
      </c>
      <c r="CMN25" s="50">
        <f t="shared" si="5430"/>
        <v>0</v>
      </c>
      <c r="CMO25" s="50">
        <f t="shared" si="5431"/>
        <v>0</v>
      </c>
      <c r="CMP25" s="50">
        <f t="shared" si="5432"/>
        <v>0</v>
      </c>
      <c r="CMQ25" s="50">
        <f t="shared" si="5433"/>
        <v>0</v>
      </c>
      <c r="CMR25" s="50">
        <f t="shared" si="5434"/>
        <v>0</v>
      </c>
      <c r="CMS25" s="50">
        <f t="shared" si="5435"/>
        <v>0</v>
      </c>
      <c r="CMT25" s="50">
        <f t="shared" si="5436"/>
        <v>0</v>
      </c>
      <c r="CMU25" s="50">
        <f t="shared" si="5437"/>
        <v>0</v>
      </c>
      <c r="CMV25" s="50">
        <f t="shared" si="5438"/>
        <v>0</v>
      </c>
      <c r="CMW25" s="50">
        <f t="shared" si="5439"/>
        <v>0</v>
      </c>
      <c r="CMX25" s="50">
        <f t="shared" si="5440"/>
        <v>0</v>
      </c>
      <c r="CMY25" s="50">
        <f t="shared" si="5441"/>
        <v>0</v>
      </c>
      <c r="CMZ25" s="50">
        <f t="shared" si="5442"/>
        <v>0</v>
      </c>
      <c r="CNA25" s="50">
        <f t="shared" si="5443"/>
        <v>0</v>
      </c>
      <c r="CNB25" s="50">
        <f t="shared" si="5444"/>
        <v>0</v>
      </c>
      <c r="CNC25" s="50">
        <f t="shared" si="5445"/>
        <v>0</v>
      </c>
      <c r="CND25" s="50">
        <f t="shared" si="5446"/>
        <v>0</v>
      </c>
      <c r="CNE25" s="50">
        <f t="shared" si="5447"/>
        <v>0</v>
      </c>
      <c r="CNF25" s="50">
        <f t="shared" si="5448"/>
        <v>0</v>
      </c>
      <c r="CNG25" s="50">
        <f t="shared" si="5449"/>
        <v>0</v>
      </c>
      <c r="CNH25" s="50">
        <f t="shared" si="5450"/>
        <v>0</v>
      </c>
      <c r="CNI25" s="50">
        <f t="shared" si="5451"/>
        <v>0</v>
      </c>
      <c r="CNJ25" s="50">
        <f t="shared" si="5452"/>
        <v>0</v>
      </c>
      <c r="CNK25" s="50">
        <f t="shared" si="5453"/>
        <v>0</v>
      </c>
      <c r="CNL25" s="50">
        <f t="shared" si="5454"/>
        <v>0</v>
      </c>
      <c r="CNM25" s="50">
        <f t="shared" si="5455"/>
        <v>0</v>
      </c>
      <c r="CNN25" s="50">
        <f t="shared" si="5456"/>
        <v>0</v>
      </c>
      <c r="CNO25" s="50">
        <f t="shared" si="5457"/>
        <v>0</v>
      </c>
      <c r="CNP25" s="50">
        <f t="shared" si="5458"/>
        <v>0</v>
      </c>
      <c r="CNQ25" s="50">
        <f t="shared" si="5459"/>
        <v>0</v>
      </c>
      <c r="CNR25" s="50">
        <f t="shared" si="5460"/>
        <v>0</v>
      </c>
      <c r="CNS25" s="50">
        <f t="shared" si="5461"/>
        <v>0</v>
      </c>
      <c r="CNT25" s="50">
        <f t="shared" si="5462"/>
        <v>0</v>
      </c>
      <c r="CNU25" s="50">
        <f t="shared" si="5463"/>
        <v>0</v>
      </c>
      <c r="CNV25" s="50">
        <f t="shared" si="5464"/>
        <v>0</v>
      </c>
      <c r="CNW25" s="50">
        <f t="shared" si="5465"/>
        <v>0</v>
      </c>
      <c r="CNX25" s="50">
        <f t="shared" si="5466"/>
        <v>0</v>
      </c>
      <c r="CNY25" s="50">
        <f t="shared" si="5467"/>
        <v>0</v>
      </c>
      <c r="CNZ25" s="50">
        <f t="shared" si="5468"/>
        <v>0</v>
      </c>
      <c r="COA25" s="50">
        <f t="shared" si="5469"/>
        <v>0</v>
      </c>
      <c r="COB25" s="50">
        <f t="shared" si="5470"/>
        <v>0</v>
      </c>
      <c r="COC25" s="50">
        <f t="shared" si="5471"/>
        <v>23.87</v>
      </c>
      <c r="COD25" s="50">
        <f t="shared" si="5472"/>
        <v>0</v>
      </c>
      <c r="COE25" s="50">
        <f t="shared" si="5473"/>
        <v>0</v>
      </c>
      <c r="COF25" s="50">
        <f t="shared" si="5474"/>
        <v>0</v>
      </c>
      <c r="COG25" s="50"/>
      <c r="COH25" s="50">
        <f t="shared" si="5475"/>
        <v>0</v>
      </c>
      <c r="COI25" s="50">
        <f t="shared" si="5476"/>
        <v>0</v>
      </c>
      <c r="COJ25" s="50">
        <f t="shared" si="5477"/>
        <v>0</v>
      </c>
      <c r="COK25" s="50">
        <f t="shared" si="5478"/>
        <v>0</v>
      </c>
      <c r="COL25" s="50">
        <f t="shared" si="5479"/>
        <v>8733.7800000000007</v>
      </c>
      <c r="COM25" s="50">
        <f t="shared" si="5480"/>
        <v>0</v>
      </c>
      <c r="CON25" s="50">
        <f t="shared" si="5481"/>
        <v>0</v>
      </c>
      <c r="COO25" s="50">
        <f t="shared" si="5482"/>
        <v>8733.7800000000007</v>
      </c>
      <c r="COP25" s="50">
        <f t="shared" si="5483"/>
        <v>0</v>
      </c>
      <c r="COQ25" s="50">
        <f t="shared" si="5484"/>
        <v>0</v>
      </c>
      <c r="COR25" s="50">
        <f t="shared" si="5485"/>
        <v>0</v>
      </c>
      <c r="COS25" s="50">
        <f t="shared" si="5486"/>
        <v>0</v>
      </c>
      <c r="COT25" s="50">
        <f t="shared" si="5487"/>
        <v>0</v>
      </c>
      <c r="COU25" s="50">
        <f t="shared" si="5488"/>
        <v>0</v>
      </c>
      <c r="COV25" s="50">
        <f t="shared" si="5489"/>
        <v>0</v>
      </c>
      <c r="COW25" s="50">
        <f t="shared" si="5490"/>
        <v>5822.52</v>
      </c>
      <c r="COX25" s="50">
        <f t="shared" si="5491"/>
        <v>0</v>
      </c>
      <c r="COY25" s="50">
        <f t="shared" si="5492"/>
        <v>0</v>
      </c>
      <c r="COZ25" s="50">
        <f t="shared" si="5493"/>
        <v>0</v>
      </c>
      <c r="CPA25" s="50">
        <f t="shared" si="5494"/>
        <v>0</v>
      </c>
      <c r="CPB25" s="50">
        <f t="shared" si="5495"/>
        <v>0</v>
      </c>
      <c r="CPC25" s="50">
        <f t="shared" si="5496"/>
        <v>0</v>
      </c>
      <c r="CPD25" s="50">
        <f t="shared" si="5497"/>
        <v>5822.52</v>
      </c>
      <c r="CPE25" s="50">
        <f t="shared" si="5498"/>
        <v>0</v>
      </c>
      <c r="CPF25" s="50">
        <f t="shared" si="5499"/>
        <v>0</v>
      </c>
      <c r="CPG25" s="50">
        <f t="shared" si="5500"/>
        <v>0</v>
      </c>
      <c r="CPH25" s="50">
        <f t="shared" si="5501"/>
        <v>0</v>
      </c>
      <c r="CPI25" s="50">
        <f t="shared" si="5502"/>
        <v>0</v>
      </c>
      <c r="CPJ25" s="50">
        <f t="shared" si="5503"/>
        <v>0</v>
      </c>
      <c r="CPK25" s="50">
        <f t="shared" si="5504"/>
        <v>0</v>
      </c>
      <c r="CPL25" s="50">
        <f t="shared" si="5505"/>
        <v>0</v>
      </c>
      <c r="CPM25" s="50">
        <f t="shared" si="5506"/>
        <v>0</v>
      </c>
      <c r="CPN25" s="50">
        <f t="shared" si="5507"/>
        <v>0</v>
      </c>
      <c r="CPO25" s="50">
        <f t="shared" si="5508"/>
        <v>0</v>
      </c>
      <c r="CPP25" s="50">
        <f t="shared" si="5509"/>
        <v>0</v>
      </c>
      <c r="CPQ25" s="50" t="e">
        <f>#REF!*$R25</f>
        <v>#REF!</v>
      </c>
      <c r="CPR25" s="50">
        <f t="shared" si="5510"/>
        <v>5822.52</v>
      </c>
      <c r="CPS25" s="50">
        <f t="shared" si="5511"/>
        <v>0</v>
      </c>
      <c r="CPT25" s="50">
        <f t="shared" si="5512"/>
        <v>0</v>
      </c>
      <c r="CPU25" s="50">
        <f t="shared" si="5513"/>
        <v>0</v>
      </c>
      <c r="CPV25" s="50">
        <f t="shared" si="5514"/>
        <v>0</v>
      </c>
      <c r="CPW25" s="50">
        <f t="shared" si="5515"/>
        <v>0</v>
      </c>
      <c r="CPX25" s="50">
        <f t="shared" si="5516"/>
        <v>0</v>
      </c>
      <c r="CPY25" s="50">
        <f t="shared" si="5517"/>
        <v>0</v>
      </c>
      <c r="CPZ25" s="50">
        <f t="shared" si="5518"/>
        <v>0</v>
      </c>
      <c r="CQA25" s="50">
        <f t="shared" si="5519"/>
        <v>0</v>
      </c>
      <c r="CQB25" s="50">
        <f t="shared" si="5520"/>
        <v>0</v>
      </c>
      <c r="CQC25" s="50">
        <f t="shared" si="5521"/>
        <v>0</v>
      </c>
      <c r="CQD25" s="50">
        <f t="shared" si="5522"/>
        <v>0</v>
      </c>
      <c r="CQE25" s="50">
        <f t="shared" si="5523"/>
        <v>0</v>
      </c>
      <c r="CQF25" s="50">
        <f t="shared" si="5524"/>
        <v>0</v>
      </c>
      <c r="CQG25" s="50">
        <f t="shared" si="5525"/>
        <v>0</v>
      </c>
      <c r="CQH25" s="50">
        <f t="shared" si="5526"/>
        <v>0</v>
      </c>
      <c r="CQI25" s="50">
        <f t="shared" si="5527"/>
        <v>0</v>
      </c>
      <c r="CQJ25" s="50">
        <f t="shared" si="5528"/>
        <v>0</v>
      </c>
      <c r="CQK25" s="50">
        <f t="shared" si="5529"/>
        <v>0</v>
      </c>
      <c r="CQL25" s="50">
        <f t="shared" si="5530"/>
        <v>0</v>
      </c>
      <c r="CQM25" s="50">
        <f t="shared" si="5531"/>
        <v>0</v>
      </c>
      <c r="CQN25" s="50">
        <f t="shared" si="5532"/>
        <v>0</v>
      </c>
      <c r="CQO25" s="50">
        <f t="shared" si="5533"/>
        <v>0</v>
      </c>
      <c r="CQP25" s="50">
        <f t="shared" si="5534"/>
        <v>0</v>
      </c>
      <c r="CQQ25" s="50">
        <f t="shared" si="5535"/>
        <v>0</v>
      </c>
      <c r="CQR25" s="50">
        <f t="shared" si="5536"/>
        <v>0</v>
      </c>
      <c r="CQS25" s="50">
        <f t="shared" si="5537"/>
        <v>0</v>
      </c>
      <c r="CQT25" s="50">
        <f t="shared" si="5538"/>
        <v>0</v>
      </c>
      <c r="CQU25" s="50">
        <f t="shared" si="5539"/>
        <v>0</v>
      </c>
      <c r="CQV25" s="50">
        <f t="shared" si="5540"/>
        <v>0</v>
      </c>
      <c r="CQW25" s="50">
        <f t="shared" si="5541"/>
        <v>0</v>
      </c>
      <c r="CQX25" s="50">
        <f t="shared" si="5542"/>
        <v>0</v>
      </c>
      <c r="CQY25" s="50">
        <f t="shared" si="5543"/>
        <v>0</v>
      </c>
      <c r="CQZ25" s="50">
        <f t="shared" si="5544"/>
        <v>0</v>
      </c>
      <c r="CRA25" s="50">
        <f t="shared" si="5545"/>
        <v>0</v>
      </c>
      <c r="CRB25" s="50">
        <f t="shared" si="5546"/>
        <v>0</v>
      </c>
      <c r="CRC25" s="50">
        <f t="shared" si="5547"/>
        <v>0</v>
      </c>
      <c r="CRD25" s="50">
        <f t="shared" si="5548"/>
        <v>0</v>
      </c>
      <c r="CRE25" s="50">
        <f t="shared" si="5549"/>
        <v>0</v>
      </c>
      <c r="CRF25" s="50">
        <f t="shared" si="5550"/>
        <v>0</v>
      </c>
      <c r="CRG25" s="50">
        <f t="shared" si="5551"/>
        <v>0</v>
      </c>
      <c r="CRH25" s="50">
        <f t="shared" si="5552"/>
        <v>0</v>
      </c>
      <c r="CRI25" s="50">
        <f t="shared" si="5553"/>
        <v>0</v>
      </c>
      <c r="CRJ25" s="50">
        <f t="shared" si="5554"/>
        <v>0</v>
      </c>
      <c r="CRK25" s="50">
        <f t="shared" si="5555"/>
        <v>0</v>
      </c>
      <c r="CRL25" s="50">
        <f t="shared" si="5556"/>
        <v>0</v>
      </c>
      <c r="CRM25" s="50">
        <f t="shared" si="5557"/>
        <v>0</v>
      </c>
      <c r="CRN25" s="50">
        <f t="shared" si="5558"/>
        <v>0</v>
      </c>
      <c r="CRO25" s="50">
        <f t="shared" si="5559"/>
        <v>0</v>
      </c>
      <c r="CRP25" s="50">
        <f t="shared" si="5560"/>
        <v>0</v>
      </c>
      <c r="CRQ25" s="50">
        <f t="shared" si="5561"/>
        <v>0</v>
      </c>
      <c r="CRR25" s="50">
        <f t="shared" si="5562"/>
        <v>0</v>
      </c>
      <c r="CRS25" s="50">
        <f t="shared" si="5563"/>
        <v>0</v>
      </c>
      <c r="CRT25" s="50">
        <f t="shared" si="5564"/>
        <v>0</v>
      </c>
      <c r="CRU25" s="50">
        <f t="shared" si="5565"/>
        <v>0</v>
      </c>
      <c r="CRV25" s="50">
        <f t="shared" si="5566"/>
        <v>0</v>
      </c>
      <c r="CRW25" s="50">
        <f t="shared" si="5567"/>
        <v>0</v>
      </c>
      <c r="CRX25" s="50">
        <f t="shared" si="5568"/>
        <v>0</v>
      </c>
      <c r="CRY25" s="50">
        <f t="shared" si="5569"/>
        <v>0</v>
      </c>
      <c r="CRZ25" s="50">
        <f t="shared" si="5570"/>
        <v>0</v>
      </c>
      <c r="CSA25" s="50">
        <f t="shared" si="5571"/>
        <v>0</v>
      </c>
      <c r="CSB25" s="50">
        <f t="shared" si="5572"/>
        <v>0</v>
      </c>
      <c r="CSC25" s="50">
        <f t="shared" si="5573"/>
        <v>0</v>
      </c>
      <c r="CSD25" s="50">
        <f t="shared" si="5574"/>
        <v>0</v>
      </c>
      <c r="CSE25" s="50">
        <f t="shared" si="5575"/>
        <v>0</v>
      </c>
      <c r="CSF25" s="50">
        <f t="shared" si="5576"/>
        <v>0</v>
      </c>
      <c r="CSG25" s="50">
        <f t="shared" si="5577"/>
        <v>0</v>
      </c>
      <c r="CSH25" s="50">
        <f t="shared" si="5578"/>
        <v>0</v>
      </c>
      <c r="CSI25" s="50">
        <f t="shared" si="5579"/>
        <v>0</v>
      </c>
      <c r="CSJ25" s="50">
        <f t="shared" si="5580"/>
        <v>0</v>
      </c>
      <c r="CSK25" s="50">
        <f t="shared" si="5581"/>
        <v>0</v>
      </c>
      <c r="CSL25" s="50">
        <f t="shared" si="5582"/>
        <v>0</v>
      </c>
      <c r="CSM25" s="50">
        <f t="shared" si="5583"/>
        <v>0</v>
      </c>
      <c r="CSN25" s="50">
        <f t="shared" si="5584"/>
        <v>0</v>
      </c>
      <c r="CSO25" s="50">
        <f t="shared" si="5585"/>
        <v>0</v>
      </c>
      <c r="CSP25" s="50">
        <f t="shared" si="5586"/>
        <v>0</v>
      </c>
      <c r="CSQ25" s="50">
        <f t="shared" si="5587"/>
        <v>0</v>
      </c>
      <c r="CSR25" s="50">
        <f t="shared" si="5588"/>
        <v>0</v>
      </c>
      <c r="CSS25" s="50">
        <f t="shared" si="5589"/>
        <v>0</v>
      </c>
      <c r="CST25" s="50">
        <f t="shared" si="5590"/>
        <v>0</v>
      </c>
      <c r="CSU25" s="50">
        <f t="shared" si="5591"/>
        <v>0</v>
      </c>
      <c r="CSV25" s="50">
        <f t="shared" si="5592"/>
        <v>0</v>
      </c>
      <c r="CSW25" s="50">
        <f t="shared" si="5593"/>
        <v>0</v>
      </c>
      <c r="CSX25" s="50">
        <f t="shared" si="5594"/>
        <v>0</v>
      </c>
      <c r="CSY25" s="50">
        <f t="shared" si="5595"/>
        <v>0</v>
      </c>
      <c r="CSZ25" s="50">
        <f t="shared" si="5596"/>
        <v>0</v>
      </c>
      <c r="CTA25" s="50">
        <f t="shared" si="5597"/>
        <v>0</v>
      </c>
      <c r="CTB25" s="50">
        <f t="shared" si="5598"/>
        <v>0</v>
      </c>
      <c r="CTC25" s="50">
        <f t="shared" si="5599"/>
        <v>0</v>
      </c>
      <c r="CTD25" s="50">
        <f t="shared" si="5600"/>
        <v>0</v>
      </c>
      <c r="CTE25" s="50">
        <f t="shared" si="5601"/>
        <v>0</v>
      </c>
      <c r="CTF25" s="50">
        <f t="shared" si="5602"/>
        <v>0</v>
      </c>
      <c r="CTG25" s="50">
        <f t="shared" si="5603"/>
        <v>0</v>
      </c>
      <c r="CTH25" s="50">
        <f t="shared" si="5604"/>
        <v>0</v>
      </c>
      <c r="CTI25" s="50">
        <f t="shared" si="5605"/>
        <v>0</v>
      </c>
      <c r="CTJ25" s="50">
        <f t="shared" si="5606"/>
        <v>0</v>
      </c>
      <c r="CTK25" s="50">
        <f t="shared" si="5607"/>
        <v>0</v>
      </c>
      <c r="CTL25" s="50">
        <f t="shared" si="5608"/>
        <v>0</v>
      </c>
      <c r="CTM25" s="50">
        <f t="shared" si="5609"/>
        <v>0</v>
      </c>
      <c r="CTN25" s="50">
        <f t="shared" si="5610"/>
        <v>0</v>
      </c>
      <c r="CTO25" s="50">
        <f t="shared" si="5611"/>
        <v>0</v>
      </c>
      <c r="CTP25" s="50">
        <f t="shared" si="5612"/>
        <v>0</v>
      </c>
      <c r="CTQ25" s="50">
        <f t="shared" si="5613"/>
        <v>0</v>
      </c>
      <c r="CTR25" s="50">
        <f t="shared" si="5614"/>
        <v>0</v>
      </c>
      <c r="CTS25" s="50">
        <f t="shared" si="5615"/>
        <v>0</v>
      </c>
      <c r="CTT25" s="50">
        <f t="shared" si="5616"/>
        <v>0</v>
      </c>
      <c r="CTU25" s="50">
        <f t="shared" si="5617"/>
        <v>0</v>
      </c>
      <c r="CTV25" s="50">
        <f t="shared" si="5618"/>
        <v>0</v>
      </c>
      <c r="CTW25" s="50">
        <f t="shared" si="5619"/>
        <v>0</v>
      </c>
      <c r="CTX25" s="50">
        <f t="shared" si="5620"/>
        <v>0</v>
      </c>
      <c r="CTY25" s="50">
        <f t="shared" si="5621"/>
        <v>0</v>
      </c>
      <c r="CTZ25" s="50">
        <f t="shared" si="5622"/>
        <v>0</v>
      </c>
      <c r="CUA25" s="50">
        <f t="shared" si="5623"/>
        <v>0</v>
      </c>
      <c r="CUB25" s="50">
        <f t="shared" si="5624"/>
        <v>0</v>
      </c>
      <c r="CUC25" s="50">
        <f t="shared" si="5625"/>
        <v>0</v>
      </c>
      <c r="CUD25" s="50">
        <f t="shared" si="5626"/>
        <v>0</v>
      </c>
      <c r="CUE25" s="50">
        <f t="shared" si="5627"/>
        <v>0</v>
      </c>
      <c r="CUF25" s="50">
        <f t="shared" si="5628"/>
        <v>0</v>
      </c>
      <c r="CUG25" s="50">
        <f t="shared" si="5629"/>
        <v>0</v>
      </c>
      <c r="CUH25" s="50">
        <f t="shared" si="5630"/>
        <v>0</v>
      </c>
      <c r="CUI25" s="50">
        <f t="shared" si="5631"/>
        <v>0</v>
      </c>
      <c r="CUJ25" s="50">
        <f t="shared" si="5632"/>
        <v>0</v>
      </c>
      <c r="CUK25" s="50">
        <f t="shared" si="5633"/>
        <v>0</v>
      </c>
      <c r="CUL25" s="50">
        <f t="shared" si="5634"/>
        <v>0</v>
      </c>
      <c r="CUM25" s="50">
        <f t="shared" si="5635"/>
        <v>0</v>
      </c>
      <c r="CUN25" s="50">
        <f t="shared" si="5636"/>
        <v>0</v>
      </c>
      <c r="CUO25" s="50">
        <f t="shared" si="5637"/>
        <v>0</v>
      </c>
      <c r="CUP25" s="50">
        <f t="shared" si="5638"/>
        <v>0</v>
      </c>
      <c r="CUQ25" s="50">
        <f t="shared" si="5639"/>
        <v>0</v>
      </c>
      <c r="CUR25" s="50">
        <f t="shared" si="5640"/>
        <v>0</v>
      </c>
      <c r="CUS25" s="50">
        <f t="shared" si="5641"/>
        <v>0</v>
      </c>
      <c r="CUT25" s="50">
        <f t="shared" si="5642"/>
        <v>0</v>
      </c>
      <c r="CUU25" s="50">
        <f t="shared" si="5643"/>
        <v>0</v>
      </c>
      <c r="CUV25" s="50">
        <f t="shared" si="5644"/>
        <v>0</v>
      </c>
      <c r="CUW25" s="50">
        <f t="shared" si="5645"/>
        <v>0</v>
      </c>
      <c r="CUX25" s="50">
        <f t="shared" si="5646"/>
        <v>0</v>
      </c>
      <c r="CUY25" s="50">
        <f t="shared" si="5647"/>
        <v>0</v>
      </c>
      <c r="CUZ25" s="50">
        <f t="shared" si="5648"/>
        <v>0</v>
      </c>
      <c r="CVA25" s="50">
        <f t="shared" si="5649"/>
        <v>0</v>
      </c>
      <c r="CVB25" s="50">
        <f t="shared" si="5650"/>
        <v>0</v>
      </c>
      <c r="CVC25" s="50">
        <f t="shared" si="5651"/>
        <v>0</v>
      </c>
      <c r="CVD25" s="50">
        <f t="shared" si="5652"/>
        <v>0</v>
      </c>
      <c r="CVE25" s="50">
        <f t="shared" si="5653"/>
        <v>0</v>
      </c>
      <c r="CVF25" s="50">
        <f t="shared" si="5654"/>
        <v>0</v>
      </c>
      <c r="CVG25" s="50">
        <f t="shared" si="5655"/>
        <v>0</v>
      </c>
      <c r="CVH25" s="50">
        <f t="shared" si="5656"/>
        <v>0</v>
      </c>
      <c r="CVI25" s="50">
        <f t="shared" si="5657"/>
        <v>0</v>
      </c>
      <c r="CVJ25" s="50">
        <f t="shared" si="5658"/>
        <v>0</v>
      </c>
      <c r="CVK25" s="50">
        <f t="shared" si="5659"/>
        <v>0</v>
      </c>
      <c r="CVL25" s="50">
        <f t="shared" si="5660"/>
        <v>0</v>
      </c>
      <c r="CVM25" s="50">
        <f t="shared" si="5661"/>
        <v>0</v>
      </c>
      <c r="CVN25" s="50">
        <f t="shared" si="5662"/>
        <v>0</v>
      </c>
      <c r="CVO25" s="50">
        <f t="shared" si="5663"/>
        <v>0</v>
      </c>
      <c r="CVP25" s="50">
        <f t="shared" si="5664"/>
        <v>0</v>
      </c>
      <c r="CVQ25" s="50">
        <f t="shared" si="5665"/>
        <v>0</v>
      </c>
      <c r="CVR25" s="50">
        <f t="shared" si="5666"/>
        <v>0</v>
      </c>
      <c r="CVS25" s="50">
        <f t="shared" si="5667"/>
        <v>0</v>
      </c>
      <c r="CVT25" s="50">
        <f t="shared" si="5668"/>
        <v>0</v>
      </c>
      <c r="CVU25" s="50">
        <f t="shared" si="5669"/>
        <v>0</v>
      </c>
      <c r="CVV25" s="50">
        <f t="shared" si="5670"/>
        <v>0</v>
      </c>
      <c r="CVW25" s="50">
        <f t="shared" si="5671"/>
        <v>0</v>
      </c>
      <c r="CVX25" s="50">
        <f t="shared" si="5672"/>
        <v>0</v>
      </c>
      <c r="CVY25" s="50">
        <f t="shared" si="5673"/>
        <v>0</v>
      </c>
      <c r="CVZ25" s="50">
        <f t="shared" si="5674"/>
        <v>0</v>
      </c>
      <c r="CWA25" s="50">
        <f t="shared" si="5675"/>
        <v>0</v>
      </c>
      <c r="CWB25" s="50">
        <f t="shared" si="5676"/>
        <v>0</v>
      </c>
      <c r="CWC25" s="50">
        <f t="shared" si="5677"/>
        <v>0</v>
      </c>
      <c r="CWD25" s="50">
        <f t="shared" si="5678"/>
        <v>0</v>
      </c>
      <c r="CWE25" s="50">
        <f t="shared" si="5679"/>
        <v>0</v>
      </c>
      <c r="CWF25" s="50">
        <f t="shared" si="5680"/>
        <v>0</v>
      </c>
      <c r="CWG25" s="50">
        <f t="shared" si="5681"/>
        <v>0</v>
      </c>
      <c r="CWH25" s="50">
        <f t="shared" si="5682"/>
        <v>0</v>
      </c>
      <c r="CWI25" s="50">
        <f t="shared" si="5683"/>
        <v>0</v>
      </c>
      <c r="CWJ25" s="50">
        <f t="shared" si="5684"/>
        <v>0</v>
      </c>
      <c r="CWK25" s="50">
        <f t="shared" si="5685"/>
        <v>0</v>
      </c>
      <c r="CWL25" s="50">
        <f t="shared" si="5686"/>
        <v>0</v>
      </c>
      <c r="CWM25" s="50">
        <f t="shared" si="5687"/>
        <v>0</v>
      </c>
      <c r="CWN25" s="50">
        <f t="shared" si="5688"/>
        <v>0</v>
      </c>
      <c r="CWO25" s="50">
        <f t="shared" si="5689"/>
        <v>0</v>
      </c>
      <c r="CWP25" s="50">
        <f t="shared" si="5690"/>
        <v>0</v>
      </c>
      <c r="CWQ25" s="50">
        <f t="shared" si="5691"/>
        <v>0</v>
      </c>
      <c r="CWR25" s="50">
        <f t="shared" si="5692"/>
        <v>0</v>
      </c>
      <c r="CWS25" s="50">
        <f t="shared" si="5693"/>
        <v>0</v>
      </c>
      <c r="CWT25" s="50">
        <f t="shared" si="5694"/>
        <v>0</v>
      </c>
      <c r="CWU25" s="50">
        <f t="shared" si="5695"/>
        <v>0</v>
      </c>
      <c r="CWV25" s="50">
        <f t="shared" si="5696"/>
        <v>0</v>
      </c>
      <c r="CWW25" s="50">
        <f t="shared" si="5697"/>
        <v>0</v>
      </c>
      <c r="CWX25" s="50">
        <f t="shared" si="5698"/>
        <v>0</v>
      </c>
      <c r="CWY25" s="50">
        <f t="shared" si="5699"/>
        <v>0</v>
      </c>
      <c r="CWZ25" s="50">
        <f t="shared" si="5700"/>
        <v>0</v>
      </c>
      <c r="CXA25" s="50">
        <f t="shared" si="5701"/>
        <v>0</v>
      </c>
      <c r="CXB25" s="50">
        <f t="shared" si="5702"/>
        <v>0</v>
      </c>
      <c r="CXC25" s="50">
        <f t="shared" si="5703"/>
        <v>0</v>
      </c>
      <c r="CXD25" s="50">
        <f t="shared" si="5704"/>
        <v>0</v>
      </c>
      <c r="CXE25" s="50">
        <f t="shared" si="5705"/>
        <v>0</v>
      </c>
      <c r="CXF25" s="50">
        <f t="shared" si="5706"/>
        <v>0</v>
      </c>
      <c r="CXG25" s="50">
        <f t="shared" si="5707"/>
        <v>0</v>
      </c>
      <c r="CXH25" s="50">
        <f t="shared" si="5708"/>
        <v>0</v>
      </c>
      <c r="CXI25" s="50">
        <f t="shared" si="5709"/>
        <v>0</v>
      </c>
      <c r="CXJ25" s="50">
        <f t="shared" si="5710"/>
        <v>0</v>
      </c>
      <c r="CXK25" s="50">
        <f t="shared" si="5711"/>
        <v>0</v>
      </c>
      <c r="CXL25" s="50">
        <f t="shared" si="5712"/>
        <v>0</v>
      </c>
      <c r="CXM25" s="50">
        <f t="shared" si="5713"/>
        <v>0</v>
      </c>
      <c r="CXN25" s="50">
        <f t="shared" si="5714"/>
        <v>0</v>
      </c>
      <c r="CXO25" s="50">
        <f t="shared" si="5715"/>
        <v>0</v>
      </c>
      <c r="CXP25" s="50">
        <f t="shared" si="5716"/>
        <v>0</v>
      </c>
      <c r="CXQ25" s="50">
        <f t="shared" si="5717"/>
        <v>0</v>
      </c>
      <c r="CXR25" s="50">
        <f t="shared" si="5718"/>
        <v>0</v>
      </c>
      <c r="CXS25" s="50">
        <f t="shared" si="5719"/>
        <v>0</v>
      </c>
      <c r="CXT25" s="50">
        <f t="shared" si="5720"/>
        <v>0</v>
      </c>
      <c r="CXU25" s="50">
        <f t="shared" si="5721"/>
        <v>0</v>
      </c>
      <c r="CXV25" s="50">
        <f t="shared" si="5722"/>
        <v>0</v>
      </c>
      <c r="CXW25" s="50">
        <f t="shared" si="5723"/>
        <v>0</v>
      </c>
      <c r="CXX25" s="50">
        <f t="shared" si="5724"/>
        <v>0</v>
      </c>
      <c r="CXY25" s="50">
        <f t="shared" si="5725"/>
        <v>0</v>
      </c>
      <c r="CXZ25" s="50">
        <f t="shared" si="5726"/>
        <v>0</v>
      </c>
      <c r="CYA25" s="50">
        <f t="shared" si="5727"/>
        <v>0</v>
      </c>
      <c r="CYB25" s="50">
        <f t="shared" si="5728"/>
        <v>0</v>
      </c>
      <c r="CYC25" s="50">
        <f t="shared" si="5729"/>
        <v>0</v>
      </c>
      <c r="CYD25" s="50">
        <f t="shared" si="5730"/>
        <v>0</v>
      </c>
      <c r="CYE25" s="50">
        <f t="shared" si="5731"/>
        <v>0</v>
      </c>
      <c r="CYF25" s="50">
        <f t="shared" si="5732"/>
        <v>0</v>
      </c>
      <c r="CYG25" s="50">
        <f t="shared" si="5733"/>
        <v>0</v>
      </c>
      <c r="CYH25" s="50">
        <f t="shared" si="5734"/>
        <v>0</v>
      </c>
      <c r="CYI25" s="50">
        <f t="shared" si="5735"/>
        <v>0</v>
      </c>
      <c r="CYJ25" s="50">
        <f t="shared" si="5736"/>
        <v>0</v>
      </c>
      <c r="CYK25" s="50">
        <f t="shared" si="5737"/>
        <v>0</v>
      </c>
      <c r="CYL25" s="50">
        <f t="shared" si="5738"/>
        <v>0</v>
      </c>
      <c r="CYM25" s="50">
        <f t="shared" si="5739"/>
        <v>0</v>
      </c>
      <c r="CYN25" s="50">
        <f t="shared" si="5740"/>
        <v>0</v>
      </c>
      <c r="CYO25" s="50">
        <f t="shared" si="5741"/>
        <v>0</v>
      </c>
      <c r="CYP25" s="50">
        <f t="shared" si="5742"/>
        <v>0</v>
      </c>
      <c r="CYQ25" s="50">
        <f t="shared" si="5743"/>
        <v>0</v>
      </c>
      <c r="CYR25" s="50">
        <f t="shared" si="5744"/>
        <v>0</v>
      </c>
      <c r="CYS25" s="50">
        <f t="shared" si="5745"/>
        <v>0</v>
      </c>
      <c r="CYT25" s="50">
        <f t="shared" si="5746"/>
        <v>0</v>
      </c>
      <c r="CYU25" s="50">
        <f t="shared" si="5747"/>
        <v>0</v>
      </c>
      <c r="CYV25" s="50">
        <f t="shared" si="5748"/>
        <v>0</v>
      </c>
      <c r="CYW25" s="50">
        <f t="shared" si="5749"/>
        <v>0</v>
      </c>
      <c r="CYX25" s="50">
        <f t="shared" si="5750"/>
        <v>0</v>
      </c>
      <c r="CYY25" s="50">
        <f t="shared" si="5751"/>
        <v>0</v>
      </c>
      <c r="CYZ25" s="50">
        <f t="shared" si="5752"/>
        <v>0</v>
      </c>
      <c r="CZA25" s="50">
        <f t="shared" si="5753"/>
        <v>0</v>
      </c>
      <c r="CZB25" s="50">
        <f t="shared" si="5754"/>
        <v>0</v>
      </c>
      <c r="CZC25" s="50">
        <f t="shared" si="5755"/>
        <v>0</v>
      </c>
      <c r="CZD25" s="50">
        <f t="shared" si="5756"/>
        <v>0</v>
      </c>
      <c r="CZE25" s="50">
        <f t="shared" si="5757"/>
        <v>0</v>
      </c>
      <c r="CZF25" s="50">
        <f t="shared" si="5758"/>
        <v>0</v>
      </c>
      <c r="CZG25" s="50">
        <f t="shared" si="5759"/>
        <v>0</v>
      </c>
      <c r="CZH25" s="50">
        <f t="shared" si="5760"/>
        <v>0</v>
      </c>
      <c r="CZI25" s="50">
        <f t="shared" si="5761"/>
        <v>0</v>
      </c>
      <c r="CZJ25" s="50">
        <f t="shared" si="5762"/>
        <v>0</v>
      </c>
      <c r="CZK25" s="50">
        <f t="shared" si="5763"/>
        <v>0</v>
      </c>
      <c r="CZL25" s="50">
        <f t="shared" si="5764"/>
        <v>0</v>
      </c>
      <c r="CZM25" s="50">
        <f t="shared" si="5765"/>
        <v>0</v>
      </c>
      <c r="CZN25" s="50">
        <f t="shared" si="5766"/>
        <v>0</v>
      </c>
      <c r="CZO25" s="50">
        <f t="shared" si="5767"/>
        <v>0</v>
      </c>
      <c r="CZP25" s="50">
        <f t="shared" si="5768"/>
        <v>0</v>
      </c>
      <c r="CZQ25" s="50">
        <f t="shared" si="5769"/>
        <v>0</v>
      </c>
      <c r="CZR25" s="50">
        <f t="shared" si="5770"/>
        <v>0</v>
      </c>
      <c r="CZS25" s="50">
        <f t="shared" si="5771"/>
        <v>0</v>
      </c>
      <c r="CZT25" s="50">
        <f t="shared" si="5772"/>
        <v>0</v>
      </c>
      <c r="CZU25" s="50">
        <f t="shared" si="5773"/>
        <v>0</v>
      </c>
      <c r="CZV25" s="50">
        <f t="shared" si="5774"/>
        <v>0</v>
      </c>
      <c r="CZW25" s="50">
        <f t="shared" si="5775"/>
        <v>0</v>
      </c>
      <c r="CZX25" s="50">
        <f t="shared" si="5776"/>
        <v>0</v>
      </c>
      <c r="CZY25" s="50">
        <f t="shared" si="5777"/>
        <v>0</v>
      </c>
      <c r="CZZ25" s="50">
        <f t="shared" si="5778"/>
        <v>0</v>
      </c>
      <c r="DAA25" s="50">
        <f t="shared" si="5779"/>
        <v>0</v>
      </c>
      <c r="DAB25" s="50">
        <f t="shared" si="5780"/>
        <v>0</v>
      </c>
      <c r="DAC25" s="50">
        <f t="shared" si="5781"/>
        <v>0</v>
      </c>
      <c r="DAD25" s="50">
        <f t="shared" si="5782"/>
        <v>0</v>
      </c>
      <c r="DAE25" s="50">
        <f t="shared" si="5783"/>
        <v>0</v>
      </c>
      <c r="DAF25" s="50">
        <f t="shared" si="5784"/>
        <v>0</v>
      </c>
      <c r="DAG25" s="50">
        <f t="shared" si="5785"/>
        <v>0</v>
      </c>
      <c r="DAH25" s="50">
        <f t="shared" si="5786"/>
        <v>0</v>
      </c>
      <c r="DAI25" s="50">
        <f t="shared" si="5787"/>
        <v>0</v>
      </c>
      <c r="DAJ25" s="50">
        <f t="shared" si="5788"/>
        <v>0</v>
      </c>
      <c r="DAK25" s="50">
        <f t="shared" si="5789"/>
        <v>0</v>
      </c>
      <c r="DAL25" s="50">
        <f t="shared" si="5790"/>
        <v>0</v>
      </c>
      <c r="DAM25" s="50">
        <f t="shared" si="5791"/>
        <v>0</v>
      </c>
      <c r="DAN25" s="50">
        <f t="shared" si="5792"/>
        <v>0</v>
      </c>
      <c r="DAO25" s="50">
        <f t="shared" si="5793"/>
        <v>0</v>
      </c>
      <c r="DAP25" s="50">
        <f t="shared" si="5794"/>
        <v>0</v>
      </c>
      <c r="DAQ25" s="50">
        <f t="shared" si="5795"/>
        <v>0</v>
      </c>
      <c r="DAR25" s="50">
        <f t="shared" si="5796"/>
        <v>0</v>
      </c>
      <c r="DAS25" s="50">
        <f t="shared" si="5797"/>
        <v>0</v>
      </c>
      <c r="DAT25" s="50">
        <f t="shared" si="5798"/>
        <v>0</v>
      </c>
      <c r="DAU25" s="50">
        <f t="shared" si="5799"/>
        <v>0</v>
      </c>
      <c r="DAV25" s="50">
        <f t="shared" si="5800"/>
        <v>0</v>
      </c>
      <c r="DAW25" s="50">
        <f t="shared" si="5801"/>
        <v>0</v>
      </c>
      <c r="DAX25" s="50">
        <f t="shared" si="5802"/>
        <v>0</v>
      </c>
      <c r="DAY25" s="50">
        <f t="shared" si="5803"/>
        <v>0</v>
      </c>
      <c r="DAZ25" s="50">
        <f t="shared" si="5804"/>
        <v>0</v>
      </c>
      <c r="DBA25" s="50">
        <f t="shared" si="5805"/>
        <v>0</v>
      </c>
      <c r="DBB25" s="50">
        <f t="shared" si="5806"/>
        <v>0</v>
      </c>
      <c r="DBC25" s="50">
        <f t="shared" si="5807"/>
        <v>0</v>
      </c>
      <c r="DBD25" s="50">
        <f t="shared" si="5808"/>
        <v>0</v>
      </c>
      <c r="DBE25" s="50">
        <f t="shared" si="5809"/>
        <v>0</v>
      </c>
      <c r="DBF25" s="50">
        <f t="shared" si="5810"/>
        <v>0</v>
      </c>
      <c r="DBG25" s="50">
        <f t="shared" si="5811"/>
        <v>0</v>
      </c>
      <c r="DBH25" s="50">
        <f t="shared" si="5812"/>
        <v>0</v>
      </c>
      <c r="DBI25" s="50">
        <f t="shared" si="5813"/>
        <v>0</v>
      </c>
      <c r="DBJ25" s="50">
        <f t="shared" si="5814"/>
        <v>0</v>
      </c>
      <c r="DBK25" s="50">
        <f t="shared" si="5815"/>
        <v>0</v>
      </c>
      <c r="DBL25" s="50">
        <f t="shared" si="5816"/>
        <v>0</v>
      </c>
      <c r="DBM25" s="50">
        <f t="shared" si="5817"/>
        <v>0</v>
      </c>
      <c r="DBN25" s="50">
        <f t="shared" si="5818"/>
        <v>0</v>
      </c>
      <c r="DBO25" s="50">
        <f t="shared" si="5819"/>
        <v>0</v>
      </c>
      <c r="DBP25" s="50">
        <f t="shared" si="5820"/>
        <v>0</v>
      </c>
      <c r="DBQ25" s="50">
        <f t="shared" si="5821"/>
        <v>0</v>
      </c>
      <c r="DBR25" s="50">
        <f t="shared" si="5822"/>
        <v>0</v>
      </c>
      <c r="DBS25" s="50">
        <f t="shared" si="5823"/>
        <v>0</v>
      </c>
      <c r="DBT25" s="50">
        <f t="shared" si="5824"/>
        <v>0</v>
      </c>
      <c r="DBU25" s="50">
        <f t="shared" si="5825"/>
        <v>0</v>
      </c>
      <c r="DBV25" s="50">
        <f t="shared" si="5826"/>
        <v>0</v>
      </c>
      <c r="DBW25" s="50">
        <f t="shared" si="5827"/>
        <v>0</v>
      </c>
      <c r="DBX25" s="50">
        <f t="shared" si="5828"/>
        <v>0</v>
      </c>
      <c r="DBY25" s="50">
        <f t="shared" si="5829"/>
        <v>0</v>
      </c>
      <c r="DBZ25" s="50">
        <f t="shared" si="5830"/>
        <v>0</v>
      </c>
      <c r="DCA25" s="50">
        <f t="shared" si="5831"/>
        <v>0</v>
      </c>
      <c r="DCB25" s="50">
        <f t="shared" si="5832"/>
        <v>0</v>
      </c>
      <c r="DCC25" s="50">
        <f t="shared" si="5833"/>
        <v>0</v>
      </c>
      <c r="DCD25" s="50">
        <f t="shared" si="5834"/>
        <v>0</v>
      </c>
      <c r="DCE25" s="50">
        <f t="shared" si="5835"/>
        <v>0</v>
      </c>
      <c r="DCF25" s="50">
        <f t="shared" si="5836"/>
        <v>0</v>
      </c>
      <c r="DCG25" s="50">
        <f t="shared" si="5837"/>
        <v>0</v>
      </c>
      <c r="DCH25" s="50">
        <f t="shared" si="5838"/>
        <v>0</v>
      </c>
      <c r="DCI25" s="50">
        <f t="shared" si="5839"/>
        <v>0</v>
      </c>
      <c r="DCJ25" s="50">
        <f t="shared" si="5840"/>
        <v>0</v>
      </c>
      <c r="DCK25" s="50">
        <f t="shared" si="5841"/>
        <v>0</v>
      </c>
      <c r="DCL25" s="50">
        <f t="shared" si="5842"/>
        <v>0</v>
      </c>
      <c r="DCM25" s="50">
        <f t="shared" si="5843"/>
        <v>0</v>
      </c>
      <c r="DCN25" s="50">
        <f t="shared" si="5844"/>
        <v>0</v>
      </c>
      <c r="DCO25" s="50">
        <f t="shared" si="5845"/>
        <v>0</v>
      </c>
      <c r="DCP25" s="50">
        <f t="shared" si="5846"/>
        <v>0</v>
      </c>
      <c r="DCQ25" s="50">
        <f t="shared" si="5847"/>
        <v>0</v>
      </c>
      <c r="DCR25" s="50">
        <f t="shared" si="5848"/>
        <v>0</v>
      </c>
      <c r="DCS25" s="50">
        <f t="shared" si="5849"/>
        <v>0</v>
      </c>
      <c r="DCT25" s="50">
        <f t="shared" si="5850"/>
        <v>0</v>
      </c>
      <c r="DCU25" s="50">
        <f t="shared" si="5851"/>
        <v>0</v>
      </c>
      <c r="DCV25" s="50">
        <f t="shared" si="5852"/>
        <v>0</v>
      </c>
      <c r="DCW25" s="50">
        <f t="shared" si="5853"/>
        <v>0</v>
      </c>
      <c r="DCX25" s="50">
        <f t="shared" si="5854"/>
        <v>0</v>
      </c>
      <c r="DCY25" s="50">
        <f t="shared" si="5855"/>
        <v>0</v>
      </c>
      <c r="DCZ25" s="50">
        <f t="shared" si="5856"/>
        <v>0</v>
      </c>
      <c r="DDA25" s="50">
        <f t="shared" si="5857"/>
        <v>0</v>
      </c>
      <c r="DDB25" s="50">
        <f t="shared" si="5858"/>
        <v>0</v>
      </c>
      <c r="DDC25" s="50">
        <f t="shared" si="5859"/>
        <v>0</v>
      </c>
      <c r="DDD25" s="50">
        <f t="shared" si="5860"/>
        <v>0</v>
      </c>
      <c r="DDE25" s="50">
        <f t="shared" si="5861"/>
        <v>0</v>
      </c>
      <c r="DDF25" s="50">
        <f t="shared" si="5862"/>
        <v>0</v>
      </c>
      <c r="DDG25" s="50">
        <f t="shared" si="5863"/>
        <v>0</v>
      </c>
      <c r="DDH25" s="50">
        <f t="shared" si="5864"/>
        <v>0</v>
      </c>
      <c r="DDI25" s="50">
        <f t="shared" si="5865"/>
        <v>0</v>
      </c>
      <c r="DDJ25" s="50">
        <f t="shared" si="5866"/>
        <v>0</v>
      </c>
      <c r="DDK25" s="50">
        <f t="shared" si="5867"/>
        <v>0</v>
      </c>
      <c r="DDL25" s="50">
        <f t="shared" si="5868"/>
        <v>0</v>
      </c>
      <c r="DDM25" s="50">
        <f t="shared" si="5869"/>
        <v>0</v>
      </c>
      <c r="DDN25" s="50">
        <f t="shared" si="5870"/>
        <v>0</v>
      </c>
      <c r="DDO25" s="50">
        <f t="shared" si="5871"/>
        <v>0</v>
      </c>
      <c r="DDP25" s="50">
        <f t="shared" si="5872"/>
        <v>0</v>
      </c>
      <c r="DDQ25" s="50">
        <f t="shared" si="5873"/>
        <v>0</v>
      </c>
      <c r="DDR25" s="50">
        <f t="shared" si="5874"/>
        <v>0</v>
      </c>
      <c r="DDS25" s="50">
        <f t="shared" si="5875"/>
        <v>0</v>
      </c>
      <c r="DDT25" s="50">
        <f t="shared" si="5876"/>
        <v>0</v>
      </c>
      <c r="DDU25" s="50">
        <f t="shared" si="5877"/>
        <v>0</v>
      </c>
      <c r="DDV25" s="50">
        <f t="shared" si="5878"/>
        <v>0</v>
      </c>
      <c r="DDW25" s="50">
        <f t="shared" si="5879"/>
        <v>0</v>
      </c>
      <c r="DDX25" s="50">
        <f t="shared" si="5880"/>
        <v>0</v>
      </c>
      <c r="DDY25" s="50">
        <f t="shared" si="5881"/>
        <v>0</v>
      </c>
      <c r="DDZ25" s="50">
        <f t="shared" si="5882"/>
        <v>0</v>
      </c>
      <c r="DEA25" s="50">
        <f t="shared" si="5883"/>
        <v>0</v>
      </c>
      <c r="DEB25" s="50">
        <f t="shared" si="5884"/>
        <v>0</v>
      </c>
      <c r="DEC25" s="50">
        <f t="shared" si="5885"/>
        <v>0</v>
      </c>
      <c r="DED25" s="50">
        <f t="shared" si="5886"/>
        <v>0</v>
      </c>
      <c r="DEE25" s="50">
        <f t="shared" si="5887"/>
        <v>0</v>
      </c>
      <c r="DEF25" s="50">
        <f t="shared" si="5888"/>
        <v>0</v>
      </c>
      <c r="DEG25" s="50">
        <f t="shared" si="5889"/>
        <v>0</v>
      </c>
      <c r="DEH25" s="50">
        <f t="shared" si="5890"/>
        <v>0</v>
      </c>
      <c r="DEI25" s="50">
        <f t="shared" si="5891"/>
        <v>0</v>
      </c>
      <c r="DEJ25" s="50">
        <f t="shared" si="5892"/>
        <v>0</v>
      </c>
      <c r="DEK25" s="50">
        <f t="shared" si="5893"/>
        <v>0</v>
      </c>
      <c r="DEL25" s="50">
        <f t="shared" si="5894"/>
        <v>0</v>
      </c>
      <c r="DEM25" s="50">
        <f t="shared" si="5895"/>
        <v>0</v>
      </c>
      <c r="DEN25" s="50">
        <f t="shared" si="5896"/>
        <v>0</v>
      </c>
      <c r="DEO25" s="50">
        <f t="shared" si="5897"/>
        <v>0</v>
      </c>
      <c r="DEP25" s="50">
        <f t="shared" si="5898"/>
        <v>0</v>
      </c>
      <c r="DEQ25" s="50">
        <f t="shared" si="5899"/>
        <v>0</v>
      </c>
      <c r="DER25" s="50">
        <f t="shared" si="5900"/>
        <v>0</v>
      </c>
      <c r="DES25" s="50">
        <f t="shared" si="5901"/>
        <v>0</v>
      </c>
      <c r="DET25" s="50">
        <f t="shared" si="5902"/>
        <v>0</v>
      </c>
      <c r="DEU25" s="50">
        <f t="shared" si="5903"/>
        <v>0</v>
      </c>
      <c r="DEV25" s="50">
        <f t="shared" si="5904"/>
        <v>0</v>
      </c>
      <c r="DEW25" s="50">
        <f t="shared" si="5905"/>
        <v>0</v>
      </c>
      <c r="DEX25" s="50">
        <f t="shared" si="5906"/>
        <v>0</v>
      </c>
      <c r="DEY25" s="50">
        <f t="shared" si="5907"/>
        <v>0</v>
      </c>
      <c r="DEZ25" s="50">
        <f t="shared" si="5908"/>
        <v>0</v>
      </c>
      <c r="DFA25" s="50">
        <f t="shared" si="5909"/>
        <v>0</v>
      </c>
      <c r="DFB25" s="50">
        <f t="shared" si="5910"/>
        <v>0</v>
      </c>
      <c r="DFC25" s="50">
        <f t="shared" si="5911"/>
        <v>0</v>
      </c>
      <c r="DFD25" s="50">
        <f t="shared" si="5912"/>
        <v>0</v>
      </c>
      <c r="DFE25" s="50">
        <f t="shared" si="5913"/>
        <v>0</v>
      </c>
      <c r="DFF25" s="50">
        <f t="shared" si="5914"/>
        <v>0</v>
      </c>
      <c r="DFG25" s="50">
        <f t="shared" si="5915"/>
        <v>0</v>
      </c>
      <c r="DFH25" s="50">
        <f t="shared" si="5916"/>
        <v>0</v>
      </c>
      <c r="DFI25" s="50">
        <f t="shared" si="5917"/>
        <v>0</v>
      </c>
      <c r="DFJ25" s="50">
        <f t="shared" si="5918"/>
        <v>0</v>
      </c>
      <c r="DFK25" s="50">
        <f t="shared" si="5919"/>
        <v>0</v>
      </c>
      <c r="DFL25" s="50">
        <f t="shared" si="5920"/>
        <v>0</v>
      </c>
      <c r="DFM25" s="50">
        <f t="shared" si="5921"/>
        <v>0</v>
      </c>
      <c r="DFN25" s="50">
        <f t="shared" si="5922"/>
        <v>0</v>
      </c>
      <c r="DFO25" s="50">
        <f t="shared" si="5923"/>
        <v>0</v>
      </c>
      <c r="DFP25" s="50">
        <f t="shared" si="5924"/>
        <v>0</v>
      </c>
      <c r="DFQ25" s="50">
        <f t="shared" si="5925"/>
        <v>0</v>
      </c>
      <c r="DFR25" s="50">
        <f t="shared" si="5926"/>
        <v>0</v>
      </c>
      <c r="DFS25" s="50">
        <f t="shared" si="5927"/>
        <v>0</v>
      </c>
      <c r="DFT25" s="50">
        <f t="shared" si="5928"/>
        <v>0</v>
      </c>
      <c r="DFU25" s="50">
        <f t="shared" si="5929"/>
        <v>0</v>
      </c>
      <c r="DFV25" s="50">
        <f t="shared" si="5930"/>
        <v>0</v>
      </c>
      <c r="DFW25" s="50">
        <f t="shared" si="5931"/>
        <v>0</v>
      </c>
      <c r="DFX25" s="50">
        <f t="shared" si="5932"/>
        <v>0</v>
      </c>
      <c r="DFY25" s="50">
        <f t="shared" si="5933"/>
        <v>0</v>
      </c>
      <c r="DFZ25" s="50">
        <f t="shared" si="5934"/>
        <v>0</v>
      </c>
      <c r="DGA25" s="50">
        <f t="shared" si="5935"/>
        <v>0</v>
      </c>
      <c r="DGB25" s="50">
        <f t="shared" si="5936"/>
        <v>0</v>
      </c>
      <c r="DGC25" s="50">
        <f t="shared" si="5937"/>
        <v>0</v>
      </c>
      <c r="DGD25" s="50">
        <f t="shared" si="5938"/>
        <v>0</v>
      </c>
      <c r="DGE25" s="50">
        <f t="shared" si="5939"/>
        <v>0</v>
      </c>
      <c r="DGF25" s="50">
        <f t="shared" si="5940"/>
        <v>0</v>
      </c>
      <c r="DGG25" s="50">
        <f t="shared" si="5941"/>
        <v>0</v>
      </c>
      <c r="DGH25" s="50">
        <f t="shared" si="5942"/>
        <v>0</v>
      </c>
      <c r="DGI25" s="50">
        <f t="shared" si="5943"/>
        <v>0</v>
      </c>
      <c r="DGJ25" s="50">
        <f t="shared" si="5944"/>
        <v>0</v>
      </c>
      <c r="DGK25" s="50">
        <f t="shared" si="5945"/>
        <v>0</v>
      </c>
      <c r="DGL25" s="50">
        <f t="shared" si="5946"/>
        <v>0</v>
      </c>
      <c r="DGM25" s="50">
        <f t="shared" si="5947"/>
        <v>0</v>
      </c>
      <c r="DGN25" s="50">
        <f t="shared" si="5948"/>
        <v>0</v>
      </c>
      <c r="DGO25" s="50">
        <f t="shared" si="5949"/>
        <v>0</v>
      </c>
      <c r="DGP25" s="50">
        <f t="shared" si="5950"/>
        <v>0</v>
      </c>
      <c r="DGQ25" s="50">
        <f t="shared" si="5951"/>
        <v>0</v>
      </c>
      <c r="DGR25" s="50">
        <f t="shared" si="5952"/>
        <v>0</v>
      </c>
      <c r="DGS25" s="50">
        <f t="shared" si="5953"/>
        <v>0</v>
      </c>
      <c r="DGT25" s="50">
        <f t="shared" si="5954"/>
        <v>0</v>
      </c>
      <c r="DGU25" s="50">
        <f t="shared" si="5955"/>
        <v>0</v>
      </c>
      <c r="DGV25" s="50">
        <f t="shared" si="5956"/>
        <v>0</v>
      </c>
      <c r="DGW25" s="50">
        <f t="shared" si="5957"/>
        <v>0</v>
      </c>
      <c r="DGX25" s="50">
        <f t="shared" si="5958"/>
        <v>0</v>
      </c>
      <c r="DGY25" s="50">
        <f t="shared" si="5959"/>
        <v>0</v>
      </c>
      <c r="DGZ25" s="50">
        <f t="shared" si="5960"/>
        <v>0</v>
      </c>
      <c r="DHA25" s="50">
        <f t="shared" si="5961"/>
        <v>0</v>
      </c>
      <c r="DHB25" s="50">
        <f t="shared" si="5962"/>
        <v>0</v>
      </c>
      <c r="DHC25" s="50">
        <f t="shared" si="5963"/>
        <v>0</v>
      </c>
      <c r="DHD25" s="50">
        <f t="shared" si="5964"/>
        <v>0</v>
      </c>
      <c r="DHE25" s="50">
        <f t="shared" si="5965"/>
        <v>0</v>
      </c>
      <c r="DHF25" s="50">
        <f t="shared" si="5966"/>
        <v>0</v>
      </c>
      <c r="DHG25" s="50">
        <f t="shared" si="5967"/>
        <v>0</v>
      </c>
      <c r="DHH25" s="50">
        <f t="shared" si="5968"/>
        <v>0</v>
      </c>
      <c r="DHI25" s="50">
        <f t="shared" si="5969"/>
        <v>0</v>
      </c>
      <c r="DHJ25" s="50">
        <f t="shared" si="5970"/>
        <v>0</v>
      </c>
      <c r="DHK25" s="50">
        <f t="shared" si="5971"/>
        <v>0</v>
      </c>
      <c r="DHL25" s="50">
        <f t="shared" si="5972"/>
        <v>0</v>
      </c>
      <c r="DHM25" s="50">
        <f t="shared" si="5973"/>
        <v>0</v>
      </c>
      <c r="DHN25" s="50">
        <f t="shared" si="5974"/>
        <v>0</v>
      </c>
      <c r="DHO25" s="50">
        <f t="shared" si="5975"/>
        <v>0</v>
      </c>
      <c r="DHP25" s="50">
        <f t="shared" si="5976"/>
        <v>0</v>
      </c>
      <c r="DHQ25" s="50">
        <f t="shared" si="5977"/>
        <v>0</v>
      </c>
      <c r="DHR25" s="50">
        <f t="shared" si="5978"/>
        <v>0</v>
      </c>
      <c r="DHS25" s="50">
        <f t="shared" si="5979"/>
        <v>0</v>
      </c>
      <c r="DHT25" s="50">
        <f t="shared" si="5980"/>
        <v>0</v>
      </c>
      <c r="DHU25" s="50">
        <f t="shared" si="5981"/>
        <v>0</v>
      </c>
      <c r="DHV25" s="50">
        <f t="shared" si="5982"/>
        <v>0</v>
      </c>
      <c r="DHW25" s="50">
        <f t="shared" si="5983"/>
        <v>0</v>
      </c>
      <c r="DHX25" s="50">
        <f t="shared" si="5984"/>
        <v>0</v>
      </c>
      <c r="DHY25" s="50">
        <f t="shared" si="5985"/>
        <v>0</v>
      </c>
      <c r="DHZ25" s="50">
        <f t="shared" si="5986"/>
        <v>0</v>
      </c>
      <c r="DIA25" s="50">
        <f t="shared" si="5987"/>
        <v>0</v>
      </c>
      <c r="DIB25" s="50">
        <f t="shared" si="5988"/>
        <v>0</v>
      </c>
      <c r="DIC25" s="50">
        <f t="shared" si="5989"/>
        <v>0</v>
      </c>
      <c r="DID25" s="50">
        <f t="shared" si="5990"/>
        <v>0</v>
      </c>
      <c r="DIE25" s="50">
        <f t="shared" si="5991"/>
        <v>0</v>
      </c>
      <c r="DIF25" s="50">
        <f t="shared" si="5992"/>
        <v>0</v>
      </c>
      <c r="DIG25" s="50">
        <f t="shared" si="5993"/>
        <v>0</v>
      </c>
      <c r="DIH25" s="50">
        <f t="shared" si="5994"/>
        <v>0</v>
      </c>
      <c r="DII25" s="50">
        <f t="shared" si="5995"/>
        <v>0</v>
      </c>
      <c r="DIJ25" s="50">
        <f t="shared" si="5996"/>
        <v>0</v>
      </c>
      <c r="DIK25" s="50">
        <f t="shared" si="5997"/>
        <v>0</v>
      </c>
      <c r="DIL25" s="50">
        <f t="shared" si="5998"/>
        <v>0</v>
      </c>
      <c r="DIM25" s="50">
        <f t="shared" si="5999"/>
        <v>0</v>
      </c>
      <c r="DIN25" s="50">
        <f t="shared" si="6000"/>
        <v>0</v>
      </c>
      <c r="DIO25" s="50">
        <f t="shared" si="6001"/>
        <v>0</v>
      </c>
      <c r="DIP25" s="50">
        <f t="shared" si="6002"/>
        <v>0</v>
      </c>
      <c r="DIQ25" s="50">
        <f t="shared" si="6003"/>
        <v>0</v>
      </c>
      <c r="DIR25" s="50">
        <f t="shared" si="6004"/>
        <v>0</v>
      </c>
      <c r="DIS25" s="50">
        <f t="shared" si="6005"/>
        <v>0</v>
      </c>
      <c r="DIT25" s="50">
        <f t="shared" si="6006"/>
        <v>0</v>
      </c>
      <c r="DIU25" s="50">
        <f t="shared" si="6007"/>
        <v>0</v>
      </c>
      <c r="DIV25" s="50">
        <f t="shared" si="6008"/>
        <v>0</v>
      </c>
      <c r="DIW25" s="50">
        <f t="shared" si="6009"/>
        <v>0</v>
      </c>
      <c r="DIX25" s="50">
        <f t="shared" si="6010"/>
        <v>0</v>
      </c>
      <c r="DIY25" s="50">
        <f t="shared" si="6011"/>
        <v>0</v>
      </c>
      <c r="DIZ25" s="50">
        <f t="shared" si="6012"/>
        <v>0</v>
      </c>
      <c r="DJA25" s="50">
        <f t="shared" si="6013"/>
        <v>0</v>
      </c>
      <c r="DJB25" s="50">
        <f t="shared" si="6014"/>
        <v>0</v>
      </c>
      <c r="DJC25" s="50">
        <f t="shared" si="6015"/>
        <v>0</v>
      </c>
      <c r="DJD25" s="50">
        <f t="shared" si="6016"/>
        <v>0</v>
      </c>
      <c r="DJE25" s="50">
        <f t="shared" si="6017"/>
        <v>0</v>
      </c>
      <c r="DJF25" s="50">
        <f t="shared" si="6018"/>
        <v>0</v>
      </c>
      <c r="DJG25" s="50">
        <f t="shared" si="6019"/>
        <v>0</v>
      </c>
      <c r="DJH25" s="50">
        <f t="shared" si="6020"/>
        <v>0</v>
      </c>
      <c r="DJI25" s="50">
        <f t="shared" si="6021"/>
        <v>0</v>
      </c>
      <c r="DJJ25" s="50">
        <f t="shared" si="6022"/>
        <v>0</v>
      </c>
      <c r="DJK25" s="50">
        <f t="shared" si="6023"/>
        <v>0</v>
      </c>
      <c r="DJL25" s="50">
        <f t="shared" si="6024"/>
        <v>0</v>
      </c>
      <c r="DJM25" s="50">
        <f t="shared" si="6025"/>
        <v>0</v>
      </c>
      <c r="DJN25" s="50">
        <f t="shared" si="6026"/>
        <v>0</v>
      </c>
      <c r="DJO25" s="50">
        <f t="shared" si="6027"/>
        <v>0</v>
      </c>
      <c r="DJP25" s="50">
        <f t="shared" si="6028"/>
        <v>0</v>
      </c>
      <c r="DJQ25" s="50">
        <f t="shared" si="6029"/>
        <v>0</v>
      </c>
      <c r="DJR25" s="50">
        <f t="shared" si="6030"/>
        <v>0</v>
      </c>
      <c r="DJS25" s="50">
        <f t="shared" si="6031"/>
        <v>0</v>
      </c>
      <c r="DJT25" s="50">
        <f t="shared" si="6032"/>
        <v>0</v>
      </c>
      <c r="DJU25" s="50">
        <f t="shared" si="6033"/>
        <v>0</v>
      </c>
      <c r="DJV25" s="50">
        <f t="shared" si="6034"/>
        <v>0</v>
      </c>
      <c r="DJW25" s="50">
        <f t="shared" si="6035"/>
        <v>0</v>
      </c>
      <c r="DJX25" s="50">
        <f t="shared" si="6036"/>
        <v>0</v>
      </c>
      <c r="DJY25" s="50">
        <f t="shared" si="6037"/>
        <v>0</v>
      </c>
      <c r="DJZ25" s="50">
        <f t="shared" si="6038"/>
        <v>0</v>
      </c>
      <c r="DKA25" s="50">
        <f t="shared" si="6039"/>
        <v>0</v>
      </c>
      <c r="DKB25" s="50">
        <f t="shared" si="6040"/>
        <v>0</v>
      </c>
      <c r="DKC25" s="50">
        <f t="shared" si="6041"/>
        <v>0</v>
      </c>
      <c r="DKD25" s="50">
        <f t="shared" si="6042"/>
        <v>0</v>
      </c>
      <c r="DKE25" s="50">
        <f t="shared" si="6043"/>
        <v>0</v>
      </c>
      <c r="DKF25" s="50">
        <f t="shared" si="6044"/>
        <v>0</v>
      </c>
      <c r="DKG25" s="50">
        <f t="shared" si="6045"/>
        <v>0</v>
      </c>
      <c r="DKH25" s="50">
        <f t="shared" si="6046"/>
        <v>0</v>
      </c>
      <c r="DKI25" s="50">
        <f t="shared" si="6047"/>
        <v>0</v>
      </c>
      <c r="DKJ25" s="50">
        <f t="shared" si="6048"/>
        <v>0</v>
      </c>
      <c r="DKK25" s="50">
        <f t="shared" si="6049"/>
        <v>0</v>
      </c>
      <c r="DKL25" s="50">
        <f t="shared" si="6050"/>
        <v>0</v>
      </c>
      <c r="DKM25" s="50">
        <f t="shared" si="6051"/>
        <v>0</v>
      </c>
      <c r="DKN25" s="50">
        <f t="shared" si="6052"/>
        <v>0</v>
      </c>
      <c r="DKO25" s="50">
        <f t="shared" si="6053"/>
        <v>0</v>
      </c>
      <c r="DKP25" s="50">
        <f t="shared" si="6054"/>
        <v>0</v>
      </c>
      <c r="DKQ25" s="50">
        <f t="shared" si="6055"/>
        <v>0</v>
      </c>
      <c r="DKR25" s="50">
        <f t="shared" si="6056"/>
        <v>0</v>
      </c>
      <c r="DKS25" s="50">
        <f t="shared" si="6057"/>
        <v>0</v>
      </c>
      <c r="DKT25" s="50">
        <f t="shared" si="6058"/>
        <v>0</v>
      </c>
      <c r="DKU25" s="50">
        <f t="shared" si="6059"/>
        <v>0</v>
      </c>
      <c r="DKV25" s="50">
        <f t="shared" si="6060"/>
        <v>0</v>
      </c>
      <c r="DKW25" s="50">
        <f t="shared" si="6061"/>
        <v>0</v>
      </c>
      <c r="DKX25" s="50">
        <f t="shared" si="6062"/>
        <v>0</v>
      </c>
      <c r="DKY25" s="50">
        <f t="shared" si="6063"/>
        <v>0</v>
      </c>
      <c r="DKZ25" s="50">
        <f t="shared" si="6064"/>
        <v>0</v>
      </c>
      <c r="DLA25" s="50">
        <f t="shared" si="6065"/>
        <v>0</v>
      </c>
      <c r="DLB25" s="50">
        <f t="shared" si="6066"/>
        <v>0</v>
      </c>
      <c r="DLC25" s="50">
        <f t="shared" si="6067"/>
        <v>0</v>
      </c>
      <c r="DLD25" s="50">
        <f t="shared" si="6068"/>
        <v>0</v>
      </c>
      <c r="DLE25" s="50">
        <f t="shared" si="6069"/>
        <v>0</v>
      </c>
      <c r="DLF25" s="50">
        <f t="shared" si="6070"/>
        <v>29.112600000000004</v>
      </c>
      <c r="DLG25" s="50">
        <f t="shared" si="6071"/>
        <v>0</v>
      </c>
      <c r="DLH25" s="50">
        <f t="shared" si="6072"/>
        <v>0</v>
      </c>
      <c r="DLI25" s="50">
        <f t="shared" si="6073"/>
        <v>0</v>
      </c>
      <c r="DLJ25" s="50"/>
      <c r="DLK25" s="50">
        <f t="shared" si="6074"/>
        <v>0</v>
      </c>
      <c r="DLL25" s="50">
        <f t="shared" si="6075"/>
        <v>0</v>
      </c>
      <c r="DLM25" s="50">
        <f t="shared" si="6076"/>
        <v>0</v>
      </c>
      <c r="DLN25" s="50">
        <f t="shared" si="6077"/>
        <v>0</v>
      </c>
      <c r="DLO25" s="50">
        <f t="shared" si="6078"/>
        <v>0</v>
      </c>
      <c r="DLP25" s="50">
        <f t="shared" si="6079"/>
        <v>0</v>
      </c>
      <c r="DLQ25" s="50">
        <f t="shared" si="6080"/>
        <v>0</v>
      </c>
      <c r="DLR25" s="50">
        <f t="shared" si="6081"/>
        <v>0</v>
      </c>
      <c r="DLS25" s="50">
        <f t="shared" si="6082"/>
        <v>0</v>
      </c>
      <c r="DLT25" s="50">
        <f t="shared" si="6083"/>
        <v>0</v>
      </c>
      <c r="DLU25" s="50">
        <f t="shared" si="6084"/>
        <v>0</v>
      </c>
      <c r="DLV25" s="50">
        <f t="shared" si="6085"/>
        <v>0</v>
      </c>
      <c r="DLW25" s="50">
        <f t="shared" si="6086"/>
        <v>0</v>
      </c>
      <c r="DLX25" s="50">
        <f t="shared" si="6087"/>
        <v>0</v>
      </c>
      <c r="DLY25" s="50">
        <f t="shared" si="6088"/>
        <v>0</v>
      </c>
      <c r="DLZ25" s="50">
        <f t="shared" si="6089"/>
        <v>0</v>
      </c>
      <c r="DMA25" s="50">
        <f t="shared" si="6090"/>
        <v>0</v>
      </c>
      <c r="DMB25" s="50">
        <f t="shared" si="6091"/>
        <v>0</v>
      </c>
      <c r="DMC25" s="50">
        <f t="shared" si="6092"/>
        <v>0</v>
      </c>
      <c r="DMD25" s="50">
        <f t="shared" si="6093"/>
        <v>0</v>
      </c>
      <c r="DME25" s="50">
        <f t="shared" si="6094"/>
        <v>0</v>
      </c>
      <c r="DMF25" s="50">
        <f t="shared" si="6095"/>
        <v>0</v>
      </c>
      <c r="DMG25" s="50">
        <f t="shared" si="6096"/>
        <v>0</v>
      </c>
      <c r="DMH25" s="50">
        <f t="shared" si="6097"/>
        <v>0</v>
      </c>
      <c r="DMI25" s="50">
        <f t="shared" si="6098"/>
        <v>0</v>
      </c>
      <c r="DMJ25" s="50">
        <f t="shared" si="6099"/>
        <v>0</v>
      </c>
      <c r="DMK25" s="50">
        <f t="shared" si="6100"/>
        <v>0</v>
      </c>
      <c r="DML25" s="50">
        <f t="shared" si="6101"/>
        <v>0</v>
      </c>
      <c r="DMM25" s="50">
        <f t="shared" si="6102"/>
        <v>0</v>
      </c>
      <c r="DMN25" s="50">
        <f t="shared" si="6103"/>
        <v>0</v>
      </c>
      <c r="DMO25" s="50">
        <f t="shared" si="6104"/>
        <v>0</v>
      </c>
      <c r="DMP25" s="50">
        <f t="shared" si="6105"/>
        <v>0</v>
      </c>
      <c r="DMQ25" s="50">
        <f t="shared" si="6106"/>
        <v>0</v>
      </c>
      <c r="DMR25" s="50">
        <f t="shared" si="6107"/>
        <v>0</v>
      </c>
      <c r="DMS25" s="50">
        <f t="shared" si="6108"/>
        <v>0</v>
      </c>
      <c r="DMT25" s="50" t="e">
        <f>#REF!*$S25</f>
        <v>#REF!</v>
      </c>
      <c r="DMU25" s="50">
        <f t="shared" si="6109"/>
        <v>0</v>
      </c>
      <c r="DMV25" s="50">
        <f t="shared" si="6110"/>
        <v>0</v>
      </c>
      <c r="DMW25" s="50">
        <f t="shared" si="6111"/>
        <v>0</v>
      </c>
      <c r="DMX25" s="50">
        <f t="shared" si="6112"/>
        <v>0</v>
      </c>
      <c r="DMY25" s="50">
        <f t="shared" si="6113"/>
        <v>0</v>
      </c>
      <c r="DMZ25" s="50">
        <f t="shared" si="6114"/>
        <v>0</v>
      </c>
      <c r="DNA25" s="50">
        <f t="shared" si="6115"/>
        <v>0</v>
      </c>
      <c r="DNB25" s="50">
        <f t="shared" si="6116"/>
        <v>0</v>
      </c>
      <c r="DNC25" s="50">
        <f t="shared" si="6117"/>
        <v>0</v>
      </c>
      <c r="DND25" s="50">
        <f t="shared" si="6118"/>
        <v>0</v>
      </c>
      <c r="DNE25" s="50">
        <f t="shared" si="6119"/>
        <v>0</v>
      </c>
      <c r="DNF25" s="50">
        <f t="shared" si="6120"/>
        <v>0</v>
      </c>
      <c r="DNG25" s="50">
        <f t="shared" si="6121"/>
        <v>0</v>
      </c>
      <c r="DNH25" s="50">
        <f t="shared" si="6122"/>
        <v>0</v>
      </c>
      <c r="DNI25" s="50">
        <f t="shared" si="6123"/>
        <v>0</v>
      </c>
      <c r="DNJ25" s="50">
        <f t="shared" si="6124"/>
        <v>0</v>
      </c>
      <c r="DNK25" s="50">
        <f t="shared" si="6125"/>
        <v>0</v>
      </c>
      <c r="DNL25" s="50">
        <f t="shared" si="6126"/>
        <v>0</v>
      </c>
      <c r="DNM25" s="50">
        <f t="shared" si="6127"/>
        <v>0</v>
      </c>
      <c r="DNN25" s="50">
        <f t="shared" si="6128"/>
        <v>0</v>
      </c>
      <c r="DNO25" s="50">
        <f t="shared" si="6129"/>
        <v>0</v>
      </c>
      <c r="DNP25" s="50">
        <f t="shared" si="6130"/>
        <v>0</v>
      </c>
      <c r="DNQ25" s="50">
        <f t="shared" si="6131"/>
        <v>0</v>
      </c>
      <c r="DNR25" s="50">
        <f t="shared" si="6132"/>
        <v>0</v>
      </c>
      <c r="DNS25" s="50">
        <f t="shared" si="6133"/>
        <v>0</v>
      </c>
      <c r="DNT25" s="50">
        <f t="shared" si="6134"/>
        <v>0</v>
      </c>
      <c r="DNU25" s="50">
        <f t="shared" si="6135"/>
        <v>0</v>
      </c>
      <c r="DNV25" s="50">
        <f t="shared" si="6136"/>
        <v>0</v>
      </c>
      <c r="DNW25" s="50">
        <f t="shared" si="6137"/>
        <v>0</v>
      </c>
      <c r="DNX25" s="50">
        <f t="shared" si="6138"/>
        <v>0</v>
      </c>
      <c r="DNY25" s="50">
        <f t="shared" si="6139"/>
        <v>0</v>
      </c>
      <c r="DNZ25" s="50">
        <f t="shared" si="6140"/>
        <v>0</v>
      </c>
      <c r="DOA25" s="50">
        <f t="shared" si="6141"/>
        <v>0</v>
      </c>
      <c r="DOB25" s="50">
        <f t="shared" si="6142"/>
        <v>0</v>
      </c>
      <c r="DOC25" s="50">
        <f t="shared" si="6143"/>
        <v>0</v>
      </c>
      <c r="DOD25" s="50">
        <f t="shared" si="6144"/>
        <v>0</v>
      </c>
      <c r="DOE25" s="50">
        <f t="shared" si="6145"/>
        <v>0</v>
      </c>
      <c r="DOF25" s="50">
        <f t="shared" si="6146"/>
        <v>0</v>
      </c>
      <c r="DOG25" s="50">
        <f t="shared" si="6147"/>
        <v>0</v>
      </c>
      <c r="DOH25" s="50">
        <f t="shared" si="6148"/>
        <v>0</v>
      </c>
      <c r="DOI25" s="50">
        <f t="shared" si="6149"/>
        <v>0</v>
      </c>
      <c r="DOJ25" s="50">
        <f t="shared" si="6150"/>
        <v>0</v>
      </c>
      <c r="DOK25" s="50">
        <f t="shared" si="6151"/>
        <v>0</v>
      </c>
      <c r="DOL25" s="50">
        <f t="shared" si="6152"/>
        <v>0</v>
      </c>
      <c r="DOM25" s="50">
        <f t="shared" si="6153"/>
        <v>0</v>
      </c>
      <c r="DON25" s="50">
        <f t="shared" si="6154"/>
        <v>0</v>
      </c>
      <c r="DOO25" s="50">
        <f t="shared" si="6155"/>
        <v>0</v>
      </c>
      <c r="DOP25" s="50">
        <f t="shared" si="6156"/>
        <v>0</v>
      </c>
      <c r="DOQ25" s="50">
        <f t="shared" si="6157"/>
        <v>0</v>
      </c>
      <c r="DOR25" s="50">
        <f t="shared" si="6158"/>
        <v>0</v>
      </c>
      <c r="DOS25" s="50">
        <f t="shared" si="6159"/>
        <v>0</v>
      </c>
      <c r="DOT25" s="50">
        <f t="shared" si="6160"/>
        <v>0</v>
      </c>
      <c r="DOU25" s="50">
        <f t="shared" si="6161"/>
        <v>0</v>
      </c>
      <c r="DOV25" s="50">
        <f t="shared" si="6162"/>
        <v>0</v>
      </c>
      <c r="DOW25" s="50">
        <f t="shared" si="6163"/>
        <v>0</v>
      </c>
      <c r="DOX25" s="50">
        <f t="shared" si="6164"/>
        <v>0</v>
      </c>
      <c r="DOY25" s="50">
        <f t="shared" si="6165"/>
        <v>0</v>
      </c>
      <c r="DOZ25" s="50">
        <f t="shared" si="6166"/>
        <v>0</v>
      </c>
      <c r="DPA25" s="50">
        <f t="shared" si="6167"/>
        <v>0</v>
      </c>
      <c r="DPB25" s="50">
        <f t="shared" si="6168"/>
        <v>0</v>
      </c>
      <c r="DPC25" s="50">
        <f t="shared" si="6169"/>
        <v>0</v>
      </c>
      <c r="DPD25" s="50">
        <f t="shared" si="6170"/>
        <v>0</v>
      </c>
      <c r="DPE25" s="50">
        <f t="shared" si="6171"/>
        <v>0</v>
      </c>
      <c r="DPF25" s="50">
        <f t="shared" si="6172"/>
        <v>0</v>
      </c>
      <c r="DPG25" s="50">
        <f t="shared" si="6173"/>
        <v>0</v>
      </c>
      <c r="DPH25" s="50">
        <f t="shared" si="6174"/>
        <v>0</v>
      </c>
      <c r="DPI25" s="50">
        <f t="shared" si="6175"/>
        <v>0</v>
      </c>
      <c r="DPJ25" s="50">
        <f t="shared" si="6176"/>
        <v>0</v>
      </c>
      <c r="DPK25" s="50">
        <f t="shared" si="6177"/>
        <v>0</v>
      </c>
      <c r="DPL25" s="50">
        <f t="shared" si="6178"/>
        <v>0</v>
      </c>
      <c r="DPM25" s="50">
        <f t="shared" si="6179"/>
        <v>0</v>
      </c>
      <c r="DPN25" s="50">
        <f t="shared" si="6180"/>
        <v>0</v>
      </c>
      <c r="DPO25" s="50">
        <f t="shared" si="6181"/>
        <v>0</v>
      </c>
      <c r="DPP25" s="50">
        <f t="shared" si="6182"/>
        <v>0</v>
      </c>
      <c r="DPQ25" s="50">
        <f t="shared" si="6183"/>
        <v>0</v>
      </c>
      <c r="DPR25" s="50">
        <f t="shared" si="6184"/>
        <v>0</v>
      </c>
      <c r="DPS25" s="50">
        <f t="shared" si="6185"/>
        <v>0</v>
      </c>
      <c r="DPT25" s="50">
        <f t="shared" si="6186"/>
        <v>0</v>
      </c>
      <c r="DPU25" s="50">
        <f t="shared" si="6187"/>
        <v>0</v>
      </c>
      <c r="DPV25" s="50">
        <f t="shared" si="6188"/>
        <v>0</v>
      </c>
      <c r="DPW25" s="50">
        <f t="shared" si="6189"/>
        <v>0</v>
      </c>
      <c r="DPX25" s="50">
        <f t="shared" si="6190"/>
        <v>0</v>
      </c>
      <c r="DPY25" s="50">
        <f t="shared" si="6191"/>
        <v>0</v>
      </c>
      <c r="DPZ25" s="50">
        <f t="shared" si="6192"/>
        <v>0</v>
      </c>
      <c r="DQA25" s="50">
        <f t="shared" si="6193"/>
        <v>0</v>
      </c>
      <c r="DQB25" s="50">
        <f t="shared" si="6194"/>
        <v>0</v>
      </c>
      <c r="DQC25" s="50">
        <f t="shared" si="6195"/>
        <v>0</v>
      </c>
      <c r="DQD25" s="50">
        <f t="shared" si="6196"/>
        <v>0</v>
      </c>
      <c r="DQE25" s="50">
        <f t="shared" si="6197"/>
        <v>0</v>
      </c>
      <c r="DQF25" s="50">
        <f t="shared" si="6198"/>
        <v>0</v>
      </c>
      <c r="DQG25" s="50">
        <f t="shared" si="6199"/>
        <v>0</v>
      </c>
      <c r="DQH25" s="50">
        <f t="shared" si="6200"/>
        <v>0</v>
      </c>
      <c r="DQI25" s="50">
        <f t="shared" si="6201"/>
        <v>0</v>
      </c>
      <c r="DQJ25" s="50">
        <f t="shared" si="6202"/>
        <v>0</v>
      </c>
      <c r="DQK25" s="50">
        <f t="shared" si="6203"/>
        <v>0</v>
      </c>
      <c r="DQL25" s="50">
        <f t="shared" si="6204"/>
        <v>0</v>
      </c>
      <c r="DQM25" s="50">
        <f t="shared" si="6205"/>
        <v>0</v>
      </c>
      <c r="DQN25" s="50">
        <f t="shared" si="6206"/>
        <v>0</v>
      </c>
      <c r="DQO25" s="50">
        <f t="shared" si="6207"/>
        <v>0</v>
      </c>
      <c r="DQP25" s="50">
        <f t="shared" si="6208"/>
        <v>0</v>
      </c>
      <c r="DQQ25" s="50">
        <f t="shared" si="6209"/>
        <v>0</v>
      </c>
      <c r="DQR25" s="50">
        <f t="shared" si="6210"/>
        <v>0</v>
      </c>
      <c r="DQS25" s="50">
        <f t="shared" si="6211"/>
        <v>0</v>
      </c>
      <c r="DQT25" s="50">
        <f t="shared" si="6212"/>
        <v>0</v>
      </c>
      <c r="DQU25" s="50">
        <f t="shared" si="6213"/>
        <v>0</v>
      </c>
      <c r="DQV25" s="50">
        <f t="shared" si="6214"/>
        <v>0</v>
      </c>
      <c r="DQW25" s="50">
        <f t="shared" si="6215"/>
        <v>0</v>
      </c>
      <c r="DQX25" s="50">
        <f t="shared" si="6216"/>
        <v>0</v>
      </c>
      <c r="DQY25" s="50">
        <f t="shared" si="6217"/>
        <v>0</v>
      </c>
      <c r="DQZ25" s="50">
        <f t="shared" si="6218"/>
        <v>0</v>
      </c>
      <c r="DRA25" s="50">
        <f t="shared" si="6219"/>
        <v>0</v>
      </c>
      <c r="DRB25" s="50">
        <f t="shared" si="6220"/>
        <v>0</v>
      </c>
      <c r="DRC25" s="50">
        <f t="shared" si="6221"/>
        <v>0</v>
      </c>
      <c r="DRD25" s="50">
        <f t="shared" si="6222"/>
        <v>0</v>
      </c>
      <c r="DRE25" s="50">
        <f t="shared" si="6223"/>
        <v>0</v>
      </c>
      <c r="DRF25" s="50">
        <f t="shared" si="6224"/>
        <v>0</v>
      </c>
      <c r="DRG25" s="50">
        <f t="shared" si="6225"/>
        <v>0</v>
      </c>
      <c r="DRH25" s="50">
        <f t="shared" si="6226"/>
        <v>0</v>
      </c>
      <c r="DRI25" s="50">
        <f t="shared" si="6227"/>
        <v>0</v>
      </c>
      <c r="DRJ25" s="50">
        <f t="shared" si="6228"/>
        <v>0</v>
      </c>
      <c r="DRK25" s="50">
        <f t="shared" si="6229"/>
        <v>0</v>
      </c>
      <c r="DRL25" s="50">
        <f t="shared" si="6230"/>
        <v>0</v>
      </c>
      <c r="DRM25" s="50">
        <f t="shared" si="6231"/>
        <v>0</v>
      </c>
      <c r="DRN25" s="50">
        <f t="shared" si="6232"/>
        <v>0</v>
      </c>
      <c r="DRO25" s="50">
        <f t="shared" si="6233"/>
        <v>0</v>
      </c>
      <c r="DRP25" s="50">
        <f t="shared" si="6234"/>
        <v>0</v>
      </c>
      <c r="DRQ25" s="50">
        <f t="shared" si="6235"/>
        <v>0</v>
      </c>
      <c r="DRR25" s="50">
        <f t="shared" si="6236"/>
        <v>0</v>
      </c>
      <c r="DRS25" s="50">
        <f t="shared" si="6237"/>
        <v>0</v>
      </c>
      <c r="DRT25" s="50">
        <f t="shared" si="6238"/>
        <v>0</v>
      </c>
      <c r="DRU25" s="50">
        <f t="shared" si="6239"/>
        <v>0</v>
      </c>
      <c r="DRV25" s="50">
        <f t="shared" si="6240"/>
        <v>0</v>
      </c>
      <c r="DRW25" s="50">
        <f t="shared" si="6241"/>
        <v>0</v>
      </c>
      <c r="DRX25" s="50">
        <f t="shared" si="6242"/>
        <v>0</v>
      </c>
      <c r="DRY25" s="50">
        <f t="shared" si="6243"/>
        <v>0</v>
      </c>
      <c r="DRZ25" s="50">
        <f t="shared" si="6244"/>
        <v>0</v>
      </c>
      <c r="DSA25" s="50">
        <f t="shared" si="6245"/>
        <v>0</v>
      </c>
      <c r="DSB25" s="50">
        <f t="shared" si="6246"/>
        <v>0</v>
      </c>
      <c r="DSC25" s="50">
        <f t="shared" si="6247"/>
        <v>0</v>
      </c>
      <c r="DSD25" s="50">
        <f t="shared" si="6248"/>
        <v>0</v>
      </c>
      <c r="DSE25" s="50">
        <f t="shared" si="6249"/>
        <v>0</v>
      </c>
      <c r="DSF25" s="50">
        <f t="shared" si="6250"/>
        <v>0</v>
      </c>
      <c r="DSG25" s="50">
        <f t="shared" si="6251"/>
        <v>0</v>
      </c>
      <c r="DSH25" s="50">
        <f t="shared" si="6252"/>
        <v>0</v>
      </c>
      <c r="DSI25" s="50">
        <f t="shared" si="6253"/>
        <v>0</v>
      </c>
      <c r="DSJ25" s="50">
        <f t="shared" si="6254"/>
        <v>0</v>
      </c>
      <c r="DSK25" s="50">
        <f t="shared" si="6255"/>
        <v>0</v>
      </c>
      <c r="DSL25" s="50">
        <f t="shared" si="6256"/>
        <v>0</v>
      </c>
      <c r="DSM25" s="50">
        <f t="shared" si="6257"/>
        <v>0</v>
      </c>
      <c r="DSN25" s="50">
        <f t="shared" si="6258"/>
        <v>0</v>
      </c>
      <c r="DSO25" s="50">
        <f t="shared" si="6259"/>
        <v>0</v>
      </c>
      <c r="DSP25" s="50">
        <f t="shared" si="6260"/>
        <v>0</v>
      </c>
      <c r="DSQ25" s="50">
        <f t="shared" si="6261"/>
        <v>0</v>
      </c>
      <c r="DSR25" s="50">
        <f t="shared" si="6262"/>
        <v>0</v>
      </c>
      <c r="DSS25" s="50">
        <f t="shared" si="6263"/>
        <v>0</v>
      </c>
      <c r="DST25" s="50">
        <f t="shared" si="6264"/>
        <v>0</v>
      </c>
      <c r="DSU25" s="50">
        <f t="shared" si="6265"/>
        <v>0</v>
      </c>
      <c r="DSV25" s="50">
        <f t="shared" si="6266"/>
        <v>0</v>
      </c>
      <c r="DSW25" s="50">
        <f t="shared" si="6267"/>
        <v>0</v>
      </c>
      <c r="DSX25" s="50">
        <f t="shared" si="6268"/>
        <v>0</v>
      </c>
      <c r="DSY25" s="50">
        <f t="shared" si="6269"/>
        <v>0</v>
      </c>
      <c r="DSZ25" s="50">
        <f t="shared" si="6270"/>
        <v>0</v>
      </c>
      <c r="DTA25" s="50">
        <f t="shared" si="6271"/>
        <v>0</v>
      </c>
      <c r="DTB25" s="50">
        <f t="shared" si="6272"/>
        <v>0</v>
      </c>
      <c r="DTC25" s="50">
        <f t="shared" si="6273"/>
        <v>0</v>
      </c>
      <c r="DTD25" s="50">
        <f t="shared" si="6274"/>
        <v>0</v>
      </c>
      <c r="DTE25" s="50">
        <f t="shared" si="6275"/>
        <v>0</v>
      </c>
      <c r="DTF25" s="50">
        <f t="shared" si="6276"/>
        <v>0</v>
      </c>
      <c r="DTG25" s="50">
        <f t="shared" si="6277"/>
        <v>0</v>
      </c>
      <c r="DTH25" s="50">
        <f t="shared" si="6278"/>
        <v>0</v>
      </c>
      <c r="DTI25" s="50">
        <f t="shared" si="6279"/>
        <v>0</v>
      </c>
      <c r="DTJ25" s="50">
        <f t="shared" si="6280"/>
        <v>0</v>
      </c>
      <c r="DTK25" s="50">
        <f t="shared" si="6281"/>
        <v>0</v>
      </c>
      <c r="DTL25" s="50">
        <f t="shared" si="6282"/>
        <v>0</v>
      </c>
      <c r="DTM25" s="50">
        <f t="shared" si="6283"/>
        <v>0</v>
      </c>
      <c r="DTN25" s="50">
        <f t="shared" si="6284"/>
        <v>0</v>
      </c>
      <c r="DTO25" s="50">
        <f t="shared" si="6285"/>
        <v>0</v>
      </c>
      <c r="DTP25" s="50">
        <f t="shared" si="6286"/>
        <v>0</v>
      </c>
      <c r="DTQ25" s="50">
        <f t="shared" si="6287"/>
        <v>0</v>
      </c>
      <c r="DTR25" s="50">
        <f t="shared" si="6288"/>
        <v>0</v>
      </c>
      <c r="DTS25" s="50">
        <f t="shared" si="6289"/>
        <v>0</v>
      </c>
      <c r="DTT25" s="50">
        <f t="shared" si="6290"/>
        <v>0</v>
      </c>
      <c r="DTU25" s="50">
        <f t="shared" si="6291"/>
        <v>0</v>
      </c>
      <c r="DTV25" s="50">
        <f t="shared" si="6292"/>
        <v>0</v>
      </c>
      <c r="DTW25" s="50">
        <f t="shared" si="6293"/>
        <v>0</v>
      </c>
      <c r="DTX25" s="50">
        <f t="shared" si="6294"/>
        <v>0</v>
      </c>
      <c r="DTY25" s="50">
        <f t="shared" si="6295"/>
        <v>0</v>
      </c>
      <c r="DTZ25" s="50">
        <f t="shared" si="6296"/>
        <v>0</v>
      </c>
      <c r="DUA25" s="50">
        <f t="shared" si="6297"/>
        <v>0</v>
      </c>
      <c r="DUB25" s="50">
        <f t="shared" si="6298"/>
        <v>0</v>
      </c>
      <c r="DUC25" s="50">
        <f t="shared" si="6299"/>
        <v>0</v>
      </c>
      <c r="DUD25" s="50">
        <f t="shared" si="6300"/>
        <v>0</v>
      </c>
      <c r="DUE25" s="50">
        <f t="shared" si="6301"/>
        <v>0</v>
      </c>
      <c r="DUF25" s="50">
        <f t="shared" si="6302"/>
        <v>0</v>
      </c>
      <c r="DUG25" s="50">
        <f t="shared" si="6303"/>
        <v>0</v>
      </c>
      <c r="DUH25" s="50">
        <f t="shared" si="6304"/>
        <v>0</v>
      </c>
      <c r="DUI25" s="50">
        <f t="shared" si="6305"/>
        <v>0</v>
      </c>
      <c r="DUJ25" s="50">
        <f t="shared" si="6306"/>
        <v>0</v>
      </c>
      <c r="DUK25" s="50">
        <f t="shared" si="6307"/>
        <v>0</v>
      </c>
      <c r="DUL25" s="50">
        <f t="shared" si="6308"/>
        <v>0</v>
      </c>
      <c r="DUM25" s="50">
        <f t="shared" si="6309"/>
        <v>0</v>
      </c>
      <c r="DUN25" s="50">
        <f t="shared" si="6310"/>
        <v>0</v>
      </c>
      <c r="DUO25" s="50">
        <f t="shared" si="6311"/>
        <v>0</v>
      </c>
      <c r="DUP25" s="50">
        <f t="shared" si="6312"/>
        <v>0</v>
      </c>
      <c r="DUQ25" s="50">
        <f t="shared" si="6313"/>
        <v>0</v>
      </c>
      <c r="DUR25" s="50">
        <f t="shared" si="6314"/>
        <v>0</v>
      </c>
      <c r="DUS25" s="50">
        <f t="shared" si="6315"/>
        <v>0</v>
      </c>
      <c r="DUT25" s="50">
        <f t="shared" si="6316"/>
        <v>0</v>
      </c>
      <c r="DUU25" s="50">
        <f t="shared" si="6317"/>
        <v>0</v>
      </c>
      <c r="DUV25" s="50">
        <f t="shared" si="6318"/>
        <v>0</v>
      </c>
      <c r="DUW25" s="50">
        <f t="shared" si="6319"/>
        <v>0</v>
      </c>
      <c r="DUX25" s="50">
        <f t="shared" si="6320"/>
        <v>0</v>
      </c>
      <c r="DUY25" s="50">
        <f t="shared" si="6321"/>
        <v>0</v>
      </c>
      <c r="DUZ25" s="50">
        <f t="shared" si="6322"/>
        <v>0</v>
      </c>
      <c r="DVA25" s="50">
        <f t="shared" si="6323"/>
        <v>0</v>
      </c>
      <c r="DVB25" s="50">
        <f t="shared" si="6324"/>
        <v>0</v>
      </c>
      <c r="DVC25" s="50">
        <f t="shared" si="6325"/>
        <v>0</v>
      </c>
      <c r="DVD25" s="50">
        <f t="shared" si="6326"/>
        <v>0</v>
      </c>
      <c r="DVE25" s="50">
        <f t="shared" si="6327"/>
        <v>0</v>
      </c>
      <c r="DVF25" s="50">
        <f t="shared" si="6328"/>
        <v>0</v>
      </c>
      <c r="DVG25" s="50">
        <f t="shared" si="6329"/>
        <v>0</v>
      </c>
      <c r="DVH25" s="50">
        <f t="shared" si="6330"/>
        <v>0</v>
      </c>
      <c r="DVI25" s="50">
        <f t="shared" si="6331"/>
        <v>0</v>
      </c>
      <c r="DVJ25" s="50">
        <f t="shared" si="6332"/>
        <v>0</v>
      </c>
      <c r="DVK25" s="50">
        <f t="shared" si="6333"/>
        <v>0</v>
      </c>
      <c r="DVL25" s="50">
        <f t="shared" si="6334"/>
        <v>0</v>
      </c>
      <c r="DVM25" s="50">
        <f t="shared" si="6335"/>
        <v>0</v>
      </c>
      <c r="DVN25" s="50">
        <f t="shared" si="6336"/>
        <v>0</v>
      </c>
      <c r="DVO25" s="50">
        <f t="shared" si="6337"/>
        <v>0</v>
      </c>
      <c r="DVP25" s="50">
        <f t="shared" si="6338"/>
        <v>0</v>
      </c>
      <c r="DVQ25" s="50">
        <f t="shared" si="6339"/>
        <v>0</v>
      </c>
      <c r="DVR25" s="50">
        <f t="shared" si="6340"/>
        <v>0</v>
      </c>
      <c r="DVS25" s="50">
        <f t="shared" si="6341"/>
        <v>0</v>
      </c>
      <c r="DVT25" s="50">
        <f t="shared" si="6342"/>
        <v>0</v>
      </c>
      <c r="DVU25" s="50">
        <f t="shared" si="6343"/>
        <v>0</v>
      </c>
      <c r="DVV25" s="50">
        <f t="shared" si="6344"/>
        <v>0</v>
      </c>
      <c r="DVW25" s="50">
        <f t="shared" si="6345"/>
        <v>0</v>
      </c>
      <c r="DVX25" s="50">
        <f t="shared" si="6346"/>
        <v>0</v>
      </c>
      <c r="DVY25" s="50">
        <f t="shared" si="6347"/>
        <v>0</v>
      </c>
      <c r="DVZ25" s="50">
        <f t="shared" si="6348"/>
        <v>0</v>
      </c>
      <c r="DWA25" s="50">
        <f t="shared" si="6349"/>
        <v>0</v>
      </c>
      <c r="DWB25" s="50">
        <f t="shared" si="6350"/>
        <v>0</v>
      </c>
      <c r="DWC25" s="50">
        <f t="shared" si="6351"/>
        <v>0</v>
      </c>
      <c r="DWD25" s="50">
        <f t="shared" si="6352"/>
        <v>0</v>
      </c>
      <c r="DWE25" s="50">
        <f t="shared" si="6353"/>
        <v>0</v>
      </c>
      <c r="DWF25" s="50">
        <f t="shared" si="6354"/>
        <v>0</v>
      </c>
      <c r="DWG25" s="50">
        <f t="shared" si="6355"/>
        <v>0</v>
      </c>
      <c r="DWH25" s="50">
        <f t="shared" si="6356"/>
        <v>0</v>
      </c>
      <c r="DWI25" s="50">
        <f t="shared" si="6357"/>
        <v>0</v>
      </c>
      <c r="DWJ25" s="50">
        <f t="shared" si="6358"/>
        <v>0</v>
      </c>
      <c r="DWK25" s="50">
        <f t="shared" si="6359"/>
        <v>0</v>
      </c>
      <c r="DWL25" s="50">
        <f t="shared" si="6360"/>
        <v>0</v>
      </c>
      <c r="DWM25" s="50">
        <f t="shared" si="6361"/>
        <v>0</v>
      </c>
      <c r="DWN25" s="50">
        <f t="shared" si="6362"/>
        <v>0</v>
      </c>
      <c r="DWO25" s="50">
        <f t="shared" si="6363"/>
        <v>0</v>
      </c>
      <c r="DWP25" s="50">
        <f t="shared" si="6364"/>
        <v>0</v>
      </c>
      <c r="DWQ25" s="50">
        <f t="shared" si="6365"/>
        <v>0</v>
      </c>
      <c r="DWR25" s="50">
        <f t="shared" si="6366"/>
        <v>0</v>
      </c>
      <c r="DWS25" s="50">
        <f t="shared" si="6367"/>
        <v>0</v>
      </c>
      <c r="DWT25" s="50">
        <f t="shared" si="6368"/>
        <v>0</v>
      </c>
      <c r="DWU25" s="50">
        <f t="shared" si="6369"/>
        <v>0</v>
      </c>
      <c r="DWV25" s="50">
        <f t="shared" si="6370"/>
        <v>0</v>
      </c>
      <c r="DWW25" s="50">
        <f t="shared" si="6371"/>
        <v>0</v>
      </c>
      <c r="DWX25" s="50">
        <f t="shared" si="6372"/>
        <v>0</v>
      </c>
      <c r="DWY25" s="50">
        <f t="shared" si="6373"/>
        <v>0</v>
      </c>
      <c r="DWZ25" s="50">
        <f t="shared" si="6374"/>
        <v>0</v>
      </c>
      <c r="DXA25" s="50">
        <f t="shared" si="6375"/>
        <v>0</v>
      </c>
      <c r="DXB25" s="50">
        <f t="shared" si="6376"/>
        <v>0</v>
      </c>
      <c r="DXC25" s="50">
        <f t="shared" si="6377"/>
        <v>0</v>
      </c>
      <c r="DXD25" s="50">
        <f t="shared" si="6378"/>
        <v>0</v>
      </c>
      <c r="DXE25" s="50">
        <f t="shared" si="6379"/>
        <v>0</v>
      </c>
      <c r="DXF25" s="50">
        <f t="shared" si="6380"/>
        <v>0</v>
      </c>
      <c r="DXG25" s="50">
        <f t="shared" si="6381"/>
        <v>0</v>
      </c>
      <c r="DXH25" s="50">
        <f t="shared" si="6382"/>
        <v>0</v>
      </c>
      <c r="DXI25" s="50">
        <f t="shared" si="6383"/>
        <v>0</v>
      </c>
      <c r="DXJ25" s="50">
        <f t="shared" si="6384"/>
        <v>0</v>
      </c>
      <c r="DXK25" s="50">
        <f t="shared" si="6385"/>
        <v>0</v>
      </c>
      <c r="DXL25" s="50">
        <f t="shared" si="6386"/>
        <v>0</v>
      </c>
      <c r="DXM25" s="50">
        <f t="shared" si="6387"/>
        <v>0</v>
      </c>
      <c r="DXN25" s="50">
        <f t="shared" si="6388"/>
        <v>0</v>
      </c>
      <c r="DXO25" s="50">
        <f t="shared" si="6389"/>
        <v>0</v>
      </c>
      <c r="DXP25" s="50">
        <f t="shared" si="6390"/>
        <v>0</v>
      </c>
      <c r="DXQ25" s="50">
        <f t="shared" si="6391"/>
        <v>0</v>
      </c>
      <c r="DXR25" s="50">
        <f t="shared" si="6392"/>
        <v>0</v>
      </c>
      <c r="DXS25" s="50">
        <f t="shared" si="6393"/>
        <v>0</v>
      </c>
      <c r="DXT25" s="50">
        <f t="shared" si="6394"/>
        <v>0</v>
      </c>
      <c r="DXU25" s="50">
        <f t="shared" si="6395"/>
        <v>0</v>
      </c>
      <c r="DXV25" s="50">
        <f t="shared" si="6396"/>
        <v>0</v>
      </c>
      <c r="DXW25" s="50">
        <f t="shared" si="6397"/>
        <v>0</v>
      </c>
      <c r="DXX25" s="50">
        <f t="shared" si="6398"/>
        <v>0</v>
      </c>
      <c r="DXY25" s="50">
        <f t="shared" si="6399"/>
        <v>0</v>
      </c>
      <c r="DXZ25" s="50">
        <f t="shared" si="6400"/>
        <v>0</v>
      </c>
      <c r="DYA25" s="50">
        <f t="shared" si="6401"/>
        <v>0</v>
      </c>
      <c r="DYB25" s="50">
        <f t="shared" si="6402"/>
        <v>0</v>
      </c>
      <c r="DYC25" s="50">
        <f t="shared" si="6403"/>
        <v>0</v>
      </c>
      <c r="DYD25" s="50">
        <f t="shared" si="6404"/>
        <v>0</v>
      </c>
      <c r="DYE25" s="50">
        <f t="shared" si="6405"/>
        <v>0</v>
      </c>
      <c r="DYF25" s="50">
        <f t="shared" si="6406"/>
        <v>0</v>
      </c>
      <c r="DYG25" s="50">
        <f t="shared" si="6407"/>
        <v>0</v>
      </c>
      <c r="DYH25" s="50">
        <f t="shared" si="6408"/>
        <v>0</v>
      </c>
      <c r="DYI25" s="50">
        <f t="shared" si="6409"/>
        <v>0</v>
      </c>
      <c r="DYJ25" s="50">
        <f t="shared" si="6410"/>
        <v>0</v>
      </c>
      <c r="DYK25" s="50">
        <f t="shared" si="6411"/>
        <v>0</v>
      </c>
      <c r="DYL25" s="50">
        <f t="shared" si="6412"/>
        <v>0</v>
      </c>
      <c r="DYM25" s="50">
        <f t="shared" si="6413"/>
        <v>0</v>
      </c>
      <c r="DYN25" s="50">
        <f t="shared" si="6414"/>
        <v>0</v>
      </c>
      <c r="DYO25" s="50">
        <f t="shared" si="6415"/>
        <v>0</v>
      </c>
      <c r="DYP25" s="50">
        <f t="shared" si="6416"/>
        <v>0</v>
      </c>
      <c r="DYQ25" s="50">
        <f t="shared" si="6417"/>
        <v>0</v>
      </c>
      <c r="DYR25" s="50">
        <f t="shared" si="6418"/>
        <v>0</v>
      </c>
      <c r="DYS25" s="50">
        <f t="shared" si="6419"/>
        <v>0</v>
      </c>
      <c r="DYT25" s="50">
        <f t="shared" si="6420"/>
        <v>0</v>
      </c>
      <c r="DYU25" s="50">
        <f t="shared" si="6421"/>
        <v>0</v>
      </c>
      <c r="DYV25" s="50">
        <f t="shared" si="6422"/>
        <v>0</v>
      </c>
      <c r="DYW25" s="50">
        <f t="shared" si="6423"/>
        <v>0</v>
      </c>
      <c r="DYX25" s="50">
        <f t="shared" si="6424"/>
        <v>0</v>
      </c>
      <c r="DYY25" s="50">
        <f t="shared" si="6425"/>
        <v>0</v>
      </c>
      <c r="DYZ25" s="50">
        <f t="shared" si="6426"/>
        <v>0</v>
      </c>
      <c r="DZA25" s="50">
        <f t="shared" si="6427"/>
        <v>0</v>
      </c>
      <c r="DZB25" s="50">
        <f t="shared" si="6428"/>
        <v>0</v>
      </c>
      <c r="DZC25" s="50">
        <f t="shared" si="6429"/>
        <v>0</v>
      </c>
      <c r="DZD25" s="50">
        <f t="shared" si="6430"/>
        <v>0</v>
      </c>
      <c r="DZE25" s="50">
        <f t="shared" si="6431"/>
        <v>0</v>
      </c>
      <c r="DZF25" s="50">
        <f t="shared" si="6432"/>
        <v>0</v>
      </c>
      <c r="DZG25" s="50">
        <f t="shared" si="6433"/>
        <v>0</v>
      </c>
      <c r="DZH25" s="50">
        <f t="shared" si="6434"/>
        <v>0</v>
      </c>
      <c r="DZI25" s="50">
        <f t="shared" si="6435"/>
        <v>0</v>
      </c>
      <c r="DZJ25" s="50">
        <f t="shared" si="6436"/>
        <v>0</v>
      </c>
      <c r="DZK25" s="50">
        <f t="shared" si="6437"/>
        <v>0</v>
      </c>
      <c r="DZL25" s="50">
        <f t="shared" si="6438"/>
        <v>0</v>
      </c>
      <c r="DZM25" s="50">
        <f t="shared" si="6439"/>
        <v>0</v>
      </c>
      <c r="DZN25" s="50">
        <f t="shared" si="6440"/>
        <v>0</v>
      </c>
      <c r="DZO25" s="50">
        <f t="shared" si="6441"/>
        <v>0</v>
      </c>
      <c r="DZP25" s="50">
        <f t="shared" si="6442"/>
        <v>0</v>
      </c>
      <c r="DZQ25" s="50">
        <f t="shared" si="6443"/>
        <v>0</v>
      </c>
      <c r="DZR25" s="50">
        <f t="shared" si="6444"/>
        <v>0</v>
      </c>
      <c r="DZS25" s="50">
        <f t="shared" si="6445"/>
        <v>0</v>
      </c>
      <c r="DZT25" s="50">
        <f t="shared" si="6446"/>
        <v>0</v>
      </c>
      <c r="DZU25" s="50">
        <f t="shared" si="6447"/>
        <v>0</v>
      </c>
      <c r="DZV25" s="50">
        <f t="shared" si="6448"/>
        <v>0</v>
      </c>
      <c r="DZW25" s="50">
        <f t="shared" si="6449"/>
        <v>0</v>
      </c>
      <c r="DZX25" s="50">
        <f t="shared" si="6450"/>
        <v>0</v>
      </c>
      <c r="DZY25" s="50">
        <f t="shared" si="6451"/>
        <v>0</v>
      </c>
      <c r="DZZ25" s="50">
        <f t="shared" si="6452"/>
        <v>0</v>
      </c>
      <c r="EAA25" s="50">
        <f t="shared" si="6453"/>
        <v>0</v>
      </c>
      <c r="EAB25" s="50">
        <f t="shared" si="6454"/>
        <v>0</v>
      </c>
      <c r="EAC25" s="50">
        <f t="shared" si="6455"/>
        <v>0</v>
      </c>
      <c r="EAD25" s="50">
        <f t="shared" si="6456"/>
        <v>0</v>
      </c>
      <c r="EAE25" s="50">
        <f t="shared" si="6457"/>
        <v>0</v>
      </c>
      <c r="EAF25" s="50">
        <f t="shared" si="6458"/>
        <v>0</v>
      </c>
      <c r="EAG25" s="50">
        <f t="shared" si="6459"/>
        <v>0</v>
      </c>
      <c r="EAH25" s="50">
        <f t="shared" si="6460"/>
        <v>0</v>
      </c>
      <c r="EAI25" s="50">
        <f t="shared" si="6461"/>
        <v>0</v>
      </c>
      <c r="EAJ25" s="50">
        <f t="shared" si="6462"/>
        <v>0</v>
      </c>
      <c r="EAK25" s="50">
        <f t="shared" si="6463"/>
        <v>0</v>
      </c>
      <c r="EAL25" s="50">
        <f t="shared" si="6464"/>
        <v>0</v>
      </c>
      <c r="EAM25" s="50">
        <f t="shared" si="6465"/>
        <v>0</v>
      </c>
      <c r="EAN25" s="50">
        <f t="shared" si="6466"/>
        <v>0</v>
      </c>
      <c r="EAO25" s="50">
        <f t="shared" si="6467"/>
        <v>0</v>
      </c>
      <c r="EAP25" s="50">
        <f t="shared" si="6468"/>
        <v>0</v>
      </c>
      <c r="EAQ25" s="50">
        <f t="shared" si="6469"/>
        <v>0</v>
      </c>
      <c r="EAR25" s="50">
        <f t="shared" si="6470"/>
        <v>0</v>
      </c>
      <c r="EAS25" s="50">
        <f t="shared" si="6471"/>
        <v>0</v>
      </c>
      <c r="EAT25" s="50">
        <f t="shared" si="6472"/>
        <v>0</v>
      </c>
      <c r="EAU25" s="50">
        <f t="shared" si="6473"/>
        <v>0</v>
      </c>
      <c r="EAV25" s="50">
        <f t="shared" si="6474"/>
        <v>0</v>
      </c>
      <c r="EAW25" s="50">
        <f t="shared" si="6475"/>
        <v>0</v>
      </c>
      <c r="EAX25" s="50">
        <f t="shared" si="6476"/>
        <v>0</v>
      </c>
      <c r="EAY25" s="50">
        <f t="shared" si="6477"/>
        <v>0</v>
      </c>
      <c r="EAZ25" s="50">
        <f t="shared" si="6478"/>
        <v>0</v>
      </c>
      <c r="EBA25" s="50">
        <f t="shared" si="6479"/>
        <v>0</v>
      </c>
      <c r="EBB25" s="50">
        <f t="shared" si="6480"/>
        <v>0</v>
      </c>
      <c r="EBC25" s="50">
        <f t="shared" si="6481"/>
        <v>0</v>
      </c>
      <c r="EBD25" s="50">
        <f t="shared" si="6482"/>
        <v>0</v>
      </c>
      <c r="EBE25" s="50">
        <f t="shared" si="6483"/>
        <v>0</v>
      </c>
      <c r="EBF25" s="50">
        <f t="shared" si="6484"/>
        <v>0</v>
      </c>
      <c r="EBG25" s="50">
        <f t="shared" si="6485"/>
        <v>0</v>
      </c>
      <c r="EBH25" s="50">
        <f t="shared" si="6486"/>
        <v>0</v>
      </c>
      <c r="EBI25" s="50">
        <f t="shared" si="6487"/>
        <v>0</v>
      </c>
      <c r="EBJ25" s="50">
        <f t="shared" si="6488"/>
        <v>0</v>
      </c>
      <c r="EBK25" s="50">
        <f t="shared" si="6489"/>
        <v>0</v>
      </c>
      <c r="EBL25" s="50">
        <f t="shared" si="6490"/>
        <v>0</v>
      </c>
      <c r="EBM25" s="50">
        <f t="shared" si="6491"/>
        <v>0</v>
      </c>
      <c r="EBN25" s="50">
        <f t="shared" si="6492"/>
        <v>0</v>
      </c>
      <c r="EBO25" s="50">
        <f t="shared" si="6493"/>
        <v>0</v>
      </c>
      <c r="EBP25" s="50">
        <f t="shared" si="6494"/>
        <v>0</v>
      </c>
      <c r="EBQ25" s="50">
        <f t="shared" si="6495"/>
        <v>0</v>
      </c>
      <c r="EBR25" s="50">
        <f t="shared" si="6496"/>
        <v>0</v>
      </c>
      <c r="EBS25" s="50">
        <f t="shared" si="6497"/>
        <v>0</v>
      </c>
      <c r="EBT25" s="50">
        <f t="shared" si="6498"/>
        <v>0</v>
      </c>
      <c r="EBU25" s="50">
        <f t="shared" si="6499"/>
        <v>0</v>
      </c>
      <c r="EBV25" s="50">
        <f t="shared" si="6500"/>
        <v>0</v>
      </c>
      <c r="EBW25" s="50">
        <f t="shared" si="6501"/>
        <v>0</v>
      </c>
      <c r="EBX25" s="50">
        <f t="shared" si="6502"/>
        <v>0</v>
      </c>
      <c r="EBY25" s="50">
        <f t="shared" si="6503"/>
        <v>0</v>
      </c>
      <c r="EBZ25" s="50">
        <f t="shared" si="6504"/>
        <v>0</v>
      </c>
      <c r="ECA25" s="50">
        <f t="shared" si="6505"/>
        <v>0</v>
      </c>
      <c r="ECB25" s="50">
        <f t="shared" si="6506"/>
        <v>0</v>
      </c>
      <c r="ECC25" s="50">
        <f t="shared" si="6507"/>
        <v>0</v>
      </c>
      <c r="ECD25" s="50">
        <f t="shared" si="6508"/>
        <v>0</v>
      </c>
      <c r="ECE25" s="50">
        <f t="shared" si="6509"/>
        <v>0</v>
      </c>
      <c r="ECF25" s="50">
        <f t="shared" si="6510"/>
        <v>0</v>
      </c>
      <c r="ECG25" s="50">
        <f t="shared" si="6511"/>
        <v>0</v>
      </c>
      <c r="ECH25" s="50">
        <f t="shared" si="6512"/>
        <v>0</v>
      </c>
      <c r="ECI25" s="50">
        <f t="shared" si="6513"/>
        <v>0</v>
      </c>
      <c r="ECJ25" s="50">
        <f t="shared" si="6514"/>
        <v>0</v>
      </c>
      <c r="ECK25" s="50">
        <f t="shared" si="6515"/>
        <v>0</v>
      </c>
      <c r="ECL25" s="50">
        <f t="shared" si="6516"/>
        <v>0</v>
      </c>
      <c r="ECM25" s="50">
        <f t="shared" si="6517"/>
        <v>0</v>
      </c>
      <c r="ECN25" s="50">
        <f t="shared" si="6518"/>
        <v>0</v>
      </c>
      <c r="ECO25" s="50">
        <f t="shared" si="6519"/>
        <v>0</v>
      </c>
      <c r="ECP25" s="50">
        <f t="shared" si="6520"/>
        <v>0</v>
      </c>
      <c r="ECQ25" s="50">
        <f t="shared" si="6521"/>
        <v>0</v>
      </c>
      <c r="ECR25" s="50">
        <f t="shared" si="6522"/>
        <v>0</v>
      </c>
      <c r="ECS25" s="50">
        <f t="shared" si="6523"/>
        <v>0</v>
      </c>
      <c r="ECT25" s="50">
        <f t="shared" si="6524"/>
        <v>0</v>
      </c>
      <c r="ECU25" s="50">
        <f t="shared" si="6525"/>
        <v>0</v>
      </c>
      <c r="ECV25" s="50">
        <f t="shared" si="6526"/>
        <v>0</v>
      </c>
      <c r="ECW25" s="50">
        <f t="shared" si="6527"/>
        <v>0</v>
      </c>
      <c r="ECX25" s="50">
        <f t="shared" si="6528"/>
        <v>0</v>
      </c>
      <c r="ECY25" s="50">
        <f t="shared" si="6529"/>
        <v>0</v>
      </c>
      <c r="ECZ25" s="50">
        <f t="shared" si="6530"/>
        <v>0</v>
      </c>
      <c r="EDA25" s="50">
        <f t="shared" si="6531"/>
        <v>0</v>
      </c>
      <c r="EDB25" s="50">
        <f t="shared" si="6532"/>
        <v>0</v>
      </c>
      <c r="EDC25" s="50">
        <f t="shared" si="6533"/>
        <v>0</v>
      </c>
      <c r="EDD25" s="50">
        <f t="shared" si="6534"/>
        <v>0</v>
      </c>
      <c r="EDE25" s="50">
        <f t="shared" si="6535"/>
        <v>0</v>
      </c>
      <c r="EDF25" s="50">
        <f t="shared" si="6536"/>
        <v>0</v>
      </c>
      <c r="EDG25" s="50">
        <f t="shared" si="6537"/>
        <v>0</v>
      </c>
      <c r="EDH25" s="50">
        <f t="shared" si="6538"/>
        <v>0</v>
      </c>
      <c r="EDI25" s="50">
        <f t="shared" si="6539"/>
        <v>0</v>
      </c>
      <c r="EDJ25" s="50">
        <f t="shared" si="6540"/>
        <v>0</v>
      </c>
      <c r="EDK25" s="50">
        <f t="shared" si="6541"/>
        <v>0</v>
      </c>
      <c r="EDL25" s="50">
        <f t="shared" si="6542"/>
        <v>0</v>
      </c>
      <c r="EDM25" s="50">
        <f t="shared" si="6543"/>
        <v>0</v>
      </c>
      <c r="EDN25" s="50">
        <f t="shared" si="6544"/>
        <v>0</v>
      </c>
      <c r="EDO25" s="50">
        <f t="shared" si="6545"/>
        <v>0</v>
      </c>
      <c r="EDP25" s="50">
        <f t="shared" si="6546"/>
        <v>0</v>
      </c>
      <c r="EDQ25" s="50">
        <f t="shared" si="6547"/>
        <v>0</v>
      </c>
      <c r="EDR25" s="50">
        <f t="shared" si="6548"/>
        <v>0</v>
      </c>
      <c r="EDS25" s="50">
        <f t="shared" si="6549"/>
        <v>0</v>
      </c>
      <c r="EDT25" s="50">
        <f t="shared" si="6550"/>
        <v>0</v>
      </c>
      <c r="EDU25" s="50">
        <f t="shared" si="6551"/>
        <v>0</v>
      </c>
      <c r="EDV25" s="50">
        <f t="shared" si="6552"/>
        <v>0</v>
      </c>
      <c r="EDW25" s="50">
        <f t="shared" si="6553"/>
        <v>0</v>
      </c>
      <c r="EDX25" s="50">
        <f t="shared" si="6554"/>
        <v>0</v>
      </c>
      <c r="EDY25" s="50">
        <f t="shared" si="6555"/>
        <v>0</v>
      </c>
      <c r="EDZ25" s="50">
        <f t="shared" si="6556"/>
        <v>0</v>
      </c>
      <c r="EEA25" s="50">
        <f t="shared" si="6557"/>
        <v>0</v>
      </c>
      <c r="EEB25" s="50">
        <f t="shared" si="6558"/>
        <v>0</v>
      </c>
      <c r="EEC25" s="50">
        <f t="shared" si="6559"/>
        <v>0</v>
      </c>
      <c r="EED25" s="50">
        <f t="shared" si="6560"/>
        <v>0</v>
      </c>
      <c r="EEE25" s="50">
        <f t="shared" si="6561"/>
        <v>0</v>
      </c>
      <c r="EEF25" s="50">
        <f t="shared" si="6562"/>
        <v>0</v>
      </c>
      <c r="EEG25" s="50">
        <f t="shared" si="6563"/>
        <v>0</v>
      </c>
      <c r="EEH25" s="50">
        <f t="shared" si="6564"/>
        <v>0</v>
      </c>
      <c r="EEI25" s="50">
        <f t="shared" si="6565"/>
        <v>0</v>
      </c>
      <c r="EEJ25" s="50">
        <f t="shared" si="6566"/>
        <v>0</v>
      </c>
      <c r="EEK25" s="50">
        <f t="shared" si="6567"/>
        <v>0</v>
      </c>
      <c r="EEL25" s="50">
        <f t="shared" si="6568"/>
        <v>0</v>
      </c>
      <c r="EEM25" s="50">
        <f t="shared" si="6569"/>
        <v>0</v>
      </c>
      <c r="EEN25" s="50">
        <f t="shared" si="6570"/>
        <v>0</v>
      </c>
      <c r="EEO25" s="50">
        <f t="shared" si="6571"/>
        <v>0</v>
      </c>
      <c r="EEP25" s="50">
        <f t="shared" si="6572"/>
        <v>0</v>
      </c>
      <c r="EEQ25" s="50">
        <f t="shared" si="6573"/>
        <v>0</v>
      </c>
      <c r="EER25" s="50">
        <f t="shared" si="6574"/>
        <v>0</v>
      </c>
      <c r="EES25" s="50">
        <f t="shared" si="6575"/>
        <v>0</v>
      </c>
      <c r="EET25" s="50">
        <f t="shared" si="6576"/>
        <v>0</v>
      </c>
      <c r="EEU25" s="50">
        <f t="shared" si="6577"/>
        <v>0</v>
      </c>
      <c r="EEV25" s="50">
        <f t="shared" si="6578"/>
        <v>0</v>
      </c>
      <c r="EEW25" s="50">
        <f t="shared" si="6579"/>
        <v>0</v>
      </c>
      <c r="EEX25" s="50">
        <f t="shared" si="6580"/>
        <v>0</v>
      </c>
      <c r="EEY25" s="50">
        <f t="shared" si="6581"/>
        <v>0</v>
      </c>
      <c r="EEZ25" s="50">
        <f t="shared" si="6582"/>
        <v>0</v>
      </c>
      <c r="EFA25" s="50">
        <f t="shared" si="6583"/>
        <v>0</v>
      </c>
      <c r="EFB25" s="50">
        <f t="shared" si="6584"/>
        <v>0</v>
      </c>
      <c r="EFC25" s="50">
        <f t="shared" si="6585"/>
        <v>0</v>
      </c>
      <c r="EFD25" s="50">
        <f t="shared" si="6586"/>
        <v>0</v>
      </c>
      <c r="EFE25" s="50">
        <f t="shared" si="6587"/>
        <v>0</v>
      </c>
      <c r="EFF25" s="50">
        <f t="shared" si="6588"/>
        <v>0</v>
      </c>
      <c r="EFG25" s="50">
        <f t="shared" si="6589"/>
        <v>0</v>
      </c>
      <c r="EFH25" s="50">
        <f t="shared" si="6590"/>
        <v>0</v>
      </c>
      <c r="EFI25" s="50">
        <f t="shared" si="6591"/>
        <v>0</v>
      </c>
      <c r="EFJ25" s="50">
        <f t="shared" si="6592"/>
        <v>0</v>
      </c>
      <c r="EFK25" s="50">
        <f t="shared" si="6593"/>
        <v>0</v>
      </c>
      <c r="EFL25" s="50">
        <f t="shared" si="6594"/>
        <v>0</v>
      </c>
      <c r="EFM25" s="50">
        <f t="shared" si="6595"/>
        <v>0</v>
      </c>
      <c r="EFN25" s="50">
        <f t="shared" si="6596"/>
        <v>0</v>
      </c>
      <c r="EFO25" s="50">
        <f t="shared" si="6597"/>
        <v>0</v>
      </c>
      <c r="EFP25" s="50">
        <f t="shared" si="6598"/>
        <v>0</v>
      </c>
      <c r="EFQ25" s="50">
        <f t="shared" si="6599"/>
        <v>0</v>
      </c>
      <c r="EFR25" s="50">
        <f t="shared" si="6600"/>
        <v>0</v>
      </c>
      <c r="EFS25" s="50">
        <f t="shared" si="6601"/>
        <v>0</v>
      </c>
      <c r="EFT25" s="50">
        <f t="shared" si="6602"/>
        <v>0</v>
      </c>
      <c r="EFU25" s="50">
        <f t="shared" si="6603"/>
        <v>0</v>
      </c>
      <c r="EFV25" s="50">
        <f t="shared" si="6604"/>
        <v>0</v>
      </c>
      <c r="EFW25" s="50">
        <f t="shared" si="6605"/>
        <v>0</v>
      </c>
      <c r="EFX25" s="50">
        <f t="shared" si="6606"/>
        <v>0</v>
      </c>
      <c r="EFY25" s="50">
        <f t="shared" si="6607"/>
        <v>0</v>
      </c>
      <c r="EFZ25" s="50">
        <f t="shared" si="6608"/>
        <v>0</v>
      </c>
      <c r="EGA25" s="50">
        <f t="shared" si="6609"/>
        <v>0</v>
      </c>
      <c r="EGB25" s="50">
        <f t="shared" si="6610"/>
        <v>0</v>
      </c>
      <c r="EGC25" s="50">
        <f t="shared" si="6611"/>
        <v>0</v>
      </c>
      <c r="EGD25" s="50">
        <f t="shared" si="6612"/>
        <v>0</v>
      </c>
      <c r="EGE25" s="50">
        <f t="shared" si="6613"/>
        <v>0</v>
      </c>
      <c r="EGF25" s="50">
        <f t="shared" si="6614"/>
        <v>0</v>
      </c>
      <c r="EGG25" s="50">
        <f t="shared" si="6615"/>
        <v>0</v>
      </c>
      <c r="EGH25" s="50">
        <f t="shared" si="6616"/>
        <v>0</v>
      </c>
      <c r="EGI25" s="50">
        <f t="shared" si="6617"/>
        <v>0</v>
      </c>
      <c r="EGJ25" s="50">
        <f t="shared" si="6618"/>
        <v>0</v>
      </c>
      <c r="EGK25" s="50">
        <f t="shared" si="6619"/>
        <v>0</v>
      </c>
      <c r="EGL25" s="50">
        <f t="shared" si="6620"/>
        <v>0</v>
      </c>
      <c r="EGM25" s="50">
        <f t="shared" si="6621"/>
        <v>0</v>
      </c>
      <c r="EGN25" s="50">
        <f t="shared" si="6622"/>
        <v>0</v>
      </c>
      <c r="EGO25" s="50">
        <f t="shared" si="6623"/>
        <v>0</v>
      </c>
      <c r="EGP25" s="50">
        <f t="shared" si="6624"/>
        <v>0</v>
      </c>
      <c r="EGQ25" s="50">
        <f t="shared" si="6625"/>
        <v>0</v>
      </c>
      <c r="EGR25" s="50">
        <f t="shared" si="6626"/>
        <v>0</v>
      </c>
      <c r="EGS25" s="50">
        <f t="shared" si="6627"/>
        <v>0</v>
      </c>
      <c r="EGT25" s="50">
        <f t="shared" si="6628"/>
        <v>0</v>
      </c>
      <c r="EGU25" s="50">
        <f t="shared" si="6629"/>
        <v>0</v>
      </c>
      <c r="EGV25" s="50">
        <f t="shared" si="6630"/>
        <v>0</v>
      </c>
      <c r="EGW25" s="50">
        <f t="shared" si="6631"/>
        <v>0</v>
      </c>
      <c r="EGX25" s="50">
        <f t="shared" si="6632"/>
        <v>0</v>
      </c>
      <c r="EGY25" s="50">
        <f t="shared" si="6633"/>
        <v>0</v>
      </c>
      <c r="EGZ25" s="50">
        <f t="shared" si="6634"/>
        <v>0</v>
      </c>
      <c r="EHA25" s="50">
        <f t="shared" si="6635"/>
        <v>0</v>
      </c>
      <c r="EHB25" s="50">
        <f t="shared" si="6636"/>
        <v>0</v>
      </c>
      <c r="EHC25" s="50">
        <f t="shared" si="6637"/>
        <v>0</v>
      </c>
      <c r="EHD25" s="50">
        <f t="shared" si="6638"/>
        <v>0</v>
      </c>
      <c r="EHE25" s="50">
        <f t="shared" si="6639"/>
        <v>0</v>
      </c>
      <c r="EHF25" s="50">
        <f t="shared" si="6640"/>
        <v>0</v>
      </c>
      <c r="EHG25" s="50">
        <f t="shared" si="6641"/>
        <v>0</v>
      </c>
      <c r="EHH25" s="50">
        <f t="shared" si="6642"/>
        <v>0</v>
      </c>
      <c r="EHI25" s="50">
        <f t="shared" si="6643"/>
        <v>0</v>
      </c>
      <c r="EHJ25" s="50">
        <f t="shared" si="6644"/>
        <v>0</v>
      </c>
      <c r="EHK25" s="50">
        <f t="shared" si="6645"/>
        <v>0</v>
      </c>
      <c r="EHL25" s="50">
        <f t="shared" si="6646"/>
        <v>0</v>
      </c>
      <c r="EHM25" s="50">
        <f t="shared" si="6647"/>
        <v>0</v>
      </c>
      <c r="EHN25" s="50">
        <f t="shared" si="6648"/>
        <v>0</v>
      </c>
      <c r="EHO25" s="50">
        <f t="shared" si="6649"/>
        <v>0</v>
      </c>
      <c r="EHP25" s="50">
        <f t="shared" si="6650"/>
        <v>0</v>
      </c>
      <c r="EHQ25" s="50">
        <f t="shared" si="6651"/>
        <v>0</v>
      </c>
      <c r="EHR25" s="50">
        <f t="shared" si="6652"/>
        <v>0</v>
      </c>
      <c r="EHS25" s="50">
        <f t="shared" si="6653"/>
        <v>0</v>
      </c>
      <c r="EHT25" s="50">
        <f t="shared" si="6654"/>
        <v>0</v>
      </c>
      <c r="EHU25" s="50">
        <f t="shared" si="6655"/>
        <v>0</v>
      </c>
      <c r="EHV25" s="50">
        <f t="shared" si="6656"/>
        <v>0</v>
      </c>
      <c r="EHW25" s="50">
        <f t="shared" si="6657"/>
        <v>0</v>
      </c>
      <c r="EHX25" s="50">
        <f t="shared" si="6658"/>
        <v>0</v>
      </c>
      <c r="EHY25" s="50">
        <f t="shared" si="6659"/>
        <v>0</v>
      </c>
      <c r="EHZ25" s="50">
        <f t="shared" si="6660"/>
        <v>0</v>
      </c>
      <c r="EIA25" s="50">
        <f t="shared" si="6661"/>
        <v>0</v>
      </c>
      <c r="EIB25" s="50">
        <f t="shared" si="6662"/>
        <v>0</v>
      </c>
      <c r="EIC25" s="50">
        <f t="shared" si="6663"/>
        <v>0</v>
      </c>
      <c r="EID25" s="50">
        <f t="shared" si="6664"/>
        <v>0</v>
      </c>
      <c r="EIE25" s="50">
        <f t="shared" si="6665"/>
        <v>0</v>
      </c>
      <c r="EIF25" s="50">
        <f t="shared" si="6666"/>
        <v>0</v>
      </c>
      <c r="EIG25" s="50">
        <f t="shared" si="6667"/>
        <v>0</v>
      </c>
      <c r="EIH25" s="50">
        <f t="shared" si="6668"/>
        <v>0</v>
      </c>
      <c r="EII25" s="50">
        <f t="shared" si="6669"/>
        <v>0</v>
      </c>
      <c r="EIJ25" s="50">
        <f t="shared" si="6670"/>
        <v>0</v>
      </c>
      <c r="EIK25" s="50">
        <f t="shared" si="6671"/>
        <v>0</v>
      </c>
      <c r="EIL25" s="50">
        <f t="shared" si="6672"/>
        <v>0</v>
      </c>
      <c r="EIM25" s="303"/>
      <c r="EIN25" s="303">
        <f t="shared" si="6673"/>
        <v>0</v>
      </c>
      <c r="EIO25" s="303">
        <f t="shared" si="6674"/>
        <v>0</v>
      </c>
      <c r="EIP25" s="303">
        <f t="shared" si="6675"/>
        <v>0</v>
      </c>
      <c r="EIQ25" s="303">
        <f t="shared" si="6676"/>
        <v>0</v>
      </c>
      <c r="EIR25" s="303">
        <f t="shared" si="6677"/>
        <v>0</v>
      </c>
      <c r="EIS25" s="303">
        <f t="shared" si="6678"/>
        <v>0</v>
      </c>
      <c r="EIT25" s="303">
        <f t="shared" si="6679"/>
        <v>0</v>
      </c>
      <c r="EIU25" s="303">
        <f t="shared" si="6680"/>
        <v>0</v>
      </c>
      <c r="EIV25" s="303">
        <f t="shared" si="6681"/>
        <v>0</v>
      </c>
      <c r="EIW25" s="303">
        <f t="shared" si="6682"/>
        <v>0</v>
      </c>
      <c r="EIX25" s="303">
        <f t="shared" si="6683"/>
        <v>0</v>
      </c>
      <c r="EIY25" s="303">
        <f t="shared" si="6684"/>
        <v>0</v>
      </c>
      <c r="EIZ25" s="303">
        <f t="shared" si="6685"/>
        <v>0</v>
      </c>
      <c r="EJA25" s="303">
        <f t="shared" si="6686"/>
        <v>0</v>
      </c>
      <c r="EJB25" s="303">
        <f t="shared" si="6687"/>
        <v>0</v>
      </c>
      <c r="EJC25" s="303">
        <f t="shared" si="6688"/>
        <v>0</v>
      </c>
      <c r="EJD25" s="303">
        <f t="shared" si="6689"/>
        <v>0</v>
      </c>
      <c r="EJE25" s="303">
        <f t="shared" si="6690"/>
        <v>0</v>
      </c>
      <c r="EJF25" s="303">
        <f t="shared" si="6691"/>
        <v>0</v>
      </c>
      <c r="EJG25" s="303">
        <f t="shared" si="6692"/>
        <v>0</v>
      </c>
      <c r="EJH25" s="303">
        <f t="shared" si="6693"/>
        <v>0</v>
      </c>
      <c r="EJI25" s="303">
        <f t="shared" si="6694"/>
        <v>0</v>
      </c>
      <c r="EJJ25" s="303">
        <f t="shared" si="6695"/>
        <v>0</v>
      </c>
      <c r="EJK25" s="303">
        <f t="shared" si="6696"/>
        <v>0</v>
      </c>
      <c r="EJL25" s="303">
        <f t="shared" si="6697"/>
        <v>0</v>
      </c>
      <c r="EJM25" s="303">
        <f t="shared" si="6698"/>
        <v>0</v>
      </c>
      <c r="EJN25" s="303">
        <f t="shared" si="6699"/>
        <v>0</v>
      </c>
      <c r="EJO25" s="303">
        <f t="shared" si="6700"/>
        <v>0</v>
      </c>
      <c r="EJP25" s="303">
        <f t="shared" si="6701"/>
        <v>0</v>
      </c>
      <c r="EJQ25" s="303">
        <f t="shared" si="6702"/>
        <v>0</v>
      </c>
      <c r="EJR25" s="303">
        <f t="shared" si="6703"/>
        <v>0</v>
      </c>
      <c r="EJS25" s="303">
        <f t="shared" si="6704"/>
        <v>0</v>
      </c>
      <c r="EJT25" s="303">
        <f t="shared" si="6705"/>
        <v>0</v>
      </c>
      <c r="EJU25" s="303">
        <f t="shared" si="6706"/>
        <v>0</v>
      </c>
      <c r="EJV25" s="303">
        <f t="shared" si="6707"/>
        <v>0</v>
      </c>
      <c r="EJW25" s="303" t="e">
        <f>$T25*#REF!</f>
        <v>#REF!</v>
      </c>
      <c r="EJX25" s="303">
        <f t="shared" si="6708"/>
        <v>0</v>
      </c>
      <c r="EJY25" s="303">
        <f t="shared" si="6709"/>
        <v>0</v>
      </c>
      <c r="EJZ25" s="303">
        <f t="shared" si="6710"/>
        <v>0</v>
      </c>
      <c r="EKA25" s="303">
        <f t="shared" si="6711"/>
        <v>0</v>
      </c>
      <c r="EKB25" s="303">
        <f t="shared" si="6712"/>
        <v>0</v>
      </c>
      <c r="EKC25" s="303">
        <f t="shared" si="6713"/>
        <v>0</v>
      </c>
      <c r="EKD25" s="303">
        <f t="shared" si="6714"/>
        <v>0</v>
      </c>
      <c r="EKE25" s="303">
        <f t="shared" si="6715"/>
        <v>0</v>
      </c>
      <c r="EKF25" s="303">
        <f t="shared" si="6716"/>
        <v>0</v>
      </c>
      <c r="EKG25" s="303">
        <f t="shared" si="6717"/>
        <v>0</v>
      </c>
      <c r="EKH25" s="303">
        <f t="shared" si="6718"/>
        <v>0</v>
      </c>
      <c r="EKI25" s="303">
        <f t="shared" si="6719"/>
        <v>0</v>
      </c>
      <c r="EKJ25" s="303">
        <f t="shared" si="6720"/>
        <v>0</v>
      </c>
      <c r="EKK25" s="303">
        <f t="shared" si="6721"/>
        <v>0</v>
      </c>
      <c r="EKL25" s="303">
        <f t="shared" si="6722"/>
        <v>0</v>
      </c>
      <c r="EKM25" s="303">
        <f t="shared" si="6723"/>
        <v>0</v>
      </c>
      <c r="EKN25" s="303">
        <f t="shared" si="6724"/>
        <v>0</v>
      </c>
      <c r="EKO25" s="303">
        <f t="shared" si="6725"/>
        <v>0</v>
      </c>
      <c r="EKP25" s="303">
        <f t="shared" si="6726"/>
        <v>0</v>
      </c>
      <c r="EKQ25" s="303">
        <f t="shared" si="6727"/>
        <v>0</v>
      </c>
      <c r="EKR25" s="303">
        <f t="shared" si="6728"/>
        <v>0</v>
      </c>
      <c r="EKS25" s="303">
        <f t="shared" si="6729"/>
        <v>0</v>
      </c>
      <c r="EKT25" s="303">
        <f t="shared" si="6730"/>
        <v>0</v>
      </c>
      <c r="EKU25" s="303">
        <f t="shared" si="6731"/>
        <v>0</v>
      </c>
      <c r="EKV25" s="303">
        <f t="shared" si="6732"/>
        <v>0</v>
      </c>
      <c r="EKW25" s="303">
        <f t="shared" si="6733"/>
        <v>0</v>
      </c>
      <c r="EKX25" s="303">
        <f t="shared" si="6734"/>
        <v>0</v>
      </c>
      <c r="EKY25" s="303">
        <f t="shared" si="6735"/>
        <v>0</v>
      </c>
      <c r="EKZ25" s="303">
        <f t="shared" si="6736"/>
        <v>0</v>
      </c>
      <c r="ELA25" s="303">
        <f t="shared" si="6737"/>
        <v>0</v>
      </c>
      <c r="ELB25" s="303">
        <f t="shared" si="6738"/>
        <v>0</v>
      </c>
      <c r="ELC25" s="303">
        <f t="shared" si="6739"/>
        <v>0</v>
      </c>
      <c r="ELD25" s="303">
        <f t="shared" si="6740"/>
        <v>0</v>
      </c>
      <c r="ELE25" s="303">
        <f t="shared" si="6741"/>
        <v>0</v>
      </c>
      <c r="ELF25" s="303">
        <f t="shared" si="6742"/>
        <v>0</v>
      </c>
      <c r="ELG25" s="303">
        <f t="shared" si="6743"/>
        <v>0</v>
      </c>
      <c r="ELH25" s="303">
        <f t="shared" si="6744"/>
        <v>0</v>
      </c>
      <c r="ELI25" s="303">
        <f t="shared" si="6745"/>
        <v>0</v>
      </c>
      <c r="ELJ25" s="303">
        <f t="shared" si="6746"/>
        <v>0</v>
      </c>
      <c r="ELK25" s="303">
        <f t="shared" si="6747"/>
        <v>0</v>
      </c>
      <c r="ELL25" s="303">
        <f t="shared" si="6748"/>
        <v>0</v>
      </c>
      <c r="ELM25" s="303">
        <f t="shared" si="6749"/>
        <v>0</v>
      </c>
      <c r="ELN25" s="303">
        <f t="shared" si="6750"/>
        <v>0</v>
      </c>
      <c r="ELO25" s="303">
        <f t="shared" si="6751"/>
        <v>0</v>
      </c>
      <c r="ELP25" s="303">
        <f t="shared" si="6752"/>
        <v>0</v>
      </c>
      <c r="ELQ25" s="303">
        <f t="shared" si="6753"/>
        <v>0</v>
      </c>
      <c r="ELR25" s="303">
        <f t="shared" si="6754"/>
        <v>0</v>
      </c>
      <c r="ELS25" s="303">
        <f t="shared" si="6755"/>
        <v>0</v>
      </c>
      <c r="ELT25" s="303">
        <f t="shared" si="6756"/>
        <v>0</v>
      </c>
      <c r="ELU25" s="303">
        <f t="shared" si="6757"/>
        <v>0</v>
      </c>
      <c r="ELV25" s="303">
        <f t="shared" si="6758"/>
        <v>0</v>
      </c>
      <c r="ELW25" s="303">
        <f t="shared" si="6759"/>
        <v>0</v>
      </c>
      <c r="ELX25" s="303">
        <f t="shared" si="6760"/>
        <v>0</v>
      </c>
      <c r="ELY25" s="303">
        <f t="shared" si="6761"/>
        <v>0</v>
      </c>
      <c r="ELZ25" s="303">
        <f t="shared" si="6762"/>
        <v>0</v>
      </c>
      <c r="EMA25" s="303">
        <f t="shared" si="6763"/>
        <v>0</v>
      </c>
      <c r="EMB25" s="303">
        <f t="shared" si="6764"/>
        <v>0</v>
      </c>
      <c r="EMC25" s="303">
        <f t="shared" si="6765"/>
        <v>0</v>
      </c>
      <c r="EMD25" s="303">
        <f t="shared" si="6766"/>
        <v>0</v>
      </c>
      <c r="EME25" s="303">
        <f t="shared" si="6767"/>
        <v>0</v>
      </c>
      <c r="EMF25" s="303">
        <f t="shared" si="6768"/>
        <v>0</v>
      </c>
      <c r="EMG25" s="303">
        <f t="shared" si="6769"/>
        <v>0</v>
      </c>
      <c r="EMH25" s="303">
        <f t="shared" si="6770"/>
        <v>0</v>
      </c>
      <c r="EMI25" s="303">
        <f t="shared" si="6771"/>
        <v>0</v>
      </c>
      <c r="EMJ25" s="303">
        <f t="shared" si="6772"/>
        <v>0</v>
      </c>
      <c r="EMK25" s="303">
        <f t="shared" si="6773"/>
        <v>0</v>
      </c>
      <c r="EML25" s="303">
        <f t="shared" si="6774"/>
        <v>0</v>
      </c>
      <c r="EMM25" s="303">
        <f t="shared" si="6775"/>
        <v>0</v>
      </c>
      <c r="EMN25" s="303">
        <f t="shared" si="6776"/>
        <v>0</v>
      </c>
      <c r="EMO25" s="303">
        <f t="shared" si="6777"/>
        <v>0</v>
      </c>
      <c r="EMP25" s="303">
        <f t="shared" si="6778"/>
        <v>0</v>
      </c>
      <c r="EMQ25" s="303">
        <f t="shared" si="6779"/>
        <v>0</v>
      </c>
      <c r="EMR25" s="303">
        <f t="shared" si="6780"/>
        <v>0</v>
      </c>
      <c r="EMS25" s="303">
        <f t="shared" si="6781"/>
        <v>0</v>
      </c>
      <c r="EMT25" s="303">
        <f t="shared" si="6782"/>
        <v>0</v>
      </c>
      <c r="EMU25" s="303">
        <f t="shared" si="6783"/>
        <v>0</v>
      </c>
      <c r="EMV25" s="303">
        <f t="shared" si="6784"/>
        <v>0</v>
      </c>
      <c r="EMW25" s="303">
        <f t="shared" si="6785"/>
        <v>0</v>
      </c>
      <c r="EMX25" s="303">
        <f t="shared" si="6786"/>
        <v>0</v>
      </c>
      <c r="EMY25" s="303">
        <f t="shared" si="6787"/>
        <v>0</v>
      </c>
      <c r="EMZ25" s="303">
        <f t="shared" si="6788"/>
        <v>0</v>
      </c>
      <c r="ENA25" s="303">
        <f t="shared" si="6789"/>
        <v>0</v>
      </c>
      <c r="ENB25" s="303">
        <f t="shared" si="6790"/>
        <v>0</v>
      </c>
      <c r="ENC25" s="303">
        <f t="shared" si="6791"/>
        <v>0</v>
      </c>
      <c r="END25" s="303">
        <f t="shared" si="6792"/>
        <v>0</v>
      </c>
      <c r="ENE25" s="303">
        <f t="shared" si="6793"/>
        <v>0</v>
      </c>
      <c r="ENF25" s="303">
        <f t="shared" si="6794"/>
        <v>0</v>
      </c>
      <c r="ENG25" s="303">
        <f t="shared" si="6795"/>
        <v>0</v>
      </c>
      <c r="ENH25" s="303">
        <f t="shared" si="6796"/>
        <v>0</v>
      </c>
      <c r="ENI25" s="303">
        <f t="shared" si="6797"/>
        <v>0</v>
      </c>
      <c r="ENJ25" s="303">
        <f t="shared" si="6798"/>
        <v>0</v>
      </c>
      <c r="ENK25" s="303">
        <f t="shared" si="6799"/>
        <v>0</v>
      </c>
      <c r="ENL25" s="303">
        <f t="shared" si="6800"/>
        <v>0</v>
      </c>
      <c r="ENM25" s="303">
        <f t="shared" si="6801"/>
        <v>0</v>
      </c>
      <c r="ENN25" s="303">
        <f t="shared" si="6802"/>
        <v>0</v>
      </c>
      <c r="ENO25" s="303">
        <f t="shared" si="6803"/>
        <v>0</v>
      </c>
      <c r="ENP25" s="303">
        <f t="shared" si="6804"/>
        <v>0</v>
      </c>
      <c r="ENQ25" s="303">
        <f t="shared" si="6805"/>
        <v>0</v>
      </c>
      <c r="ENR25" s="303">
        <f t="shared" si="6806"/>
        <v>0</v>
      </c>
      <c r="ENS25" s="303">
        <f t="shared" si="6807"/>
        <v>0</v>
      </c>
      <c r="ENT25" s="303">
        <f t="shared" si="6808"/>
        <v>0</v>
      </c>
      <c r="ENU25" s="303">
        <f t="shared" si="6809"/>
        <v>0</v>
      </c>
      <c r="ENV25" s="303">
        <f t="shared" si="6810"/>
        <v>0</v>
      </c>
      <c r="ENW25" s="303">
        <f t="shared" si="6811"/>
        <v>0</v>
      </c>
      <c r="ENX25" s="303">
        <f t="shared" si="6812"/>
        <v>0</v>
      </c>
      <c r="ENY25" s="303">
        <f t="shared" si="6813"/>
        <v>0</v>
      </c>
      <c r="ENZ25" s="303">
        <f t="shared" si="6814"/>
        <v>0</v>
      </c>
      <c r="EOA25" s="303">
        <f t="shared" si="6815"/>
        <v>0</v>
      </c>
      <c r="EOB25" s="303">
        <f t="shared" si="6816"/>
        <v>0</v>
      </c>
      <c r="EOC25" s="303">
        <f t="shared" si="6817"/>
        <v>0</v>
      </c>
      <c r="EOD25" s="303">
        <f t="shared" si="6818"/>
        <v>0</v>
      </c>
      <c r="EOE25" s="303">
        <f t="shared" si="6819"/>
        <v>0</v>
      </c>
      <c r="EOF25" s="303">
        <f t="shared" si="6820"/>
        <v>0</v>
      </c>
      <c r="EOG25" s="303">
        <f t="shared" si="6821"/>
        <v>0</v>
      </c>
      <c r="EOH25" s="303">
        <f t="shared" si="6822"/>
        <v>0</v>
      </c>
      <c r="EOI25" s="303">
        <f t="shared" si="6823"/>
        <v>0</v>
      </c>
      <c r="EOJ25" s="303">
        <f t="shared" si="6824"/>
        <v>0</v>
      </c>
      <c r="EOK25" s="303">
        <f t="shared" si="6825"/>
        <v>0</v>
      </c>
      <c r="EOL25" s="303">
        <f t="shared" si="6826"/>
        <v>0</v>
      </c>
      <c r="EOM25" s="303">
        <f t="shared" si="6827"/>
        <v>0</v>
      </c>
      <c r="EON25" s="303">
        <f t="shared" si="6828"/>
        <v>0</v>
      </c>
      <c r="EOO25" s="303">
        <f t="shared" si="6829"/>
        <v>0</v>
      </c>
      <c r="EOP25" s="303">
        <f t="shared" si="6830"/>
        <v>0</v>
      </c>
      <c r="EOQ25" s="303">
        <f t="shared" si="6831"/>
        <v>0</v>
      </c>
      <c r="EOR25" s="303">
        <f t="shared" si="6832"/>
        <v>0</v>
      </c>
      <c r="EOS25" s="303">
        <f t="shared" si="6833"/>
        <v>0</v>
      </c>
      <c r="EOT25" s="303">
        <f t="shared" si="6834"/>
        <v>0</v>
      </c>
      <c r="EOU25" s="303">
        <f t="shared" si="6835"/>
        <v>0</v>
      </c>
      <c r="EOV25" s="303">
        <f t="shared" si="6836"/>
        <v>0</v>
      </c>
      <c r="EOW25" s="303">
        <f t="shared" si="6837"/>
        <v>0</v>
      </c>
      <c r="EOX25" s="303">
        <f t="shared" si="6838"/>
        <v>0</v>
      </c>
      <c r="EOY25" s="303">
        <f t="shared" si="6839"/>
        <v>0</v>
      </c>
      <c r="EOZ25" s="303">
        <f t="shared" si="6840"/>
        <v>0</v>
      </c>
      <c r="EPA25" s="303">
        <f t="shared" si="6841"/>
        <v>0</v>
      </c>
      <c r="EPB25" s="303">
        <f t="shared" si="6842"/>
        <v>0</v>
      </c>
      <c r="EPC25" s="303">
        <f t="shared" si="6843"/>
        <v>0</v>
      </c>
      <c r="EPD25" s="303">
        <f t="shared" si="6844"/>
        <v>0</v>
      </c>
      <c r="EPE25" s="303">
        <f t="shared" si="6845"/>
        <v>0</v>
      </c>
      <c r="EPF25" s="303">
        <f t="shared" si="6846"/>
        <v>0</v>
      </c>
      <c r="EPG25" s="303">
        <f t="shared" si="6847"/>
        <v>0</v>
      </c>
      <c r="EPH25" s="303">
        <f t="shared" si="6848"/>
        <v>0</v>
      </c>
      <c r="EPI25" s="303">
        <f t="shared" si="6849"/>
        <v>0</v>
      </c>
      <c r="EPJ25" s="303">
        <f t="shared" si="6850"/>
        <v>0</v>
      </c>
      <c r="EPK25" s="303">
        <f t="shared" si="6851"/>
        <v>0</v>
      </c>
      <c r="EPL25" s="303">
        <f t="shared" si="6852"/>
        <v>0</v>
      </c>
      <c r="EPM25" s="303">
        <f t="shared" si="6853"/>
        <v>0</v>
      </c>
      <c r="EPN25" s="303">
        <f t="shared" si="6854"/>
        <v>0</v>
      </c>
      <c r="EPO25" s="303">
        <f t="shared" si="6855"/>
        <v>0</v>
      </c>
      <c r="EPP25" s="303">
        <f t="shared" si="6856"/>
        <v>0</v>
      </c>
      <c r="EPQ25" s="303">
        <f t="shared" si="6857"/>
        <v>0</v>
      </c>
      <c r="EPR25" s="303">
        <f t="shared" si="6858"/>
        <v>0</v>
      </c>
      <c r="EPS25" s="303">
        <f t="shared" si="6859"/>
        <v>0</v>
      </c>
      <c r="EPT25" s="303">
        <f t="shared" si="6860"/>
        <v>0</v>
      </c>
      <c r="EPU25" s="303">
        <f t="shared" si="6861"/>
        <v>0</v>
      </c>
      <c r="EPV25" s="303">
        <f t="shared" si="6862"/>
        <v>0</v>
      </c>
      <c r="EPW25" s="303">
        <f t="shared" si="6863"/>
        <v>0</v>
      </c>
      <c r="EPX25" s="303">
        <f t="shared" si="6864"/>
        <v>0</v>
      </c>
      <c r="EPY25" s="303">
        <f t="shared" si="6865"/>
        <v>0</v>
      </c>
      <c r="EPZ25" s="303">
        <f t="shared" si="6866"/>
        <v>0</v>
      </c>
      <c r="EQA25" s="303">
        <f t="shared" si="6867"/>
        <v>0</v>
      </c>
      <c r="EQB25" s="303">
        <f t="shared" si="6868"/>
        <v>0</v>
      </c>
      <c r="EQC25" s="303">
        <f t="shared" si="6869"/>
        <v>0</v>
      </c>
      <c r="EQD25" s="303">
        <f t="shared" si="6870"/>
        <v>0</v>
      </c>
      <c r="EQE25" s="303">
        <f t="shared" si="6871"/>
        <v>0</v>
      </c>
      <c r="EQF25" s="303">
        <f t="shared" si="6872"/>
        <v>0</v>
      </c>
      <c r="EQG25" s="303">
        <f t="shared" si="6873"/>
        <v>0</v>
      </c>
      <c r="EQH25" s="303">
        <f t="shared" si="6874"/>
        <v>0</v>
      </c>
      <c r="EQI25" s="303">
        <f t="shared" si="6875"/>
        <v>0</v>
      </c>
      <c r="EQJ25" s="303">
        <f t="shared" si="6876"/>
        <v>0</v>
      </c>
      <c r="EQK25" s="303">
        <f t="shared" si="6877"/>
        <v>0</v>
      </c>
      <c r="EQL25" s="303">
        <f t="shared" si="6878"/>
        <v>0</v>
      </c>
      <c r="EQM25" s="303">
        <f t="shared" si="6879"/>
        <v>0</v>
      </c>
      <c r="EQN25" s="303">
        <f t="shared" si="6880"/>
        <v>0</v>
      </c>
      <c r="EQO25" s="303">
        <f t="shared" si="6881"/>
        <v>0</v>
      </c>
      <c r="EQP25" s="303">
        <f t="shared" si="6882"/>
        <v>0</v>
      </c>
      <c r="EQQ25" s="303">
        <f t="shared" si="6883"/>
        <v>0</v>
      </c>
      <c r="EQR25" s="303">
        <f t="shared" si="6884"/>
        <v>0</v>
      </c>
      <c r="EQS25" s="303">
        <f t="shared" si="6885"/>
        <v>0</v>
      </c>
      <c r="EQT25" s="303">
        <f t="shared" si="6886"/>
        <v>0</v>
      </c>
      <c r="EQU25" s="303">
        <f t="shared" si="6887"/>
        <v>0</v>
      </c>
      <c r="EQV25" s="303">
        <f t="shared" si="6888"/>
        <v>0</v>
      </c>
      <c r="EQW25" s="303">
        <f t="shared" si="6889"/>
        <v>0</v>
      </c>
      <c r="EQX25" s="303">
        <f t="shared" si="6890"/>
        <v>0</v>
      </c>
      <c r="EQY25" s="303">
        <f t="shared" si="6891"/>
        <v>0</v>
      </c>
      <c r="EQZ25" s="303">
        <f t="shared" si="6892"/>
        <v>0</v>
      </c>
      <c r="ERA25" s="303">
        <f t="shared" si="6893"/>
        <v>0</v>
      </c>
      <c r="ERB25" s="303">
        <f t="shared" si="6894"/>
        <v>0</v>
      </c>
      <c r="ERC25" s="303">
        <f t="shared" si="6895"/>
        <v>0</v>
      </c>
      <c r="ERD25" s="303">
        <f t="shared" si="6896"/>
        <v>0</v>
      </c>
      <c r="ERE25" s="303">
        <f t="shared" si="6897"/>
        <v>0</v>
      </c>
      <c r="ERF25" s="303">
        <f t="shared" si="6898"/>
        <v>0</v>
      </c>
      <c r="ERG25" s="303">
        <f t="shared" si="6899"/>
        <v>0</v>
      </c>
      <c r="ERH25" s="303">
        <f t="shared" si="6900"/>
        <v>0</v>
      </c>
      <c r="ERI25" s="303">
        <f t="shared" si="6901"/>
        <v>0</v>
      </c>
      <c r="ERJ25" s="303">
        <f t="shared" si="6902"/>
        <v>0</v>
      </c>
      <c r="ERK25" s="303">
        <f t="shared" si="6903"/>
        <v>0</v>
      </c>
      <c r="ERL25" s="303">
        <f t="shared" si="6904"/>
        <v>0</v>
      </c>
      <c r="ERM25" s="303">
        <f t="shared" si="6905"/>
        <v>0</v>
      </c>
      <c r="ERN25" s="303">
        <f t="shared" si="6906"/>
        <v>0</v>
      </c>
      <c r="ERO25" s="303">
        <f t="shared" si="6907"/>
        <v>0</v>
      </c>
      <c r="ERP25" s="303">
        <f t="shared" si="6908"/>
        <v>0</v>
      </c>
      <c r="ERQ25" s="303">
        <f t="shared" si="6909"/>
        <v>0</v>
      </c>
      <c r="ERR25" s="303">
        <f t="shared" si="6910"/>
        <v>0</v>
      </c>
      <c r="ERS25" s="303">
        <f t="shared" si="6911"/>
        <v>0</v>
      </c>
      <c r="ERT25" s="303">
        <f t="shared" si="6912"/>
        <v>0</v>
      </c>
      <c r="ERU25" s="303">
        <f t="shared" si="6913"/>
        <v>0</v>
      </c>
      <c r="ERV25" s="303">
        <f t="shared" si="6914"/>
        <v>0</v>
      </c>
      <c r="ERW25" s="303">
        <f t="shared" si="6915"/>
        <v>0</v>
      </c>
      <c r="ERX25" s="303">
        <f t="shared" si="6916"/>
        <v>0</v>
      </c>
      <c r="ERY25" s="303">
        <f t="shared" si="6917"/>
        <v>0</v>
      </c>
      <c r="ERZ25" s="303">
        <f t="shared" si="6918"/>
        <v>0</v>
      </c>
      <c r="ESA25" s="303">
        <f t="shared" si="6919"/>
        <v>0</v>
      </c>
      <c r="ESB25" s="303">
        <f t="shared" si="6920"/>
        <v>0</v>
      </c>
      <c r="ESC25" s="303">
        <f t="shared" si="6921"/>
        <v>0</v>
      </c>
      <c r="ESD25" s="303">
        <f t="shared" si="6922"/>
        <v>0</v>
      </c>
      <c r="ESE25" s="303">
        <f t="shared" si="6923"/>
        <v>0</v>
      </c>
      <c r="ESF25" s="303">
        <f t="shared" si="6924"/>
        <v>0</v>
      </c>
      <c r="ESG25" s="303">
        <f t="shared" si="6925"/>
        <v>0</v>
      </c>
      <c r="ESH25" s="303">
        <f t="shared" si="6926"/>
        <v>0</v>
      </c>
      <c r="ESI25" s="303">
        <f t="shared" si="6927"/>
        <v>0</v>
      </c>
      <c r="ESJ25" s="303">
        <f t="shared" si="6928"/>
        <v>0</v>
      </c>
      <c r="ESK25" s="303">
        <f t="shared" si="6929"/>
        <v>0</v>
      </c>
      <c r="ESL25" s="303">
        <f t="shared" si="6930"/>
        <v>0</v>
      </c>
      <c r="ESM25" s="303">
        <f t="shared" si="6931"/>
        <v>0</v>
      </c>
      <c r="ESN25" s="303">
        <f t="shared" si="6932"/>
        <v>0</v>
      </c>
      <c r="ESO25" s="303">
        <f t="shared" si="6933"/>
        <v>0</v>
      </c>
      <c r="ESP25" s="303">
        <f t="shared" si="6934"/>
        <v>0</v>
      </c>
      <c r="ESQ25" s="303">
        <f t="shared" si="6935"/>
        <v>0</v>
      </c>
      <c r="ESR25" s="303">
        <f t="shared" si="6936"/>
        <v>0</v>
      </c>
      <c r="ESS25" s="303">
        <f t="shared" si="6937"/>
        <v>0</v>
      </c>
      <c r="EST25" s="303">
        <f t="shared" si="6938"/>
        <v>0</v>
      </c>
      <c r="ESU25" s="303">
        <f t="shared" si="6939"/>
        <v>0</v>
      </c>
      <c r="ESV25" s="303">
        <f t="shared" si="6940"/>
        <v>0</v>
      </c>
      <c r="ESW25" s="303">
        <f t="shared" si="6941"/>
        <v>0</v>
      </c>
      <c r="ESX25" s="303">
        <f t="shared" si="6942"/>
        <v>0</v>
      </c>
      <c r="ESY25" s="303">
        <f t="shared" si="6943"/>
        <v>0</v>
      </c>
      <c r="ESZ25" s="303">
        <f t="shared" si="6944"/>
        <v>0</v>
      </c>
      <c r="ETA25" s="303">
        <f t="shared" si="6945"/>
        <v>0</v>
      </c>
      <c r="ETB25" s="303">
        <f t="shared" si="6946"/>
        <v>0</v>
      </c>
      <c r="ETC25" s="303">
        <f t="shared" si="6947"/>
        <v>0</v>
      </c>
      <c r="ETD25" s="303">
        <f t="shared" si="6948"/>
        <v>0</v>
      </c>
      <c r="ETE25" s="303">
        <f t="shared" si="6949"/>
        <v>0</v>
      </c>
      <c r="ETF25" s="303">
        <f t="shared" si="6950"/>
        <v>0</v>
      </c>
      <c r="ETG25" s="303">
        <f t="shared" si="6951"/>
        <v>0</v>
      </c>
      <c r="ETH25" s="303">
        <f t="shared" si="6952"/>
        <v>0</v>
      </c>
      <c r="ETI25" s="303">
        <f t="shared" si="6953"/>
        <v>0</v>
      </c>
      <c r="ETJ25" s="303">
        <f t="shared" si="6954"/>
        <v>0</v>
      </c>
      <c r="ETK25" s="303">
        <f t="shared" si="6955"/>
        <v>0</v>
      </c>
      <c r="ETL25" s="303">
        <f t="shared" si="6956"/>
        <v>0</v>
      </c>
      <c r="ETM25" s="303">
        <f t="shared" si="6957"/>
        <v>0</v>
      </c>
      <c r="ETN25" s="303">
        <f t="shared" si="6958"/>
        <v>0</v>
      </c>
      <c r="ETO25" s="303">
        <f t="shared" si="6959"/>
        <v>0</v>
      </c>
      <c r="ETP25" s="303">
        <f t="shared" si="6960"/>
        <v>0</v>
      </c>
      <c r="ETQ25" s="303">
        <f t="shared" si="6961"/>
        <v>0</v>
      </c>
      <c r="ETR25" s="303">
        <f t="shared" si="6962"/>
        <v>0</v>
      </c>
      <c r="ETS25" s="303">
        <f t="shared" si="6963"/>
        <v>0</v>
      </c>
      <c r="ETT25" s="303">
        <f t="shared" si="6964"/>
        <v>0</v>
      </c>
      <c r="ETU25" s="303">
        <f t="shared" si="6965"/>
        <v>0</v>
      </c>
      <c r="ETV25" s="303">
        <f t="shared" si="6966"/>
        <v>0</v>
      </c>
      <c r="ETW25" s="303">
        <f t="shared" si="6967"/>
        <v>0</v>
      </c>
      <c r="ETX25" s="303">
        <f t="shared" si="6968"/>
        <v>0</v>
      </c>
      <c r="ETY25" s="303">
        <f t="shared" si="6969"/>
        <v>0</v>
      </c>
      <c r="ETZ25" s="303">
        <f t="shared" si="6970"/>
        <v>0</v>
      </c>
      <c r="EUA25" s="303">
        <f t="shared" si="6971"/>
        <v>0</v>
      </c>
      <c r="EUB25" s="303">
        <f t="shared" si="6972"/>
        <v>0</v>
      </c>
      <c r="EUC25" s="303">
        <f t="shared" si="6973"/>
        <v>0</v>
      </c>
      <c r="EUD25" s="303">
        <f t="shared" si="6974"/>
        <v>0</v>
      </c>
      <c r="EUE25" s="303">
        <f t="shared" si="6975"/>
        <v>0</v>
      </c>
      <c r="EUF25" s="303">
        <f t="shared" si="6976"/>
        <v>0</v>
      </c>
      <c r="EUG25" s="303">
        <f t="shared" si="6977"/>
        <v>0</v>
      </c>
      <c r="EUH25" s="303">
        <f t="shared" si="6978"/>
        <v>0</v>
      </c>
      <c r="EUI25" s="303">
        <f t="shared" si="6979"/>
        <v>0</v>
      </c>
      <c r="EUJ25" s="303">
        <f t="shared" si="6980"/>
        <v>0</v>
      </c>
      <c r="EUK25" s="303">
        <f t="shared" si="6981"/>
        <v>0</v>
      </c>
      <c r="EUL25" s="303">
        <f t="shared" si="6982"/>
        <v>0</v>
      </c>
      <c r="EUM25" s="303">
        <f t="shared" si="6983"/>
        <v>0</v>
      </c>
      <c r="EUN25" s="303">
        <f t="shared" si="6984"/>
        <v>0</v>
      </c>
      <c r="EUO25" s="303">
        <f t="shared" si="6985"/>
        <v>0</v>
      </c>
      <c r="EUP25" s="303">
        <f t="shared" si="6986"/>
        <v>0</v>
      </c>
      <c r="EUQ25" s="303">
        <f t="shared" si="6987"/>
        <v>0</v>
      </c>
      <c r="EUR25" s="303">
        <f t="shared" si="6988"/>
        <v>0</v>
      </c>
      <c r="EUS25" s="303">
        <f t="shared" si="6989"/>
        <v>0</v>
      </c>
      <c r="EUT25" s="303">
        <f t="shared" si="6990"/>
        <v>0</v>
      </c>
      <c r="EUU25" s="303">
        <f t="shared" si="6991"/>
        <v>0</v>
      </c>
      <c r="EUV25" s="303">
        <f t="shared" si="6992"/>
        <v>0</v>
      </c>
      <c r="EUW25" s="303">
        <f t="shared" si="6993"/>
        <v>0</v>
      </c>
      <c r="EUX25" s="303">
        <f t="shared" si="6994"/>
        <v>0</v>
      </c>
      <c r="EUY25" s="303">
        <f t="shared" si="6995"/>
        <v>0</v>
      </c>
      <c r="EUZ25" s="303">
        <f t="shared" si="6996"/>
        <v>0</v>
      </c>
      <c r="EVA25" s="303">
        <f t="shared" si="6997"/>
        <v>0</v>
      </c>
      <c r="EVB25" s="303">
        <f t="shared" si="6998"/>
        <v>0</v>
      </c>
      <c r="EVC25" s="303">
        <f t="shared" si="6999"/>
        <v>0</v>
      </c>
      <c r="EVD25" s="303">
        <f t="shared" si="7000"/>
        <v>0</v>
      </c>
      <c r="EVE25" s="303">
        <f t="shared" si="7001"/>
        <v>0</v>
      </c>
      <c r="EVF25" s="303">
        <f t="shared" si="7002"/>
        <v>0</v>
      </c>
      <c r="EVG25" s="303">
        <f t="shared" si="7003"/>
        <v>0</v>
      </c>
      <c r="EVH25" s="303">
        <f t="shared" si="7004"/>
        <v>0</v>
      </c>
      <c r="EVI25" s="303">
        <f t="shared" si="7005"/>
        <v>0</v>
      </c>
      <c r="EVJ25" s="303">
        <f t="shared" si="7006"/>
        <v>0</v>
      </c>
      <c r="EVK25" s="303">
        <f t="shared" si="7007"/>
        <v>0</v>
      </c>
      <c r="EVL25" s="303">
        <f t="shared" si="7008"/>
        <v>0</v>
      </c>
      <c r="EVM25" s="303">
        <f t="shared" si="7009"/>
        <v>0</v>
      </c>
      <c r="EVN25" s="303">
        <f t="shared" si="7010"/>
        <v>0</v>
      </c>
      <c r="EVO25" s="303">
        <f t="shared" si="7011"/>
        <v>0</v>
      </c>
      <c r="EVP25" s="303">
        <f t="shared" si="7012"/>
        <v>0</v>
      </c>
      <c r="EVQ25" s="303">
        <f t="shared" si="7013"/>
        <v>0</v>
      </c>
      <c r="EVR25" s="303">
        <f t="shared" si="7014"/>
        <v>0</v>
      </c>
      <c r="EVS25" s="303">
        <f t="shared" si="7015"/>
        <v>0</v>
      </c>
      <c r="EVT25" s="303">
        <f t="shared" si="7016"/>
        <v>0</v>
      </c>
      <c r="EVU25" s="303">
        <f t="shared" si="7017"/>
        <v>0</v>
      </c>
      <c r="EVV25" s="303">
        <f t="shared" si="7018"/>
        <v>0</v>
      </c>
      <c r="EVW25" s="303">
        <f t="shared" si="7019"/>
        <v>0</v>
      </c>
      <c r="EVX25" s="303">
        <f t="shared" si="7020"/>
        <v>0</v>
      </c>
      <c r="EVY25" s="303">
        <f t="shared" si="7021"/>
        <v>0</v>
      </c>
      <c r="EVZ25" s="303">
        <f t="shared" si="7022"/>
        <v>0</v>
      </c>
      <c r="EWA25" s="303">
        <f t="shared" si="7023"/>
        <v>0</v>
      </c>
      <c r="EWB25" s="303">
        <f t="shared" si="7024"/>
        <v>0</v>
      </c>
      <c r="EWC25" s="303">
        <f t="shared" si="7025"/>
        <v>0</v>
      </c>
      <c r="EWD25" s="303">
        <f t="shared" si="7026"/>
        <v>0</v>
      </c>
      <c r="EWE25" s="303">
        <f t="shared" si="7027"/>
        <v>0</v>
      </c>
      <c r="EWF25" s="303">
        <f t="shared" si="7028"/>
        <v>0</v>
      </c>
      <c r="EWG25" s="303">
        <f t="shared" si="7029"/>
        <v>0</v>
      </c>
      <c r="EWH25" s="303">
        <f t="shared" si="7030"/>
        <v>0</v>
      </c>
      <c r="EWI25" s="303">
        <f t="shared" si="7031"/>
        <v>0</v>
      </c>
      <c r="EWJ25" s="303">
        <f t="shared" si="7032"/>
        <v>0</v>
      </c>
      <c r="EWK25" s="303">
        <f t="shared" si="7033"/>
        <v>0</v>
      </c>
      <c r="EWL25" s="303">
        <f t="shared" si="7034"/>
        <v>0</v>
      </c>
      <c r="EWM25" s="303">
        <f t="shared" si="7035"/>
        <v>0</v>
      </c>
      <c r="EWN25" s="303">
        <f t="shared" si="7036"/>
        <v>0</v>
      </c>
      <c r="EWO25" s="303">
        <f t="shared" si="7037"/>
        <v>0</v>
      </c>
      <c r="EWP25" s="303">
        <f t="shared" si="7038"/>
        <v>0</v>
      </c>
      <c r="EWQ25" s="303">
        <f t="shared" si="7039"/>
        <v>0</v>
      </c>
      <c r="EWR25" s="303">
        <f t="shared" si="7040"/>
        <v>0</v>
      </c>
      <c r="EWS25" s="303">
        <f t="shared" si="7041"/>
        <v>0</v>
      </c>
      <c r="EWT25" s="303">
        <f t="shared" si="7042"/>
        <v>0</v>
      </c>
      <c r="EWU25" s="303">
        <f t="shared" si="7043"/>
        <v>0</v>
      </c>
      <c r="EWV25" s="303">
        <f t="shared" si="7044"/>
        <v>0</v>
      </c>
      <c r="EWW25" s="303">
        <f t="shared" si="7045"/>
        <v>0</v>
      </c>
      <c r="EWX25" s="303">
        <f t="shared" si="7046"/>
        <v>0</v>
      </c>
      <c r="EWY25" s="303">
        <f t="shared" si="7047"/>
        <v>0</v>
      </c>
      <c r="EWZ25" s="303">
        <f t="shared" si="7048"/>
        <v>0</v>
      </c>
      <c r="EXA25" s="303">
        <f t="shared" si="7049"/>
        <v>0</v>
      </c>
      <c r="EXB25" s="303">
        <f t="shared" si="7050"/>
        <v>0</v>
      </c>
      <c r="EXC25" s="303">
        <f t="shared" si="7051"/>
        <v>0</v>
      </c>
      <c r="EXD25" s="303">
        <f t="shared" si="7052"/>
        <v>0</v>
      </c>
      <c r="EXE25" s="303">
        <f t="shared" si="7053"/>
        <v>0</v>
      </c>
      <c r="EXF25" s="303">
        <f t="shared" si="7054"/>
        <v>0</v>
      </c>
      <c r="EXG25" s="303">
        <f t="shared" si="7055"/>
        <v>0</v>
      </c>
      <c r="EXH25" s="303">
        <f t="shared" si="7056"/>
        <v>0</v>
      </c>
      <c r="EXI25" s="303">
        <f t="shared" si="7057"/>
        <v>0</v>
      </c>
      <c r="EXJ25" s="303">
        <f t="shared" si="7058"/>
        <v>0</v>
      </c>
      <c r="EXK25" s="303">
        <f t="shared" si="7059"/>
        <v>0</v>
      </c>
      <c r="EXL25" s="303">
        <f t="shared" si="7060"/>
        <v>0</v>
      </c>
      <c r="EXM25" s="303">
        <f t="shared" si="7061"/>
        <v>0</v>
      </c>
      <c r="EXN25" s="303">
        <f t="shared" si="7062"/>
        <v>0</v>
      </c>
      <c r="EXO25" s="303">
        <f t="shared" si="7063"/>
        <v>0</v>
      </c>
      <c r="EXP25" s="303">
        <f t="shared" si="7064"/>
        <v>0</v>
      </c>
      <c r="EXQ25" s="303">
        <f t="shared" si="7065"/>
        <v>0</v>
      </c>
      <c r="EXR25" s="303">
        <f t="shared" si="7066"/>
        <v>0</v>
      </c>
      <c r="EXS25" s="303">
        <f t="shared" si="7067"/>
        <v>0</v>
      </c>
      <c r="EXT25" s="303">
        <f t="shared" si="7068"/>
        <v>0</v>
      </c>
      <c r="EXU25" s="303">
        <f t="shared" si="7069"/>
        <v>0</v>
      </c>
      <c r="EXV25" s="303">
        <f t="shared" si="7070"/>
        <v>0</v>
      </c>
      <c r="EXW25" s="303">
        <f t="shared" si="7071"/>
        <v>0</v>
      </c>
      <c r="EXX25" s="303">
        <f t="shared" si="7072"/>
        <v>0</v>
      </c>
      <c r="EXY25" s="303">
        <f t="shared" si="7073"/>
        <v>0</v>
      </c>
      <c r="EXZ25" s="303">
        <f t="shared" si="7074"/>
        <v>0</v>
      </c>
      <c r="EYA25" s="303">
        <f t="shared" si="7075"/>
        <v>0</v>
      </c>
      <c r="EYB25" s="303">
        <f t="shared" si="7076"/>
        <v>0</v>
      </c>
      <c r="EYC25" s="303">
        <f t="shared" si="7077"/>
        <v>0</v>
      </c>
      <c r="EYD25" s="303">
        <f t="shared" si="7078"/>
        <v>0</v>
      </c>
      <c r="EYE25" s="303">
        <f t="shared" si="7079"/>
        <v>0</v>
      </c>
      <c r="EYF25" s="303">
        <f t="shared" si="7080"/>
        <v>0</v>
      </c>
      <c r="EYG25" s="303">
        <f t="shared" si="7081"/>
        <v>0</v>
      </c>
      <c r="EYH25" s="303">
        <f t="shared" si="7082"/>
        <v>0</v>
      </c>
      <c r="EYI25" s="303">
        <f t="shared" si="7083"/>
        <v>0</v>
      </c>
      <c r="EYJ25" s="303">
        <f t="shared" si="7084"/>
        <v>0</v>
      </c>
      <c r="EYK25" s="303">
        <f t="shared" si="7085"/>
        <v>0</v>
      </c>
      <c r="EYL25" s="303">
        <f t="shared" si="7086"/>
        <v>0</v>
      </c>
      <c r="EYM25" s="303">
        <f t="shared" si="7087"/>
        <v>0</v>
      </c>
      <c r="EYN25" s="303">
        <f t="shared" si="7088"/>
        <v>0</v>
      </c>
      <c r="EYO25" s="303">
        <f t="shared" si="7089"/>
        <v>0</v>
      </c>
      <c r="EYP25" s="303">
        <f t="shared" si="7090"/>
        <v>0</v>
      </c>
      <c r="EYQ25" s="303">
        <f t="shared" si="7091"/>
        <v>0</v>
      </c>
      <c r="EYR25" s="303">
        <f t="shared" si="7092"/>
        <v>0</v>
      </c>
      <c r="EYS25" s="303">
        <f t="shared" si="7093"/>
        <v>0</v>
      </c>
      <c r="EYT25" s="303">
        <f t="shared" si="7094"/>
        <v>0</v>
      </c>
      <c r="EYU25" s="303">
        <f t="shared" si="7095"/>
        <v>0</v>
      </c>
      <c r="EYV25" s="303">
        <f t="shared" si="7096"/>
        <v>0</v>
      </c>
      <c r="EYW25" s="303">
        <f t="shared" si="7097"/>
        <v>0</v>
      </c>
      <c r="EYX25" s="303">
        <f t="shared" si="7098"/>
        <v>0</v>
      </c>
      <c r="EYY25" s="303">
        <f t="shared" si="7099"/>
        <v>0</v>
      </c>
      <c r="EYZ25" s="303">
        <f t="shared" si="7100"/>
        <v>0</v>
      </c>
      <c r="EZA25" s="303">
        <f t="shared" si="7101"/>
        <v>0</v>
      </c>
      <c r="EZB25" s="303">
        <f t="shared" si="7102"/>
        <v>0</v>
      </c>
      <c r="EZC25" s="303">
        <f t="shared" si="7103"/>
        <v>0</v>
      </c>
      <c r="EZD25" s="303">
        <f t="shared" si="7104"/>
        <v>0</v>
      </c>
      <c r="EZE25" s="303">
        <f t="shared" si="7105"/>
        <v>0</v>
      </c>
      <c r="EZF25" s="303">
        <f t="shared" si="7106"/>
        <v>0</v>
      </c>
      <c r="EZG25" s="303">
        <f t="shared" si="7107"/>
        <v>0</v>
      </c>
      <c r="EZH25" s="303">
        <f t="shared" si="7108"/>
        <v>0</v>
      </c>
      <c r="EZI25" s="303">
        <f t="shared" si="7109"/>
        <v>0</v>
      </c>
      <c r="EZJ25" s="303">
        <f t="shared" si="7110"/>
        <v>0</v>
      </c>
      <c r="EZK25" s="303">
        <f t="shared" si="7111"/>
        <v>0</v>
      </c>
      <c r="EZL25" s="303">
        <f t="shared" si="7112"/>
        <v>0</v>
      </c>
      <c r="EZM25" s="303">
        <f t="shared" si="7113"/>
        <v>0</v>
      </c>
      <c r="EZN25" s="303">
        <f t="shared" si="7114"/>
        <v>0</v>
      </c>
      <c r="EZO25" s="303">
        <f t="shared" si="7115"/>
        <v>0</v>
      </c>
      <c r="EZP25" s="303">
        <f t="shared" si="7116"/>
        <v>0</v>
      </c>
      <c r="EZQ25" s="303">
        <f t="shared" si="7117"/>
        <v>0</v>
      </c>
      <c r="EZR25" s="303">
        <f t="shared" si="7118"/>
        <v>0</v>
      </c>
      <c r="EZS25" s="303">
        <f t="shared" si="7119"/>
        <v>0</v>
      </c>
      <c r="EZT25" s="303">
        <f t="shared" si="7120"/>
        <v>0</v>
      </c>
      <c r="EZU25" s="303">
        <f t="shared" si="7121"/>
        <v>0</v>
      </c>
      <c r="EZV25" s="303">
        <f t="shared" si="7122"/>
        <v>0</v>
      </c>
      <c r="EZW25" s="303">
        <f t="shared" si="7123"/>
        <v>0</v>
      </c>
      <c r="EZX25" s="303">
        <f t="shared" si="7124"/>
        <v>0</v>
      </c>
      <c r="EZY25" s="303">
        <f t="shared" si="7125"/>
        <v>0</v>
      </c>
      <c r="EZZ25" s="303">
        <f t="shared" si="7126"/>
        <v>0</v>
      </c>
      <c r="FAA25" s="303">
        <f t="shared" si="7127"/>
        <v>0</v>
      </c>
      <c r="FAB25" s="303">
        <f t="shared" si="7128"/>
        <v>0</v>
      </c>
      <c r="FAC25" s="303">
        <f t="shared" si="7129"/>
        <v>0</v>
      </c>
      <c r="FAD25" s="303">
        <f t="shared" si="7130"/>
        <v>0</v>
      </c>
      <c r="FAE25" s="303">
        <f t="shared" si="7131"/>
        <v>0</v>
      </c>
      <c r="FAF25" s="303">
        <f t="shared" si="7132"/>
        <v>0</v>
      </c>
      <c r="FAG25" s="303">
        <f t="shared" si="7133"/>
        <v>0</v>
      </c>
      <c r="FAH25" s="303">
        <f t="shared" si="7134"/>
        <v>0</v>
      </c>
      <c r="FAI25" s="303">
        <f t="shared" si="7135"/>
        <v>0</v>
      </c>
      <c r="FAJ25" s="303">
        <f t="shared" si="7136"/>
        <v>0</v>
      </c>
      <c r="FAK25" s="303">
        <f t="shared" si="7137"/>
        <v>0</v>
      </c>
      <c r="FAL25" s="303">
        <f t="shared" si="7138"/>
        <v>0</v>
      </c>
      <c r="FAM25" s="303">
        <f t="shared" si="7139"/>
        <v>0</v>
      </c>
      <c r="FAN25" s="303">
        <f t="shared" si="7140"/>
        <v>0</v>
      </c>
      <c r="FAO25" s="303">
        <f t="shared" si="7141"/>
        <v>0</v>
      </c>
      <c r="FAP25" s="303">
        <f t="shared" si="7142"/>
        <v>0</v>
      </c>
      <c r="FAQ25" s="303">
        <f t="shared" si="7143"/>
        <v>0</v>
      </c>
      <c r="FAR25" s="303">
        <f t="shared" si="7144"/>
        <v>0</v>
      </c>
      <c r="FAS25" s="303">
        <f t="shared" si="7145"/>
        <v>0</v>
      </c>
      <c r="FAT25" s="303">
        <f t="shared" si="7146"/>
        <v>0</v>
      </c>
      <c r="FAU25" s="303">
        <f t="shared" si="7147"/>
        <v>0</v>
      </c>
      <c r="FAV25" s="303">
        <f t="shared" si="7148"/>
        <v>0</v>
      </c>
      <c r="FAW25" s="303">
        <f t="shared" si="7149"/>
        <v>0</v>
      </c>
      <c r="FAX25" s="303">
        <f t="shared" si="7150"/>
        <v>0</v>
      </c>
      <c r="FAY25" s="303">
        <f t="shared" si="7151"/>
        <v>0</v>
      </c>
      <c r="FAZ25" s="303">
        <f t="shared" si="7152"/>
        <v>0</v>
      </c>
      <c r="FBA25" s="303">
        <f t="shared" si="7153"/>
        <v>0</v>
      </c>
      <c r="FBB25" s="303">
        <f t="shared" si="7154"/>
        <v>0</v>
      </c>
      <c r="FBC25" s="303">
        <f t="shared" si="7155"/>
        <v>0</v>
      </c>
      <c r="FBD25" s="303">
        <f t="shared" si="7156"/>
        <v>0</v>
      </c>
      <c r="FBE25" s="303">
        <f t="shared" si="7157"/>
        <v>0</v>
      </c>
      <c r="FBF25" s="303">
        <f t="shared" si="7158"/>
        <v>0</v>
      </c>
      <c r="FBG25" s="303">
        <f t="shared" si="7159"/>
        <v>0</v>
      </c>
      <c r="FBH25" s="303">
        <f t="shared" si="7160"/>
        <v>0</v>
      </c>
      <c r="FBI25" s="303">
        <f t="shared" si="7161"/>
        <v>0</v>
      </c>
      <c r="FBJ25" s="303">
        <f t="shared" si="7162"/>
        <v>0</v>
      </c>
      <c r="FBK25" s="303">
        <f t="shared" si="7163"/>
        <v>0</v>
      </c>
      <c r="FBL25" s="303">
        <f t="shared" si="7164"/>
        <v>0</v>
      </c>
      <c r="FBM25" s="303">
        <f t="shared" si="7165"/>
        <v>0</v>
      </c>
      <c r="FBN25" s="303">
        <f t="shared" si="7166"/>
        <v>0</v>
      </c>
      <c r="FBO25" s="303">
        <f t="shared" si="7167"/>
        <v>0</v>
      </c>
      <c r="FBP25" s="303">
        <f t="shared" si="7168"/>
        <v>0</v>
      </c>
      <c r="FBQ25" s="303">
        <f t="shared" si="7169"/>
        <v>0</v>
      </c>
      <c r="FBR25" s="303">
        <f t="shared" si="7170"/>
        <v>0</v>
      </c>
      <c r="FBS25" s="303">
        <f t="shared" si="7171"/>
        <v>0</v>
      </c>
      <c r="FBT25" s="303">
        <f t="shared" si="7172"/>
        <v>0</v>
      </c>
      <c r="FBU25" s="303">
        <f t="shared" si="7173"/>
        <v>0</v>
      </c>
      <c r="FBV25" s="303">
        <f t="shared" si="7174"/>
        <v>0</v>
      </c>
      <c r="FBW25" s="303">
        <f t="shared" si="7175"/>
        <v>0</v>
      </c>
      <c r="FBX25" s="303">
        <f t="shared" si="7176"/>
        <v>0</v>
      </c>
      <c r="FBY25" s="303">
        <f t="shared" si="7177"/>
        <v>0</v>
      </c>
      <c r="FBZ25" s="303">
        <f t="shared" si="7178"/>
        <v>0</v>
      </c>
      <c r="FCA25" s="303">
        <f t="shared" si="7179"/>
        <v>0</v>
      </c>
      <c r="FCB25" s="303">
        <f t="shared" si="7180"/>
        <v>0</v>
      </c>
      <c r="FCC25" s="303">
        <f t="shared" si="7181"/>
        <v>0</v>
      </c>
      <c r="FCD25" s="303">
        <f t="shared" si="7182"/>
        <v>0</v>
      </c>
      <c r="FCE25" s="303">
        <f t="shared" si="7183"/>
        <v>0</v>
      </c>
      <c r="FCF25" s="303">
        <f t="shared" si="7184"/>
        <v>0</v>
      </c>
      <c r="FCG25" s="303">
        <f t="shared" si="7185"/>
        <v>0</v>
      </c>
      <c r="FCH25" s="303">
        <f t="shared" si="7186"/>
        <v>0</v>
      </c>
      <c r="FCI25" s="303">
        <f t="shared" si="7187"/>
        <v>0</v>
      </c>
      <c r="FCJ25" s="303">
        <f t="shared" si="7188"/>
        <v>0</v>
      </c>
      <c r="FCK25" s="303">
        <f t="shared" si="7189"/>
        <v>0</v>
      </c>
      <c r="FCL25" s="303">
        <f t="shared" si="7190"/>
        <v>0</v>
      </c>
      <c r="FCM25" s="303">
        <f t="shared" si="7191"/>
        <v>0</v>
      </c>
      <c r="FCN25" s="303">
        <f t="shared" si="7192"/>
        <v>0</v>
      </c>
      <c r="FCO25" s="303">
        <f t="shared" si="7193"/>
        <v>0</v>
      </c>
      <c r="FCP25" s="303">
        <f t="shared" si="7194"/>
        <v>0</v>
      </c>
      <c r="FCQ25" s="303">
        <f t="shared" si="7195"/>
        <v>0</v>
      </c>
      <c r="FCR25" s="303">
        <f t="shared" si="7196"/>
        <v>0</v>
      </c>
      <c r="FCS25" s="303">
        <f t="shared" si="7197"/>
        <v>0</v>
      </c>
      <c r="FCT25" s="303">
        <f t="shared" si="7198"/>
        <v>0</v>
      </c>
      <c r="FCU25" s="303">
        <f t="shared" si="7199"/>
        <v>0</v>
      </c>
      <c r="FCV25" s="303">
        <f t="shared" si="7200"/>
        <v>0</v>
      </c>
      <c r="FCW25" s="303">
        <f t="shared" si="7201"/>
        <v>0</v>
      </c>
      <c r="FCX25" s="303">
        <f t="shared" si="7202"/>
        <v>0</v>
      </c>
      <c r="FCY25" s="303">
        <f t="shared" si="7203"/>
        <v>0</v>
      </c>
      <c r="FCZ25" s="303">
        <f t="shared" si="7204"/>
        <v>0</v>
      </c>
      <c r="FDA25" s="303">
        <f t="shared" si="7205"/>
        <v>0</v>
      </c>
      <c r="FDB25" s="303">
        <f t="shared" si="7206"/>
        <v>0</v>
      </c>
      <c r="FDC25" s="303">
        <f t="shared" si="7207"/>
        <v>0</v>
      </c>
      <c r="FDD25" s="303">
        <f t="shared" si="7208"/>
        <v>0</v>
      </c>
      <c r="FDE25" s="303">
        <f t="shared" si="7209"/>
        <v>0</v>
      </c>
      <c r="FDF25" s="303">
        <f t="shared" si="7210"/>
        <v>0</v>
      </c>
      <c r="FDG25" s="303">
        <f t="shared" si="7211"/>
        <v>0</v>
      </c>
      <c r="FDH25" s="303">
        <f t="shared" si="7212"/>
        <v>0</v>
      </c>
      <c r="FDI25" s="303">
        <f t="shared" si="7213"/>
        <v>0</v>
      </c>
      <c r="FDJ25" s="303">
        <f t="shared" si="7214"/>
        <v>0</v>
      </c>
      <c r="FDK25" s="303">
        <f t="shared" si="7215"/>
        <v>0</v>
      </c>
      <c r="FDL25" s="303">
        <f t="shared" si="7216"/>
        <v>0</v>
      </c>
      <c r="FDM25" s="303">
        <f t="shared" si="7217"/>
        <v>0</v>
      </c>
      <c r="FDN25" s="303">
        <f t="shared" si="7218"/>
        <v>0</v>
      </c>
      <c r="FDO25" s="303">
        <f t="shared" si="7219"/>
        <v>0</v>
      </c>
      <c r="FDP25" s="303">
        <f t="shared" si="7220"/>
        <v>0</v>
      </c>
      <c r="FDQ25" s="303">
        <f t="shared" si="7221"/>
        <v>0</v>
      </c>
      <c r="FDR25" s="303">
        <f t="shared" si="7222"/>
        <v>0</v>
      </c>
      <c r="FDS25" s="303">
        <f t="shared" si="7223"/>
        <v>0</v>
      </c>
      <c r="FDT25" s="303">
        <f t="shared" si="7224"/>
        <v>0</v>
      </c>
      <c r="FDU25" s="303">
        <f t="shared" si="7225"/>
        <v>0</v>
      </c>
      <c r="FDV25" s="303">
        <f t="shared" si="7226"/>
        <v>0</v>
      </c>
      <c r="FDW25" s="303">
        <f t="shared" si="7227"/>
        <v>0</v>
      </c>
      <c r="FDX25" s="303">
        <f t="shared" si="7228"/>
        <v>0</v>
      </c>
      <c r="FDY25" s="303">
        <f t="shared" si="7229"/>
        <v>0</v>
      </c>
      <c r="FDZ25" s="303">
        <f t="shared" si="7230"/>
        <v>0</v>
      </c>
      <c r="FEA25" s="303">
        <f t="shared" si="7231"/>
        <v>0</v>
      </c>
      <c r="FEB25" s="303">
        <f t="shared" si="7232"/>
        <v>0</v>
      </c>
      <c r="FEC25" s="303">
        <f t="shared" si="7233"/>
        <v>0</v>
      </c>
      <c r="FED25" s="303">
        <f t="shared" si="7234"/>
        <v>0</v>
      </c>
      <c r="FEE25" s="303">
        <f t="shared" si="7235"/>
        <v>0</v>
      </c>
      <c r="FEF25" s="303">
        <f t="shared" si="7236"/>
        <v>0</v>
      </c>
      <c r="FEG25" s="303">
        <f t="shared" si="7237"/>
        <v>0</v>
      </c>
      <c r="FEH25" s="303">
        <f t="shared" si="7238"/>
        <v>0</v>
      </c>
      <c r="FEI25" s="303">
        <f t="shared" si="7239"/>
        <v>0</v>
      </c>
      <c r="FEJ25" s="303">
        <f t="shared" si="7240"/>
        <v>0</v>
      </c>
      <c r="FEK25" s="303">
        <f t="shared" si="7241"/>
        <v>0</v>
      </c>
      <c r="FEL25" s="303">
        <f t="shared" si="7242"/>
        <v>0</v>
      </c>
      <c r="FEM25" s="303">
        <f t="shared" si="7243"/>
        <v>0</v>
      </c>
      <c r="FEN25" s="303">
        <f t="shared" si="7244"/>
        <v>0</v>
      </c>
      <c r="FEO25" s="303">
        <f t="shared" si="7245"/>
        <v>0</v>
      </c>
      <c r="FEP25" s="303">
        <f t="shared" si="7246"/>
        <v>0</v>
      </c>
      <c r="FEQ25" s="303">
        <f t="shared" si="7247"/>
        <v>0</v>
      </c>
      <c r="FER25" s="303">
        <f t="shared" si="7248"/>
        <v>0</v>
      </c>
      <c r="FES25" s="303">
        <f t="shared" si="7249"/>
        <v>0</v>
      </c>
      <c r="FET25" s="303">
        <f t="shared" si="7250"/>
        <v>0</v>
      </c>
      <c r="FEU25" s="303">
        <f t="shared" si="7251"/>
        <v>0</v>
      </c>
      <c r="FEV25" s="303">
        <f t="shared" si="7252"/>
        <v>0</v>
      </c>
      <c r="FEW25" s="303">
        <f t="shared" si="7253"/>
        <v>0</v>
      </c>
      <c r="FEX25" s="303">
        <f t="shared" si="7254"/>
        <v>0</v>
      </c>
      <c r="FEY25" s="303">
        <f t="shared" si="7255"/>
        <v>0</v>
      </c>
      <c r="FEZ25" s="303">
        <f t="shared" si="7256"/>
        <v>0</v>
      </c>
      <c r="FFA25" s="303">
        <f t="shared" si="7257"/>
        <v>0</v>
      </c>
      <c r="FFB25" s="303">
        <f t="shared" si="7258"/>
        <v>0</v>
      </c>
      <c r="FFC25" s="303">
        <f t="shared" si="7259"/>
        <v>0</v>
      </c>
      <c r="FFD25" s="303">
        <f t="shared" si="7260"/>
        <v>0</v>
      </c>
      <c r="FFE25" s="303">
        <f t="shared" si="7261"/>
        <v>0</v>
      </c>
      <c r="FFF25" s="303">
        <f t="shared" si="7262"/>
        <v>0</v>
      </c>
      <c r="FFG25" s="303">
        <f t="shared" si="7263"/>
        <v>0</v>
      </c>
      <c r="FFH25" s="303">
        <f t="shared" si="7264"/>
        <v>0</v>
      </c>
      <c r="FFI25" s="303">
        <f t="shared" si="7265"/>
        <v>0</v>
      </c>
      <c r="FFJ25" s="303">
        <f t="shared" si="7266"/>
        <v>0</v>
      </c>
      <c r="FFK25" s="303">
        <f t="shared" si="7267"/>
        <v>0</v>
      </c>
      <c r="FFL25" s="303">
        <f t="shared" si="7268"/>
        <v>0</v>
      </c>
      <c r="FFM25" s="303">
        <f t="shared" si="7269"/>
        <v>0</v>
      </c>
      <c r="FFN25" s="303">
        <f t="shared" si="7270"/>
        <v>0</v>
      </c>
      <c r="FFO25" s="303">
        <f t="shared" si="7271"/>
        <v>0</v>
      </c>
      <c r="FFP25" s="303"/>
      <c r="FFQ25" s="37"/>
      <c r="FFR25" s="377"/>
      <c r="FFS25" s="50">
        <v>1201</v>
      </c>
      <c r="FFT25" s="155">
        <f t="shared" si="3672"/>
        <v>0</v>
      </c>
      <c r="FFU25" s="46">
        <f>SUMIF('TRIEN KHAI SX'!$C$7:$C$36,$B25,'TRIEN KHAI SX'!$FB$7:$FB$36)</f>
        <v>1201</v>
      </c>
      <c r="FFV25" s="517">
        <f t="shared" si="3673"/>
        <v>28667.870000000003</v>
      </c>
      <c r="FFW25" s="564">
        <f t="shared" si="3675"/>
        <v>0</v>
      </c>
      <c r="FFX25" s="529">
        <f t="shared" si="3676"/>
        <v>0</v>
      </c>
      <c r="FFY25" s="853">
        <v>0</v>
      </c>
      <c r="FFZ25" s="853">
        <f>SUMIF('nhan xanh'!$B$4:$B$25,$B25,'nhan xanh'!$AA$4:$AA$25)</f>
        <v>1</v>
      </c>
      <c r="FGA25" s="173"/>
      <c r="FGB25" s="115"/>
      <c r="FGC25" s="32"/>
      <c r="FGD25" s="32"/>
      <c r="FGE25" s="32"/>
      <c r="FGF25" s="32"/>
      <c r="FGG25" s="32"/>
      <c r="FGH25" s="32"/>
    </row>
    <row r="26" spans="1:4246" s="49" customFormat="1" ht="16.5" customHeight="1" x14ac:dyDescent="0.45">
      <c r="A26" s="6">
        <f t="shared" si="3677"/>
        <v>12</v>
      </c>
      <c r="B26" s="94" t="s">
        <v>68</v>
      </c>
      <c r="C26" s="94" t="s">
        <v>69</v>
      </c>
      <c r="D26" s="94" t="s">
        <v>53</v>
      </c>
      <c r="E26" s="94" t="s">
        <v>300</v>
      </c>
      <c r="F26" s="94" t="s">
        <v>296</v>
      </c>
      <c r="G26" s="94">
        <v>2023</v>
      </c>
      <c r="H26" s="94">
        <f t="shared" si="70"/>
        <v>1</v>
      </c>
      <c r="I26" s="48">
        <v>304278</v>
      </c>
      <c r="J26" s="94"/>
      <c r="K26" s="352">
        <v>820</v>
      </c>
      <c r="L26" s="352">
        <v>290</v>
      </c>
      <c r="M26" s="352">
        <v>155</v>
      </c>
      <c r="N26" s="7">
        <f t="shared" si="71"/>
        <v>3.6859000000000003E-2</v>
      </c>
      <c r="O26" s="13">
        <v>6.9761159999999992E-3</v>
      </c>
      <c r="P26" s="111" t="s">
        <v>297</v>
      </c>
      <c r="Q26" s="838">
        <v>23.87</v>
      </c>
      <c r="R26" s="15">
        <v>29.112600000000004</v>
      </c>
      <c r="S26" s="472"/>
      <c r="T26" s="493"/>
      <c r="U26" s="8">
        <f t="shared" si="3674"/>
        <v>3016</v>
      </c>
      <c r="V26" s="46">
        <v>0</v>
      </c>
      <c r="W26" s="46">
        <v>220</v>
      </c>
      <c r="X26" s="46">
        <v>280</v>
      </c>
      <c r="Y26" s="46">
        <v>0</v>
      </c>
      <c r="Z26" s="46">
        <v>300</v>
      </c>
      <c r="AA26" s="46">
        <v>0</v>
      </c>
      <c r="AB26" s="46">
        <v>0</v>
      </c>
      <c r="AC26" s="46">
        <v>0</v>
      </c>
      <c r="AD26" s="46">
        <v>215</v>
      </c>
      <c r="AE26" s="46">
        <v>100</v>
      </c>
      <c r="AF26" s="46">
        <v>200</v>
      </c>
      <c r="AG26" s="46">
        <v>400</v>
      </c>
      <c r="AH26" s="46">
        <v>0</v>
      </c>
      <c r="AI26" s="46">
        <v>0</v>
      </c>
      <c r="AJ26" s="46">
        <v>0</v>
      </c>
      <c r="AK26" s="46">
        <v>0</v>
      </c>
      <c r="AL26" s="46">
        <v>0</v>
      </c>
      <c r="AM26" s="46">
        <v>350</v>
      </c>
      <c r="AN26" s="46">
        <v>50</v>
      </c>
      <c r="AO26" s="46">
        <v>0</v>
      </c>
      <c r="AP26" s="46">
        <v>0</v>
      </c>
      <c r="AQ26" s="46">
        <v>300</v>
      </c>
      <c r="AR26" s="46">
        <v>0</v>
      </c>
      <c r="AS26" s="46">
        <v>0</v>
      </c>
      <c r="AT26" s="46">
        <v>300</v>
      </c>
      <c r="AU26" s="46">
        <v>0</v>
      </c>
      <c r="AV26" s="46">
        <v>300</v>
      </c>
      <c r="AW26" s="46">
        <v>0</v>
      </c>
      <c r="AX26" s="46">
        <v>0</v>
      </c>
      <c r="AY26" s="46">
        <v>0</v>
      </c>
      <c r="AZ26" s="46">
        <v>0</v>
      </c>
      <c r="BA26" s="46">
        <v>0</v>
      </c>
      <c r="BB26" s="46">
        <v>0</v>
      </c>
      <c r="BC26" s="46">
        <v>0</v>
      </c>
      <c r="BD26" s="46"/>
      <c r="BE26" s="46">
        <v>0</v>
      </c>
      <c r="BF26" s="46">
        <v>0</v>
      </c>
      <c r="BG26" s="46">
        <v>0</v>
      </c>
      <c r="BH26" s="46">
        <v>0</v>
      </c>
      <c r="BI26" s="46">
        <v>0</v>
      </c>
      <c r="BJ26" s="46">
        <v>0</v>
      </c>
      <c r="BK26" s="46">
        <v>0</v>
      </c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  <c r="IT26" s="46"/>
      <c r="IU26" s="46"/>
      <c r="IV26" s="46"/>
      <c r="IW26" s="46"/>
      <c r="IX26" s="46"/>
      <c r="IY26" s="46"/>
      <c r="IZ26" s="46"/>
      <c r="JA26" s="46"/>
      <c r="JB26" s="46"/>
      <c r="JC26" s="46"/>
      <c r="JD26" s="46"/>
      <c r="JE26" s="46"/>
      <c r="JF26" s="46"/>
      <c r="JG26" s="46"/>
      <c r="JH26" s="46"/>
      <c r="JI26" s="46"/>
      <c r="JJ26" s="46"/>
      <c r="JK26" s="46"/>
      <c r="JL26" s="46"/>
      <c r="JM26" s="46"/>
      <c r="JN26" s="46"/>
      <c r="JO26" s="46"/>
      <c r="JP26" s="46"/>
      <c r="JQ26" s="46"/>
      <c r="JR26" s="46"/>
      <c r="JS26" s="46"/>
      <c r="JT26" s="46"/>
      <c r="JU26" s="46"/>
      <c r="JV26" s="46"/>
      <c r="JW26" s="46"/>
      <c r="JX26" s="46"/>
      <c r="JY26" s="46"/>
      <c r="JZ26" s="46"/>
      <c r="KA26" s="46"/>
      <c r="KB26" s="46"/>
      <c r="KC26" s="46"/>
      <c r="KD26" s="46"/>
      <c r="KE26" s="46"/>
      <c r="KF26" s="46"/>
      <c r="KG26" s="46"/>
      <c r="KH26" s="46"/>
      <c r="KI26" s="46"/>
      <c r="KJ26" s="46"/>
      <c r="KK26" s="46"/>
      <c r="KL26" s="46"/>
      <c r="KM26" s="46"/>
      <c r="KN26" s="46"/>
      <c r="KO26" s="46"/>
      <c r="KP26" s="46"/>
      <c r="KQ26" s="46"/>
      <c r="KR26" s="46"/>
      <c r="KS26" s="46"/>
      <c r="KT26" s="46"/>
      <c r="KU26" s="46"/>
      <c r="KV26" s="46"/>
      <c r="KW26" s="46"/>
      <c r="KX26" s="46"/>
      <c r="KY26" s="46"/>
      <c r="KZ26" s="46"/>
      <c r="LA26" s="46"/>
      <c r="LB26" s="46"/>
      <c r="LC26" s="46"/>
      <c r="LD26" s="46"/>
      <c r="LE26" s="46"/>
      <c r="LF26" s="46"/>
      <c r="LG26" s="46"/>
      <c r="LH26" s="46"/>
      <c r="LI26" s="46"/>
      <c r="LJ26" s="46"/>
      <c r="LK26" s="46"/>
      <c r="LL26" s="46"/>
      <c r="LM26" s="46"/>
      <c r="LN26" s="46"/>
      <c r="LO26" s="46"/>
      <c r="LP26" s="46"/>
      <c r="LQ26" s="46"/>
      <c r="LR26" s="46"/>
      <c r="LS26" s="46"/>
      <c r="LT26" s="46"/>
      <c r="LU26" s="46"/>
      <c r="LV26" s="46"/>
      <c r="LW26" s="46"/>
      <c r="LX26" s="46"/>
      <c r="LY26" s="46"/>
      <c r="LZ26" s="46"/>
      <c r="MA26" s="46"/>
      <c r="MB26" s="46"/>
      <c r="MC26" s="46"/>
      <c r="MD26" s="46"/>
      <c r="ME26" s="46"/>
      <c r="MF26" s="46"/>
      <c r="MG26" s="46"/>
      <c r="MH26" s="46"/>
      <c r="MI26" s="46"/>
      <c r="MJ26" s="46"/>
      <c r="MK26" s="46"/>
      <c r="ML26" s="46"/>
      <c r="MM26" s="46"/>
      <c r="MN26" s="46"/>
      <c r="MO26" s="46"/>
      <c r="MP26" s="46"/>
      <c r="MQ26" s="46"/>
      <c r="MR26" s="46"/>
      <c r="MS26" s="46"/>
      <c r="MT26" s="46"/>
      <c r="MU26" s="46"/>
      <c r="MV26" s="46"/>
      <c r="MW26" s="46"/>
      <c r="MX26" s="46"/>
      <c r="MY26" s="46"/>
      <c r="MZ26" s="46"/>
      <c r="NA26" s="46"/>
      <c r="NB26" s="46"/>
      <c r="NC26" s="46"/>
      <c r="ND26" s="46"/>
      <c r="NE26" s="46"/>
      <c r="NF26" s="46"/>
      <c r="NG26" s="46"/>
      <c r="NH26" s="46"/>
      <c r="NI26" s="46"/>
      <c r="NJ26" s="46"/>
      <c r="NK26" s="46"/>
      <c r="NL26" s="46"/>
      <c r="NM26" s="46"/>
      <c r="NN26" s="46"/>
      <c r="NO26" s="46"/>
      <c r="NP26" s="46"/>
      <c r="NQ26" s="46"/>
      <c r="NR26" s="46"/>
      <c r="NS26" s="46"/>
      <c r="NT26" s="46"/>
      <c r="NU26" s="46"/>
      <c r="NV26" s="46"/>
      <c r="NW26" s="46"/>
      <c r="NX26" s="46"/>
      <c r="NY26" s="46"/>
      <c r="NZ26" s="46"/>
      <c r="OA26" s="46"/>
      <c r="OB26" s="46"/>
      <c r="OC26" s="46"/>
      <c r="OD26" s="46"/>
      <c r="OE26" s="46"/>
      <c r="OF26" s="46"/>
      <c r="OG26" s="46"/>
      <c r="OH26" s="46"/>
      <c r="OI26" s="46"/>
      <c r="OJ26" s="46"/>
      <c r="OK26" s="46"/>
      <c r="OL26" s="46"/>
      <c r="OM26" s="46"/>
      <c r="ON26" s="46"/>
      <c r="OO26" s="46"/>
      <c r="OP26" s="46"/>
      <c r="OQ26" s="46"/>
      <c r="OR26" s="46"/>
      <c r="OS26" s="46"/>
      <c r="OT26" s="46"/>
      <c r="OU26" s="46"/>
      <c r="OV26" s="46"/>
      <c r="OW26" s="46"/>
      <c r="OX26" s="46"/>
      <c r="OY26" s="46"/>
      <c r="OZ26" s="46"/>
      <c r="PA26" s="46"/>
      <c r="PB26" s="46"/>
      <c r="PC26" s="46"/>
      <c r="PD26" s="46"/>
      <c r="PE26" s="46"/>
      <c r="PF26" s="46"/>
      <c r="PG26" s="46"/>
      <c r="PH26" s="46"/>
      <c r="PI26" s="46"/>
      <c r="PJ26" s="46"/>
      <c r="PK26" s="46"/>
      <c r="PL26" s="46"/>
      <c r="PM26" s="46"/>
      <c r="PN26" s="46"/>
      <c r="PO26" s="46"/>
      <c r="PP26" s="46"/>
      <c r="PQ26" s="46"/>
      <c r="PR26" s="46"/>
      <c r="PS26" s="46"/>
      <c r="PT26" s="46"/>
      <c r="PU26" s="46"/>
      <c r="PV26" s="46"/>
      <c r="PW26" s="46"/>
      <c r="PX26" s="46"/>
      <c r="PY26" s="46"/>
      <c r="PZ26" s="46"/>
      <c r="QA26" s="46"/>
      <c r="QB26" s="46"/>
      <c r="QC26" s="46"/>
      <c r="QD26" s="46"/>
      <c r="QE26" s="46"/>
      <c r="QF26" s="46"/>
      <c r="QG26" s="46"/>
      <c r="QH26" s="46"/>
      <c r="QI26" s="46"/>
      <c r="QJ26" s="46"/>
      <c r="QK26" s="46"/>
      <c r="QL26" s="46"/>
      <c r="QM26" s="46"/>
      <c r="QN26" s="46"/>
      <c r="QO26" s="46"/>
      <c r="QP26" s="46"/>
      <c r="QQ26" s="46"/>
      <c r="QR26" s="46"/>
      <c r="QS26" s="46"/>
      <c r="QT26" s="46"/>
      <c r="QU26" s="46"/>
      <c r="QV26" s="46"/>
      <c r="QW26" s="46"/>
      <c r="QX26" s="46"/>
      <c r="QY26" s="46"/>
      <c r="QZ26" s="46"/>
      <c r="RA26" s="46"/>
      <c r="RB26" s="46"/>
      <c r="RC26" s="46"/>
      <c r="RD26" s="46"/>
      <c r="RE26" s="46"/>
      <c r="RF26" s="46"/>
      <c r="RG26" s="46"/>
      <c r="RH26" s="46"/>
      <c r="RI26" s="46"/>
      <c r="RJ26" s="46"/>
      <c r="RK26" s="46"/>
      <c r="RL26" s="46"/>
      <c r="RM26" s="46"/>
      <c r="RN26" s="46"/>
      <c r="RO26" s="46"/>
      <c r="RP26" s="46"/>
      <c r="RQ26" s="46"/>
      <c r="RR26" s="46"/>
      <c r="RS26" s="46"/>
      <c r="RT26" s="46"/>
      <c r="RU26" s="46"/>
      <c r="RV26" s="46"/>
      <c r="RW26" s="46"/>
      <c r="RX26" s="46"/>
      <c r="RY26" s="46"/>
      <c r="RZ26" s="46"/>
      <c r="SA26" s="46"/>
      <c r="SB26" s="46"/>
      <c r="SC26" s="46"/>
      <c r="SD26" s="46"/>
      <c r="SE26" s="46"/>
      <c r="SF26" s="46"/>
      <c r="SG26" s="46"/>
      <c r="SH26" s="46"/>
      <c r="SI26" s="46"/>
      <c r="SJ26" s="46"/>
      <c r="SK26" s="46"/>
      <c r="SL26" s="46"/>
      <c r="SM26" s="46"/>
      <c r="SN26" s="46"/>
      <c r="SO26" s="46"/>
      <c r="SP26" s="46"/>
      <c r="SQ26" s="46"/>
      <c r="SR26" s="46"/>
      <c r="SS26" s="46"/>
      <c r="ST26" s="46"/>
      <c r="SU26" s="46"/>
      <c r="SV26" s="46"/>
      <c r="SW26" s="46"/>
      <c r="SX26" s="46"/>
      <c r="SY26" s="46"/>
      <c r="SZ26" s="46"/>
      <c r="TA26" s="46"/>
      <c r="TB26" s="46"/>
      <c r="TC26" s="46"/>
      <c r="TD26" s="46"/>
      <c r="TE26" s="46"/>
      <c r="TF26" s="46"/>
      <c r="TG26" s="46"/>
      <c r="TH26" s="46"/>
      <c r="TI26" s="46"/>
      <c r="TJ26" s="46"/>
      <c r="TK26" s="46"/>
      <c r="TL26" s="46"/>
      <c r="TM26" s="46"/>
      <c r="TN26" s="46"/>
      <c r="TO26" s="46"/>
      <c r="TP26" s="46"/>
      <c r="TQ26" s="46"/>
      <c r="TR26" s="46"/>
      <c r="TS26" s="46"/>
      <c r="TT26" s="46"/>
      <c r="TU26" s="46"/>
      <c r="TV26" s="46"/>
      <c r="TW26" s="46"/>
      <c r="TX26" s="46"/>
      <c r="TY26" s="46"/>
      <c r="TZ26" s="46"/>
      <c r="UA26" s="46"/>
      <c r="UB26" s="46"/>
      <c r="UC26" s="46"/>
      <c r="UD26" s="46"/>
      <c r="UE26" s="46"/>
      <c r="UF26" s="46"/>
      <c r="UG26" s="46"/>
      <c r="UH26" s="46"/>
      <c r="UI26" s="46"/>
      <c r="UJ26" s="46"/>
      <c r="UK26" s="46"/>
      <c r="UL26" s="46"/>
      <c r="UM26" s="46"/>
      <c r="UN26" s="46"/>
      <c r="UO26" s="46"/>
      <c r="UP26" s="46"/>
      <c r="UQ26" s="46"/>
      <c r="UR26" s="46"/>
      <c r="US26" s="46"/>
      <c r="UT26" s="46"/>
      <c r="UU26" s="46"/>
      <c r="UV26" s="46"/>
      <c r="UW26" s="46"/>
      <c r="UX26" s="46"/>
      <c r="UY26" s="46"/>
      <c r="UZ26" s="46"/>
      <c r="VA26" s="46"/>
      <c r="VB26" s="46"/>
      <c r="VC26" s="46"/>
      <c r="VD26" s="46"/>
      <c r="VE26" s="46"/>
      <c r="VF26" s="46"/>
      <c r="VG26" s="46"/>
      <c r="VH26" s="46"/>
      <c r="VI26" s="46"/>
      <c r="VJ26" s="46"/>
      <c r="VK26" s="46"/>
      <c r="VL26" s="46"/>
      <c r="VM26" s="46"/>
      <c r="VN26" s="46"/>
      <c r="VO26" s="46"/>
      <c r="VP26" s="46"/>
      <c r="VQ26" s="46"/>
      <c r="VR26" s="46"/>
      <c r="VS26" s="46"/>
      <c r="VT26" s="46"/>
      <c r="VU26" s="46"/>
      <c r="VV26" s="46"/>
      <c r="VW26" s="46"/>
      <c r="VX26" s="46"/>
      <c r="VY26" s="46"/>
      <c r="VZ26" s="46"/>
      <c r="WA26" s="46"/>
      <c r="WB26" s="46"/>
      <c r="WC26" s="46"/>
      <c r="WD26" s="46"/>
      <c r="WE26" s="46"/>
      <c r="WF26" s="46"/>
      <c r="WG26" s="46"/>
      <c r="WH26" s="46"/>
      <c r="WI26" s="46"/>
      <c r="WJ26" s="46"/>
      <c r="WK26" s="46"/>
      <c r="WL26" s="46"/>
      <c r="WM26" s="46"/>
      <c r="WN26" s="46"/>
      <c r="WO26" s="46"/>
      <c r="WP26" s="46"/>
      <c r="WQ26" s="46"/>
      <c r="WR26" s="46"/>
      <c r="WS26" s="46"/>
      <c r="WT26" s="46">
        <v>1</v>
      </c>
      <c r="WU26" s="46">
        <v>0</v>
      </c>
      <c r="WV26" s="46">
        <v>0</v>
      </c>
      <c r="WW26" s="532"/>
      <c r="WY26" s="44">
        <f t="shared" si="3678"/>
        <v>0</v>
      </c>
      <c r="WZ26" s="44">
        <f t="shared" si="3679"/>
        <v>1.5347455199999998</v>
      </c>
      <c r="XA26" s="44">
        <f t="shared" si="3680"/>
        <v>1.9533124799999997</v>
      </c>
      <c r="XB26" s="44">
        <f t="shared" si="3681"/>
        <v>0</v>
      </c>
      <c r="XC26" s="44">
        <f t="shared" si="3682"/>
        <v>2.0928347999999999</v>
      </c>
      <c r="XD26" s="44">
        <f t="shared" si="3683"/>
        <v>0</v>
      </c>
      <c r="XE26" s="44">
        <f t="shared" si="3684"/>
        <v>0</v>
      </c>
      <c r="XF26" s="44">
        <f t="shared" si="3685"/>
        <v>0</v>
      </c>
      <c r="XG26" s="44">
        <f t="shared" si="3686"/>
        <v>1.4998649399999999</v>
      </c>
      <c r="XH26" s="44">
        <f t="shared" si="3687"/>
        <v>0.69761159999999989</v>
      </c>
      <c r="XI26" s="44">
        <f t="shared" si="3688"/>
        <v>1.3952231999999998</v>
      </c>
      <c r="XJ26" s="44">
        <f t="shared" si="3689"/>
        <v>2.7904463999999995</v>
      </c>
      <c r="XK26" s="44">
        <f t="shared" si="3690"/>
        <v>0</v>
      </c>
      <c r="XL26" s="44">
        <f t="shared" si="3691"/>
        <v>0</v>
      </c>
      <c r="XM26" s="44">
        <f t="shared" si="3692"/>
        <v>0</v>
      </c>
      <c r="XN26" s="44">
        <f t="shared" si="3693"/>
        <v>0</v>
      </c>
      <c r="XO26" s="44">
        <f t="shared" si="3694"/>
        <v>0</v>
      </c>
      <c r="XP26" s="44">
        <f t="shared" si="3695"/>
        <v>2.4416405999999999</v>
      </c>
      <c r="XQ26" s="44">
        <f t="shared" si="3696"/>
        <v>0.34880579999999994</v>
      </c>
      <c r="XR26" s="44">
        <f t="shared" si="3697"/>
        <v>0</v>
      </c>
      <c r="XS26" s="44">
        <f t="shared" si="3698"/>
        <v>0</v>
      </c>
      <c r="XT26" s="44">
        <f t="shared" si="3699"/>
        <v>2.0928347999999999</v>
      </c>
      <c r="XU26" s="44">
        <f t="shared" si="3700"/>
        <v>0</v>
      </c>
      <c r="XV26" s="44">
        <f t="shared" si="3701"/>
        <v>0</v>
      </c>
      <c r="XW26" s="44">
        <f t="shared" si="3702"/>
        <v>2.0928347999999999</v>
      </c>
      <c r="XX26" s="44">
        <f t="shared" si="3703"/>
        <v>0</v>
      </c>
      <c r="XY26" s="44">
        <f t="shared" si="3704"/>
        <v>2.0928347999999999</v>
      </c>
      <c r="XZ26" s="44">
        <f t="shared" si="3705"/>
        <v>0</v>
      </c>
      <c r="YA26" s="44">
        <f t="shared" si="3706"/>
        <v>0</v>
      </c>
      <c r="YB26" s="44">
        <f t="shared" si="3707"/>
        <v>0</v>
      </c>
      <c r="YC26" s="44">
        <f t="shared" si="3708"/>
        <v>0</v>
      </c>
      <c r="YD26" s="44">
        <f t="shared" si="3709"/>
        <v>0</v>
      </c>
      <c r="YE26" s="44">
        <f t="shared" si="3710"/>
        <v>0</v>
      </c>
      <c r="YF26" s="44">
        <f t="shared" si="3711"/>
        <v>0</v>
      </c>
      <c r="YG26" s="44">
        <f t="shared" si="3712"/>
        <v>0</v>
      </c>
      <c r="YH26" s="44" t="e">
        <f>#REF!*$O26</f>
        <v>#REF!</v>
      </c>
      <c r="YI26" s="44">
        <f t="shared" si="3713"/>
        <v>0</v>
      </c>
      <c r="YJ26" s="44">
        <f t="shared" si="3714"/>
        <v>0</v>
      </c>
      <c r="YK26" s="44">
        <f t="shared" si="3715"/>
        <v>0</v>
      </c>
      <c r="YL26" s="44">
        <f t="shared" si="3716"/>
        <v>0</v>
      </c>
      <c r="YM26" s="44">
        <f t="shared" si="3717"/>
        <v>0</v>
      </c>
      <c r="YN26" s="44">
        <f t="shared" si="3718"/>
        <v>0</v>
      </c>
      <c r="YO26" s="44">
        <f t="shared" si="3719"/>
        <v>0</v>
      </c>
      <c r="YP26" s="44">
        <f t="shared" si="3720"/>
        <v>0</v>
      </c>
      <c r="YQ26" s="44">
        <f t="shared" si="3721"/>
        <v>0</v>
      </c>
      <c r="YR26" s="44">
        <f t="shared" si="3722"/>
        <v>0</v>
      </c>
      <c r="YS26" s="44">
        <f t="shared" si="3723"/>
        <v>0</v>
      </c>
      <c r="YT26" s="44">
        <f t="shared" si="3724"/>
        <v>0</v>
      </c>
      <c r="YU26" s="44">
        <f t="shared" si="3725"/>
        <v>0</v>
      </c>
      <c r="YV26" s="44">
        <f t="shared" si="3726"/>
        <v>0</v>
      </c>
      <c r="YW26" s="44">
        <f t="shared" si="3727"/>
        <v>0</v>
      </c>
      <c r="YX26" s="44">
        <f t="shared" si="3728"/>
        <v>0</v>
      </c>
      <c r="YY26" s="44">
        <f t="shared" si="3729"/>
        <v>0</v>
      </c>
      <c r="YZ26" s="44">
        <f t="shared" si="3730"/>
        <v>0</v>
      </c>
      <c r="ZA26" s="44">
        <f t="shared" si="3731"/>
        <v>0</v>
      </c>
      <c r="ZB26" s="44">
        <f t="shared" si="3732"/>
        <v>0</v>
      </c>
      <c r="ZC26" s="44">
        <f t="shared" si="3733"/>
        <v>0</v>
      </c>
      <c r="ZD26" s="44">
        <f t="shared" si="3734"/>
        <v>0</v>
      </c>
      <c r="ZE26" s="44">
        <f t="shared" si="3735"/>
        <v>0</v>
      </c>
      <c r="ZF26" s="44">
        <f t="shared" si="3736"/>
        <v>0</v>
      </c>
      <c r="ZG26" s="44">
        <f t="shared" si="3737"/>
        <v>0</v>
      </c>
      <c r="ZH26" s="44">
        <f t="shared" si="3738"/>
        <v>0</v>
      </c>
      <c r="ZI26" s="44">
        <f t="shared" si="3739"/>
        <v>0</v>
      </c>
      <c r="ZJ26" s="44">
        <f t="shared" si="3740"/>
        <v>0</v>
      </c>
      <c r="ZK26" s="44">
        <f t="shared" si="3741"/>
        <v>0</v>
      </c>
      <c r="ZL26" s="44">
        <f t="shared" si="3742"/>
        <v>0</v>
      </c>
      <c r="ZM26" s="44">
        <f t="shared" si="3743"/>
        <v>0</v>
      </c>
      <c r="ZN26" s="44">
        <f t="shared" si="3744"/>
        <v>0</v>
      </c>
      <c r="ZO26" s="44">
        <f t="shared" si="3745"/>
        <v>0</v>
      </c>
      <c r="ZP26" s="44">
        <f t="shared" si="3746"/>
        <v>0</v>
      </c>
      <c r="ZQ26" s="44">
        <f t="shared" si="3747"/>
        <v>0</v>
      </c>
      <c r="ZR26" s="44">
        <f t="shared" si="3748"/>
        <v>0</v>
      </c>
      <c r="ZS26" s="44">
        <f t="shared" si="3749"/>
        <v>0</v>
      </c>
      <c r="ZT26" s="44">
        <f t="shared" si="3750"/>
        <v>0</v>
      </c>
      <c r="ZU26" s="44">
        <f t="shared" si="3751"/>
        <v>0</v>
      </c>
      <c r="ZV26" s="44">
        <f t="shared" si="3752"/>
        <v>0</v>
      </c>
      <c r="ZW26" s="44">
        <f t="shared" si="3753"/>
        <v>0</v>
      </c>
      <c r="ZX26" s="44">
        <f t="shared" si="3754"/>
        <v>0</v>
      </c>
      <c r="ZY26" s="44">
        <f t="shared" si="3755"/>
        <v>0</v>
      </c>
      <c r="ZZ26" s="44">
        <f t="shared" si="3756"/>
        <v>0</v>
      </c>
      <c r="AAA26" s="44">
        <f t="shared" si="3757"/>
        <v>0</v>
      </c>
      <c r="AAB26" s="44">
        <f t="shared" si="3758"/>
        <v>0</v>
      </c>
      <c r="AAC26" s="44">
        <f t="shared" si="3759"/>
        <v>0</v>
      </c>
      <c r="AAD26" s="44">
        <f t="shared" si="3760"/>
        <v>0</v>
      </c>
      <c r="AAE26" s="44">
        <f t="shared" si="3761"/>
        <v>0</v>
      </c>
      <c r="AAF26" s="44">
        <f t="shared" si="3762"/>
        <v>0</v>
      </c>
      <c r="AAG26" s="44">
        <f t="shared" si="3763"/>
        <v>0</v>
      </c>
      <c r="AAH26" s="44">
        <f t="shared" si="3764"/>
        <v>0</v>
      </c>
      <c r="AAI26" s="44">
        <f t="shared" si="3765"/>
        <v>0</v>
      </c>
      <c r="AAJ26" s="44">
        <f t="shared" si="3766"/>
        <v>0</v>
      </c>
      <c r="AAK26" s="44">
        <f t="shared" si="3767"/>
        <v>0</v>
      </c>
      <c r="AAL26" s="44">
        <f t="shared" si="3768"/>
        <v>0</v>
      </c>
      <c r="AAM26" s="44">
        <f t="shared" si="3769"/>
        <v>0</v>
      </c>
      <c r="AAN26" s="44">
        <f t="shared" si="3770"/>
        <v>0</v>
      </c>
      <c r="AAO26" s="44">
        <f t="shared" si="3771"/>
        <v>0</v>
      </c>
      <c r="AAP26" s="44">
        <f t="shared" si="3772"/>
        <v>0</v>
      </c>
      <c r="AAQ26" s="44">
        <f t="shared" si="3773"/>
        <v>0</v>
      </c>
      <c r="AAR26" s="44">
        <f t="shared" si="3774"/>
        <v>0</v>
      </c>
      <c r="AAS26" s="44">
        <f t="shared" si="3775"/>
        <v>0</v>
      </c>
      <c r="AAT26" s="44">
        <f t="shared" si="3776"/>
        <v>0</v>
      </c>
      <c r="AAU26" s="44">
        <f t="shared" si="3777"/>
        <v>0</v>
      </c>
      <c r="AAV26" s="44">
        <f t="shared" si="3778"/>
        <v>0</v>
      </c>
      <c r="AAW26" s="44">
        <f t="shared" si="3779"/>
        <v>0</v>
      </c>
      <c r="AAX26" s="44">
        <f t="shared" si="3780"/>
        <v>0</v>
      </c>
      <c r="AAY26" s="44">
        <f t="shared" si="3781"/>
        <v>0</v>
      </c>
      <c r="AAZ26" s="44">
        <f t="shared" si="3782"/>
        <v>0</v>
      </c>
      <c r="ABA26" s="44">
        <f t="shared" si="3783"/>
        <v>0</v>
      </c>
      <c r="ABB26" s="44">
        <f t="shared" si="3784"/>
        <v>0</v>
      </c>
      <c r="ABC26" s="44">
        <f t="shared" si="3785"/>
        <v>0</v>
      </c>
      <c r="ABD26" s="44">
        <f t="shared" si="3786"/>
        <v>0</v>
      </c>
      <c r="ABE26" s="44">
        <f t="shared" si="3787"/>
        <v>0</v>
      </c>
      <c r="ABF26" s="44">
        <f t="shared" si="3788"/>
        <v>0</v>
      </c>
      <c r="ABG26" s="44">
        <f t="shared" si="3789"/>
        <v>0</v>
      </c>
      <c r="ABH26" s="44">
        <f t="shared" si="3790"/>
        <v>0</v>
      </c>
      <c r="ABI26" s="44">
        <f t="shared" si="3791"/>
        <v>0</v>
      </c>
      <c r="ABJ26" s="44">
        <f t="shared" si="3792"/>
        <v>0</v>
      </c>
      <c r="ABK26" s="44">
        <f t="shared" si="3793"/>
        <v>0</v>
      </c>
      <c r="ABL26" s="44">
        <f t="shared" si="3794"/>
        <v>0</v>
      </c>
      <c r="ABM26" s="44">
        <f t="shared" si="3795"/>
        <v>0</v>
      </c>
      <c r="ABN26" s="44">
        <f t="shared" si="3796"/>
        <v>0</v>
      </c>
      <c r="ABO26" s="44">
        <f t="shared" si="3797"/>
        <v>0</v>
      </c>
      <c r="ABP26" s="44">
        <f t="shared" si="3798"/>
        <v>0</v>
      </c>
      <c r="ABQ26" s="44">
        <f t="shared" si="3799"/>
        <v>0</v>
      </c>
      <c r="ABR26" s="44">
        <f t="shared" si="3800"/>
        <v>0</v>
      </c>
      <c r="ABS26" s="44">
        <f t="shared" si="3801"/>
        <v>0</v>
      </c>
      <c r="ABT26" s="44">
        <f t="shared" si="3802"/>
        <v>0</v>
      </c>
      <c r="ABU26" s="44">
        <f t="shared" si="3803"/>
        <v>0</v>
      </c>
      <c r="ABV26" s="44">
        <f t="shared" si="3804"/>
        <v>0</v>
      </c>
      <c r="ABW26" s="44">
        <f t="shared" si="3805"/>
        <v>0</v>
      </c>
      <c r="ABX26" s="44">
        <f t="shared" si="3806"/>
        <v>0</v>
      </c>
      <c r="ABY26" s="44">
        <f t="shared" si="3807"/>
        <v>0</v>
      </c>
      <c r="ABZ26" s="44">
        <f t="shared" si="3808"/>
        <v>0</v>
      </c>
      <c r="ACA26" s="44">
        <f t="shared" si="3809"/>
        <v>0</v>
      </c>
      <c r="ACB26" s="44">
        <f t="shared" si="3810"/>
        <v>0</v>
      </c>
      <c r="ACC26" s="44">
        <f t="shared" si="3811"/>
        <v>0</v>
      </c>
      <c r="ACD26" s="44">
        <f t="shared" si="3812"/>
        <v>0</v>
      </c>
      <c r="ACE26" s="44">
        <f t="shared" si="3813"/>
        <v>0</v>
      </c>
      <c r="ACF26" s="44">
        <f t="shared" si="3814"/>
        <v>0</v>
      </c>
      <c r="ACG26" s="44">
        <f t="shared" si="3815"/>
        <v>0</v>
      </c>
      <c r="ACH26" s="44">
        <f t="shared" si="3816"/>
        <v>0</v>
      </c>
      <c r="ACI26" s="44">
        <f t="shared" si="3817"/>
        <v>0</v>
      </c>
      <c r="ACJ26" s="44">
        <f t="shared" si="3818"/>
        <v>0</v>
      </c>
      <c r="ACK26" s="44">
        <f t="shared" si="3819"/>
        <v>0</v>
      </c>
      <c r="ACL26" s="44">
        <f t="shared" si="3820"/>
        <v>0</v>
      </c>
      <c r="ACM26" s="44">
        <f t="shared" si="3821"/>
        <v>0</v>
      </c>
      <c r="ACN26" s="44">
        <f t="shared" si="3822"/>
        <v>0</v>
      </c>
      <c r="ACO26" s="44">
        <f t="shared" si="3823"/>
        <v>0</v>
      </c>
      <c r="ACP26" s="44">
        <f t="shared" si="3824"/>
        <v>0</v>
      </c>
      <c r="ACQ26" s="44">
        <f t="shared" si="3825"/>
        <v>0</v>
      </c>
      <c r="ACR26" s="44">
        <f t="shared" si="3826"/>
        <v>0</v>
      </c>
      <c r="ACS26" s="44">
        <f t="shared" si="3827"/>
        <v>0</v>
      </c>
      <c r="ACT26" s="44">
        <f t="shared" si="3828"/>
        <v>0</v>
      </c>
      <c r="ACU26" s="44">
        <f t="shared" si="3829"/>
        <v>0</v>
      </c>
      <c r="ACV26" s="44">
        <f t="shared" si="3830"/>
        <v>0</v>
      </c>
      <c r="ACW26" s="44">
        <f t="shared" si="3831"/>
        <v>0</v>
      </c>
      <c r="ACX26" s="44">
        <f t="shared" si="3832"/>
        <v>0</v>
      </c>
      <c r="ACY26" s="44">
        <f t="shared" si="3833"/>
        <v>0</v>
      </c>
      <c r="ACZ26" s="44">
        <f t="shared" si="3834"/>
        <v>0</v>
      </c>
      <c r="ADA26" s="44">
        <f t="shared" si="3835"/>
        <v>0</v>
      </c>
      <c r="ADB26" s="44">
        <f t="shared" si="3836"/>
        <v>0</v>
      </c>
      <c r="ADC26" s="44">
        <f t="shared" si="3837"/>
        <v>0</v>
      </c>
      <c r="ADD26" s="44">
        <f t="shared" si="3838"/>
        <v>0</v>
      </c>
      <c r="ADE26" s="44">
        <f t="shared" si="3839"/>
        <v>0</v>
      </c>
      <c r="ADF26" s="44">
        <f t="shared" si="3840"/>
        <v>0</v>
      </c>
      <c r="ADG26" s="44">
        <f t="shared" si="3841"/>
        <v>0</v>
      </c>
      <c r="ADH26" s="44">
        <f t="shared" si="3842"/>
        <v>0</v>
      </c>
      <c r="ADI26" s="44">
        <f t="shared" si="3843"/>
        <v>0</v>
      </c>
      <c r="ADJ26" s="44">
        <f t="shared" si="3844"/>
        <v>0</v>
      </c>
      <c r="ADK26" s="44">
        <f t="shared" si="3845"/>
        <v>0</v>
      </c>
      <c r="ADL26" s="44">
        <f t="shared" si="3846"/>
        <v>0</v>
      </c>
      <c r="ADM26" s="44">
        <f t="shared" si="3847"/>
        <v>0</v>
      </c>
      <c r="ADN26" s="44">
        <f t="shared" si="3848"/>
        <v>0</v>
      </c>
      <c r="ADO26" s="44">
        <f t="shared" si="3849"/>
        <v>0</v>
      </c>
      <c r="ADP26" s="44">
        <f t="shared" si="3850"/>
        <v>0</v>
      </c>
      <c r="ADQ26" s="44">
        <f t="shared" si="3851"/>
        <v>0</v>
      </c>
      <c r="ADR26" s="44">
        <f t="shared" si="3852"/>
        <v>0</v>
      </c>
      <c r="ADS26" s="44">
        <f t="shared" si="3853"/>
        <v>0</v>
      </c>
      <c r="ADT26" s="44">
        <f t="shared" si="3854"/>
        <v>0</v>
      </c>
      <c r="ADU26" s="44">
        <f t="shared" si="3855"/>
        <v>0</v>
      </c>
      <c r="ADV26" s="44">
        <f t="shared" si="3856"/>
        <v>0</v>
      </c>
      <c r="ADW26" s="44">
        <f t="shared" si="3857"/>
        <v>0</v>
      </c>
      <c r="ADX26" s="44">
        <f t="shared" si="3858"/>
        <v>0</v>
      </c>
      <c r="ADY26" s="44">
        <f t="shared" si="3859"/>
        <v>0</v>
      </c>
      <c r="ADZ26" s="44">
        <f t="shared" si="3860"/>
        <v>0</v>
      </c>
      <c r="AEA26" s="44">
        <f t="shared" si="3861"/>
        <v>0</v>
      </c>
      <c r="AEB26" s="44">
        <f t="shared" si="3862"/>
        <v>0</v>
      </c>
      <c r="AEC26" s="44">
        <f t="shared" si="3863"/>
        <v>0</v>
      </c>
      <c r="AED26" s="44">
        <f t="shared" si="3864"/>
        <v>0</v>
      </c>
      <c r="AEE26" s="44">
        <f t="shared" si="3865"/>
        <v>0</v>
      </c>
      <c r="AEF26" s="44">
        <f t="shared" si="3866"/>
        <v>0</v>
      </c>
      <c r="AEG26" s="44">
        <f t="shared" si="3867"/>
        <v>0</v>
      </c>
      <c r="AEH26" s="44">
        <f t="shared" si="3868"/>
        <v>0</v>
      </c>
      <c r="AEI26" s="44">
        <f t="shared" si="3869"/>
        <v>0</v>
      </c>
      <c r="AEJ26" s="44">
        <f t="shared" si="3870"/>
        <v>0</v>
      </c>
      <c r="AEK26" s="44">
        <f t="shared" si="3871"/>
        <v>0</v>
      </c>
      <c r="AEL26" s="44">
        <f t="shared" si="3872"/>
        <v>0</v>
      </c>
      <c r="AEM26" s="44">
        <f t="shared" si="3873"/>
        <v>0</v>
      </c>
      <c r="AEN26" s="44">
        <f t="shared" si="3874"/>
        <v>0</v>
      </c>
      <c r="AEO26" s="44">
        <f t="shared" si="3875"/>
        <v>0</v>
      </c>
      <c r="AEP26" s="44">
        <f t="shared" si="3876"/>
        <v>0</v>
      </c>
      <c r="AEQ26" s="44">
        <f t="shared" si="3877"/>
        <v>0</v>
      </c>
      <c r="AER26" s="44">
        <f t="shared" si="3878"/>
        <v>0</v>
      </c>
      <c r="AES26" s="44">
        <f t="shared" si="3879"/>
        <v>0</v>
      </c>
      <c r="AET26" s="44">
        <f t="shared" si="3880"/>
        <v>0</v>
      </c>
      <c r="AEU26" s="44">
        <f t="shared" si="3881"/>
        <v>0</v>
      </c>
      <c r="AEV26" s="44">
        <f t="shared" si="3882"/>
        <v>0</v>
      </c>
      <c r="AEW26" s="44">
        <f t="shared" si="3883"/>
        <v>0</v>
      </c>
      <c r="AEX26" s="44">
        <f t="shared" si="3884"/>
        <v>0</v>
      </c>
      <c r="AEY26" s="44">
        <f t="shared" si="3885"/>
        <v>0</v>
      </c>
      <c r="AEZ26" s="44">
        <f t="shared" si="3886"/>
        <v>0</v>
      </c>
      <c r="AFA26" s="44">
        <f t="shared" si="3887"/>
        <v>0</v>
      </c>
      <c r="AFB26" s="44">
        <f t="shared" si="3888"/>
        <v>0</v>
      </c>
      <c r="AFC26" s="44">
        <f t="shared" si="3889"/>
        <v>0</v>
      </c>
      <c r="AFD26" s="44">
        <f t="shared" si="3890"/>
        <v>0</v>
      </c>
      <c r="AFE26" s="44">
        <f t="shared" si="3891"/>
        <v>0</v>
      </c>
      <c r="AFF26" s="44">
        <f t="shared" si="3892"/>
        <v>0</v>
      </c>
      <c r="AFG26" s="44">
        <f t="shared" si="3893"/>
        <v>0</v>
      </c>
      <c r="AFH26" s="44">
        <f t="shared" si="3894"/>
        <v>0</v>
      </c>
      <c r="AFI26" s="44">
        <f t="shared" si="3895"/>
        <v>0</v>
      </c>
      <c r="AFJ26" s="44">
        <f t="shared" si="3896"/>
        <v>0</v>
      </c>
      <c r="AFK26" s="44">
        <f t="shared" si="3897"/>
        <v>0</v>
      </c>
      <c r="AFL26" s="44">
        <f t="shared" si="3898"/>
        <v>0</v>
      </c>
      <c r="AFM26" s="44">
        <f t="shared" si="3899"/>
        <v>0</v>
      </c>
      <c r="AFN26" s="44">
        <f t="shared" si="3900"/>
        <v>0</v>
      </c>
      <c r="AFO26" s="44">
        <f t="shared" si="3901"/>
        <v>0</v>
      </c>
      <c r="AFP26" s="44">
        <f t="shared" si="3902"/>
        <v>0</v>
      </c>
      <c r="AFQ26" s="44">
        <f t="shared" si="3903"/>
        <v>0</v>
      </c>
      <c r="AFR26" s="44">
        <f t="shared" si="3904"/>
        <v>0</v>
      </c>
      <c r="AFS26" s="44">
        <f t="shared" si="3905"/>
        <v>0</v>
      </c>
      <c r="AFT26" s="44">
        <f t="shared" si="3906"/>
        <v>0</v>
      </c>
      <c r="AFU26" s="44">
        <f t="shared" si="3907"/>
        <v>0</v>
      </c>
      <c r="AFV26" s="44">
        <f t="shared" si="3908"/>
        <v>0</v>
      </c>
      <c r="AFW26" s="44">
        <f t="shared" si="3909"/>
        <v>0</v>
      </c>
      <c r="AFX26" s="44">
        <f t="shared" si="3910"/>
        <v>0</v>
      </c>
      <c r="AFY26" s="44">
        <f t="shared" si="3911"/>
        <v>0</v>
      </c>
      <c r="AFZ26" s="44">
        <f t="shared" si="3912"/>
        <v>0</v>
      </c>
      <c r="AGA26" s="44">
        <f t="shared" si="3913"/>
        <v>0</v>
      </c>
      <c r="AGB26" s="44">
        <f t="shared" si="3914"/>
        <v>0</v>
      </c>
      <c r="AGC26" s="44">
        <f t="shared" si="3915"/>
        <v>0</v>
      </c>
      <c r="AGD26" s="44">
        <f t="shared" si="3916"/>
        <v>0</v>
      </c>
      <c r="AGE26" s="44">
        <f t="shared" si="3917"/>
        <v>0</v>
      </c>
      <c r="AGF26" s="44">
        <f t="shared" si="3918"/>
        <v>0</v>
      </c>
      <c r="AGG26" s="44">
        <f t="shared" si="3919"/>
        <v>0</v>
      </c>
      <c r="AGH26" s="44">
        <f t="shared" si="3920"/>
        <v>0</v>
      </c>
      <c r="AGI26" s="44">
        <f t="shared" si="3921"/>
        <v>0</v>
      </c>
      <c r="AGJ26" s="44">
        <f t="shared" si="3922"/>
        <v>0</v>
      </c>
      <c r="AGK26" s="44">
        <f t="shared" si="3923"/>
        <v>0</v>
      </c>
      <c r="AGL26" s="44">
        <f t="shared" si="3924"/>
        <v>0</v>
      </c>
      <c r="AGM26" s="44">
        <f t="shared" si="3925"/>
        <v>0</v>
      </c>
      <c r="AGN26" s="44">
        <f t="shared" si="3926"/>
        <v>0</v>
      </c>
      <c r="AGO26" s="44">
        <f t="shared" si="3927"/>
        <v>0</v>
      </c>
      <c r="AGP26" s="44">
        <f t="shared" si="3928"/>
        <v>0</v>
      </c>
      <c r="AGQ26" s="44">
        <f t="shared" si="3929"/>
        <v>0</v>
      </c>
      <c r="AGR26" s="44">
        <f t="shared" si="3930"/>
        <v>0</v>
      </c>
      <c r="AGS26" s="44">
        <f t="shared" si="3931"/>
        <v>0</v>
      </c>
      <c r="AGT26" s="44">
        <f t="shared" si="3932"/>
        <v>0</v>
      </c>
      <c r="AGU26" s="44">
        <f t="shared" si="3933"/>
        <v>0</v>
      </c>
      <c r="AGV26" s="44">
        <f t="shared" si="3934"/>
        <v>0</v>
      </c>
      <c r="AGW26" s="44">
        <f t="shared" si="3935"/>
        <v>0</v>
      </c>
      <c r="AGX26" s="44">
        <f t="shared" si="3936"/>
        <v>0</v>
      </c>
      <c r="AGY26" s="44">
        <f t="shared" si="3937"/>
        <v>0</v>
      </c>
      <c r="AGZ26" s="44">
        <f t="shared" si="3938"/>
        <v>0</v>
      </c>
      <c r="AHA26" s="44">
        <f t="shared" si="3939"/>
        <v>0</v>
      </c>
      <c r="AHB26" s="44">
        <f t="shared" si="3940"/>
        <v>0</v>
      </c>
      <c r="AHC26" s="44">
        <f t="shared" si="3941"/>
        <v>0</v>
      </c>
      <c r="AHD26" s="44">
        <f t="shared" si="3942"/>
        <v>0</v>
      </c>
      <c r="AHE26" s="44">
        <f t="shared" si="3943"/>
        <v>0</v>
      </c>
      <c r="AHF26" s="44">
        <f t="shared" si="3944"/>
        <v>0</v>
      </c>
      <c r="AHG26" s="44">
        <f t="shared" si="3945"/>
        <v>0</v>
      </c>
      <c r="AHH26" s="44">
        <f t="shared" si="3946"/>
        <v>0</v>
      </c>
      <c r="AHI26" s="44">
        <f t="shared" si="3947"/>
        <v>0</v>
      </c>
      <c r="AHJ26" s="44">
        <f t="shared" si="3948"/>
        <v>0</v>
      </c>
      <c r="AHK26" s="44">
        <f t="shared" si="3949"/>
        <v>0</v>
      </c>
      <c r="AHL26" s="44">
        <f t="shared" si="3950"/>
        <v>0</v>
      </c>
      <c r="AHM26" s="44">
        <f t="shared" si="3951"/>
        <v>0</v>
      </c>
      <c r="AHN26" s="44">
        <f t="shared" si="3952"/>
        <v>0</v>
      </c>
      <c r="AHO26" s="44">
        <f t="shared" si="3953"/>
        <v>0</v>
      </c>
      <c r="AHP26" s="44">
        <f t="shared" si="3954"/>
        <v>0</v>
      </c>
      <c r="AHQ26" s="44">
        <f t="shared" si="3955"/>
        <v>0</v>
      </c>
      <c r="AHR26" s="44">
        <f t="shared" si="3956"/>
        <v>0</v>
      </c>
      <c r="AHS26" s="44">
        <f t="shared" si="3957"/>
        <v>0</v>
      </c>
      <c r="AHT26" s="44">
        <f t="shared" si="3958"/>
        <v>0</v>
      </c>
      <c r="AHU26" s="44">
        <f t="shared" si="3959"/>
        <v>0</v>
      </c>
      <c r="AHV26" s="44">
        <f t="shared" si="3960"/>
        <v>0</v>
      </c>
      <c r="AHW26" s="44">
        <f t="shared" si="3961"/>
        <v>0</v>
      </c>
      <c r="AHX26" s="44">
        <f t="shared" si="3962"/>
        <v>0</v>
      </c>
      <c r="AHY26" s="44">
        <f t="shared" si="3963"/>
        <v>0</v>
      </c>
      <c r="AHZ26" s="44">
        <f t="shared" si="3964"/>
        <v>0</v>
      </c>
      <c r="AIA26" s="44">
        <f t="shared" si="3965"/>
        <v>0</v>
      </c>
      <c r="AIB26" s="44">
        <f t="shared" si="3966"/>
        <v>0</v>
      </c>
      <c r="AIC26" s="44">
        <f t="shared" si="3967"/>
        <v>0</v>
      </c>
      <c r="AID26" s="44">
        <f t="shared" si="3968"/>
        <v>0</v>
      </c>
      <c r="AIE26" s="44">
        <f t="shared" si="3969"/>
        <v>0</v>
      </c>
      <c r="AIF26" s="44">
        <f t="shared" si="3970"/>
        <v>0</v>
      </c>
      <c r="AIG26" s="44">
        <f t="shared" si="3971"/>
        <v>0</v>
      </c>
      <c r="AIH26" s="44">
        <f t="shared" si="3972"/>
        <v>0</v>
      </c>
      <c r="AII26" s="44">
        <f t="shared" si="3973"/>
        <v>0</v>
      </c>
      <c r="AIJ26" s="44">
        <f t="shared" si="3974"/>
        <v>0</v>
      </c>
      <c r="AIK26" s="44">
        <f t="shared" si="3975"/>
        <v>0</v>
      </c>
      <c r="AIL26" s="44">
        <f t="shared" si="3976"/>
        <v>0</v>
      </c>
      <c r="AIM26" s="44">
        <f t="shared" si="3977"/>
        <v>0</v>
      </c>
      <c r="AIN26" s="44">
        <f t="shared" si="3978"/>
        <v>0</v>
      </c>
      <c r="AIO26" s="44">
        <f t="shared" si="3979"/>
        <v>0</v>
      </c>
      <c r="AIP26" s="44">
        <f t="shared" si="3980"/>
        <v>0</v>
      </c>
      <c r="AIQ26" s="44">
        <f t="shared" si="3981"/>
        <v>0</v>
      </c>
      <c r="AIR26" s="44">
        <f t="shared" si="3982"/>
        <v>0</v>
      </c>
      <c r="AIS26" s="44">
        <f t="shared" si="3983"/>
        <v>0</v>
      </c>
      <c r="AIT26" s="44">
        <f t="shared" si="3984"/>
        <v>0</v>
      </c>
      <c r="AIU26" s="44">
        <f t="shared" si="3985"/>
        <v>0</v>
      </c>
      <c r="AIV26" s="44">
        <f t="shared" si="3986"/>
        <v>0</v>
      </c>
      <c r="AIW26" s="44">
        <f t="shared" si="3987"/>
        <v>0</v>
      </c>
      <c r="AIX26" s="44">
        <f t="shared" si="3988"/>
        <v>0</v>
      </c>
      <c r="AIY26" s="44">
        <f t="shared" si="3989"/>
        <v>0</v>
      </c>
      <c r="AIZ26" s="44">
        <f t="shared" si="3990"/>
        <v>0</v>
      </c>
      <c r="AJA26" s="44">
        <f t="shared" si="3991"/>
        <v>0</v>
      </c>
      <c r="AJB26" s="44">
        <f t="shared" si="3992"/>
        <v>0</v>
      </c>
      <c r="AJC26" s="44">
        <f t="shared" si="3993"/>
        <v>0</v>
      </c>
      <c r="AJD26" s="44">
        <f t="shared" si="3994"/>
        <v>0</v>
      </c>
      <c r="AJE26" s="44">
        <f t="shared" si="3995"/>
        <v>0</v>
      </c>
      <c r="AJF26" s="44">
        <f t="shared" si="3996"/>
        <v>0</v>
      </c>
      <c r="AJG26" s="44">
        <f t="shared" si="3997"/>
        <v>0</v>
      </c>
      <c r="AJH26" s="44">
        <f t="shared" si="3998"/>
        <v>0</v>
      </c>
      <c r="AJI26" s="44">
        <f t="shared" si="3999"/>
        <v>0</v>
      </c>
      <c r="AJJ26" s="44">
        <f t="shared" si="4000"/>
        <v>0</v>
      </c>
      <c r="AJK26" s="44">
        <f t="shared" si="4001"/>
        <v>0</v>
      </c>
      <c r="AJL26" s="44">
        <f t="shared" si="4002"/>
        <v>0</v>
      </c>
      <c r="AJM26" s="44">
        <f t="shared" si="4003"/>
        <v>0</v>
      </c>
      <c r="AJN26" s="44">
        <f t="shared" si="4004"/>
        <v>0</v>
      </c>
      <c r="AJO26" s="44">
        <f t="shared" si="4005"/>
        <v>0</v>
      </c>
      <c r="AJP26" s="44">
        <f t="shared" si="4006"/>
        <v>0</v>
      </c>
      <c r="AJQ26" s="44">
        <f t="shared" si="4007"/>
        <v>0</v>
      </c>
      <c r="AJR26" s="44">
        <f t="shared" si="4008"/>
        <v>0</v>
      </c>
      <c r="AJS26" s="44">
        <f t="shared" si="4009"/>
        <v>0</v>
      </c>
      <c r="AJT26" s="44">
        <f t="shared" si="4010"/>
        <v>0</v>
      </c>
      <c r="AJU26" s="44">
        <f t="shared" si="4011"/>
        <v>0</v>
      </c>
      <c r="AJV26" s="44">
        <f t="shared" si="4012"/>
        <v>0</v>
      </c>
      <c r="AJW26" s="44">
        <f t="shared" si="4013"/>
        <v>0</v>
      </c>
      <c r="AJX26" s="44">
        <f t="shared" si="4014"/>
        <v>0</v>
      </c>
      <c r="AJY26" s="44">
        <f t="shared" si="4015"/>
        <v>0</v>
      </c>
      <c r="AJZ26" s="44">
        <f t="shared" si="4016"/>
        <v>0</v>
      </c>
      <c r="AKA26" s="44">
        <f t="shared" si="4017"/>
        <v>0</v>
      </c>
      <c r="AKB26" s="44">
        <f t="shared" si="4018"/>
        <v>0</v>
      </c>
      <c r="AKC26" s="44">
        <f t="shared" si="4019"/>
        <v>0</v>
      </c>
      <c r="AKD26" s="44">
        <f t="shared" si="4020"/>
        <v>0</v>
      </c>
      <c r="AKE26" s="44">
        <f t="shared" si="4021"/>
        <v>0</v>
      </c>
      <c r="AKF26" s="44">
        <f t="shared" si="4022"/>
        <v>0</v>
      </c>
      <c r="AKG26" s="44">
        <f t="shared" si="4023"/>
        <v>0</v>
      </c>
      <c r="AKH26" s="44">
        <f t="shared" si="4024"/>
        <v>0</v>
      </c>
      <c r="AKI26" s="44">
        <f t="shared" si="4025"/>
        <v>0</v>
      </c>
      <c r="AKJ26" s="44">
        <f t="shared" si="4026"/>
        <v>0</v>
      </c>
      <c r="AKK26" s="44">
        <f t="shared" si="4027"/>
        <v>0</v>
      </c>
      <c r="AKL26" s="44">
        <f t="shared" si="4028"/>
        <v>0</v>
      </c>
      <c r="AKM26" s="44">
        <f t="shared" si="4029"/>
        <v>0</v>
      </c>
      <c r="AKN26" s="44">
        <f t="shared" si="4030"/>
        <v>0</v>
      </c>
      <c r="AKO26" s="44">
        <f t="shared" si="4031"/>
        <v>0</v>
      </c>
      <c r="AKP26" s="44">
        <f t="shared" si="4032"/>
        <v>0</v>
      </c>
      <c r="AKQ26" s="44">
        <f t="shared" si="4033"/>
        <v>0</v>
      </c>
      <c r="AKR26" s="44">
        <f t="shared" si="4034"/>
        <v>0</v>
      </c>
      <c r="AKS26" s="44">
        <f t="shared" si="4035"/>
        <v>0</v>
      </c>
      <c r="AKT26" s="44">
        <f t="shared" si="4036"/>
        <v>0</v>
      </c>
      <c r="AKU26" s="44">
        <f t="shared" si="4037"/>
        <v>0</v>
      </c>
      <c r="AKV26" s="44">
        <f t="shared" si="4038"/>
        <v>0</v>
      </c>
      <c r="AKW26" s="44">
        <f t="shared" si="4039"/>
        <v>0</v>
      </c>
      <c r="AKX26" s="44">
        <f t="shared" si="4040"/>
        <v>0</v>
      </c>
      <c r="AKY26" s="44">
        <f t="shared" si="4041"/>
        <v>0</v>
      </c>
      <c r="AKZ26" s="44">
        <f t="shared" si="4042"/>
        <v>0</v>
      </c>
      <c r="ALA26" s="44">
        <f t="shared" si="4043"/>
        <v>0</v>
      </c>
      <c r="ALB26" s="44">
        <f t="shared" si="4044"/>
        <v>0</v>
      </c>
      <c r="ALC26" s="44">
        <f t="shared" si="4045"/>
        <v>0</v>
      </c>
      <c r="ALD26" s="44">
        <f t="shared" si="4046"/>
        <v>0</v>
      </c>
      <c r="ALE26" s="44">
        <f t="shared" si="4047"/>
        <v>0</v>
      </c>
      <c r="ALF26" s="44">
        <f t="shared" si="4048"/>
        <v>0</v>
      </c>
      <c r="ALG26" s="44">
        <f t="shared" si="4049"/>
        <v>0</v>
      </c>
      <c r="ALH26" s="44">
        <f t="shared" si="4050"/>
        <v>0</v>
      </c>
      <c r="ALI26" s="44">
        <f t="shared" si="4051"/>
        <v>0</v>
      </c>
      <c r="ALJ26" s="44">
        <f t="shared" si="4052"/>
        <v>0</v>
      </c>
      <c r="ALK26" s="44">
        <f t="shared" si="4053"/>
        <v>0</v>
      </c>
      <c r="ALL26" s="44">
        <f t="shared" si="4054"/>
        <v>0</v>
      </c>
      <c r="ALM26" s="44">
        <f t="shared" si="4055"/>
        <v>0</v>
      </c>
      <c r="ALN26" s="44">
        <f t="shared" si="4056"/>
        <v>0</v>
      </c>
      <c r="ALO26" s="44">
        <f t="shared" si="4057"/>
        <v>0</v>
      </c>
      <c r="ALP26" s="44">
        <f t="shared" si="4058"/>
        <v>0</v>
      </c>
      <c r="ALQ26" s="44">
        <f t="shared" si="4059"/>
        <v>0</v>
      </c>
      <c r="ALR26" s="44">
        <f t="shared" si="4060"/>
        <v>0</v>
      </c>
      <c r="ALS26" s="44">
        <f t="shared" si="4061"/>
        <v>0</v>
      </c>
      <c r="ALT26" s="44">
        <f t="shared" si="4062"/>
        <v>0</v>
      </c>
      <c r="ALU26" s="44">
        <f t="shared" si="4063"/>
        <v>0</v>
      </c>
      <c r="ALV26" s="44">
        <f t="shared" si="4064"/>
        <v>0</v>
      </c>
      <c r="ALW26" s="44">
        <f t="shared" si="4065"/>
        <v>0</v>
      </c>
      <c r="ALX26" s="44">
        <f t="shared" si="4066"/>
        <v>0</v>
      </c>
      <c r="ALY26" s="44">
        <f t="shared" si="4067"/>
        <v>0</v>
      </c>
      <c r="ALZ26" s="44">
        <f t="shared" si="4068"/>
        <v>0</v>
      </c>
      <c r="AMA26" s="44">
        <f t="shared" si="4069"/>
        <v>0</v>
      </c>
      <c r="AMB26" s="44">
        <f t="shared" si="4070"/>
        <v>0</v>
      </c>
      <c r="AMC26" s="44">
        <f t="shared" si="4071"/>
        <v>0</v>
      </c>
      <c r="AMD26" s="44">
        <f t="shared" si="4072"/>
        <v>0</v>
      </c>
      <c r="AME26" s="44">
        <f t="shared" si="4073"/>
        <v>0</v>
      </c>
      <c r="AMF26" s="44">
        <f t="shared" si="4074"/>
        <v>0</v>
      </c>
      <c r="AMG26" s="44">
        <f t="shared" si="4075"/>
        <v>0</v>
      </c>
      <c r="AMH26" s="44">
        <f t="shared" si="4076"/>
        <v>0</v>
      </c>
      <c r="AMI26" s="44">
        <f t="shared" si="4077"/>
        <v>0</v>
      </c>
      <c r="AMJ26" s="44">
        <f t="shared" si="4078"/>
        <v>0</v>
      </c>
      <c r="AMK26" s="44">
        <f t="shared" si="4079"/>
        <v>0</v>
      </c>
      <c r="AML26" s="44">
        <f t="shared" si="4080"/>
        <v>0</v>
      </c>
      <c r="AMM26" s="44">
        <f t="shared" si="4081"/>
        <v>0</v>
      </c>
      <c r="AMN26" s="44">
        <f t="shared" si="4082"/>
        <v>0</v>
      </c>
      <c r="AMO26" s="44">
        <f t="shared" si="4083"/>
        <v>0</v>
      </c>
      <c r="AMP26" s="44">
        <f t="shared" si="4084"/>
        <v>0</v>
      </c>
      <c r="AMQ26" s="44">
        <f t="shared" si="4085"/>
        <v>0</v>
      </c>
      <c r="AMR26" s="44">
        <f t="shared" si="4086"/>
        <v>0</v>
      </c>
      <c r="AMS26" s="44">
        <f t="shared" si="4087"/>
        <v>0</v>
      </c>
      <c r="AMT26" s="44">
        <f t="shared" si="4088"/>
        <v>0</v>
      </c>
      <c r="AMU26" s="44">
        <f t="shared" si="4089"/>
        <v>0</v>
      </c>
      <c r="AMV26" s="44">
        <f t="shared" si="4090"/>
        <v>0</v>
      </c>
      <c r="AMW26" s="44">
        <f t="shared" si="4091"/>
        <v>0</v>
      </c>
      <c r="AMX26" s="44">
        <f t="shared" si="4092"/>
        <v>0</v>
      </c>
      <c r="AMY26" s="44">
        <f t="shared" si="4093"/>
        <v>0</v>
      </c>
      <c r="AMZ26" s="44">
        <f t="shared" si="4094"/>
        <v>0</v>
      </c>
      <c r="ANA26" s="44">
        <f t="shared" si="4095"/>
        <v>0</v>
      </c>
      <c r="ANB26" s="44">
        <f t="shared" si="4096"/>
        <v>0</v>
      </c>
      <c r="ANC26" s="44">
        <f t="shared" si="4097"/>
        <v>0</v>
      </c>
      <c r="AND26" s="44">
        <f t="shared" si="4098"/>
        <v>0</v>
      </c>
      <c r="ANE26" s="44">
        <f t="shared" si="4099"/>
        <v>0</v>
      </c>
      <c r="ANF26" s="44">
        <f t="shared" si="4100"/>
        <v>0</v>
      </c>
      <c r="ANG26" s="44">
        <f t="shared" si="4101"/>
        <v>0</v>
      </c>
      <c r="ANH26" s="44">
        <f t="shared" si="4102"/>
        <v>0</v>
      </c>
      <c r="ANI26" s="44">
        <f t="shared" si="4103"/>
        <v>0</v>
      </c>
      <c r="ANJ26" s="44">
        <f t="shared" si="4104"/>
        <v>0</v>
      </c>
      <c r="ANK26" s="44">
        <f t="shared" si="4105"/>
        <v>0</v>
      </c>
      <c r="ANL26" s="44">
        <f t="shared" si="4106"/>
        <v>0</v>
      </c>
      <c r="ANM26" s="44">
        <f t="shared" si="4107"/>
        <v>0</v>
      </c>
      <c r="ANN26" s="44">
        <f t="shared" si="4108"/>
        <v>0</v>
      </c>
      <c r="ANO26" s="44">
        <f t="shared" si="4109"/>
        <v>0</v>
      </c>
      <c r="ANP26" s="44">
        <f t="shared" si="4110"/>
        <v>0</v>
      </c>
      <c r="ANQ26" s="44">
        <f t="shared" si="4111"/>
        <v>0</v>
      </c>
      <c r="ANR26" s="44">
        <f t="shared" si="4112"/>
        <v>0</v>
      </c>
      <c r="ANS26" s="44">
        <f t="shared" si="4113"/>
        <v>0</v>
      </c>
      <c r="ANT26" s="44">
        <f t="shared" si="4114"/>
        <v>0</v>
      </c>
      <c r="ANU26" s="44">
        <f t="shared" si="4115"/>
        <v>0</v>
      </c>
      <c r="ANV26" s="44">
        <f t="shared" si="4116"/>
        <v>0</v>
      </c>
      <c r="ANW26" s="44">
        <f t="shared" si="4117"/>
        <v>0</v>
      </c>
      <c r="ANX26" s="44">
        <f t="shared" si="4118"/>
        <v>0</v>
      </c>
      <c r="ANY26" s="44">
        <f t="shared" si="4119"/>
        <v>0</v>
      </c>
      <c r="ANZ26" s="44">
        <f t="shared" si="4120"/>
        <v>0</v>
      </c>
      <c r="AOA26" s="44">
        <f t="shared" si="4121"/>
        <v>0</v>
      </c>
      <c r="AOB26" s="44">
        <f t="shared" si="4122"/>
        <v>0</v>
      </c>
      <c r="AOC26" s="44">
        <f t="shared" si="4123"/>
        <v>0</v>
      </c>
      <c r="AOD26" s="44">
        <f t="shared" si="4124"/>
        <v>0</v>
      </c>
      <c r="AOE26" s="44">
        <f t="shared" si="4125"/>
        <v>0</v>
      </c>
      <c r="AOF26" s="44">
        <f t="shared" si="4126"/>
        <v>0</v>
      </c>
      <c r="AOG26" s="44">
        <f t="shared" si="4127"/>
        <v>0</v>
      </c>
      <c r="AOH26" s="44">
        <f t="shared" si="4128"/>
        <v>0</v>
      </c>
      <c r="AOI26" s="44">
        <f t="shared" si="4129"/>
        <v>0</v>
      </c>
      <c r="AOJ26" s="44">
        <f t="shared" si="4130"/>
        <v>0</v>
      </c>
      <c r="AOK26" s="44">
        <f t="shared" si="4131"/>
        <v>0</v>
      </c>
      <c r="AOL26" s="44">
        <f t="shared" si="4132"/>
        <v>0</v>
      </c>
      <c r="AOM26" s="44">
        <f t="shared" si="4133"/>
        <v>0</v>
      </c>
      <c r="AON26" s="44">
        <f t="shared" si="4134"/>
        <v>0</v>
      </c>
      <c r="AOO26" s="44">
        <f t="shared" si="4135"/>
        <v>0</v>
      </c>
      <c r="AOP26" s="44">
        <f t="shared" si="4136"/>
        <v>0</v>
      </c>
      <c r="AOQ26" s="44">
        <f t="shared" si="4137"/>
        <v>0</v>
      </c>
      <c r="AOR26" s="44">
        <f t="shared" si="4138"/>
        <v>0</v>
      </c>
      <c r="AOS26" s="44">
        <f t="shared" si="4139"/>
        <v>0</v>
      </c>
      <c r="AOT26" s="44">
        <f t="shared" si="4140"/>
        <v>0</v>
      </c>
      <c r="AOU26" s="44">
        <f t="shared" si="4141"/>
        <v>0</v>
      </c>
      <c r="AOV26" s="44">
        <f t="shared" si="4142"/>
        <v>0</v>
      </c>
      <c r="AOW26" s="44">
        <f t="shared" si="4143"/>
        <v>0</v>
      </c>
      <c r="AOX26" s="44">
        <f t="shared" si="4144"/>
        <v>0</v>
      </c>
      <c r="AOY26" s="44">
        <f t="shared" si="4145"/>
        <v>0</v>
      </c>
      <c r="AOZ26" s="44">
        <f t="shared" si="4146"/>
        <v>0</v>
      </c>
      <c r="APA26" s="44">
        <f t="shared" si="4147"/>
        <v>0</v>
      </c>
      <c r="APB26" s="44">
        <f t="shared" si="4148"/>
        <v>0</v>
      </c>
      <c r="APC26" s="44">
        <f t="shared" si="4149"/>
        <v>0</v>
      </c>
      <c r="APD26" s="44">
        <f t="shared" si="4150"/>
        <v>0</v>
      </c>
      <c r="APE26" s="44">
        <f t="shared" si="4151"/>
        <v>0</v>
      </c>
      <c r="APF26" s="44">
        <f t="shared" si="4152"/>
        <v>0</v>
      </c>
      <c r="APG26" s="44">
        <f t="shared" si="4153"/>
        <v>0</v>
      </c>
      <c r="APH26" s="44">
        <f t="shared" si="4154"/>
        <v>0</v>
      </c>
      <c r="API26" s="44">
        <f t="shared" si="4155"/>
        <v>0</v>
      </c>
      <c r="APJ26" s="44">
        <f t="shared" si="4156"/>
        <v>0</v>
      </c>
      <c r="APK26" s="44">
        <f t="shared" si="4157"/>
        <v>0</v>
      </c>
      <c r="APL26" s="44">
        <f t="shared" si="4158"/>
        <v>0</v>
      </c>
      <c r="APM26" s="44">
        <f t="shared" si="4159"/>
        <v>0</v>
      </c>
      <c r="APN26" s="44">
        <f t="shared" si="4160"/>
        <v>0</v>
      </c>
      <c r="APO26" s="44">
        <f t="shared" si="4161"/>
        <v>0</v>
      </c>
      <c r="APP26" s="44">
        <f t="shared" si="4162"/>
        <v>0</v>
      </c>
      <c r="APQ26" s="44">
        <f t="shared" si="4163"/>
        <v>0</v>
      </c>
      <c r="APR26" s="44">
        <f t="shared" si="4164"/>
        <v>0</v>
      </c>
      <c r="APS26" s="44">
        <f t="shared" si="4165"/>
        <v>0</v>
      </c>
      <c r="APT26" s="44">
        <f t="shared" si="4166"/>
        <v>0</v>
      </c>
      <c r="APU26" s="44">
        <f t="shared" si="4167"/>
        <v>0</v>
      </c>
      <c r="APV26" s="44">
        <f t="shared" si="4168"/>
        <v>0</v>
      </c>
      <c r="APW26" s="44">
        <f t="shared" si="4169"/>
        <v>0</v>
      </c>
      <c r="APX26" s="44">
        <f t="shared" si="4170"/>
        <v>0</v>
      </c>
      <c r="APY26" s="44">
        <f t="shared" si="4171"/>
        <v>0</v>
      </c>
      <c r="APZ26" s="44">
        <f t="shared" si="4172"/>
        <v>0</v>
      </c>
      <c r="AQA26" s="44">
        <f t="shared" si="4173"/>
        <v>0</v>
      </c>
      <c r="AQB26" s="44">
        <f t="shared" si="4174"/>
        <v>0</v>
      </c>
      <c r="AQC26" s="44">
        <f t="shared" si="4175"/>
        <v>0</v>
      </c>
      <c r="AQD26" s="44">
        <f t="shared" si="4176"/>
        <v>0</v>
      </c>
      <c r="AQE26" s="44">
        <f t="shared" si="4177"/>
        <v>0</v>
      </c>
      <c r="AQF26" s="44">
        <f t="shared" si="4178"/>
        <v>0</v>
      </c>
      <c r="AQG26" s="44">
        <f t="shared" si="4179"/>
        <v>0</v>
      </c>
      <c r="AQH26" s="44">
        <f t="shared" si="4180"/>
        <v>0</v>
      </c>
      <c r="AQI26" s="44">
        <f t="shared" si="4181"/>
        <v>0</v>
      </c>
      <c r="AQJ26" s="44">
        <f t="shared" si="4182"/>
        <v>0</v>
      </c>
      <c r="AQK26" s="44">
        <f t="shared" si="4183"/>
        <v>0</v>
      </c>
      <c r="AQL26" s="44">
        <f t="shared" si="4184"/>
        <v>0</v>
      </c>
      <c r="AQM26" s="44">
        <f t="shared" si="4185"/>
        <v>0</v>
      </c>
      <c r="AQN26" s="44">
        <f t="shared" si="4186"/>
        <v>0</v>
      </c>
      <c r="AQO26" s="44">
        <f t="shared" si="4187"/>
        <v>0</v>
      </c>
      <c r="AQP26" s="44">
        <f t="shared" si="4188"/>
        <v>0</v>
      </c>
      <c r="AQQ26" s="44">
        <f t="shared" si="4189"/>
        <v>0</v>
      </c>
      <c r="AQR26" s="44">
        <f t="shared" si="4190"/>
        <v>0</v>
      </c>
      <c r="AQS26" s="44">
        <f t="shared" si="4191"/>
        <v>0</v>
      </c>
      <c r="AQT26" s="44">
        <f t="shared" si="4192"/>
        <v>0</v>
      </c>
      <c r="AQU26" s="44">
        <f t="shared" si="4193"/>
        <v>0</v>
      </c>
      <c r="AQV26" s="44">
        <f t="shared" si="4194"/>
        <v>0</v>
      </c>
      <c r="AQW26" s="44">
        <f t="shared" si="4195"/>
        <v>0</v>
      </c>
      <c r="AQX26" s="44">
        <f t="shared" si="4196"/>
        <v>0</v>
      </c>
      <c r="AQY26" s="44">
        <f t="shared" si="4197"/>
        <v>0</v>
      </c>
      <c r="AQZ26" s="44">
        <f t="shared" si="4198"/>
        <v>0</v>
      </c>
      <c r="ARA26" s="44">
        <f t="shared" si="4199"/>
        <v>0</v>
      </c>
      <c r="ARB26" s="44">
        <f t="shared" si="4200"/>
        <v>0</v>
      </c>
      <c r="ARC26" s="44">
        <f t="shared" si="4201"/>
        <v>0</v>
      </c>
      <c r="ARD26" s="44">
        <f t="shared" si="4202"/>
        <v>0</v>
      </c>
      <c r="ARE26" s="44">
        <f t="shared" si="4203"/>
        <v>0</v>
      </c>
      <c r="ARF26" s="44">
        <f t="shared" si="4204"/>
        <v>0</v>
      </c>
      <c r="ARG26" s="44">
        <f t="shared" si="4205"/>
        <v>0</v>
      </c>
      <c r="ARH26" s="44">
        <f t="shared" si="4206"/>
        <v>0</v>
      </c>
      <c r="ARI26" s="44">
        <f t="shared" si="4207"/>
        <v>0</v>
      </c>
      <c r="ARJ26" s="44">
        <f t="shared" si="4208"/>
        <v>0</v>
      </c>
      <c r="ARK26" s="44">
        <f t="shared" si="4209"/>
        <v>0</v>
      </c>
      <c r="ARL26" s="44">
        <f t="shared" si="4210"/>
        <v>0</v>
      </c>
      <c r="ARM26" s="44">
        <f t="shared" si="4211"/>
        <v>0</v>
      </c>
      <c r="ARN26" s="44">
        <f t="shared" si="4212"/>
        <v>0</v>
      </c>
      <c r="ARO26" s="44">
        <f t="shared" si="4213"/>
        <v>0</v>
      </c>
      <c r="ARP26" s="44">
        <f t="shared" si="4214"/>
        <v>0</v>
      </c>
      <c r="ARQ26" s="44">
        <f t="shared" si="4215"/>
        <v>0</v>
      </c>
      <c r="ARR26" s="44">
        <f t="shared" si="4216"/>
        <v>0</v>
      </c>
      <c r="ARS26" s="44">
        <f t="shared" si="4217"/>
        <v>0</v>
      </c>
      <c r="ART26" s="44">
        <f t="shared" si="4218"/>
        <v>0</v>
      </c>
      <c r="ARU26" s="44">
        <f t="shared" si="4219"/>
        <v>0</v>
      </c>
      <c r="ARV26" s="44">
        <f t="shared" si="4220"/>
        <v>0</v>
      </c>
      <c r="ARW26" s="44">
        <f t="shared" si="4221"/>
        <v>0</v>
      </c>
      <c r="ARX26" s="44">
        <f t="shared" si="4222"/>
        <v>0</v>
      </c>
      <c r="ARY26" s="44">
        <f t="shared" si="4223"/>
        <v>0</v>
      </c>
      <c r="ARZ26" s="44">
        <f t="shared" si="4224"/>
        <v>0</v>
      </c>
      <c r="ASA26" s="44">
        <f t="shared" si="4225"/>
        <v>0</v>
      </c>
      <c r="ASB26" s="44">
        <f t="shared" si="4226"/>
        <v>0</v>
      </c>
      <c r="ASC26" s="44">
        <f t="shared" si="4227"/>
        <v>0</v>
      </c>
      <c r="ASD26" s="44">
        <f t="shared" si="4228"/>
        <v>0</v>
      </c>
      <c r="ASE26" s="44">
        <f t="shared" si="4229"/>
        <v>0</v>
      </c>
      <c r="ASF26" s="44">
        <f t="shared" si="4230"/>
        <v>0</v>
      </c>
      <c r="ASG26" s="44">
        <f t="shared" si="4231"/>
        <v>0</v>
      </c>
      <c r="ASH26" s="44">
        <f t="shared" si="4232"/>
        <v>0</v>
      </c>
      <c r="ASI26" s="44">
        <f t="shared" si="4233"/>
        <v>0</v>
      </c>
      <c r="ASJ26" s="44">
        <f t="shared" si="4234"/>
        <v>0</v>
      </c>
      <c r="ASK26" s="44">
        <f t="shared" si="4235"/>
        <v>0</v>
      </c>
      <c r="ASL26" s="44">
        <f t="shared" si="4236"/>
        <v>0</v>
      </c>
      <c r="ASM26" s="44">
        <f t="shared" si="4237"/>
        <v>0</v>
      </c>
      <c r="ASN26" s="44">
        <f t="shared" si="4238"/>
        <v>0</v>
      </c>
      <c r="ASO26" s="44">
        <f t="shared" si="4239"/>
        <v>0</v>
      </c>
      <c r="ASP26" s="44">
        <f t="shared" si="4240"/>
        <v>0</v>
      </c>
      <c r="ASQ26" s="44">
        <f t="shared" si="4241"/>
        <v>0</v>
      </c>
      <c r="ASR26" s="44">
        <f t="shared" si="4242"/>
        <v>0</v>
      </c>
      <c r="ASS26" s="44">
        <f t="shared" si="4243"/>
        <v>0</v>
      </c>
      <c r="AST26" s="44">
        <f t="shared" si="4244"/>
        <v>0</v>
      </c>
      <c r="ASU26" s="44">
        <f t="shared" si="4245"/>
        <v>0</v>
      </c>
      <c r="ASV26" s="44">
        <f t="shared" si="4246"/>
        <v>0</v>
      </c>
      <c r="ASW26" s="44">
        <f t="shared" si="4247"/>
        <v>0</v>
      </c>
      <c r="ASX26" s="44">
        <f t="shared" si="4248"/>
        <v>0</v>
      </c>
      <c r="ASY26" s="44">
        <f t="shared" si="4249"/>
        <v>0</v>
      </c>
      <c r="ASZ26" s="44">
        <f t="shared" si="4250"/>
        <v>0</v>
      </c>
      <c r="ATA26" s="44">
        <f t="shared" si="4251"/>
        <v>0</v>
      </c>
      <c r="ATB26" s="44">
        <f t="shared" si="4252"/>
        <v>0</v>
      </c>
      <c r="ATC26" s="44">
        <f t="shared" si="4253"/>
        <v>0</v>
      </c>
      <c r="ATD26" s="44">
        <f t="shared" si="4254"/>
        <v>0</v>
      </c>
      <c r="ATE26" s="44">
        <f t="shared" si="4255"/>
        <v>0</v>
      </c>
      <c r="ATF26" s="44">
        <f t="shared" si="4256"/>
        <v>0</v>
      </c>
      <c r="ATG26" s="44">
        <f t="shared" si="4257"/>
        <v>0</v>
      </c>
      <c r="ATH26" s="44">
        <f t="shared" si="4258"/>
        <v>0</v>
      </c>
      <c r="ATI26" s="44">
        <f t="shared" si="4259"/>
        <v>0</v>
      </c>
      <c r="ATJ26" s="44">
        <f t="shared" si="4260"/>
        <v>0</v>
      </c>
      <c r="ATK26" s="44">
        <f t="shared" si="4261"/>
        <v>0</v>
      </c>
      <c r="ATL26" s="44">
        <f t="shared" si="4262"/>
        <v>0</v>
      </c>
      <c r="ATM26" s="44">
        <f t="shared" si="4263"/>
        <v>0</v>
      </c>
      <c r="ATN26" s="44">
        <f t="shared" si="4264"/>
        <v>0</v>
      </c>
      <c r="ATO26" s="44">
        <f t="shared" si="4265"/>
        <v>0</v>
      </c>
      <c r="ATP26" s="44">
        <f t="shared" si="4266"/>
        <v>0</v>
      </c>
      <c r="ATQ26" s="44">
        <f t="shared" si="4267"/>
        <v>0</v>
      </c>
      <c r="ATR26" s="44">
        <f t="shared" si="4268"/>
        <v>0</v>
      </c>
      <c r="ATS26" s="44">
        <f t="shared" si="4269"/>
        <v>0</v>
      </c>
      <c r="ATT26" s="44">
        <f t="shared" si="4270"/>
        <v>0</v>
      </c>
      <c r="ATU26" s="44">
        <f t="shared" si="4271"/>
        <v>0</v>
      </c>
      <c r="ATV26" s="44">
        <f t="shared" si="4272"/>
        <v>0</v>
      </c>
      <c r="ATW26" s="44">
        <f t="shared" si="4273"/>
        <v>6.9761159999999992E-3</v>
      </c>
      <c r="ATX26" s="44">
        <f t="shared" si="4274"/>
        <v>0</v>
      </c>
      <c r="ATY26" s="44">
        <f t="shared" si="4275"/>
        <v>0</v>
      </c>
      <c r="ATZ26" s="44">
        <f t="shared" si="4276"/>
        <v>0</v>
      </c>
      <c r="AUA26" s="44"/>
      <c r="AUB26" s="44">
        <f t="shared" si="4277"/>
        <v>0</v>
      </c>
      <c r="AUC26" s="44">
        <f t="shared" si="4278"/>
        <v>8.1089800000000007</v>
      </c>
      <c r="AUD26" s="44">
        <f t="shared" si="4279"/>
        <v>10.32052</v>
      </c>
      <c r="AUE26" s="44">
        <f t="shared" si="4280"/>
        <v>0</v>
      </c>
      <c r="AUF26" s="44">
        <f t="shared" si="4281"/>
        <v>11.057700000000001</v>
      </c>
      <c r="AUG26" s="44">
        <f t="shared" si="4282"/>
        <v>0</v>
      </c>
      <c r="AUH26" s="44">
        <f t="shared" si="4283"/>
        <v>0</v>
      </c>
      <c r="AUI26" s="44">
        <f t="shared" si="4284"/>
        <v>0</v>
      </c>
      <c r="AUJ26" s="44">
        <f t="shared" si="4285"/>
        <v>7.9246850000000002</v>
      </c>
      <c r="AUK26" s="44">
        <f t="shared" si="4286"/>
        <v>3.6859000000000002</v>
      </c>
      <c r="AUL26" s="44">
        <f t="shared" si="4287"/>
        <v>7.3718000000000004</v>
      </c>
      <c r="AUM26" s="44">
        <f t="shared" si="4288"/>
        <v>14.743600000000001</v>
      </c>
      <c r="AUN26" s="44">
        <f t="shared" si="4289"/>
        <v>0</v>
      </c>
      <c r="AUO26" s="44">
        <f t="shared" si="4290"/>
        <v>0</v>
      </c>
      <c r="AUP26" s="44">
        <f t="shared" si="4291"/>
        <v>0</v>
      </c>
      <c r="AUQ26" s="44">
        <f t="shared" si="4292"/>
        <v>0</v>
      </c>
      <c r="AUR26" s="44">
        <f t="shared" si="4293"/>
        <v>0</v>
      </c>
      <c r="AUS26" s="44">
        <f t="shared" si="4294"/>
        <v>12.900650000000001</v>
      </c>
      <c r="AUT26" s="44">
        <f t="shared" si="4295"/>
        <v>1.8429500000000001</v>
      </c>
      <c r="AUU26" s="44">
        <f t="shared" si="4296"/>
        <v>0</v>
      </c>
      <c r="AUV26" s="44">
        <f t="shared" si="4297"/>
        <v>0</v>
      </c>
      <c r="AUW26" s="44">
        <f t="shared" si="4298"/>
        <v>11.057700000000001</v>
      </c>
      <c r="AUX26" s="44">
        <f t="shared" si="4299"/>
        <v>0</v>
      </c>
      <c r="AUY26" s="44">
        <f t="shared" si="4300"/>
        <v>0</v>
      </c>
      <c r="AUZ26" s="44">
        <f t="shared" si="4301"/>
        <v>11.057700000000001</v>
      </c>
      <c r="AVA26" s="44">
        <f t="shared" si="4302"/>
        <v>0</v>
      </c>
      <c r="AVB26" s="44">
        <f t="shared" si="4303"/>
        <v>11.057700000000001</v>
      </c>
      <c r="AVC26" s="44">
        <f t="shared" si="4304"/>
        <v>0</v>
      </c>
      <c r="AVD26" s="44">
        <f t="shared" si="4305"/>
        <v>0</v>
      </c>
      <c r="AVE26" s="44">
        <f t="shared" si="4306"/>
        <v>0</v>
      </c>
      <c r="AVF26" s="44">
        <f t="shared" si="4307"/>
        <v>0</v>
      </c>
      <c r="AVG26" s="44">
        <f t="shared" si="4308"/>
        <v>0</v>
      </c>
      <c r="AVH26" s="44">
        <f t="shared" si="4309"/>
        <v>0</v>
      </c>
      <c r="AVI26" s="44">
        <f t="shared" si="4310"/>
        <v>0</v>
      </c>
      <c r="AVJ26" s="44">
        <f t="shared" si="4311"/>
        <v>0</v>
      </c>
      <c r="AVK26" s="44" t="e">
        <f>#REF!*$N26</f>
        <v>#REF!</v>
      </c>
      <c r="AVL26" s="44">
        <f t="shared" si="4312"/>
        <v>0</v>
      </c>
      <c r="AVM26" s="44">
        <f t="shared" si="4313"/>
        <v>0</v>
      </c>
      <c r="AVN26" s="44">
        <f t="shared" si="4314"/>
        <v>0</v>
      </c>
      <c r="AVO26" s="44">
        <f t="shared" si="4315"/>
        <v>0</v>
      </c>
      <c r="AVP26" s="44">
        <f t="shared" si="4316"/>
        <v>0</v>
      </c>
      <c r="AVQ26" s="44">
        <f t="shared" si="4317"/>
        <v>0</v>
      </c>
      <c r="AVR26" s="44">
        <f t="shared" si="4318"/>
        <v>0</v>
      </c>
      <c r="AVS26" s="44">
        <f t="shared" si="4319"/>
        <v>0</v>
      </c>
      <c r="AVT26" s="44">
        <f t="shared" si="4320"/>
        <v>0</v>
      </c>
      <c r="AVU26" s="44">
        <f t="shared" si="4321"/>
        <v>0</v>
      </c>
      <c r="AVV26" s="44">
        <f t="shared" si="4322"/>
        <v>0</v>
      </c>
      <c r="AVW26" s="44">
        <f t="shared" si="4323"/>
        <v>0</v>
      </c>
      <c r="AVX26" s="44">
        <f t="shared" si="4324"/>
        <v>0</v>
      </c>
      <c r="AVY26" s="44">
        <f t="shared" si="4325"/>
        <v>0</v>
      </c>
      <c r="AVZ26" s="44">
        <f t="shared" si="4326"/>
        <v>0</v>
      </c>
      <c r="AWA26" s="44">
        <f t="shared" si="4327"/>
        <v>0</v>
      </c>
      <c r="AWB26" s="44">
        <f t="shared" si="4328"/>
        <v>0</v>
      </c>
      <c r="AWC26" s="44">
        <f t="shared" si="4329"/>
        <v>0</v>
      </c>
      <c r="AWD26" s="44">
        <f t="shared" si="4330"/>
        <v>0</v>
      </c>
      <c r="AWE26" s="44">
        <f t="shared" si="4331"/>
        <v>0</v>
      </c>
      <c r="AWF26" s="44">
        <f t="shared" si="4332"/>
        <v>0</v>
      </c>
      <c r="AWG26" s="44">
        <f t="shared" si="4333"/>
        <v>0</v>
      </c>
      <c r="AWH26" s="44">
        <f t="shared" si="4334"/>
        <v>0</v>
      </c>
      <c r="AWI26" s="44">
        <f t="shared" si="4335"/>
        <v>0</v>
      </c>
      <c r="AWJ26" s="44">
        <f t="shared" si="4336"/>
        <v>0</v>
      </c>
      <c r="AWK26" s="44">
        <f t="shared" si="4337"/>
        <v>0</v>
      </c>
      <c r="AWL26" s="44">
        <f t="shared" si="4338"/>
        <v>0</v>
      </c>
      <c r="AWM26" s="44">
        <f t="shared" si="4339"/>
        <v>0</v>
      </c>
      <c r="AWN26" s="44">
        <f t="shared" si="4340"/>
        <v>0</v>
      </c>
      <c r="AWO26" s="44">
        <f t="shared" si="4341"/>
        <v>0</v>
      </c>
      <c r="AWP26" s="44">
        <f t="shared" si="4342"/>
        <v>0</v>
      </c>
      <c r="AWQ26" s="44">
        <f t="shared" si="4343"/>
        <v>0</v>
      </c>
      <c r="AWR26" s="44">
        <f t="shared" si="4344"/>
        <v>0</v>
      </c>
      <c r="AWS26" s="44">
        <f t="shared" si="4345"/>
        <v>0</v>
      </c>
      <c r="AWT26" s="44">
        <f t="shared" si="4346"/>
        <v>0</v>
      </c>
      <c r="AWU26" s="44">
        <f t="shared" si="4347"/>
        <v>0</v>
      </c>
      <c r="AWV26" s="44">
        <f t="shared" si="4348"/>
        <v>0</v>
      </c>
      <c r="AWW26" s="44">
        <f t="shared" si="4349"/>
        <v>0</v>
      </c>
      <c r="AWX26" s="44">
        <f t="shared" si="4350"/>
        <v>0</v>
      </c>
      <c r="AWY26" s="44">
        <f t="shared" si="4351"/>
        <v>0</v>
      </c>
      <c r="AWZ26" s="44">
        <f t="shared" si="4352"/>
        <v>0</v>
      </c>
      <c r="AXA26" s="44">
        <f t="shared" si="4353"/>
        <v>0</v>
      </c>
      <c r="AXB26" s="44">
        <f t="shared" si="4354"/>
        <v>0</v>
      </c>
      <c r="AXC26" s="44">
        <f t="shared" si="4355"/>
        <v>0</v>
      </c>
      <c r="AXD26" s="44">
        <f t="shared" si="4356"/>
        <v>0</v>
      </c>
      <c r="AXE26" s="44">
        <f t="shared" si="4357"/>
        <v>0</v>
      </c>
      <c r="AXF26" s="44">
        <f t="shared" si="4358"/>
        <v>0</v>
      </c>
      <c r="AXG26" s="44">
        <f t="shared" si="4359"/>
        <v>0</v>
      </c>
      <c r="AXH26" s="44">
        <f t="shared" si="4360"/>
        <v>0</v>
      </c>
      <c r="AXI26" s="44">
        <f t="shared" si="4361"/>
        <v>0</v>
      </c>
      <c r="AXJ26" s="44">
        <f t="shared" si="4362"/>
        <v>0</v>
      </c>
      <c r="AXK26" s="44">
        <f t="shared" si="4363"/>
        <v>0</v>
      </c>
      <c r="AXL26" s="44">
        <f t="shared" si="4364"/>
        <v>0</v>
      </c>
      <c r="AXM26" s="44">
        <f t="shared" si="4365"/>
        <v>0</v>
      </c>
      <c r="AXN26" s="44">
        <f t="shared" si="4366"/>
        <v>0</v>
      </c>
      <c r="AXO26" s="44">
        <f t="shared" si="4367"/>
        <v>0</v>
      </c>
      <c r="AXP26" s="44">
        <f t="shared" si="4368"/>
        <v>0</v>
      </c>
      <c r="AXQ26" s="44">
        <f t="shared" si="4369"/>
        <v>0</v>
      </c>
      <c r="AXR26" s="44">
        <f t="shared" si="4370"/>
        <v>0</v>
      </c>
      <c r="AXS26" s="44">
        <f t="shared" si="4371"/>
        <v>0</v>
      </c>
      <c r="AXT26" s="44">
        <f t="shared" si="4372"/>
        <v>0</v>
      </c>
      <c r="AXU26" s="44">
        <f t="shared" si="4373"/>
        <v>0</v>
      </c>
      <c r="AXV26" s="44">
        <f t="shared" si="4374"/>
        <v>0</v>
      </c>
      <c r="AXW26" s="44">
        <f t="shared" si="4375"/>
        <v>0</v>
      </c>
      <c r="AXX26" s="44">
        <f t="shared" si="4376"/>
        <v>0</v>
      </c>
      <c r="AXY26" s="44">
        <f t="shared" si="4377"/>
        <v>0</v>
      </c>
      <c r="AXZ26" s="44">
        <f t="shared" si="4378"/>
        <v>0</v>
      </c>
      <c r="AYA26" s="44">
        <f t="shared" si="4379"/>
        <v>0</v>
      </c>
      <c r="AYB26" s="44">
        <f t="shared" si="4380"/>
        <v>0</v>
      </c>
      <c r="AYC26" s="44">
        <f t="shared" si="4381"/>
        <v>0</v>
      </c>
      <c r="AYD26" s="44">
        <f t="shared" si="4382"/>
        <v>0</v>
      </c>
      <c r="AYE26" s="44">
        <f t="shared" si="4383"/>
        <v>0</v>
      </c>
      <c r="AYF26" s="44">
        <f t="shared" si="4384"/>
        <v>0</v>
      </c>
      <c r="AYG26" s="44">
        <f t="shared" si="4385"/>
        <v>0</v>
      </c>
      <c r="AYH26" s="44">
        <f t="shared" si="4386"/>
        <v>0</v>
      </c>
      <c r="AYI26" s="44">
        <f t="shared" si="4387"/>
        <v>0</v>
      </c>
      <c r="AYJ26" s="44">
        <f t="shared" si="4388"/>
        <v>0</v>
      </c>
      <c r="AYK26" s="44">
        <f t="shared" si="4389"/>
        <v>0</v>
      </c>
      <c r="AYL26" s="44">
        <f t="shared" si="4390"/>
        <v>0</v>
      </c>
      <c r="AYM26" s="44">
        <f t="shared" si="4391"/>
        <v>0</v>
      </c>
      <c r="AYN26" s="44">
        <f t="shared" si="4392"/>
        <v>0</v>
      </c>
      <c r="AYO26" s="44">
        <f t="shared" si="4393"/>
        <v>0</v>
      </c>
      <c r="AYP26" s="44">
        <f t="shared" si="4394"/>
        <v>0</v>
      </c>
      <c r="AYQ26" s="44">
        <f t="shared" si="4395"/>
        <v>0</v>
      </c>
      <c r="AYR26" s="44">
        <f t="shared" si="4396"/>
        <v>0</v>
      </c>
      <c r="AYS26" s="44">
        <f t="shared" si="4397"/>
        <v>0</v>
      </c>
      <c r="AYT26" s="44">
        <f t="shared" si="4398"/>
        <v>0</v>
      </c>
      <c r="AYU26" s="44">
        <f t="shared" si="4399"/>
        <v>0</v>
      </c>
      <c r="AYV26" s="44">
        <f t="shared" si="4400"/>
        <v>0</v>
      </c>
      <c r="AYW26" s="44">
        <f t="shared" si="4401"/>
        <v>0</v>
      </c>
      <c r="AYX26" s="44">
        <f t="shared" si="4402"/>
        <v>0</v>
      </c>
      <c r="AYY26" s="44">
        <f t="shared" si="4403"/>
        <v>0</v>
      </c>
      <c r="AYZ26" s="44">
        <f t="shared" si="4404"/>
        <v>0</v>
      </c>
      <c r="AZA26" s="44">
        <f t="shared" si="4405"/>
        <v>0</v>
      </c>
      <c r="AZB26" s="44">
        <f t="shared" si="4406"/>
        <v>0</v>
      </c>
      <c r="AZC26" s="44">
        <f t="shared" si="4407"/>
        <v>0</v>
      </c>
      <c r="AZD26" s="44">
        <f t="shared" si="4408"/>
        <v>0</v>
      </c>
      <c r="AZE26" s="44">
        <f t="shared" si="4409"/>
        <v>0</v>
      </c>
      <c r="AZF26" s="44">
        <f t="shared" si="4410"/>
        <v>0</v>
      </c>
      <c r="AZG26" s="44">
        <f t="shared" si="4411"/>
        <v>0</v>
      </c>
      <c r="AZH26" s="44">
        <f t="shared" si="4412"/>
        <v>0</v>
      </c>
      <c r="AZI26" s="44">
        <f t="shared" si="4413"/>
        <v>0</v>
      </c>
      <c r="AZJ26" s="44">
        <f t="shared" si="4414"/>
        <v>0</v>
      </c>
      <c r="AZK26" s="44">
        <f t="shared" si="4415"/>
        <v>0</v>
      </c>
      <c r="AZL26" s="44">
        <f t="shared" si="4416"/>
        <v>0</v>
      </c>
      <c r="AZM26" s="44">
        <f t="shared" si="4417"/>
        <v>0</v>
      </c>
      <c r="AZN26" s="44">
        <f t="shared" si="4418"/>
        <v>0</v>
      </c>
      <c r="AZO26" s="44">
        <f t="shared" si="4419"/>
        <v>0</v>
      </c>
      <c r="AZP26" s="44">
        <f t="shared" si="4420"/>
        <v>0</v>
      </c>
      <c r="AZQ26" s="44">
        <f t="shared" si="4421"/>
        <v>0</v>
      </c>
      <c r="AZR26" s="44">
        <f t="shared" si="4422"/>
        <v>0</v>
      </c>
      <c r="AZS26" s="44">
        <f t="shared" si="4423"/>
        <v>0</v>
      </c>
      <c r="AZT26" s="44">
        <f t="shared" si="4424"/>
        <v>0</v>
      </c>
      <c r="AZU26" s="44">
        <f t="shared" si="4425"/>
        <v>0</v>
      </c>
      <c r="AZV26" s="44">
        <f t="shared" si="4426"/>
        <v>0</v>
      </c>
      <c r="AZW26" s="44">
        <f t="shared" si="4427"/>
        <v>0</v>
      </c>
      <c r="AZX26" s="44">
        <f t="shared" si="4428"/>
        <v>0</v>
      </c>
      <c r="AZY26" s="44">
        <f t="shared" si="4429"/>
        <v>0</v>
      </c>
      <c r="AZZ26" s="44">
        <f t="shared" si="4430"/>
        <v>0</v>
      </c>
      <c r="BAA26" s="44">
        <f t="shared" si="4431"/>
        <v>0</v>
      </c>
      <c r="BAB26" s="44">
        <f t="shared" si="4432"/>
        <v>0</v>
      </c>
      <c r="BAC26" s="44">
        <f t="shared" si="4433"/>
        <v>0</v>
      </c>
      <c r="BAD26" s="44">
        <f t="shared" si="4434"/>
        <v>0</v>
      </c>
      <c r="BAE26" s="44">
        <f t="shared" si="4435"/>
        <v>0</v>
      </c>
      <c r="BAF26" s="44">
        <f t="shared" si="4436"/>
        <v>0</v>
      </c>
      <c r="BAG26" s="44">
        <f t="shared" si="4437"/>
        <v>0</v>
      </c>
      <c r="BAH26" s="44">
        <f t="shared" si="4438"/>
        <v>0</v>
      </c>
      <c r="BAI26" s="44">
        <f t="shared" si="4439"/>
        <v>0</v>
      </c>
      <c r="BAJ26" s="44">
        <f t="shared" si="4440"/>
        <v>0</v>
      </c>
      <c r="BAK26" s="44">
        <f t="shared" si="4441"/>
        <v>0</v>
      </c>
      <c r="BAL26" s="44">
        <f t="shared" si="4442"/>
        <v>0</v>
      </c>
      <c r="BAM26" s="44">
        <f t="shared" si="4443"/>
        <v>0</v>
      </c>
      <c r="BAN26" s="44">
        <f t="shared" si="4444"/>
        <v>0</v>
      </c>
      <c r="BAO26" s="44">
        <f t="shared" si="4445"/>
        <v>0</v>
      </c>
      <c r="BAP26" s="44">
        <f t="shared" si="4446"/>
        <v>0</v>
      </c>
      <c r="BAQ26" s="44">
        <f t="shared" si="4447"/>
        <v>0</v>
      </c>
      <c r="BAR26" s="44">
        <f t="shared" si="4448"/>
        <v>0</v>
      </c>
      <c r="BAS26" s="44">
        <f t="shared" si="4449"/>
        <v>0</v>
      </c>
      <c r="BAT26" s="44">
        <f t="shared" si="4450"/>
        <v>0</v>
      </c>
      <c r="BAU26" s="44">
        <f t="shared" si="4451"/>
        <v>0</v>
      </c>
      <c r="BAV26" s="44">
        <f t="shared" si="4452"/>
        <v>0</v>
      </c>
      <c r="BAW26" s="44">
        <f t="shared" si="4453"/>
        <v>0</v>
      </c>
      <c r="BAX26" s="44">
        <f t="shared" si="4454"/>
        <v>0</v>
      </c>
      <c r="BAY26" s="44">
        <f t="shared" si="4455"/>
        <v>0</v>
      </c>
      <c r="BAZ26" s="44">
        <f t="shared" si="4456"/>
        <v>0</v>
      </c>
      <c r="BBA26" s="44">
        <f t="shared" si="4457"/>
        <v>0</v>
      </c>
      <c r="BBB26" s="44">
        <f t="shared" si="4458"/>
        <v>0</v>
      </c>
      <c r="BBC26" s="44">
        <f t="shared" si="4459"/>
        <v>0</v>
      </c>
      <c r="BBD26" s="44">
        <f t="shared" si="4460"/>
        <v>0</v>
      </c>
      <c r="BBE26" s="44">
        <f t="shared" si="4461"/>
        <v>0</v>
      </c>
      <c r="BBF26" s="44">
        <f t="shared" si="4462"/>
        <v>0</v>
      </c>
      <c r="BBG26" s="44">
        <f t="shared" si="4463"/>
        <v>0</v>
      </c>
      <c r="BBH26" s="44">
        <f t="shared" si="4464"/>
        <v>0</v>
      </c>
      <c r="BBI26" s="44">
        <f t="shared" si="4465"/>
        <v>0</v>
      </c>
      <c r="BBJ26" s="44">
        <f t="shared" si="4466"/>
        <v>0</v>
      </c>
      <c r="BBK26" s="44">
        <f t="shared" si="4467"/>
        <v>0</v>
      </c>
      <c r="BBL26" s="44">
        <f t="shared" si="4468"/>
        <v>0</v>
      </c>
      <c r="BBM26" s="44">
        <f t="shared" si="4469"/>
        <v>0</v>
      </c>
      <c r="BBN26" s="44">
        <f t="shared" si="4470"/>
        <v>0</v>
      </c>
      <c r="BBO26" s="44">
        <f t="shared" si="4471"/>
        <v>0</v>
      </c>
      <c r="BBP26" s="44">
        <f t="shared" si="4472"/>
        <v>0</v>
      </c>
      <c r="BBQ26" s="44">
        <f t="shared" si="4473"/>
        <v>0</v>
      </c>
      <c r="BBR26" s="44">
        <f t="shared" si="4474"/>
        <v>0</v>
      </c>
      <c r="BBS26" s="44">
        <f t="shared" si="4475"/>
        <v>0</v>
      </c>
      <c r="BBT26" s="44">
        <f t="shared" si="4476"/>
        <v>0</v>
      </c>
      <c r="BBU26" s="44">
        <f t="shared" si="4477"/>
        <v>0</v>
      </c>
      <c r="BBV26" s="44">
        <f t="shared" si="4478"/>
        <v>0</v>
      </c>
      <c r="BBW26" s="44">
        <f t="shared" si="4479"/>
        <v>0</v>
      </c>
      <c r="BBX26" s="44">
        <f t="shared" si="4480"/>
        <v>0</v>
      </c>
      <c r="BBY26" s="44">
        <f t="shared" si="4481"/>
        <v>0</v>
      </c>
      <c r="BBZ26" s="44">
        <f t="shared" si="4482"/>
        <v>0</v>
      </c>
      <c r="BCA26" s="44">
        <f t="shared" si="4483"/>
        <v>0</v>
      </c>
      <c r="BCB26" s="44">
        <f t="shared" si="4484"/>
        <v>0</v>
      </c>
      <c r="BCC26" s="44">
        <f t="shared" si="4485"/>
        <v>0</v>
      </c>
      <c r="BCD26" s="44">
        <f t="shared" si="4486"/>
        <v>0</v>
      </c>
      <c r="BCE26" s="44">
        <f t="shared" si="4487"/>
        <v>0</v>
      </c>
      <c r="BCF26" s="44">
        <f t="shared" si="4488"/>
        <v>0</v>
      </c>
      <c r="BCG26" s="44">
        <f t="shared" si="4489"/>
        <v>0</v>
      </c>
      <c r="BCH26" s="44">
        <f t="shared" si="4490"/>
        <v>0</v>
      </c>
      <c r="BCI26" s="44">
        <f t="shared" si="4491"/>
        <v>0</v>
      </c>
      <c r="BCJ26" s="44">
        <f t="shared" si="4492"/>
        <v>0</v>
      </c>
      <c r="BCK26" s="44">
        <f t="shared" si="4493"/>
        <v>0</v>
      </c>
      <c r="BCL26" s="44">
        <f t="shared" si="4494"/>
        <v>0</v>
      </c>
      <c r="BCM26" s="44">
        <f t="shared" si="4495"/>
        <v>0</v>
      </c>
      <c r="BCN26" s="44">
        <f t="shared" si="4496"/>
        <v>0</v>
      </c>
      <c r="BCO26" s="44">
        <f t="shared" si="4497"/>
        <v>0</v>
      </c>
      <c r="BCP26" s="44">
        <f t="shared" si="4498"/>
        <v>0</v>
      </c>
      <c r="BCQ26" s="44">
        <f t="shared" si="4499"/>
        <v>0</v>
      </c>
      <c r="BCR26" s="44">
        <f t="shared" si="4500"/>
        <v>0</v>
      </c>
      <c r="BCS26" s="44">
        <f t="shared" si="4501"/>
        <v>0</v>
      </c>
      <c r="BCT26" s="44">
        <f t="shared" si="4502"/>
        <v>0</v>
      </c>
      <c r="BCU26" s="44">
        <f t="shared" si="4503"/>
        <v>0</v>
      </c>
      <c r="BCV26" s="44">
        <f t="shared" si="4504"/>
        <v>0</v>
      </c>
      <c r="BCW26" s="44">
        <f t="shared" si="4505"/>
        <v>0</v>
      </c>
      <c r="BCX26" s="44">
        <f t="shared" si="4506"/>
        <v>0</v>
      </c>
      <c r="BCY26" s="44">
        <f t="shared" si="4507"/>
        <v>0</v>
      </c>
      <c r="BCZ26" s="44">
        <f t="shared" si="4508"/>
        <v>0</v>
      </c>
      <c r="BDA26" s="44">
        <f t="shared" si="4509"/>
        <v>0</v>
      </c>
      <c r="BDB26" s="44">
        <f t="shared" si="4510"/>
        <v>0</v>
      </c>
      <c r="BDC26" s="44">
        <f t="shared" si="4511"/>
        <v>0</v>
      </c>
      <c r="BDD26" s="44">
        <f t="shared" si="4512"/>
        <v>0</v>
      </c>
      <c r="BDE26" s="44">
        <f t="shared" si="4513"/>
        <v>0</v>
      </c>
      <c r="BDF26" s="44">
        <f t="shared" si="4514"/>
        <v>0</v>
      </c>
      <c r="BDG26" s="44">
        <f t="shared" si="4515"/>
        <v>0</v>
      </c>
      <c r="BDH26" s="44">
        <f t="shared" si="4516"/>
        <v>0</v>
      </c>
      <c r="BDI26" s="44">
        <f t="shared" si="4517"/>
        <v>0</v>
      </c>
      <c r="BDJ26" s="44">
        <f t="shared" si="4518"/>
        <v>0</v>
      </c>
      <c r="BDK26" s="44">
        <f t="shared" si="4519"/>
        <v>0</v>
      </c>
      <c r="BDL26" s="44">
        <f t="shared" si="4520"/>
        <v>0</v>
      </c>
      <c r="BDM26" s="44">
        <f t="shared" si="4521"/>
        <v>0</v>
      </c>
      <c r="BDN26" s="44">
        <f t="shared" si="4522"/>
        <v>0</v>
      </c>
      <c r="BDO26" s="44">
        <f t="shared" si="4523"/>
        <v>0</v>
      </c>
      <c r="BDP26" s="44">
        <f t="shared" si="4524"/>
        <v>0</v>
      </c>
      <c r="BDQ26" s="44">
        <f t="shared" si="4525"/>
        <v>0</v>
      </c>
      <c r="BDR26" s="44">
        <f t="shared" si="4526"/>
        <v>0</v>
      </c>
      <c r="BDS26" s="44">
        <f t="shared" si="4527"/>
        <v>0</v>
      </c>
      <c r="BDT26" s="44">
        <f t="shared" si="4528"/>
        <v>0</v>
      </c>
      <c r="BDU26" s="44">
        <f t="shared" si="4529"/>
        <v>0</v>
      </c>
      <c r="BDV26" s="44">
        <f t="shared" si="4530"/>
        <v>0</v>
      </c>
      <c r="BDW26" s="44">
        <f t="shared" si="4531"/>
        <v>0</v>
      </c>
      <c r="BDX26" s="44">
        <f t="shared" si="4532"/>
        <v>0</v>
      </c>
      <c r="BDY26" s="44">
        <f t="shared" si="4533"/>
        <v>0</v>
      </c>
      <c r="BDZ26" s="44">
        <f t="shared" si="4534"/>
        <v>0</v>
      </c>
      <c r="BEA26" s="44">
        <f t="shared" si="4535"/>
        <v>0</v>
      </c>
      <c r="BEB26" s="44">
        <f t="shared" si="4536"/>
        <v>0</v>
      </c>
      <c r="BEC26" s="44">
        <f t="shared" si="4537"/>
        <v>0</v>
      </c>
      <c r="BED26" s="44">
        <f t="shared" si="4538"/>
        <v>0</v>
      </c>
      <c r="BEE26" s="44">
        <f t="shared" si="4539"/>
        <v>0</v>
      </c>
      <c r="BEF26" s="44">
        <f t="shared" si="4540"/>
        <v>0</v>
      </c>
      <c r="BEG26" s="44">
        <f t="shared" si="4541"/>
        <v>0</v>
      </c>
      <c r="BEH26" s="44">
        <f t="shared" si="4542"/>
        <v>0</v>
      </c>
      <c r="BEI26" s="44">
        <f t="shared" si="4543"/>
        <v>0</v>
      </c>
      <c r="BEJ26" s="44">
        <f t="shared" si="4544"/>
        <v>0</v>
      </c>
      <c r="BEK26" s="44">
        <f t="shared" si="4545"/>
        <v>0</v>
      </c>
      <c r="BEL26" s="44">
        <f t="shared" si="4546"/>
        <v>0</v>
      </c>
      <c r="BEM26" s="44">
        <f t="shared" si="4547"/>
        <v>0</v>
      </c>
      <c r="BEN26" s="44">
        <f t="shared" si="4548"/>
        <v>0</v>
      </c>
      <c r="BEO26" s="44">
        <f t="shared" si="4549"/>
        <v>0</v>
      </c>
      <c r="BEP26" s="44">
        <f t="shared" si="4550"/>
        <v>0</v>
      </c>
      <c r="BEQ26" s="44">
        <f t="shared" si="4551"/>
        <v>0</v>
      </c>
      <c r="BER26" s="44">
        <f t="shared" si="4552"/>
        <v>0</v>
      </c>
      <c r="BES26" s="44">
        <f t="shared" si="4553"/>
        <v>0</v>
      </c>
      <c r="BET26" s="44">
        <f t="shared" si="4554"/>
        <v>0</v>
      </c>
      <c r="BEU26" s="44">
        <f t="shared" si="4555"/>
        <v>0</v>
      </c>
      <c r="BEV26" s="44">
        <f t="shared" si="4556"/>
        <v>0</v>
      </c>
      <c r="BEW26" s="44">
        <f t="shared" si="4557"/>
        <v>0</v>
      </c>
      <c r="BEX26" s="44">
        <f t="shared" si="4558"/>
        <v>0</v>
      </c>
      <c r="BEY26" s="44">
        <f t="shared" si="4559"/>
        <v>0</v>
      </c>
      <c r="BEZ26" s="44">
        <f t="shared" si="4560"/>
        <v>0</v>
      </c>
      <c r="BFA26" s="44">
        <f t="shared" si="4561"/>
        <v>0</v>
      </c>
      <c r="BFB26" s="44">
        <f t="shared" si="4562"/>
        <v>0</v>
      </c>
      <c r="BFC26" s="44">
        <f t="shared" si="4563"/>
        <v>0</v>
      </c>
      <c r="BFD26" s="44">
        <f t="shared" si="4564"/>
        <v>0</v>
      </c>
      <c r="BFE26" s="44">
        <f t="shared" si="4565"/>
        <v>0</v>
      </c>
      <c r="BFF26" s="44">
        <f t="shared" si="4566"/>
        <v>0</v>
      </c>
      <c r="BFG26" s="44">
        <f t="shared" si="4567"/>
        <v>0</v>
      </c>
      <c r="BFH26" s="44">
        <f t="shared" si="4568"/>
        <v>0</v>
      </c>
      <c r="BFI26" s="44">
        <f t="shared" si="4569"/>
        <v>0</v>
      </c>
      <c r="BFJ26" s="44">
        <f t="shared" si="4570"/>
        <v>0</v>
      </c>
      <c r="BFK26" s="44">
        <f t="shared" si="4571"/>
        <v>0</v>
      </c>
      <c r="BFL26" s="44">
        <f t="shared" si="4572"/>
        <v>0</v>
      </c>
      <c r="BFM26" s="44">
        <f t="shared" si="4573"/>
        <v>0</v>
      </c>
      <c r="BFN26" s="44">
        <f t="shared" si="4574"/>
        <v>0</v>
      </c>
      <c r="BFO26" s="44">
        <f t="shared" si="4575"/>
        <v>0</v>
      </c>
      <c r="BFP26" s="44">
        <f t="shared" si="4576"/>
        <v>0</v>
      </c>
      <c r="BFQ26" s="44">
        <f t="shared" si="4577"/>
        <v>0</v>
      </c>
      <c r="BFR26" s="44">
        <f t="shared" si="4578"/>
        <v>0</v>
      </c>
      <c r="BFS26" s="44">
        <f t="shared" si="4579"/>
        <v>0</v>
      </c>
      <c r="BFT26" s="44">
        <f t="shared" si="4580"/>
        <v>0</v>
      </c>
      <c r="BFU26" s="44">
        <f t="shared" si="4581"/>
        <v>0</v>
      </c>
      <c r="BFV26" s="44">
        <f t="shared" si="4582"/>
        <v>0</v>
      </c>
      <c r="BFW26" s="44">
        <f t="shared" si="4583"/>
        <v>0</v>
      </c>
      <c r="BFX26" s="44">
        <f t="shared" si="4584"/>
        <v>0</v>
      </c>
      <c r="BFY26" s="44">
        <f t="shared" si="4585"/>
        <v>0</v>
      </c>
      <c r="BFZ26" s="44">
        <f t="shared" si="4586"/>
        <v>0</v>
      </c>
      <c r="BGA26" s="44">
        <f t="shared" si="4587"/>
        <v>0</v>
      </c>
      <c r="BGB26" s="44">
        <f t="shared" si="4588"/>
        <v>0</v>
      </c>
      <c r="BGC26" s="44">
        <f t="shared" si="4589"/>
        <v>0</v>
      </c>
      <c r="BGD26" s="44">
        <f t="shared" si="4590"/>
        <v>0</v>
      </c>
      <c r="BGE26" s="44">
        <f t="shared" si="4591"/>
        <v>0</v>
      </c>
      <c r="BGF26" s="44">
        <f t="shared" si="4592"/>
        <v>0</v>
      </c>
      <c r="BGG26" s="44">
        <f t="shared" si="4593"/>
        <v>0</v>
      </c>
      <c r="BGH26" s="44">
        <f t="shared" si="4594"/>
        <v>0</v>
      </c>
      <c r="BGI26" s="44">
        <f t="shared" si="4595"/>
        <v>0</v>
      </c>
      <c r="BGJ26" s="44">
        <f t="shared" si="4596"/>
        <v>0</v>
      </c>
      <c r="BGK26" s="44">
        <f t="shared" si="4597"/>
        <v>0</v>
      </c>
      <c r="BGL26" s="44">
        <f t="shared" si="4598"/>
        <v>0</v>
      </c>
      <c r="BGM26" s="44">
        <f t="shared" si="4599"/>
        <v>0</v>
      </c>
      <c r="BGN26" s="44">
        <f t="shared" si="4600"/>
        <v>0</v>
      </c>
      <c r="BGO26" s="44">
        <f t="shared" si="4601"/>
        <v>0</v>
      </c>
      <c r="BGP26" s="44">
        <f t="shared" si="4602"/>
        <v>0</v>
      </c>
      <c r="BGQ26" s="44">
        <f t="shared" si="4603"/>
        <v>0</v>
      </c>
      <c r="BGR26" s="44">
        <f t="shared" si="4604"/>
        <v>0</v>
      </c>
      <c r="BGS26" s="44">
        <f t="shared" si="4605"/>
        <v>0</v>
      </c>
      <c r="BGT26" s="44">
        <f t="shared" si="4606"/>
        <v>0</v>
      </c>
      <c r="BGU26" s="44">
        <f t="shared" si="4607"/>
        <v>0</v>
      </c>
      <c r="BGV26" s="44">
        <f t="shared" si="4608"/>
        <v>0</v>
      </c>
      <c r="BGW26" s="44">
        <f t="shared" si="4609"/>
        <v>0</v>
      </c>
      <c r="BGX26" s="44">
        <f t="shared" si="4610"/>
        <v>0</v>
      </c>
      <c r="BGY26" s="44">
        <f t="shared" si="4611"/>
        <v>0</v>
      </c>
      <c r="BGZ26" s="44">
        <f t="shared" si="4612"/>
        <v>0</v>
      </c>
      <c r="BHA26" s="44">
        <f t="shared" si="4613"/>
        <v>0</v>
      </c>
      <c r="BHB26" s="44">
        <f t="shared" si="4614"/>
        <v>0</v>
      </c>
      <c r="BHC26" s="44">
        <f t="shared" si="4615"/>
        <v>0</v>
      </c>
      <c r="BHD26" s="44">
        <f t="shared" si="4616"/>
        <v>0</v>
      </c>
      <c r="BHE26" s="44">
        <f t="shared" si="4617"/>
        <v>0</v>
      </c>
      <c r="BHF26" s="44">
        <f t="shared" si="4618"/>
        <v>0</v>
      </c>
      <c r="BHG26" s="44">
        <f t="shared" si="4619"/>
        <v>0</v>
      </c>
      <c r="BHH26" s="44">
        <f t="shared" si="4620"/>
        <v>0</v>
      </c>
      <c r="BHI26" s="44">
        <f t="shared" si="4621"/>
        <v>0</v>
      </c>
      <c r="BHJ26" s="44">
        <f t="shared" si="4622"/>
        <v>0</v>
      </c>
      <c r="BHK26" s="44">
        <f t="shared" si="4623"/>
        <v>0</v>
      </c>
      <c r="BHL26" s="44">
        <f t="shared" si="4624"/>
        <v>0</v>
      </c>
      <c r="BHM26" s="44">
        <f t="shared" si="4625"/>
        <v>0</v>
      </c>
      <c r="BHN26" s="44">
        <f t="shared" si="4626"/>
        <v>0</v>
      </c>
      <c r="BHO26" s="44">
        <f t="shared" si="4627"/>
        <v>0</v>
      </c>
      <c r="BHP26" s="44">
        <f t="shared" si="4628"/>
        <v>0</v>
      </c>
      <c r="BHQ26" s="44">
        <f t="shared" si="4629"/>
        <v>0</v>
      </c>
      <c r="BHR26" s="44">
        <f t="shared" si="4630"/>
        <v>0</v>
      </c>
      <c r="BHS26" s="44">
        <f t="shared" si="4631"/>
        <v>0</v>
      </c>
      <c r="BHT26" s="44">
        <f t="shared" si="4632"/>
        <v>0</v>
      </c>
      <c r="BHU26" s="44">
        <f t="shared" si="4633"/>
        <v>0</v>
      </c>
      <c r="BHV26" s="44">
        <f t="shared" si="4634"/>
        <v>0</v>
      </c>
      <c r="BHW26" s="44">
        <f t="shared" si="4635"/>
        <v>0</v>
      </c>
      <c r="BHX26" s="44">
        <f t="shared" si="4636"/>
        <v>0</v>
      </c>
      <c r="BHY26" s="44">
        <f t="shared" si="4637"/>
        <v>0</v>
      </c>
      <c r="BHZ26" s="44">
        <f t="shared" si="4638"/>
        <v>0</v>
      </c>
      <c r="BIA26" s="44">
        <f t="shared" si="4639"/>
        <v>0</v>
      </c>
      <c r="BIB26" s="44">
        <f t="shared" si="4640"/>
        <v>0</v>
      </c>
      <c r="BIC26" s="44">
        <f t="shared" si="4641"/>
        <v>0</v>
      </c>
      <c r="BID26" s="44">
        <f t="shared" si="4642"/>
        <v>0</v>
      </c>
      <c r="BIE26" s="44">
        <f t="shared" si="4643"/>
        <v>0</v>
      </c>
      <c r="BIF26" s="44">
        <f t="shared" si="4644"/>
        <v>0</v>
      </c>
      <c r="BIG26" s="44">
        <f t="shared" si="4645"/>
        <v>0</v>
      </c>
      <c r="BIH26" s="44">
        <f t="shared" si="4646"/>
        <v>0</v>
      </c>
      <c r="BII26" s="44">
        <f t="shared" si="4647"/>
        <v>0</v>
      </c>
      <c r="BIJ26" s="44">
        <f t="shared" si="4648"/>
        <v>0</v>
      </c>
      <c r="BIK26" s="44">
        <f t="shared" si="4649"/>
        <v>0</v>
      </c>
      <c r="BIL26" s="44">
        <f t="shared" si="4650"/>
        <v>0</v>
      </c>
      <c r="BIM26" s="44">
        <f t="shared" si="4651"/>
        <v>0</v>
      </c>
      <c r="BIN26" s="44">
        <f t="shared" si="4652"/>
        <v>0</v>
      </c>
      <c r="BIO26" s="44">
        <f t="shared" si="4653"/>
        <v>0</v>
      </c>
      <c r="BIP26" s="44">
        <f t="shared" si="4654"/>
        <v>0</v>
      </c>
      <c r="BIQ26" s="44">
        <f t="shared" si="4655"/>
        <v>0</v>
      </c>
      <c r="BIR26" s="44">
        <f t="shared" si="4656"/>
        <v>0</v>
      </c>
      <c r="BIS26" s="44">
        <f t="shared" si="4657"/>
        <v>0</v>
      </c>
      <c r="BIT26" s="44">
        <f t="shared" si="4658"/>
        <v>0</v>
      </c>
      <c r="BIU26" s="44">
        <f t="shared" si="4659"/>
        <v>0</v>
      </c>
      <c r="BIV26" s="44">
        <f t="shared" si="4660"/>
        <v>0</v>
      </c>
      <c r="BIW26" s="44">
        <f t="shared" si="4661"/>
        <v>0</v>
      </c>
      <c r="BIX26" s="44">
        <f t="shared" si="4662"/>
        <v>0</v>
      </c>
      <c r="BIY26" s="44">
        <f t="shared" si="4663"/>
        <v>0</v>
      </c>
      <c r="BIZ26" s="44">
        <f t="shared" si="4664"/>
        <v>0</v>
      </c>
      <c r="BJA26" s="44">
        <f t="shared" si="4665"/>
        <v>0</v>
      </c>
      <c r="BJB26" s="44">
        <f t="shared" si="4666"/>
        <v>0</v>
      </c>
      <c r="BJC26" s="44">
        <f t="shared" si="4667"/>
        <v>0</v>
      </c>
      <c r="BJD26" s="44">
        <f t="shared" si="4668"/>
        <v>0</v>
      </c>
      <c r="BJE26" s="44">
        <f t="shared" si="4669"/>
        <v>0</v>
      </c>
      <c r="BJF26" s="44">
        <f t="shared" si="4670"/>
        <v>0</v>
      </c>
      <c r="BJG26" s="44">
        <f t="shared" si="4671"/>
        <v>0</v>
      </c>
      <c r="BJH26" s="44">
        <f t="shared" si="4672"/>
        <v>0</v>
      </c>
      <c r="BJI26" s="44">
        <f t="shared" si="4673"/>
        <v>0</v>
      </c>
      <c r="BJJ26" s="44">
        <f t="shared" si="4674"/>
        <v>0</v>
      </c>
      <c r="BJK26" s="44">
        <f t="shared" si="4675"/>
        <v>0</v>
      </c>
      <c r="BJL26" s="44">
        <f t="shared" si="4676"/>
        <v>0</v>
      </c>
      <c r="BJM26" s="44">
        <f t="shared" si="4677"/>
        <v>0</v>
      </c>
      <c r="BJN26" s="44">
        <f t="shared" si="4678"/>
        <v>0</v>
      </c>
      <c r="BJO26" s="44">
        <f t="shared" si="4679"/>
        <v>0</v>
      </c>
      <c r="BJP26" s="44">
        <f t="shared" si="4680"/>
        <v>0</v>
      </c>
      <c r="BJQ26" s="44">
        <f t="shared" si="4681"/>
        <v>0</v>
      </c>
      <c r="BJR26" s="44">
        <f t="shared" si="4682"/>
        <v>0</v>
      </c>
      <c r="BJS26" s="44">
        <f t="shared" si="4683"/>
        <v>0</v>
      </c>
      <c r="BJT26" s="44">
        <f t="shared" si="4684"/>
        <v>0</v>
      </c>
      <c r="BJU26" s="44">
        <f t="shared" si="4685"/>
        <v>0</v>
      </c>
      <c r="BJV26" s="44">
        <f t="shared" si="4686"/>
        <v>0</v>
      </c>
      <c r="BJW26" s="44">
        <f t="shared" si="4687"/>
        <v>0</v>
      </c>
      <c r="BJX26" s="44">
        <f t="shared" si="4688"/>
        <v>0</v>
      </c>
      <c r="BJY26" s="44">
        <f t="shared" si="4689"/>
        <v>0</v>
      </c>
      <c r="BJZ26" s="44">
        <f t="shared" si="4690"/>
        <v>0</v>
      </c>
      <c r="BKA26" s="44">
        <f t="shared" si="4691"/>
        <v>0</v>
      </c>
      <c r="BKB26" s="44">
        <f t="shared" si="4692"/>
        <v>0</v>
      </c>
      <c r="BKC26" s="44">
        <f t="shared" si="4693"/>
        <v>0</v>
      </c>
      <c r="BKD26" s="44">
        <f t="shared" si="4694"/>
        <v>0</v>
      </c>
      <c r="BKE26" s="44">
        <f t="shared" si="4695"/>
        <v>0</v>
      </c>
      <c r="BKF26" s="44">
        <f t="shared" si="4696"/>
        <v>0</v>
      </c>
      <c r="BKG26" s="44">
        <f t="shared" si="4697"/>
        <v>0</v>
      </c>
      <c r="BKH26" s="44">
        <f t="shared" si="4698"/>
        <v>0</v>
      </c>
      <c r="BKI26" s="44">
        <f t="shared" si="4699"/>
        <v>0</v>
      </c>
      <c r="BKJ26" s="44">
        <f t="shared" si="4700"/>
        <v>0</v>
      </c>
      <c r="BKK26" s="44">
        <f t="shared" si="4701"/>
        <v>0</v>
      </c>
      <c r="BKL26" s="44">
        <f t="shared" si="4702"/>
        <v>0</v>
      </c>
      <c r="BKM26" s="44">
        <f t="shared" si="4703"/>
        <v>0</v>
      </c>
      <c r="BKN26" s="44">
        <f t="shared" si="4704"/>
        <v>0</v>
      </c>
      <c r="BKO26" s="44">
        <f t="shared" si="4705"/>
        <v>0</v>
      </c>
      <c r="BKP26" s="44">
        <f t="shared" si="4706"/>
        <v>0</v>
      </c>
      <c r="BKQ26" s="44">
        <f t="shared" si="4707"/>
        <v>0</v>
      </c>
      <c r="BKR26" s="44">
        <f t="shared" si="4708"/>
        <v>0</v>
      </c>
      <c r="BKS26" s="44">
        <f t="shared" si="4709"/>
        <v>0</v>
      </c>
      <c r="BKT26" s="44">
        <f t="shared" si="4710"/>
        <v>0</v>
      </c>
      <c r="BKU26" s="44">
        <f t="shared" si="4711"/>
        <v>0</v>
      </c>
      <c r="BKV26" s="44">
        <f t="shared" si="4712"/>
        <v>0</v>
      </c>
      <c r="BKW26" s="44">
        <f t="shared" si="4713"/>
        <v>0</v>
      </c>
      <c r="BKX26" s="44">
        <f t="shared" si="4714"/>
        <v>0</v>
      </c>
      <c r="BKY26" s="44">
        <f t="shared" si="4715"/>
        <v>0</v>
      </c>
      <c r="BKZ26" s="44">
        <f t="shared" si="4716"/>
        <v>0</v>
      </c>
      <c r="BLA26" s="44">
        <f t="shared" si="4717"/>
        <v>0</v>
      </c>
      <c r="BLB26" s="44">
        <f t="shared" si="4718"/>
        <v>0</v>
      </c>
      <c r="BLC26" s="44">
        <f t="shared" si="4719"/>
        <v>0</v>
      </c>
      <c r="BLD26" s="44">
        <f t="shared" si="4720"/>
        <v>0</v>
      </c>
      <c r="BLE26" s="44">
        <f t="shared" si="4721"/>
        <v>0</v>
      </c>
      <c r="BLF26" s="44">
        <f t="shared" si="4722"/>
        <v>0</v>
      </c>
      <c r="BLG26" s="44">
        <f t="shared" si="4723"/>
        <v>0</v>
      </c>
      <c r="BLH26" s="44">
        <f t="shared" si="4724"/>
        <v>0</v>
      </c>
      <c r="BLI26" s="44">
        <f t="shared" si="4725"/>
        <v>0</v>
      </c>
      <c r="BLJ26" s="44">
        <f t="shared" si="4726"/>
        <v>0</v>
      </c>
      <c r="BLK26" s="44">
        <f t="shared" si="4727"/>
        <v>0</v>
      </c>
      <c r="BLL26" s="44">
        <f t="shared" si="4728"/>
        <v>0</v>
      </c>
      <c r="BLM26" s="44">
        <f t="shared" si="4729"/>
        <v>0</v>
      </c>
      <c r="BLN26" s="44">
        <f t="shared" si="4730"/>
        <v>0</v>
      </c>
      <c r="BLO26" s="44">
        <f t="shared" si="4731"/>
        <v>0</v>
      </c>
      <c r="BLP26" s="44">
        <f t="shared" si="4732"/>
        <v>0</v>
      </c>
      <c r="BLQ26" s="44">
        <f t="shared" si="4733"/>
        <v>0</v>
      </c>
      <c r="BLR26" s="44">
        <f t="shared" si="4734"/>
        <v>0</v>
      </c>
      <c r="BLS26" s="44">
        <f t="shared" si="4735"/>
        <v>0</v>
      </c>
      <c r="BLT26" s="44">
        <f t="shared" si="4736"/>
        <v>0</v>
      </c>
      <c r="BLU26" s="44">
        <f t="shared" si="4737"/>
        <v>0</v>
      </c>
      <c r="BLV26" s="44">
        <f t="shared" si="4738"/>
        <v>0</v>
      </c>
      <c r="BLW26" s="44">
        <f t="shared" si="4739"/>
        <v>0</v>
      </c>
      <c r="BLX26" s="44">
        <f t="shared" si="4740"/>
        <v>0</v>
      </c>
      <c r="BLY26" s="44">
        <f t="shared" si="4741"/>
        <v>0</v>
      </c>
      <c r="BLZ26" s="44">
        <f t="shared" si="4742"/>
        <v>0</v>
      </c>
      <c r="BMA26" s="44">
        <f t="shared" si="4743"/>
        <v>0</v>
      </c>
      <c r="BMB26" s="44">
        <f t="shared" si="4744"/>
        <v>0</v>
      </c>
      <c r="BMC26" s="44">
        <f t="shared" si="4745"/>
        <v>0</v>
      </c>
      <c r="BMD26" s="44">
        <f t="shared" si="4746"/>
        <v>0</v>
      </c>
      <c r="BME26" s="44">
        <f t="shared" si="4747"/>
        <v>0</v>
      </c>
      <c r="BMF26" s="44">
        <f t="shared" si="4748"/>
        <v>0</v>
      </c>
      <c r="BMG26" s="44">
        <f t="shared" si="4749"/>
        <v>0</v>
      </c>
      <c r="BMH26" s="44">
        <f t="shared" si="4750"/>
        <v>0</v>
      </c>
      <c r="BMI26" s="44">
        <f t="shared" si="4751"/>
        <v>0</v>
      </c>
      <c r="BMJ26" s="44">
        <f t="shared" si="4752"/>
        <v>0</v>
      </c>
      <c r="BMK26" s="44">
        <f t="shared" si="4753"/>
        <v>0</v>
      </c>
      <c r="BML26" s="44">
        <f t="shared" si="4754"/>
        <v>0</v>
      </c>
      <c r="BMM26" s="44">
        <f t="shared" si="4755"/>
        <v>0</v>
      </c>
      <c r="BMN26" s="44">
        <f t="shared" si="4756"/>
        <v>0</v>
      </c>
      <c r="BMO26" s="44">
        <f t="shared" si="4757"/>
        <v>0</v>
      </c>
      <c r="BMP26" s="44">
        <f t="shared" si="4758"/>
        <v>0</v>
      </c>
      <c r="BMQ26" s="44">
        <f t="shared" si="4759"/>
        <v>0</v>
      </c>
      <c r="BMR26" s="44">
        <f t="shared" si="4760"/>
        <v>0</v>
      </c>
      <c r="BMS26" s="44">
        <f t="shared" si="4761"/>
        <v>0</v>
      </c>
      <c r="BMT26" s="44">
        <f t="shared" si="4762"/>
        <v>0</v>
      </c>
      <c r="BMU26" s="44">
        <f t="shared" si="4763"/>
        <v>0</v>
      </c>
      <c r="BMV26" s="44">
        <f t="shared" si="4764"/>
        <v>0</v>
      </c>
      <c r="BMW26" s="44">
        <f t="shared" si="4765"/>
        <v>0</v>
      </c>
      <c r="BMX26" s="44">
        <f t="shared" si="4766"/>
        <v>0</v>
      </c>
      <c r="BMY26" s="44">
        <f t="shared" si="4767"/>
        <v>0</v>
      </c>
      <c r="BMZ26" s="44">
        <f t="shared" si="4768"/>
        <v>0</v>
      </c>
      <c r="BNA26" s="44">
        <f t="shared" si="4769"/>
        <v>0</v>
      </c>
      <c r="BNB26" s="44">
        <f t="shared" si="4770"/>
        <v>0</v>
      </c>
      <c r="BNC26" s="44">
        <f t="shared" si="4771"/>
        <v>0</v>
      </c>
      <c r="BND26" s="44">
        <f t="shared" si="4772"/>
        <v>0</v>
      </c>
      <c r="BNE26" s="44">
        <f t="shared" si="4773"/>
        <v>0</v>
      </c>
      <c r="BNF26" s="44">
        <f t="shared" si="4774"/>
        <v>0</v>
      </c>
      <c r="BNG26" s="44">
        <f t="shared" si="4775"/>
        <v>0</v>
      </c>
      <c r="BNH26" s="44">
        <f t="shared" si="4776"/>
        <v>0</v>
      </c>
      <c r="BNI26" s="44">
        <f t="shared" si="4777"/>
        <v>0</v>
      </c>
      <c r="BNJ26" s="44">
        <f t="shared" si="4778"/>
        <v>0</v>
      </c>
      <c r="BNK26" s="44">
        <f t="shared" si="4779"/>
        <v>0</v>
      </c>
      <c r="BNL26" s="44">
        <f t="shared" si="4780"/>
        <v>0</v>
      </c>
      <c r="BNM26" s="44">
        <f t="shared" si="4781"/>
        <v>0</v>
      </c>
      <c r="BNN26" s="44">
        <f t="shared" si="4782"/>
        <v>0</v>
      </c>
      <c r="BNO26" s="44">
        <f t="shared" si="4783"/>
        <v>0</v>
      </c>
      <c r="BNP26" s="44">
        <f t="shared" si="4784"/>
        <v>0</v>
      </c>
      <c r="BNQ26" s="44">
        <f t="shared" si="4785"/>
        <v>0</v>
      </c>
      <c r="BNR26" s="44">
        <f t="shared" si="4786"/>
        <v>0</v>
      </c>
      <c r="BNS26" s="44">
        <f t="shared" si="4787"/>
        <v>0</v>
      </c>
      <c r="BNT26" s="44">
        <f t="shared" si="4788"/>
        <v>0</v>
      </c>
      <c r="BNU26" s="44">
        <f t="shared" si="4789"/>
        <v>0</v>
      </c>
      <c r="BNV26" s="44">
        <f t="shared" si="4790"/>
        <v>0</v>
      </c>
      <c r="BNW26" s="44">
        <f t="shared" si="4791"/>
        <v>0</v>
      </c>
      <c r="BNX26" s="44">
        <f t="shared" si="4792"/>
        <v>0</v>
      </c>
      <c r="BNY26" s="44">
        <f t="shared" si="4793"/>
        <v>0</v>
      </c>
      <c r="BNZ26" s="44">
        <f t="shared" si="4794"/>
        <v>0</v>
      </c>
      <c r="BOA26" s="44">
        <f t="shared" si="4795"/>
        <v>0</v>
      </c>
      <c r="BOB26" s="44">
        <f t="shared" si="4796"/>
        <v>0</v>
      </c>
      <c r="BOC26" s="44">
        <f t="shared" si="4797"/>
        <v>0</v>
      </c>
      <c r="BOD26" s="44">
        <f t="shared" si="4798"/>
        <v>0</v>
      </c>
      <c r="BOE26" s="44">
        <f t="shared" si="4799"/>
        <v>0</v>
      </c>
      <c r="BOF26" s="44">
        <f t="shared" si="4800"/>
        <v>0</v>
      </c>
      <c r="BOG26" s="44">
        <f t="shared" si="4801"/>
        <v>0</v>
      </c>
      <c r="BOH26" s="44">
        <f t="shared" si="4802"/>
        <v>0</v>
      </c>
      <c r="BOI26" s="44">
        <f t="shared" si="4803"/>
        <v>0</v>
      </c>
      <c r="BOJ26" s="44">
        <f t="shared" si="4804"/>
        <v>0</v>
      </c>
      <c r="BOK26" s="44">
        <f t="shared" si="4805"/>
        <v>0</v>
      </c>
      <c r="BOL26" s="44">
        <f t="shared" si="4806"/>
        <v>0</v>
      </c>
      <c r="BOM26" s="44">
        <f t="shared" si="4807"/>
        <v>0</v>
      </c>
      <c r="BON26" s="44">
        <f t="shared" si="4808"/>
        <v>0</v>
      </c>
      <c r="BOO26" s="44">
        <f t="shared" si="4809"/>
        <v>0</v>
      </c>
      <c r="BOP26" s="44">
        <f t="shared" si="4810"/>
        <v>0</v>
      </c>
      <c r="BOQ26" s="44">
        <f t="shared" si="4811"/>
        <v>0</v>
      </c>
      <c r="BOR26" s="44">
        <f t="shared" si="4812"/>
        <v>0</v>
      </c>
      <c r="BOS26" s="44">
        <f t="shared" si="4813"/>
        <v>0</v>
      </c>
      <c r="BOT26" s="44">
        <f t="shared" si="4814"/>
        <v>0</v>
      </c>
      <c r="BOU26" s="44">
        <f t="shared" si="4815"/>
        <v>0</v>
      </c>
      <c r="BOV26" s="44">
        <f t="shared" si="4816"/>
        <v>0</v>
      </c>
      <c r="BOW26" s="44">
        <f t="shared" si="4817"/>
        <v>0</v>
      </c>
      <c r="BOX26" s="44">
        <f t="shared" si="4818"/>
        <v>0</v>
      </c>
      <c r="BOY26" s="44">
        <f t="shared" si="4819"/>
        <v>0</v>
      </c>
      <c r="BOZ26" s="44">
        <f t="shared" si="4820"/>
        <v>0</v>
      </c>
      <c r="BPA26" s="44">
        <f t="shared" si="4821"/>
        <v>0</v>
      </c>
      <c r="BPB26" s="44">
        <f t="shared" si="4822"/>
        <v>0</v>
      </c>
      <c r="BPC26" s="44">
        <f t="shared" si="4823"/>
        <v>0</v>
      </c>
      <c r="BPD26" s="44">
        <f t="shared" si="4824"/>
        <v>0</v>
      </c>
      <c r="BPE26" s="44">
        <f t="shared" si="4825"/>
        <v>0</v>
      </c>
      <c r="BPF26" s="44">
        <f t="shared" si="4826"/>
        <v>0</v>
      </c>
      <c r="BPG26" s="44">
        <f t="shared" si="4827"/>
        <v>0</v>
      </c>
      <c r="BPH26" s="44">
        <f t="shared" si="4828"/>
        <v>0</v>
      </c>
      <c r="BPI26" s="44">
        <f t="shared" si="4829"/>
        <v>0</v>
      </c>
      <c r="BPJ26" s="44">
        <f t="shared" si="4830"/>
        <v>0</v>
      </c>
      <c r="BPK26" s="44">
        <f t="shared" si="4831"/>
        <v>0</v>
      </c>
      <c r="BPL26" s="44">
        <f t="shared" si="4832"/>
        <v>0</v>
      </c>
      <c r="BPM26" s="44">
        <f t="shared" si="4833"/>
        <v>0</v>
      </c>
      <c r="BPN26" s="44">
        <f t="shared" si="4834"/>
        <v>0</v>
      </c>
      <c r="BPO26" s="44">
        <f t="shared" si="4835"/>
        <v>0</v>
      </c>
      <c r="BPP26" s="44">
        <f t="shared" si="4836"/>
        <v>0</v>
      </c>
      <c r="BPQ26" s="44">
        <f t="shared" si="4837"/>
        <v>0</v>
      </c>
      <c r="BPR26" s="44">
        <f t="shared" si="4838"/>
        <v>0</v>
      </c>
      <c r="BPS26" s="44">
        <f t="shared" si="4839"/>
        <v>0</v>
      </c>
      <c r="BPT26" s="44">
        <f t="shared" si="4840"/>
        <v>0</v>
      </c>
      <c r="BPU26" s="44">
        <f t="shared" si="4841"/>
        <v>0</v>
      </c>
      <c r="BPV26" s="44">
        <f t="shared" si="4842"/>
        <v>0</v>
      </c>
      <c r="BPW26" s="44">
        <f t="shared" si="4843"/>
        <v>0</v>
      </c>
      <c r="BPX26" s="44">
        <f t="shared" si="4844"/>
        <v>0</v>
      </c>
      <c r="BPY26" s="44">
        <f t="shared" si="4845"/>
        <v>0</v>
      </c>
      <c r="BPZ26" s="44">
        <f t="shared" si="4846"/>
        <v>0</v>
      </c>
      <c r="BQA26" s="44">
        <f t="shared" si="4847"/>
        <v>0</v>
      </c>
      <c r="BQB26" s="44">
        <f t="shared" si="4848"/>
        <v>0</v>
      </c>
      <c r="BQC26" s="44">
        <f t="shared" si="4849"/>
        <v>0</v>
      </c>
      <c r="BQD26" s="44">
        <f t="shared" si="4850"/>
        <v>0</v>
      </c>
      <c r="BQE26" s="44">
        <f t="shared" si="4851"/>
        <v>0</v>
      </c>
      <c r="BQF26" s="44">
        <f t="shared" si="4852"/>
        <v>0</v>
      </c>
      <c r="BQG26" s="44">
        <f t="shared" si="4853"/>
        <v>0</v>
      </c>
      <c r="BQH26" s="44">
        <f t="shared" si="4854"/>
        <v>0</v>
      </c>
      <c r="BQI26" s="44">
        <f t="shared" si="4855"/>
        <v>0</v>
      </c>
      <c r="BQJ26" s="44">
        <f t="shared" si="4856"/>
        <v>0</v>
      </c>
      <c r="BQK26" s="44">
        <f t="shared" si="4857"/>
        <v>0</v>
      </c>
      <c r="BQL26" s="44">
        <f t="shared" si="4858"/>
        <v>0</v>
      </c>
      <c r="BQM26" s="44">
        <f t="shared" si="4859"/>
        <v>0</v>
      </c>
      <c r="BQN26" s="44">
        <f t="shared" si="4860"/>
        <v>0</v>
      </c>
      <c r="BQO26" s="44">
        <f t="shared" si="4861"/>
        <v>0</v>
      </c>
      <c r="BQP26" s="44">
        <f t="shared" si="4862"/>
        <v>0</v>
      </c>
      <c r="BQQ26" s="44">
        <f t="shared" si="4863"/>
        <v>0</v>
      </c>
      <c r="BQR26" s="44">
        <f t="shared" si="4864"/>
        <v>0</v>
      </c>
      <c r="BQS26" s="44">
        <f t="shared" si="4865"/>
        <v>0</v>
      </c>
      <c r="BQT26" s="44">
        <f t="shared" si="4866"/>
        <v>0</v>
      </c>
      <c r="BQU26" s="44">
        <f t="shared" si="4867"/>
        <v>0</v>
      </c>
      <c r="BQV26" s="44">
        <f t="shared" si="4868"/>
        <v>0</v>
      </c>
      <c r="BQW26" s="44">
        <f t="shared" si="4869"/>
        <v>0</v>
      </c>
      <c r="BQX26" s="44">
        <f t="shared" si="4870"/>
        <v>0</v>
      </c>
      <c r="BQY26" s="44">
        <f t="shared" si="4871"/>
        <v>0</v>
      </c>
      <c r="BQZ26" s="44">
        <f t="shared" si="4872"/>
        <v>3.6859000000000003E-2</v>
      </c>
      <c r="BRA26" s="44">
        <f t="shared" si="4873"/>
        <v>0</v>
      </c>
      <c r="BRB26" s="44">
        <f t="shared" si="4874"/>
        <v>0</v>
      </c>
      <c r="BRC26" s="44">
        <f t="shared" si="4875"/>
        <v>0</v>
      </c>
      <c r="BRD26" s="50"/>
      <c r="BRE26" s="50">
        <f t="shared" si="4876"/>
        <v>0</v>
      </c>
      <c r="BRF26" s="50">
        <f t="shared" si="4877"/>
        <v>5251.4000000000005</v>
      </c>
      <c r="BRG26" s="50">
        <f t="shared" si="4878"/>
        <v>6683.6</v>
      </c>
      <c r="BRH26" s="50">
        <f t="shared" si="4879"/>
        <v>0</v>
      </c>
      <c r="BRI26" s="50">
        <f t="shared" si="4880"/>
        <v>7161</v>
      </c>
      <c r="BRJ26" s="50">
        <f t="shared" si="4881"/>
        <v>0</v>
      </c>
      <c r="BRK26" s="50">
        <f t="shared" si="4882"/>
        <v>0</v>
      </c>
      <c r="BRL26" s="50">
        <f t="shared" si="4883"/>
        <v>0</v>
      </c>
      <c r="BRM26" s="50">
        <f t="shared" si="4884"/>
        <v>5132.05</v>
      </c>
      <c r="BRN26" s="50">
        <f t="shared" si="4885"/>
        <v>2387</v>
      </c>
      <c r="BRO26" s="50">
        <f t="shared" si="4886"/>
        <v>4774</v>
      </c>
      <c r="BRP26" s="50">
        <f t="shared" si="4887"/>
        <v>9548</v>
      </c>
      <c r="BRQ26" s="50">
        <f t="shared" si="4888"/>
        <v>0</v>
      </c>
      <c r="BRR26" s="50">
        <f t="shared" si="4889"/>
        <v>0</v>
      </c>
      <c r="BRS26" s="50">
        <f t="shared" si="4890"/>
        <v>0</v>
      </c>
      <c r="BRT26" s="50">
        <f t="shared" si="4891"/>
        <v>0</v>
      </c>
      <c r="BRU26" s="50">
        <f t="shared" si="4892"/>
        <v>0</v>
      </c>
      <c r="BRV26" s="50">
        <f t="shared" si="4893"/>
        <v>8354.5</v>
      </c>
      <c r="BRW26" s="50">
        <f t="shared" si="4894"/>
        <v>1193.5</v>
      </c>
      <c r="BRX26" s="50">
        <f t="shared" si="4895"/>
        <v>0</v>
      </c>
      <c r="BRY26" s="50">
        <f t="shared" si="4896"/>
        <v>0</v>
      </c>
      <c r="BRZ26" s="50">
        <f t="shared" si="4897"/>
        <v>7161</v>
      </c>
      <c r="BSA26" s="50">
        <f t="shared" si="4898"/>
        <v>0</v>
      </c>
      <c r="BSB26" s="50">
        <f t="shared" si="4899"/>
        <v>0</v>
      </c>
      <c r="BSC26" s="50">
        <f t="shared" si="4900"/>
        <v>7161</v>
      </c>
      <c r="BSD26" s="50">
        <f t="shared" si="4901"/>
        <v>0</v>
      </c>
      <c r="BSE26" s="50">
        <f t="shared" si="4902"/>
        <v>7161</v>
      </c>
      <c r="BSF26" s="50">
        <f t="shared" si="4903"/>
        <v>0</v>
      </c>
      <c r="BSG26" s="50">
        <f t="shared" si="4904"/>
        <v>0</v>
      </c>
      <c r="BSH26" s="50">
        <f t="shared" si="4905"/>
        <v>0</v>
      </c>
      <c r="BSI26" s="50">
        <f t="shared" si="4906"/>
        <v>0</v>
      </c>
      <c r="BSJ26" s="50">
        <f t="shared" si="4907"/>
        <v>0</v>
      </c>
      <c r="BSK26" s="50">
        <f t="shared" si="4908"/>
        <v>0</v>
      </c>
      <c r="BSL26" s="50">
        <f t="shared" si="4909"/>
        <v>0</v>
      </c>
      <c r="BSM26" s="50">
        <f t="shared" si="4910"/>
        <v>0</v>
      </c>
      <c r="BSN26" s="50" t="e">
        <f>#REF!*$Q26</f>
        <v>#REF!</v>
      </c>
      <c r="BSO26" s="50">
        <f t="shared" si="4911"/>
        <v>0</v>
      </c>
      <c r="BSP26" s="50">
        <f t="shared" si="4912"/>
        <v>0</v>
      </c>
      <c r="BSQ26" s="50">
        <f t="shared" si="4913"/>
        <v>0</v>
      </c>
      <c r="BSR26" s="50">
        <f t="shared" si="4914"/>
        <v>0</v>
      </c>
      <c r="BSS26" s="50">
        <f t="shared" si="4915"/>
        <v>0</v>
      </c>
      <c r="BST26" s="50">
        <f t="shared" si="4916"/>
        <v>0</v>
      </c>
      <c r="BSU26" s="50">
        <f t="shared" si="4917"/>
        <v>0</v>
      </c>
      <c r="BSV26" s="50">
        <f t="shared" si="4918"/>
        <v>0</v>
      </c>
      <c r="BSW26" s="50">
        <f t="shared" si="4919"/>
        <v>0</v>
      </c>
      <c r="BSX26" s="50">
        <f t="shared" si="4920"/>
        <v>0</v>
      </c>
      <c r="BSY26" s="50">
        <f t="shared" si="4921"/>
        <v>0</v>
      </c>
      <c r="BSZ26" s="50">
        <f t="shared" si="4922"/>
        <v>0</v>
      </c>
      <c r="BTA26" s="50">
        <f t="shared" si="4923"/>
        <v>0</v>
      </c>
      <c r="BTB26" s="50">
        <f t="shared" si="4924"/>
        <v>0</v>
      </c>
      <c r="BTC26" s="50">
        <f t="shared" si="4925"/>
        <v>0</v>
      </c>
      <c r="BTD26" s="50">
        <f t="shared" si="4926"/>
        <v>0</v>
      </c>
      <c r="BTE26" s="50">
        <f t="shared" si="4927"/>
        <v>0</v>
      </c>
      <c r="BTF26" s="50">
        <f t="shared" si="4928"/>
        <v>0</v>
      </c>
      <c r="BTG26" s="50">
        <f t="shared" si="4929"/>
        <v>0</v>
      </c>
      <c r="BTH26" s="50">
        <f t="shared" si="4930"/>
        <v>0</v>
      </c>
      <c r="BTI26" s="50">
        <f t="shared" si="4931"/>
        <v>0</v>
      </c>
      <c r="BTJ26" s="50">
        <f t="shared" si="4932"/>
        <v>0</v>
      </c>
      <c r="BTK26" s="50">
        <f t="shared" si="4933"/>
        <v>0</v>
      </c>
      <c r="BTL26" s="50">
        <f t="shared" si="4934"/>
        <v>0</v>
      </c>
      <c r="BTM26" s="50">
        <f t="shared" si="4935"/>
        <v>0</v>
      </c>
      <c r="BTN26" s="50">
        <f t="shared" si="4936"/>
        <v>0</v>
      </c>
      <c r="BTO26" s="50">
        <f t="shared" si="4937"/>
        <v>0</v>
      </c>
      <c r="BTP26" s="50">
        <f t="shared" si="4938"/>
        <v>0</v>
      </c>
      <c r="BTQ26" s="50">
        <f t="shared" si="4939"/>
        <v>0</v>
      </c>
      <c r="BTR26" s="50">
        <f t="shared" si="4940"/>
        <v>0</v>
      </c>
      <c r="BTS26" s="50">
        <f t="shared" si="4941"/>
        <v>0</v>
      </c>
      <c r="BTT26" s="50">
        <f t="shared" si="4942"/>
        <v>0</v>
      </c>
      <c r="BTU26" s="50">
        <f t="shared" si="4943"/>
        <v>0</v>
      </c>
      <c r="BTV26" s="50">
        <f t="shared" si="4944"/>
        <v>0</v>
      </c>
      <c r="BTW26" s="50">
        <f t="shared" si="4945"/>
        <v>0</v>
      </c>
      <c r="BTX26" s="50">
        <f t="shared" si="4946"/>
        <v>0</v>
      </c>
      <c r="BTY26" s="50">
        <f t="shared" si="4947"/>
        <v>0</v>
      </c>
      <c r="BTZ26" s="50">
        <f t="shared" si="4948"/>
        <v>0</v>
      </c>
      <c r="BUA26" s="50">
        <f t="shared" si="4949"/>
        <v>0</v>
      </c>
      <c r="BUB26" s="50">
        <f t="shared" si="4950"/>
        <v>0</v>
      </c>
      <c r="BUC26" s="50">
        <f t="shared" si="4951"/>
        <v>0</v>
      </c>
      <c r="BUD26" s="50">
        <f t="shared" si="4952"/>
        <v>0</v>
      </c>
      <c r="BUE26" s="50">
        <f t="shared" si="4953"/>
        <v>0</v>
      </c>
      <c r="BUF26" s="50">
        <f t="shared" si="4954"/>
        <v>0</v>
      </c>
      <c r="BUG26" s="50">
        <f t="shared" si="4955"/>
        <v>0</v>
      </c>
      <c r="BUH26" s="50">
        <f t="shared" si="4956"/>
        <v>0</v>
      </c>
      <c r="BUI26" s="50">
        <f t="shared" si="4957"/>
        <v>0</v>
      </c>
      <c r="BUJ26" s="50">
        <f t="shared" si="4958"/>
        <v>0</v>
      </c>
      <c r="BUK26" s="50">
        <f t="shared" si="4959"/>
        <v>0</v>
      </c>
      <c r="BUL26" s="50">
        <f t="shared" si="4960"/>
        <v>0</v>
      </c>
      <c r="BUM26" s="50">
        <f t="shared" si="4961"/>
        <v>0</v>
      </c>
      <c r="BUN26" s="50">
        <f t="shared" si="4962"/>
        <v>0</v>
      </c>
      <c r="BUO26" s="50">
        <f t="shared" si="4963"/>
        <v>0</v>
      </c>
      <c r="BUP26" s="50">
        <f t="shared" si="4964"/>
        <v>0</v>
      </c>
      <c r="BUQ26" s="50">
        <f t="shared" si="4965"/>
        <v>0</v>
      </c>
      <c r="BUR26" s="50">
        <f t="shared" si="4966"/>
        <v>0</v>
      </c>
      <c r="BUS26" s="50">
        <f t="shared" si="4967"/>
        <v>0</v>
      </c>
      <c r="BUT26" s="50">
        <f t="shared" si="4968"/>
        <v>0</v>
      </c>
      <c r="BUU26" s="50">
        <f t="shared" si="4969"/>
        <v>0</v>
      </c>
      <c r="BUV26" s="50">
        <f t="shared" si="4970"/>
        <v>0</v>
      </c>
      <c r="BUW26" s="50">
        <f t="shared" si="4971"/>
        <v>0</v>
      </c>
      <c r="BUX26" s="50">
        <f t="shared" si="4972"/>
        <v>0</v>
      </c>
      <c r="BUY26" s="50">
        <f t="shared" si="4973"/>
        <v>0</v>
      </c>
      <c r="BUZ26" s="50">
        <f t="shared" si="4974"/>
        <v>0</v>
      </c>
      <c r="BVA26" s="50">
        <f t="shared" si="4975"/>
        <v>0</v>
      </c>
      <c r="BVB26" s="50">
        <f t="shared" si="4976"/>
        <v>0</v>
      </c>
      <c r="BVC26" s="50">
        <f t="shared" si="4977"/>
        <v>0</v>
      </c>
      <c r="BVD26" s="50">
        <f t="shared" si="4978"/>
        <v>0</v>
      </c>
      <c r="BVE26" s="50">
        <f t="shared" si="4979"/>
        <v>0</v>
      </c>
      <c r="BVF26" s="50">
        <f t="shared" si="4980"/>
        <v>0</v>
      </c>
      <c r="BVG26" s="50">
        <f t="shared" si="4981"/>
        <v>0</v>
      </c>
      <c r="BVH26" s="50">
        <f t="shared" si="4982"/>
        <v>0</v>
      </c>
      <c r="BVI26" s="50">
        <f t="shared" si="4983"/>
        <v>0</v>
      </c>
      <c r="BVJ26" s="50">
        <f t="shared" si="4984"/>
        <v>0</v>
      </c>
      <c r="BVK26" s="50">
        <f t="shared" si="4985"/>
        <v>0</v>
      </c>
      <c r="BVL26" s="50">
        <f t="shared" si="4986"/>
        <v>0</v>
      </c>
      <c r="BVM26" s="50">
        <f t="shared" si="4987"/>
        <v>0</v>
      </c>
      <c r="BVN26" s="50">
        <f t="shared" si="4988"/>
        <v>0</v>
      </c>
      <c r="BVO26" s="50">
        <f t="shared" si="4989"/>
        <v>0</v>
      </c>
      <c r="BVP26" s="50">
        <f t="shared" si="4990"/>
        <v>0</v>
      </c>
      <c r="BVQ26" s="50">
        <f t="shared" si="4991"/>
        <v>0</v>
      </c>
      <c r="BVR26" s="50">
        <f t="shared" si="4992"/>
        <v>0</v>
      </c>
      <c r="BVS26" s="50">
        <f t="shared" si="4993"/>
        <v>0</v>
      </c>
      <c r="BVT26" s="50">
        <f t="shared" si="4994"/>
        <v>0</v>
      </c>
      <c r="BVU26" s="50">
        <f t="shared" si="4995"/>
        <v>0</v>
      </c>
      <c r="BVV26" s="50">
        <f t="shared" si="4996"/>
        <v>0</v>
      </c>
      <c r="BVW26" s="50">
        <f t="shared" si="4997"/>
        <v>0</v>
      </c>
      <c r="BVX26" s="50">
        <f t="shared" si="4998"/>
        <v>0</v>
      </c>
      <c r="BVY26" s="50">
        <f t="shared" si="4999"/>
        <v>0</v>
      </c>
      <c r="BVZ26" s="50">
        <f t="shared" si="5000"/>
        <v>0</v>
      </c>
      <c r="BWA26" s="50">
        <f t="shared" si="5001"/>
        <v>0</v>
      </c>
      <c r="BWB26" s="50">
        <f t="shared" si="5002"/>
        <v>0</v>
      </c>
      <c r="BWC26" s="50">
        <f t="shared" si="5003"/>
        <v>0</v>
      </c>
      <c r="BWD26" s="50">
        <f t="shared" si="5004"/>
        <v>0</v>
      </c>
      <c r="BWE26" s="50">
        <f t="shared" si="5005"/>
        <v>0</v>
      </c>
      <c r="BWF26" s="50">
        <f t="shared" si="5006"/>
        <v>0</v>
      </c>
      <c r="BWG26" s="50">
        <f t="shared" si="5007"/>
        <v>0</v>
      </c>
      <c r="BWH26" s="50">
        <f t="shared" si="5008"/>
        <v>0</v>
      </c>
      <c r="BWI26" s="50">
        <f t="shared" si="5009"/>
        <v>0</v>
      </c>
      <c r="BWJ26" s="50">
        <f t="shared" si="5010"/>
        <v>0</v>
      </c>
      <c r="BWK26" s="50">
        <f t="shared" si="5011"/>
        <v>0</v>
      </c>
      <c r="BWL26" s="50">
        <f t="shared" si="5012"/>
        <v>0</v>
      </c>
      <c r="BWM26" s="50">
        <f t="shared" si="5013"/>
        <v>0</v>
      </c>
      <c r="BWN26" s="50">
        <f t="shared" si="5014"/>
        <v>0</v>
      </c>
      <c r="BWO26" s="50">
        <f t="shared" si="5015"/>
        <v>0</v>
      </c>
      <c r="BWP26" s="50">
        <f t="shared" si="5016"/>
        <v>0</v>
      </c>
      <c r="BWQ26" s="50">
        <f t="shared" si="5017"/>
        <v>0</v>
      </c>
      <c r="BWR26" s="50">
        <f t="shared" si="5018"/>
        <v>0</v>
      </c>
      <c r="BWS26" s="50">
        <f t="shared" si="5019"/>
        <v>0</v>
      </c>
      <c r="BWT26" s="50">
        <f t="shared" si="5020"/>
        <v>0</v>
      </c>
      <c r="BWU26" s="50">
        <f t="shared" si="5021"/>
        <v>0</v>
      </c>
      <c r="BWV26" s="50">
        <f t="shared" si="5022"/>
        <v>0</v>
      </c>
      <c r="BWW26" s="50">
        <f t="shared" si="5023"/>
        <v>0</v>
      </c>
      <c r="BWX26" s="50">
        <f t="shared" si="5024"/>
        <v>0</v>
      </c>
      <c r="BWY26" s="50">
        <f t="shared" si="5025"/>
        <v>0</v>
      </c>
      <c r="BWZ26" s="50">
        <f t="shared" si="5026"/>
        <v>0</v>
      </c>
      <c r="BXA26" s="50">
        <f t="shared" si="5027"/>
        <v>0</v>
      </c>
      <c r="BXB26" s="50">
        <f t="shared" si="5028"/>
        <v>0</v>
      </c>
      <c r="BXC26" s="50">
        <f t="shared" si="5029"/>
        <v>0</v>
      </c>
      <c r="BXD26" s="50">
        <f t="shared" si="5030"/>
        <v>0</v>
      </c>
      <c r="BXE26" s="50">
        <f t="shared" si="5031"/>
        <v>0</v>
      </c>
      <c r="BXF26" s="50">
        <f t="shared" si="5032"/>
        <v>0</v>
      </c>
      <c r="BXG26" s="50">
        <f t="shared" si="5033"/>
        <v>0</v>
      </c>
      <c r="BXH26" s="50">
        <f t="shared" si="5034"/>
        <v>0</v>
      </c>
      <c r="BXI26" s="50">
        <f t="shared" si="5035"/>
        <v>0</v>
      </c>
      <c r="BXJ26" s="50">
        <f t="shared" si="5036"/>
        <v>0</v>
      </c>
      <c r="BXK26" s="50">
        <f t="shared" si="5037"/>
        <v>0</v>
      </c>
      <c r="BXL26" s="50">
        <f t="shared" si="5038"/>
        <v>0</v>
      </c>
      <c r="BXM26" s="50">
        <f t="shared" si="5039"/>
        <v>0</v>
      </c>
      <c r="BXN26" s="50">
        <f t="shared" si="5040"/>
        <v>0</v>
      </c>
      <c r="BXO26" s="50">
        <f t="shared" si="5041"/>
        <v>0</v>
      </c>
      <c r="BXP26" s="50">
        <f t="shared" si="5042"/>
        <v>0</v>
      </c>
      <c r="BXQ26" s="50">
        <f t="shared" si="5043"/>
        <v>0</v>
      </c>
      <c r="BXR26" s="50">
        <f t="shared" si="5044"/>
        <v>0</v>
      </c>
      <c r="BXS26" s="50">
        <f t="shared" si="5045"/>
        <v>0</v>
      </c>
      <c r="BXT26" s="50">
        <f t="shared" si="5046"/>
        <v>0</v>
      </c>
      <c r="BXU26" s="50">
        <f t="shared" si="5047"/>
        <v>0</v>
      </c>
      <c r="BXV26" s="50">
        <f t="shared" si="5048"/>
        <v>0</v>
      </c>
      <c r="BXW26" s="50">
        <f t="shared" si="5049"/>
        <v>0</v>
      </c>
      <c r="BXX26" s="50">
        <f t="shared" si="5050"/>
        <v>0</v>
      </c>
      <c r="BXY26" s="50">
        <f t="shared" si="5051"/>
        <v>0</v>
      </c>
      <c r="BXZ26" s="50">
        <f t="shared" si="5052"/>
        <v>0</v>
      </c>
      <c r="BYA26" s="50">
        <f t="shared" si="5053"/>
        <v>0</v>
      </c>
      <c r="BYB26" s="50">
        <f t="shared" si="5054"/>
        <v>0</v>
      </c>
      <c r="BYC26" s="50">
        <f t="shared" si="5055"/>
        <v>0</v>
      </c>
      <c r="BYD26" s="50">
        <f t="shared" si="5056"/>
        <v>0</v>
      </c>
      <c r="BYE26" s="50">
        <f t="shared" si="5057"/>
        <v>0</v>
      </c>
      <c r="BYF26" s="50">
        <f t="shared" si="5058"/>
        <v>0</v>
      </c>
      <c r="BYG26" s="50">
        <f t="shared" si="5059"/>
        <v>0</v>
      </c>
      <c r="BYH26" s="50">
        <f t="shared" si="5060"/>
        <v>0</v>
      </c>
      <c r="BYI26" s="50">
        <f t="shared" si="5061"/>
        <v>0</v>
      </c>
      <c r="BYJ26" s="50">
        <f t="shared" si="5062"/>
        <v>0</v>
      </c>
      <c r="BYK26" s="50">
        <f t="shared" si="5063"/>
        <v>0</v>
      </c>
      <c r="BYL26" s="50">
        <f t="shared" si="5064"/>
        <v>0</v>
      </c>
      <c r="BYM26" s="50">
        <f t="shared" si="5065"/>
        <v>0</v>
      </c>
      <c r="BYN26" s="50">
        <f t="shared" si="5066"/>
        <v>0</v>
      </c>
      <c r="BYO26" s="50">
        <f t="shared" si="5067"/>
        <v>0</v>
      </c>
      <c r="BYP26" s="50">
        <f t="shared" si="5068"/>
        <v>0</v>
      </c>
      <c r="BYQ26" s="50">
        <f t="shared" si="5069"/>
        <v>0</v>
      </c>
      <c r="BYR26" s="50">
        <f t="shared" si="5070"/>
        <v>0</v>
      </c>
      <c r="BYS26" s="50">
        <f t="shared" si="5071"/>
        <v>0</v>
      </c>
      <c r="BYT26" s="50">
        <f t="shared" si="5072"/>
        <v>0</v>
      </c>
      <c r="BYU26" s="50">
        <f t="shared" si="5073"/>
        <v>0</v>
      </c>
      <c r="BYV26" s="50">
        <f t="shared" si="5074"/>
        <v>0</v>
      </c>
      <c r="BYW26" s="50">
        <f t="shared" si="5075"/>
        <v>0</v>
      </c>
      <c r="BYX26" s="50">
        <f t="shared" si="5076"/>
        <v>0</v>
      </c>
      <c r="BYY26" s="50">
        <f t="shared" si="5077"/>
        <v>0</v>
      </c>
      <c r="BYZ26" s="50">
        <f t="shared" si="5078"/>
        <v>0</v>
      </c>
      <c r="BZA26" s="50">
        <f t="shared" si="5079"/>
        <v>0</v>
      </c>
      <c r="BZB26" s="50">
        <f t="shared" si="5080"/>
        <v>0</v>
      </c>
      <c r="BZC26" s="50">
        <f t="shared" si="5081"/>
        <v>0</v>
      </c>
      <c r="BZD26" s="50">
        <f t="shared" si="5082"/>
        <v>0</v>
      </c>
      <c r="BZE26" s="50">
        <f t="shared" si="5083"/>
        <v>0</v>
      </c>
      <c r="BZF26" s="50">
        <f t="shared" si="5084"/>
        <v>0</v>
      </c>
      <c r="BZG26" s="50">
        <f t="shared" si="5085"/>
        <v>0</v>
      </c>
      <c r="BZH26" s="50">
        <f t="shared" si="5086"/>
        <v>0</v>
      </c>
      <c r="BZI26" s="50">
        <f t="shared" si="5087"/>
        <v>0</v>
      </c>
      <c r="BZJ26" s="50">
        <f t="shared" si="5088"/>
        <v>0</v>
      </c>
      <c r="BZK26" s="50">
        <f t="shared" si="5089"/>
        <v>0</v>
      </c>
      <c r="BZL26" s="50">
        <f t="shared" si="5090"/>
        <v>0</v>
      </c>
      <c r="BZM26" s="50">
        <f t="shared" si="5091"/>
        <v>0</v>
      </c>
      <c r="BZN26" s="50">
        <f t="shared" si="5092"/>
        <v>0</v>
      </c>
      <c r="BZO26" s="50">
        <f t="shared" si="5093"/>
        <v>0</v>
      </c>
      <c r="BZP26" s="50">
        <f t="shared" si="5094"/>
        <v>0</v>
      </c>
      <c r="BZQ26" s="50">
        <f t="shared" si="5095"/>
        <v>0</v>
      </c>
      <c r="BZR26" s="50">
        <f t="shared" si="5096"/>
        <v>0</v>
      </c>
      <c r="BZS26" s="50">
        <f t="shared" si="5097"/>
        <v>0</v>
      </c>
      <c r="BZT26" s="50">
        <f t="shared" si="5098"/>
        <v>0</v>
      </c>
      <c r="BZU26" s="50">
        <f t="shared" si="5099"/>
        <v>0</v>
      </c>
      <c r="BZV26" s="50">
        <f t="shared" si="5100"/>
        <v>0</v>
      </c>
      <c r="BZW26" s="50">
        <f t="shared" si="5101"/>
        <v>0</v>
      </c>
      <c r="BZX26" s="50">
        <f t="shared" si="5102"/>
        <v>0</v>
      </c>
      <c r="BZY26" s="50">
        <f t="shared" si="5103"/>
        <v>0</v>
      </c>
      <c r="BZZ26" s="50">
        <f t="shared" si="5104"/>
        <v>0</v>
      </c>
      <c r="CAA26" s="50">
        <f t="shared" si="5105"/>
        <v>0</v>
      </c>
      <c r="CAB26" s="50">
        <f t="shared" si="5106"/>
        <v>0</v>
      </c>
      <c r="CAC26" s="50">
        <f t="shared" si="5107"/>
        <v>0</v>
      </c>
      <c r="CAD26" s="50">
        <f t="shared" si="5108"/>
        <v>0</v>
      </c>
      <c r="CAE26" s="50">
        <f t="shared" si="5109"/>
        <v>0</v>
      </c>
      <c r="CAF26" s="50">
        <f t="shared" si="5110"/>
        <v>0</v>
      </c>
      <c r="CAG26" s="50">
        <f t="shared" si="5111"/>
        <v>0</v>
      </c>
      <c r="CAH26" s="50">
        <f t="shared" si="5112"/>
        <v>0</v>
      </c>
      <c r="CAI26" s="50">
        <f t="shared" si="5113"/>
        <v>0</v>
      </c>
      <c r="CAJ26" s="50">
        <f t="shared" si="5114"/>
        <v>0</v>
      </c>
      <c r="CAK26" s="50">
        <f t="shared" si="5115"/>
        <v>0</v>
      </c>
      <c r="CAL26" s="50">
        <f t="shared" si="5116"/>
        <v>0</v>
      </c>
      <c r="CAM26" s="50">
        <f t="shared" si="5117"/>
        <v>0</v>
      </c>
      <c r="CAN26" s="50">
        <f t="shared" si="5118"/>
        <v>0</v>
      </c>
      <c r="CAO26" s="50">
        <f t="shared" si="5119"/>
        <v>0</v>
      </c>
      <c r="CAP26" s="50">
        <f t="shared" si="5120"/>
        <v>0</v>
      </c>
      <c r="CAQ26" s="50">
        <f t="shared" si="5121"/>
        <v>0</v>
      </c>
      <c r="CAR26" s="50">
        <f t="shared" si="5122"/>
        <v>0</v>
      </c>
      <c r="CAS26" s="50">
        <f t="shared" si="5123"/>
        <v>0</v>
      </c>
      <c r="CAT26" s="50">
        <f t="shared" si="5124"/>
        <v>0</v>
      </c>
      <c r="CAU26" s="50">
        <f t="shared" si="5125"/>
        <v>0</v>
      </c>
      <c r="CAV26" s="50">
        <f t="shared" si="5126"/>
        <v>0</v>
      </c>
      <c r="CAW26" s="50">
        <f t="shared" si="5127"/>
        <v>0</v>
      </c>
      <c r="CAX26" s="50">
        <f t="shared" si="5128"/>
        <v>0</v>
      </c>
      <c r="CAY26" s="50">
        <f t="shared" si="5129"/>
        <v>0</v>
      </c>
      <c r="CAZ26" s="50">
        <f t="shared" si="5130"/>
        <v>0</v>
      </c>
      <c r="CBA26" s="50">
        <f t="shared" si="5131"/>
        <v>0</v>
      </c>
      <c r="CBB26" s="50">
        <f t="shared" si="5132"/>
        <v>0</v>
      </c>
      <c r="CBC26" s="50">
        <f t="shared" si="5133"/>
        <v>0</v>
      </c>
      <c r="CBD26" s="50">
        <f t="shared" si="5134"/>
        <v>0</v>
      </c>
      <c r="CBE26" s="50">
        <f t="shared" si="5135"/>
        <v>0</v>
      </c>
      <c r="CBF26" s="50">
        <f t="shared" si="5136"/>
        <v>0</v>
      </c>
      <c r="CBG26" s="50">
        <f t="shared" si="5137"/>
        <v>0</v>
      </c>
      <c r="CBH26" s="50">
        <f t="shared" si="5138"/>
        <v>0</v>
      </c>
      <c r="CBI26" s="50">
        <f t="shared" si="5139"/>
        <v>0</v>
      </c>
      <c r="CBJ26" s="50">
        <f t="shared" si="5140"/>
        <v>0</v>
      </c>
      <c r="CBK26" s="50">
        <f t="shared" si="5141"/>
        <v>0</v>
      </c>
      <c r="CBL26" s="50">
        <f t="shared" si="5142"/>
        <v>0</v>
      </c>
      <c r="CBM26" s="50">
        <f t="shared" si="5143"/>
        <v>0</v>
      </c>
      <c r="CBN26" s="50">
        <f t="shared" si="5144"/>
        <v>0</v>
      </c>
      <c r="CBO26" s="50">
        <f t="shared" si="5145"/>
        <v>0</v>
      </c>
      <c r="CBP26" s="50">
        <f t="shared" si="5146"/>
        <v>0</v>
      </c>
      <c r="CBQ26" s="50">
        <f t="shared" si="5147"/>
        <v>0</v>
      </c>
      <c r="CBR26" s="50">
        <f t="shared" si="5148"/>
        <v>0</v>
      </c>
      <c r="CBS26" s="50">
        <f t="shared" si="5149"/>
        <v>0</v>
      </c>
      <c r="CBT26" s="50">
        <f t="shared" si="5150"/>
        <v>0</v>
      </c>
      <c r="CBU26" s="50">
        <f t="shared" si="5151"/>
        <v>0</v>
      </c>
      <c r="CBV26" s="50">
        <f t="shared" si="5152"/>
        <v>0</v>
      </c>
      <c r="CBW26" s="50">
        <f t="shared" si="5153"/>
        <v>0</v>
      </c>
      <c r="CBX26" s="50">
        <f t="shared" si="5154"/>
        <v>0</v>
      </c>
      <c r="CBY26" s="50">
        <f t="shared" si="5155"/>
        <v>0</v>
      </c>
      <c r="CBZ26" s="50">
        <f t="shared" si="5156"/>
        <v>0</v>
      </c>
      <c r="CCA26" s="50">
        <f t="shared" si="5157"/>
        <v>0</v>
      </c>
      <c r="CCB26" s="50">
        <f t="shared" si="5158"/>
        <v>0</v>
      </c>
      <c r="CCC26" s="50">
        <f t="shared" si="5159"/>
        <v>0</v>
      </c>
      <c r="CCD26" s="50">
        <f t="shared" si="5160"/>
        <v>0</v>
      </c>
      <c r="CCE26" s="50">
        <f t="shared" si="5161"/>
        <v>0</v>
      </c>
      <c r="CCF26" s="50">
        <f t="shared" si="5162"/>
        <v>0</v>
      </c>
      <c r="CCG26" s="50">
        <f t="shared" si="5163"/>
        <v>0</v>
      </c>
      <c r="CCH26" s="50">
        <f t="shared" si="5164"/>
        <v>0</v>
      </c>
      <c r="CCI26" s="50">
        <f t="shared" si="5165"/>
        <v>0</v>
      </c>
      <c r="CCJ26" s="50">
        <f t="shared" si="5166"/>
        <v>0</v>
      </c>
      <c r="CCK26" s="50">
        <f t="shared" si="5167"/>
        <v>0</v>
      </c>
      <c r="CCL26" s="50">
        <f t="shared" si="5168"/>
        <v>0</v>
      </c>
      <c r="CCM26" s="50">
        <f t="shared" si="5169"/>
        <v>0</v>
      </c>
      <c r="CCN26" s="50">
        <f t="shared" si="5170"/>
        <v>0</v>
      </c>
      <c r="CCO26" s="50">
        <f t="shared" si="5171"/>
        <v>0</v>
      </c>
      <c r="CCP26" s="50">
        <f t="shared" si="5172"/>
        <v>0</v>
      </c>
      <c r="CCQ26" s="50">
        <f t="shared" si="5173"/>
        <v>0</v>
      </c>
      <c r="CCR26" s="50">
        <f t="shared" si="5174"/>
        <v>0</v>
      </c>
      <c r="CCS26" s="50">
        <f t="shared" si="5175"/>
        <v>0</v>
      </c>
      <c r="CCT26" s="50">
        <f t="shared" si="5176"/>
        <v>0</v>
      </c>
      <c r="CCU26" s="50">
        <f t="shared" si="5177"/>
        <v>0</v>
      </c>
      <c r="CCV26" s="50">
        <f t="shared" si="5178"/>
        <v>0</v>
      </c>
      <c r="CCW26" s="50">
        <f t="shared" si="5179"/>
        <v>0</v>
      </c>
      <c r="CCX26" s="50">
        <f t="shared" si="5180"/>
        <v>0</v>
      </c>
      <c r="CCY26" s="50">
        <f t="shared" si="5181"/>
        <v>0</v>
      </c>
      <c r="CCZ26" s="50">
        <f t="shared" si="5182"/>
        <v>0</v>
      </c>
      <c r="CDA26" s="50">
        <f t="shared" si="5183"/>
        <v>0</v>
      </c>
      <c r="CDB26" s="50">
        <f t="shared" si="5184"/>
        <v>0</v>
      </c>
      <c r="CDC26" s="50">
        <f t="shared" si="5185"/>
        <v>0</v>
      </c>
      <c r="CDD26" s="50">
        <f t="shared" si="5186"/>
        <v>0</v>
      </c>
      <c r="CDE26" s="50">
        <f t="shared" si="5187"/>
        <v>0</v>
      </c>
      <c r="CDF26" s="50">
        <f t="shared" si="5188"/>
        <v>0</v>
      </c>
      <c r="CDG26" s="50">
        <f t="shared" si="5189"/>
        <v>0</v>
      </c>
      <c r="CDH26" s="50">
        <f t="shared" si="5190"/>
        <v>0</v>
      </c>
      <c r="CDI26" s="50">
        <f t="shared" si="5191"/>
        <v>0</v>
      </c>
      <c r="CDJ26" s="50">
        <f t="shared" si="5192"/>
        <v>0</v>
      </c>
      <c r="CDK26" s="50">
        <f t="shared" si="5193"/>
        <v>0</v>
      </c>
      <c r="CDL26" s="50">
        <f t="shared" si="5194"/>
        <v>0</v>
      </c>
      <c r="CDM26" s="50">
        <f t="shared" si="5195"/>
        <v>0</v>
      </c>
      <c r="CDN26" s="50">
        <f t="shared" si="5196"/>
        <v>0</v>
      </c>
      <c r="CDO26" s="50">
        <f t="shared" si="5197"/>
        <v>0</v>
      </c>
      <c r="CDP26" s="50">
        <f t="shared" si="5198"/>
        <v>0</v>
      </c>
      <c r="CDQ26" s="50">
        <f t="shared" si="5199"/>
        <v>0</v>
      </c>
      <c r="CDR26" s="50">
        <f t="shared" si="5200"/>
        <v>0</v>
      </c>
      <c r="CDS26" s="50">
        <f t="shared" si="5201"/>
        <v>0</v>
      </c>
      <c r="CDT26" s="50">
        <f t="shared" si="5202"/>
        <v>0</v>
      </c>
      <c r="CDU26" s="50">
        <f t="shared" si="5203"/>
        <v>0</v>
      </c>
      <c r="CDV26" s="50">
        <f t="shared" si="5204"/>
        <v>0</v>
      </c>
      <c r="CDW26" s="50">
        <f t="shared" si="5205"/>
        <v>0</v>
      </c>
      <c r="CDX26" s="50">
        <f t="shared" si="5206"/>
        <v>0</v>
      </c>
      <c r="CDY26" s="50">
        <f t="shared" si="5207"/>
        <v>0</v>
      </c>
      <c r="CDZ26" s="50">
        <f t="shared" si="5208"/>
        <v>0</v>
      </c>
      <c r="CEA26" s="50">
        <f t="shared" si="5209"/>
        <v>0</v>
      </c>
      <c r="CEB26" s="50">
        <f t="shared" si="5210"/>
        <v>0</v>
      </c>
      <c r="CEC26" s="50">
        <f t="shared" si="5211"/>
        <v>0</v>
      </c>
      <c r="CED26" s="50">
        <f t="shared" si="5212"/>
        <v>0</v>
      </c>
      <c r="CEE26" s="50">
        <f t="shared" si="5213"/>
        <v>0</v>
      </c>
      <c r="CEF26" s="50">
        <f t="shared" si="5214"/>
        <v>0</v>
      </c>
      <c r="CEG26" s="50">
        <f t="shared" si="5215"/>
        <v>0</v>
      </c>
      <c r="CEH26" s="50">
        <f t="shared" si="5216"/>
        <v>0</v>
      </c>
      <c r="CEI26" s="50">
        <f t="shared" si="5217"/>
        <v>0</v>
      </c>
      <c r="CEJ26" s="50">
        <f t="shared" si="5218"/>
        <v>0</v>
      </c>
      <c r="CEK26" s="50">
        <f t="shared" si="5219"/>
        <v>0</v>
      </c>
      <c r="CEL26" s="50">
        <f t="shared" si="5220"/>
        <v>0</v>
      </c>
      <c r="CEM26" s="50">
        <f t="shared" si="5221"/>
        <v>0</v>
      </c>
      <c r="CEN26" s="50">
        <f t="shared" si="5222"/>
        <v>0</v>
      </c>
      <c r="CEO26" s="50">
        <f t="shared" si="5223"/>
        <v>0</v>
      </c>
      <c r="CEP26" s="50">
        <f t="shared" si="5224"/>
        <v>0</v>
      </c>
      <c r="CEQ26" s="50">
        <f t="shared" si="5225"/>
        <v>0</v>
      </c>
      <c r="CER26" s="50">
        <f t="shared" si="5226"/>
        <v>0</v>
      </c>
      <c r="CES26" s="50">
        <f t="shared" si="5227"/>
        <v>0</v>
      </c>
      <c r="CET26" s="50">
        <f t="shared" si="5228"/>
        <v>0</v>
      </c>
      <c r="CEU26" s="50">
        <f t="shared" si="5229"/>
        <v>0</v>
      </c>
      <c r="CEV26" s="50">
        <f t="shared" si="5230"/>
        <v>0</v>
      </c>
      <c r="CEW26" s="50">
        <f t="shared" si="5231"/>
        <v>0</v>
      </c>
      <c r="CEX26" s="50">
        <f t="shared" si="5232"/>
        <v>0</v>
      </c>
      <c r="CEY26" s="50">
        <f t="shared" si="5233"/>
        <v>0</v>
      </c>
      <c r="CEZ26" s="50">
        <f t="shared" si="5234"/>
        <v>0</v>
      </c>
      <c r="CFA26" s="50">
        <f t="shared" si="5235"/>
        <v>0</v>
      </c>
      <c r="CFB26" s="50">
        <f t="shared" si="5236"/>
        <v>0</v>
      </c>
      <c r="CFC26" s="50">
        <f t="shared" si="5237"/>
        <v>0</v>
      </c>
      <c r="CFD26" s="50">
        <f t="shared" si="5238"/>
        <v>0</v>
      </c>
      <c r="CFE26" s="50">
        <f t="shared" si="5239"/>
        <v>0</v>
      </c>
      <c r="CFF26" s="50">
        <f t="shared" si="5240"/>
        <v>0</v>
      </c>
      <c r="CFG26" s="50">
        <f t="shared" si="5241"/>
        <v>0</v>
      </c>
      <c r="CFH26" s="50">
        <f t="shared" si="5242"/>
        <v>0</v>
      </c>
      <c r="CFI26" s="50">
        <f t="shared" si="5243"/>
        <v>0</v>
      </c>
      <c r="CFJ26" s="50">
        <f t="shared" si="5244"/>
        <v>0</v>
      </c>
      <c r="CFK26" s="50">
        <f t="shared" si="5245"/>
        <v>0</v>
      </c>
      <c r="CFL26" s="50">
        <f t="shared" si="5246"/>
        <v>0</v>
      </c>
      <c r="CFM26" s="50">
        <f t="shared" si="5247"/>
        <v>0</v>
      </c>
      <c r="CFN26" s="50">
        <f t="shared" si="5248"/>
        <v>0</v>
      </c>
      <c r="CFO26" s="50">
        <f t="shared" si="5249"/>
        <v>0</v>
      </c>
      <c r="CFP26" s="50">
        <f t="shared" si="5250"/>
        <v>0</v>
      </c>
      <c r="CFQ26" s="50">
        <f t="shared" si="5251"/>
        <v>0</v>
      </c>
      <c r="CFR26" s="50">
        <f t="shared" si="5252"/>
        <v>0</v>
      </c>
      <c r="CFS26" s="50">
        <f t="shared" si="5253"/>
        <v>0</v>
      </c>
      <c r="CFT26" s="50">
        <f t="shared" si="5254"/>
        <v>0</v>
      </c>
      <c r="CFU26" s="50">
        <f t="shared" si="5255"/>
        <v>0</v>
      </c>
      <c r="CFV26" s="50">
        <f t="shared" si="5256"/>
        <v>0</v>
      </c>
      <c r="CFW26" s="50">
        <f t="shared" si="5257"/>
        <v>0</v>
      </c>
      <c r="CFX26" s="50">
        <f t="shared" si="5258"/>
        <v>0</v>
      </c>
      <c r="CFY26" s="50">
        <f t="shared" si="5259"/>
        <v>0</v>
      </c>
      <c r="CFZ26" s="50">
        <f t="shared" si="5260"/>
        <v>0</v>
      </c>
      <c r="CGA26" s="50">
        <f t="shared" si="5261"/>
        <v>0</v>
      </c>
      <c r="CGB26" s="50">
        <f t="shared" si="5262"/>
        <v>0</v>
      </c>
      <c r="CGC26" s="50">
        <f t="shared" si="5263"/>
        <v>0</v>
      </c>
      <c r="CGD26" s="50">
        <f t="shared" si="5264"/>
        <v>0</v>
      </c>
      <c r="CGE26" s="50">
        <f t="shared" si="5265"/>
        <v>0</v>
      </c>
      <c r="CGF26" s="50">
        <f t="shared" si="5266"/>
        <v>0</v>
      </c>
      <c r="CGG26" s="50">
        <f t="shared" si="5267"/>
        <v>0</v>
      </c>
      <c r="CGH26" s="50">
        <f t="shared" si="5268"/>
        <v>0</v>
      </c>
      <c r="CGI26" s="50">
        <f t="shared" si="5269"/>
        <v>0</v>
      </c>
      <c r="CGJ26" s="50">
        <f t="shared" si="5270"/>
        <v>0</v>
      </c>
      <c r="CGK26" s="50">
        <f t="shared" si="5271"/>
        <v>0</v>
      </c>
      <c r="CGL26" s="50">
        <f t="shared" si="5272"/>
        <v>0</v>
      </c>
      <c r="CGM26" s="50">
        <f t="shared" si="5273"/>
        <v>0</v>
      </c>
      <c r="CGN26" s="50">
        <f t="shared" si="5274"/>
        <v>0</v>
      </c>
      <c r="CGO26" s="50">
        <f t="shared" si="5275"/>
        <v>0</v>
      </c>
      <c r="CGP26" s="50">
        <f t="shared" si="5276"/>
        <v>0</v>
      </c>
      <c r="CGQ26" s="50">
        <f t="shared" si="5277"/>
        <v>0</v>
      </c>
      <c r="CGR26" s="50">
        <f t="shared" si="5278"/>
        <v>0</v>
      </c>
      <c r="CGS26" s="50">
        <f t="shared" si="5279"/>
        <v>0</v>
      </c>
      <c r="CGT26" s="50">
        <f t="shared" si="5280"/>
        <v>0</v>
      </c>
      <c r="CGU26" s="50">
        <f t="shared" si="5281"/>
        <v>0</v>
      </c>
      <c r="CGV26" s="50">
        <f t="shared" si="5282"/>
        <v>0</v>
      </c>
      <c r="CGW26" s="50">
        <f t="shared" si="5283"/>
        <v>0</v>
      </c>
      <c r="CGX26" s="50">
        <f t="shared" si="5284"/>
        <v>0</v>
      </c>
      <c r="CGY26" s="50">
        <f t="shared" si="5285"/>
        <v>0</v>
      </c>
      <c r="CGZ26" s="50">
        <f t="shared" si="5286"/>
        <v>0</v>
      </c>
      <c r="CHA26" s="50">
        <f t="shared" si="5287"/>
        <v>0</v>
      </c>
      <c r="CHB26" s="50">
        <f t="shared" si="5288"/>
        <v>0</v>
      </c>
      <c r="CHC26" s="50">
        <f t="shared" si="5289"/>
        <v>0</v>
      </c>
      <c r="CHD26" s="50">
        <f t="shared" si="5290"/>
        <v>0</v>
      </c>
      <c r="CHE26" s="50">
        <f t="shared" si="5291"/>
        <v>0</v>
      </c>
      <c r="CHF26" s="50">
        <f t="shared" si="5292"/>
        <v>0</v>
      </c>
      <c r="CHG26" s="50">
        <f t="shared" si="5293"/>
        <v>0</v>
      </c>
      <c r="CHH26" s="50">
        <f t="shared" si="5294"/>
        <v>0</v>
      </c>
      <c r="CHI26" s="50">
        <f t="shared" si="5295"/>
        <v>0</v>
      </c>
      <c r="CHJ26" s="50">
        <f t="shared" si="5296"/>
        <v>0</v>
      </c>
      <c r="CHK26" s="50">
        <f t="shared" si="5297"/>
        <v>0</v>
      </c>
      <c r="CHL26" s="50">
        <f t="shared" si="5298"/>
        <v>0</v>
      </c>
      <c r="CHM26" s="50">
        <f t="shared" si="5299"/>
        <v>0</v>
      </c>
      <c r="CHN26" s="50">
        <f t="shared" si="5300"/>
        <v>0</v>
      </c>
      <c r="CHO26" s="50">
        <f t="shared" si="5301"/>
        <v>0</v>
      </c>
      <c r="CHP26" s="50">
        <f t="shared" si="5302"/>
        <v>0</v>
      </c>
      <c r="CHQ26" s="50">
        <f t="shared" si="5303"/>
        <v>0</v>
      </c>
      <c r="CHR26" s="50">
        <f t="shared" si="5304"/>
        <v>0</v>
      </c>
      <c r="CHS26" s="50">
        <f t="shared" si="5305"/>
        <v>0</v>
      </c>
      <c r="CHT26" s="50">
        <f t="shared" si="5306"/>
        <v>0</v>
      </c>
      <c r="CHU26" s="50">
        <f t="shared" si="5307"/>
        <v>0</v>
      </c>
      <c r="CHV26" s="50">
        <f t="shared" si="5308"/>
        <v>0</v>
      </c>
      <c r="CHW26" s="50">
        <f t="shared" si="5309"/>
        <v>0</v>
      </c>
      <c r="CHX26" s="50">
        <f t="shared" si="5310"/>
        <v>0</v>
      </c>
      <c r="CHY26" s="50">
        <f t="shared" si="5311"/>
        <v>0</v>
      </c>
      <c r="CHZ26" s="50">
        <f t="shared" si="5312"/>
        <v>0</v>
      </c>
      <c r="CIA26" s="50">
        <f t="shared" si="5313"/>
        <v>0</v>
      </c>
      <c r="CIB26" s="50">
        <f t="shared" si="5314"/>
        <v>0</v>
      </c>
      <c r="CIC26" s="50">
        <f t="shared" si="5315"/>
        <v>0</v>
      </c>
      <c r="CID26" s="50">
        <f t="shared" si="5316"/>
        <v>0</v>
      </c>
      <c r="CIE26" s="50">
        <f t="shared" si="5317"/>
        <v>0</v>
      </c>
      <c r="CIF26" s="50">
        <f t="shared" si="5318"/>
        <v>0</v>
      </c>
      <c r="CIG26" s="50">
        <f t="shared" si="5319"/>
        <v>0</v>
      </c>
      <c r="CIH26" s="50">
        <f t="shared" si="5320"/>
        <v>0</v>
      </c>
      <c r="CII26" s="50">
        <f t="shared" si="5321"/>
        <v>0</v>
      </c>
      <c r="CIJ26" s="50">
        <f t="shared" si="5322"/>
        <v>0</v>
      </c>
      <c r="CIK26" s="50">
        <f t="shared" si="5323"/>
        <v>0</v>
      </c>
      <c r="CIL26" s="50">
        <f t="shared" si="5324"/>
        <v>0</v>
      </c>
      <c r="CIM26" s="50">
        <f t="shared" si="5325"/>
        <v>0</v>
      </c>
      <c r="CIN26" s="50">
        <f t="shared" si="5326"/>
        <v>0</v>
      </c>
      <c r="CIO26" s="50">
        <f t="shared" si="5327"/>
        <v>0</v>
      </c>
      <c r="CIP26" s="50">
        <f t="shared" si="5328"/>
        <v>0</v>
      </c>
      <c r="CIQ26" s="50">
        <f t="shared" si="5329"/>
        <v>0</v>
      </c>
      <c r="CIR26" s="50">
        <f t="shared" si="5330"/>
        <v>0</v>
      </c>
      <c r="CIS26" s="50">
        <f t="shared" si="5331"/>
        <v>0</v>
      </c>
      <c r="CIT26" s="50">
        <f t="shared" si="5332"/>
        <v>0</v>
      </c>
      <c r="CIU26" s="50">
        <f t="shared" si="5333"/>
        <v>0</v>
      </c>
      <c r="CIV26" s="50">
        <f t="shared" si="5334"/>
        <v>0</v>
      </c>
      <c r="CIW26" s="50">
        <f t="shared" si="5335"/>
        <v>0</v>
      </c>
      <c r="CIX26" s="50">
        <f t="shared" si="5336"/>
        <v>0</v>
      </c>
      <c r="CIY26" s="50">
        <f t="shared" si="5337"/>
        <v>0</v>
      </c>
      <c r="CIZ26" s="50">
        <f t="shared" si="5338"/>
        <v>0</v>
      </c>
      <c r="CJA26" s="50">
        <f t="shared" si="5339"/>
        <v>0</v>
      </c>
      <c r="CJB26" s="50">
        <f t="shared" si="5340"/>
        <v>0</v>
      </c>
      <c r="CJC26" s="50">
        <f t="shared" si="5341"/>
        <v>0</v>
      </c>
      <c r="CJD26" s="50">
        <f t="shared" si="5342"/>
        <v>0</v>
      </c>
      <c r="CJE26" s="50">
        <f t="shared" si="5343"/>
        <v>0</v>
      </c>
      <c r="CJF26" s="50">
        <f t="shared" si="5344"/>
        <v>0</v>
      </c>
      <c r="CJG26" s="50">
        <f t="shared" si="5345"/>
        <v>0</v>
      </c>
      <c r="CJH26" s="50">
        <f t="shared" si="5346"/>
        <v>0</v>
      </c>
      <c r="CJI26" s="50">
        <f t="shared" si="5347"/>
        <v>0</v>
      </c>
      <c r="CJJ26" s="50">
        <f t="shared" si="5348"/>
        <v>0</v>
      </c>
      <c r="CJK26" s="50">
        <f t="shared" si="5349"/>
        <v>0</v>
      </c>
      <c r="CJL26" s="50">
        <f t="shared" si="5350"/>
        <v>0</v>
      </c>
      <c r="CJM26" s="50">
        <f t="shared" si="5351"/>
        <v>0</v>
      </c>
      <c r="CJN26" s="50">
        <f t="shared" si="5352"/>
        <v>0</v>
      </c>
      <c r="CJO26" s="50">
        <f t="shared" si="5353"/>
        <v>0</v>
      </c>
      <c r="CJP26" s="50">
        <f t="shared" si="5354"/>
        <v>0</v>
      </c>
      <c r="CJQ26" s="50">
        <f t="shared" si="5355"/>
        <v>0</v>
      </c>
      <c r="CJR26" s="50">
        <f t="shared" si="5356"/>
        <v>0</v>
      </c>
      <c r="CJS26" s="50">
        <f t="shared" si="5357"/>
        <v>0</v>
      </c>
      <c r="CJT26" s="50">
        <f t="shared" si="5358"/>
        <v>0</v>
      </c>
      <c r="CJU26" s="50">
        <f t="shared" si="5359"/>
        <v>0</v>
      </c>
      <c r="CJV26" s="50">
        <f t="shared" si="5360"/>
        <v>0</v>
      </c>
      <c r="CJW26" s="50">
        <f t="shared" si="5361"/>
        <v>0</v>
      </c>
      <c r="CJX26" s="50">
        <f t="shared" si="5362"/>
        <v>0</v>
      </c>
      <c r="CJY26" s="50">
        <f t="shared" si="5363"/>
        <v>0</v>
      </c>
      <c r="CJZ26" s="50">
        <f t="shared" si="5364"/>
        <v>0</v>
      </c>
      <c r="CKA26" s="50">
        <f t="shared" si="5365"/>
        <v>0</v>
      </c>
      <c r="CKB26" s="50">
        <f t="shared" si="5366"/>
        <v>0</v>
      </c>
      <c r="CKC26" s="50">
        <f t="shared" si="5367"/>
        <v>0</v>
      </c>
      <c r="CKD26" s="50">
        <f t="shared" si="5368"/>
        <v>0</v>
      </c>
      <c r="CKE26" s="50">
        <f t="shared" si="5369"/>
        <v>0</v>
      </c>
      <c r="CKF26" s="50">
        <f t="shared" si="5370"/>
        <v>0</v>
      </c>
      <c r="CKG26" s="50">
        <f t="shared" si="5371"/>
        <v>0</v>
      </c>
      <c r="CKH26" s="50">
        <f t="shared" si="5372"/>
        <v>0</v>
      </c>
      <c r="CKI26" s="50">
        <f t="shared" si="5373"/>
        <v>0</v>
      </c>
      <c r="CKJ26" s="50">
        <f t="shared" si="5374"/>
        <v>0</v>
      </c>
      <c r="CKK26" s="50">
        <f t="shared" si="5375"/>
        <v>0</v>
      </c>
      <c r="CKL26" s="50">
        <f t="shared" si="5376"/>
        <v>0</v>
      </c>
      <c r="CKM26" s="50">
        <f t="shared" si="5377"/>
        <v>0</v>
      </c>
      <c r="CKN26" s="50">
        <f t="shared" si="5378"/>
        <v>0</v>
      </c>
      <c r="CKO26" s="50">
        <f t="shared" si="5379"/>
        <v>0</v>
      </c>
      <c r="CKP26" s="50">
        <f t="shared" si="5380"/>
        <v>0</v>
      </c>
      <c r="CKQ26" s="50">
        <f t="shared" si="5381"/>
        <v>0</v>
      </c>
      <c r="CKR26" s="50">
        <f t="shared" si="5382"/>
        <v>0</v>
      </c>
      <c r="CKS26" s="50">
        <f t="shared" si="5383"/>
        <v>0</v>
      </c>
      <c r="CKT26" s="50">
        <f t="shared" si="5384"/>
        <v>0</v>
      </c>
      <c r="CKU26" s="50">
        <f t="shared" si="5385"/>
        <v>0</v>
      </c>
      <c r="CKV26" s="50">
        <f t="shared" si="5386"/>
        <v>0</v>
      </c>
      <c r="CKW26" s="50">
        <f t="shared" si="5387"/>
        <v>0</v>
      </c>
      <c r="CKX26" s="50">
        <f t="shared" si="5388"/>
        <v>0</v>
      </c>
      <c r="CKY26" s="50">
        <f t="shared" si="5389"/>
        <v>0</v>
      </c>
      <c r="CKZ26" s="50">
        <f t="shared" si="5390"/>
        <v>0</v>
      </c>
      <c r="CLA26" s="50">
        <f t="shared" si="5391"/>
        <v>0</v>
      </c>
      <c r="CLB26" s="50">
        <f t="shared" si="5392"/>
        <v>0</v>
      </c>
      <c r="CLC26" s="50">
        <f t="shared" si="5393"/>
        <v>0</v>
      </c>
      <c r="CLD26" s="50">
        <f t="shared" si="5394"/>
        <v>0</v>
      </c>
      <c r="CLE26" s="50">
        <f t="shared" si="5395"/>
        <v>0</v>
      </c>
      <c r="CLF26" s="50">
        <f t="shared" si="5396"/>
        <v>0</v>
      </c>
      <c r="CLG26" s="50">
        <f t="shared" si="5397"/>
        <v>0</v>
      </c>
      <c r="CLH26" s="50">
        <f t="shared" si="5398"/>
        <v>0</v>
      </c>
      <c r="CLI26" s="50">
        <f t="shared" si="5399"/>
        <v>0</v>
      </c>
      <c r="CLJ26" s="50">
        <f t="shared" si="5400"/>
        <v>0</v>
      </c>
      <c r="CLK26" s="50">
        <f t="shared" si="5401"/>
        <v>0</v>
      </c>
      <c r="CLL26" s="50">
        <f t="shared" si="5402"/>
        <v>0</v>
      </c>
      <c r="CLM26" s="50">
        <f t="shared" si="5403"/>
        <v>0</v>
      </c>
      <c r="CLN26" s="50">
        <f t="shared" si="5404"/>
        <v>0</v>
      </c>
      <c r="CLO26" s="50">
        <f t="shared" si="5405"/>
        <v>0</v>
      </c>
      <c r="CLP26" s="50">
        <f t="shared" si="5406"/>
        <v>0</v>
      </c>
      <c r="CLQ26" s="50">
        <f t="shared" si="5407"/>
        <v>0</v>
      </c>
      <c r="CLR26" s="50">
        <f t="shared" si="5408"/>
        <v>0</v>
      </c>
      <c r="CLS26" s="50">
        <f t="shared" si="5409"/>
        <v>0</v>
      </c>
      <c r="CLT26" s="50">
        <f t="shared" si="5410"/>
        <v>0</v>
      </c>
      <c r="CLU26" s="50">
        <f t="shared" si="5411"/>
        <v>0</v>
      </c>
      <c r="CLV26" s="50">
        <f t="shared" si="5412"/>
        <v>0</v>
      </c>
      <c r="CLW26" s="50">
        <f t="shared" si="5413"/>
        <v>0</v>
      </c>
      <c r="CLX26" s="50">
        <f t="shared" si="5414"/>
        <v>0</v>
      </c>
      <c r="CLY26" s="50">
        <f t="shared" si="5415"/>
        <v>0</v>
      </c>
      <c r="CLZ26" s="50">
        <f t="shared" si="5416"/>
        <v>0</v>
      </c>
      <c r="CMA26" s="50">
        <f t="shared" si="5417"/>
        <v>0</v>
      </c>
      <c r="CMB26" s="50">
        <f t="shared" si="5418"/>
        <v>0</v>
      </c>
      <c r="CMC26" s="50">
        <f t="shared" si="5419"/>
        <v>0</v>
      </c>
      <c r="CMD26" s="50">
        <f t="shared" si="5420"/>
        <v>0</v>
      </c>
      <c r="CME26" s="50">
        <f t="shared" si="5421"/>
        <v>0</v>
      </c>
      <c r="CMF26" s="50">
        <f t="shared" si="5422"/>
        <v>0</v>
      </c>
      <c r="CMG26" s="50">
        <f t="shared" si="5423"/>
        <v>0</v>
      </c>
      <c r="CMH26" s="50">
        <f t="shared" si="5424"/>
        <v>0</v>
      </c>
      <c r="CMI26" s="50">
        <f t="shared" si="5425"/>
        <v>0</v>
      </c>
      <c r="CMJ26" s="50">
        <f t="shared" si="5426"/>
        <v>0</v>
      </c>
      <c r="CMK26" s="50">
        <f t="shared" si="5427"/>
        <v>0</v>
      </c>
      <c r="CML26" s="50">
        <f t="shared" si="5428"/>
        <v>0</v>
      </c>
      <c r="CMM26" s="50">
        <f t="shared" si="5429"/>
        <v>0</v>
      </c>
      <c r="CMN26" s="50">
        <f t="shared" si="5430"/>
        <v>0</v>
      </c>
      <c r="CMO26" s="50">
        <f t="shared" si="5431"/>
        <v>0</v>
      </c>
      <c r="CMP26" s="50">
        <f t="shared" si="5432"/>
        <v>0</v>
      </c>
      <c r="CMQ26" s="50">
        <f t="shared" si="5433"/>
        <v>0</v>
      </c>
      <c r="CMR26" s="50">
        <f t="shared" si="5434"/>
        <v>0</v>
      </c>
      <c r="CMS26" s="50">
        <f t="shared" si="5435"/>
        <v>0</v>
      </c>
      <c r="CMT26" s="50">
        <f t="shared" si="5436"/>
        <v>0</v>
      </c>
      <c r="CMU26" s="50">
        <f t="shared" si="5437"/>
        <v>0</v>
      </c>
      <c r="CMV26" s="50">
        <f t="shared" si="5438"/>
        <v>0</v>
      </c>
      <c r="CMW26" s="50">
        <f t="shared" si="5439"/>
        <v>0</v>
      </c>
      <c r="CMX26" s="50">
        <f t="shared" si="5440"/>
        <v>0</v>
      </c>
      <c r="CMY26" s="50">
        <f t="shared" si="5441"/>
        <v>0</v>
      </c>
      <c r="CMZ26" s="50">
        <f t="shared" si="5442"/>
        <v>0</v>
      </c>
      <c r="CNA26" s="50">
        <f t="shared" si="5443"/>
        <v>0</v>
      </c>
      <c r="CNB26" s="50">
        <f t="shared" si="5444"/>
        <v>0</v>
      </c>
      <c r="CNC26" s="50">
        <f t="shared" si="5445"/>
        <v>0</v>
      </c>
      <c r="CND26" s="50">
        <f t="shared" si="5446"/>
        <v>0</v>
      </c>
      <c r="CNE26" s="50">
        <f t="shared" si="5447"/>
        <v>0</v>
      </c>
      <c r="CNF26" s="50">
        <f t="shared" si="5448"/>
        <v>0</v>
      </c>
      <c r="CNG26" s="50">
        <f t="shared" si="5449"/>
        <v>0</v>
      </c>
      <c r="CNH26" s="50">
        <f t="shared" si="5450"/>
        <v>0</v>
      </c>
      <c r="CNI26" s="50">
        <f t="shared" si="5451"/>
        <v>0</v>
      </c>
      <c r="CNJ26" s="50">
        <f t="shared" si="5452"/>
        <v>0</v>
      </c>
      <c r="CNK26" s="50">
        <f t="shared" si="5453"/>
        <v>0</v>
      </c>
      <c r="CNL26" s="50">
        <f t="shared" si="5454"/>
        <v>0</v>
      </c>
      <c r="CNM26" s="50">
        <f t="shared" si="5455"/>
        <v>0</v>
      </c>
      <c r="CNN26" s="50">
        <f t="shared" si="5456"/>
        <v>0</v>
      </c>
      <c r="CNO26" s="50">
        <f t="shared" si="5457"/>
        <v>0</v>
      </c>
      <c r="CNP26" s="50">
        <f t="shared" si="5458"/>
        <v>0</v>
      </c>
      <c r="CNQ26" s="50">
        <f t="shared" si="5459"/>
        <v>0</v>
      </c>
      <c r="CNR26" s="50">
        <f t="shared" si="5460"/>
        <v>0</v>
      </c>
      <c r="CNS26" s="50">
        <f t="shared" si="5461"/>
        <v>0</v>
      </c>
      <c r="CNT26" s="50">
        <f t="shared" si="5462"/>
        <v>0</v>
      </c>
      <c r="CNU26" s="50">
        <f t="shared" si="5463"/>
        <v>0</v>
      </c>
      <c r="CNV26" s="50">
        <f t="shared" si="5464"/>
        <v>0</v>
      </c>
      <c r="CNW26" s="50">
        <f t="shared" si="5465"/>
        <v>0</v>
      </c>
      <c r="CNX26" s="50">
        <f t="shared" si="5466"/>
        <v>0</v>
      </c>
      <c r="CNY26" s="50">
        <f t="shared" si="5467"/>
        <v>0</v>
      </c>
      <c r="CNZ26" s="50">
        <f t="shared" si="5468"/>
        <v>0</v>
      </c>
      <c r="COA26" s="50">
        <f t="shared" si="5469"/>
        <v>0</v>
      </c>
      <c r="COB26" s="50">
        <f t="shared" si="5470"/>
        <v>0</v>
      </c>
      <c r="COC26" s="50">
        <f t="shared" si="5471"/>
        <v>23.87</v>
      </c>
      <c r="COD26" s="50">
        <f t="shared" si="5472"/>
        <v>0</v>
      </c>
      <c r="COE26" s="50">
        <f t="shared" si="5473"/>
        <v>0</v>
      </c>
      <c r="COF26" s="50">
        <f t="shared" si="5474"/>
        <v>0</v>
      </c>
      <c r="COG26" s="50"/>
      <c r="COH26" s="50">
        <f t="shared" si="5475"/>
        <v>0</v>
      </c>
      <c r="COI26" s="50">
        <f t="shared" si="5476"/>
        <v>6404.7720000000008</v>
      </c>
      <c r="COJ26" s="50">
        <f t="shared" si="5477"/>
        <v>8151.5280000000012</v>
      </c>
      <c r="COK26" s="50">
        <f t="shared" si="5478"/>
        <v>0</v>
      </c>
      <c r="COL26" s="50">
        <f t="shared" si="5479"/>
        <v>8733.7800000000007</v>
      </c>
      <c r="COM26" s="50">
        <f t="shared" si="5480"/>
        <v>0</v>
      </c>
      <c r="CON26" s="50">
        <f t="shared" si="5481"/>
        <v>0</v>
      </c>
      <c r="COO26" s="50">
        <f t="shared" si="5482"/>
        <v>0</v>
      </c>
      <c r="COP26" s="50">
        <f t="shared" si="5483"/>
        <v>6259.2090000000007</v>
      </c>
      <c r="COQ26" s="50">
        <f t="shared" si="5484"/>
        <v>2911.26</v>
      </c>
      <c r="COR26" s="50">
        <f t="shared" si="5485"/>
        <v>5822.52</v>
      </c>
      <c r="COS26" s="50">
        <f t="shared" si="5486"/>
        <v>11645.04</v>
      </c>
      <c r="COT26" s="50">
        <f t="shared" si="5487"/>
        <v>0</v>
      </c>
      <c r="COU26" s="50">
        <f t="shared" si="5488"/>
        <v>0</v>
      </c>
      <c r="COV26" s="50">
        <f t="shared" si="5489"/>
        <v>0</v>
      </c>
      <c r="COW26" s="50">
        <f t="shared" si="5490"/>
        <v>0</v>
      </c>
      <c r="COX26" s="50">
        <f t="shared" si="5491"/>
        <v>0</v>
      </c>
      <c r="COY26" s="50">
        <f t="shared" si="5492"/>
        <v>10189.410000000002</v>
      </c>
      <c r="COZ26" s="50">
        <f t="shared" si="5493"/>
        <v>1455.63</v>
      </c>
      <c r="CPA26" s="50">
        <f t="shared" si="5494"/>
        <v>0</v>
      </c>
      <c r="CPB26" s="50">
        <f t="shared" si="5495"/>
        <v>0</v>
      </c>
      <c r="CPC26" s="50">
        <f t="shared" si="5496"/>
        <v>8733.7800000000007</v>
      </c>
      <c r="CPD26" s="50">
        <f t="shared" si="5497"/>
        <v>0</v>
      </c>
      <c r="CPE26" s="50">
        <f t="shared" si="5498"/>
        <v>0</v>
      </c>
      <c r="CPF26" s="50">
        <f t="shared" si="5499"/>
        <v>8733.7800000000007</v>
      </c>
      <c r="CPG26" s="50">
        <f t="shared" si="5500"/>
        <v>0</v>
      </c>
      <c r="CPH26" s="50">
        <f t="shared" si="5501"/>
        <v>8733.7800000000007</v>
      </c>
      <c r="CPI26" s="50">
        <f t="shared" si="5502"/>
        <v>0</v>
      </c>
      <c r="CPJ26" s="50">
        <f t="shared" si="5503"/>
        <v>0</v>
      </c>
      <c r="CPK26" s="50">
        <f t="shared" si="5504"/>
        <v>0</v>
      </c>
      <c r="CPL26" s="50">
        <f t="shared" si="5505"/>
        <v>0</v>
      </c>
      <c r="CPM26" s="50">
        <f t="shared" si="5506"/>
        <v>0</v>
      </c>
      <c r="CPN26" s="50">
        <f t="shared" si="5507"/>
        <v>0</v>
      </c>
      <c r="CPO26" s="50">
        <f t="shared" si="5508"/>
        <v>0</v>
      </c>
      <c r="CPP26" s="50">
        <f t="shared" si="5509"/>
        <v>0</v>
      </c>
      <c r="CPQ26" s="50" t="e">
        <f>#REF!*$R26</f>
        <v>#REF!</v>
      </c>
      <c r="CPR26" s="50">
        <f t="shared" si="5510"/>
        <v>0</v>
      </c>
      <c r="CPS26" s="50">
        <f t="shared" si="5511"/>
        <v>0</v>
      </c>
      <c r="CPT26" s="50">
        <f t="shared" si="5512"/>
        <v>0</v>
      </c>
      <c r="CPU26" s="50">
        <f t="shared" si="5513"/>
        <v>0</v>
      </c>
      <c r="CPV26" s="50">
        <f t="shared" si="5514"/>
        <v>0</v>
      </c>
      <c r="CPW26" s="50">
        <f t="shared" si="5515"/>
        <v>0</v>
      </c>
      <c r="CPX26" s="50">
        <f t="shared" si="5516"/>
        <v>0</v>
      </c>
      <c r="CPY26" s="50">
        <f t="shared" si="5517"/>
        <v>0</v>
      </c>
      <c r="CPZ26" s="50">
        <f t="shared" si="5518"/>
        <v>0</v>
      </c>
      <c r="CQA26" s="50">
        <f t="shared" si="5519"/>
        <v>0</v>
      </c>
      <c r="CQB26" s="50">
        <f t="shared" si="5520"/>
        <v>0</v>
      </c>
      <c r="CQC26" s="50">
        <f t="shared" si="5521"/>
        <v>0</v>
      </c>
      <c r="CQD26" s="50">
        <f t="shared" si="5522"/>
        <v>0</v>
      </c>
      <c r="CQE26" s="50">
        <f t="shared" si="5523"/>
        <v>0</v>
      </c>
      <c r="CQF26" s="50">
        <f t="shared" si="5524"/>
        <v>0</v>
      </c>
      <c r="CQG26" s="50">
        <f t="shared" si="5525"/>
        <v>0</v>
      </c>
      <c r="CQH26" s="50">
        <f t="shared" si="5526"/>
        <v>0</v>
      </c>
      <c r="CQI26" s="50">
        <f t="shared" si="5527"/>
        <v>0</v>
      </c>
      <c r="CQJ26" s="50">
        <f t="shared" si="5528"/>
        <v>0</v>
      </c>
      <c r="CQK26" s="50">
        <f t="shared" si="5529"/>
        <v>0</v>
      </c>
      <c r="CQL26" s="50">
        <f t="shared" si="5530"/>
        <v>0</v>
      </c>
      <c r="CQM26" s="50">
        <f t="shared" si="5531"/>
        <v>0</v>
      </c>
      <c r="CQN26" s="50">
        <f t="shared" si="5532"/>
        <v>0</v>
      </c>
      <c r="CQO26" s="50">
        <f t="shared" si="5533"/>
        <v>0</v>
      </c>
      <c r="CQP26" s="50">
        <f t="shared" si="5534"/>
        <v>0</v>
      </c>
      <c r="CQQ26" s="50">
        <f t="shared" si="5535"/>
        <v>0</v>
      </c>
      <c r="CQR26" s="50">
        <f t="shared" si="5536"/>
        <v>0</v>
      </c>
      <c r="CQS26" s="50">
        <f t="shared" si="5537"/>
        <v>0</v>
      </c>
      <c r="CQT26" s="50">
        <f t="shared" si="5538"/>
        <v>0</v>
      </c>
      <c r="CQU26" s="50">
        <f t="shared" si="5539"/>
        <v>0</v>
      </c>
      <c r="CQV26" s="50">
        <f t="shared" si="5540"/>
        <v>0</v>
      </c>
      <c r="CQW26" s="50">
        <f t="shared" si="5541"/>
        <v>0</v>
      </c>
      <c r="CQX26" s="50">
        <f t="shared" si="5542"/>
        <v>0</v>
      </c>
      <c r="CQY26" s="50">
        <f t="shared" si="5543"/>
        <v>0</v>
      </c>
      <c r="CQZ26" s="50">
        <f t="shared" si="5544"/>
        <v>0</v>
      </c>
      <c r="CRA26" s="50">
        <f t="shared" si="5545"/>
        <v>0</v>
      </c>
      <c r="CRB26" s="50">
        <f t="shared" si="5546"/>
        <v>0</v>
      </c>
      <c r="CRC26" s="50">
        <f t="shared" si="5547"/>
        <v>0</v>
      </c>
      <c r="CRD26" s="50">
        <f t="shared" si="5548"/>
        <v>0</v>
      </c>
      <c r="CRE26" s="50">
        <f t="shared" si="5549"/>
        <v>0</v>
      </c>
      <c r="CRF26" s="50">
        <f t="shared" si="5550"/>
        <v>0</v>
      </c>
      <c r="CRG26" s="50">
        <f t="shared" si="5551"/>
        <v>0</v>
      </c>
      <c r="CRH26" s="50">
        <f t="shared" si="5552"/>
        <v>0</v>
      </c>
      <c r="CRI26" s="50">
        <f t="shared" si="5553"/>
        <v>0</v>
      </c>
      <c r="CRJ26" s="50">
        <f t="shared" si="5554"/>
        <v>0</v>
      </c>
      <c r="CRK26" s="50">
        <f t="shared" si="5555"/>
        <v>0</v>
      </c>
      <c r="CRL26" s="50">
        <f t="shared" si="5556"/>
        <v>0</v>
      </c>
      <c r="CRM26" s="50">
        <f t="shared" si="5557"/>
        <v>0</v>
      </c>
      <c r="CRN26" s="50">
        <f t="shared" si="5558"/>
        <v>0</v>
      </c>
      <c r="CRO26" s="50">
        <f t="shared" si="5559"/>
        <v>0</v>
      </c>
      <c r="CRP26" s="50">
        <f t="shared" si="5560"/>
        <v>0</v>
      </c>
      <c r="CRQ26" s="50">
        <f t="shared" si="5561"/>
        <v>0</v>
      </c>
      <c r="CRR26" s="50">
        <f t="shared" si="5562"/>
        <v>0</v>
      </c>
      <c r="CRS26" s="50">
        <f t="shared" si="5563"/>
        <v>0</v>
      </c>
      <c r="CRT26" s="50">
        <f t="shared" si="5564"/>
        <v>0</v>
      </c>
      <c r="CRU26" s="50">
        <f t="shared" si="5565"/>
        <v>0</v>
      </c>
      <c r="CRV26" s="50">
        <f t="shared" si="5566"/>
        <v>0</v>
      </c>
      <c r="CRW26" s="50">
        <f t="shared" si="5567"/>
        <v>0</v>
      </c>
      <c r="CRX26" s="50">
        <f t="shared" si="5568"/>
        <v>0</v>
      </c>
      <c r="CRY26" s="50">
        <f t="shared" si="5569"/>
        <v>0</v>
      </c>
      <c r="CRZ26" s="50">
        <f t="shared" si="5570"/>
        <v>0</v>
      </c>
      <c r="CSA26" s="50">
        <f t="shared" si="5571"/>
        <v>0</v>
      </c>
      <c r="CSB26" s="50">
        <f t="shared" si="5572"/>
        <v>0</v>
      </c>
      <c r="CSC26" s="50">
        <f t="shared" si="5573"/>
        <v>0</v>
      </c>
      <c r="CSD26" s="50">
        <f t="shared" si="5574"/>
        <v>0</v>
      </c>
      <c r="CSE26" s="50">
        <f t="shared" si="5575"/>
        <v>0</v>
      </c>
      <c r="CSF26" s="50">
        <f t="shared" si="5576"/>
        <v>0</v>
      </c>
      <c r="CSG26" s="50">
        <f t="shared" si="5577"/>
        <v>0</v>
      </c>
      <c r="CSH26" s="50">
        <f t="shared" si="5578"/>
        <v>0</v>
      </c>
      <c r="CSI26" s="50">
        <f t="shared" si="5579"/>
        <v>0</v>
      </c>
      <c r="CSJ26" s="50">
        <f t="shared" si="5580"/>
        <v>0</v>
      </c>
      <c r="CSK26" s="50">
        <f t="shared" si="5581"/>
        <v>0</v>
      </c>
      <c r="CSL26" s="50">
        <f t="shared" si="5582"/>
        <v>0</v>
      </c>
      <c r="CSM26" s="50">
        <f t="shared" si="5583"/>
        <v>0</v>
      </c>
      <c r="CSN26" s="50">
        <f t="shared" si="5584"/>
        <v>0</v>
      </c>
      <c r="CSO26" s="50">
        <f t="shared" si="5585"/>
        <v>0</v>
      </c>
      <c r="CSP26" s="50">
        <f t="shared" si="5586"/>
        <v>0</v>
      </c>
      <c r="CSQ26" s="50">
        <f t="shared" si="5587"/>
        <v>0</v>
      </c>
      <c r="CSR26" s="50">
        <f t="shared" si="5588"/>
        <v>0</v>
      </c>
      <c r="CSS26" s="50">
        <f t="shared" si="5589"/>
        <v>0</v>
      </c>
      <c r="CST26" s="50">
        <f t="shared" si="5590"/>
        <v>0</v>
      </c>
      <c r="CSU26" s="50">
        <f t="shared" si="5591"/>
        <v>0</v>
      </c>
      <c r="CSV26" s="50">
        <f t="shared" si="5592"/>
        <v>0</v>
      </c>
      <c r="CSW26" s="50">
        <f t="shared" si="5593"/>
        <v>0</v>
      </c>
      <c r="CSX26" s="50">
        <f t="shared" si="5594"/>
        <v>0</v>
      </c>
      <c r="CSY26" s="50">
        <f t="shared" si="5595"/>
        <v>0</v>
      </c>
      <c r="CSZ26" s="50">
        <f t="shared" si="5596"/>
        <v>0</v>
      </c>
      <c r="CTA26" s="50">
        <f t="shared" si="5597"/>
        <v>0</v>
      </c>
      <c r="CTB26" s="50">
        <f t="shared" si="5598"/>
        <v>0</v>
      </c>
      <c r="CTC26" s="50">
        <f t="shared" si="5599"/>
        <v>0</v>
      </c>
      <c r="CTD26" s="50">
        <f t="shared" si="5600"/>
        <v>0</v>
      </c>
      <c r="CTE26" s="50">
        <f t="shared" si="5601"/>
        <v>0</v>
      </c>
      <c r="CTF26" s="50">
        <f t="shared" si="5602"/>
        <v>0</v>
      </c>
      <c r="CTG26" s="50">
        <f t="shared" si="5603"/>
        <v>0</v>
      </c>
      <c r="CTH26" s="50">
        <f t="shared" si="5604"/>
        <v>0</v>
      </c>
      <c r="CTI26" s="50">
        <f t="shared" si="5605"/>
        <v>0</v>
      </c>
      <c r="CTJ26" s="50">
        <f t="shared" si="5606"/>
        <v>0</v>
      </c>
      <c r="CTK26" s="50">
        <f t="shared" si="5607"/>
        <v>0</v>
      </c>
      <c r="CTL26" s="50">
        <f t="shared" si="5608"/>
        <v>0</v>
      </c>
      <c r="CTM26" s="50">
        <f t="shared" si="5609"/>
        <v>0</v>
      </c>
      <c r="CTN26" s="50">
        <f t="shared" si="5610"/>
        <v>0</v>
      </c>
      <c r="CTO26" s="50">
        <f t="shared" si="5611"/>
        <v>0</v>
      </c>
      <c r="CTP26" s="50">
        <f t="shared" si="5612"/>
        <v>0</v>
      </c>
      <c r="CTQ26" s="50">
        <f t="shared" si="5613"/>
        <v>0</v>
      </c>
      <c r="CTR26" s="50">
        <f t="shared" si="5614"/>
        <v>0</v>
      </c>
      <c r="CTS26" s="50">
        <f t="shared" si="5615"/>
        <v>0</v>
      </c>
      <c r="CTT26" s="50">
        <f t="shared" si="5616"/>
        <v>0</v>
      </c>
      <c r="CTU26" s="50">
        <f t="shared" si="5617"/>
        <v>0</v>
      </c>
      <c r="CTV26" s="50">
        <f t="shared" si="5618"/>
        <v>0</v>
      </c>
      <c r="CTW26" s="50">
        <f t="shared" si="5619"/>
        <v>0</v>
      </c>
      <c r="CTX26" s="50">
        <f t="shared" si="5620"/>
        <v>0</v>
      </c>
      <c r="CTY26" s="50">
        <f t="shared" si="5621"/>
        <v>0</v>
      </c>
      <c r="CTZ26" s="50">
        <f t="shared" si="5622"/>
        <v>0</v>
      </c>
      <c r="CUA26" s="50">
        <f t="shared" si="5623"/>
        <v>0</v>
      </c>
      <c r="CUB26" s="50">
        <f t="shared" si="5624"/>
        <v>0</v>
      </c>
      <c r="CUC26" s="50">
        <f t="shared" si="5625"/>
        <v>0</v>
      </c>
      <c r="CUD26" s="50">
        <f t="shared" si="5626"/>
        <v>0</v>
      </c>
      <c r="CUE26" s="50">
        <f t="shared" si="5627"/>
        <v>0</v>
      </c>
      <c r="CUF26" s="50">
        <f t="shared" si="5628"/>
        <v>0</v>
      </c>
      <c r="CUG26" s="50">
        <f t="shared" si="5629"/>
        <v>0</v>
      </c>
      <c r="CUH26" s="50">
        <f t="shared" si="5630"/>
        <v>0</v>
      </c>
      <c r="CUI26" s="50">
        <f t="shared" si="5631"/>
        <v>0</v>
      </c>
      <c r="CUJ26" s="50">
        <f t="shared" si="5632"/>
        <v>0</v>
      </c>
      <c r="CUK26" s="50">
        <f t="shared" si="5633"/>
        <v>0</v>
      </c>
      <c r="CUL26" s="50">
        <f t="shared" si="5634"/>
        <v>0</v>
      </c>
      <c r="CUM26" s="50">
        <f t="shared" si="5635"/>
        <v>0</v>
      </c>
      <c r="CUN26" s="50">
        <f t="shared" si="5636"/>
        <v>0</v>
      </c>
      <c r="CUO26" s="50">
        <f t="shared" si="5637"/>
        <v>0</v>
      </c>
      <c r="CUP26" s="50">
        <f t="shared" si="5638"/>
        <v>0</v>
      </c>
      <c r="CUQ26" s="50">
        <f t="shared" si="5639"/>
        <v>0</v>
      </c>
      <c r="CUR26" s="50">
        <f t="shared" si="5640"/>
        <v>0</v>
      </c>
      <c r="CUS26" s="50">
        <f t="shared" si="5641"/>
        <v>0</v>
      </c>
      <c r="CUT26" s="50">
        <f t="shared" si="5642"/>
        <v>0</v>
      </c>
      <c r="CUU26" s="50">
        <f t="shared" si="5643"/>
        <v>0</v>
      </c>
      <c r="CUV26" s="50">
        <f t="shared" si="5644"/>
        <v>0</v>
      </c>
      <c r="CUW26" s="50">
        <f t="shared" si="5645"/>
        <v>0</v>
      </c>
      <c r="CUX26" s="50">
        <f t="shared" si="5646"/>
        <v>0</v>
      </c>
      <c r="CUY26" s="50">
        <f t="shared" si="5647"/>
        <v>0</v>
      </c>
      <c r="CUZ26" s="50">
        <f t="shared" si="5648"/>
        <v>0</v>
      </c>
      <c r="CVA26" s="50">
        <f t="shared" si="5649"/>
        <v>0</v>
      </c>
      <c r="CVB26" s="50">
        <f t="shared" si="5650"/>
        <v>0</v>
      </c>
      <c r="CVC26" s="50">
        <f t="shared" si="5651"/>
        <v>0</v>
      </c>
      <c r="CVD26" s="50">
        <f t="shared" si="5652"/>
        <v>0</v>
      </c>
      <c r="CVE26" s="50">
        <f t="shared" si="5653"/>
        <v>0</v>
      </c>
      <c r="CVF26" s="50">
        <f t="shared" si="5654"/>
        <v>0</v>
      </c>
      <c r="CVG26" s="50">
        <f t="shared" si="5655"/>
        <v>0</v>
      </c>
      <c r="CVH26" s="50">
        <f t="shared" si="5656"/>
        <v>0</v>
      </c>
      <c r="CVI26" s="50">
        <f t="shared" si="5657"/>
        <v>0</v>
      </c>
      <c r="CVJ26" s="50">
        <f t="shared" si="5658"/>
        <v>0</v>
      </c>
      <c r="CVK26" s="50">
        <f t="shared" si="5659"/>
        <v>0</v>
      </c>
      <c r="CVL26" s="50">
        <f t="shared" si="5660"/>
        <v>0</v>
      </c>
      <c r="CVM26" s="50">
        <f t="shared" si="5661"/>
        <v>0</v>
      </c>
      <c r="CVN26" s="50">
        <f t="shared" si="5662"/>
        <v>0</v>
      </c>
      <c r="CVO26" s="50">
        <f t="shared" si="5663"/>
        <v>0</v>
      </c>
      <c r="CVP26" s="50">
        <f t="shared" si="5664"/>
        <v>0</v>
      </c>
      <c r="CVQ26" s="50">
        <f t="shared" si="5665"/>
        <v>0</v>
      </c>
      <c r="CVR26" s="50">
        <f t="shared" si="5666"/>
        <v>0</v>
      </c>
      <c r="CVS26" s="50">
        <f t="shared" si="5667"/>
        <v>0</v>
      </c>
      <c r="CVT26" s="50">
        <f t="shared" si="5668"/>
        <v>0</v>
      </c>
      <c r="CVU26" s="50">
        <f t="shared" si="5669"/>
        <v>0</v>
      </c>
      <c r="CVV26" s="50">
        <f t="shared" si="5670"/>
        <v>0</v>
      </c>
      <c r="CVW26" s="50">
        <f t="shared" si="5671"/>
        <v>0</v>
      </c>
      <c r="CVX26" s="50">
        <f t="shared" si="5672"/>
        <v>0</v>
      </c>
      <c r="CVY26" s="50">
        <f t="shared" si="5673"/>
        <v>0</v>
      </c>
      <c r="CVZ26" s="50">
        <f t="shared" si="5674"/>
        <v>0</v>
      </c>
      <c r="CWA26" s="50">
        <f t="shared" si="5675"/>
        <v>0</v>
      </c>
      <c r="CWB26" s="50">
        <f t="shared" si="5676"/>
        <v>0</v>
      </c>
      <c r="CWC26" s="50">
        <f t="shared" si="5677"/>
        <v>0</v>
      </c>
      <c r="CWD26" s="50">
        <f t="shared" si="5678"/>
        <v>0</v>
      </c>
      <c r="CWE26" s="50">
        <f t="shared" si="5679"/>
        <v>0</v>
      </c>
      <c r="CWF26" s="50">
        <f t="shared" si="5680"/>
        <v>0</v>
      </c>
      <c r="CWG26" s="50">
        <f t="shared" si="5681"/>
        <v>0</v>
      </c>
      <c r="CWH26" s="50">
        <f t="shared" si="5682"/>
        <v>0</v>
      </c>
      <c r="CWI26" s="50">
        <f t="shared" si="5683"/>
        <v>0</v>
      </c>
      <c r="CWJ26" s="50">
        <f t="shared" si="5684"/>
        <v>0</v>
      </c>
      <c r="CWK26" s="50">
        <f t="shared" si="5685"/>
        <v>0</v>
      </c>
      <c r="CWL26" s="50">
        <f t="shared" si="5686"/>
        <v>0</v>
      </c>
      <c r="CWM26" s="50">
        <f t="shared" si="5687"/>
        <v>0</v>
      </c>
      <c r="CWN26" s="50">
        <f t="shared" si="5688"/>
        <v>0</v>
      </c>
      <c r="CWO26" s="50">
        <f t="shared" si="5689"/>
        <v>0</v>
      </c>
      <c r="CWP26" s="50">
        <f t="shared" si="5690"/>
        <v>0</v>
      </c>
      <c r="CWQ26" s="50">
        <f t="shared" si="5691"/>
        <v>0</v>
      </c>
      <c r="CWR26" s="50">
        <f t="shared" si="5692"/>
        <v>0</v>
      </c>
      <c r="CWS26" s="50">
        <f t="shared" si="5693"/>
        <v>0</v>
      </c>
      <c r="CWT26" s="50">
        <f t="shared" si="5694"/>
        <v>0</v>
      </c>
      <c r="CWU26" s="50">
        <f t="shared" si="5695"/>
        <v>0</v>
      </c>
      <c r="CWV26" s="50">
        <f t="shared" si="5696"/>
        <v>0</v>
      </c>
      <c r="CWW26" s="50">
        <f t="shared" si="5697"/>
        <v>0</v>
      </c>
      <c r="CWX26" s="50">
        <f t="shared" si="5698"/>
        <v>0</v>
      </c>
      <c r="CWY26" s="50">
        <f t="shared" si="5699"/>
        <v>0</v>
      </c>
      <c r="CWZ26" s="50">
        <f t="shared" si="5700"/>
        <v>0</v>
      </c>
      <c r="CXA26" s="50">
        <f t="shared" si="5701"/>
        <v>0</v>
      </c>
      <c r="CXB26" s="50">
        <f t="shared" si="5702"/>
        <v>0</v>
      </c>
      <c r="CXC26" s="50">
        <f t="shared" si="5703"/>
        <v>0</v>
      </c>
      <c r="CXD26" s="50">
        <f t="shared" si="5704"/>
        <v>0</v>
      </c>
      <c r="CXE26" s="50">
        <f t="shared" si="5705"/>
        <v>0</v>
      </c>
      <c r="CXF26" s="50">
        <f t="shared" si="5706"/>
        <v>0</v>
      </c>
      <c r="CXG26" s="50">
        <f t="shared" si="5707"/>
        <v>0</v>
      </c>
      <c r="CXH26" s="50">
        <f t="shared" si="5708"/>
        <v>0</v>
      </c>
      <c r="CXI26" s="50">
        <f t="shared" si="5709"/>
        <v>0</v>
      </c>
      <c r="CXJ26" s="50">
        <f t="shared" si="5710"/>
        <v>0</v>
      </c>
      <c r="CXK26" s="50">
        <f t="shared" si="5711"/>
        <v>0</v>
      </c>
      <c r="CXL26" s="50">
        <f t="shared" si="5712"/>
        <v>0</v>
      </c>
      <c r="CXM26" s="50">
        <f t="shared" si="5713"/>
        <v>0</v>
      </c>
      <c r="CXN26" s="50">
        <f t="shared" si="5714"/>
        <v>0</v>
      </c>
      <c r="CXO26" s="50">
        <f t="shared" si="5715"/>
        <v>0</v>
      </c>
      <c r="CXP26" s="50">
        <f t="shared" si="5716"/>
        <v>0</v>
      </c>
      <c r="CXQ26" s="50">
        <f t="shared" si="5717"/>
        <v>0</v>
      </c>
      <c r="CXR26" s="50">
        <f t="shared" si="5718"/>
        <v>0</v>
      </c>
      <c r="CXS26" s="50">
        <f t="shared" si="5719"/>
        <v>0</v>
      </c>
      <c r="CXT26" s="50">
        <f t="shared" si="5720"/>
        <v>0</v>
      </c>
      <c r="CXU26" s="50">
        <f t="shared" si="5721"/>
        <v>0</v>
      </c>
      <c r="CXV26" s="50">
        <f t="shared" si="5722"/>
        <v>0</v>
      </c>
      <c r="CXW26" s="50">
        <f t="shared" si="5723"/>
        <v>0</v>
      </c>
      <c r="CXX26" s="50">
        <f t="shared" si="5724"/>
        <v>0</v>
      </c>
      <c r="CXY26" s="50">
        <f t="shared" si="5725"/>
        <v>0</v>
      </c>
      <c r="CXZ26" s="50">
        <f t="shared" si="5726"/>
        <v>0</v>
      </c>
      <c r="CYA26" s="50">
        <f t="shared" si="5727"/>
        <v>0</v>
      </c>
      <c r="CYB26" s="50">
        <f t="shared" si="5728"/>
        <v>0</v>
      </c>
      <c r="CYC26" s="50">
        <f t="shared" si="5729"/>
        <v>0</v>
      </c>
      <c r="CYD26" s="50">
        <f t="shared" si="5730"/>
        <v>0</v>
      </c>
      <c r="CYE26" s="50">
        <f t="shared" si="5731"/>
        <v>0</v>
      </c>
      <c r="CYF26" s="50">
        <f t="shared" si="5732"/>
        <v>0</v>
      </c>
      <c r="CYG26" s="50">
        <f t="shared" si="5733"/>
        <v>0</v>
      </c>
      <c r="CYH26" s="50">
        <f t="shared" si="5734"/>
        <v>0</v>
      </c>
      <c r="CYI26" s="50">
        <f t="shared" si="5735"/>
        <v>0</v>
      </c>
      <c r="CYJ26" s="50">
        <f t="shared" si="5736"/>
        <v>0</v>
      </c>
      <c r="CYK26" s="50">
        <f t="shared" si="5737"/>
        <v>0</v>
      </c>
      <c r="CYL26" s="50">
        <f t="shared" si="5738"/>
        <v>0</v>
      </c>
      <c r="CYM26" s="50">
        <f t="shared" si="5739"/>
        <v>0</v>
      </c>
      <c r="CYN26" s="50">
        <f t="shared" si="5740"/>
        <v>0</v>
      </c>
      <c r="CYO26" s="50">
        <f t="shared" si="5741"/>
        <v>0</v>
      </c>
      <c r="CYP26" s="50">
        <f t="shared" si="5742"/>
        <v>0</v>
      </c>
      <c r="CYQ26" s="50">
        <f t="shared" si="5743"/>
        <v>0</v>
      </c>
      <c r="CYR26" s="50">
        <f t="shared" si="5744"/>
        <v>0</v>
      </c>
      <c r="CYS26" s="50">
        <f t="shared" si="5745"/>
        <v>0</v>
      </c>
      <c r="CYT26" s="50">
        <f t="shared" si="5746"/>
        <v>0</v>
      </c>
      <c r="CYU26" s="50">
        <f t="shared" si="5747"/>
        <v>0</v>
      </c>
      <c r="CYV26" s="50">
        <f t="shared" si="5748"/>
        <v>0</v>
      </c>
      <c r="CYW26" s="50">
        <f t="shared" si="5749"/>
        <v>0</v>
      </c>
      <c r="CYX26" s="50">
        <f t="shared" si="5750"/>
        <v>0</v>
      </c>
      <c r="CYY26" s="50">
        <f t="shared" si="5751"/>
        <v>0</v>
      </c>
      <c r="CYZ26" s="50">
        <f t="shared" si="5752"/>
        <v>0</v>
      </c>
      <c r="CZA26" s="50">
        <f t="shared" si="5753"/>
        <v>0</v>
      </c>
      <c r="CZB26" s="50">
        <f t="shared" si="5754"/>
        <v>0</v>
      </c>
      <c r="CZC26" s="50">
        <f t="shared" si="5755"/>
        <v>0</v>
      </c>
      <c r="CZD26" s="50">
        <f t="shared" si="5756"/>
        <v>0</v>
      </c>
      <c r="CZE26" s="50">
        <f t="shared" si="5757"/>
        <v>0</v>
      </c>
      <c r="CZF26" s="50">
        <f t="shared" si="5758"/>
        <v>0</v>
      </c>
      <c r="CZG26" s="50">
        <f t="shared" si="5759"/>
        <v>0</v>
      </c>
      <c r="CZH26" s="50">
        <f t="shared" si="5760"/>
        <v>0</v>
      </c>
      <c r="CZI26" s="50">
        <f t="shared" si="5761"/>
        <v>0</v>
      </c>
      <c r="CZJ26" s="50">
        <f t="shared" si="5762"/>
        <v>0</v>
      </c>
      <c r="CZK26" s="50">
        <f t="shared" si="5763"/>
        <v>0</v>
      </c>
      <c r="CZL26" s="50">
        <f t="shared" si="5764"/>
        <v>0</v>
      </c>
      <c r="CZM26" s="50">
        <f t="shared" si="5765"/>
        <v>0</v>
      </c>
      <c r="CZN26" s="50">
        <f t="shared" si="5766"/>
        <v>0</v>
      </c>
      <c r="CZO26" s="50">
        <f t="shared" si="5767"/>
        <v>0</v>
      </c>
      <c r="CZP26" s="50">
        <f t="shared" si="5768"/>
        <v>0</v>
      </c>
      <c r="CZQ26" s="50">
        <f t="shared" si="5769"/>
        <v>0</v>
      </c>
      <c r="CZR26" s="50">
        <f t="shared" si="5770"/>
        <v>0</v>
      </c>
      <c r="CZS26" s="50">
        <f t="shared" si="5771"/>
        <v>0</v>
      </c>
      <c r="CZT26" s="50">
        <f t="shared" si="5772"/>
        <v>0</v>
      </c>
      <c r="CZU26" s="50">
        <f t="shared" si="5773"/>
        <v>0</v>
      </c>
      <c r="CZV26" s="50">
        <f t="shared" si="5774"/>
        <v>0</v>
      </c>
      <c r="CZW26" s="50">
        <f t="shared" si="5775"/>
        <v>0</v>
      </c>
      <c r="CZX26" s="50">
        <f t="shared" si="5776"/>
        <v>0</v>
      </c>
      <c r="CZY26" s="50">
        <f t="shared" si="5777"/>
        <v>0</v>
      </c>
      <c r="CZZ26" s="50">
        <f t="shared" si="5778"/>
        <v>0</v>
      </c>
      <c r="DAA26" s="50">
        <f t="shared" si="5779"/>
        <v>0</v>
      </c>
      <c r="DAB26" s="50">
        <f t="shared" si="5780"/>
        <v>0</v>
      </c>
      <c r="DAC26" s="50">
        <f t="shared" si="5781"/>
        <v>0</v>
      </c>
      <c r="DAD26" s="50">
        <f t="shared" si="5782"/>
        <v>0</v>
      </c>
      <c r="DAE26" s="50">
        <f t="shared" si="5783"/>
        <v>0</v>
      </c>
      <c r="DAF26" s="50">
        <f t="shared" si="5784"/>
        <v>0</v>
      </c>
      <c r="DAG26" s="50">
        <f t="shared" si="5785"/>
        <v>0</v>
      </c>
      <c r="DAH26" s="50">
        <f t="shared" si="5786"/>
        <v>0</v>
      </c>
      <c r="DAI26" s="50">
        <f t="shared" si="5787"/>
        <v>0</v>
      </c>
      <c r="DAJ26" s="50">
        <f t="shared" si="5788"/>
        <v>0</v>
      </c>
      <c r="DAK26" s="50">
        <f t="shared" si="5789"/>
        <v>0</v>
      </c>
      <c r="DAL26" s="50">
        <f t="shared" si="5790"/>
        <v>0</v>
      </c>
      <c r="DAM26" s="50">
        <f t="shared" si="5791"/>
        <v>0</v>
      </c>
      <c r="DAN26" s="50">
        <f t="shared" si="5792"/>
        <v>0</v>
      </c>
      <c r="DAO26" s="50">
        <f t="shared" si="5793"/>
        <v>0</v>
      </c>
      <c r="DAP26" s="50">
        <f t="shared" si="5794"/>
        <v>0</v>
      </c>
      <c r="DAQ26" s="50">
        <f t="shared" si="5795"/>
        <v>0</v>
      </c>
      <c r="DAR26" s="50">
        <f t="shared" si="5796"/>
        <v>0</v>
      </c>
      <c r="DAS26" s="50">
        <f t="shared" si="5797"/>
        <v>0</v>
      </c>
      <c r="DAT26" s="50">
        <f t="shared" si="5798"/>
        <v>0</v>
      </c>
      <c r="DAU26" s="50">
        <f t="shared" si="5799"/>
        <v>0</v>
      </c>
      <c r="DAV26" s="50">
        <f t="shared" si="5800"/>
        <v>0</v>
      </c>
      <c r="DAW26" s="50">
        <f t="shared" si="5801"/>
        <v>0</v>
      </c>
      <c r="DAX26" s="50">
        <f t="shared" si="5802"/>
        <v>0</v>
      </c>
      <c r="DAY26" s="50">
        <f t="shared" si="5803"/>
        <v>0</v>
      </c>
      <c r="DAZ26" s="50">
        <f t="shared" si="5804"/>
        <v>0</v>
      </c>
      <c r="DBA26" s="50">
        <f t="shared" si="5805"/>
        <v>0</v>
      </c>
      <c r="DBB26" s="50">
        <f t="shared" si="5806"/>
        <v>0</v>
      </c>
      <c r="DBC26" s="50">
        <f t="shared" si="5807"/>
        <v>0</v>
      </c>
      <c r="DBD26" s="50">
        <f t="shared" si="5808"/>
        <v>0</v>
      </c>
      <c r="DBE26" s="50">
        <f t="shared" si="5809"/>
        <v>0</v>
      </c>
      <c r="DBF26" s="50">
        <f t="shared" si="5810"/>
        <v>0</v>
      </c>
      <c r="DBG26" s="50">
        <f t="shared" si="5811"/>
        <v>0</v>
      </c>
      <c r="DBH26" s="50">
        <f t="shared" si="5812"/>
        <v>0</v>
      </c>
      <c r="DBI26" s="50">
        <f t="shared" si="5813"/>
        <v>0</v>
      </c>
      <c r="DBJ26" s="50">
        <f t="shared" si="5814"/>
        <v>0</v>
      </c>
      <c r="DBK26" s="50">
        <f t="shared" si="5815"/>
        <v>0</v>
      </c>
      <c r="DBL26" s="50">
        <f t="shared" si="5816"/>
        <v>0</v>
      </c>
      <c r="DBM26" s="50">
        <f t="shared" si="5817"/>
        <v>0</v>
      </c>
      <c r="DBN26" s="50">
        <f t="shared" si="5818"/>
        <v>0</v>
      </c>
      <c r="DBO26" s="50">
        <f t="shared" si="5819"/>
        <v>0</v>
      </c>
      <c r="DBP26" s="50">
        <f t="shared" si="5820"/>
        <v>0</v>
      </c>
      <c r="DBQ26" s="50">
        <f t="shared" si="5821"/>
        <v>0</v>
      </c>
      <c r="DBR26" s="50">
        <f t="shared" si="5822"/>
        <v>0</v>
      </c>
      <c r="DBS26" s="50">
        <f t="shared" si="5823"/>
        <v>0</v>
      </c>
      <c r="DBT26" s="50">
        <f t="shared" si="5824"/>
        <v>0</v>
      </c>
      <c r="DBU26" s="50">
        <f t="shared" si="5825"/>
        <v>0</v>
      </c>
      <c r="DBV26" s="50">
        <f t="shared" si="5826"/>
        <v>0</v>
      </c>
      <c r="DBW26" s="50">
        <f t="shared" si="5827"/>
        <v>0</v>
      </c>
      <c r="DBX26" s="50">
        <f t="shared" si="5828"/>
        <v>0</v>
      </c>
      <c r="DBY26" s="50">
        <f t="shared" si="5829"/>
        <v>0</v>
      </c>
      <c r="DBZ26" s="50">
        <f t="shared" si="5830"/>
        <v>0</v>
      </c>
      <c r="DCA26" s="50">
        <f t="shared" si="5831"/>
        <v>0</v>
      </c>
      <c r="DCB26" s="50">
        <f t="shared" si="5832"/>
        <v>0</v>
      </c>
      <c r="DCC26" s="50">
        <f t="shared" si="5833"/>
        <v>0</v>
      </c>
      <c r="DCD26" s="50">
        <f t="shared" si="5834"/>
        <v>0</v>
      </c>
      <c r="DCE26" s="50">
        <f t="shared" si="5835"/>
        <v>0</v>
      </c>
      <c r="DCF26" s="50">
        <f t="shared" si="5836"/>
        <v>0</v>
      </c>
      <c r="DCG26" s="50">
        <f t="shared" si="5837"/>
        <v>0</v>
      </c>
      <c r="DCH26" s="50">
        <f t="shared" si="5838"/>
        <v>0</v>
      </c>
      <c r="DCI26" s="50">
        <f t="shared" si="5839"/>
        <v>0</v>
      </c>
      <c r="DCJ26" s="50">
        <f t="shared" si="5840"/>
        <v>0</v>
      </c>
      <c r="DCK26" s="50">
        <f t="shared" si="5841"/>
        <v>0</v>
      </c>
      <c r="DCL26" s="50">
        <f t="shared" si="5842"/>
        <v>0</v>
      </c>
      <c r="DCM26" s="50">
        <f t="shared" si="5843"/>
        <v>0</v>
      </c>
      <c r="DCN26" s="50">
        <f t="shared" si="5844"/>
        <v>0</v>
      </c>
      <c r="DCO26" s="50">
        <f t="shared" si="5845"/>
        <v>0</v>
      </c>
      <c r="DCP26" s="50">
        <f t="shared" si="5846"/>
        <v>0</v>
      </c>
      <c r="DCQ26" s="50">
        <f t="shared" si="5847"/>
        <v>0</v>
      </c>
      <c r="DCR26" s="50">
        <f t="shared" si="5848"/>
        <v>0</v>
      </c>
      <c r="DCS26" s="50">
        <f t="shared" si="5849"/>
        <v>0</v>
      </c>
      <c r="DCT26" s="50">
        <f t="shared" si="5850"/>
        <v>0</v>
      </c>
      <c r="DCU26" s="50">
        <f t="shared" si="5851"/>
        <v>0</v>
      </c>
      <c r="DCV26" s="50">
        <f t="shared" si="5852"/>
        <v>0</v>
      </c>
      <c r="DCW26" s="50">
        <f t="shared" si="5853"/>
        <v>0</v>
      </c>
      <c r="DCX26" s="50">
        <f t="shared" si="5854"/>
        <v>0</v>
      </c>
      <c r="DCY26" s="50">
        <f t="shared" si="5855"/>
        <v>0</v>
      </c>
      <c r="DCZ26" s="50">
        <f t="shared" si="5856"/>
        <v>0</v>
      </c>
      <c r="DDA26" s="50">
        <f t="shared" si="5857"/>
        <v>0</v>
      </c>
      <c r="DDB26" s="50">
        <f t="shared" si="5858"/>
        <v>0</v>
      </c>
      <c r="DDC26" s="50">
        <f t="shared" si="5859"/>
        <v>0</v>
      </c>
      <c r="DDD26" s="50">
        <f t="shared" si="5860"/>
        <v>0</v>
      </c>
      <c r="DDE26" s="50">
        <f t="shared" si="5861"/>
        <v>0</v>
      </c>
      <c r="DDF26" s="50">
        <f t="shared" si="5862"/>
        <v>0</v>
      </c>
      <c r="DDG26" s="50">
        <f t="shared" si="5863"/>
        <v>0</v>
      </c>
      <c r="DDH26" s="50">
        <f t="shared" si="5864"/>
        <v>0</v>
      </c>
      <c r="DDI26" s="50">
        <f t="shared" si="5865"/>
        <v>0</v>
      </c>
      <c r="DDJ26" s="50">
        <f t="shared" si="5866"/>
        <v>0</v>
      </c>
      <c r="DDK26" s="50">
        <f t="shared" si="5867"/>
        <v>0</v>
      </c>
      <c r="DDL26" s="50">
        <f t="shared" si="5868"/>
        <v>0</v>
      </c>
      <c r="DDM26" s="50">
        <f t="shared" si="5869"/>
        <v>0</v>
      </c>
      <c r="DDN26" s="50">
        <f t="shared" si="5870"/>
        <v>0</v>
      </c>
      <c r="DDO26" s="50">
        <f t="shared" si="5871"/>
        <v>0</v>
      </c>
      <c r="DDP26" s="50">
        <f t="shared" si="5872"/>
        <v>0</v>
      </c>
      <c r="DDQ26" s="50">
        <f t="shared" si="5873"/>
        <v>0</v>
      </c>
      <c r="DDR26" s="50">
        <f t="shared" si="5874"/>
        <v>0</v>
      </c>
      <c r="DDS26" s="50">
        <f t="shared" si="5875"/>
        <v>0</v>
      </c>
      <c r="DDT26" s="50">
        <f t="shared" si="5876"/>
        <v>0</v>
      </c>
      <c r="DDU26" s="50">
        <f t="shared" si="5877"/>
        <v>0</v>
      </c>
      <c r="DDV26" s="50">
        <f t="shared" si="5878"/>
        <v>0</v>
      </c>
      <c r="DDW26" s="50">
        <f t="shared" si="5879"/>
        <v>0</v>
      </c>
      <c r="DDX26" s="50">
        <f t="shared" si="5880"/>
        <v>0</v>
      </c>
      <c r="DDY26" s="50">
        <f t="shared" si="5881"/>
        <v>0</v>
      </c>
      <c r="DDZ26" s="50">
        <f t="shared" si="5882"/>
        <v>0</v>
      </c>
      <c r="DEA26" s="50">
        <f t="shared" si="5883"/>
        <v>0</v>
      </c>
      <c r="DEB26" s="50">
        <f t="shared" si="5884"/>
        <v>0</v>
      </c>
      <c r="DEC26" s="50">
        <f t="shared" si="5885"/>
        <v>0</v>
      </c>
      <c r="DED26" s="50">
        <f t="shared" si="5886"/>
        <v>0</v>
      </c>
      <c r="DEE26" s="50">
        <f t="shared" si="5887"/>
        <v>0</v>
      </c>
      <c r="DEF26" s="50">
        <f t="shared" si="5888"/>
        <v>0</v>
      </c>
      <c r="DEG26" s="50">
        <f t="shared" si="5889"/>
        <v>0</v>
      </c>
      <c r="DEH26" s="50">
        <f t="shared" si="5890"/>
        <v>0</v>
      </c>
      <c r="DEI26" s="50">
        <f t="shared" si="5891"/>
        <v>0</v>
      </c>
      <c r="DEJ26" s="50">
        <f t="shared" si="5892"/>
        <v>0</v>
      </c>
      <c r="DEK26" s="50">
        <f t="shared" si="5893"/>
        <v>0</v>
      </c>
      <c r="DEL26" s="50">
        <f t="shared" si="5894"/>
        <v>0</v>
      </c>
      <c r="DEM26" s="50">
        <f t="shared" si="5895"/>
        <v>0</v>
      </c>
      <c r="DEN26" s="50">
        <f t="shared" si="5896"/>
        <v>0</v>
      </c>
      <c r="DEO26" s="50">
        <f t="shared" si="5897"/>
        <v>0</v>
      </c>
      <c r="DEP26" s="50">
        <f t="shared" si="5898"/>
        <v>0</v>
      </c>
      <c r="DEQ26" s="50">
        <f t="shared" si="5899"/>
        <v>0</v>
      </c>
      <c r="DER26" s="50">
        <f t="shared" si="5900"/>
        <v>0</v>
      </c>
      <c r="DES26" s="50">
        <f t="shared" si="5901"/>
        <v>0</v>
      </c>
      <c r="DET26" s="50">
        <f t="shared" si="5902"/>
        <v>0</v>
      </c>
      <c r="DEU26" s="50">
        <f t="shared" si="5903"/>
        <v>0</v>
      </c>
      <c r="DEV26" s="50">
        <f t="shared" si="5904"/>
        <v>0</v>
      </c>
      <c r="DEW26" s="50">
        <f t="shared" si="5905"/>
        <v>0</v>
      </c>
      <c r="DEX26" s="50">
        <f t="shared" si="5906"/>
        <v>0</v>
      </c>
      <c r="DEY26" s="50">
        <f t="shared" si="5907"/>
        <v>0</v>
      </c>
      <c r="DEZ26" s="50">
        <f t="shared" si="5908"/>
        <v>0</v>
      </c>
      <c r="DFA26" s="50">
        <f t="shared" si="5909"/>
        <v>0</v>
      </c>
      <c r="DFB26" s="50">
        <f t="shared" si="5910"/>
        <v>0</v>
      </c>
      <c r="DFC26" s="50">
        <f t="shared" si="5911"/>
        <v>0</v>
      </c>
      <c r="DFD26" s="50">
        <f t="shared" si="5912"/>
        <v>0</v>
      </c>
      <c r="DFE26" s="50">
        <f t="shared" si="5913"/>
        <v>0</v>
      </c>
      <c r="DFF26" s="50">
        <f t="shared" si="5914"/>
        <v>0</v>
      </c>
      <c r="DFG26" s="50">
        <f t="shared" si="5915"/>
        <v>0</v>
      </c>
      <c r="DFH26" s="50">
        <f t="shared" si="5916"/>
        <v>0</v>
      </c>
      <c r="DFI26" s="50">
        <f t="shared" si="5917"/>
        <v>0</v>
      </c>
      <c r="DFJ26" s="50">
        <f t="shared" si="5918"/>
        <v>0</v>
      </c>
      <c r="DFK26" s="50">
        <f t="shared" si="5919"/>
        <v>0</v>
      </c>
      <c r="DFL26" s="50">
        <f t="shared" si="5920"/>
        <v>0</v>
      </c>
      <c r="DFM26" s="50">
        <f t="shared" si="5921"/>
        <v>0</v>
      </c>
      <c r="DFN26" s="50">
        <f t="shared" si="5922"/>
        <v>0</v>
      </c>
      <c r="DFO26" s="50">
        <f t="shared" si="5923"/>
        <v>0</v>
      </c>
      <c r="DFP26" s="50">
        <f t="shared" si="5924"/>
        <v>0</v>
      </c>
      <c r="DFQ26" s="50">
        <f t="shared" si="5925"/>
        <v>0</v>
      </c>
      <c r="DFR26" s="50">
        <f t="shared" si="5926"/>
        <v>0</v>
      </c>
      <c r="DFS26" s="50">
        <f t="shared" si="5927"/>
        <v>0</v>
      </c>
      <c r="DFT26" s="50">
        <f t="shared" si="5928"/>
        <v>0</v>
      </c>
      <c r="DFU26" s="50">
        <f t="shared" si="5929"/>
        <v>0</v>
      </c>
      <c r="DFV26" s="50">
        <f t="shared" si="5930"/>
        <v>0</v>
      </c>
      <c r="DFW26" s="50">
        <f t="shared" si="5931"/>
        <v>0</v>
      </c>
      <c r="DFX26" s="50">
        <f t="shared" si="5932"/>
        <v>0</v>
      </c>
      <c r="DFY26" s="50">
        <f t="shared" si="5933"/>
        <v>0</v>
      </c>
      <c r="DFZ26" s="50">
        <f t="shared" si="5934"/>
        <v>0</v>
      </c>
      <c r="DGA26" s="50">
        <f t="shared" si="5935"/>
        <v>0</v>
      </c>
      <c r="DGB26" s="50">
        <f t="shared" si="5936"/>
        <v>0</v>
      </c>
      <c r="DGC26" s="50">
        <f t="shared" si="5937"/>
        <v>0</v>
      </c>
      <c r="DGD26" s="50">
        <f t="shared" si="5938"/>
        <v>0</v>
      </c>
      <c r="DGE26" s="50">
        <f t="shared" si="5939"/>
        <v>0</v>
      </c>
      <c r="DGF26" s="50">
        <f t="shared" si="5940"/>
        <v>0</v>
      </c>
      <c r="DGG26" s="50">
        <f t="shared" si="5941"/>
        <v>0</v>
      </c>
      <c r="DGH26" s="50">
        <f t="shared" si="5942"/>
        <v>0</v>
      </c>
      <c r="DGI26" s="50">
        <f t="shared" si="5943"/>
        <v>0</v>
      </c>
      <c r="DGJ26" s="50">
        <f t="shared" si="5944"/>
        <v>0</v>
      </c>
      <c r="DGK26" s="50">
        <f t="shared" si="5945"/>
        <v>0</v>
      </c>
      <c r="DGL26" s="50">
        <f t="shared" si="5946"/>
        <v>0</v>
      </c>
      <c r="DGM26" s="50">
        <f t="shared" si="5947"/>
        <v>0</v>
      </c>
      <c r="DGN26" s="50">
        <f t="shared" si="5948"/>
        <v>0</v>
      </c>
      <c r="DGO26" s="50">
        <f t="shared" si="5949"/>
        <v>0</v>
      </c>
      <c r="DGP26" s="50">
        <f t="shared" si="5950"/>
        <v>0</v>
      </c>
      <c r="DGQ26" s="50">
        <f t="shared" si="5951"/>
        <v>0</v>
      </c>
      <c r="DGR26" s="50">
        <f t="shared" si="5952"/>
        <v>0</v>
      </c>
      <c r="DGS26" s="50">
        <f t="shared" si="5953"/>
        <v>0</v>
      </c>
      <c r="DGT26" s="50">
        <f t="shared" si="5954"/>
        <v>0</v>
      </c>
      <c r="DGU26" s="50">
        <f t="shared" si="5955"/>
        <v>0</v>
      </c>
      <c r="DGV26" s="50">
        <f t="shared" si="5956"/>
        <v>0</v>
      </c>
      <c r="DGW26" s="50">
        <f t="shared" si="5957"/>
        <v>0</v>
      </c>
      <c r="DGX26" s="50">
        <f t="shared" si="5958"/>
        <v>0</v>
      </c>
      <c r="DGY26" s="50">
        <f t="shared" si="5959"/>
        <v>0</v>
      </c>
      <c r="DGZ26" s="50">
        <f t="shared" si="5960"/>
        <v>0</v>
      </c>
      <c r="DHA26" s="50">
        <f t="shared" si="5961"/>
        <v>0</v>
      </c>
      <c r="DHB26" s="50">
        <f t="shared" si="5962"/>
        <v>0</v>
      </c>
      <c r="DHC26" s="50">
        <f t="shared" si="5963"/>
        <v>0</v>
      </c>
      <c r="DHD26" s="50">
        <f t="shared" si="5964"/>
        <v>0</v>
      </c>
      <c r="DHE26" s="50">
        <f t="shared" si="5965"/>
        <v>0</v>
      </c>
      <c r="DHF26" s="50">
        <f t="shared" si="5966"/>
        <v>0</v>
      </c>
      <c r="DHG26" s="50">
        <f t="shared" si="5967"/>
        <v>0</v>
      </c>
      <c r="DHH26" s="50">
        <f t="shared" si="5968"/>
        <v>0</v>
      </c>
      <c r="DHI26" s="50">
        <f t="shared" si="5969"/>
        <v>0</v>
      </c>
      <c r="DHJ26" s="50">
        <f t="shared" si="5970"/>
        <v>0</v>
      </c>
      <c r="DHK26" s="50">
        <f t="shared" si="5971"/>
        <v>0</v>
      </c>
      <c r="DHL26" s="50">
        <f t="shared" si="5972"/>
        <v>0</v>
      </c>
      <c r="DHM26" s="50">
        <f t="shared" si="5973"/>
        <v>0</v>
      </c>
      <c r="DHN26" s="50">
        <f t="shared" si="5974"/>
        <v>0</v>
      </c>
      <c r="DHO26" s="50">
        <f t="shared" si="5975"/>
        <v>0</v>
      </c>
      <c r="DHP26" s="50">
        <f t="shared" si="5976"/>
        <v>0</v>
      </c>
      <c r="DHQ26" s="50">
        <f t="shared" si="5977"/>
        <v>0</v>
      </c>
      <c r="DHR26" s="50">
        <f t="shared" si="5978"/>
        <v>0</v>
      </c>
      <c r="DHS26" s="50">
        <f t="shared" si="5979"/>
        <v>0</v>
      </c>
      <c r="DHT26" s="50">
        <f t="shared" si="5980"/>
        <v>0</v>
      </c>
      <c r="DHU26" s="50">
        <f t="shared" si="5981"/>
        <v>0</v>
      </c>
      <c r="DHV26" s="50">
        <f t="shared" si="5982"/>
        <v>0</v>
      </c>
      <c r="DHW26" s="50">
        <f t="shared" si="5983"/>
        <v>0</v>
      </c>
      <c r="DHX26" s="50">
        <f t="shared" si="5984"/>
        <v>0</v>
      </c>
      <c r="DHY26" s="50">
        <f t="shared" si="5985"/>
        <v>0</v>
      </c>
      <c r="DHZ26" s="50">
        <f t="shared" si="5986"/>
        <v>0</v>
      </c>
      <c r="DIA26" s="50">
        <f t="shared" si="5987"/>
        <v>0</v>
      </c>
      <c r="DIB26" s="50">
        <f t="shared" si="5988"/>
        <v>0</v>
      </c>
      <c r="DIC26" s="50">
        <f t="shared" si="5989"/>
        <v>0</v>
      </c>
      <c r="DID26" s="50">
        <f t="shared" si="5990"/>
        <v>0</v>
      </c>
      <c r="DIE26" s="50">
        <f t="shared" si="5991"/>
        <v>0</v>
      </c>
      <c r="DIF26" s="50">
        <f t="shared" si="5992"/>
        <v>0</v>
      </c>
      <c r="DIG26" s="50">
        <f t="shared" si="5993"/>
        <v>0</v>
      </c>
      <c r="DIH26" s="50">
        <f t="shared" si="5994"/>
        <v>0</v>
      </c>
      <c r="DII26" s="50">
        <f t="shared" si="5995"/>
        <v>0</v>
      </c>
      <c r="DIJ26" s="50">
        <f t="shared" si="5996"/>
        <v>0</v>
      </c>
      <c r="DIK26" s="50">
        <f t="shared" si="5997"/>
        <v>0</v>
      </c>
      <c r="DIL26" s="50">
        <f t="shared" si="5998"/>
        <v>0</v>
      </c>
      <c r="DIM26" s="50">
        <f t="shared" si="5999"/>
        <v>0</v>
      </c>
      <c r="DIN26" s="50">
        <f t="shared" si="6000"/>
        <v>0</v>
      </c>
      <c r="DIO26" s="50">
        <f t="shared" si="6001"/>
        <v>0</v>
      </c>
      <c r="DIP26" s="50">
        <f t="shared" si="6002"/>
        <v>0</v>
      </c>
      <c r="DIQ26" s="50">
        <f t="shared" si="6003"/>
        <v>0</v>
      </c>
      <c r="DIR26" s="50">
        <f t="shared" si="6004"/>
        <v>0</v>
      </c>
      <c r="DIS26" s="50">
        <f t="shared" si="6005"/>
        <v>0</v>
      </c>
      <c r="DIT26" s="50">
        <f t="shared" si="6006"/>
        <v>0</v>
      </c>
      <c r="DIU26" s="50">
        <f t="shared" si="6007"/>
        <v>0</v>
      </c>
      <c r="DIV26" s="50">
        <f t="shared" si="6008"/>
        <v>0</v>
      </c>
      <c r="DIW26" s="50">
        <f t="shared" si="6009"/>
        <v>0</v>
      </c>
      <c r="DIX26" s="50">
        <f t="shared" si="6010"/>
        <v>0</v>
      </c>
      <c r="DIY26" s="50">
        <f t="shared" si="6011"/>
        <v>0</v>
      </c>
      <c r="DIZ26" s="50">
        <f t="shared" si="6012"/>
        <v>0</v>
      </c>
      <c r="DJA26" s="50">
        <f t="shared" si="6013"/>
        <v>0</v>
      </c>
      <c r="DJB26" s="50">
        <f t="shared" si="6014"/>
        <v>0</v>
      </c>
      <c r="DJC26" s="50">
        <f t="shared" si="6015"/>
        <v>0</v>
      </c>
      <c r="DJD26" s="50">
        <f t="shared" si="6016"/>
        <v>0</v>
      </c>
      <c r="DJE26" s="50">
        <f t="shared" si="6017"/>
        <v>0</v>
      </c>
      <c r="DJF26" s="50">
        <f t="shared" si="6018"/>
        <v>0</v>
      </c>
      <c r="DJG26" s="50">
        <f t="shared" si="6019"/>
        <v>0</v>
      </c>
      <c r="DJH26" s="50">
        <f t="shared" si="6020"/>
        <v>0</v>
      </c>
      <c r="DJI26" s="50">
        <f t="shared" si="6021"/>
        <v>0</v>
      </c>
      <c r="DJJ26" s="50">
        <f t="shared" si="6022"/>
        <v>0</v>
      </c>
      <c r="DJK26" s="50">
        <f t="shared" si="6023"/>
        <v>0</v>
      </c>
      <c r="DJL26" s="50">
        <f t="shared" si="6024"/>
        <v>0</v>
      </c>
      <c r="DJM26" s="50">
        <f t="shared" si="6025"/>
        <v>0</v>
      </c>
      <c r="DJN26" s="50">
        <f t="shared" si="6026"/>
        <v>0</v>
      </c>
      <c r="DJO26" s="50">
        <f t="shared" si="6027"/>
        <v>0</v>
      </c>
      <c r="DJP26" s="50">
        <f t="shared" si="6028"/>
        <v>0</v>
      </c>
      <c r="DJQ26" s="50">
        <f t="shared" si="6029"/>
        <v>0</v>
      </c>
      <c r="DJR26" s="50">
        <f t="shared" si="6030"/>
        <v>0</v>
      </c>
      <c r="DJS26" s="50">
        <f t="shared" si="6031"/>
        <v>0</v>
      </c>
      <c r="DJT26" s="50">
        <f t="shared" si="6032"/>
        <v>0</v>
      </c>
      <c r="DJU26" s="50">
        <f t="shared" si="6033"/>
        <v>0</v>
      </c>
      <c r="DJV26" s="50">
        <f t="shared" si="6034"/>
        <v>0</v>
      </c>
      <c r="DJW26" s="50">
        <f t="shared" si="6035"/>
        <v>0</v>
      </c>
      <c r="DJX26" s="50">
        <f t="shared" si="6036"/>
        <v>0</v>
      </c>
      <c r="DJY26" s="50">
        <f t="shared" si="6037"/>
        <v>0</v>
      </c>
      <c r="DJZ26" s="50">
        <f t="shared" si="6038"/>
        <v>0</v>
      </c>
      <c r="DKA26" s="50">
        <f t="shared" si="6039"/>
        <v>0</v>
      </c>
      <c r="DKB26" s="50">
        <f t="shared" si="6040"/>
        <v>0</v>
      </c>
      <c r="DKC26" s="50">
        <f t="shared" si="6041"/>
        <v>0</v>
      </c>
      <c r="DKD26" s="50">
        <f t="shared" si="6042"/>
        <v>0</v>
      </c>
      <c r="DKE26" s="50">
        <f t="shared" si="6043"/>
        <v>0</v>
      </c>
      <c r="DKF26" s="50">
        <f t="shared" si="6044"/>
        <v>0</v>
      </c>
      <c r="DKG26" s="50">
        <f t="shared" si="6045"/>
        <v>0</v>
      </c>
      <c r="DKH26" s="50">
        <f t="shared" si="6046"/>
        <v>0</v>
      </c>
      <c r="DKI26" s="50">
        <f t="shared" si="6047"/>
        <v>0</v>
      </c>
      <c r="DKJ26" s="50">
        <f t="shared" si="6048"/>
        <v>0</v>
      </c>
      <c r="DKK26" s="50">
        <f t="shared" si="6049"/>
        <v>0</v>
      </c>
      <c r="DKL26" s="50">
        <f t="shared" si="6050"/>
        <v>0</v>
      </c>
      <c r="DKM26" s="50">
        <f t="shared" si="6051"/>
        <v>0</v>
      </c>
      <c r="DKN26" s="50">
        <f t="shared" si="6052"/>
        <v>0</v>
      </c>
      <c r="DKO26" s="50">
        <f t="shared" si="6053"/>
        <v>0</v>
      </c>
      <c r="DKP26" s="50">
        <f t="shared" si="6054"/>
        <v>0</v>
      </c>
      <c r="DKQ26" s="50">
        <f t="shared" si="6055"/>
        <v>0</v>
      </c>
      <c r="DKR26" s="50">
        <f t="shared" si="6056"/>
        <v>0</v>
      </c>
      <c r="DKS26" s="50">
        <f t="shared" si="6057"/>
        <v>0</v>
      </c>
      <c r="DKT26" s="50">
        <f t="shared" si="6058"/>
        <v>0</v>
      </c>
      <c r="DKU26" s="50">
        <f t="shared" si="6059"/>
        <v>0</v>
      </c>
      <c r="DKV26" s="50">
        <f t="shared" si="6060"/>
        <v>0</v>
      </c>
      <c r="DKW26" s="50">
        <f t="shared" si="6061"/>
        <v>0</v>
      </c>
      <c r="DKX26" s="50">
        <f t="shared" si="6062"/>
        <v>0</v>
      </c>
      <c r="DKY26" s="50">
        <f t="shared" si="6063"/>
        <v>0</v>
      </c>
      <c r="DKZ26" s="50">
        <f t="shared" si="6064"/>
        <v>0</v>
      </c>
      <c r="DLA26" s="50">
        <f t="shared" si="6065"/>
        <v>0</v>
      </c>
      <c r="DLB26" s="50">
        <f t="shared" si="6066"/>
        <v>0</v>
      </c>
      <c r="DLC26" s="50">
        <f t="shared" si="6067"/>
        <v>0</v>
      </c>
      <c r="DLD26" s="50">
        <f t="shared" si="6068"/>
        <v>0</v>
      </c>
      <c r="DLE26" s="50">
        <f t="shared" si="6069"/>
        <v>0</v>
      </c>
      <c r="DLF26" s="50">
        <f t="shared" si="6070"/>
        <v>29.112600000000004</v>
      </c>
      <c r="DLG26" s="50">
        <f t="shared" si="6071"/>
        <v>0</v>
      </c>
      <c r="DLH26" s="50">
        <f t="shared" si="6072"/>
        <v>0</v>
      </c>
      <c r="DLI26" s="50">
        <f t="shared" si="6073"/>
        <v>0</v>
      </c>
      <c r="DLJ26" s="50"/>
      <c r="DLK26" s="50">
        <f t="shared" si="6074"/>
        <v>0</v>
      </c>
      <c r="DLL26" s="50">
        <f t="shared" si="6075"/>
        <v>0</v>
      </c>
      <c r="DLM26" s="50">
        <f t="shared" si="6076"/>
        <v>0</v>
      </c>
      <c r="DLN26" s="50">
        <f t="shared" si="6077"/>
        <v>0</v>
      </c>
      <c r="DLO26" s="50">
        <f t="shared" si="6078"/>
        <v>0</v>
      </c>
      <c r="DLP26" s="50">
        <f t="shared" si="6079"/>
        <v>0</v>
      </c>
      <c r="DLQ26" s="50">
        <f t="shared" si="6080"/>
        <v>0</v>
      </c>
      <c r="DLR26" s="50">
        <f t="shared" si="6081"/>
        <v>0</v>
      </c>
      <c r="DLS26" s="50">
        <f t="shared" si="6082"/>
        <v>0</v>
      </c>
      <c r="DLT26" s="50">
        <f t="shared" si="6083"/>
        <v>0</v>
      </c>
      <c r="DLU26" s="50">
        <f t="shared" si="6084"/>
        <v>0</v>
      </c>
      <c r="DLV26" s="50">
        <f t="shared" si="6085"/>
        <v>0</v>
      </c>
      <c r="DLW26" s="50">
        <f t="shared" si="6086"/>
        <v>0</v>
      </c>
      <c r="DLX26" s="50">
        <f t="shared" si="6087"/>
        <v>0</v>
      </c>
      <c r="DLY26" s="50">
        <f t="shared" si="6088"/>
        <v>0</v>
      </c>
      <c r="DLZ26" s="50">
        <f t="shared" si="6089"/>
        <v>0</v>
      </c>
      <c r="DMA26" s="50">
        <f t="shared" si="6090"/>
        <v>0</v>
      </c>
      <c r="DMB26" s="50">
        <f t="shared" si="6091"/>
        <v>0</v>
      </c>
      <c r="DMC26" s="50">
        <f t="shared" si="6092"/>
        <v>0</v>
      </c>
      <c r="DMD26" s="50">
        <f t="shared" si="6093"/>
        <v>0</v>
      </c>
      <c r="DME26" s="50">
        <f t="shared" si="6094"/>
        <v>0</v>
      </c>
      <c r="DMF26" s="50">
        <f t="shared" si="6095"/>
        <v>0</v>
      </c>
      <c r="DMG26" s="50">
        <f t="shared" si="6096"/>
        <v>0</v>
      </c>
      <c r="DMH26" s="50">
        <f t="shared" si="6097"/>
        <v>0</v>
      </c>
      <c r="DMI26" s="50">
        <f t="shared" si="6098"/>
        <v>0</v>
      </c>
      <c r="DMJ26" s="50">
        <f t="shared" si="6099"/>
        <v>0</v>
      </c>
      <c r="DMK26" s="50">
        <f t="shared" si="6100"/>
        <v>0</v>
      </c>
      <c r="DML26" s="50">
        <f t="shared" si="6101"/>
        <v>0</v>
      </c>
      <c r="DMM26" s="50">
        <f t="shared" si="6102"/>
        <v>0</v>
      </c>
      <c r="DMN26" s="50">
        <f t="shared" si="6103"/>
        <v>0</v>
      </c>
      <c r="DMO26" s="50">
        <f t="shared" si="6104"/>
        <v>0</v>
      </c>
      <c r="DMP26" s="50">
        <f t="shared" si="6105"/>
        <v>0</v>
      </c>
      <c r="DMQ26" s="50">
        <f t="shared" si="6106"/>
        <v>0</v>
      </c>
      <c r="DMR26" s="50">
        <f t="shared" si="6107"/>
        <v>0</v>
      </c>
      <c r="DMS26" s="50">
        <f t="shared" si="6108"/>
        <v>0</v>
      </c>
      <c r="DMT26" s="50" t="e">
        <f>#REF!*$S26</f>
        <v>#REF!</v>
      </c>
      <c r="DMU26" s="50">
        <f t="shared" si="6109"/>
        <v>0</v>
      </c>
      <c r="DMV26" s="50">
        <f t="shared" si="6110"/>
        <v>0</v>
      </c>
      <c r="DMW26" s="50">
        <f t="shared" si="6111"/>
        <v>0</v>
      </c>
      <c r="DMX26" s="50">
        <f t="shared" si="6112"/>
        <v>0</v>
      </c>
      <c r="DMY26" s="50">
        <f t="shared" si="6113"/>
        <v>0</v>
      </c>
      <c r="DMZ26" s="50">
        <f t="shared" si="6114"/>
        <v>0</v>
      </c>
      <c r="DNA26" s="50">
        <f t="shared" si="6115"/>
        <v>0</v>
      </c>
      <c r="DNB26" s="50">
        <f t="shared" si="6116"/>
        <v>0</v>
      </c>
      <c r="DNC26" s="50">
        <f t="shared" si="6117"/>
        <v>0</v>
      </c>
      <c r="DND26" s="50">
        <f t="shared" si="6118"/>
        <v>0</v>
      </c>
      <c r="DNE26" s="50">
        <f t="shared" si="6119"/>
        <v>0</v>
      </c>
      <c r="DNF26" s="50">
        <f t="shared" si="6120"/>
        <v>0</v>
      </c>
      <c r="DNG26" s="50">
        <f t="shared" si="6121"/>
        <v>0</v>
      </c>
      <c r="DNH26" s="50">
        <f t="shared" si="6122"/>
        <v>0</v>
      </c>
      <c r="DNI26" s="50">
        <f t="shared" si="6123"/>
        <v>0</v>
      </c>
      <c r="DNJ26" s="50">
        <f t="shared" si="6124"/>
        <v>0</v>
      </c>
      <c r="DNK26" s="50">
        <f t="shared" si="6125"/>
        <v>0</v>
      </c>
      <c r="DNL26" s="50">
        <f t="shared" si="6126"/>
        <v>0</v>
      </c>
      <c r="DNM26" s="50">
        <f t="shared" si="6127"/>
        <v>0</v>
      </c>
      <c r="DNN26" s="50">
        <f t="shared" si="6128"/>
        <v>0</v>
      </c>
      <c r="DNO26" s="50">
        <f t="shared" si="6129"/>
        <v>0</v>
      </c>
      <c r="DNP26" s="50">
        <f t="shared" si="6130"/>
        <v>0</v>
      </c>
      <c r="DNQ26" s="50">
        <f t="shared" si="6131"/>
        <v>0</v>
      </c>
      <c r="DNR26" s="50">
        <f t="shared" si="6132"/>
        <v>0</v>
      </c>
      <c r="DNS26" s="50">
        <f t="shared" si="6133"/>
        <v>0</v>
      </c>
      <c r="DNT26" s="50">
        <f t="shared" si="6134"/>
        <v>0</v>
      </c>
      <c r="DNU26" s="50">
        <f t="shared" si="6135"/>
        <v>0</v>
      </c>
      <c r="DNV26" s="50">
        <f t="shared" si="6136"/>
        <v>0</v>
      </c>
      <c r="DNW26" s="50">
        <f t="shared" si="6137"/>
        <v>0</v>
      </c>
      <c r="DNX26" s="50">
        <f t="shared" si="6138"/>
        <v>0</v>
      </c>
      <c r="DNY26" s="50">
        <f t="shared" si="6139"/>
        <v>0</v>
      </c>
      <c r="DNZ26" s="50">
        <f t="shared" si="6140"/>
        <v>0</v>
      </c>
      <c r="DOA26" s="50">
        <f t="shared" si="6141"/>
        <v>0</v>
      </c>
      <c r="DOB26" s="50">
        <f t="shared" si="6142"/>
        <v>0</v>
      </c>
      <c r="DOC26" s="50">
        <f t="shared" si="6143"/>
        <v>0</v>
      </c>
      <c r="DOD26" s="50">
        <f t="shared" si="6144"/>
        <v>0</v>
      </c>
      <c r="DOE26" s="50">
        <f t="shared" si="6145"/>
        <v>0</v>
      </c>
      <c r="DOF26" s="50">
        <f t="shared" si="6146"/>
        <v>0</v>
      </c>
      <c r="DOG26" s="50">
        <f t="shared" si="6147"/>
        <v>0</v>
      </c>
      <c r="DOH26" s="50">
        <f t="shared" si="6148"/>
        <v>0</v>
      </c>
      <c r="DOI26" s="50">
        <f t="shared" si="6149"/>
        <v>0</v>
      </c>
      <c r="DOJ26" s="50">
        <f t="shared" si="6150"/>
        <v>0</v>
      </c>
      <c r="DOK26" s="50">
        <f t="shared" si="6151"/>
        <v>0</v>
      </c>
      <c r="DOL26" s="50">
        <f t="shared" si="6152"/>
        <v>0</v>
      </c>
      <c r="DOM26" s="50">
        <f t="shared" si="6153"/>
        <v>0</v>
      </c>
      <c r="DON26" s="50">
        <f t="shared" si="6154"/>
        <v>0</v>
      </c>
      <c r="DOO26" s="50">
        <f t="shared" si="6155"/>
        <v>0</v>
      </c>
      <c r="DOP26" s="50">
        <f t="shared" si="6156"/>
        <v>0</v>
      </c>
      <c r="DOQ26" s="50">
        <f t="shared" si="6157"/>
        <v>0</v>
      </c>
      <c r="DOR26" s="50">
        <f t="shared" si="6158"/>
        <v>0</v>
      </c>
      <c r="DOS26" s="50">
        <f t="shared" si="6159"/>
        <v>0</v>
      </c>
      <c r="DOT26" s="50">
        <f t="shared" si="6160"/>
        <v>0</v>
      </c>
      <c r="DOU26" s="50">
        <f t="shared" si="6161"/>
        <v>0</v>
      </c>
      <c r="DOV26" s="50">
        <f t="shared" si="6162"/>
        <v>0</v>
      </c>
      <c r="DOW26" s="50">
        <f t="shared" si="6163"/>
        <v>0</v>
      </c>
      <c r="DOX26" s="50">
        <f t="shared" si="6164"/>
        <v>0</v>
      </c>
      <c r="DOY26" s="50">
        <f t="shared" si="6165"/>
        <v>0</v>
      </c>
      <c r="DOZ26" s="50">
        <f t="shared" si="6166"/>
        <v>0</v>
      </c>
      <c r="DPA26" s="50">
        <f t="shared" si="6167"/>
        <v>0</v>
      </c>
      <c r="DPB26" s="50">
        <f t="shared" si="6168"/>
        <v>0</v>
      </c>
      <c r="DPC26" s="50">
        <f t="shared" si="6169"/>
        <v>0</v>
      </c>
      <c r="DPD26" s="50">
        <f t="shared" si="6170"/>
        <v>0</v>
      </c>
      <c r="DPE26" s="50">
        <f t="shared" si="6171"/>
        <v>0</v>
      </c>
      <c r="DPF26" s="50">
        <f t="shared" si="6172"/>
        <v>0</v>
      </c>
      <c r="DPG26" s="50">
        <f t="shared" si="6173"/>
        <v>0</v>
      </c>
      <c r="DPH26" s="50">
        <f t="shared" si="6174"/>
        <v>0</v>
      </c>
      <c r="DPI26" s="50">
        <f t="shared" si="6175"/>
        <v>0</v>
      </c>
      <c r="DPJ26" s="50">
        <f t="shared" si="6176"/>
        <v>0</v>
      </c>
      <c r="DPK26" s="50">
        <f t="shared" si="6177"/>
        <v>0</v>
      </c>
      <c r="DPL26" s="50">
        <f t="shared" si="6178"/>
        <v>0</v>
      </c>
      <c r="DPM26" s="50">
        <f t="shared" si="6179"/>
        <v>0</v>
      </c>
      <c r="DPN26" s="50">
        <f t="shared" si="6180"/>
        <v>0</v>
      </c>
      <c r="DPO26" s="50">
        <f t="shared" si="6181"/>
        <v>0</v>
      </c>
      <c r="DPP26" s="50">
        <f t="shared" si="6182"/>
        <v>0</v>
      </c>
      <c r="DPQ26" s="50">
        <f t="shared" si="6183"/>
        <v>0</v>
      </c>
      <c r="DPR26" s="50">
        <f t="shared" si="6184"/>
        <v>0</v>
      </c>
      <c r="DPS26" s="50">
        <f t="shared" si="6185"/>
        <v>0</v>
      </c>
      <c r="DPT26" s="50">
        <f t="shared" si="6186"/>
        <v>0</v>
      </c>
      <c r="DPU26" s="50">
        <f t="shared" si="6187"/>
        <v>0</v>
      </c>
      <c r="DPV26" s="50">
        <f t="shared" si="6188"/>
        <v>0</v>
      </c>
      <c r="DPW26" s="50">
        <f t="shared" si="6189"/>
        <v>0</v>
      </c>
      <c r="DPX26" s="50">
        <f t="shared" si="6190"/>
        <v>0</v>
      </c>
      <c r="DPY26" s="50">
        <f t="shared" si="6191"/>
        <v>0</v>
      </c>
      <c r="DPZ26" s="50">
        <f t="shared" si="6192"/>
        <v>0</v>
      </c>
      <c r="DQA26" s="50">
        <f t="shared" si="6193"/>
        <v>0</v>
      </c>
      <c r="DQB26" s="50">
        <f t="shared" si="6194"/>
        <v>0</v>
      </c>
      <c r="DQC26" s="50">
        <f t="shared" si="6195"/>
        <v>0</v>
      </c>
      <c r="DQD26" s="50">
        <f t="shared" si="6196"/>
        <v>0</v>
      </c>
      <c r="DQE26" s="50">
        <f t="shared" si="6197"/>
        <v>0</v>
      </c>
      <c r="DQF26" s="50">
        <f t="shared" si="6198"/>
        <v>0</v>
      </c>
      <c r="DQG26" s="50">
        <f t="shared" si="6199"/>
        <v>0</v>
      </c>
      <c r="DQH26" s="50">
        <f t="shared" si="6200"/>
        <v>0</v>
      </c>
      <c r="DQI26" s="50">
        <f t="shared" si="6201"/>
        <v>0</v>
      </c>
      <c r="DQJ26" s="50">
        <f t="shared" si="6202"/>
        <v>0</v>
      </c>
      <c r="DQK26" s="50">
        <f t="shared" si="6203"/>
        <v>0</v>
      </c>
      <c r="DQL26" s="50">
        <f t="shared" si="6204"/>
        <v>0</v>
      </c>
      <c r="DQM26" s="50">
        <f t="shared" si="6205"/>
        <v>0</v>
      </c>
      <c r="DQN26" s="50">
        <f t="shared" si="6206"/>
        <v>0</v>
      </c>
      <c r="DQO26" s="50">
        <f t="shared" si="6207"/>
        <v>0</v>
      </c>
      <c r="DQP26" s="50">
        <f t="shared" si="6208"/>
        <v>0</v>
      </c>
      <c r="DQQ26" s="50">
        <f t="shared" si="6209"/>
        <v>0</v>
      </c>
      <c r="DQR26" s="50">
        <f t="shared" si="6210"/>
        <v>0</v>
      </c>
      <c r="DQS26" s="50">
        <f t="shared" si="6211"/>
        <v>0</v>
      </c>
      <c r="DQT26" s="50">
        <f t="shared" si="6212"/>
        <v>0</v>
      </c>
      <c r="DQU26" s="50">
        <f t="shared" si="6213"/>
        <v>0</v>
      </c>
      <c r="DQV26" s="50">
        <f t="shared" si="6214"/>
        <v>0</v>
      </c>
      <c r="DQW26" s="50">
        <f t="shared" si="6215"/>
        <v>0</v>
      </c>
      <c r="DQX26" s="50">
        <f t="shared" si="6216"/>
        <v>0</v>
      </c>
      <c r="DQY26" s="50">
        <f t="shared" si="6217"/>
        <v>0</v>
      </c>
      <c r="DQZ26" s="50">
        <f t="shared" si="6218"/>
        <v>0</v>
      </c>
      <c r="DRA26" s="50">
        <f t="shared" si="6219"/>
        <v>0</v>
      </c>
      <c r="DRB26" s="50">
        <f t="shared" si="6220"/>
        <v>0</v>
      </c>
      <c r="DRC26" s="50">
        <f t="shared" si="6221"/>
        <v>0</v>
      </c>
      <c r="DRD26" s="50">
        <f t="shared" si="6222"/>
        <v>0</v>
      </c>
      <c r="DRE26" s="50">
        <f t="shared" si="6223"/>
        <v>0</v>
      </c>
      <c r="DRF26" s="50">
        <f t="shared" si="6224"/>
        <v>0</v>
      </c>
      <c r="DRG26" s="50">
        <f t="shared" si="6225"/>
        <v>0</v>
      </c>
      <c r="DRH26" s="50">
        <f t="shared" si="6226"/>
        <v>0</v>
      </c>
      <c r="DRI26" s="50">
        <f t="shared" si="6227"/>
        <v>0</v>
      </c>
      <c r="DRJ26" s="50">
        <f t="shared" si="6228"/>
        <v>0</v>
      </c>
      <c r="DRK26" s="50">
        <f t="shared" si="6229"/>
        <v>0</v>
      </c>
      <c r="DRL26" s="50">
        <f t="shared" si="6230"/>
        <v>0</v>
      </c>
      <c r="DRM26" s="50">
        <f t="shared" si="6231"/>
        <v>0</v>
      </c>
      <c r="DRN26" s="50">
        <f t="shared" si="6232"/>
        <v>0</v>
      </c>
      <c r="DRO26" s="50">
        <f t="shared" si="6233"/>
        <v>0</v>
      </c>
      <c r="DRP26" s="50">
        <f t="shared" si="6234"/>
        <v>0</v>
      </c>
      <c r="DRQ26" s="50">
        <f t="shared" si="6235"/>
        <v>0</v>
      </c>
      <c r="DRR26" s="50">
        <f t="shared" si="6236"/>
        <v>0</v>
      </c>
      <c r="DRS26" s="50">
        <f t="shared" si="6237"/>
        <v>0</v>
      </c>
      <c r="DRT26" s="50">
        <f t="shared" si="6238"/>
        <v>0</v>
      </c>
      <c r="DRU26" s="50">
        <f t="shared" si="6239"/>
        <v>0</v>
      </c>
      <c r="DRV26" s="50">
        <f t="shared" si="6240"/>
        <v>0</v>
      </c>
      <c r="DRW26" s="50">
        <f t="shared" si="6241"/>
        <v>0</v>
      </c>
      <c r="DRX26" s="50">
        <f t="shared" si="6242"/>
        <v>0</v>
      </c>
      <c r="DRY26" s="50">
        <f t="shared" si="6243"/>
        <v>0</v>
      </c>
      <c r="DRZ26" s="50">
        <f t="shared" si="6244"/>
        <v>0</v>
      </c>
      <c r="DSA26" s="50">
        <f t="shared" si="6245"/>
        <v>0</v>
      </c>
      <c r="DSB26" s="50">
        <f t="shared" si="6246"/>
        <v>0</v>
      </c>
      <c r="DSC26" s="50">
        <f t="shared" si="6247"/>
        <v>0</v>
      </c>
      <c r="DSD26" s="50">
        <f t="shared" si="6248"/>
        <v>0</v>
      </c>
      <c r="DSE26" s="50">
        <f t="shared" si="6249"/>
        <v>0</v>
      </c>
      <c r="DSF26" s="50">
        <f t="shared" si="6250"/>
        <v>0</v>
      </c>
      <c r="DSG26" s="50">
        <f t="shared" si="6251"/>
        <v>0</v>
      </c>
      <c r="DSH26" s="50">
        <f t="shared" si="6252"/>
        <v>0</v>
      </c>
      <c r="DSI26" s="50">
        <f t="shared" si="6253"/>
        <v>0</v>
      </c>
      <c r="DSJ26" s="50">
        <f t="shared" si="6254"/>
        <v>0</v>
      </c>
      <c r="DSK26" s="50">
        <f t="shared" si="6255"/>
        <v>0</v>
      </c>
      <c r="DSL26" s="50">
        <f t="shared" si="6256"/>
        <v>0</v>
      </c>
      <c r="DSM26" s="50">
        <f t="shared" si="6257"/>
        <v>0</v>
      </c>
      <c r="DSN26" s="50">
        <f t="shared" si="6258"/>
        <v>0</v>
      </c>
      <c r="DSO26" s="50">
        <f t="shared" si="6259"/>
        <v>0</v>
      </c>
      <c r="DSP26" s="50">
        <f t="shared" si="6260"/>
        <v>0</v>
      </c>
      <c r="DSQ26" s="50">
        <f t="shared" si="6261"/>
        <v>0</v>
      </c>
      <c r="DSR26" s="50">
        <f t="shared" si="6262"/>
        <v>0</v>
      </c>
      <c r="DSS26" s="50">
        <f t="shared" si="6263"/>
        <v>0</v>
      </c>
      <c r="DST26" s="50">
        <f t="shared" si="6264"/>
        <v>0</v>
      </c>
      <c r="DSU26" s="50">
        <f t="shared" si="6265"/>
        <v>0</v>
      </c>
      <c r="DSV26" s="50">
        <f t="shared" si="6266"/>
        <v>0</v>
      </c>
      <c r="DSW26" s="50">
        <f t="shared" si="6267"/>
        <v>0</v>
      </c>
      <c r="DSX26" s="50">
        <f t="shared" si="6268"/>
        <v>0</v>
      </c>
      <c r="DSY26" s="50">
        <f t="shared" si="6269"/>
        <v>0</v>
      </c>
      <c r="DSZ26" s="50">
        <f t="shared" si="6270"/>
        <v>0</v>
      </c>
      <c r="DTA26" s="50">
        <f t="shared" si="6271"/>
        <v>0</v>
      </c>
      <c r="DTB26" s="50">
        <f t="shared" si="6272"/>
        <v>0</v>
      </c>
      <c r="DTC26" s="50">
        <f t="shared" si="6273"/>
        <v>0</v>
      </c>
      <c r="DTD26" s="50">
        <f t="shared" si="6274"/>
        <v>0</v>
      </c>
      <c r="DTE26" s="50">
        <f t="shared" si="6275"/>
        <v>0</v>
      </c>
      <c r="DTF26" s="50">
        <f t="shared" si="6276"/>
        <v>0</v>
      </c>
      <c r="DTG26" s="50">
        <f t="shared" si="6277"/>
        <v>0</v>
      </c>
      <c r="DTH26" s="50">
        <f t="shared" si="6278"/>
        <v>0</v>
      </c>
      <c r="DTI26" s="50">
        <f t="shared" si="6279"/>
        <v>0</v>
      </c>
      <c r="DTJ26" s="50">
        <f t="shared" si="6280"/>
        <v>0</v>
      </c>
      <c r="DTK26" s="50">
        <f t="shared" si="6281"/>
        <v>0</v>
      </c>
      <c r="DTL26" s="50">
        <f t="shared" si="6282"/>
        <v>0</v>
      </c>
      <c r="DTM26" s="50">
        <f t="shared" si="6283"/>
        <v>0</v>
      </c>
      <c r="DTN26" s="50">
        <f t="shared" si="6284"/>
        <v>0</v>
      </c>
      <c r="DTO26" s="50">
        <f t="shared" si="6285"/>
        <v>0</v>
      </c>
      <c r="DTP26" s="50">
        <f t="shared" si="6286"/>
        <v>0</v>
      </c>
      <c r="DTQ26" s="50">
        <f t="shared" si="6287"/>
        <v>0</v>
      </c>
      <c r="DTR26" s="50">
        <f t="shared" si="6288"/>
        <v>0</v>
      </c>
      <c r="DTS26" s="50">
        <f t="shared" si="6289"/>
        <v>0</v>
      </c>
      <c r="DTT26" s="50">
        <f t="shared" si="6290"/>
        <v>0</v>
      </c>
      <c r="DTU26" s="50">
        <f t="shared" si="6291"/>
        <v>0</v>
      </c>
      <c r="DTV26" s="50">
        <f t="shared" si="6292"/>
        <v>0</v>
      </c>
      <c r="DTW26" s="50">
        <f t="shared" si="6293"/>
        <v>0</v>
      </c>
      <c r="DTX26" s="50">
        <f t="shared" si="6294"/>
        <v>0</v>
      </c>
      <c r="DTY26" s="50">
        <f t="shared" si="6295"/>
        <v>0</v>
      </c>
      <c r="DTZ26" s="50">
        <f t="shared" si="6296"/>
        <v>0</v>
      </c>
      <c r="DUA26" s="50">
        <f t="shared" si="6297"/>
        <v>0</v>
      </c>
      <c r="DUB26" s="50">
        <f t="shared" si="6298"/>
        <v>0</v>
      </c>
      <c r="DUC26" s="50">
        <f t="shared" si="6299"/>
        <v>0</v>
      </c>
      <c r="DUD26" s="50">
        <f t="shared" si="6300"/>
        <v>0</v>
      </c>
      <c r="DUE26" s="50">
        <f t="shared" si="6301"/>
        <v>0</v>
      </c>
      <c r="DUF26" s="50">
        <f t="shared" si="6302"/>
        <v>0</v>
      </c>
      <c r="DUG26" s="50">
        <f t="shared" si="6303"/>
        <v>0</v>
      </c>
      <c r="DUH26" s="50">
        <f t="shared" si="6304"/>
        <v>0</v>
      </c>
      <c r="DUI26" s="50">
        <f t="shared" si="6305"/>
        <v>0</v>
      </c>
      <c r="DUJ26" s="50">
        <f t="shared" si="6306"/>
        <v>0</v>
      </c>
      <c r="DUK26" s="50">
        <f t="shared" si="6307"/>
        <v>0</v>
      </c>
      <c r="DUL26" s="50">
        <f t="shared" si="6308"/>
        <v>0</v>
      </c>
      <c r="DUM26" s="50">
        <f t="shared" si="6309"/>
        <v>0</v>
      </c>
      <c r="DUN26" s="50">
        <f t="shared" si="6310"/>
        <v>0</v>
      </c>
      <c r="DUO26" s="50">
        <f t="shared" si="6311"/>
        <v>0</v>
      </c>
      <c r="DUP26" s="50">
        <f t="shared" si="6312"/>
        <v>0</v>
      </c>
      <c r="DUQ26" s="50">
        <f t="shared" si="6313"/>
        <v>0</v>
      </c>
      <c r="DUR26" s="50">
        <f t="shared" si="6314"/>
        <v>0</v>
      </c>
      <c r="DUS26" s="50">
        <f t="shared" si="6315"/>
        <v>0</v>
      </c>
      <c r="DUT26" s="50">
        <f t="shared" si="6316"/>
        <v>0</v>
      </c>
      <c r="DUU26" s="50">
        <f t="shared" si="6317"/>
        <v>0</v>
      </c>
      <c r="DUV26" s="50">
        <f t="shared" si="6318"/>
        <v>0</v>
      </c>
      <c r="DUW26" s="50">
        <f t="shared" si="6319"/>
        <v>0</v>
      </c>
      <c r="DUX26" s="50">
        <f t="shared" si="6320"/>
        <v>0</v>
      </c>
      <c r="DUY26" s="50">
        <f t="shared" si="6321"/>
        <v>0</v>
      </c>
      <c r="DUZ26" s="50">
        <f t="shared" si="6322"/>
        <v>0</v>
      </c>
      <c r="DVA26" s="50">
        <f t="shared" si="6323"/>
        <v>0</v>
      </c>
      <c r="DVB26" s="50">
        <f t="shared" si="6324"/>
        <v>0</v>
      </c>
      <c r="DVC26" s="50">
        <f t="shared" si="6325"/>
        <v>0</v>
      </c>
      <c r="DVD26" s="50">
        <f t="shared" si="6326"/>
        <v>0</v>
      </c>
      <c r="DVE26" s="50">
        <f t="shared" si="6327"/>
        <v>0</v>
      </c>
      <c r="DVF26" s="50">
        <f t="shared" si="6328"/>
        <v>0</v>
      </c>
      <c r="DVG26" s="50">
        <f t="shared" si="6329"/>
        <v>0</v>
      </c>
      <c r="DVH26" s="50">
        <f t="shared" si="6330"/>
        <v>0</v>
      </c>
      <c r="DVI26" s="50">
        <f t="shared" si="6331"/>
        <v>0</v>
      </c>
      <c r="DVJ26" s="50">
        <f t="shared" si="6332"/>
        <v>0</v>
      </c>
      <c r="DVK26" s="50">
        <f t="shared" si="6333"/>
        <v>0</v>
      </c>
      <c r="DVL26" s="50">
        <f t="shared" si="6334"/>
        <v>0</v>
      </c>
      <c r="DVM26" s="50">
        <f t="shared" si="6335"/>
        <v>0</v>
      </c>
      <c r="DVN26" s="50">
        <f t="shared" si="6336"/>
        <v>0</v>
      </c>
      <c r="DVO26" s="50">
        <f t="shared" si="6337"/>
        <v>0</v>
      </c>
      <c r="DVP26" s="50">
        <f t="shared" si="6338"/>
        <v>0</v>
      </c>
      <c r="DVQ26" s="50">
        <f t="shared" si="6339"/>
        <v>0</v>
      </c>
      <c r="DVR26" s="50">
        <f t="shared" si="6340"/>
        <v>0</v>
      </c>
      <c r="DVS26" s="50">
        <f t="shared" si="6341"/>
        <v>0</v>
      </c>
      <c r="DVT26" s="50">
        <f t="shared" si="6342"/>
        <v>0</v>
      </c>
      <c r="DVU26" s="50">
        <f t="shared" si="6343"/>
        <v>0</v>
      </c>
      <c r="DVV26" s="50">
        <f t="shared" si="6344"/>
        <v>0</v>
      </c>
      <c r="DVW26" s="50">
        <f t="shared" si="6345"/>
        <v>0</v>
      </c>
      <c r="DVX26" s="50">
        <f t="shared" si="6346"/>
        <v>0</v>
      </c>
      <c r="DVY26" s="50">
        <f t="shared" si="6347"/>
        <v>0</v>
      </c>
      <c r="DVZ26" s="50">
        <f t="shared" si="6348"/>
        <v>0</v>
      </c>
      <c r="DWA26" s="50">
        <f t="shared" si="6349"/>
        <v>0</v>
      </c>
      <c r="DWB26" s="50">
        <f t="shared" si="6350"/>
        <v>0</v>
      </c>
      <c r="DWC26" s="50">
        <f t="shared" si="6351"/>
        <v>0</v>
      </c>
      <c r="DWD26" s="50">
        <f t="shared" si="6352"/>
        <v>0</v>
      </c>
      <c r="DWE26" s="50">
        <f t="shared" si="6353"/>
        <v>0</v>
      </c>
      <c r="DWF26" s="50">
        <f t="shared" si="6354"/>
        <v>0</v>
      </c>
      <c r="DWG26" s="50">
        <f t="shared" si="6355"/>
        <v>0</v>
      </c>
      <c r="DWH26" s="50">
        <f t="shared" si="6356"/>
        <v>0</v>
      </c>
      <c r="DWI26" s="50">
        <f t="shared" si="6357"/>
        <v>0</v>
      </c>
      <c r="DWJ26" s="50">
        <f t="shared" si="6358"/>
        <v>0</v>
      </c>
      <c r="DWK26" s="50">
        <f t="shared" si="6359"/>
        <v>0</v>
      </c>
      <c r="DWL26" s="50">
        <f t="shared" si="6360"/>
        <v>0</v>
      </c>
      <c r="DWM26" s="50">
        <f t="shared" si="6361"/>
        <v>0</v>
      </c>
      <c r="DWN26" s="50">
        <f t="shared" si="6362"/>
        <v>0</v>
      </c>
      <c r="DWO26" s="50">
        <f t="shared" si="6363"/>
        <v>0</v>
      </c>
      <c r="DWP26" s="50">
        <f t="shared" si="6364"/>
        <v>0</v>
      </c>
      <c r="DWQ26" s="50">
        <f t="shared" si="6365"/>
        <v>0</v>
      </c>
      <c r="DWR26" s="50">
        <f t="shared" si="6366"/>
        <v>0</v>
      </c>
      <c r="DWS26" s="50">
        <f t="shared" si="6367"/>
        <v>0</v>
      </c>
      <c r="DWT26" s="50">
        <f t="shared" si="6368"/>
        <v>0</v>
      </c>
      <c r="DWU26" s="50">
        <f t="shared" si="6369"/>
        <v>0</v>
      </c>
      <c r="DWV26" s="50">
        <f t="shared" si="6370"/>
        <v>0</v>
      </c>
      <c r="DWW26" s="50">
        <f t="shared" si="6371"/>
        <v>0</v>
      </c>
      <c r="DWX26" s="50">
        <f t="shared" si="6372"/>
        <v>0</v>
      </c>
      <c r="DWY26" s="50">
        <f t="shared" si="6373"/>
        <v>0</v>
      </c>
      <c r="DWZ26" s="50">
        <f t="shared" si="6374"/>
        <v>0</v>
      </c>
      <c r="DXA26" s="50">
        <f t="shared" si="6375"/>
        <v>0</v>
      </c>
      <c r="DXB26" s="50">
        <f t="shared" si="6376"/>
        <v>0</v>
      </c>
      <c r="DXC26" s="50">
        <f t="shared" si="6377"/>
        <v>0</v>
      </c>
      <c r="DXD26" s="50">
        <f t="shared" si="6378"/>
        <v>0</v>
      </c>
      <c r="DXE26" s="50">
        <f t="shared" si="6379"/>
        <v>0</v>
      </c>
      <c r="DXF26" s="50">
        <f t="shared" si="6380"/>
        <v>0</v>
      </c>
      <c r="DXG26" s="50">
        <f t="shared" si="6381"/>
        <v>0</v>
      </c>
      <c r="DXH26" s="50">
        <f t="shared" si="6382"/>
        <v>0</v>
      </c>
      <c r="DXI26" s="50">
        <f t="shared" si="6383"/>
        <v>0</v>
      </c>
      <c r="DXJ26" s="50">
        <f t="shared" si="6384"/>
        <v>0</v>
      </c>
      <c r="DXK26" s="50">
        <f t="shared" si="6385"/>
        <v>0</v>
      </c>
      <c r="DXL26" s="50">
        <f t="shared" si="6386"/>
        <v>0</v>
      </c>
      <c r="DXM26" s="50">
        <f t="shared" si="6387"/>
        <v>0</v>
      </c>
      <c r="DXN26" s="50">
        <f t="shared" si="6388"/>
        <v>0</v>
      </c>
      <c r="DXO26" s="50">
        <f t="shared" si="6389"/>
        <v>0</v>
      </c>
      <c r="DXP26" s="50">
        <f t="shared" si="6390"/>
        <v>0</v>
      </c>
      <c r="DXQ26" s="50">
        <f t="shared" si="6391"/>
        <v>0</v>
      </c>
      <c r="DXR26" s="50">
        <f t="shared" si="6392"/>
        <v>0</v>
      </c>
      <c r="DXS26" s="50">
        <f t="shared" si="6393"/>
        <v>0</v>
      </c>
      <c r="DXT26" s="50">
        <f t="shared" si="6394"/>
        <v>0</v>
      </c>
      <c r="DXU26" s="50">
        <f t="shared" si="6395"/>
        <v>0</v>
      </c>
      <c r="DXV26" s="50">
        <f t="shared" si="6396"/>
        <v>0</v>
      </c>
      <c r="DXW26" s="50">
        <f t="shared" si="6397"/>
        <v>0</v>
      </c>
      <c r="DXX26" s="50">
        <f t="shared" si="6398"/>
        <v>0</v>
      </c>
      <c r="DXY26" s="50">
        <f t="shared" si="6399"/>
        <v>0</v>
      </c>
      <c r="DXZ26" s="50">
        <f t="shared" si="6400"/>
        <v>0</v>
      </c>
      <c r="DYA26" s="50">
        <f t="shared" si="6401"/>
        <v>0</v>
      </c>
      <c r="DYB26" s="50">
        <f t="shared" si="6402"/>
        <v>0</v>
      </c>
      <c r="DYC26" s="50">
        <f t="shared" si="6403"/>
        <v>0</v>
      </c>
      <c r="DYD26" s="50">
        <f t="shared" si="6404"/>
        <v>0</v>
      </c>
      <c r="DYE26" s="50">
        <f t="shared" si="6405"/>
        <v>0</v>
      </c>
      <c r="DYF26" s="50">
        <f t="shared" si="6406"/>
        <v>0</v>
      </c>
      <c r="DYG26" s="50">
        <f t="shared" si="6407"/>
        <v>0</v>
      </c>
      <c r="DYH26" s="50">
        <f t="shared" si="6408"/>
        <v>0</v>
      </c>
      <c r="DYI26" s="50">
        <f t="shared" si="6409"/>
        <v>0</v>
      </c>
      <c r="DYJ26" s="50">
        <f t="shared" si="6410"/>
        <v>0</v>
      </c>
      <c r="DYK26" s="50">
        <f t="shared" si="6411"/>
        <v>0</v>
      </c>
      <c r="DYL26" s="50">
        <f t="shared" si="6412"/>
        <v>0</v>
      </c>
      <c r="DYM26" s="50">
        <f t="shared" si="6413"/>
        <v>0</v>
      </c>
      <c r="DYN26" s="50">
        <f t="shared" si="6414"/>
        <v>0</v>
      </c>
      <c r="DYO26" s="50">
        <f t="shared" si="6415"/>
        <v>0</v>
      </c>
      <c r="DYP26" s="50">
        <f t="shared" si="6416"/>
        <v>0</v>
      </c>
      <c r="DYQ26" s="50">
        <f t="shared" si="6417"/>
        <v>0</v>
      </c>
      <c r="DYR26" s="50">
        <f t="shared" si="6418"/>
        <v>0</v>
      </c>
      <c r="DYS26" s="50">
        <f t="shared" si="6419"/>
        <v>0</v>
      </c>
      <c r="DYT26" s="50">
        <f t="shared" si="6420"/>
        <v>0</v>
      </c>
      <c r="DYU26" s="50">
        <f t="shared" si="6421"/>
        <v>0</v>
      </c>
      <c r="DYV26" s="50">
        <f t="shared" si="6422"/>
        <v>0</v>
      </c>
      <c r="DYW26" s="50">
        <f t="shared" si="6423"/>
        <v>0</v>
      </c>
      <c r="DYX26" s="50">
        <f t="shared" si="6424"/>
        <v>0</v>
      </c>
      <c r="DYY26" s="50">
        <f t="shared" si="6425"/>
        <v>0</v>
      </c>
      <c r="DYZ26" s="50">
        <f t="shared" si="6426"/>
        <v>0</v>
      </c>
      <c r="DZA26" s="50">
        <f t="shared" si="6427"/>
        <v>0</v>
      </c>
      <c r="DZB26" s="50">
        <f t="shared" si="6428"/>
        <v>0</v>
      </c>
      <c r="DZC26" s="50">
        <f t="shared" si="6429"/>
        <v>0</v>
      </c>
      <c r="DZD26" s="50">
        <f t="shared" si="6430"/>
        <v>0</v>
      </c>
      <c r="DZE26" s="50">
        <f t="shared" si="6431"/>
        <v>0</v>
      </c>
      <c r="DZF26" s="50">
        <f t="shared" si="6432"/>
        <v>0</v>
      </c>
      <c r="DZG26" s="50">
        <f t="shared" si="6433"/>
        <v>0</v>
      </c>
      <c r="DZH26" s="50">
        <f t="shared" si="6434"/>
        <v>0</v>
      </c>
      <c r="DZI26" s="50">
        <f t="shared" si="6435"/>
        <v>0</v>
      </c>
      <c r="DZJ26" s="50">
        <f t="shared" si="6436"/>
        <v>0</v>
      </c>
      <c r="DZK26" s="50">
        <f t="shared" si="6437"/>
        <v>0</v>
      </c>
      <c r="DZL26" s="50">
        <f t="shared" si="6438"/>
        <v>0</v>
      </c>
      <c r="DZM26" s="50">
        <f t="shared" si="6439"/>
        <v>0</v>
      </c>
      <c r="DZN26" s="50">
        <f t="shared" si="6440"/>
        <v>0</v>
      </c>
      <c r="DZO26" s="50">
        <f t="shared" si="6441"/>
        <v>0</v>
      </c>
      <c r="DZP26" s="50">
        <f t="shared" si="6442"/>
        <v>0</v>
      </c>
      <c r="DZQ26" s="50">
        <f t="shared" si="6443"/>
        <v>0</v>
      </c>
      <c r="DZR26" s="50">
        <f t="shared" si="6444"/>
        <v>0</v>
      </c>
      <c r="DZS26" s="50">
        <f t="shared" si="6445"/>
        <v>0</v>
      </c>
      <c r="DZT26" s="50">
        <f t="shared" si="6446"/>
        <v>0</v>
      </c>
      <c r="DZU26" s="50">
        <f t="shared" si="6447"/>
        <v>0</v>
      </c>
      <c r="DZV26" s="50">
        <f t="shared" si="6448"/>
        <v>0</v>
      </c>
      <c r="DZW26" s="50">
        <f t="shared" si="6449"/>
        <v>0</v>
      </c>
      <c r="DZX26" s="50">
        <f t="shared" si="6450"/>
        <v>0</v>
      </c>
      <c r="DZY26" s="50">
        <f t="shared" si="6451"/>
        <v>0</v>
      </c>
      <c r="DZZ26" s="50">
        <f t="shared" si="6452"/>
        <v>0</v>
      </c>
      <c r="EAA26" s="50">
        <f t="shared" si="6453"/>
        <v>0</v>
      </c>
      <c r="EAB26" s="50">
        <f t="shared" si="6454"/>
        <v>0</v>
      </c>
      <c r="EAC26" s="50">
        <f t="shared" si="6455"/>
        <v>0</v>
      </c>
      <c r="EAD26" s="50">
        <f t="shared" si="6456"/>
        <v>0</v>
      </c>
      <c r="EAE26" s="50">
        <f t="shared" si="6457"/>
        <v>0</v>
      </c>
      <c r="EAF26" s="50">
        <f t="shared" si="6458"/>
        <v>0</v>
      </c>
      <c r="EAG26" s="50">
        <f t="shared" si="6459"/>
        <v>0</v>
      </c>
      <c r="EAH26" s="50">
        <f t="shared" si="6460"/>
        <v>0</v>
      </c>
      <c r="EAI26" s="50">
        <f t="shared" si="6461"/>
        <v>0</v>
      </c>
      <c r="EAJ26" s="50">
        <f t="shared" si="6462"/>
        <v>0</v>
      </c>
      <c r="EAK26" s="50">
        <f t="shared" si="6463"/>
        <v>0</v>
      </c>
      <c r="EAL26" s="50">
        <f t="shared" si="6464"/>
        <v>0</v>
      </c>
      <c r="EAM26" s="50">
        <f t="shared" si="6465"/>
        <v>0</v>
      </c>
      <c r="EAN26" s="50">
        <f t="shared" si="6466"/>
        <v>0</v>
      </c>
      <c r="EAO26" s="50">
        <f t="shared" si="6467"/>
        <v>0</v>
      </c>
      <c r="EAP26" s="50">
        <f t="shared" si="6468"/>
        <v>0</v>
      </c>
      <c r="EAQ26" s="50">
        <f t="shared" si="6469"/>
        <v>0</v>
      </c>
      <c r="EAR26" s="50">
        <f t="shared" si="6470"/>
        <v>0</v>
      </c>
      <c r="EAS26" s="50">
        <f t="shared" si="6471"/>
        <v>0</v>
      </c>
      <c r="EAT26" s="50">
        <f t="shared" si="6472"/>
        <v>0</v>
      </c>
      <c r="EAU26" s="50">
        <f t="shared" si="6473"/>
        <v>0</v>
      </c>
      <c r="EAV26" s="50">
        <f t="shared" si="6474"/>
        <v>0</v>
      </c>
      <c r="EAW26" s="50">
        <f t="shared" si="6475"/>
        <v>0</v>
      </c>
      <c r="EAX26" s="50">
        <f t="shared" si="6476"/>
        <v>0</v>
      </c>
      <c r="EAY26" s="50">
        <f t="shared" si="6477"/>
        <v>0</v>
      </c>
      <c r="EAZ26" s="50">
        <f t="shared" si="6478"/>
        <v>0</v>
      </c>
      <c r="EBA26" s="50">
        <f t="shared" si="6479"/>
        <v>0</v>
      </c>
      <c r="EBB26" s="50">
        <f t="shared" si="6480"/>
        <v>0</v>
      </c>
      <c r="EBC26" s="50">
        <f t="shared" si="6481"/>
        <v>0</v>
      </c>
      <c r="EBD26" s="50">
        <f t="shared" si="6482"/>
        <v>0</v>
      </c>
      <c r="EBE26" s="50">
        <f t="shared" si="6483"/>
        <v>0</v>
      </c>
      <c r="EBF26" s="50">
        <f t="shared" si="6484"/>
        <v>0</v>
      </c>
      <c r="EBG26" s="50">
        <f t="shared" si="6485"/>
        <v>0</v>
      </c>
      <c r="EBH26" s="50">
        <f t="shared" si="6486"/>
        <v>0</v>
      </c>
      <c r="EBI26" s="50">
        <f t="shared" si="6487"/>
        <v>0</v>
      </c>
      <c r="EBJ26" s="50">
        <f t="shared" si="6488"/>
        <v>0</v>
      </c>
      <c r="EBK26" s="50">
        <f t="shared" si="6489"/>
        <v>0</v>
      </c>
      <c r="EBL26" s="50">
        <f t="shared" si="6490"/>
        <v>0</v>
      </c>
      <c r="EBM26" s="50">
        <f t="shared" si="6491"/>
        <v>0</v>
      </c>
      <c r="EBN26" s="50">
        <f t="shared" si="6492"/>
        <v>0</v>
      </c>
      <c r="EBO26" s="50">
        <f t="shared" si="6493"/>
        <v>0</v>
      </c>
      <c r="EBP26" s="50">
        <f t="shared" si="6494"/>
        <v>0</v>
      </c>
      <c r="EBQ26" s="50">
        <f t="shared" si="6495"/>
        <v>0</v>
      </c>
      <c r="EBR26" s="50">
        <f t="shared" si="6496"/>
        <v>0</v>
      </c>
      <c r="EBS26" s="50">
        <f t="shared" si="6497"/>
        <v>0</v>
      </c>
      <c r="EBT26" s="50">
        <f t="shared" si="6498"/>
        <v>0</v>
      </c>
      <c r="EBU26" s="50">
        <f t="shared" si="6499"/>
        <v>0</v>
      </c>
      <c r="EBV26" s="50">
        <f t="shared" si="6500"/>
        <v>0</v>
      </c>
      <c r="EBW26" s="50">
        <f t="shared" si="6501"/>
        <v>0</v>
      </c>
      <c r="EBX26" s="50">
        <f t="shared" si="6502"/>
        <v>0</v>
      </c>
      <c r="EBY26" s="50">
        <f t="shared" si="6503"/>
        <v>0</v>
      </c>
      <c r="EBZ26" s="50">
        <f t="shared" si="6504"/>
        <v>0</v>
      </c>
      <c r="ECA26" s="50">
        <f t="shared" si="6505"/>
        <v>0</v>
      </c>
      <c r="ECB26" s="50">
        <f t="shared" si="6506"/>
        <v>0</v>
      </c>
      <c r="ECC26" s="50">
        <f t="shared" si="6507"/>
        <v>0</v>
      </c>
      <c r="ECD26" s="50">
        <f t="shared" si="6508"/>
        <v>0</v>
      </c>
      <c r="ECE26" s="50">
        <f t="shared" si="6509"/>
        <v>0</v>
      </c>
      <c r="ECF26" s="50">
        <f t="shared" si="6510"/>
        <v>0</v>
      </c>
      <c r="ECG26" s="50">
        <f t="shared" si="6511"/>
        <v>0</v>
      </c>
      <c r="ECH26" s="50">
        <f t="shared" si="6512"/>
        <v>0</v>
      </c>
      <c r="ECI26" s="50">
        <f t="shared" si="6513"/>
        <v>0</v>
      </c>
      <c r="ECJ26" s="50">
        <f t="shared" si="6514"/>
        <v>0</v>
      </c>
      <c r="ECK26" s="50">
        <f t="shared" si="6515"/>
        <v>0</v>
      </c>
      <c r="ECL26" s="50">
        <f t="shared" si="6516"/>
        <v>0</v>
      </c>
      <c r="ECM26" s="50">
        <f t="shared" si="6517"/>
        <v>0</v>
      </c>
      <c r="ECN26" s="50">
        <f t="shared" si="6518"/>
        <v>0</v>
      </c>
      <c r="ECO26" s="50">
        <f t="shared" si="6519"/>
        <v>0</v>
      </c>
      <c r="ECP26" s="50">
        <f t="shared" si="6520"/>
        <v>0</v>
      </c>
      <c r="ECQ26" s="50">
        <f t="shared" si="6521"/>
        <v>0</v>
      </c>
      <c r="ECR26" s="50">
        <f t="shared" si="6522"/>
        <v>0</v>
      </c>
      <c r="ECS26" s="50">
        <f t="shared" si="6523"/>
        <v>0</v>
      </c>
      <c r="ECT26" s="50">
        <f t="shared" si="6524"/>
        <v>0</v>
      </c>
      <c r="ECU26" s="50">
        <f t="shared" si="6525"/>
        <v>0</v>
      </c>
      <c r="ECV26" s="50">
        <f t="shared" si="6526"/>
        <v>0</v>
      </c>
      <c r="ECW26" s="50">
        <f t="shared" si="6527"/>
        <v>0</v>
      </c>
      <c r="ECX26" s="50">
        <f t="shared" si="6528"/>
        <v>0</v>
      </c>
      <c r="ECY26" s="50">
        <f t="shared" si="6529"/>
        <v>0</v>
      </c>
      <c r="ECZ26" s="50">
        <f t="shared" si="6530"/>
        <v>0</v>
      </c>
      <c r="EDA26" s="50">
        <f t="shared" si="6531"/>
        <v>0</v>
      </c>
      <c r="EDB26" s="50">
        <f t="shared" si="6532"/>
        <v>0</v>
      </c>
      <c r="EDC26" s="50">
        <f t="shared" si="6533"/>
        <v>0</v>
      </c>
      <c r="EDD26" s="50">
        <f t="shared" si="6534"/>
        <v>0</v>
      </c>
      <c r="EDE26" s="50">
        <f t="shared" si="6535"/>
        <v>0</v>
      </c>
      <c r="EDF26" s="50">
        <f t="shared" si="6536"/>
        <v>0</v>
      </c>
      <c r="EDG26" s="50">
        <f t="shared" si="6537"/>
        <v>0</v>
      </c>
      <c r="EDH26" s="50">
        <f t="shared" si="6538"/>
        <v>0</v>
      </c>
      <c r="EDI26" s="50">
        <f t="shared" si="6539"/>
        <v>0</v>
      </c>
      <c r="EDJ26" s="50">
        <f t="shared" si="6540"/>
        <v>0</v>
      </c>
      <c r="EDK26" s="50">
        <f t="shared" si="6541"/>
        <v>0</v>
      </c>
      <c r="EDL26" s="50">
        <f t="shared" si="6542"/>
        <v>0</v>
      </c>
      <c r="EDM26" s="50">
        <f t="shared" si="6543"/>
        <v>0</v>
      </c>
      <c r="EDN26" s="50">
        <f t="shared" si="6544"/>
        <v>0</v>
      </c>
      <c r="EDO26" s="50">
        <f t="shared" si="6545"/>
        <v>0</v>
      </c>
      <c r="EDP26" s="50">
        <f t="shared" si="6546"/>
        <v>0</v>
      </c>
      <c r="EDQ26" s="50">
        <f t="shared" si="6547"/>
        <v>0</v>
      </c>
      <c r="EDR26" s="50">
        <f t="shared" si="6548"/>
        <v>0</v>
      </c>
      <c r="EDS26" s="50">
        <f t="shared" si="6549"/>
        <v>0</v>
      </c>
      <c r="EDT26" s="50">
        <f t="shared" si="6550"/>
        <v>0</v>
      </c>
      <c r="EDU26" s="50">
        <f t="shared" si="6551"/>
        <v>0</v>
      </c>
      <c r="EDV26" s="50">
        <f t="shared" si="6552"/>
        <v>0</v>
      </c>
      <c r="EDW26" s="50">
        <f t="shared" si="6553"/>
        <v>0</v>
      </c>
      <c r="EDX26" s="50">
        <f t="shared" si="6554"/>
        <v>0</v>
      </c>
      <c r="EDY26" s="50">
        <f t="shared" si="6555"/>
        <v>0</v>
      </c>
      <c r="EDZ26" s="50">
        <f t="shared" si="6556"/>
        <v>0</v>
      </c>
      <c r="EEA26" s="50">
        <f t="shared" si="6557"/>
        <v>0</v>
      </c>
      <c r="EEB26" s="50">
        <f t="shared" si="6558"/>
        <v>0</v>
      </c>
      <c r="EEC26" s="50">
        <f t="shared" si="6559"/>
        <v>0</v>
      </c>
      <c r="EED26" s="50">
        <f t="shared" si="6560"/>
        <v>0</v>
      </c>
      <c r="EEE26" s="50">
        <f t="shared" si="6561"/>
        <v>0</v>
      </c>
      <c r="EEF26" s="50">
        <f t="shared" si="6562"/>
        <v>0</v>
      </c>
      <c r="EEG26" s="50">
        <f t="shared" si="6563"/>
        <v>0</v>
      </c>
      <c r="EEH26" s="50">
        <f t="shared" si="6564"/>
        <v>0</v>
      </c>
      <c r="EEI26" s="50">
        <f t="shared" si="6565"/>
        <v>0</v>
      </c>
      <c r="EEJ26" s="50">
        <f t="shared" si="6566"/>
        <v>0</v>
      </c>
      <c r="EEK26" s="50">
        <f t="shared" si="6567"/>
        <v>0</v>
      </c>
      <c r="EEL26" s="50">
        <f t="shared" si="6568"/>
        <v>0</v>
      </c>
      <c r="EEM26" s="50">
        <f t="shared" si="6569"/>
        <v>0</v>
      </c>
      <c r="EEN26" s="50">
        <f t="shared" si="6570"/>
        <v>0</v>
      </c>
      <c r="EEO26" s="50">
        <f t="shared" si="6571"/>
        <v>0</v>
      </c>
      <c r="EEP26" s="50">
        <f t="shared" si="6572"/>
        <v>0</v>
      </c>
      <c r="EEQ26" s="50">
        <f t="shared" si="6573"/>
        <v>0</v>
      </c>
      <c r="EER26" s="50">
        <f t="shared" si="6574"/>
        <v>0</v>
      </c>
      <c r="EES26" s="50">
        <f t="shared" si="6575"/>
        <v>0</v>
      </c>
      <c r="EET26" s="50">
        <f t="shared" si="6576"/>
        <v>0</v>
      </c>
      <c r="EEU26" s="50">
        <f t="shared" si="6577"/>
        <v>0</v>
      </c>
      <c r="EEV26" s="50">
        <f t="shared" si="6578"/>
        <v>0</v>
      </c>
      <c r="EEW26" s="50">
        <f t="shared" si="6579"/>
        <v>0</v>
      </c>
      <c r="EEX26" s="50">
        <f t="shared" si="6580"/>
        <v>0</v>
      </c>
      <c r="EEY26" s="50">
        <f t="shared" si="6581"/>
        <v>0</v>
      </c>
      <c r="EEZ26" s="50">
        <f t="shared" si="6582"/>
        <v>0</v>
      </c>
      <c r="EFA26" s="50">
        <f t="shared" si="6583"/>
        <v>0</v>
      </c>
      <c r="EFB26" s="50">
        <f t="shared" si="6584"/>
        <v>0</v>
      </c>
      <c r="EFC26" s="50">
        <f t="shared" si="6585"/>
        <v>0</v>
      </c>
      <c r="EFD26" s="50">
        <f t="shared" si="6586"/>
        <v>0</v>
      </c>
      <c r="EFE26" s="50">
        <f t="shared" si="6587"/>
        <v>0</v>
      </c>
      <c r="EFF26" s="50">
        <f t="shared" si="6588"/>
        <v>0</v>
      </c>
      <c r="EFG26" s="50">
        <f t="shared" si="6589"/>
        <v>0</v>
      </c>
      <c r="EFH26" s="50">
        <f t="shared" si="6590"/>
        <v>0</v>
      </c>
      <c r="EFI26" s="50">
        <f t="shared" si="6591"/>
        <v>0</v>
      </c>
      <c r="EFJ26" s="50">
        <f t="shared" si="6592"/>
        <v>0</v>
      </c>
      <c r="EFK26" s="50">
        <f t="shared" si="6593"/>
        <v>0</v>
      </c>
      <c r="EFL26" s="50">
        <f t="shared" si="6594"/>
        <v>0</v>
      </c>
      <c r="EFM26" s="50">
        <f t="shared" si="6595"/>
        <v>0</v>
      </c>
      <c r="EFN26" s="50">
        <f t="shared" si="6596"/>
        <v>0</v>
      </c>
      <c r="EFO26" s="50">
        <f t="shared" si="6597"/>
        <v>0</v>
      </c>
      <c r="EFP26" s="50">
        <f t="shared" si="6598"/>
        <v>0</v>
      </c>
      <c r="EFQ26" s="50">
        <f t="shared" si="6599"/>
        <v>0</v>
      </c>
      <c r="EFR26" s="50">
        <f t="shared" si="6600"/>
        <v>0</v>
      </c>
      <c r="EFS26" s="50">
        <f t="shared" si="6601"/>
        <v>0</v>
      </c>
      <c r="EFT26" s="50">
        <f t="shared" si="6602"/>
        <v>0</v>
      </c>
      <c r="EFU26" s="50">
        <f t="shared" si="6603"/>
        <v>0</v>
      </c>
      <c r="EFV26" s="50">
        <f t="shared" si="6604"/>
        <v>0</v>
      </c>
      <c r="EFW26" s="50">
        <f t="shared" si="6605"/>
        <v>0</v>
      </c>
      <c r="EFX26" s="50">
        <f t="shared" si="6606"/>
        <v>0</v>
      </c>
      <c r="EFY26" s="50">
        <f t="shared" si="6607"/>
        <v>0</v>
      </c>
      <c r="EFZ26" s="50">
        <f t="shared" si="6608"/>
        <v>0</v>
      </c>
      <c r="EGA26" s="50">
        <f t="shared" si="6609"/>
        <v>0</v>
      </c>
      <c r="EGB26" s="50">
        <f t="shared" si="6610"/>
        <v>0</v>
      </c>
      <c r="EGC26" s="50">
        <f t="shared" si="6611"/>
        <v>0</v>
      </c>
      <c r="EGD26" s="50">
        <f t="shared" si="6612"/>
        <v>0</v>
      </c>
      <c r="EGE26" s="50">
        <f t="shared" si="6613"/>
        <v>0</v>
      </c>
      <c r="EGF26" s="50">
        <f t="shared" si="6614"/>
        <v>0</v>
      </c>
      <c r="EGG26" s="50">
        <f t="shared" si="6615"/>
        <v>0</v>
      </c>
      <c r="EGH26" s="50">
        <f t="shared" si="6616"/>
        <v>0</v>
      </c>
      <c r="EGI26" s="50">
        <f t="shared" si="6617"/>
        <v>0</v>
      </c>
      <c r="EGJ26" s="50">
        <f t="shared" si="6618"/>
        <v>0</v>
      </c>
      <c r="EGK26" s="50">
        <f t="shared" si="6619"/>
        <v>0</v>
      </c>
      <c r="EGL26" s="50">
        <f t="shared" si="6620"/>
        <v>0</v>
      </c>
      <c r="EGM26" s="50">
        <f t="shared" si="6621"/>
        <v>0</v>
      </c>
      <c r="EGN26" s="50">
        <f t="shared" si="6622"/>
        <v>0</v>
      </c>
      <c r="EGO26" s="50">
        <f t="shared" si="6623"/>
        <v>0</v>
      </c>
      <c r="EGP26" s="50">
        <f t="shared" si="6624"/>
        <v>0</v>
      </c>
      <c r="EGQ26" s="50">
        <f t="shared" si="6625"/>
        <v>0</v>
      </c>
      <c r="EGR26" s="50">
        <f t="shared" si="6626"/>
        <v>0</v>
      </c>
      <c r="EGS26" s="50">
        <f t="shared" si="6627"/>
        <v>0</v>
      </c>
      <c r="EGT26" s="50">
        <f t="shared" si="6628"/>
        <v>0</v>
      </c>
      <c r="EGU26" s="50">
        <f t="shared" si="6629"/>
        <v>0</v>
      </c>
      <c r="EGV26" s="50">
        <f t="shared" si="6630"/>
        <v>0</v>
      </c>
      <c r="EGW26" s="50">
        <f t="shared" si="6631"/>
        <v>0</v>
      </c>
      <c r="EGX26" s="50">
        <f t="shared" si="6632"/>
        <v>0</v>
      </c>
      <c r="EGY26" s="50">
        <f t="shared" si="6633"/>
        <v>0</v>
      </c>
      <c r="EGZ26" s="50">
        <f t="shared" si="6634"/>
        <v>0</v>
      </c>
      <c r="EHA26" s="50">
        <f t="shared" si="6635"/>
        <v>0</v>
      </c>
      <c r="EHB26" s="50">
        <f t="shared" si="6636"/>
        <v>0</v>
      </c>
      <c r="EHC26" s="50">
        <f t="shared" si="6637"/>
        <v>0</v>
      </c>
      <c r="EHD26" s="50">
        <f t="shared" si="6638"/>
        <v>0</v>
      </c>
      <c r="EHE26" s="50">
        <f t="shared" si="6639"/>
        <v>0</v>
      </c>
      <c r="EHF26" s="50">
        <f t="shared" si="6640"/>
        <v>0</v>
      </c>
      <c r="EHG26" s="50">
        <f t="shared" si="6641"/>
        <v>0</v>
      </c>
      <c r="EHH26" s="50">
        <f t="shared" si="6642"/>
        <v>0</v>
      </c>
      <c r="EHI26" s="50">
        <f t="shared" si="6643"/>
        <v>0</v>
      </c>
      <c r="EHJ26" s="50">
        <f t="shared" si="6644"/>
        <v>0</v>
      </c>
      <c r="EHK26" s="50">
        <f t="shared" si="6645"/>
        <v>0</v>
      </c>
      <c r="EHL26" s="50">
        <f t="shared" si="6646"/>
        <v>0</v>
      </c>
      <c r="EHM26" s="50">
        <f t="shared" si="6647"/>
        <v>0</v>
      </c>
      <c r="EHN26" s="50">
        <f t="shared" si="6648"/>
        <v>0</v>
      </c>
      <c r="EHO26" s="50">
        <f t="shared" si="6649"/>
        <v>0</v>
      </c>
      <c r="EHP26" s="50">
        <f t="shared" si="6650"/>
        <v>0</v>
      </c>
      <c r="EHQ26" s="50">
        <f t="shared" si="6651"/>
        <v>0</v>
      </c>
      <c r="EHR26" s="50">
        <f t="shared" si="6652"/>
        <v>0</v>
      </c>
      <c r="EHS26" s="50">
        <f t="shared" si="6653"/>
        <v>0</v>
      </c>
      <c r="EHT26" s="50">
        <f t="shared" si="6654"/>
        <v>0</v>
      </c>
      <c r="EHU26" s="50">
        <f t="shared" si="6655"/>
        <v>0</v>
      </c>
      <c r="EHV26" s="50">
        <f t="shared" si="6656"/>
        <v>0</v>
      </c>
      <c r="EHW26" s="50">
        <f t="shared" si="6657"/>
        <v>0</v>
      </c>
      <c r="EHX26" s="50">
        <f t="shared" si="6658"/>
        <v>0</v>
      </c>
      <c r="EHY26" s="50">
        <f t="shared" si="6659"/>
        <v>0</v>
      </c>
      <c r="EHZ26" s="50">
        <f t="shared" si="6660"/>
        <v>0</v>
      </c>
      <c r="EIA26" s="50">
        <f t="shared" si="6661"/>
        <v>0</v>
      </c>
      <c r="EIB26" s="50">
        <f t="shared" si="6662"/>
        <v>0</v>
      </c>
      <c r="EIC26" s="50">
        <f t="shared" si="6663"/>
        <v>0</v>
      </c>
      <c r="EID26" s="50">
        <f t="shared" si="6664"/>
        <v>0</v>
      </c>
      <c r="EIE26" s="50">
        <f t="shared" si="6665"/>
        <v>0</v>
      </c>
      <c r="EIF26" s="50">
        <f t="shared" si="6666"/>
        <v>0</v>
      </c>
      <c r="EIG26" s="50">
        <f t="shared" si="6667"/>
        <v>0</v>
      </c>
      <c r="EIH26" s="50">
        <f t="shared" si="6668"/>
        <v>0</v>
      </c>
      <c r="EII26" s="50">
        <f t="shared" si="6669"/>
        <v>0</v>
      </c>
      <c r="EIJ26" s="50">
        <f t="shared" si="6670"/>
        <v>0</v>
      </c>
      <c r="EIK26" s="50">
        <f t="shared" si="6671"/>
        <v>0</v>
      </c>
      <c r="EIL26" s="50">
        <f t="shared" si="6672"/>
        <v>0</v>
      </c>
      <c r="EIM26" s="303"/>
      <c r="EIN26" s="303">
        <f t="shared" si="6673"/>
        <v>0</v>
      </c>
      <c r="EIO26" s="303">
        <f t="shared" si="6674"/>
        <v>0</v>
      </c>
      <c r="EIP26" s="303">
        <f t="shared" si="6675"/>
        <v>0</v>
      </c>
      <c r="EIQ26" s="303">
        <f t="shared" si="6676"/>
        <v>0</v>
      </c>
      <c r="EIR26" s="303">
        <f t="shared" si="6677"/>
        <v>0</v>
      </c>
      <c r="EIS26" s="303">
        <f t="shared" si="6678"/>
        <v>0</v>
      </c>
      <c r="EIT26" s="303">
        <f t="shared" si="6679"/>
        <v>0</v>
      </c>
      <c r="EIU26" s="303">
        <f t="shared" si="6680"/>
        <v>0</v>
      </c>
      <c r="EIV26" s="303">
        <f t="shared" si="6681"/>
        <v>0</v>
      </c>
      <c r="EIW26" s="303">
        <f t="shared" si="6682"/>
        <v>0</v>
      </c>
      <c r="EIX26" s="303">
        <f t="shared" si="6683"/>
        <v>0</v>
      </c>
      <c r="EIY26" s="303">
        <f t="shared" si="6684"/>
        <v>0</v>
      </c>
      <c r="EIZ26" s="303">
        <f t="shared" si="6685"/>
        <v>0</v>
      </c>
      <c r="EJA26" s="303">
        <f t="shared" si="6686"/>
        <v>0</v>
      </c>
      <c r="EJB26" s="303">
        <f t="shared" si="6687"/>
        <v>0</v>
      </c>
      <c r="EJC26" s="303">
        <f t="shared" si="6688"/>
        <v>0</v>
      </c>
      <c r="EJD26" s="303">
        <f t="shared" si="6689"/>
        <v>0</v>
      </c>
      <c r="EJE26" s="303">
        <f t="shared" si="6690"/>
        <v>0</v>
      </c>
      <c r="EJF26" s="303">
        <f t="shared" si="6691"/>
        <v>0</v>
      </c>
      <c r="EJG26" s="303">
        <f t="shared" si="6692"/>
        <v>0</v>
      </c>
      <c r="EJH26" s="303">
        <f t="shared" si="6693"/>
        <v>0</v>
      </c>
      <c r="EJI26" s="303">
        <f t="shared" si="6694"/>
        <v>0</v>
      </c>
      <c r="EJJ26" s="303">
        <f t="shared" si="6695"/>
        <v>0</v>
      </c>
      <c r="EJK26" s="303">
        <f t="shared" si="6696"/>
        <v>0</v>
      </c>
      <c r="EJL26" s="303">
        <f t="shared" si="6697"/>
        <v>0</v>
      </c>
      <c r="EJM26" s="303">
        <f t="shared" si="6698"/>
        <v>0</v>
      </c>
      <c r="EJN26" s="303">
        <f t="shared" si="6699"/>
        <v>0</v>
      </c>
      <c r="EJO26" s="303">
        <f t="shared" si="6700"/>
        <v>0</v>
      </c>
      <c r="EJP26" s="303">
        <f t="shared" si="6701"/>
        <v>0</v>
      </c>
      <c r="EJQ26" s="303">
        <f t="shared" si="6702"/>
        <v>0</v>
      </c>
      <c r="EJR26" s="303">
        <f t="shared" si="6703"/>
        <v>0</v>
      </c>
      <c r="EJS26" s="303">
        <f t="shared" si="6704"/>
        <v>0</v>
      </c>
      <c r="EJT26" s="303">
        <f t="shared" si="6705"/>
        <v>0</v>
      </c>
      <c r="EJU26" s="303">
        <f t="shared" si="6706"/>
        <v>0</v>
      </c>
      <c r="EJV26" s="303">
        <f t="shared" si="6707"/>
        <v>0</v>
      </c>
      <c r="EJW26" s="303" t="e">
        <f>$T26*#REF!</f>
        <v>#REF!</v>
      </c>
      <c r="EJX26" s="303">
        <f t="shared" si="6708"/>
        <v>0</v>
      </c>
      <c r="EJY26" s="303">
        <f t="shared" si="6709"/>
        <v>0</v>
      </c>
      <c r="EJZ26" s="303">
        <f t="shared" si="6710"/>
        <v>0</v>
      </c>
      <c r="EKA26" s="303">
        <f t="shared" si="6711"/>
        <v>0</v>
      </c>
      <c r="EKB26" s="303">
        <f t="shared" si="6712"/>
        <v>0</v>
      </c>
      <c r="EKC26" s="303">
        <f t="shared" si="6713"/>
        <v>0</v>
      </c>
      <c r="EKD26" s="303">
        <f t="shared" si="6714"/>
        <v>0</v>
      </c>
      <c r="EKE26" s="303">
        <f t="shared" si="6715"/>
        <v>0</v>
      </c>
      <c r="EKF26" s="303">
        <f t="shared" si="6716"/>
        <v>0</v>
      </c>
      <c r="EKG26" s="303">
        <f t="shared" si="6717"/>
        <v>0</v>
      </c>
      <c r="EKH26" s="303">
        <f t="shared" si="6718"/>
        <v>0</v>
      </c>
      <c r="EKI26" s="303">
        <f t="shared" si="6719"/>
        <v>0</v>
      </c>
      <c r="EKJ26" s="303">
        <f t="shared" si="6720"/>
        <v>0</v>
      </c>
      <c r="EKK26" s="303">
        <f t="shared" si="6721"/>
        <v>0</v>
      </c>
      <c r="EKL26" s="303">
        <f t="shared" si="6722"/>
        <v>0</v>
      </c>
      <c r="EKM26" s="303">
        <f t="shared" si="6723"/>
        <v>0</v>
      </c>
      <c r="EKN26" s="303">
        <f t="shared" si="6724"/>
        <v>0</v>
      </c>
      <c r="EKO26" s="303">
        <f t="shared" si="6725"/>
        <v>0</v>
      </c>
      <c r="EKP26" s="303">
        <f t="shared" si="6726"/>
        <v>0</v>
      </c>
      <c r="EKQ26" s="303">
        <f t="shared" si="6727"/>
        <v>0</v>
      </c>
      <c r="EKR26" s="303">
        <f t="shared" si="6728"/>
        <v>0</v>
      </c>
      <c r="EKS26" s="303">
        <f t="shared" si="6729"/>
        <v>0</v>
      </c>
      <c r="EKT26" s="303">
        <f t="shared" si="6730"/>
        <v>0</v>
      </c>
      <c r="EKU26" s="303">
        <f t="shared" si="6731"/>
        <v>0</v>
      </c>
      <c r="EKV26" s="303">
        <f t="shared" si="6732"/>
        <v>0</v>
      </c>
      <c r="EKW26" s="303">
        <f t="shared" si="6733"/>
        <v>0</v>
      </c>
      <c r="EKX26" s="303">
        <f t="shared" si="6734"/>
        <v>0</v>
      </c>
      <c r="EKY26" s="303">
        <f t="shared" si="6735"/>
        <v>0</v>
      </c>
      <c r="EKZ26" s="303">
        <f t="shared" si="6736"/>
        <v>0</v>
      </c>
      <c r="ELA26" s="303">
        <f t="shared" si="6737"/>
        <v>0</v>
      </c>
      <c r="ELB26" s="303">
        <f t="shared" si="6738"/>
        <v>0</v>
      </c>
      <c r="ELC26" s="303">
        <f t="shared" si="6739"/>
        <v>0</v>
      </c>
      <c r="ELD26" s="303">
        <f t="shared" si="6740"/>
        <v>0</v>
      </c>
      <c r="ELE26" s="303">
        <f t="shared" si="6741"/>
        <v>0</v>
      </c>
      <c r="ELF26" s="303">
        <f t="shared" si="6742"/>
        <v>0</v>
      </c>
      <c r="ELG26" s="303">
        <f t="shared" si="6743"/>
        <v>0</v>
      </c>
      <c r="ELH26" s="303">
        <f t="shared" si="6744"/>
        <v>0</v>
      </c>
      <c r="ELI26" s="303">
        <f t="shared" si="6745"/>
        <v>0</v>
      </c>
      <c r="ELJ26" s="303">
        <f t="shared" si="6746"/>
        <v>0</v>
      </c>
      <c r="ELK26" s="303">
        <f t="shared" si="6747"/>
        <v>0</v>
      </c>
      <c r="ELL26" s="303">
        <f t="shared" si="6748"/>
        <v>0</v>
      </c>
      <c r="ELM26" s="303">
        <f t="shared" si="6749"/>
        <v>0</v>
      </c>
      <c r="ELN26" s="303">
        <f t="shared" si="6750"/>
        <v>0</v>
      </c>
      <c r="ELO26" s="303">
        <f t="shared" si="6751"/>
        <v>0</v>
      </c>
      <c r="ELP26" s="303">
        <f t="shared" si="6752"/>
        <v>0</v>
      </c>
      <c r="ELQ26" s="303">
        <f t="shared" si="6753"/>
        <v>0</v>
      </c>
      <c r="ELR26" s="303">
        <f t="shared" si="6754"/>
        <v>0</v>
      </c>
      <c r="ELS26" s="303">
        <f t="shared" si="6755"/>
        <v>0</v>
      </c>
      <c r="ELT26" s="303">
        <f t="shared" si="6756"/>
        <v>0</v>
      </c>
      <c r="ELU26" s="303">
        <f t="shared" si="6757"/>
        <v>0</v>
      </c>
      <c r="ELV26" s="303">
        <f t="shared" si="6758"/>
        <v>0</v>
      </c>
      <c r="ELW26" s="303">
        <f t="shared" si="6759"/>
        <v>0</v>
      </c>
      <c r="ELX26" s="303">
        <f t="shared" si="6760"/>
        <v>0</v>
      </c>
      <c r="ELY26" s="303">
        <f t="shared" si="6761"/>
        <v>0</v>
      </c>
      <c r="ELZ26" s="303">
        <f t="shared" si="6762"/>
        <v>0</v>
      </c>
      <c r="EMA26" s="303">
        <f t="shared" si="6763"/>
        <v>0</v>
      </c>
      <c r="EMB26" s="303">
        <f t="shared" si="6764"/>
        <v>0</v>
      </c>
      <c r="EMC26" s="303">
        <f t="shared" si="6765"/>
        <v>0</v>
      </c>
      <c r="EMD26" s="303">
        <f t="shared" si="6766"/>
        <v>0</v>
      </c>
      <c r="EME26" s="303">
        <f t="shared" si="6767"/>
        <v>0</v>
      </c>
      <c r="EMF26" s="303">
        <f t="shared" si="6768"/>
        <v>0</v>
      </c>
      <c r="EMG26" s="303">
        <f t="shared" si="6769"/>
        <v>0</v>
      </c>
      <c r="EMH26" s="303">
        <f t="shared" si="6770"/>
        <v>0</v>
      </c>
      <c r="EMI26" s="303">
        <f t="shared" si="6771"/>
        <v>0</v>
      </c>
      <c r="EMJ26" s="303">
        <f t="shared" si="6772"/>
        <v>0</v>
      </c>
      <c r="EMK26" s="303">
        <f t="shared" si="6773"/>
        <v>0</v>
      </c>
      <c r="EML26" s="303">
        <f t="shared" si="6774"/>
        <v>0</v>
      </c>
      <c r="EMM26" s="303">
        <f t="shared" si="6775"/>
        <v>0</v>
      </c>
      <c r="EMN26" s="303">
        <f t="shared" si="6776"/>
        <v>0</v>
      </c>
      <c r="EMO26" s="303">
        <f t="shared" si="6777"/>
        <v>0</v>
      </c>
      <c r="EMP26" s="303">
        <f t="shared" si="6778"/>
        <v>0</v>
      </c>
      <c r="EMQ26" s="303">
        <f t="shared" si="6779"/>
        <v>0</v>
      </c>
      <c r="EMR26" s="303">
        <f t="shared" si="6780"/>
        <v>0</v>
      </c>
      <c r="EMS26" s="303">
        <f t="shared" si="6781"/>
        <v>0</v>
      </c>
      <c r="EMT26" s="303">
        <f t="shared" si="6782"/>
        <v>0</v>
      </c>
      <c r="EMU26" s="303">
        <f t="shared" si="6783"/>
        <v>0</v>
      </c>
      <c r="EMV26" s="303">
        <f t="shared" si="6784"/>
        <v>0</v>
      </c>
      <c r="EMW26" s="303">
        <f t="shared" si="6785"/>
        <v>0</v>
      </c>
      <c r="EMX26" s="303">
        <f t="shared" si="6786"/>
        <v>0</v>
      </c>
      <c r="EMY26" s="303">
        <f t="shared" si="6787"/>
        <v>0</v>
      </c>
      <c r="EMZ26" s="303">
        <f t="shared" si="6788"/>
        <v>0</v>
      </c>
      <c r="ENA26" s="303">
        <f t="shared" si="6789"/>
        <v>0</v>
      </c>
      <c r="ENB26" s="303">
        <f t="shared" si="6790"/>
        <v>0</v>
      </c>
      <c r="ENC26" s="303">
        <f t="shared" si="6791"/>
        <v>0</v>
      </c>
      <c r="END26" s="303">
        <f t="shared" si="6792"/>
        <v>0</v>
      </c>
      <c r="ENE26" s="303">
        <f t="shared" si="6793"/>
        <v>0</v>
      </c>
      <c r="ENF26" s="303">
        <f t="shared" si="6794"/>
        <v>0</v>
      </c>
      <c r="ENG26" s="303">
        <f t="shared" si="6795"/>
        <v>0</v>
      </c>
      <c r="ENH26" s="303">
        <f t="shared" si="6796"/>
        <v>0</v>
      </c>
      <c r="ENI26" s="303">
        <f t="shared" si="6797"/>
        <v>0</v>
      </c>
      <c r="ENJ26" s="303">
        <f t="shared" si="6798"/>
        <v>0</v>
      </c>
      <c r="ENK26" s="303">
        <f t="shared" si="6799"/>
        <v>0</v>
      </c>
      <c r="ENL26" s="303">
        <f t="shared" si="6800"/>
        <v>0</v>
      </c>
      <c r="ENM26" s="303">
        <f t="shared" si="6801"/>
        <v>0</v>
      </c>
      <c r="ENN26" s="303">
        <f t="shared" si="6802"/>
        <v>0</v>
      </c>
      <c r="ENO26" s="303">
        <f t="shared" si="6803"/>
        <v>0</v>
      </c>
      <c r="ENP26" s="303">
        <f t="shared" si="6804"/>
        <v>0</v>
      </c>
      <c r="ENQ26" s="303">
        <f t="shared" si="6805"/>
        <v>0</v>
      </c>
      <c r="ENR26" s="303">
        <f t="shared" si="6806"/>
        <v>0</v>
      </c>
      <c r="ENS26" s="303">
        <f t="shared" si="6807"/>
        <v>0</v>
      </c>
      <c r="ENT26" s="303">
        <f t="shared" si="6808"/>
        <v>0</v>
      </c>
      <c r="ENU26" s="303">
        <f t="shared" si="6809"/>
        <v>0</v>
      </c>
      <c r="ENV26" s="303">
        <f t="shared" si="6810"/>
        <v>0</v>
      </c>
      <c r="ENW26" s="303">
        <f t="shared" si="6811"/>
        <v>0</v>
      </c>
      <c r="ENX26" s="303">
        <f t="shared" si="6812"/>
        <v>0</v>
      </c>
      <c r="ENY26" s="303">
        <f t="shared" si="6813"/>
        <v>0</v>
      </c>
      <c r="ENZ26" s="303">
        <f t="shared" si="6814"/>
        <v>0</v>
      </c>
      <c r="EOA26" s="303">
        <f t="shared" si="6815"/>
        <v>0</v>
      </c>
      <c r="EOB26" s="303">
        <f t="shared" si="6816"/>
        <v>0</v>
      </c>
      <c r="EOC26" s="303">
        <f t="shared" si="6817"/>
        <v>0</v>
      </c>
      <c r="EOD26" s="303">
        <f t="shared" si="6818"/>
        <v>0</v>
      </c>
      <c r="EOE26" s="303">
        <f t="shared" si="6819"/>
        <v>0</v>
      </c>
      <c r="EOF26" s="303">
        <f t="shared" si="6820"/>
        <v>0</v>
      </c>
      <c r="EOG26" s="303">
        <f t="shared" si="6821"/>
        <v>0</v>
      </c>
      <c r="EOH26" s="303">
        <f t="shared" si="6822"/>
        <v>0</v>
      </c>
      <c r="EOI26" s="303">
        <f t="shared" si="6823"/>
        <v>0</v>
      </c>
      <c r="EOJ26" s="303">
        <f t="shared" si="6824"/>
        <v>0</v>
      </c>
      <c r="EOK26" s="303">
        <f t="shared" si="6825"/>
        <v>0</v>
      </c>
      <c r="EOL26" s="303">
        <f t="shared" si="6826"/>
        <v>0</v>
      </c>
      <c r="EOM26" s="303">
        <f t="shared" si="6827"/>
        <v>0</v>
      </c>
      <c r="EON26" s="303">
        <f t="shared" si="6828"/>
        <v>0</v>
      </c>
      <c r="EOO26" s="303">
        <f t="shared" si="6829"/>
        <v>0</v>
      </c>
      <c r="EOP26" s="303">
        <f t="shared" si="6830"/>
        <v>0</v>
      </c>
      <c r="EOQ26" s="303">
        <f t="shared" si="6831"/>
        <v>0</v>
      </c>
      <c r="EOR26" s="303">
        <f t="shared" si="6832"/>
        <v>0</v>
      </c>
      <c r="EOS26" s="303">
        <f t="shared" si="6833"/>
        <v>0</v>
      </c>
      <c r="EOT26" s="303">
        <f t="shared" si="6834"/>
        <v>0</v>
      </c>
      <c r="EOU26" s="303">
        <f t="shared" si="6835"/>
        <v>0</v>
      </c>
      <c r="EOV26" s="303">
        <f t="shared" si="6836"/>
        <v>0</v>
      </c>
      <c r="EOW26" s="303">
        <f t="shared" si="6837"/>
        <v>0</v>
      </c>
      <c r="EOX26" s="303">
        <f t="shared" si="6838"/>
        <v>0</v>
      </c>
      <c r="EOY26" s="303">
        <f t="shared" si="6839"/>
        <v>0</v>
      </c>
      <c r="EOZ26" s="303">
        <f t="shared" si="6840"/>
        <v>0</v>
      </c>
      <c r="EPA26" s="303">
        <f t="shared" si="6841"/>
        <v>0</v>
      </c>
      <c r="EPB26" s="303">
        <f t="shared" si="6842"/>
        <v>0</v>
      </c>
      <c r="EPC26" s="303">
        <f t="shared" si="6843"/>
        <v>0</v>
      </c>
      <c r="EPD26" s="303">
        <f t="shared" si="6844"/>
        <v>0</v>
      </c>
      <c r="EPE26" s="303">
        <f t="shared" si="6845"/>
        <v>0</v>
      </c>
      <c r="EPF26" s="303">
        <f t="shared" si="6846"/>
        <v>0</v>
      </c>
      <c r="EPG26" s="303">
        <f t="shared" si="6847"/>
        <v>0</v>
      </c>
      <c r="EPH26" s="303">
        <f t="shared" si="6848"/>
        <v>0</v>
      </c>
      <c r="EPI26" s="303">
        <f t="shared" si="6849"/>
        <v>0</v>
      </c>
      <c r="EPJ26" s="303">
        <f t="shared" si="6850"/>
        <v>0</v>
      </c>
      <c r="EPK26" s="303">
        <f t="shared" si="6851"/>
        <v>0</v>
      </c>
      <c r="EPL26" s="303">
        <f t="shared" si="6852"/>
        <v>0</v>
      </c>
      <c r="EPM26" s="303">
        <f t="shared" si="6853"/>
        <v>0</v>
      </c>
      <c r="EPN26" s="303">
        <f t="shared" si="6854"/>
        <v>0</v>
      </c>
      <c r="EPO26" s="303">
        <f t="shared" si="6855"/>
        <v>0</v>
      </c>
      <c r="EPP26" s="303">
        <f t="shared" si="6856"/>
        <v>0</v>
      </c>
      <c r="EPQ26" s="303">
        <f t="shared" si="6857"/>
        <v>0</v>
      </c>
      <c r="EPR26" s="303">
        <f t="shared" si="6858"/>
        <v>0</v>
      </c>
      <c r="EPS26" s="303">
        <f t="shared" si="6859"/>
        <v>0</v>
      </c>
      <c r="EPT26" s="303">
        <f t="shared" si="6860"/>
        <v>0</v>
      </c>
      <c r="EPU26" s="303">
        <f t="shared" si="6861"/>
        <v>0</v>
      </c>
      <c r="EPV26" s="303">
        <f t="shared" si="6862"/>
        <v>0</v>
      </c>
      <c r="EPW26" s="303">
        <f t="shared" si="6863"/>
        <v>0</v>
      </c>
      <c r="EPX26" s="303">
        <f t="shared" si="6864"/>
        <v>0</v>
      </c>
      <c r="EPY26" s="303">
        <f t="shared" si="6865"/>
        <v>0</v>
      </c>
      <c r="EPZ26" s="303">
        <f t="shared" si="6866"/>
        <v>0</v>
      </c>
      <c r="EQA26" s="303">
        <f t="shared" si="6867"/>
        <v>0</v>
      </c>
      <c r="EQB26" s="303">
        <f t="shared" si="6868"/>
        <v>0</v>
      </c>
      <c r="EQC26" s="303">
        <f t="shared" si="6869"/>
        <v>0</v>
      </c>
      <c r="EQD26" s="303">
        <f t="shared" si="6870"/>
        <v>0</v>
      </c>
      <c r="EQE26" s="303">
        <f t="shared" si="6871"/>
        <v>0</v>
      </c>
      <c r="EQF26" s="303">
        <f t="shared" si="6872"/>
        <v>0</v>
      </c>
      <c r="EQG26" s="303">
        <f t="shared" si="6873"/>
        <v>0</v>
      </c>
      <c r="EQH26" s="303">
        <f t="shared" si="6874"/>
        <v>0</v>
      </c>
      <c r="EQI26" s="303">
        <f t="shared" si="6875"/>
        <v>0</v>
      </c>
      <c r="EQJ26" s="303">
        <f t="shared" si="6876"/>
        <v>0</v>
      </c>
      <c r="EQK26" s="303">
        <f t="shared" si="6877"/>
        <v>0</v>
      </c>
      <c r="EQL26" s="303">
        <f t="shared" si="6878"/>
        <v>0</v>
      </c>
      <c r="EQM26" s="303">
        <f t="shared" si="6879"/>
        <v>0</v>
      </c>
      <c r="EQN26" s="303">
        <f t="shared" si="6880"/>
        <v>0</v>
      </c>
      <c r="EQO26" s="303">
        <f t="shared" si="6881"/>
        <v>0</v>
      </c>
      <c r="EQP26" s="303">
        <f t="shared" si="6882"/>
        <v>0</v>
      </c>
      <c r="EQQ26" s="303">
        <f t="shared" si="6883"/>
        <v>0</v>
      </c>
      <c r="EQR26" s="303">
        <f t="shared" si="6884"/>
        <v>0</v>
      </c>
      <c r="EQS26" s="303">
        <f t="shared" si="6885"/>
        <v>0</v>
      </c>
      <c r="EQT26" s="303">
        <f t="shared" si="6886"/>
        <v>0</v>
      </c>
      <c r="EQU26" s="303">
        <f t="shared" si="6887"/>
        <v>0</v>
      </c>
      <c r="EQV26" s="303">
        <f t="shared" si="6888"/>
        <v>0</v>
      </c>
      <c r="EQW26" s="303">
        <f t="shared" si="6889"/>
        <v>0</v>
      </c>
      <c r="EQX26" s="303">
        <f t="shared" si="6890"/>
        <v>0</v>
      </c>
      <c r="EQY26" s="303">
        <f t="shared" si="6891"/>
        <v>0</v>
      </c>
      <c r="EQZ26" s="303">
        <f t="shared" si="6892"/>
        <v>0</v>
      </c>
      <c r="ERA26" s="303">
        <f t="shared" si="6893"/>
        <v>0</v>
      </c>
      <c r="ERB26" s="303">
        <f t="shared" si="6894"/>
        <v>0</v>
      </c>
      <c r="ERC26" s="303">
        <f t="shared" si="6895"/>
        <v>0</v>
      </c>
      <c r="ERD26" s="303">
        <f t="shared" si="6896"/>
        <v>0</v>
      </c>
      <c r="ERE26" s="303">
        <f t="shared" si="6897"/>
        <v>0</v>
      </c>
      <c r="ERF26" s="303">
        <f t="shared" si="6898"/>
        <v>0</v>
      </c>
      <c r="ERG26" s="303">
        <f t="shared" si="6899"/>
        <v>0</v>
      </c>
      <c r="ERH26" s="303">
        <f t="shared" si="6900"/>
        <v>0</v>
      </c>
      <c r="ERI26" s="303">
        <f t="shared" si="6901"/>
        <v>0</v>
      </c>
      <c r="ERJ26" s="303">
        <f t="shared" si="6902"/>
        <v>0</v>
      </c>
      <c r="ERK26" s="303">
        <f t="shared" si="6903"/>
        <v>0</v>
      </c>
      <c r="ERL26" s="303">
        <f t="shared" si="6904"/>
        <v>0</v>
      </c>
      <c r="ERM26" s="303">
        <f t="shared" si="6905"/>
        <v>0</v>
      </c>
      <c r="ERN26" s="303">
        <f t="shared" si="6906"/>
        <v>0</v>
      </c>
      <c r="ERO26" s="303">
        <f t="shared" si="6907"/>
        <v>0</v>
      </c>
      <c r="ERP26" s="303">
        <f t="shared" si="6908"/>
        <v>0</v>
      </c>
      <c r="ERQ26" s="303">
        <f t="shared" si="6909"/>
        <v>0</v>
      </c>
      <c r="ERR26" s="303">
        <f t="shared" si="6910"/>
        <v>0</v>
      </c>
      <c r="ERS26" s="303">
        <f t="shared" si="6911"/>
        <v>0</v>
      </c>
      <c r="ERT26" s="303">
        <f t="shared" si="6912"/>
        <v>0</v>
      </c>
      <c r="ERU26" s="303">
        <f t="shared" si="6913"/>
        <v>0</v>
      </c>
      <c r="ERV26" s="303">
        <f t="shared" si="6914"/>
        <v>0</v>
      </c>
      <c r="ERW26" s="303">
        <f t="shared" si="6915"/>
        <v>0</v>
      </c>
      <c r="ERX26" s="303">
        <f t="shared" si="6916"/>
        <v>0</v>
      </c>
      <c r="ERY26" s="303">
        <f t="shared" si="6917"/>
        <v>0</v>
      </c>
      <c r="ERZ26" s="303">
        <f t="shared" si="6918"/>
        <v>0</v>
      </c>
      <c r="ESA26" s="303">
        <f t="shared" si="6919"/>
        <v>0</v>
      </c>
      <c r="ESB26" s="303">
        <f t="shared" si="6920"/>
        <v>0</v>
      </c>
      <c r="ESC26" s="303">
        <f t="shared" si="6921"/>
        <v>0</v>
      </c>
      <c r="ESD26" s="303">
        <f t="shared" si="6922"/>
        <v>0</v>
      </c>
      <c r="ESE26" s="303">
        <f t="shared" si="6923"/>
        <v>0</v>
      </c>
      <c r="ESF26" s="303">
        <f t="shared" si="6924"/>
        <v>0</v>
      </c>
      <c r="ESG26" s="303">
        <f t="shared" si="6925"/>
        <v>0</v>
      </c>
      <c r="ESH26" s="303">
        <f t="shared" si="6926"/>
        <v>0</v>
      </c>
      <c r="ESI26" s="303">
        <f t="shared" si="6927"/>
        <v>0</v>
      </c>
      <c r="ESJ26" s="303">
        <f t="shared" si="6928"/>
        <v>0</v>
      </c>
      <c r="ESK26" s="303">
        <f t="shared" si="6929"/>
        <v>0</v>
      </c>
      <c r="ESL26" s="303">
        <f t="shared" si="6930"/>
        <v>0</v>
      </c>
      <c r="ESM26" s="303">
        <f t="shared" si="6931"/>
        <v>0</v>
      </c>
      <c r="ESN26" s="303">
        <f t="shared" si="6932"/>
        <v>0</v>
      </c>
      <c r="ESO26" s="303">
        <f t="shared" si="6933"/>
        <v>0</v>
      </c>
      <c r="ESP26" s="303">
        <f t="shared" si="6934"/>
        <v>0</v>
      </c>
      <c r="ESQ26" s="303">
        <f t="shared" si="6935"/>
        <v>0</v>
      </c>
      <c r="ESR26" s="303">
        <f t="shared" si="6936"/>
        <v>0</v>
      </c>
      <c r="ESS26" s="303">
        <f t="shared" si="6937"/>
        <v>0</v>
      </c>
      <c r="EST26" s="303">
        <f t="shared" si="6938"/>
        <v>0</v>
      </c>
      <c r="ESU26" s="303">
        <f t="shared" si="6939"/>
        <v>0</v>
      </c>
      <c r="ESV26" s="303">
        <f t="shared" si="6940"/>
        <v>0</v>
      </c>
      <c r="ESW26" s="303">
        <f t="shared" si="6941"/>
        <v>0</v>
      </c>
      <c r="ESX26" s="303">
        <f t="shared" si="6942"/>
        <v>0</v>
      </c>
      <c r="ESY26" s="303">
        <f t="shared" si="6943"/>
        <v>0</v>
      </c>
      <c r="ESZ26" s="303">
        <f t="shared" si="6944"/>
        <v>0</v>
      </c>
      <c r="ETA26" s="303">
        <f t="shared" si="6945"/>
        <v>0</v>
      </c>
      <c r="ETB26" s="303">
        <f t="shared" si="6946"/>
        <v>0</v>
      </c>
      <c r="ETC26" s="303">
        <f t="shared" si="6947"/>
        <v>0</v>
      </c>
      <c r="ETD26" s="303">
        <f t="shared" si="6948"/>
        <v>0</v>
      </c>
      <c r="ETE26" s="303">
        <f t="shared" si="6949"/>
        <v>0</v>
      </c>
      <c r="ETF26" s="303">
        <f t="shared" si="6950"/>
        <v>0</v>
      </c>
      <c r="ETG26" s="303">
        <f t="shared" si="6951"/>
        <v>0</v>
      </c>
      <c r="ETH26" s="303">
        <f t="shared" si="6952"/>
        <v>0</v>
      </c>
      <c r="ETI26" s="303">
        <f t="shared" si="6953"/>
        <v>0</v>
      </c>
      <c r="ETJ26" s="303">
        <f t="shared" si="6954"/>
        <v>0</v>
      </c>
      <c r="ETK26" s="303">
        <f t="shared" si="6955"/>
        <v>0</v>
      </c>
      <c r="ETL26" s="303">
        <f t="shared" si="6956"/>
        <v>0</v>
      </c>
      <c r="ETM26" s="303">
        <f t="shared" si="6957"/>
        <v>0</v>
      </c>
      <c r="ETN26" s="303">
        <f t="shared" si="6958"/>
        <v>0</v>
      </c>
      <c r="ETO26" s="303">
        <f t="shared" si="6959"/>
        <v>0</v>
      </c>
      <c r="ETP26" s="303">
        <f t="shared" si="6960"/>
        <v>0</v>
      </c>
      <c r="ETQ26" s="303">
        <f t="shared" si="6961"/>
        <v>0</v>
      </c>
      <c r="ETR26" s="303">
        <f t="shared" si="6962"/>
        <v>0</v>
      </c>
      <c r="ETS26" s="303">
        <f t="shared" si="6963"/>
        <v>0</v>
      </c>
      <c r="ETT26" s="303">
        <f t="shared" si="6964"/>
        <v>0</v>
      </c>
      <c r="ETU26" s="303">
        <f t="shared" si="6965"/>
        <v>0</v>
      </c>
      <c r="ETV26" s="303">
        <f t="shared" si="6966"/>
        <v>0</v>
      </c>
      <c r="ETW26" s="303">
        <f t="shared" si="6967"/>
        <v>0</v>
      </c>
      <c r="ETX26" s="303">
        <f t="shared" si="6968"/>
        <v>0</v>
      </c>
      <c r="ETY26" s="303">
        <f t="shared" si="6969"/>
        <v>0</v>
      </c>
      <c r="ETZ26" s="303">
        <f t="shared" si="6970"/>
        <v>0</v>
      </c>
      <c r="EUA26" s="303">
        <f t="shared" si="6971"/>
        <v>0</v>
      </c>
      <c r="EUB26" s="303">
        <f t="shared" si="6972"/>
        <v>0</v>
      </c>
      <c r="EUC26" s="303">
        <f t="shared" si="6973"/>
        <v>0</v>
      </c>
      <c r="EUD26" s="303">
        <f t="shared" si="6974"/>
        <v>0</v>
      </c>
      <c r="EUE26" s="303">
        <f t="shared" si="6975"/>
        <v>0</v>
      </c>
      <c r="EUF26" s="303">
        <f t="shared" si="6976"/>
        <v>0</v>
      </c>
      <c r="EUG26" s="303">
        <f t="shared" si="6977"/>
        <v>0</v>
      </c>
      <c r="EUH26" s="303">
        <f t="shared" si="6978"/>
        <v>0</v>
      </c>
      <c r="EUI26" s="303">
        <f t="shared" si="6979"/>
        <v>0</v>
      </c>
      <c r="EUJ26" s="303">
        <f t="shared" si="6980"/>
        <v>0</v>
      </c>
      <c r="EUK26" s="303">
        <f t="shared" si="6981"/>
        <v>0</v>
      </c>
      <c r="EUL26" s="303">
        <f t="shared" si="6982"/>
        <v>0</v>
      </c>
      <c r="EUM26" s="303">
        <f t="shared" si="6983"/>
        <v>0</v>
      </c>
      <c r="EUN26" s="303">
        <f t="shared" si="6984"/>
        <v>0</v>
      </c>
      <c r="EUO26" s="303">
        <f t="shared" si="6985"/>
        <v>0</v>
      </c>
      <c r="EUP26" s="303">
        <f t="shared" si="6986"/>
        <v>0</v>
      </c>
      <c r="EUQ26" s="303">
        <f t="shared" si="6987"/>
        <v>0</v>
      </c>
      <c r="EUR26" s="303">
        <f t="shared" si="6988"/>
        <v>0</v>
      </c>
      <c r="EUS26" s="303">
        <f t="shared" si="6989"/>
        <v>0</v>
      </c>
      <c r="EUT26" s="303">
        <f t="shared" si="6990"/>
        <v>0</v>
      </c>
      <c r="EUU26" s="303">
        <f t="shared" si="6991"/>
        <v>0</v>
      </c>
      <c r="EUV26" s="303">
        <f t="shared" si="6992"/>
        <v>0</v>
      </c>
      <c r="EUW26" s="303">
        <f t="shared" si="6993"/>
        <v>0</v>
      </c>
      <c r="EUX26" s="303">
        <f t="shared" si="6994"/>
        <v>0</v>
      </c>
      <c r="EUY26" s="303">
        <f t="shared" si="6995"/>
        <v>0</v>
      </c>
      <c r="EUZ26" s="303">
        <f t="shared" si="6996"/>
        <v>0</v>
      </c>
      <c r="EVA26" s="303">
        <f t="shared" si="6997"/>
        <v>0</v>
      </c>
      <c r="EVB26" s="303">
        <f t="shared" si="6998"/>
        <v>0</v>
      </c>
      <c r="EVC26" s="303">
        <f t="shared" si="6999"/>
        <v>0</v>
      </c>
      <c r="EVD26" s="303">
        <f t="shared" si="7000"/>
        <v>0</v>
      </c>
      <c r="EVE26" s="303">
        <f t="shared" si="7001"/>
        <v>0</v>
      </c>
      <c r="EVF26" s="303">
        <f t="shared" si="7002"/>
        <v>0</v>
      </c>
      <c r="EVG26" s="303">
        <f t="shared" si="7003"/>
        <v>0</v>
      </c>
      <c r="EVH26" s="303">
        <f t="shared" si="7004"/>
        <v>0</v>
      </c>
      <c r="EVI26" s="303">
        <f t="shared" si="7005"/>
        <v>0</v>
      </c>
      <c r="EVJ26" s="303">
        <f t="shared" si="7006"/>
        <v>0</v>
      </c>
      <c r="EVK26" s="303">
        <f t="shared" si="7007"/>
        <v>0</v>
      </c>
      <c r="EVL26" s="303">
        <f t="shared" si="7008"/>
        <v>0</v>
      </c>
      <c r="EVM26" s="303">
        <f t="shared" si="7009"/>
        <v>0</v>
      </c>
      <c r="EVN26" s="303">
        <f t="shared" si="7010"/>
        <v>0</v>
      </c>
      <c r="EVO26" s="303">
        <f t="shared" si="7011"/>
        <v>0</v>
      </c>
      <c r="EVP26" s="303">
        <f t="shared" si="7012"/>
        <v>0</v>
      </c>
      <c r="EVQ26" s="303">
        <f t="shared" si="7013"/>
        <v>0</v>
      </c>
      <c r="EVR26" s="303">
        <f t="shared" si="7014"/>
        <v>0</v>
      </c>
      <c r="EVS26" s="303">
        <f t="shared" si="7015"/>
        <v>0</v>
      </c>
      <c r="EVT26" s="303">
        <f t="shared" si="7016"/>
        <v>0</v>
      </c>
      <c r="EVU26" s="303">
        <f t="shared" si="7017"/>
        <v>0</v>
      </c>
      <c r="EVV26" s="303">
        <f t="shared" si="7018"/>
        <v>0</v>
      </c>
      <c r="EVW26" s="303">
        <f t="shared" si="7019"/>
        <v>0</v>
      </c>
      <c r="EVX26" s="303">
        <f t="shared" si="7020"/>
        <v>0</v>
      </c>
      <c r="EVY26" s="303">
        <f t="shared" si="7021"/>
        <v>0</v>
      </c>
      <c r="EVZ26" s="303">
        <f t="shared" si="7022"/>
        <v>0</v>
      </c>
      <c r="EWA26" s="303">
        <f t="shared" si="7023"/>
        <v>0</v>
      </c>
      <c r="EWB26" s="303">
        <f t="shared" si="7024"/>
        <v>0</v>
      </c>
      <c r="EWC26" s="303">
        <f t="shared" si="7025"/>
        <v>0</v>
      </c>
      <c r="EWD26" s="303">
        <f t="shared" si="7026"/>
        <v>0</v>
      </c>
      <c r="EWE26" s="303">
        <f t="shared" si="7027"/>
        <v>0</v>
      </c>
      <c r="EWF26" s="303">
        <f t="shared" si="7028"/>
        <v>0</v>
      </c>
      <c r="EWG26" s="303">
        <f t="shared" si="7029"/>
        <v>0</v>
      </c>
      <c r="EWH26" s="303">
        <f t="shared" si="7030"/>
        <v>0</v>
      </c>
      <c r="EWI26" s="303">
        <f t="shared" si="7031"/>
        <v>0</v>
      </c>
      <c r="EWJ26" s="303">
        <f t="shared" si="7032"/>
        <v>0</v>
      </c>
      <c r="EWK26" s="303">
        <f t="shared" si="7033"/>
        <v>0</v>
      </c>
      <c r="EWL26" s="303">
        <f t="shared" si="7034"/>
        <v>0</v>
      </c>
      <c r="EWM26" s="303">
        <f t="shared" si="7035"/>
        <v>0</v>
      </c>
      <c r="EWN26" s="303">
        <f t="shared" si="7036"/>
        <v>0</v>
      </c>
      <c r="EWO26" s="303">
        <f t="shared" si="7037"/>
        <v>0</v>
      </c>
      <c r="EWP26" s="303">
        <f t="shared" si="7038"/>
        <v>0</v>
      </c>
      <c r="EWQ26" s="303">
        <f t="shared" si="7039"/>
        <v>0</v>
      </c>
      <c r="EWR26" s="303">
        <f t="shared" si="7040"/>
        <v>0</v>
      </c>
      <c r="EWS26" s="303">
        <f t="shared" si="7041"/>
        <v>0</v>
      </c>
      <c r="EWT26" s="303">
        <f t="shared" si="7042"/>
        <v>0</v>
      </c>
      <c r="EWU26" s="303">
        <f t="shared" si="7043"/>
        <v>0</v>
      </c>
      <c r="EWV26" s="303">
        <f t="shared" si="7044"/>
        <v>0</v>
      </c>
      <c r="EWW26" s="303">
        <f t="shared" si="7045"/>
        <v>0</v>
      </c>
      <c r="EWX26" s="303">
        <f t="shared" si="7046"/>
        <v>0</v>
      </c>
      <c r="EWY26" s="303">
        <f t="shared" si="7047"/>
        <v>0</v>
      </c>
      <c r="EWZ26" s="303">
        <f t="shared" si="7048"/>
        <v>0</v>
      </c>
      <c r="EXA26" s="303">
        <f t="shared" si="7049"/>
        <v>0</v>
      </c>
      <c r="EXB26" s="303">
        <f t="shared" si="7050"/>
        <v>0</v>
      </c>
      <c r="EXC26" s="303">
        <f t="shared" si="7051"/>
        <v>0</v>
      </c>
      <c r="EXD26" s="303">
        <f t="shared" si="7052"/>
        <v>0</v>
      </c>
      <c r="EXE26" s="303">
        <f t="shared" si="7053"/>
        <v>0</v>
      </c>
      <c r="EXF26" s="303">
        <f t="shared" si="7054"/>
        <v>0</v>
      </c>
      <c r="EXG26" s="303">
        <f t="shared" si="7055"/>
        <v>0</v>
      </c>
      <c r="EXH26" s="303">
        <f t="shared" si="7056"/>
        <v>0</v>
      </c>
      <c r="EXI26" s="303">
        <f t="shared" si="7057"/>
        <v>0</v>
      </c>
      <c r="EXJ26" s="303">
        <f t="shared" si="7058"/>
        <v>0</v>
      </c>
      <c r="EXK26" s="303">
        <f t="shared" si="7059"/>
        <v>0</v>
      </c>
      <c r="EXL26" s="303">
        <f t="shared" si="7060"/>
        <v>0</v>
      </c>
      <c r="EXM26" s="303">
        <f t="shared" si="7061"/>
        <v>0</v>
      </c>
      <c r="EXN26" s="303">
        <f t="shared" si="7062"/>
        <v>0</v>
      </c>
      <c r="EXO26" s="303">
        <f t="shared" si="7063"/>
        <v>0</v>
      </c>
      <c r="EXP26" s="303">
        <f t="shared" si="7064"/>
        <v>0</v>
      </c>
      <c r="EXQ26" s="303">
        <f t="shared" si="7065"/>
        <v>0</v>
      </c>
      <c r="EXR26" s="303">
        <f t="shared" si="7066"/>
        <v>0</v>
      </c>
      <c r="EXS26" s="303">
        <f t="shared" si="7067"/>
        <v>0</v>
      </c>
      <c r="EXT26" s="303">
        <f t="shared" si="7068"/>
        <v>0</v>
      </c>
      <c r="EXU26" s="303">
        <f t="shared" si="7069"/>
        <v>0</v>
      </c>
      <c r="EXV26" s="303">
        <f t="shared" si="7070"/>
        <v>0</v>
      </c>
      <c r="EXW26" s="303">
        <f t="shared" si="7071"/>
        <v>0</v>
      </c>
      <c r="EXX26" s="303">
        <f t="shared" si="7072"/>
        <v>0</v>
      </c>
      <c r="EXY26" s="303">
        <f t="shared" si="7073"/>
        <v>0</v>
      </c>
      <c r="EXZ26" s="303">
        <f t="shared" si="7074"/>
        <v>0</v>
      </c>
      <c r="EYA26" s="303">
        <f t="shared" si="7075"/>
        <v>0</v>
      </c>
      <c r="EYB26" s="303">
        <f t="shared" si="7076"/>
        <v>0</v>
      </c>
      <c r="EYC26" s="303">
        <f t="shared" si="7077"/>
        <v>0</v>
      </c>
      <c r="EYD26" s="303">
        <f t="shared" si="7078"/>
        <v>0</v>
      </c>
      <c r="EYE26" s="303">
        <f t="shared" si="7079"/>
        <v>0</v>
      </c>
      <c r="EYF26" s="303">
        <f t="shared" si="7080"/>
        <v>0</v>
      </c>
      <c r="EYG26" s="303">
        <f t="shared" si="7081"/>
        <v>0</v>
      </c>
      <c r="EYH26" s="303">
        <f t="shared" si="7082"/>
        <v>0</v>
      </c>
      <c r="EYI26" s="303">
        <f t="shared" si="7083"/>
        <v>0</v>
      </c>
      <c r="EYJ26" s="303">
        <f t="shared" si="7084"/>
        <v>0</v>
      </c>
      <c r="EYK26" s="303">
        <f t="shared" si="7085"/>
        <v>0</v>
      </c>
      <c r="EYL26" s="303">
        <f t="shared" si="7086"/>
        <v>0</v>
      </c>
      <c r="EYM26" s="303">
        <f t="shared" si="7087"/>
        <v>0</v>
      </c>
      <c r="EYN26" s="303">
        <f t="shared" si="7088"/>
        <v>0</v>
      </c>
      <c r="EYO26" s="303">
        <f t="shared" si="7089"/>
        <v>0</v>
      </c>
      <c r="EYP26" s="303">
        <f t="shared" si="7090"/>
        <v>0</v>
      </c>
      <c r="EYQ26" s="303">
        <f t="shared" si="7091"/>
        <v>0</v>
      </c>
      <c r="EYR26" s="303">
        <f t="shared" si="7092"/>
        <v>0</v>
      </c>
      <c r="EYS26" s="303">
        <f t="shared" si="7093"/>
        <v>0</v>
      </c>
      <c r="EYT26" s="303">
        <f t="shared" si="7094"/>
        <v>0</v>
      </c>
      <c r="EYU26" s="303">
        <f t="shared" si="7095"/>
        <v>0</v>
      </c>
      <c r="EYV26" s="303">
        <f t="shared" si="7096"/>
        <v>0</v>
      </c>
      <c r="EYW26" s="303">
        <f t="shared" si="7097"/>
        <v>0</v>
      </c>
      <c r="EYX26" s="303">
        <f t="shared" si="7098"/>
        <v>0</v>
      </c>
      <c r="EYY26" s="303">
        <f t="shared" si="7099"/>
        <v>0</v>
      </c>
      <c r="EYZ26" s="303">
        <f t="shared" si="7100"/>
        <v>0</v>
      </c>
      <c r="EZA26" s="303">
        <f t="shared" si="7101"/>
        <v>0</v>
      </c>
      <c r="EZB26" s="303">
        <f t="shared" si="7102"/>
        <v>0</v>
      </c>
      <c r="EZC26" s="303">
        <f t="shared" si="7103"/>
        <v>0</v>
      </c>
      <c r="EZD26" s="303">
        <f t="shared" si="7104"/>
        <v>0</v>
      </c>
      <c r="EZE26" s="303">
        <f t="shared" si="7105"/>
        <v>0</v>
      </c>
      <c r="EZF26" s="303">
        <f t="shared" si="7106"/>
        <v>0</v>
      </c>
      <c r="EZG26" s="303">
        <f t="shared" si="7107"/>
        <v>0</v>
      </c>
      <c r="EZH26" s="303">
        <f t="shared" si="7108"/>
        <v>0</v>
      </c>
      <c r="EZI26" s="303">
        <f t="shared" si="7109"/>
        <v>0</v>
      </c>
      <c r="EZJ26" s="303">
        <f t="shared" si="7110"/>
        <v>0</v>
      </c>
      <c r="EZK26" s="303">
        <f t="shared" si="7111"/>
        <v>0</v>
      </c>
      <c r="EZL26" s="303">
        <f t="shared" si="7112"/>
        <v>0</v>
      </c>
      <c r="EZM26" s="303">
        <f t="shared" si="7113"/>
        <v>0</v>
      </c>
      <c r="EZN26" s="303">
        <f t="shared" si="7114"/>
        <v>0</v>
      </c>
      <c r="EZO26" s="303">
        <f t="shared" si="7115"/>
        <v>0</v>
      </c>
      <c r="EZP26" s="303">
        <f t="shared" si="7116"/>
        <v>0</v>
      </c>
      <c r="EZQ26" s="303">
        <f t="shared" si="7117"/>
        <v>0</v>
      </c>
      <c r="EZR26" s="303">
        <f t="shared" si="7118"/>
        <v>0</v>
      </c>
      <c r="EZS26" s="303">
        <f t="shared" si="7119"/>
        <v>0</v>
      </c>
      <c r="EZT26" s="303">
        <f t="shared" si="7120"/>
        <v>0</v>
      </c>
      <c r="EZU26" s="303">
        <f t="shared" si="7121"/>
        <v>0</v>
      </c>
      <c r="EZV26" s="303">
        <f t="shared" si="7122"/>
        <v>0</v>
      </c>
      <c r="EZW26" s="303">
        <f t="shared" si="7123"/>
        <v>0</v>
      </c>
      <c r="EZX26" s="303">
        <f t="shared" si="7124"/>
        <v>0</v>
      </c>
      <c r="EZY26" s="303">
        <f t="shared" si="7125"/>
        <v>0</v>
      </c>
      <c r="EZZ26" s="303">
        <f t="shared" si="7126"/>
        <v>0</v>
      </c>
      <c r="FAA26" s="303">
        <f t="shared" si="7127"/>
        <v>0</v>
      </c>
      <c r="FAB26" s="303">
        <f t="shared" si="7128"/>
        <v>0</v>
      </c>
      <c r="FAC26" s="303">
        <f t="shared" si="7129"/>
        <v>0</v>
      </c>
      <c r="FAD26" s="303">
        <f t="shared" si="7130"/>
        <v>0</v>
      </c>
      <c r="FAE26" s="303">
        <f t="shared" si="7131"/>
        <v>0</v>
      </c>
      <c r="FAF26" s="303">
        <f t="shared" si="7132"/>
        <v>0</v>
      </c>
      <c r="FAG26" s="303">
        <f t="shared" si="7133"/>
        <v>0</v>
      </c>
      <c r="FAH26" s="303">
        <f t="shared" si="7134"/>
        <v>0</v>
      </c>
      <c r="FAI26" s="303">
        <f t="shared" si="7135"/>
        <v>0</v>
      </c>
      <c r="FAJ26" s="303">
        <f t="shared" si="7136"/>
        <v>0</v>
      </c>
      <c r="FAK26" s="303">
        <f t="shared" si="7137"/>
        <v>0</v>
      </c>
      <c r="FAL26" s="303">
        <f t="shared" si="7138"/>
        <v>0</v>
      </c>
      <c r="FAM26" s="303">
        <f t="shared" si="7139"/>
        <v>0</v>
      </c>
      <c r="FAN26" s="303">
        <f t="shared" si="7140"/>
        <v>0</v>
      </c>
      <c r="FAO26" s="303">
        <f t="shared" si="7141"/>
        <v>0</v>
      </c>
      <c r="FAP26" s="303">
        <f t="shared" si="7142"/>
        <v>0</v>
      </c>
      <c r="FAQ26" s="303">
        <f t="shared" si="7143"/>
        <v>0</v>
      </c>
      <c r="FAR26" s="303">
        <f t="shared" si="7144"/>
        <v>0</v>
      </c>
      <c r="FAS26" s="303">
        <f t="shared" si="7145"/>
        <v>0</v>
      </c>
      <c r="FAT26" s="303">
        <f t="shared" si="7146"/>
        <v>0</v>
      </c>
      <c r="FAU26" s="303">
        <f t="shared" si="7147"/>
        <v>0</v>
      </c>
      <c r="FAV26" s="303">
        <f t="shared" si="7148"/>
        <v>0</v>
      </c>
      <c r="FAW26" s="303">
        <f t="shared" si="7149"/>
        <v>0</v>
      </c>
      <c r="FAX26" s="303">
        <f t="shared" si="7150"/>
        <v>0</v>
      </c>
      <c r="FAY26" s="303">
        <f t="shared" si="7151"/>
        <v>0</v>
      </c>
      <c r="FAZ26" s="303">
        <f t="shared" si="7152"/>
        <v>0</v>
      </c>
      <c r="FBA26" s="303">
        <f t="shared" si="7153"/>
        <v>0</v>
      </c>
      <c r="FBB26" s="303">
        <f t="shared" si="7154"/>
        <v>0</v>
      </c>
      <c r="FBC26" s="303">
        <f t="shared" si="7155"/>
        <v>0</v>
      </c>
      <c r="FBD26" s="303">
        <f t="shared" si="7156"/>
        <v>0</v>
      </c>
      <c r="FBE26" s="303">
        <f t="shared" si="7157"/>
        <v>0</v>
      </c>
      <c r="FBF26" s="303">
        <f t="shared" si="7158"/>
        <v>0</v>
      </c>
      <c r="FBG26" s="303">
        <f t="shared" si="7159"/>
        <v>0</v>
      </c>
      <c r="FBH26" s="303">
        <f t="shared" si="7160"/>
        <v>0</v>
      </c>
      <c r="FBI26" s="303">
        <f t="shared" si="7161"/>
        <v>0</v>
      </c>
      <c r="FBJ26" s="303">
        <f t="shared" si="7162"/>
        <v>0</v>
      </c>
      <c r="FBK26" s="303">
        <f t="shared" si="7163"/>
        <v>0</v>
      </c>
      <c r="FBL26" s="303">
        <f t="shared" si="7164"/>
        <v>0</v>
      </c>
      <c r="FBM26" s="303">
        <f t="shared" si="7165"/>
        <v>0</v>
      </c>
      <c r="FBN26" s="303">
        <f t="shared" si="7166"/>
        <v>0</v>
      </c>
      <c r="FBO26" s="303">
        <f t="shared" si="7167"/>
        <v>0</v>
      </c>
      <c r="FBP26" s="303">
        <f t="shared" si="7168"/>
        <v>0</v>
      </c>
      <c r="FBQ26" s="303">
        <f t="shared" si="7169"/>
        <v>0</v>
      </c>
      <c r="FBR26" s="303">
        <f t="shared" si="7170"/>
        <v>0</v>
      </c>
      <c r="FBS26" s="303">
        <f t="shared" si="7171"/>
        <v>0</v>
      </c>
      <c r="FBT26" s="303">
        <f t="shared" si="7172"/>
        <v>0</v>
      </c>
      <c r="FBU26" s="303">
        <f t="shared" si="7173"/>
        <v>0</v>
      </c>
      <c r="FBV26" s="303">
        <f t="shared" si="7174"/>
        <v>0</v>
      </c>
      <c r="FBW26" s="303">
        <f t="shared" si="7175"/>
        <v>0</v>
      </c>
      <c r="FBX26" s="303">
        <f t="shared" si="7176"/>
        <v>0</v>
      </c>
      <c r="FBY26" s="303">
        <f t="shared" si="7177"/>
        <v>0</v>
      </c>
      <c r="FBZ26" s="303">
        <f t="shared" si="7178"/>
        <v>0</v>
      </c>
      <c r="FCA26" s="303">
        <f t="shared" si="7179"/>
        <v>0</v>
      </c>
      <c r="FCB26" s="303">
        <f t="shared" si="7180"/>
        <v>0</v>
      </c>
      <c r="FCC26" s="303">
        <f t="shared" si="7181"/>
        <v>0</v>
      </c>
      <c r="FCD26" s="303">
        <f t="shared" si="7182"/>
        <v>0</v>
      </c>
      <c r="FCE26" s="303">
        <f t="shared" si="7183"/>
        <v>0</v>
      </c>
      <c r="FCF26" s="303">
        <f t="shared" si="7184"/>
        <v>0</v>
      </c>
      <c r="FCG26" s="303">
        <f t="shared" si="7185"/>
        <v>0</v>
      </c>
      <c r="FCH26" s="303">
        <f t="shared" si="7186"/>
        <v>0</v>
      </c>
      <c r="FCI26" s="303">
        <f t="shared" si="7187"/>
        <v>0</v>
      </c>
      <c r="FCJ26" s="303">
        <f t="shared" si="7188"/>
        <v>0</v>
      </c>
      <c r="FCK26" s="303">
        <f t="shared" si="7189"/>
        <v>0</v>
      </c>
      <c r="FCL26" s="303">
        <f t="shared" si="7190"/>
        <v>0</v>
      </c>
      <c r="FCM26" s="303">
        <f t="shared" si="7191"/>
        <v>0</v>
      </c>
      <c r="FCN26" s="303">
        <f t="shared" si="7192"/>
        <v>0</v>
      </c>
      <c r="FCO26" s="303">
        <f t="shared" si="7193"/>
        <v>0</v>
      </c>
      <c r="FCP26" s="303">
        <f t="shared" si="7194"/>
        <v>0</v>
      </c>
      <c r="FCQ26" s="303">
        <f t="shared" si="7195"/>
        <v>0</v>
      </c>
      <c r="FCR26" s="303">
        <f t="shared" si="7196"/>
        <v>0</v>
      </c>
      <c r="FCS26" s="303">
        <f t="shared" si="7197"/>
        <v>0</v>
      </c>
      <c r="FCT26" s="303">
        <f t="shared" si="7198"/>
        <v>0</v>
      </c>
      <c r="FCU26" s="303">
        <f t="shared" si="7199"/>
        <v>0</v>
      </c>
      <c r="FCV26" s="303">
        <f t="shared" si="7200"/>
        <v>0</v>
      </c>
      <c r="FCW26" s="303">
        <f t="shared" si="7201"/>
        <v>0</v>
      </c>
      <c r="FCX26" s="303">
        <f t="shared" si="7202"/>
        <v>0</v>
      </c>
      <c r="FCY26" s="303">
        <f t="shared" si="7203"/>
        <v>0</v>
      </c>
      <c r="FCZ26" s="303">
        <f t="shared" si="7204"/>
        <v>0</v>
      </c>
      <c r="FDA26" s="303">
        <f t="shared" si="7205"/>
        <v>0</v>
      </c>
      <c r="FDB26" s="303">
        <f t="shared" si="7206"/>
        <v>0</v>
      </c>
      <c r="FDC26" s="303">
        <f t="shared" si="7207"/>
        <v>0</v>
      </c>
      <c r="FDD26" s="303">
        <f t="shared" si="7208"/>
        <v>0</v>
      </c>
      <c r="FDE26" s="303">
        <f t="shared" si="7209"/>
        <v>0</v>
      </c>
      <c r="FDF26" s="303">
        <f t="shared" si="7210"/>
        <v>0</v>
      </c>
      <c r="FDG26" s="303">
        <f t="shared" si="7211"/>
        <v>0</v>
      </c>
      <c r="FDH26" s="303">
        <f t="shared" si="7212"/>
        <v>0</v>
      </c>
      <c r="FDI26" s="303">
        <f t="shared" si="7213"/>
        <v>0</v>
      </c>
      <c r="FDJ26" s="303">
        <f t="shared" si="7214"/>
        <v>0</v>
      </c>
      <c r="FDK26" s="303">
        <f t="shared" si="7215"/>
        <v>0</v>
      </c>
      <c r="FDL26" s="303">
        <f t="shared" si="7216"/>
        <v>0</v>
      </c>
      <c r="FDM26" s="303">
        <f t="shared" si="7217"/>
        <v>0</v>
      </c>
      <c r="FDN26" s="303">
        <f t="shared" si="7218"/>
        <v>0</v>
      </c>
      <c r="FDO26" s="303">
        <f t="shared" si="7219"/>
        <v>0</v>
      </c>
      <c r="FDP26" s="303">
        <f t="shared" si="7220"/>
        <v>0</v>
      </c>
      <c r="FDQ26" s="303">
        <f t="shared" si="7221"/>
        <v>0</v>
      </c>
      <c r="FDR26" s="303">
        <f t="shared" si="7222"/>
        <v>0</v>
      </c>
      <c r="FDS26" s="303">
        <f t="shared" si="7223"/>
        <v>0</v>
      </c>
      <c r="FDT26" s="303">
        <f t="shared" si="7224"/>
        <v>0</v>
      </c>
      <c r="FDU26" s="303">
        <f t="shared" si="7225"/>
        <v>0</v>
      </c>
      <c r="FDV26" s="303">
        <f t="shared" si="7226"/>
        <v>0</v>
      </c>
      <c r="FDW26" s="303">
        <f t="shared" si="7227"/>
        <v>0</v>
      </c>
      <c r="FDX26" s="303">
        <f t="shared" si="7228"/>
        <v>0</v>
      </c>
      <c r="FDY26" s="303">
        <f t="shared" si="7229"/>
        <v>0</v>
      </c>
      <c r="FDZ26" s="303">
        <f t="shared" si="7230"/>
        <v>0</v>
      </c>
      <c r="FEA26" s="303">
        <f t="shared" si="7231"/>
        <v>0</v>
      </c>
      <c r="FEB26" s="303">
        <f t="shared" si="7232"/>
        <v>0</v>
      </c>
      <c r="FEC26" s="303">
        <f t="shared" si="7233"/>
        <v>0</v>
      </c>
      <c r="FED26" s="303">
        <f t="shared" si="7234"/>
        <v>0</v>
      </c>
      <c r="FEE26" s="303">
        <f t="shared" si="7235"/>
        <v>0</v>
      </c>
      <c r="FEF26" s="303">
        <f t="shared" si="7236"/>
        <v>0</v>
      </c>
      <c r="FEG26" s="303">
        <f t="shared" si="7237"/>
        <v>0</v>
      </c>
      <c r="FEH26" s="303">
        <f t="shared" si="7238"/>
        <v>0</v>
      </c>
      <c r="FEI26" s="303">
        <f t="shared" si="7239"/>
        <v>0</v>
      </c>
      <c r="FEJ26" s="303">
        <f t="shared" si="7240"/>
        <v>0</v>
      </c>
      <c r="FEK26" s="303">
        <f t="shared" si="7241"/>
        <v>0</v>
      </c>
      <c r="FEL26" s="303">
        <f t="shared" si="7242"/>
        <v>0</v>
      </c>
      <c r="FEM26" s="303">
        <f t="shared" si="7243"/>
        <v>0</v>
      </c>
      <c r="FEN26" s="303">
        <f t="shared" si="7244"/>
        <v>0</v>
      </c>
      <c r="FEO26" s="303">
        <f t="shared" si="7245"/>
        <v>0</v>
      </c>
      <c r="FEP26" s="303">
        <f t="shared" si="7246"/>
        <v>0</v>
      </c>
      <c r="FEQ26" s="303">
        <f t="shared" si="7247"/>
        <v>0</v>
      </c>
      <c r="FER26" s="303">
        <f t="shared" si="7248"/>
        <v>0</v>
      </c>
      <c r="FES26" s="303">
        <f t="shared" si="7249"/>
        <v>0</v>
      </c>
      <c r="FET26" s="303">
        <f t="shared" si="7250"/>
        <v>0</v>
      </c>
      <c r="FEU26" s="303">
        <f t="shared" si="7251"/>
        <v>0</v>
      </c>
      <c r="FEV26" s="303">
        <f t="shared" si="7252"/>
        <v>0</v>
      </c>
      <c r="FEW26" s="303">
        <f t="shared" si="7253"/>
        <v>0</v>
      </c>
      <c r="FEX26" s="303">
        <f t="shared" si="7254"/>
        <v>0</v>
      </c>
      <c r="FEY26" s="303">
        <f t="shared" si="7255"/>
        <v>0</v>
      </c>
      <c r="FEZ26" s="303">
        <f t="shared" si="7256"/>
        <v>0</v>
      </c>
      <c r="FFA26" s="303">
        <f t="shared" si="7257"/>
        <v>0</v>
      </c>
      <c r="FFB26" s="303">
        <f t="shared" si="7258"/>
        <v>0</v>
      </c>
      <c r="FFC26" s="303">
        <f t="shared" si="7259"/>
        <v>0</v>
      </c>
      <c r="FFD26" s="303">
        <f t="shared" si="7260"/>
        <v>0</v>
      </c>
      <c r="FFE26" s="303">
        <f t="shared" si="7261"/>
        <v>0</v>
      </c>
      <c r="FFF26" s="303">
        <f t="shared" si="7262"/>
        <v>0</v>
      </c>
      <c r="FFG26" s="303">
        <f t="shared" si="7263"/>
        <v>0</v>
      </c>
      <c r="FFH26" s="303">
        <f t="shared" si="7264"/>
        <v>0</v>
      </c>
      <c r="FFI26" s="303">
        <f t="shared" si="7265"/>
        <v>0</v>
      </c>
      <c r="FFJ26" s="303">
        <f t="shared" si="7266"/>
        <v>0</v>
      </c>
      <c r="FFK26" s="303">
        <f t="shared" si="7267"/>
        <v>0</v>
      </c>
      <c r="FFL26" s="303">
        <f t="shared" si="7268"/>
        <v>0</v>
      </c>
      <c r="FFM26" s="303">
        <f t="shared" si="7269"/>
        <v>0</v>
      </c>
      <c r="FFN26" s="303">
        <f t="shared" si="7270"/>
        <v>0</v>
      </c>
      <c r="FFO26" s="303">
        <f t="shared" si="7271"/>
        <v>0</v>
      </c>
      <c r="FFP26" s="303"/>
      <c r="FFQ26" s="37"/>
      <c r="FFR26" s="377"/>
      <c r="FFS26" s="50">
        <v>3016</v>
      </c>
      <c r="FFT26" s="155">
        <f t="shared" si="3672"/>
        <v>0</v>
      </c>
      <c r="FFU26" s="46">
        <f>SUMIF('TRIEN KHAI SX'!$C$7:$C$36,$B26,'TRIEN KHAI SX'!$FB$7:$FB$36)</f>
        <v>3016</v>
      </c>
      <c r="FFV26" s="517">
        <f t="shared" si="3673"/>
        <v>71991.92</v>
      </c>
      <c r="FFW26" s="564">
        <f t="shared" si="3675"/>
        <v>0</v>
      </c>
      <c r="FFX26" s="529">
        <f t="shared" si="3676"/>
        <v>0</v>
      </c>
      <c r="FFY26" s="853">
        <v>1</v>
      </c>
      <c r="FFZ26" s="853">
        <f>SUMIF('nhan xanh'!$B$4:$B$25,$B26,'nhan xanh'!$AA$4:$AA$25)</f>
        <v>0</v>
      </c>
      <c r="FGA26" s="173"/>
      <c r="FGB26" s="115"/>
      <c r="FGC26" s="32"/>
      <c r="FGD26" s="32"/>
      <c r="FGE26" s="32"/>
      <c r="FGF26" s="32"/>
      <c r="FGG26" s="32"/>
      <c r="FGH26" s="32"/>
    </row>
    <row r="27" spans="1:4246" s="49" customFormat="1" ht="16.5" customHeight="1" x14ac:dyDescent="0.45">
      <c r="A27" s="6">
        <f t="shared" si="3677"/>
        <v>13</v>
      </c>
      <c r="B27" s="94" t="s">
        <v>70</v>
      </c>
      <c r="C27" s="94" t="s">
        <v>71</v>
      </c>
      <c r="D27" s="94" t="s">
        <v>47</v>
      </c>
      <c r="E27" s="94" t="s">
        <v>298</v>
      </c>
      <c r="F27" s="94" t="s">
        <v>296</v>
      </c>
      <c r="G27" s="94">
        <v>2023</v>
      </c>
      <c r="H27" s="94">
        <f t="shared" si="70"/>
        <v>1</v>
      </c>
      <c r="I27" s="48">
        <v>304278</v>
      </c>
      <c r="J27" s="94"/>
      <c r="K27" s="352">
        <v>880</v>
      </c>
      <c r="L27" s="352">
        <v>880</v>
      </c>
      <c r="M27" s="352">
        <v>175</v>
      </c>
      <c r="N27" s="7">
        <f t="shared" si="71"/>
        <v>0.13552</v>
      </c>
      <c r="O27" s="13">
        <v>7.4412719999999996E-3</v>
      </c>
      <c r="P27" s="111" t="s">
        <v>297</v>
      </c>
      <c r="Q27" s="838">
        <v>53.5</v>
      </c>
      <c r="R27" s="15">
        <v>64.989100000000008</v>
      </c>
      <c r="S27" s="472"/>
      <c r="T27" s="493"/>
      <c r="U27" s="8">
        <f t="shared" si="3674"/>
        <v>1103</v>
      </c>
      <c r="V27" s="46"/>
      <c r="W27" s="46">
        <v>0</v>
      </c>
      <c r="X27" s="46">
        <v>0</v>
      </c>
      <c r="Y27" s="46">
        <v>0</v>
      </c>
      <c r="Z27" s="46">
        <v>0</v>
      </c>
      <c r="AA27" s="46">
        <v>0</v>
      </c>
      <c r="AB27" s="46">
        <v>0</v>
      </c>
      <c r="AC27" s="46">
        <v>0</v>
      </c>
      <c r="AD27" s="46">
        <v>0</v>
      </c>
      <c r="AE27" s="46">
        <v>200</v>
      </c>
      <c r="AF27" s="46">
        <v>0</v>
      </c>
      <c r="AG27" s="46">
        <v>0</v>
      </c>
      <c r="AH27" s="46">
        <v>0</v>
      </c>
      <c r="AI27" s="46">
        <v>0</v>
      </c>
      <c r="AJ27" s="46">
        <v>200</v>
      </c>
      <c r="AK27" s="46">
        <v>0</v>
      </c>
      <c r="AL27" s="46">
        <v>200</v>
      </c>
      <c r="AM27" s="46">
        <v>0</v>
      </c>
      <c r="AN27" s="46">
        <v>0</v>
      </c>
      <c r="AO27" s="46">
        <v>0</v>
      </c>
      <c r="AP27" s="46">
        <v>0</v>
      </c>
      <c r="AQ27" s="46">
        <v>0</v>
      </c>
      <c r="AR27" s="46">
        <v>0</v>
      </c>
      <c r="AS27" s="46">
        <v>0</v>
      </c>
      <c r="AT27" s="46">
        <v>0</v>
      </c>
      <c r="AU27" s="46">
        <v>0</v>
      </c>
      <c r="AV27" s="46">
        <v>0</v>
      </c>
      <c r="AW27" s="46">
        <v>0</v>
      </c>
      <c r="AX27" s="46">
        <v>0</v>
      </c>
      <c r="AY27" s="46">
        <v>0</v>
      </c>
      <c r="AZ27" s="46">
        <v>120</v>
      </c>
      <c r="BA27" s="46">
        <v>80</v>
      </c>
      <c r="BB27" s="46">
        <v>0</v>
      </c>
      <c r="BC27" s="46">
        <v>140</v>
      </c>
      <c r="BD27" s="46"/>
      <c r="BE27" s="46">
        <v>0</v>
      </c>
      <c r="BF27" s="46">
        <v>0</v>
      </c>
      <c r="BG27" s="46">
        <v>0</v>
      </c>
      <c r="BH27" s="46">
        <v>0</v>
      </c>
      <c r="BI27" s="46">
        <v>0</v>
      </c>
      <c r="BJ27" s="46">
        <v>150</v>
      </c>
      <c r="BK27" s="46">
        <v>0</v>
      </c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  <c r="IT27" s="46"/>
      <c r="IU27" s="46"/>
      <c r="IV27" s="46"/>
      <c r="IW27" s="46"/>
      <c r="IX27" s="46"/>
      <c r="IY27" s="46"/>
      <c r="IZ27" s="46"/>
      <c r="JA27" s="46"/>
      <c r="JB27" s="46"/>
      <c r="JC27" s="46"/>
      <c r="JD27" s="46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  <c r="KB27" s="46"/>
      <c r="KC27" s="46"/>
      <c r="KD27" s="46"/>
      <c r="KE27" s="46"/>
      <c r="KF27" s="46"/>
      <c r="KG27" s="46"/>
      <c r="KH27" s="46"/>
      <c r="KI27" s="46"/>
      <c r="KJ27" s="46"/>
      <c r="KK27" s="46"/>
      <c r="KL27" s="46"/>
      <c r="KM27" s="46"/>
      <c r="KN27" s="46"/>
      <c r="KO27" s="46"/>
      <c r="KP27" s="46"/>
      <c r="KQ27" s="46"/>
      <c r="KR27" s="46"/>
      <c r="KS27" s="46"/>
      <c r="KT27" s="46"/>
      <c r="KU27" s="46"/>
      <c r="KV27" s="46"/>
      <c r="KW27" s="46"/>
      <c r="KX27" s="46"/>
      <c r="KY27" s="46"/>
      <c r="KZ27" s="46"/>
      <c r="LA27" s="46"/>
      <c r="LB27" s="46"/>
      <c r="LC27" s="46"/>
      <c r="LD27" s="46"/>
      <c r="LE27" s="46"/>
      <c r="LF27" s="46"/>
      <c r="LG27" s="46"/>
      <c r="LH27" s="46"/>
      <c r="LI27" s="46"/>
      <c r="LJ27" s="46"/>
      <c r="LK27" s="46"/>
      <c r="LL27" s="46"/>
      <c r="LM27" s="46"/>
      <c r="LN27" s="46"/>
      <c r="LO27" s="46"/>
      <c r="LP27" s="46"/>
      <c r="LQ27" s="46"/>
      <c r="LR27" s="46"/>
      <c r="LS27" s="46"/>
      <c r="LT27" s="46"/>
      <c r="LU27" s="46"/>
      <c r="LV27" s="46"/>
      <c r="LW27" s="46"/>
      <c r="LX27" s="46"/>
      <c r="LY27" s="46"/>
      <c r="LZ27" s="46"/>
      <c r="MA27" s="46"/>
      <c r="MB27" s="46"/>
      <c r="MC27" s="46"/>
      <c r="MD27" s="46"/>
      <c r="ME27" s="46"/>
      <c r="MF27" s="46"/>
      <c r="MG27" s="46"/>
      <c r="MH27" s="46"/>
      <c r="MI27" s="46"/>
      <c r="MJ27" s="46"/>
      <c r="MK27" s="46"/>
      <c r="ML27" s="46"/>
      <c r="MM27" s="46"/>
      <c r="MN27" s="46"/>
      <c r="MO27" s="46"/>
      <c r="MP27" s="46"/>
      <c r="MQ27" s="46"/>
      <c r="MR27" s="46"/>
      <c r="MS27" s="46"/>
      <c r="MT27" s="46"/>
      <c r="MU27" s="46"/>
      <c r="MV27" s="46"/>
      <c r="MW27" s="46"/>
      <c r="MX27" s="46"/>
      <c r="MY27" s="46"/>
      <c r="MZ27" s="46"/>
      <c r="NA27" s="46"/>
      <c r="NB27" s="46"/>
      <c r="NC27" s="46"/>
      <c r="ND27" s="46"/>
      <c r="NE27" s="46"/>
      <c r="NF27" s="46"/>
      <c r="NG27" s="46"/>
      <c r="NH27" s="46"/>
      <c r="NI27" s="46"/>
      <c r="NJ27" s="46"/>
      <c r="NK27" s="46"/>
      <c r="NL27" s="46"/>
      <c r="NM27" s="46"/>
      <c r="NN27" s="46"/>
      <c r="NO27" s="46"/>
      <c r="NP27" s="46"/>
      <c r="NQ27" s="46"/>
      <c r="NR27" s="46"/>
      <c r="NS27" s="46"/>
      <c r="NT27" s="46"/>
      <c r="NU27" s="46"/>
      <c r="NV27" s="46"/>
      <c r="NW27" s="46"/>
      <c r="NX27" s="46"/>
      <c r="NY27" s="46"/>
      <c r="NZ27" s="46"/>
      <c r="OA27" s="46"/>
      <c r="OB27" s="46"/>
      <c r="OC27" s="46"/>
      <c r="OD27" s="46"/>
      <c r="OE27" s="46"/>
      <c r="OF27" s="46"/>
      <c r="OG27" s="46"/>
      <c r="OH27" s="46"/>
      <c r="OI27" s="46"/>
      <c r="OJ27" s="46"/>
      <c r="OK27" s="46"/>
      <c r="OL27" s="46"/>
      <c r="OM27" s="46"/>
      <c r="ON27" s="46"/>
      <c r="OO27" s="46"/>
      <c r="OP27" s="46"/>
      <c r="OQ27" s="46"/>
      <c r="OR27" s="46"/>
      <c r="OS27" s="46"/>
      <c r="OT27" s="46"/>
      <c r="OU27" s="46"/>
      <c r="OV27" s="46"/>
      <c r="OW27" s="46"/>
      <c r="OX27" s="46"/>
      <c r="OY27" s="46"/>
      <c r="OZ27" s="46"/>
      <c r="PA27" s="46"/>
      <c r="PB27" s="46"/>
      <c r="PC27" s="46"/>
      <c r="PD27" s="46"/>
      <c r="PE27" s="46"/>
      <c r="PF27" s="46"/>
      <c r="PG27" s="46"/>
      <c r="PH27" s="46"/>
      <c r="PI27" s="46"/>
      <c r="PJ27" s="46"/>
      <c r="PK27" s="46"/>
      <c r="PL27" s="46"/>
      <c r="PM27" s="46"/>
      <c r="PN27" s="46"/>
      <c r="PO27" s="46"/>
      <c r="PP27" s="46"/>
      <c r="PQ27" s="46"/>
      <c r="PR27" s="46"/>
      <c r="PS27" s="46"/>
      <c r="PT27" s="46"/>
      <c r="PU27" s="46"/>
      <c r="PV27" s="46"/>
      <c r="PW27" s="46"/>
      <c r="PX27" s="46"/>
      <c r="PY27" s="46"/>
      <c r="PZ27" s="46"/>
      <c r="QA27" s="46"/>
      <c r="QB27" s="46"/>
      <c r="QC27" s="46"/>
      <c r="QD27" s="46"/>
      <c r="QE27" s="46"/>
      <c r="QF27" s="46"/>
      <c r="QG27" s="46"/>
      <c r="QH27" s="46"/>
      <c r="QI27" s="46"/>
      <c r="QJ27" s="46"/>
      <c r="QK27" s="46"/>
      <c r="QL27" s="46"/>
      <c r="QM27" s="46"/>
      <c r="QN27" s="46"/>
      <c r="QO27" s="46"/>
      <c r="QP27" s="46"/>
      <c r="QQ27" s="46"/>
      <c r="QR27" s="46"/>
      <c r="QS27" s="46"/>
      <c r="QT27" s="46"/>
      <c r="QU27" s="46"/>
      <c r="QV27" s="46"/>
      <c r="QW27" s="46"/>
      <c r="QX27" s="46"/>
      <c r="QY27" s="46"/>
      <c r="QZ27" s="46"/>
      <c r="RA27" s="46"/>
      <c r="RB27" s="46"/>
      <c r="RC27" s="46"/>
      <c r="RD27" s="46"/>
      <c r="RE27" s="46"/>
      <c r="RF27" s="46"/>
      <c r="RG27" s="46"/>
      <c r="RH27" s="46"/>
      <c r="RI27" s="46"/>
      <c r="RJ27" s="46"/>
      <c r="RK27" s="46"/>
      <c r="RL27" s="46"/>
      <c r="RM27" s="46"/>
      <c r="RN27" s="46"/>
      <c r="RO27" s="46"/>
      <c r="RP27" s="46"/>
      <c r="RQ27" s="46"/>
      <c r="RR27" s="46"/>
      <c r="RS27" s="46"/>
      <c r="RT27" s="46"/>
      <c r="RU27" s="46"/>
      <c r="RV27" s="46"/>
      <c r="RW27" s="46"/>
      <c r="RX27" s="46"/>
      <c r="RY27" s="46"/>
      <c r="RZ27" s="46"/>
      <c r="SA27" s="46"/>
      <c r="SB27" s="46"/>
      <c r="SC27" s="46"/>
      <c r="SD27" s="46"/>
      <c r="SE27" s="46"/>
      <c r="SF27" s="46"/>
      <c r="SG27" s="46"/>
      <c r="SH27" s="46"/>
      <c r="SI27" s="46"/>
      <c r="SJ27" s="46"/>
      <c r="SK27" s="46"/>
      <c r="SL27" s="46"/>
      <c r="SM27" s="46"/>
      <c r="SN27" s="46"/>
      <c r="SO27" s="46"/>
      <c r="SP27" s="46"/>
      <c r="SQ27" s="46"/>
      <c r="SR27" s="46"/>
      <c r="SS27" s="46"/>
      <c r="ST27" s="46"/>
      <c r="SU27" s="46"/>
      <c r="SV27" s="46"/>
      <c r="SW27" s="46"/>
      <c r="SX27" s="46"/>
      <c r="SY27" s="46"/>
      <c r="SZ27" s="46"/>
      <c r="TA27" s="46"/>
      <c r="TB27" s="46"/>
      <c r="TC27" s="46"/>
      <c r="TD27" s="46"/>
      <c r="TE27" s="46"/>
      <c r="TF27" s="46"/>
      <c r="TG27" s="46"/>
      <c r="TH27" s="46"/>
      <c r="TI27" s="46"/>
      <c r="TJ27" s="46"/>
      <c r="TK27" s="46"/>
      <c r="TL27" s="46"/>
      <c r="TM27" s="46"/>
      <c r="TN27" s="46"/>
      <c r="TO27" s="46"/>
      <c r="TP27" s="46"/>
      <c r="TQ27" s="46"/>
      <c r="TR27" s="46"/>
      <c r="TS27" s="46"/>
      <c r="TT27" s="46"/>
      <c r="TU27" s="46"/>
      <c r="TV27" s="46"/>
      <c r="TW27" s="46"/>
      <c r="TX27" s="46"/>
      <c r="TY27" s="46"/>
      <c r="TZ27" s="46"/>
      <c r="UA27" s="46"/>
      <c r="UB27" s="46"/>
      <c r="UC27" s="46"/>
      <c r="UD27" s="46"/>
      <c r="UE27" s="46"/>
      <c r="UF27" s="46"/>
      <c r="UG27" s="46"/>
      <c r="UH27" s="46"/>
      <c r="UI27" s="46"/>
      <c r="UJ27" s="46"/>
      <c r="UK27" s="46"/>
      <c r="UL27" s="46"/>
      <c r="UM27" s="46"/>
      <c r="UN27" s="46"/>
      <c r="UO27" s="46"/>
      <c r="UP27" s="46"/>
      <c r="UQ27" s="46"/>
      <c r="UR27" s="46"/>
      <c r="US27" s="46"/>
      <c r="UT27" s="46"/>
      <c r="UU27" s="46"/>
      <c r="UV27" s="46"/>
      <c r="UW27" s="46"/>
      <c r="UX27" s="46"/>
      <c r="UY27" s="46"/>
      <c r="UZ27" s="46"/>
      <c r="VA27" s="46"/>
      <c r="VB27" s="46"/>
      <c r="VC27" s="46"/>
      <c r="VD27" s="46"/>
      <c r="VE27" s="46"/>
      <c r="VF27" s="46"/>
      <c r="VG27" s="46"/>
      <c r="VH27" s="46"/>
      <c r="VI27" s="46"/>
      <c r="VJ27" s="46"/>
      <c r="VK27" s="46"/>
      <c r="VL27" s="46"/>
      <c r="VM27" s="46"/>
      <c r="VN27" s="46"/>
      <c r="VO27" s="46"/>
      <c r="VP27" s="46"/>
      <c r="VQ27" s="46"/>
      <c r="VR27" s="46"/>
      <c r="VS27" s="46"/>
      <c r="VT27" s="46"/>
      <c r="VU27" s="46"/>
      <c r="VV27" s="46"/>
      <c r="VW27" s="46"/>
      <c r="VX27" s="46"/>
      <c r="VY27" s="46"/>
      <c r="VZ27" s="46"/>
      <c r="WA27" s="46"/>
      <c r="WB27" s="46"/>
      <c r="WC27" s="46"/>
      <c r="WD27" s="46"/>
      <c r="WE27" s="46"/>
      <c r="WF27" s="46"/>
      <c r="WG27" s="46"/>
      <c r="WH27" s="46"/>
      <c r="WI27" s="46"/>
      <c r="WJ27" s="46"/>
      <c r="WK27" s="46"/>
      <c r="WL27" s="46"/>
      <c r="WM27" s="46"/>
      <c r="WN27" s="46"/>
      <c r="WO27" s="46"/>
      <c r="WP27" s="46"/>
      <c r="WQ27" s="46"/>
      <c r="WR27" s="46"/>
      <c r="WS27" s="46"/>
      <c r="WT27" s="46">
        <v>1</v>
      </c>
      <c r="WU27" s="46">
        <v>10</v>
      </c>
      <c r="WV27" s="46">
        <v>2</v>
      </c>
      <c r="WW27" s="532"/>
      <c r="WY27" s="44">
        <f t="shared" si="3678"/>
        <v>0</v>
      </c>
      <c r="WZ27" s="44">
        <f t="shared" si="3679"/>
        <v>0</v>
      </c>
      <c r="XA27" s="44">
        <f t="shared" si="3680"/>
        <v>0</v>
      </c>
      <c r="XB27" s="44">
        <f t="shared" si="3681"/>
        <v>0</v>
      </c>
      <c r="XC27" s="44">
        <f t="shared" si="3682"/>
        <v>0</v>
      </c>
      <c r="XD27" s="44">
        <f t="shared" si="3683"/>
        <v>0</v>
      </c>
      <c r="XE27" s="44">
        <f t="shared" si="3684"/>
        <v>0</v>
      </c>
      <c r="XF27" s="44">
        <f t="shared" si="3685"/>
        <v>0</v>
      </c>
      <c r="XG27" s="44">
        <f t="shared" si="3686"/>
        <v>0</v>
      </c>
      <c r="XH27" s="44">
        <f t="shared" si="3687"/>
        <v>1.4882544</v>
      </c>
      <c r="XI27" s="44">
        <f t="shared" si="3688"/>
        <v>0</v>
      </c>
      <c r="XJ27" s="44">
        <f t="shared" si="3689"/>
        <v>0</v>
      </c>
      <c r="XK27" s="44">
        <f t="shared" si="3690"/>
        <v>0</v>
      </c>
      <c r="XL27" s="44">
        <f t="shared" si="3691"/>
        <v>0</v>
      </c>
      <c r="XM27" s="44">
        <f t="shared" si="3692"/>
        <v>1.4882544</v>
      </c>
      <c r="XN27" s="44">
        <f t="shared" si="3693"/>
        <v>0</v>
      </c>
      <c r="XO27" s="44">
        <f t="shared" si="3694"/>
        <v>1.4882544</v>
      </c>
      <c r="XP27" s="44">
        <f t="shared" si="3695"/>
        <v>0</v>
      </c>
      <c r="XQ27" s="44">
        <f t="shared" si="3696"/>
        <v>0</v>
      </c>
      <c r="XR27" s="44">
        <f t="shared" si="3697"/>
        <v>0</v>
      </c>
      <c r="XS27" s="44">
        <f t="shared" si="3698"/>
        <v>0</v>
      </c>
      <c r="XT27" s="44">
        <f t="shared" si="3699"/>
        <v>0</v>
      </c>
      <c r="XU27" s="44">
        <f t="shared" si="3700"/>
        <v>0</v>
      </c>
      <c r="XV27" s="44">
        <f t="shared" si="3701"/>
        <v>0</v>
      </c>
      <c r="XW27" s="44">
        <f t="shared" si="3702"/>
        <v>0</v>
      </c>
      <c r="XX27" s="44">
        <f t="shared" si="3703"/>
        <v>0</v>
      </c>
      <c r="XY27" s="44">
        <f t="shared" si="3704"/>
        <v>0</v>
      </c>
      <c r="XZ27" s="44">
        <f t="shared" si="3705"/>
        <v>0</v>
      </c>
      <c r="YA27" s="44">
        <f t="shared" si="3706"/>
        <v>0</v>
      </c>
      <c r="YB27" s="44">
        <f t="shared" si="3707"/>
        <v>0</v>
      </c>
      <c r="YC27" s="44">
        <f t="shared" si="3708"/>
        <v>0.89295263999999996</v>
      </c>
      <c r="YD27" s="44">
        <f t="shared" si="3709"/>
        <v>0.59530176000000001</v>
      </c>
      <c r="YE27" s="44">
        <f t="shared" si="3710"/>
        <v>0</v>
      </c>
      <c r="YF27" s="44">
        <f t="shared" si="3711"/>
        <v>1.0417780800000001</v>
      </c>
      <c r="YG27" s="44">
        <f t="shared" si="3712"/>
        <v>0</v>
      </c>
      <c r="YH27" s="44" t="e">
        <f>#REF!*$O27</f>
        <v>#REF!</v>
      </c>
      <c r="YI27" s="44">
        <f t="shared" si="3713"/>
        <v>0</v>
      </c>
      <c r="YJ27" s="44">
        <f t="shared" si="3714"/>
        <v>0</v>
      </c>
      <c r="YK27" s="44">
        <f t="shared" si="3715"/>
        <v>0</v>
      </c>
      <c r="YL27" s="44">
        <f t="shared" si="3716"/>
        <v>0</v>
      </c>
      <c r="YM27" s="44">
        <f t="shared" si="3717"/>
        <v>1.1161908</v>
      </c>
      <c r="YN27" s="44">
        <f t="shared" si="3718"/>
        <v>0</v>
      </c>
      <c r="YO27" s="44">
        <f t="shared" si="3719"/>
        <v>0</v>
      </c>
      <c r="YP27" s="44">
        <f t="shared" si="3720"/>
        <v>0</v>
      </c>
      <c r="YQ27" s="44">
        <f t="shared" si="3721"/>
        <v>0</v>
      </c>
      <c r="YR27" s="44">
        <f t="shared" si="3722"/>
        <v>0</v>
      </c>
      <c r="YS27" s="44">
        <f t="shared" si="3723"/>
        <v>0</v>
      </c>
      <c r="YT27" s="44">
        <f t="shared" si="3724"/>
        <v>0</v>
      </c>
      <c r="YU27" s="44">
        <f t="shared" si="3725"/>
        <v>0</v>
      </c>
      <c r="YV27" s="44">
        <f t="shared" si="3726"/>
        <v>0</v>
      </c>
      <c r="YW27" s="44">
        <f t="shared" si="3727"/>
        <v>0</v>
      </c>
      <c r="YX27" s="44">
        <f t="shared" si="3728"/>
        <v>0</v>
      </c>
      <c r="YY27" s="44">
        <f t="shared" si="3729"/>
        <v>0</v>
      </c>
      <c r="YZ27" s="44">
        <f t="shared" si="3730"/>
        <v>0</v>
      </c>
      <c r="ZA27" s="44">
        <f t="shared" si="3731"/>
        <v>0</v>
      </c>
      <c r="ZB27" s="44">
        <f t="shared" si="3732"/>
        <v>0</v>
      </c>
      <c r="ZC27" s="44">
        <f t="shared" si="3733"/>
        <v>0</v>
      </c>
      <c r="ZD27" s="44">
        <f t="shared" si="3734"/>
        <v>0</v>
      </c>
      <c r="ZE27" s="44">
        <f t="shared" si="3735"/>
        <v>0</v>
      </c>
      <c r="ZF27" s="44">
        <f t="shared" si="3736"/>
        <v>0</v>
      </c>
      <c r="ZG27" s="44">
        <f t="shared" si="3737"/>
        <v>0</v>
      </c>
      <c r="ZH27" s="44">
        <f t="shared" si="3738"/>
        <v>0</v>
      </c>
      <c r="ZI27" s="44">
        <f t="shared" si="3739"/>
        <v>0</v>
      </c>
      <c r="ZJ27" s="44">
        <f t="shared" si="3740"/>
        <v>0</v>
      </c>
      <c r="ZK27" s="44">
        <f t="shared" si="3741"/>
        <v>0</v>
      </c>
      <c r="ZL27" s="44">
        <f t="shared" si="3742"/>
        <v>0</v>
      </c>
      <c r="ZM27" s="44">
        <f t="shared" si="3743"/>
        <v>0</v>
      </c>
      <c r="ZN27" s="44">
        <f t="shared" si="3744"/>
        <v>0</v>
      </c>
      <c r="ZO27" s="44">
        <f t="shared" si="3745"/>
        <v>0</v>
      </c>
      <c r="ZP27" s="44">
        <f t="shared" si="3746"/>
        <v>0</v>
      </c>
      <c r="ZQ27" s="44">
        <f t="shared" si="3747"/>
        <v>0</v>
      </c>
      <c r="ZR27" s="44">
        <f t="shared" si="3748"/>
        <v>0</v>
      </c>
      <c r="ZS27" s="44">
        <f t="shared" si="3749"/>
        <v>0</v>
      </c>
      <c r="ZT27" s="44">
        <f t="shared" si="3750"/>
        <v>0</v>
      </c>
      <c r="ZU27" s="44">
        <f t="shared" si="3751"/>
        <v>0</v>
      </c>
      <c r="ZV27" s="44">
        <f t="shared" si="3752"/>
        <v>0</v>
      </c>
      <c r="ZW27" s="44">
        <f t="shared" si="3753"/>
        <v>0</v>
      </c>
      <c r="ZX27" s="44">
        <f t="shared" si="3754"/>
        <v>0</v>
      </c>
      <c r="ZY27" s="44">
        <f t="shared" si="3755"/>
        <v>0</v>
      </c>
      <c r="ZZ27" s="44">
        <f t="shared" si="3756"/>
        <v>0</v>
      </c>
      <c r="AAA27" s="44">
        <f t="shared" si="3757"/>
        <v>0</v>
      </c>
      <c r="AAB27" s="44">
        <f t="shared" si="3758"/>
        <v>0</v>
      </c>
      <c r="AAC27" s="44">
        <f t="shared" si="3759"/>
        <v>0</v>
      </c>
      <c r="AAD27" s="44">
        <f t="shared" si="3760"/>
        <v>0</v>
      </c>
      <c r="AAE27" s="44">
        <f t="shared" si="3761"/>
        <v>0</v>
      </c>
      <c r="AAF27" s="44">
        <f t="shared" si="3762"/>
        <v>0</v>
      </c>
      <c r="AAG27" s="44">
        <f t="shared" si="3763"/>
        <v>0</v>
      </c>
      <c r="AAH27" s="44">
        <f t="shared" si="3764"/>
        <v>0</v>
      </c>
      <c r="AAI27" s="44">
        <f t="shared" si="3765"/>
        <v>0</v>
      </c>
      <c r="AAJ27" s="44">
        <f t="shared" si="3766"/>
        <v>0</v>
      </c>
      <c r="AAK27" s="44">
        <f t="shared" si="3767"/>
        <v>0</v>
      </c>
      <c r="AAL27" s="44">
        <f t="shared" si="3768"/>
        <v>0</v>
      </c>
      <c r="AAM27" s="44">
        <f t="shared" si="3769"/>
        <v>0</v>
      </c>
      <c r="AAN27" s="44">
        <f t="shared" si="3770"/>
        <v>0</v>
      </c>
      <c r="AAO27" s="44">
        <f t="shared" si="3771"/>
        <v>0</v>
      </c>
      <c r="AAP27" s="44">
        <f t="shared" si="3772"/>
        <v>0</v>
      </c>
      <c r="AAQ27" s="44">
        <f t="shared" si="3773"/>
        <v>0</v>
      </c>
      <c r="AAR27" s="44">
        <f t="shared" si="3774"/>
        <v>0</v>
      </c>
      <c r="AAS27" s="44">
        <f t="shared" si="3775"/>
        <v>0</v>
      </c>
      <c r="AAT27" s="44">
        <f t="shared" si="3776"/>
        <v>0</v>
      </c>
      <c r="AAU27" s="44">
        <f t="shared" si="3777"/>
        <v>0</v>
      </c>
      <c r="AAV27" s="44">
        <f t="shared" si="3778"/>
        <v>0</v>
      </c>
      <c r="AAW27" s="44">
        <f t="shared" si="3779"/>
        <v>0</v>
      </c>
      <c r="AAX27" s="44">
        <f t="shared" si="3780"/>
        <v>0</v>
      </c>
      <c r="AAY27" s="44">
        <f t="shared" si="3781"/>
        <v>0</v>
      </c>
      <c r="AAZ27" s="44">
        <f t="shared" si="3782"/>
        <v>0</v>
      </c>
      <c r="ABA27" s="44">
        <f t="shared" si="3783"/>
        <v>0</v>
      </c>
      <c r="ABB27" s="44">
        <f t="shared" si="3784"/>
        <v>0</v>
      </c>
      <c r="ABC27" s="44">
        <f t="shared" si="3785"/>
        <v>0</v>
      </c>
      <c r="ABD27" s="44">
        <f t="shared" si="3786"/>
        <v>0</v>
      </c>
      <c r="ABE27" s="44">
        <f t="shared" si="3787"/>
        <v>0</v>
      </c>
      <c r="ABF27" s="44">
        <f t="shared" si="3788"/>
        <v>0</v>
      </c>
      <c r="ABG27" s="44">
        <f t="shared" si="3789"/>
        <v>0</v>
      </c>
      <c r="ABH27" s="44">
        <f t="shared" si="3790"/>
        <v>0</v>
      </c>
      <c r="ABI27" s="44">
        <f t="shared" si="3791"/>
        <v>0</v>
      </c>
      <c r="ABJ27" s="44">
        <f t="shared" si="3792"/>
        <v>0</v>
      </c>
      <c r="ABK27" s="44">
        <f t="shared" si="3793"/>
        <v>0</v>
      </c>
      <c r="ABL27" s="44">
        <f t="shared" si="3794"/>
        <v>0</v>
      </c>
      <c r="ABM27" s="44">
        <f t="shared" si="3795"/>
        <v>0</v>
      </c>
      <c r="ABN27" s="44">
        <f t="shared" si="3796"/>
        <v>0</v>
      </c>
      <c r="ABO27" s="44">
        <f t="shared" si="3797"/>
        <v>0</v>
      </c>
      <c r="ABP27" s="44">
        <f t="shared" si="3798"/>
        <v>0</v>
      </c>
      <c r="ABQ27" s="44">
        <f t="shared" si="3799"/>
        <v>0</v>
      </c>
      <c r="ABR27" s="44">
        <f t="shared" si="3800"/>
        <v>0</v>
      </c>
      <c r="ABS27" s="44">
        <f t="shared" si="3801"/>
        <v>0</v>
      </c>
      <c r="ABT27" s="44">
        <f t="shared" si="3802"/>
        <v>0</v>
      </c>
      <c r="ABU27" s="44">
        <f t="shared" si="3803"/>
        <v>0</v>
      </c>
      <c r="ABV27" s="44">
        <f t="shared" si="3804"/>
        <v>0</v>
      </c>
      <c r="ABW27" s="44">
        <f t="shared" si="3805"/>
        <v>0</v>
      </c>
      <c r="ABX27" s="44">
        <f t="shared" si="3806"/>
        <v>0</v>
      </c>
      <c r="ABY27" s="44">
        <f t="shared" si="3807"/>
        <v>0</v>
      </c>
      <c r="ABZ27" s="44">
        <f t="shared" si="3808"/>
        <v>0</v>
      </c>
      <c r="ACA27" s="44">
        <f t="shared" si="3809"/>
        <v>0</v>
      </c>
      <c r="ACB27" s="44">
        <f t="shared" si="3810"/>
        <v>0</v>
      </c>
      <c r="ACC27" s="44">
        <f t="shared" si="3811"/>
        <v>0</v>
      </c>
      <c r="ACD27" s="44">
        <f t="shared" si="3812"/>
        <v>0</v>
      </c>
      <c r="ACE27" s="44">
        <f t="shared" si="3813"/>
        <v>0</v>
      </c>
      <c r="ACF27" s="44">
        <f t="shared" si="3814"/>
        <v>0</v>
      </c>
      <c r="ACG27" s="44">
        <f t="shared" si="3815"/>
        <v>0</v>
      </c>
      <c r="ACH27" s="44">
        <f t="shared" si="3816"/>
        <v>0</v>
      </c>
      <c r="ACI27" s="44">
        <f t="shared" si="3817"/>
        <v>0</v>
      </c>
      <c r="ACJ27" s="44">
        <f t="shared" si="3818"/>
        <v>0</v>
      </c>
      <c r="ACK27" s="44">
        <f t="shared" si="3819"/>
        <v>0</v>
      </c>
      <c r="ACL27" s="44">
        <f t="shared" si="3820"/>
        <v>0</v>
      </c>
      <c r="ACM27" s="44">
        <f t="shared" si="3821"/>
        <v>0</v>
      </c>
      <c r="ACN27" s="44">
        <f t="shared" si="3822"/>
        <v>0</v>
      </c>
      <c r="ACO27" s="44">
        <f t="shared" si="3823"/>
        <v>0</v>
      </c>
      <c r="ACP27" s="44">
        <f t="shared" si="3824"/>
        <v>0</v>
      </c>
      <c r="ACQ27" s="44">
        <f t="shared" si="3825"/>
        <v>0</v>
      </c>
      <c r="ACR27" s="44">
        <f t="shared" si="3826"/>
        <v>0</v>
      </c>
      <c r="ACS27" s="44">
        <f t="shared" si="3827"/>
        <v>0</v>
      </c>
      <c r="ACT27" s="44">
        <f t="shared" si="3828"/>
        <v>0</v>
      </c>
      <c r="ACU27" s="44">
        <f t="shared" si="3829"/>
        <v>0</v>
      </c>
      <c r="ACV27" s="44">
        <f t="shared" si="3830"/>
        <v>0</v>
      </c>
      <c r="ACW27" s="44">
        <f t="shared" si="3831"/>
        <v>0</v>
      </c>
      <c r="ACX27" s="44">
        <f t="shared" si="3832"/>
        <v>0</v>
      </c>
      <c r="ACY27" s="44">
        <f t="shared" si="3833"/>
        <v>0</v>
      </c>
      <c r="ACZ27" s="44">
        <f t="shared" si="3834"/>
        <v>0</v>
      </c>
      <c r="ADA27" s="44">
        <f t="shared" si="3835"/>
        <v>0</v>
      </c>
      <c r="ADB27" s="44">
        <f t="shared" si="3836"/>
        <v>0</v>
      </c>
      <c r="ADC27" s="44">
        <f t="shared" si="3837"/>
        <v>0</v>
      </c>
      <c r="ADD27" s="44">
        <f t="shared" si="3838"/>
        <v>0</v>
      </c>
      <c r="ADE27" s="44">
        <f t="shared" si="3839"/>
        <v>0</v>
      </c>
      <c r="ADF27" s="44">
        <f t="shared" si="3840"/>
        <v>0</v>
      </c>
      <c r="ADG27" s="44">
        <f t="shared" si="3841"/>
        <v>0</v>
      </c>
      <c r="ADH27" s="44">
        <f t="shared" si="3842"/>
        <v>0</v>
      </c>
      <c r="ADI27" s="44">
        <f t="shared" si="3843"/>
        <v>0</v>
      </c>
      <c r="ADJ27" s="44">
        <f t="shared" si="3844"/>
        <v>0</v>
      </c>
      <c r="ADK27" s="44">
        <f t="shared" si="3845"/>
        <v>0</v>
      </c>
      <c r="ADL27" s="44">
        <f t="shared" si="3846"/>
        <v>0</v>
      </c>
      <c r="ADM27" s="44">
        <f t="shared" si="3847"/>
        <v>0</v>
      </c>
      <c r="ADN27" s="44">
        <f t="shared" si="3848"/>
        <v>0</v>
      </c>
      <c r="ADO27" s="44">
        <f t="shared" si="3849"/>
        <v>0</v>
      </c>
      <c r="ADP27" s="44">
        <f t="shared" si="3850"/>
        <v>0</v>
      </c>
      <c r="ADQ27" s="44">
        <f t="shared" si="3851"/>
        <v>0</v>
      </c>
      <c r="ADR27" s="44">
        <f t="shared" si="3852"/>
        <v>0</v>
      </c>
      <c r="ADS27" s="44">
        <f t="shared" si="3853"/>
        <v>0</v>
      </c>
      <c r="ADT27" s="44">
        <f t="shared" si="3854"/>
        <v>0</v>
      </c>
      <c r="ADU27" s="44">
        <f t="shared" si="3855"/>
        <v>0</v>
      </c>
      <c r="ADV27" s="44">
        <f t="shared" si="3856"/>
        <v>0</v>
      </c>
      <c r="ADW27" s="44">
        <f t="shared" si="3857"/>
        <v>0</v>
      </c>
      <c r="ADX27" s="44">
        <f t="shared" si="3858"/>
        <v>0</v>
      </c>
      <c r="ADY27" s="44">
        <f t="shared" si="3859"/>
        <v>0</v>
      </c>
      <c r="ADZ27" s="44">
        <f t="shared" si="3860"/>
        <v>0</v>
      </c>
      <c r="AEA27" s="44">
        <f t="shared" si="3861"/>
        <v>0</v>
      </c>
      <c r="AEB27" s="44">
        <f t="shared" si="3862"/>
        <v>0</v>
      </c>
      <c r="AEC27" s="44">
        <f t="shared" si="3863"/>
        <v>0</v>
      </c>
      <c r="AED27" s="44">
        <f t="shared" si="3864"/>
        <v>0</v>
      </c>
      <c r="AEE27" s="44">
        <f t="shared" si="3865"/>
        <v>0</v>
      </c>
      <c r="AEF27" s="44">
        <f t="shared" si="3866"/>
        <v>0</v>
      </c>
      <c r="AEG27" s="44">
        <f t="shared" si="3867"/>
        <v>0</v>
      </c>
      <c r="AEH27" s="44">
        <f t="shared" si="3868"/>
        <v>0</v>
      </c>
      <c r="AEI27" s="44">
        <f t="shared" si="3869"/>
        <v>0</v>
      </c>
      <c r="AEJ27" s="44">
        <f t="shared" si="3870"/>
        <v>0</v>
      </c>
      <c r="AEK27" s="44">
        <f t="shared" si="3871"/>
        <v>0</v>
      </c>
      <c r="AEL27" s="44">
        <f t="shared" si="3872"/>
        <v>0</v>
      </c>
      <c r="AEM27" s="44">
        <f t="shared" si="3873"/>
        <v>0</v>
      </c>
      <c r="AEN27" s="44">
        <f t="shared" si="3874"/>
        <v>0</v>
      </c>
      <c r="AEO27" s="44">
        <f t="shared" si="3875"/>
        <v>0</v>
      </c>
      <c r="AEP27" s="44">
        <f t="shared" si="3876"/>
        <v>0</v>
      </c>
      <c r="AEQ27" s="44">
        <f t="shared" si="3877"/>
        <v>0</v>
      </c>
      <c r="AER27" s="44">
        <f t="shared" si="3878"/>
        <v>0</v>
      </c>
      <c r="AES27" s="44">
        <f t="shared" si="3879"/>
        <v>0</v>
      </c>
      <c r="AET27" s="44">
        <f t="shared" si="3880"/>
        <v>0</v>
      </c>
      <c r="AEU27" s="44">
        <f t="shared" si="3881"/>
        <v>0</v>
      </c>
      <c r="AEV27" s="44">
        <f t="shared" si="3882"/>
        <v>0</v>
      </c>
      <c r="AEW27" s="44">
        <f t="shared" si="3883"/>
        <v>0</v>
      </c>
      <c r="AEX27" s="44">
        <f t="shared" si="3884"/>
        <v>0</v>
      </c>
      <c r="AEY27" s="44">
        <f t="shared" si="3885"/>
        <v>0</v>
      </c>
      <c r="AEZ27" s="44">
        <f t="shared" si="3886"/>
        <v>0</v>
      </c>
      <c r="AFA27" s="44">
        <f t="shared" si="3887"/>
        <v>0</v>
      </c>
      <c r="AFB27" s="44">
        <f t="shared" si="3888"/>
        <v>0</v>
      </c>
      <c r="AFC27" s="44">
        <f t="shared" si="3889"/>
        <v>0</v>
      </c>
      <c r="AFD27" s="44">
        <f t="shared" si="3890"/>
        <v>0</v>
      </c>
      <c r="AFE27" s="44">
        <f t="shared" si="3891"/>
        <v>0</v>
      </c>
      <c r="AFF27" s="44">
        <f t="shared" si="3892"/>
        <v>0</v>
      </c>
      <c r="AFG27" s="44">
        <f t="shared" si="3893"/>
        <v>0</v>
      </c>
      <c r="AFH27" s="44">
        <f t="shared" si="3894"/>
        <v>0</v>
      </c>
      <c r="AFI27" s="44">
        <f t="shared" si="3895"/>
        <v>0</v>
      </c>
      <c r="AFJ27" s="44">
        <f t="shared" si="3896"/>
        <v>0</v>
      </c>
      <c r="AFK27" s="44">
        <f t="shared" si="3897"/>
        <v>0</v>
      </c>
      <c r="AFL27" s="44">
        <f t="shared" si="3898"/>
        <v>0</v>
      </c>
      <c r="AFM27" s="44">
        <f t="shared" si="3899"/>
        <v>0</v>
      </c>
      <c r="AFN27" s="44">
        <f t="shared" si="3900"/>
        <v>0</v>
      </c>
      <c r="AFO27" s="44">
        <f t="shared" si="3901"/>
        <v>0</v>
      </c>
      <c r="AFP27" s="44">
        <f t="shared" si="3902"/>
        <v>0</v>
      </c>
      <c r="AFQ27" s="44">
        <f t="shared" si="3903"/>
        <v>0</v>
      </c>
      <c r="AFR27" s="44">
        <f t="shared" si="3904"/>
        <v>0</v>
      </c>
      <c r="AFS27" s="44">
        <f t="shared" si="3905"/>
        <v>0</v>
      </c>
      <c r="AFT27" s="44">
        <f t="shared" si="3906"/>
        <v>0</v>
      </c>
      <c r="AFU27" s="44">
        <f t="shared" si="3907"/>
        <v>0</v>
      </c>
      <c r="AFV27" s="44">
        <f t="shared" si="3908"/>
        <v>0</v>
      </c>
      <c r="AFW27" s="44">
        <f t="shared" si="3909"/>
        <v>0</v>
      </c>
      <c r="AFX27" s="44">
        <f t="shared" si="3910"/>
        <v>0</v>
      </c>
      <c r="AFY27" s="44">
        <f t="shared" si="3911"/>
        <v>0</v>
      </c>
      <c r="AFZ27" s="44">
        <f t="shared" si="3912"/>
        <v>0</v>
      </c>
      <c r="AGA27" s="44">
        <f t="shared" si="3913"/>
        <v>0</v>
      </c>
      <c r="AGB27" s="44">
        <f t="shared" si="3914"/>
        <v>0</v>
      </c>
      <c r="AGC27" s="44">
        <f t="shared" si="3915"/>
        <v>0</v>
      </c>
      <c r="AGD27" s="44">
        <f t="shared" si="3916"/>
        <v>0</v>
      </c>
      <c r="AGE27" s="44">
        <f t="shared" si="3917"/>
        <v>0</v>
      </c>
      <c r="AGF27" s="44">
        <f t="shared" si="3918"/>
        <v>0</v>
      </c>
      <c r="AGG27" s="44">
        <f t="shared" si="3919"/>
        <v>0</v>
      </c>
      <c r="AGH27" s="44">
        <f t="shared" si="3920"/>
        <v>0</v>
      </c>
      <c r="AGI27" s="44">
        <f t="shared" si="3921"/>
        <v>0</v>
      </c>
      <c r="AGJ27" s="44">
        <f t="shared" si="3922"/>
        <v>0</v>
      </c>
      <c r="AGK27" s="44">
        <f t="shared" si="3923"/>
        <v>0</v>
      </c>
      <c r="AGL27" s="44">
        <f t="shared" si="3924"/>
        <v>0</v>
      </c>
      <c r="AGM27" s="44">
        <f t="shared" si="3925"/>
        <v>0</v>
      </c>
      <c r="AGN27" s="44">
        <f t="shared" si="3926"/>
        <v>0</v>
      </c>
      <c r="AGO27" s="44">
        <f t="shared" si="3927"/>
        <v>0</v>
      </c>
      <c r="AGP27" s="44">
        <f t="shared" si="3928"/>
        <v>0</v>
      </c>
      <c r="AGQ27" s="44">
        <f t="shared" si="3929"/>
        <v>0</v>
      </c>
      <c r="AGR27" s="44">
        <f t="shared" si="3930"/>
        <v>0</v>
      </c>
      <c r="AGS27" s="44">
        <f t="shared" si="3931"/>
        <v>0</v>
      </c>
      <c r="AGT27" s="44">
        <f t="shared" si="3932"/>
        <v>0</v>
      </c>
      <c r="AGU27" s="44">
        <f t="shared" si="3933"/>
        <v>0</v>
      </c>
      <c r="AGV27" s="44">
        <f t="shared" si="3934"/>
        <v>0</v>
      </c>
      <c r="AGW27" s="44">
        <f t="shared" si="3935"/>
        <v>0</v>
      </c>
      <c r="AGX27" s="44">
        <f t="shared" si="3936"/>
        <v>0</v>
      </c>
      <c r="AGY27" s="44">
        <f t="shared" si="3937"/>
        <v>0</v>
      </c>
      <c r="AGZ27" s="44">
        <f t="shared" si="3938"/>
        <v>0</v>
      </c>
      <c r="AHA27" s="44">
        <f t="shared" si="3939"/>
        <v>0</v>
      </c>
      <c r="AHB27" s="44">
        <f t="shared" si="3940"/>
        <v>0</v>
      </c>
      <c r="AHC27" s="44">
        <f t="shared" si="3941"/>
        <v>0</v>
      </c>
      <c r="AHD27" s="44">
        <f t="shared" si="3942"/>
        <v>0</v>
      </c>
      <c r="AHE27" s="44">
        <f t="shared" si="3943"/>
        <v>0</v>
      </c>
      <c r="AHF27" s="44">
        <f t="shared" si="3944"/>
        <v>0</v>
      </c>
      <c r="AHG27" s="44">
        <f t="shared" si="3945"/>
        <v>0</v>
      </c>
      <c r="AHH27" s="44">
        <f t="shared" si="3946"/>
        <v>0</v>
      </c>
      <c r="AHI27" s="44">
        <f t="shared" si="3947"/>
        <v>0</v>
      </c>
      <c r="AHJ27" s="44">
        <f t="shared" si="3948"/>
        <v>0</v>
      </c>
      <c r="AHK27" s="44">
        <f t="shared" si="3949"/>
        <v>0</v>
      </c>
      <c r="AHL27" s="44">
        <f t="shared" si="3950"/>
        <v>0</v>
      </c>
      <c r="AHM27" s="44">
        <f t="shared" si="3951"/>
        <v>0</v>
      </c>
      <c r="AHN27" s="44">
        <f t="shared" si="3952"/>
        <v>0</v>
      </c>
      <c r="AHO27" s="44">
        <f t="shared" si="3953"/>
        <v>0</v>
      </c>
      <c r="AHP27" s="44">
        <f t="shared" si="3954"/>
        <v>0</v>
      </c>
      <c r="AHQ27" s="44">
        <f t="shared" si="3955"/>
        <v>0</v>
      </c>
      <c r="AHR27" s="44">
        <f t="shared" si="3956"/>
        <v>0</v>
      </c>
      <c r="AHS27" s="44">
        <f t="shared" si="3957"/>
        <v>0</v>
      </c>
      <c r="AHT27" s="44">
        <f t="shared" si="3958"/>
        <v>0</v>
      </c>
      <c r="AHU27" s="44">
        <f t="shared" si="3959"/>
        <v>0</v>
      </c>
      <c r="AHV27" s="44">
        <f t="shared" si="3960"/>
        <v>0</v>
      </c>
      <c r="AHW27" s="44">
        <f t="shared" si="3961"/>
        <v>0</v>
      </c>
      <c r="AHX27" s="44">
        <f t="shared" si="3962"/>
        <v>0</v>
      </c>
      <c r="AHY27" s="44">
        <f t="shared" si="3963"/>
        <v>0</v>
      </c>
      <c r="AHZ27" s="44">
        <f t="shared" si="3964"/>
        <v>0</v>
      </c>
      <c r="AIA27" s="44">
        <f t="shared" si="3965"/>
        <v>0</v>
      </c>
      <c r="AIB27" s="44">
        <f t="shared" si="3966"/>
        <v>0</v>
      </c>
      <c r="AIC27" s="44">
        <f t="shared" si="3967"/>
        <v>0</v>
      </c>
      <c r="AID27" s="44">
        <f t="shared" si="3968"/>
        <v>0</v>
      </c>
      <c r="AIE27" s="44">
        <f t="shared" si="3969"/>
        <v>0</v>
      </c>
      <c r="AIF27" s="44">
        <f t="shared" si="3970"/>
        <v>0</v>
      </c>
      <c r="AIG27" s="44">
        <f t="shared" si="3971"/>
        <v>0</v>
      </c>
      <c r="AIH27" s="44">
        <f t="shared" si="3972"/>
        <v>0</v>
      </c>
      <c r="AII27" s="44">
        <f t="shared" si="3973"/>
        <v>0</v>
      </c>
      <c r="AIJ27" s="44">
        <f t="shared" si="3974"/>
        <v>0</v>
      </c>
      <c r="AIK27" s="44">
        <f t="shared" si="3975"/>
        <v>0</v>
      </c>
      <c r="AIL27" s="44">
        <f t="shared" si="3976"/>
        <v>0</v>
      </c>
      <c r="AIM27" s="44">
        <f t="shared" si="3977"/>
        <v>0</v>
      </c>
      <c r="AIN27" s="44">
        <f t="shared" si="3978"/>
        <v>0</v>
      </c>
      <c r="AIO27" s="44">
        <f t="shared" si="3979"/>
        <v>0</v>
      </c>
      <c r="AIP27" s="44">
        <f t="shared" si="3980"/>
        <v>0</v>
      </c>
      <c r="AIQ27" s="44">
        <f t="shared" si="3981"/>
        <v>0</v>
      </c>
      <c r="AIR27" s="44">
        <f t="shared" si="3982"/>
        <v>0</v>
      </c>
      <c r="AIS27" s="44">
        <f t="shared" si="3983"/>
        <v>0</v>
      </c>
      <c r="AIT27" s="44">
        <f t="shared" si="3984"/>
        <v>0</v>
      </c>
      <c r="AIU27" s="44">
        <f t="shared" si="3985"/>
        <v>0</v>
      </c>
      <c r="AIV27" s="44">
        <f t="shared" si="3986"/>
        <v>0</v>
      </c>
      <c r="AIW27" s="44">
        <f t="shared" si="3987"/>
        <v>0</v>
      </c>
      <c r="AIX27" s="44">
        <f t="shared" si="3988"/>
        <v>0</v>
      </c>
      <c r="AIY27" s="44">
        <f t="shared" si="3989"/>
        <v>0</v>
      </c>
      <c r="AIZ27" s="44">
        <f t="shared" si="3990"/>
        <v>0</v>
      </c>
      <c r="AJA27" s="44">
        <f t="shared" si="3991"/>
        <v>0</v>
      </c>
      <c r="AJB27" s="44">
        <f t="shared" si="3992"/>
        <v>0</v>
      </c>
      <c r="AJC27" s="44">
        <f t="shared" si="3993"/>
        <v>0</v>
      </c>
      <c r="AJD27" s="44">
        <f t="shared" si="3994"/>
        <v>0</v>
      </c>
      <c r="AJE27" s="44">
        <f t="shared" si="3995"/>
        <v>0</v>
      </c>
      <c r="AJF27" s="44">
        <f t="shared" si="3996"/>
        <v>0</v>
      </c>
      <c r="AJG27" s="44">
        <f t="shared" si="3997"/>
        <v>0</v>
      </c>
      <c r="AJH27" s="44">
        <f t="shared" si="3998"/>
        <v>0</v>
      </c>
      <c r="AJI27" s="44">
        <f t="shared" si="3999"/>
        <v>0</v>
      </c>
      <c r="AJJ27" s="44">
        <f t="shared" si="4000"/>
        <v>0</v>
      </c>
      <c r="AJK27" s="44">
        <f t="shared" si="4001"/>
        <v>0</v>
      </c>
      <c r="AJL27" s="44">
        <f t="shared" si="4002"/>
        <v>0</v>
      </c>
      <c r="AJM27" s="44">
        <f t="shared" si="4003"/>
        <v>0</v>
      </c>
      <c r="AJN27" s="44">
        <f t="shared" si="4004"/>
        <v>0</v>
      </c>
      <c r="AJO27" s="44">
        <f t="shared" si="4005"/>
        <v>0</v>
      </c>
      <c r="AJP27" s="44">
        <f t="shared" si="4006"/>
        <v>0</v>
      </c>
      <c r="AJQ27" s="44">
        <f t="shared" si="4007"/>
        <v>0</v>
      </c>
      <c r="AJR27" s="44">
        <f t="shared" si="4008"/>
        <v>0</v>
      </c>
      <c r="AJS27" s="44">
        <f t="shared" si="4009"/>
        <v>0</v>
      </c>
      <c r="AJT27" s="44">
        <f t="shared" si="4010"/>
        <v>0</v>
      </c>
      <c r="AJU27" s="44">
        <f t="shared" si="4011"/>
        <v>0</v>
      </c>
      <c r="AJV27" s="44">
        <f t="shared" si="4012"/>
        <v>0</v>
      </c>
      <c r="AJW27" s="44">
        <f t="shared" si="4013"/>
        <v>0</v>
      </c>
      <c r="AJX27" s="44">
        <f t="shared" si="4014"/>
        <v>0</v>
      </c>
      <c r="AJY27" s="44">
        <f t="shared" si="4015"/>
        <v>0</v>
      </c>
      <c r="AJZ27" s="44">
        <f t="shared" si="4016"/>
        <v>0</v>
      </c>
      <c r="AKA27" s="44">
        <f t="shared" si="4017"/>
        <v>0</v>
      </c>
      <c r="AKB27" s="44">
        <f t="shared" si="4018"/>
        <v>0</v>
      </c>
      <c r="AKC27" s="44">
        <f t="shared" si="4019"/>
        <v>0</v>
      </c>
      <c r="AKD27" s="44">
        <f t="shared" si="4020"/>
        <v>0</v>
      </c>
      <c r="AKE27" s="44">
        <f t="shared" si="4021"/>
        <v>0</v>
      </c>
      <c r="AKF27" s="44">
        <f t="shared" si="4022"/>
        <v>0</v>
      </c>
      <c r="AKG27" s="44">
        <f t="shared" si="4023"/>
        <v>0</v>
      </c>
      <c r="AKH27" s="44">
        <f t="shared" si="4024"/>
        <v>0</v>
      </c>
      <c r="AKI27" s="44">
        <f t="shared" si="4025"/>
        <v>0</v>
      </c>
      <c r="AKJ27" s="44">
        <f t="shared" si="4026"/>
        <v>0</v>
      </c>
      <c r="AKK27" s="44">
        <f t="shared" si="4027"/>
        <v>0</v>
      </c>
      <c r="AKL27" s="44">
        <f t="shared" si="4028"/>
        <v>0</v>
      </c>
      <c r="AKM27" s="44">
        <f t="shared" si="4029"/>
        <v>0</v>
      </c>
      <c r="AKN27" s="44">
        <f t="shared" si="4030"/>
        <v>0</v>
      </c>
      <c r="AKO27" s="44">
        <f t="shared" si="4031"/>
        <v>0</v>
      </c>
      <c r="AKP27" s="44">
        <f t="shared" si="4032"/>
        <v>0</v>
      </c>
      <c r="AKQ27" s="44">
        <f t="shared" si="4033"/>
        <v>0</v>
      </c>
      <c r="AKR27" s="44">
        <f t="shared" si="4034"/>
        <v>0</v>
      </c>
      <c r="AKS27" s="44">
        <f t="shared" si="4035"/>
        <v>0</v>
      </c>
      <c r="AKT27" s="44">
        <f t="shared" si="4036"/>
        <v>0</v>
      </c>
      <c r="AKU27" s="44">
        <f t="shared" si="4037"/>
        <v>0</v>
      </c>
      <c r="AKV27" s="44">
        <f t="shared" si="4038"/>
        <v>0</v>
      </c>
      <c r="AKW27" s="44">
        <f t="shared" si="4039"/>
        <v>0</v>
      </c>
      <c r="AKX27" s="44">
        <f t="shared" si="4040"/>
        <v>0</v>
      </c>
      <c r="AKY27" s="44">
        <f t="shared" si="4041"/>
        <v>0</v>
      </c>
      <c r="AKZ27" s="44">
        <f t="shared" si="4042"/>
        <v>0</v>
      </c>
      <c r="ALA27" s="44">
        <f t="shared" si="4043"/>
        <v>0</v>
      </c>
      <c r="ALB27" s="44">
        <f t="shared" si="4044"/>
        <v>0</v>
      </c>
      <c r="ALC27" s="44">
        <f t="shared" si="4045"/>
        <v>0</v>
      </c>
      <c r="ALD27" s="44">
        <f t="shared" si="4046"/>
        <v>0</v>
      </c>
      <c r="ALE27" s="44">
        <f t="shared" si="4047"/>
        <v>0</v>
      </c>
      <c r="ALF27" s="44">
        <f t="shared" si="4048"/>
        <v>0</v>
      </c>
      <c r="ALG27" s="44">
        <f t="shared" si="4049"/>
        <v>0</v>
      </c>
      <c r="ALH27" s="44">
        <f t="shared" si="4050"/>
        <v>0</v>
      </c>
      <c r="ALI27" s="44">
        <f t="shared" si="4051"/>
        <v>0</v>
      </c>
      <c r="ALJ27" s="44">
        <f t="shared" si="4052"/>
        <v>0</v>
      </c>
      <c r="ALK27" s="44">
        <f t="shared" si="4053"/>
        <v>0</v>
      </c>
      <c r="ALL27" s="44">
        <f t="shared" si="4054"/>
        <v>0</v>
      </c>
      <c r="ALM27" s="44">
        <f t="shared" si="4055"/>
        <v>0</v>
      </c>
      <c r="ALN27" s="44">
        <f t="shared" si="4056"/>
        <v>0</v>
      </c>
      <c r="ALO27" s="44">
        <f t="shared" si="4057"/>
        <v>0</v>
      </c>
      <c r="ALP27" s="44">
        <f t="shared" si="4058"/>
        <v>0</v>
      </c>
      <c r="ALQ27" s="44">
        <f t="shared" si="4059"/>
        <v>0</v>
      </c>
      <c r="ALR27" s="44">
        <f t="shared" si="4060"/>
        <v>0</v>
      </c>
      <c r="ALS27" s="44">
        <f t="shared" si="4061"/>
        <v>0</v>
      </c>
      <c r="ALT27" s="44">
        <f t="shared" si="4062"/>
        <v>0</v>
      </c>
      <c r="ALU27" s="44">
        <f t="shared" si="4063"/>
        <v>0</v>
      </c>
      <c r="ALV27" s="44">
        <f t="shared" si="4064"/>
        <v>0</v>
      </c>
      <c r="ALW27" s="44">
        <f t="shared" si="4065"/>
        <v>0</v>
      </c>
      <c r="ALX27" s="44">
        <f t="shared" si="4066"/>
        <v>0</v>
      </c>
      <c r="ALY27" s="44">
        <f t="shared" si="4067"/>
        <v>0</v>
      </c>
      <c r="ALZ27" s="44">
        <f t="shared" si="4068"/>
        <v>0</v>
      </c>
      <c r="AMA27" s="44">
        <f t="shared" si="4069"/>
        <v>0</v>
      </c>
      <c r="AMB27" s="44">
        <f t="shared" si="4070"/>
        <v>0</v>
      </c>
      <c r="AMC27" s="44">
        <f t="shared" si="4071"/>
        <v>0</v>
      </c>
      <c r="AMD27" s="44">
        <f t="shared" si="4072"/>
        <v>0</v>
      </c>
      <c r="AME27" s="44">
        <f t="shared" si="4073"/>
        <v>0</v>
      </c>
      <c r="AMF27" s="44">
        <f t="shared" si="4074"/>
        <v>0</v>
      </c>
      <c r="AMG27" s="44">
        <f t="shared" si="4075"/>
        <v>0</v>
      </c>
      <c r="AMH27" s="44">
        <f t="shared" si="4076"/>
        <v>0</v>
      </c>
      <c r="AMI27" s="44">
        <f t="shared" si="4077"/>
        <v>0</v>
      </c>
      <c r="AMJ27" s="44">
        <f t="shared" si="4078"/>
        <v>0</v>
      </c>
      <c r="AMK27" s="44">
        <f t="shared" si="4079"/>
        <v>0</v>
      </c>
      <c r="AML27" s="44">
        <f t="shared" si="4080"/>
        <v>0</v>
      </c>
      <c r="AMM27" s="44">
        <f t="shared" si="4081"/>
        <v>0</v>
      </c>
      <c r="AMN27" s="44">
        <f t="shared" si="4082"/>
        <v>0</v>
      </c>
      <c r="AMO27" s="44">
        <f t="shared" si="4083"/>
        <v>0</v>
      </c>
      <c r="AMP27" s="44">
        <f t="shared" si="4084"/>
        <v>0</v>
      </c>
      <c r="AMQ27" s="44">
        <f t="shared" si="4085"/>
        <v>0</v>
      </c>
      <c r="AMR27" s="44">
        <f t="shared" si="4086"/>
        <v>0</v>
      </c>
      <c r="AMS27" s="44">
        <f t="shared" si="4087"/>
        <v>0</v>
      </c>
      <c r="AMT27" s="44">
        <f t="shared" si="4088"/>
        <v>0</v>
      </c>
      <c r="AMU27" s="44">
        <f t="shared" si="4089"/>
        <v>0</v>
      </c>
      <c r="AMV27" s="44">
        <f t="shared" si="4090"/>
        <v>0</v>
      </c>
      <c r="AMW27" s="44">
        <f t="shared" si="4091"/>
        <v>0</v>
      </c>
      <c r="AMX27" s="44">
        <f t="shared" si="4092"/>
        <v>0</v>
      </c>
      <c r="AMY27" s="44">
        <f t="shared" si="4093"/>
        <v>0</v>
      </c>
      <c r="AMZ27" s="44">
        <f t="shared" si="4094"/>
        <v>0</v>
      </c>
      <c r="ANA27" s="44">
        <f t="shared" si="4095"/>
        <v>0</v>
      </c>
      <c r="ANB27" s="44">
        <f t="shared" si="4096"/>
        <v>0</v>
      </c>
      <c r="ANC27" s="44">
        <f t="shared" si="4097"/>
        <v>0</v>
      </c>
      <c r="AND27" s="44">
        <f t="shared" si="4098"/>
        <v>0</v>
      </c>
      <c r="ANE27" s="44">
        <f t="shared" si="4099"/>
        <v>0</v>
      </c>
      <c r="ANF27" s="44">
        <f t="shared" si="4100"/>
        <v>0</v>
      </c>
      <c r="ANG27" s="44">
        <f t="shared" si="4101"/>
        <v>0</v>
      </c>
      <c r="ANH27" s="44">
        <f t="shared" si="4102"/>
        <v>0</v>
      </c>
      <c r="ANI27" s="44">
        <f t="shared" si="4103"/>
        <v>0</v>
      </c>
      <c r="ANJ27" s="44">
        <f t="shared" si="4104"/>
        <v>0</v>
      </c>
      <c r="ANK27" s="44">
        <f t="shared" si="4105"/>
        <v>0</v>
      </c>
      <c r="ANL27" s="44">
        <f t="shared" si="4106"/>
        <v>0</v>
      </c>
      <c r="ANM27" s="44">
        <f t="shared" si="4107"/>
        <v>0</v>
      </c>
      <c r="ANN27" s="44">
        <f t="shared" si="4108"/>
        <v>0</v>
      </c>
      <c r="ANO27" s="44">
        <f t="shared" si="4109"/>
        <v>0</v>
      </c>
      <c r="ANP27" s="44">
        <f t="shared" si="4110"/>
        <v>0</v>
      </c>
      <c r="ANQ27" s="44">
        <f t="shared" si="4111"/>
        <v>0</v>
      </c>
      <c r="ANR27" s="44">
        <f t="shared" si="4112"/>
        <v>0</v>
      </c>
      <c r="ANS27" s="44">
        <f t="shared" si="4113"/>
        <v>0</v>
      </c>
      <c r="ANT27" s="44">
        <f t="shared" si="4114"/>
        <v>0</v>
      </c>
      <c r="ANU27" s="44">
        <f t="shared" si="4115"/>
        <v>0</v>
      </c>
      <c r="ANV27" s="44">
        <f t="shared" si="4116"/>
        <v>0</v>
      </c>
      <c r="ANW27" s="44">
        <f t="shared" si="4117"/>
        <v>0</v>
      </c>
      <c r="ANX27" s="44">
        <f t="shared" si="4118"/>
        <v>0</v>
      </c>
      <c r="ANY27" s="44">
        <f t="shared" si="4119"/>
        <v>0</v>
      </c>
      <c r="ANZ27" s="44">
        <f t="shared" si="4120"/>
        <v>0</v>
      </c>
      <c r="AOA27" s="44">
        <f t="shared" si="4121"/>
        <v>0</v>
      </c>
      <c r="AOB27" s="44">
        <f t="shared" si="4122"/>
        <v>0</v>
      </c>
      <c r="AOC27" s="44">
        <f t="shared" si="4123"/>
        <v>0</v>
      </c>
      <c r="AOD27" s="44">
        <f t="shared" si="4124"/>
        <v>0</v>
      </c>
      <c r="AOE27" s="44">
        <f t="shared" si="4125"/>
        <v>0</v>
      </c>
      <c r="AOF27" s="44">
        <f t="shared" si="4126"/>
        <v>0</v>
      </c>
      <c r="AOG27" s="44">
        <f t="shared" si="4127"/>
        <v>0</v>
      </c>
      <c r="AOH27" s="44">
        <f t="shared" si="4128"/>
        <v>0</v>
      </c>
      <c r="AOI27" s="44">
        <f t="shared" si="4129"/>
        <v>0</v>
      </c>
      <c r="AOJ27" s="44">
        <f t="shared" si="4130"/>
        <v>0</v>
      </c>
      <c r="AOK27" s="44">
        <f t="shared" si="4131"/>
        <v>0</v>
      </c>
      <c r="AOL27" s="44">
        <f t="shared" si="4132"/>
        <v>0</v>
      </c>
      <c r="AOM27" s="44">
        <f t="shared" si="4133"/>
        <v>0</v>
      </c>
      <c r="AON27" s="44">
        <f t="shared" si="4134"/>
        <v>0</v>
      </c>
      <c r="AOO27" s="44">
        <f t="shared" si="4135"/>
        <v>0</v>
      </c>
      <c r="AOP27" s="44">
        <f t="shared" si="4136"/>
        <v>0</v>
      </c>
      <c r="AOQ27" s="44">
        <f t="shared" si="4137"/>
        <v>0</v>
      </c>
      <c r="AOR27" s="44">
        <f t="shared" si="4138"/>
        <v>0</v>
      </c>
      <c r="AOS27" s="44">
        <f t="shared" si="4139"/>
        <v>0</v>
      </c>
      <c r="AOT27" s="44">
        <f t="shared" si="4140"/>
        <v>0</v>
      </c>
      <c r="AOU27" s="44">
        <f t="shared" si="4141"/>
        <v>0</v>
      </c>
      <c r="AOV27" s="44">
        <f t="shared" si="4142"/>
        <v>0</v>
      </c>
      <c r="AOW27" s="44">
        <f t="shared" si="4143"/>
        <v>0</v>
      </c>
      <c r="AOX27" s="44">
        <f t="shared" si="4144"/>
        <v>0</v>
      </c>
      <c r="AOY27" s="44">
        <f t="shared" si="4145"/>
        <v>0</v>
      </c>
      <c r="AOZ27" s="44">
        <f t="shared" si="4146"/>
        <v>0</v>
      </c>
      <c r="APA27" s="44">
        <f t="shared" si="4147"/>
        <v>0</v>
      </c>
      <c r="APB27" s="44">
        <f t="shared" si="4148"/>
        <v>0</v>
      </c>
      <c r="APC27" s="44">
        <f t="shared" si="4149"/>
        <v>0</v>
      </c>
      <c r="APD27" s="44">
        <f t="shared" si="4150"/>
        <v>0</v>
      </c>
      <c r="APE27" s="44">
        <f t="shared" si="4151"/>
        <v>0</v>
      </c>
      <c r="APF27" s="44">
        <f t="shared" si="4152"/>
        <v>0</v>
      </c>
      <c r="APG27" s="44">
        <f t="shared" si="4153"/>
        <v>0</v>
      </c>
      <c r="APH27" s="44">
        <f t="shared" si="4154"/>
        <v>0</v>
      </c>
      <c r="API27" s="44">
        <f t="shared" si="4155"/>
        <v>0</v>
      </c>
      <c r="APJ27" s="44">
        <f t="shared" si="4156"/>
        <v>0</v>
      </c>
      <c r="APK27" s="44">
        <f t="shared" si="4157"/>
        <v>0</v>
      </c>
      <c r="APL27" s="44">
        <f t="shared" si="4158"/>
        <v>0</v>
      </c>
      <c r="APM27" s="44">
        <f t="shared" si="4159"/>
        <v>0</v>
      </c>
      <c r="APN27" s="44">
        <f t="shared" si="4160"/>
        <v>0</v>
      </c>
      <c r="APO27" s="44">
        <f t="shared" si="4161"/>
        <v>0</v>
      </c>
      <c r="APP27" s="44">
        <f t="shared" si="4162"/>
        <v>0</v>
      </c>
      <c r="APQ27" s="44">
        <f t="shared" si="4163"/>
        <v>0</v>
      </c>
      <c r="APR27" s="44">
        <f t="shared" si="4164"/>
        <v>0</v>
      </c>
      <c r="APS27" s="44">
        <f t="shared" si="4165"/>
        <v>0</v>
      </c>
      <c r="APT27" s="44">
        <f t="shared" si="4166"/>
        <v>0</v>
      </c>
      <c r="APU27" s="44">
        <f t="shared" si="4167"/>
        <v>0</v>
      </c>
      <c r="APV27" s="44">
        <f t="shared" si="4168"/>
        <v>0</v>
      </c>
      <c r="APW27" s="44">
        <f t="shared" si="4169"/>
        <v>0</v>
      </c>
      <c r="APX27" s="44">
        <f t="shared" si="4170"/>
        <v>0</v>
      </c>
      <c r="APY27" s="44">
        <f t="shared" si="4171"/>
        <v>0</v>
      </c>
      <c r="APZ27" s="44">
        <f t="shared" si="4172"/>
        <v>0</v>
      </c>
      <c r="AQA27" s="44">
        <f t="shared" si="4173"/>
        <v>0</v>
      </c>
      <c r="AQB27" s="44">
        <f t="shared" si="4174"/>
        <v>0</v>
      </c>
      <c r="AQC27" s="44">
        <f t="shared" si="4175"/>
        <v>0</v>
      </c>
      <c r="AQD27" s="44">
        <f t="shared" si="4176"/>
        <v>0</v>
      </c>
      <c r="AQE27" s="44">
        <f t="shared" si="4177"/>
        <v>0</v>
      </c>
      <c r="AQF27" s="44">
        <f t="shared" si="4178"/>
        <v>0</v>
      </c>
      <c r="AQG27" s="44">
        <f t="shared" si="4179"/>
        <v>0</v>
      </c>
      <c r="AQH27" s="44">
        <f t="shared" si="4180"/>
        <v>0</v>
      </c>
      <c r="AQI27" s="44">
        <f t="shared" si="4181"/>
        <v>0</v>
      </c>
      <c r="AQJ27" s="44">
        <f t="shared" si="4182"/>
        <v>0</v>
      </c>
      <c r="AQK27" s="44">
        <f t="shared" si="4183"/>
        <v>0</v>
      </c>
      <c r="AQL27" s="44">
        <f t="shared" si="4184"/>
        <v>0</v>
      </c>
      <c r="AQM27" s="44">
        <f t="shared" si="4185"/>
        <v>0</v>
      </c>
      <c r="AQN27" s="44">
        <f t="shared" si="4186"/>
        <v>0</v>
      </c>
      <c r="AQO27" s="44">
        <f t="shared" si="4187"/>
        <v>0</v>
      </c>
      <c r="AQP27" s="44">
        <f t="shared" si="4188"/>
        <v>0</v>
      </c>
      <c r="AQQ27" s="44">
        <f t="shared" si="4189"/>
        <v>0</v>
      </c>
      <c r="AQR27" s="44">
        <f t="shared" si="4190"/>
        <v>0</v>
      </c>
      <c r="AQS27" s="44">
        <f t="shared" si="4191"/>
        <v>0</v>
      </c>
      <c r="AQT27" s="44">
        <f t="shared" si="4192"/>
        <v>0</v>
      </c>
      <c r="AQU27" s="44">
        <f t="shared" si="4193"/>
        <v>0</v>
      </c>
      <c r="AQV27" s="44">
        <f t="shared" si="4194"/>
        <v>0</v>
      </c>
      <c r="AQW27" s="44">
        <f t="shared" si="4195"/>
        <v>0</v>
      </c>
      <c r="AQX27" s="44">
        <f t="shared" si="4196"/>
        <v>0</v>
      </c>
      <c r="AQY27" s="44">
        <f t="shared" si="4197"/>
        <v>0</v>
      </c>
      <c r="AQZ27" s="44">
        <f t="shared" si="4198"/>
        <v>0</v>
      </c>
      <c r="ARA27" s="44">
        <f t="shared" si="4199"/>
        <v>0</v>
      </c>
      <c r="ARB27" s="44">
        <f t="shared" si="4200"/>
        <v>0</v>
      </c>
      <c r="ARC27" s="44">
        <f t="shared" si="4201"/>
        <v>0</v>
      </c>
      <c r="ARD27" s="44">
        <f t="shared" si="4202"/>
        <v>0</v>
      </c>
      <c r="ARE27" s="44">
        <f t="shared" si="4203"/>
        <v>0</v>
      </c>
      <c r="ARF27" s="44">
        <f t="shared" si="4204"/>
        <v>0</v>
      </c>
      <c r="ARG27" s="44">
        <f t="shared" si="4205"/>
        <v>0</v>
      </c>
      <c r="ARH27" s="44">
        <f t="shared" si="4206"/>
        <v>0</v>
      </c>
      <c r="ARI27" s="44">
        <f t="shared" si="4207"/>
        <v>0</v>
      </c>
      <c r="ARJ27" s="44">
        <f t="shared" si="4208"/>
        <v>0</v>
      </c>
      <c r="ARK27" s="44">
        <f t="shared" si="4209"/>
        <v>0</v>
      </c>
      <c r="ARL27" s="44">
        <f t="shared" si="4210"/>
        <v>0</v>
      </c>
      <c r="ARM27" s="44">
        <f t="shared" si="4211"/>
        <v>0</v>
      </c>
      <c r="ARN27" s="44">
        <f t="shared" si="4212"/>
        <v>0</v>
      </c>
      <c r="ARO27" s="44">
        <f t="shared" si="4213"/>
        <v>0</v>
      </c>
      <c r="ARP27" s="44">
        <f t="shared" si="4214"/>
        <v>0</v>
      </c>
      <c r="ARQ27" s="44">
        <f t="shared" si="4215"/>
        <v>0</v>
      </c>
      <c r="ARR27" s="44">
        <f t="shared" si="4216"/>
        <v>0</v>
      </c>
      <c r="ARS27" s="44">
        <f t="shared" si="4217"/>
        <v>0</v>
      </c>
      <c r="ART27" s="44">
        <f t="shared" si="4218"/>
        <v>0</v>
      </c>
      <c r="ARU27" s="44">
        <f t="shared" si="4219"/>
        <v>0</v>
      </c>
      <c r="ARV27" s="44">
        <f t="shared" si="4220"/>
        <v>0</v>
      </c>
      <c r="ARW27" s="44">
        <f t="shared" si="4221"/>
        <v>0</v>
      </c>
      <c r="ARX27" s="44">
        <f t="shared" si="4222"/>
        <v>0</v>
      </c>
      <c r="ARY27" s="44">
        <f t="shared" si="4223"/>
        <v>0</v>
      </c>
      <c r="ARZ27" s="44">
        <f t="shared" si="4224"/>
        <v>0</v>
      </c>
      <c r="ASA27" s="44">
        <f t="shared" si="4225"/>
        <v>0</v>
      </c>
      <c r="ASB27" s="44">
        <f t="shared" si="4226"/>
        <v>0</v>
      </c>
      <c r="ASC27" s="44">
        <f t="shared" si="4227"/>
        <v>0</v>
      </c>
      <c r="ASD27" s="44">
        <f t="shared" si="4228"/>
        <v>0</v>
      </c>
      <c r="ASE27" s="44">
        <f t="shared" si="4229"/>
        <v>0</v>
      </c>
      <c r="ASF27" s="44">
        <f t="shared" si="4230"/>
        <v>0</v>
      </c>
      <c r="ASG27" s="44">
        <f t="shared" si="4231"/>
        <v>0</v>
      </c>
      <c r="ASH27" s="44">
        <f t="shared" si="4232"/>
        <v>0</v>
      </c>
      <c r="ASI27" s="44">
        <f t="shared" si="4233"/>
        <v>0</v>
      </c>
      <c r="ASJ27" s="44">
        <f t="shared" si="4234"/>
        <v>0</v>
      </c>
      <c r="ASK27" s="44">
        <f t="shared" si="4235"/>
        <v>0</v>
      </c>
      <c r="ASL27" s="44">
        <f t="shared" si="4236"/>
        <v>0</v>
      </c>
      <c r="ASM27" s="44">
        <f t="shared" si="4237"/>
        <v>0</v>
      </c>
      <c r="ASN27" s="44">
        <f t="shared" si="4238"/>
        <v>0</v>
      </c>
      <c r="ASO27" s="44">
        <f t="shared" si="4239"/>
        <v>0</v>
      </c>
      <c r="ASP27" s="44">
        <f t="shared" si="4240"/>
        <v>0</v>
      </c>
      <c r="ASQ27" s="44">
        <f t="shared" si="4241"/>
        <v>0</v>
      </c>
      <c r="ASR27" s="44">
        <f t="shared" si="4242"/>
        <v>0</v>
      </c>
      <c r="ASS27" s="44">
        <f t="shared" si="4243"/>
        <v>0</v>
      </c>
      <c r="AST27" s="44">
        <f t="shared" si="4244"/>
        <v>0</v>
      </c>
      <c r="ASU27" s="44">
        <f t="shared" si="4245"/>
        <v>0</v>
      </c>
      <c r="ASV27" s="44">
        <f t="shared" si="4246"/>
        <v>0</v>
      </c>
      <c r="ASW27" s="44">
        <f t="shared" si="4247"/>
        <v>0</v>
      </c>
      <c r="ASX27" s="44">
        <f t="shared" si="4248"/>
        <v>0</v>
      </c>
      <c r="ASY27" s="44">
        <f t="shared" si="4249"/>
        <v>0</v>
      </c>
      <c r="ASZ27" s="44">
        <f t="shared" si="4250"/>
        <v>0</v>
      </c>
      <c r="ATA27" s="44">
        <f t="shared" si="4251"/>
        <v>0</v>
      </c>
      <c r="ATB27" s="44">
        <f t="shared" si="4252"/>
        <v>0</v>
      </c>
      <c r="ATC27" s="44">
        <f t="shared" si="4253"/>
        <v>0</v>
      </c>
      <c r="ATD27" s="44">
        <f t="shared" si="4254"/>
        <v>0</v>
      </c>
      <c r="ATE27" s="44">
        <f t="shared" si="4255"/>
        <v>0</v>
      </c>
      <c r="ATF27" s="44">
        <f t="shared" si="4256"/>
        <v>0</v>
      </c>
      <c r="ATG27" s="44">
        <f t="shared" si="4257"/>
        <v>0</v>
      </c>
      <c r="ATH27" s="44">
        <f t="shared" si="4258"/>
        <v>0</v>
      </c>
      <c r="ATI27" s="44">
        <f t="shared" si="4259"/>
        <v>0</v>
      </c>
      <c r="ATJ27" s="44">
        <f t="shared" si="4260"/>
        <v>0</v>
      </c>
      <c r="ATK27" s="44">
        <f t="shared" si="4261"/>
        <v>0</v>
      </c>
      <c r="ATL27" s="44">
        <f t="shared" si="4262"/>
        <v>0</v>
      </c>
      <c r="ATM27" s="44">
        <f t="shared" si="4263"/>
        <v>0</v>
      </c>
      <c r="ATN27" s="44">
        <f t="shared" si="4264"/>
        <v>0</v>
      </c>
      <c r="ATO27" s="44">
        <f t="shared" si="4265"/>
        <v>0</v>
      </c>
      <c r="ATP27" s="44">
        <f t="shared" si="4266"/>
        <v>0</v>
      </c>
      <c r="ATQ27" s="44">
        <f t="shared" si="4267"/>
        <v>0</v>
      </c>
      <c r="ATR27" s="44">
        <f t="shared" si="4268"/>
        <v>0</v>
      </c>
      <c r="ATS27" s="44">
        <f t="shared" si="4269"/>
        <v>0</v>
      </c>
      <c r="ATT27" s="44">
        <f t="shared" si="4270"/>
        <v>0</v>
      </c>
      <c r="ATU27" s="44">
        <f t="shared" si="4271"/>
        <v>0</v>
      </c>
      <c r="ATV27" s="44">
        <f t="shared" si="4272"/>
        <v>0</v>
      </c>
      <c r="ATW27" s="44">
        <f t="shared" si="4273"/>
        <v>7.4412719999999996E-3</v>
      </c>
      <c r="ATX27" s="44">
        <f t="shared" si="4274"/>
        <v>7.4412720000000002E-2</v>
      </c>
      <c r="ATY27" s="44">
        <f t="shared" si="4275"/>
        <v>1.4882543999999999E-2</v>
      </c>
      <c r="ATZ27" s="44">
        <f t="shared" si="4276"/>
        <v>0</v>
      </c>
      <c r="AUA27" s="44"/>
      <c r="AUB27" s="44">
        <f t="shared" si="4277"/>
        <v>0</v>
      </c>
      <c r="AUC27" s="44">
        <f t="shared" si="4278"/>
        <v>0</v>
      </c>
      <c r="AUD27" s="44">
        <f t="shared" si="4279"/>
        <v>0</v>
      </c>
      <c r="AUE27" s="44">
        <f t="shared" si="4280"/>
        <v>0</v>
      </c>
      <c r="AUF27" s="44">
        <f t="shared" si="4281"/>
        <v>0</v>
      </c>
      <c r="AUG27" s="44">
        <f t="shared" si="4282"/>
        <v>0</v>
      </c>
      <c r="AUH27" s="44">
        <f t="shared" si="4283"/>
        <v>0</v>
      </c>
      <c r="AUI27" s="44">
        <f t="shared" si="4284"/>
        <v>0</v>
      </c>
      <c r="AUJ27" s="44">
        <f t="shared" si="4285"/>
        <v>0</v>
      </c>
      <c r="AUK27" s="44">
        <f t="shared" si="4286"/>
        <v>27.103999999999999</v>
      </c>
      <c r="AUL27" s="44">
        <f t="shared" si="4287"/>
        <v>0</v>
      </c>
      <c r="AUM27" s="44">
        <f t="shared" si="4288"/>
        <v>0</v>
      </c>
      <c r="AUN27" s="44">
        <f t="shared" si="4289"/>
        <v>0</v>
      </c>
      <c r="AUO27" s="44">
        <f t="shared" si="4290"/>
        <v>0</v>
      </c>
      <c r="AUP27" s="44">
        <f t="shared" si="4291"/>
        <v>27.103999999999999</v>
      </c>
      <c r="AUQ27" s="44">
        <f t="shared" si="4292"/>
        <v>0</v>
      </c>
      <c r="AUR27" s="44">
        <f t="shared" si="4293"/>
        <v>27.103999999999999</v>
      </c>
      <c r="AUS27" s="44">
        <f t="shared" si="4294"/>
        <v>0</v>
      </c>
      <c r="AUT27" s="44">
        <f t="shared" si="4295"/>
        <v>0</v>
      </c>
      <c r="AUU27" s="44">
        <f t="shared" si="4296"/>
        <v>0</v>
      </c>
      <c r="AUV27" s="44">
        <f t="shared" si="4297"/>
        <v>0</v>
      </c>
      <c r="AUW27" s="44">
        <f t="shared" si="4298"/>
        <v>0</v>
      </c>
      <c r="AUX27" s="44">
        <f t="shared" si="4299"/>
        <v>0</v>
      </c>
      <c r="AUY27" s="44">
        <f t="shared" si="4300"/>
        <v>0</v>
      </c>
      <c r="AUZ27" s="44">
        <f t="shared" si="4301"/>
        <v>0</v>
      </c>
      <c r="AVA27" s="44">
        <f t="shared" si="4302"/>
        <v>0</v>
      </c>
      <c r="AVB27" s="44">
        <f t="shared" si="4303"/>
        <v>0</v>
      </c>
      <c r="AVC27" s="44">
        <f t="shared" si="4304"/>
        <v>0</v>
      </c>
      <c r="AVD27" s="44">
        <f t="shared" si="4305"/>
        <v>0</v>
      </c>
      <c r="AVE27" s="44">
        <f t="shared" si="4306"/>
        <v>0</v>
      </c>
      <c r="AVF27" s="44">
        <f t="shared" si="4307"/>
        <v>16.2624</v>
      </c>
      <c r="AVG27" s="44">
        <f t="shared" si="4308"/>
        <v>10.8416</v>
      </c>
      <c r="AVH27" s="44">
        <f t="shared" si="4309"/>
        <v>0</v>
      </c>
      <c r="AVI27" s="44">
        <f t="shared" si="4310"/>
        <v>18.972799999999999</v>
      </c>
      <c r="AVJ27" s="44">
        <f t="shared" si="4311"/>
        <v>0</v>
      </c>
      <c r="AVK27" s="44" t="e">
        <f>#REF!*$N27</f>
        <v>#REF!</v>
      </c>
      <c r="AVL27" s="44">
        <f t="shared" si="4312"/>
        <v>0</v>
      </c>
      <c r="AVM27" s="44">
        <f t="shared" si="4313"/>
        <v>0</v>
      </c>
      <c r="AVN27" s="44">
        <f t="shared" si="4314"/>
        <v>0</v>
      </c>
      <c r="AVO27" s="44">
        <f t="shared" si="4315"/>
        <v>0</v>
      </c>
      <c r="AVP27" s="44">
        <f t="shared" si="4316"/>
        <v>20.327999999999999</v>
      </c>
      <c r="AVQ27" s="44">
        <f t="shared" si="4317"/>
        <v>0</v>
      </c>
      <c r="AVR27" s="44">
        <f t="shared" si="4318"/>
        <v>0</v>
      </c>
      <c r="AVS27" s="44">
        <f t="shared" si="4319"/>
        <v>0</v>
      </c>
      <c r="AVT27" s="44">
        <f t="shared" si="4320"/>
        <v>0</v>
      </c>
      <c r="AVU27" s="44">
        <f t="shared" si="4321"/>
        <v>0</v>
      </c>
      <c r="AVV27" s="44">
        <f t="shared" si="4322"/>
        <v>0</v>
      </c>
      <c r="AVW27" s="44">
        <f t="shared" si="4323"/>
        <v>0</v>
      </c>
      <c r="AVX27" s="44">
        <f t="shared" si="4324"/>
        <v>0</v>
      </c>
      <c r="AVY27" s="44">
        <f t="shared" si="4325"/>
        <v>0</v>
      </c>
      <c r="AVZ27" s="44">
        <f t="shared" si="4326"/>
        <v>0</v>
      </c>
      <c r="AWA27" s="44">
        <f t="shared" si="4327"/>
        <v>0</v>
      </c>
      <c r="AWB27" s="44">
        <f t="shared" si="4328"/>
        <v>0</v>
      </c>
      <c r="AWC27" s="44">
        <f t="shared" si="4329"/>
        <v>0</v>
      </c>
      <c r="AWD27" s="44">
        <f t="shared" si="4330"/>
        <v>0</v>
      </c>
      <c r="AWE27" s="44">
        <f t="shared" si="4331"/>
        <v>0</v>
      </c>
      <c r="AWF27" s="44">
        <f t="shared" si="4332"/>
        <v>0</v>
      </c>
      <c r="AWG27" s="44">
        <f t="shared" si="4333"/>
        <v>0</v>
      </c>
      <c r="AWH27" s="44">
        <f t="shared" si="4334"/>
        <v>0</v>
      </c>
      <c r="AWI27" s="44">
        <f t="shared" si="4335"/>
        <v>0</v>
      </c>
      <c r="AWJ27" s="44">
        <f t="shared" si="4336"/>
        <v>0</v>
      </c>
      <c r="AWK27" s="44">
        <f t="shared" si="4337"/>
        <v>0</v>
      </c>
      <c r="AWL27" s="44">
        <f t="shared" si="4338"/>
        <v>0</v>
      </c>
      <c r="AWM27" s="44">
        <f t="shared" si="4339"/>
        <v>0</v>
      </c>
      <c r="AWN27" s="44">
        <f t="shared" si="4340"/>
        <v>0</v>
      </c>
      <c r="AWO27" s="44">
        <f t="shared" si="4341"/>
        <v>0</v>
      </c>
      <c r="AWP27" s="44">
        <f t="shared" si="4342"/>
        <v>0</v>
      </c>
      <c r="AWQ27" s="44">
        <f t="shared" si="4343"/>
        <v>0</v>
      </c>
      <c r="AWR27" s="44">
        <f t="shared" si="4344"/>
        <v>0</v>
      </c>
      <c r="AWS27" s="44">
        <f t="shared" si="4345"/>
        <v>0</v>
      </c>
      <c r="AWT27" s="44">
        <f t="shared" si="4346"/>
        <v>0</v>
      </c>
      <c r="AWU27" s="44">
        <f t="shared" si="4347"/>
        <v>0</v>
      </c>
      <c r="AWV27" s="44">
        <f t="shared" si="4348"/>
        <v>0</v>
      </c>
      <c r="AWW27" s="44">
        <f t="shared" si="4349"/>
        <v>0</v>
      </c>
      <c r="AWX27" s="44">
        <f t="shared" si="4350"/>
        <v>0</v>
      </c>
      <c r="AWY27" s="44">
        <f t="shared" si="4351"/>
        <v>0</v>
      </c>
      <c r="AWZ27" s="44">
        <f t="shared" si="4352"/>
        <v>0</v>
      </c>
      <c r="AXA27" s="44">
        <f t="shared" si="4353"/>
        <v>0</v>
      </c>
      <c r="AXB27" s="44">
        <f t="shared" si="4354"/>
        <v>0</v>
      </c>
      <c r="AXC27" s="44">
        <f t="shared" si="4355"/>
        <v>0</v>
      </c>
      <c r="AXD27" s="44">
        <f t="shared" si="4356"/>
        <v>0</v>
      </c>
      <c r="AXE27" s="44">
        <f t="shared" si="4357"/>
        <v>0</v>
      </c>
      <c r="AXF27" s="44">
        <f t="shared" si="4358"/>
        <v>0</v>
      </c>
      <c r="AXG27" s="44">
        <f t="shared" si="4359"/>
        <v>0</v>
      </c>
      <c r="AXH27" s="44">
        <f t="shared" si="4360"/>
        <v>0</v>
      </c>
      <c r="AXI27" s="44">
        <f t="shared" si="4361"/>
        <v>0</v>
      </c>
      <c r="AXJ27" s="44">
        <f t="shared" si="4362"/>
        <v>0</v>
      </c>
      <c r="AXK27" s="44">
        <f t="shared" si="4363"/>
        <v>0</v>
      </c>
      <c r="AXL27" s="44">
        <f t="shared" si="4364"/>
        <v>0</v>
      </c>
      <c r="AXM27" s="44">
        <f t="shared" si="4365"/>
        <v>0</v>
      </c>
      <c r="AXN27" s="44">
        <f t="shared" si="4366"/>
        <v>0</v>
      </c>
      <c r="AXO27" s="44">
        <f t="shared" si="4367"/>
        <v>0</v>
      </c>
      <c r="AXP27" s="44">
        <f t="shared" si="4368"/>
        <v>0</v>
      </c>
      <c r="AXQ27" s="44">
        <f t="shared" si="4369"/>
        <v>0</v>
      </c>
      <c r="AXR27" s="44">
        <f t="shared" si="4370"/>
        <v>0</v>
      </c>
      <c r="AXS27" s="44">
        <f t="shared" si="4371"/>
        <v>0</v>
      </c>
      <c r="AXT27" s="44">
        <f t="shared" si="4372"/>
        <v>0</v>
      </c>
      <c r="AXU27" s="44">
        <f t="shared" si="4373"/>
        <v>0</v>
      </c>
      <c r="AXV27" s="44">
        <f t="shared" si="4374"/>
        <v>0</v>
      </c>
      <c r="AXW27" s="44">
        <f t="shared" si="4375"/>
        <v>0</v>
      </c>
      <c r="AXX27" s="44">
        <f t="shared" si="4376"/>
        <v>0</v>
      </c>
      <c r="AXY27" s="44">
        <f t="shared" si="4377"/>
        <v>0</v>
      </c>
      <c r="AXZ27" s="44">
        <f t="shared" si="4378"/>
        <v>0</v>
      </c>
      <c r="AYA27" s="44">
        <f t="shared" si="4379"/>
        <v>0</v>
      </c>
      <c r="AYB27" s="44">
        <f t="shared" si="4380"/>
        <v>0</v>
      </c>
      <c r="AYC27" s="44">
        <f t="shared" si="4381"/>
        <v>0</v>
      </c>
      <c r="AYD27" s="44">
        <f t="shared" si="4382"/>
        <v>0</v>
      </c>
      <c r="AYE27" s="44">
        <f t="shared" si="4383"/>
        <v>0</v>
      </c>
      <c r="AYF27" s="44">
        <f t="shared" si="4384"/>
        <v>0</v>
      </c>
      <c r="AYG27" s="44">
        <f t="shared" si="4385"/>
        <v>0</v>
      </c>
      <c r="AYH27" s="44">
        <f t="shared" si="4386"/>
        <v>0</v>
      </c>
      <c r="AYI27" s="44">
        <f t="shared" si="4387"/>
        <v>0</v>
      </c>
      <c r="AYJ27" s="44">
        <f t="shared" si="4388"/>
        <v>0</v>
      </c>
      <c r="AYK27" s="44">
        <f t="shared" si="4389"/>
        <v>0</v>
      </c>
      <c r="AYL27" s="44">
        <f t="shared" si="4390"/>
        <v>0</v>
      </c>
      <c r="AYM27" s="44">
        <f t="shared" si="4391"/>
        <v>0</v>
      </c>
      <c r="AYN27" s="44">
        <f t="shared" si="4392"/>
        <v>0</v>
      </c>
      <c r="AYO27" s="44">
        <f t="shared" si="4393"/>
        <v>0</v>
      </c>
      <c r="AYP27" s="44">
        <f t="shared" si="4394"/>
        <v>0</v>
      </c>
      <c r="AYQ27" s="44">
        <f t="shared" si="4395"/>
        <v>0</v>
      </c>
      <c r="AYR27" s="44">
        <f t="shared" si="4396"/>
        <v>0</v>
      </c>
      <c r="AYS27" s="44">
        <f t="shared" si="4397"/>
        <v>0</v>
      </c>
      <c r="AYT27" s="44">
        <f t="shared" si="4398"/>
        <v>0</v>
      </c>
      <c r="AYU27" s="44">
        <f t="shared" si="4399"/>
        <v>0</v>
      </c>
      <c r="AYV27" s="44">
        <f t="shared" si="4400"/>
        <v>0</v>
      </c>
      <c r="AYW27" s="44">
        <f t="shared" si="4401"/>
        <v>0</v>
      </c>
      <c r="AYX27" s="44">
        <f t="shared" si="4402"/>
        <v>0</v>
      </c>
      <c r="AYY27" s="44">
        <f t="shared" si="4403"/>
        <v>0</v>
      </c>
      <c r="AYZ27" s="44">
        <f t="shared" si="4404"/>
        <v>0</v>
      </c>
      <c r="AZA27" s="44">
        <f t="shared" si="4405"/>
        <v>0</v>
      </c>
      <c r="AZB27" s="44">
        <f t="shared" si="4406"/>
        <v>0</v>
      </c>
      <c r="AZC27" s="44">
        <f t="shared" si="4407"/>
        <v>0</v>
      </c>
      <c r="AZD27" s="44">
        <f t="shared" si="4408"/>
        <v>0</v>
      </c>
      <c r="AZE27" s="44">
        <f t="shared" si="4409"/>
        <v>0</v>
      </c>
      <c r="AZF27" s="44">
        <f t="shared" si="4410"/>
        <v>0</v>
      </c>
      <c r="AZG27" s="44">
        <f t="shared" si="4411"/>
        <v>0</v>
      </c>
      <c r="AZH27" s="44">
        <f t="shared" si="4412"/>
        <v>0</v>
      </c>
      <c r="AZI27" s="44">
        <f t="shared" si="4413"/>
        <v>0</v>
      </c>
      <c r="AZJ27" s="44">
        <f t="shared" si="4414"/>
        <v>0</v>
      </c>
      <c r="AZK27" s="44">
        <f t="shared" si="4415"/>
        <v>0</v>
      </c>
      <c r="AZL27" s="44">
        <f t="shared" si="4416"/>
        <v>0</v>
      </c>
      <c r="AZM27" s="44">
        <f t="shared" si="4417"/>
        <v>0</v>
      </c>
      <c r="AZN27" s="44">
        <f t="shared" si="4418"/>
        <v>0</v>
      </c>
      <c r="AZO27" s="44">
        <f t="shared" si="4419"/>
        <v>0</v>
      </c>
      <c r="AZP27" s="44">
        <f t="shared" si="4420"/>
        <v>0</v>
      </c>
      <c r="AZQ27" s="44">
        <f t="shared" si="4421"/>
        <v>0</v>
      </c>
      <c r="AZR27" s="44">
        <f t="shared" si="4422"/>
        <v>0</v>
      </c>
      <c r="AZS27" s="44">
        <f t="shared" si="4423"/>
        <v>0</v>
      </c>
      <c r="AZT27" s="44">
        <f t="shared" si="4424"/>
        <v>0</v>
      </c>
      <c r="AZU27" s="44">
        <f t="shared" si="4425"/>
        <v>0</v>
      </c>
      <c r="AZV27" s="44">
        <f t="shared" si="4426"/>
        <v>0</v>
      </c>
      <c r="AZW27" s="44">
        <f t="shared" si="4427"/>
        <v>0</v>
      </c>
      <c r="AZX27" s="44">
        <f t="shared" si="4428"/>
        <v>0</v>
      </c>
      <c r="AZY27" s="44">
        <f t="shared" si="4429"/>
        <v>0</v>
      </c>
      <c r="AZZ27" s="44">
        <f t="shared" si="4430"/>
        <v>0</v>
      </c>
      <c r="BAA27" s="44">
        <f t="shared" si="4431"/>
        <v>0</v>
      </c>
      <c r="BAB27" s="44">
        <f t="shared" si="4432"/>
        <v>0</v>
      </c>
      <c r="BAC27" s="44">
        <f t="shared" si="4433"/>
        <v>0</v>
      </c>
      <c r="BAD27" s="44">
        <f t="shared" si="4434"/>
        <v>0</v>
      </c>
      <c r="BAE27" s="44">
        <f t="shared" si="4435"/>
        <v>0</v>
      </c>
      <c r="BAF27" s="44">
        <f t="shared" si="4436"/>
        <v>0</v>
      </c>
      <c r="BAG27" s="44">
        <f t="shared" si="4437"/>
        <v>0</v>
      </c>
      <c r="BAH27" s="44">
        <f t="shared" si="4438"/>
        <v>0</v>
      </c>
      <c r="BAI27" s="44">
        <f t="shared" si="4439"/>
        <v>0</v>
      </c>
      <c r="BAJ27" s="44">
        <f t="shared" si="4440"/>
        <v>0</v>
      </c>
      <c r="BAK27" s="44">
        <f t="shared" si="4441"/>
        <v>0</v>
      </c>
      <c r="BAL27" s="44">
        <f t="shared" si="4442"/>
        <v>0</v>
      </c>
      <c r="BAM27" s="44">
        <f t="shared" si="4443"/>
        <v>0</v>
      </c>
      <c r="BAN27" s="44">
        <f t="shared" si="4444"/>
        <v>0</v>
      </c>
      <c r="BAO27" s="44">
        <f t="shared" si="4445"/>
        <v>0</v>
      </c>
      <c r="BAP27" s="44">
        <f t="shared" si="4446"/>
        <v>0</v>
      </c>
      <c r="BAQ27" s="44">
        <f t="shared" si="4447"/>
        <v>0</v>
      </c>
      <c r="BAR27" s="44">
        <f t="shared" si="4448"/>
        <v>0</v>
      </c>
      <c r="BAS27" s="44">
        <f t="shared" si="4449"/>
        <v>0</v>
      </c>
      <c r="BAT27" s="44">
        <f t="shared" si="4450"/>
        <v>0</v>
      </c>
      <c r="BAU27" s="44">
        <f t="shared" si="4451"/>
        <v>0</v>
      </c>
      <c r="BAV27" s="44">
        <f t="shared" si="4452"/>
        <v>0</v>
      </c>
      <c r="BAW27" s="44">
        <f t="shared" si="4453"/>
        <v>0</v>
      </c>
      <c r="BAX27" s="44">
        <f t="shared" si="4454"/>
        <v>0</v>
      </c>
      <c r="BAY27" s="44">
        <f t="shared" si="4455"/>
        <v>0</v>
      </c>
      <c r="BAZ27" s="44">
        <f t="shared" si="4456"/>
        <v>0</v>
      </c>
      <c r="BBA27" s="44">
        <f t="shared" si="4457"/>
        <v>0</v>
      </c>
      <c r="BBB27" s="44">
        <f t="shared" si="4458"/>
        <v>0</v>
      </c>
      <c r="BBC27" s="44">
        <f t="shared" si="4459"/>
        <v>0</v>
      </c>
      <c r="BBD27" s="44">
        <f t="shared" si="4460"/>
        <v>0</v>
      </c>
      <c r="BBE27" s="44">
        <f t="shared" si="4461"/>
        <v>0</v>
      </c>
      <c r="BBF27" s="44">
        <f t="shared" si="4462"/>
        <v>0</v>
      </c>
      <c r="BBG27" s="44">
        <f t="shared" si="4463"/>
        <v>0</v>
      </c>
      <c r="BBH27" s="44">
        <f t="shared" si="4464"/>
        <v>0</v>
      </c>
      <c r="BBI27" s="44">
        <f t="shared" si="4465"/>
        <v>0</v>
      </c>
      <c r="BBJ27" s="44">
        <f t="shared" si="4466"/>
        <v>0</v>
      </c>
      <c r="BBK27" s="44">
        <f t="shared" si="4467"/>
        <v>0</v>
      </c>
      <c r="BBL27" s="44">
        <f t="shared" si="4468"/>
        <v>0</v>
      </c>
      <c r="BBM27" s="44">
        <f t="shared" si="4469"/>
        <v>0</v>
      </c>
      <c r="BBN27" s="44">
        <f t="shared" si="4470"/>
        <v>0</v>
      </c>
      <c r="BBO27" s="44">
        <f t="shared" si="4471"/>
        <v>0</v>
      </c>
      <c r="BBP27" s="44">
        <f t="shared" si="4472"/>
        <v>0</v>
      </c>
      <c r="BBQ27" s="44">
        <f t="shared" si="4473"/>
        <v>0</v>
      </c>
      <c r="BBR27" s="44">
        <f t="shared" si="4474"/>
        <v>0</v>
      </c>
      <c r="BBS27" s="44">
        <f t="shared" si="4475"/>
        <v>0</v>
      </c>
      <c r="BBT27" s="44">
        <f t="shared" si="4476"/>
        <v>0</v>
      </c>
      <c r="BBU27" s="44">
        <f t="shared" si="4477"/>
        <v>0</v>
      </c>
      <c r="BBV27" s="44">
        <f t="shared" si="4478"/>
        <v>0</v>
      </c>
      <c r="BBW27" s="44">
        <f t="shared" si="4479"/>
        <v>0</v>
      </c>
      <c r="BBX27" s="44">
        <f t="shared" si="4480"/>
        <v>0</v>
      </c>
      <c r="BBY27" s="44">
        <f t="shared" si="4481"/>
        <v>0</v>
      </c>
      <c r="BBZ27" s="44">
        <f t="shared" si="4482"/>
        <v>0</v>
      </c>
      <c r="BCA27" s="44">
        <f t="shared" si="4483"/>
        <v>0</v>
      </c>
      <c r="BCB27" s="44">
        <f t="shared" si="4484"/>
        <v>0</v>
      </c>
      <c r="BCC27" s="44">
        <f t="shared" si="4485"/>
        <v>0</v>
      </c>
      <c r="BCD27" s="44">
        <f t="shared" si="4486"/>
        <v>0</v>
      </c>
      <c r="BCE27" s="44">
        <f t="shared" si="4487"/>
        <v>0</v>
      </c>
      <c r="BCF27" s="44">
        <f t="shared" si="4488"/>
        <v>0</v>
      </c>
      <c r="BCG27" s="44">
        <f t="shared" si="4489"/>
        <v>0</v>
      </c>
      <c r="BCH27" s="44">
        <f t="shared" si="4490"/>
        <v>0</v>
      </c>
      <c r="BCI27" s="44">
        <f t="shared" si="4491"/>
        <v>0</v>
      </c>
      <c r="BCJ27" s="44">
        <f t="shared" si="4492"/>
        <v>0</v>
      </c>
      <c r="BCK27" s="44">
        <f t="shared" si="4493"/>
        <v>0</v>
      </c>
      <c r="BCL27" s="44">
        <f t="shared" si="4494"/>
        <v>0</v>
      </c>
      <c r="BCM27" s="44">
        <f t="shared" si="4495"/>
        <v>0</v>
      </c>
      <c r="BCN27" s="44">
        <f t="shared" si="4496"/>
        <v>0</v>
      </c>
      <c r="BCO27" s="44">
        <f t="shared" si="4497"/>
        <v>0</v>
      </c>
      <c r="BCP27" s="44">
        <f t="shared" si="4498"/>
        <v>0</v>
      </c>
      <c r="BCQ27" s="44">
        <f t="shared" si="4499"/>
        <v>0</v>
      </c>
      <c r="BCR27" s="44">
        <f t="shared" si="4500"/>
        <v>0</v>
      </c>
      <c r="BCS27" s="44">
        <f t="shared" si="4501"/>
        <v>0</v>
      </c>
      <c r="BCT27" s="44">
        <f t="shared" si="4502"/>
        <v>0</v>
      </c>
      <c r="BCU27" s="44">
        <f t="shared" si="4503"/>
        <v>0</v>
      </c>
      <c r="BCV27" s="44">
        <f t="shared" si="4504"/>
        <v>0</v>
      </c>
      <c r="BCW27" s="44">
        <f t="shared" si="4505"/>
        <v>0</v>
      </c>
      <c r="BCX27" s="44">
        <f t="shared" si="4506"/>
        <v>0</v>
      </c>
      <c r="BCY27" s="44">
        <f t="shared" si="4507"/>
        <v>0</v>
      </c>
      <c r="BCZ27" s="44">
        <f t="shared" si="4508"/>
        <v>0</v>
      </c>
      <c r="BDA27" s="44">
        <f t="shared" si="4509"/>
        <v>0</v>
      </c>
      <c r="BDB27" s="44">
        <f t="shared" si="4510"/>
        <v>0</v>
      </c>
      <c r="BDC27" s="44">
        <f t="shared" si="4511"/>
        <v>0</v>
      </c>
      <c r="BDD27" s="44">
        <f t="shared" si="4512"/>
        <v>0</v>
      </c>
      <c r="BDE27" s="44">
        <f t="shared" si="4513"/>
        <v>0</v>
      </c>
      <c r="BDF27" s="44">
        <f t="shared" si="4514"/>
        <v>0</v>
      </c>
      <c r="BDG27" s="44">
        <f t="shared" si="4515"/>
        <v>0</v>
      </c>
      <c r="BDH27" s="44">
        <f t="shared" si="4516"/>
        <v>0</v>
      </c>
      <c r="BDI27" s="44">
        <f t="shared" si="4517"/>
        <v>0</v>
      </c>
      <c r="BDJ27" s="44">
        <f t="shared" si="4518"/>
        <v>0</v>
      </c>
      <c r="BDK27" s="44">
        <f t="shared" si="4519"/>
        <v>0</v>
      </c>
      <c r="BDL27" s="44">
        <f t="shared" si="4520"/>
        <v>0</v>
      </c>
      <c r="BDM27" s="44">
        <f t="shared" si="4521"/>
        <v>0</v>
      </c>
      <c r="BDN27" s="44">
        <f t="shared" si="4522"/>
        <v>0</v>
      </c>
      <c r="BDO27" s="44">
        <f t="shared" si="4523"/>
        <v>0</v>
      </c>
      <c r="BDP27" s="44">
        <f t="shared" si="4524"/>
        <v>0</v>
      </c>
      <c r="BDQ27" s="44">
        <f t="shared" si="4525"/>
        <v>0</v>
      </c>
      <c r="BDR27" s="44">
        <f t="shared" si="4526"/>
        <v>0</v>
      </c>
      <c r="BDS27" s="44">
        <f t="shared" si="4527"/>
        <v>0</v>
      </c>
      <c r="BDT27" s="44">
        <f t="shared" si="4528"/>
        <v>0</v>
      </c>
      <c r="BDU27" s="44">
        <f t="shared" si="4529"/>
        <v>0</v>
      </c>
      <c r="BDV27" s="44">
        <f t="shared" si="4530"/>
        <v>0</v>
      </c>
      <c r="BDW27" s="44">
        <f t="shared" si="4531"/>
        <v>0</v>
      </c>
      <c r="BDX27" s="44">
        <f t="shared" si="4532"/>
        <v>0</v>
      </c>
      <c r="BDY27" s="44">
        <f t="shared" si="4533"/>
        <v>0</v>
      </c>
      <c r="BDZ27" s="44">
        <f t="shared" si="4534"/>
        <v>0</v>
      </c>
      <c r="BEA27" s="44">
        <f t="shared" si="4535"/>
        <v>0</v>
      </c>
      <c r="BEB27" s="44">
        <f t="shared" si="4536"/>
        <v>0</v>
      </c>
      <c r="BEC27" s="44">
        <f t="shared" si="4537"/>
        <v>0</v>
      </c>
      <c r="BED27" s="44">
        <f t="shared" si="4538"/>
        <v>0</v>
      </c>
      <c r="BEE27" s="44">
        <f t="shared" si="4539"/>
        <v>0</v>
      </c>
      <c r="BEF27" s="44">
        <f t="shared" si="4540"/>
        <v>0</v>
      </c>
      <c r="BEG27" s="44">
        <f t="shared" si="4541"/>
        <v>0</v>
      </c>
      <c r="BEH27" s="44">
        <f t="shared" si="4542"/>
        <v>0</v>
      </c>
      <c r="BEI27" s="44">
        <f t="shared" si="4543"/>
        <v>0</v>
      </c>
      <c r="BEJ27" s="44">
        <f t="shared" si="4544"/>
        <v>0</v>
      </c>
      <c r="BEK27" s="44">
        <f t="shared" si="4545"/>
        <v>0</v>
      </c>
      <c r="BEL27" s="44">
        <f t="shared" si="4546"/>
        <v>0</v>
      </c>
      <c r="BEM27" s="44">
        <f t="shared" si="4547"/>
        <v>0</v>
      </c>
      <c r="BEN27" s="44">
        <f t="shared" si="4548"/>
        <v>0</v>
      </c>
      <c r="BEO27" s="44">
        <f t="shared" si="4549"/>
        <v>0</v>
      </c>
      <c r="BEP27" s="44">
        <f t="shared" si="4550"/>
        <v>0</v>
      </c>
      <c r="BEQ27" s="44">
        <f t="shared" si="4551"/>
        <v>0</v>
      </c>
      <c r="BER27" s="44">
        <f t="shared" si="4552"/>
        <v>0</v>
      </c>
      <c r="BES27" s="44">
        <f t="shared" si="4553"/>
        <v>0</v>
      </c>
      <c r="BET27" s="44">
        <f t="shared" si="4554"/>
        <v>0</v>
      </c>
      <c r="BEU27" s="44">
        <f t="shared" si="4555"/>
        <v>0</v>
      </c>
      <c r="BEV27" s="44">
        <f t="shared" si="4556"/>
        <v>0</v>
      </c>
      <c r="BEW27" s="44">
        <f t="shared" si="4557"/>
        <v>0</v>
      </c>
      <c r="BEX27" s="44">
        <f t="shared" si="4558"/>
        <v>0</v>
      </c>
      <c r="BEY27" s="44">
        <f t="shared" si="4559"/>
        <v>0</v>
      </c>
      <c r="BEZ27" s="44">
        <f t="shared" si="4560"/>
        <v>0</v>
      </c>
      <c r="BFA27" s="44">
        <f t="shared" si="4561"/>
        <v>0</v>
      </c>
      <c r="BFB27" s="44">
        <f t="shared" si="4562"/>
        <v>0</v>
      </c>
      <c r="BFC27" s="44">
        <f t="shared" si="4563"/>
        <v>0</v>
      </c>
      <c r="BFD27" s="44">
        <f t="shared" si="4564"/>
        <v>0</v>
      </c>
      <c r="BFE27" s="44">
        <f t="shared" si="4565"/>
        <v>0</v>
      </c>
      <c r="BFF27" s="44">
        <f t="shared" si="4566"/>
        <v>0</v>
      </c>
      <c r="BFG27" s="44">
        <f t="shared" si="4567"/>
        <v>0</v>
      </c>
      <c r="BFH27" s="44">
        <f t="shared" si="4568"/>
        <v>0</v>
      </c>
      <c r="BFI27" s="44">
        <f t="shared" si="4569"/>
        <v>0</v>
      </c>
      <c r="BFJ27" s="44">
        <f t="shared" si="4570"/>
        <v>0</v>
      </c>
      <c r="BFK27" s="44">
        <f t="shared" si="4571"/>
        <v>0</v>
      </c>
      <c r="BFL27" s="44">
        <f t="shared" si="4572"/>
        <v>0</v>
      </c>
      <c r="BFM27" s="44">
        <f t="shared" si="4573"/>
        <v>0</v>
      </c>
      <c r="BFN27" s="44">
        <f t="shared" si="4574"/>
        <v>0</v>
      </c>
      <c r="BFO27" s="44">
        <f t="shared" si="4575"/>
        <v>0</v>
      </c>
      <c r="BFP27" s="44">
        <f t="shared" si="4576"/>
        <v>0</v>
      </c>
      <c r="BFQ27" s="44">
        <f t="shared" si="4577"/>
        <v>0</v>
      </c>
      <c r="BFR27" s="44">
        <f t="shared" si="4578"/>
        <v>0</v>
      </c>
      <c r="BFS27" s="44">
        <f t="shared" si="4579"/>
        <v>0</v>
      </c>
      <c r="BFT27" s="44">
        <f t="shared" si="4580"/>
        <v>0</v>
      </c>
      <c r="BFU27" s="44">
        <f t="shared" si="4581"/>
        <v>0</v>
      </c>
      <c r="BFV27" s="44">
        <f t="shared" si="4582"/>
        <v>0</v>
      </c>
      <c r="BFW27" s="44">
        <f t="shared" si="4583"/>
        <v>0</v>
      </c>
      <c r="BFX27" s="44">
        <f t="shared" si="4584"/>
        <v>0</v>
      </c>
      <c r="BFY27" s="44">
        <f t="shared" si="4585"/>
        <v>0</v>
      </c>
      <c r="BFZ27" s="44">
        <f t="shared" si="4586"/>
        <v>0</v>
      </c>
      <c r="BGA27" s="44">
        <f t="shared" si="4587"/>
        <v>0</v>
      </c>
      <c r="BGB27" s="44">
        <f t="shared" si="4588"/>
        <v>0</v>
      </c>
      <c r="BGC27" s="44">
        <f t="shared" si="4589"/>
        <v>0</v>
      </c>
      <c r="BGD27" s="44">
        <f t="shared" si="4590"/>
        <v>0</v>
      </c>
      <c r="BGE27" s="44">
        <f t="shared" si="4591"/>
        <v>0</v>
      </c>
      <c r="BGF27" s="44">
        <f t="shared" si="4592"/>
        <v>0</v>
      </c>
      <c r="BGG27" s="44">
        <f t="shared" si="4593"/>
        <v>0</v>
      </c>
      <c r="BGH27" s="44">
        <f t="shared" si="4594"/>
        <v>0</v>
      </c>
      <c r="BGI27" s="44">
        <f t="shared" si="4595"/>
        <v>0</v>
      </c>
      <c r="BGJ27" s="44">
        <f t="shared" si="4596"/>
        <v>0</v>
      </c>
      <c r="BGK27" s="44">
        <f t="shared" si="4597"/>
        <v>0</v>
      </c>
      <c r="BGL27" s="44">
        <f t="shared" si="4598"/>
        <v>0</v>
      </c>
      <c r="BGM27" s="44">
        <f t="shared" si="4599"/>
        <v>0</v>
      </c>
      <c r="BGN27" s="44">
        <f t="shared" si="4600"/>
        <v>0</v>
      </c>
      <c r="BGO27" s="44">
        <f t="shared" si="4601"/>
        <v>0</v>
      </c>
      <c r="BGP27" s="44">
        <f t="shared" si="4602"/>
        <v>0</v>
      </c>
      <c r="BGQ27" s="44">
        <f t="shared" si="4603"/>
        <v>0</v>
      </c>
      <c r="BGR27" s="44">
        <f t="shared" si="4604"/>
        <v>0</v>
      </c>
      <c r="BGS27" s="44">
        <f t="shared" si="4605"/>
        <v>0</v>
      </c>
      <c r="BGT27" s="44">
        <f t="shared" si="4606"/>
        <v>0</v>
      </c>
      <c r="BGU27" s="44">
        <f t="shared" si="4607"/>
        <v>0</v>
      </c>
      <c r="BGV27" s="44">
        <f t="shared" si="4608"/>
        <v>0</v>
      </c>
      <c r="BGW27" s="44">
        <f t="shared" si="4609"/>
        <v>0</v>
      </c>
      <c r="BGX27" s="44">
        <f t="shared" si="4610"/>
        <v>0</v>
      </c>
      <c r="BGY27" s="44">
        <f t="shared" si="4611"/>
        <v>0</v>
      </c>
      <c r="BGZ27" s="44">
        <f t="shared" si="4612"/>
        <v>0</v>
      </c>
      <c r="BHA27" s="44">
        <f t="shared" si="4613"/>
        <v>0</v>
      </c>
      <c r="BHB27" s="44">
        <f t="shared" si="4614"/>
        <v>0</v>
      </c>
      <c r="BHC27" s="44">
        <f t="shared" si="4615"/>
        <v>0</v>
      </c>
      <c r="BHD27" s="44">
        <f t="shared" si="4616"/>
        <v>0</v>
      </c>
      <c r="BHE27" s="44">
        <f t="shared" si="4617"/>
        <v>0</v>
      </c>
      <c r="BHF27" s="44">
        <f t="shared" si="4618"/>
        <v>0</v>
      </c>
      <c r="BHG27" s="44">
        <f t="shared" si="4619"/>
        <v>0</v>
      </c>
      <c r="BHH27" s="44">
        <f t="shared" si="4620"/>
        <v>0</v>
      </c>
      <c r="BHI27" s="44">
        <f t="shared" si="4621"/>
        <v>0</v>
      </c>
      <c r="BHJ27" s="44">
        <f t="shared" si="4622"/>
        <v>0</v>
      </c>
      <c r="BHK27" s="44">
        <f t="shared" si="4623"/>
        <v>0</v>
      </c>
      <c r="BHL27" s="44">
        <f t="shared" si="4624"/>
        <v>0</v>
      </c>
      <c r="BHM27" s="44">
        <f t="shared" si="4625"/>
        <v>0</v>
      </c>
      <c r="BHN27" s="44">
        <f t="shared" si="4626"/>
        <v>0</v>
      </c>
      <c r="BHO27" s="44">
        <f t="shared" si="4627"/>
        <v>0</v>
      </c>
      <c r="BHP27" s="44">
        <f t="shared" si="4628"/>
        <v>0</v>
      </c>
      <c r="BHQ27" s="44">
        <f t="shared" si="4629"/>
        <v>0</v>
      </c>
      <c r="BHR27" s="44">
        <f t="shared" si="4630"/>
        <v>0</v>
      </c>
      <c r="BHS27" s="44">
        <f t="shared" si="4631"/>
        <v>0</v>
      </c>
      <c r="BHT27" s="44">
        <f t="shared" si="4632"/>
        <v>0</v>
      </c>
      <c r="BHU27" s="44">
        <f t="shared" si="4633"/>
        <v>0</v>
      </c>
      <c r="BHV27" s="44">
        <f t="shared" si="4634"/>
        <v>0</v>
      </c>
      <c r="BHW27" s="44">
        <f t="shared" si="4635"/>
        <v>0</v>
      </c>
      <c r="BHX27" s="44">
        <f t="shared" si="4636"/>
        <v>0</v>
      </c>
      <c r="BHY27" s="44">
        <f t="shared" si="4637"/>
        <v>0</v>
      </c>
      <c r="BHZ27" s="44">
        <f t="shared" si="4638"/>
        <v>0</v>
      </c>
      <c r="BIA27" s="44">
        <f t="shared" si="4639"/>
        <v>0</v>
      </c>
      <c r="BIB27" s="44">
        <f t="shared" si="4640"/>
        <v>0</v>
      </c>
      <c r="BIC27" s="44">
        <f t="shared" si="4641"/>
        <v>0</v>
      </c>
      <c r="BID27" s="44">
        <f t="shared" si="4642"/>
        <v>0</v>
      </c>
      <c r="BIE27" s="44">
        <f t="shared" si="4643"/>
        <v>0</v>
      </c>
      <c r="BIF27" s="44">
        <f t="shared" si="4644"/>
        <v>0</v>
      </c>
      <c r="BIG27" s="44">
        <f t="shared" si="4645"/>
        <v>0</v>
      </c>
      <c r="BIH27" s="44">
        <f t="shared" si="4646"/>
        <v>0</v>
      </c>
      <c r="BII27" s="44">
        <f t="shared" si="4647"/>
        <v>0</v>
      </c>
      <c r="BIJ27" s="44">
        <f t="shared" si="4648"/>
        <v>0</v>
      </c>
      <c r="BIK27" s="44">
        <f t="shared" si="4649"/>
        <v>0</v>
      </c>
      <c r="BIL27" s="44">
        <f t="shared" si="4650"/>
        <v>0</v>
      </c>
      <c r="BIM27" s="44">
        <f t="shared" si="4651"/>
        <v>0</v>
      </c>
      <c r="BIN27" s="44">
        <f t="shared" si="4652"/>
        <v>0</v>
      </c>
      <c r="BIO27" s="44">
        <f t="shared" si="4653"/>
        <v>0</v>
      </c>
      <c r="BIP27" s="44">
        <f t="shared" si="4654"/>
        <v>0</v>
      </c>
      <c r="BIQ27" s="44">
        <f t="shared" si="4655"/>
        <v>0</v>
      </c>
      <c r="BIR27" s="44">
        <f t="shared" si="4656"/>
        <v>0</v>
      </c>
      <c r="BIS27" s="44">
        <f t="shared" si="4657"/>
        <v>0</v>
      </c>
      <c r="BIT27" s="44">
        <f t="shared" si="4658"/>
        <v>0</v>
      </c>
      <c r="BIU27" s="44">
        <f t="shared" si="4659"/>
        <v>0</v>
      </c>
      <c r="BIV27" s="44">
        <f t="shared" si="4660"/>
        <v>0</v>
      </c>
      <c r="BIW27" s="44">
        <f t="shared" si="4661"/>
        <v>0</v>
      </c>
      <c r="BIX27" s="44">
        <f t="shared" si="4662"/>
        <v>0</v>
      </c>
      <c r="BIY27" s="44">
        <f t="shared" si="4663"/>
        <v>0</v>
      </c>
      <c r="BIZ27" s="44">
        <f t="shared" si="4664"/>
        <v>0</v>
      </c>
      <c r="BJA27" s="44">
        <f t="shared" si="4665"/>
        <v>0</v>
      </c>
      <c r="BJB27" s="44">
        <f t="shared" si="4666"/>
        <v>0</v>
      </c>
      <c r="BJC27" s="44">
        <f t="shared" si="4667"/>
        <v>0</v>
      </c>
      <c r="BJD27" s="44">
        <f t="shared" si="4668"/>
        <v>0</v>
      </c>
      <c r="BJE27" s="44">
        <f t="shared" si="4669"/>
        <v>0</v>
      </c>
      <c r="BJF27" s="44">
        <f t="shared" si="4670"/>
        <v>0</v>
      </c>
      <c r="BJG27" s="44">
        <f t="shared" si="4671"/>
        <v>0</v>
      </c>
      <c r="BJH27" s="44">
        <f t="shared" si="4672"/>
        <v>0</v>
      </c>
      <c r="BJI27" s="44">
        <f t="shared" si="4673"/>
        <v>0</v>
      </c>
      <c r="BJJ27" s="44">
        <f t="shared" si="4674"/>
        <v>0</v>
      </c>
      <c r="BJK27" s="44">
        <f t="shared" si="4675"/>
        <v>0</v>
      </c>
      <c r="BJL27" s="44">
        <f t="shared" si="4676"/>
        <v>0</v>
      </c>
      <c r="BJM27" s="44">
        <f t="shared" si="4677"/>
        <v>0</v>
      </c>
      <c r="BJN27" s="44">
        <f t="shared" si="4678"/>
        <v>0</v>
      </c>
      <c r="BJO27" s="44">
        <f t="shared" si="4679"/>
        <v>0</v>
      </c>
      <c r="BJP27" s="44">
        <f t="shared" si="4680"/>
        <v>0</v>
      </c>
      <c r="BJQ27" s="44">
        <f t="shared" si="4681"/>
        <v>0</v>
      </c>
      <c r="BJR27" s="44">
        <f t="shared" si="4682"/>
        <v>0</v>
      </c>
      <c r="BJS27" s="44">
        <f t="shared" si="4683"/>
        <v>0</v>
      </c>
      <c r="BJT27" s="44">
        <f t="shared" si="4684"/>
        <v>0</v>
      </c>
      <c r="BJU27" s="44">
        <f t="shared" si="4685"/>
        <v>0</v>
      </c>
      <c r="BJV27" s="44">
        <f t="shared" si="4686"/>
        <v>0</v>
      </c>
      <c r="BJW27" s="44">
        <f t="shared" si="4687"/>
        <v>0</v>
      </c>
      <c r="BJX27" s="44">
        <f t="shared" si="4688"/>
        <v>0</v>
      </c>
      <c r="BJY27" s="44">
        <f t="shared" si="4689"/>
        <v>0</v>
      </c>
      <c r="BJZ27" s="44">
        <f t="shared" si="4690"/>
        <v>0</v>
      </c>
      <c r="BKA27" s="44">
        <f t="shared" si="4691"/>
        <v>0</v>
      </c>
      <c r="BKB27" s="44">
        <f t="shared" si="4692"/>
        <v>0</v>
      </c>
      <c r="BKC27" s="44">
        <f t="shared" si="4693"/>
        <v>0</v>
      </c>
      <c r="BKD27" s="44">
        <f t="shared" si="4694"/>
        <v>0</v>
      </c>
      <c r="BKE27" s="44">
        <f t="shared" si="4695"/>
        <v>0</v>
      </c>
      <c r="BKF27" s="44">
        <f t="shared" si="4696"/>
        <v>0</v>
      </c>
      <c r="BKG27" s="44">
        <f t="shared" si="4697"/>
        <v>0</v>
      </c>
      <c r="BKH27" s="44">
        <f t="shared" si="4698"/>
        <v>0</v>
      </c>
      <c r="BKI27" s="44">
        <f t="shared" si="4699"/>
        <v>0</v>
      </c>
      <c r="BKJ27" s="44">
        <f t="shared" si="4700"/>
        <v>0</v>
      </c>
      <c r="BKK27" s="44">
        <f t="shared" si="4701"/>
        <v>0</v>
      </c>
      <c r="BKL27" s="44">
        <f t="shared" si="4702"/>
        <v>0</v>
      </c>
      <c r="BKM27" s="44">
        <f t="shared" si="4703"/>
        <v>0</v>
      </c>
      <c r="BKN27" s="44">
        <f t="shared" si="4704"/>
        <v>0</v>
      </c>
      <c r="BKO27" s="44">
        <f t="shared" si="4705"/>
        <v>0</v>
      </c>
      <c r="BKP27" s="44">
        <f t="shared" si="4706"/>
        <v>0</v>
      </c>
      <c r="BKQ27" s="44">
        <f t="shared" si="4707"/>
        <v>0</v>
      </c>
      <c r="BKR27" s="44">
        <f t="shared" si="4708"/>
        <v>0</v>
      </c>
      <c r="BKS27" s="44">
        <f t="shared" si="4709"/>
        <v>0</v>
      </c>
      <c r="BKT27" s="44">
        <f t="shared" si="4710"/>
        <v>0</v>
      </c>
      <c r="BKU27" s="44">
        <f t="shared" si="4711"/>
        <v>0</v>
      </c>
      <c r="BKV27" s="44">
        <f t="shared" si="4712"/>
        <v>0</v>
      </c>
      <c r="BKW27" s="44">
        <f t="shared" si="4713"/>
        <v>0</v>
      </c>
      <c r="BKX27" s="44">
        <f t="shared" si="4714"/>
        <v>0</v>
      </c>
      <c r="BKY27" s="44">
        <f t="shared" si="4715"/>
        <v>0</v>
      </c>
      <c r="BKZ27" s="44">
        <f t="shared" si="4716"/>
        <v>0</v>
      </c>
      <c r="BLA27" s="44">
        <f t="shared" si="4717"/>
        <v>0</v>
      </c>
      <c r="BLB27" s="44">
        <f t="shared" si="4718"/>
        <v>0</v>
      </c>
      <c r="BLC27" s="44">
        <f t="shared" si="4719"/>
        <v>0</v>
      </c>
      <c r="BLD27" s="44">
        <f t="shared" si="4720"/>
        <v>0</v>
      </c>
      <c r="BLE27" s="44">
        <f t="shared" si="4721"/>
        <v>0</v>
      </c>
      <c r="BLF27" s="44">
        <f t="shared" si="4722"/>
        <v>0</v>
      </c>
      <c r="BLG27" s="44">
        <f t="shared" si="4723"/>
        <v>0</v>
      </c>
      <c r="BLH27" s="44">
        <f t="shared" si="4724"/>
        <v>0</v>
      </c>
      <c r="BLI27" s="44">
        <f t="shared" si="4725"/>
        <v>0</v>
      </c>
      <c r="BLJ27" s="44">
        <f t="shared" si="4726"/>
        <v>0</v>
      </c>
      <c r="BLK27" s="44">
        <f t="shared" si="4727"/>
        <v>0</v>
      </c>
      <c r="BLL27" s="44">
        <f t="shared" si="4728"/>
        <v>0</v>
      </c>
      <c r="BLM27" s="44">
        <f t="shared" si="4729"/>
        <v>0</v>
      </c>
      <c r="BLN27" s="44">
        <f t="shared" si="4730"/>
        <v>0</v>
      </c>
      <c r="BLO27" s="44">
        <f t="shared" si="4731"/>
        <v>0</v>
      </c>
      <c r="BLP27" s="44">
        <f t="shared" si="4732"/>
        <v>0</v>
      </c>
      <c r="BLQ27" s="44">
        <f t="shared" si="4733"/>
        <v>0</v>
      </c>
      <c r="BLR27" s="44">
        <f t="shared" si="4734"/>
        <v>0</v>
      </c>
      <c r="BLS27" s="44">
        <f t="shared" si="4735"/>
        <v>0</v>
      </c>
      <c r="BLT27" s="44">
        <f t="shared" si="4736"/>
        <v>0</v>
      </c>
      <c r="BLU27" s="44">
        <f t="shared" si="4737"/>
        <v>0</v>
      </c>
      <c r="BLV27" s="44">
        <f t="shared" si="4738"/>
        <v>0</v>
      </c>
      <c r="BLW27" s="44">
        <f t="shared" si="4739"/>
        <v>0</v>
      </c>
      <c r="BLX27" s="44">
        <f t="shared" si="4740"/>
        <v>0</v>
      </c>
      <c r="BLY27" s="44">
        <f t="shared" si="4741"/>
        <v>0</v>
      </c>
      <c r="BLZ27" s="44">
        <f t="shared" si="4742"/>
        <v>0</v>
      </c>
      <c r="BMA27" s="44">
        <f t="shared" si="4743"/>
        <v>0</v>
      </c>
      <c r="BMB27" s="44">
        <f t="shared" si="4744"/>
        <v>0</v>
      </c>
      <c r="BMC27" s="44">
        <f t="shared" si="4745"/>
        <v>0</v>
      </c>
      <c r="BMD27" s="44">
        <f t="shared" si="4746"/>
        <v>0</v>
      </c>
      <c r="BME27" s="44">
        <f t="shared" si="4747"/>
        <v>0</v>
      </c>
      <c r="BMF27" s="44">
        <f t="shared" si="4748"/>
        <v>0</v>
      </c>
      <c r="BMG27" s="44">
        <f t="shared" si="4749"/>
        <v>0</v>
      </c>
      <c r="BMH27" s="44">
        <f t="shared" si="4750"/>
        <v>0</v>
      </c>
      <c r="BMI27" s="44">
        <f t="shared" si="4751"/>
        <v>0</v>
      </c>
      <c r="BMJ27" s="44">
        <f t="shared" si="4752"/>
        <v>0</v>
      </c>
      <c r="BMK27" s="44">
        <f t="shared" si="4753"/>
        <v>0</v>
      </c>
      <c r="BML27" s="44">
        <f t="shared" si="4754"/>
        <v>0</v>
      </c>
      <c r="BMM27" s="44">
        <f t="shared" si="4755"/>
        <v>0</v>
      </c>
      <c r="BMN27" s="44">
        <f t="shared" si="4756"/>
        <v>0</v>
      </c>
      <c r="BMO27" s="44">
        <f t="shared" si="4757"/>
        <v>0</v>
      </c>
      <c r="BMP27" s="44">
        <f t="shared" si="4758"/>
        <v>0</v>
      </c>
      <c r="BMQ27" s="44">
        <f t="shared" si="4759"/>
        <v>0</v>
      </c>
      <c r="BMR27" s="44">
        <f t="shared" si="4760"/>
        <v>0</v>
      </c>
      <c r="BMS27" s="44">
        <f t="shared" si="4761"/>
        <v>0</v>
      </c>
      <c r="BMT27" s="44">
        <f t="shared" si="4762"/>
        <v>0</v>
      </c>
      <c r="BMU27" s="44">
        <f t="shared" si="4763"/>
        <v>0</v>
      </c>
      <c r="BMV27" s="44">
        <f t="shared" si="4764"/>
        <v>0</v>
      </c>
      <c r="BMW27" s="44">
        <f t="shared" si="4765"/>
        <v>0</v>
      </c>
      <c r="BMX27" s="44">
        <f t="shared" si="4766"/>
        <v>0</v>
      </c>
      <c r="BMY27" s="44">
        <f t="shared" si="4767"/>
        <v>0</v>
      </c>
      <c r="BMZ27" s="44">
        <f t="shared" si="4768"/>
        <v>0</v>
      </c>
      <c r="BNA27" s="44">
        <f t="shared" si="4769"/>
        <v>0</v>
      </c>
      <c r="BNB27" s="44">
        <f t="shared" si="4770"/>
        <v>0</v>
      </c>
      <c r="BNC27" s="44">
        <f t="shared" si="4771"/>
        <v>0</v>
      </c>
      <c r="BND27" s="44">
        <f t="shared" si="4772"/>
        <v>0</v>
      </c>
      <c r="BNE27" s="44">
        <f t="shared" si="4773"/>
        <v>0</v>
      </c>
      <c r="BNF27" s="44">
        <f t="shared" si="4774"/>
        <v>0</v>
      </c>
      <c r="BNG27" s="44">
        <f t="shared" si="4775"/>
        <v>0</v>
      </c>
      <c r="BNH27" s="44">
        <f t="shared" si="4776"/>
        <v>0</v>
      </c>
      <c r="BNI27" s="44">
        <f t="shared" si="4777"/>
        <v>0</v>
      </c>
      <c r="BNJ27" s="44">
        <f t="shared" si="4778"/>
        <v>0</v>
      </c>
      <c r="BNK27" s="44">
        <f t="shared" si="4779"/>
        <v>0</v>
      </c>
      <c r="BNL27" s="44">
        <f t="shared" si="4780"/>
        <v>0</v>
      </c>
      <c r="BNM27" s="44">
        <f t="shared" si="4781"/>
        <v>0</v>
      </c>
      <c r="BNN27" s="44">
        <f t="shared" si="4782"/>
        <v>0</v>
      </c>
      <c r="BNO27" s="44">
        <f t="shared" si="4783"/>
        <v>0</v>
      </c>
      <c r="BNP27" s="44">
        <f t="shared" si="4784"/>
        <v>0</v>
      </c>
      <c r="BNQ27" s="44">
        <f t="shared" si="4785"/>
        <v>0</v>
      </c>
      <c r="BNR27" s="44">
        <f t="shared" si="4786"/>
        <v>0</v>
      </c>
      <c r="BNS27" s="44">
        <f t="shared" si="4787"/>
        <v>0</v>
      </c>
      <c r="BNT27" s="44">
        <f t="shared" si="4788"/>
        <v>0</v>
      </c>
      <c r="BNU27" s="44">
        <f t="shared" si="4789"/>
        <v>0</v>
      </c>
      <c r="BNV27" s="44">
        <f t="shared" si="4790"/>
        <v>0</v>
      </c>
      <c r="BNW27" s="44">
        <f t="shared" si="4791"/>
        <v>0</v>
      </c>
      <c r="BNX27" s="44">
        <f t="shared" si="4792"/>
        <v>0</v>
      </c>
      <c r="BNY27" s="44">
        <f t="shared" si="4793"/>
        <v>0</v>
      </c>
      <c r="BNZ27" s="44">
        <f t="shared" si="4794"/>
        <v>0</v>
      </c>
      <c r="BOA27" s="44">
        <f t="shared" si="4795"/>
        <v>0</v>
      </c>
      <c r="BOB27" s="44">
        <f t="shared" si="4796"/>
        <v>0</v>
      </c>
      <c r="BOC27" s="44">
        <f t="shared" si="4797"/>
        <v>0</v>
      </c>
      <c r="BOD27" s="44">
        <f t="shared" si="4798"/>
        <v>0</v>
      </c>
      <c r="BOE27" s="44">
        <f t="shared" si="4799"/>
        <v>0</v>
      </c>
      <c r="BOF27" s="44">
        <f t="shared" si="4800"/>
        <v>0</v>
      </c>
      <c r="BOG27" s="44">
        <f t="shared" si="4801"/>
        <v>0</v>
      </c>
      <c r="BOH27" s="44">
        <f t="shared" si="4802"/>
        <v>0</v>
      </c>
      <c r="BOI27" s="44">
        <f t="shared" si="4803"/>
        <v>0</v>
      </c>
      <c r="BOJ27" s="44">
        <f t="shared" si="4804"/>
        <v>0</v>
      </c>
      <c r="BOK27" s="44">
        <f t="shared" si="4805"/>
        <v>0</v>
      </c>
      <c r="BOL27" s="44">
        <f t="shared" si="4806"/>
        <v>0</v>
      </c>
      <c r="BOM27" s="44">
        <f t="shared" si="4807"/>
        <v>0</v>
      </c>
      <c r="BON27" s="44">
        <f t="shared" si="4808"/>
        <v>0</v>
      </c>
      <c r="BOO27" s="44">
        <f t="shared" si="4809"/>
        <v>0</v>
      </c>
      <c r="BOP27" s="44">
        <f t="shared" si="4810"/>
        <v>0</v>
      </c>
      <c r="BOQ27" s="44">
        <f t="shared" si="4811"/>
        <v>0</v>
      </c>
      <c r="BOR27" s="44">
        <f t="shared" si="4812"/>
        <v>0</v>
      </c>
      <c r="BOS27" s="44">
        <f t="shared" si="4813"/>
        <v>0</v>
      </c>
      <c r="BOT27" s="44">
        <f t="shared" si="4814"/>
        <v>0</v>
      </c>
      <c r="BOU27" s="44">
        <f t="shared" si="4815"/>
        <v>0</v>
      </c>
      <c r="BOV27" s="44">
        <f t="shared" si="4816"/>
        <v>0</v>
      </c>
      <c r="BOW27" s="44">
        <f t="shared" si="4817"/>
        <v>0</v>
      </c>
      <c r="BOX27" s="44">
        <f t="shared" si="4818"/>
        <v>0</v>
      </c>
      <c r="BOY27" s="44">
        <f t="shared" si="4819"/>
        <v>0</v>
      </c>
      <c r="BOZ27" s="44">
        <f t="shared" si="4820"/>
        <v>0</v>
      </c>
      <c r="BPA27" s="44">
        <f t="shared" si="4821"/>
        <v>0</v>
      </c>
      <c r="BPB27" s="44">
        <f t="shared" si="4822"/>
        <v>0</v>
      </c>
      <c r="BPC27" s="44">
        <f t="shared" si="4823"/>
        <v>0</v>
      </c>
      <c r="BPD27" s="44">
        <f t="shared" si="4824"/>
        <v>0</v>
      </c>
      <c r="BPE27" s="44">
        <f t="shared" si="4825"/>
        <v>0</v>
      </c>
      <c r="BPF27" s="44">
        <f t="shared" si="4826"/>
        <v>0</v>
      </c>
      <c r="BPG27" s="44">
        <f t="shared" si="4827"/>
        <v>0</v>
      </c>
      <c r="BPH27" s="44">
        <f t="shared" si="4828"/>
        <v>0</v>
      </c>
      <c r="BPI27" s="44">
        <f t="shared" si="4829"/>
        <v>0</v>
      </c>
      <c r="BPJ27" s="44">
        <f t="shared" si="4830"/>
        <v>0</v>
      </c>
      <c r="BPK27" s="44">
        <f t="shared" si="4831"/>
        <v>0</v>
      </c>
      <c r="BPL27" s="44">
        <f t="shared" si="4832"/>
        <v>0</v>
      </c>
      <c r="BPM27" s="44">
        <f t="shared" si="4833"/>
        <v>0</v>
      </c>
      <c r="BPN27" s="44">
        <f t="shared" si="4834"/>
        <v>0</v>
      </c>
      <c r="BPO27" s="44">
        <f t="shared" si="4835"/>
        <v>0</v>
      </c>
      <c r="BPP27" s="44">
        <f t="shared" si="4836"/>
        <v>0</v>
      </c>
      <c r="BPQ27" s="44">
        <f t="shared" si="4837"/>
        <v>0</v>
      </c>
      <c r="BPR27" s="44">
        <f t="shared" si="4838"/>
        <v>0</v>
      </c>
      <c r="BPS27" s="44">
        <f t="shared" si="4839"/>
        <v>0</v>
      </c>
      <c r="BPT27" s="44">
        <f t="shared" si="4840"/>
        <v>0</v>
      </c>
      <c r="BPU27" s="44">
        <f t="shared" si="4841"/>
        <v>0</v>
      </c>
      <c r="BPV27" s="44">
        <f t="shared" si="4842"/>
        <v>0</v>
      </c>
      <c r="BPW27" s="44">
        <f t="shared" si="4843"/>
        <v>0</v>
      </c>
      <c r="BPX27" s="44">
        <f t="shared" si="4844"/>
        <v>0</v>
      </c>
      <c r="BPY27" s="44">
        <f t="shared" si="4845"/>
        <v>0</v>
      </c>
      <c r="BPZ27" s="44">
        <f t="shared" si="4846"/>
        <v>0</v>
      </c>
      <c r="BQA27" s="44">
        <f t="shared" si="4847"/>
        <v>0</v>
      </c>
      <c r="BQB27" s="44">
        <f t="shared" si="4848"/>
        <v>0</v>
      </c>
      <c r="BQC27" s="44">
        <f t="shared" si="4849"/>
        <v>0</v>
      </c>
      <c r="BQD27" s="44">
        <f t="shared" si="4850"/>
        <v>0</v>
      </c>
      <c r="BQE27" s="44">
        <f t="shared" si="4851"/>
        <v>0</v>
      </c>
      <c r="BQF27" s="44">
        <f t="shared" si="4852"/>
        <v>0</v>
      </c>
      <c r="BQG27" s="44">
        <f t="shared" si="4853"/>
        <v>0</v>
      </c>
      <c r="BQH27" s="44">
        <f t="shared" si="4854"/>
        <v>0</v>
      </c>
      <c r="BQI27" s="44">
        <f t="shared" si="4855"/>
        <v>0</v>
      </c>
      <c r="BQJ27" s="44">
        <f t="shared" si="4856"/>
        <v>0</v>
      </c>
      <c r="BQK27" s="44">
        <f t="shared" si="4857"/>
        <v>0</v>
      </c>
      <c r="BQL27" s="44">
        <f t="shared" si="4858"/>
        <v>0</v>
      </c>
      <c r="BQM27" s="44">
        <f t="shared" si="4859"/>
        <v>0</v>
      </c>
      <c r="BQN27" s="44">
        <f t="shared" si="4860"/>
        <v>0</v>
      </c>
      <c r="BQO27" s="44">
        <f t="shared" si="4861"/>
        <v>0</v>
      </c>
      <c r="BQP27" s="44">
        <f t="shared" si="4862"/>
        <v>0</v>
      </c>
      <c r="BQQ27" s="44">
        <f t="shared" si="4863"/>
        <v>0</v>
      </c>
      <c r="BQR27" s="44">
        <f t="shared" si="4864"/>
        <v>0</v>
      </c>
      <c r="BQS27" s="44">
        <f t="shared" si="4865"/>
        <v>0</v>
      </c>
      <c r="BQT27" s="44">
        <f t="shared" si="4866"/>
        <v>0</v>
      </c>
      <c r="BQU27" s="44">
        <f t="shared" si="4867"/>
        <v>0</v>
      </c>
      <c r="BQV27" s="44">
        <f t="shared" si="4868"/>
        <v>0</v>
      </c>
      <c r="BQW27" s="44">
        <f t="shared" si="4869"/>
        <v>0</v>
      </c>
      <c r="BQX27" s="44">
        <f t="shared" si="4870"/>
        <v>0</v>
      </c>
      <c r="BQY27" s="44">
        <f t="shared" si="4871"/>
        <v>0</v>
      </c>
      <c r="BQZ27" s="44">
        <f t="shared" si="4872"/>
        <v>0.13552</v>
      </c>
      <c r="BRA27" s="44">
        <f t="shared" si="4873"/>
        <v>1.3552</v>
      </c>
      <c r="BRB27" s="44">
        <f t="shared" si="4874"/>
        <v>0.27104</v>
      </c>
      <c r="BRC27" s="44">
        <f t="shared" si="4875"/>
        <v>0</v>
      </c>
      <c r="BRD27" s="50"/>
      <c r="BRE27" s="50">
        <f t="shared" si="4876"/>
        <v>0</v>
      </c>
      <c r="BRF27" s="50">
        <f t="shared" si="4877"/>
        <v>0</v>
      </c>
      <c r="BRG27" s="50">
        <f t="shared" si="4878"/>
        <v>0</v>
      </c>
      <c r="BRH27" s="50">
        <f t="shared" si="4879"/>
        <v>0</v>
      </c>
      <c r="BRI27" s="50">
        <f t="shared" si="4880"/>
        <v>0</v>
      </c>
      <c r="BRJ27" s="50">
        <f t="shared" si="4881"/>
        <v>0</v>
      </c>
      <c r="BRK27" s="50">
        <f t="shared" si="4882"/>
        <v>0</v>
      </c>
      <c r="BRL27" s="50">
        <f t="shared" si="4883"/>
        <v>0</v>
      </c>
      <c r="BRM27" s="50">
        <f t="shared" si="4884"/>
        <v>0</v>
      </c>
      <c r="BRN27" s="50">
        <f t="shared" si="4885"/>
        <v>10700</v>
      </c>
      <c r="BRO27" s="50">
        <f t="shared" si="4886"/>
        <v>0</v>
      </c>
      <c r="BRP27" s="50">
        <f t="shared" si="4887"/>
        <v>0</v>
      </c>
      <c r="BRQ27" s="50">
        <f t="shared" si="4888"/>
        <v>0</v>
      </c>
      <c r="BRR27" s="50">
        <f t="shared" si="4889"/>
        <v>0</v>
      </c>
      <c r="BRS27" s="50">
        <f t="shared" si="4890"/>
        <v>10700</v>
      </c>
      <c r="BRT27" s="50">
        <f t="shared" si="4891"/>
        <v>0</v>
      </c>
      <c r="BRU27" s="50">
        <f t="shared" si="4892"/>
        <v>10700</v>
      </c>
      <c r="BRV27" s="50">
        <f t="shared" si="4893"/>
        <v>0</v>
      </c>
      <c r="BRW27" s="50">
        <f t="shared" si="4894"/>
        <v>0</v>
      </c>
      <c r="BRX27" s="50">
        <f t="shared" si="4895"/>
        <v>0</v>
      </c>
      <c r="BRY27" s="50">
        <f t="shared" si="4896"/>
        <v>0</v>
      </c>
      <c r="BRZ27" s="50">
        <f t="shared" si="4897"/>
        <v>0</v>
      </c>
      <c r="BSA27" s="50">
        <f t="shared" si="4898"/>
        <v>0</v>
      </c>
      <c r="BSB27" s="50">
        <f t="shared" si="4899"/>
        <v>0</v>
      </c>
      <c r="BSC27" s="50">
        <f t="shared" si="4900"/>
        <v>0</v>
      </c>
      <c r="BSD27" s="50">
        <f t="shared" si="4901"/>
        <v>0</v>
      </c>
      <c r="BSE27" s="50">
        <f t="shared" si="4902"/>
        <v>0</v>
      </c>
      <c r="BSF27" s="50">
        <f t="shared" si="4903"/>
        <v>0</v>
      </c>
      <c r="BSG27" s="50">
        <f t="shared" si="4904"/>
        <v>0</v>
      </c>
      <c r="BSH27" s="50">
        <f t="shared" si="4905"/>
        <v>0</v>
      </c>
      <c r="BSI27" s="50">
        <f t="shared" si="4906"/>
        <v>6420</v>
      </c>
      <c r="BSJ27" s="50">
        <f t="shared" si="4907"/>
        <v>4280</v>
      </c>
      <c r="BSK27" s="50">
        <f t="shared" si="4908"/>
        <v>0</v>
      </c>
      <c r="BSL27" s="50">
        <f t="shared" si="4909"/>
        <v>7490</v>
      </c>
      <c r="BSM27" s="50">
        <f t="shared" si="4910"/>
        <v>0</v>
      </c>
      <c r="BSN27" s="50" t="e">
        <f>#REF!*$Q27</f>
        <v>#REF!</v>
      </c>
      <c r="BSO27" s="50">
        <f t="shared" si="4911"/>
        <v>0</v>
      </c>
      <c r="BSP27" s="50">
        <f t="shared" si="4912"/>
        <v>0</v>
      </c>
      <c r="BSQ27" s="50">
        <f t="shared" si="4913"/>
        <v>0</v>
      </c>
      <c r="BSR27" s="50">
        <f t="shared" si="4914"/>
        <v>0</v>
      </c>
      <c r="BSS27" s="50">
        <f t="shared" si="4915"/>
        <v>8025</v>
      </c>
      <c r="BST27" s="50">
        <f t="shared" si="4916"/>
        <v>0</v>
      </c>
      <c r="BSU27" s="50">
        <f t="shared" si="4917"/>
        <v>0</v>
      </c>
      <c r="BSV27" s="50">
        <f t="shared" si="4918"/>
        <v>0</v>
      </c>
      <c r="BSW27" s="50">
        <f t="shared" si="4919"/>
        <v>0</v>
      </c>
      <c r="BSX27" s="50">
        <f t="shared" si="4920"/>
        <v>0</v>
      </c>
      <c r="BSY27" s="50">
        <f t="shared" si="4921"/>
        <v>0</v>
      </c>
      <c r="BSZ27" s="50">
        <f t="shared" si="4922"/>
        <v>0</v>
      </c>
      <c r="BTA27" s="50">
        <f t="shared" si="4923"/>
        <v>0</v>
      </c>
      <c r="BTB27" s="50">
        <f t="shared" si="4924"/>
        <v>0</v>
      </c>
      <c r="BTC27" s="50">
        <f t="shared" si="4925"/>
        <v>0</v>
      </c>
      <c r="BTD27" s="50">
        <f t="shared" si="4926"/>
        <v>0</v>
      </c>
      <c r="BTE27" s="50">
        <f t="shared" si="4927"/>
        <v>0</v>
      </c>
      <c r="BTF27" s="50">
        <f t="shared" si="4928"/>
        <v>0</v>
      </c>
      <c r="BTG27" s="50">
        <f t="shared" si="4929"/>
        <v>0</v>
      </c>
      <c r="BTH27" s="50">
        <f t="shared" si="4930"/>
        <v>0</v>
      </c>
      <c r="BTI27" s="50">
        <f t="shared" si="4931"/>
        <v>0</v>
      </c>
      <c r="BTJ27" s="50">
        <f t="shared" si="4932"/>
        <v>0</v>
      </c>
      <c r="BTK27" s="50">
        <f t="shared" si="4933"/>
        <v>0</v>
      </c>
      <c r="BTL27" s="50">
        <f t="shared" si="4934"/>
        <v>0</v>
      </c>
      <c r="BTM27" s="50">
        <f t="shared" si="4935"/>
        <v>0</v>
      </c>
      <c r="BTN27" s="50">
        <f t="shared" si="4936"/>
        <v>0</v>
      </c>
      <c r="BTO27" s="50">
        <f t="shared" si="4937"/>
        <v>0</v>
      </c>
      <c r="BTP27" s="50">
        <f t="shared" si="4938"/>
        <v>0</v>
      </c>
      <c r="BTQ27" s="50">
        <f t="shared" si="4939"/>
        <v>0</v>
      </c>
      <c r="BTR27" s="50">
        <f t="shared" si="4940"/>
        <v>0</v>
      </c>
      <c r="BTS27" s="50">
        <f t="shared" si="4941"/>
        <v>0</v>
      </c>
      <c r="BTT27" s="50">
        <f t="shared" si="4942"/>
        <v>0</v>
      </c>
      <c r="BTU27" s="50">
        <f t="shared" si="4943"/>
        <v>0</v>
      </c>
      <c r="BTV27" s="50">
        <f t="shared" si="4944"/>
        <v>0</v>
      </c>
      <c r="BTW27" s="50">
        <f t="shared" si="4945"/>
        <v>0</v>
      </c>
      <c r="BTX27" s="50">
        <f t="shared" si="4946"/>
        <v>0</v>
      </c>
      <c r="BTY27" s="50">
        <f t="shared" si="4947"/>
        <v>0</v>
      </c>
      <c r="BTZ27" s="50">
        <f t="shared" si="4948"/>
        <v>0</v>
      </c>
      <c r="BUA27" s="50">
        <f t="shared" si="4949"/>
        <v>0</v>
      </c>
      <c r="BUB27" s="50">
        <f t="shared" si="4950"/>
        <v>0</v>
      </c>
      <c r="BUC27" s="50">
        <f t="shared" si="4951"/>
        <v>0</v>
      </c>
      <c r="BUD27" s="50">
        <f t="shared" si="4952"/>
        <v>0</v>
      </c>
      <c r="BUE27" s="50">
        <f t="shared" si="4953"/>
        <v>0</v>
      </c>
      <c r="BUF27" s="50">
        <f t="shared" si="4954"/>
        <v>0</v>
      </c>
      <c r="BUG27" s="50">
        <f t="shared" si="4955"/>
        <v>0</v>
      </c>
      <c r="BUH27" s="50">
        <f t="shared" si="4956"/>
        <v>0</v>
      </c>
      <c r="BUI27" s="50">
        <f t="shared" si="4957"/>
        <v>0</v>
      </c>
      <c r="BUJ27" s="50">
        <f t="shared" si="4958"/>
        <v>0</v>
      </c>
      <c r="BUK27" s="50">
        <f t="shared" si="4959"/>
        <v>0</v>
      </c>
      <c r="BUL27" s="50">
        <f t="shared" si="4960"/>
        <v>0</v>
      </c>
      <c r="BUM27" s="50">
        <f t="shared" si="4961"/>
        <v>0</v>
      </c>
      <c r="BUN27" s="50">
        <f t="shared" si="4962"/>
        <v>0</v>
      </c>
      <c r="BUO27" s="50">
        <f t="shared" si="4963"/>
        <v>0</v>
      </c>
      <c r="BUP27" s="50">
        <f t="shared" si="4964"/>
        <v>0</v>
      </c>
      <c r="BUQ27" s="50">
        <f t="shared" si="4965"/>
        <v>0</v>
      </c>
      <c r="BUR27" s="50">
        <f t="shared" si="4966"/>
        <v>0</v>
      </c>
      <c r="BUS27" s="50">
        <f t="shared" si="4967"/>
        <v>0</v>
      </c>
      <c r="BUT27" s="50">
        <f t="shared" si="4968"/>
        <v>0</v>
      </c>
      <c r="BUU27" s="50">
        <f t="shared" si="4969"/>
        <v>0</v>
      </c>
      <c r="BUV27" s="50">
        <f t="shared" si="4970"/>
        <v>0</v>
      </c>
      <c r="BUW27" s="50">
        <f t="shared" si="4971"/>
        <v>0</v>
      </c>
      <c r="BUX27" s="50">
        <f t="shared" si="4972"/>
        <v>0</v>
      </c>
      <c r="BUY27" s="50">
        <f t="shared" si="4973"/>
        <v>0</v>
      </c>
      <c r="BUZ27" s="50">
        <f t="shared" si="4974"/>
        <v>0</v>
      </c>
      <c r="BVA27" s="50">
        <f t="shared" si="4975"/>
        <v>0</v>
      </c>
      <c r="BVB27" s="50">
        <f t="shared" si="4976"/>
        <v>0</v>
      </c>
      <c r="BVC27" s="50">
        <f t="shared" si="4977"/>
        <v>0</v>
      </c>
      <c r="BVD27" s="50">
        <f t="shared" si="4978"/>
        <v>0</v>
      </c>
      <c r="BVE27" s="50">
        <f t="shared" si="4979"/>
        <v>0</v>
      </c>
      <c r="BVF27" s="50">
        <f t="shared" si="4980"/>
        <v>0</v>
      </c>
      <c r="BVG27" s="50">
        <f t="shared" si="4981"/>
        <v>0</v>
      </c>
      <c r="BVH27" s="50">
        <f t="shared" si="4982"/>
        <v>0</v>
      </c>
      <c r="BVI27" s="50">
        <f t="shared" si="4983"/>
        <v>0</v>
      </c>
      <c r="BVJ27" s="50">
        <f t="shared" si="4984"/>
        <v>0</v>
      </c>
      <c r="BVK27" s="50">
        <f t="shared" si="4985"/>
        <v>0</v>
      </c>
      <c r="BVL27" s="50">
        <f t="shared" si="4986"/>
        <v>0</v>
      </c>
      <c r="BVM27" s="50">
        <f t="shared" si="4987"/>
        <v>0</v>
      </c>
      <c r="BVN27" s="50">
        <f t="shared" si="4988"/>
        <v>0</v>
      </c>
      <c r="BVO27" s="50">
        <f t="shared" si="4989"/>
        <v>0</v>
      </c>
      <c r="BVP27" s="50">
        <f t="shared" si="4990"/>
        <v>0</v>
      </c>
      <c r="BVQ27" s="50">
        <f t="shared" si="4991"/>
        <v>0</v>
      </c>
      <c r="BVR27" s="50">
        <f t="shared" si="4992"/>
        <v>0</v>
      </c>
      <c r="BVS27" s="50">
        <f t="shared" si="4993"/>
        <v>0</v>
      </c>
      <c r="BVT27" s="50">
        <f t="shared" si="4994"/>
        <v>0</v>
      </c>
      <c r="BVU27" s="50">
        <f t="shared" si="4995"/>
        <v>0</v>
      </c>
      <c r="BVV27" s="50">
        <f t="shared" si="4996"/>
        <v>0</v>
      </c>
      <c r="BVW27" s="50">
        <f t="shared" si="4997"/>
        <v>0</v>
      </c>
      <c r="BVX27" s="50">
        <f t="shared" si="4998"/>
        <v>0</v>
      </c>
      <c r="BVY27" s="50">
        <f t="shared" si="4999"/>
        <v>0</v>
      </c>
      <c r="BVZ27" s="50">
        <f t="shared" si="5000"/>
        <v>0</v>
      </c>
      <c r="BWA27" s="50">
        <f t="shared" si="5001"/>
        <v>0</v>
      </c>
      <c r="BWB27" s="50">
        <f t="shared" si="5002"/>
        <v>0</v>
      </c>
      <c r="BWC27" s="50">
        <f t="shared" si="5003"/>
        <v>0</v>
      </c>
      <c r="BWD27" s="50">
        <f t="shared" si="5004"/>
        <v>0</v>
      </c>
      <c r="BWE27" s="50">
        <f t="shared" si="5005"/>
        <v>0</v>
      </c>
      <c r="BWF27" s="50">
        <f t="shared" si="5006"/>
        <v>0</v>
      </c>
      <c r="BWG27" s="50">
        <f t="shared" si="5007"/>
        <v>0</v>
      </c>
      <c r="BWH27" s="50">
        <f t="shared" si="5008"/>
        <v>0</v>
      </c>
      <c r="BWI27" s="50">
        <f t="shared" si="5009"/>
        <v>0</v>
      </c>
      <c r="BWJ27" s="50">
        <f t="shared" si="5010"/>
        <v>0</v>
      </c>
      <c r="BWK27" s="50">
        <f t="shared" si="5011"/>
        <v>0</v>
      </c>
      <c r="BWL27" s="50">
        <f t="shared" si="5012"/>
        <v>0</v>
      </c>
      <c r="BWM27" s="50">
        <f t="shared" si="5013"/>
        <v>0</v>
      </c>
      <c r="BWN27" s="50">
        <f t="shared" si="5014"/>
        <v>0</v>
      </c>
      <c r="BWO27" s="50">
        <f t="shared" si="5015"/>
        <v>0</v>
      </c>
      <c r="BWP27" s="50">
        <f t="shared" si="5016"/>
        <v>0</v>
      </c>
      <c r="BWQ27" s="50">
        <f t="shared" si="5017"/>
        <v>0</v>
      </c>
      <c r="BWR27" s="50">
        <f t="shared" si="5018"/>
        <v>0</v>
      </c>
      <c r="BWS27" s="50">
        <f t="shared" si="5019"/>
        <v>0</v>
      </c>
      <c r="BWT27" s="50">
        <f t="shared" si="5020"/>
        <v>0</v>
      </c>
      <c r="BWU27" s="50">
        <f t="shared" si="5021"/>
        <v>0</v>
      </c>
      <c r="BWV27" s="50">
        <f t="shared" si="5022"/>
        <v>0</v>
      </c>
      <c r="BWW27" s="50">
        <f t="shared" si="5023"/>
        <v>0</v>
      </c>
      <c r="BWX27" s="50">
        <f t="shared" si="5024"/>
        <v>0</v>
      </c>
      <c r="BWY27" s="50">
        <f t="shared" si="5025"/>
        <v>0</v>
      </c>
      <c r="BWZ27" s="50">
        <f t="shared" si="5026"/>
        <v>0</v>
      </c>
      <c r="BXA27" s="50">
        <f t="shared" si="5027"/>
        <v>0</v>
      </c>
      <c r="BXB27" s="50">
        <f t="shared" si="5028"/>
        <v>0</v>
      </c>
      <c r="BXC27" s="50">
        <f t="shared" si="5029"/>
        <v>0</v>
      </c>
      <c r="BXD27" s="50">
        <f t="shared" si="5030"/>
        <v>0</v>
      </c>
      <c r="BXE27" s="50">
        <f t="shared" si="5031"/>
        <v>0</v>
      </c>
      <c r="BXF27" s="50">
        <f t="shared" si="5032"/>
        <v>0</v>
      </c>
      <c r="BXG27" s="50">
        <f t="shared" si="5033"/>
        <v>0</v>
      </c>
      <c r="BXH27" s="50">
        <f t="shared" si="5034"/>
        <v>0</v>
      </c>
      <c r="BXI27" s="50">
        <f t="shared" si="5035"/>
        <v>0</v>
      </c>
      <c r="BXJ27" s="50">
        <f t="shared" si="5036"/>
        <v>0</v>
      </c>
      <c r="BXK27" s="50">
        <f t="shared" si="5037"/>
        <v>0</v>
      </c>
      <c r="BXL27" s="50">
        <f t="shared" si="5038"/>
        <v>0</v>
      </c>
      <c r="BXM27" s="50">
        <f t="shared" si="5039"/>
        <v>0</v>
      </c>
      <c r="BXN27" s="50">
        <f t="shared" si="5040"/>
        <v>0</v>
      </c>
      <c r="BXO27" s="50">
        <f t="shared" si="5041"/>
        <v>0</v>
      </c>
      <c r="BXP27" s="50">
        <f t="shared" si="5042"/>
        <v>0</v>
      </c>
      <c r="BXQ27" s="50">
        <f t="shared" si="5043"/>
        <v>0</v>
      </c>
      <c r="BXR27" s="50">
        <f t="shared" si="5044"/>
        <v>0</v>
      </c>
      <c r="BXS27" s="50">
        <f t="shared" si="5045"/>
        <v>0</v>
      </c>
      <c r="BXT27" s="50">
        <f t="shared" si="5046"/>
        <v>0</v>
      </c>
      <c r="BXU27" s="50">
        <f t="shared" si="5047"/>
        <v>0</v>
      </c>
      <c r="BXV27" s="50">
        <f t="shared" si="5048"/>
        <v>0</v>
      </c>
      <c r="BXW27" s="50">
        <f t="shared" si="5049"/>
        <v>0</v>
      </c>
      <c r="BXX27" s="50">
        <f t="shared" si="5050"/>
        <v>0</v>
      </c>
      <c r="BXY27" s="50">
        <f t="shared" si="5051"/>
        <v>0</v>
      </c>
      <c r="BXZ27" s="50">
        <f t="shared" si="5052"/>
        <v>0</v>
      </c>
      <c r="BYA27" s="50">
        <f t="shared" si="5053"/>
        <v>0</v>
      </c>
      <c r="BYB27" s="50">
        <f t="shared" si="5054"/>
        <v>0</v>
      </c>
      <c r="BYC27" s="50">
        <f t="shared" si="5055"/>
        <v>0</v>
      </c>
      <c r="BYD27" s="50">
        <f t="shared" si="5056"/>
        <v>0</v>
      </c>
      <c r="BYE27" s="50">
        <f t="shared" si="5057"/>
        <v>0</v>
      </c>
      <c r="BYF27" s="50">
        <f t="shared" si="5058"/>
        <v>0</v>
      </c>
      <c r="BYG27" s="50">
        <f t="shared" si="5059"/>
        <v>0</v>
      </c>
      <c r="BYH27" s="50">
        <f t="shared" si="5060"/>
        <v>0</v>
      </c>
      <c r="BYI27" s="50">
        <f t="shared" si="5061"/>
        <v>0</v>
      </c>
      <c r="BYJ27" s="50">
        <f t="shared" si="5062"/>
        <v>0</v>
      </c>
      <c r="BYK27" s="50">
        <f t="shared" si="5063"/>
        <v>0</v>
      </c>
      <c r="BYL27" s="50">
        <f t="shared" si="5064"/>
        <v>0</v>
      </c>
      <c r="BYM27" s="50">
        <f t="shared" si="5065"/>
        <v>0</v>
      </c>
      <c r="BYN27" s="50">
        <f t="shared" si="5066"/>
        <v>0</v>
      </c>
      <c r="BYO27" s="50">
        <f t="shared" si="5067"/>
        <v>0</v>
      </c>
      <c r="BYP27" s="50">
        <f t="shared" si="5068"/>
        <v>0</v>
      </c>
      <c r="BYQ27" s="50">
        <f t="shared" si="5069"/>
        <v>0</v>
      </c>
      <c r="BYR27" s="50">
        <f t="shared" si="5070"/>
        <v>0</v>
      </c>
      <c r="BYS27" s="50">
        <f t="shared" si="5071"/>
        <v>0</v>
      </c>
      <c r="BYT27" s="50">
        <f t="shared" si="5072"/>
        <v>0</v>
      </c>
      <c r="BYU27" s="50">
        <f t="shared" si="5073"/>
        <v>0</v>
      </c>
      <c r="BYV27" s="50">
        <f t="shared" si="5074"/>
        <v>0</v>
      </c>
      <c r="BYW27" s="50">
        <f t="shared" si="5075"/>
        <v>0</v>
      </c>
      <c r="BYX27" s="50">
        <f t="shared" si="5076"/>
        <v>0</v>
      </c>
      <c r="BYY27" s="50">
        <f t="shared" si="5077"/>
        <v>0</v>
      </c>
      <c r="BYZ27" s="50">
        <f t="shared" si="5078"/>
        <v>0</v>
      </c>
      <c r="BZA27" s="50">
        <f t="shared" si="5079"/>
        <v>0</v>
      </c>
      <c r="BZB27" s="50">
        <f t="shared" si="5080"/>
        <v>0</v>
      </c>
      <c r="BZC27" s="50">
        <f t="shared" si="5081"/>
        <v>0</v>
      </c>
      <c r="BZD27" s="50">
        <f t="shared" si="5082"/>
        <v>0</v>
      </c>
      <c r="BZE27" s="50">
        <f t="shared" si="5083"/>
        <v>0</v>
      </c>
      <c r="BZF27" s="50">
        <f t="shared" si="5084"/>
        <v>0</v>
      </c>
      <c r="BZG27" s="50">
        <f t="shared" si="5085"/>
        <v>0</v>
      </c>
      <c r="BZH27" s="50">
        <f t="shared" si="5086"/>
        <v>0</v>
      </c>
      <c r="BZI27" s="50">
        <f t="shared" si="5087"/>
        <v>0</v>
      </c>
      <c r="BZJ27" s="50">
        <f t="shared" si="5088"/>
        <v>0</v>
      </c>
      <c r="BZK27" s="50">
        <f t="shared" si="5089"/>
        <v>0</v>
      </c>
      <c r="BZL27" s="50">
        <f t="shared" si="5090"/>
        <v>0</v>
      </c>
      <c r="BZM27" s="50">
        <f t="shared" si="5091"/>
        <v>0</v>
      </c>
      <c r="BZN27" s="50">
        <f t="shared" si="5092"/>
        <v>0</v>
      </c>
      <c r="BZO27" s="50">
        <f t="shared" si="5093"/>
        <v>0</v>
      </c>
      <c r="BZP27" s="50">
        <f t="shared" si="5094"/>
        <v>0</v>
      </c>
      <c r="BZQ27" s="50">
        <f t="shared" si="5095"/>
        <v>0</v>
      </c>
      <c r="BZR27" s="50">
        <f t="shared" si="5096"/>
        <v>0</v>
      </c>
      <c r="BZS27" s="50">
        <f t="shared" si="5097"/>
        <v>0</v>
      </c>
      <c r="BZT27" s="50">
        <f t="shared" si="5098"/>
        <v>0</v>
      </c>
      <c r="BZU27" s="50">
        <f t="shared" si="5099"/>
        <v>0</v>
      </c>
      <c r="BZV27" s="50">
        <f t="shared" si="5100"/>
        <v>0</v>
      </c>
      <c r="BZW27" s="50">
        <f t="shared" si="5101"/>
        <v>0</v>
      </c>
      <c r="BZX27" s="50">
        <f t="shared" si="5102"/>
        <v>0</v>
      </c>
      <c r="BZY27" s="50">
        <f t="shared" si="5103"/>
        <v>0</v>
      </c>
      <c r="BZZ27" s="50">
        <f t="shared" si="5104"/>
        <v>0</v>
      </c>
      <c r="CAA27" s="50">
        <f t="shared" si="5105"/>
        <v>0</v>
      </c>
      <c r="CAB27" s="50">
        <f t="shared" si="5106"/>
        <v>0</v>
      </c>
      <c r="CAC27" s="50">
        <f t="shared" si="5107"/>
        <v>0</v>
      </c>
      <c r="CAD27" s="50">
        <f t="shared" si="5108"/>
        <v>0</v>
      </c>
      <c r="CAE27" s="50">
        <f t="shared" si="5109"/>
        <v>0</v>
      </c>
      <c r="CAF27" s="50">
        <f t="shared" si="5110"/>
        <v>0</v>
      </c>
      <c r="CAG27" s="50">
        <f t="shared" si="5111"/>
        <v>0</v>
      </c>
      <c r="CAH27" s="50">
        <f t="shared" si="5112"/>
        <v>0</v>
      </c>
      <c r="CAI27" s="50">
        <f t="shared" si="5113"/>
        <v>0</v>
      </c>
      <c r="CAJ27" s="50">
        <f t="shared" si="5114"/>
        <v>0</v>
      </c>
      <c r="CAK27" s="50">
        <f t="shared" si="5115"/>
        <v>0</v>
      </c>
      <c r="CAL27" s="50">
        <f t="shared" si="5116"/>
        <v>0</v>
      </c>
      <c r="CAM27" s="50">
        <f t="shared" si="5117"/>
        <v>0</v>
      </c>
      <c r="CAN27" s="50">
        <f t="shared" si="5118"/>
        <v>0</v>
      </c>
      <c r="CAO27" s="50">
        <f t="shared" si="5119"/>
        <v>0</v>
      </c>
      <c r="CAP27" s="50">
        <f t="shared" si="5120"/>
        <v>0</v>
      </c>
      <c r="CAQ27" s="50">
        <f t="shared" si="5121"/>
        <v>0</v>
      </c>
      <c r="CAR27" s="50">
        <f t="shared" si="5122"/>
        <v>0</v>
      </c>
      <c r="CAS27" s="50">
        <f t="shared" si="5123"/>
        <v>0</v>
      </c>
      <c r="CAT27" s="50">
        <f t="shared" si="5124"/>
        <v>0</v>
      </c>
      <c r="CAU27" s="50">
        <f t="shared" si="5125"/>
        <v>0</v>
      </c>
      <c r="CAV27" s="50">
        <f t="shared" si="5126"/>
        <v>0</v>
      </c>
      <c r="CAW27" s="50">
        <f t="shared" si="5127"/>
        <v>0</v>
      </c>
      <c r="CAX27" s="50">
        <f t="shared" si="5128"/>
        <v>0</v>
      </c>
      <c r="CAY27" s="50">
        <f t="shared" si="5129"/>
        <v>0</v>
      </c>
      <c r="CAZ27" s="50">
        <f t="shared" si="5130"/>
        <v>0</v>
      </c>
      <c r="CBA27" s="50">
        <f t="shared" si="5131"/>
        <v>0</v>
      </c>
      <c r="CBB27" s="50">
        <f t="shared" si="5132"/>
        <v>0</v>
      </c>
      <c r="CBC27" s="50">
        <f t="shared" si="5133"/>
        <v>0</v>
      </c>
      <c r="CBD27" s="50">
        <f t="shared" si="5134"/>
        <v>0</v>
      </c>
      <c r="CBE27" s="50">
        <f t="shared" si="5135"/>
        <v>0</v>
      </c>
      <c r="CBF27" s="50">
        <f t="shared" si="5136"/>
        <v>0</v>
      </c>
      <c r="CBG27" s="50">
        <f t="shared" si="5137"/>
        <v>0</v>
      </c>
      <c r="CBH27" s="50">
        <f t="shared" si="5138"/>
        <v>0</v>
      </c>
      <c r="CBI27" s="50">
        <f t="shared" si="5139"/>
        <v>0</v>
      </c>
      <c r="CBJ27" s="50">
        <f t="shared" si="5140"/>
        <v>0</v>
      </c>
      <c r="CBK27" s="50">
        <f t="shared" si="5141"/>
        <v>0</v>
      </c>
      <c r="CBL27" s="50">
        <f t="shared" si="5142"/>
        <v>0</v>
      </c>
      <c r="CBM27" s="50">
        <f t="shared" si="5143"/>
        <v>0</v>
      </c>
      <c r="CBN27" s="50">
        <f t="shared" si="5144"/>
        <v>0</v>
      </c>
      <c r="CBO27" s="50">
        <f t="shared" si="5145"/>
        <v>0</v>
      </c>
      <c r="CBP27" s="50">
        <f t="shared" si="5146"/>
        <v>0</v>
      </c>
      <c r="CBQ27" s="50">
        <f t="shared" si="5147"/>
        <v>0</v>
      </c>
      <c r="CBR27" s="50">
        <f t="shared" si="5148"/>
        <v>0</v>
      </c>
      <c r="CBS27" s="50">
        <f t="shared" si="5149"/>
        <v>0</v>
      </c>
      <c r="CBT27" s="50">
        <f t="shared" si="5150"/>
        <v>0</v>
      </c>
      <c r="CBU27" s="50">
        <f t="shared" si="5151"/>
        <v>0</v>
      </c>
      <c r="CBV27" s="50">
        <f t="shared" si="5152"/>
        <v>0</v>
      </c>
      <c r="CBW27" s="50">
        <f t="shared" si="5153"/>
        <v>0</v>
      </c>
      <c r="CBX27" s="50">
        <f t="shared" si="5154"/>
        <v>0</v>
      </c>
      <c r="CBY27" s="50">
        <f t="shared" si="5155"/>
        <v>0</v>
      </c>
      <c r="CBZ27" s="50">
        <f t="shared" si="5156"/>
        <v>0</v>
      </c>
      <c r="CCA27" s="50">
        <f t="shared" si="5157"/>
        <v>0</v>
      </c>
      <c r="CCB27" s="50">
        <f t="shared" si="5158"/>
        <v>0</v>
      </c>
      <c r="CCC27" s="50">
        <f t="shared" si="5159"/>
        <v>0</v>
      </c>
      <c r="CCD27" s="50">
        <f t="shared" si="5160"/>
        <v>0</v>
      </c>
      <c r="CCE27" s="50">
        <f t="shared" si="5161"/>
        <v>0</v>
      </c>
      <c r="CCF27" s="50">
        <f t="shared" si="5162"/>
        <v>0</v>
      </c>
      <c r="CCG27" s="50">
        <f t="shared" si="5163"/>
        <v>0</v>
      </c>
      <c r="CCH27" s="50">
        <f t="shared" si="5164"/>
        <v>0</v>
      </c>
      <c r="CCI27" s="50">
        <f t="shared" si="5165"/>
        <v>0</v>
      </c>
      <c r="CCJ27" s="50">
        <f t="shared" si="5166"/>
        <v>0</v>
      </c>
      <c r="CCK27" s="50">
        <f t="shared" si="5167"/>
        <v>0</v>
      </c>
      <c r="CCL27" s="50">
        <f t="shared" si="5168"/>
        <v>0</v>
      </c>
      <c r="CCM27" s="50">
        <f t="shared" si="5169"/>
        <v>0</v>
      </c>
      <c r="CCN27" s="50">
        <f t="shared" si="5170"/>
        <v>0</v>
      </c>
      <c r="CCO27" s="50">
        <f t="shared" si="5171"/>
        <v>0</v>
      </c>
      <c r="CCP27" s="50">
        <f t="shared" si="5172"/>
        <v>0</v>
      </c>
      <c r="CCQ27" s="50">
        <f t="shared" si="5173"/>
        <v>0</v>
      </c>
      <c r="CCR27" s="50">
        <f t="shared" si="5174"/>
        <v>0</v>
      </c>
      <c r="CCS27" s="50">
        <f t="shared" si="5175"/>
        <v>0</v>
      </c>
      <c r="CCT27" s="50">
        <f t="shared" si="5176"/>
        <v>0</v>
      </c>
      <c r="CCU27" s="50">
        <f t="shared" si="5177"/>
        <v>0</v>
      </c>
      <c r="CCV27" s="50">
        <f t="shared" si="5178"/>
        <v>0</v>
      </c>
      <c r="CCW27" s="50">
        <f t="shared" si="5179"/>
        <v>0</v>
      </c>
      <c r="CCX27" s="50">
        <f t="shared" si="5180"/>
        <v>0</v>
      </c>
      <c r="CCY27" s="50">
        <f t="shared" si="5181"/>
        <v>0</v>
      </c>
      <c r="CCZ27" s="50">
        <f t="shared" si="5182"/>
        <v>0</v>
      </c>
      <c r="CDA27" s="50">
        <f t="shared" si="5183"/>
        <v>0</v>
      </c>
      <c r="CDB27" s="50">
        <f t="shared" si="5184"/>
        <v>0</v>
      </c>
      <c r="CDC27" s="50">
        <f t="shared" si="5185"/>
        <v>0</v>
      </c>
      <c r="CDD27" s="50">
        <f t="shared" si="5186"/>
        <v>0</v>
      </c>
      <c r="CDE27" s="50">
        <f t="shared" si="5187"/>
        <v>0</v>
      </c>
      <c r="CDF27" s="50">
        <f t="shared" si="5188"/>
        <v>0</v>
      </c>
      <c r="CDG27" s="50">
        <f t="shared" si="5189"/>
        <v>0</v>
      </c>
      <c r="CDH27" s="50">
        <f t="shared" si="5190"/>
        <v>0</v>
      </c>
      <c r="CDI27" s="50">
        <f t="shared" si="5191"/>
        <v>0</v>
      </c>
      <c r="CDJ27" s="50">
        <f t="shared" si="5192"/>
        <v>0</v>
      </c>
      <c r="CDK27" s="50">
        <f t="shared" si="5193"/>
        <v>0</v>
      </c>
      <c r="CDL27" s="50">
        <f t="shared" si="5194"/>
        <v>0</v>
      </c>
      <c r="CDM27" s="50">
        <f t="shared" si="5195"/>
        <v>0</v>
      </c>
      <c r="CDN27" s="50">
        <f t="shared" si="5196"/>
        <v>0</v>
      </c>
      <c r="CDO27" s="50">
        <f t="shared" si="5197"/>
        <v>0</v>
      </c>
      <c r="CDP27" s="50">
        <f t="shared" si="5198"/>
        <v>0</v>
      </c>
      <c r="CDQ27" s="50">
        <f t="shared" si="5199"/>
        <v>0</v>
      </c>
      <c r="CDR27" s="50">
        <f t="shared" si="5200"/>
        <v>0</v>
      </c>
      <c r="CDS27" s="50">
        <f t="shared" si="5201"/>
        <v>0</v>
      </c>
      <c r="CDT27" s="50">
        <f t="shared" si="5202"/>
        <v>0</v>
      </c>
      <c r="CDU27" s="50">
        <f t="shared" si="5203"/>
        <v>0</v>
      </c>
      <c r="CDV27" s="50">
        <f t="shared" si="5204"/>
        <v>0</v>
      </c>
      <c r="CDW27" s="50">
        <f t="shared" si="5205"/>
        <v>0</v>
      </c>
      <c r="CDX27" s="50">
        <f t="shared" si="5206"/>
        <v>0</v>
      </c>
      <c r="CDY27" s="50">
        <f t="shared" si="5207"/>
        <v>0</v>
      </c>
      <c r="CDZ27" s="50">
        <f t="shared" si="5208"/>
        <v>0</v>
      </c>
      <c r="CEA27" s="50">
        <f t="shared" si="5209"/>
        <v>0</v>
      </c>
      <c r="CEB27" s="50">
        <f t="shared" si="5210"/>
        <v>0</v>
      </c>
      <c r="CEC27" s="50">
        <f t="shared" si="5211"/>
        <v>0</v>
      </c>
      <c r="CED27" s="50">
        <f t="shared" si="5212"/>
        <v>0</v>
      </c>
      <c r="CEE27" s="50">
        <f t="shared" si="5213"/>
        <v>0</v>
      </c>
      <c r="CEF27" s="50">
        <f t="shared" si="5214"/>
        <v>0</v>
      </c>
      <c r="CEG27" s="50">
        <f t="shared" si="5215"/>
        <v>0</v>
      </c>
      <c r="CEH27" s="50">
        <f t="shared" si="5216"/>
        <v>0</v>
      </c>
      <c r="CEI27" s="50">
        <f t="shared" si="5217"/>
        <v>0</v>
      </c>
      <c r="CEJ27" s="50">
        <f t="shared" si="5218"/>
        <v>0</v>
      </c>
      <c r="CEK27" s="50">
        <f t="shared" si="5219"/>
        <v>0</v>
      </c>
      <c r="CEL27" s="50">
        <f t="shared" si="5220"/>
        <v>0</v>
      </c>
      <c r="CEM27" s="50">
        <f t="shared" si="5221"/>
        <v>0</v>
      </c>
      <c r="CEN27" s="50">
        <f t="shared" si="5222"/>
        <v>0</v>
      </c>
      <c r="CEO27" s="50">
        <f t="shared" si="5223"/>
        <v>0</v>
      </c>
      <c r="CEP27" s="50">
        <f t="shared" si="5224"/>
        <v>0</v>
      </c>
      <c r="CEQ27" s="50">
        <f t="shared" si="5225"/>
        <v>0</v>
      </c>
      <c r="CER27" s="50">
        <f t="shared" si="5226"/>
        <v>0</v>
      </c>
      <c r="CES27" s="50">
        <f t="shared" si="5227"/>
        <v>0</v>
      </c>
      <c r="CET27" s="50">
        <f t="shared" si="5228"/>
        <v>0</v>
      </c>
      <c r="CEU27" s="50">
        <f t="shared" si="5229"/>
        <v>0</v>
      </c>
      <c r="CEV27" s="50">
        <f t="shared" si="5230"/>
        <v>0</v>
      </c>
      <c r="CEW27" s="50">
        <f t="shared" si="5231"/>
        <v>0</v>
      </c>
      <c r="CEX27" s="50">
        <f t="shared" si="5232"/>
        <v>0</v>
      </c>
      <c r="CEY27" s="50">
        <f t="shared" si="5233"/>
        <v>0</v>
      </c>
      <c r="CEZ27" s="50">
        <f t="shared" si="5234"/>
        <v>0</v>
      </c>
      <c r="CFA27" s="50">
        <f t="shared" si="5235"/>
        <v>0</v>
      </c>
      <c r="CFB27" s="50">
        <f t="shared" si="5236"/>
        <v>0</v>
      </c>
      <c r="CFC27" s="50">
        <f t="shared" si="5237"/>
        <v>0</v>
      </c>
      <c r="CFD27" s="50">
        <f t="shared" si="5238"/>
        <v>0</v>
      </c>
      <c r="CFE27" s="50">
        <f t="shared" si="5239"/>
        <v>0</v>
      </c>
      <c r="CFF27" s="50">
        <f t="shared" si="5240"/>
        <v>0</v>
      </c>
      <c r="CFG27" s="50">
        <f t="shared" si="5241"/>
        <v>0</v>
      </c>
      <c r="CFH27" s="50">
        <f t="shared" si="5242"/>
        <v>0</v>
      </c>
      <c r="CFI27" s="50">
        <f t="shared" si="5243"/>
        <v>0</v>
      </c>
      <c r="CFJ27" s="50">
        <f t="shared" si="5244"/>
        <v>0</v>
      </c>
      <c r="CFK27" s="50">
        <f t="shared" si="5245"/>
        <v>0</v>
      </c>
      <c r="CFL27" s="50">
        <f t="shared" si="5246"/>
        <v>0</v>
      </c>
      <c r="CFM27" s="50">
        <f t="shared" si="5247"/>
        <v>0</v>
      </c>
      <c r="CFN27" s="50">
        <f t="shared" si="5248"/>
        <v>0</v>
      </c>
      <c r="CFO27" s="50">
        <f t="shared" si="5249"/>
        <v>0</v>
      </c>
      <c r="CFP27" s="50">
        <f t="shared" si="5250"/>
        <v>0</v>
      </c>
      <c r="CFQ27" s="50">
        <f t="shared" si="5251"/>
        <v>0</v>
      </c>
      <c r="CFR27" s="50">
        <f t="shared" si="5252"/>
        <v>0</v>
      </c>
      <c r="CFS27" s="50">
        <f t="shared" si="5253"/>
        <v>0</v>
      </c>
      <c r="CFT27" s="50">
        <f t="shared" si="5254"/>
        <v>0</v>
      </c>
      <c r="CFU27" s="50">
        <f t="shared" si="5255"/>
        <v>0</v>
      </c>
      <c r="CFV27" s="50">
        <f t="shared" si="5256"/>
        <v>0</v>
      </c>
      <c r="CFW27" s="50">
        <f t="shared" si="5257"/>
        <v>0</v>
      </c>
      <c r="CFX27" s="50">
        <f t="shared" si="5258"/>
        <v>0</v>
      </c>
      <c r="CFY27" s="50">
        <f t="shared" si="5259"/>
        <v>0</v>
      </c>
      <c r="CFZ27" s="50">
        <f t="shared" si="5260"/>
        <v>0</v>
      </c>
      <c r="CGA27" s="50">
        <f t="shared" si="5261"/>
        <v>0</v>
      </c>
      <c r="CGB27" s="50">
        <f t="shared" si="5262"/>
        <v>0</v>
      </c>
      <c r="CGC27" s="50">
        <f t="shared" si="5263"/>
        <v>0</v>
      </c>
      <c r="CGD27" s="50">
        <f t="shared" si="5264"/>
        <v>0</v>
      </c>
      <c r="CGE27" s="50">
        <f t="shared" si="5265"/>
        <v>0</v>
      </c>
      <c r="CGF27" s="50">
        <f t="shared" si="5266"/>
        <v>0</v>
      </c>
      <c r="CGG27" s="50">
        <f t="shared" si="5267"/>
        <v>0</v>
      </c>
      <c r="CGH27" s="50">
        <f t="shared" si="5268"/>
        <v>0</v>
      </c>
      <c r="CGI27" s="50">
        <f t="shared" si="5269"/>
        <v>0</v>
      </c>
      <c r="CGJ27" s="50">
        <f t="shared" si="5270"/>
        <v>0</v>
      </c>
      <c r="CGK27" s="50">
        <f t="shared" si="5271"/>
        <v>0</v>
      </c>
      <c r="CGL27" s="50">
        <f t="shared" si="5272"/>
        <v>0</v>
      </c>
      <c r="CGM27" s="50">
        <f t="shared" si="5273"/>
        <v>0</v>
      </c>
      <c r="CGN27" s="50">
        <f t="shared" si="5274"/>
        <v>0</v>
      </c>
      <c r="CGO27" s="50">
        <f t="shared" si="5275"/>
        <v>0</v>
      </c>
      <c r="CGP27" s="50">
        <f t="shared" si="5276"/>
        <v>0</v>
      </c>
      <c r="CGQ27" s="50">
        <f t="shared" si="5277"/>
        <v>0</v>
      </c>
      <c r="CGR27" s="50">
        <f t="shared" si="5278"/>
        <v>0</v>
      </c>
      <c r="CGS27" s="50">
        <f t="shared" si="5279"/>
        <v>0</v>
      </c>
      <c r="CGT27" s="50">
        <f t="shared" si="5280"/>
        <v>0</v>
      </c>
      <c r="CGU27" s="50">
        <f t="shared" si="5281"/>
        <v>0</v>
      </c>
      <c r="CGV27" s="50">
        <f t="shared" si="5282"/>
        <v>0</v>
      </c>
      <c r="CGW27" s="50">
        <f t="shared" si="5283"/>
        <v>0</v>
      </c>
      <c r="CGX27" s="50">
        <f t="shared" si="5284"/>
        <v>0</v>
      </c>
      <c r="CGY27" s="50">
        <f t="shared" si="5285"/>
        <v>0</v>
      </c>
      <c r="CGZ27" s="50">
        <f t="shared" si="5286"/>
        <v>0</v>
      </c>
      <c r="CHA27" s="50">
        <f t="shared" si="5287"/>
        <v>0</v>
      </c>
      <c r="CHB27" s="50">
        <f t="shared" si="5288"/>
        <v>0</v>
      </c>
      <c r="CHC27" s="50">
        <f t="shared" si="5289"/>
        <v>0</v>
      </c>
      <c r="CHD27" s="50">
        <f t="shared" si="5290"/>
        <v>0</v>
      </c>
      <c r="CHE27" s="50">
        <f t="shared" si="5291"/>
        <v>0</v>
      </c>
      <c r="CHF27" s="50">
        <f t="shared" si="5292"/>
        <v>0</v>
      </c>
      <c r="CHG27" s="50">
        <f t="shared" si="5293"/>
        <v>0</v>
      </c>
      <c r="CHH27" s="50">
        <f t="shared" si="5294"/>
        <v>0</v>
      </c>
      <c r="CHI27" s="50">
        <f t="shared" si="5295"/>
        <v>0</v>
      </c>
      <c r="CHJ27" s="50">
        <f t="shared" si="5296"/>
        <v>0</v>
      </c>
      <c r="CHK27" s="50">
        <f t="shared" si="5297"/>
        <v>0</v>
      </c>
      <c r="CHL27" s="50">
        <f t="shared" si="5298"/>
        <v>0</v>
      </c>
      <c r="CHM27" s="50">
        <f t="shared" si="5299"/>
        <v>0</v>
      </c>
      <c r="CHN27" s="50">
        <f t="shared" si="5300"/>
        <v>0</v>
      </c>
      <c r="CHO27" s="50">
        <f t="shared" si="5301"/>
        <v>0</v>
      </c>
      <c r="CHP27" s="50">
        <f t="shared" si="5302"/>
        <v>0</v>
      </c>
      <c r="CHQ27" s="50">
        <f t="shared" si="5303"/>
        <v>0</v>
      </c>
      <c r="CHR27" s="50">
        <f t="shared" si="5304"/>
        <v>0</v>
      </c>
      <c r="CHS27" s="50">
        <f t="shared" si="5305"/>
        <v>0</v>
      </c>
      <c r="CHT27" s="50">
        <f t="shared" si="5306"/>
        <v>0</v>
      </c>
      <c r="CHU27" s="50">
        <f t="shared" si="5307"/>
        <v>0</v>
      </c>
      <c r="CHV27" s="50">
        <f t="shared" si="5308"/>
        <v>0</v>
      </c>
      <c r="CHW27" s="50">
        <f t="shared" si="5309"/>
        <v>0</v>
      </c>
      <c r="CHX27" s="50">
        <f t="shared" si="5310"/>
        <v>0</v>
      </c>
      <c r="CHY27" s="50">
        <f t="shared" si="5311"/>
        <v>0</v>
      </c>
      <c r="CHZ27" s="50">
        <f t="shared" si="5312"/>
        <v>0</v>
      </c>
      <c r="CIA27" s="50">
        <f t="shared" si="5313"/>
        <v>0</v>
      </c>
      <c r="CIB27" s="50">
        <f t="shared" si="5314"/>
        <v>0</v>
      </c>
      <c r="CIC27" s="50">
        <f t="shared" si="5315"/>
        <v>0</v>
      </c>
      <c r="CID27" s="50">
        <f t="shared" si="5316"/>
        <v>0</v>
      </c>
      <c r="CIE27" s="50">
        <f t="shared" si="5317"/>
        <v>0</v>
      </c>
      <c r="CIF27" s="50">
        <f t="shared" si="5318"/>
        <v>0</v>
      </c>
      <c r="CIG27" s="50">
        <f t="shared" si="5319"/>
        <v>0</v>
      </c>
      <c r="CIH27" s="50">
        <f t="shared" si="5320"/>
        <v>0</v>
      </c>
      <c r="CII27" s="50">
        <f t="shared" si="5321"/>
        <v>0</v>
      </c>
      <c r="CIJ27" s="50">
        <f t="shared" si="5322"/>
        <v>0</v>
      </c>
      <c r="CIK27" s="50">
        <f t="shared" si="5323"/>
        <v>0</v>
      </c>
      <c r="CIL27" s="50">
        <f t="shared" si="5324"/>
        <v>0</v>
      </c>
      <c r="CIM27" s="50">
        <f t="shared" si="5325"/>
        <v>0</v>
      </c>
      <c r="CIN27" s="50">
        <f t="shared" si="5326"/>
        <v>0</v>
      </c>
      <c r="CIO27" s="50">
        <f t="shared" si="5327"/>
        <v>0</v>
      </c>
      <c r="CIP27" s="50">
        <f t="shared" si="5328"/>
        <v>0</v>
      </c>
      <c r="CIQ27" s="50">
        <f t="shared" si="5329"/>
        <v>0</v>
      </c>
      <c r="CIR27" s="50">
        <f t="shared" si="5330"/>
        <v>0</v>
      </c>
      <c r="CIS27" s="50">
        <f t="shared" si="5331"/>
        <v>0</v>
      </c>
      <c r="CIT27" s="50">
        <f t="shared" si="5332"/>
        <v>0</v>
      </c>
      <c r="CIU27" s="50">
        <f t="shared" si="5333"/>
        <v>0</v>
      </c>
      <c r="CIV27" s="50">
        <f t="shared" si="5334"/>
        <v>0</v>
      </c>
      <c r="CIW27" s="50">
        <f t="shared" si="5335"/>
        <v>0</v>
      </c>
      <c r="CIX27" s="50">
        <f t="shared" si="5336"/>
        <v>0</v>
      </c>
      <c r="CIY27" s="50">
        <f t="shared" si="5337"/>
        <v>0</v>
      </c>
      <c r="CIZ27" s="50">
        <f t="shared" si="5338"/>
        <v>0</v>
      </c>
      <c r="CJA27" s="50">
        <f t="shared" si="5339"/>
        <v>0</v>
      </c>
      <c r="CJB27" s="50">
        <f t="shared" si="5340"/>
        <v>0</v>
      </c>
      <c r="CJC27" s="50">
        <f t="shared" si="5341"/>
        <v>0</v>
      </c>
      <c r="CJD27" s="50">
        <f t="shared" si="5342"/>
        <v>0</v>
      </c>
      <c r="CJE27" s="50">
        <f t="shared" si="5343"/>
        <v>0</v>
      </c>
      <c r="CJF27" s="50">
        <f t="shared" si="5344"/>
        <v>0</v>
      </c>
      <c r="CJG27" s="50">
        <f t="shared" si="5345"/>
        <v>0</v>
      </c>
      <c r="CJH27" s="50">
        <f t="shared" si="5346"/>
        <v>0</v>
      </c>
      <c r="CJI27" s="50">
        <f t="shared" si="5347"/>
        <v>0</v>
      </c>
      <c r="CJJ27" s="50">
        <f t="shared" si="5348"/>
        <v>0</v>
      </c>
      <c r="CJK27" s="50">
        <f t="shared" si="5349"/>
        <v>0</v>
      </c>
      <c r="CJL27" s="50">
        <f t="shared" si="5350"/>
        <v>0</v>
      </c>
      <c r="CJM27" s="50">
        <f t="shared" si="5351"/>
        <v>0</v>
      </c>
      <c r="CJN27" s="50">
        <f t="shared" si="5352"/>
        <v>0</v>
      </c>
      <c r="CJO27" s="50">
        <f t="shared" si="5353"/>
        <v>0</v>
      </c>
      <c r="CJP27" s="50">
        <f t="shared" si="5354"/>
        <v>0</v>
      </c>
      <c r="CJQ27" s="50">
        <f t="shared" si="5355"/>
        <v>0</v>
      </c>
      <c r="CJR27" s="50">
        <f t="shared" si="5356"/>
        <v>0</v>
      </c>
      <c r="CJS27" s="50">
        <f t="shared" si="5357"/>
        <v>0</v>
      </c>
      <c r="CJT27" s="50">
        <f t="shared" si="5358"/>
        <v>0</v>
      </c>
      <c r="CJU27" s="50">
        <f t="shared" si="5359"/>
        <v>0</v>
      </c>
      <c r="CJV27" s="50">
        <f t="shared" si="5360"/>
        <v>0</v>
      </c>
      <c r="CJW27" s="50">
        <f t="shared" si="5361"/>
        <v>0</v>
      </c>
      <c r="CJX27" s="50">
        <f t="shared" si="5362"/>
        <v>0</v>
      </c>
      <c r="CJY27" s="50">
        <f t="shared" si="5363"/>
        <v>0</v>
      </c>
      <c r="CJZ27" s="50">
        <f t="shared" si="5364"/>
        <v>0</v>
      </c>
      <c r="CKA27" s="50">
        <f t="shared" si="5365"/>
        <v>0</v>
      </c>
      <c r="CKB27" s="50">
        <f t="shared" si="5366"/>
        <v>0</v>
      </c>
      <c r="CKC27" s="50">
        <f t="shared" si="5367"/>
        <v>0</v>
      </c>
      <c r="CKD27" s="50">
        <f t="shared" si="5368"/>
        <v>0</v>
      </c>
      <c r="CKE27" s="50">
        <f t="shared" si="5369"/>
        <v>0</v>
      </c>
      <c r="CKF27" s="50">
        <f t="shared" si="5370"/>
        <v>0</v>
      </c>
      <c r="CKG27" s="50">
        <f t="shared" si="5371"/>
        <v>0</v>
      </c>
      <c r="CKH27" s="50">
        <f t="shared" si="5372"/>
        <v>0</v>
      </c>
      <c r="CKI27" s="50">
        <f t="shared" si="5373"/>
        <v>0</v>
      </c>
      <c r="CKJ27" s="50">
        <f t="shared" si="5374"/>
        <v>0</v>
      </c>
      <c r="CKK27" s="50">
        <f t="shared" si="5375"/>
        <v>0</v>
      </c>
      <c r="CKL27" s="50">
        <f t="shared" si="5376"/>
        <v>0</v>
      </c>
      <c r="CKM27" s="50">
        <f t="shared" si="5377"/>
        <v>0</v>
      </c>
      <c r="CKN27" s="50">
        <f t="shared" si="5378"/>
        <v>0</v>
      </c>
      <c r="CKO27" s="50">
        <f t="shared" si="5379"/>
        <v>0</v>
      </c>
      <c r="CKP27" s="50">
        <f t="shared" si="5380"/>
        <v>0</v>
      </c>
      <c r="CKQ27" s="50">
        <f t="shared" si="5381"/>
        <v>0</v>
      </c>
      <c r="CKR27" s="50">
        <f t="shared" si="5382"/>
        <v>0</v>
      </c>
      <c r="CKS27" s="50">
        <f t="shared" si="5383"/>
        <v>0</v>
      </c>
      <c r="CKT27" s="50">
        <f t="shared" si="5384"/>
        <v>0</v>
      </c>
      <c r="CKU27" s="50">
        <f t="shared" si="5385"/>
        <v>0</v>
      </c>
      <c r="CKV27" s="50">
        <f t="shared" si="5386"/>
        <v>0</v>
      </c>
      <c r="CKW27" s="50">
        <f t="shared" si="5387"/>
        <v>0</v>
      </c>
      <c r="CKX27" s="50">
        <f t="shared" si="5388"/>
        <v>0</v>
      </c>
      <c r="CKY27" s="50">
        <f t="shared" si="5389"/>
        <v>0</v>
      </c>
      <c r="CKZ27" s="50">
        <f t="shared" si="5390"/>
        <v>0</v>
      </c>
      <c r="CLA27" s="50">
        <f t="shared" si="5391"/>
        <v>0</v>
      </c>
      <c r="CLB27" s="50">
        <f t="shared" si="5392"/>
        <v>0</v>
      </c>
      <c r="CLC27" s="50">
        <f t="shared" si="5393"/>
        <v>0</v>
      </c>
      <c r="CLD27" s="50">
        <f t="shared" si="5394"/>
        <v>0</v>
      </c>
      <c r="CLE27" s="50">
        <f t="shared" si="5395"/>
        <v>0</v>
      </c>
      <c r="CLF27" s="50">
        <f t="shared" si="5396"/>
        <v>0</v>
      </c>
      <c r="CLG27" s="50">
        <f t="shared" si="5397"/>
        <v>0</v>
      </c>
      <c r="CLH27" s="50">
        <f t="shared" si="5398"/>
        <v>0</v>
      </c>
      <c r="CLI27" s="50">
        <f t="shared" si="5399"/>
        <v>0</v>
      </c>
      <c r="CLJ27" s="50">
        <f t="shared" si="5400"/>
        <v>0</v>
      </c>
      <c r="CLK27" s="50">
        <f t="shared" si="5401"/>
        <v>0</v>
      </c>
      <c r="CLL27" s="50">
        <f t="shared" si="5402"/>
        <v>0</v>
      </c>
      <c r="CLM27" s="50">
        <f t="shared" si="5403"/>
        <v>0</v>
      </c>
      <c r="CLN27" s="50">
        <f t="shared" si="5404"/>
        <v>0</v>
      </c>
      <c r="CLO27" s="50">
        <f t="shared" si="5405"/>
        <v>0</v>
      </c>
      <c r="CLP27" s="50">
        <f t="shared" si="5406"/>
        <v>0</v>
      </c>
      <c r="CLQ27" s="50">
        <f t="shared" si="5407"/>
        <v>0</v>
      </c>
      <c r="CLR27" s="50">
        <f t="shared" si="5408"/>
        <v>0</v>
      </c>
      <c r="CLS27" s="50">
        <f t="shared" si="5409"/>
        <v>0</v>
      </c>
      <c r="CLT27" s="50">
        <f t="shared" si="5410"/>
        <v>0</v>
      </c>
      <c r="CLU27" s="50">
        <f t="shared" si="5411"/>
        <v>0</v>
      </c>
      <c r="CLV27" s="50">
        <f t="shared" si="5412"/>
        <v>0</v>
      </c>
      <c r="CLW27" s="50">
        <f t="shared" si="5413"/>
        <v>0</v>
      </c>
      <c r="CLX27" s="50">
        <f t="shared" si="5414"/>
        <v>0</v>
      </c>
      <c r="CLY27" s="50">
        <f t="shared" si="5415"/>
        <v>0</v>
      </c>
      <c r="CLZ27" s="50">
        <f t="shared" si="5416"/>
        <v>0</v>
      </c>
      <c r="CMA27" s="50">
        <f t="shared" si="5417"/>
        <v>0</v>
      </c>
      <c r="CMB27" s="50">
        <f t="shared" si="5418"/>
        <v>0</v>
      </c>
      <c r="CMC27" s="50">
        <f t="shared" si="5419"/>
        <v>0</v>
      </c>
      <c r="CMD27" s="50">
        <f t="shared" si="5420"/>
        <v>0</v>
      </c>
      <c r="CME27" s="50">
        <f t="shared" si="5421"/>
        <v>0</v>
      </c>
      <c r="CMF27" s="50">
        <f t="shared" si="5422"/>
        <v>0</v>
      </c>
      <c r="CMG27" s="50">
        <f t="shared" si="5423"/>
        <v>0</v>
      </c>
      <c r="CMH27" s="50">
        <f t="shared" si="5424"/>
        <v>0</v>
      </c>
      <c r="CMI27" s="50">
        <f t="shared" si="5425"/>
        <v>0</v>
      </c>
      <c r="CMJ27" s="50">
        <f t="shared" si="5426"/>
        <v>0</v>
      </c>
      <c r="CMK27" s="50">
        <f t="shared" si="5427"/>
        <v>0</v>
      </c>
      <c r="CML27" s="50">
        <f t="shared" si="5428"/>
        <v>0</v>
      </c>
      <c r="CMM27" s="50">
        <f t="shared" si="5429"/>
        <v>0</v>
      </c>
      <c r="CMN27" s="50">
        <f t="shared" si="5430"/>
        <v>0</v>
      </c>
      <c r="CMO27" s="50">
        <f t="shared" si="5431"/>
        <v>0</v>
      </c>
      <c r="CMP27" s="50">
        <f t="shared" si="5432"/>
        <v>0</v>
      </c>
      <c r="CMQ27" s="50">
        <f t="shared" si="5433"/>
        <v>0</v>
      </c>
      <c r="CMR27" s="50">
        <f t="shared" si="5434"/>
        <v>0</v>
      </c>
      <c r="CMS27" s="50">
        <f t="shared" si="5435"/>
        <v>0</v>
      </c>
      <c r="CMT27" s="50">
        <f t="shared" si="5436"/>
        <v>0</v>
      </c>
      <c r="CMU27" s="50">
        <f t="shared" si="5437"/>
        <v>0</v>
      </c>
      <c r="CMV27" s="50">
        <f t="shared" si="5438"/>
        <v>0</v>
      </c>
      <c r="CMW27" s="50">
        <f t="shared" si="5439"/>
        <v>0</v>
      </c>
      <c r="CMX27" s="50">
        <f t="shared" si="5440"/>
        <v>0</v>
      </c>
      <c r="CMY27" s="50">
        <f t="shared" si="5441"/>
        <v>0</v>
      </c>
      <c r="CMZ27" s="50">
        <f t="shared" si="5442"/>
        <v>0</v>
      </c>
      <c r="CNA27" s="50">
        <f t="shared" si="5443"/>
        <v>0</v>
      </c>
      <c r="CNB27" s="50">
        <f t="shared" si="5444"/>
        <v>0</v>
      </c>
      <c r="CNC27" s="50">
        <f t="shared" si="5445"/>
        <v>0</v>
      </c>
      <c r="CND27" s="50">
        <f t="shared" si="5446"/>
        <v>0</v>
      </c>
      <c r="CNE27" s="50">
        <f t="shared" si="5447"/>
        <v>0</v>
      </c>
      <c r="CNF27" s="50">
        <f t="shared" si="5448"/>
        <v>0</v>
      </c>
      <c r="CNG27" s="50">
        <f t="shared" si="5449"/>
        <v>0</v>
      </c>
      <c r="CNH27" s="50">
        <f t="shared" si="5450"/>
        <v>0</v>
      </c>
      <c r="CNI27" s="50">
        <f t="shared" si="5451"/>
        <v>0</v>
      </c>
      <c r="CNJ27" s="50">
        <f t="shared" si="5452"/>
        <v>0</v>
      </c>
      <c r="CNK27" s="50">
        <f t="shared" si="5453"/>
        <v>0</v>
      </c>
      <c r="CNL27" s="50">
        <f t="shared" si="5454"/>
        <v>0</v>
      </c>
      <c r="CNM27" s="50">
        <f t="shared" si="5455"/>
        <v>0</v>
      </c>
      <c r="CNN27" s="50">
        <f t="shared" si="5456"/>
        <v>0</v>
      </c>
      <c r="CNO27" s="50">
        <f t="shared" si="5457"/>
        <v>0</v>
      </c>
      <c r="CNP27" s="50">
        <f t="shared" si="5458"/>
        <v>0</v>
      </c>
      <c r="CNQ27" s="50">
        <f t="shared" si="5459"/>
        <v>0</v>
      </c>
      <c r="CNR27" s="50">
        <f t="shared" si="5460"/>
        <v>0</v>
      </c>
      <c r="CNS27" s="50">
        <f t="shared" si="5461"/>
        <v>0</v>
      </c>
      <c r="CNT27" s="50">
        <f t="shared" si="5462"/>
        <v>0</v>
      </c>
      <c r="CNU27" s="50">
        <f t="shared" si="5463"/>
        <v>0</v>
      </c>
      <c r="CNV27" s="50">
        <f t="shared" si="5464"/>
        <v>0</v>
      </c>
      <c r="CNW27" s="50">
        <f t="shared" si="5465"/>
        <v>0</v>
      </c>
      <c r="CNX27" s="50">
        <f t="shared" si="5466"/>
        <v>0</v>
      </c>
      <c r="CNY27" s="50">
        <f t="shared" si="5467"/>
        <v>0</v>
      </c>
      <c r="CNZ27" s="50">
        <f t="shared" si="5468"/>
        <v>0</v>
      </c>
      <c r="COA27" s="50">
        <f t="shared" si="5469"/>
        <v>0</v>
      </c>
      <c r="COB27" s="50">
        <f t="shared" si="5470"/>
        <v>0</v>
      </c>
      <c r="COC27" s="50">
        <f t="shared" si="5471"/>
        <v>53.5</v>
      </c>
      <c r="COD27" s="50">
        <f t="shared" si="5472"/>
        <v>535</v>
      </c>
      <c r="COE27" s="50">
        <f t="shared" si="5473"/>
        <v>107</v>
      </c>
      <c r="COF27" s="50">
        <f t="shared" si="5474"/>
        <v>0</v>
      </c>
      <c r="COG27" s="50"/>
      <c r="COH27" s="50">
        <f t="shared" si="5475"/>
        <v>0</v>
      </c>
      <c r="COI27" s="50">
        <f t="shared" si="5476"/>
        <v>0</v>
      </c>
      <c r="COJ27" s="50">
        <f t="shared" si="5477"/>
        <v>0</v>
      </c>
      <c r="COK27" s="50">
        <f t="shared" si="5478"/>
        <v>0</v>
      </c>
      <c r="COL27" s="50">
        <f t="shared" si="5479"/>
        <v>0</v>
      </c>
      <c r="COM27" s="50">
        <f t="shared" si="5480"/>
        <v>0</v>
      </c>
      <c r="CON27" s="50">
        <f t="shared" si="5481"/>
        <v>0</v>
      </c>
      <c r="COO27" s="50">
        <f t="shared" si="5482"/>
        <v>0</v>
      </c>
      <c r="COP27" s="50">
        <f t="shared" si="5483"/>
        <v>0</v>
      </c>
      <c r="COQ27" s="50">
        <f t="shared" si="5484"/>
        <v>12997.820000000002</v>
      </c>
      <c r="COR27" s="50">
        <f t="shared" si="5485"/>
        <v>0</v>
      </c>
      <c r="COS27" s="50">
        <f t="shared" si="5486"/>
        <v>0</v>
      </c>
      <c r="COT27" s="50">
        <f t="shared" si="5487"/>
        <v>0</v>
      </c>
      <c r="COU27" s="50">
        <f t="shared" si="5488"/>
        <v>0</v>
      </c>
      <c r="COV27" s="50">
        <f t="shared" si="5489"/>
        <v>12997.820000000002</v>
      </c>
      <c r="COW27" s="50">
        <f t="shared" si="5490"/>
        <v>0</v>
      </c>
      <c r="COX27" s="50">
        <f t="shared" si="5491"/>
        <v>12997.820000000002</v>
      </c>
      <c r="COY27" s="50">
        <f t="shared" si="5492"/>
        <v>0</v>
      </c>
      <c r="COZ27" s="50">
        <f t="shared" si="5493"/>
        <v>0</v>
      </c>
      <c r="CPA27" s="50">
        <f t="shared" si="5494"/>
        <v>0</v>
      </c>
      <c r="CPB27" s="50">
        <f t="shared" si="5495"/>
        <v>0</v>
      </c>
      <c r="CPC27" s="50">
        <f t="shared" si="5496"/>
        <v>0</v>
      </c>
      <c r="CPD27" s="50">
        <f t="shared" si="5497"/>
        <v>0</v>
      </c>
      <c r="CPE27" s="50">
        <f t="shared" si="5498"/>
        <v>0</v>
      </c>
      <c r="CPF27" s="50">
        <f t="shared" si="5499"/>
        <v>0</v>
      </c>
      <c r="CPG27" s="50">
        <f t="shared" si="5500"/>
        <v>0</v>
      </c>
      <c r="CPH27" s="50">
        <f t="shared" si="5501"/>
        <v>0</v>
      </c>
      <c r="CPI27" s="50">
        <f t="shared" si="5502"/>
        <v>0</v>
      </c>
      <c r="CPJ27" s="50">
        <f t="shared" si="5503"/>
        <v>0</v>
      </c>
      <c r="CPK27" s="50">
        <f t="shared" si="5504"/>
        <v>0</v>
      </c>
      <c r="CPL27" s="50">
        <f t="shared" si="5505"/>
        <v>7798.6920000000009</v>
      </c>
      <c r="CPM27" s="50">
        <f t="shared" si="5506"/>
        <v>5199.1280000000006</v>
      </c>
      <c r="CPN27" s="50">
        <f t="shared" si="5507"/>
        <v>0</v>
      </c>
      <c r="CPO27" s="50">
        <f t="shared" si="5508"/>
        <v>9098.474000000002</v>
      </c>
      <c r="CPP27" s="50">
        <f t="shared" si="5509"/>
        <v>0</v>
      </c>
      <c r="CPQ27" s="50" t="e">
        <f>#REF!*$R27</f>
        <v>#REF!</v>
      </c>
      <c r="CPR27" s="50">
        <f t="shared" si="5510"/>
        <v>0</v>
      </c>
      <c r="CPS27" s="50">
        <f t="shared" si="5511"/>
        <v>0</v>
      </c>
      <c r="CPT27" s="50">
        <f t="shared" si="5512"/>
        <v>0</v>
      </c>
      <c r="CPU27" s="50">
        <f t="shared" si="5513"/>
        <v>0</v>
      </c>
      <c r="CPV27" s="50">
        <f t="shared" si="5514"/>
        <v>9748.3650000000016</v>
      </c>
      <c r="CPW27" s="50">
        <f t="shared" si="5515"/>
        <v>0</v>
      </c>
      <c r="CPX27" s="50">
        <f t="shared" si="5516"/>
        <v>0</v>
      </c>
      <c r="CPY27" s="50">
        <f t="shared" si="5517"/>
        <v>0</v>
      </c>
      <c r="CPZ27" s="50">
        <f t="shared" si="5518"/>
        <v>0</v>
      </c>
      <c r="CQA27" s="50">
        <f t="shared" si="5519"/>
        <v>0</v>
      </c>
      <c r="CQB27" s="50">
        <f t="shared" si="5520"/>
        <v>0</v>
      </c>
      <c r="CQC27" s="50">
        <f t="shared" si="5521"/>
        <v>0</v>
      </c>
      <c r="CQD27" s="50">
        <f t="shared" si="5522"/>
        <v>0</v>
      </c>
      <c r="CQE27" s="50">
        <f t="shared" si="5523"/>
        <v>0</v>
      </c>
      <c r="CQF27" s="50">
        <f t="shared" si="5524"/>
        <v>0</v>
      </c>
      <c r="CQG27" s="50">
        <f t="shared" si="5525"/>
        <v>0</v>
      </c>
      <c r="CQH27" s="50">
        <f t="shared" si="5526"/>
        <v>0</v>
      </c>
      <c r="CQI27" s="50">
        <f t="shared" si="5527"/>
        <v>0</v>
      </c>
      <c r="CQJ27" s="50">
        <f t="shared" si="5528"/>
        <v>0</v>
      </c>
      <c r="CQK27" s="50">
        <f t="shared" si="5529"/>
        <v>0</v>
      </c>
      <c r="CQL27" s="50">
        <f t="shared" si="5530"/>
        <v>0</v>
      </c>
      <c r="CQM27" s="50">
        <f t="shared" si="5531"/>
        <v>0</v>
      </c>
      <c r="CQN27" s="50">
        <f t="shared" si="5532"/>
        <v>0</v>
      </c>
      <c r="CQO27" s="50">
        <f t="shared" si="5533"/>
        <v>0</v>
      </c>
      <c r="CQP27" s="50">
        <f t="shared" si="5534"/>
        <v>0</v>
      </c>
      <c r="CQQ27" s="50">
        <f t="shared" si="5535"/>
        <v>0</v>
      </c>
      <c r="CQR27" s="50">
        <f t="shared" si="5536"/>
        <v>0</v>
      </c>
      <c r="CQS27" s="50">
        <f t="shared" si="5537"/>
        <v>0</v>
      </c>
      <c r="CQT27" s="50">
        <f t="shared" si="5538"/>
        <v>0</v>
      </c>
      <c r="CQU27" s="50">
        <f t="shared" si="5539"/>
        <v>0</v>
      </c>
      <c r="CQV27" s="50">
        <f t="shared" si="5540"/>
        <v>0</v>
      </c>
      <c r="CQW27" s="50">
        <f t="shared" si="5541"/>
        <v>0</v>
      </c>
      <c r="CQX27" s="50">
        <f t="shared" si="5542"/>
        <v>0</v>
      </c>
      <c r="CQY27" s="50">
        <f t="shared" si="5543"/>
        <v>0</v>
      </c>
      <c r="CQZ27" s="50">
        <f t="shared" si="5544"/>
        <v>0</v>
      </c>
      <c r="CRA27" s="50">
        <f t="shared" si="5545"/>
        <v>0</v>
      </c>
      <c r="CRB27" s="50">
        <f t="shared" si="5546"/>
        <v>0</v>
      </c>
      <c r="CRC27" s="50">
        <f t="shared" si="5547"/>
        <v>0</v>
      </c>
      <c r="CRD27" s="50">
        <f t="shared" si="5548"/>
        <v>0</v>
      </c>
      <c r="CRE27" s="50">
        <f t="shared" si="5549"/>
        <v>0</v>
      </c>
      <c r="CRF27" s="50">
        <f t="shared" si="5550"/>
        <v>0</v>
      </c>
      <c r="CRG27" s="50">
        <f t="shared" si="5551"/>
        <v>0</v>
      </c>
      <c r="CRH27" s="50">
        <f t="shared" si="5552"/>
        <v>0</v>
      </c>
      <c r="CRI27" s="50">
        <f t="shared" si="5553"/>
        <v>0</v>
      </c>
      <c r="CRJ27" s="50">
        <f t="shared" si="5554"/>
        <v>0</v>
      </c>
      <c r="CRK27" s="50">
        <f t="shared" si="5555"/>
        <v>0</v>
      </c>
      <c r="CRL27" s="50">
        <f t="shared" si="5556"/>
        <v>0</v>
      </c>
      <c r="CRM27" s="50">
        <f t="shared" si="5557"/>
        <v>0</v>
      </c>
      <c r="CRN27" s="50">
        <f t="shared" si="5558"/>
        <v>0</v>
      </c>
      <c r="CRO27" s="50">
        <f t="shared" si="5559"/>
        <v>0</v>
      </c>
      <c r="CRP27" s="50">
        <f t="shared" si="5560"/>
        <v>0</v>
      </c>
      <c r="CRQ27" s="50">
        <f t="shared" si="5561"/>
        <v>0</v>
      </c>
      <c r="CRR27" s="50">
        <f t="shared" si="5562"/>
        <v>0</v>
      </c>
      <c r="CRS27" s="50">
        <f t="shared" si="5563"/>
        <v>0</v>
      </c>
      <c r="CRT27" s="50">
        <f t="shared" si="5564"/>
        <v>0</v>
      </c>
      <c r="CRU27" s="50">
        <f t="shared" si="5565"/>
        <v>0</v>
      </c>
      <c r="CRV27" s="50">
        <f t="shared" si="5566"/>
        <v>0</v>
      </c>
      <c r="CRW27" s="50">
        <f t="shared" si="5567"/>
        <v>0</v>
      </c>
      <c r="CRX27" s="50">
        <f t="shared" si="5568"/>
        <v>0</v>
      </c>
      <c r="CRY27" s="50">
        <f t="shared" si="5569"/>
        <v>0</v>
      </c>
      <c r="CRZ27" s="50">
        <f t="shared" si="5570"/>
        <v>0</v>
      </c>
      <c r="CSA27" s="50">
        <f t="shared" si="5571"/>
        <v>0</v>
      </c>
      <c r="CSB27" s="50">
        <f t="shared" si="5572"/>
        <v>0</v>
      </c>
      <c r="CSC27" s="50">
        <f t="shared" si="5573"/>
        <v>0</v>
      </c>
      <c r="CSD27" s="50">
        <f t="shared" si="5574"/>
        <v>0</v>
      </c>
      <c r="CSE27" s="50">
        <f t="shared" si="5575"/>
        <v>0</v>
      </c>
      <c r="CSF27" s="50">
        <f t="shared" si="5576"/>
        <v>0</v>
      </c>
      <c r="CSG27" s="50">
        <f t="shared" si="5577"/>
        <v>0</v>
      </c>
      <c r="CSH27" s="50">
        <f t="shared" si="5578"/>
        <v>0</v>
      </c>
      <c r="CSI27" s="50">
        <f t="shared" si="5579"/>
        <v>0</v>
      </c>
      <c r="CSJ27" s="50">
        <f t="shared" si="5580"/>
        <v>0</v>
      </c>
      <c r="CSK27" s="50">
        <f t="shared" si="5581"/>
        <v>0</v>
      </c>
      <c r="CSL27" s="50">
        <f t="shared" si="5582"/>
        <v>0</v>
      </c>
      <c r="CSM27" s="50">
        <f t="shared" si="5583"/>
        <v>0</v>
      </c>
      <c r="CSN27" s="50">
        <f t="shared" si="5584"/>
        <v>0</v>
      </c>
      <c r="CSO27" s="50">
        <f t="shared" si="5585"/>
        <v>0</v>
      </c>
      <c r="CSP27" s="50">
        <f t="shared" si="5586"/>
        <v>0</v>
      </c>
      <c r="CSQ27" s="50">
        <f t="shared" si="5587"/>
        <v>0</v>
      </c>
      <c r="CSR27" s="50">
        <f t="shared" si="5588"/>
        <v>0</v>
      </c>
      <c r="CSS27" s="50">
        <f t="shared" si="5589"/>
        <v>0</v>
      </c>
      <c r="CST27" s="50">
        <f t="shared" si="5590"/>
        <v>0</v>
      </c>
      <c r="CSU27" s="50">
        <f t="shared" si="5591"/>
        <v>0</v>
      </c>
      <c r="CSV27" s="50">
        <f t="shared" si="5592"/>
        <v>0</v>
      </c>
      <c r="CSW27" s="50">
        <f t="shared" si="5593"/>
        <v>0</v>
      </c>
      <c r="CSX27" s="50">
        <f t="shared" si="5594"/>
        <v>0</v>
      </c>
      <c r="CSY27" s="50">
        <f t="shared" si="5595"/>
        <v>0</v>
      </c>
      <c r="CSZ27" s="50">
        <f t="shared" si="5596"/>
        <v>0</v>
      </c>
      <c r="CTA27" s="50">
        <f t="shared" si="5597"/>
        <v>0</v>
      </c>
      <c r="CTB27" s="50">
        <f t="shared" si="5598"/>
        <v>0</v>
      </c>
      <c r="CTC27" s="50">
        <f t="shared" si="5599"/>
        <v>0</v>
      </c>
      <c r="CTD27" s="50">
        <f t="shared" si="5600"/>
        <v>0</v>
      </c>
      <c r="CTE27" s="50">
        <f t="shared" si="5601"/>
        <v>0</v>
      </c>
      <c r="CTF27" s="50">
        <f t="shared" si="5602"/>
        <v>0</v>
      </c>
      <c r="CTG27" s="50">
        <f t="shared" si="5603"/>
        <v>0</v>
      </c>
      <c r="CTH27" s="50">
        <f t="shared" si="5604"/>
        <v>0</v>
      </c>
      <c r="CTI27" s="50">
        <f t="shared" si="5605"/>
        <v>0</v>
      </c>
      <c r="CTJ27" s="50">
        <f t="shared" si="5606"/>
        <v>0</v>
      </c>
      <c r="CTK27" s="50">
        <f t="shared" si="5607"/>
        <v>0</v>
      </c>
      <c r="CTL27" s="50">
        <f t="shared" si="5608"/>
        <v>0</v>
      </c>
      <c r="CTM27" s="50">
        <f t="shared" si="5609"/>
        <v>0</v>
      </c>
      <c r="CTN27" s="50">
        <f t="shared" si="5610"/>
        <v>0</v>
      </c>
      <c r="CTO27" s="50">
        <f t="shared" si="5611"/>
        <v>0</v>
      </c>
      <c r="CTP27" s="50">
        <f t="shared" si="5612"/>
        <v>0</v>
      </c>
      <c r="CTQ27" s="50">
        <f t="shared" si="5613"/>
        <v>0</v>
      </c>
      <c r="CTR27" s="50">
        <f t="shared" si="5614"/>
        <v>0</v>
      </c>
      <c r="CTS27" s="50">
        <f t="shared" si="5615"/>
        <v>0</v>
      </c>
      <c r="CTT27" s="50">
        <f t="shared" si="5616"/>
        <v>0</v>
      </c>
      <c r="CTU27" s="50">
        <f t="shared" si="5617"/>
        <v>0</v>
      </c>
      <c r="CTV27" s="50">
        <f t="shared" si="5618"/>
        <v>0</v>
      </c>
      <c r="CTW27" s="50">
        <f t="shared" si="5619"/>
        <v>0</v>
      </c>
      <c r="CTX27" s="50">
        <f t="shared" si="5620"/>
        <v>0</v>
      </c>
      <c r="CTY27" s="50">
        <f t="shared" si="5621"/>
        <v>0</v>
      </c>
      <c r="CTZ27" s="50">
        <f t="shared" si="5622"/>
        <v>0</v>
      </c>
      <c r="CUA27" s="50">
        <f t="shared" si="5623"/>
        <v>0</v>
      </c>
      <c r="CUB27" s="50">
        <f t="shared" si="5624"/>
        <v>0</v>
      </c>
      <c r="CUC27" s="50">
        <f t="shared" si="5625"/>
        <v>0</v>
      </c>
      <c r="CUD27" s="50">
        <f t="shared" si="5626"/>
        <v>0</v>
      </c>
      <c r="CUE27" s="50">
        <f t="shared" si="5627"/>
        <v>0</v>
      </c>
      <c r="CUF27" s="50">
        <f t="shared" si="5628"/>
        <v>0</v>
      </c>
      <c r="CUG27" s="50">
        <f t="shared" si="5629"/>
        <v>0</v>
      </c>
      <c r="CUH27" s="50">
        <f t="shared" si="5630"/>
        <v>0</v>
      </c>
      <c r="CUI27" s="50">
        <f t="shared" si="5631"/>
        <v>0</v>
      </c>
      <c r="CUJ27" s="50">
        <f t="shared" si="5632"/>
        <v>0</v>
      </c>
      <c r="CUK27" s="50">
        <f t="shared" si="5633"/>
        <v>0</v>
      </c>
      <c r="CUL27" s="50">
        <f t="shared" si="5634"/>
        <v>0</v>
      </c>
      <c r="CUM27" s="50">
        <f t="shared" si="5635"/>
        <v>0</v>
      </c>
      <c r="CUN27" s="50">
        <f t="shared" si="5636"/>
        <v>0</v>
      </c>
      <c r="CUO27" s="50">
        <f t="shared" si="5637"/>
        <v>0</v>
      </c>
      <c r="CUP27" s="50">
        <f t="shared" si="5638"/>
        <v>0</v>
      </c>
      <c r="CUQ27" s="50">
        <f t="shared" si="5639"/>
        <v>0</v>
      </c>
      <c r="CUR27" s="50">
        <f t="shared" si="5640"/>
        <v>0</v>
      </c>
      <c r="CUS27" s="50">
        <f t="shared" si="5641"/>
        <v>0</v>
      </c>
      <c r="CUT27" s="50">
        <f t="shared" si="5642"/>
        <v>0</v>
      </c>
      <c r="CUU27" s="50">
        <f t="shared" si="5643"/>
        <v>0</v>
      </c>
      <c r="CUV27" s="50">
        <f t="shared" si="5644"/>
        <v>0</v>
      </c>
      <c r="CUW27" s="50">
        <f t="shared" si="5645"/>
        <v>0</v>
      </c>
      <c r="CUX27" s="50">
        <f t="shared" si="5646"/>
        <v>0</v>
      </c>
      <c r="CUY27" s="50">
        <f t="shared" si="5647"/>
        <v>0</v>
      </c>
      <c r="CUZ27" s="50">
        <f t="shared" si="5648"/>
        <v>0</v>
      </c>
      <c r="CVA27" s="50">
        <f t="shared" si="5649"/>
        <v>0</v>
      </c>
      <c r="CVB27" s="50">
        <f t="shared" si="5650"/>
        <v>0</v>
      </c>
      <c r="CVC27" s="50">
        <f t="shared" si="5651"/>
        <v>0</v>
      </c>
      <c r="CVD27" s="50">
        <f t="shared" si="5652"/>
        <v>0</v>
      </c>
      <c r="CVE27" s="50">
        <f t="shared" si="5653"/>
        <v>0</v>
      </c>
      <c r="CVF27" s="50">
        <f t="shared" si="5654"/>
        <v>0</v>
      </c>
      <c r="CVG27" s="50">
        <f t="shared" si="5655"/>
        <v>0</v>
      </c>
      <c r="CVH27" s="50">
        <f t="shared" si="5656"/>
        <v>0</v>
      </c>
      <c r="CVI27" s="50">
        <f t="shared" si="5657"/>
        <v>0</v>
      </c>
      <c r="CVJ27" s="50">
        <f t="shared" si="5658"/>
        <v>0</v>
      </c>
      <c r="CVK27" s="50">
        <f t="shared" si="5659"/>
        <v>0</v>
      </c>
      <c r="CVL27" s="50">
        <f t="shared" si="5660"/>
        <v>0</v>
      </c>
      <c r="CVM27" s="50">
        <f t="shared" si="5661"/>
        <v>0</v>
      </c>
      <c r="CVN27" s="50">
        <f t="shared" si="5662"/>
        <v>0</v>
      </c>
      <c r="CVO27" s="50">
        <f t="shared" si="5663"/>
        <v>0</v>
      </c>
      <c r="CVP27" s="50">
        <f t="shared" si="5664"/>
        <v>0</v>
      </c>
      <c r="CVQ27" s="50">
        <f t="shared" si="5665"/>
        <v>0</v>
      </c>
      <c r="CVR27" s="50">
        <f t="shared" si="5666"/>
        <v>0</v>
      </c>
      <c r="CVS27" s="50">
        <f t="shared" si="5667"/>
        <v>0</v>
      </c>
      <c r="CVT27" s="50">
        <f t="shared" si="5668"/>
        <v>0</v>
      </c>
      <c r="CVU27" s="50">
        <f t="shared" si="5669"/>
        <v>0</v>
      </c>
      <c r="CVV27" s="50">
        <f t="shared" si="5670"/>
        <v>0</v>
      </c>
      <c r="CVW27" s="50">
        <f t="shared" si="5671"/>
        <v>0</v>
      </c>
      <c r="CVX27" s="50">
        <f t="shared" si="5672"/>
        <v>0</v>
      </c>
      <c r="CVY27" s="50">
        <f t="shared" si="5673"/>
        <v>0</v>
      </c>
      <c r="CVZ27" s="50">
        <f t="shared" si="5674"/>
        <v>0</v>
      </c>
      <c r="CWA27" s="50">
        <f t="shared" si="5675"/>
        <v>0</v>
      </c>
      <c r="CWB27" s="50">
        <f t="shared" si="5676"/>
        <v>0</v>
      </c>
      <c r="CWC27" s="50">
        <f t="shared" si="5677"/>
        <v>0</v>
      </c>
      <c r="CWD27" s="50">
        <f t="shared" si="5678"/>
        <v>0</v>
      </c>
      <c r="CWE27" s="50">
        <f t="shared" si="5679"/>
        <v>0</v>
      </c>
      <c r="CWF27" s="50">
        <f t="shared" si="5680"/>
        <v>0</v>
      </c>
      <c r="CWG27" s="50">
        <f t="shared" si="5681"/>
        <v>0</v>
      </c>
      <c r="CWH27" s="50">
        <f t="shared" si="5682"/>
        <v>0</v>
      </c>
      <c r="CWI27" s="50">
        <f t="shared" si="5683"/>
        <v>0</v>
      </c>
      <c r="CWJ27" s="50">
        <f t="shared" si="5684"/>
        <v>0</v>
      </c>
      <c r="CWK27" s="50">
        <f t="shared" si="5685"/>
        <v>0</v>
      </c>
      <c r="CWL27" s="50">
        <f t="shared" si="5686"/>
        <v>0</v>
      </c>
      <c r="CWM27" s="50">
        <f t="shared" si="5687"/>
        <v>0</v>
      </c>
      <c r="CWN27" s="50">
        <f t="shared" si="5688"/>
        <v>0</v>
      </c>
      <c r="CWO27" s="50">
        <f t="shared" si="5689"/>
        <v>0</v>
      </c>
      <c r="CWP27" s="50">
        <f t="shared" si="5690"/>
        <v>0</v>
      </c>
      <c r="CWQ27" s="50">
        <f t="shared" si="5691"/>
        <v>0</v>
      </c>
      <c r="CWR27" s="50">
        <f t="shared" si="5692"/>
        <v>0</v>
      </c>
      <c r="CWS27" s="50">
        <f t="shared" si="5693"/>
        <v>0</v>
      </c>
      <c r="CWT27" s="50">
        <f t="shared" si="5694"/>
        <v>0</v>
      </c>
      <c r="CWU27" s="50">
        <f t="shared" si="5695"/>
        <v>0</v>
      </c>
      <c r="CWV27" s="50">
        <f t="shared" si="5696"/>
        <v>0</v>
      </c>
      <c r="CWW27" s="50">
        <f t="shared" si="5697"/>
        <v>0</v>
      </c>
      <c r="CWX27" s="50">
        <f t="shared" si="5698"/>
        <v>0</v>
      </c>
      <c r="CWY27" s="50">
        <f t="shared" si="5699"/>
        <v>0</v>
      </c>
      <c r="CWZ27" s="50">
        <f t="shared" si="5700"/>
        <v>0</v>
      </c>
      <c r="CXA27" s="50">
        <f t="shared" si="5701"/>
        <v>0</v>
      </c>
      <c r="CXB27" s="50">
        <f t="shared" si="5702"/>
        <v>0</v>
      </c>
      <c r="CXC27" s="50">
        <f t="shared" si="5703"/>
        <v>0</v>
      </c>
      <c r="CXD27" s="50">
        <f t="shared" si="5704"/>
        <v>0</v>
      </c>
      <c r="CXE27" s="50">
        <f t="shared" si="5705"/>
        <v>0</v>
      </c>
      <c r="CXF27" s="50">
        <f t="shared" si="5706"/>
        <v>0</v>
      </c>
      <c r="CXG27" s="50">
        <f t="shared" si="5707"/>
        <v>0</v>
      </c>
      <c r="CXH27" s="50">
        <f t="shared" si="5708"/>
        <v>0</v>
      </c>
      <c r="CXI27" s="50">
        <f t="shared" si="5709"/>
        <v>0</v>
      </c>
      <c r="CXJ27" s="50">
        <f t="shared" si="5710"/>
        <v>0</v>
      </c>
      <c r="CXK27" s="50">
        <f t="shared" si="5711"/>
        <v>0</v>
      </c>
      <c r="CXL27" s="50">
        <f t="shared" si="5712"/>
        <v>0</v>
      </c>
      <c r="CXM27" s="50">
        <f t="shared" si="5713"/>
        <v>0</v>
      </c>
      <c r="CXN27" s="50">
        <f t="shared" si="5714"/>
        <v>0</v>
      </c>
      <c r="CXO27" s="50">
        <f t="shared" si="5715"/>
        <v>0</v>
      </c>
      <c r="CXP27" s="50">
        <f t="shared" si="5716"/>
        <v>0</v>
      </c>
      <c r="CXQ27" s="50">
        <f t="shared" si="5717"/>
        <v>0</v>
      </c>
      <c r="CXR27" s="50">
        <f t="shared" si="5718"/>
        <v>0</v>
      </c>
      <c r="CXS27" s="50">
        <f t="shared" si="5719"/>
        <v>0</v>
      </c>
      <c r="CXT27" s="50">
        <f t="shared" si="5720"/>
        <v>0</v>
      </c>
      <c r="CXU27" s="50">
        <f t="shared" si="5721"/>
        <v>0</v>
      </c>
      <c r="CXV27" s="50">
        <f t="shared" si="5722"/>
        <v>0</v>
      </c>
      <c r="CXW27" s="50">
        <f t="shared" si="5723"/>
        <v>0</v>
      </c>
      <c r="CXX27" s="50">
        <f t="shared" si="5724"/>
        <v>0</v>
      </c>
      <c r="CXY27" s="50">
        <f t="shared" si="5725"/>
        <v>0</v>
      </c>
      <c r="CXZ27" s="50">
        <f t="shared" si="5726"/>
        <v>0</v>
      </c>
      <c r="CYA27" s="50">
        <f t="shared" si="5727"/>
        <v>0</v>
      </c>
      <c r="CYB27" s="50">
        <f t="shared" si="5728"/>
        <v>0</v>
      </c>
      <c r="CYC27" s="50">
        <f t="shared" si="5729"/>
        <v>0</v>
      </c>
      <c r="CYD27" s="50">
        <f t="shared" si="5730"/>
        <v>0</v>
      </c>
      <c r="CYE27" s="50">
        <f t="shared" si="5731"/>
        <v>0</v>
      </c>
      <c r="CYF27" s="50">
        <f t="shared" si="5732"/>
        <v>0</v>
      </c>
      <c r="CYG27" s="50">
        <f t="shared" si="5733"/>
        <v>0</v>
      </c>
      <c r="CYH27" s="50">
        <f t="shared" si="5734"/>
        <v>0</v>
      </c>
      <c r="CYI27" s="50">
        <f t="shared" si="5735"/>
        <v>0</v>
      </c>
      <c r="CYJ27" s="50">
        <f t="shared" si="5736"/>
        <v>0</v>
      </c>
      <c r="CYK27" s="50">
        <f t="shared" si="5737"/>
        <v>0</v>
      </c>
      <c r="CYL27" s="50">
        <f t="shared" si="5738"/>
        <v>0</v>
      </c>
      <c r="CYM27" s="50">
        <f t="shared" si="5739"/>
        <v>0</v>
      </c>
      <c r="CYN27" s="50">
        <f t="shared" si="5740"/>
        <v>0</v>
      </c>
      <c r="CYO27" s="50">
        <f t="shared" si="5741"/>
        <v>0</v>
      </c>
      <c r="CYP27" s="50">
        <f t="shared" si="5742"/>
        <v>0</v>
      </c>
      <c r="CYQ27" s="50">
        <f t="shared" si="5743"/>
        <v>0</v>
      </c>
      <c r="CYR27" s="50">
        <f t="shared" si="5744"/>
        <v>0</v>
      </c>
      <c r="CYS27" s="50">
        <f t="shared" si="5745"/>
        <v>0</v>
      </c>
      <c r="CYT27" s="50">
        <f t="shared" si="5746"/>
        <v>0</v>
      </c>
      <c r="CYU27" s="50">
        <f t="shared" si="5747"/>
        <v>0</v>
      </c>
      <c r="CYV27" s="50">
        <f t="shared" si="5748"/>
        <v>0</v>
      </c>
      <c r="CYW27" s="50">
        <f t="shared" si="5749"/>
        <v>0</v>
      </c>
      <c r="CYX27" s="50">
        <f t="shared" si="5750"/>
        <v>0</v>
      </c>
      <c r="CYY27" s="50">
        <f t="shared" si="5751"/>
        <v>0</v>
      </c>
      <c r="CYZ27" s="50">
        <f t="shared" si="5752"/>
        <v>0</v>
      </c>
      <c r="CZA27" s="50">
        <f t="shared" si="5753"/>
        <v>0</v>
      </c>
      <c r="CZB27" s="50">
        <f t="shared" si="5754"/>
        <v>0</v>
      </c>
      <c r="CZC27" s="50">
        <f t="shared" si="5755"/>
        <v>0</v>
      </c>
      <c r="CZD27" s="50">
        <f t="shared" si="5756"/>
        <v>0</v>
      </c>
      <c r="CZE27" s="50">
        <f t="shared" si="5757"/>
        <v>0</v>
      </c>
      <c r="CZF27" s="50">
        <f t="shared" si="5758"/>
        <v>0</v>
      </c>
      <c r="CZG27" s="50">
        <f t="shared" si="5759"/>
        <v>0</v>
      </c>
      <c r="CZH27" s="50">
        <f t="shared" si="5760"/>
        <v>0</v>
      </c>
      <c r="CZI27" s="50">
        <f t="shared" si="5761"/>
        <v>0</v>
      </c>
      <c r="CZJ27" s="50">
        <f t="shared" si="5762"/>
        <v>0</v>
      </c>
      <c r="CZK27" s="50">
        <f t="shared" si="5763"/>
        <v>0</v>
      </c>
      <c r="CZL27" s="50">
        <f t="shared" si="5764"/>
        <v>0</v>
      </c>
      <c r="CZM27" s="50">
        <f t="shared" si="5765"/>
        <v>0</v>
      </c>
      <c r="CZN27" s="50">
        <f t="shared" si="5766"/>
        <v>0</v>
      </c>
      <c r="CZO27" s="50">
        <f t="shared" si="5767"/>
        <v>0</v>
      </c>
      <c r="CZP27" s="50">
        <f t="shared" si="5768"/>
        <v>0</v>
      </c>
      <c r="CZQ27" s="50">
        <f t="shared" si="5769"/>
        <v>0</v>
      </c>
      <c r="CZR27" s="50">
        <f t="shared" si="5770"/>
        <v>0</v>
      </c>
      <c r="CZS27" s="50">
        <f t="shared" si="5771"/>
        <v>0</v>
      </c>
      <c r="CZT27" s="50">
        <f t="shared" si="5772"/>
        <v>0</v>
      </c>
      <c r="CZU27" s="50">
        <f t="shared" si="5773"/>
        <v>0</v>
      </c>
      <c r="CZV27" s="50">
        <f t="shared" si="5774"/>
        <v>0</v>
      </c>
      <c r="CZW27" s="50">
        <f t="shared" si="5775"/>
        <v>0</v>
      </c>
      <c r="CZX27" s="50">
        <f t="shared" si="5776"/>
        <v>0</v>
      </c>
      <c r="CZY27" s="50">
        <f t="shared" si="5777"/>
        <v>0</v>
      </c>
      <c r="CZZ27" s="50">
        <f t="shared" si="5778"/>
        <v>0</v>
      </c>
      <c r="DAA27" s="50">
        <f t="shared" si="5779"/>
        <v>0</v>
      </c>
      <c r="DAB27" s="50">
        <f t="shared" si="5780"/>
        <v>0</v>
      </c>
      <c r="DAC27" s="50">
        <f t="shared" si="5781"/>
        <v>0</v>
      </c>
      <c r="DAD27" s="50">
        <f t="shared" si="5782"/>
        <v>0</v>
      </c>
      <c r="DAE27" s="50">
        <f t="shared" si="5783"/>
        <v>0</v>
      </c>
      <c r="DAF27" s="50">
        <f t="shared" si="5784"/>
        <v>0</v>
      </c>
      <c r="DAG27" s="50">
        <f t="shared" si="5785"/>
        <v>0</v>
      </c>
      <c r="DAH27" s="50">
        <f t="shared" si="5786"/>
        <v>0</v>
      </c>
      <c r="DAI27" s="50">
        <f t="shared" si="5787"/>
        <v>0</v>
      </c>
      <c r="DAJ27" s="50">
        <f t="shared" si="5788"/>
        <v>0</v>
      </c>
      <c r="DAK27" s="50">
        <f t="shared" si="5789"/>
        <v>0</v>
      </c>
      <c r="DAL27" s="50">
        <f t="shared" si="5790"/>
        <v>0</v>
      </c>
      <c r="DAM27" s="50">
        <f t="shared" si="5791"/>
        <v>0</v>
      </c>
      <c r="DAN27" s="50">
        <f t="shared" si="5792"/>
        <v>0</v>
      </c>
      <c r="DAO27" s="50">
        <f t="shared" si="5793"/>
        <v>0</v>
      </c>
      <c r="DAP27" s="50">
        <f t="shared" si="5794"/>
        <v>0</v>
      </c>
      <c r="DAQ27" s="50">
        <f t="shared" si="5795"/>
        <v>0</v>
      </c>
      <c r="DAR27" s="50">
        <f t="shared" si="5796"/>
        <v>0</v>
      </c>
      <c r="DAS27" s="50">
        <f t="shared" si="5797"/>
        <v>0</v>
      </c>
      <c r="DAT27" s="50">
        <f t="shared" si="5798"/>
        <v>0</v>
      </c>
      <c r="DAU27" s="50">
        <f t="shared" si="5799"/>
        <v>0</v>
      </c>
      <c r="DAV27" s="50">
        <f t="shared" si="5800"/>
        <v>0</v>
      </c>
      <c r="DAW27" s="50">
        <f t="shared" si="5801"/>
        <v>0</v>
      </c>
      <c r="DAX27" s="50">
        <f t="shared" si="5802"/>
        <v>0</v>
      </c>
      <c r="DAY27" s="50">
        <f t="shared" si="5803"/>
        <v>0</v>
      </c>
      <c r="DAZ27" s="50">
        <f t="shared" si="5804"/>
        <v>0</v>
      </c>
      <c r="DBA27" s="50">
        <f t="shared" si="5805"/>
        <v>0</v>
      </c>
      <c r="DBB27" s="50">
        <f t="shared" si="5806"/>
        <v>0</v>
      </c>
      <c r="DBC27" s="50">
        <f t="shared" si="5807"/>
        <v>0</v>
      </c>
      <c r="DBD27" s="50">
        <f t="shared" si="5808"/>
        <v>0</v>
      </c>
      <c r="DBE27" s="50">
        <f t="shared" si="5809"/>
        <v>0</v>
      </c>
      <c r="DBF27" s="50">
        <f t="shared" si="5810"/>
        <v>0</v>
      </c>
      <c r="DBG27" s="50">
        <f t="shared" si="5811"/>
        <v>0</v>
      </c>
      <c r="DBH27" s="50">
        <f t="shared" si="5812"/>
        <v>0</v>
      </c>
      <c r="DBI27" s="50">
        <f t="shared" si="5813"/>
        <v>0</v>
      </c>
      <c r="DBJ27" s="50">
        <f t="shared" si="5814"/>
        <v>0</v>
      </c>
      <c r="DBK27" s="50">
        <f t="shared" si="5815"/>
        <v>0</v>
      </c>
      <c r="DBL27" s="50">
        <f t="shared" si="5816"/>
        <v>0</v>
      </c>
      <c r="DBM27" s="50">
        <f t="shared" si="5817"/>
        <v>0</v>
      </c>
      <c r="DBN27" s="50">
        <f t="shared" si="5818"/>
        <v>0</v>
      </c>
      <c r="DBO27" s="50">
        <f t="shared" si="5819"/>
        <v>0</v>
      </c>
      <c r="DBP27" s="50">
        <f t="shared" si="5820"/>
        <v>0</v>
      </c>
      <c r="DBQ27" s="50">
        <f t="shared" si="5821"/>
        <v>0</v>
      </c>
      <c r="DBR27" s="50">
        <f t="shared" si="5822"/>
        <v>0</v>
      </c>
      <c r="DBS27" s="50">
        <f t="shared" si="5823"/>
        <v>0</v>
      </c>
      <c r="DBT27" s="50">
        <f t="shared" si="5824"/>
        <v>0</v>
      </c>
      <c r="DBU27" s="50">
        <f t="shared" si="5825"/>
        <v>0</v>
      </c>
      <c r="DBV27" s="50">
        <f t="shared" si="5826"/>
        <v>0</v>
      </c>
      <c r="DBW27" s="50">
        <f t="shared" si="5827"/>
        <v>0</v>
      </c>
      <c r="DBX27" s="50">
        <f t="shared" si="5828"/>
        <v>0</v>
      </c>
      <c r="DBY27" s="50">
        <f t="shared" si="5829"/>
        <v>0</v>
      </c>
      <c r="DBZ27" s="50">
        <f t="shared" si="5830"/>
        <v>0</v>
      </c>
      <c r="DCA27" s="50">
        <f t="shared" si="5831"/>
        <v>0</v>
      </c>
      <c r="DCB27" s="50">
        <f t="shared" si="5832"/>
        <v>0</v>
      </c>
      <c r="DCC27" s="50">
        <f t="shared" si="5833"/>
        <v>0</v>
      </c>
      <c r="DCD27" s="50">
        <f t="shared" si="5834"/>
        <v>0</v>
      </c>
      <c r="DCE27" s="50">
        <f t="shared" si="5835"/>
        <v>0</v>
      </c>
      <c r="DCF27" s="50">
        <f t="shared" si="5836"/>
        <v>0</v>
      </c>
      <c r="DCG27" s="50">
        <f t="shared" si="5837"/>
        <v>0</v>
      </c>
      <c r="DCH27" s="50">
        <f t="shared" si="5838"/>
        <v>0</v>
      </c>
      <c r="DCI27" s="50">
        <f t="shared" si="5839"/>
        <v>0</v>
      </c>
      <c r="DCJ27" s="50">
        <f t="shared" si="5840"/>
        <v>0</v>
      </c>
      <c r="DCK27" s="50">
        <f t="shared" si="5841"/>
        <v>0</v>
      </c>
      <c r="DCL27" s="50">
        <f t="shared" si="5842"/>
        <v>0</v>
      </c>
      <c r="DCM27" s="50">
        <f t="shared" si="5843"/>
        <v>0</v>
      </c>
      <c r="DCN27" s="50">
        <f t="shared" si="5844"/>
        <v>0</v>
      </c>
      <c r="DCO27" s="50">
        <f t="shared" si="5845"/>
        <v>0</v>
      </c>
      <c r="DCP27" s="50">
        <f t="shared" si="5846"/>
        <v>0</v>
      </c>
      <c r="DCQ27" s="50">
        <f t="shared" si="5847"/>
        <v>0</v>
      </c>
      <c r="DCR27" s="50">
        <f t="shared" si="5848"/>
        <v>0</v>
      </c>
      <c r="DCS27" s="50">
        <f t="shared" si="5849"/>
        <v>0</v>
      </c>
      <c r="DCT27" s="50">
        <f t="shared" si="5850"/>
        <v>0</v>
      </c>
      <c r="DCU27" s="50">
        <f t="shared" si="5851"/>
        <v>0</v>
      </c>
      <c r="DCV27" s="50">
        <f t="shared" si="5852"/>
        <v>0</v>
      </c>
      <c r="DCW27" s="50">
        <f t="shared" si="5853"/>
        <v>0</v>
      </c>
      <c r="DCX27" s="50">
        <f t="shared" si="5854"/>
        <v>0</v>
      </c>
      <c r="DCY27" s="50">
        <f t="shared" si="5855"/>
        <v>0</v>
      </c>
      <c r="DCZ27" s="50">
        <f t="shared" si="5856"/>
        <v>0</v>
      </c>
      <c r="DDA27" s="50">
        <f t="shared" si="5857"/>
        <v>0</v>
      </c>
      <c r="DDB27" s="50">
        <f t="shared" si="5858"/>
        <v>0</v>
      </c>
      <c r="DDC27" s="50">
        <f t="shared" si="5859"/>
        <v>0</v>
      </c>
      <c r="DDD27" s="50">
        <f t="shared" si="5860"/>
        <v>0</v>
      </c>
      <c r="DDE27" s="50">
        <f t="shared" si="5861"/>
        <v>0</v>
      </c>
      <c r="DDF27" s="50">
        <f t="shared" si="5862"/>
        <v>0</v>
      </c>
      <c r="DDG27" s="50">
        <f t="shared" si="5863"/>
        <v>0</v>
      </c>
      <c r="DDH27" s="50">
        <f t="shared" si="5864"/>
        <v>0</v>
      </c>
      <c r="DDI27" s="50">
        <f t="shared" si="5865"/>
        <v>0</v>
      </c>
      <c r="DDJ27" s="50">
        <f t="shared" si="5866"/>
        <v>0</v>
      </c>
      <c r="DDK27" s="50">
        <f t="shared" si="5867"/>
        <v>0</v>
      </c>
      <c r="DDL27" s="50">
        <f t="shared" si="5868"/>
        <v>0</v>
      </c>
      <c r="DDM27" s="50">
        <f t="shared" si="5869"/>
        <v>0</v>
      </c>
      <c r="DDN27" s="50">
        <f t="shared" si="5870"/>
        <v>0</v>
      </c>
      <c r="DDO27" s="50">
        <f t="shared" si="5871"/>
        <v>0</v>
      </c>
      <c r="DDP27" s="50">
        <f t="shared" si="5872"/>
        <v>0</v>
      </c>
      <c r="DDQ27" s="50">
        <f t="shared" si="5873"/>
        <v>0</v>
      </c>
      <c r="DDR27" s="50">
        <f t="shared" si="5874"/>
        <v>0</v>
      </c>
      <c r="DDS27" s="50">
        <f t="shared" si="5875"/>
        <v>0</v>
      </c>
      <c r="DDT27" s="50">
        <f t="shared" si="5876"/>
        <v>0</v>
      </c>
      <c r="DDU27" s="50">
        <f t="shared" si="5877"/>
        <v>0</v>
      </c>
      <c r="DDV27" s="50">
        <f t="shared" si="5878"/>
        <v>0</v>
      </c>
      <c r="DDW27" s="50">
        <f t="shared" si="5879"/>
        <v>0</v>
      </c>
      <c r="DDX27" s="50">
        <f t="shared" si="5880"/>
        <v>0</v>
      </c>
      <c r="DDY27" s="50">
        <f t="shared" si="5881"/>
        <v>0</v>
      </c>
      <c r="DDZ27" s="50">
        <f t="shared" si="5882"/>
        <v>0</v>
      </c>
      <c r="DEA27" s="50">
        <f t="shared" si="5883"/>
        <v>0</v>
      </c>
      <c r="DEB27" s="50">
        <f t="shared" si="5884"/>
        <v>0</v>
      </c>
      <c r="DEC27" s="50">
        <f t="shared" si="5885"/>
        <v>0</v>
      </c>
      <c r="DED27" s="50">
        <f t="shared" si="5886"/>
        <v>0</v>
      </c>
      <c r="DEE27" s="50">
        <f t="shared" si="5887"/>
        <v>0</v>
      </c>
      <c r="DEF27" s="50">
        <f t="shared" si="5888"/>
        <v>0</v>
      </c>
      <c r="DEG27" s="50">
        <f t="shared" si="5889"/>
        <v>0</v>
      </c>
      <c r="DEH27" s="50">
        <f t="shared" si="5890"/>
        <v>0</v>
      </c>
      <c r="DEI27" s="50">
        <f t="shared" si="5891"/>
        <v>0</v>
      </c>
      <c r="DEJ27" s="50">
        <f t="shared" si="5892"/>
        <v>0</v>
      </c>
      <c r="DEK27" s="50">
        <f t="shared" si="5893"/>
        <v>0</v>
      </c>
      <c r="DEL27" s="50">
        <f t="shared" si="5894"/>
        <v>0</v>
      </c>
      <c r="DEM27" s="50">
        <f t="shared" si="5895"/>
        <v>0</v>
      </c>
      <c r="DEN27" s="50">
        <f t="shared" si="5896"/>
        <v>0</v>
      </c>
      <c r="DEO27" s="50">
        <f t="shared" si="5897"/>
        <v>0</v>
      </c>
      <c r="DEP27" s="50">
        <f t="shared" si="5898"/>
        <v>0</v>
      </c>
      <c r="DEQ27" s="50">
        <f t="shared" si="5899"/>
        <v>0</v>
      </c>
      <c r="DER27" s="50">
        <f t="shared" si="5900"/>
        <v>0</v>
      </c>
      <c r="DES27" s="50">
        <f t="shared" si="5901"/>
        <v>0</v>
      </c>
      <c r="DET27" s="50">
        <f t="shared" si="5902"/>
        <v>0</v>
      </c>
      <c r="DEU27" s="50">
        <f t="shared" si="5903"/>
        <v>0</v>
      </c>
      <c r="DEV27" s="50">
        <f t="shared" si="5904"/>
        <v>0</v>
      </c>
      <c r="DEW27" s="50">
        <f t="shared" si="5905"/>
        <v>0</v>
      </c>
      <c r="DEX27" s="50">
        <f t="shared" si="5906"/>
        <v>0</v>
      </c>
      <c r="DEY27" s="50">
        <f t="shared" si="5907"/>
        <v>0</v>
      </c>
      <c r="DEZ27" s="50">
        <f t="shared" si="5908"/>
        <v>0</v>
      </c>
      <c r="DFA27" s="50">
        <f t="shared" si="5909"/>
        <v>0</v>
      </c>
      <c r="DFB27" s="50">
        <f t="shared" si="5910"/>
        <v>0</v>
      </c>
      <c r="DFC27" s="50">
        <f t="shared" si="5911"/>
        <v>0</v>
      </c>
      <c r="DFD27" s="50">
        <f t="shared" si="5912"/>
        <v>0</v>
      </c>
      <c r="DFE27" s="50">
        <f t="shared" si="5913"/>
        <v>0</v>
      </c>
      <c r="DFF27" s="50">
        <f t="shared" si="5914"/>
        <v>0</v>
      </c>
      <c r="DFG27" s="50">
        <f t="shared" si="5915"/>
        <v>0</v>
      </c>
      <c r="DFH27" s="50">
        <f t="shared" si="5916"/>
        <v>0</v>
      </c>
      <c r="DFI27" s="50">
        <f t="shared" si="5917"/>
        <v>0</v>
      </c>
      <c r="DFJ27" s="50">
        <f t="shared" si="5918"/>
        <v>0</v>
      </c>
      <c r="DFK27" s="50">
        <f t="shared" si="5919"/>
        <v>0</v>
      </c>
      <c r="DFL27" s="50">
        <f t="shared" si="5920"/>
        <v>0</v>
      </c>
      <c r="DFM27" s="50">
        <f t="shared" si="5921"/>
        <v>0</v>
      </c>
      <c r="DFN27" s="50">
        <f t="shared" si="5922"/>
        <v>0</v>
      </c>
      <c r="DFO27" s="50">
        <f t="shared" si="5923"/>
        <v>0</v>
      </c>
      <c r="DFP27" s="50">
        <f t="shared" si="5924"/>
        <v>0</v>
      </c>
      <c r="DFQ27" s="50">
        <f t="shared" si="5925"/>
        <v>0</v>
      </c>
      <c r="DFR27" s="50">
        <f t="shared" si="5926"/>
        <v>0</v>
      </c>
      <c r="DFS27" s="50">
        <f t="shared" si="5927"/>
        <v>0</v>
      </c>
      <c r="DFT27" s="50">
        <f t="shared" si="5928"/>
        <v>0</v>
      </c>
      <c r="DFU27" s="50">
        <f t="shared" si="5929"/>
        <v>0</v>
      </c>
      <c r="DFV27" s="50">
        <f t="shared" si="5930"/>
        <v>0</v>
      </c>
      <c r="DFW27" s="50">
        <f t="shared" si="5931"/>
        <v>0</v>
      </c>
      <c r="DFX27" s="50">
        <f t="shared" si="5932"/>
        <v>0</v>
      </c>
      <c r="DFY27" s="50">
        <f t="shared" si="5933"/>
        <v>0</v>
      </c>
      <c r="DFZ27" s="50">
        <f t="shared" si="5934"/>
        <v>0</v>
      </c>
      <c r="DGA27" s="50">
        <f t="shared" si="5935"/>
        <v>0</v>
      </c>
      <c r="DGB27" s="50">
        <f t="shared" si="5936"/>
        <v>0</v>
      </c>
      <c r="DGC27" s="50">
        <f t="shared" si="5937"/>
        <v>0</v>
      </c>
      <c r="DGD27" s="50">
        <f t="shared" si="5938"/>
        <v>0</v>
      </c>
      <c r="DGE27" s="50">
        <f t="shared" si="5939"/>
        <v>0</v>
      </c>
      <c r="DGF27" s="50">
        <f t="shared" si="5940"/>
        <v>0</v>
      </c>
      <c r="DGG27" s="50">
        <f t="shared" si="5941"/>
        <v>0</v>
      </c>
      <c r="DGH27" s="50">
        <f t="shared" si="5942"/>
        <v>0</v>
      </c>
      <c r="DGI27" s="50">
        <f t="shared" si="5943"/>
        <v>0</v>
      </c>
      <c r="DGJ27" s="50">
        <f t="shared" si="5944"/>
        <v>0</v>
      </c>
      <c r="DGK27" s="50">
        <f t="shared" si="5945"/>
        <v>0</v>
      </c>
      <c r="DGL27" s="50">
        <f t="shared" si="5946"/>
        <v>0</v>
      </c>
      <c r="DGM27" s="50">
        <f t="shared" si="5947"/>
        <v>0</v>
      </c>
      <c r="DGN27" s="50">
        <f t="shared" si="5948"/>
        <v>0</v>
      </c>
      <c r="DGO27" s="50">
        <f t="shared" si="5949"/>
        <v>0</v>
      </c>
      <c r="DGP27" s="50">
        <f t="shared" si="5950"/>
        <v>0</v>
      </c>
      <c r="DGQ27" s="50">
        <f t="shared" si="5951"/>
        <v>0</v>
      </c>
      <c r="DGR27" s="50">
        <f t="shared" si="5952"/>
        <v>0</v>
      </c>
      <c r="DGS27" s="50">
        <f t="shared" si="5953"/>
        <v>0</v>
      </c>
      <c r="DGT27" s="50">
        <f t="shared" si="5954"/>
        <v>0</v>
      </c>
      <c r="DGU27" s="50">
        <f t="shared" si="5955"/>
        <v>0</v>
      </c>
      <c r="DGV27" s="50">
        <f t="shared" si="5956"/>
        <v>0</v>
      </c>
      <c r="DGW27" s="50">
        <f t="shared" si="5957"/>
        <v>0</v>
      </c>
      <c r="DGX27" s="50">
        <f t="shared" si="5958"/>
        <v>0</v>
      </c>
      <c r="DGY27" s="50">
        <f t="shared" si="5959"/>
        <v>0</v>
      </c>
      <c r="DGZ27" s="50">
        <f t="shared" si="5960"/>
        <v>0</v>
      </c>
      <c r="DHA27" s="50">
        <f t="shared" si="5961"/>
        <v>0</v>
      </c>
      <c r="DHB27" s="50">
        <f t="shared" si="5962"/>
        <v>0</v>
      </c>
      <c r="DHC27" s="50">
        <f t="shared" si="5963"/>
        <v>0</v>
      </c>
      <c r="DHD27" s="50">
        <f t="shared" si="5964"/>
        <v>0</v>
      </c>
      <c r="DHE27" s="50">
        <f t="shared" si="5965"/>
        <v>0</v>
      </c>
      <c r="DHF27" s="50">
        <f t="shared" si="5966"/>
        <v>0</v>
      </c>
      <c r="DHG27" s="50">
        <f t="shared" si="5967"/>
        <v>0</v>
      </c>
      <c r="DHH27" s="50">
        <f t="shared" si="5968"/>
        <v>0</v>
      </c>
      <c r="DHI27" s="50">
        <f t="shared" si="5969"/>
        <v>0</v>
      </c>
      <c r="DHJ27" s="50">
        <f t="shared" si="5970"/>
        <v>0</v>
      </c>
      <c r="DHK27" s="50">
        <f t="shared" si="5971"/>
        <v>0</v>
      </c>
      <c r="DHL27" s="50">
        <f t="shared" si="5972"/>
        <v>0</v>
      </c>
      <c r="DHM27" s="50">
        <f t="shared" si="5973"/>
        <v>0</v>
      </c>
      <c r="DHN27" s="50">
        <f t="shared" si="5974"/>
        <v>0</v>
      </c>
      <c r="DHO27" s="50">
        <f t="shared" si="5975"/>
        <v>0</v>
      </c>
      <c r="DHP27" s="50">
        <f t="shared" si="5976"/>
        <v>0</v>
      </c>
      <c r="DHQ27" s="50">
        <f t="shared" si="5977"/>
        <v>0</v>
      </c>
      <c r="DHR27" s="50">
        <f t="shared" si="5978"/>
        <v>0</v>
      </c>
      <c r="DHS27" s="50">
        <f t="shared" si="5979"/>
        <v>0</v>
      </c>
      <c r="DHT27" s="50">
        <f t="shared" si="5980"/>
        <v>0</v>
      </c>
      <c r="DHU27" s="50">
        <f t="shared" si="5981"/>
        <v>0</v>
      </c>
      <c r="DHV27" s="50">
        <f t="shared" si="5982"/>
        <v>0</v>
      </c>
      <c r="DHW27" s="50">
        <f t="shared" si="5983"/>
        <v>0</v>
      </c>
      <c r="DHX27" s="50">
        <f t="shared" si="5984"/>
        <v>0</v>
      </c>
      <c r="DHY27" s="50">
        <f t="shared" si="5985"/>
        <v>0</v>
      </c>
      <c r="DHZ27" s="50">
        <f t="shared" si="5986"/>
        <v>0</v>
      </c>
      <c r="DIA27" s="50">
        <f t="shared" si="5987"/>
        <v>0</v>
      </c>
      <c r="DIB27" s="50">
        <f t="shared" si="5988"/>
        <v>0</v>
      </c>
      <c r="DIC27" s="50">
        <f t="shared" si="5989"/>
        <v>0</v>
      </c>
      <c r="DID27" s="50">
        <f t="shared" si="5990"/>
        <v>0</v>
      </c>
      <c r="DIE27" s="50">
        <f t="shared" si="5991"/>
        <v>0</v>
      </c>
      <c r="DIF27" s="50">
        <f t="shared" si="5992"/>
        <v>0</v>
      </c>
      <c r="DIG27" s="50">
        <f t="shared" si="5993"/>
        <v>0</v>
      </c>
      <c r="DIH27" s="50">
        <f t="shared" si="5994"/>
        <v>0</v>
      </c>
      <c r="DII27" s="50">
        <f t="shared" si="5995"/>
        <v>0</v>
      </c>
      <c r="DIJ27" s="50">
        <f t="shared" si="5996"/>
        <v>0</v>
      </c>
      <c r="DIK27" s="50">
        <f t="shared" si="5997"/>
        <v>0</v>
      </c>
      <c r="DIL27" s="50">
        <f t="shared" si="5998"/>
        <v>0</v>
      </c>
      <c r="DIM27" s="50">
        <f t="shared" si="5999"/>
        <v>0</v>
      </c>
      <c r="DIN27" s="50">
        <f t="shared" si="6000"/>
        <v>0</v>
      </c>
      <c r="DIO27" s="50">
        <f t="shared" si="6001"/>
        <v>0</v>
      </c>
      <c r="DIP27" s="50">
        <f t="shared" si="6002"/>
        <v>0</v>
      </c>
      <c r="DIQ27" s="50">
        <f t="shared" si="6003"/>
        <v>0</v>
      </c>
      <c r="DIR27" s="50">
        <f t="shared" si="6004"/>
        <v>0</v>
      </c>
      <c r="DIS27" s="50">
        <f t="shared" si="6005"/>
        <v>0</v>
      </c>
      <c r="DIT27" s="50">
        <f t="shared" si="6006"/>
        <v>0</v>
      </c>
      <c r="DIU27" s="50">
        <f t="shared" si="6007"/>
        <v>0</v>
      </c>
      <c r="DIV27" s="50">
        <f t="shared" si="6008"/>
        <v>0</v>
      </c>
      <c r="DIW27" s="50">
        <f t="shared" si="6009"/>
        <v>0</v>
      </c>
      <c r="DIX27" s="50">
        <f t="shared" si="6010"/>
        <v>0</v>
      </c>
      <c r="DIY27" s="50">
        <f t="shared" si="6011"/>
        <v>0</v>
      </c>
      <c r="DIZ27" s="50">
        <f t="shared" si="6012"/>
        <v>0</v>
      </c>
      <c r="DJA27" s="50">
        <f t="shared" si="6013"/>
        <v>0</v>
      </c>
      <c r="DJB27" s="50">
        <f t="shared" si="6014"/>
        <v>0</v>
      </c>
      <c r="DJC27" s="50">
        <f t="shared" si="6015"/>
        <v>0</v>
      </c>
      <c r="DJD27" s="50">
        <f t="shared" si="6016"/>
        <v>0</v>
      </c>
      <c r="DJE27" s="50">
        <f t="shared" si="6017"/>
        <v>0</v>
      </c>
      <c r="DJF27" s="50">
        <f t="shared" si="6018"/>
        <v>0</v>
      </c>
      <c r="DJG27" s="50">
        <f t="shared" si="6019"/>
        <v>0</v>
      </c>
      <c r="DJH27" s="50">
        <f t="shared" si="6020"/>
        <v>0</v>
      </c>
      <c r="DJI27" s="50">
        <f t="shared" si="6021"/>
        <v>0</v>
      </c>
      <c r="DJJ27" s="50">
        <f t="shared" si="6022"/>
        <v>0</v>
      </c>
      <c r="DJK27" s="50">
        <f t="shared" si="6023"/>
        <v>0</v>
      </c>
      <c r="DJL27" s="50">
        <f t="shared" si="6024"/>
        <v>0</v>
      </c>
      <c r="DJM27" s="50">
        <f t="shared" si="6025"/>
        <v>0</v>
      </c>
      <c r="DJN27" s="50">
        <f t="shared" si="6026"/>
        <v>0</v>
      </c>
      <c r="DJO27" s="50">
        <f t="shared" si="6027"/>
        <v>0</v>
      </c>
      <c r="DJP27" s="50">
        <f t="shared" si="6028"/>
        <v>0</v>
      </c>
      <c r="DJQ27" s="50">
        <f t="shared" si="6029"/>
        <v>0</v>
      </c>
      <c r="DJR27" s="50">
        <f t="shared" si="6030"/>
        <v>0</v>
      </c>
      <c r="DJS27" s="50">
        <f t="shared" si="6031"/>
        <v>0</v>
      </c>
      <c r="DJT27" s="50">
        <f t="shared" si="6032"/>
        <v>0</v>
      </c>
      <c r="DJU27" s="50">
        <f t="shared" si="6033"/>
        <v>0</v>
      </c>
      <c r="DJV27" s="50">
        <f t="shared" si="6034"/>
        <v>0</v>
      </c>
      <c r="DJW27" s="50">
        <f t="shared" si="6035"/>
        <v>0</v>
      </c>
      <c r="DJX27" s="50">
        <f t="shared" si="6036"/>
        <v>0</v>
      </c>
      <c r="DJY27" s="50">
        <f t="shared" si="6037"/>
        <v>0</v>
      </c>
      <c r="DJZ27" s="50">
        <f t="shared" si="6038"/>
        <v>0</v>
      </c>
      <c r="DKA27" s="50">
        <f t="shared" si="6039"/>
        <v>0</v>
      </c>
      <c r="DKB27" s="50">
        <f t="shared" si="6040"/>
        <v>0</v>
      </c>
      <c r="DKC27" s="50">
        <f t="shared" si="6041"/>
        <v>0</v>
      </c>
      <c r="DKD27" s="50">
        <f t="shared" si="6042"/>
        <v>0</v>
      </c>
      <c r="DKE27" s="50">
        <f t="shared" si="6043"/>
        <v>0</v>
      </c>
      <c r="DKF27" s="50">
        <f t="shared" si="6044"/>
        <v>0</v>
      </c>
      <c r="DKG27" s="50">
        <f t="shared" si="6045"/>
        <v>0</v>
      </c>
      <c r="DKH27" s="50">
        <f t="shared" si="6046"/>
        <v>0</v>
      </c>
      <c r="DKI27" s="50">
        <f t="shared" si="6047"/>
        <v>0</v>
      </c>
      <c r="DKJ27" s="50">
        <f t="shared" si="6048"/>
        <v>0</v>
      </c>
      <c r="DKK27" s="50">
        <f t="shared" si="6049"/>
        <v>0</v>
      </c>
      <c r="DKL27" s="50">
        <f t="shared" si="6050"/>
        <v>0</v>
      </c>
      <c r="DKM27" s="50">
        <f t="shared" si="6051"/>
        <v>0</v>
      </c>
      <c r="DKN27" s="50">
        <f t="shared" si="6052"/>
        <v>0</v>
      </c>
      <c r="DKO27" s="50">
        <f t="shared" si="6053"/>
        <v>0</v>
      </c>
      <c r="DKP27" s="50">
        <f t="shared" si="6054"/>
        <v>0</v>
      </c>
      <c r="DKQ27" s="50">
        <f t="shared" si="6055"/>
        <v>0</v>
      </c>
      <c r="DKR27" s="50">
        <f t="shared" si="6056"/>
        <v>0</v>
      </c>
      <c r="DKS27" s="50">
        <f t="shared" si="6057"/>
        <v>0</v>
      </c>
      <c r="DKT27" s="50">
        <f t="shared" si="6058"/>
        <v>0</v>
      </c>
      <c r="DKU27" s="50">
        <f t="shared" si="6059"/>
        <v>0</v>
      </c>
      <c r="DKV27" s="50">
        <f t="shared" si="6060"/>
        <v>0</v>
      </c>
      <c r="DKW27" s="50">
        <f t="shared" si="6061"/>
        <v>0</v>
      </c>
      <c r="DKX27" s="50">
        <f t="shared" si="6062"/>
        <v>0</v>
      </c>
      <c r="DKY27" s="50">
        <f t="shared" si="6063"/>
        <v>0</v>
      </c>
      <c r="DKZ27" s="50">
        <f t="shared" si="6064"/>
        <v>0</v>
      </c>
      <c r="DLA27" s="50">
        <f t="shared" si="6065"/>
        <v>0</v>
      </c>
      <c r="DLB27" s="50">
        <f t="shared" si="6066"/>
        <v>0</v>
      </c>
      <c r="DLC27" s="50">
        <f t="shared" si="6067"/>
        <v>0</v>
      </c>
      <c r="DLD27" s="50">
        <f t="shared" si="6068"/>
        <v>0</v>
      </c>
      <c r="DLE27" s="50">
        <f t="shared" si="6069"/>
        <v>0</v>
      </c>
      <c r="DLF27" s="50">
        <f t="shared" si="6070"/>
        <v>64.989100000000008</v>
      </c>
      <c r="DLG27" s="50">
        <f t="shared" si="6071"/>
        <v>649.89100000000008</v>
      </c>
      <c r="DLH27" s="50">
        <f t="shared" si="6072"/>
        <v>129.97820000000002</v>
      </c>
      <c r="DLI27" s="50">
        <f t="shared" si="6073"/>
        <v>0</v>
      </c>
      <c r="DLJ27" s="50"/>
      <c r="DLK27" s="50">
        <f t="shared" si="6074"/>
        <v>0</v>
      </c>
      <c r="DLL27" s="50">
        <f t="shared" si="6075"/>
        <v>0</v>
      </c>
      <c r="DLM27" s="50">
        <f t="shared" si="6076"/>
        <v>0</v>
      </c>
      <c r="DLN27" s="50">
        <f t="shared" si="6077"/>
        <v>0</v>
      </c>
      <c r="DLO27" s="50">
        <f t="shared" si="6078"/>
        <v>0</v>
      </c>
      <c r="DLP27" s="50">
        <f t="shared" si="6079"/>
        <v>0</v>
      </c>
      <c r="DLQ27" s="50">
        <f t="shared" si="6080"/>
        <v>0</v>
      </c>
      <c r="DLR27" s="50">
        <f t="shared" si="6081"/>
        <v>0</v>
      </c>
      <c r="DLS27" s="50">
        <f t="shared" si="6082"/>
        <v>0</v>
      </c>
      <c r="DLT27" s="50">
        <f t="shared" si="6083"/>
        <v>0</v>
      </c>
      <c r="DLU27" s="50">
        <f t="shared" si="6084"/>
        <v>0</v>
      </c>
      <c r="DLV27" s="50">
        <f t="shared" si="6085"/>
        <v>0</v>
      </c>
      <c r="DLW27" s="50">
        <f t="shared" si="6086"/>
        <v>0</v>
      </c>
      <c r="DLX27" s="50">
        <f t="shared" si="6087"/>
        <v>0</v>
      </c>
      <c r="DLY27" s="50">
        <f t="shared" si="6088"/>
        <v>0</v>
      </c>
      <c r="DLZ27" s="50">
        <f t="shared" si="6089"/>
        <v>0</v>
      </c>
      <c r="DMA27" s="50">
        <f t="shared" si="6090"/>
        <v>0</v>
      </c>
      <c r="DMB27" s="50">
        <f t="shared" si="6091"/>
        <v>0</v>
      </c>
      <c r="DMC27" s="50">
        <f t="shared" si="6092"/>
        <v>0</v>
      </c>
      <c r="DMD27" s="50">
        <f t="shared" si="6093"/>
        <v>0</v>
      </c>
      <c r="DME27" s="50">
        <f t="shared" si="6094"/>
        <v>0</v>
      </c>
      <c r="DMF27" s="50">
        <f t="shared" si="6095"/>
        <v>0</v>
      </c>
      <c r="DMG27" s="50">
        <f t="shared" si="6096"/>
        <v>0</v>
      </c>
      <c r="DMH27" s="50">
        <f t="shared" si="6097"/>
        <v>0</v>
      </c>
      <c r="DMI27" s="50">
        <f t="shared" si="6098"/>
        <v>0</v>
      </c>
      <c r="DMJ27" s="50">
        <f t="shared" si="6099"/>
        <v>0</v>
      </c>
      <c r="DMK27" s="50">
        <f t="shared" si="6100"/>
        <v>0</v>
      </c>
      <c r="DML27" s="50">
        <f t="shared" si="6101"/>
        <v>0</v>
      </c>
      <c r="DMM27" s="50">
        <f t="shared" si="6102"/>
        <v>0</v>
      </c>
      <c r="DMN27" s="50">
        <f t="shared" si="6103"/>
        <v>0</v>
      </c>
      <c r="DMO27" s="50">
        <f t="shared" si="6104"/>
        <v>0</v>
      </c>
      <c r="DMP27" s="50">
        <f t="shared" si="6105"/>
        <v>0</v>
      </c>
      <c r="DMQ27" s="50">
        <f t="shared" si="6106"/>
        <v>0</v>
      </c>
      <c r="DMR27" s="50">
        <f t="shared" si="6107"/>
        <v>0</v>
      </c>
      <c r="DMS27" s="50">
        <f t="shared" si="6108"/>
        <v>0</v>
      </c>
      <c r="DMT27" s="50" t="e">
        <f>#REF!*$S27</f>
        <v>#REF!</v>
      </c>
      <c r="DMU27" s="50">
        <f t="shared" si="6109"/>
        <v>0</v>
      </c>
      <c r="DMV27" s="50">
        <f t="shared" si="6110"/>
        <v>0</v>
      </c>
      <c r="DMW27" s="50">
        <f t="shared" si="6111"/>
        <v>0</v>
      </c>
      <c r="DMX27" s="50">
        <f t="shared" si="6112"/>
        <v>0</v>
      </c>
      <c r="DMY27" s="50">
        <f t="shared" si="6113"/>
        <v>0</v>
      </c>
      <c r="DMZ27" s="50">
        <f t="shared" si="6114"/>
        <v>0</v>
      </c>
      <c r="DNA27" s="50">
        <f t="shared" si="6115"/>
        <v>0</v>
      </c>
      <c r="DNB27" s="50">
        <f t="shared" si="6116"/>
        <v>0</v>
      </c>
      <c r="DNC27" s="50">
        <f t="shared" si="6117"/>
        <v>0</v>
      </c>
      <c r="DND27" s="50">
        <f t="shared" si="6118"/>
        <v>0</v>
      </c>
      <c r="DNE27" s="50">
        <f t="shared" si="6119"/>
        <v>0</v>
      </c>
      <c r="DNF27" s="50">
        <f t="shared" si="6120"/>
        <v>0</v>
      </c>
      <c r="DNG27" s="50">
        <f t="shared" si="6121"/>
        <v>0</v>
      </c>
      <c r="DNH27" s="50">
        <f t="shared" si="6122"/>
        <v>0</v>
      </c>
      <c r="DNI27" s="50">
        <f t="shared" si="6123"/>
        <v>0</v>
      </c>
      <c r="DNJ27" s="50">
        <f t="shared" si="6124"/>
        <v>0</v>
      </c>
      <c r="DNK27" s="50">
        <f t="shared" si="6125"/>
        <v>0</v>
      </c>
      <c r="DNL27" s="50">
        <f t="shared" si="6126"/>
        <v>0</v>
      </c>
      <c r="DNM27" s="50">
        <f t="shared" si="6127"/>
        <v>0</v>
      </c>
      <c r="DNN27" s="50">
        <f t="shared" si="6128"/>
        <v>0</v>
      </c>
      <c r="DNO27" s="50">
        <f t="shared" si="6129"/>
        <v>0</v>
      </c>
      <c r="DNP27" s="50">
        <f t="shared" si="6130"/>
        <v>0</v>
      </c>
      <c r="DNQ27" s="50">
        <f t="shared" si="6131"/>
        <v>0</v>
      </c>
      <c r="DNR27" s="50">
        <f t="shared" si="6132"/>
        <v>0</v>
      </c>
      <c r="DNS27" s="50">
        <f t="shared" si="6133"/>
        <v>0</v>
      </c>
      <c r="DNT27" s="50">
        <f t="shared" si="6134"/>
        <v>0</v>
      </c>
      <c r="DNU27" s="50">
        <f t="shared" si="6135"/>
        <v>0</v>
      </c>
      <c r="DNV27" s="50">
        <f t="shared" si="6136"/>
        <v>0</v>
      </c>
      <c r="DNW27" s="50">
        <f t="shared" si="6137"/>
        <v>0</v>
      </c>
      <c r="DNX27" s="50">
        <f t="shared" si="6138"/>
        <v>0</v>
      </c>
      <c r="DNY27" s="50">
        <f t="shared" si="6139"/>
        <v>0</v>
      </c>
      <c r="DNZ27" s="50">
        <f t="shared" si="6140"/>
        <v>0</v>
      </c>
      <c r="DOA27" s="50">
        <f t="shared" si="6141"/>
        <v>0</v>
      </c>
      <c r="DOB27" s="50">
        <f t="shared" si="6142"/>
        <v>0</v>
      </c>
      <c r="DOC27" s="50">
        <f t="shared" si="6143"/>
        <v>0</v>
      </c>
      <c r="DOD27" s="50">
        <f t="shared" si="6144"/>
        <v>0</v>
      </c>
      <c r="DOE27" s="50">
        <f t="shared" si="6145"/>
        <v>0</v>
      </c>
      <c r="DOF27" s="50">
        <f t="shared" si="6146"/>
        <v>0</v>
      </c>
      <c r="DOG27" s="50">
        <f t="shared" si="6147"/>
        <v>0</v>
      </c>
      <c r="DOH27" s="50">
        <f t="shared" si="6148"/>
        <v>0</v>
      </c>
      <c r="DOI27" s="50">
        <f t="shared" si="6149"/>
        <v>0</v>
      </c>
      <c r="DOJ27" s="50">
        <f t="shared" si="6150"/>
        <v>0</v>
      </c>
      <c r="DOK27" s="50">
        <f t="shared" si="6151"/>
        <v>0</v>
      </c>
      <c r="DOL27" s="50">
        <f t="shared" si="6152"/>
        <v>0</v>
      </c>
      <c r="DOM27" s="50">
        <f t="shared" si="6153"/>
        <v>0</v>
      </c>
      <c r="DON27" s="50">
        <f t="shared" si="6154"/>
        <v>0</v>
      </c>
      <c r="DOO27" s="50">
        <f t="shared" si="6155"/>
        <v>0</v>
      </c>
      <c r="DOP27" s="50">
        <f t="shared" si="6156"/>
        <v>0</v>
      </c>
      <c r="DOQ27" s="50">
        <f t="shared" si="6157"/>
        <v>0</v>
      </c>
      <c r="DOR27" s="50">
        <f t="shared" si="6158"/>
        <v>0</v>
      </c>
      <c r="DOS27" s="50">
        <f t="shared" si="6159"/>
        <v>0</v>
      </c>
      <c r="DOT27" s="50">
        <f t="shared" si="6160"/>
        <v>0</v>
      </c>
      <c r="DOU27" s="50">
        <f t="shared" si="6161"/>
        <v>0</v>
      </c>
      <c r="DOV27" s="50">
        <f t="shared" si="6162"/>
        <v>0</v>
      </c>
      <c r="DOW27" s="50">
        <f t="shared" si="6163"/>
        <v>0</v>
      </c>
      <c r="DOX27" s="50">
        <f t="shared" si="6164"/>
        <v>0</v>
      </c>
      <c r="DOY27" s="50">
        <f t="shared" si="6165"/>
        <v>0</v>
      </c>
      <c r="DOZ27" s="50">
        <f t="shared" si="6166"/>
        <v>0</v>
      </c>
      <c r="DPA27" s="50">
        <f t="shared" si="6167"/>
        <v>0</v>
      </c>
      <c r="DPB27" s="50">
        <f t="shared" si="6168"/>
        <v>0</v>
      </c>
      <c r="DPC27" s="50">
        <f t="shared" si="6169"/>
        <v>0</v>
      </c>
      <c r="DPD27" s="50">
        <f t="shared" si="6170"/>
        <v>0</v>
      </c>
      <c r="DPE27" s="50">
        <f t="shared" si="6171"/>
        <v>0</v>
      </c>
      <c r="DPF27" s="50">
        <f t="shared" si="6172"/>
        <v>0</v>
      </c>
      <c r="DPG27" s="50">
        <f t="shared" si="6173"/>
        <v>0</v>
      </c>
      <c r="DPH27" s="50">
        <f t="shared" si="6174"/>
        <v>0</v>
      </c>
      <c r="DPI27" s="50">
        <f t="shared" si="6175"/>
        <v>0</v>
      </c>
      <c r="DPJ27" s="50">
        <f t="shared" si="6176"/>
        <v>0</v>
      </c>
      <c r="DPK27" s="50">
        <f t="shared" si="6177"/>
        <v>0</v>
      </c>
      <c r="DPL27" s="50">
        <f t="shared" si="6178"/>
        <v>0</v>
      </c>
      <c r="DPM27" s="50">
        <f t="shared" si="6179"/>
        <v>0</v>
      </c>
      <c r="DPN27" s="50">
        <f t="shared" si="6180"/>
        <v>0</v>
      </c>
      <c r="DPO27" s="50">
        <f t="shared" si="6181"/>
        <v>0</v>
      </c>
      <c r="DPP27" s="50">
        <f t="shared" si="6182"/>
        <v>0</v>
      </c>
      <c r="DPQ27" s="50">
        <f t="shared" si="6183"/>
        <v>0</v>
      </c>
      <c r="DPR27" s="50">
        <f t="shared" si="6184"/>
        <v>0</v>
      </c>
      <c r="DPS27" s="50">
        <f t="shared" si="6185"/>
        <v>0</v>
      </c>
      <c r="DPT27" s="50">
        <f t="shared" si="6186"/>
        <v>0</v>
      </c>
      <c r="DPU27" s="50">
        <f t="shared" si="6187"/>
        <v>0</v>
      </c>
      <c r="DPV27" s="50">
        <f t="shared" si="6188"/>
        <v>0</v>
      </c>
      <c r="DPW27" s="50">
        <f t="shared" si="6189"/>
        <v>0</v>
      </c>
      <c r="DPX27" s="50">
        <f t="shared" si="6190"/>
        <v>0</v>
      </c>
      <c r="DPY27" s="50">
        <f t="shared" si="6191"/>
        <v>0</v>
      </c>
      <c r="DPZ27" s="50">
        <f t="shared" si="6192"/>
        <v>0</v>
      </c>
      <c r="DQA27" s="50">
        <f t="shared" si="6193"/>
        <v>0</v>
      </c>
      <c r="DQB27" s="50">
        <f t="shared" si="6194"/>
        <v>0</v>
      </c>
      <c r="DQC27" s="50">
        <f t="shared" si="6195"/>
        <v>0</v>
      </c>
      <c r="DQD27" s="50">
        <f t="shared" si="6196"/>
        <v>0</v>
      </c>
      <c r="DQE27" s="50">
        <f t="shared" si="6197"/>
        <v>0</v>
      </c>
      <c r="DQF27" s="50">
        <f t="shared" si="6198"/>
        <v>0</v>
      </c>
      <c r="DQG27" s="50">
        <f t="shared" si="6199"/>
        <v>0</v>
      </c>
      <c r="DQH27" s="50">
        <f t="shared" si="6200"/>
        <v>0</v>
      </c>
      <c r="DQI27" s="50">
        <f t="shared" si="6201"/>
        <v>0</v>
      </c>
      <c r="DQJ27" s="50">
        <f t="shared" si="6202"/>
        <v>0</v>
      </c>
      <c r="DQK27" s="50">
        <f t="shared" si="6203"/>
        <v>0</v>
      </c>
      <c r="DQL27" s="50">
        <f t="shared" si="6204"/>
        <v>0</v>
      </c>
      <c r="DQM27" s="50">
        <f t="shared" si="6205"/>
        <v>0</v>
      </c>
      <c r="DQN27" s="50">
        <f t="shared" si="6206"/>
        <v>0</v>
      </c>
      <c r="DQO27" s="50">
        <f t="shared" si="6207"/>
        <v>0</v>
      </c>
      <c r="DQP27" s="50">
        <f t="shared" si="6208"/>
        <v>0</v>
      </c>
      <c r="DQQ27" s="50">
        <f t="shared" si="6209"/>
        <v>0</v>
      </c>
      <c r="DQR27" s="50">
        <f t="shared" si="6210"/>
        <v>0</v>
      </c>
      <c r="DQS27" s="50">
        <f t="shared" si="6211"/>
        <v>0</v>
      </c>
      <c r="DQT27" s="50">
        <f t="shared" si="6212"/>
        <v>0</v>
      </c>
      <c r="DQU27" s="50">
        <f t="shared" si="6213"/>
        <v>0</v>
      </c>
      <c r="DQV27" s="50">
        <f t="shared" si="6214"/>
        <v>0</v>
      </c>
      <c r="DQW27" s="50">
        <f t="shared" si="6215"/>
        <v>0</v>
      </c>
      <c r="DQX27" s="50">
        <f t="shared" si="6216"/>
        <v>0</v>
      </c>
      <c r="DQY27" s="50">
        <f t="shared" si="6217"/>
        <v>0</v>
      </c>
      <c r="DQZ27" s="50">
        <f t="shared" si="6218"/>
        <v>0</v>
      </c>
      <c r="DRA27" s="50">
        <f t="shared" si="6219"/>
        <v>0</v>
      </c>
      <c r="DRB27" s="50">
        <f t="shared" si="6220"/>
        <v>0</v>
      </c>
      <c r="DRC27" s="50">
        <f t="shared" si="6221"/>
        <v>0</v>
      </c>
      <c r="DRD27" s="50">
        <f t="shared" si="6222"/>
        <v>0</v>
      </c>
      <c r="DRE27" s="50">
        <f t="shared" si="6223"/>
        <v>0</v>
      </c>
      <c r="DRF27" s="50">
        <f t="shared" si="6224"/>
        <v>0</v>
      </c>
      <c r="DRG27" s="50">
        <f t="shared" si="6225"/>
        <v>0</v>
      </c>
      <c r="DRH27" s="50">
        <f t="shared" si="6226"/>
        <v>0</v>
      </c>
      <c r="DRI27" s="50">
        <f t="shared" si="6227"/>
        <v>0</v>
      </c>
      <c r="DRJ27" s="50">
        <f t="shared" si="6228"/>
        <v>0</v>
      </c>
      <c r="DRK27" s="50">
        <f t="shared" si="6229"/>
        <v>0</v>
      </c>
      <c r="DRL27" s="50">
        <f t="shared" si="6230"/>
        <v>0</v>
      </c>
      <c r="DRM27" s="50">
        <f t="shared" si="6231"/>
        <v>0</v>
      </c>
      <c r="DRN27" s="50">
        <f t="shared" si="6232"/>
        <v>0</v>
      </c>
      <c r="DRO27" s="50">
        <f t="shared" si="6233"/>
        <v>0</v>
      </c>
      <c r="DRP27" s="50">
        <f t="shared" si="6234"/>
        <v>0</v>
      </c>
      <c r="DRQ27" s="50">
        <f t="shared" si="6235"/>
        <v>0</v>
      </c>
      <c r="DRR27" s="50">
        <f t="shared" si="6236"/>
        <v>0</v>
      </c>
      <c r="DRS27" s="50">
        <f t="shared" si="6237"/>
        <v>0</v>
      </c>
      <c r="DRT27" s="50">
        <f t="shared" si="6238"/>
        <v>0</v>
      </c>
      <c r="DRU27" s="50">
        <f t="shared" si="6239"/>
        <v>0</v>
      </c>
      <c r="DRV27" s="50">
        <f t="shared" si="6240"/>
        <v>0</v>
      </c>
      <c r="DRW27" s="50">
        <f t="shared" si="6241"/>
        <v>0</v>
      </c>
      <c r="DRX27" s="50">
        <f t="shared" si="6242"/>
        <v>0</v>
      </c>
      <c r="DRY27" s="50">
        <f t="shared" si="6243"/>
        <v>0</v>
      </c>
      <c r="DRZ27" s="50">
        <f t="shared" si="6244"/>
        <v>0</v>
      </c>
      <c r="DSA27" s="50">
        <f t="shared" si="6245"/>
        <v>0</v>
      </c>
      <c r="DSB27" s="50">
        <f t="shared" si="6246"/>
        <v>0</v>
      </c>
      <c r="DSC27" s="50">
        <f t="shared" si="6247"/>
        <v>0</v>
      </c>
      <c r="DSD27" s="50">
        <f t="shared" si="6248"/>
        <v>0</v>
      </c>
      <c r="DSE27" s="50">
        <f t="shared" si="6249"/>
        <v>0</v>
      </c>
      <c r="DSF27" s="50">
        <f t="shared" si="6250"/>
        <v>0</v>
      </c>
      <c r="DSG27" s="50">
        <f t="shared" si="6251"/>
        <v>0</v>
      </c>
      <c r="DSH27" s="50">
        <f t="shared" si="6252"/>
        <v>0</v>
      </c>
      <c r="DSI27" s="50">
        <f t="shared" si="6253"/>
        <v>0</v>
      </c>
      <c r="DSJ27" s="50">
        <f t="shared" si="6254"/>
        <v>0</v>
      </c>
      <c r="DSK27" s="50">
        <f t="shared" si="6255"/>
        <v>0</v>
      </c>
      <c r="DSL27" s="50">
        <f t="shared" si="6256"/>
        <v>0</v>
      </c>
      <c r="DSM27" s="50">
        <f t="shared" si="6257"/>
        <v>0</v>
      </c>
      <c r="DSN27" s="50">
        <f t="shared" si="6258"/>
        <v>0</v>
      </c>
      <c r="DSO27" s="50">
        <f t="shared" si="6259"/>
        <v>0</v>
      </c>
      <c r="DSP27" s="50">
        <f t="shared" si="6260"/>
        <v>0</v>
      </c>
      <c r="DSQ27" s="50">
        <f t="shared" si="6261"/>
        <v>0</v>
      </c>
      <c r="DSR27" s="50">
        <f t="shared" si="6262"/>
        <v>0</v>
      </c>
      <c r="DSS27" s="50">
        <f t="shared" si="6263"/>
        <v>0</v>
      </c>
      <c r="DST27" s="50">
        <f t="shared" si="6264"/>
        <v>0</v>
      </c>
      <c r="DSU27" s="50">
        <f t="shared" si="6265"/>
        <v>0</v>
      </c>
      <c r="DSV27" s="50">
        <f t="shared" si="6266"/>
        <v>0</v>
      </c>
      <c r="DSW27" s="50">
        <f t="shared" si="6267"/>
        <v>0</v>
      </c>
      <c r="DSX27" s="50">
        <f t="shared" si="6268"/>
        <v>0</v>
      </c>
      <c r="DSY27" s="50">
        <f t="shared" si="6269"/>
        <v>0</v>
      </c>
      <c r="DSZ27" s="50">
        <f t="shared" si="6270"/>
        <v>0</v>
      </c>
      <c r="DTA27" s="50">
        <f t="shared" si="6271"/>
        <v>0</v>
      </c>
      <c r="DTB27" s="50">
        <f t="shared" si="6272"/>
        <v>0</v>
      </c>
      <c r="DTC27" s="50">
        <f t="shared" si="6273"/>
        <v>0</v>
      </c>
      <c r="DTD27" s="50">
        <f t="shared" si="6274"/>
        <v>0</v>
      </c>
      <c r="DTE27" s="50">
        <f t="shared" si="6275"/>
        <v>0</v>
      </c>
      <c r="DTF27" s="50">
        <f t="shared" si="6276"/>
        <v>0</v>
      </c>
      <c r="DTG27" s="50">
        <f t="shared" si="6277"/>
        <v>0</v>
      </c>
      <c r="DTH27" s="50">
        <f t="shared" si="6278"/>
        <v>0</v>
      </c>
      <c r="DTI27" s="50">
        <f t="shared" si="6279"/>
        <v>0</v>
      </c>
      <c r="DTJ27" s="50">
        <f t="shared" si="6280"/>
        <v>0</v>
      </c>
      <c r="DTK27" s="50">
        <f t="shared" si="6281"/>
        <v>0</v>
      </c>
      <c r="DTL27" s="50">
        <f t="shared" si="6282"/>
        <v>0</v>
      </c>
      <c r="DTM27" s="50">
        <f t="shared" si="6283"/>
        <v>0</v>
      </c>
      <c r="DTN27" s="50">
        <f t="shared" si="6284"/>
        <v>0</v>
      </c>
      <c r="DTO27" s="50">
        <f t="shared" si="6285"/>
        <v>0</v>
      </c>
      <c r="DTP27" s="50">
        <f t="shared" si="6286"/>
        <v>0</v>
      </c>
      <c r="DTQ27" s="50">
        <f t="shared" si="6287"/>
        <v>0</v>
      </c>
      <c r="DTR27" s="50">
        <f t="shared" si="6288"/>
        <v>0</v>
      </c>
      <c r="DTS27" s="50">
        <f t="shared" si="6289"/>
        <v>0</v>
      </c>
      <c r="DTT27" s="50">
        <f t="shared" si="6290"/>
        <v>0</v>
      </c>
      <c r="DTU27" s="50">
        <f t="shared" si="6291"/>
        <v>0</v>
      </c>
      <c r="DTV27" s="50">
        <f t="shared" si="6292"/>
        <v>0</v>
      </c>
      <c r="DTW27" s="50">
        <f t="shared" si="6293"/>
        <v>0</v>
      </c>
      <c r="DTX27" s="50">
        <f t="shared" si="6294"/>
        <v>0</v>
      </c>
      <c r="DTY27" s="50">
        <f t="shared" si="6295"/>
        <v>0</v>
      </c>
      <c r="DTZ27" s="50">
        <f t="shared" si="6296"/>
        <v>0</v>
      </c>
      <c r="DUA27" s="50">
        <f t="shared" si="6297"/>
        <v>0</v>
      </c>
      <c r="DUB27" s="50">
        <f t="shared" si="6298"/>
        <v>0</v>
      </c>
      <c r="DUC27" s="50">
        <f t="shared" si="6299"/>
        <v>0</v>
      </c>
      <c r="DUD27" s="50">
        <f t="shared" si="6300"/>
        <v>0</v>
      </c>
      <c r="DUE27" s="50">
        <f t="shared" si="6301"/>
        <v>0</v>
      </c>
      <c r="DUF27" s="50">
        <f t="shared" si="6302"/>
        <v>0</v>
      </c>
      <c r="DUG27" s="50">
        <f t="shared" si="6303"/>
        <v>0</v>
      </c>
      <c r="DUH27" s="50">
        <f t="shared" si="6304"/>
        <v>0</v>
      </c>
      <c r="DUI27" s="50">
        <f t="shared" si="6305"/>
        <v>0</v>
      </c>
      <c r="DUJ27" s="50">
        <f t="shared" si="6306"/>
        <v>0</v>
      </c>
      <c r="DUK27" s="50">
        <f t="shared" si="6307"/>
        <v>0</v>
      </c>
      <c r="DUL27" s="50">
        <f t="shared" si="6308"/>
        <v>0</v>
      </c>
      <c r="DUM27" s="50">
        <f t="shared" si="6309"/>
        <v>0</v>
      </c>
      <c r="DUN27" s="50">
        <f t="shared" si="6310"/>
        <v>0</v>
      </c>
      <c r="DUO27" s="50">
        <f t="shared" si="6311"/>
        <v>0</v>
      </c>
      <c r="DUP27" s="50">
        <f t="shared" si="6312"/>
        <v>0</v>
      </c>
      <c r="DUQ27" s="50">
        <f t="shared" si="6313"/>
        <v>0</v>
      </c>
      <c r="DUR27" s="50">
        <f t="shared" si="6314"/>
        <v>0</v>
      </c>
      <c r="DUS27" s="50">
        <f t="shared" si="6315"/>
        <v>0</v>
      </c>
      <c r="DUT27" s="50">
        <f t="shared" si="6316"/>
        <v>0</v>
      </c>
      <c r="DUU27" s="50">
        <f t="shared" si="6317"/>
        <v>0</v>
      </c>
      <c r="DUV27" s="50">
        <f t="shared" si="6318"/>
        <v>0</v>
      </c>
      <c r="DUW27" s="50">
        <f t="shared" si="6319"/>
        <v>0</v>
      </c>
      <c r="DUX27" s="50">
        <f t="shared" si="6320"/>
        <v>0</v>
      </c>
      <c r="DUY27" s="50">
        <f t="shared" si="6321"/>
        <v>0</v>
      </c>
      <c r="DUZ27" s="50">
        <f t="shared" si="6322"/>
        <v>0</v>
      </c>
      <c r="DVA27" s="50">
        <f t="shared" si="6323"/>
        <v>0</v>
      </c>
      <c r="DVB27" s="50">
        <f t="shared" si="6324"/>
        <v>0</v>
      </c>
      <c r="DVC27" s="50">
        <f t="shared" si="6325"/>
        <v>0</v>
      </c>
      <c r="DVD27" s="50">
        <f t="shared" si="6326"/>
        <v>0</v>
      </c>
      <c r="DVE27" s="50">
        <f t="shared" si="6327"/>
        <v>0</v>
      </c>
      <c r="DVF27" s="50">
        <f t="shared" si="6328"/>
        <v>0</v>
      </c>
      <c r="DVG27" s="50">
        <f t="shared" si="6329"/>
        <v>0</v>
      </c>
      <c r="DVH27" s="50">
        <f t="shared" si="6330"/>
        <v>0</v>
      </c>
      <c r="DVI27" s="50">
        <f t="shared" si="6331"/>
        <v>0</v>
      </c>
      <c r="DVJ27" s="50">
        <f t="shared" si="6332"/>
        <v>0</v>
      </c>
      <c r="DVK27" s="50">
        <f t="shared" si="6333"/>
        <v>0</v>
      </c>
      <c r="DVL27" s="50">
        <f t="shared" si="6334"/>
        <v>0</v>
      </c>
      <c r="DVM27" s="50">
        <f t="shared" si="6335"/>
        <v>0</v>
      </c>
      <c r="DVN27" s="50">
        <f t="shared" si="6336"/>
        <v>0</v>
      </c>
      <c r="DVO27" s="50">
        <f t="shared" si="6337"/>
        <v>0</v>
      </c>
      <c r="DVP27" s="50">
        <f t="shared" si="6338"/>
        <v>0</v>
      </c>
      <c r="DVQ27" s="50">
        <f t="shared" si="6339"/>
        <v>0</v>
      </c>
      <c r="DVR27" s="50">
        <f t="shared" si="6340"/>
        <v>0</v>
      </c>
      <c r="DVS27" s="50">
        <f t="shared" si="6341"/>
        <v>0</v>
      </c>
      <c r="DVT27" s="50">
        <f t="shared" si="6342"/>
        <v>0</v>
      </c>
      <c r="DVU27" s="50">
        <f t="shared" si="6343"/>
        <v>0</v>
      </c>
      <c r="DVV27" s="50">
        <f t="shared" si="6344"/>
        <v>0</v>
      </c>
      <c r="DVW27" s="50">
        <f t="shared" si="6345"/>
        <v>0</v>
      </c>
      <c r="DVX27" s="50">
        <f t="shared" si="6346"/>
        <v>0</v>
      </c>
      <c r="DVY27" s="50">
        <f t="shared" si="6347"/>
        <v>0</v>
      </c>
      <c r="DVZ27" s="50">
        <f t="shared" si="6348"/>
        <v>0</v>
      </c>
      <c r="DWA27" s="50">
        <f t="shared" si="6349"/>
        <v>0</v>
      </c>
      <c r="DWB27" s="50">
        <f t="shared" si="6350"/>
        <v>0</v>
      </c>
      <c r="DWC27" s="50">
        <f t="shared" si="6351"/>
        <v>0</v>
      </c>
      <c r="DWD27" s="50">
        <f t="shared" si="6352"/>
        <v>0</v>
      </c>
      <c r="DWE27" s="50">
        <f t="shared" si="6353"/>
        <v>0</v>
      </c>
      <c r="DWF27" s="50">
        <f t="shared" si="6354"/>
        <v>0</v>
      </c>
      <c r="DWG27" s="50">
        <f t="shared" si="6355"/>
        <v>0</v>
      </c>
      <c r="DWH27" s="50">
        <f t="shared" si="6356"/>
        <v>0</v>
      </c>
      <c r="DWI27" s="50">
        <f t="shared" si="6357"/>
        <v>0</v>
      </c>
      <c r="DWJ27" s="50">
        <f t="shared" si="6358"/>
        <v>0</v>
      </c>
      <c r="DWK27" s="50">
        <f t="shared" si="6359"/>
        <v>0</v>
      </c>
      <c r="DWL27" s="50">
        <f t="shared" si="6360"/>
        <v>0</v>
      </c>
      <c r="DWM27" s="50">
        <f t="shared" si="6361"/>
        <v>0</v>
      </c>
      <c r="DWN27" s="50">
        <f t="shared" si="6362"/>
        <v>0</v>
      </c>
      <c r="DWO27" s="50">
        <f t="shared" si="6363"/>
        <v>0</v>
      </c>
      <c r="DWP27" s="50">
        <f t="shared" si="6364"/>
        <v>0</v>
      </c>
      <c r="DWQ27" s="50">
        <f t="shared" si="6365"/>
        <v>0</v>
      </c>
      <c r="DWR27" s="50">
        <f t="shared" si="6366"/>
        <v>0</v>
      </c>
      <c r="DWS27" s="50">
        <f t="shared" si="6367"/>
        <v>0</v>
      </c>
      <c r="DWT27" s="50">
        <f t="shared" si="6368"/>
        <v>0</v>
      </c>
      <c r="DWU27" s="50">
        <f t="shared" si="6369"/>
        <v>0</v>
      </c>
      <c r="DWV27" s="50">
        <f t="shared" si="6370"/>
        <v>0</v>
      </c>
      <c r="DWW27" s="50">
        <f t="shared" si="6371"/>
        <v>0</v>
      </c>
      <c r="DWX27" s="50">
        <f t="shared" si="6372"/>
        <v>0</v>
      </c>
      <c r="DWY27" s="50">
        <f t="shared" si="6373"/>
        <v>0</v>
      </c>
      <c r="DWZ27" s="50">
        <f t="shared" si="6374"/>
        <v>0</v>
      </c>
      <c r="DXA27" s="50">
        <f t="shared" si="6375"/>
        <v>0</v>
      </c>
      <c r="DXB27" s="50">
        <f t="shared" si="6376"/>
        <v>0</v>
      </c>
      <c r="DXC27" s="50">
        <f t="shared" si="6377"/>
        <v>0</v>
      </c>
      <c r="DXD27" s="50">
        <f t="shared" si="6378"/>
        <v>0</v>
      </c>
      <c r="DXE27" s="50">
        <f t="shared" si="6379"/>
        <v>0</v>
      </c>
      <c r="DXF27" s="50">
        <f t="shared" si="6380"/>
        <v>0</v>
      </c>
      <c r="DXG27" s="50">
        <f t="shared" si="6381"/>
        <v>0</v>
      </c>
      <c r="DXH27" s="50">
        <f t="shared" si="6382"/>
        <v>0</v>
      </c>
      <c r="DXI27" s="50">
        <f t="shared" si="6383"/>
        <v>0</v>
      </c>
      <c r="DXJ27" s="50">
        <f t="shared" si="6384"/>
        <v>0</v>
      </c>
      <c r="DXK27" s="50">
        <f t="shared" si="6385"/>
        <v>0</v>
      </c>
      <c r="DXL27" s="50">
        <f t="shared" si="6386"/>
        <v>0</v>
      </c>
      <c r="DXM27" s="50">
        <f t="shared" si="6387"/>
        <v>0</v>
      </c>
      <c r="DXN27" s="50">
        <f t="shared" si="6388"/>
        <v>0</v>
      </c>
      <c r="DXO27" s="50">
        <f t="shared" si="6389"/>
        <v>0</v>
      </c>
      <c r="DXP27" s="50">
        <f t="shared" si="6390"/>
        <v>0</v>
      </c>
      <c r="DXQ27" s="50">
        <f t="shared" si="6391"/>
        <v>0</v>
      </c>
      <c r="DXR27" s="50">
        <f t="shared" si="6392"/>
        <v>0</v>
      </c>
      <c r="DXS27" s="50">
        <f t="shared" si="6393"/>
        <v>0</v>
      </c>
      <c r="DXT27" s="50">
        <f t="shared" si="6394"/>
        <v>0</v>
      </c>
      <c r="DXU27" s="50">
        <f t="shared" si="6395"/>
        <v>0</v>
      </c>
      <c r="DXV27" s="50">
        <f t="shared" si="6396"/>
        <v>0</v>
      </c>
      <c r="DXW27" s="50">
        <f t="shared" si="6397"/>
        <v>0</v>
      </c>
      <c r="DXX27" s="50">
        <f t="shared" si="6398"/>
        <v>0</v>
      </c>
      <c r="DXY27" s="50">
        <f t="shared" si="6399"/>
        <v>0</v>
      </c>
      <c r="DXZ27" s="50">
        <f t="shared" si="6400"/>
        <v>0</v>
      </c>
      <c r="DYA27" s="50">
        <f t="shared" si="6401"/>
        <v>0</v>
      </c>
      <c r="DYB27" s="50">
        <f t="shared" si="6402"/>
        <v>0</v>
      </c>
      <c r="DYC27" s="50">
        <f t="shared" si="6403"/>
        <v>0</v>
      </c>
      <c r="DYD27" s="50">
        <f t="shared" si="6404"/>
        <v>0</v>
      </c>
      <c r="DYE27" s="50">
        <f t="shared" si="6405"/>
        <v>0</v>
      </c>
      <c r="DYF27" s="50">
        <f t="shared" si="6406"/>
        <v>0</v>
      </c>
      <c r="DYG27" s="50">
        <f t="shared" si="6407"/>
        <v>0</v>
      </c>
      <c r="DYH27" s="50">
        <f t="shared" si="6408"/>
        <v>0</v>
      </c>
      <c r="DYI27" s="50">
        <f t="shared" si="6409"/>
        <v>0</v>
      </c>
      <c r="DYJ27" s="50">
        <f t="shared" si="6410"/>
        <v>0</v>
      </c>
      <c r="DYK27" s="50">
        <f t="shared" si="6411"/>
        <v>0</v>
      </c>
      <c r="DYL27" s="50">
        <f t="shared" si="6412"/>
        <v>0</v>
      </c>
      <c r="DYM27" s="50">
        <f t="shared" si="6413"/>
        <v>0</v>
      </c>
      <c r="DYN27" s="50">
        <f t="shared" si="6414"/>
        <v>0</v>
      </c>
      <c r="DYO27" s="50">
        <f t="shared" si="6415"/>
        <v>0</v>
      </c>
      <c r="DYP27" s="50">
        <f t="shared" si="6416"/>
        <v>0</v>
      </c>
      <c r="DYQ27" s="50">
        <f t="shared" si="6417"/>
        <v>0</v>
      </c>
      <c r="DYR27" s="50">
        <f t="shared" si="6418"/>
        <v>0</v>
      </c>
      <c r="DYS27" s="50">
        <f t="shared" si="6419"/>
        <v>0</v>
      </c>
      <c r="DYT27" s="50">
        <f t="shared" si="6420"/>
        <v>0</v>
      </c>
      <c r="DYU27" s="50">
        <f t="shared" si="6421"/>
        <v>0</v>
      </c>
      <c r="DYV27" s="50">
        <f t="shared" si="6422"/>
        <v>0</v>
      </c>
      <c r="DYW27" s="50">
        <f t="shared" si="6423"/>
        <v>0</v>
      </c>
      <c r="DYX27" s="50">
        <f t="shared" si="6424"/>
        <v>0</v>
      </c>
      <c r="DYY27" s="50">
        <f t="shared" si="6425"/>
        <v>0</v>
      </c>
      <c r="DYZ27" s="50">
        <f t="shared" si="6426"/>
        <v>0</v>
      </c>
      <c r="DZA27" s="50">
        <f t="shared" si="6427"/>
        <v>0</v>
      </c>
      <c r="DZB27" s="50">
        <f t="shared" si="6428"/>
        <v>0</v>
      </c>
      <c r="DZC27" s="50">
        <f t="shared" si="6429"/>
        <v>0</v>
      </c>
      <c r="DZD27" s="50">
        <f t="shared" si="6430"/>
        <v>0</v>
      </c>
      <c r="DZE27" s="50">
        <f t="shared" si="6431"/>
        <v>0</v>
      </c>
      <c r="DZF27" s="50">
        <f t="shared" si="6432"/>
        <v>0</v>
      </c>
      <c r="DZG27" s="50">
        <f t="shared" si="6433"/>
        <v>0</v>
      </c>
      <c r="DZH27" s="50">
        <f t="shared" si="6434"/>
        <v>0</v>
      </c>
      <c r="DZI27" s="50">
        <f t="shared" si="6435"/>
        <v>0</v>
      </c>
      <c r="DZJ27" s="50">
        <f t="shared" si="6436"/>
        <v>0</v>
      </c>
      <c r="DZK27" s="50">
        <f t="shared" si="6437"/>
        <v>0</v>
      </c>
      <c r="DZL27" s="50">
        <f t="shared" si="6438"/>
        <v>0</v>
      </c>
      <c r="DZM27" s="50">
        <f t="shared" si="6439"/>
        <v>0</v>
      </c>
      <c r="DZN27" s="50">
        <f t="shared" si="6440"/>
        <v>0</v>
      </c>
      <c r="DZO27" s="50">
        <f t="shared" si="6441"/>
        <v>0</v>
      </c>
      <c r="DZP27" s="50">
        <f t="shared" si="6442"/>
        <v>0</v>
      </c>
      <c r="DZQ27" s="50">
        <f t="shared" si="6443"/>
        <v>0</v>
      </c>
      <c r="DZR27" s="50">
        <f t="shared" si="6444"/>
        <v>0</v>
      </c>
      <c r="DZS27" s="50">
        <f t="shared" si="6445"/>
        <v>0</v>
      </c>
      <c r="DZT27" s="50">
        <f t="shared" si="6446"/>
        <v>0</v>
      </c>
      <c r="DZU27" s="50">
        <f t="shared" si="6447"/>
        <v>0</v>
      </c>
      <c r="DZV27" s="50">
        <f t="shared" si="6448"/>
        <v>0</v>
      </c>
      <c r="DZW27" s="50">
        <f t="shared" si="6449"/>
        <v>0</v>
      </c>
      <c r="DZX27" s="50">
        <f t="shared" si="6450"/>
        <v>0</v>
      </c>
      <c r="DZY27" s="50">
        <f t="shared" si="6451"/>
        <v>0</v>
      </c>
      <c r="DZZ27" s="50">
        <f t="shared" si="6452"/>
        <v>0</v>
      </c>
      <c r="EAA27" s="50">
        <f t="shared" si="6453"/>
        <v>0</v>
      </c>
      <c r="EAB27" s="50">
        <f t="shared" si="6454"/>
        <v>0</v>
      </c>
      <c r="EAC27" s="50">
        <f t="shared" si="6455"/>
        <v>0</v>
      </c>
      <c r="EAD27" s="50">
        <f t="shared" si="6456"/>
        <v>0</v>
      </c>
      <c r="EAE27" s="50">
        <f t="shared" si="6457"/>
        <v>0</v>
      </c>
      <c r="EAF27" s="50">
        <f t="shared" si="6458"/>
        <v>0</v>
      </c>
      <c r="EAG27" s="50">
        <f t="shared" si="6459"/>
        <v>0</v>
      </c>
      <c r="EAH27" s="50">
        <f t="shared" si="6460"/>
        <v>0</v>
      </c>
      <c r="EAI27" s="50">
        <f t="shared" si="6461"/>
        <v>0</v>
      </c>
      <c r="EAJ27" s="50">
        <f t="shared" si="6462"/>
        <v>0</v>
      </c>
      <c r="EAK27" s="50">
        <f t="shared" si="6463"/>
        <v>0</v>
      </c>
      <c r="EAL27" s="50">
        <f t="shared" si="6464"/>
        <v>0</v>
      </c>
      <c r="EAM27" s="50">
        <f t="shared" si="6465"/>
        <v>0</v>
      </c>
      <c r="EAN27" s="50">
        <f t="shared" si="6466"/>
        <v>0</v>
      </c>
      <c r="EAO27" s="50">
        <f t="shared" si="6467"/>
        <v>0</v>
      </c>
      <c r="EAP27" s="50">
        <f t="shared" si="6468"/>
        <v>0</v>
      </c>
      <c r="EAQ27" s="50">
        <f t="shared" si="6469"/>
        <v>0</v>
      </c>
      <c r="EAR27" s="50">
        <f t="shared" si="6470"/>
        <v>0</v>
      </c>
      <c r="EAS27" s="50">
        <f t="shared" si="6471"/>
        <v>0</v>
      </c>
      <c r="EAT27" s="50">
        <f t="shared" si="6472"/>
        <v>0</v>
      </c>
      <c r="EAU27" s="50">
        <f t="shared" si="6473"/>
        <v>0</v>
      </c>
      <c r="EAV27" s="50">
        <f t="shared" si="6474"/>
        <v>0</v>
      </c>
      <c r="EAW27" s="50">
        <f t="shared" si="6475"/>
        <v>0</v>
      </c>
      <c r="EAX27" s="50">
        <f t="shared" si="6476"/>
        <v>0</v>
      </c>
      <c r="EAY27" s="50">
        <f t="shared" si="6477"/>
        <v>0</v>
      </c>
      <c r="EAZ27" s="50">
        <f t="shared" si="6478"/>
        <v>0</v>
      </c>
      <c r="EBA27" s="50">
        <f t="shared" si="6479"/>
        <v>0</v>
      </c>
      <c r="EBB27" s="50">
        <f t="shared" si="6480"/>
        <v>0</v>
      </c>
      <c r="EBC27" s="50">
        <f t="shared" si="6481"/>
        <v>0</v>
      </c>
      <c r="EBD27" s="50">
        <f t="shared" si="6482"/>
        <v>0</v>
      </c>
      <c r="EBE27" s="50">
        <f t="shared" si="6483"/>
        <v>0</v>
      </c>
      <c r="EBF27" s="50">
        <f t="shared" si="6484"/>
        <v>0</v>
      </c>
      <c r="EBG27" s="50">
        <f t="shared" si="6485"/>
        <v>0</v>
      </c>
      <c r="EBH27" s="50">
        <f t="shared" si="6486"/>
        <v>0</v>
      </c>
      <c r="EBI27" s="50">
        <f t="shared" si="6487"/>
        <v>0</v>
      </c>
      <c r="EBJ27" s="50">
        <f t="shared" si="6488"/>
        <v>0</v>
      </c>
      <c r="EBK27" s="50">
        <f t="shared" si="6489"/>
        <v>0</v>
      </c>
      <c r="EBL27" s="50">
        <f t="shared" si="6490"/>
        <v>0</v>
      </c>
      <c r="EBM27" s="50">
        <f t="shared" si="6491"/>
        <v>0</v>
      </c>
      <c r="EBN27" s="50">
        <f t="shared" si="6492"/>
        <v>0</v>
      </c>
      <c r="EBO27" s="50">
        <f t="shared" si="6493"/>
        <v>0</v>
      </c>
      <c r="EBP27" s="50">
        <f t="shared" si="6494"/>
        <v>0</v>
      </c>
      <c r="EBQ27" s="50">
        <f t="shared" si="6495"/>
        <v>0</v>
      </c>
      <c r="EBR27" s="50">
        <f t="shared" si="6496"/>
        <v>0</v>
      </c>
      <c r="EBS27" s="50">
        <f t="shared" si="6497"/>
        <v>0</v>
      </c>
      <c r="EBT27" s="50">
        <f t="shared" si="6498"/>
        <v>0</v>
      </c>
      <c r="EBU27" s="50">
        <f t="shared" si="6499"/>
        <v>0</v>
      </c>
      <c r="EBV27" s="50">
        <f t="shared" si="6500"/>
        <v>0</v>
      </c>
      <c r="EBW27" s="50">
        <f t="shared" si="6501"/>
        <v>0</v>
      </c>
      <c r="EBX27" s="50">
        <f t="shared" si="6502"/>
        <v>0</v>
      </c>
      <c r="EBY27" s="50">
        <f t="shared" si="6503"/>
        <v>0</v>
      </c>
      <c r="EBZ27" s="50">
        <f t="shared" si="6504"/>
        <v>0</v>
      </c>
      <c r="ECA27" s="50">
        <f t="shared" si="6505"/>
        <v>0</v>
      </c>
      <c r="ECB27" s="50">
        <f t="shared" si="6506"/>
        <v>0</v>
      </c>
      <c r="ECC27" s="50">
        <f t="shared" si="6507"/>
        <v>0</v>
      </c>
      <c r="ECD27" s="50">
        <f t="shared" si="6508"/>
        <v>0</v>
      </c>
      <c r="ECE27" s="50">
        <f t="shared" si="6509"/>
        <v>0</v>
      </c>
      <c r="ECF27" s="50">
        <f t="shared" si="6510"/>
        <v>0</v>
      </c>
      <c r="ECG27" s="50">
        <f t="shared" si="6511"/>
        <v>0</v>
      </c>
      <c r="ECH27" s="50">
        <f t="shared" si="6512"/>
        <v>0</v>
      </c>
      <c r="ECI27" s="50">
        <f t="shared" si="6513"/>
        <v>0</v>
      </c>
      <c r="ECJ27" s="50">
        <f t="shared" si="6514"/>
        <v>0</v>
      </c>
      <c r="ECK27" s="50">
        <f t="shared" si="6515"/>
        <v>0</v>
      </c>
      <c r="ECL27" s="50">
        <f t="shared" si="6516"/>
        <v>0</v>
      </c>
      <c r="ECM27" s="50">
        <f t="shared" si="6517"/>
        <v>0</v>
      </c>
      <c r="ECN27" s="50">
        <f t="shared" si="6518"/>
        <v>0</v>
      </c>
      <c r="ECO27" s="50">
        <f t="shared" si="6519"/>
        <v>0</v>
      </c>
      <c r="ECP27" s="50">
        <f t="shared" si="6520"/>
        <v>0</v>
      </c>
      <c r="ECQ27" s="50">
        <f t="shared" si="6521"/>
        <v>0</v>
      </c>
      <c r="ECR27" s="50">
        <f t="shared" si="6522"/>
        <v>0</v>
      </c>
      <c r="ECS27" s="50">
        <f t="shared" si="6523"/>
        <v>0</v>
      </c>
      <c r="ECT27" s="50">
        <f t="shared" si="6524"/>
        <v>0</v>
      </c>
      <c r="ECU27" s="50">
        <f t="shared" si="6525"/>
        <v>0</v>
      </c>
      <c r="ECV27" s="50">
        <f t="shared" si="6526"/>
        <v>0</v>
      </c>
      <c r="ECW27" s="50">
        <f t="shared" si="6527"/>
        <v>0</v>
      </c>
      <c r="ECX27" s="50">
        <f t="shared" si="6528"/>
        <v>0</v>
      </c>
      <c r="ECY27" s="50">
        <f t="shared" si="6529"/>
        <v>0</v>
      </c>
      <c r="ECZ27" s="50">
        <f t="shared" si="6530"/>
        <v>0</v>
      </c>
      <c r="EDA27" s="50">
        <f t="shared" si="6531"/>
        <v>0</v>
      </c>
      <c r="EDB27" s="50">
        <f t="shared" si="6532"/>
        <v>0</v>
      </c>
      <c r="EDC27" s="50">
        <f t="shared" si="6533"/>
        <v>0</v>
      </c>
      <c r="EDD27" s="50">
        <f t="shared" si="6534"/>
        <v>0</v>
      </c>
      <c r="EDE27" s="50">
        <f t="shared" si="6535"/>
        <v>0</v>
      </c>
      <c r="EDF27" s="50">
        <f t="shared" si="6536"/>
        <v>0</v>
      </c>
      <c r="EDG27" s="50">
        <f t="shared" si="6537"/>
        <v>0</v>
      </c>
      <c r="EDH27" s="50">
        <f t="shared" si="6538"/>
        <v>0</v>
      </c>
      <c r="EDI27" s="50">
        <f t="shared" si="6539"/>
        <v>0</v>
      </c>
      <c r="EDJ27" s="50">
        <f t="shared" si="6540"/>
        <v>0</v>
      </c>
      <c r="EDK27" s="50">
        <f t="shared" si="6541"/>
        <v>0</v>
      </c>
      <c r="EDL27" s="50">
        <f t="shared" si="6542"/>
        <v>0</v>
      </c>
      <c r="EDM27" s="50">
        <f t="shared" si="6543"/>
        <v>0</v>
      </c>
      <c r="EDN27" s="50">
        <f t="shared" si="6544"/>
        <v>0</v>
      </c>
      <c r="EDO27" s="50">
        <f t="shared" si="6545"/>
        <v>0</v>
      </c>
      <c r="EDP27" s="50">
        <f t="shared" si="6546"/>
        <v>0</v>
      </c>
      <c r="EDQ27" s="50">
        <f t="shared" si="6547"/>
        <v>0</v>
      </c>
      <c r="EDR27" s="50">
        <f t="shared" si="6548"/>
        <v>0</v>
      </c>
      <c r="EDS27" s="50">
        <f t="shared" si="6549"/>
        <v>0</v>
      </c>
      <c r="EDT27" s="50">
        <f t="shared" si="6550"/>
        <v>0</v>
      </c>
      <c r="EDU27" s="50">
        <f t="shared" si="6551"/>
        <v>0</v>
      </c>
      <c r="EDV27" s="50">
        <f t="shared" si="6552"/>
        <v>0</v>
      </c>
      <c r="EDW27" s="50">
        <f t="shared" si="6553"/>
        <v>0</v>
      </c>
      <c r="EDX27" s="50">
        <f t="shared" si="6554"/>
        <v>0</v>
      </c>
      <c r="EDY27" s="50">
        <f t="shared" si="6555"/>
        <v>0</v>
      </c>
      <c r="EDZ27" s="50">
        <f t="shared" si="6556"/>
        <v>0</v>
      </c>
      <c r="EEA27" s="50">
        <f t="shared" si="6557"/>
        <v>0</v>
      </c>
      <c r="EEB27" s="50">
        <f t="shared" si="6558"/>
        <v>0</v>
      </c>
      <c r="EEC27" s="50">
        <f t="shared" si="6559"/>
        <v>0</v>
      </c>
      <c r="EED27" s="50">
        <f t="shared" si="6560"/>
        <v>0</v>
      </c>
      <c r="EEE27" s="50">
        <f t="shared" si="6561"/>
        <v>0</v>
      </c>
      <c r="EEF27" s="50">
        <f t="shared" si="6562"/>
        <v>0</v>
      </c>
      <c r="EEG27" s="50">
        <f t="shared" si="6563"/>
        <v>0</v>
      </c>
      <c r="EEH27" s="50">
        <f t="shared" si="6564"/>
        <v>0</v>
      </c>
      <c r="EEI27" s="50">
        <f t="shared" si="6565"/>
        <v>0</v>
      </c>
      <c r="EEJ27" s="50">
        <f t="shared" si="6566"/>
        <v>0</v>
      </c>
      <c r="EEK27" s="50">
        <f t="shared" si="6567"/>
        <v>0</v>
      </c>
      <c r="EEL27" s="50">
        <f t="shared" si="6568"/>
        <v>0</v>
      </c>
      <c r="EEM27" s="50">
        <f t="shared" si="6569"/>
        <v>0</v>
      </c>
      <c r="EEN27" s="50">
        <f t="shared" si="6570"/>
        <v>0</v>
      </c>
      <c r="EEO27" s="50">
        <f t="shared" si="6571"/>
        <v>0</v>
      </c>
      <c r="EEP27" s="50">
        <f t="shared" si="6572"/>
        <v>0</v>
      </c>
      <c r="EEQ27" s="50">
        <f t="shared" si="6573"/>
        <v>0</v>
      </c>
      <c r="EER27" s="50">
        <f t="shared" si="6574"/>
        <v>0</v>
      </c>
      <c r="EES27" s="50">
        <f t="shared" si="6575"/>
        <v>0</v>
      </c>
      <c r="EET27" s="50">
        <f t="shared" si="6576"/>
        <v>0</v>
      </c>
      <c r="EEU27" s="50">
        <f t="shared" si="6577"/>
        <v>0</v>
      </c>
      <c r="EEV27" s="50">
        <f t="shared" si="6578"/>
        <v>0</v>
      </c>
      <c r="EEW27" s="50">
        <f t="shared" si="6579"/>
        <v>0</v>
      </c>
      <c r="EEX27" s="50">
        <f t="shared" si="6580"/>
        <v>0</v>
      </c>
      <c r="EEY27" s="50">
        <f t="shared" si="6581"/>
        <v>0</v>
      </c>
      <c r="EEZ27" s="50">
        <f t="shared" si="6582"/>
        <v>0</v>
      </c>
      <c r="EFA27" s="50">
        <f t="shared" si="6583"/>
        <v>0</v>
      </c>
      <c r="EFB27" s="50">
        <f t="shared" si="6584"/>
        <v>0</v>
      </c>
      <c r="EFC27" s="50">
        <f t="shared" si="6585"/>
        <v>0</v>
      </c>
      <c r="EFD27" s="50">
        <f t="shared" si="6586"/>
        <v>0</v>
      </c>
      <c r="EFE27" s="50">
        <f t="shared" si="6587"/>
        <v>0</v>
      </c>
      <c r="EFF27" s="50">
        <f t="shared" si="6588"/>
        <v>0</v>
      </c>
      <c r="EFG27" s="50">
        <f t="shared" si="6589"/>
        <v>0</v>
      </c>
      <c r="EFH27" s="50">
        <f t="shared" si="6590"/>
        <v>0</v>
      </c>
      <c r="EFI27" s="50">
        <f t="shared" si="6591"/>
        <v>0</v>
      </c>
      <c r="EFJ27" s="50">
        <f t="shared" si="6592"/>
        <v>0</v>
      </c>
      <c r="EFK27" s="50">
        <f t="shared" si="6593"/>
        <v>0</v>
      </c>
      <c r="EFL27" s="50">
        <f t="shared" si="6594"/>
        <v>0</v>
      </c>
      <c r="EFM27" s="50">
        <f t="shared" si="6595"/>
        <v>0</v>
      </c>
      <c r="EFN27" s="50">
        <f t="shared" si="6596"/>
        <v>0</v>
      </c>
      <c r="EFO27" s="50">
        <f t="shared" si="6597"/>
        <v>0</v>
      </c>
      <c r="EFP27" s="50">
        <f t="shared" si="6598"/>
        <v>0</v>
      </c>
      <c r="EFQ27" s="50">
        <f t="shared" si="6599"/>
        <v>0</v>
      </c>
      <c r="EFR27" s="50">
        <f t="shared" si="6600"/>
        <v>0</v>
      </c>
      <c r="EFS27" s="50">
        <f t="shared" si="6601"/>
        <v>0</v>
      </c>
      <c r="EFT27" s="50">
        <f t="shared" si="6602"/>
        <v>0</v>
      </c>
      <c r="EFU27" s="50">
        <f t="shared" si="6603"/>
        <v>0</v>
      </c>
      <c r="EFV27" s="50">
        <f t="shared" si="6604"/>
        <v>0</v>
      </c>
      <c r="EFW27" s="50">
        <f t="shared" si="6605"/>
        <v>0</v>
      </c>
      <c r="EFX27" s="50">
        <f t="shared" si="6606"/>
        <v>0</v>
      </c>
      <c r="EFY27" s="50">
        <f t="shared" si="6607"/>
        <v>0</v>
      </c>
      <c r="EFZ27" s="50">
        <f t="shared" si="6608"/>
        <v>0</v>
      </c>
      <c r="EGA27" s="50">
        <f t="shared" si="6609"/>
        <v>0</v>
      </c>
      <c r="EGB27" s="50">
        <f t="shared" si="6610"/>
        <v>0</v>
      </c>
      <c r="EGC27" s="50">
        <f t="shared" si="6611"/>
        <v>0</v>
      </c>
      <c r="EGD27" s="50">
        <f t="shared" si="6612"/>
        <v>0</v>
      </c>
      <c r="EGE27" s="50">
        <f t="shared" si="6613"/>
        <v>0</v>
      </c>
      <c r="EGF27" s="50">
        <f t="shared" si="6614"/>
        <v>0</v>
      </c>
      <c r="EGG27" s="50">
        <f t="shared" si="6615"/>
        <v>0</v>
      </c>
      <c r="EGH27" s="50">
        <f t="shared" si="6616"/>
        <v>0</v>
      </c>
      <c r="EGI27" s="50">
        <f t="shared" si="6617"/>
        <v>0</v>
      </c>
      <c r="EGJ27" s="50">
        <f t="shared" si="6618"/>
        <v>0</v>
      </c>
      <c r="EGK27" s="50">
        <f t="shared" si="6619"/>
        <v>0</v>
      </c>
      <c r="EGL27" s="50">
        <f t="shared" si="6620"/>
        <v>0</v>
      </c>
      <c r="EGM27" s="50">
        <f t="shared" si="6621"/>
        <v>0</v>
      </c>
      <c r="EGN27" s="50">
        <f t="shared" si="6622"/>
        <v>0</v>
      </c>
      <c r="EGO27" s="50">
        <f t="shared" si="6623"/>
        <v>0</v>
      </c>
      <c r="EGP27" s="50">
        <f t="shared" si="6624"/>
        <v>0</v>
      </c>
      <c r="EGQ27" s="50">
        <f t="shared" si="6625"/>
        <v>0</v>
      </c>
      <c r="EGR27" s="50">
        <f t="shared" si="6626"/>
        <v>0</v>
      </c>
      <c r="EGS27" s="50">
        <f t="shared" si="6627"/>
        <v>0</v>
      </c>
      <c r="EGT27" s="50">
        <f t="shared" si="6628"/>
        <v>0</v>
      </c>
      <c r="EGU27" s="50">
        <f t="shared" si="6629"/>
        <v>0</v>
      </c>
      <c r="EGV27" s="50">
        <f t="shared" si="6630"/>
        <v>0</v>
      </c>
      <c r="EGW27" s="50">
        <f t="shared" si="6631"/>
        <v>0</v>
      </c>
      <c r="EGX27" s="50">
        <f t="shared" si="6632"/>
        <v>0</v>
      </c>
      <c r="EGY27" s="50">
        <f t="shared" si="6633"/>
        <v>0</v>
      </c>
      <c r="EGZ27" s="50">
        <f t="shared" si="6634"/>
        <v>0</v>
      </c>
      <c r="EHA27" s="50">
        <f t="shared" si="6635"/>
        <v>0</v>
      </c>
      <c r="EHB27" s="50">
        <f t="shared" si="6636"/>
        <v>0</v>
      </c>
      <c r="EHC27" s="50">
        <f t="shared" si="6637"/>
        <v>0</v>
      </c>
      <c r="EHD27" s="50">
        <f t="shared" si="6638"/>
        <v>0</v>
      </c>
      <c r="EHE27" s="50">
        <f t="shared" si="6639"/>
        <v>0</v>
      </c>
      <c r="EHF27" s="50">
        <f t="shared" si="6640"/>
        <v>0</v>
      </c>
      <c r="EHG27" s="50">
        <f t="shared" si="6641"/>
        <v>0</v>
      </c>
      <c r="EHH27" s="50">
        <f t="shared" si="6642"/>
        <v>0</v>
      </c>
      <c r="EHI27" s="50">
        <f t="shared" si="6643"/>
        <v>0</v>
      </c>
      <c r="EHJ27" s="50">
        <f t="shared" si="6644"/>
        <v>0</v>
      </c>
      <c r="EHK27" s="50">
        <f t="shared" si="6645"/>
        <v>0</v>
      </c>
      <c r="EHL27" s="50">
        <f t="shared" si="6646"/>
        <v>0</v>
      </c>
      <c r="EHM27" s="50">
        <f t="shared" si="6647"/>
        <v>0</v>
      </c>
      <c r="EHN27" s="50">
        <f t="shared" si="6648"/>
        <v>0</v>
      </c>
      <c r="EHO27" s="50">
        <f t="shared" si="6649"/>
        <v>0</v>
      </c>
      <c r="EHP27" s="50">
        <f t="shared" si="6650"/>
        <v>0</v>
      </c>
      <c r="EHQ27" s="50">
        <f t="shared" si="6651"/>
        <v>0</v>
      </c>
      <c r="EHR27" s="50">
        <f t="shared" si="6652"/>
        <v>0</v>
      </c>
      <c r="EHS27" s="50">
        <f t="shared" si="6653"/>
        <v>0</v>
      </c>
      <c r="EHT27" s="50">
        <f t="shared" si="6654"/>
        <v>0</v>
      </c>
      <c r="EHU27" s="50">
        <f t="shared" si="6655"/>
        <v>0</v>
      </c>
      <c r="EHV27" s="50">
        <f t="shared" si="6656"/>
        <v>0</v>
      </c>
      <c r="EHW27" s="50">
        <f t="shared" si="6657"/>
        <v>0</v>
      </c>
      <c r="EHX27" s="50">
        <f t="shared" si="6658"/>
        <v>0</v>
      </c>
      <c r="EHY27" s="50">
        <f t="shared" si="6659"/>
        <v>0</v>
      </c>
      <c r="EHZ27" s="50">
        <f t="shared" si="6660"/>
        <v>0</v>
      </c>
      <c r="EIA27" s="50">
        <f t="shared" si="6661"/>
        <v>0</v>
      </c>
      <c r="EIB27" s="50">
        <f t="shared" si="6662"/>
        <v>0</v>
      </c>
      <c r="EIC27" s="50">
        <f t="shared" si="6663"/>
        <v>0</v>
      </c>
      <c r="EID27" s="50">
        <f t="shared" si="6664"/>
        <v>0</v>
      </c>
      <c r="EIE27" s="50">
        <f t="shared" si="6665"/>
        <v>0</v>
      </c>
      <c r="EIF27" s="50">
        <f t="shared" si="6666"/>
        <v>0</v>
      </c>
      <c r="EIG27" s="50">
        <f t="shared" si="6667"/>
        <v>0</v>
      </c>
      <c r="EIH27" s="50">
        <f t="shared" si="6668"/>
        <v>0</v>
      </c>
      <c r="EII27" s="50">
        <f t="shared" si="6669"/>
        <v>0</v>
      </c>
      <c r="EIJ27" s="50">
        <f t="shared" si="6670"/>
        <v>0</v>
      </c>
      <c r="EIK27" s="50">
        <f t="shared" si="6671"/>
        <v>0</v>
      </c>
      <c r="EIL27" s="50">
        <f t="shared" si="6672"/>
        <v>0</v>
      </c>
      <c r="EIM27" s="303"/>
      <c r="EIN27" s="303">
        <f t="shared" si="6673"/>
        <v>0</v>
      </c>
      <c r="EIO27" s="303">
        <f t="shared" si="6674"/>
        <v>0</v>
      </c>
      <c r="EIP27" s="303">
        <f t="shared" si="6675"/>
        <v>0</v>
      </c>
      <c r="EIQ27" s="303">
        <f t="shared" si="6676"/>
        <v>0</v>
      </c>
      <c r="EIR27" s="303">
        <f t="shared" si="6677"/>
        <v>0</v>
      </c>
      <c r="EIS27" s="303">
        <f t="shared" si="6678"/>
        <v>0</v>
      </c>
      <c r="EIT27" s="303">
        <f t="shared" si="6679"/>
        <v>0</v>
      </c>
      <c r="EIU27" s="303">
        <f t="shared" si="6680"/>
        <v>0</v>
      </c>
      <c r="EIV27" s="303">
        <f t="shared" si="6681"/>
        <v>0</v>
      </c>
      <c r="EIW27" s="303">
        <f t="shared" si="6682"/>
        <v>0</v>
      </c>
      <c r="EIX27" s="303">
        <f t="shared" si="6683"/>
        <v>0</v>
      </c>
      <c r="EIY27" s="303">
        <f t="shared" si="6684"/>
        <v>0</v>
      </c>
      <c r="EIZ27" s="303">
        <f t="shared" si="6685"/>
        <v>0</v>
      </c>
      <c r="EJA27" s="303">
        <f t="shared" si="6686"/>
        <v>0</v>
      </c>
      <c r="EJB27" s="303">
        <f t="shared" si="6687"/>
        <v>0</v>
      </c>
      <c r="EJC27" s="303">
        <f t="shared" si="6688"/>
        <v>0</v>
      </c>
      <c r="EJD27" s="303">
        <f t="shared" si="6689"/>
        <v>0</v>
      </c>
      <c r="EJE27" s="303">
        <f t="shared" si="6690"/>
        <v>0</v>
      </c>
      <c r="EJF27" s="303">
        <f t="shared" si="6691"/>
        <v>0</v>
      </c>
      <c r="EJG27" s="303">
        <f t="shared" si="6692"/>
        <v>0</v>
      </c>
      <c r="EJH27" s="303">
        <f t="shared" si="6693"/>
        <v>0</v>
      </c>
      <c r="EJI27" s="303">
        <f t="shared" si="6694"/>
        <v>0</v>
      </c>
      <c r="EJJ27" s="303">
        <f t="shared" si="6695"/>
        <v>0</v>
      </c>
      <c r="EJK27" s="303">
        <f t="shared" si="6696"/>
        <v>0</v>
      </c>
      <c r="EJL27" s="303">
        <f t="shared" si="6697"/>
        <v>0</v>
      </c>
      <c r="EJM27" s="303">
        <f t="shared" si="6698"/>
        <v>0</v>
      </c>
      <c r="EJN27" s="303">
        <f t="shared" si="6699"/>
        <v>0</v>
      </c>
      <c r="EJO27" s="303">
        <f t="shared" si="6700"/>
        <v>0</v>
      </c>
      <c r="EJP27" s="303">
        <f t="shared" si="6701"/>
        <v>0</v>
      </c>
      <c r="EJQ27" s="303">
        <f t="shared" si="6702"/>
        <v>0</v>
      </c>
      <c r="EJR27" s="303">
        <f t="shared" si="6703"/>
        <v>0</v>
      </c>
      <c r="EJS27" s="303">
        <f t="shared" si="6704"/>
        <v>0</v>
      </c>
      <c r="EJT27" s="303">
        <f t="shared" si="6705"/>
        <v>0</v>
      </c>
      <c r="EJU27" s="303">
        <f t="shared" si="6706"/>
        <v>0</v>
      </c>
      <c r="EJV27" s="303">
        <f t="shared" si="6707"/>
        <v>0</v>
      </c>
      <c r="EJW27" s="303" t="e">
        <f>$T27*#REF!</f>
        <v>#REF!</v>
      </c>
      <c r="EJX27" s="303">
        <f t="shared" si="6708"/>
        <v>0</v>
      </c>
      <c r="EJY27" s="303">
        <f t="shared" si="6709"/>
        <v>0</v>
      </c>
      <c r="EJZ27" s="303">
        <f t="shared" si="6710"/>
        <v>0</v>
      </c>
      <c r="EKA27" s="303">
        <f t="shared" si="6711"/>
        <v>0</v>
      </c>
      <c r="EKB27" s="303">
        <f t="shared" si="6712"/>
        <v>0</v>
      </c>
      <c r="EKC27" s="303">
        <f t="shared" si="6713"/>
        <v>0</v>
      </c>
      <c r="EKD27" s="303">
        <f t="shared" si="6714"/>
        <v>0</v>
      </c>
      <c r="EKE27" s="303">
        <f t="shared" si="6715"/>
        <v>0</v>
      </c>
      <c r="EKF27" s="303">
        <f t="shared" si="6716"/>
        <v>0</v>
      </c>
      <c r="EKG27" s="303">
        <f t="shared" si="6717"/>
        <v>0</v>
      </c>
      <c r="EKH27" s="303">
        <f t="shared" si="6718"/>
        <v>0</v>
      </c>
      <c r="EKI27" s="303">
        <f t="shared" si="6719"/>
        <v>0</v>
      </c>
      <c r="EKJ27" s="303">
        <f t="shared" si="6720"/>
        <v>0</v>
      </c>
      <c r="EKK27" s="303">
        <f t="shared" si="6721"/>
        <v>0</v>
      </c>
      <c r="EKL27" s="303">
        <f t="shared" si="6722"/>
        <v>0</v>
      </c>
      <c r="EKM27" s="303">
        <f t="shared" si="6723"/>
        <v>0</v>
      </c>
      <c r="EKN27" s="303">
        <f t="shared" si="6724"/>
        <v>0</v>
      </c>
      <c r="EKO27" s="303">
        <f t="shared" si="6725"/>
        <v>0</v>
      </c>
      <c r="EKP27" s="303">
        <f t="shared" si="6726"/>
        <v>0</v>
      </c>
      <c r="EKQ27" s="303">
        <f t="shared" si="6727"/>
        <v>0</v>
      </c>
      <c r="EKR27" s="303">
        <f t="shared" si="6728"/>
        <v>0</v>
      </c>
      <c r="EKS27" s="303">
        <f t="shared" si="6729"/>
        <v>0</v>
      </c>
      <c r="EKT27" s="303">
        <f t="shared" si="6730"/>
        <v>0</v>
      </c>
      <c r="EKU27" s="303">
        <f t="shared" si="6731"/>
        <v>0</v>
      </c>
      <c r="EKV27" s="303">
        <f t="shared" si="6732"/>
        <v>0</v>
      </c>
      <c r="EKW27" s="303">
        <f t="shared" si="6733"/>
        <v>0</v>
      </c>
      <c r="EKX27" s="303">
        <f t="shared" si="6734"/>
        <v>0</v>
      </c>
      <c r="EKY27" s="303">
        <f t="shared" si="6735"/>
        <v>0</v>
      </c>
      <c r="EKZ27" s="303">
        <f t="shared" si="6736"/>
        <v>0</v>
      </c>
      <c r="ELA27" s="303">
        <f t="shared" si="6737"/>
        <v>0</v>
      </c>
      <c r="ELB27" s="303">
        <f t="shared" si="6738"/>
        <v>0</v>
      </c>
      <c r="ELC27" s="303">
        <f t="shared" si="6739"/>
        <v>0</v>
      </c>
      <c r="ELD27" s="303">
        <f t="shared" si="6740"/>
        <v>0</v>
      </c>
      <c r="ELE27" s="303">
        <f t="shared" si="6741"/>
        <v>0</v>
      </c>
      <c r="ELF27" s="303">
        <f t="shared" si="6742"/>
        <v>0</v>
      </c>
      <c r="ELG27" s="303">
        <f t="shared" si="6743"/>
        <v>0</v>
      </c>
      <c r="ELH27" s="303">
        <f t="shared" si="6744"/>
        <v>0</v>
      </c>
      <c r="ELI27" s="303">
        <f t="shared" si="6745"/>
        <v>0</v>
      </c>
      <c r="ELJ27" s="303">
        <f t="shared" si="6746"/>
        <v>0</v>
      </c>
      <c r="ELK27" s="303">
        <f t="shared" si="6747"/>
        <v>0</v>
      </c>
      <c r="ELL27" s="303">
        <f t="shared" si="6748"/>
        <v>0</v>
      </c>
      <c r="ELM27" s="303">
        <f t="shared" si="6749"/>
        <v>0</v>
      </c>
      <c r="ELN27" s="303">
        <f t="shared" si="6750"/>
        <v>0</v>
      </c>
      <c r="ELO27" s="303">
        <f t="shared" si="6751"/>
        <v>0</v>
      </c>
      <c r="ELP27" s="303">
        <f t="shared" si="6752"/>
        <v>0</v>
      </c>
      <c r="ELQ27" s="303">
        <f t="shared" si="6753"/>
        <v>0</v>
      </c>
      <c r="ELR27" s="303">
        <f t="shared" si="6754"/>
        <v>0</v>
      </c>
      <c r="ELS27" s="303">
        <f t="shared" si="6755"/>
        <v>0</v>
      </c>
      <c r="ELT27" s="303">
        <f t="shared" si="6756"/>
        <v>0</v>
      </c>
      <c r="ELU27" s="303">
        <f t="shared" si="6757"/>
        <v>0</v>
      </c>
      <c r="ELV27" s="303">
        <f t="shared" si="6758"/>
        <v>0</v>
      </c>
      <c r="ELW27" s="303">
        <f t="shared" si="6759"/>
        <v>0</v>
      </c>
      <c r="ELX27" s="303">
        <f t="shared" si="6760"/>
        <v>0</v>
      </c>
      <c r="ELY27" s="303">
        <f t="shared" si="6761"/>
        <v>0</v>
      </c>
      <c r="ELZ27" s="303">
        <f t="shared" si="6762"/>
        <v>0</v>
      </c>
      <c r="EMA27" s="303">
        <f t="shared" si="6763"/>
        <v>0</v>
      </c>
      <c r="EMB27" s="303">
        <f t="shared" si="6764"/>
        <v>0</v>
      </c>
      <c r="EMC27" s="303">
        <f t="shared" si="6765"/>
        <v>0</v>
      </c>
      <c r="EMD27" s="303">
        <f t="shared" si="6766"/>
        <v>0</v>
      </c>
      <c r="EME27" s="303">
        <f t="shared" si="6767"/>
        <v>0</v>
      </c>
      <c r="EMF27" s="303">
        <f t="shared" si="6768"/>
        <v>0</v>
      </c>
      <c r="EMG27" s="303">
        <f t="shared" si="6769"/>
        <v>0</v>
      </c>
      <c r="EMH27" s="303">
        <f t="shared" si="6770"/>
        <v>0</v>
      </c>
      <c r="EMI27" s="303">
        <f t="shared" si="6771"/>
        <v>0</v>
      </c>
      <c r="EMJ27" s="303">
        <f t="shared" si="6772"/>
        <v>0</v>
      </c>
      <c r="EMK27" s="303">
        <f t="shared" si="6773"/>
        <v>0</v>
      </c>
      <c r="EML27" s="303">
        <f t="shared" si="6774"/>
        <v>0</v>
      </c>
      <c r="EMM27" s="303">
        <f t="shared" si="6775"/>
        <v>0</v>
      </c>
      <c r="EMN27" s="303">
        <f t="shared" si="6776"/>
        <v>0</v>
      </c>
      <c r="EMO27" s="303">
        <f t="shared" si="6777"/>
        <v>0</v>
      </c>
      <c r="EMP27" s="303">
        <f t="shared" si="6778"/>
        <v>0</v>
      </c>
      <c r="EMQ27" s="303">
        <f t="shared" si="6779"/>
        <v>0</v>
      </c>
      <c r="EMR27" s="303">
        <f t="shared" si="6780"/>
        <v>0</v>
      </c>
      <c r="EMS27" s="303">
        <f t="shared" si="6781"/>
        <v>0</v>
      </c>
      <c r="EMT27" s="303">
        <f t="shared" si="6782"/>
        <v>0</v>
      </c>
      <c r="EMU27" s="303">
        <f t="shared" si="6783"/>
        <v>0</v>
      </c>
      <c r="EMV27" s="303">
        <f t="shared" si="6784"/>
        <v>0</v>
      </c>
      <c r="EMW27" s="303">
        <f t="shared" si="6785"/>
        <v>0</v>
      </c>
      <c r="EMX27" s="303">
        <f t="shared" si="6786"/>
        <v>0</v>
      </c>
      <c r="EMY27" s="303">
        <f t="shared" si="6787"/>
        <v>0</v>
      </c>
      <c r="EMZ27" s="303">
        <f t="shared" si="6788"/>
        <v>0</v>
      </c>
      <c r="ENA27" s="303">
        <f t="shared" si="6789"/>
        <v>0</v>
      </c>
      <c r="ENB27" s="303">
        <f t="shared" si="6790"/>
        <v>0</v>
      </c>
      <c r="ENC27" s="303">
        <f t="shared" si="6791"/>
        <v>0</v>
      </c>
      <c r="END27" s="303">
        <f t="shared" si="6792"/>
        <v>0</v>
      </c>
      <c r="ENE27" s="303">
        <f t="shared" si="6793"/>
        <v>0</v>
      </c>
      <c r="ENF27" s="303">
        <f t="shared" si="6794"/>
        <v>0</v>
      </c>
      <c r="ENG27" s="303">
        <f t="shared" si="6795"/>
        <v>0</v>
      </c>
      <c r="ENH27" s="303">
        <f t="shared" si="6796"/>
        <v>0</v>
      </c>
      <c r="ENI27" s="303">
        <f t="shared" si="6797"/>
        <v>0</v>
      </c>
      <c r="ENJ27" s="303">
        <f t="shared" si="6798"/>
        <v>0</v>
      </c>
      <c r="ENK27" s="303">
        <f t="shared" si="6799"/>
        <v>0</v>
      </c>
      <c r="ENL27" s="303">
        <f t="shared" si="6800"/>
        <v>0</v>
      </c>
      <c r="ENM27" s="303">
        <f t="shared" si="6801"/>
        <v>0</v>
      </c>
      <c r="ENN27" s="303">
        <f t="shared" si="6802"/>
        <v>0</v>
      </c>
      <c r="ENO27" s="303">
        <f t="shared" si="6803"/>
        <v>0</v>
      </c>
      <c r="ENP27" s="303">
        <f t="shared" si="6804"/>
        <v>0</v>
      </c>
      <c r="ENQ27" s="303">
        <f t="shared" si="6805"/>
        <v>0</v>
      </c>
      <c r="ENR27" s="303">
        <f t="shared" si="6806"/>
        <v>0</v>
      </c>
      <c r="ENS27" s="303">
        <f t="shared" si="6807"/>
        <v>0</v>
      </c>
      <c r="ENT27" s="303">
        <f t="shared" si="6808"/>
        <v>0</v>
      </c>
      <c r="ENU27" s="303">
        <f t="shared" si="6809"/>
        <v>0</v>
      </c>
      <c r="ENV27" s="303">
        <f t="shared" si="6810"/>
        <v>0</v>
      </c>
      <c r="ENW27" s="303">
        <f t="shared" si="6811"/>
        <v>0</v>
      </c>
      <c r="ENX27" s="303">
        <f t="shared" si="6812"/>
        <v>0</v>
      </c>
      <c r="ENY27" s="303">
        <f t="shared" si="6813"/>
        <v>0</v>
      </c>
      <c r="ENZ27" s="303">
        <f t="shared" si="6814"/>
        <v>0</v>
      </c>
      <c r="EOA27" s="303">
        <f t="shared" si="6815"/>
        <v>0</v>
      </c>
      <c r="EOB27" s="303">
        <f t="shared" si="6816"/>
        <v>0</v>
      </c>
      <c r="EOC27" s="303">
        <f t="shared" si="6817"/>
        <v>0</v>
      </c>
      <c r="EOD27" s="303">
        <f t="shared" si="6818"/>
        <v>0</v>
      </c>
      <c r="EOE27" s="303">
        <f t="shared" si="6819"/>
        <v>0</v>
      </c>
      <c r="EOF27" s="303">
        <f t="shared" si="6820"/>
        <v>0</v>
      </c>
      <c r="EOG27" s="303">
        <f t="shared" si="6821"/>
        <v>0</v>
      </c>
      <c r="EOH27" s="303">
        <f t="shared" si="6822"/>
        <v>0</v>
      </c>
      <c r="EOI27" s="303">
        <f t="shared" si="6823"/>
        <v>0</v>
      </c>
      <c r="EOJ27" s="303">
        <f t="shared" si="6824"/>
        <v>0</v>
      </c>
      <c r="EOK27" s="303">
        <f t="shared" si="6825"/>
        <v>0</v>
      </c>
      <c r="EOL27" s="303">
        <f t="shared" si="6826"/>
        <v>0</v>
      </c>
      <c r="EOM27" s="303">
        <f t="shared" si="6827"/>
        <v>0</v>
      </c>
      <c r="EON27" s="303">
        <f t="shared" si="6828"/>
        <v>0</v>
      </c>
      <c r="EOO27" s="303">
        <f t="shared" si="6829"/>
        <v>0</v>
      </c>
      <c r="EOP27" s="303">
        <f t="shared" si="6830"/>
        <v>0</v>
      </c>
      <c r="EOQ27" s="303">
        <f t="shared" si="6831"/>
        <v>0</v>
      </c>
      <c r="EOR27" s="303">
        <f t="shared" si="6832"/>
        <v>0</v>
      </c>
      <c r="EOS27" s="303">
        <f t="shared" si="6833"/>
        <v>0</v>
      </c>
      <c r="EOT27" s="303">
        <f t="shared" si="6834"/>
        <v>0</v>
      </c>
      <c r="EOU27" s="303">
        <f t="shared" si="6835"/>
        <v>0</v>
      </c>
      <c r="EOV27" s="303">
        <f t="shared" si="6836"/>
        <v>0</v>
      </c>
      <c r="EOW27" s="303">
        <f t="shared" si="6837"/>
        <v>0</v>
      </c>
      <c r="EOX27" s="303">
        <f t="shared" si="6838"/>
        <v>0</v>
      </c>
      <c r="EOY27" s="303">
        <f t="shared" si="6839"/>
        <v>0</v>
      </c>
      <c r="EOZ27" s="303">
        <f t="shared" si="6840"/>
        <v>0</v>
      </c>
      <c r="EPA27" s="303">
        <f t="shared" si="6841"/>
        <v>0</v>
      </c>
      <c r="EPB27" s="303">
        <f t="shared" si="6842"/>
        <v>0</v>
      </c>
      <c r="EPC27" s="303">
        <f t="shared" si="6843"/>
        <v>0</v>
      </c>
      <c r="EPD27" s="303">
        <f t="shared" si="6844"/>
        <v>0</v>
      </c>
      <c r="EPE27" s="303">
        <f t="shared" si="6845"/>
        <v>0</v>
      </c>
      <c r="EPF27" s="303">
        <f t="shared" si="6846"/>
        <v>0</v>
      </c>
      <c r="EPG27" s="303">
        <f t="shared" si="6847"/>
        <v>0</v>
      </c>
      <c r="EPH27" s="303">
        <f t="shared" si="6848"/>
        <v>0</v>
      </c>
      <c r="EPI27" s="303">
        <f t="shared" si="6849"/>
        <v>0</v>
      </c>
      <c r="EPJ27" s="303">
        <f t="shared" si="6850"/>
        <v>0</v>
      </c>
      <c r="EPK27" s="303">
        <f t="shared" si="6851"/>
        <v>0</v>
      </c>
      <c r="EPL27" s="303">
        <f t="shared" si="6852"/>
        <v>0</v>
      </c>
      <c r="EPM27" s="303">
        <f t="shared" si="6853"/>
        <v>0</v>
      </c>
      <c r="EPN27" s="303">
        <f t="shared" si="6854"/>
        <v>0</v>
      </c>
      <c r="EPO27" s="303">
        <f t="shared" si="6855"/>
        <v>0</v>
      </c>
      <c r="EPP27" s="303">
        <f t="shared" si="6856"/>
        <v>0</v>
      </c>
      <c r="EPQ27" s="303">
        <f t="shared" si="6857"/>
        <v>0</v>
      </c>
      <c r="EPR27" s="303">
        <f t="shared" si="6858"/>
        <v>0</v>
      </c>
      <c r="EPS27" s="303">
        <f t="shared" si="6859"/>
        <v>0</v>
      </c>
      <c r="EPT27" s="303">
        <f t="shared" si="6860"/>
        <v>0</v>
      </c>
      <c r="EPU27" s="303">
        <f t="shared" si="6861"/>
        <v>0</v>
      </c>
      <c r="EPV27" s="303">
        <f t="shared" si="6862"/>
        <v>0</v>
      </c>
      <c r="EPW27" s="303">
        <f t="shared" si="6863"/>
        <v>0</v>
      </c>
      <c r="EPX27" s="303">
        <f t="shared" si="6864"/>
        <v>0</v>
      </c>
      <c r="EPY27" s="303">
        <f t="shared" si="6865"/>
        <v>0</v>
      </c>
      <c r="EPZ27" s="303">
        <f t="shared" si="6866"/>
        <v>0</v>
      </c>
      <c r="EQA27" s="303">
        <f t="shared" si="6867"/>
        <v>0</v>
      </c>
      <c r="EQB27" s="303">
        <f t="shared" si="6868"/>
        <v>0</v>
      </c>
      <c r="EQC27" s="303">
        <f t="shared" si="6869"/>
        <v>0</v>
      </c>
      <c r="EQD27" s="303">
        <f t="shared" si="6870"/>
        <v>0</v>
      </c>
      <c r="EQE27" s="303">
        <f t="shared" si="6871"/>
        <v>0</v>
      </c>
      <c r="EQF27" s="303">
        <f t="shared" si="6872"/>
        <v>0</v>
      </c>
      <c r="EQG27" s="303">
        <f t="shared" si="6873"/>
        <v>0</v>
      </c>
      <c r="EQH27" s="303">
        <f t="shared" si="6874"/>
        <v>0</v>
      </c>
      <c r="EQI27" s="303">
        <f t="shared" si="6875"/>
        <v>0</v>
      </c>
      <c r="EQJ27" s="303">
        <f t="shared" si="6876"/>
        <v>0</v>
      </c>
      <c r="EQK27" s="303">
        <f t="shared" si="6877"/>
        <v>0</v>
      </c>
      <c r="EQL27" s="303">
        <f t="shared" si="6878"/>
        <v>0</v>
      </c>
      <c r="EQM27" s="303">
        <f t="shared" si="6879"/>
        <v>0</v>
      </c>
      <c r="EQN27" s="303">
        <f t="shared" si="6880"/>
        <v>0</v>
      </c>
      <c r="EQO27" s="303">
        <f t="shared" si="6881"/>
        <v>0</v>
      </c>
      <c r="EQP27" s="303">
        <f t="shared" si="6882"/>
        <v>0</v>
      </c>
      <c r="EQQ27" s="303">
        <f t="shared" si="6883"/>
        <v>0</v>
      </c>
      <c r="EQR27" s="303">
        <f t="shared" si="6884"/>
        <v>0</v>
      </c>
      <c r="EQS27" s="303">
        <f t="shared" si="6885"/>
        <v>0</v>
      </c>
      <c r="EQT27" s="303">
        <f t="shared" si="6886"/>
        <v>0</v>
      </c>
      <c r="EQU27" s="303">
        <f t="shared" si="6887"/>
        <v>0</v>
      </c>
      <c r="EQV27" s="303">
        <f t="shared" si="6888"/>
        <v>0</v>
      </c>
      <c r="EQW27" s="303">
        <f t="shared" si="6889"/>
        <v>0</v>
      </c>
      <c r="EQX27" s="303">
        <f t="shared" si="6890"/>
        <v>0</v>
      </c>
      <c r="EQY27" s="303">
        <f t="shared" si="6891"/>
        <v>0</v>
      </c>
      <c r="EQZ27" s="303">
        <f t="shared" si="6892"/>
        <v>0</v>
      </c>
      <c r="ERA27" s="303">
        <f t="shared" si="6893"/>
        <v>0</v>
      </c>
      <c r="ERB27" s="303">
        <f t="shared" si="6894"/>
        <v>0</v>
      </c>
      <c r="ERC27" s="303">
        <f t="shared" si="6895"/>
        <v>0</v>
      </c>
      <c r="ERD27" s="303">
        <f t="shared" si="6896"/>
        <v>0</v>
      </c>
      <c r="ERE27" s="303">
        <f t="shared" si="6897"/>
        <v>0</v>
      </c>
      <c r="ERF27" s="303">
        <f t="shared" si="6898"/>
        <v>0</v>
      </c>
      <c r="ERG27" s="303">
        <f t="shared" si="6899"/>
        <v>0</v>
      </c>
      <c r="ERH27" s="303">
        <f t="shared" si="6900"/>
        <v>0</v>
      </c>
      <c r="ERI27" s="303">
        <f t="shared" si="6901"/>
        <v>0</v>
      </c>
      <c r="ERJ27" s="303">
        <f t="shared" si="6902"/>
        <v>0</v>
      </c>
      <c r="ERK27" s="303">
        <f t="shared" si="6903"/>
        <v>0</v>
      </c>
      <c r="ERL27" s="303">
        <f t="shared" si="6904"/>
        <v>0</v>
      </c>
      <c r="ERM27" s="303">
        <f t="shared" si="6905"/>
        <v>0</v>
      </c>
      <c r="ERN27" s="303">
        <f t="shared" si="6906"/>
        <v>0</v>
      </c>
      <c r="ERO27" s="303">
        <f t="shared" si="6907"/>
        <v>0</v>
      </c>
      <c r="ERP27" s="303">
        <f t="shared" si="6908"/>
        <v>0</v>
      </c>
      <c r="ERQ27" s="303">
        <f t="shared" si="6909"/>
        <v>0</v>
      </c>
      <c r="ERR27" s="303">
        <f t="shared" si="6910"/>
        <v>0</v>
      </c>
      <c r="ERS27" s="303">
        <f t="shared" si="6911"/>
        <v>0</v>
      </c>
      <c r="ERT27" s="303">
        <f t="shared" si="6912"/>
        <v>0</v>
      </c>
      <c r="ERU27" s="303">
        <f t="shared" si="6913"/>
        <v>0</v>
      </c>
      <c r="ERV27" s="303">
        <f t="shared" si="6914"/>
        <v>0</v>
      </c>
      <c r="ERW27" s="303">
        <f t="shared" si="6915"/>
        <v>0</v>
      </c>
      <c r="ERX27" s="303">
        <f t="shared" si="6916"/>
        <v>0</v>
      </c>
      <c r="ERY27" s="303">
        <f t="shared" si="6917"/>
        <v>0</v>
      </c>
      <c r="ERZ27" s="303">
        <f t="shared" si="6918"/>
        <v>0</v>
      </c>
      <c r="ESA27" s="303">
        <f t="shared" si="6919"/>
        <v>0</v>
      </c>
      <c r="ESB27" s="303">
        <f t="shared" si="6920"/>
        <v>0</v>
      </c>
      <c r="ESC27" s="303">
        <f t="shared" si="6921"/>
        <v>0</v>
      </c>
      <c r="ESD27" s="303">
        <f t="shared" si="6922"/>
        <v>0</v>
      </c>
      <c r="ESE27" s="303">
        <f t="shared" si="6923"/>
        <v>0</v>
      </c>
      <c r="ESF27" s="303">
        <f t="shared" si="6924"/>
        <v>0</v>
      </c>
      <c r="ESG27" s="303">
        <f t="shared" si="6925"/>
        <v>0</v>
      </c>
      <c r="ESH27" s="303">
        <f t="shared" si="6926"/>
        <v>0</v>
      </c>
      <c r="ESI27" s="303">
        <f t="shared" si="6927"/>
        <v>0</v>
      </c>
      <c r="ESJ27" s="303">
        <f t="shared" si="6928"/>
        <v>0</v>
      </c>
      <c r="ESK27" s="303">
        <f t="shared" si="6929"/>
        <v>0</v>
      </c>
      <c r="ESL27" s="303">
        <f t="shared" si="6930"/>
        <v>0</v>
      </c>
      <c r="ESM27" s="303">
        <f t="shared" si="6931"/>
        <v>0</v>
      </c>
      <c r="ESN27" s="303">
        <f t="shared" si="6932"/>
        <v>0</v>
      </c>
      <c r="ESO27" s="303">
        <f t="shared" si="6933"/>
        <v>0</v>
      </c>
      <c r="ESP27" s="303">
        <f t="shared" si="6934"/>
        <v>0</v>
      </c>
      <c r="ESQ27" s="303">
        <f t="shared" si="6935"/>
        <v>0</v>
      </c>
      <c r="ESR27" s="303">
        <f t="shared" si="6936"/>
        <v>0</v>
      </c>
      <c r="ESS27" s="303">
        <f t="shared" si="6937"/>
        <v>0</v>
      </c>
      <c r="EST27" s="303">
        <f t="shared" si="6938"/>
        <v>0</v>
      </c>
      <c r="ESU27" s="303">
        <f t="shared" si="6939"/>
        <v>0</v>
      </c>
      <c r="ESV27" s="303">
        <f t="shared" si="6940"/>
        <v>0</v>
      </c>
      <c r="ESW27" s="303">
        <f t="shared" si="6941"/>
        <v>0</v>
      </c>
      <c r="ESX27" s="303">
        <f t="shared" si="6942"/>
        <v>0</v>
      </c>
      <c r="ESY27" s="303">
        <f t="shared" si="6943"/>
        <v>0</v>
      </c>
      <c r="ESZ27" s="303">
        <f t="shared" si="6944"/>
        <v>0</v>
      </c>
      <c r="ETA27" s="303">
        <f t="shared" si="6945"/>
        <v>0</v>
      </c>
      <c r="ETB27" s="303">
        <f t="shared" si="6946"/>
        <v>0</v>
      </c>
      <c r="ETC27" s="303">
        <f t="shared" si="6947"/>
        <v>0</v>
      </c>
      <c r="ETD27" s="303">
        <f t="shared" si="6948"/>
        <v>0</v>
      </c>
      <c r="ETE27" s="303">
        <f t="shared" si="6949"/>
        <v>0</v>
      </c>
      <c r="ETF27" s="303">
        <f t="shared" si="6950"/>
        <v>0</v>
      </c>
      <c r="ETG27" s="303">
        <f t="shared" si="6951"/>
        <v>0</v>
      </c>
      <c r="ETH27" s="303">
        <f t="shared" si="6952"/>
        <v>0</v>
      </c>
      <c r="ETI27" s="303">
        <f t="shared" si="6953"/>
        <v>0</v>
      </c>
      <c r="ETJ27" s="303">
        <f t="shared" si="6954"/>
        <v>0</v>
      </c>
      <c r="ETK27" s="303">
        <f t="shared" si="6955"/>
        <v>0</v>
      </c>
      <c r="ETL27" s="303">
        <f t="shared" si="6956"/>
        <v>0</v>
      </c>
      <c r="ETM27" s="303">
        <f t="shared" si="6957"/>
        <v>0</v>
      </c>
      <c r="ETN27" s="303">
        <f t="shared" si="6958"/>
        <v>0</v>
      </c>
      <c r="ETO27" s="303">
        <f t="shared" si="6959"/>
        <v>0</v>
      </c>
      <c r="ETP27" s="303">
        <f t="shared" si="6960"/>
        <v>0</v>
      </c>
      <c r="ETQ27" s="303">
        <f t="shared" si="6961"/>
        <v>0</v>
      </c>
      <c r="ETR27" s="303">
        <f t="shared" si="6962"/>
        <v>0</v>
      </c>
      <c r="ETS27" s="303">
        <f t="shared" si="6963"/>
        <v>0</v>
      </c>
      <c r="ETT27" s="303">
        <f t="shared" si="6964"/>
        <v>0</v>
      </c>
      <c r="ETU27" s="303">
        <f t="shared" si="6965"/>
        <v>0</v>
      </c>
      <c r="ETV27" s="303">
        <f t="shared" si="6966"/>
        <v>0</v>
      </c>
      <c r="ETW27" s="303">
        <f t="shared" si="6967"/>
        <v>0</v>
      </c>
      <c r="ETX27" s="303">
        <f t="shared" si="6968"/>
        <v>0</v>
      </c>
      <c r="ETY27" s="303">
        <f t="shared" si="6969"/>
        <v>0</v>
      </c>
      <c r="ETZ27" s="303">
        <f t="shared" si="6970"/>
        <v>0</v>
      </c>
      <c r="EUA27" s="303">
        <f t="shared" si="6971"/>
        <v>0</v>
      </c>
      <c r="EUB27" s="303">
        <f t="shared" si="6972"/>
        <v>0</v>
      </c>
      <c r="EUC27" s="303">
        <f t="shared" si="6973"/>
        <v>0</v>
      </c>
      <c r="EUD27" s="303">
        <f t="shared" si="6974"/>
        <v>0</v>
      </c>
      <c r="EUE27" s="303">
        <f t="shared" si="6975"/>
        <v>0</v>
      </c>
      <c r="EUF27" s="303">
        <f t="shared" si="6976"/>
        <v>0</v>
      </c>
      <c r="EUG27" s="303">
        <f t="shared" si="6977"/>
        <v>0</v>
      </c>
      <c r="EUH27" s="303">
        <f t="shared" si="6978"/>
        <v>0</v>
      </c>
      <c r="EUI27" s="303">
        <f t="shared" si="6979"/>
        <v>0</v>
      </c>
      <c r="EUJ27" s="303">
        <f t="shared" si="6980"/>
        <v>0</v>
      </c>
      <c r="EUK27" s="303">
        <f t="shared" si="6981"/>
        <v>0</v>
      </c>
      <c r="EUL27" s="303">
        <f t="shared" si="6982"/>
        <v>0</v>
      </c>
      <c r="EUM27" s="303">
        <f t="shared" si="6983"/>
        <v>0</v>
      </c>
      <c r="EUN27" s="303">
        <f t="shared" si="6984"/>
        <v>0</v>
      </c>
      <c r="EUO27" s="303">
        <f t="shared" si="6985"/>
        <v>0</v>
      </c>
      <c r="EUP27" s="303">
        <f t="shared" si="6986"/>
        <v>0</v>
      </c>
      <c r="EUQ27" s="303">
        <f t="shared" si="6987"/>
        <v>0</v>
      </c>
      <c r="EUR27" s="303">
        <f t="shared" si="6988"/>
        <v>0</v>
      </c>
      <c r="EUS27" s="303">
        <f t="shared" si="6989"/>
        <v>0</v>
      </c>
      <c r="EUT27" s="303">
        <f t="shared" si="6990"/>
        <v>0</v>
      </c>
      <c r="EUU27" s="303">
        <f t="shared" si="6991"/>
        <v>0</v>
      </c>
      <c r="EUV27" s="303">
        <f t="shared" si="6992"/>
        <v>0</v>
      </c>
      <c r="EUW27" s="303">
        <f t="shared" si="6993"/>
        <v>0</v>
      </c>
      <c r="EUX27" s="303">
        <f t="shared" si="6994"/>
        <v>0</v>
      </c>
      <c r="EUY27" s="303">
        <f t="shared" si="6995"/>
        <v>0</v>
      </c>
      <c r="EUZ27" s="303">
        <f t="shared" si="6996"/>
        <v>0</v>
      </c>
      <c r="EVA27" s="303">
        <f t="shared" si="6997"/>
        <v>0</v>
      </c>
      <c r="EVB27" s="303">
        <f t="shared" si="6998"/>
        <v>0</v>
      </c>
      <c r="EVC27" s="303">
        <f t="shared" si="6999"/>
        <v>0</v>
      </c>
      <c r="EVD27" s="303">
        <f t="shared" si="7000"/>
        <v>0</v>
      </c>
      <c r="EVE27" s="303">
        <f t="shared" si="7001"/>
        <v>0</v>
      </c>
      <c r="EVF27" s="303">
        <f t="shared" si="7002"/>
        <v>0</v>
      </c>
      <c r="EVG27" s="303">
        <f t="shared" si="7003"/>
        <v>0</v>
      </c>
      <c r="EVH27" s="303">
        <f t="shared" si="7004"/>
        <v>0</v>
      </c>
      <c r="EVI27" s="303">
        <f t="shared" si="7005"/>
        <v>0</v>
      </c>
      <c r="EVJ27" s="303">
        <f t="shared" si="7006"/>
        <v>0</v>
      </c>
      <c r="EVK27" s="303">
        <f t="shared" si="7007"/>
        <v>0</v>
      </c>
      <c r="EVL27" s="303">
        <f t="shared" si="7008"/>
        <v>0</v>
      </c>
      <c r="EVM27" s="303">
        <f t="shared" si="7009"/>
        <v>0</v>
      </c>
      <c r="EVN27" s="303">
        <f t="shared" si="7010"/>
        <v>0</v>
      </c>
      <c r="EVO27" s="303">
        <f t="shared" si="7011"/>
        <v>0</v>
      </c>
      <c r="EVP27" s="303">
        <f t="shared" si="7012"/>
        <v>0</v>
      </c>
      <c r="EVQ27" s="303">
        <f t="shared" si="7013"/>
        <v>0</v>
      </c>
      <c r="EVR27" s="303">
        <f t="shared" si="7014"/>
        <v>0</v>
      </c>
      <c r="EVS27" s="303">
        <f t="shared" si="7015"/>
        <v>0</v>
      </c>
      <c r="EVT27" s="303">
        <f t="shared" si="7016"/>
        <v>0</v>
      </c>
      <c r="EVU27" s="303">
        <f t="shared" si="7017"/>
        <v>0</v>
      </c>
      <c r="EVV27" s="303">
        <f t="shared" si="7018"/>
        <v>0</v>
      </c>
      <c r="EVW27" s="303">
        <f t="shared" si="7019"/>
        <v>0</v>
      </c>
      <c r="EVX27" s="303">
        <f t="shared" si="7020"/>
        <v>0</v>
      </c>
      <c r="EVY27" s="303">
        <f t="shared" si="7021"/>
        <v>0</v>
      </c>
      <c r="EVZ27" s="303">
        <f t="shared" si="7022"/>
        <v>0</v>
      </c>
      <c r="EWA27" s="303">
        <f t="shared" si="7023"/>
        <v>0</v>
      </c>
      <c r="EWB27" s="303">
        <f t="shared" si="7024"/>
        <v>0</v>
      </c>
      <c r="EWC27" s="303">
        <f t="shared" si="7025"/>
        <v>0</v>
      </c>
      <c r="EWD27" s="303">
        <f t="shared" si="7026"/>
        <v>0</v>
      </c>
      <c r="EWE27" s="303">
        <f t="shared" si="7027"/>
        <v>0</v>
      </c>
      <c r="EWF27" s="303">
        <f t="shared" si="7028"/>
        <v>0</v>
      </c>
      <c r="EWG27" s="303">
        <f t="shared" si="7029"/>
        <v>0</v>
      </c>
      <c r="EWH27" s="303">
        <f t="shared" si="7030"/>
        <v>0</v>
      </c>
      <c r="EWI27" s="303">
        <f t="shared" si="7031"/>
        <v>0</v>
      </c>
      <c r="EWJ27" s="303">
        <f t="shared" si="7032"/>
        <v>0</v>
      </c>
      <c r="EWK27" s="303">
        <f t="shared" si="7033"/>
        <v>0</v>
      </c>
      <c r="EWL27" s="303">
        <f t="shared" si="7034"/>
        <v>0</v>
      </c>
      <c r="EWM27" s="303">
        <f t="shared" si="7035"/>
        <v>0</v>
      </c>
      <c r="EWN27" s="303">
        <f t="shared" si="7036"/>
        <v>0</v>
      </c>
      <c r="EWO27" s="303">
        <f t="shared" si="7037"/>
        <v>0</v>
      </c>
      <c r="EWP27" s="303">
        <f t="shared" si="7038"/>
        <v>0</v>
      </c>
      <c r="EWQ27" s="303">
        <f t="shared" si="7039"/>
        <v>0</v>
      </c>
      <c r="EWR27" s="303">
        <f t="shared" si="7040"/>
        <v>0</v>
      </c>
      <c r="EWS27" s="303">
        <f t="shared" si="7041"/>
        <v>0</v>
      </c>
      <c r="EWT27" s="303">
        <f t="shared" si="7042"/>
        <v>0</v>
      </c>
      <c r="EWU27" s="303">
        <f t="shared" si="7043"/>
        <v>0</v>
      </c>
      <c r="EWV27" s="303">
        <f t="shared" si="7044"/>
        <v>0</v>
      </c>
      <c r="EWW27" s="303">
        <f t="shared" si="7045"/>
        <v>0</v>
      </c>
      <c r="EWX27" s="303">
        <f t="shared" si="7046"/>
        <v>0</v>
      </c>
      <c r="EWY27" s="303">
        <f t="shared" si="7047"/>
        <v>0</v>
      </c>
      <c r="EWZ27" s="303">
        <f t="shared" si="7048"/>
        <v>0</v>
      </c>
      <c r="EXA27" s="303">
        <f t="shared" si="7049"/>
        <v>0</v>
      </c>
      <c r="EXB27" s="303">
        <f t="shared" si="7050"/>
        <v>0</v>
      </c>
      <c r="EXC27" s="303">
        <f t="shared" si="7051"/>
        <v>0</v>
      </c>
      <c r="EXD27" s="303">
        <f t="shared" si="7052"/>
        <v>0</v>
      </c>
      <c r="EXE27" s="303">
        <f t="shared" si="7053"/>
        <v>0</v>
      </c>
      <c r="EXF27" s="303">
        <f t="shared" si="7054"/>
        <v>0</v>
      </c>
      <c r="EXG27" s="303">
        <f t="shared" si="7055"/>
        <v>0</v>
      </c>
      <c r="EXH27" s="303">
        <f t="shared" si="7056"/>
        <v>0</v>
      </c>
      <c r="EXI27" s="303">
        <f t="shared" si="7057"/>
        <v>0</v>
      </c>
      <c r="EXJ27" s="303">
        <f t="shared" si="7058"/>
        <v>0</v>
      </c>
      <c r="EXK27" s="303">
        <f t="shared" si="7059"/>
        <v>0</v>
      </c>
      <c r="EXL27" s="303">
        <f t="shared" si="7060"/>
        <v>0</v>
      </c>
      <c r="EXM27" s="303">
        <f t="shared" si="7061"/>
        <v>0</v>
      </c>
      <c r="EXN27" s="303">
        <f t="shared" si="7062"/>
        <v>0</v>
      </c>
      <c r="EXO27" s="303">
        <f t="shared" si="7063"/>
        <v>0</v>
      </c>
      <c r="EXP27" s="303">
        <f t="shared" si="7064"/>
        <v>0</v>
      </c>
      <c r="EXQ27" s="303">
        <f t="shared" si="7065"/>
        <v>0</v>
      </c>
      <c r="EXR27" s="303">
        <f t="shared" si="7066"/>
        <v>0</v>
      </c>
      <c r="EXS27" s="303">
        <f t="shared" si="7067"/>
        <v>0</v>
      </c>
      <c r="EXT27" s="303">
        <f t="shared" si="7068"/>
        <v>0</v>
      </c>
      <c r="EXU27" s="303">
        <f t="shared" si="7069"/>
        <v>0</v>
      </c>
      <c r="EXV27" s="303">
        <f t="shared" si="7070"/>
        <v>0</v>
      </c>
      <c r="EXW27" s="303">
        <f t="shared" si="7071"/>
        <v>0</v>
      </c>
      <c r="EXX27" s="303">
        <f t="shared" si="7072"/>
        <v>0</v>
      </c>
      <c r="EXY27" s="303">
        <f t="shared" si="7073"/>
        <v>0</v>
      </c>
      <c r="EXZ27" s="303">
        <f t="shared" si="7074"/>
        <v>0</v>
      </c>
      <c r="EYA27" s="303">
        <f t="shared" si="7075"/>
        <v>0</v>
      </c>
      <c r="EYB27" s="303">
        <f t="shared" si="7076"/>
        <v>0</v>
      </c>
      <c r="EYC27" s="303">
        <f t="shared" si="7077"/>
        <v>0</v>
      </c>
      <c r="EYD27" s="303">
        <f t="shared" si="7078"/>
        <v>0</v>
      </c>
      <c r="EYE27" s="303">
        <f t="shared" si="7079"/>
        <v>0</v>
      </c>
      <c r="EYF27" s="303">
        <f t="shared" si="7080"/>
        <v>0</v>
      </c>
      <c r="EYG27" s="303">
        <f t="shared" si="7081"/>
        <v>0</v>
      </c>
      <c r="EYH27" s="303">
        <f t="shared" si="7082"/>
        <v>0</v>
      </c>
      <c r="EYI27" s="303">
        <f t="shared" si="7083"/>
        <v>0</v>
      </c>
      <c r="EYJ27" s="303">
        <f t="shared" si="7084"/>
        <v>0</v>
      </c>
      <c r="EYK27" s="303">
        <f t="shared" si="7085"/>
        <v>0</v>
      </c>
      <c r="EYL27" s="303">
        <f t="shared" si="7086"/>
        <v>0</v>
      </c>
      <c r="EYM27" s="303">
        <f t="shared" si="7087"/>
        <v>0</v>
      </c>
      <c r="EYN27" s="303">
        <f t="shared" si="7088"/>
        <v>0</v>
      </c>
      <c r="EYO27" s="303">
        <f t="shared" si="7089"/>
        <v>0</v>
      </c>
      <c r="EYP27" s="303">
        <f t="shared" si="7090"/>
        <v>0</v>
      </c>
      <c r="EYQ27" s="303">
        <f t="shared" si="7091"/>
        <v>0</v>
      </c>
      <c r="EYR27" s="303">
        <f t="shared" si="7092"/>
        <v>0</v>
      </c>
      <c r="EYS27" s="303">
        <f t="shared" si="7093"/>
        <v>0</v>
      </c>
      <c r="EYT27" s="303">
        <f t="shared" si="7094"/>
        <v>0</v>
      </c>
      <c r="EYU27" s="303">
        <f t="shared" si="7095"/>
        <v>0</v>
      </c>
      <c r="EYV27" s="303">
        <f t="shared" si="7096"/>
        <v>0</v>
      </c>
      <c r="EYW27" s="303">
        <f t="shared" si="7097"/>
        <v>0</v>
      </c>
      <c r="EYX27" s="303">
        <f t="shared" si="7098"/>
        <v>0</v>
      </c>
      <c r="EYY27" s="303">
        <f t="shared" si="7099"/>
        <v>0</v>
      </c>
      <c r="EYZ27" s="303">
        <f t="shared" si="7100"/>
        <v>0</v>
      </c>
      <c r="EZA27" s="303">
        <f t="shared" si="7101"/>
        <v>0</v>
      </c>
      <c r="EZB27" s="303">
        <f t="shared" si="7102"/>
        <v>0</v>
      </c>
      <c r="EZC27" s="303">
        <f t="shared" si="7103"/>
        <v>0</v>
      </c>
      <c r="EZD27" s="303">
        <f t="shared" si="7104"/>
        <v>0</v>
      </c>
      <c r="EZE27" s="303">
        <f t="shared" si="7105"/>
        <v>0</v>
      </c>
      <c r="EZF27" s="303">
        <f t="shared" si="7106"/>
        <v>0</v>
      </c>
      <c r="EZG27" s="303">
        <f t="shared" si="7107"/>
        <v>0</v>
      </c>
      <c r="EZH27" s="303">
        <f t="shared" si="7108"/>
        <v>0</v>
      </c>
      <c r="EZI27" s="303">
        <f t="shared" si="7109"/>
        <v>0</v>
      </c>
      <c r="EZJ27" s="303">
        <f t="shared" si="7110"/>
        <v>0</v>
      </c>
      <c r="EZK27" s="303">
        <f t="shared" si="7111"/>
        <v>0</v>
      </c>
      <c r="EZL27" s="303">
        <f t="shared" si="7112"/>
        <v>0</v>
      </c>
      <c r="EZM27" s="303">
        <f t="shared" si="7113"/>
        <v>0</v>
      </c>
      <c r="EZN27" s="303">
        <f t="shared" si="7114"/>
        <v>0</v>
      </c>
      <c r="EZO27" s="303">
        <f t="shared" si="7115"/>
        <v>0</v>
      </c>
      <c r="EZP27" s="303">
        <f t="shared" si="7116"/>
        <v>0</v>
      </c>
      <c r="EZQ27" s="303">
        <f t="shared" si="7117"/>
        <v>0</v>
      </c>
      <c r="EZR27" s="303">
        <f t="shared" si="7118"/>
        <v>0</v>
      </c>
      <c r="EZS27" s="303">
        <f t="shared" si="7119"/>
        <v>0</v>
      </c>
      <c r="EZT27" s="303">
        <f t="shared" si="7120"/>
        <v>0</v>
      </c>
      <c r="EZU27" s="303">
        <f t="shared" si="7121"/>
        <v>0</v>
      </c>
      <c r="EZV27" s="303">
        <f t="shared" si="7122"/>
        <v>0</v>
      </c>
      <c r="EZW27" s="303">
        <f t="shared" si="7123"/>
        <v>0</v>
      </c>
      <c r="EZX27" s="303">
        <f t="shared" si="7124"/>
        <v>0</v>
      </c>
      <c r="EZY27" s="303">
        <f t="shared" si="7125"/>
        <v>0</v>
      </c>
      <c r="EZZ27" s="303">
        <f t="shared" si="7126"/>
        <v>0</v>
      </c>
      <c r="FAA27" s="303">
        <f t="shared" si="7127"/>
        <v>0</v>
      </c>
      <c r="FAB27" s="303">
        <f t="shared" si="7128"/>
        <v>0</v>
      </c>
      <c r="FAC27" s="303">
        <f t="shared" si="7129"/>
        <v>0</v>
      </c>
      <c r="FAD27" s="303">
        <f t="shared" si="7130"/>
        <v>0</v>
      </c>
      <c r="FAE27" s="303">
        <f t="shared" si="7131"/>
        <v>0</v>
      </c>
      <c r="FAF27" s="303">
        <f t="shared" si="7132"/>
        <v>0</v>
      </c>
      <c r="FAG27" s="303">
        <f t="shared" si="7133"/>
        <v>0</v>
      </c>
      <c r="FAH27" s="303">
        <f t="shared" si="7134"/>
        <v>0</v>
      </c>
      <c r="FAI27" s="303">
        <f t="shared" si="7135"/>
        <v>0</v>
      </c>
      <c r="FAJ27" s="303">
        <f t="shared" si="7136"/>
        <v>0</v>
      </c>
      <c r="FAK27" s="303">
        <f t="shared" si="7137"/>
        <v>0</v>
      </c>
      <c r="FAL27" s="303">
        <f t="shared" si="7138"/>
        <v>0</v>
      </c>
      <c r="FAM27" s="303">
        <f t="shared" si="7139"/>
        <v>0</v>
      </c>
      <c r="FAN27" s="303">
        <f t="shared" si="7140"/>
        <v>0</v>
      </c>
      <c r="FAO27" s="303">
        <f t="shared" si="7141"/>
        <v>0</v>
      </c>
      <c r="FAP27" s="303">
        <f t="shared" si="7142"/>
        <v>0</v>
      </c>
      <c r="FAQ27" s="303">
        <f t="shared" si="7143"/>
        <v>0</v>
      </c>
      <c r="FAR27" s="303">
        <f t="shared" si="7144"/>
        <v>0</v>
      </c>
      <c r="FAS27" s="303">
        <f t="shared" si="7145"/>
        <v>0</v>
      </c>
      <c r="FAT27" s="303">
        <f t="shared" si="7146"/>
        <v>0</v>
      </c>
      <c r="FAU27" s="303">
        <f t="shared" si="7147"/>
        <v>0</v>
      </c>
      <c r="FAV27" s="303">
        <f t="shared" si="7148"/>
        <v>0</v>
      </c>
      <c r="FAW27" s="303">
        <f t="shared" si="7149"/>
        <v>0</v>
      </c>
      <c r="FAX27" s="303">
        <f t="shared" si="7150"/>
        <v>0</v>
      </c>
      <c r="FAY27" s="303">
        <f t="shared" si="7151"/>
        <v>0</v>
      </c>
      <c r="FAZ27" s="303">
        <f t="shared" si="7152"/>
        <v>0</v>
      </c>
      <c r="FBA27" s="303">
        <f t="shared" si="7153"/>
        <v>0</v>
      </c>
      <c r="FBB27" s="303">
        <f t="shared" si="7154"/>
        <v>0</v>
      </c>
      <c r="FBC27" s="303">
        <f t="shared" si="7155"/>
        <v>0</v>
      </c>
      <c r="FBD27" s="303">
        <f t="shared" si="7156"/>
        <v>0</v>
      </c>
      <c r="FBE27" s="303">
        <f t="shared" si="7157"/>
        <v>0</v>
      </c>
      <c r="FBF27" s="303">
        <f t="shared" si="7158"/>
        <v>0</v>
      </c>
      <c r="FBG27" s="303">
        <f t="shared" si="7159"/>
        <v>0</v>
      </c>
      <c r="FBH27" s="303">
        <f t="shared" si="7160"/>
        <v>0</v>
      </c>
      <c r="FBI27" s="303">
        <f t="shared" si="7161"/>
        <v>0</v>
      </c>
      <c r="FBJ27" s="303">
        <f t="shared" si="7162"/>
        <v>0</v>
      </c>
      <c r="FBK27" s="303">
        <f t="shared" si="7163"/>
        <v>0</v>
      </c>
      <c r="FBL27" s="303">
        <f t="shared" si="7164"/>
        <v>0</v>
      </c>
      <c r="FBM27" s="303">
        <f t="shared" si="7165"/>
        <v>0</v>
      </c>
      <c r="FBN27" s="303">
        <f t="shared" si="7166"/>
        <v>0</v>
      </c>
      <c r="FBO27" s="303">
        <f t="shared" si="7167"/>
        <v>0</v>
      </c>
      <c r="FBP27" s="303">
        <f t="shared" si="7168"/>
        <v>0</v>
      </c>
      <c r="FBQ27" s="303">
        <f t="shared" si="7169"/>
        <v>0</v>
      </c>
      <c r="FBR27" s="303">
        <f t="shared" si="7170"/>
        <v>0</v>
      </c>
      <c r="FBS27" s="303">
        <f t="shared" si="7171"/>
        <v>0</v>
      </c>
      <c r="FBT27" s="303">
        <f t="shared" si="7172"/>
        <v>0</v>
      </c>
      <c r="FBU27" s="303">
        <f t="shared" si="7173"/>
        <v>0</v>
      </c>
      <c r="FBV27" s="303">
        <f t="shared" si="7174"/>
        <v>0</v>
      </c>
      <c r="FBW27" s="303">
        <f t="shared" si="7175"/>
        <v>0</v>
      </c>
      <c r="FBX27" s="303">
        <f t="shared" si="7176"/>
        <v>0</v>
      </c>
      <c r="FBY27" s="303">
        <f t="shared" si="7177"/>
        <v>0</v>
      </c>
      <c r="FBZ27" s="303">
        <f t="shared" si="7178"/>
        <v>0</v>
      </c>
      <c r="FCA27" s="303">
        <f t="shared" si="7179"/>
        <v>0</v>
      </c>
      <c r="FCB27" s="303">
        <f t="shared" si="7180"/>
        <v>0</v>
      </c>
      <c r="FCC27" s="303">
        <f t="shared" si="7181"/>
        <v>0</v>
      </c>
      <c r="FCD27" s="303">
        <f t="shared" si="7182"/>
        <v>0</v>
      </c>
      <c r="FCE27" s="303">
        <f t="shared" si="7183"/>
        <v>0</v>
      </c>
      <c r="FCF27" s="303">
        <f t="shared" si="7184"/>
        <v>0</v>
      </c>
      <c r="FCG27" s="303">
        <f t="shared" si="7185"/>
        <v>0</v>
      </c>
      <c r="FCH27" s="303">
        <f t="shared" si="7186"/>
        <v>0</v>
      </c>
      <c r="FCI27" s="303">
        <f t="shared" si="7187"/>
        <v>0</v>
      </c>
      <c r="FCJ27" s="303">
        <f t="shared" si="7188"/>
        <v>0</v>
      </c>
      <c r="FCK27" s="303">
        <f t="shared" si="7189"/>
        <v>0</v>
      </c>
      <c r="FCL27" s="303">
        <f t="shared" si="7190"/>
        <v>0</v>
      </c>
      <c r="FCM27" s="303">
        <f t="shared" si="7191"/>
        <v>0</v>
      </c>
      <c r="FCN27" s="303">
        <f t="shared" si="7192"/>
        <v>0</v>
      </c>
      <c r="FCO27" s="303">
        <f t="shared" si="7193"/>
        <v>0</v>
      </c>
      <c r="FCP27" s="303">
        <f t="shared" si="7194"/>
        <v>0</v>
      </c>
      <c r="FCQ27" s="303">
        <f t="shared" si="7195"/>
        <v>0</v>
      </c>
      <c r="FCR27" s="303">
        <f t="shared" si="7196"/>
        <v>0</v>
      </c>
      <c r="FCS27" s="303">
        <f t="shared" si="7197"/>
        <v>0</v>
      </c>
      <c r="FCT27" s="303">
        <f t="shared" si="7198"/>
        <v>0</v>
      </c>
      <c r="FCU27" s="303">
        <f t="shared" si="7199"/>
        <v>0</v>
      </c>
      <c r="FCV27" s="303">
        <f t="shared" si="7200"/>
        <v>0</v>
      </c>
      <c r="FCW27" s="303">
        <f t="shared" si="7201"/>
        <v>0</v>
      </c>
      <c r="FCX27" s="303">
        <f t="shared" si="7202"/>
        <v>0</v>
      </c>
      <c r="FCY27" s="303">
        <f t="shared" si="7203"/>
        <v>0</v>
      </c>
      <c r="FCZ27" s="303">
        <f t="shared" si="7204"/>
        <v>0</v>
      </c>
      <c r="FDA27" s="303">
        <f t="shared" si="7205"/>
        <v>0</v>
      </c>
      <c r="FDB27" s="303">
        <f t="shared" si="7206"/>
        <v>0</v>
      </c>
      <c r="FDC27" s="303">
        <f t="shared" si="7207"/>
        <v>0</v>
      </c>
      <c r="FDD27" s="303">
        <f t="shared" si="7208"/>
        <v>0</v>
      </c>
      <c r="FDE27" s="303">
        <f t="shared" si="7209"/>
        <v>0</v>
      </c>
      <c r="FDF27" s="303">
        <f t="shared" si="7210"/>
        <v>0</v>
      </c>
      <c r="FDG27" s="303">
        <f t="shared" si="7211"/>
        <v>0</v>
      </c>
      <c r="FDH27" s="303">
        <f t="shared" si="7212"/>
        <v>0</v>
      </c>
      <c r="FDI27" s="303">
        <f t="shared" si="7213"/>
        <v>0</v>
      </c>
      <c r="FDJ27" s="303">
        <f t="shared" si="7214"/>
        <v>0</v>
      </c>
      <c r="FDK27" s="303">
        <f t="shared" si="7215"/>
        <v>0</v>
      </c>
      <c r="FDL27" s="303">
        <f t="shared" si="7216"/>
        <v>0</v>
      </c>
      <c r="FDM27" s="303">
        <f t="shared" si="7217"/>
        <v>0</v>
      </c>
      <c r="FDN27" s="303">
        <f t="shared" si="7218"/>
        <v>0</v>
      </c>
      <c r="FDO27" s="303">
        <f t="shared" si="7219"/>
        <v>0</v>
      </c>
      <c r="FDP27" s="303">
        <f t="shared" si="7220"/>
        <v>0</v>
      </c>
      <c r="FDQ27" s="303">
        <f t="shared" si="7221"/>
        <v>0</v>
      </c>
      <c r="FDR27" s="303">
        <f t="shared" si="7222"/>
        <v>0</v>
      </c>
      <c r="FDS27" s="303">
        <f t="shared" si="7223"/>
        <v>0</v>
      </c>
      <c r="FDT27" s="303">
        <f t="shared" si="7224"/>
        <v>0</v>
      </c>
      <c r="FDU27" s="303">
        <f t="shared" si="7225"/>
        <v>0</v>
      </c>
      <c r="FDV27" s="303">
        <f t="shared" si="7226"/>
        <v>0</v>
      </c>
      <c r="FDW27" s="303">
        <f t="shared" si="7227"/>
        <v>0</v>
      </c>
      <c r="FDX27" s="303">
        <f t="shared" si="7228"/>
        <v>0</v>
      </c>
      <c r="FDY27" s="303">
        <f t="shared" si="7229"/>
        <v>0</v>
      </c>
      <c r="FDZ27" s="303">
        <f t="shared" si="7230"/>
        <v>0</v>
      </c>
      <c r="FEA27" s="303">
        <f t="shared" si="7231"/>
        <v>0</v>
      </c>
      <c r="FEB27" s="303">
        <f t="shared" si="7232"/>
        <v>0</v>
      </c>
      <c r="FEC27" s="303">
        <f t="shared" si="7233"/>
        <v>0</v>
      </c>
      <c r="FED27" s="303">
        <f t="shared" si="7234"/>
        <v>0</v>
      </c>
      <c r="FEE27" s="303">
        <f t="shared" si="7235"/>
        <v>0</v>
      </c>
      <c r="FEF27" s="303">
        <f t="shared" si="7236"/>
        <v>0</v>
      </c>
      <c r="FEG27" s="303">
        <f t="shared" si="7237"/>
        <v>0</v>
      </c>
      <c r="FEH27" s="303">
        <f t="shared" si="7238"/>
        <v>0</v>
      </c>
      <c r="FEI27" s="303">
        <f t="shared" si="7239"/>
        <v>0</v>
      </c>
      <c r="FEJ27" s="303">
        <f t="shared" si="7240"/>
        <v>0</v>
      </c>
      <c r="FEK27" s="303">
        <f t="shared" si="7241"/>
        <v>0</v>
      </c>
      <c r="FEL27" s="303">
        <f t="shared" si="7242"/>
        <v>0</v>
      </c>
      <c r="FEM27" s="303">
        <f t="shared" si="7243"/>
        <v>0</v>
      </c>
      <c r="FEN27" s="303">
        <f t="shared" si="7244"/>
        <v>0</v>
      </c>
      <c r="FEO27" s="303">
        <f t="shared" si="7245"/>
        <v>0</v>
      </c>
      <c r="FEP27" s="303">
        <f t="shared" si="7246"/>
        <v>0</v>
      </c>
      <c r="FEQ27" s="303">
        <f t="shared" si="7247"/>
        <v>0</v>
      </c>
      <c r="FER27" s="303">
        <f t="shared" si="7248"/>
        <v>0</v>
      </c>
      <c r="FES27" s="303">
        <f t="shared" si="7249"/>
        <v>0</v>
      </c>
      <c r="FET27" s="303">
        <f t="shared" si="7250"/>
        <v>0</v>
      </c>
      <c r="FEU27" s="303">
        <f t="shared" si="7251"/>
        <v>0</v>
      </c>
      <c r="FEV27" s="303">
        <f t="shared" si="7252"/>
        <v>0</v>
      </c>
      <c r="FEW27" s="303">
        <f t="shared" si="7253"/>
        <v>0</v>
      </c>
      <c r="FEX27" s="303">
        <f t="shared" si="7254"/>
        <v>0</v>
      </c>
      <c r="FEY27" s="303">
        <f t="shared" si="7255"/>
        <v>0</v>
      </c>
      <c r="FEZ27" s="303">
        <f t="shared" si="7256"/>
        <v>0</v>
      </c>
      <c r="FFA27" s="303">
        <f t="shared" si="7257"/>
        <v>0</v>
      </c>
      <c r="FFB27" s="303">
        <f t="shared" si="7258"/>
        <v>0</v>
      </c>
      <c r="FFC27" s="303">
        <f t="shared" si="7259"/>
        <v>0</v>
      </c>
      <c r="FFD27" s="303">
        <f t="shared" si="7260"/>
        <v>0</v>
      </c>
      <c r="FFE27" s="303">
        <f t="shared" si="7261"/>
        <v>0</v>
      </c>
      <c r="FFF27" s="303">
        <f t="shared" si="7262"/>
        <v>0</v>
      </c>
      <c r="FFG27" s="303">
        <f t="shared" si="7263"/>
        <v>0</v>
      </c>
      <c r="FFH27" s="303">
        <f t="shared" si="7264"/>
        <v>0</v>
      </c>
      <c r="FFI27" s="303">
        <f t="shared" si="7265"/>
        <v>0</v>
      </c>
      <c r="FFJ27" s="303">
        <f t="shared" si="7266"/>
        <v>0</v>
      </c>
      <c r="FFK27" s="303">
        <f t="shared" si="7267"/>
        <v>0</v>
      </c>
      <c r="FFL27" s="303">
        <f t="shared" si="7268"/>
        <v>0</v>
      </c>
      <c r="FFM27" s="303">
        <f t="shared" si="7269"/>
        <v>0</v>
      </c>
      <c r="FFN27" s="303">
        <f t="shared" si="7270"/>
        <v>0</v>
      </c>
      <c r="FFO27" s="303">
        <f t="shared" si="7271"/>
        <v>0</v>
      </c>
      <c r="FFP27" s="303"/>
      <c r="FFQ27" s="37"/>
      <c r="FFR27" s="377"/>
      <c r="FFS27" s="50">
        <v>1103</v>
      </c>
      <c r="FFT27" s="155">
        <f t="shared" si="3672"/>
        <v>0</v>
      </c>
      <c r="FFU27" s="46">
        <f>SUMIF('TRIEN KHAI SX'!$C$7:$C$36,$B27,'TRIEN KHAI SX'!$FB$7:$FB$36)</f>
        <v>1103</v>
      </c>
      <c r="FFV27" s="517">
        <f t="shared" si="3673"/>
        <v>59010.5</v>
      </c>
      <c r="FFW27" s="564">
        <f t="shared" si="3675"/>
        <v>0</v>
      </c>
      <c r="FFX27" s="529">
        <f t="shared" si="3676"/>
        <v>0</v>
      </c>
      <c r="FFY27" s="853">
        <v>1</v>
      </c>
      <c r="FFZ27" s="853">
        <f>SUMIF('nhan xanh'!$B$4:$B$25,$B27,'nhan xanh'!$AA$4:$AA$25)</f>
        <v>1</v>
      </c>
      <c r="FGA27" s="173"/>
      <c r="FGB27" s="115"/>
      <c r="FGC27" s="32"/>
      <c r="FGD27" s="32"/>
      <c r="FGE27" s="32"/>
      <c r="FGF27" s="32"/>
      <c r="FGG27" s="32"/>
      <c r="FGH27" s="32"/>
    </row>
    <row r="28" spans="1:4246" s="49" customFormat="1" ht="16.5" customHeight="1" x14ac:dyDescent="0.45">
      <c r="A28" s="6">
        <f t="shared" si="3677"/>
        <v>14</v>
      </c>
      <c r="B28" s="94" t="s">
        <v>301</v>
      </c>
      <c r="C28" s="94" t="s">
        <v>302</v>
      </c>
      <c r="D28" s="46" t="s">
        <v>50</v>
      </c>
      <c r="E28" s="94" t="s">
        <v>299</v>
      </c>
      <c r="F28" s="94" t="s">
        <v>296</v>
      </c>
      <c r="G28" s="94">
        <v>2023</v>
      </c>
      <c r="H28" s="94">
        <f t="shared" si="70"/>
        <v>1</v>
      </c>
      <c r="I28" s="48">
        <v>304278</v>
      </c>
      <c r="J28" s="94"/>
      <c r="K28" s="352">
        <v>1760</v>
      </c>
      <c r="L28" s="352">
        <v>310</v>
      </c>
      <c r="M28" s="352">
        <v>155</v>
      </c>
      <c r="N28" s="7">
        <f t="shared" ref="N28:N29" si="7272">K28*L28*M28/10^9</f>
        <v>8.4568000000000004E-2</v>
      </c>
      <c r="O28" s="13">
        <v>1.0340609999999998E-2</v>
      </c>
      <c r="P28" s="111" t="s">
        <v>297</v>
      </c>
      <c r="Q28" s="838">
        <v>31.69</v>
      </c>
      <c r="R28" s="15">
        <v>38.344900000000003</v>
      </c>
      <c r="S28" s="472"/>
      <c r="T28" s="493"/>
      <c r="U28" s="8">
        <f t="shared" ref="U28:U29" si="7273">SUM(V28:WW28)</f>
        <v>946</v>
      </c>
      <c r="V28" s="46"/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46">
        <v>0</v>
      </c>
      <c r="AN28" s="46">
        <v>775</v>
      </c>
      <c r="AO28" s="46">
        <v>170</v>
      </c>
      <c r="AP28" s="46">
        <v>0</v>
      </c>
      <c r="AQ28" s="46">
        <v>0</v>
      </c>
      <c r="AR28" s="46">
        <v>0</v>
      </c>
      <c r="AS28" s="46">
        <v>0</v>
      </c>
      <c r="AT28" s="46">
        <v>0</v>
      </c>
      <c r="AU28" s="46">
        <v>0</v>
      </c>
      <c r="AV28" s="46">
        <v>0</v>
      </c>
      <c r="AW28" s="46">
        <v>0</v>
      </c>
      <c r="AX28" s="46">
        <v>0</v>
      </c>
      <c r="AY28" s="46">
        <v>0</v>
      </c>
      <c r="AZ28" s="46">
        <v>0</v>
      </c>
      <c r="BA28" s="46">
        <v>0</v>
      </c>
      <c r="BB28" s="46">
        <v>0</v>
      </c>
      <c r="BC28" s="46">
        <v>0</v>
      </c>
      <c r="BD28" s="46"/>
      <c r="BE28" s="46">
        <v>0</v>
      </c>
      <c r="BF28" s="46">
        <v>0</v>
      </c>
      <c r="BG28" s="46">
        <v>0</v>
      </c>
      <c r="BH28" s="46">
        <v>0</v>
      </c>
      <c r="BI28" s="46">
        <v>0</v>
      </c>
      <c r="BJ28" s="46">
        <v>0</v>
      </c>
      <c r="BK28" s="46">
        <v>0</v>
      </c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  <c r="IT28" s="46"/>
      <c r="IU28" s="46"/>
      <c r="IV28" s="46"/>
      <c r="IW28" s="46"/>
      <c r="IX28" s="46"/>
      <c r="IY28" s="46"/>
      <c r="IZ28" s="46"/>
      <c r="JA28" s="46"/>
      <c r="JB28" s="46"/>
      <c r="JC28" s="46"/>
      <c r="JD28" s="46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  <c r="KB28" s="46"/>
      <c r="KC28" s="46"/>
      <c r="KD28" s="46"/>
      <c r="KE28" s="46"/>
      <c r="KF28" s="46"/>
      <c r="KG28" s="46"/>
      <c r="KH28" s="46"/>
      <c r="KI28" s="46"/>
      <c r="KJ28" s="46"/>
      <c r="KK28" s="46"/>
      <c r="KL28" s="46"/>
      <c r="KM28" s="46"/>
      <c r="KN28" s="46"/>
      <c r="KO28" s="46"/>
      <c r="KP28" s="46"/>
      <c r="KQ28" s="46"/>
      <c r="KR28" s="46"/>
      <c r="KS28" s="46"/>
      <c r="KT28" s="46"/>
      <c r="KU28" s="46"/>
      <c r="KV28" s="46"/>
      <c r="KW28" s="46"/>
      <c r="KX28" s="46"/>
      <c r="KY28" s="46"/>
      <c r="KZ28" s="46"/>
      <c r="LA28" s="46"/>
      <c r="LB28" s="46"/>
      <c r="LC28" s="46"/>
      <c r="LD28" s="46"/>
      <c r="LE28" s="46"/>
      <c r="LF28" s="46"/>
      <c r="LG28" s="46"/>
      <c r="LH28" s="46"/>
      <c r="LI28" s="46"/>
      <c r="LJ28" s="46"/>
      <c r="LK28" s="46"/>
      <c r="LL28" s="46"/>
      <c r="LM28" s="46"/>
      <c r="LN28" s="46"/>
      <c r="LO28" s="46"/>
      <c r="LP28" s="46"/>
      <c r="LQ28" s="46"/>
      <c r="LR28" s="46"/>
      <c r="LS28" s="46"/>
      <c r="LT28" s="46"/>
      <c r="LU28" s="46"/>
      <c r="LV28" s="46"/>
      <c r="LW28" s="46"/>
      <c r="LX28" s="46"/>
      <c r="LY28" s="46"/>
      <c r="LZ28" s="46"/>
      <c r="MA28" s="46"/>
      <c r="MB28" s="46"/>
      <c r="MC28" s="46"/>
      <c r="MD28" s="46"/>
      <c r="ME28" s="46"/>
      <c r="MF28" s="46"/>
      <c r="MG28" s="46"/>
      <c r="MH28" s="46"/>
      <c r="MI28" s="46"/>
      <c r="MJ28" s="46"/>
      <c r="MK28" s="46"/>
      <c r="ML28" s="46"/>
      <c r="MM28" s="46"/>
      <c r="MN28" s="46"/>
      <c r="MO28" s="46"/>
      <c r="MP28" s="46"/>
      <c r="MQ28" s="46"/>
      <c r="MR28" s="46"/>
      <c r="MS28" s="46"/>
      <c r="MT28" s="46"/>
      <c r="MU28" s="46"/>
      <c r="MV28" s="46"/>
      <c r="MW28" s="46"/>
      <c r="MX28" s="46"/>
      <c r="MY28" s="46"/>
      <c r="MZ28" s="46"/>
      <c r="NA28" s="46"/>
      <c r="NB28" s="46"/>
      <c r="NC28" s="46"/>
      <c r="ND28" s="46"/>
      <c r="NE28" s="46"/>
      <c r="NF28" s="46"/>
      <c r="NG28" s="46"/>
      <c r="NH28" s="46"/>
      <c r="NI28" s="46"/>
      <c r="NJ28" s="46"/>
      <c r="NK28" s="46"/>
      <c r="NL28" s="46"/>
      <c r="NM28" s="46"/>
      <c r="NN28" s="46"/>
      <c r="NO28" s="46"/>
      <c r="NP28" s="46"/>
      <c r="NQ28" s="46"/>
      <c r="NR28" s="46"/>
      <c r="NS28" s="46"/>
      <c r="NT28" s="46"/>
      <c r="NU28" s="46"/>
      <c r="NV28" s="46"/>
      <c r="NW28" s="46"/>
      <c r="NX28" s="46"/>
      <c r="NY28" s="46"/>
      <c r="NZ28" s="46"/>
      <c r="OA28" s="46"/>
      <c r="OB28" s="46"/>
      <c r="OC28" s="46"/>
      <c r="OD28" s="46"/>
      <c r="OE28" s="46"/>
      <c r="OF28" s="46"/>
      <c r="OG28" s="46"/>
      <c r="OH28" s="46"/>
      <c r="OI28" s="46"/>
      <c r="OJ28" s="46"/>
      <c r="OK28" s="46"/>
      <c r="OL28" s="46"/>
      <c r="OM28" s="46"/>
      <c r="ON28" s="46"/>
      <c r="OO28" s="46"/>
      <c r="OP28" s="46"/>
      <c r="OQ28" s="46"/>
      <c r="OR28" s="46"/>
      <c r="OS28" s="46"/>
      <c r="OT28" s="46"/>
      <c r="OU28" s="46"/>
      <c r="OV28" s="46"/>
      <c r="OW28" s="46"/>
      <c r="OX28" s="46"/>
      <c r="OY28" s="46"/>
      <c r="OZ28" s="46"/>
      <c r="PA28" s="46"/>
      <c r="PB28" s="46"/>
      <c r="PC28" s="46"/>
      <c r="PD28" s="46"/>
      <c r="PE28" s="46"/>
      <c r="PF28" s="46"/>
      <c r="PG28" s="46"/>
      <c r="PH28" s="46"/>
      <c r="PI28" s="46"/>
      <c r="PJ28" s="46"/>
      <c r="PK28" s="46"/>
      <c r="PL28" s="46"/>
      <c r="PM28" s="46"/>
      <c r="PN28" s="46"/>
      <c r="PO28" s="46"/>
      <c r="PP28" s="46"/>
      <c r="PQ28" s="46"/>
      <c r="PR28" s="46"/>
      <c r="PS28" s="46"/>
      <c r="PT28" s="46"/>
      <c r="PU28" s="46"/>
      <c r="PV28" s="46"/>
      <c r="PW28" s="46"/>
      <c r="PX28" s="46"/>
      <c r="PY28" s="46"/>
      <c r="PZ28" s="46"/>
      <c r="QA28" s="46"/>
      <c r="QB28" s="46"/>
      <c r="QC28" s="46"/>
      <c r="QD28" s="46"/>
      <c r="QE28" s="46"/>
      <c r="QF28" s="46"/>
      <c r="QG28" s="46"/>
      <c r="QH28" s="46"/>
      <c r="QI28" s="46"/>
      <c r="QJ28" s="46"/>
      <c r="QK28" s="46"/>
      <c r="QL28" s="46"/>
      <c r="QM28" s="46"/>
      <c r="QN28" s="46"/>
      <c r="QO28" s="46"/>
      <c r="QP28" s="46"/>
      <c r="QQ28" s="46"/>
      <c r="QR28" s="46"/>
      <c r="QS28" s="46"/>
      <c r="QT28" s="46"/>
      <c r="QU28" s="46"/>
      <c r="QV28" s="46"/>
      <c r="QW28" s="46"/>
      <c r="QX28" s="46"/>
      <c r="QY28" s="46"/>
      <c r="QZ28" s="46"/>
      <c r="RA28" s="46"/>
      <c r="RB28" s="46"/>
      <c r="RC28" s="46"/>
      <c r="RD28" s="46"/>
      <c r="RE28" s="46"/>
      <c r="RF28" s="46"/>
      <c r="RG28" s="46"/>
      <c r="RH28" s="46"/>
      <c r="RI28" s="46"/>
      <c r="RJ28" s="46"/>
      <c r="RK28" s="46"/>
      <c r="RL28" s="46"/>
      <c r="RM28" s="46"/>
      <c r="RN28" s="46"/>
      <c r="RO28" s="46"/>
      <c r="RP28" s="46"/>
      <c r="RQ28" s="46"/>
      <c r="RR28" s="46"/>
      <c r="RS28" s="46"/>
      <c r="RT28" s="46"/>
      <c r="RU28" s="46"/>
      <c r="RV28" s="46"/>
      <c r="RW28" s="46"/>
      <c r="RX28" s="46"/>
      <c r="RY28" s="46"/>
      <c r="RZ28" s="46"/>
      <c r="SA28" s="46"/>
      <c r="SB28" s="46"/>
      <c r="SC28" s="46"/>
      <c r="SD28" s="46"/>
      <c r="SE28" s="46"/>
      <c r="SF28" s="46"/>
      <c r="SG28" s="46"/>
      <c r="SH28" s="46"/>
      <c r="SI28" s="46"/>
      <c r="SJ28" s="46"/>
      <c r="SK28" s="46"/>
      <c r="SL28" s="46"/>
      <c r="SM28" s="46"/>
      <c r="SN28" s="46"/>
      <c r="SO28" s="46"/>
      <c r="SP28" s="46"/>
      <c r="SQ28" s="46"/>
      <c r="SR28" s="46"/>
      <c r="SS28" s="46"/>
      <c r="ST28" s="46"/>
      <c r="SU28" s="46"/>
      <c r="SV28" s="46"/>
      <c r="SW28" s="46"/>
      <c r="SX28" s="46"/>
      <c r="SY28" s="46"/>
      <c r="SZ28" s="46"/>
      <c r="TA28" s="46"/>
      <c r="TB28" s="46"/>
      <c r="TC28" s="46"/>
      <c r="TD28" s="46"/>
      <c r="TE28" s="46"/>
      <c r="TF28" s="46"/>
      <c r="TG28" s="46"/>
      <c r="TH28" s="46"/>
      <c r="TI28" s="46"/>
      <c r="TJ28" s="46"/>
      <c r="TK28" s="46"/>
      <c r="TL28" s="46"/>
      <c r="TM28" s="46"/>
      <c r="TN28" s="46"/>
      <c r="TO28" s="46"/>
      <c r="TP28" s="46"/>
      <c r="TQ28" s="46"/>
      <c r="TR28" s="46"/>
      <c r="TS28" s="46"/>
      <c r="TT28" s="46"/>
      <c r="TU28" s="46"/>
      <c r="TV28" s="46"/>
      <c r="TW28" s="46"/>
      <c r="TX28" s="46"/>
      <c r="TY28" s="46"/>
      <c r="TZ28" s="46"/>
      <c r="UA28" s="46"/>
      <c r="UB28" s="46"/>
      <c r="UC28" s="46"/>
      <c r="UD28" s="46"/>
      <c r="UE28" s="46"/>
      <c r="UF28" s="46"/>
      <c r="UG28" s="46"/>
      <c r="UH28" s="46"/>
      <c r="UI28" s="46"/>
      <c r="UJ28" s="46"/>
      <c r="UK28" s="46"/>
      <c r="UL28" s="46"/>
      <c r="UM28" s="46"/>
      <c r="UN28" s="46"/>
      <c r="UO28" s="46"/>
      <c r="UP28" s="46"/>
      <c r="UQ28" s="46"/>
      <c r="UR28" s="46"/>
      <c r="US28" s="46"/>
      <c r="UT28" s="46"/>
      <c r="UU28" s="46"/>
      <c r="UV28" s="46"/>
      <c r="UW28" s="46"/>
      <c r="UX28" s="46"/>
      <c r="UY28" s="46"/>
      <c r="UZ28" s="46"/>
      <c r="VA28" s="46"/>
      <c r="VB28" s="46"/>
      <c r="VC28" s="46"/>
      <c r="VD28" s="46"/>
      <c r="VE28" s="46"/>
      <c r="VF28" s="46"/>
      <c r="VG28" s="46"/>
      <c r="VH28" s="46"/>
      <c r="VI28" s="46"/>
      <c r="VJ28" s="46"/>
      <c r="VK28" s="46"/>
      <c r="VL28" s="46"/>
      <c r="VM28" s="46"/>
      <c r="VN28" s="46"/>
      <c r="VO28" s="46"/>
      <c r="VP28" s="46"/>
      <c r="VQ28" s="46"/>
      <c r="VR28" s="46"/>
      <c r="VS28" s="46"/>
      <c r="VT28" s="46"/>
      <c r="VU28" s="46"/>
      <c r="VV28" s="46"/>
      <c r="VW28" s="46"/>
      <c r="VX28" s="46"/>
      <c r="VY28" s="46"/>
      <c r="VZ28" s="46"/>
      <c r="WA28" s="46"/>
      <c r="WB28" s="46"/>
      <c r="WC28" s="46"/>
      <c r="WD28" s="46"/>
      <c r="WE28" s="46"/>
      <c r="WF28" s="46"/>
      <c r="WG28" s="46"/>
      <c r="WH28" s="46"/>
      <c r="WI28" s="46"/>
      <c r="WJ28" s="46"/>
      <c r="WK28" s="46"/>
      <c r="WL28" s="46"/>
      <c r="WM28" s="46"/>
      <c r="WN28" s="46"/>
      <c r="WO28" s="46"/>
      <c r="WP28" s="46"/>
      <c r="WQ28" s="46"/>
      <c r="WR28" s="46"/>
      <c r="WS28" s="46"/>
      <c r="WT28" s="46">
        <v>1</v>
      </c>
      <c r="WU28" s="46">
        <v>0</v>
      </c>
      <c r="WV28" s="46">
        <v>0</v>
      </c>
      <c r="WW28" s="532"/>
      <c r="WY28" s="44">
        <f t="shared" si="3678"/>
        <v>0</v>
      </c>
      <c r="WZ28" s="44">
        <f t="shared" si="3679"/>
        <v>0</v>
      </c>
      <c r="XA28" s="44">
        <f t="shared" si="3680"/>
        <v>0</v>
      </c>
      <c r="XB28" s="44">
        <f t="shared" si="3681"/>
        <v>0</v>
      </c>
      <c r="XC28" s="44">
        <f t="shared" si="3682"/>
        <v>0</v>
      </c>
      <c r="XD28" s="44">
        <f t="shared" si="3683"/>
        <v>0</v>
      </c>
      <c r="XE28" s="44">
        <f t="shared" si="3684"/>
        <v>0</v>
      </c>
      <c r="XF28" s="44">
        <f t="shared" si="3685"/>
        <v>0</v>
      </c>
      <c r="XG28" s="44">
        <f t="shared" si="3686"/>
        <v>0</v>
      </c>
      <c r="XH28" s="44">
        <f t="shared" si="3687"/>
        <v>0</v>
      </c>
      <c r="XI28" s="44">
        <f t="shared" si="3688"/>
        <v>0</v>
      </c>
      <c r="XJ28" s="44">
        <f t="shared" si="3689"/>
        <v>0</v>
      </c>
      <c r="XK28" s="44">
        <f t="shared" si="3690"/>
        <v>0</v>
      </c>
      <c r="XL28" s="44">
        <f t="shared" si="3691"/>
        <v>0</v>
      </c>
      <c r="XM28" s="44">
        <f t="shared" si="3692"/>
        <v>0</v>
      </c>
      <c r="XN28" s="44">
        <f t="shared" si="3693"/>
        <v>0</v>
      </c>
      <c r="XO28" s="44">
        <f t="shared" si="3694"/>
        <v>0</v>
      </c>
      <c r="XP28" s="44">
        <f t="shared" si="3695"/>
        <v>0</v>
      </c>
      <c r="XQ28" s="44">
        <f t="shared" si="3696"/>
        <v>8.0139727499999989</v>
      </c>
      <c r="XR28" s="44">
        <f t="shared" si="3697"/>
        <v>1.7579036999999997</v>
      </c>
      <c r="XS28" s="44">
        <f t="shared" si="3698"/>
        <v>0</v>
      </c>
      <c r="XT28" s="44">
        <f t="shared" si="3699"/>
        <v>0</v>
      </c>
      <c r="XU28" s="44">
        <f t="shared" si="3700"/>
        <v>0</v>
      </c>
      <c r="XV28" s="44">
        <f t="shared" si="3701"/>
        <v>0</v>
      </c>
      <c r="XW28" s="44">
        <f t="shared" si="3702"/>
        <v>0</v>
      </c>
      <c r="XX28" s="44">
        <f t="shared" si="3703"/>
        <v>0</v>
      </c>
      <c r="XY28" s="44">
        <f t="shared" si="3704"/>
        <v>0</v>
      </c>
      <c r="XZ28" s="44">
        <f t="shared" si="3705"/>
        <v>0</v>
      </c>
      <c r="YA28" s="44">
        <f t="shared" si="3706"/>
        <v>0</v>
      </c>
      <c r="YB28" s="44">
        <f t="shared" si="3707"/>
        <v>0</v>
      </c>
      <c r="YC28" s="44">
        <f t="shared" si="3708"/>
        <v>0</v>
      </c>
      <c r="YD28" s="44">
        <f t="shared" si="3709"/>
        <v>0</v>
      </c>
      <c r="YE28" s="44">
        <f t="shared" si="3710"/>
        <v>0</v>
      </c>
      <c r="YF28" s="44">
        <f t="shared" si="3711"/>
        <v>0</v>
      </c>
      <c r="YG28" s="44">
        <f t="shared" si="3712"/>
        <v>0</v>
      </c>
      <c r="YH28" s="44" t="e">
        <f>#REF!*$O28</f>
        <v>#REF!</v>
      </c>
      <c r="YI28" s="44">
        <f t="shared" si="3713"/>
        <v>0</v>
      </c>
      <c r="YJ28" s="44">
        <f t="shared" si="3714"/>
        <v>0</v>
      </c>
      <c r="YK28" s="44">
        <f t="shared" si="3715"/>
        <v>0</v>
      </c>
      <c r="YL28" s="44">
        <f t="shared" si="3716"/>
        <v>0</v>
      </c>
      <c r="YM28" s="44">
        <f t="shared" si="3717"/>
        <v>0</v>
      </c>
      <c r="YN28" s="44">
        <f t="shared" si="3718"/>
        <v>0</v>
      </c>
      <c r="YO28" s="44">
        <f t="shared" si="3719"/>
        <v>0</v>
      </c>
      <c r="YP28" s="44">
        <f t="shared" si="3720"/>
        <v>0</v>
      </c>
      <c r="YQ28" s="44">
        <f t="shared" si="3721"/>
        <v>0</v>
      </c>
      <c r="YR28" s="44">
        <f t="shared" si="3722"/>
        <v>0</v>
      </c>
      <c r="YS28" s="44">
        <f t="shared" si="3723"/>
        <v>0</v>
      </c>
      <c r="YT28" s="44">
        <f t="shared" si="3724"/>
        <v>0</v>
      </c>
      <c r="YU28" s="44">
        <f t="shared" si="3725"/>
        <v>0</v>
      </c>
      <c r="YV28" s="44">
        <f t="shared" si="3726"/>
        <v>0</v>
      </c>
      <c r="YW28" s="44">
        <f t="shared" si="3727"/>
        <v>0</v>
      </c>
      <c r="YX28" s="44">
        <f t="shared" si="3728"/>
        <v>0</v>
      </c>
      <c r="YY28" s="44">
        <f t="shared" si="3729"/>
        <v>0</v>
      </c>
      <c r="YZ28" s="44">
        <f t="shared" si="3730"/>
        <v>0</v>
      </c>
      <c r="ZA28" s="44">
        <f t="shared" si="3731"/>
        <v>0</v>
      </c>
      <c r="ZB28" s="44">
        <f t="shared" si="3732"/>
        <v>0</v>
      </c>
      <c r="ZC28" s="44">
        <f t="shared" si="3733"/>
        <v>0</v>
      </c>
      <c r="ZD28" s="44">
        <f t="shared" si="3734"/>
        <v>0</v>
      </c>
      <c r="ZE28" s="44">
        <f t="shared" si="3735"/>
        <v>0</v>
      </c>
      <c r="ZF28" s="44">
        <f t="shared" si="3736"/>
        <v>0</v>
      </c>
      <c r="ZG28" s="44">
        <f t="shared" si="3737"/>
        <v>0</v>
      </c>
      <c r="ZH28" s="44">
        <f t="shared" si="3738"/>
        <v>0</v>
      </c>
      <c r="ZI28" s="44">
        <f t="shared" si="3739"/>
        <v>0</v>
      </c>
      <c r="ZJ28" s="44">
        <f t="shared" si="3740"/>
        <v>0</v>
      </c>
      <c r="ZK28" s="44">
        <f t="shared" si="3741"/>
        <v>0</v>
      </c>
      <c r="ZL28" s="44">
        <f t="shared" si="3742"/>
        <v>0</v>
      </c>
      <c r="ZM28" s="44">
        <f t="shared" si="3743"/>
        <v>0</v>
      </c>
      <c r="ZN28" s="44">
        <f t="shared" si="3744"/>
        <v>0</v>
      </c>
      <c r="ZO28" s="44">
        <f t="shared" si="3745"/>
        <v>0</v>
      </c>
      <c r="ZP28" s="44">
        <f t="shared" si="3746"/>
        <v>0</v>
      </c>
      <c r="ZQ28" s="44">
        <f t="shared" si="3747"/>
        <v>0</v>
      </c>
      <c r="ZR28" s="44">
        <f t="shared" si="3748"/>
        <v>0</v>
      </c>
      <c r="ZS28" s="44">
        <f t="shared" si="3749"/>
        <v>0</v>
      </c>
      <c r="ZT28" s="44">
        <f t="shared" si="3750"/>
        <v>0</v>
      </c>
      <c r="ZU28" s="44">
        <f t="shared" si="3751"/>
        <v>0</v>
      </c>
      <c r="ZV28" s="44">
        <f t="shared" si="3752"/>
        <v>0</v>
      </c>
      <c r="ZW28" s="44">
        <f t="shared" si="3753"/>
        <v>0</v>
      </c>
      <c r="ZX28" s="44">
        <f t="shared" si="3754"/>
        <v>0</v>
      </c>
      <c r="ZY28" s="44">
        <f t="shared" si="3755"/>
        <v>0</v>
      </c>
      <c r="ZZ28" s="44">
        <f t="shared" si="3756"/>
        <v>0</v>
      </c>
      <c r="AAA28" s="44">
        <f t="shared" si="3757"/>
        <v>0</v>
      </c>
      <c r="AAB28" s="44">
        <f t="shared" si="3758"/>
        <v>0</v>
      </c>
      <c r="AAC28" s="44">
        <f t="shared" si="3759"/>
        <v>0</v>
      </c>
      <c r="AAD28" s="44">
        <f t="shared" si="3760"/>
        <v>0</v>
      </c>
      <c r="AAE28" s="44">
        <f t="shared" si="3761"/>
        <v>0</v>
      </c>
      <c r="AAF28" s="44">
        <f t="shared" si="3762"/>
        <v>0</v>
      </c>
      <c r="AAG28" s="44">
        <f t="shared" si="3763"/>
        <v>0</v>
      </c>
      <c r="AAH28" s="44">
        <f t="shared" si="3764"/>
        <v>0</v>
      </c>
      <c r="AAI28" s="44">
        <f t="shared" si="3765"/>
        <v>0</v>
      </c>
      <c r="AAJ28" s="44">
        <f t="shared" si="3766"/>
        <v>0</v>
      </c>
      <c r="AAK28" s="44">
        <f t="shared" si="3767"/>
        <v>0</v>
      </c>
      <c r="AAL28" s="44">
        <f t="shared" si="3768"/>
        <v>0</v>
      </c>
      <c r="AAM28" s="44">
        <f t="shared" si="3769"/>
        <v>0</v>
      </c>
      <c r="AAN28" s="44">
        <f t="shared" si="3770"/>
        <v>0</v>
      </c>
      <c r="AAO28" s="44">
        <f t="shared" si="3771"/>
        <v>0</v>
      </c>
      <c r="AAP28" s="44">
        <f t="shared" si="3772"/>
        <v>0</v>
      </c>
      <c r="AAQ28" s="44">
        <f t="shared" si="3773"/>
        <v>0</v>
      </c>
      <c r="AAR28" s="44">
        <f t="shared" si="3774"/>
        <v>0</v>
      </c>
      <c r="AAS28" s="44">
        <f t="shared" si="3775"/>
        <v>0</v>
      </c>
      <c r="AAT28" s="44">
        <f t="shared" si="3776"/>
        <v>0</v>
      </c>
      <c r="AAU28" s="44">
        <f t="shared" si="3777"/>
        <v>0</v>
      </c>
      <c r="AAV28" s="44">
        <f t="shared" si="3778"/>
        <v>0</v>
      </c>
      <c r="AAW28" s="44">
        <f t="shared" si="3779"/>
        <v>0</v>
      </c>
      <c r="AAX28" s="44">
        <f t="shared" si="3780"/>
        <v>0</v>
      </c>
      <c r="AAY28" s="44">
        <f t="shared" si="3781"/>
        <v>0</v>
      </c>
      <c r="AAZ28" s="44">
        <f t="shared" si="3782"/>
        <v>0</v>
      </c>
      <c r="ABA28" s="44">
        <f t="shared" si="3783"/>
        <v>0</v>
      </c>
      <c r="ABB28" s="44">
        <f t="shared" si="3784"/>
        <v>0</v>
      </c>
      <c r="ABC28" s="44">
        <f t="shared" si="3785"/>
        <v>0</v>
      </c>
      <c r="ABD28" s="44">
        <f t="shared" si="3786"/>
        <v>0</v>
      </c>
      <c r="ABE28" s="44">
        <f t="shared" si="3787"/>
        <v>0</v>
      </c>
      <c r="ABF28" s="44">
        <f t="shared" si="3788"/>
        <v>0</v>
      </c>
      <c r="ABG28" s="44">
        <f t="shared" si="3789"/>
        <v>0</v>
      </c>
      <c r="ABH28" s="44">
        <f t="shared" si="3790"/>
        <v>0</v>
      </c>
      <c r="ABI28" s="44">
        <f t="shared" si="3791"/>
        <v>0</v>
      </c>
      <c r="ABJ28" s="44">
        <f t="shared" si="3792"/>
        <v>0</v>
      </c>
      <c r="ABK28" s="44">
        <f t="shared" si="3793"/>
        <v>0</v>
      </c>
      <c r="ABL28" s="44">
        <f t="shared" si="3794"/>
        <v>0</v>
      </c>
      <c r="ABM28" s="44">
        <f t="shared" si="3795"/>
        <v>0</v>
      </c>
      <c r="ABN28" s="44">
        <f t="shared" si="3796"/>
        <v>0</v>
      </c>
      <c r="ABO28" s="44">
        <f t="shared" si="3797"/>
        <v>0</v>
      </c>
      <c r="ABP28" s="44">
        <f t="shared" si="3798"/>
        <v>0</v>
      </c>
      <c r="ABQ28" s="44">
        <f t="shared" si="3799"/>
        <v>0</v>
      </c>
      <c r="ABR28" s="44">
        <f t="shared" si="3800"/>
        <v>0</v>
      </c>
      <c r="ABS28" s="44">
        <f t="shared" si="3801"/>
        <v>0</v>
      </c>
      <c r="ABT28" s="44">
        <f t="shared" si="3802"/>
        <v>0</v>
      </c>
      <c r="ABU28" s="44">
        <f t="shared" si="3803"/>
        <v>0</v>
      </c>
      <c r="ABV28" s="44">
        <f t="shared" si="3804"/>
        <v>0</v>
      </c>
      <c r="ABW28" s="44">
        <f t="shared" si="3805"/>
        <v>0</v>
      </c>
      <c r="ABX28" s="44">
        <f t="shared" si="3806"/>
        <v>0</v>
      </c>
      <c r="ABY28" s="44">
        <f t="shared" si="3807"/>
        <v>0</v>
      </c>
      <c r="ABZ28" s="44">
        <f t="shared" si="3808"/>
        <v>0</v>
      </c>
      <c r="ACA28" s="44">
        <f t="shared" si="3809"/>
        <v>0</v>
      </c>
      <c r="ACB28" s="44">
        <f t="shared" si="3810"/>
        <v>0</v>
      </c>
      <c r="ACC28" s="44">
        <f t="shared" si="3811"/>
        <v>0</v>
      </c>
      <c r="ACD28" s="44">
        <f t="shared" si="3812"/>
        <v>0</v>
      </c>
      <c r="ACE28" s="44">
        <f t="shared" si="3813"/>
        <v>0</v>
      </c>
      <c r="ACF28" s="44">
        <f t="shared" si="3814"/>
        <v>0</v>
      </c>
      <c r="ACG28" s="44">
        <f t="shared" si="3815"/>
        <v>0</v>
      </c>
      <c r="ACH28" s="44">
        <f t="shared" si="3816"/>
        <v>0</v>
      </c>
      <c r="ACI28" s="44">
        <f t="shared" si="3817"/>
        <v>0</v>
      </c>
      <c r="ACJ28" s="44">
        <f t="shared" si="3818"/>
        <v>0</v>
      </c>
      <c r="ACK28" s="44">
        <f t="shared" si="3819"/>
        <v>0</v>
      </c>
      <c r="ACL28" s="44">
        <f t="shared" si="3820"/>
        <v>0</v>
      </c>
      <c r="ACM28" s="44">
        <f t="shared" si="3821"/>
        <v>0</v>
      </c>
      <c r="ACN28" s="44">
        <f t="shared" si="3822"/>
        <v>0</v>
      </c>
      <c r="ACO28" s="44">
        <f t="shared" si="3823"/>
        <v>0</v>
      </c>
      <c r="ACP28" s="44">
        <f t="shared" si="3824"/>
        <v>0</v>
      </c>
      <c r="ACQ28" s="44">
        <f t="shared" si="3825"/>
        <v>0</v>
      </c>
      <c r="ACR28" s="44">
        <f t="shared" si="3826"/>
        <v>0</v>
      </c>
      <c r="ACS28" s="44">
        <f t="shared" si="3827"/>
        <v>0</v>
      </c>
      <c r="ACT28" s="44">
        <f t="shared" si="3828"/>
        <v>0</v>
      </c>
      <c r="ACU28" s="44">
        <f t="shared" si="3829"/>
        <v>0</v>
      </c>
      <c r="ACV28" s="44">
        <f t="shared" si="3830"/>
        <v>0</v>
      </c>
      <c r="ACW28" s="44">
        <f t="shared" si="3831"/>
        <v>0</v>
      </c>
      <c r="ACX28" s="44">
        <f t="shared" si="3832"/>
        <v>0</v>
      </c>
      <c r="ACY28" s="44">
        <f t="shared" si="3833"/>
        <v>0</v>
      </c>
      <c r="ACZ28" s="44">
        <f t="shared" si="3834"/>
        <v>0</v>
      </c>
      <c r="ADA28" s="44">
        <f t="shared" si="3835"/>
        <v>0</v>
      </c>
      <c r="ADB28" s="44">
        <f t="shared" si="3836"/>
        <v>0</v>
      </c>
      <c r="ADC28" s="44">
        <f t="shared" si="3837"/>
        <v>0</v>
      </c>
      <c r="ADD28" s="44">
        <f t="shared" si="3838"/>
        <v>0</v>
      </c>
      <c r="ADE28" s="44">
        <f t="shared" si="3839"/>
        <v>0</v>
      </c>
      <c r="ADF28" s="44">
        <f t="shared" si="3840"/>
        <v>0</v>
      </c>
      <c r="ADG28" s="44">
        <f t="shared" si="3841"/>
        <v>0</v>
      </c>
      <c r="ADH28" s="44">
        <f t="shared" si="3842"/>
        <v>0</v>
      </c>
      <c r="ADI28" s="44">
        <f t="shared" si="3843"/>
        <v>0</v>
      </c>
      <c r="ADJ28" s="44">
        <f t="shared" si="3844"/>
        <v>0</v>
      </c>
      <c r="ADK28" s="44">
        <f t="shared" si="3845"/>
        <v>0</v>
      </c>
      <c r="ADL28" s="44">
        <f t="shared" si="3846"/>
        <v>0</v>
      </c>
      <c r="ADM28" s="44">
        <f t="shared" si="3847"/>
        <v>0</v>
      </c>
      <c r="ADN28" s="44">
        <f t="shared" si="3848"/>
        <v>0</v>
      </c>
      <c r="ADO28" s="44">
        <f t="shared" si="3849"/>
        <v>0</v>
      </c>
      <c r="ADP28" s="44">
        <f t="shared" si="3850"/>
        <v>0</v>
      </c>
      <c r="ADQ28" s="44">
        <f t="shared" si="3851"/>
        <v>0</v>
      </c>
      <c r="ADR28" s="44">
        <f t="shared" si="3852"/>
        <v>0</v>
      </c>
      <c r="ADS28" s="44">
        <f t="shared" si="3853"/>
        <v>0</v>
      </c>
      <c r="ADT28" s="44">
        <f t="shared" si="3854"/>
        <v>0</v>
      </c>
      <c r="ADU28" s="44">
        <f t="shared" si="3855"/>
        <v>0</v>
      </c>
      <c r="ADV28" s="44">
        <f t="shared" si="3856"/>
        <v>0</v>
      </c>
      <c r="ADW28" s="44">
        <f t="shared" si="3857"/>
        <v>0</v>
      </c>
      <c r="ADX28" s="44">
        <f t="shared" si="3858"/>
        <v>0</v>
      </c>
      <c r="ADY28" s="44">
        <f t="shared" si="3859"/>
        <v>0</v>
      </c>
      <c r="ADZ28" s="44">
        <f t="shared" si="3860"/>
        <v>0</v>
      </c>
      <c r="AEA28" s="44">
        <f t="shared" si="3861"/>
        <v>0</v>
      </c>
      <c r="AEB28" s="44">
        <f t="shared" si="3862"/>
        <v>0</v>
      </c>
      <c r="AEC28" s="44">
        <f t="shared" si="3863"/>
        <v>0</v>
      </c>
      <c r="AED28" s="44">
        <f t="shared" si="3864"/>
        <v>0</v>
      </c>
      <c r="AEE28" s="44">
        <f t="shared" si="3865"/>
        <v>0</v>
      </c>
      <c r="AEF28" s="44">
        <f t="shared" si="3866"/>
        <v>0</v>
      </c>
      <c r="AEG28" s="44">
        <f t="shared" si="3867"/>
        <v>0</v>
      </c>
      <c r="AEH28" s="44">
        <f t="shared" si="3868"/>
        <v>0</v>
      </c>
      <c r="AEI28" s="44">
        <f t="shared" si="3869"/>
        <v>0</v>
      </c>
      <c r="AEJ28" s="44">
        <f t="shared" si="3870"/>
        <v>0</v>
      </c>
      <c r="AEK28" s="44">
        <f t="shared" si="3871"/>
        <v>0</v>
      </c>
      <c r="AEL28" s="44">
        <f t="shared" si="3872"/>
        <v>0</v>
      </c>
      <c r="AEM28" s="44">
        <f t="shared" si="3873"/>
        <v>0</v>
      </c>
      <c r="AEN28" s="44">
        <f t="shared" si="3874"/>
        <v>0</v>
      </c>
      <c r="AEO28" s="44">
        <f t="shared" si="3875"/>
        <v>0</v>
      </c>
      <c r="AEP28" s="44">
        <f t="shared" si="3876"/>
        <v>0</v>
      </c>
      <c r="AEQ28" s="44">
        <f t="shared" si="3877"/>
        <v>0</v>
      </c>
      <c r="AER28" s="44">
        <f t="shared" si="3878"/>
        <v>0</v>
      </c>
      <c r="AES28" s="44">
        <f t="shared" si="3879"/>
        <v>0</v>
      </c>
      <c r="AET28" s="44">
        <f t="shared" si="3880"/>
        <v>0</v>
      </c>
      <c r="AEU28" s="44">
        <f t="shared" si="3881"/>
        <v>0</v>
      </c>
      <c r="AEV28" s="44">
        <f t="shared" si="3882"/>
        <v>0</v>
      </c>
      <c r="AEW28" s="44">
        <f t="shared" si="3883"/>
        <v>0</v>
      </c>
      <c r="AEX28" s="44">
        <f t="shared" si="3884"/>
        <v>0</v>
      </c>
      <c r="AEY28" s="44">
        <f t="shared" si="3885"/>
        <v>0</v>
      </c>
      <c r="AEZ28" s="44">
        <f t="shared" si="3886"/>
        <v>0</v>
      </c>
      <c r="AFA28" s="44">
        <f t="shared" si="3887"/>
        <v>0</v>
      </c>
      <c r="AFB28" s="44">
        <f t="shared" si="3888"/>
        <v>0</v>
      </c>
      <c r="AFC28" s="44">
        <f t="shared" si="3889"/>
        <v>0</v>
      </c>
      <c r="AFD28" s="44">
        <f t="shared" si="3890"/>
        <v>0</v>
      </c>
      <c r="AFE28" s="44">
        <f t="shared" si="3891"/>
        <v>0</v>
      </c>
      <c r="AFF28" s="44">
        <f t="shared" si="3892"/>
        <v>0</v>
      </c>
      <c r="AFG28" s="44">
        <f t="shared" si="3893"/>
        <v>0</v>
      </c>
      <c r="AFH28" s="44">
        <f t="shared" si="3894"/>
        <v>0</v>
      </c>
      <c r="AFI28" s="44">
        <f t="shared" si="3895"/>
        <v>0</v>
      </c>
      <c r="AFJ28" s="44">
        <f t="shared" si="3896"/>
        <v>0</v>
      </c>
      <c r="AFK28" s="44">
        <f t="shared" si="3897"/>
        <v>0</v>
      </c>
      <c r="AFL28" s="44">
        <f t="shared" si="3898"/>
        <v>0</v>
      </c>
      <c r="AFM28" s="44">
        <f t="shared" si="3899"/>
        <v>0</v>
      </c>
      <c r="AFN28" s="44">
        <f t="shared" si="3900"/>
        <v>0</v>
      </c>
      <c r="AFO28" s="44">
        <f t="shared" si="3901"/>
        <v>0</v>
      </c>
      <c r="AFP28" s="44">
        <f t="shared" si="3902"/>
        <v>0</v>
      </c>
      <c r="AFQ28" s="44">
        <f t="shared" si="3903"/>
        <v>0</v>
      </c>
      <c r="AFR28" s="44">
        <f t="shared" si="3904"/>
        <v>0</v>
      </c>
      <c r="AFS28" s="44">
        <f t="shared" si="3905"/>
        <v>0</v>
      </c>
      <c r="AFT28" s="44">
        <f t="shared" si="3906"/>
        <v>0</v>
      </c>
      <c r="AFU28" s="44">
        <f t="shared" si="3907"/>
        <v>0</v>
      </c>
      <c r="AFV28" s="44">
        <f t="shared" si="3908"/>
        <v>0</v>
      </c>
      <c r="AFW28" s="44">
        <f t="shared" si="3909"/>
        <v>0</v>
      </c>
      <c r="AFX28" s="44">
        <f t="shared" si="3910"/>
        <v>0</v>
      </c>
      <c r="AFY28" s="44">
        <f t="shared" si="3911"/>
        <v>0</v>
      </c>
      <c r="AFZ28" s="44">
        <f t="shared" si="3912"/>
        <v>0</v>
      </c>
      <c r="AGA28" s="44">
        <f t="shared" si="3913"/>
        <v>0</v>
      </c>
      <c r="AGB28" s="44">
        <f t="shared" si="3914"/>
        <v>0</v>
      </c>
      <c r="AGC28" s="44">
        <f t="shared" si="3915"/>
        <v>0</v>
      </c>
      <c r="AGD28" s="44">
        <f t="shared" si="3916"/>
        <v>0</v>
      </c>
      <c r="AGE28" s="44">
        <f t="shared" si="3917"/>
        <v>0</v>
      </c>
      <c r="AGF28" s="44">
        <f t="shared" si="3918"/>
        <v>0</v>
      </c>
      <c r="AGG28" s="44">
        <f t="shared" si="3919"/>
        <v>0</v>
      </c>
      <c r="AGH28" s="44">
        <f t="shared" si="3920"/>
        <v>0</v>
      </c>
      <c r="AGI28" s="44">
        <f t="shared" si="3921"/>
        <v>0</v>
      </c>
      <c r="AGJ28" s="44">
        <f t="shared" si="3922"/>
        <v>0</v>
      </c>
      <c r="AGK28" s="44">
        <f t="shared" si="3923"/>
        <v>0</v>
      </c>
      <c r="AGL28" s="44">
        <f t="shared" si="3924"/>
        <v>0</v>
      </c>
      <c r="AGM28" s="44">
        <f t="shared" si="3925"/>
        <v>0</v>
      </c>
      <c r="AGN28" s="44">
        <f t="shared" si="3926"/>
        <v>0</v>
      </c>
      <c r="AGO28" s="44">
        <f t="shared" si="3927"/>
        <v>0</v>
      </c>
      <c r="AGP28" s="44">
        <f t="shared" si="3928"/>
        <v>0</v>
      </c>
      <c r="AGQ28" s="44">
        <f t="shared" si="3929"/>
        <v>0</v>
      </c>
      <c r="AGR28" s="44">
        <f t="shared" si="3930"/>
        <v>0</v>
      </c>
      <c r="AGS28" s="44">
        <f t="shared" si="3931"/>
        <v>0</v>
      </c>
      <c r="AGT28" s="44">
        <f t="shared" si="3932"/>
        <v>0</v>
      </c>
      <c r="AGU28" s="44">
        <f t="shared" si="3933"/>
        <v>0</v>
      </c>
      <c r="AGV28" s="44">
        <f t="shared" si="3934"/>
        <v>0</v>
      </c>
      <c r="AGW28" s="44">
        <f t="shared" si="3935"/>
        <v>0</v>
      </c>
      <c r="AGX28" s="44">
        <f t="shared" si="3936"/>
        <v>0</v>
      </c>
      <c r="AGY28" s="44">
        <f t="shared" si="3937"/>
        <v>0</v>
      </c>
      <c r="AGZ28" s="44">
        <f t="shared" si="3938"/>
        <v>0</v>
      </c>
      <c r="AHA28" s="44">
        <f t="shared" si="3939"/>
        <v>0</v>
      </c>
      <c r="AHB28" s="44">
        <f t="shared" si="3940"/>
        <v>0</v>
      </c>
      <c r="AHC28" s="44">
        <f t="shared" si="3941"/>
        <v>0</v>
      </c>
      <c r="AHD28" s="44">
        <f t="shared" si="3942"/>
        <v>0</v>
      </c>
      <c r="AHE28" s="44">
        <f t="shared" si="3943"/>
        <v>0</v>
      </c>
      <c r="AHF28" s="44">
        <f t="shared" si="3944"/>
        <v>0</v>
      </c>
      <c r="AHG28" s="44">
        <f t="shared" si="3945"/>
        <v>0</v>
      </c>
      <c r="AHH28" s="44">
        <f t="shared" si="3946"/>
        <v>0</v>
      </c>
      <c r="AHI28" s="44">
        <f t="shared" si="3947"/>
        <v>0</v>
      </c>
      <c r="AHJ28" s="44">
        <f t="shared" si="3948"/>
        <v>0</v>
      </c>
      <c r="AHK28" s="44">
        <f t="shared" si="3949"/>
        <v>0</v>
      </c>
      <c r="AHL28" s="44">
        <f t="shared" si="3950"/>
        <v>0</v>
      </c>
      <c r="AHM28" s="44">
        <f t="shared" si="3951"/>
        <v>0</v>
      </c>
      <c r="AHN28" s="44">
        <f t="shared" si="3952"/>
        <v>0</v>
      </c>
      <c r="AHO28" s="44">
        <f t="shared" si="3953"/>
        <v>0</v>
      </c>
      <c r="AHP28" s="44">
        <f t="shared" si="3954"/>
        <v>0</v>
      </c>
      <c r="AHQ28" s="44">
        <f t="shared" si="3955"/>
        <v>0</v>
      </c>
      <c r="AHR28" s="44">
        <f t="shared" si="3956"/>
        <v>0</v>
      </c>
      <c r="AHS28" s="44">
        <f t="shared" si="3957"/>
        <v>0</v>
      </c>
      <c r="AHT28" s="44">
        <f t="shared" si="3958"/>
        <v>0</v>
      </c>
      <c r="AHU28" s="44">
        <f t="shared" si="3959"/>
        <v>0</v>
      </c>
      <c r="AHV28" s="44">
        <f t="shared" si="3960"/>
        <v>0</v>
      </c>
      <c r="AHW28" s="44">
        <f t="shared" si="3961"/>
        <v>0</v>
      </c>
      <c r="AHX28" s="44">
        <f t="shared" si="3962"/>
        <v>0</v>
      </c>
      <c r="AHY28" s="44">
        <f t="shared" si="3963"/>
        <v>0</v>
      </c>
      <c r="AHZ28" s="44">
        <f t="shared" si="3964"/>
        <v>0</v>
      </c>
      <c r="AIA28" s="44">
        <f t="shared" si="3965"/>
        <v>0</v>
      </c>
      <c r="AIB28" s="44">
        <f t="shared" si="3966"/>
        <v>0</v>
      </c>
      <c r="AIC28" s="44">
        <f t="shared" si="3967"/>
        <v>0</v>
      </c>
      <c r="AID28" s="44">
        <f t="shared" si="3968"/>
        <v>0</v>
      </c>
      <c r="AIE28" s="44">
        <f t="shared" si="3969"/>
        <v>0</v>
      </c>
      <c r="AIF28" s="44">
        <f t="shared" si="3970"/>
        <v>0</v>
      </c>
      <c r="AIG28" s="44">
        <f t="shared" si="3971"/>
        <v>0</v>
      </c>
      <c r="AIH28" s="44">
        <f t="shared" si="3972"/>
        <v>0</v>
      </c>
      <c r="AII28" s="44">
        <f t="shared" si="3973"/>
        <v>0</v>
      </c>
      <c r="AIJ28" s="44">
        <f t="shared" si="3974"/>
        <v>0</v>
      </c>
      <c r="AIK28" s="44">
        <f t="shared" si="3975"/>
        <v>0</v>
      </c>
      <c r="AIL28" s="44">
        <f t="shared" si="3976"/>
        <v>0</v>
      </c>
      <c r="AIM28" s="44">
        <f t="shared" si="3977"/>
        <v>0</v>
      </c>
      <c r="AIN28" s="44">
        <f t="shared" si="3978"/>
        <v>0</v>
      </c>
      <c r="AIO28" s="44">
        <f t="shared" si="3979"/>
        <v>0</v>
      </c>
      <c r="AIP28" s="44">
        <f t="shared" si="3980"/>
        <v>0</v>
      </c>
      <c r="AIQ28" s="44">
        <f t="shared" si="3981"/>
        <v>0</v>
      </c>
      <c r="AIR28" s="44">
        <f t="shared" si="3982"/>
        <v>0</v>
      </c>
      <c r="AIS28" s="44">
        <f t="shared" si="3983"/>
        <v>0</v>
      </c>
      <c r="AIT28" s="44">
        <f t="shared" si="3984"/>
        <v>0</v>
      </c>
      <c r="AIU28" s="44">
        <f t="shared" si="3985"/>
        <v>0</v>
      </c>
      <c r="AIV28" s="44">
        <f t="shared" si="3986"/>
        <v>0</v>
      </c>
      <c r="AIW28" s="44">
        <f t="shared" si="3987"/>
        <v>0</v>
      </c>
      <c r="AIX28" s="44">
        <f t="shared" si="3988"/>
        <v>0</v>
      </c>
      <c r="AIY28" s="44">
        <f t="shared" si="3989"/>
        <v>0</v>
      </c>
      <c r="AIZ28" s="44">
        <f t="shared" si="3990"/>
        <v>0</v>
      </c>
      <c r="AJA28" s="44">
        <f t="shared" si="3991"/>
        <v>0</v>
      </c>
      <c r="AJB28" s="44">
        <f t="shared" si="3992"/>
        <v>0</v>
      </c>
      <c r="AJC28" s="44">
        <f t="shared" si="3993"/>
        <v>0</v>
      </c>
      <c r="AJD28" s="44">
        <f t="shared" si="3994"/>
        <v>0</v>
      </c>
      <c r="AJE28" s="44">
        <f t="shared" si="3995"/>
        <v>0</v>
      </c>
      <c r="AJF28" s="44">
        <f t="shared" si="3996"/>
        <v>0</v>
      </c>
      <c r="AJG28" s="44">
        <f t="shared" si="3997"/>
        <v>0</v>
      </c>
      <c r="AJH28" s="44">
        <f t="shared" si="3998"/>
        <v>0</v>
      </c>
      <c r="AJI28" s="44">
        <f t="shared" si="3999"/>
        <v>0</v>
      </c>
      <c r="AJJ28" s="44">
        <f t="shared" si="4000"/>
        <v>0</v>
      </c>
      <c r="AJK28" s="44">
        <f t="shared" si="4001"/>
        <v>0</v>
      </c>
      <c r="AJL28" s="44">
        <f t="shared" si="4002"/>
        <v>0</v>
      </c>
      <c r="AJM28" s="44">
        <f t="shared" si="4003"/>
        <v>0</v>
      </c>
      <c r="AJN28" s="44">
        <f t="shared" si="4004"/>
        <v>0</v>
      </c>
      <c r="AJO28" s="44">
        <f t="shared" si="4005"/>
        <v>0</v>
      </c>
      <c r="AJP28" s="44">
        <f t="shared" si="4006"/>
        <v>0</v>
      </c>
      <c r="AJQ28" s="44">
        <f t="shared" si="4007"/>
        <v>0</v>
      </c>
      <c r="AJR28" s="44">
        <f t="shared" si="4008"/>
        <v>0</v>
      </c>
      <c r="AJS28" s="44">
        <f t="shared" si="4009"/>
        <v>0</v>
      </c>
      <c r="AJT28" s="44">
        <f t="shared" si="4010"/>
        <v>0</v>
      </c>
      <c r="AJU28" s="44">
        <f t="shared" si="4011"/>
        <v>0</v>
      </c>
      <c r="AJV28" s="44">
        <f t="shared" si="4012"/>
        <v>0</v>
      </c>
      <c r="AJW28" s="44">
        <f t="shared" si="4013"/>
        <v>0</v>
      </c>
      <c r="AJX28" s="44">
        <f t="shared" si="4014"/>
        <v>0</v>
      </c>
      <c r="AJY28" s="44">
        <f t="shared" si="4015"/>
        <v>0</v>
      </c>
      <c r="AJZ28" s="44">
        <f t="shared" si="4016"/>
        <v>0</v>
      </c>
      <c r="AKA28" s="44">
        <f t="shared" si="4017"/>
        <v>0</v>
      </c>
      <c r="AKB28" s="44">
        <f t="shared" si="4018"/>
        <v>0</v>
      </c>
      <c r="AKC28" s="44">
        <f t="shared" si="4019"/>
        <v>0</v>
      </c>
      <c r="AKD28" s="44">
        <f t="shared" si="4020"/>
        <v>0</v>
      </c>
      <c r="AKE28" s="44">
        <f t="shared" si="4021"/>
        <v>0</v>
      </c>
      <c r="AKF28" s="44">
        <f t="shared" si="4022"/>
        <v>0</v>
      </c>
      <c r="AKG28" s="44">
        <f t="shared" si="4023"/>
        <v>0</v>
      </c>
      <c r="AKH28" s="44">
        <f t="shared" si="4024"/>
        <v>0</v>
      </c>
      <c r="AKI28" s="44">
        <f t="shared" si="4025"/>
        <v>0</v>
      </c>
      <c r="AKJ28" s="44">
        <f t="shared" si="4026"/>
        <v>0</v>
      </c>
      <c r="AKK28" s="44">
        <f t="shared" si="4027"/>
        <v>0</v>
      </c>
      <c r="AKL28" s="44">
        <f t="shared" si="4028"/>
        <v>0</v>
      </c>
      <c r="AKM28" s="44">
        <f t="shared" si="4029"/>
        <v>0</v>
      </c>
      <c r="AKN28" s="44">
        <f t="shared" si="4030"/>
        <v>0</v>
      </c>
      <c r="AKO28" s="44">
        <f t="shared" si="4031"/>
        <v>0</v>
      </c>
      <c r="AKP28" s="44">
        <f t="shared" si="4032"/>
        <v>0</v>
      </c>
      <c r="AKQ28" s="44">
        <f t="shared" si="4033"/>
        <v>0</v>
      </c>
      <c r="AKR28" s="44">
        <f t="shared" si="4034"/>
        <v>0</v>
      </c>
      <c r="AKS28" s="44">
        <f t="shared" si="4035"/>
        <v>0</v>
      </c>
      <c r="AKT28" s="44">
        <f t="shared" si="4036"/>
        <v>0</v>
      </c>
      <c r="AKU28" s="44">
        <f t="shared" si="4037"/>
        <v>0</v>
      </c>
      <c r="AKV28" s="44">
        <f t="shared" si="4038"/>
        <v>0</v>
      </c>
      <c r="AKW28" s="44">
        <f t="shared" si="4039"/>
        <v>0</v>
      </c>
      <c r="AKX28" s="44">
        <f t="shared" si="4040"/>
        <v>0</v>
      </c>
      <c r="AKY28" s="44">
        <f t="shared" si="4041"/>
        <v>0</v>
      </c>
      <c r="AKZ28" s="44">
        <f t="shared" si="4042"/>
        <v>0</v>
      </c>
      <c r="ALA28" s="44">
        <f t="shared" si="4043"/>
        <v>0</v>
      </c>
      <c r="ALB28" s="44">
        <f t="shared" si="4044"/>
        <v>0</v>
      </c>
      <c r="ALC28" s="44">
        <f t="shared" si="4045"/>
        <v>0</v>
      </c>
      <c r="ALD28" s="44">
        <f t="shared" si="4046"/>
        <v>0</v>
      </c>
      <c r="ALE28" s="44">
        <f t="shared" si="4047"/>
        <v>0</v>
      </c>
      <c r="ALF28" s="44">
        <f t="shared" si="4048"/>
        <v>0</v>
      </c>
      <c r="ALG28" s="44">
        <f t="shared" si="4049"/>
        <v>0</v>
      </c>
      <c r="ALH28" s="44">
        <f t="shared" si="4050"/>
        <v>0</v>
      </c>
      <c r="ALI28" s="44">
        <f t="shared" si="4051"/>
        <v>0</v>
      </c>
      <c r="ALJ28" s="44">
        <f t="shared" si="4052"/>
        <v>0</v>
      </c>
      <c r="ALK28" s="44">
        <f t="shared" si="4053"/>
        <v>0</v>
      </c>
      <c r="ALL28" s="44">
        <f t="shared" si="4054"/>
        <v>0</v>
      </c>
      <c r="ALM28" s="44">
        <f t="shared" si="4055"/>
        <v>0</v>
      </c>
      <c r="ALN28" s="44">
        <f t="shared" si="4056"/>
        <v>0</v>
      </c>
      <c r="ALO28" s="44">
        <f t="shared" si="4057"/>
        <v>0</v>
      </c>
      <c r="ALP28" s="44">
        <f t="shared" si="4058"/>
        <v>0</v>
      </c>
      <c r="ALQ28" s="44">
        <f t="shared" si="4059"/>
        <v>0</v>
      </c>
      <c r="ALR28" s="44">
        <f t="shared" si="4060"/>
        <v>0</v>
      </c>
      <c r="ALS28" s="44">
        <f t="shared" si="4061"/>
        <v>0</v>
      </c>
      <c r="ALT28" s="44">
        <f t="shared" si="4062"/>
        <v>0</v>
      </c>
      <c r="ALU28" s="44">
        <f t="shared" si="4063"/>
        <v>0</v>
      </c>
      <c r="ALV28" s="44">
        <f t="shared" si="4064"/>
        <v>0</v>
      </c>
      <c r="ALW28" s="44">
        <f t="shared" si="4065"/>
        <v>0</v>
      </c>
      <c r="ALX28" s="44">
        <f t="shared" si="4066"/>
        <v>0</v>
      </c>
      <c r="ALY28" s="44">
        <f t="shared" si="4067"/>
        <v>0</v>
      </c>
      <c r="ALZ28" s="44">
        <f t="shared" si="4068"/>
        <v>0</v>
      </c>
      <c r="AMA28" s="44">
        <f t="shared" si="4069"/>
        <v>0</v>
      </c>
      <c r="AMB28" s="44">
        <f t="shared" si="4070"/>
        <v>0</v>
      </c>
      <c r="AMC28" s="44">
        <f t="shared" si="4071"/>
        <v>0</v>
      </c>
      <c r="AMD28" s="44">
        <f t="shared" si="4072"/>
        <v>0</v>
      </c>
      <c r="AME28" s="44">
        <f t="shared" si="4073"/>
        <v>0</v>
      </c>
      <c r="AMF28" s="44">
        <f t="shared" si="4074"/>
        <v>0</v>
      </c>
      <c r="AMG28" s="44">
        <f t="shared" si="4075"/>
        <v>0</v>
      </c>
      <c r="AMH28" s="44">
        <f t="shared" si="4076"/>
        <v>0</v>
      </c>
      <c r="AMI28" s="44">
        <f t="shared" si="4077"/>
        <v>0</v>
      </c>
      <c r="AMJ28" s="44">
        <f t="shared" si="4078"/>
        <v>0</v>
      </c>
      <c r="AMK28" s="44">
        <f t="shared" si="4079"/>
        <v>0</v>
      </c>
      <c r="AML28" s="44">
        <f t="shared" si="4080"/>
        <v>0</v>
      </c>
      <c r="AMM28" s="44">
        <f t="shared" si="4081"/>
        <v>0</v>
      </c>
      <c r="AMN28" s="44">
        <f t="shared" si="4082"/>
        <v>0</v>
      </c>
      <c r="AMO28" s="44">
        <f t="shared" si="4083"/>
        <v>0</v>
      </c>
      <c r="AMP28" s="44">
        <f t="shared" si="4084"/>
        <v>0</v>
      </c>
      <c r="AMQ28" s="44">
        <f t="shared" si="4085"/>
        <v>0</v>
      </c>
      <c r="AMR28" s="44">
        <f t="shared" si="4086"/>
        <v>0</v>
      </c>
      <c r="AMS28" s="44">
        <f t="shared" si="4087"/>
        <v>0</v>
      </c>
      <c r="AMT28" s="44">
        <f t="shared" si="4088"/>
        <v>0</v>
      </c>
      <c r="AMU28" s="44">
        <f t="shared" si="4089"/>
        <v>0</v>
      </c>
      <c r="AMV28" s="44">
        <f t="shared" si="4090"/>
        <v>0</v>
      </c>
      <c r="AMW28" s="44">
        <f t="shared" si="4091"/>
        <v>0</v>
      </c>
      <c r="AMX28" s="44">
        <f t="shared" si="4092"/>
        <v>0</v>
      </c>
      <c r="AMY28" s="44">
        <f t="shared" si="4093"/>
        <v>0</v>
      </c>
      <c r="AMZ28" s="44">
        <f t="shared" si="4094"/>
        <v>0</v>
      </c>
      <c r="ANA28" s="44">
        <f t="shared" si="4095"/>
        <v>0</v>
      </c>
      <c r="ANB28" s="44">
        <f t="shared" si="4096"/>
        <v>0</v>
      </c>
      <c r="ANC28" s="44">
        <f t="shared" si="4097"/>
        <v>0</v>
      </c>
      <c r="AND28" s="44">
        <f t="shared" si="4098"/>
        <v>0</v>
      </c>
      <c r="ANE28" s="44">
        <f t="shared" si="4099"/>
        <v>0</v>
      </c>
      <c r="ANF28" s="44">
        <f t="shared" si="4100"/>
        <v>0</v>
      </c>
      <c r="ANG28" s="44">
        <f t="shared" si="4101"/>
        <v>0</v>
      </c>
      <c r="ANH28" s="44">
        <f t="shared" si="4102"/>
        <v>0</v>
      </c>
      <c r="ANI28" s="44">
        <f t="shared" si="4103"/>
        <v>0</v>
      </c>
      <c r="ANJ28" s="44">
        <f t="shared" si="4104"/>
        <v>0</v>
      </c>
      <c r="ANK28" s="44">
        <f t="shared" si="4105"/>
        <v>0</v>
      </c>
      <c r="ANL28" s="44">
        <f t="shared" si="4106"/>
        <v>0</v>
      </c>
      <c r="ANM28" s="44">
        <f t="shared" si="4107"/>
        <v>0</v>
      </c>
      <c r="ANN28" s="44">
        <f t="shared" si="4108"/>
        <v>0</v>
      </c>
      <c r="ANO28" s="44">
        <f t="shared" si="4109"/>
        <v>0</v>
      </c>
      <c r="ANP28" s="44">
        <f t="shared" si="4110"/>
        <v>0</v>
      </c>
      <c r="ANQ28" s="44">
        <f t="shared" si="4111"/>
        <v>0</v>
      </c>
      <c r="ANR28" s="44">
        <f t="shared" si="4112"/>
        <v>0</v>
      </c>
      <c r="ANS28" s="44">
        <f t="shared" si="4113"/>
        <v>0</v>
      </c>
      <c r="ANT28" s="44">
        <f t="shared" si="4114"/>
        <v>0</v>
      </c>
      <c r="ANU28" s="44">
        <f t="shared" si="4115"/>
        <v>0</v>
      </c>
      <c r="ANV28" s="44">
        <f t="shared" si="4116"/>
        <v>0</v>
      </c>
      <c r="ANW28" s="44">
        <f t="shared" si="4117"/>
        <v>0</v>
      </c>
      <c r="ANX28" s="44">
        <f t="shared" si="4118"/>
        <v>0</v>
      </c>
      <c r="ANY28" s="44">
        <f t="shared" si="4119"/>
        <v>0</v>
      </c>
      <c r="ANZ28" s="44">
        <f t="shared" si="4120"/>
        <v>0</v>
      </c>
      <c r="AOA28" s="44">
        <f t="shared" si="4121"/>
        <v>0</v>
      </c>
      <c r="AOB28" s="44">
        <f t="shared" si="4122"/>
        <v>0</v>
      </c>
      <c r="AOC28" s="44">
        <f t="shared" si="4123"/>
        <v>0</v>
      </c>
      <c r="AOD28" s="44">
        <f t="shared" si="4124"/>
        <v>0</v>
      </c>
      <c r="AOE28" s="44">
        <f t="shared" si="4125"/>
        <v>0</v>
      </c>
      <c r="AOF28" s="44">
        <f t="shared" si="4126"/>
        <v>0</v>
      </c>
      <c r="AOG28" s="44">
        <f t="shared" si="4127"/>
        <v>0</v>
      </c>
      <c r="AOH28" s="44">
        <f t="shared" si="4128"/>
        <v>0</v>
      </c>
      <c r="AOI28" s="44">
        <f t="shared" si="4129"/>
        <v>0</v>
      </c>
      <c r="AOJ28" s="44">
        <f t="shared" si="4130"/>
        <v>0</v>
      </c>
      <c r="AOK28" s="44">
        <f t="shared" si="4131"/>
        <v>0</v>
      </c>
      <c r="AOL28" s="44">
        <f t="shared" si="4132"/>
        <v>0</v>
      </c>
      <c r="AOM28" s="44">
        <f t="shared" si="4133"/>
        <v>0</v>
      </c>
      <c r="AON28" s="44">
        <f t="shared" si="4134"/>
        <v>0</v>
      </c>
      <c r="AOO28" s="44">
        <f t="shared" si="4135"/>
        <v>0</v>
      </c>
      <c r="AOP28" s="44">
        <f t="shared" si="4136"/>
        <v>0</v>
      </c>
      <c r="AOQ28" s="44">
        <f t="shared" si="4137"/>
        <v>0</v>
      </c>
      <c r="AOR28" s="44">
        <f t="shared" si="4138"/>
        <v>0</v>
      </c>
      <c r="AOS28" s="44">
        <f t="shared" si="4139"/>
        <v>0</v>
      </c>
      <c r="AOT28" s="44">
        <f t="shared" si="4140"/>
        <v>0</v>
      </c>
      <c r="AOU28" s="44">
        <f t="shared" si="4141"/>
        <v>0</v>
      </c>
      <c r="AOV28" s="44">
        <f t="shared" si="4142"/>
        <v>0</v>
      </c>
      <c r="AOW28" s="44">
        <f t="shared" si="4143"/>
        <v>0</v>
      </c>
      <c r="AOX28" s="44">
        <f t="shared" si="4144"/>
        <v>0</v>
      </c>
      <c r="AOY28" s="44">
        <f t="shared" si="4145"/>
        <v>0</v>
      </c>
      <c r="AOZ28" s="44">
        <f t="shared" si="4146"/>
        <v>0</v>
      </c>
      <c r="APA28" s="44">
        <f t="shared" si="4147"/>
        <v>0</v>
      </c>
      <c r="APB28" s="44">
        <f t="shared" si="4148"/>
        <v>0</v>
      </c>
      <c r="APC28" s="44">
        <f t="shared" si="4149"/>
        <v>0</v>
      </c>
      <c r="APD28" s="44">
        <f t="shared" si="4150"/>
        <v>0</v>
      </c>
      <c r="APE28" s="44">
        <f t="shared" si="4151"/>
        <v>0</v>
      </c>
      <c r="APF28" s="44">
        <f t="shared" si="4152"/>
        <v>0</v>
      </c>
      <c r="APG28" s="44">
        <f t="shared" si="4153"/>
        <v>0</v>
      </c>
      <c r="APH28" s="44">
        <f t="shared" si="4154"/>
        <v>0</v>
      </c>
      <c r="API28" s="44">
        <f t="shared" si="4155"/>
        <v>0</v>
      </c>
      <c r="APJ28" s="44">
        <f t="shared" si="4156"/>
        <v>0</v>
      </c>
      <c r="APK28" s="44">
        <f t="shared" si="4157"/>
        <v>0</v>
      </c>
      <c r="APL28" s="44">
        <f t="shared" si="4158"/>
        <v>0</v>
      </c>
      <c r="APM28" s="44">
        <f t="shared" si="4159"/>
        <v>0</v>
      </c>
      <c r="APN28" s="44">
        <f t="shared" si="4160"/>
        <v>0</v>
      </c>
      <c r="APO28" s="44">
        <f t="shared" si="4161"/>
        <v>0</v>
      </c>
      <c r="APP28" s="44">
        <f t="shared" si="4162"/>
        <v>0</v>
      </c>
      <c r="APQ28" s="44">
        <f t="shared" si="4163"/>
        <v>0</v>
      </c>
      <c r="APR28" s="44">
        <f t="shared" si="4164"/>
        <v>0</v>
      </c>
      <c r="APS28" s="44">
        <f t="shared" si="4165"/>
        <v>0</v>
      </c>
      <c r="APT28" s="44">
        <f t="shared" si="4166"/>
        <v>0</v>
      </c>
      <c r="APU28" s="44">
        <f t="shared" si="4167"/>
        <v>0</v>
      </c>
      <c r="APV28" s="44">
        <f t="shared" si="4168"/>
        <v>0</v>
      </c>
      <c r="APW28" s="44">
        <f t="shared" si="4169"/>
        <v>0</v>
      </c>
      <c r="APX28" s="44">
        <f t="shared" si="4170"/>
        <v>0</v>
      </c>
      <c r="APY28" s="44">
        <f t="shared" si="4171"/>
        <v>0</v>
      </c>
      <c r="APZ28" s="44">
        <f t="shared" si="4172"/>
        <v>0</v>
      </c>
      <c r="AQA28" s="44">
        <f t="shared" si="4173"/>
        <v>0</v>
      </c>
      <c r="AQB28" s="44">
        <f t="shared" si="4174"/>
        <v>0</v>
      </c>
      <c r="AQC28" s="44">
        <f t="shared" si="4175"/>
        <v>0</v>
      </c>
      <c r="AQD28" s="44">
        <f t="shared" si="4176"/>
        <v>0</v>
      </c>
      <c r="AQE28" s="44">
        <f t="shared" si="4177"/>
        <v>0</v>
      </c>
      <c r="AQF28" s="44">
        <f t="shared" si="4178"/>
        <v>0</v>
      </c>
      <c r="AQG28" s="44">
        <f t="shared" si="4179"/>
        <v>0</v>
      </c>
      <c r="AQH28" s="44">
        <f t="shared" si="4180"/>
        <v>0</v>
      </c>
      <c r="AQI28" s="44">
        <f t="shared" si="4181"/>
        <v>0</v>
      </c>
      <c r="AQJ28" s="44">
        <f t="shared" si="4182"/>
        <v>0</v>
      </c>
      <c r="AQK28" s="44">
        <f t="shared" si="4183"/>
        <v>0</v>
      </c>
      <c r="AQL28" s="44">
        <f t="shared" si="4184"/>
        <v>0</v>
      </c>
      <c r="AQM28" s="44">
        <f t="shared" si="4185"/>
        <v>0</v>
      </c>
      <c r="AQN28" s="44">
        <f t="shared" si="4186"/>
        <v>0</v>
      </c>
      <c r="AQO28" s="44">
        <f t="shared" si="4187"/>
        <v>0</v>
      </c>
      <c r="AQP28" s="44">
        <f t="shared" si="4188"/>
        <v>0</v>
      </c>
      <c r="AQQ28" s="44">
        <f t="shared" si="4189"/>
        <v>0</v>
      </c>
      <c r="AQR28" s="44">
        <f t="shared" si="4190"/>
        <v>0</v>
      </c>
      <c r="AQS28" s="44">
        <f t="shared" si="4191"/>
        <v>0</v>
      </c>
      <c r="AQT28" s="44">
        <f t="shared" si="4192"/>
        <v>0</v>
      </c>
      <c r="AQU28" s="44">
        <f t="shared" si="4193"/>
        <v>0</v>
      </c>
      <c r="AQV28" s="44">
        <f t="shared" si="4194"/>
        <v>0</v>
      </c>
      <c r="AQW28" s="44">
        <f t="shared" si="4195"/>
        <v>0</v>
      </c>
      <c r="AQX28" s="44">
        <f t="shared" si="4196"/>
        <v>0</v>
      </c>
      <c r="AQY28" s="44">
        <f t="shared" si="4197"/>
        <v>0</v>
      </c>
      <c r="AQZ28" s="44">
        <f t="shared" si="4198"/>
        <v>0</v>
      </c>
      <c r="ARA28" s="44">
        <f t="shared" si="4199"/>
        <v>0</v>
      </c>
      <c r="ARB28" s="44">
        <f t="shared" si="4200"/>
        <v>0</v>
      </c>
      <c r="ARC28" s="44">
        <f t="shared" si="4201"/>
        <v>0</v>
      </c>
      <c r="ARD28" s="44">
        <f t="shared" si="4202"/>
        <v>0</v>
      </c>
      <c r="ARE28" s="44">
        <f t="shared" si="4203"/>
        <v>0</v>
      </c>
      <c r="ARF28" s="44">
        <f t="shared" si="4204"/>
        <v>0</v>
      </c>
      <c r="ARG28" s="44">
        <f t="shared" si="4205"/>
        <v>0</v>
      </c>
      <c r="ARH28" s="44">
        <f t="shared" si="4206"/>
        <v>0</v>
      </c>
      <c r="ARI28" s="44">
        <f t="shared" si="4207"/>
        <v>0</v>
      </c>
      <c r="ARJ28" s="44">
        <f t="shared" si="4208"/>
        <v>0</v>
      </c>
      <c r="ARK28" s="44">
        <f t="shared" si="4209"/>
        <v>0</v>
      </c>
      <c r="ARL28" s="44">
        <f t="shared" si="4210"/>
        <v>0</v>
      </c>
      <c r="ARM28" s="44">
        <f t="shared" si="4211"/>
        <v>0</v>
      </c>
      <c r="ARN28" s="44">
        <f t="shared" si="4212"/>
        <v>0</v>
      </c>
      <c r="ARO28" s="44">
        <f t="shared" si="4213"/>
        <v>0</v>
      </c>
      <c r="ARP28" s="44">
        <f t="shared" si="4214"/>
        <v>0</v>
      </c>
      <c r="ARQ28" s="44">
        <f t="shared" si="4215"/>
        <v>0</v>
      </c>
      <c r="ARR28" s="44">
        <f t="shared" si="4216"/>
        <v>0</v>
      </c>
      <c r="ARS28" s="44">
        <f t="shared" si="4217"/>
        <v>0</v>
      </c>
      <c r="ART28" s="44">
        <f t="shared" si="4218"/>
        <v>0</v>
      </c>
      <c r="ARU28" s="44">
        <f t="shared" si="4219"/>
        <v>0</v>
      </c>
      <c r="ARV28" s="44">
        <f t="shared" si="4220"/>
        <v>0</v>
      </c>
      <c r="ARW28" s="44">
        <f t="shared" si="4221"/>
        <v>0</v>
      </c>
      <c r="ARX28" s="44">
        <f t="shared" si="4222"/>
        <v>0</v>
      </c>
      <c r="ARY28" s="44">
        <f t="shared" si="4223"/>
        <v>0</v>
      </c>
      <c r="ARZ28" s="44">
        <f t="shared" si="4224"/>
        <v>0</v>
      </c>
      <c r="ASA28" s="44">
        <f t="shared" si="4225"/>
        <v>0</v>
      </c>
      <c r="ASB28" s="44">
        <f t="shared" si="4226"/>
        <v>0</v>
      </c>
      <c r="ASC28" s="44">
        <f t="shared" si="4227"/>
        <v>0</v>
      </c>
      <c r="ASD28" s="44">
        <f t="shared" si="4228"/>
        <v>0</v>
      </c>
      <c r="ASE28" s="44">
        <f t="shared" si="4229"/>
        <v>0</v>
      </c>
      <c r="ASF28" s="44">
        <f t="shared" si="4230"/>
        <v>0</v>
      </c>
      <c r="ASG28" s="44">
        <f t="shared" si="4231"/>
        <v>0</v>
      </c>
      <c r="ASH28" s="44">
        <f t="shared" si="4232"/>
        <v>0</v>
      </c>
      <c r="ASI28" s="44">
        <f t="shared" si="4233"/>
        <v>0</v>
      </c>
      <c r="ASJ28" s="44">
        <f t="shared" si="4234"/>
        <v>0</v>
      </c>
      <c r="ASK28" s="44">
        <f t="shared" si="4235"/>
        <v>0</v>
      </c>
      <c r="ASL28" s="44">
        <f t="shared" si="4236"/>
        <v>0</v>
      </c>
      <c r="ASM28" s="44">
        <f t="shared" si="4237"/>
        <v>0</v>
      </c>
      <c r="ASN28" s="44">
        <f t="shared" si="4238"/>
        <v>0</v>
      </c>
      <c r="ASO28" s="44">
        <f t="shared" si="4239"/>
        <v>0</v>
      </c>
      <c r="ASP28" s="44">
        <f t="shared" si="4240"/>
        <v>0</v>
      </c>
      <c r="ASQ28" s="44">
        <f t="shared" si="4241"/>
        <v>0</v>
      </c>
      <c r="ASR28" s="44">
        <f t="shared" si="4242"/>
        <v>0</v>
      </c>
      <c r="ASS28" s="44">
        <f t="shared" si="4243"/>
        <v>0</v>
      </c>
      <c r="AST28" s="44">
        <f t="shared" si="4244"/>
        <v>0</v>
      </c>
      <c r="ASU28" s="44">
        <f t="shared" si="4245"/>
        <v>0</v>
      </c>
      <c r="ASV28" s="44">
        <f t="shared" si="4246"/>
        <v>0</v>
      </c>
      <c r="ASW28" s="44">
        <f t="shared" si="4247"/>
        <v>0</v>
      </c>
      <c r="ASX28" s="44">
        <f t="shared" si="4248"/>
        <v>0</v>
      </c>
      <c r="ASY28" s="44">
        <f t="shared" si="4249"/>
        <v>0</v>
      </c>
      <c r="ASZ28" s="44">
        <f t="shared" si="4250"/>
        <v>0</v>
      </c>
      <c r="ATA28" s="44">
        <f t="shared" si="4251"/>
        <v>0</v>
      </c>
      <c r="ATB28" s="44">
        <f t="shared" si="4252"/>
        <v>0</v>
      </c>
      <c r="ATC28" s="44">
        <f t="shared" si="4253"/>
        <v>0</v>
      </c>
      <c r="ATD28" s="44">
        <f t="shared" si="4254"/>
        <v>0</v>
      </c>
      <c r="ATE28" s="44">
        <f t="shared" si="4255"/>
        <v>0</v>
      </c>
      <c r="ATF28" s="44">
        <f t="shared" si="4256"/>
        <v>0</v>
      </c>
      <c r="ATG28" s="44">
        <f t="shared" si="4257"/>
        <v>0</v>
      </c>
      <c r="ATH28" s="44">
        <f t="shared" si="4258"/>
        <v>0</v>
      </c>
      <c r="ATI28" s="44">
        <f t="shared" si="4259"/>
        <v>0</v>
      </c>
      <c r="ATJ28" s="44">
        <f t="shared" si="4260"/>
        <v>0</v>
      </c>
      <c r="ATK28" s="44">
        <f t="shared" si="4261"/>
        <v>0</v>
      </c>
      <c r="ATL28" s="44">
        <f t="shared" si="4262"/>
        <v>0</v>
      </c>
      <c r="ATM28" s="44">
        <f t="shared" si="4263"/>
        <v>0</v>
      </c>
      <c r="ATN28" s="44">
        <f t="shared" si="4264"/>
        <v>0</v>
      </c>
      <c r="ATO28" s="44">
        <f t="shared" si="4265"/>
        <v>0</v>
      </c>
      <c r="ATP28" s="44">
        <f t="shared" si="4266"/>
        <v>0</v>
      </c>
      <c r="ATQ28" s="44">
        <f t="shared" si="4267"/>
        <v>0</v>
      </c>
      <c r="ATR28" s="44">
        <f t="shared" si="4268"/>
        <v>0</v>
      </c>
      <c r="ATS28" s="44">
        <f t="shared" si="4269"/>
        <v>0</v>
      </c>
      <c r="ATT28" s="44">
        <f t="shared" si="4270"/>
        <v>0</v>
      </c>
      <c r="ATU28" s="44">
        <f t="shared" si="4271"/>
        <v>0</v>
      </c>
      <c r="ATV28" s="44">
        <f t="shared" si="4272"/>
        <v>0</v>
      </c>
      <c r="ATW28" s="44">
        <f t="shared" si="4273"/>
        <v>1.0340609999999998E-2</v>
      </c>
      <c r="ATX28" s="44">
        <f t="shared" si="4274"/>
        <v>0</v>
      </c>
      <c r="ATY28" s="44">
        <f t="shared" si="4275"/>
        <v>0</v>
      </c>
      <c r="ATZ28" s="44">
        <f t="shared" si="4276"/>
        <v>0</v>
      </c>
      <c r="AUA28" s="44"/>
      <c r="AUB28" s="44">
        <f t="shared" si="4277"/>
        <v>0</v>
      </c>
      <c r="AUC28" s="44">
        <f t="shared" si="4278"/>
        <v>0</v>
      </c>
      <c r="AUD28" s="44">
        <f t="shared" si="4279"/>
        <v>0</v>
      </c>
      <c r="AUE28" s="44">
        <f t="shared" si="4280"/>
        <v>0</v>
      </c>
      <c r="AUF28" s="44">
        <f t="shared" si="4281"/>
        <v>0</v>
      </c>
      <c r="AUG28" s="44">
        <f t="shared" si="4282"/>
        <v>0</v>
      </c>
      <c r="AUH28" s="44">
        <f t="shared" si="4283"/>
        <v>0</v>
      </c>
      <c r="AUI28" s="44">
        <f t="shared" si="4284"/>
        <v>0</v>
      </c>
      <c r="AUJ28" s="44">
        <f t="shared" si="4285"/>
        <v>0</v>
      </c>
      <c r="AUK28" s="44">
        <f t="shared" si="4286"/>
        <v>0</v>
      </c>
      <c r="AUL28" s="44">
        <f t="shared" si="4287"/>
        <v>0</v>
      </c>
      <c r="AUM28" s="44">
        <f t="shared" si="4288"/>
        <v>0</v>
      </c>
      <c r="AUN28" s="44">
        <f t="shared" si="4289"/>
        <v>0</v>
      </c>
      <c r="AUO28" s="44">
        <f t="shared" si="4290"/>
        <v>0</v>
      </c>
      <c r="AUP28" s="44">
        <f t="shared" si="4291"/>
        <v>0</v>
      </c>
      <c r="AUQ28" s="44">
        <f t="shared" si="4292"/>
        <v>0</v>
      </c>
      <c r="AUR28" s="44">
        <f t="shared" si="4293"/>
        <v>0</v>
      </c>
      <c r="AUS28" s="44">
        <f t="shared" si="4294"/>
        <v>0</v>
      </c>
      <c r="AUT28" s="44">
        <f t="shared" si="4295"/>
        <v>65.540199999999999</v>
      </c>
      <c r="AUU28" s="44">
        <f t="shared" si="4296"/>
        <v>14.376560000000001</v>
      </c>
      <c r="AUV28" s="44">
        <f t="shared" si="4297"/>
        <v>0</v>
      </c>
      <c r="AUW28" s="44">
        <f t="shared" si="4298"/>
        <v>0</v>
      </c>
      <c r="AUX28" s="44">
        <f t="shared" si="4299"/>
        <v>0</v>
      </c>
      <c r="AUY28" s="44">
        <f t="shared" si="4300"/>
        <v>0</v>
      </c>
      <c r="AUZ28" s="44">
        <f t="shared" si="4301"/>
        <v>0</v>
      </c>
      <c r="AVA28" s="44">
        <f t="shared" si="4302"/>
        <v>0</v>
      </c>
      <c r="AVB28" s="44">
        <f t="shared" si="4303"/>
        <v>0</v>
      </c>
      <c r="AVC28" s="44">
        <f t="shared" si="4304"/>
        <v>0</v>
      </c>
      <c r="AVD28" s="44">
        <f t="shared" si="4305"/>
        <v>0</v>
      </c>
      <c r="AVE28" s="44">
        <f t="shared" si="4306"/>
        <v>0</v>
      </c>
      <c r="AVF28" s="44">
        <f t="shared" si="4307"/>
        <v>0</v>
      </c>
      <c r="AVG28" s="44">
        <f t="shared" si="4308"/>
        <v>0</v>
      </c>
      <c r="AVH28" s="44">
        <f t="shared" si="4309"/>
        <v>0</v>
      </c>
      <c r="AVI28" s="44">
        <f t="shared" si="4310"/>
        <v>0</v>
      </c>
      <c r="AVJ28" s="44">
        <f t="shared" si="4311"/>
        <v>0</v>
      </c>
      <c r="AVK28" s="44" t="e">
        <f>#REF!*$N28</f>
        <v>#REF!</v>
      </c>
      <c r="AVL28" s="44">
        <f t="shared" si="4312"/>
        <v>0</v>
      </c>
      <c r="AVM28" s="44">
        <f t="shared" si="4313"/>
        <v>0</v>
      </c>
      <c r="AVN28" s="44">
        <f t="shared" si="4314"/>
        <v>0</v>
      </c>
      <c r="AVO28" s="44">
        <f t="shared" si="4315"/>
        <v>0</v>
      </c>
      <c r="AVP28" s="44">
        <f t="shared" si="4316"/>
        <v>0</v>
      </c>
      <c r="AVQ28" s="44">
        <f t="shared" si="4317"/>
        <v>0</v>
      </c>
      <c r="AVR28" s="44">
        <f t="shared" si="4318"/>
        <v>0</v>
      </c>
      <c r="AVS28" s="44">
        <f t="shared" si="4319"/>
        <v>0</v>
      </c>
      <c r="AVT28" s="44">
        <f t="shared" si="4320"/>
        <v>0</v>
      </c>
      <c r="AVU28" s="44">
        <f t="shared" si="4321"/>
        <v>0</v>
      </c>
      <c r="AVV28" s="44">
        <f t="shared" si="4322"/>
        <v>0</v>
      </c>
      <c r="AVW28" s="44">
        <f t="shared" si="4323"/>
        <v>0</v>
      </c>
      <c r="AVX28" s="44">
        <f t="shared" si="4324"/>
        <v>0</v>
      </c>
      <c r="AVY28" s="44">
        <f t="shared" si="4325"/>
        <v>0</v>
      </c>
      <c r="AVZ28" s="44">
        <f t="shared" si="4326"/>
        <v>0</v>
      </c>
      <c r="AWA28" s="44">
        <f t="shared" si="4327"/>
        <v>0</v>
      </c>
      <c r="AWB28" s="44">
        <f t="shared" si="4328"/>
        <v>0</v>
      </c>
      <c r="AWC28" s="44">
        <f t="shared" si="4329"/>
        <v>0</v>
      </c>
      <c r="AWD28" s="44">
        <f t="shared" si="4330"/>
        <v>0</v>
      </c>
      <c r="AWE28" s="44">
        <f t="shared" si="4331"/>
        <v>0</v>
      </c>
      <c r="AWF28" s="44">
        <f t="shared" si="4332"/>
        <v>0</v>
      </c>
      <c r="AWG28" s="44">
        <f t="shared" si="4333"/>
        <v>0</v>
      </c>
      <c r="AWH28" s="44">
        <f t="shared" si="4334"/>
        <v>0</v>
      </c>
      <c r="AWI28" s="44">
        <f t="shared" si="4335"/>
        <v>0</v>
      </c>
      <c r="AWJ28" s="44">
        <f t="shared" si="4336"/>
        <v>0</v>
      </c>
      <c r="AWK28" s="44">
        <f t="shared" si="4337"/>
        <v>0</v>
      </c>
      <c r="AWL28" s="44">
        <f t="shared" si="4338"/>
        <v>0</v>
      </c>
      <c r="AWM28" s="44">
        <f t="shared" si="4339"/>
        <v>0</v>
      </c>
      <c r="AWN28" s="44">
        <f t="shared" si="4340"/>
        <v>0</v>
      </c>
      <c r="AWO28" s="44">
        <f t="shared" si="4341"/>
        <v>0</v>
      </c>
      <c r="AWP28" s="44">
        <f t="shared" si="4342"/>
        <v>0</v>
      </c>
      <c r="AWQ28" s="44">
        <f t="shared" si="4343"/>
        <v>0</v>
      </c>
      <c r="AWR28" s="44">
        <f t="shared" si="4344"/>
        <v>0</v>
      </c>
      <c r="AWS28" s="44">
        <f t="shared" si="4345"/>
        <v>0</v>
      </c>
      <c r="AWT28" s="44">
        <f t="shared" si="4346"/>
        <v>0</v>
      </c>
      <c r="AWU28" s="44">
        <f t="shared" si="4347"/>
        <v>0</v>
      </c>
      <c r="AWV28" s="44">
        <f t="shared" si="4348"/>
        <v>0</v>
      </c>
      <c r="AWW28" s="44">
        <f t="shared" si="4349"/>
        <v>0</v>
      </c>
      <c r="AWX28" s="44">
        <f t="shared" si="4350"/>
        <v>0</v>
      </c>
      <c r="AWY28" s="44">
        <f t="shared" si="4351"/>
        <v>0</v>
      </c>
      <c r="AWZ28" s="44">
        <f t="shared" si="4352"/>
        <v>0</v>
      </c>
      <c r="AXA28" s="44">
        <f t="shared" si="4353"/>
        <v>0</v>
      </c>
      <c r="AXB28" s="44">
        <f t="shared" si="4354"/>
        <v>0</v>
      </c>
      <c r="AXC28" s="44">
        <f t="shared" si="4355"/>
        <v>0</v>
      </c>
      <c r="AXD28" s="44">
        <f t="shared" si="4356"/>
        <v>0</v>
      </c>
      <c r="AXE28" s="44">
        <f t="shared" si="4357"/>
        <v>0</v>
      </c>
      <c r="AXF28" s="44">
        <f t="shared" si="4358"/>
        <v>0</v>
      </c>
      <c r="AXG28" s="44">
        <f t="shared" si="4359"/>
        <v>0</v>
      </c>
      <c r="AXH28" s="44">
        <f t="shared" si="4360"/>
        <v>0</v>
      </c>
      <c r="AXI28" s="44">
        <f t="shared" si="4361"/>
        <v>0</v>
      </c>
      <c r="AXJ28" s="44">
        <f t="shared" si="4362"/>
        <v>0</v>
      </c>
      <c r="AXK28" s="44">
        <f t="shared" si="4363"/>
        <v>0</v>
      </c>
      <c r="AXL28" s="44">
        <f t="shared" si="4364"/>
        <v>0</v>
      </c>
      <c r="AXM28" s="44">
        <f t="shared" si="4365"/>
        <v>0</v>
      </c>
      <c r="AXN28" s="44">
        <f t="shared" si="4366"/>
        <v>0</v>
      </c>
      <c r="AXO28" s="44">
        <f t="shared" si="4367"/>
        <v>0</v>
      </c>
      <c r="AXP28" s="44">
        <f t="shared" si="4368"/>
        <v>0</v>
      </c>
      <c r="AXQ28" s="44">
        <f t="shared" si="4369"/>
        <v>0</v>
      </c>
      <c r="AXR28" s="44">
        <f t="shared" si="4370"/>
        <v>0</v>
      </c>
      <c r="AXS28" s="44">
        <f t="shared" si="4371"/>
        <v>0</v>
      </c>
      <c r="AXT28" s="44">
        <f t="shared" si="4372"/>
        <v>0</v>
      </c>
      <c r="AXU28" s="44">
        <f t="shared" si="4373"/>
        <v>0</v>
      </c>
      <c r="AXV28" s="44">
        <f t="shared" si="4374"/>
        <v>0</v>
      </c>
      <c r="AXW28" s="44">
        <f t="shared" si="4375"/>
        <v>0</v>
      </c>
      <c r="AXX28" s="44">
        <f t="shared" si="4376"/>
        <v>0</v>
      </c>
      <c r="AXY28" s="44">
        <f t="shared" si="4377"/>
        <v>0</v>
      </c>
      <c r="AXZ28" s="44">
        <f t="shared" si="4378"/>
        <v>0</v>
      </c>
      <c r="AYA28" s="44">
        <f t="shared" si="4379"/>
        <v>0</v>
      </c>
      <c r="AYB28" s="44">
        <f t="shared" si="4380"/>
        <v>0</v>
      </c>
      <c r="AYC28" s="44">
        <f t="shared" si="4381"/>
        <v>0</v>
      </c>
      <c r="AYD28" s="44">
        <f t="shared" si="4382"/>
        <v>0</v>
      </c>
      <c r="AYE28" s="44">
        <f t="shared" si="4383"/>
        <v>0</v>
      </c>
      <c r="AYF28" s="44">
        <f t="shared" si="4384"/>
        <v>0</v>
      </c>
      <c r="AYG28" s="44">
        <f t="shared" si="4385"/>
        <v>0</v>
      </c>
      <c r="AYH28" s="44">
        <f t="shared" si="4386"/>
        <v>0</v>
      </c>
      <c r="AYI28" s="44">
        <f t="shared" si="4387"/>
        <v>0</v>
      </c>
      <c r="AYJ28" s="44">
        <f t="shared" si="4388"/>
        <v>0</v>
      </c>
      <c r="AYK28" s="44">
        <f t="shared" si="4389"/>
        <v>0</v>
      </c>
      <c r="AYL28" s="44">
        <f t="shared" si="4390"/>
        <v>0</v>
      </c>
      <c r="AYM28" s="44">
        <f t="shared" si="4391"/>
        <v>0</v>
      </c>
      <c r="AYN28" s="44">
        <f t="shared" si="4392"/>
        <v>0</v>
      </c>
      <c r="AYO28" s="44">
        <f t="shared" si="4393"/>
        <v>0</v>
      </c>
      <c r="AYP28" s="44">
        <f t="shared" si="4394"/>
        <v>0</v>
      </c>
      <c r="AYQ28" s="44">
        <f t="shared" si="4395"/>
        <v>0</v>
      </c>
      <c r="AYR28" s="44">
        <f t="shared" si="4396"/>
        <v>0</v>
      </c>
      <c r="AYS28" s="44">
        <f t="shared" si="4397"/>
        <v>0</v>
      </c>
      <c r="AYT28" s="44">
        <f t="shared" si="4398"/>
        <v>0</v>
      </c>
      <c r="AYU28" s="44">
        <f t="shared" si="4399"/>
        <v>0</v>
      </c>
      <c r="AYV28" s="44">
        <f t="shared" si="4400"/>
        <v>0</v>
      </c>
      <c r="AYW28" s="44">
        <f t="shared" si="4401"/>
        <v>0</v>
      </c>
      <c r="AYX28" s="44">
        <f t="shared" si="4402"/>
        <v>0</v>
      </c>
      <c r="AYY28" s="44">
        <f t="shared" si="4403"/>
        <v>0</v>
      </c>
      <c r="AYZ28" s="44">
        <f t="shared" si="4404"/>
        <v>0</v>
      </c>
      <c r="AZA28" s="44">
        <f t="shared" si="4405"/>
        <v>0</v>
      </c>
      <c r="AZB28" s="44">
        <f t="shared" si="4406"/>
        <v>0</v>
      </c>
      <c r="AZC28" s="44">
        <f t="shared" si="4407"/>
        <v>0</v>
      </c>
      <c r="AZD28" s="44">
        <f t="shared" si="4408"/>
        <v>0</v>
      </c>
      <c r="AZE28" s="44">
        <f t="shared" si="4409"/>
        <v>0</v>
      </c>
      <c r="AZF28" s="44">
        <f t="shared" si="4410"/>
        <v>0</v>
      </c>
      <c r="AZG28" s="44">
        <f t="shared" si="4411"/>
        <v>0</v>
      </c>
      <c r="AZH28" s="44">
        <f t="shared" si="4412"/>
        <v>0</v>
      </c>
      <c r="AZI28" s="44">
        <f t="shared" si="4413"/>
        <v>0</v>
      </c>
      <c r="AZJ28" s="44">
        <f t="shared" si="4414"/>
        <v>0</v>
      </c>
      <c r="AZK28" s="44">
        <f t="shared" si="4415"/>
        <v>0</v>
      </c>
      <c r="AZL28" s="44">
        <f t="shared" si="4416"/>
        <v>0</v>
      </c>
      <c r="AZM28" s="44">
        <f t="shared" si="4417"/>
        <v>0</v>
      </c>
      <c r="AZN28" s="44">
        <f t="shared" si="4418"/>
        <v>0</v>
      </c>
      <c r="AZO28" s="44">
        <f t="shared" si="4419"/>
        <v>0</v>
      </c>
      <c r="AZP28" s="44">
        <f t="shared" si="4420"/>
        <v>0</v>
      </c>
      <c r="AZQ28" s="44">
        <f t="shared" si="4421"/>
        <v>0</v>
      </c>
      <c r="AZR28" s="44">
        <f t="shared" si="4422"/>
        <v>0</v>
      </c>
      <c r="AZS28" s="44">
        <f t="shared" si="4423"/>
        <v>0</v>
      </c>
      <c r="AZT28" s="44">
        <f t="shared" si="4424"/>
        <v>0</v>
      </c>
      <c r="AZU28" s="44">
        <f t="shared" si="4425"/>
        <v>0</v>
      </c>
      <c r="AZV28" s="44">
        <f t="shared" si="4426"/>
        <v>0</v>
      </c>
      <c r="AZW28" s="44">
        <f t="shared" si="4427"/>
        <v>0</v>
      </c>
      <c r="AZX28" s="44">
        <f t="shared" si="4428"/>
        <v>0</v>
      </c>
      <c r="AZY28" s="44">
        <f t="shared" si="4429"/>
        <v>0</v>
      </c>
      <c r="AZZ28" s="44">
        <f t="shared" si="4430"/>
        <v>0</v>
      </c>
      <c r="BAA28" s="44">
        <f t="shared" si="4431"/>
        <v>0</v>
      </c>
      <c r="BAB28" s="44">
        <f t="shared" si="4432"/>
        <v>0</v>
      </c>
      <c r="BAC28" s="44">
        <f t="shared" si="4433"/>
        <v>0</v>
      </c>
      <c r="BAD28" s="44">
        <f t="shared" si="4434"/>
        <v>0</v>
      </c>
      <c r="BAE28" s="44">
        <f t="shared" si="4435"/>
        <v>0</v>
      </c>
      <c r="BAF28" s="44">
        <f t="shared" si="4436"/>
        <v>0</v>
      </c>
      <c r="BAG28" s="44">
        <f t="shared" si="4437"/>
        <v>0</v>
      </c>
      <c r="BAH28" s="44">
        <f t="shared" si="4438"/>
        <v>0</v>
      </c>
      <c r="BAI28" s="44">
        <f t="shared" si="4439"/>
        <v>0</v>
      </c>
      <c r="BAJ28" s="44">
        <f t="shared" si="4440"/>
        <v>0</v>
      </c>
      <c r="BAK28" s="44">
        <f t="shared" si="4441"/>
        <v>0</v>
      </c>
      <c r="BAL28" s="44">
        <f t="shared" si="4442"/>
        <v>0</v>
      </c>
      <c r="BAM28" s="44">
        <f t="shared" si="4443"/>
        <v>0</v>
      </c>
      <c r="BAN28" s="44">
        <f t="shared" si="4444"/>
        <v>0</v>
      </c>
      <c r="BAO28" s="44">
        <f t="shared" si="4445"/>
        <v>0</v>
      </c>
      <c r="BAP28" s="44">
        <f t="shared" si="4446"/>
        <v>0</v>
      </c>
      <c r="BAQ28" s="44">
        <f t="shared" si="4447"/>
        <v>0</v>
      </c>
      <c r="BAR28" s="44">
        <f t="shared" si="4448"/>
        <v>0</v>
      </c>
      <c r="BAS28" s="44">
        <f t="shared" si="4449"/>
        <v>0</v>
      </c>
      <c r="BAT28" s="44">
        <f t="shared" si="4450"/>
        <v>0</v>
      </c>
      <c r="BAU28" s="44">
        <f t="shared" si="4451"/>
        <v>0</v>
      </c>
      <c r="BAV28" s="44">
        <f t="shared" si="4452"/>
        <v>0</v>
      </c>
      <c r="BAW28" s="44">
        <f t="shared" si="4453"/>
        <v>0</v>
      </c>
      <c r="BAX28" s="44">
        <f t="shared" si="4454"/>
        <v>0</v>
      </c>
      <c r="BAY28" s="44">
        <f t="shared" si="4455"/>
        <v>0</v>
      </c>
      <c r="BAZ28" s="44">
        <f t="shared" si="4456"/>
        <v>0</v>
      </c>
      <c r="BBA28" s="44">
        <f t="shared" si="4457"/>
        <v>0</v>
      </c>
      <c r="BBB28" s="44">
        <f t="shared" si="4458"/>
        <v>0</v>
      </c>
      <c r="BBC28" s="44">
        <f t="shared" si="4459"/>
        <v>0</v>
      </c>
      <c r="BBD28" s="44">
        <f t="shared" si="4460"/>
        <v>0</v>
      </c>
      <c r="BBE28" s="44">
        <f t="shared" si="4461"/>
        <v>0</v>
      </c>
      <c r="BBF28" s="44">
        <f t="shared" si="4462"/>
        <v>0</v>
      </c>
      <c r="BBG28" s="44">
        <f t="shared" si="4463"/>
        <v>0</v>
      </c>
      <c r="BBH28" s="44">
        <f t="shared" si="4464"/>
        <v>0</v>
      </c>
      <c r="BBI28" s="44">
        <f t="shared" si="4465"/>
        <v>0</v>
      </c>
      <c r="BBJ28" s="44">
        <f t="shared" si="4466"/>
        <v>0</v>
      </c>
      <c r="BBK28" s="44">
        <f t="shared" si="4467"/>
        <v>0</v>
      </c>
      <c r="BBL28" s="44">
        <f t="shared" si="4468"/>
        <v>0</v>
      </c>
      <c r="BBM28" s="44">
        <f t="shared" si="4469"/>
        <v>0</v>
      </c>
      <c r="BBN28" s="44">
        <f t="shared" si="4470"/>
        <v>0</v>
      </c>
      <c r="BBO28" s="44">
        <f t="shared" si="4471"/>
        <v>0</v>
      </c>
      <c r="BBP28" s="44">
        <f t="shared" si="4472"/>
        <v>0</v>
      </c>
      <c r="BBQ28" s="44">
        <f t="shared" si="4473"/>
        <v>0</v>
      </c>
      <c r="BBR28" s="44">
        <f t="shared" si="4474"/>
        <v>0</v>
      </c>
      <c r="BBS28" s="44">
        <f t="shared" si="4475"/>
        <v>0</v>
      </c>
      <c r="BBT28" s="44">
        <f t="shared" si="4476"/>
        <v>0</v>
      </c>
      <c r="BBU28" s="44">
        <f t="shared" si="4477"/>
        <v>0</v>
      </c>
      <c r="BBV28" s="44">
        <f t="shared" si="4478"/>
        <v>0</v>
      </c>
      <c r="BBW28" s="44">
        <f t="shared" si="4479"/>
        <v>0</v>
      </c>
      <c r="BBX28" s="44">
        <f t="shared" si="4480"/>
        <v>0</v>
      </c>
      <c r="BBY28" s="44">
        <f t="shared" si="4481"/>
        <v>0</v>
      </c>
      <c r="BBZ28" s="44">
        <f t="shared" si="4482"/>
        <v>0</v>
      </c>
      <c r="BCA28" s="44">
        <f t="shared" si="4483"/>
        <v>0</v>
      </c>
      <c r="BCB28" s="44">
        <f t="shared" si="4484"/>
        <v>0</v>
      </c>
      <c r="BCC28" s="44">
        <f t="shared" si="4485"/>
        <v>0</v>
      </c>
      <c r="BCD28" s="44">
        <f t="shared" si="4486"/>
        <v>0</v>
      </c>
      <c r="BCE28" s="44">
        <f t="shared" si="4487"/>
        <v>0</v>
      </c>
      <c r="BCF28" s="44">
        <f t="shared" si="4488"/>
        <v>0</v>
      </c>
      <c r="BCG28" s="44">
        <f t="shared" si="4489"/>
        <v>0</v>
      </c>
      <c r="BCH28" s="44">
        <f t="shared" si="4490"/>
        <v>0</v>
      </c>
      <c r="BCI28" s="44">
        <f t="shared" si="4491"/>
        <v>0</v>
      </c>
      <c r="BCJ28" s="44">
        <f t="shared" si="4492"/>
        <v>0</v>
      </c>
      <c r="BCK28" s="44">
        <f t="shared" si="4493"/>
        <v>0</v>
      </c>
      <c r="BCL28" s="44">
        <f t="shared" si="4494"/>
        <v>0</v>
      </c>
      <c r="BCM28" s="44">
        <f t="shared" si="4495"/>
        <v>0</v>
      </c>
      <c r="BCN28" s="44">
        <f t="shared" si="4496"/>
        <v>0</v>
      </c>
      <c r="BCO28" s="44">
        <f t="shared" si="4497"/>
        <v>0</v>
      </c>
      <c r="BCP28" s="44">
        <f t="shared" si="4498"/>
        <v>0</v>
      </c>
      <c r="BCQ28" s="44">
        <f t="shared" si="4499"/>
        <v>0</v>
      </c>
      <c r="BCR28" s="44">
        <f t="shared" si="4500"/>
        <v>0</v>
      </c>
      <c r="BCS28" s="44">
        <f t="shared" si="4501"/>
        <v>0</v>
      </c>
      <c r="BCT28" s="44">
        <f t="shared" si="4502"/>
        <v>0</v>
      </c>
      <c r="BCU28" s="44">
        <f t="shared" si="4503"/>
        <v>0</v>
      </c>
      <c r="BCV28" s="44">
        <f t="shared" si="4504"/>
        <v>0</v>
      </c>
      <c r="BCW28" s="44">
        <f t="shared" si="4505"/>
        <v>0</v>
      </c>
      <c r="BCX28" s="44">
        <f t="shared" si="4506"/>
        <v>0</v>
      </c>
      <c r="BCY28" s="44">
        <f t="shared" si="4507"/>
        <v>0</v>
      </c>
      <c r="BCZ28" s="44">
        <f t="shared" si="4508"/>
        <v>0</v>
      </c>
      <c r="BDA28" s="44">
        <f t="shared" si="4509"/>
        <v>0</v>
      </c>
      <c r="BDB28" s="44">
        <f t="shared" si="4510"/>
        <v>0</v>
      </c>
      <c r="BDC28" s="44">
        <f t="shared" si="4511"/>
        <v>0</v>
      </c>
      <c r="BDD28" s="44">
        <f t="shared" si="4512"/>
        <v>0</v>
      </c>
      <c r="BDE28" s="44">
        <f t="shared" si="4513"/>
        <v>0</v>
      </c>
      <c r="BDF28" s="44">
        <f t="shared" si="4514"/>
        <v>0</v>
      </c>
      <c r="BDG28" s="44">
        <f t="shared" si="4515"/>
        <v>0</v>
      </c>
      <c r="BDH28" s="44">
        <f t="shared" si="4516"/>
        <v>0</v>
      </c>
      <c r="BDI28" s="44">
        <f t="shared" si="4517"/>
        <v>0</v>
      </c>
      <c r="BDJ28" s="44">
        <f t="shared" si="4518"/>
        <v>0</v>
      </c>
      <c r="BDK28" s="44">
        <f t="shared" si="4519"/>
        <v>0</v>
      </c>
      <c r="BDL28" s="44">
        <f t="shared" si="4520"/>
        <v>0</v>
      </c>
      <c r="BDM28" s="44">
        <f t="shared" si="4521"/>
        <v>0</v>
      </c>
      <c r="BDN28" s="44">
        <f t="shared" si="4522"/>
        <v>0</v>
      </c>
      <c r="BDO28" s="44">
        <f t="shared" si="4523"/>
        <v>0</v>
      </c>
      <c r="BDP28" s="44">
        <f t="shared" si="4524"/>
        <v>0</v>
      </c>
      <c r="BDQ28" s="44">
        <f t="shared" si="4525"/>
        <v>0</v>
      </c>
      <c r="BDR28" s="44">
        <f t="shared" si="4526"/>
        <v>0</v>
      </c>
      <c r="BDS28" s="44">
        <f t="shared" si="4527"/>
        <v>0</v>
      </c>
      <c r="BDT28" s="44">
        <f t="shared" si="4528"/>
        <v>0</v>
      </c>
      <c r="BDU28" s="44">
        <f t="shared" si="4529"/>
        <v>0</v>
      </c>
      <c r="BDV28" s="44">
        <f t="shared" si="4530"/>
        <v>0</v>
      </c>
      <c r="BDW28" s="44">
        <f t="shared" si="4531"/>
        <v>0</v>
      </c>
      <c r="BDX28" s="44">
        <f t="shared" si="4532"/>
        <v>0</v>
      </c>
      <c r="BDY28" s="44">
        <f t="shared" si="4533"/>
        <v>0</v>
      </c>
      <c r="BDZ28" s="44">
        <f t="shared" si="4534"/>
        <v>0</v>
      </c>
      <c r="BEA28" s="44">
        <f t="shared" si="4535"/>
        <v>0</v>
      </c>
      <c r="BEB28" s="44">
        <f t="shared" si="4536"/>
        <v>0</v>
      </c>
      <c r="BEC28" s="44">
        <f t="shared" si="4537"/>
        <v>0</v>
      </c>
      <c r="BED28" s="44">
        <f t="shared" si="4538"/>
        <v>0</v>
      </c>
      <c r="BEE28" s="44">
        <f t="shared" si="4539"/>
        <v>0</v>
      </c>
      <c r="BEF28" s="44">
        <f t="shared" si="4540"/>
        <v>0</v>
      </c>
      <c r="BEG28" s="44">
        <f t="shared" si="4541"/>
        <v>0</v>
      </c>
      <c r="BEH28" s="44">
        <f t="shared" si="4542"/>
        <v>0</v>
      </c>
      <c r="BEI28" s="44">
        <f t="shared" si="4543"/>
        <v>0</v>
      </c>
      <c r="BEJ28" s="44">
        <f t="shared" si="4544"/>
        <v>0</v>
      </c>
      <c r="BEK28" s="44">
        <f t="shared" si="4545"/>
        <v>0</v>
      </c>
      <c r="BEL28" s="44">
        <f t="shared" si="4546"/>
        <v>0</v>
      </c>
      <c r="BEM28" s="44">
        <f t="shared" si="4547"/>
        <v>0</v>
      </c>
      <c r="BEN28" s="44">
        <f t="shared" si="4548"/>
        <v>0</v>
      </c>
      <c r="BEO28" s="44">
        <f t="shared" si="4549"/>
        <v>0</v>
      </c>
      <c r="BEP28" s="44">
        <f t="shared" si="4550"/>
        <v>0</v>
      </c>
      <c r="BEQ28" s="44">
        <f t="shared" si="4551"/>
        <v>0</v>
      </c>
      <c r="BER28" s="44">
        <f t="shared" si="4552"/>
        <v>0</v>
      </c>
      <c r="BES28" s="44">
        <f t="shared" si="4553"/>
        <v>0</v>
      </c>
      <c r="BET28" s="44">
        <f t="shared" si="4554"/>
        <v>0</v>
      </c>
      <c r="BEU28" s="44">
        <f t="shared" si="4555"/>
        <v>0</v>
      </c>
      <c r="BEV28" s="44">
        <f t="shared" si="4556"/>
        <v>0</v>
      </c>
      <c r="BEW28" s="44">
        <f t="shared" si="4557"/>
        <v>0</v>
      </c>
      <c r="BEX28" s="44">
        <f t="shared" si="4558"/>
        <v>0</v>
      </c>
      <c r="BEY28" s="44">
        <f t="shared" si="4559"/>
        <v>0</v>
      </c>
      <c r="BEZ28" s="44">
        <f t="shared" si="4560"/>
        <v>0</v>
      </c>
      <c r="BFA28" s="44">
        <f t="shared" si="4561"/>
        <v>0</v>
      </c>
      <c r="BFB28" s="44">
        <f t="shared" si="4562"/>
        <v>0</v>
      </c>
      <c r="BFC28" s="44">
        <f t="shared" si="4563"/>
        <v>0</v>
      </c>
      <c r="BFD28" s="44">
        <f t="shared" si="4564"/>
        <v>0</v>
      </c>
      <c r="BFE28" s="44">
        <f t="shared" si="4565"/>
        <v>0</v>
      </c>
      <c r="BFF28" s="44">
        <f t="shared" si="4566"/>
        <v>0</v>
      </c>
      <c r="BFG28" s="44">
        <f t="shared" si="4567"/>
        <v>0</v>
      </c>
      <c r="BFH28" s="44">
        <f t="shared" si="4568"/>
        <v>0</v>
      </c>
      <c r="BFI28" s="44">
        <f t="shared" si="4569"/>
        <v>0</v>
      </c>
      <c r="BFJ28" s="44">
        <f t="shared" si="4570"/>
        <v>0</v>
      </c>
      <c r="BFK28" s="44">
        <f t="shared" si="4571"/>
        <v>0</v>
      </c>
      <c r="BFL28" s="44">
        <f t="shared" si="4572"/>
        <v>0</v>
      </c>
      <c r="BFM28" s="44">
        <f t="shared" si="4573"/>
        <v>0</v>
      </c>
      <c r="BFN28" s="44">
        <f t="shared" si="4574"/>
        <v>0</v>
      </c>
      <c r="BFO28" s="44">
        <f t="shared" si="4575"/>
        <v>0</v>
      </c>
      <c r="BFP28" s="44">
        <f t="shared" si="4576"/>
        <v>0</v>
      </c>
      <c r="BFQ28" s="44">
        <f t="shared" si="4577"/>
        <v>0</v>
      </c>
      <c r="BFR28" s="44">
        <f t="shared" si="4578"/>
        <v>0</v>
      </c>
      <c r="BFS28" s="44">
        <f t="shared" si="4579"/>
        <v>0</v>
      </c>
      <c r="BFT28" s="44">
        <f t="shared" si="4580"/>
        <v>0</v>
      </c>
      <c r="BFU28" s="44">
        <f t="shared" si="4581"/>
        <v>0</v>
      </c>
      <c r="BFV28" s="44">
        <f t="shared" si="4582"/>
        <v>0</v>
      </c>
      <c r="BFW28" s="44">
        <f t="shared" si="4583"/>
        <v>0</v>
      </c>
      <c r="BFX28" s="44">
        <f t="shared" si="4584"/>
        <v>0</v>
      </c>
      <c r="BFY28" s="44">
        <f t="shared" si="4585"/>
        <v>0</v>
      </c>
      <c r="BFZ28" s="44">
        <f t="shared" si="4586"/>
        <v>0</v>
      </c>
      <c r="BGA28" s="44">
        <f t="shared" si="4587"/>
        <v>0</v>
      </c>
      <c r="BGB28" s="44">
        <f t="shared" si="4588"/>
        <v>0</v>
      </c>
      <c r="BGC28" s="44">
        <f t="shared" si="4589"/>
        <v>0</v>
      </c>
      <c r="BGD28" s="44">
        <f t="shared" si="4590"/>
        <v>0</v>
      </c>
      <c r="BGE28" s="44">
        <f t="shared" si="4591"/>
        <v>0</v>
      </c>
      <c r="BGF28" s="44">
        <f t="shared" si="4592"/>
        <v>0</v>
      </c>
      <c r="BGG28" s="44">
        <f t="shared" si="4593"/>
        <v>0</v>
      </c>
      <c r="BGH28" s="44">
        <f t="shared" si="4594"/>
        <v>0</v>
      </c>
      <c r="BGI28" s="44">
        <f t="shared" si="4595"/>
        <v>0</v>
      </c>
      <c r="BGJ28" s="44">
        <f t="shared" si="4596"/>
        <v>0</v>
      </c>
      <c r="BGK28" s="44">
        <f t="shared" si="4597"/>
        <v>0</v>
      </c>
      <c r="BGL28" s="44">
        <f t="shared" si="4598"/>
        <v>0</v>
      </c>
      <c r="BGM28" s="44">
        <f t="shared" si="4599"/>
        <v>0</v>
      </c>
      <c r="BGN28" s="44">
        <f t="shared" si="4600"/>
        <v>0</v>
      </c>
      <c r="BGO28" s="44">
        <f t="shared" si="4601"/>
        <v>0</v>
      </c>
      <c r="BGP28" s="44">
        <f t="shared" si="4602"/>
        <v>0</v>
      </c>
      <c r="BGQ28" s="44">
        <f t="shared" si="4603"/>
        <v>0</v>
      </c>
      <c r="BGR28" s="44">
        <f t="shared" si="4604"/>
        <v>0</v>
      </c>
      <c r="BGS28" s="44">
        <f t="shared" si="4605"/>
        <v>0</v>
      </c>
      <c r="BGT28" s="44">
        <f t="shared" si="4606"/>
        <v>0</v>
      </c>
      <c r="BGU28" s="44">
        <f t="shared" si="4607"/>
        <v>0</v>
      </c>
      <c r="BGV28" s="44">
        <f t="shared" si="4608"/>
        <v>0</v>
      </c>
      <c r="BGW28" s="44">
        <f t="shared" si="4609"/>
        <v>0</v>
      </c>
      <c r="BGX28" s="44">
        <f t="shared" si="4610"/>
        <v>0</v>
      </c>
      <c r="BGY28" s="44">
        <f t="shared" si="4611"/>
        <v>0</v>
      </c>
      <c r="BGZ28" s="44">
        <f t="shared" si="4612"/>
        <v>0</v>
      </c>
      <c r="BHA28" s="44">
        <f t="shared" si="4613"/>
        <v>0</v>
      </c>
      <c r="BHB28" s="44">
        <f t="shared" si="4614"/>
        <v>0</v>
      </c>
      <c r="BHC28" s="44">
        <f t="shared" si="4615"/>
        <v>0</v>
      </c>
      <c r="BHD28" s="44">
        <f t="shared" si="4616"/>
        <v>0</v>
      </c>
      <c r="BHE28" s="44">
        <f t="shared" si="4617"/>
        <v>0</v>
      </c>
      <c r="BHF28" s="44">
        <f t="shared" si="4618"/>
        <v>0</v>
      </c>
      <c r="BHG28" s="44">
        <f t="shared" si="4619"/>
        <v>0</v>
      </c>
      <c r="BHH28" s="44">
        <f t="shared" si="4620"/>
        <v>0</v>
      </c>
      <c r="BHI28" s="44">
        <f t="shared" si="4621"/>
        <v>0</v>
      </c>
      <c r="BHJ28" s="44">
        <f t="shared" si="4622"/>
        <v>0</v>
      </c>
      <c r="BHK28" s="44">
        <f t="shared" si="4623"/>
        <v>0</v>
      </c>
      <c r="BHL28" s="44">
        <f t="shared" si="4624"/>
        <v>0</v>
      </c>
      <c r="BHM28" s="44">
        <f t="shared" si="4625"/>
        <v>0</v>
      </c>
      <c r="BHN28" s="44">
        <f t="shared" si="4626"/>
        <v>0</v>
      </c>
      <c r="BHO28" s="44">
        <f t="shared" si="4627"/>
        <v>0</v>
      </c>
      <c r="BHP28" s="44">
        <f t="shared" si="4628"/>
        <v>0</v>
      </c>
      <c r="BHQ28" s="44">
        <f t="shared" si="4629"/>
        <v>0</v>
      </c>
      <c r="BHR28" s="44">
        <f t="shared" si="4630"/>
        <v>0</v>
      </c>
      <c r="BHS28" s="44">
        <f t="shared" si="4631"/>
        <v>0</v>
      </c>
      <c r="BHT28" s="44">
        <f t="shared" si="4632"/>
        <v>0</v>
      </c>
      <c r="BHU28" s="44">
        <f t="shared" si="4633"/>
        <v>0</v>
      </c>
      <c r="BHV28" s="44">
        <f t="shared" si="4634"/>
        <v>0</v>
      </c>
      <c r="BHW28" s="44">
        <f t="shared" si="4635"/>
        <v>0</v>
      </c>
      <c r="BHX28" s="44">
        <f t="shared" si="4636"/>
        <v>0</v>
      </c>
      <c r="BHY28" s="44">
        <f t="shared" si="4637"/>
        <v>0</v>
      </c>
      <c r="BHZ28" s="44">
        <f t="shared" si="4638"/>
        <v>0</v>
      </c>
      <c r="BIA28" s="44">
        <f t="shared" si="4639"/>
        <v>0</v>
      </c>
      <c r="BIB28" s="44">
        <f t="shared" si="4640"/>
        <v>0</v>
      </c>
      <c r="BIC28" s="44">
        <f t="shared" si="4641"/>
        <v>0</v>
      </c>
      <c r="BID28" s="44">
        <f t="shared" si="4642"/>
        <v>0</v>
      </c>
      <c r="BIE28" s="44">
        <f t="shared" si="4643"/>
        <v>0</v>
      </c>
      <c r="BIF28" s="44">
        <f t="shared" si="4644"/>
        <v>0</v>
      </c>
      <c r="BIG28" s="44">
        <f t="shared" si="4645"/>
        <v>0</v>
      </c>
      <c r="BIH28" s="44">
        <f t="shared" si="4646"/>
        <v>0</v>
      </c>
      <c r="BII28" s="44">
        <f t="shared" si="4647"/>
        <v>0</v>
      </c>
      <c r="BIJ28" s="44">
        <f t="shared" si="4648"/>
        <v>0</v>
      </c>
      <c r="BIK28" s="44">
        <f t="shared" si="4649"/>
        <v>0</v>
      </c>
      <c r="BIL28" s="44">
        <f t="shared" si="4650"/>
        <v>0</v>
      </c>
      <c r="BIM28" s="44">
        <f t="shared" si="4651"/>
        <v>0</v>
      </c>
      <c r="BIN28" s="44">
        <f t="shared" si="4652"/>
        <v>0</v>
      </c>
      <c r="BIO28" s="44">
        <f t="shared" si="4653"/>
        <v>0</v>
      </c>
      <c r="BIP28" s="44">
        <f t="shared" si="4654"/>
        <v>0</v>
      </c>
      <c r="BIQ28" s="44">
        <f t="shared" si="4655"/>
        <v>0</v>
      </c>
      <c r="BIR28" s="44">
        <f t="shared" si="4656"/>
        <v>0</v>
      </c>
      <c r="BIS28" s="44">
        <f t="shared" si="4657"/>
        <v>0</v>
      </c>
      <c r="BIT28" s="44">
        <f t="shared" si="4658"/>
        <v>0</v>
      </c>
      <c r="BIU28" s="44">
        <f t="shared" si="4659"/>
        <v>0</v>
      </c>
      <c r="BIV28" s="44">
        <f t="shared" si="4660"/>
        <v>0</v>
      </c>
      <c r="BIW28" s="44">
        <f t="shared" si="4661"/>
        <v>0</v>
      </c>
      <c r="BIX28" s="44">
        <f t="shared" si="4662"/>
        <v>0</v>
      </c>
      <c r="BIY28" s="44">
        <f t="shared" si="4663"/>
        <v>0</v>
      </c>
      <c r="BIZ28" s="44">
        <f t="shared" si="4664"/>
        <v>0</v>
      </c>
      <c r="BJA28" s="44">
        <f t="shared" si="4665"/>
        <v>0</v>
      </c>
      <c r="BJB28" s="44">
        <f t="shared" si="4666"/>
        <v>0</v>
      </c>
      <c r="BJC28" s="44">
        <f t="shared" si="4667"/>
        <v>0</v>
      </c>
      <c r="BJD28" s="44">
        <f t="shared" si="4668"/>
        <v>0</v>
      </c>
      <c r="BJE28" s="44">
        <f t="shared" si="4669"/>
        <v>0</v>
      </c>
      <c r="BJF28" s="44">
        <f t="shared" si="4670"/>
        <v>0</v>
      </c>
      <c r="BJG28" s="44">
        <f t="shared" si="4671"/>
        <v>0</v>
      </c>
      <c r="BJH28" s="44">
        <f t="shared" si="4672"/>
        <v>0</v>
      </c>
      <c r="BJI28" s="44">
        <f t="shared" si="4673"/>
        <v>0</v>
      </c>
      <c r="BJJ28" s="44">
        <f t="shared" si="4674"/>
        <v>0</v>
      </c>
      <c r="BJK28" s="44">
        <f t="shared" si="4675"/>
        <v>0</v>
      </c>
      <c r="BJL28" s="44">
        <f t="shared" si="4676"/>
        <v>0</v>
      </c>
      <c r="BJM28" s="44">
        <f t="shared" si="4677"/>
        <v>0</v>
      </c>
      <c r="BJN28" s="44">
        <f t="shared" si="4678"/>
        <v>0</v>
      </c>
      <c r="BJO28" s="44">
        <f t="shared" si="4679"/>
        <v>0</v>
      </c>
      <c r="BJP28" s="44">
        <f t="shared" si="4680"/>
        <v>0</v>
      </c>
      <c r="BJQ28" s="44">
        <f t="shared" si="4681"/>
        <v>0</v>
      </c>
      <c r="BJR28" s="44">
        <f t="shared" si="4682"/>
        <v>0</v>
      </c>
      <c r="BJS28" s="44">
        <f t="shared" si="4683"/>
        <v>0</v>
      </c>
      <c r="BJT28" s="44">
        <f t="shared" si="4684"/>
        <v>0</v>
      </c>
      <c r="BJU28" s="44">
        <f t="shared" si="4685"/>
        <v>0</v>
      </c>
      <c r="BJV28" s="44">
        <f t="shared" si="4686"/>
        <v>0</v>
      </c>
      <c r="BJW28" s="44">
        <f t="shared" si="4687"/>
        <v>0</v>
      </c>
      <c r="BJX28" s="44">
        <f t="shared" si="4688"/>
        <v>0</v>
      </c>
      <c r="BJY28" s="44">
        <f t="shared" si="4689"/>
        <v>0</v>
      </c>
      <c r="BJZ28" s="44">
        <f t="shared" si="4690"/>
        <v>0</v>
      </c>
      <c r="BKA28" s="44">
        <f t="shared" si="4691"/>
        <v>0</v>
      </c>
      <c r="BKB28" s="44">
        <f t="shared" si="4692"/>
        <v>0</v>
      </c>
      <c r="BKC28" s="44">
        <f t="shared" si="4693"/>
        <v>0</v>
      </c>
      <c r="BKD28" s="44">
        <f t="shared" si="4694"/>
        <v>0</v>
      </c>
      <c r="BKE28" s="44">
        <f t="shared" si="4695"/>
        <v>0</v>
      </c>
      <c r="BKF28" s="44">
        <f t="shared" si="4696"/>
        <v>0</v>
      </c>
      <c r="BKG28" s="44">
        <f t="shared" si="4697"/>
        <v>0</v>
      </c>
      <c r="BKH28" s="44">
        <f t="shared" si="4698"/>
        <v>0</v>
      </c>
      <c r="BKI28" s="44">
        <f t="shared" si="4699"/>
        <v>0</v>
      </c>
      <c r="BKJ28" s="44">
        <f t="shared" si="4700"/>
        <v>0</v>
      </c>
      <c r="BKK28" s="44">
        <f t="shared" si="4701"/>
        <v>0</v>
      </c>
      <c r="BKL28" s="44">
        <f t="shared" si="4702"/>
        <v>0</v>
      </c>
      <c r="BKM28" s="44">
        <f t="shared" si="4703"/>
        <v>0</v>
      </c>
      <c r="BKN28" s="44">
        <f t="shared" si="4704"/>
        <v>0</v>
      </c>
      <c r="BKO28" s="44">
        <f t="shared" si="4705"/>
        <v>0</v>
      </c>
      <c r="BKP28" s="44">
        <f t="shared" si="4706"/>
        <v>0</v>
      </c>
      <c r="BKQ28" s="44">
        <f t="shared" si="4707"/>
        <v>0</v>
      </c>
      <c r="BKR28" s="44">
        <f t="shared" si="4708"/>
        <v>0</v>
      </c>
      <c r="BKS28" s="44">
        <f t="shared" si="4709"/>
        <v>0</v>
      </c>
      <c r="BKT28" s="44">
        <f t="shared" si="4710"/>
        <v>0</v>
      </c>
      <c r="BKU28" s="44">
        <f t="shared" si="4711"/>
        <v>0</v>
      </c>
      <c r="BKV28" s="44">
        <f t="shared" si="4712"/>
        <v>0</v>
      </c>
      <c r="BKW28" s="44">
        <f t="shared" si="4713"/>
        <v>0</v>
      </c>
      <c r="BKX28" s="44">
        <f t="shared" si="4714"/>
        <v>0</v>
      </c>
      <c r="BKY28" s="44">
        <f t="shared" si="4715"/>
        <v>0</v>
      </c>
      <c r="BKZ28" s="44">
        <f t="shared" si="4716"/>
        <v>0</v>
      </c>
      <c r="BLA28" s="44">
        <f t="shared" si="4717"/>
        <v>0</v>
      </c>
      <c r="BLB28" s="44">
        <f t="shared" si="4718"/>
        <v>0</v>
      </c>
      <c r="BLC28" s="44">
        <f t="shared" si="4719"/>
        <v>0</v>
      </c>
      <c r="BLD28" s="44">
        <f t="shared" si="4720"/>
        <v>0</v>
      </c>
      <c r="BLE28" s="44">
        <f t="shared" si="4721"/>
        <v>0</v>
      </c>
      <c r="BLF28" s="44">
        <f t="shared" si="4722"/>
        <v>0</v>
      </c>
      <c r="BLG28" s="44">
        <f t="shared" si="4723"/>
        <v>0</v>
      </c>
      <c r="BLH28" s="44">
        <f t="shared" si="4724"/>
        <v>0</v>
      </c>
      <c r="BLI28" s="44">
        <f t="shared" si="4725"/>
        <v>0</v>
      </c>
      <c r="BLJ28" s="44">
        <f t="shared" si="4726"/>
        <v>0</v>
      </c>
      <c r="BLK28" s="44">
        <f t="shared" si="4727"/>
        <v>0</v>
      </c>
      <c r="BLL28" s="44">
        <f t="shared" si="4728"/>
        <v>0</v>
      </c>
      <c r="BLM28" s="44">
        <f t="shared" si="4729"/>
        <v>0</v>
      </c>
      <c r="BLN28" s="44">
        <f t="shared" si="4730"/>
        <v>0</v>
      </c>
      <c r="BLO28" s="44">
        <f t="shared" si="4731"/>
        <v>0</v>
      </c>
      <c r="BLP28" s="44">
        <f t="shared" si="4732"/>
        <v>0</v>
      </c>
      <c r="BLQ28" s="44">
        <f t="shared" si="4733"/>
        <v>0</v>
      </c>
      <c r="BLR28" s="44">
        <f t="shared" si="4734"/>
        <v>0</v>
      </c>
      <c r="BLS28" s="44">
        <f t="shared" si="4735"/>
        <v>0</v>
      </c>
      <c r="BLT28" s="44">
        <f t="shared" si="4736"/>
        <v>0</v>
      </c>
      <c r="BLU28" s="44">
        <f t="shared" si="4737"/>
        <v>0</v>
      </c>
      <c r="BLV28" s="44">
        <f t="shared" si="4738"/>
        <v>0</v>
      </c>
      <c r="BLW28" s="44">
        <f t="shared" si="4739"/>
        <v>0</v>
      </c>
      <c r="BLX28" s="44">
        <f t="shared" si="4740"/>
        <v>0</v>
      </c>
      <c r="BLY28" s="44">
        <f t="shared" si="4741"/>
        <v>0</v>
      </c>
      <c r="BLZ28" s="44">
        <f t="shared" si="4742"/>
        <v>0</v>
      </c>
      <c r="BMA28" s="44">
        <f t="shared" si="4743"/>
        <v>0</v>
      </c>
      <c r="BMB28" s="44">
        <f t="shared" si="4744"/>
        <v>0</v>
      </c>
      <c r="BMC28" s="44">
        <f t="shared" si="4745"/>
        <v>0</v>
      </c>
      <c r="BMD28" s="44">
        <f t="shared" si="4746"/>
        <v>0</v>
      </c>
      <c r="BME28" s="44">
        <f t="shared" si="4747"/>
        <v>0</v>
      </c>
      <c r="BMF28" s="44">
        <f t="shared" si="4748"/>
        <v>0</v>
      </c>
      <c r="BMG28" s="44">
        <f t="shared" si="4749"/>
        <v>0</v>
      </c>
      <c r="BMH28" s="44">
        <f t="shared" si="4750"/>
        <v>0</v>
      </c>
      <c r="BMI28" s="44">
        <f t="shared" si="4751"/>
        <v>0</v>
      </c>
      <c r="BMJ28" s="44">
        <f t="shared" si="4752"/>
        <v>0</v>
      </c>
      <c r="BMK28" s="44">
        <f t="shared" si="4753"/>
        <v>0</v>
      </c>
      <c r="BML28" s="44">
        <f t="shared" si="4754"/>
        <v>0</v>
      </c>
      <c r="BMM28" s="44">
        <f t="shared" si="4755"/>
        <v>0</v>
      </c>
      <c r="BMN28" s="44">
        <f t="shared" si="4756"/>
        <v>0</v>
      </c>
      <c r="BMO28" s="44">
        <f t="shared" si="4757"/>
        <v>0</v>
      </c>
      <c r="BMP28" s="44">
        <f t="shared" si="4758"/>
        <v>0</v>
      </c>
      <c r="BMQ28" s="44">
        <f t="shared" si="4759"/>
        <v>0</v>
      </c>
      <c r="BMR28" s="44">
        <f t="shared" si="4760"/>
        <v>0</v>
      </c>
      <c r="BMS28" s="44">
        <f t="shared" si="4761"/>
        <v>0</v>
      </c>
      <c r="BMT28" s="44">
        <f t="shared" si="4762"/>
        <v>0</v>
      </c>
      <c r="BMU28" s="44">
        <f t="shared" si="4763"/>
        <v>0</v>
      </c>
      <c r="BMV28" s="44">
        <f t="shared" si="4764"/>
        <v>0</v>
      </c>
      <c r="BMW28" s="44">
        <f t="shared" si="4765"/>
        <v>0</v>
      </c>
      <c r="BMX28" s="44">
        <f t="shared" si="4766"/>
        <v>0</v>
      </c>
      <c r="BMY28" s="44">
        <f t="shared" si="4767"/>
        <v>0</v>
      </c>
      <c r="BMZ28" s="44">
        <f t="shared" si="4768"/>
        <v>0</v>
      </c>
      <c r="BNA28" s="44">
        <f t="shared" si="4769"/>
        <v>0</v>
      </c>
      <c r="BNB28" s="44">
        <f t="shared" si="4770"/>
        <v>0</v>
      </c>
      <c r="BNC28" s="44">
        <f t="shared" si="4771"/>
        <v>0</v>
      </c>
      <c r="BND28" s="44">
        <f t="shared" si="4772"/>
        <v>0</v>
      </c>
      <c r="BNE28" s="44">
        <f t="shared" si="4773"/>
        <v>0</v>
      </c>
      <c r="BNF28" s="44">
        <f t="shared" si="4774"/>
        <v>0</v>
      </c>
      <c r="BNG28" s="44">
        <f t="shared" si="4775"/>
        <v>0</v>
      </c>
      <c r="BNH28" s="44">
        <f t="shared" si="4776"/>
        <v>0</v>
      </c>
      <c r="BNI28" s="44">
        <f t="shared" si="4777"/>
        <v>0</v>
      </c>
      <c r="BNJ28" s="44">
        <f t="shared" si="4778"/>
        <v>0</v>
      </c>
      <c r="BNK28" s="44">
        <f t="shared" si="4779"/>
        <v>0</v>
      </c>
      <c r="BNL28" s="44">
        <f t="shared" si="4780"/>
        <v>0</v>
      </c>
      <c r="BNM28" s="44">
        <f t="shared" si="4781"/>
        <v>0</v>
      </c>
      <c r="BNN28" s="44">
        <f t="shared" si="4782"/>
        <v>0</v>
      </c>
      <c r="BNO28" s="44">
        <f t="shared" si="4783"/>
        <v>0</v>
      </c>
      <c r="BNP28" s="44">
        <f t="shared" si="4784"/>
        <v>0</v>
      </c>
      <c r="BNQ28" s="44">
        <f t="shared" si="4785"/>
        <v>0</v>
      </c>
      <c r="BNR28" s="44">
        <f t="shared" si="4786"/>
        <v>0</v>
      </c>
      <c r="BNS28" s="44">
        <f t="shared" si="4787"/>
        <v>0</v>
      </c>
      <c r="BNT28" s="44">
        <f t="shared" si="4788"/>
        <v>0</v>
      </c>
      <c r="BNU28" s="44">
        <f t="shared" si="4789"/>
        <v>0</v>
      </c>
      <c r="BNV28" s="44">
        <f t="shared" si="4790"/>
        <v>0</v>
      </c>
      <c r="BNW28" s="44">
        <f t="shared" si="4791"/>
        <v>0</v>
      </c>
      <c r="BNX28" s="44">
        <f t="shared" si="4792"/>
        <v>0</v>
      </c>
      <c r="BNY28" s="44">
        <f t="shared" si="4793"/>
        <v>0</v>
      </c>
      <c r="BNZ28" s="44">
        <f t="shared" si="4794"/>
        <v>0</v>
      </c>
      <c r="BOA28" s="44">
        <f t="shared" si="4795"/>
        <v>0</v>
      </c>
      <c r="BOB28" s="44">
        <f t="shared" si="4796"/>
        <v>0</v>
      </c>
      <c r="BOC28" s="44">
        <f t="shared" si="4797"/>
        <v>0</v>
      </c>
      <c r="BOD28" s="44">
        <f t="shared" si="4798"/>
        <v>0</v>
      </c>
      <c r="BOE28" s="44">
        <f t="shared" si="4799"/>
        <v>0</v>
      </c>
      <c r="BOF28" s="44">
        <f t="shared" si="4800"/>
        <v>0</v>
      </c>
      <c r="BOG28" s="44">
        <f t="shared" si="4801"/>
        <v>0</v>
      </c>
      <c r="BOH28" s="44">
        <f t="shared" si="4802"/>
        <v>0</v>
      </c>
      <c r="BOI28" s="44">
        <f t="shared" si="4803"/>
        <v>0</v>
      </c>
      <c r="BOJ28" s="44">
        <f t="shared" si="4804"/>
        <v>0</v>
      </c>
      <c r="BOK28" s="44">
        <f t="shared" si="4805"/>
        <v>0</v>
      </c>
      <c r="BOL28" s="44">
        <f t="shared" si="4806"/>
        <v>0</v>
      </c>
      <c r="BOM28" s="44">
        <f t="shared" si="4807"/>
        <v>0</v>
      </c>
      <c r="BON28" s="44">
        <f t="shared" si="4808"/>
        <v>0</v>
      </c>
      <c r="BOO28" s="44">
        <f t="shared" si="4809"/>
        <v>0</v>
      </c>
      <c r="BOP28" s="44">
        <f t="shared" si="4810"/>
        <v>0</v>
      </c>
      <c r="BOQ28" s="44">
        <f t="shared" si="4811"/>
        <v>0</v>
      </c>
      <c r="BOR28" s="44">
        <f t="shared" si="4812"/>
        <v>0</v>
      </c>
      <c r="BOS28" s="44">
        <f t="shared" si="4813"/>
        <v>0</v>
      </c>
      <c r="BOT28" s="44">
        <f t="shared" si="4814"/>
        <v>0</v>
      </c>
      <c r="BOU28" s="44">
        <f t="shared" si="4815"/>
        <v>0</v>
      </c>
      <c r="BOV28" s="44">
        <f t="shared" si="4816"/>
        <v>0</v>
      </c>
      <c r="BOW28" s="44">
        <f t="shared" si="4817"/>
        <v>0</v>
      </c>
      <c r="BOX28" s="44">
        <f t="shared" si="4818"/>
        <v>0</v>
      </c>
      <c r="BOY28" s="44">
        <f t="shared" si="4819"/>
        <v>0</v>
      </c>
      <c r="BOZ28" s="44">
        <f t="shared" si="4820"/>
        <v>0</v>
      </c>
      <c r="BPA28" s="44">
        <f t="shared" si="4821"/>
        <v>0</v>
      </c>
      <c r="BPB28" s="44">
        <f t="shared" si="4822"/>
        <v>0</v>
      </c>
      <c r="BPC28" s="44">
        <f t="shared" si="4823"/>
        <v>0</v>
      </c>
      <c r="BPD28" s="44">
        <f t="shared" si="4824"/>
        <v>0</v>
      </c>
      <c r="BPE28" s="44">
        <f t="shared" si="4825"/>
        <v>0</v>
      </c>
      <c r="BPF28" s="44">
        <f t="shared" si="4826"/>
        <v>0</v>
      </c>
      <c r="BPG28" s="44">
        <f t="shared" si="4827"/>
        <v>0</v>
      </c>
      <c r="BPH28" s="44">
        <f t="shared" si="4828"/>
        <v>0</v>
      </c>
      <c r="BPI28" s="44">
        <f t="shared" si="4829"/>
        <v>0</v>
      </c>
      <c r="BPJ28" s="44">
        <f t="shared" si="4830"/>
        <v>0</v>
      </c>
      <c r="BPK28" s="44">
        <f t="shared" si="4831"/>
        <v>0</v>
      </c>
      <c r="BPL28" s="44">
        <f t="shared" si="4832"/>
        <v>0</v>
      </c>
      <c r="BPM28" s="44">
        <f t="shared" si="4833"/>
        <v>0</v>
      </c>
      <c r="BPN28" s="44">
        <f t="shared" si="4834"/>
        <v>0</v>
      </c>
      <c r="BPO28" s="44">
        <f t="shared" si="4835"/>
        <v>0</v>
      </c>
      <c r="BPP28" s="44">
        <f t="shared" si="4836"/>
        <v>0</v>
      </c>
      <c r="BPQ28" s="44">
        <f t="shared" si="4837"/>
        <v>0</v>
      </c>
      <c r="BPR28" s="44">
        <f t="shared" si="4838"/>
        <v>0</v>
      </c>
      <c r="BPS28" s="44">
        <f t="shared" si="4839"/>
        <v>0</v>
      </c>
      <c r="BPT28" s="44">
        <f t="shared" si="4840"/>
        <v>0</v>
      </c>
      <c r="BPU28" s="44">
        <f t="shared" si="4841"/>
        <v>0</v>
      </c>
      <c r="BPV28" s="44">
        <f t="shared" si="4842"/>
        <v>0</v>
      </c>
      <c r="BPW28" s="44">
        <f t="shared" si="4843"/>
        <v>0</v>
      </c>
      <c r="BPX28" s="44">
        <f t="shared" si="4844"/>
        <v>0</v>
      </c>
      <c r="BPY28" s="44">
        <f t="shared" si="4845"/>
        <v>0</v>
      </c>
      <c r="BPZ28" s="44">
        <f t="shared" si="4846"/>
        <v>0</v>
      </c>
      <c r="BQA28" s="44">
        <f t="shared" si="4847"/>
        <v>0</v>
      </c>
      <c r="BQB28" s="44">
        <f t="shared" si="4848"/>
        <v>0</v>
      </c>
      <c r="BQC28" s="44">
        <f t="shared" si="4849"/>
        <v>0</v>
      </c>
      <c r="BQD28" s="44">
        <f t="shared" si="4850"/>
        <v>0</v>
      </c>
      <c r="BQE28" s="44">
        <f t="shared" si="4851"/>
        <v>0</v>
      </c>
      <c r="BQF28" s="44">
        <f t="shared" si="4852"/>
        <v>0</v>
      </c>
      <c r="BQG28" s="44">
        <f t="shared" si="4853"/>
        <v>0</v>
      </c>
      <c r="BQH28" s="44">
        <f t="shared" si="4854"/>
        <v>0</v>
      </c>
      <c r="BQI28" s="44">
        <f t="shared" si="4855"/>
        <v>0</v>
      </c>
      <c r="BQJ28" s="44">
        <f t="shared" si="4856"/>
        <v>0</v>
      </c>
      <c r="BQK28" s="44">
        <f t="shared" si="4857"/>
        <v>0</v>
      </c>
      <c r="BQL28" s="44">
        <f t="shared" si="4858"/>
        <v>0</v>
      </c>
      <c r="BQM28" s="44">
        <f t="shared" si="4859"/>
        <v>0</v>
      </c>
      <c r="BQN28" s="44">
        <f t="shared" si="4860"/>
        <v>0</v>
      </c>
      <c r="BQO28" s="44">
        <f t="shared" si="4861"/>
        <v>0</v>
      </c>
      <c r="BQP28" s="44">
        <f t="shared" si="4862"/>
        <v>0</v>
      </c>
      <c r="BQQ28" s="44">
        <f t="shared" si="4863"/>
        <v>0</v>
      </c>
      <c r="BQR28" s="44">
        <f t="shared" si="4864"/>
        <v>0</v>
      </c>
      <c r="BQS28" s="44">
        <f t="shared" si="4865"/>
        <v>0</v>
      </c>
      <c r="BQT28" s="44">
        <f t="shared" si="4866"/>
        <v>0</v>
      </c>
      <c r="BQU28" s="44">
        <f t="shared" si="4867"/>
        <v>0</v>
      </c>
      <c r="BQV28" s="44">
        <f t="shared" si="4868"/>
        <v>0</v>
      </c>
      <c r="BQW28" s="44">
        <f t="shared" si="4869"/>
        <v>0</v>
      </c>
      <c r="BQX28" s="44">
        <f t="shared" si="4870"/>
        <v>0</v>
      </c>
      <c r="BQY28" s="44">
        <f t="shared" si="4871"/>
        <v>0</v>
      </c>
      <c r="BQZ28" s="44">
        <f t="shared" si="4872"/>
        <v>8.4568000000000004E-2</v>
      </c>
      <c r="BRA28" s="44">
        <f t="shared" si="4873"/>
        <v>0</v>
      </c>
      <c r="BRB28" s="44">
        <f t="shared" si="4874"/>
        <v>0</v>
      </c>
      <c r="BRC28" s="44">
        <f t="shared" si="4875"/>
        <v>0</v>
      </c>
      <c r="BRD28" s="50"/>
      <c r="BRE28" s="50">
        <f t="shared" si="4876"/>
        <v>0</v>
      </c>
      <c r="BRF28" s="50">
        <f t="shared" si="4877"/>
        <v>0</v>
      </c>
      <c r="BRG28" s="50">
        <f t="shared" si="4878"/>
        <v>0</v>
      </c>
      <c r="BRH28" s="50">
        <f t="shared" si="4879"/>
        <v>0</v>
      </c>
      <c r="BRI28" s="50">
        <f t="shared" si="4880"/>
        <v>0</v>
      </c>
      <c r="BRJ28" s="50">
        <f t="shared" si="4881"/>
        <v>0</v>
      </c>
      <c r="BRK28" s="50">
        <f t="shared" si="4882"/>
        <v>0</v>
      </c>
      <c r="BRL28" s="50">
        <f t="shared" si="4883"/>
        <v>0</v>
      </c>
      <c r="BRM28" s="50">
        <f t="shared" si="4884"/>
        <v>0</v>
      </c>
      <c r="BRN28" s="50">
        <f t="shared" si="4885"/>
        <v>0</v>
      </c>
      <c r="BRO28" s="50">
        <f t="shared" si="4886"/>
        <v>0</v>
      </c>
      <c r="BRP28" s="50">
        <f t="shared" si="4887"/>
        <v>0</v>
      </c>
      <c r="BRQ28" s="50">
        <f t="shared" si="4888"/>
        <v>0</v>
      </c>
      <c r="BRR28" s="50">
        <f t="shared" si="4889"/>
        <v>0</v>
      </c>
      <c r="BRS28" s="50">
        <f t="shared" si="4890"/>
        <v>0</v>
      </c>
      <c r="BRT28" s="50">
        <f t="shared" si="4891"/>
        <v>0</v>
      </c>
      <c r="BRU28" s="50">
        <f t="shared" si="4892"/>
        <v>0</v>
      </c>
      <c r="BRV28" s="50">
        <f t="shared" si="4893"/>
        <v>0</v>
      </c>
      <c r="BRW28" s="50">
        <f t="shared" si="4894"/>
        <v>24559.75</v>
      </c>
      <c r="BRX28" s="50">
        <f t="shared" si="4895"/>
        <v>5387.3</v>
      </c>
      <c r="BRY28" s="50">
        <f t="shared" si="4896"/>
        <v>0</v>
      </c>
      <c r="BRZ28" s="50">
        <f t="shared" si="4897"/>
        <v>0</v>
      </c>
      <c r="BSA28" s="50">
        <f t="shared" si="4898"/>
        <v>0</v>
      </c>
      <c r="BSB28" s="50">
        <f t="shared" si="4899"/>
        <v>0</v>
      </c>
      <c r="BSC28" s="50">
        <f t="shared" si="4900"/>
        <v>0</v>
      </c>
      <c r="BSD28" s="50">
        <f t="shared" si="4901"/>
        <v>0</v>
      </c>
      <c r="BSE28" s="50">
        <f t="shared" si="4902"/>
        <v>0</v>
      </c>
      <c r="BSF28" s="50">
        <f t="shared" si="4903"/>
        <v>0</v>
      </c>
      <c r="BSG28" s="50">
        <f t="shared" si="4904"/>
        <v>0</v>
      </c>
      <c r="BSH28" s="50">
        <f t="shared" si="4905"/>
        <v>0</v>
      </c>
      <c r="BSI28" s="50">
        <f t="shared" si="4906"/>
        <v>0</v>
      </c>
      <c r="BSJ28" s="50">
        <f t="shared" si="4907"/>
        <v>0</v>
      </c>
      <c r="BSK28" s="50">
        <f t="shared" si="4908"/>
        <v>0</v>
      </c>
      <c r="BSL28" s="50">
        <f t="shared" si="4909"/>
        <v>0</v>
      </c>
      <c r="BSM28" s="50">
        <f t="shared" si="4910"/>
        <v>0</v>
      </c>
      <c r="BSN28" s="50" t="e">
        <f>#REF!*$Q28</f>
        <v>#REF!</v>
      </c>
      <c r="BSO28" s="50">
        <f t="shared" si="4911"/>
        <v>0</v>
      </c>
      <c r="BSP28" s="50">
        <f t="shared" si="4912"/>
        <v>0</v>
      </c>
      <c r="BSQ28" s="50">
        <f t="shared" si="4913"/>
        <v>0</v>
      </c>
      <c r="BSR28" s="50">
        <f t="shared" si="4914"/>
        <v>0</v>
      </c>
      <c r="BSS28" s="50">
        <f t="shared" si="4915"/>
        <v>0</v>
      </c>
      <c r="BST28" s="50">
        <f t="shared" si="4916"/>
        <v>0</v>
      </c>
      <c r="BSU28" s="50">
        <f t="shared" si="4917"/>
        <v>0</v>
      </c>
      <c r="BSV28" s="50">
        <f t="shared" si="4918"/>
        <v>0</v>
      </c>
      <c r="BSW28" s="50">
        <f t="shared" si="4919"/>
        <v>0</v>
      </c>
      <c r="BSX28" s="50">
        <f t="shared" si="4920"/>
        <v>0</v>
      </c>
      <c r="BSY28" s="50">
        <f t="shared" si="4921"/>
        <v>0</v>
      </c>
      <c r="BSZ28" s="50">
        <f t="shared" si="4922"/>
        <v>0</v>
      </c>
      <c r="BTA28" s="50">
        <f t="shared" si="4923"/>
        <v>0</v>
      </c>
      <c r="BTB28" s="50">
        <f t="shared" si="4924"/>
        <v>0</v>
      </c>
      <c r="BTC28" s="50">
        <f t="shared" si="4925"/>
        <v>0</v>
      </c>
      <c r="BTD28" s="50">
        <f t="shared" si="4926"/>
        <v>0</v>
      </c>
      <c r="BTE28" s="50">
        <f t="shared" si="4927"/>
        <v>0</v>
      </c>
      <c r="BTF28" s="50">
        <f t="shared" si="4928"/>
        <v>0</v>
      </c>
      <c r="BTG28" s="50">
        <f t="shared" si="4929"/>
        <v>0</v>
      </c>
      <c r="BTH28" s="50">
        <f t="shared" si="4930"/>
        <v>0</v>
      </c>
      <c r="BTI28" s="50">
        <f t="shared" si="4931"/>
        <v>0</v>
      </c>
      <c r="BTJ28" s="50">
        <f t="shared" si="4932"/>
        <v>0</v>
      </c>
      <c r="BTK28" s="50">
        <f t="shared" si="4933"/>
        <v>0</v>
      </c>
      <c r="BTL28" s="50">
        <f t="shared" si="4934"/>
        <v>0</v>
      </c>
      <c r="BTM28" s="50">
        <f t="shared" si="4935"/>
        <v>0</v>
      </c>
      <c r="BTN28" s="50">
        <f t="shared" si="4936"/>
        <v>0</v>
      </c>
      <c r="BTO28" s="50">
        <f t="shared" si="4937"/>
        <v>0</v>
      </c>
      <c r="BTP28" s="50">
        <f t="shared" si="4938"/>
        <v>0</v>
      </c>
      <c r="BTQ28" s="50">
        <f t="shared" si="4939"/>
        <v>0</v>
      </c>
      <c r="BTR28" s="50">
        <f t="shared" si="4940"/>
        <v>0</v>
      </c>
      <c r="BTS28" s="50">
        <f t="shared" si="4941"/>
        <v>0</v>
      </c>
      <c r="BTT28" s="50">
        <f t="shared" si="4942"/>
        <v>0</v>
      </c>
      <c r="BTU28" s="50">
        <f t="shared" si="4943"/>
        <v>0</v>
      </c>
      <c r="BTV28" s="50">
        <f t="shared" si="4944"/>
        <v>0</v>
      </c>
      <c r="BTW28" s="50">
        <f t="shared" si="4945"/>
        <v>0</v>
      </c>
      <c r="BTX28" s="50">
        <f t="shared" si="4946"/>
        <v>0</v>
      </c>
      <c r="BTY28" s="50">
        <f t="shared" si="4947"/>
        <v>0</v>
      </c>
      <c r="BTZ28" s="50">
        <f t="shared" si="4948"/>
        <v>0</v>
      </c>
      <c r="BUA28" s="50">
        <f t="shared" si="4949"/>
        <v>0</v>
      </c>
      <c r="BUB28" s="50">
        <f t="shared" si="4950"/>
        <v>0</v>
      </c>
      <c r="BUC28" s="50">
        <f t="shared" si="4951"/>
        <v>0</v>
      </c>
      <c r="BUD28" s="50">
        <f t="shared" si="4952"/>
        <v>0</v>
      </c>
      <c r="BUE28" s="50">
        <f t="shared" si="4953"/>
        <v>0</v>
      </c>
      <c r="BUF28" s="50">
        <f t="shared" si="4954"/>
        <v>0</v>
      </c>
      <c r="BUG28" s="50">
        <f t="shared" si="4955"/>
        <v>0</v>
      </c>
      <c r="BUH28" s="50">
        <f t="shared" si="4956"/>
        <v>0</v>
      </c>
      <c r="BUI28" s="50">
        <f t="shared" si="4957"/>
        <v>0</v>
      </c>
      <c r="BUJ28" s="50">
        <f t="shared" si="4958"/>
        <v>0</v>
      </c>
      <c r="BUK28" s="50">
        <f t="shared" si="4959"/>
        <v>0</v>
      </c>
      <c r="BUL28" s="50">
        <f t="shared" si="4960"/>
        <v>0</v>
      </c>
      <c r="BUM28" s="50">
        <f t="shared" si="4961"/>
        <v>0</v>
      </c>
      <c r="BUN28" s="50">
        <f t="shared" si="4962"/>
        <v>0</v>
      </c>
      <c r="BUO28" s="50">
        <f t="shared" si="4963"/>
        <v>0</v>
      </c>
      <c r="BUP28" s="50">
        <f t="shared" si="4964"/>
        <v>0</v>
      </c>
      <c r="BUQ28" s="50">
        <f t="shared" si="4965"/>
        <v>0</v>
      </c>
      <c r="BUR28" s="50">
        <f t="shared" si="4966"/>
        <v>0</v>
      </c>
      <c r="BUS28" s="50">
        <f t="shared" si="4967"/>
        <v>0</v>
      </c>
      <c r="BUT28" s="50">
        <f t="shared" si="4968"/>
        <v>0</v>
      </c>
      <c r="BUU28" s="50">
        <f t="shared" si="4969"/>
        <v>0</v>
      </c>
      <c r="BUV28" s="50">
        <f t="shared" si="4970"/>
        <v>0</v>
      </c>
      <c r="BUW28" s="50">
        <f t="shared" si="4971"/>
        <v>0</v>
      </c>
      <c r="BUX28" s="50">
        <f t="shared" si="4972"/>
        <v>0</v>
      </c>
      <c r="BUY28" s="50">
        <f t="shared" si="4973"/>
        <v>0</v>
      </c>
      <c r="BUZ28" s="50">
        <f t="shared" si="4974"/>
        <v>0</v>
      </c>
      <c r="BVA28" s="50">
        <f t="shared" si="4975"/>
        <v>0</v>
      </c>
      <c r="BVB28" s="50">
        <f t="shared" si="4976"/>
        <v>0</v>
      </c>
      <c r="BVC28" s="50">
        <f t="shared" si="4977"/>
        <v>0</v>
      </c>
      <c r="BVD28" s="50">
        <f t="shared" si="4978"/>
        <v>0</v>
      </c>
      <c r="BVE28" s="50">
        <f t="shared" si="4979"/>
        <v>0</v>
      </c>
      <c r="BVF28" s="50">
        <f t="shared" si="4980"/>
        <v>0</v>
      </c>
      <c r="BVG28" s="50">
        <f t="shared" si="4981"/>
        <v>0</v>
      </c>
      <c r="BVH28" s="50">
        <f t="shared" si="4982"/>
        <v>0</v>
      </c>
      <c r="BVI28" s="50">
        <f t="shared" si="4983"/>
        <v>0</v>
      </c>
      <c r="BVJ28" s="50">
        <f t="shared" si="4984"/>
        <v>0</v>
      </c>
      <c r="BVK28" s="50">
        <f t="shared" si="4985"/>
        <v>0</v>
      </c>
      <c r="BVL28" s="50">
        <f t="shared" si="4986"/>
        <v>0</v>
      </c>
      <c r="BVM28" s="50">
        <f t="shared" si="4987"/>
        <v>0</v>
      </c>
      <c r="BVN28" s="50">
        <f t="shared" si="4988"/>
        <v>0</v>
      </c>
      <c r="BVO28" s="50">
        <f t="shared" si="4989"/>
        <v>0</v>
      </c>
      <c r="BVP28" s="50">
        <f t="shared" si="4990"/>
        <v>0</v>
      </c>
      <c r="BVQ28" s="50">
        <f t="shared" si="4991"/>
        <v>0</v>
      </c>
      <c r="BVR28" s="50">
        <f t="shared" si="4992"/>
        <v>0</v>
      </c>
      <c r="BVS28" s="50">
        <f t="shared" si="4993"/>
        <v>0</v>
      </c>
      <c r="BVT28" s="50">
        <f t="shared" si="4994"/>
        <v>0</v>
      </c>
      <c r="BVU28" s="50">
        <f t="shared" si="4995"/>
        <v>0</v>
      </c>
      <c r="BVV28" s="50">
        <f t="shared" si="4996"/>
        <v>0</v>
      </c>
      <c r="BVW28" s="50">
        <f t="shared" si="4997"/>
        <v>0</v>
      </c>
      <c r="BVX28" s="50">
        <f t="shared" si="4998"/>
        <v>0</v>
      </c>
      <c r="BVY28" s="50">
        <f t="shared" si="4999"/>
        <v>0</v>
      </c>
      <c r="BVZ28" s="50">
        <f t="shared" si="5000"/>
        <v>0</v>
      </c>
      <c r="BWA28" s="50">
        <f t="shared" si="5001"/>
        <v>0</v>
      </c>
      <c r="BWB28" s="50">
        <f t="shared" si="5002"/>
        <v>0</v>
      </c>
      <c r="BWC28" s="50">
        <f t="shared" si="5003"/>
        <v>0</v>
      </c>
      <c r="BWD28" s="50">
        <f t="shared" si="5004"/>
        <v>0</v>
      </c>
      <c r="BWE28" s="50">
        <f t="shared" si="5005"/>
        <v>0</v>
      </c>
      <c r="BWF28" s="50">
        <f t="shared" si="5006"/>
        <v>0</v>
      </c>
      <c r="BWG28" s="50">
        <f t="shared" si="5007"/>
        <v>0</v>
      </c>
      <c r="BWH28" s="50">
        <f t="shared" si="5008"/>
        <v>0</v>
      </c>
      <c r="BWI28" s="50">
        <f t="shared" si="5009"/>
        <v>0</v>
      </c>
      <c r="BWJ28" s="50">
        <f t="shared" si="5010"/>
        <v>0</v>
      </c>
      <c r="BWK28" s="50">
        <f t="shared" si="5011"/>
        <v>0</v>
      </c>
      <c r="BWL28" s="50">
        <f t="shared" si="5012"/>
        <v>0</v>
      </c>
      <c r="BWM28" s="50">
        <f t="shared" si="5013"/>
        <v>0</v>
      </c>
      <c r="BWN28" s="50">
        <f t="shared" si="5014"/>
        <v>0</v>
      </c>
      <c r="BWO28" s="50">
        <f t="shared" si="5015"/>
        <v>0</v>
      </c>
      <c r="BWP28" s="50">
        <f t="shared" si="5016"/>
        <v>0</v>
      </c>
      <c r="BWQ28" s="50">
        <f t="shared" si="5017"/>
        <v>0</v>
      </c>
      <c r="BWR28" s="50">
        <f t="shared" si="5018"/>
        <v>0</v>
      </c>
      <c r="BWS28" s="50">
        <f t="shared" si="5019"/>
        <v>0</v>
      </c>
      <c r="BWT28" s="50">
        <f t="shared" si="5020"/>
        <v>0</v>
      </c>
      <c r="BWU28" s="50">
        <f t="shared" si="5021"/>
        <v>0</v>
      </c>
      <c r="BWV28" s="50">
        <f t="shared" si="5022"/>
        <v>0</v>
      </c>
      <c r="BWW28" s="50">
        <f t="shared" si="5023"/>
        <v>0</v>
      </c>
      <c r="BWX28" s="50">
        <f t="shared" si="5024"/>
        <v>0</v>
      </c>
      <c r="BWY28" s="50">
        <f t="shared" si="5025"/>
        <v>0</v>
      </c>
      <c r="BWZ28" s="50">
        <f t="shared" si="5026"/>
        <v>0</v>
      </c>
      <c r="BXA28" s="50">
        <f t="shared" si="5027"/>
        <v>0</v>
      </c>
      <c r="BXB28" s="50">
        <f t="shared" si="5028"/>
        <v>0</v>
      </c>
      <c r="BXC28" s="50">
        <f t="shared" si="5029"/>
        <v>0</v>
      </c>
      <c r="BXD28" s="50">
        <f t="shared" si="5030"/>
        <v>0</v>
      </c>
      <c r="BXE28" s="50">
        <f t="shared" si="5031"/>
        <v>0</v>
      </c>
      <c r="BXF28" s="50">
        <f t="shared" si="5032"/>
        <v>0</v>
      </c>
      <c r="BXG28" s="50">
        <f t="shared" si="5033"/>
        <v>0</v>
      </c>
      <c r="BXH28" s="50">
        <f t="shared" si="5034"/>
        <v>0</v>
      </c>
      <c r="BXI28" s="50">
        <f t="shared" si="5035"/>
        <v>0</v>
      </c>
      <c r="BXJ28" s="50">
        <f t="shared" si="5036"/>
        <v>0</v>
      </c>
      <c r="BXK28" s="50">
        <f t="shared" si="5037"/>
        <v>0</v>
      </c>
      <c r="BXL28" s="50">
        <f t="shared" si="5038"/>
        <v>0</v>
      </c>
      <c r="BXM28" s="50">
        <f t="shared" si="5039"/>
        <v>0</v>
      </c>
      <c r="BXN28" s="50">
        <f t="shared" si="5040"/>
        <v>0</v>
      </c>
      <c r="BXO28" s="50">
        <f t="shared" si="5041"/>
        <v>0</v>
      </c>
      <c r="BXP28" s="50">
        <f t="shared" si="5042"/>
        <v>0</v>
      </c>
      <c r="BXQ28" s="50">
        <f t="shared" si="5043"/>
        <v>0</v>
      </c>
      <c r="BXR28" s="50">
        <f t="shared" si="5044"/>
        <v>0</v>
      </c>
      <c r="BXS28" s="50">
        <f t="shared" si="5045"/>
        <v>0</v>
      </c>
      <c r="BXT28" s="50">
        <f t="shared" si="5046"/>
        <v>0</v>
      </c>
      <c r="BXU28" s="50">
        <f t="shared" si="5047"/>
        <v>0</v>
      </c>
      <c r="BXV28" s="50">
        <f t="shared" si="5048"/>
        <v>0</v>
      </c>
      <c r="BXW28" s="50">
        <f t="shared" si="5049"/>
        <v>0</v>
      </c>
      <c r="BXX28" s="50">
        <f t="shared" si="5050"/>
        <v>0</v>
      </c>
      <c r="BXY28" s="50">
        <f t="shared" si="5051"/>
        <v>0</v>
      </c>
      <c r="BXZ28" s="50">
        <f t="shared" si="5052"/>
        <v>0</v>
      </c>
      <c r="BYA28" s="50">
        <f t="shared" si="5053"/>
        <v>0</v>
      </c>
      <c r="BYB28" s="50">
        <f t="shared" si="5054"/>
        <v>0</v>
      </c>
      <c r="BYC28" s="50">
        <f t="shared" si="5055"/>
        <v>0</v>
      </c>
      <c r="BYD28" s="50">
        <f t="shared" si="5056"/>
        <v>0</v>
      </c>
      <c r="BYE28" s="50">
        <f t="shared" si="5057"/>
        <v>0</v>
      </c>
      <c r="BYF28" s="50">
        <f t="shared" si="5058"/>
        <v>0</v>
      </c>
      <c r="BYG28" s="50">
        <f t="shared" si="5059"/>
        <v>0</v>
      </c>
      <c r="BYH28" s="50">
        <f t="shared" si="5060"/>
        <v>0</v>
      </c>
      <c r="BYI28" s="50">
        <f t="shared" si="5061"/>
        <v>0</v>
      </c>
      <c r="BYJ28" s="50">
        <f t="shared" si="5062"/>
        <v>0</v>
      </c>
      <c r="BYK28" s="50">
        <f t="shared" si="5063"/>
        <v>0</v>
      </c>
      <c r="BYL28" s="50">
        <f t="shared" si="5064"/>
        <v>0</v>
      </c>
      <c r="BYM28" s="50">
        <f t="shared" si="5065"/>
        <v>0</v>
      </c>
      <c r="BYN28" s="50">
        <f t="shared" si="5066"/>
        <v>0</v>
      </c>
      <c r="BYO28" s="50">
        <f t="shared" si="5067"/>
        <v>0</v>
      </c>
      <c r="BYP28" s="50">
        <f t="shared" si="5068"/>
        <v>0</v>
      </c>
      <c r="BYQ28" s="50">
        <f t="shared" si="5069"/>
        <v>0</v>
      </c>
      <c r="BYR28" s="50">
        <f t="shared" si="5070"/>
        <v>0</v>
      </c>
      <c r="BYS28" s="50">
        <f t="shared" si="5071"/>
        <v>0</v>
      </c>
      <c r="BYT28" s="50">
        <f t="shared" si="5072"/>
        <v>0</v>
      </c>
      <c r="BYU28" s="50">
        <f t="shared" si="5073"/>
        <v>0</v>
      </c>
      <c r="BYV28" s="50">
        <f t="shared" si="5074"/>
        <v>0</v>
      </c>
      <c r="BYW28" s="50">
        <f t="shared" si="5075"/>
        <v>0</v>
      </c>
      <c r="BYX28" s="50">
        <f t="shared" si="5076"/>
        <v>0</v>
      </c>
      <c r="BYY28" s="50">
        <f t="shared" si="5077"/>
        <v>0</v>
      </c>
      <c r="BYZ28" s="50">
        <f t="shared" si="5078"/>
        <v>0</v>
      </c>
      <c r="BZA28" s="50">
        <f t="shared" si="5079"/>
        <v>0</v>
      </c>
      <c r="BZB28" s="50">
        <f t="shared" si="5080"/>
        <v>0</v>
      </c>
      <c r="BZC28" s="50">
        <f t="shared" si="5081"/>
        <v>0</v>
      </c>
      <c r="BZD28" s="50">
        <f t="shared" si="5082"/>
        <v>0</v>
      </c>
      <c r="BZE28" s="50">
        <f t="shared" si="5083"/>
        <v>0</v>
      </c>
      <c r="BZF28" s="50">
        <f t="shared" si="5084"/>
        <v>0</v>
      </c>
      <c r="BZG28" s="50">
        <f t="shared" si="5085"/>
        <v>0</v>
      </c>
      <c r="BZH28" s="50">
        <f t="shared" si="5086"/>
        <v>0</v>
      </c>
      <c r="BZI28" s="50">
        <f t="shared" si="5087"/>
        <v>0</v>
      </c>
      <c r="BZJ28" s="50">
        <f t="shared" si="5088"/>
        <v>0</v>
      </c>
      <c r="BZK28" s="50">
        <f t="shared" si="5089"/>
        <v>0</v>
      </c>
      <c r="BZL28" s="50">
        <f t="shared" si="5090"/>
        <v>0</v>
      </c>
      <c r="BZM28" s="50">
        <f t="shared" si="5091"/>
        <v>0</v>
      </c>
      <c r="BZN28" s="50">
        <f t="shared" si="5092"/>
        <v>0</v>
      </c>
      <c r="BZO28" s="50">
        <f t="shared" si="5093"/>
        <v>0</v>
      </c>
      <c r="BZP28" s="50">
        <f t="shared" si="5094"/>
        <v>0</v>
      </c>
      <c r="BZQ28" s="50">
        <f t="shared" si="5095"/>
        <v>0</v>
      </c>
      <c r="BZR28" s="50">
        <f t="shared" si="5096"/>
        <v>0</v>
      </c>
      <c r="BZS28" s="50">
        <f t="shared" si="5097"/>
        <v>0</v>
      </c>
      <c r="BZT28" s="50">
        <f t="shared" si="5098"/>
        <v>0</v>
      </c>
      <c r="BZU28" s="50">
        <f t="shared" si="5099"/>
        <v>0</v>
      </c>
      <c r="BZV28" s="50">
        <f t="shared" si="5100"/>
        <v>0</v>
      </c>
      <c r="BZW28" s="50">
        <f t="shared" si="5101"/>
        <v>0</v>
      </c>
      <c r="BZX28" s="50">
        <f t="shared" si="5102"/>
        <v>0</v>
      </c>
      <c r="BZY28" s="50">
        <f t="shared" si="5103"/>
        <v>0</v>
      </c>
      <c r="BZZ28" s="50">
        <f t="shared" si="5104"/>
        <v>0</v>
      </c>
      <c r="CAA28" s="50">
        <f t="shared" si="5105"/>
        <v>0</v>
      </c>
      <c r="CAB28" s="50">
        <f t="shared" si="5106"/>
        <v>0</v>
      </c>
      <c r="CAC28" s="50">
        <f t="shared" si="5107"/>
        <v>0</v>
      </c>
      <c r="CAD28" s="50">
        <f t="shared" si="5108"/>
        <v>0</v>
      </c>
      <c r="CAE28" s="50">
        <f t="shared" si="5109"/>
        <v>0</v>
      </c>
      <c r="CAF28" s="50">
        <f t="shared" si="5110"/>
        <v>0</v>
      </c>
      <c r="CAG28" s="50">
        <f t="shared" si="5111"/>
        <v>0</v>
      </c>
      <c r="CAH28" s="50">
        <f t="shared" si="5112"/>
        <v>0</v>
      </c>
      <c r="CAI28" s="50">
        <f t="shared" si="5113"/>
        <v>0</v>
      </c>
      <c r="CAJ28" s="50">
        <f t="shared" si="5114"/>
        <v>0</v>
      </c>
      <c r="CAK28" s="50">
        <f t="shared" si="5115"/>
        <v>0</v>
      </c>
      <c r="CAL28" s="50">
        <f t="shared" si="5116"/>
        <v>0</v>
      </c>
      <c r="CAM28" s="50">
        <f t="shared" si="5117"/>
        <v>0</v>
      </c>
      <c r="CAN28" s="50">
        <f t="shared" si="5118"/>
        <v>0</v>
      </c>
      <c r="CAO28" s="50">
        <f t="shared" si="5119"/>
        <v>0</v>
      </c>
      <c r="CAP28" s="50">
        <f t="shared" si="5120"/>
        <v>0</v>
      </c>
      <c r="CAQ28" s="50">
        <f t="shared" si="5121"/>
        <v>0</v>
      </c>
      <c r="CAR28" s="50">
        <f t="shared" si="5122"/>
        <v>0</v>
      </c>
      <c r="CAS28" s="50">
        <f t="shared" si="5123"/>
        <v>0</v>
      </c>
      <c r="CAT28" s="50">
        <f t="shared" si="5124"/>
        <v>0</v>
      </c>
      <c r="CAU28" s="50">
        <f t="shared" si="5125"/>
        <v>0</v>
      </c>
      <c r="CAV28" s="50">
        <f t="shared" si="5126"/>
        <v>0</v>
      </c>
      <c r="CAW28" s="50">
        <f t="shared" si="5127"/>
        <v>0</v>
      </c>
      <c r="CAX28" s="50">
        <f t="shared" si="5128"/>
        <v>0</v>
      </c>
      <c r="CAY28" s="50">
        <f t="shared" si="5129"/>
        <v>0</v>
      </c>
      <c r="CAZ28" s="50">
        <f t="shared" si="5130"/>
        <v>0</v>
      </c>
      <c r="CBA28" s="50">
        <f t="shared" si="5131"/>
        <v>0</v>
      </c>
      <c r="CBB28" s="50">
        <f t="shared" si="5132"/>
        <v>0</v>
      </c>
      <c r="CBC28" s="50">
        <f t="shared" si="5133"/>
        <v>0</v>
      </c>
      <c r="CBD28" s="50">
        <f t="shared" si="5134"/>
        <v>0</v>
      </c>
      <c r="CBE28" s="50">
        <f t="shared" si="5135"/>
        <v>0</v>
      </c>
      <c r="CBF28" s="50">
        <f t="shared" si="5136"/>
        <v>0</v>
      </c>
      <c r="CBG28" s="50">
        <f t="shared" si="5137"/>
        <v>0</v>
      </c>
      <c r="CBH28" s="50">
        <f t="shared" si="5138"/>
        <v>0</v>
      </c>
      <c r="CBI28" s="50">
        <f t="shared" si="5139"/>
        <v>0</v>
      </c>
      <c r="CBJ28" s="50">
        <f t="shared" si="5140"/>
        <v>0</v>
      </c>
      <c r="CBK28" s="50">
        <f t="shared" si="5141"/>
        <v>0</v>
      </c>
      <c r="CBL28" s="50">
        <f t="shared" si="5142"/>
        <v>0</v>
      </c>
      <c r="CBM28" s="50">
        <f t="shared" si="5143"/>
        <v>0</v>
      </c>
      <c r="CBN28" s="50">
        <f t="shared" si="5144"/>
        <v>0</v>
      </c>
      <c r="CBO28" s="50">
        <f t="shared" si="5145"/>
        <v>0</v>
      </c>
      <c r="CBP28" s="50">
        <f t="shared" si="5146"/>
        <v>0</v>
      </c>
      <c r="CBQ28" s="50">
        <f t="shared" si="5147"/>
        <v>0</v>
      </c>
      <c r="CBR28" s="50">
        <f t="shared" si="5148"/>
        <v>0</v>
      </c>
      <c r="CBS28" s="50">
        <f t="shared" si="5149"/>
        <v>0</v>
      </c>
      <c r="CBT28" s="50">
        <f t="shared" si="5150"/>
        <v>0</v>
      </c>
      <c r="CBU28" s="50">
        <f t="shared" si="5151"/>
        <v>0</v>
      </c>
      <c r="CBV28" s="50">
        <f t="shared" si="5152"/>
        <v>0</v>
      </c>
      <c r="CBW28" s="50">
        <f t="shared" si="5153"/>
        <v>0</v>
      </c>
      <c r="CBX28" s="50">
        <f t="shared" si="5154"/>
        <v>0</v>
      </c>
      <c r="CBY28" s="50">
        <f t="shared" si="5155"/>
        <v>0</v>
      </c>
      <c r="CBZ28" s="50">
        <f t="shared" si="5156"/>
        <v>0</v>
      </c>
      <c r="CCA28" s="50">
        <f t="shared" si="5157"/>
        <v>0</v>
      </c>
      <c r="CCB28" s="50">
        <f t="shared" si="5158"/>
        <v>0</v>
      </c>
      <c r="CCC28" s="50">
        <f t="shared" si="5159"/>
        <v>0</v>
      </c>
      <c r="CCD28" s="50">
        <f t="shared" si="5160"/>
        <v>0</v>
      </c>
      <c r="CCE28" s="50">
        <f t="shared" si="5161"/>
        <v>0</v>
      </c>
      <c r="CCF28" s="50">
        <f t="shared" si="5162"/>
        <v>0</v>
      </c>
      <c r="CCG28" s="50">
        <f t="shared" si="5163"/>
        <v>0</v>
      </c>
      <c r="CCH28" s="50">
        <f t="shared" si="5164"/>
        <v>0</v>
      </c>
      <c r="CCI28" s="50">
        <f t="shared" si="5165"/>
        <v>0</v>
      </c>
      <c r="CCJ28" s="50">
        <f t="shared" si="5166"/>
        <v>0</v>
      </c>
      <c r="CCK28" s="50">
        <f t="shared" si="5167"/>
        <v>0</v>
      </c>
      <c r="CCL28" s="50">
        <f t="shared" si="5168"/>
        <v>0</v>
      </c>
      <c r="CCM28" s="50">
        <f t="shared" si="5169"/>
        <v>0</v>
      </c>
      <c r="CCN28" s="50">
        <f t="shared" si="5170"/>
        <v>0</v>
      </c>
      <c r="CCO28" s="50">
        <f t="shared" si="5171"/>
        <v>0</v>
      </c>
      <c r="CCP28" s="50">
        <f t="shared" si="5172"/>
        <v>0</v>
      </c>
      <c r="CCQ28" s="50">
        <f t="shared" si="5173"/>
        <v>0</v>
      </c>
      <c r="CCR28" s="50">
        <f t="shared" si="5174"/>
        <v>0</v>
      </c>
      <c r="CCS28" s="50">
        <f t="shared" si="5175"/>
        <v>0</v>
      </c>
      <c r="CCT28" s="50">
        <f t="shared" si="5176"/>
        <v>0</v>
      </c>
      <c r="CCU28" s="50">
        <f t="shared" si="5177"/>
        <v>0</v>
      </c>
      <c r="CCV28" s="50">
        <f t="shared" si="5178"/>
        <v>0</v>
      </c>
      <c r="CCW28" s="50">
        <f t="shared" si="5179"/>
        <v>0</v>
      </c>
      <c r="CCX28" s="50">
        <f t="shared" si="5180"/>
        <v>0</v>
      </c>
      <c r="CCY28" s="50">
        <f t="shared" si="5181"/>
        <v>0</v>
      </c>
      <c r="CCZ28" s="50">
        <f t="shared" si="5182"/>
        <v>0</v>
      </c>
      <c r="CDA28" s="50">
        <f t="shared" si="5183"/>
        <v>0</v>
      </c>
      <c r="CDB28" s="50">
        <f t="shared" si="5184"/>
        <v>0</v>
      </c>
      <c r="CDC28" s="50">
        <f t="shared" si="5185"/>
        <v>0</v>
      </c>
      <c r="CDD28" s="50">
        <f t="shared" si="5186"/>
        <v>0</v>
      </c>
      <c r="CDE28" s="50">
        <f t="shared" si="5187"/>
        <v>0</v>
      </c>
      <c r="CDF28" s="50">
        <f t="shared" si="5188"/>
        <v>0</v>
      </c>
      <c r="CDG28" s="50">
        <f t="shared" si="5189"/>
        <v>0</v>
      </c>
      <c r="CDH28" s="50">
        <f t="shared" si="5190"/>
        <v>0</v>
      </c>
      <c r="CDI28" s="50">
        <f t="shared" si="5191"/>
        <v>0</v>
      </c>
      <c r="CDJ28" s="50">
        <f t="shared" si="5192"/>
        <v>0</v>
      </c>
      <c r="CDK28" s="50">
        <f t="shared" si="5193"/>
        <v>0</v>
      </c>
      <c r="CDL28" s="50">
        <f t="shared" si="5194"/>
        <v>0</v>
      </c>
      <c r="CDM28" s="50">
        <f t="shared" si="5195"/>
        <v>0</v>
      </c>
      <c r="CDN28" s="50">
        <f t="shared" si="5196"/>
        <v>0</v>
      </c>
      <c r="CDO28" s="50">
        <f t="shared" si="5197"/>
        <v>0</v>
      </c>
      <c r="CDP28" s="50">
        <f t="shared" si="5198"/>
        <v>0</v>
      </c>
      <c r="CDQ28" s="50">
        <f t="shared" si="5199"/>
        <v>0</v>
      </c>
      <c r="CDR28" s="50">
        <f t="shared" si="5200"/>
        <v>0</v>
      </c>
      <c r="CDS28" s="50">
        <f t="shared" si="5201"/>
        <v>0</v>
      </c>
      <c r="CDT28" s="50">
        <f t="shared" si="5202"/>
        <v>0</v>
      </c>
      <c r="CDU28" s="50">
        <f t="shared" si="5203"/>
        <v>0</v>
      </c>
      <c r="CDV28" s="50">
        <f t="shared" si="5204"/>
        <v>0</v>
      </c>
      <c r="CDW28" s="50">
        <f t="shared" si="5205"/>
        <v>0</v>
      </c>
      <c r="CDX28" s="50">
        <f t="shared" si="5206"/>
        <v>0</v>
      </c>
      <c r="CDY28" s="50">
        <f t="shared" si="5207"/>
        <v>0</v>
      </c>
      <c r="CDZ28" s="50">
        <f t="shared" si="5208"/>
        <v>0</v>
      </c>
      <c r="CEA28" s="50">
        <f t="shared" si="5209"/>
        <v>0</v>
      </c>
      <c r="CEB28" s="50">
        <f t="shared" si="5210"/>
        <v>0</v>
      </c>
      <c r="CEC28" s="50">
        <f t="shared" si="5211"/>
        <v>0</v>
      </c>
      <c r="CED28" s="50">
        <f t="shared" si="5212"/>
        <v>0</v>
      </c>
      <c r="CEE28" s="50">
        <f t="shared" si="5213"/>
        <v>0</v>
      </c>
      <c r="CEF28" s="50">
        <f t="shared" si="5214"/>
        <v>0</v>
      </c>
      <c r="CEG28" s="50">
        <f t="shared" si="5215"/>
        <v>0</v>
      </c>
      <c r="CEH28" s="50">
        <f t="shared" si="5216"/>
        <v>0</v>
      </c>
      <c r="CEI28" s="50">
        <f t="shared" si="5217"/>
        <v>0</v>
      </c>
      <c r="CEJ28" s="50">
        <f t="shared" si="5218"/>
        <v>0</v>
      </c>
      <c r="CEK28" s="50">
        <f t="shared" si="5219"/>
        <v>0</v>
      </c>
      <c r="CEL28" s="50">
        <f t="shared" si="5220"/>
        <v>0</v>
      </c>
      <c r="CEM28" s="50">
        <f t="shared" si="5221"/>
        <v>0</v>
      </c>
      <c r="CEN28" s="50">
        <f t="shared" si="5222"/>
        <v>0</v>
      </c>
      <c r="CEO28" s="50">
        <f t="shared" si="5223"/>
        <v>0</v>
      </c>
      <c r="CEP28" s="50">
        <f t="shared" si="5224"/>
        <v>0</v>
      </c>
      <c r="CEQ28" s="50">
        <f t="shared" si="5225"/>
        <v>0</v>
      </c>
      <c r="CER28" s="50">
        <f t="shared" si="5226"/>
        <v>0</v>
      </c>
      <c r="CES28" s="50">
        <f t="shared" si="5227"/>
        <v>0</v>
      </c>
      <c r="CET28" s="50">
        <f t="shared" si="5228"/>
        <v>0</v>
      </c>
      <c r="CEU28" s="50">
        <f t="shared" si="5229"/>
        <v>0</v>
      </c>
      <c r="CEV28" s="50">
        <f t="shared" si="5230"/>
        <v>0</v>
      </c>
      <c r="CEW28" s="50">
        <f t="shared" si="5231"/>
        <v>0</v>
      </c>
      <c r="CEX28" s="50">
        <f t="shared" si="5232"/>
        <v>0</v>
      </c>
      <c r="CEY28" s="50">
        <f t="shared" si="5233"/>
        <v>0</v>
      </c>
      <c r="CEZ28" s="50">
        <f t="shared" si="5234"/>
        <v>0</v>
      </c>
      <c r="CFA28" s="50">
        <f t="shared" si="5235"/>
        <v>0</v>
      </c>
      <c r="CFB28" s="50">
        <f t="shared" si="5236"/>
        <v>0</v>
      </c>
      <c r="CFC28" s="50">
        <f t="shared" si="5237"/>
        <v>0</v>
      </c>
      <c r="CFD28" s="50">
        <f t="shared" si="5238"/>
        <v>0</v>
      </c>
      <c r="CFE28" s="50">
        <f t="shared" si="5239"/>
        <v>0</v>
      </c>
      <c r="CFF28" s="50">
        <f t="shared" si="5240"/>
        <v>0</v>
      </c>
      <c r="CFG28" s="50">
        <f t="shared" si="5241"/>
        <v>0</v>
      </c>
      <c r="CFH28" s="50">
        <f t="shared" si="5242"/>
        <v>0</v>
      </c>
      <c r="CFI28" s="50">
        <f t="shared" si="5243"/>
        <v>0</v>
      </c>
      <c r="CFJ28" s="50">
        <f t="shared" si="5244"/>
        <v>0</v>
      </c>
      <c r="CFK28" s="50">
        <f t="shared" si="5245"/>
        <v>0</v>
      </c>
      <c r="CFL28" s="50">
        <f t="shared" si="5246"/>
        <v>0</v>
      </c>
      <c r="CFM28" s="50">
        <f t="shared" si="5247"/>
        <v>0</v>
      </c>
      <c r="CFN28" s="50">
        <f t="shared" si="5248"/>
        <v>0</v>
      </c>
      <c r="CFO28" s="50">
        <f t="shared" si="5249"/>
        <v>0</v>
      </c>
      <c r="CFP28" s="50">
        <f t="shared" si="5250"/>
        <v>0</v>
      </c>
      <c r="CFQ28" s="50">
        <f t="shared" si="5251"/>
        <v>0</v>
      </c>
      <c r="CFR28" s="50">
        <f t="shared" si="5252"/>
        <v>0</v>
      </c>
      <c r="CFS28" s="50">
        <f t="shared" si="5253"/>
        <v>0</v>
      </c>
      <c r="CFT28" s="50">
        <f t="shared" si="5254"/>
        <v>0</v>
      </c>
      <c r="CFU28" s="50">
        <f t="shared" si="5255"/>
        <v>0</v>
      </c>
      <c r="CFV28" s="50">
        <f t="shared" si="5256"/>
        <v>0</v>
      </c>
      <c r="CFW28" s="50">
        <f t="shared" si="5257"/>
        <v>0</v>
      </c>
      <c r="CFX28" s="50">
        <f t="shared" si="5258"/>
        <v>0</v>
      </c>
      <c r="CFY28" s="50">
        <f t="shared" si="5259"/>
        <v>0</v>
      </c>
      <c r="CFZ28" s="50">
        <f t="shared" si="5260"/>
        <v>0</v>
      </c>
      <c r="CGA28" s="50">
        <f t="shared" si="5261"/>
        <v>0</v>
      </c>
      <c r="CGB28" s="50">
        <f t="shared" si="5262"/>
        <v>0</v>
      </c>
      <c r="CGC28" s="50">
        <f t="shared" si="5263"/>
        <v>0</v>
      </c>
      <c r="CGD28" s="50">
        <f t="shared" si="5264"/>
        <v>0</v>
      </c>
      <c r="CGE28" s="50">
        <f t="shared" si="5265"/>
        <v>0</v>
      </c>
      <c r="CGF28" s="50">
        <f t="shared" si="5266"/>
        <v>0</v>
      </c>
      <c r="CGG28" s="50">
        <f t="shared" si="5267"/>
        <v>0</v>
      </c>
      <c r="CGH28" s="50">
        <f t="shared" si="5268"/>
        <v>0</v>
      </c>
      <c r="CGI28" s="50">
        <f t="shared" si="5269"/>
        <v>0</v>
      </c>
      <c r="CGJ28" s="50">
        <f t="shared" si="5270"/>
        <v>0</v>
      </c>
      <c r="CGK28" s="50">
        <f t="shared" si="5271"/>
        <v>0</v>
      </c>
      <c r="CGL28" s="50">
        <f t="shared" si="5272"/>
        <v>0</v>
      </c>
      <c r="CGM28" s="50">
        <f t="shared" si="5273"/>
        <v>0</v>
      </c>
      <c r="CGN28" s="50">
        <f t="shared" si="5274"/>
        <v>0</v>
      </c>
      <c r="CGO28" s="50">
        <f t="shared" si="5275"/>
        <v>0</v>
      </c>
      <c r="CGP28" s="50">
        <f t="shared" si="5276"/>
        <v>0</v>
      </c>
      <c r="CGQ28" s="50">
        <f t="shared" si="5277"/>
        <v>0</v>
      </c>
      <c r="CGR28" s="50">
        <f t="shared" si="5278"/>
        <v>0</v>
      </c>
      <c r="CGS28" s="50">
        <f t="shared" si="5279"/>
        <v>0</v>
      </c>
      <c r="CGT28" s="50">
        <f t="shared" si="5280"/>
        <v>0</v>
      </c>
      <c r="CGU28" s="50">
        <f t="shared" si="5281"/>
        <v>0</v>
      </c>
      <c r="CGV28" s="50">
        <f t="shared" si="5282"/>
        <v>0</v>
      </c>
      <c r="CGW28" s="50">
        <f t="shared" si="5283"/>
        <v>0</v>
      </c>
      <c r="CGX28" s="50">
        <f t="shared" si="5284"/>
        <v>0</v>
      </c>
      <c r="CGY28" s="50">
        <f t="shared" si="5285"/>
        <v>0</v>
      </c>
      <c r="CGZ28" s="50">
        <f t="shared" si="5286"/>
        <v>0</v>
      </c>
      <c r="CHA28" s="50">
        <f t="shared" si="5287"/>
        <v>0</v>
      </c>
      <c r="CHB28" s="50">
        <f t="shared" si="5288"/>
        <v>0</v>
      </c>
      <c r="CHC28" s="50">
        <f t="shared" si="5289"/>
        <v>0</v>
      </c>
      <c r="CHD28" s="50">
        <f t="shared" si="5290"/>
        <v>0</v>
      </c>
      <c r="CHE28" s="50">
        <f t="shared" si="5291"/>
        <v>0</v>
      </c>
      <c r="CHF28" s="50">
        <f t="shared" si="5292"/>
        <v>0</v>
      </c>
      <c r="CHG28" s="50">
        <f t="shared" si="5293"/>
        <v>0</v>
      </c>
      <c r="CHH28" s="50">
        <f t="shared" si="5294"/>
        <v>0</v>
      </c>
      <c r="CHI28" s="50">
        <f t="shared" si="5295"/>
        <v>0</v>
      </c>
      <c r="CHJ28" s="50">
        <f t="shared" si="5296"/>
        <v>0</v>
      </c>
      <c r="CHK28" s="50">
        <f t="shared" si="5297"/>
        <v>0</v>
      </c>
      <c r="CHL28" s="50">
        <f t="shared" si="5298"/>
        <v>0</v>
      </c>
      <c r="CHM28" s="50">
        <f t="shared" si="5299"/>
        <v>0</v>
      </c>
      <c r="CHN28" s="50">
        <f t="shared" si="5300"/>
        <v>0</v>
      </c>
      <c r="CHO28" s="50">
        <f t="shared" si="5301"/>
        <v>0</v>
      </c>
      <c r="CHP28" s="50">
        <f t="shared" si="5302"/>
        <v>0</v>
      </c>
      <c r="CHQ28" s="50">
        <f t="shared" si="5303"/>
        <v>0</v>
      </c>
      <c r="CHR28" s="50">
        <f t="shared" si="5304"/>
        <v>0</v>
      </c>
      <c r="CHS28" s="50">
        <f t="shared" si="5305"/>
        <v>0</v>
      </c>
      <c r="CHT28" s="50">
        <f t="shared" si="5306"/>
        <v>0</v>
      </c>
      <c r="CHU28" s="50">
        <f t="shared" si="5307"/>
        <v>0</v>
      </c>
      <c r="CHV28" s="50">
        <f t="shared" si="5308"/>
        <v>0</v>
      </c>
      <c r="CHW28" s="50">
        <f t="shared" si="5309"/>
        <v>0</v>
      </c>
      <c r="CHX28" s="50">
        <f t="shared" si="5310"/>
        <v>0</v>
      </c>
      <c r="CHY28" s="50">
        <f t="shared" si="5311"/>
        <v>0</v>
      </c>
      <c r="CHZ28" s="50">
        <f t="shared" si="5312"/>
        <v>0</v>
      </c>
      <c r="CIA28" s="50">
        <f t="shared" si="5313"/>
        <v>0</v>
      </c>
      <c r="CIB28" s="50">
        <f t="shared" si="5314"/>
        <v>0</v>
      </c>
      <c r="CIC28" s="50">
        <f t="shared" si="5315"/>
        <v>0</v>
      </c>
      <c r="CID28" s="50">
        <f t="shared" si="5316"/>
        <v>0</v>
      </c>
      <c r="CIE28" s="50">
        <f t="shared" si="5317"/>
        <v>0</v>
      </c>
      <c r="CIF28" s="50">
        <f t="shared" si="5318"/>
        <v>0</v>
      </c>
      <c r="CIG28" s="50">
        <f t="shared" si="5319"/>
        <v>0</v>
      </c>
      <c r="CIH28" s="50">
        <f t="shared" si="5320"/>
        <v>0</v>
      </c>
      <c r="CII28" s="50">
        <f t="shared" si="5321"/>
        <v>0</v>
      </c>
      <c r="CIJ28" s="50">
        <f t="shared" si="5322"/>
        <v>0</v>
      </c>
      <c r="CIK28" s="50">
        <f t="shared" si="5323"/>
        <v>0</v>
      </c>
      <c r="CIL28" s="50">
        <f t="shared" si="5324"/>
        <v>0</v>
      </c>
      <c r="CIM28" s="50">
        <f t="shared" si="5325"/>
        <v>0</v>
      </c>
      <c r="CIN28" s="50">
        <f t="shared" si="5326"/>
        <v>0</v>
      </c>
      <c r="CIO28" s="50">
        <f t="shared" si="5327"/>
        <v>0</v>
      </c>
      <c r="CIP28" s="50">
        <f t="shared" si="5328"/>
        <v>0</v>
      </c>
      <c r="CIQ28" s="50">
        <f t="shared" si="5329"/>
        <v>0</v>
      </c>
      <c r="CIR28" s="50">
        <f t="shared" si="5330"/>
        <v>0</v>
      </c>
      <c r="CIS28" s="50">
        <f t="shared" si="5331"/>
        <v>0</v>
      </c>
      <c r="CIT28" s="50">
        <f t="shared" si="5332"/>
        <v>0</v>
      </c>
      <c r="CIU28" s="50">
        <f t="shared" si="5333"/>
        <v>0</v>
      </c>
      <c r="CIV28" s="50">
        <f t="shared" si="5334"/>
        <v>0</v>
      </c>
      <c r="CIW28" s="50">
        <f t="shared" si="5335"/>
        <v>0</v>
      </c>
      <c r="CIX28" s="50">
        <f t="shared" si="5336"/>
        <v>0</v>
      </c>
      <c r="CIY28" s="50">
        <f t="shared" si="5337"/>
        <v>0</v>
      </c>
      <c r="CIZ28" s="50">
        <f t="shared" si="5338"/>
        <v>0</v>
      </c>
      <c r="CJA28" s="50">
        <f t="shared" si="5339"/>
        <v>0</v>
      </c>
      <c r="CJB28" s="50">
        <f t="shared" si="5340"/>
        <v>0</v>
      </c>
      <c r="CJC28" s="50">
        <f t="shared" si="5341"/>
        <v>0</v>
      </c>
      <c r="CJD28" s="50">
        <f t="shared" si="5342"/>
        <v>0</v>
      </c>
      <c r="CJE28" s="50">
        <f t="shared" si="5343"/>
        <v>0</v>
      </c>
      <c r="CJF28" s="50">
        <f t="shared" si="5344"/>
        <v>0</v>
      </c>
      <c r="CJG28" s="50">
        <f t="shared" si="5345"/>
        <v>0</v>
      </c>
      <c r="CJH28" s="50">
        <f t="shared" si="5346"/>
        <v>0</v>
      </c>
      <c r="CJI28" s="50">
        <f t="shared" si="5347"/>
        <v>0</v>
      </c>
      <c r="CJJ28" s="50">
        <f t="shared" si="5348"/>
        <v>0</v>
      </c>
      <c r="CJK28" s="50">
        <f t="shared" si="5349"/>
        <v>0</v>
      </c>
      <c r="CJL28" s="50">
        <f t="shared" si="5350"/>
        <v>0</v>
      </c>
      <c r="CJM28" s="50">
        <f t="shared" si="5351"/>
        <v>0</v>
      </c>
      <c r="CJN28" s="50">
        <f t="shared" si="5352"/>
        <v>0</v>
      </c>
      <c r="CJO28" s="50">
        <f t="shared" si="5353"/>
        <v>0</v>
      </c>
      <c r="CJP28" s="50">
        <f t="shared" si="5354"/>
        <v>0</v>
      </c>
      <c r="CJQ28" s="50">
        <f t="shared" si="5355"/>
        <v>0</v>
      </c>
      <c r="CJR28" s="50">
        <f t="shared" si="5356"/>
        <v>0</v>
      </c>
      <c r="CJS28" s="50">
        <f t="shared" si="5357"/>
        <v>0</v>
      </c>
      <c r="CJT28" s="50">
        <f t="shared" si="5358"/>
        <v>0</v>
      </c>
      <c r="CJU28" s="50">
        <f t="shared" si="5359"/>
        <v>0</v>
      </c>
      <c r="CJV28" s="50">
        <f t="shared" si="5360"/>
        <v>0</v>
      </c>
      <c r="CJW28" s="50">
        <f t="shared" si="5361"/>
        <v>0</v>
      </c>
      <c r="CJX28" s="50">
        <f t="shared" si="5362"/>
        <v>0</v>
      </c>
      <c r="CJY28" s="50">
        <f t="shared" si="5363"/>
        <v>0</v>
      </c>
      <c r="CJZ28" s="50">
        <f t="shared" si="5364"/>
        <v>0</v>
      </c>
      <c r="CKA28" s="50">
        <f t="shared" si="5365"/>
        <v>0</v>
      </c>
      <c r="CKB28" s="50">
        <f t="shared" si="5366"/>
        <v>0</v>
      </c>
      <c r="CKC28" s="50">
        <f t="shared" si="5367"/>
        <v>0</v>
      </c>
      <c r="CKD28" s="50">
        <f t="shared" si="5368"/>
        <v>0</v>
      </c>
      <c r="CKE28" s="50">
        <f t="shared" si="5369"/>
        <v>0</v>
      </c>
      <c r="CKF28" s="50">
        <f t="shared" si="5370"/>
        <v>0</v>
      </c>
      <c r="CKG28" s="50">
        <f t="shared" si="5371"/>
        <v>0</v>
      </c>
      <c r="CKH28" s="50">
        <f t="shared" si="5372"/>
        <v>0</v>
      </c>
      <c r="CKI28" s="50">
        <f t="shared" si="5373"/>
        <v>0</v>
      </c>
      <c r="CKJ28" s="50">
        <f t="shared" si="5374"/>
        <v>0</v>
      </c>
      <c r="CKK28" s="50">
        <f t="shared" si="5375"/>
        <v>0</v>
      </c>
      <c r="CKL28" s="50">
        <f t="shared" si="5376"/>
        <v>0</v>
      </c>
      <c r="CKM28" s="50">
        <f t="shared" si="5377"/>
        <v>0</v>
      </c>
      <c r="CKN28" s="50">
        <f t="shared" si="5378"/>
        <v>0</v>
      </c>
      <c r="CKO28" s="50">
        <f t="shared" si="5379"/>
        <v>0</v>
      </c>
      <c r="CKP28" s="50">
        <f t="shared" si="5380"/>
        <v>0</v>
      </c>
      <c r="CKQ28" s="50">
        <f t="shared" si="5381"/>
        <v>0</v>
      </c>
      <c r="CKR28" s="50">
        <f t="shared" si="5382"/>
        <v>0</v>
      </c>
      <c r="CKS28" s="50">
        <f t="shared" si="5383"/>
        <v>0</v>
      </c>
      <c r="CKT28" s="50">
        <f t="shared" si="5384"/>
        <v>0</v>
      </c>
      <c r="CKU28" s="50">
        <f t="shared" si="5385"/>
        <v>0</v>
      </c>
      <c r="CKV28" s="50">
        <f t="shared" si="5386"/>
        <v>0</v>
      </c>
      <c r="CKW28" s="50">
        <f t="shared" si="5387"/>
        <v>0</v>
      </c>
      <c r="CKX28" s="50">
        <f t="shared" si="5388"/>
        <v>0</v>
      </c>
      <c r="CKY28" s="50">
        <f t="shared" si="5389"/>
        <v>0</v>
      </c>
      <c r="CKZ28" s="50">
        <f t="shared" si="5390"/>
        <v>0</v>
      </c>
      <c r="CLA28" s="50">
        <f t="shared" si="5391"/>
        <v>0</v>
      </c>
      <c r="CLB28" s="50">
        <f t="shared" si="5392"/>
        <v>0</v>
      </c>
      <c r="CLC28" s="50">
        <f t="shared" si="5393"/>
        <v>0</v>
      </c>
      <c r="CLD28" s="50">
        <f t="shared" si="5394"/>
        <v>0</v>
      </c>
      <c r="CLE28" s="50">
        <f t="shared" si="5395"/>
        <v>0</v>
      </c>
      <c r="CLF28" s="50">
        <f t="shared" si="5396"/>
        <v>0</v>
      </c>
      <c r="CLG28" s="50">
        <f t="shared" si="5397"/>
        <v>0</v>
      </c>
      <c r="CLH28" s="50">
        <f t="shared" si="5398"/>
        <v>0</v>
      </c>
      <c r="CLI28" s="50">
        <f t="shared" si="5399"/>
        <v>0</v>
      </c>
      <c r="CLJ28" s="50">
        <f t="shared" si="5400"/>
        <v>0</v>
      </c>
      <c r="CLK28" s="50">
        <f t="shared" si="5401"/>
        <v>0</v>
      </c>
      <c r="CLL28" s="50">
        <f t="shared" si="5402"/>
        <v>0</v>
      </c>
      <c r="CLM28" s="50">
        <f t="shared" si="5403"/>
        <v>0</v>
      </c>
      <c r="CLN28" s="50">
        <f t="shared" si="5404"/>
        <v>0</v>
      </c>
      <c r="CLO28" s="50">
        <f t="shared" si="5405"/>
        <v>0</v>
      </c>
      <c r="CLP28" s="50">
        <f t="shared" si="5406"/>
        <v>0</v>
      </c>
      <c r="CLQ28" s="50">
        <f t="shared" si="5407"/>
        <v>0</v>
      </c>
      <c r="CLR28" s="50">
        <f t="shared" si="5408"/>
        <v>0</v>
      </c>
      <c r="CLS28" s="50">
        <f t="shared" si="5409"/>
        <v>0</v>
      </c>
      <c r="CLT28" s="50">
        <f t="shared" si="5410"/>
        <v>0</v>
      </c>
      <c r="CLU28" s="50">
        <f t="shared" si="5411"/>
        <v>0</v>
      </c>
      <c r="CLV28" s="50">
        <f t="shared" si="5412"/>
        <v>0</v>
      </c>
      <c r="CLW28" s="50">
        <f t="shared" si="5413"/>
        <v>0</v>
      </c>
      <c r="CLX28" s="50">
        <f t="shared" si="5414"/>
        <v>0</v>
      </c>
      <c r="CLY28" s="50">
        <f t="shared" si="5415"/>
        <v>0</v>
      </c>
      <c r="CLZ28" s="50">
        <f t="shared" si="5416"/>
        <v>0</v>
      </c>
      <c r="CMA28" s="50">
        <f t="shared" si="5417"/>
        <v>0</v>
      </c>
      <c r="CMB28" s="50">
        <f t="shared" si="5418"/>
        <v>0</v>
      </c>
      <c r="CMC28" s="50">
        <f t="shared" si="5419"/>
        <v>0</v>
      </c>
      <c r="CMD28" s="50">
        <f t="shared" si="5420"/>
        <v>0</v>
      </c>
      <c r="CME28" s="50">
        <f t="shared" si="5421"/>
        <v>0</v>
      </c>
      <c r="CMF28" s="50">
        <f t="shared" si="5422"/>
        <v>0</v>
      </c>
      <c r="CMG28" s="50">
        <f t="shared" si="5423"/>
        <v>0</v>
      </c>
      <c r="CMH28" s="50">
        <f t="shared" si="5424"/>
        <v>0</v>
      </c>
      <c r="CMI28" s="50">
        <f t="shared" si="5425"/>
        <v>0</v>
      </c>
      <c r="CMJ28" s="50">
        <f t="shared" si="5426"/>
        <v>0</v>
      </c>
      <c r="CMK28" s="50">
        <f t="shared" si="5427"/>
        <v>0</v>
      </c>
      <c r="CML28" s="50">
        <f t="shared" si="5428"/>
        <v>0</v>
      </c>
      <c r="CMM28" s="50">
        <f t="shared" si="5429"/>
        <v>0</v>
      </c>
      <c r="CMN28" s="50">
        <f t="shared" si="5430"/>
        <v>0</v>
      </c>
      <c r="CMO28" s="50">
        <f t="shared" si="5431"/>
        <v>0</v>
      </c>
      <c r="CMP28" s="50">
        <f t="shared" si="5432"/>
        <v>0</v>
      </c>
      <c r="CMQ28" s="50">
        <f t="shared" si="5433"/>
        <v>0</v>
      </c>
      <c r="CMR28" s="50">
        <f t="shared" si="5434"/>
        <v>0</v>
      </c>
      <c r="CMS28" s="50">
        <f t="shared" si="5435"/>
        <v>0</v>
      </c>
      <c r="CMT28" s="50">
        <f t="shared" si="5436"/>
        <v>0</v>
      </c>
      <c r="CMU28" s="50">
        <f t="shared" si="5437"/>
        <v>0</v>
      </c>
      <c r="CMV28" s="50">
        <f t="shared" si="5438"/>
        <v>0</v>
      </c>
      <c r="CMW28" s="50">
        <f t="shared" si="5439"/>
        <v>0</v>
      </c>
      <c r="CMX28" s="50">
        <f t="shared" si="5440"/>
        <v>0</v>
      </c>
      <c r="CMY28" s="50">
        <f t="shared" si="5441"/>
        <v>0</v>
      </c>
      <c r="CMZ28" s="50">
        <f t="shared" si="5442"/>
        <v>0</v>
      </c>
      <c r="CNA28" s="50">
        <f t="shared" si="5443"/>
        <v>0</v>
      </c>
      <c r="CNB28" s="50">
        <f t="shared" si="5444"/>
        <v>0</v>
      </c>
      <c r="CNC28" s="50">
        <f t="shared" si="5445"/>
        <v>0</v>
      </c>
      <c r="CND28" s="50">
        <f t="shared" si="5446"/>
        <v>0</v>
      </c>
      <c r="CNE28" s="50">
        <f t="shared" si="5447"/>
        <v>0</v>
      </c>
      <c r="CNF28" s="50">
        <f t="shared" si="5448"/>
        <v>0</v>
      </c>
      <c r="CNG28" s="50">
        <f t="shared" si="5449"/>
        <v>0</v>
      </c>
      <c r="CNH28" s="50">
        <f t="shared" si="5450"/>
        <v>0</v>
      </c>
      <c r="CNI28" s="50">
        <f t="shared" si="5451"/>
        <v>0</v>
      </c>
      <c r="CNJ28" s="50">
        <f t="shared" si="5452"/>
        <v>0</v>
      </c>
      <c r="CNK28" s="50">
        <f t="shared" si="5453"/>
        <v>0</v>
      </c>
      <c r="CNL28" s="50">
        <f t="shared" si="5454"/>
        <v>0</v>
      </c>
      <c r="CNM28" s="50">
        <f t="shared" si="5455"/>
        <v>0</v>
      </c>
      <c r="CNN28" s="50">
        <f t="shared" si="5456"/>
        <v>0</v>
      </c>
      <c r="CNO28" s="50">
        <f t="shared" si="5457"/>
        <v>0</v>
      </c>
      <c r="CNP28" s="50">
        <f t="shared" si="5458"/>
        <v>0</v>
      </c>
      <c r="CNQ28" s="50">
        <f t="shared" si="5459"/>
        <v>0</v>
      </c>
      <c r="CNR28" s="50">
        <f t="shared" si="5460"/>
        <v>0</v>
      </c>
      <c r="CNS28" s="50">
        <f t="shared" si="5461"/>
        <v>0</v>
      </c>
      <c r="CNT28" s="50">
        <f t="shared" si="5462"/>
        <v>0</v>
      </c>
      <c r="CNU28" s="50">
        <f t="shared" si="5463"/>
        <v>0</v>
      </c>
      <c r="CNV28" s="50">
        <f t="shared" si="5464"/>
        <v>0</v>
      </c>
      <c r="CNW28" s="50">
        <f t="shared" si="5465"/>
        <v>0</v>
      </c>
      <c r="CNX28" s="50">
        <f t="shared" si="5466"/>
        <v>0</v>
      </c>
      <c r="CNY28" s="50">
        <f t="shared" si="5467"/>
        <v>0</v>
      </c>
      <c r="CNZ28" s="50">
        <f t="shared" si="5468"/>
        <v>0</v>
      </c>
      <c r="COA28" s="50">
        <f t="shared" si="5469"/>
        <v>0</v>
      </c>
      <c r="COB28" s="50">
        <f t="shared" si="5470"/>
        <v>0</v>
      </c>
      <c r="COC28" s="50">
        <f t="shared" si="5471"/>
        <v>31.69</v>
      </c>
      <c r="COD28" s="50">
        <f t="shared" si="5472"/>
        <v>0</v>
      </c>
      <c r="COE28" s="50">
        <f t="shared" si="5473"/>
        <v>0</v>
      </c>
      <c r="COF28" s="50">
        <f t="shared" si="5474"/>
        <v>0</v>
      </c>
      <c r="COG28" s="50"/>
      <c r="COH28" s="50">
        <f t="shared" si="5475"/>
        <v>0</v>
      </c>
      <c r="COI28" s="50">
        <f t="shared" si="5476"/>
        <v>0</v>
      </c>
      <c r="COJ28" s="50">
        <f t="shared" si="5477"/>
        <v>0</v>
      </c>
      <c r="COK28" s="50">
        <f t="shared" si="5478"/>
        <v>0</v>
      </c>
      <c r="COL28" s="50">
        <f t="shared" si="5479"/>
        <v>0</v>
      </c>
      <c r="COM28" s="50">
        <f t="shared" si="5480"/>
        <v>0</v>
      </c>
      <c r="CON28" s="50">
        <f t="shared" si="5481"/>
        <v>0</v>
      </c>
      <c r="COO28" s="50">
        <f t="shared" si="5482"/>
        <v>0</v>
      </c>
      <c r="COP28" s="50">
        <f t="shared" si="5483"/>
        <v>0</v>
      </c>
      <c r="COQ28" s="50">
        <f t="shared" si="5484"/>
        <v>0</v>
      </c>
      <c r="COR28" s="50">
        <f t="shared" si="5485"/>
        <v>0</v>
      </c>
      <c r="COS28" s="50">
        <f t="shared" si="5486"/>
        <v>0</v>
      </c>
      <c r="COT28" s="50">
        <f t="shared" si="5487"/>
        <v>0</v>
      </c>
      <c r="COU28" s="50">
        <f t="shared" si="5488"/>
        <v>0</v>
      </c>
      <c r="COV28" s="50">
        <f t="shared" si="5489"/>
        <v>0</v>
      </c>
      <c r="COW28" s="50">
        <f t="shared" si="5490"/>
        <v>0</v>
      </c>
      <c r="COX28" s="50">
        <f t="shared" si="5491"/>
        <v>0</v>
      </c>
      <c r="COY28" s="50">
        <f t="shared" si="5492"/>
        <v>0</v>
      </c>
      <c r="COZ28" s="50">
        <f t="shared" si="5493"/>
        <v>29717.297500000001</v>
      </c>
      <c r="CPA28" s="50">
        <f t="shared" si="5494"/>
        <v>6518.6330000000007</v>
      </c>
      <c r="CPB28" s="50">
        <f t="shared" si="5495"/>
        <v>0</v>
      </c>
      <c r="CPC28" s="50">
        <f t="shared" si="5496"/>
        <v>0</v>
      </c>
      <c r="CPD28" s="50">
        <f t="shared" si="5497"/>
        <v>0</v>
      </c>
      <c r="CPE28" s="50">
        <f t="shared" si="5498"/>
        <v>0</v>
      </c>
      <c r="CPF28" s="50">
        <f t="shared" si="5499"/>
        <v>0</v>
      </c>
      <c r="CPG28" s="50">
        <f t="shared" si="5500"/>
        <v>0</v>
      </c>
      <c r="CPH28" s="50">
        <f t="shared" si="5501"/>
        <v>0</v>
      </c>
      <c r="CPI28" s="50">
        <f t="shared" si="5502"/>
        <v>0</v>
      </c>
      <c r="CPJ28" s="50">
        <f t="shared" si="5503"/>
        <v>0</v>
      </c>
      <c r="CPK28" s="50">
        <f t="shared" si="5504"/>
        <v>0</v>
      </c>
      <c r="CPL28" s="50">
        <f t="shared" si="5505"/>
        <v>0</v>
      </c>
      <c r="CPM28" s="50">
        <f t="shared" si="5506"/>
        <v>0</v>
      </c>
      <c r="CPN28" s="50">
        <f t="shared" si="5507"/>
        <v>0</v>
      </c>
      <c r="CPO28" s="50">
        <f t="shared" si="5508"/>
        <v>0</v>
      </c>
      <c r="CPP28" s="50">
        <f t="shared" si="5509"/>
        <v>0</v>
      </c>
      <c r="CPQ28" s="50" t="e">
        <f>#REF!*$R28</f>
        <v>#REF!</v>
      </c>
      <c r="CPR28" s="50">
        <f t="shared" si="5510"/>
        <v>0</v>
      </c>
      <c r="CPS28" s="50">
        <f t="shared" si="5511"/>
        <v>0</v>
      </c>
      <c r="CPT28" s="50">
        <f t="shared" si="5512"/>
        <v>0</v>
      </c>
      <c r="CPU28" s="50">
        <f t="shared" si="5513"/>
        <v>0</v>
      </c>
      <c r="CPV28" s="50">
        <f t="shared" si="5514"/>
        <v>0</v>
      </c>
      <c r="CPW28" s="50">
        <f t="shared" si="5515"/>
        <v>0</v>
      </c>
      <c r="CPX28" s="50">
        <f t="shared" si="5516"/>
        <v>0</v>
      </c>
      <c r="CPY28" s="50">
        <f t="shared" si="5517"/>
        <v>0</v>
      </c>
      <c r="CPZ28" s="50">
        <f t="shared" si="5518"/>
        <v>0</v>
      </c>
      <c r="CQA28" s="50">
        <f t="shared" si="5519"/>
        <v>0</v>
      </c>
      <c r="CQB28" s="50">
        <f t="shared" si="5520"/>
        <v>0</v>
      </c>
      <c r="CQC28" s="50">
        <f t="shared" si="5521"/>
        <v>0</v>
      </c>
      <c r="CQD28" s="50">
        <f t="shared" si="5522"/>
        <v>0</v>
      </c>
      <c r="CQE28" s="50">
        <f t="shared" si="5523"/>
        <v>0</v>
      </c>
      <c r="CQF28" s="50">
        <f t="shared" si="5524"/>
        <v>0</v>
      </c>
      <c r="CQG28" s="50">
        <f t="shared" si="5525"/>
        <v>0</v>
      </c>
      <c r="CQH28" s="50">
        <f t="shared" si="5526"/>
        <v>0</v>
      </c>
      <c r="CQI28" s="50">
        <f t="shared" si="5527"/>
        <v>0</v>
      </c>
      <c r="CQJ28" s="50">
        <f t="shared" si="5528"/>
        <v>0</v>
      </c>
      <c r="CQK28" s="50">
        <f t="shared" si="5529"/>
        <v>0</v>
      </c>
      <c r="CQL28" s="50">
        <f t="shared" si="5530"/>
        <v>0</v>
      </c>
      <c r="CQM28" s="50">
        <f t="shared" si="5531"/>
        <v>0</v>
      </c>
      <c r="CQN28" s="50">
        <f t="shared" si="5532"/>
        <v>0</v>
      </c>
      <c r="CQO28" s="50">
        <f t="shared" si="5533"/>
        <v>0</v>
      </c>
      <c r="CQP28" s="50">
        <f t="shared" si="5534"/>
        <v>0</v>
      </c>
      <c r="CQQ28" s="50">
        <f t="shared" si="5535"/>
        <v>0</v>
      </c>
      <c r="CQR28" s="50">
        <f t="shared" si="5536"/>
        <v>0</v>
      </c>
      <c r="CQS28" s="50">
        <f t="shared" si="5537"/>
        <v>0</v>
      </c>
      <c r="CQT28" s="50">
        <f t="shared" si="5538"/>
        <v>0</v>
      </c>
      <c r="CQU28" s="50">
        <f t="shared" si="5539"/>
        <v>0</v>
      </c>
      <c r="CQV28" s="50">
        <f t="shared" si="5540"/>
        <v>0</v>
      </c>
      <c r="CQW28" s="50">
        <f t="shared" si="5541"/>
        <v>0</v>
      </c>
      <c r="CQX28" s="50">
        <f t="shared" si="5542"/>
        <v>0</v>
      </c>
      <c r="CQY28" s="50">
        <f t="shared" si="5543"/>
        <v>0</v>
      </c>
      <c r="CQZ28" s="50">
        <f t="shared" si="5544"/>
        <v>0</v>
      </c>
      <c r="CRA28" s="50">
        <f t="shared" si="5545"/>
        <v>0</v>
      </c>
      <c r="CRB28" s="50">
        <f t="shared" si="5546"/>
        <v>0</v>
      </c>
      <c r="CRC28" s="50">
        <f t="shared" si="5547"/>
        <v>0</v>
      </c>
      <c r="CRD28" s="50">
        <f t="shared" si="5548"/>
        <v>0</v>
      </c>
      <c r="CRE28" s="50">
        <f t="shared" si="5549"/>
        <v>0</v>
      </c>
      <c r="CRF28" s="50">
        <f t="shared" si="5550"/>
        <v>0</v>
      </c>
      <c r="CRG28" s="50">
        <f t="shared" si="5551"/>
        <v>0</v>
      </c>
      <c r="CRH28" s="50">
        <f t="shared" si="5552"/>
        <v>0</v>
      </c>
      <c r="CRI28" s="50">
        <f t="shared" si="5553"/>
        <v>0</v>
      </c>
      <c r="CRJ28" s="50">
        <f t="shared" si="5554"/>
        <v>0</v>
      </c>
      <c r="CRK28" s="50">
        <f t="shared" si="5555"/>
        <v>0</v>
      </c>
      <c r="CRL28" s="50">
        <f t="shared" si="5556"/>
        <v>0</v>
      </c>
      <c r="CRM28" s="50">
        <f t="shared" si="5557"/>
        <v>0</v>
      </c>
      <c r="CRN28" s="50">
        <f t="shared" si="5558"/>
        <v>0</v>
      </c>
      <c r="CRO28" s="50">
        <f t="shared" si="5559"/>
        <v>0</v>
      </c>
      <c r="CRP28" s="50">
        <f t="shared" si="5560"/>
        <v>0</v>
      </c>
      <c r="CRQ28" s="50">
        <f t="shared" si="5561"/>
        <v>0</v>
      </c>
      <c r="CRR28" s="50">
        <f t="shared" si="5562"/>
        <v>0</v>
      </c>
      <c r="CRS28" s="50">
        <f t="shared" si="5563"/>
        <v>0</v>
      </c>
      <c r="CRT28" s="50">
        <f t="shared" si="5564"/>
        <v>0</v>
      </c>
      <c r="CRU28" s="50">
        <f t="shared" si="5565"/>
        <v>0</v>
      </c>
      <c r="CRV28" s="50">
        <f t="shared" si="5566"/>
        <v>0</v>
      </c>
      <c r="CRW28" s="50">
        <f t="shared" si="5567"/>
        <v>0</v>
      </c>
      <c r="CRX28" s="50">
        <f t="shared" si="5568"/>
        <v>0</v>
      </c>
      <c r="CRY28" s="50">
        <f t="shared" si="5569"/>
        <v>0</v>
      </c>
      <c r="CRZ28" s="50">
        <f t="shared" si="5570"/>
        <v>0</v>
      </c>
      <c r="CSA28" s="50">
        <f t="shared" si="5571"/>
        <v>0</v>
      </c>
      <c r="CSB28" s="50">
        <f t="shared" si="5572"/>
        <v>0</v>
      </c>
      <c r="CSC28" s="50">
        <f t="shared" si="5573"/>
        <v>0</v>
      </c>
      <c r="CSD28" s="50">
        <f t="shared" si="5574"/>
        <v>0</v>
      </c>
      <c r="CSE28" s="50">
        <f t="shared" si="5575"/>
        <v>0</v>
      </c>
      <c r="CSF28" s="50">
        <f t="shared" si="5576"/>
        <v>0</v>
      </c>
      <c r="CSG28" s="50">
        <f t="shared" si="5577"/>
        <v>0</v>
      </c>
      <c r="CSH28" s="50">
        <f t="shared" si="5578"/>
        <v>0</v>
      </c>
      <c r="CSI28" s="50">
        <f t="shared" si="5579"/>
        <v>0</v>
      </c>
      <c r="CSJ28" s="50">
        <f t="shared" si="5580"/>
        <v>0</v>
      </c>
      <c r="CSK28" s="50">
        <f t="shared" si="5581"/>
        <v>0</v>
      </c>
      <c r="CSL28" s="50">
        <f t="shared" si="5582"/>
        <v>0</v>
      </c>
      <c r="CSM28" s="50">
        <f t="shared" si="5583"/>
        <v>0</v>
      </c>
      <c r="CSN28" s="50">
        <f t="shared" si="5584"/>
        <v>0</v>
      </c>
      <c r="CSO28" s="50">
        <f t="shared" si="5585"/>
        <v>0</v>
      </c>
      <c r="CSP28" s="50">
        <f t="shared" si="5586"/>
        <v>0</v>
      </c>
      <c r="CSQ28" s="50">
        <f t="shared" si="5587"/>
        <v>0</v>
      </c>
      <c r="CSR28" s="50">
        <f t="shared" si="5588"/>
        <v>0</v>
      </c>
      <c r="CSS28" s="50">
        <f t="shared" si="5589"/>
        <v>0</v>
      </c>
      <c r="CST28" s="50">
        <f t="shared" si="5590"/>
        <v>0</v>
      </c>
      <c r="CSU28" s="50">
        <f t="shared" si="5591"/>
        <v>0</v>
      </c>
      <c r="CSV28" s="50">
        <f t="shared" si="5592"/>
        <v>0</v>
      </c>
      <c r="CSW28" s="50">
        <f t="shared" si="5593"/>
        <v>0</v>
      </c>
      <c r="CSX28" s="50">
        <f t="shared" si="5594"/>
        <v>0</v>
      </c>
      <c r="CSY28" s="50">
        <f t="shared" si="5595"/>
        <v>0</v>
      </c>
      <c r="CSZ28" s="50">
        <f t="shared" si="5596"/>
        <v>0</v>
      </c>
      <c r="CTA28" s="50">
        <f t="shared" si="5597"/>
        <v>0</v>
      </c>
      <c r="CTB28" s="50">
        <f t="shared" si="5598"/>
        <v>0</v>
      </c>
      <c r="CTC28" s="50">
        <f t="shared" si="5599"/>
        <v>0</v>
      </c>
      <c r="CTD28" s="50">
        <f t="shared" si="5600"/>
        <v>0</v>
      </c>
      <c r="CTE28" s="50">
        <f t="shared" si="5601"/>
        <v>0</v>
      </c>
      <c r="CTF28" s="50">
        <f t="shared" si="5602"/>
        <v>0</v>
      </c>
      <c r="CTG28" s="50">
        <f t="shared" si="5603"/>
        <v>0</v>
      </c>
      <c r="CTH28" s="50">
        <f t="shared" si="5604"/>
        <v>0</v>
      </c>
      <c r="CTI28" s="50">
        <f t="shared" si="5605"/>
        <v>0</v>
      </c>
      <c r="CTJ28" s="50">
        <f t="shared" si="5606"/>
        <v>0</v>
      </c>
      <c r="CTK28" s="50">
        <f t="shared" si="5607"/>
        <v>0</v>
      </c>
      <c r="CTL28" s="50">
        <f t="shared" si="5608"/>
        <v>0</v>
      </c>
      <c r="CTM28" s="50">
        <f t="shared" si="5609"/>
        <v>0</v>
      </c>
      <c r="CTN28" s="50">
        <f t="shared" si="5610"/>
        <v>0</v>
      </c>
      <c r="CTO28" s="50">
        <f t="shared" si="5611"/>
        <v>0</v>
      </c>
      <c r="CTP28" s="50">
        <f t="shared" si="5612"/>
        <v>0</v>
      </c>
      <c r="CTQ28" s="50">
        <f t="shared" si="5613"/>
        <v>0</v>
      </c>
      <c r="CTR28" s="50">
        <f t="shared" si="5614"/>
        <v>0</v>
      </c>
      <c r="CTS28" s="50">
        <f t="shared" si="5615"/>
        <v>0</v>
      </c>
      <c r="CTT28" s="50">
        <f t="shared" si="5616"/>
        <v>0</v>
      </c>
      <c r="CTU28" s="50">
        <f t="shared" si="5617"/>
        <v>0</v>
      </c>
      <c r="CTV28" s="50">
        <f t="shared" si="5618"/>
        <v>0</v>
      </c>
      <c r="CTW28" s="50">
        <f t="shared" si="5619"/>
        <v>0</v>
      </c>
      <c r="CTX28" s="50">
        <f t="shared" si="5620"/>
        <v>0</v>
      </c>
      <c r="CTY28" s="50">
        <f t="shared" si="5621"/>
        <v>0</v>
      </c>
      <c r="CTZ28" s="50">
        <f t="shared" si="5622"/>
        <v>0</v>
      </c>
      <c r="CUA28" s="50">
        <f t="shared" si="5623"/>
        <v>0</v>
      </c>
      <c r="CUB28" s="50">
        <f t="shared" si="5624"/>
        <v>0</v>
      </c>
      <c r="CUC28" s="50">
        <f t="shared" si="5625"/>
        <v>0</v>
      </c>
      <c r="CUD28" s="50">
        <f t="shared" si="5626"/>
        <v>0</v>
      </c>
      <c r="CUE28" s="50">
        <f t="shared" si="5627"/>
        <v>0</v>
      </c>
      <c r="CUF28" s="50">
        <f t="shared" si="5628"/>
        <v>0</v>
      </c>
      <c r="CUG28" s="50">
        <f t="shared" si="5629"/>
        <v>0</v>
      </c>
      <c r="CUH28" s="50">
        <f t="shared" si="5630"/>
        <v>0</v>
      </c>
      <c r="CUI28" s="50">
        <f t="shared" si="5631"/>
        <v>0</v>
      </c>
      <c r="CUJ28" s="50">
        <f t="shared" si="5632"/>
        <v>0</v>
      </c>
      <c r="CUK28" s="50">
        <f t="shared" si="5633"/>
        <v>0</v>
      </c>
      <c r="CUL28" s="50">
        <f t="shared" si="5634"/>
        <v>0</v>
      </c>
      <c r="CUM28" s="50">
        <f t="shared" si="5635"/>
        <v>0</v>
      </c>
      <c r="CUN28" s="50">
        <f t="shared" si="5636"/>
        <v>0</v>
      </c>
      <c r="CUO28" s="50">
        <f t="shared" si="5637"/>
        <v>0</v>
      </c>
      <c r="CUP28" s="50">
        <f t="shared" si="5638"/>
        <v>0</v>
      </c>
      <c r="CUQ28" s="50">
        <f t="shared" si="5639"/>
        <v>0</v>
      </c>
      <c r="CUR28" s="50">
        <f t="shared" si="5640"/>
        <v>0</v>
      </c>
      <c r="CUS28" s="50">
        <f t="shared" si="5641"/>
        <v>0</v>
      </c>
      <c r="CUT28" s="50">
        <f t="shared" si="5642"/>
        <v>0</v>
      </c>
      <c r="CUU28" s="50">
        <f t="shared" si="5643"/>
        <v>0</v>
      </c>
      <c r="CUV28" s="50">
        <f t="shared" si="5644"/>
        <v>0</v>
      </c>
      <c r="CUW28" s="50">
        <f t="shared" si="5645"/>
        <v>0</v>
      </c>
      <c r="CUX28" s="50">
        <f t="shared" si="5646"/>
        <v>0</v>
      </c>
      <c r="CUY28" s="50">
        <f t="shared" si="5647"/>
        <v>0</v>
      </c>
      <c r="CUZ28" s="50">
        <f t="shared" si="5648"/>
        <v>0</v>
      </c>
      <c r="CVA28" s="50">
        <f t="shared" si="5649"/>
        <v>0</v>
      </c>
      <c r="CVB28" s="50">
        <f t="shared" si="5650"/>
        <v>0</v>
      </c>
      <c r="CVC28" s="50">
        <f t="shared" si="5651"/>
        <v>0</v>
      </c>
      <c r="CVD28" s="50">
        <f t="shared" si="5652"/>
        <v>0</v>
      </c>
      <c r="CVE28" s="50">
        <f t="shared" si="5653"/>
        <v>0</v>
      </c>
      <c r="CVF28" s="50">
        <f t="shared" si="5654"/>
        <v>0</v>
      </c>
      <c r="CVG28" s="50">
        <f t="shared" si="5655"/>
        <v>0</v>
      </c>
      <c r="CVH28" s="50">
        <f t="shared" si="5656"/>
        <v>0</v>
      </c>
      <c r="CVI28" s="50">
        <f t="shared" si="5657"/>
        <v>0</v>
      </c>
      <c r="CVJ28" s="50">
        <f t="shared" si="5658"/>
        <v>0</v>
      </c>
      <c r="CVK28" s="50">
        <f t="shared" si="5659"/>
        <v>0</v>
      </c>
      <c r="CVL28" s="50">
        <f t="shared" si="5660"/>
        <v>0</v>
      </c>
      <c r="CVM28" s="50">
        <f t="shared" si="5661"/>
        <v>0</v>
      </c>
      <c r="CVN28" s="50">
        <f t="shared" si="5662"/>
        <v>0</v>
      </c>
      <c r="CVO28" s="50">
        <f t="shared" si="5663"/>
        <v>0</v>
      </c>
      <c r="CVP28" s="50">
        <f t="shared" si="5664"/>
        <v>0</v>
      </c>
      <c r="CVQ28" s="50">
        <f t="shared" si="5665"/>
        <v>0</v>
      </c>
      <c r="CVR28" s="50">
        <f t="shared" si="5666"/>
        <v>0</v>
      </c>
      <c r="CVS28" s="50">
        <f t="shared" si="5667"/>
        <v>0</v>
      </c>
      <c r="CVT28" s="50">
        <f t="shared" si="5668"/>
        <v>0</v>
      </c>
      <c r="CVU28" s="50">
        <f t="shared" si="5669"/>
        <v>0</v>
      </c>
      <c r="CVV28" s="50">
        <f t="shared" si="5670"/>
        <v>0</v>
      </c>
      <c r="CVW28" s="50">
        <f t="shared" si="5671"/>
        <v>0</v>
      </c>
      <c r="CVX28" s="50">
        <f t="shared" si="5672"/>
        <v>0</v>
      </c>
      <c r="CVY28" s="50">
        <f t="shared" si="5673"/>
        <v>0</v>
      </c>
      <c r="CVZ28" s="50">
        <f t="shared" si="5674"/>
        <v>0</v>
      </c>
      <c r="CWA28" s="50">
        <f t="shared" si="5675"/>
        <v>0</v>
      </c>
      <c r="CWB28" s="50">
        <f t="shared" si="5676"/>
        <v>0</v>
      </c>
      <c r="CWC28" s="50">
        <f t="shared" si="5677"/>
        <v>0</v>
      </c>
      <c r="CWD28" s="50">
        <f t="shared" si="5678"/>
        <v>0</v>
      </c>
      <c r="CWE28" s="50">
        <f t="shared" si="5679"/>
        <v>0</v>
      </c>
      <c r="CWF28" s="50">
        <f t="shared" si="5680"/>
        <v>0</v>
      </c>
      <c r="CWG28" s="50">
        <f t="shared" si="5681"/>
        <v>0</v>
      </c>
      <c r="CWH28" s="50">
        <f t="shared" si="5682"/>
        <v>0</v>
      </c>
      <c r="CWI28" s="50">
        <f t="shared" si="5683"/>
        <v>0</v>
      </c>
      <c r="CWJ28" s="50">
        <f t="shared" si="5684"/>
        <v>0</v>
      </c>
      <c r="CWK28" s="50">
        <f t="shared" si="5685"/>
        <v>0</v>
      </c>
      <c r="CWL28" s="50">
        <f t="shared" si="5686"/>
        <v>0</v>
      </c>
      <c r="CWM28" s="50">
        <f t="shared" si="5687"/>
        <v>0</v>
      </c>
      <c r="CWN28" s="50">
        <f t="shared" si="5688"/>
        <v>0</v>
      </c>
      <c r="CWO28" s="50">
        <f t="shared" si="5689"/>
        <v>0</v>
      </c>
      <c r="CWP28" s="50">
        <f t="shared" si="5690"/>
        <v>0</v>
      </c>
      <c r="CWQ28" s="50">
        <f t="shared" si="5691"/>
        <v>0</v>
      </c>
      <c r="CWR28" s="50">
        <f t="shared" si="5692"/>
        <v>0</v>
      </c>
      <c r="CWS28" s="50">
        <f t="shared" si="5693"/>
        <v>0</v>
      </c>
      <c r="CWT28" s="50">
        <f t="shared" si="5694"/>
        <v>0</v>
      </c>
      <c r="CWU28" s="50">
        <f t="shared" si="5695"/>
        <v>0</v>
      </c>
      <c r="CWV28" s="50">
        <f t="shared" si="5696"/>
        <v>0</v>
      </c>
      <c r="CWW28" s="50">
        <f t="shared" si="5697"/>
        <v>0</v>
      </c>
      <c r="CWX28" s="50">
        <f t="shared" si="5698"/>
        <v>0</v>
      </c>
      <c r="CWY28" s="50">
        <f t="shared" si="5699"/>
        <v>0</v>
      </c>
      <c r="CWZ28" s="50">
        <f t="shared" si="5700"/>
        <v>0</v>
      </c>
      <c r="CXA28" s="50">
        <f t="shared" si="5701"/>
        <v>0</v>
      </c>
      <c r="CXB28" s="50">
        <f t="shared" si="5702"/>
        <v>0</v>
      </c>
      <c r="CXC28" s="50">
        <f t="shared" si="5703"/>
        <v>0</v>
      </c>
      <c r="CXD28" s="50">
        <f t="shared" si="5704"/>
        <v>0</v>
      </c>
      <c r="CXE28" s="50">
        <f t="shared" si="5705"/>
        <v>0</v>
      </c>
      <c r="CXF28" s="50">
        <f t="shared" si="5706"/>
        <v>0</v>
      </c>
      <c r="CXG28" s="50">
        <f t="shared" si="5707"/>
        <v>0</v>
      </c>
      <c r="CXH28" s="50">
        <f t="shared" si="5708"/>
        <v>0</v>
      </c>
      <c r="CXI28" s="50">
        <f t="shared" si="5709"/>
        <v>0</v>
      </c>
      <c r="CXJ28" s="50">
        <f t="shared" si="5710"/>
        <v>0</v>
      </c>
      <c r="CXK28" s="50">
        <f t="shared" si="5711"/>
        <v>0</v>
      </c>
      <c r="CXL28" s="50">
        <f t="shared" si="5712"/>
        <v>0</v>
      </c>
      <c r="CXM28" s="50">
        <f t="shared" si="5713"/>
        <v>0</v>
      </c>
      <c r="CXN28" s="50">
        <f t="shared" si="5714"/>
        <v>0</v>
      </c>
      <c r="CXO28" s="50">
        <f t="shared" si="5715"/>
        <v>0</v>
      </c>
      <c r="CXP28" s="50">
        <f t="shared" si="5716"/>
        <v>0</v>
      </c>
      <c r="CXQ28" s="50">
        <f t="shared" si="5717"/>
        <v>0</v>
      </c>
      <c r="CXR28" s="50">
        <f t="shared" si="5718"/>
        <v>0</v>
      </c>
      <c r="CXS28" s="50">
        <f t="shared" si="5719"/>
        <v>0</v>
      </c>
      <c r="CXT28" s="50">
        <f t="shared" si="5720"/>
        <v>0</v>
      </c>
      <c r="CXU28" s="50">
        <f t="shared" si="5721"/>
        <v>0</v>
      </c>
      <c r="CXV28" s="50">
        <f t="shared" si="5722"/>
        <v>0</v>
      </c>
      <c r="CXW28" s="50">
        <f t="shared" si="5723"/>
        <v>0</v>
      </c>
      <c r="CXX28" s="50">
        <f t="shared" si="5724"/>
        <v>0</v>
      </c>
      <c r="CXY28" s="50">
        <f t="shared" si="5725"/>
        <v>0</v>
      </c>
      <c r="CXZ28" s="50">
        <f t="shared" si="5726"/>
        <v>0</v>
      </c>
      <c r="CYA28" s="50">
        <f t="shared" si="5727"/>
        <v>0</v>
      </c>
      <c r="CYB28" s="50">
        <f t="shared" si="5728"/>
        <v>0</v>
      </c>
      <c r="CYC28" s="50">
        <f t="shared" si="5729"/>
        <v>0</v>
      </c>
      <c r="CYD28" s="50">
        <f t="shared" si="5730"/>
        <v>0</v>
      </c>
      <c r="CYE28" s="50">
        <f t="shared" si="5731"/>
        <v>0</v>
      </c>
      <c r="CYF28" s="50">
        <f t="shared" si="5732"/>
        <v>0</v>
      </c>
      <c r="CYG28" s="50">
        <f t="shared" si="5733"/>
        <v>0</v>
      </c>
      <c r="CYH28" s="50">
        <f t="shared" si="5734"/>
        <v>0</v>
      </c>
      <c r="CYI28" s="50">
        <f t="shared" si="5735"/>
        <v>0</v>
      </c>
      <c r="CYJ28" s="50">
        <f t="shared" si="5736"/>
        <v>0</v>
      </c>
      <c r="CYK28" s="50">
        <f t="shared" si="5737"/>
        <v>0</v>
      </c>
      <c r="CYL28" s="50">
        <f t="shared" si="5738"/>
        <v>0</v>
      </c>
      <c r="CYM28" s="50">
        <f t="shared" si="5739"/>
        <v>0</v>
      </c>
      <c r="CYN28" s="50">
        <f t="shared" si="5740"/>
        <v>0</v>
      </c>
      <c r="CYO28" s="50">
        <f t="shared" si="5741"/>
        <v>0</v>
      </c>
      <c r="CYP28" s="50">
        <f t="shared" si="5742"/>
        <v>0</v>
      </c>
      <c r="CYQ28" s="50">
        <f t="shared" si="5743"/>
        <v>0</v>
      </c>
      <c r="CYR28" s="50">
        <f t="shared" si="5744"/>
        <v>0</v>
      </c>
      <c r="CYS28" s="50">
        <f t="shared" si="5745"/>
        <v>0</v>
      </c>
      <c r="CYT28" s="50">
        <f t="shared" si="5746"/>
        <v>0</v>
      </c>
      <c r="CYU28" s="50">
        <f t="shared" si="5747"/>
        <v>0</v>
      </c>
      <c r="CYV28" s="50">
        <f t="shared" si="5748"/>
        <v>0</v>
      </c>
      <c r="CYW28" s="50">
        <f t="shared" si="5749"/>
        <v>0</v>
      </c>
      <c r="CYX28" s="50">
        <f t="shared" si="5750"/>
        <v>0</v>
      </c>
      <c r="CYY28" s="50">
        <f t="shared" si="5751"/>
        <v>0</v>
      </c>
      <c r="CYZ28" s="50">
        <f t="shared" si="5752"/>
        <v>0</v>
      </c>
      <c r="CZA28" s="50">
        <f t="shared" si="5753"/>
        <v>0</v>
      </c>
      <c r="CZB28" s="50">
        <f t="shared" si="5754"/>
        <v>0</v>
      </c>
      <c r="CZC28" s="50">
        <f t="shared" si="5755"/>
        <v>0</v>
      </c>
      <c r="CZD28" s="50">
        <f t="shared" si="5756"/>
        <v>0</v>
      </c>
      <c r="CZE28" s="50">
        <f t="shared" si="5757"/>
        <v>0</v>
      </c>
      <c r="CZF28" s="50">
        <f t="shared" si="5758"/>
        <v>0</v>
      </c>
      <c r="CZG28" s="50">
        <f t="shared" si="5759"/>
        <v>0</v>
      </c>
      <c r="CZH28" s="50">
        <f t="shared" si="5760"/>
        <v>0</v>
      </c>
      <c r="CZI28" s="50">
        <f t="shared" si="5761"/>
        <v>0</v>
      </c>
      <c r="CZJ28" s="50">
        <f t="shared" si="5762"/>
        <v>0</v>
      </c>
      <c r="CZK28" s="50">
        <f t="shared" si="5763"/>
        <v>0</v>
      </c>
      <c r="CZL28" s="50">
        <f t="shared" si="5764"/>
        <v>0</v>
      </c>
      <c r="CZM28" s="50">
        <f t="shared" si="5765"/>
        <v>0</v>
      </c>
      <c r="CZN28" s="50">
        <f t="shared" si="5766"/>
        <v>0</v>
      </c>
      <c r="CZO28" s="50">
        <f t="shared" si="5767"/>
        <v>0</v>
      </c>
      <c r="CZP28" s="50">
        <f t="shared" si="5768"/>
        <v>0</v>
      </c>
      <c r="CZQ28" s="50">
        <f t="shared" si="5769"/>
        <v>0</v>
      </c>
      <c r="CZR28" s="50">
        <f t="shared" si="5770"/>
        <v>0</v>
      </c>
      <c r="CZS28" s="50">
        <f t="shared" si="5771"/>
        <v>0</v>
      </c>
      <c r="CZT28" s="50">
        <f t="shared" si="5772"/>
        <v>0</v>
      </c>
      <c r="CZU28" s="50">
        <f t="shared" si="5773"/>
        <v>0</v>
      </c>
      <c r="CZV28" s="50">
        <f t="shared" si="5774"/>
        <v>0</v>
      </c>
      <c r="CZW28" s="50">
        <f t="shared" si="5775"/>
        <v>0</v>
      </c>
      <c r="CZX28" s="50">
        <f t="shared" si="5776"/>
        <v>0</v>
      </c>
      <c r="CZY28" s="50">
        <f t="shared" si="5777"/>
        <v>0</v>
      </c>
      <c r="CZZ28" s="50">
        <f t="shared" si="5778"/>
        <v>0</v>
      </c>
      <c r="DAA28" s="50">
        <f t="shared" si="5779"/>
        <v>0</v>
      </c>
      <c r="DAB28" s="50">
        <f t="shared" si="5780"/>
        <v>0</v>
      </c>
      <c r="DAC28" s="50">
        <f t="shared" si="5781"/>
        <v>0</v>
      </c>
      <c r="DAD28" s="50">
        <f t="shared" si="5782"/>
        <v>0</v>
      </c>
      <c r="DAE28" s="50">
        <f t="shared" si="5783"/>
        <v>0</v>
      </c>
      <c r="DAF28" s="50">
        <f t="shared" si="5784"/>
        <v>0</v>
      </c>
      <c r="DAG28" s="50">
        <f t="shared" si="5785"/>
        <v>0</v>
      </c>
      <c r="DAH28" s="50">
        <f t="shared" si="5786"/>
        <v>0</v>
      </c>
      <c r="DAI28" s="50">
        <f t="shared" si="5787"/>
        <v>0</v>
      </c>
      <c r="DAJ28" s="50">
        <f t="shared" si="5788"/>
        <v>0</v>
      </c>
      <c r="DAK28" s="50">
        <f t="shared" si="5789"/>
        <v>0</v>
      </c>
      <c r="DAL28" s="50">
        <f t="shared" si="5790"/>
        <v>0</v>
      </c>
      <c r="DAM28" s="50">
        <f t="shared" si="5791"/>
        <v>0</v>
      </c>
      <c r="DAN28" s="50">
        <f t="shared" si="5792"/>
        <v>0</v>
      </c>
      <c r="DAO28" s="50">
        <f t="shared" si="5793"/>
        <v>0</v>
      </c>
      <c r="DAP28" s="50">
        <f t="shared" si="5794"/>
        <v>0</v>
      </c>
      <c r="DAQ28" s="50">
        <f t="shared" si="5795"/>
        <v>0</v>
      </c>
      <c r="DAR28" s="50">
        <f t="shared" si="5796"/>
        <v>0</v>
      </c>
      <c r="DAS28" s="50">
        <f t="shared" si="5797"/>
        <v>0</v>
      </c>
      <c r="DAT28" s="50">
        <f t="shared" si="5798"/>
        <v>0</v>
      </c>
      <c r="DAU28" s="50">
        <f t="shared" si="5799"/>
        <v>0</v>
      </c>
      <c r="DAV28" s="50">
        <f t="shared" si="5800"/>
        <v>0</v>
      </c>
      <c r="DAW28" s="50">
        <f t="shared" si="5801"/>
        <v>0</v>
      </c>
      <c r="DAX28" s="50">
        <f t="shared" si="5802"/>
        <v>0</v>
      </c>
      <c r="DAY28" s="50">
        <f t="shared" si="5803"/>
        <v>0</v>
      </c>
      <c r="DAZ28" s="50">
        <f t="shared" si="5804"/>
        <v>0</v>
      </c>
      <c r="DBA28" s="50">
        <f t="shared" si="5805"/>
        <v>0</v>
      </c>
      <c r="DBB28" s="50">
        <f t="shared" si="5806"/>
        <v>0</v>
      </c>
      <c r="DBC28" s="50">
        <f t="shared" si="5807"/>
        <v>0</v>
      </c>
      <c r="DBD28" s="50">
        <f t="shared" si="5808"/>
        <v>0</v>
      </c>
      <c r="DBE28" s="50">
        <f t="shared" si="5809"/>
        <v>0</v>
      </c>
      <c r="DBF28" s="50">
        <f t="shared" si="5810"/>
        <v>0</v>
      </c>
      <c r="DBG28" s="50">
        <f t="shared" si="5811"/>
        <v>0</v>
      </c>
      <c r="DBH28" s="50">
        <f t="shared" si="5812"/>
        <v>0</v>
      </c>
      <c r="DBI28" s="50">
        <f t="shared" si="5813"/>
        <v>0</v>
      </c>
      <c r="DBJ28" s="50">
        <f t="shared" si="5814"/>
        <v>0</v>
      </c>
      <c r="DBK28" s="50">
        <f t="shared" si="5815"/>
        <v>0</v>
      </c>
      <c r="DBL28" s="50">
        <f t="shared" si="5816"/>
        <v>0</v>
      </c>
      <c r="DBM28" s="50">
        <f t="shared" si="5817"/>
        <v>0</v>
      </c>
      <c r="DBN28" s="50">
        <f t="shared" si="5818"/>
        <v>0</v>
      </c>
      <c r="DBO28" s="50">
        <f t="shared" si="5819"/>
        <v>0</v>
      </c>
      <c r="DBP28" s="50">
        <f t="shared" si="5820"/>
        <v>0</v>
      </c>
      <c r="DBQ28" s="50">
        <f t="shared" si="5821"/>
        <v>0</v>
      </c>
      <c r="DBR28" s="50">
        <f t="shared" si="5822"/>
        <v>0</v>
      </c>
      <c r="DBS28" s="50">
        <f t="shared" si="5823"/>
        <v>0</v>
      </c>
      <c r="DBT28" s="50">
        <f t="shared" si="5824"/>
        <v>0</v>
      </c>
      <c r="DBU28" s="50">
        <f t="shared" si="5825"/>
        <v>0</v>
      </c>
      <c r="DBV28" s="50">
        <f t="shared" si="5826"/>
        <v>0</v>
      </c>
      <c r="DBW28" s="50">
        <f t="shared" si="5827"/>
        <v>0</v>
      </c>
      <c r="DBX28" s="50">
        <f t="shared" si="5828"/>
        <v>0</v>
      </c>
      <c r="DBY28" s="50">
        <f t="shared" si="5829"/>
        <v>0</v>
      </c>
      <c r="DBZ28" s="50">
        <f t="shared" si="5830"/>
        <v>0</v>
      </c>
      <c r="DCA28" s="50">
        <f t="shared" si="5831"/>
        <v>0</v>
      </c>
      <c r="DCB28" s="50">
        <f t="shared" si="5832"/>
        <v>0</v>
      </c>
      <c r="DCC28" s="50">
        <f t="shared" si="5833"/>
        <v>0</v>
      </c>
      <c r="DCD28" s="50">
        <f t="shared" si="5834"/>
        <v>0</v>
      </c>
      <c r="DCE28" s="50">
        <f t="shared" si="5835"/>
        <v>0</v>
      </c>
      <c r="DCF28" s="50">
        <f t="shared" si="5836"/>
        <v>0</v>
      </c>
      <c r="DCG28" s="50">
        <f t="shared" si="5837"/>
        <v>0</v>
      </c>
      <c r="DCH28" s="50">
        <f t="shared" si="5838"/>
        <v>0</v>
      </c>
      <c r="DCI28" s="50">
        <f t="shared" si="5839"/>
        <v>0</v>
      </c>
      <c r="DCJ28" s="50">
        <f t="shared" si="5840"/>
        <v>0</v>
      </c>
      <c r="DCK28" s="50">
        <f t="shared" si="5841"/>
        <v>0</v>
      </c>
      <c r="DCL28" s="50">
        <f t="shared" si="5842"/>
        <v>0</v>
      </c>
      <c r="DCM28" s="50">
        <f t="shared" si="5843"/>
        <v>0</v>
      </c>
      <c r="DCN28" s="50">
        <f t="shared" si="5844"/>
        <v>0</v>
      </c>
      <c r="DCO28" s="50">
        <f t="shared" si="5845"/>
        <v>0</v>
      </c>
      <c r="DCP28" s="50">
        <f t="shared" si="5846"/>
        <v>0</v>
      </c>
      <c r="DCQ28" s="50">
        <f t="shared" si="5847"/>
        <v>0</v>
      </c>
      <c r="DCR28" s="50">
        <f t="shared" si="5848"/>
        <v>0</v>
      </c>
      <c r="DCS28" s="50">
        <f t="shared" si="5849"/>
        <v>0</v>
      </c>
      <c r="DCT28" s="50">
        <f t="shared" si="5850"/>
        <v>0</v>
      </c>
      <c r="DCU28" s="50">
        <f t="shared" si="5851"/>
        <v>0</v>
      </c>
      <c r="DCV28" s="50">
        <f t="shared" si="5852"/>
        <v>0</v>
      </c>
      <c r="DCW28" s="50">
        <f t="shared" si="5853"/>
        <v>0</v>
      </c>
      <c r="DCX28" s="50">
        <f t="shared" si="5854"/>
        <v>0</v>
      </c>
      <c r="DCY28" s="50">
        <f t="shared" si="5855"/>
        <v>0</v>
      </c>
      <c r="DCZ28" s="50">
        <f t="shared" si="5856"/>
        <v>0</v>
      </c>
      <c r="DDA28" s="50">
        <f t="shared" si="5857"/>
        <v>0</v>
      </c>
      <c r="DDB28" s="50">
        <f t="shared" si="5858"/>
        <v>0</v>
      </c>
      <c r="DDC28" s="50">
        <f t="shared" si="5859"/>
        <v>0</v>
      </c>
      <c r="DDD28" s="50">
        <f t="shared" si="5860"/>
        <v>0</v>
      </c>
      <c r="DDE28" s="50">
        <f t="shared" si="5861"/>
        <v>0</v>
      </c>
      <c r="DDF28" s="50">
        <f t="shared" si="5862"/>
        <v>0</v>
      </c>
      <c r="DDG28" s="50">
        <f t="shared" si="5863"/>
        <v>0</v>
      </c>
      <c r="DDH28" s="50">
        <f t="shared" si="5864"/>
        <v>0</v>
      </c>
      <c r="DDI28" s="50">
        <f t="shared" si="5865"/>
        <v>0</v>
      </c>
      <c r="DDJ28" s="50">
        <f t="shared" si="5866"/>
        <v>0</v>
      </c>
      <c r="DDK28" s="50">
        <f t="shared" si="5867"/>
        <v>0</v>
      </c>
      <c r="DDL28" s="50">
        <f t="shared" si="5868"/>
        <v>0</v>
      </c>
      <c r="DDM28" s="50">
        <f t="shared" si="5869"/>
        <v>0</v>
      </c>
      <c r="DDN28" s="50">
        <f t="shared" si="5870"/>
        <v>0</v>
      </c>
      <c r="DDO28" s="50">
        <f t="shared" si="5871"/>
        <v>0</v>
      </c>
      <c r="DDP28" s="50">
        <f t="shared" si="5872"/>
        <v>0</v>
      </c>
      <c r="DDQ28" s="50">
        <f t="shared" si="5873"/>
        <v>0</v>
      </c>
      <c r="DDR28" s="50">
        <f t="shared" si="5874"/>
        <v>0</v>
      </c>
      <c r="DDS28" s="50">
        <f t="shared" si="5875"/>
        <v>0</v>
      </c>
      <c r="DDT28" s="50">
        <f t="shared" si="5876"/>
        <v>0</v>
      </c>
      <c r="DDU28" s="50">
        <f t="shared" si="5877"/>
        <v>0</v>
      </c>
      <c r="DDV28" s="50">
        <f t="shared" si="5878"/>
        <v>0</v>
      </c>
      <c r="DDW28" s="50">
        <f t="shared" si="5879"/>
        <v>0</v>
      </c>
      <c r="DDX28" s="50">
        <f t="shared" si="5880"/>
        <v>0</v>
      </c>
      <c r="DDY28" s="50">
        <f t="shared" si="5881"/>
        <v>0</v>
      </c>
      <c r="DDZ28" s="50">
        <f t="shared" si="5882"/>
        <v>0</v>
      </c>
      <c r="DEA28" s="50">
        <f t="shared" si="5883"/>
        <v>0</v>
      </c>
      <c r="DEB28" s="50">
        <f t="shared" si="5884"/>
        <v>0</v>
      </c>
      <c r="DEC28" s="50">
        <f t="shared" si="5885"/>
        <v>0</v>
      </c>
      <c r="DED28" s="50">
        <f t="shared" si="5886"/>
        <v>0</v>
      </c>
      <c r="DEE28" s="50">
        <f t="shared" si="5887"/>
        <v>0</v>
      </c>
      <c r="DEF28" s="50">
        <f t="shared" si="5888"/>
        <v>0</v>
      </c>
      <c r="DEG28" s="50">
        <f t="shared" si="5889"/>
        <v>0</v>
      </c>
      <c r="DEH28" s="50">
        <f t="shared" si="5890"/>
        <v>0</v>
      </c>
      <c r="DEI28" s="50">
        <f t="shared" si="5891"/>
        <v>0</v>
      </c>
      <c r="DEJ28" s="50">
        <f t="shared" si="5892"/>
        <v>0</v>
      </c>
      <c r="DEK28" s="50">
        <f t="shared" si="5893"/>
        <v>0</v>
      </c>
      <c r="DEL28" s="50">
        <f t="shared" si="5894"/>
        <v>0</v>
      </c>
      <c r="DEM28" s="50">
        <f t="shared" si="5895"/>
        <v>0</v>
      </c>
      <c r="DEN28" s="50">
        <f t="shared" si="5896"/>
        <v>0</v>
      </c>
      <c r="DEO28" s="50">
        <f t="shared" si="5897"/>
        <v>0</v>
      </c>
      <c r="DEP28" s="50">
        <f t="shared" si="5898"/>
        <v>0</v>
      </c>
      <c r="DEQ28" s="50">
        <f t="shared" si="5899"/>
        <v>0</v>
      </c>
      <c r="DER28" s="50">
        <f t="shared" si="5900"/>
        <v>0</v>
      </c>
      <c r="DES28" s="50">
        <f t="shared" si="5901"/>
        <v>0</v>
      </c>
      <c r="DET28" s="50">
        <f t="shared" si="5902"/>
        <v>0</v>
      </c>
      <c r="DEU28" s="50">
        <f t="shared" si="5903"/>
        <v>0</v>
      </c>
      <c r="DEV28" s="50">
        <f t="shared" si="5904"/>
        <v>0</v>
      </c>
      <c r="DEW28" s="50">
        <f t="shared" si="5905"/>
        <v>0</v>
      </c>
      <c r="DEX28" s="50">
        <f t="shared" si="5906"/>
        <v>0</v>
      </c>
      <c r="DEY28" s="50">
        <f t="shared" si="5907"/>
        <v>0</v>
      </c>
      <c r="DEZ28" s="50">
        <f t="shared" si="5908"/>
        <v>0</v>
      </c>
      <c r="DFA28" s="50">
        <f t="shared" si="5909"/>
        <v>0</v>
      </c>
      <c r="DFB28" s="50">
        <f t="shared" si="5910"/>
        <v>0</v>
      </c>
      <c r="DFC28" s="50">
        <f t="shared" si="5911"/>
        <v>0</v>
      </c>
      <c r="DFD28" s="50">
        <f t="shared" si="5912"/>
        <v>0</v>
      </c>
      <c r="DFE28" s="50">
        <f t="shared" si="5913"/>
        <v>0</v>
      </c>
      <c r="DFF28" s="50">
        <f t="shared" si="5914"/>
        <v>0</v>
      </c>
      <c r="DFG28" s="50">
        <f t="shared" si="5915"/>
        <v>0</v>
      </c>
      <c r="DFH28" s="50">
        <f t="shared" si="5916"/>
        <v>0</v>
      </c>
      <c r="DFI28" s="50">
        <f t="shared" si="5917"/>
        <v>0</v>
      </c>
      <c r="DFJ28" s="50">
        <f t="shared" si="5918"/>
        <v>0</v>
      </c>
      <c r="DFK28" s="50">
        <f t="shared" si="5919"/>
        <v>0</v>
      </c>
      <c r="DFL28" s="50">
        <f t="shared" si="5920"/>
        <v>0</v>
      </c>
      <c r="DFM28" s="50">
        <f t="shared" si="5921"/>
        <v>0</v>
      </c>
      <c r="DFN28" s="50">
        <f t="shared" si="5922"/>
        <v>0</v>
      </c>
      <c r="DFO28" s="50">
        <f t="shared" si="5923"/>
        <v>0</v>
      </c>
      <c r="DFP28" s="50">
        <f t="shared" si="5924"/>
        <v>0</v>
      </c>
      <c r="DFQ28" s="50">
        <f t="shared" si="5925"/>
        <v>0</v>
      </c>
      <c r="DFR28" s="50">
        <f t="shared" si="5926"/>
        <v>0</v>
      </c>
      <c r="DFS28" s="50">
        <f t="shared" si="5927"/>
        <v>0</v>
      </c>
      <c r="DFT28" s="50">
        <f t="shared" si="5928"/>
        <v>0</v>
      </c>
      <c r="DFU28" s="50">
        <f t="shared" si="5929"/>
        <v>0</v>
      </c>
      <c r="DFV28" s="50">
        <f t="shared" si="5930"/>
        <v>0</v>
      </c>
      <c r="DFW28" s="50">
        <f t="shared" si="5931"/>
        <v>0</v>
      </c>
      <c r="DFX28" s="50">
        <f t="shared" si="5932"/>
        <v>0</v>
      </c>
      <c r="DFY28" s="50">
        <f t="shared" si="5933"/>
        <v>0</v>
      </c>
      <c r="DFZ28" s="50">
        <f t="shared" si="5934"/>
        <v>0</v>
      </c>
      <c r="DGA28" s="50">
        <f t="shared" si="5935"/>
        <v>0</v>
      </c>
      <c r="DGB28" s="50">
        <f t="shared" si="5936"/>
        <v>0</v>
      </c>
      <c r="DGC28" s="50">
        <f t="shared" si="5937"/>
        <v>0</v>
      </c>
      <c r="DGD28" s="50">
        <f t="shared" si="5938"/>
        <v>0</v>
      </c>
      <c r="DGE28" s="50">
        <f t="shared" si="5939"/>
        <v>0</v>
      </c>
      <c r="DGF28" s="50">
        <f t="shared" si="5940"/>
        <v>0</v>
      </c>
      <c r="DGG28" s="50">
        <f t="shared" si="5941"/>
        <v>0</v>
      </c>
      <c r="DGH28" s="50">
        <f t="shared" si="5942"/>
        <v>0</v>
      </c>
      <c r="DGI28" s="50">
        <f t="shared" si="5943"/>
        <v>0</v>
      </c>
      <c r="DGJ28" s="50">
        <f t="shared" si="5944"/>
        <v>0</v>
      </c>
      <c r="DGK28" s="50">
        <f t="shared" si="5945"/>
        <v>0</v>
      </c>
      <c r="DGL28" s="50">
        <f t="shared" si="5946"/>
        <v>0</v>
      </c>
      <c r="DGM28" s="50">
        <f t="shared" si="5947"/>
        <v>0</v>
      </c>
      <c r="DGN28" s="50">
        <f t="shared" si="5948"/>
        <v>0</v>
      </c>
      <c r="DGO28" s="50">
        <f t="shared" si="5949"/>
        <v>0</v>
      </c>
      <c r="DGP28" s="50">
        <f t="shared" si="5950"/>
        <v>0</v>
      </c>
      <c r="DGQ28" s="50">
        <f t="shared" si="5951"/>
        <v>0</v>
      </c>
      <c r="DGR28" s="50">
        <f t="shared" si="5952"/>
        <v>0</v>
      </c>
      <c r="DGS28" s="50">
        <f t="shared" si="5953"/>
        <v>0</v>
      </c>
      <c r="DGT28" s="50">
        <f t="shared" si="5954"/>
        <v>0</v>
      </c>
      <c r="DGU28" s="50">
        <f t="shared" si="5955"/>
        <v>0</v>
      </c>
      <c r="DGV28" s="50">
        <f t="shared" si="5956"/>
        <v>0</v>
      </c>
      <c r="DGW28" s="50">
        <f t="shared" si="5957"/>
        <v>0</v>
      </c>
      <c r="DGX28" s="50">
        <f t="shared" si="5958"/>
        <v>0</v>
      </c>
      <c r="DGY28" s="50">
        <f t="shared" si="5959"/>
        <v>0</v>
      </c>
      <c r="DGZ28" s="50">
        <f t="shared" si="5960"/>
        <v>0</v>
      </c>
      <c r="DHA28" s="50">
        <f t="shared" si="5961"/>
        <v>0</v>
      </c>
      <c r="DHB28" s="50">
        <f t="shared" si="5962"/>
        <v>0</v>
      </c>
      <c r="DHC28" s="50">
        <f t="shared" si="5963"/>
        <v>0</v>
      </c>
      <c r="DHD28" s="50">
        <f t="shared" si="5964"/>
        <v>0</v>
      </c>
      <c r="DHE28" s="50">
        <f t="shared" si="5965"/>
        <v>0</v>
      </c>
      <c r="DHF28" s="50">
        <f t="shared" si="5966"/>
        <v>0</v>
      </c>
      <c r="DHG28" s="50">
        <f t="shared" si="5967"/>
        <v>0</v>
      </c>
      <c r="DHH28" s="50">
        <f t="shared" si="5968"/>
        <v>0</v>
      </c>
      <c r="DHI28" s="50">
        <f t="shared" si="5969"/>
        <v>0</v>
      </c>
      <c r="DHJ28" s="50">
        <f t="shared" si="5970"/>
        <v>0</v>
      </c>
      <c r="DHK28" s="50">
        <f t="shared" si="5971"/>
        <v>0</v>
      </c>
      <c r="DHL28" s="50">
        <f t="shared" si="5972"/>
        <v>0</v>
      </c>
      <c r="DHM28" s="50">
        <f t="shared" si="5973"/>
        <v>0</v>
      </c>
      <c r="DHN28" s="50">
        <f t="shared" si="5974"/>
        <v>0</v>
      </c>
      <c r="DHO28" s="50">
        <f t="shared" si="5975"/>
        <v>0</v>
      </c>
      <c r="DHP28" s="50">
        <f t="shared" si="5976"/>
        <v>0</v>
      </c>
      <c r="DHQ28" s="50">
        <f t="shared" si="5977"/>
        <v>0</v>
      </c>
      <c r="DHR28" s="50">
        <f t="shared" si="5978"/>
        <v>0</v>
      </c>
      <c r="DHS28" s="50">
        <f t="shared" si="5979"/>
        <v>0</v>
      </c>
      <c r="DHT28" s="50">
        <f t="shared" si="5980"/>
        <v>0</v>
      </c>
      <c r="DHU28" s="50">
        <f t="shared" si="5981"/>
        <v>0</v>
      </c>
      <c r="DHV28" s="50">
        <f t="shared" si="5982"/>
        <v>0</v>
      </c>
      <c r="DHW28" s="50">
        <f t="shared" si="5983"/>
        <v>0</v>
      </c>
      <c r="DHX28" s="50">
        <f t="shared" si="5984"/>
        <v>0</v>
      </c>
      <c r="DHY28" s="50">
        <f t="shared" si="5985"/>
        <v>0</v>
      </c>
      <c r="DHZ28" s="50">
        <f t="shared" si="5986"/>
        <v>0</v>
      </c>
      <c r="DIA28" s="50">
        <f t="shared" si="5987"/>
        <v>0</v>
      </c>
      <c r="DIB28" s="50">
        <f t="shared" si="5988"/>
        <v>0</v>
      </c>
      <c r="DIC28" s="50">
        <f t="shared" si="5989"/>
        <v>0</v>
      </c>
      <c r="DID28" s="50">
        <f t="shared" si="5990"/>
        <v>0</v>
      </c>
      <c r="DIE28" s="50">
        <f t="shared" si="5991"/>
        <v>0</v>
      </c>
      <c r="DIF28" s="50">
        <f t="shared" si="5992"/>
        <v>0</v>
      </c>
      <c r="DIG28" s="50">
        <f t="shared" si="5993"/>
        <v>0</v>
      </c>
      <c r="DIH28" s="50">
        <f t="shared" si="5994"/>
        <v>0</v>
      </c>
      <c r="DII28" s="50">
        <f t="shared" si="5995"/>
        <v>0</v>
      </c>
      <c r="DIJ28" s="50">
        <f t="shared" si="5996"/>
        <v>0</v>
      </c>
      <c r="DIK28" s="50">
        <f t="shared" si="5997"/>
        <v>0</v>
      </c>
      <c r="DIL28" s="50">
        <f t="shared" si="5998"/>
        <v>0</v>
      </c>
      <c r="DIM28" s="50">
        <f t="shared" si="5999"/>
        <v>0</v>
      </c>
      <c r="DIN28" s="50">
        <f t="shared" si="6000"/>
        <v>0</v>
      </c>
      <c r="DIO28" s="50">
        <f t="shared" si="6001"/>
        <v>0</v>
      </c>
      <c r="DIP28" s="50">
        <f t="shared" si="6002"/>
        <v>0</v>
      </c>
      <c r="DIQ28" s="50">
        <f t="shared" si="6003"/>
        <v>0</v>
      </c>
      <c r="DIR28" s="50">
        <f t="shared" si="6004"/>
        <v>0</v>
      </c>
      <c r="DIS28" s="50">
        <f t="shared" si="6005"/>
        <v>0</v>
      </c>
      <c r="DIT28" s="50">
        <f t="shared" si="6006"/>
        <v>0</v>
      </c>
      <c r="DIU28" s="50">
        <f t="shared" si="6007"/>
        <v>0</v>
      </c>
      <c r="DIV28" s="50">
        <f t="shared" si="6008"/>
        <v>0</v>
      </c>
      <c r="DIW28" s="50">
        <f t="shared" si="6009"/>
        <v>0</v>
      </c>
      <c r="DIX28" s="50">
        <f t="shared" si="6010"/>
        <v>0</v>
      </c>
      <c r="DIY28" s="50">
        <f t="shared" si="6011"/>
        <v>0</v>
      </c>
      <c r="DIZ28" s="50">
        <f t="shared" si="6012"/>
        <v>0</v>
      </c>
      <c r="DJA28" s="50">
        <f t="shared" si="6013"/>
        <v>0</v>
      </c>
      <c r="DJB28" s="50">
        <f t="shared" si="6014"/>
        <v>0</v>
      </c>
      <c r="DJC28" s="50">
        <f t="shared" si="6015"/>
        <v>0</v>
      </c>
      <c r="DJD28" s="50">
        <f t="shared" si="6016"/>
        <v>0</v>
      </c>
      <c r="DJE28" s="50">
        <f t="shared" si="6017"/>
        <v>0</v>
      </c>
      <c r="DJF28" s="50">
        <f t="shared" si="6018"/>
        <v>0</v>
      </c>
      <c r="DJG28" s="50">
        <f t="shared" si="6019"/>
        <v>0</v>
      </c>
      <c r="DJH28" s="50">
        <f t="shared" si="6020"/>
        <v>0</v>
      </c>
      <c r="DJI28" s="50">
        <f t="shared" si="6021"/>
        <v>0</v>
      </c>
      <c r="DJJ28" s="50">
        <f t="shared" si="6022"/>
        <v>0</v>
      </c>
      <c r="DJK28" s="50">
        <f t="shared" si="6023"/>
        <v>0</v>
      </c>
      <c r="DJL28" s="50">
        <f t="shared" si="6024"/>
        <v>0</v>
      </c>
      <c r="DJM28" s="50">
        <f t="shared" si="6025"/>
        <v>0</v>
      </c>
      <c r="DJN28" s="50">
        <f t="shared" si="6026"/>
        <v>0</v>
      </c>
      <c r="DJO28" s="50">
        <f t="shared" si="6027"/>
        <v>0</v>
      </c>
      <c r="DJP28" s="50">
        <f t="shared" si="6028"/>
        <v>0</v>
      </c>
      <c r="DJQ28" s="50">
        <f t="shared" si="6029"/>
        <v>0</v>
      </c>
      <c r="DJR28" s="50">
        <f t="shared" si="6030"/>
        <v>0</v>
      </c>
      <c r="DJS28" s="50">
        <f t="shared" si="6031"/>
        <v>0</v>
      </c>
      <c r="DJT28" s="50">
        <f t="shared" si="6032"/>
        <v>0</v>
      </c>
      <c r="DJU28" s="50">
        <f t="shared" si="6033"/>
        <v>0</v>
      </c>
      <c r="DJV28" s="50">
        <f t="shared" si="6034"/>
        <v>0</v>
      </c>
      <c r="DJW28" s="50">
        <f t="shared" si="6035"/>
        <v>0</v>
      </c>
      <c r="DJX28" s="50">
        <f t="shared" si="6036"/>
        <v>0</v>
      </c>
      <c r="DJY28" s="50">
        <f t="shared" si="6037"/>
        <v>0</v>
      </c>
      <c r="DJZ28" s="50">
        <f t="shared" si="6038"/>
        <v>0</v>
      </c>
      <c r="DKA28" s="50">
        <f t="shared" si="6039"/>
        <v>0</v>
      </c>
      <c r="DKB28" s="50">
        <f t="shared" si="6040"/>
        <v>0</v>
      </c>
      <c r="DKC28" s="50">
        <f t="shared" si="6041"/>
        <v>0</v>
      </c>
      <c r="DKD28" s="50">
        <f t="shared" si="6042"/>
        <v>0</v>
      </c>
      <c r="DKE28" s="50">
        <f t="shared" si="6043"/>
        <v>0</v>
      </c>
      <c r="DKF28" s="50">
        <f t="shared" si="6044"/>
        <v>0</v>
      </c>
      <c r="DKG28" s="50">
        <f t="shared" si="6045"/>
        <v>0</v>
      </c>
      <c r="DKH28" s="50">
        <f t="shared" si="6046"/>
        <v>0</v>
      </c>
      <c r="DKI28" s="50">
        <f t="shared" si="6047"/>
        <v>0</v>
      </c>
      <c r="DKJ28" s="50">
        <f t="shared" si="6048"/>
        <v>0</v>
      </c>
      <c r="DKK28" s="50">
        <f t="shared" si="6049"/>
        <v>0</v>
      </c>
      <c r="DKL28" s="50">
        <f t="shared" si="6050"/>
        <v>0</v>
      </c>
      <c r="DKM28" s="50">
        <f t="shared" si="6051"/>
        <v>0</v>
      </c>
      <c r="DKN28" s="50">
        <f t="shared" si="6052"/>
        <v>0</v>
      </c>
      <c r="DKO28" s="50">
        <f t="shared" si="6053"/>
        <v>0</v>
      </c>
      <c r="DKP28" s="50">
        <f t="shared" si="6054"/>
        <v>0</v>
      </c>
      <c r="DKQ28" s="50">
        <f t="shared" si="6055"/>
        <v>0</v>
      </c>
      <c r="DKR28" s="50">
        <f t="shared" si="6056"/>
        <v>0</v>
      </c>
      <c r="DKS28" s="50">
        <f t="shared" si="6057"/>
        <v>0</v>
      </c>
      <c r="DKT28" s="50">
        <f t="shared" si="6058"/>
        <v>0</v>
      </c>
      <c r="DKU28" s="50">
        <f t="shared" si="6059"/>
        <v>0</v>
      </c>
      <c r="DKV28" s="50">
        <f t="shared" si="6060"/>
        <v>0</v>
      </c>
      <c r="DKW28" s="50">
        <f t="shared" si="6061"/>
        <v>0</v>
      </c>
      <c r="DKX28" s="50">
        <f t="shared" si="6062"/>
        <v>0</v>
      </c>
      <c r="DKY28" s="50">
        <f t="shared" si="6063"/>
        <v>0</v>
      </c>
      <c r="DKZ28" s="50">
        <f t="shared" si="6064"/>
        <v>0</v>
      </c>
      <c r="DLA28" s="50">
        <f t="shared" si="6065"/>
        <v>0</v>
      </c>
      <c r="DLB28" s="50">
        <f t="shared" si="6066"/>
        <v>0</v>
      </c>
      <c r="DLC28" s="50">
        <f t="shared" si="6067"/>
        <v>0</v>
      </c>
      <c r="DLD28" s="50">
        <f t="shared" si="6068"/>
        <v>0</v>
      </c>
      <c r="DLE28" s="50">
        <f t="shared" si="6069"/>
        <v>0</v>
      </c>
      <c r="DLF28" s="50">
        <f t="shared" si="6070"/>
        <v>38.344900000000003</v>
      </c>
      <c r="DLG28" s="50">
        <f t="shared" si="6071"/>
        <v>0</v>
      </c>
      <c r="DLH28" s="50">
        <f t="shared" si="6072"/>
        <v>0</v>
      </c>
      <c r="DLI28" s="50">
        <f t="shared" si="6073"/>
        <v>0</v>
      </c>
      <c r="DLJ28" s="50"/>
      <c r="DLK28" s="50">
        <f t="shared" si="6074"/>
        <v>0</v>
      </c>
      <c r="DLL28" s="50">
        <f t="shared" si="6075"/>
        <v>0</v>
      </c>
      <c r="DLM28" s="50">
        <f t="shared" si="6076"/>
        <v>0</v>
      </c>
      <c r="DLN28" s="50">
        <f t="shared" si="6077"/>
        <v>0</v>
      </c>
      <c r="DLO28" s="50">
        <f t="shared" si="6078"/>
        <v>0</v>
      </c>
      <c r="DLP28" s="50">
        <f t="shared" si="6079"/>
        <v>0</v>
      </c>
      <c r="DLQ28" s="50">
        <f t="shared" si="6080"/>
        <v>0</v>
      </c>
      <c r="DLR28" s="50">
        <f t="shared" si="6081"/>
        <v>0</v>
      </c>
      <c r="DLS28" s="50">
        <f t="shared" si="6082"/>
        <v>0</v>
      </c>
      <c r="DLT28" s="50">
        <f t="shared" si="6083"/>
        <v>0</v>
      </c>
      <c r="DLU28" s="50">
        <f t="shared" si="6084"/>
        <v>0</v>
      </c>
      <c r="DLV28" s="50">
        <f t="shared" si="6085"/>
        <v>0</v>
      </c>
      <c r="DLW28" s="50">
        <f t="shared" si="6086"/>
        <v>0</v>
      </c>
      <c r="DLX28" s="50">
        <f t="shared" si="6087"/>
        <v>0</v>
      </c>
      <c r="DLY28" s="50">
        <f t="shared" si="6088"/>
        <v>0</v>
      </c>
      <c r="DLZ28" s="50">
        <f t="shared" si="6089"/>
        <v>0</v>
      </c>
      <c r="DMA28" s="50">
        <f t="shared" si="6090"/>
        <v>0</v>
      </c>
      <c r="DMB28" s="50">
        <f t="shared" si="6091"/>
        <v>0</v>
      </c>
      <c r="DMC28" s="50">
        <f t="shared" si="6092"/>
        <v>0</v>
      </c>
      <c r="DMD28" s="50">
        <f t="shared" si="6093"/>
        <v>0</v>
      </c>
      <c r="DME28" s="50">
        <f t="shared" si="6094"/>
        <v>0</v>
      </c>
      <c r="DMF28" s="50">
        <f t="shared" si="6095"/>
        <v>0</v>
      </c>
      <c r="DMG28" s="50">
        <f t="shared" si="6096"/>
        <v>0</v>
      </c>
      <c r="DMH28" s="50">
        <f t="shared" si="6097"/>
        <v>0</v>
      </c>
      <c r="DMI28" s="50">
        <f t="shared" si="6098"/>
        <v>0</v>
      </c>
      <c r="DMJ28" s="50">
        <f t="shared" si="6099"/>
        <v>0</v>
      </c>
      <c r="DMK28" s="50">
        <f t="shared" si="6100"/>
        <v>0</v>
      </c>
      <c r="DML28" s="50">
        <f t="shared" si="6101"/>
        <v>0</v>
      </c>
      <c r="DMM28" s="50">
        <f t="shared" si="6102"/>
        <v>0</v>
      </c>
      <c r="DMN28" s="50">
        <f t="shared" si="6103"/>
        <v>0</v>
      </c>
      <c r="DMO28" s="50">
        <f t="shared" si="6104"/>
        <v>0</v>
      </c>
      <c r="DMP28" s="50">
        <f t="shared" si="6105"/>
        <v>0</v>
      </c>
      <c r="DMQ28" s="50">
        <f t="shared" si="6106"/>
        <v>0</v>
      </c>
      <c r="DMR28" s="50">
        <f t="shared" si="6107"/>
        <v>0</v>
      </c>
      <c r="DMS28" s="50">
        <f t="shared" si="6108"/>
        <v>0</v>
      </c>
      <c r="DMT28" s="50" t="e">
        <f>#REF!*$S28</f>
        <v>#REF!</v>
      </c>
      <c r="DMU28" s="50">
        <f t="shared" si="6109"/>
        <v>0</v>
      </c>
      <c r="DMV28" s="50">
        <f t="shared" si="6110"/>
        <v>0</v>
      </c>
      <c r="DMW28" s="50">
        <f t="shared" si="6111"/>
        <v>0</v>
      </c>
      <c r="DMX28" s="50">
        <f t="shared" si="6112"/>
        <v>0</v>
      </c>
      <c r="DMY28" s="50">
        <f t="shared" si="6113"/>
        <v>0</v>
      </c>
      <c r="DMZ28" s="50">
        <f t="shared" si="6114"/>
        <v>0</v>
      </c>
      <c r="DNA28" s="50">
        <f t="shared" si="6115"/>
        <v>0</v>
      </c>
      <c r="DNB28" s="50">
        <f t="shared" si="6116"/>
        <v>0</v>
      </c>
      <c r="DNC28" s="50">
        <f t="shared" si="6117"/>
        <v>0</v>
      </c>
      <c r="DND28" s="50">
        <f t="shared" si="6118"/>
        <v>0</v>
      </c>
      <c r="DNE28" s="50">
        <f t="shared" si="6119"/>
        <v>0</v>
      </c>
      <c r="DNF28" s="50">
        <f t="shared" si="6120"/>
        <v>0</v>
      </c>
      <c r="DNG28" s="50">
        <f t="shared" si="6121"/>
        <v>0</v>
      </c>
      <c r="DNH28" s="50">
        <f t="shared" si="6122"/>
        <v>0</v>
      </c>
      <c r="DNI28" s="50">
        <f t="shared" si="6123"/>
        <v>0</v>
      </c>
      <c r="DNJ28" s="50">
        <f t="shared" si="6124"/>
        <v>0</v>
      </c>
      <c r="DNK28" s="50">
        <f t="shared" si="6125"/>
        <v>0</v>
      </c>
      <c r="DNL28" s="50">
        <f t="shared" si="6126"/>
        <v>0</v>
      </c>
      <c r="DNM28" s="50">
        <f t="shared" si="6127"/>
        <v>0</v>
      </c>
      <c r="DNN28" s="50">
        <f t="shared" si="6128"/>
        <v>0</v>
      </c>
      <c r="DNO28" s="50">
        <f t="shared" si="6129"/>
        <v>0</v>
      </c>
      <c r="DNP28" s="50">
        <f t="shared" si="6130"/>
        <v>0</v>
      </c>
      <c r="DNQ28" s="50">
        <f t="shared" si="6131"/>
        <v>0</v>
      </c>
      <c r="DNR28" s="50">
        <f t="shared" si="6132"/>
        <v>0</v>
      </c>
      <c r="DNS28" s="50">
        <f t="shared" si="6133"/>
        <v>0</v>
      </c>
      <c r="DNT28" s="50">
        <f t="shared" si="6134"/>
        <v>0</v>
      </c>
      <c r="DNU28" s="50">
        <f t="shared" si="6135"/>
        <v>0</v>
      </c>
      <c r="DNV28" s="50">
        <f t="shared" si="6136"/>
        <v>0</v>
      </c>
      <c r="DNW28" s="50">
        <f t="shared" si="6137"/>
        <v>0</v>
      </c>
      <c r="DNX28" s="50">
        <f t="shared" si="6138"/>
        <v>0</v>
      </c>
      <c r="DNY28" s="50">
        <f t="shared" si="6139"/>
        <v>0</v>
      </c>
      <c r="DNZ28" s="50">
        <f t="shared" si="6140"/>
        <v>0</v>
      </c>
      <c r="DOA28" s="50">
        <f t="shared" si="6141"/>
        <v>0</v>
      </c>
      <c r="DOB28" s="50">
        <f t="shared" si="6142"/>
        <v>0</v>
      </c>
      <c r="DOC28" s="50">
        <f t="shared" si="6143"/>
        <v>0</v>
      </c>
      <c r="DOD28" s="50">
        <f t="shared" si="6144"/>
        <v>0</v>
      </c>
      <c r="DOE28" s="50">
        <f t="shared" si="6145"/>
        <v>0</v>
      </c>
      <c r="DOF28" s="50">
        <f t="shared" si="6146"/>
        <v>0</v>
      </c>
      <c r="DOG28" s="50">
        <f t="shared" si="6147"/>
        <v>0</v>
      </c>
      <c r="DOH28" s="50">
        <f t="shared" si="6148"/>
        <v>0</v>
      </c>
      <c r="DOI28" s="50">
        <f t="shared" si="6149"/>
        <v>0</v>
      </c>
      <c r="DOJ28" s="50">
        <f t="shared" si="6150"/>
        <v>0</v>
      </c>
      <c r="DOK28" s="50">
        <f t="shared" si="6151"/>
        <v>0</v>
      </c>
      <c r="DOL28" s="50">
        <f t="shared" si="6152"/>
        <v>0</v>
      </c>
      <c r="DOM28" s="50">
        <f t="shared" si="6153"/>
        <v>0</v>
      </c>
      <c r="DON28" s="50">
        <f t="shared" si="6154"/>
        <v>0</v>
      </c>
      <c r="DOO28" s="50">
        <f t="shared" si="6155"/>
        <v>0</v>
      </c>
      <c r="DOP28" s="50">
        <f t="shared" si="6156"/>
        <v>0</v>
      </c>
      <c r="DOQ28" s="50">
        <f t="shared" si="6157"/>
        <v>0</v>
      </c>
      <c r="DOR28" s="50">
        <f t="shared" si="6158"/>
        <v>0</v>
      </c>
      <c r="DOS28" s="50">
        <f t="shared" si="6159"/>
        <v>0</v>
      </c>
      <c r="DOT28" s="50">
        <f t="shared" si="6160"/>
        <v>0</v>
      </c>
      <c r="DOU28" s="50">
        <f t="shared" si="6161"/>
        <v>0</v>
      </c>
      <c r="DOV28" s="50">
        <f t="shared" si="6162"/>
        <v>0</v>
      </c>
      <c r="DOW28" s="50">
        <f t="shared" si="6163"/>
        <v>0</v>
      </c>
      <c r="DOX28" s="50">
        <f t="shared" si="6164"/>
        <v>0</v>
      </c>
      <c r="DOY28" s="50">
        <f t="shared" si="6165"/>
        <v>0</v>
      </c>
      <c r="DOZ28" s="50">
        <f t="shared" si="6166"/>
        <v>0</v>
      </c>
      <c r="DPA28" s="50">
        <f t="shared" si="6167"/>
        <v>0</v>
      </c>
      <c r="DPB28" s="50">
        <f t="shared" si="6168"/>
        <v>0</v>
      </c>
      <c r="DPC28" s="50">
        <f t="shared" si="6169"/>
        <v>0</v>
      </c>
      <c r="DPD28" s="50">
        <f t="shared" si="6170"/>
        <v>0</v>
      </c>
      <c r="DPE28" s="50">
        <f t="shared" si="6171"/>
        <v>0</v>
      </c>
      <c r="DPF28" s="50">
        <f t="shared" si="6172"/>
        <v>0</v>
      </c>
      <c r="DPG28" s="50">
        <f t="shared" si="6173"/>
        <v>0</v>
      </c>
      <c r="DPH28" s="50">
        <f t="shared" si="6174"/>
        <v>0</v>
      </c>
      <c r="DPI28" s="50">
        <f t="shared" si="6175"/>
        <v>0</v>
      </c>
      <c r="DPJ28" s="50">
        <f t="shared" si="6176"/>
        <v>0</v>
      </c>
      <c r="DPK28" s="50">
        <f t="shared" si="6177"/>
        <v>0</v>
      </c>
      <c r="DPL28" s="50">
        <f t="shared" si="6178"/>
        <v>0</v>
      </c>
      <c r="DPM28" s="50">
        <f t="shared" si="6179"/>
        <v>0</v>
      </c>
      <c r="DPN28" s="50">
        <f t="shared" si="6180"/>
        <v>0</v>
      </c>
      <c r="DPO28" s="50">
        <f t="shared" si="6181"/>
        <v>0</v>
      </c>
      <c r="DPP28" s="50">
        <f t="shared" si="6182"/>
        <v>0</v>
      </c>
      <c r="DPQ28" s="50">
        <f t="shared" si="6183"/>
        <v>0</v>
      </c>
      <c r="DPR28" s="50">
        <f t="shared" si="6184"/>
        <v>0</v>
      </c>
      <c r="DPS28" s="50">
        <f t="shared" si="6185"/>
        <v>0</v>
      </c>
      <c r="DPT28" s="50">
        <f t="shared" si="6186"/>
        <v>0</v>
      </c>
      <c r="DPU28" s="50">
        <f t="shared" si="6187"/>
        <v>0</v>
      </c>
      <c r="DPV28" s="50">
        <f t="shared" si="6188"/>
        <v>0</v>
      </c>
      <c r="DPW28" s="50">
        <f t="shared" si="6189"/>
        <v>0</v>
      </c>
      <c r="DPX28" s="50">
        <f t="shared" si="6190"/>
        <v>0</v>
      </c>
      <c r="DPY28" s="50">
        <f t="shared" si="6191"/>
        <v>0</v>
      </c>
      <c r="DPZ28" s="50">
        <f t="shared" si="6192"/>
        <v>0</v>
      </c>
      <c r="DQA28" s="50">
        <f t="shared" si="6193"/>
        <v>0</v>
      </c>
      <c r="DQB28" s="50">
        <f t="shared" si="6194"/>
        <v>0</v>
      </c>
      <c r="DQC28" s="50">
        <f t="shared" si="6195"/>
        <v>0</v>
      </c>
      <c r="DQD28" s="50">
        <f t="shared" si="6196"/>
        <v>0</v>
      </c>
      <c r="DQE28" s="50">
        <f t="shared" si="6197"/>
        <v>0</v>
      </c>
      <c r="DQF28" s="50">
        <f t="shared" si="6198"/>
        <v>0</v>
      </c>
      <c r="DQG28" s="50">
        <f t="shared" si="6199"/>
        <v>0</v>
      </c>
      <c r="DQH28" s="50">
        <f t="shared" si="6200"/>
        <v>0</v>
      </c>
      <c r="DQI28" s="50">
        <f t="shared" si="6201"/>
        <v>0</v>
      </c>
      <c r="DQJ28" s="50">
        <f t="shared" si="6202"/>
        <v>0</v>
      </c>
      <c r="DQK28" s="50">
        <f t="shared" si="6203"/>
        <v>0</v>
      </c>
      <c r="DQL28" s="50">
        <f t="shared" si="6204"/>
        <v>0</v>
      </c>
      <c r="DQM28" s="50">
        <f t="shared" si="6205"/>
        <v>0</v>
      </c>
      <c r="DQN28" s="50">
        <f t="shared" si="6206"/>
        <v>0</v>
      </c>
      <c r="DQO28" s="50">
        <f t="shared" si="6207"/>
        <v>0</v>
      </c>
      <c r="DQP28" s="50">
        <f t="shared" si="6208"/>
        <v>0</v>
      </c>
      <c r="DQQ28" s="50">
        <f t="shared" si="6209"/>
        <v>0</v>
      </c>
      <c r="DQR28" s="50">
        <f t="shared" si="6210"/>
        <v>0</v>
      </c>
      <c r="DQS28" s="50">
        <f t="shared" si="6211"/>
        <v>0</v>
      </c>
      <c r="DQT28" s="50">
        <f t="shared" si="6212"/>
        <v>0</v>
      </c>
      <c r="DQU28" s="50">
        <f t="shared" si="6213"/>
        <v>0</v>
      </c>
      <c r="DQV28" s="50">
        <f t="shared" si="6214"/>
        <v>0</v>
      </c>
      <c r="DQW28" s="50">
        <f t="shared" si="6215"/>
        <v>0</v>
      </c>
      <c r="DQX28" s="50">
        <f t="shared" si="6216"/>
        <v>0</v>
      </c>
      <c r="DQY28" s="50">
        <f t="shared" si="6217"/>
        <v>0</v>
      </c>
      <c r="DQZ28" s="50">
        <f t="shared" si="6218"/>
        <v>0</v>
      </c>
      <c r="DRA28" s="50">
        <f t="shared" si="6219"/>
        <v>0</v>
      </c>
      <c r="DRB28" s="50">
        <f t="shared" si="6220"/>
        <v>0</v>
      </c>
      <c r="DRC28" s="50">
        <f t="shared" si="6221"/>
        <v>0</v>
      </c>
      <c r="DRD28" s="50">
        <f t="shared" si="6222"/>
        <v>0</v>
      </c>
      <c r="DRE28" s="50">
        <f t="shared" si="6223"/>
        <v>0</v>
      </c>
      <c r="DRF28" s="50">
        <f t="shared" si="6224"/>
        <v>0</v>
      </c>
      <c r="DRG28" s="50">
        <f t="shared" si="6225"/>
        <v>0</v>
      </c>
      <c r="DRH28" s="50">
        <f t="shared" si="6226"/>
        <v>0</v>
      </c>
      <c r="DRI28" s="50">
        <f t="shared" si="6227"/>
        <v>0</v>
      </c>
      <c r="DRJ28" s="50">
        <f t="shared" si="6228"/>
        <v>0</v>
      </c>
      <c r="DRK28" s="50">
        <f t="shared" si="6229"/>
        <v>0</v>
      </c>
      <c r="DRL28" s="50">
        <f t="shared" si="6230"/>
        <v>0</v>
      </c>
      <c r="DRM28" s="50">
        <f t="shared" si="6231"/>
        <v>0</v>
      </c>
      <c r="DRN28" s="50">
        <f t="shared" si="6232"/>
        <v>0</v>
      </c>
      <c r="DRO28" s="50">
        <f t="shared" si="6233"/>
        <v>0</v>
      </c>
      <c r="DRP28" s="50">
        <f t="shared" si="6234"/>
        <v>0</v>
      </c>
      <c r="DRQ28" s="50">
        <f t="shared" si="6235"/>
        <v>0</v>
      </c>
      <c r="DRR28" s="50">
        <f t="shared" si="6236"/>
        <v>0</v>
      </c>
      <c r="DRS28" s="50">
        <f t="shared" si="6237"/>
        <v>0</v>
      </c>
      <c r="DRT28" s="50">
        <f t="shared" si="6238"/>
        <v>0</v>
      </c>
      <c r="DRU28" s="50">
        <f t="shared" si="6239"/>
        <v>0</v>
      </c>
      <c r="DRV28" s="50">
        <f t="shared" si="6240"/>
        <v>0</v>
      </c>
      <c r="DRW28" s="50">
        <f t="shared" si="6241"/>
        <v>0</v>
      </c>
      <c r="DRX28" s="50">
        <f t="shared" si="6242"/>
        <v>0</v>
      </c>
      <c r="DRY28" s="50">
        <f t="shared" si="6243"/>
        <v>0</v>
      </c>
      <c r="DRZ28" s="50">
        <f t="shared" si="6244"/>
        <v>0</v>
      </c>
      <c r="DSA28" s="50">
        <f t="shared" si="6245"/>
        <v>0</v>
      </c>
      <c r="DSB28" s="50">
        <f t="shared" si="6246"/>
        <v>0</v>
      </c>
      <c r="DSC28" s="50">
        <f t="shared" si="6247"/>
        <v>0</v>
      </c>
      <c r="DSD28" s="50">
        <f t="shared" si="6248"/>
        <v>0</v>
      </c>
      <c r="DSE28" s="50">
        <f t="shared" si="6249"/>
        <v>0</v>
      </c>
      <c r="DSF28" s="50">
        <f t="shared" si="6250"/>
        <v>0</v>
      </c>
      <c r="DSG28" s="50">
        <f t="shared" si="6251"/>
        <v>0</v>
      </c>
      <c r="DSH28" s="50">
        <f t="shared" si="6252"/>
        <v>0</v>
      </c>
      <c r="DSI28" s="50">
        <f t="shared" si="6253"/>
        <v>0</v>
      </c>
      <c r="DSJ28" s="50">
        <f t="shared" si="6254"/>
        <v>0</v>
      </c>
      <c r="DSK28" s="50">
        <f t="shared" si="6255"/>
        <v>0</v>
      </c>
      <c r="DSL28" s="50">
        <f t="shared" si="6256"/>
        <v>0</v>
      </c>
      <c r="DSM28" s="50">
        <f t="shared" si="6257"/>
        <v>0</v>
      </c>
      <c r="DSN28" s="50">
        <f t="shared" si="6258"/>
        <v>0</v>
      </c>
      <c r="DSO28" s="50">
        <f t="shared" si="6259"/>
        <v>0</v>
      </c>
      <c r="DSP28" s="50">
        <f t="shared" si="6260"/>
        <v>0</v>
      </c>
      <c r="DSQ28" s="50">
        <f t="shared" si="6261"/>
        <v>0</v>
      </c>
      <c r="DSR28" s="50">
        <f t="shared" si="6262"/>
        <v>0</v>
      </c>
      <c r="DSS28" s="50">
        <f t="shared" si="6263"/>
        <v>0</v>
      </c>
      <c r="DST28" s="50">
        <f t="shared" si="6264"/>
        <v>0</v>
      </c>
      <c r="DSU28" s="50">
        <f t="shared" si="6265"/>
        <v>0</v>
      </c>
      <c r="DSV28" s="50">
        <f t="shared" si="6266"/>
        <v>0</v>
      </c>
      <c r="DSW28" s="50">
        <f t="shared" si="6267"/>
        <v>0</v>
      </c>
      <c r="DSX28" s="50">
        <f t="shared" si="6268"/>
        <v>0</v>
      </c>
      <c r="DSY28" s="50">
        <f t="shared" si="6269"/>
        <v>0</v>
      </c>
      <c r="DSZ28" s="50">
        <f t="shared" si="6270"/>
        <v>0</v>
      </c>
      <c r="DTA28" s="50">
        <f t="shared" si="6271"/>
        <v>0</v>
      </c>
      <c r="DTB28" s="50">
        <f t="shared" si="6272"/>
        <v>0</v>
      </c>
      <c r="DTC28" s="50">
        <f t="shared" si="6273"/>
        <v>0</v>
      </c>
      <c r="DTD28" s="50">
        <f t="shared" si="6274"/>
        <v>0</v>
      </c>
      <c r="DTE28" s="50">
        <f t="shared" si="6275"/>
        <v>0</v>
      </c>
      <c r="DTF28" s="50">
        <f t="shared" si="6276"/>
        <v>0</v>
      </c>
      <c r="DTG28" s="50">
        <f t="shared" si="6277"/>
        <v>0</v>
      </c>
      <c r="DTH28" s="50">
        <f t="shared" si="6278"/>
        <v>0</v>
      </c>
      <c r="DTI28" s="50">
        <f t="shared" si="6279"/>
        <v>0</v>
      </c>
      <c r="DTJ28" s="50">
        <f t="shared" si="6280"/>
        <v>0</v>
      </c>
      <c r="DTK28" s="50">
        <f t="shared" si="6281"/>
        <v>0</v>
      </c>
      <c r="DTL28" s="50">
        <f t="shared" si="6282"/>
        <v>0</v>
      </c>
      <c r="DTM28" s="50">
        <f t="shared" si="6283"/>
        <v>0</v>
      </c>
      <c r="DTN28" s="50">
        <f t="shared" si="6284"/>
        <v>0</v>
      </c>
      <c r="DTO28" s="50">
        <f t="shared" si="6285"/>
        <v>0</v>
      </c>
      <c r="DTP28" s="50">
        <f t="shared" si="6286"/>
        <v>0</v>
      </c>
      <c r="DTQ28" s="50">
        <f t="shared" si="6287"/>
        <v>0</v>
      </c>
      <c r="DTR28" s="50">
        <f t="shared" si="6288"/>
        <v>0</v>
      </c>
      <c r="DTS28" s="50">
        <f t="shared" si="6289"/>
        <v>0</v>
      </c>
      <c r="DTT28" s="50">
        <f t="shared" si="6290"/>
        <v>0</v>
      </c>
      <c r="DTU28" s="50">
        <f t="shared" si="6291"/>
        <v>0</v>
      </c>
      <c r="DTV28" s="50">
        <f t="shared" si="6292"/>
        <v>0</v>
      </c>
      <c r="DTW28" s="50">
        <f t="shared" si="6293"/>
        <v>0</v>
      </c>
      <c r="DTX28" s="50">
        <f t="shared" si="6294"/>
        <v>0</v>
      </c>
      <c r="DTY28" s="50">
        <f t="shared" si="6295"/>
        <v>0</v>
      </c>
      <c r="DTZ28" s="50">
        <f t="shared" si="6296"/>
        <v>0</v>
      </c>
      <c r="DUA28" s="50">
        <f t="shared" si="6297"/>
        <v>0</v>
      </c>
      <c r="DUB28" s="50">
        <f t="shared" si="6298"/>
        <v>0</v>
      </c>
      <c r="DUC28" s="50">
        <f t="shared" si="6299"/>
        <v>0</v>
      </c>
      <c r="DUD28" s="50">
        <f t="shared" si="6300"/>
        <v>0</v>
      </c>
      <c r="DUE28" s="50">
        <f t="shared" si="6301"/>
        <v>0</v>
      </c>
      <c r="DUF28" s="50">
        <f t="shared" si="6302"/>
        <v>0</v>
      </c>
      <c r="DUG28" s="50">
        <f t="shared" si="6303"/>
        <v>0</v>
      </c>
      <c r="DUH28" s="50">
        <f t="shared" si="6304"/>
        <v>0</v>
      </c>
      <c r="DUI28" s="50">
        <f t="shared" si="6305"/>
        <v>0</v>
      </c>
      <c r="DUJ28" s="50">
        <f t="shared" si="6306"/>
        <v>0</v>
      </c>
      <c r="DUK28" s="50">
        <f t="shared" si="6307"/>
        <v>0</v>
      </c>
      <c r="DUL28" s="50">
        <f t="shared" si="6308"/>
        <v>0</v>
      </c>
      <c r="DUM28" s="50">
        <f t="shared" si="6309"/>
        <v>0</v>
      </c>
      <c r="DUN28" s="50">
        <f t="shared" si="6310"/>
        <v>0</v>
      </c>
      <c r="DUO28" s="50">
        <f t="shared" si="6311"/>
        <v>0</v>
      </c>
      <c r="DUP28" s="50">
        <f t="shared" si="6312"/>
        <v>0</v>
      </c>
      <c r="DUQ28" s="50">
        <f t="shared" si="6313"/>
        <v>0</v>
      </c>
      <c r="DUR28" s="50">
        <f t="shared" si="6314"/>
        <v>0</v>
      </c>
      <c r="DUS28" s="50">
        <f t="shared" si="6315"/>
        <v>0</v>
      </c>
      <c r="DUT28" s="50">
        <f t="shared" si="6316"/>
        <v>0</v>
      </c>
      <c r="DUU28" s="50">
        <f t="shared" si="6317"/>
        <v>0</v>
      </c>
      <c r="DUV28" s="50">
        <f t="shared" si="6318"/>
        <v>0</v>
      </c>
      <c r="DUW28" s="50">
        <f t="shared" si="6319"/>
        <v>0</v>
      </c>
      <c r="DUX28" s="50">
        <f t="shared" si="6320"/>
        <v>0</v>
      </c>
      <c r="DUY28" s="50">
        <f t="shared" si="6321"/>
        <v>0</v>
      </c>
      <c r="DUZ28" s="50">
        <f t="shared" si="6322"/>
        <v>0</v>
      </c>
      <c r="DVA28" s="50">
        <f t="shared" si="6323"/>
        <v>0</v>
      </c>
      <c r="DVB28" s="50">
        <f t="shared" si="6324"/>
        <v>0</v>
      </c>
      <c r="DVC28" s="50">
        <f t="shared" si="6325"/>
        <v>0</v>
      </c>
      <c r="DVD28" s="50">
        <f t="shared" si="6326"/>
        <v>0</v>
      </c>
      <c r="DVE28" s="50">
        <f t="shared" si="6327"/>
        <v>0</v>
      </c>
      <c r="DVF28" s="50">
        <f t="shared" si="6328"/>
        <v>0</v>
      </c>
      <c r="DVG28" s="50">
        <f t="shared" si="6329"/>
        <v>0</v>
      </c>
      <c r="DVH28" s="50">
        <f t="shared" si="6330"/>
        <v>0</v>
      </c>
      <c r="DVI28" s="50">
        <f t="shared" si="6331"/>
        <v>0</v>
      </c>
      <c r="DVJ28" s="50">
        <f t="shared" si="6332"/>
        <v>0</v>
      </c>
      <c r="DVK28" s="50">
        <f t="shared" si="6333"/>
        <v>0</v>
      </c>
      <c r="DVL28" s="50">
        <f t="shared" si="6334"/>
        <v>0</v>
      </c>
      <c r="DVM28" s="50">
        <f t="shared" si="6335"/>
        <v>0</v>
      </c>
      <c r="DVN28" s="50">
        <f t="shared" si="6336"/>
        <v>0</v>
      </c>
      <c r="DVO28" s="50">
        <f t="shared" si="6337"/>
        <v>0</v>
      </c>
      <c r="DVP28" s="50">
        <f t="shared" si="6338"/>
        <v>0</v>
      </c>
      <c r="DVQ28" s="50">
        <f t="shared" si="6339"/>
        <v>0</v>
      </c>
      <c r="DVR28" s="50">
        <f t="shared" si="6340"/>
        <v>0</v>
      </c>
      <c r="DVS28" s="50">
        <f t="shared" si="6341"/>
        <v>0</v>
      </c>
      <c r="DVT28" s="50">
        <f t="shared" si="6342"/>
        <v>0</v>
      </c>
      <c r="DVU28" s="50">
        <f t="shared" si="6343"/>
        <v>0</v>
      </c>
      <c r="DVV28" s="50">
        <f t="shared" si="6344"/>
        <v>0</v>
      </c>
      <c r="DVW28" s="50">
        <f t="shared" si="6345"/>
        <v>0</v>
      </c>
      <c r="DVX28" s="50">
        <f t="shared" si="6346"/>
        <v>0</v>
      </c>
      <c r="DVY28" s="50">
        <f t="shared" si="6347"/>
        <v>0</v>
      </c>
      <c r="DVZ28" s="50">
        <f t="shared" si="6348"/>
        <v>0</v>
      </c>
      <c r="DWA28" s="50">
        <f t="shared" si="6349"/>
        <v>0</v>
      </c>
      <c r="DWB28" s="50">
        <f t="shared" si="6350"/>
        <v>0</v>
      </c>
      <c r="DWC28" s="50">
        <f t="shared" si="6351"/>
        <v>0</v>
      </c>
      <c r="DWD28" s="50">
        <f t="shared" si="6352"/>
        <v>0</v>
      </c>
      <c r="DWE28" s="50">
        <f t="shared" si="6353"/>
        <v>0</v>
      </c>
      <c r="DWF28" s="50">
        <f t="shared" si="6354"/>
        <v>0</v>
      </c>
      <c r="DWG28" s="50">
        <f t="shared" si="6355"/>
        <v>0</v>
      </c>
      <c r="DWH28" s="50">
        <f t="shared" si="6356"/>
        <v>0</v>
      </c>
      <c r="DWI28" s="50">
        <f t="shared" si="6357"/>
        <v>0</v>
      </c>
      <c r="DWJ28" s="50">
        <f t="shared" si="6358"/>
        <v>0</v>
      </c>
      <c r="DWK28" s="50">
        <f t="shared" si="6359"/>
        <v>0</v>
      </c>
      <c r="DWL28" s="50">
        <f t="shared" si="6360"/>
        <v>0</v>
      </c>
      <c r="DWM28" s="50">
        <f t="shared" si="6361"/>
        <v>0</v>
      </c>
      <c r="DWN28" s="50">
        <f t="shared" si="6362"/>
        <v>0</v>
      </c>
      <c r="DWO28" s="50">
        <f t="shared" si="6363"/>
        <v>0</v>
      </c>
      <c r="DWP28" s="50">
        <f t="shared" si="6364"/>
        <v>0</v>
      </c>
      <c r="DWQ28" s="50">
        <f t="shared" si="6365"/>
        <v>0</v>
      </c>
      <c r="DWR28" s="50">
        <f t="shared" si="6366"/>
        <v>0</v>
      </c>
      <c r="DWS28" s="50">
        <f t="shared" si="6367"/>
        <v>0</v>
      </c>
      <c r="DWT28" s="50">
        <f t="shared" si="6368"/>
        <v>0</v>
      </c>
      <c r="DWU28" s="50">
        <f t="shared" si="6369"/>
        <v>0</v>
      </c>
      <c r="DWV28" s="50">
        <f t="shared" si="6370"/>
        <v>0</v>
      </c>
      <c r="DWW28" s="50">
        <f t="shared" si="6371"/>
        <v>0</v>
      </c>
      <c r="DWX28" s="50">
        <f t="shared" si="6372"/>
        <v>0</v>
      </c>
      <c r="DWY28" s="50">
        <f t="shared" si="6373"/>
        <v>0</v>
      </c>
      <c r="DWZ28" s="50">
        <f t="shared" si="6374"/>
        <v>0</v>
      </c>
      <c r="DXA28" s="50">
        <f t="shared" si="6375"/>
        <v>0</v>
      </c>
      <c r="DXB28" s="50">
        <f t="shared" si="6376"/>
        <v>0</v>
      </c>
      <c r="DXC28" s="50">
        <f t="shared" si="6377"/>
        <v>0</v>
      </c>
      <c r="DXD28" s="50">
        <f t="shared" si="6378"/>
        <v>0</v>
      </c>
      <c r="DXE28" s="50">
        <f t="shared" si="6379"/>
        <v>0</v>
      </c>
      <c r="DXF28" s="50">
        <f t="shared" si="6380"/>
        <v>0</v>
      </c>
      <c r="DXG28" s="50">
        <f t="shared" si="6381"/>
        <v>0</v>
      </c>
      <c r="DXH28" s="50">
        <f t="shared" si="6382"/>
        <v>0</v>
      </c>
      <c r="DXI28" s="50">
        <f t="shared" si="6383"/>
        <v>0</v>
      </c>
      <c r="DXJ28" s="50">
        <f t="shared" si="6384"/>
        <v>0</v>
      </c>
      <c r="DXK28" s="50">
        <f t="shared" si="6385"/>
        <v>0</v>
      </c>
      <c r="DXL28" s="50">
        <f t="shared" si="6386"/>
        <v>0</v>
      </c>
      <c r="DXM28" s="50">
        <f t="shared" si="6387"/>
        <v>0</v>
      </c>
      <c r="DXN28" s="50">
        <f t="shared" si="6388"/>
        <v>0</v>
      </c>
      <c r="DXO28" s="50">
        <f t="shared" si="6389"/>
        <v>0</v>
      </c>
      <c r="DXP28" s="50">
        <f t="shared" si="6390"/>
        <v>0</v>
      </c>
      <c r="DXQ28" s="50">
        <f t="shared" si="6391"/>
        <v>0</v>
      </c>
      <c r="DXR28" s="50">
        <f t="shared" si="6392"/>
        <v>0</v>
      </c>
      <c r="DXS28" s="50">
        <f t="shared" si="6393"/>
        <v>0</v>
      </c>
      <c r="DXT28" s="50">
        <f t="shared" si="6394"/>
        <v>0</v>
      </c>
      <c r="DXU28" s="50">
        <f t="shared" si="6395"/>
        <v>0</v>
      </c>
      <c r="DXV28" s="50">
        <f t="shared" si="6396"/>
        <v>0</v>
      </c>
      <c r="DXW28" s="50">
        <f t="shared" si="6397"/>
        <v>0</v>
      </c>
      <c r="DXX28" s="50">
        <f t="shared" si="6398"/>
        <v>0</v>
      </c>
      <c r="DXY28" s="50">
        <f t="shared" si="6399"/>
        <v>0</v>
      </c>
      <c r="DXZ28" s="50">
        <f t="shared" si="6400"/>
        <v>0</v>
      </c>
      <c r="DYA28" s="50">
        <f t="shared" si="6401"/>
        <v>0</v>
      </c>
      <c r="DYB28" s="50">
        <f t="shared" si="6402"/>
        <v>0</v>
      </c>
      <c r="DYC28" s="50">
        <f t="shared" si="6403"/>
        <v>0</v>
      </c>
      <c r="DYD28" s="50">
        <f t="shared" si="6404"/>
        <v>0</v>
      </c>
      <c r="DYE28" s="50">
        <f t="shared" si="6405"/>
        <v>0</v>
      </c>
      <c r="DYF28" s="50">
        <f t="shared" si="6406"/>
        <v>0</v>
      </c>
      <c r="DYG28" s="50">
        <f t="shared" si="6407"/>
        <v>0</v>
      </c>
      <c r="DYH28" s="50">
        <f t="shared" si="6408"/>
        <v>0</v>
      </c>
      <c r="DYI28" s="50">
        <f t="shared" si="6409"/>
        <v>0</v>
      </c>
      <c r="DYJ28" s="50">
        <f t="shared" si="6410"/>
        <v>0</v>
      </c>
      <c r="DYK28" s="50">
        <f t="shared" si="6411"/>
        <v>0</v>
      </c>
      <c r="DYL28" s="50">
        <f t="shared" si="6412"/>
        <v>0</v>
      </c>
      <c r="DYM28" s="50">
        <f t="shared" si="6413"/>
        <v>0</v>
      </c>
      <c r="DYN28" s="50">
        <f t="shared" si="6414"/>
        <v>0</v>
      </c>
      <c r="DYO28" s="50">
        <f t="shared" si="6415"/>
        <v>0</v>
      </c>
      <c r="DYP28" s="50">
        <f t="shared" si="6416"/>
        <v>0</v>
      </c>
      <c r="DYQ28" s="50">
        <f t="shared" si="6417"/>
        <v>0</v>
      </c>
      <c r="DYR28" s="50">
        <f t="shared" si="6418"/>
        <v>0</v>
      </c>
      <c r="DYS28" s="50">
        <f t="shared" si="6419"/>
        <v>0</v>
      </c>
      <c r="DYT28" s="50">
        <f t="shared" si="6420"/>
        <v>0</v>
      </c>
      <c r="DYU28" s="50">
        <f t="shared" si="6421"/>
        <v>0</v>
      </c>
      <c r="DYV28" s="50">
        <f t="shared" si="6422"/>
        <v>0</v>
      </c>
      <c r="DYW28" s="50">
        <f t="shared" si="6423"/>
        <v>0</v>
      </c>
      <c r="DYX28" s="50">
        <f t="shared" si="6424"/>
        <v>0</v>
      </c>
      <c r="DYY28" s="50">
        <f t="shared" si="6425"/>
        <v>0</v>
      </c>
      <c r="DYZ28" s="50">
        <f t="shared" si="6426"/>
        <v>0</v>
      </c>
      <c r="DZA28" s="50">
        <f t="shared" si="6427"/>
        <v>0</v>
      </c>
      <c r="DZB28" s="50">
        <f t="shared" si="6428"/>
        <v>0</v>
      </c>
      <c r="DZC28" s="50">
        <f t="shared" si="6429"/>
        <v>0</v>
      </c>
      <c r="DZD28" s="50">
        <f t="shared" si="6430"/>
        <v>0</v>
      </c>
      <c r="DZE28" s="50">
        <f t="shared" si="6431"/>
        <v>0</v>
      </c>
      <c r="DZF28" s="50">
        <f t="shared" si="6432"/>
        <v>0</v>
      </c>
      <c r="DZG28" s="50">
        <f t="shared" si="6433"/>
        <v>0</v>
      </c>
      <c r="DZH28" s="50">
        <f t="shared" si="6434"/>
        <v>0</v>
      </c>
      <c r="DZI28" s="50">
        <f t="shared" si="6435"/>
        <v>0</v>
      </c>
      <c r="DZJ28" s="50">
        <f t="shared" si="6436"/>
        <v>0</v>
      </c>
      <c r="DZK28" s="50">
        <f t="shared" si="6437"/>
        <v>0</v>
      </c>
      <c r="DZL28" s="50">
        <f t="shared" si="6438"/>
        <v>0</v>
      </c>
      <c r="DZM28" s="50">
        <f t="shared" si="6439"/>
        <v>0</v>
      </c>
      <c r="DZN28" s="50">
        <f t="shared" si="6440"/>
        <v>0</v>
      </c>
      <c r="DZO28" s="50">
        <f t="shared" si="6441"/>
        <v>0</v>
      </c>
      <c r="DZP28" s="50">
        <f t="shared" si="6442"/>
        <v>0</v>
      </c>
      <c r="DZQ28" s="50">
        <f t="shared" si="6443"/>
        <v>0</v>
      </c>
      <c r="DZR28" s="50">
        <f t="shared" si="6444"/>
        <v>0</v>
      </c>
      <c r="DZS28" s="50">
        <f t="shared" si="6445"/>
        <v>0</v>
      </c>
      <c r="DZT28" s="50">
        <f t="shared" si="6446"/>
        <v>0</v>
      </c>
      <c r="DZU28" s="50">
        <f t="shared" si="6447"/>
        <v>0</v>
      </c>
      <c r="DZV28" s="50">
        <f t="shared" si="6448"/>
        <v>0</v>
      </c>
      <c r="DZW28" s="50">
        <f t="shared" si="6449"/>
        <v>0</v>
      </c>
      <c r="DZX28" s="50">
        <f t="shared" si="6450"/>
        <v>0</v>
      </c>
      <c r="DZY28" s="50">
        <f t="shared" si="6451"/>
        <v>0</v>
      </c>
      <c r="DZZ28" s="50">
        <f t="shared" si="6452"/>
        <v>0</v>
      </c>
      <c r="EAA28" s="50">
        <f t="shared" si="6453"/>
        <v>0</v>
      </c>
      <c r="EAB28" s="50">
        <f t="shared" si="6454"/>
        <v>0</v>
      </c>
      <c r="EAC28" s="50">
        <f t="shared" si="6455"/>
        <v>0</v>
      </c>
      <c r="EAD28" s="50">
        <f t="shared" si="6456"/>
        <v>0</v>
      </c>
      <c r="EAE28" s="50">
        <f t="shared" si="6457"/>
        <v>0</v>
      </c>
      <c r="EAF28" s="50">
        <f t="shared" si="6458"/>
        <v>0</v>
      </c>
      <c r="EAG28" s="50">
        <f t="shared" si="6459"/>
        <v>0</v>
      </c>
      <c r="EAH28" s="50">
        <f t="shared" si="6460"/>
        <v>0</v>
      </c>
      <c r="EAI28" s="50">
        <f t="shared" si="6461"/>
        <v>0</v>
      </c>
      <c r="EAJ28" s="50">
        <f t="shared" si="6462"/>
        <v>0</v>
      </c>
      <c r="EAK28" s="50">
        <f t="shared" si="6463"/>
        <v>0</v>
      </c>
      <c r="EAL28" s="50">
        <f t="shared" si="6464"/>
        <v>0</v>
      </c>
      <c r="EAM28" s="50">
        <f t="shared" si="6465"/>
        <v>0</v>
      </c>
      <c r="EAN28" s="50">
        <f t="shared" si="6466"/>
        <v>0</v>
      </c>
      <c r="EAO28" s="50">
        <f t="shared" si="6467"/>
        <v>0</v>
      </c>
      <c r="EAP28" s="50">
        <f t="shared" si="6468"/>
        <v>0</v>
      </c>
      <c r="EAQ28" s="50">
        <f t="shared" si="6469"/>
        <v>0</v>
      </c>
      <c r="EAR28" s="50">
        <f t="shared" si="6470"/>
        <v>0</v>
      </c>
      <c r="EAS28" s="50">
        <f t="shared" si="6471"/>
        <v>0</v>
      </c>
      <c r="EAT28" s="50">
        <f t="shared" si="6472"/>
        <v>0</v>
      </c>
      <c r="EAU28" s="50">
        <f t="shared" si="6473"/>
        <v>0</v>
      </c>
      <c r="EAV28" s="50">
        <f t="shared" si="6474"/>
        <v>0</v>
      </c>
      <c r="EAW28" s="50">
        <f t="shared" si="6475"/>
        <v>0</v>
      </c>
      <c r="EAX28" s="50">
        <f t="shared" si="6476"/>
        <v>0</v>
      </c>
      <c r="EAY28" s="50">
        <f t="shared" si="6477"/>
        <v>0</v>
      </c>
      <c r="EAZ28" s="50">
        <f t="shared" si="6478"/>
        <v>0</v>
      </c>
      <c r="EBA28" s="50">
        <f t="shared" si="6479"/>
        <v>0</v>
      </c>
      <c r="EBB28" s="50">
        <f t="shared" si="6480"/>
        <v>0</v>
      </c>
      <c r="EBC28" s="50">
        <f t="shared" si="6481"/>
        <v>0</v>
      </c>
      <c r="EBD28" s="50">
        <f t="shared" si="6482"/>
        <v>0</v>
      </c>
      <c r="EBE28" s="50">
        <f t="shared" si="6483"/>
        <v>0</v>
      </c>
      <c r="EBF28" s="50">
        <f t="shared" si="6484"/>
        <v>0</v>
      </c>
      <c r="EBG28" s="50">
        <f t="shared" si="6485"/>
        <v>0</v>
      </c>
      <c r="EBH28" s="50">
        <f t="shared" si="6486"/>
        <v>0</v>
      </c>
      <c r="EBI28" s="50">
        <f t="shared" si="6487"/>
        <v>0</v>
      </c>
      <c r="EBJ28" s="50">
        <f t="shared" si="6488"/>
        <v>0</v>
      </c>
      <c r="EBK28" s="50">
        <f t="shared" si="6489"/>
        <v>0</v>
      </c>
      <c r="EBL28" s="50">
        <f t="shared" si="6490"/>
        <v>0</v>
      </c>
      <c r="EBM28" s="50">
        <f t="shared" si="6491"/>
        <v>0</v>
      </c>
      <c r="EBN28" s="50">
        <f t="shared" si="6492"/>
        <v>0</v>
      </c>
      <c r="EBO28" s="50">
        <f t="shared" si="6493"/>
        <v>0</v>
      </c>
      <c r="EBP28" s="50">
        <f t="shared" si="6494"/>
        <v>0</v>
      </c>
      <c r="EBQ28" s="50">
        <f t="shared" si="6495"/>
        <v>0</v>
      </c>
      <c r="EBR28" s="50">
        <f t="shared" si="6496"/>
        <v>0</v>
      </c>
      <c r="EBS28" s="50">
        <f t="shared" si="6497"/>
        <v>0</v>
      </c>
      <c r="EBT28" s="50">
        <f t="shared" si="6498"/>
        <v>0</v>
      </c>
      <c r="EBU28" s="50">
        <f t="shared" si="6499"/>
        <v>0</v>
      </c>
      <c r="EBV28" s="50">
        <f t="shared" si="6500"/>
        <v>0</v>
      </c>
      <c r="EBW28" s="50">
        <f t="shared" si="6501"/>
        <v>0</v>
      </c>
      <c r="EBX28" s="50">
        <f t="shared" si="6502"/>
        <v>0</v>
      </c>
      <c r="EBY28" s="50">
        <f t="shared" si="6503"/>
        <v>0</v>
      </c>
      <c r="EBZ28" s="50">
        <f t="shared" si="6504"/>
        <v>0</v>
      </c>
      <c r="ECA28" s="50">
        <f t="shared" si="6505"/>
        <v>0</v>
      </c>
      <c r="ECB28" s="50">
        <f t="shared" si="6506"/>
        <v>0</v>
      </c>
      <c r="ECC28" s="50">
        <f t="shared" si="6507"/>
        <v>0</v>
      </c>
      <c r="ECD28" s="50">
        <f t="shared" si="6508"/>
        <v>0</v>
      </c>
      <c r="ECE28" s="50">
        <f t="shared" si="6509"/>
        <v>0</v>
      </c>
      <c r="ECF28" s="50">
        <f t="shared" si="6510"/>
        <v>0</v>
      </c>
      <c r="ECG28" s="50">
        <f t="shared" si="6511"/>
        <v>0</v>
      </c>
      <c r="ECH28" s="50">
        <f t="shared" si="6512"/>
        <v>0</v>
      </c>
      <c r="ECI28" s="50">
        <f t="shared" si="6513"/>
        <v>0</v>
      </c>
      <c r="ECJ28" s="50">
        <f t="shared" si="6514"/>
        <v>0</v>
      </c>
      <c r="ECK28" s="50">
        <f t="shared" si="6515"/>
        <v>0</v>
      </c>
      <c r="ECL28" s="50">
        <f t="shared" si="6516"/>
        <v>0</v>
      </c>
      <c r="ECM28" s="50">
        <f t="shared" si="6517"/>
        <v>0</v>
      </c>
      <c r="ECN28" s="50">
        <f t="shared" si="6518"/>
        <v>0</v>
      </c>
      <c r="ECO28" s="50">
        <f t="shared" si="6519"/>
        <v>0</v>
      </c>
      <c r="ECP28" s="50">
        <f t="shared" si="6520"/>
        <v>0</v>
      </c>
      <c r="ECQ28" s="50">
        <f t="shared" si="6521"/>
        <v>0</v>
      </c>
      <c r="ECR28" s="50">
        <f t="shared" si="6522"/>
        <v>0</v>
      </c>
      <c r="ECS28" s="50">
        <f t="shared" si="6523"/>
        <v>0</v>
      </c>
      <c r="ECT28" s="50">
        <f t="shared" si="6524"/>
        <v>0</v>
      </c>
      <c r="ECU28" s="50">
        <f t="shared" si="6525"/>
        <v>0</v>
      </c>
      <c r="ECV28" s="50">
        <f t="shared" si="6526"/>
        <v>0</v>
      </c>
      <c r="ECW28" s="50">
        <f t="shared" si="6527"/>
        <v>0</v>
      </c>
      <c r="ECX28" s="50">
        <f t="shared" si="6528"/>
        <v>0</v>
      </c>
      <c r="ECY28" s="50">
        <f t="shared" si="6529"/>
        <v>0</v>
      </c>
      <c r="ECZ28" s="50">
        <f t="shared" si="6530"/>
        <v>0</v>
      </c>
      <c r="EDA28" s="50">
        <f t="shared" si="6531"/>
        <v>0</v>
      </c>
      <c r="EDB28" s="50">
        <f t="shared" si="6532"/>
        <v>0</v>
      </c>
      <c r="EDC28" s="50">
        <f t="shared" si="6533"/>
        <v>0</v>
      </c>
      <c r="EDD28" s="50">
        <f t="shared" si="6534"/>
        <v>0</v>
      </c>
      <c r="EDE28" s="50">
        <f t="shared" si="6535"/>
        <v>0</v>
      </c>
      <c r="EDF28" s="50">
        <f t="shared" si="6536"/>
        <v>0</v>
      </c>
      <c r="EDG28" s="50">
        <f t="shared" si="6537"/>
        <v>0</v>
      </c>
      <c r="EDH28" s="50">
        <f t="shared" si="6538"/>
        <v>0</v>
      </c>
      <c r="EDI28" s="50">
        <f t="shared" si="6539"/>
        <v>0</v>
      </c>
      <c r="EDJ28" s="50">
        <f t="shared" si="6540"/>
        <v>0</v>
      </c>
      <c r="EDK28" s="50">
        <f t="shared" si="6541"/>
        <v>0</v>
      </c>
      <c r="EDL28" s="50">
        <f t="shared" si="6542"/>
        <v>0</v>
      </c>
      <c r="EDM28" s="50">
        <f t="shared" si="6543"/>
        <v>0</v>
      </c>
      <c r="EDN28" s="50">
        <f t="shared" si="6544"/>
        <v>0</v>
      </c>
      <c r="EDO28" s="50">
        <f t="shared" si="6545"/>
        <v>0</v>
      </c>
      <c r="EDP28" s="50">
        <f t="shared" si="6546"/>
        <v>0</v>
      </c>
      <c r="EDQ28" s="50">
        <f t="shared" si="6547"/>
        <v>0</v>
      </c>
      <c r="EDR28" s="50">
        <f t="shared" si="6548"/>
        <v>0</v>
      </c>
      <c r="EDS28" s="50">
        <f t="shared" si="6549"/>
        <v>0</v>
      </c>
      <c r="EDT28" s="50">
        <f t="shared" si="6550"/>
        <v>0</v>
      </c>
      <c r="EDU28" s="50">
        <f t="shared" si="6551"/>
        <v>0</v>
      </c>
      <c r="EDV28" s="50">
        <f t="shared" si="6552"/>
        <v>0</v>
      </c>
      <c r="EDW28" s="50">
        <f t="shared" si="6553"/>
        <v>0</v>
      </c>
      <c r="EDX28" s="50">
        <f t="shared" si="6554"/>
        <v>0</v>
      </c>
      <c r="EDY28" s="50">
        <f t="shared" si="6555"/>
        <v>0</v>
      </c>
      <c r="EDZ28" s="50">
        <f t="shared" si="6556"/>
        <v>0</v>
      </c>
      <c r="EEA28" s="50">
        <f t="shared" si="6557"/>
        <v>0</v>
      </c>
      <c r="EEB28" s="50">
        <f t="shared" si="6558"/>
        <v>0</v>
      </c>
      <c r="EEC28" s="50">
        <f t="shared" si="6559"/>
        <v>0</v>
      </c>
      <c r="EED28" s="50">
        <f t="shared" si="6560"/>
        <v>0</v>
      </c>
      <c r="EEE28" s="50">
        <f t="shared" si="6561"/>
        <v>0</v>
      </c>
      <c r="EEF28" s="50">
        <f t="shared" si="6562"/>
        <v>0</v>
      </c>
      <c r="EEG28" s="50">
        <f t="shared" si="6563"/>
        <v>0</v>
      </c>
      <c r="EEH28" s="50">
        <f t="shared" si="6564"/>
        <v>0</v>
      </c>
      <c r="EEI28" s="50">
        <f t="shared" si="6565"/>
        <v>0</v>
      </c>
      <c r="EEJ28" s="50">
        <f t="shared" si="6566"/>
        <v>0</v>
      </c>
      <c r="EEK28" s="50">
        <f t="shared" si="6567"/>
        <v>0</v>
      </c>
      <c r="EEL28" s="50">
        <f t="shared" si="6568"/>
        <v>0</v>
      </c>
      <c r="EEM28" s="50">
        <f t="shared" si="6569"/>
        <v>0</v>
      </c>
      <c r="EEN28" s="50">
        <f t="shared" si="6570"/>
        <v>0</v>
      </c>
      <c r="EEO28" s="50">
        <f t="shared" si="6571"/>
        <v>0</v>
      </c>
      <c r="EEP28" s="50">
        <f t="shared" si="6572"/>
        <v>0</v>
      </c>
      <c r="EEQ28" s="50">
        <f t="shared" si="6573"/>
        <v>0</v>
      </c>
      <c r="EER28" s="50">
        <f t="shared" si="6574"/>
        <v>0</v>
      </c>
      <c r="EES28" s="50">
        <f t="shared" si="6575"/>
        <v>0</v>
      </c>
      <c r="EET28" s="50">
        <f t="shared" si="6576"/>
        <v>0</v>
      </c>
      <c r="EEU28" s="50">
        <f t="shared" si="6577"/>
        <v>0</v>
      </c>
      <c r="EEV28" s="50">
        <f t="shared" si="6578"/>
        <v>0</v>
      </c>
      <c r="EEW28" s="50">
        <f t="shared" si="6579"/>
        <v>0</v>
      </c>
      <c r="EEX28" s="50">
        <f t="shared" si="6580"/>
        <v>0</v>
      </c>
      <c r="EEY28" s="50">
        <f t="shared" si="6581"/>
        <v>0</v>
      </c>
      <c r="EEZ28" s="50">
        <f t="shared" si="6582"/>
        <v>0</v>
      </c>
      <c r="EFA28" s="50">
        <f t="shared" si="6583"/>
        <v>0</v>
      </c>
      <c r="EFB28" s="50">
        <f t="shared" si="6584"/>
        <v>0</v>
      </c>
      <c r="EFC28" s="50">
        <f t="shared" si="6585"/>
        <v>0</v>
      </c>
      <c r="EFD28" s="50">
        <f t="shared" si="6586"/>
        <v>0</v>
      </c>
      <c r="EFE28" s="50">
        <f t="shared" si="6587"/>
        <v>0</v>
      </c>
      <c r="EFF28" s="50">
        <f t="shared" si="6588"/>
        <v>0</v>
      </c>
      <c r="EFG28" s="50">
        <f t="shared" si="6589"/>
        <v>0</v>
      </c>
      <c r="EFH28" s="50">
        <f t="shared" si="6590"/>
        <v>0</v>
      </c>
      <c r="EFI28" s="50">
        <f t="shared" si="6591"/>
        <v>0</v>
      </c>
      <c r="EFJ28" s="50">
        <f t="shared" si="6592"/>
        <v>0</v>
      </c>
      <c r="EFK28" s="50">
        <f t="shared" si="6593"/>
        <v>0</v>
      </c>
      <c r="EFL28" s="50">
        <f t="shared" si="6594"/>
        <v>0</v>
      </c>
      <c r="EFM28" s="50">
        <f t="shared" si="6595"/>
        <v>0</v>
      </c>
      <c r="EFN28" s="50">
        <f t="shared" si="6596"/>
        <v>0</v>
      </c>
      <c r="EFO28" s="50">
        <f t="shared" si="6597"/>
        <v>0</v>
      </c>
      <c r="EFP28" s="50">
        <f t="shared" si="6598"/>
        <v>0</v>
      </c>
      <c r="EFQ28" s="50">
        <f t="shared" si="6599"/>
        <v>0</v>
      </c>
      <c r="EFR28" s="50">
        <f t="shared" si="6600"/>
        <v>0</v>
      </c>
      <c r="EFS28" s="50">
        <f t="shared" si="6601"/>
        <v>0</v>
      </c>
      <c r="EFT28" s="50">
        <f t="shared" si="6602"/>
        <v>0</v>
      </c>
      <c r="EFU28" s="50">
        <f t="shared" si="6603"/>
        <v>0</v>
      </c>
      <c r="EFV28" s="50">
        <f t="shared" si="6604"/>
        <v>0</v>
      </c>
      <c r="EFW28" s="50">
        <f t="shared" si="6605"/>
        <v>0</v>
      </c>
      <c r="EFX28" s="50">
        <f t="shared" si="6606"/>
        <v>0</v>
      </c>
      <c r="EFY28" s="50">
        <f t="shared" si="6607"/>
        <v>0</v>
      </c>
      <c r="EFZ28" s="50">
        <f t="shared" si="6608"/>
        <v>0</v>
      </c>
      <c r="EGA28" s="50">
        <f t="shared" si="6609"/>
        <v>0</v>
      </c>
      <c r="EGB28" s="50">
        <f t="shared" si="6610"/>
        <v>0</v>
      </c>
      <c r="EGC28" s="50">
        <f t="shared" si="6611"/>
        <v>0</v>
      </c>
      <c r="EGD28" s="50">
        <f t="shared" si="6612"/>
        <v>0</v>
      </c>
      <c r="EGE28" s="50">
        <f t="shared" si="6613"/>
        <v>0</v>
      </c>
      <c r="EGF28" s="50">
        <f t="shared" si="6614"/>
        <v>0</v>
      </c>
      <c r="EGG28" s="50">
        <f t="shared" si="6615"/>
        <v>0</v>
      </c>
      <c r="EGH28" s="50">
        <f t="shared" si="6616"/>
        <v>0</v>
      </c>
      <c r="EGI28" s="50">
        <f t="shared" si="6617"/>
        <v>0</v>
      </c>
      <c r="EGJ28" s="50">
        <f t="shared" si="6618"/>
        <v>0</v>
      </c>
      <c r="EGK28" s="50">
        <f t="shared" si="6619"/>
        <v>0</v>
      </c>
      <c r="EGL28" s="50">
        <f t="shared" si="6620"/>
        <v>0</v>
      </c>
      <c r="EGM28" s="50">
        <f t="shared" si="6621"/>
        <v>0</v>
      </c>
      <c r="EGN28" s="50">
        <f t="shared" si="6622"/>
        <v>0</v>
      </c>
      <c r="EGO28" s="50">
        <f t="shared" si="6623"/>
        <v>0</v>
      </c>
      <c r="EGP28" s="50">
        <f t="shared" si="6624"/>
        <v>0</v>
      </c>
      <c r="EGQ28" s="50">
        <f t="shared" si="6625"/>
        <v>0</v>
      </c>
      <c r="EGR28" s="50">
        <f t="shared" si="6626"/>
        <v>0</v>
      </c>
      <c r="EGS28" s="50">
        <f t="shared" si="6627"/>
        <v>0</v>
      </c>
      <c r="EGT28" s="50">
        <f t="shared" si="6628"/>
        <v>0</v>
      </c>
      <c r="EGU28" s="50">
        <f t="shared" si="6629"/>
        <v>0</v>
      </c>
      <c r="EGV28" s="50">
        <f t="shared" si="6630"/>
        <v>0</v>
      </c>
      <c r="EGW28" s="50">
        <f t="shared" si="6631"/>
        <v>0</v>
      </c>
      <c r="EGX28" s="50">
        <f t="shared" si="6632"/>
        <v>0</v>
      </c>
      <c r="EGY28" s="50">
        <f t="shared" si="6633"/>
        <v>0</v>
      </c>
      <c r="EGZ28" s="50">
        <f t="shared" si="6634"/>
        <v>0</v>
      </c>
      <c r="EHA28" s="50">
        <f t="shared" si="6635"/>
        <v>0</v>
      </c>
      <c r="EHB28" s="50">
        <f t="shared" si="6636"/>
        <v>0</v>
      </c>
      <c r="EHC28" s="50">
        <f t="shared" si="6637"/>
        <v>0</v>
      </c>
      <c r="EHD28" s="50">
        <f t="shared" si="6638"/>
        <v>0</v>
      </c>
      <c r="EHE28" s="50">
        <f t="shared" si="6639"/>
        <v>0</v>
      </c>
      <c r="EHF28" s="50">
        <f t="shared" si="6640"/>
        <v>0</v>
      </c>
      <c r="EHG28" s="50">
        <f t="shared" si="6641"/>
        <v>0</v>
      </c>
      <c r="EHH28" s="50">
        <f t="shared" si="6642"/>
        <v>0</v>
      </c>
      <c r="EHI28" s="50">
        <f t="shared" si="6643"/>
        <v>0</v>
      </c>
      <c r="EHJ28" s="50">
        <f t="shared" si="6644"/>
        <v>0</v>
      </c>
      <c r="EHK28" s="50">
        <f t="shared" si="6645"/>
        <v>0</v>
      </c>
      <c r="EHL28" s="50">
        <f t="shared" si="6646"/>
        <v>0</v>
      </c>
      <c r="EHM28" s="50">
        <f t="shared" si="6647"/>
        <v>0</v>
      </c>
      <c r="EHN28" s="50">
        <f t="shared" si="6648"/>
        <v>0</v>
      </c>
      <c r="EHO28" s="50">
        <f t="shared" si="6649"/>
        <v>0</v>
      </c>
      <c r="EHP28" s="50">
        <f t="shared" si="6650"/>
        <v>0</v>
      </c>
      <c r="EHQ28" s="50">
        <f t="shared" si="6651"/>
        <v>0</v>
      </c>
      <c r="EHR28" s="50">
        <f t="shared" si="6652"/>
        <v>0</v>
      </c>
      <c r="EHS28" s="50">
        <f t="shared" si="6653"/>
        <v>0</v>
      </c>
      <c r="EHT28" s="50">
        <f t="shared" si="6654"/>
        <v>0</v>
      </c>
      <c r="EHU28" s="50">
        <f t="shared" si="6655"/>
        <v>0</v>
      </c>
      <c r="EHV28" s="50">
        <f t="shared" si="6656"/>
        <v>0</v>
      </c>
      <c r="EHW28" s="50">
        <f t="shared" si="6657"/>
        <v>0</v>
      </c>
      <c r="EHX28" s="50">
        <f t="shared" si="6658"/>
        <v>0</v>
      </c>
      <c r="EHY28" s="50">
        <f t="shared" si="6659"/>
        <v>0</v>
      </c>
      <c r="EHZ28" s="50">
        <f t="shared" si="6660"/>
        <v>0</v>
      </c>
      <c r="EIA28" s="50">
        <f t="shared" si="6661"/>
        <v>0</v>
      </c>
      <c r="EIB28" s="50">
        <f t="shared" si="6662"/>
        <v>0</v>
      </c>
      <c r="EIC28" s="50">
        <f t="shared" si="6663"/>
        <v>0</v>
      </c>
      <c r="EID28" s="50">
        <f t="shared" si="6664"/>
        <v>0</v>
      </c>
      <c r="EIE28" s="50">
        <f t="shared" si="6665"/>
        <v>0</v>
      </c>
      <c r="EIF28" s="50">
        <f t="shared" si="6666"/>
        <v>0</v>
      </c>
      <c r="EIG28" s="50">
        <f t="shared" si="6667"/>
        <v>0</v>
      </c>
      <c r="EIH28" s="50">
        <f t="shared" si="6668"/>
        <v>0</v>
      </c>
      <c r="EII28" s="50">
        <f t="shared" si="6669"/>
        <v>0</v>
      </c>
      <c r="EIJ28" s="50">
        <f t="shared" si="6670"/>
        <v>0</v>
      </c>
      <c r="EIK28" s="50">
        <f t="shared" si="6671"/>
        <v>0</v>
      </c>
      <c r="EIL28" s="50">
        <f t="shared" si="6672"/>
        <v>0</v>
      </c>
      <c r="EIM28" s="303"/>
      <c r="EIN28" s="303">
        <f t="shared" si="6673"/>
        <v>0</v>
      </c>
      <c r="EIO28" s="303">
        <f t="shared" si="6674"/>
        <v>0</v>
      </c>
      <c r="EIP28" s="303">
        <f t="shared" si="6675"/>
        <v>0</v>
      </c>
      <c r="EIQ28" s="303">
        <f t="shared" si="6676"/>
        <v>0</v>
      </c>
      <c r="EIR28" s="303">
        <f t="shared" si="6677"/>
        <v>0</v>
      </c>
      <c r="EIS28" s="303">
        <f t="shared" si="6678"/>
        <v>0</v>
      </c>
      <c r="EIT28" s="303">
        <f t="shared" si="6679"/>
        <v>0</v>
      </c>
      <c r="EIU28" s="303">
        <f t="shared" si="6680"/>
        <v>0</v>
      </c>
      <c r="EIV28" s="303">
        <f t="shared" si="6681"/>
        <v>0</v>
      </c>
      <c r="EIW28" s="303">
        <f t="shared" si="6682"/>
        <v>0</v>
      </c>
      <c r="EIX28" s="303">
        <f t="shared" si="6683"/>
        <v>0</v>
      </c>
      <c r="EIY28" s="303">
        <f t="shared" si="6684"/>
        <v>0</v>
      </c>
      <c r="EIZ28" s="303">
        <f t="shared" si="6685"/>
        <v>0</v>
      </c>
      <c r="EJA28" s="303">
        <f t="shared" si="6686"/>
        <v>0</v>
      </c>
      <c r="EJB28" s="303">
        <f t="shared" si="6687"/>
        <v>0</v>
      </c>
      <c r="EJC28" s="303">
        <f t="shared" si="6688"/>
        <v>0</v>
      </c>
      <c r="EJD28" s="303">
        <f t="shared" si="6689"/>
        <v>0</v>
      </c>
      <c r="EJE28" s="303">
        <f t="shared" si="6690"/>
        <v>0</v>
      </c>
      <c r="EJF28" s="303">
        <f t="shared" si="6691"/>
        <v>0</v>
      </c>
      <c r="EJG28" s="303">
        <f t="shared" si="6692"/>
        <v>0</v>
      </c>
      <c r="EJH28" s="303">
        <f t="shared" si="6693"/>
        <v>0</v>
      </c>
      <c r="EJI28" s="303">
        <f t="shared" si="6694"/>
        <v>0</v>
      </c>
      <c r="EJJ28" s="303">
        <f t="shared" si="6695"/>
        <v>0</v>
      </c>
      <c r="EJK28" s="303">
        <f t="shared" si="6696"/>
        <v>0</v>
      </c>
      <c r="EJL28" s="303">
        <f t="shared" si="6697"/>
        <v>0</v>
      </c>
      <c r="EJM28" s="303">
        <f t="shared" si="6698"/>
        <v>0</v>
      </c>
      <c r="EJN28" s="303">
        <f t="shared" si="6699"/>
        <v>0</v>
      </c>
      <c r="EJO28" s="303">
        <f t="shared" si="6700"/>
        <v>0</v>
      </c>
      <c r="EJP28" s="303">
        <f t="shared" si="6701"/>
        <v>0</v>
      </c>
      <c r="EJQ28" s="303">
        <f t="shared" si="6702"/>
        <v>0</v>
      </c>
      <c r="EJR28" s="303">
        <f t="shared" si="6703"/>
        <v>0</v>
      </c>
      <c r="EJS28" s="303">
        <f t="shared" si="6704"/>
        <v>0</v>
      </c>
      <c r="EJT28" s="303">
        <f t="shared" si="6705"/>
        <v>0</v>
      </c>
      <c r="EJU28" s="303">
        <f t="shared" si="6706"/>
        <v>0</v>
      </c>
      <c r="EJV28" s="303">
        <f t="shared" si="6707"/>
        <v>0</v>
      </c>
      <c r="EJW28" s="303" t="e">
        <f>$T28*#REF!</f>
        <v>#REF!</v>
      </c>
      <c r="EJX28" s="303">
        <f t="shared" si="6708"/>
        <v>0</v>
      </c>
      <c r="EJY28" s="303">
        <f t="shared" si="6709"/>
        <v>0</v>
      </c>
      <c r="EJZ28" s="303">
        <f t="shared" si="6710"/>
        <v>0</v>
      </c>
      <c r="EKA28" s="303">
        <f t="shared" si="6711"/>
        <v>0</v>
      </c>
      <c r="EKB28" s="303">
        <f t="shared" si="6712"/>
        <v>0</v>
      </c>
      <c r="EKC28" s="303">
        <f t="shared" si="6713"/>
        <v>0</v>
      </c>
      <c r="EKD28" s="303">
        <f t="shared" si="6714"/>
        <v>0</v>
      </c>
      <c r="EKE28" s="303">
        <f t="shared" si="6715"/>
        <v>0</v>
      </c>
      <c r="EKF28" s="303">
        <f t="shared" si="6716"/>
        <v>0</v>
      </c>
      <c r="EKG28" s="303">
        <f t="shared" si="6717"/>
        <v>0</v>
      </c>
      <c r="EKH28" s="303">
        <f t="shared" si="6718"/>
        <v>0</v>
      </c>
      <c r="EKI28" s="303">
        <f t="shared" si="6719"/>
        <v>0</v>
      </c>
      <c r="EKJ28" s="303">
        <f t="shared" si="6720"/>
        <v>0</v>
      </c>
      <c r="EKK28" s="303">
        <f t="shared" si="6721"/>
        <v>0</v>
      </c>
      <c r="EKL28" s="303">
        <f t="shared" si="6722"/>
        <v>0</v>
      </c>
      <c r="EKM28" s="303">
        <f t="shared" si="6723"/>
        <v>0</v>
      </c>
      <c r="EKN28" s="303">
        <f t="shared" si="6724"/>
        <v>0</v>
      </c>
      <c r="EKO28" s="303">
        <f t="shared" si="6725"/>
        <v>0</v>
      </c>
      <c r="EKP28" s="303">
        <f t="shared" si="6726"/>
        <v>0</v>
      </c>
      <c r="EKQ28" s="303">
        <f t="shared" si="6727"/>
        <v>0</v>
      </c>
      <c r="EKR28" s="303">
        <f t="shared" si="6728"/>
        <v>0</v>
      </c>
      <c r="EKS28" s="303">
        <f t="shared" si="6729"/>
        <v>0</v>
      </c>
      <c r="EKT28" s="303">
        <f t="shared" si="6730"/>
        <v>0</v>
      </c>
      <c r="EKU28" s="303">
        <f t="shared" si="6731"/>
        <v>0</v>
      </c>
      <c r="EKV28" s="303">
        <f t="shared" si="6732"/>
        <v>0</v>
      </c>
      <c r="EKW28" s="303">
        <f t="shared" si="6733"/>
        <v>0</v>
      </c>
      <c r="EKX28" s="303">
        <f t="shared" si="6734"/>
        <v>0</v>
      </c>
      <c r="EKY28" s="303">
        <f t="shared" si="6735"/>
        <v>0</v>
      </c>
      <c r="EKZ28" s="303">
        <f t="shared" si="6736"/>
        <v>0</v>
      </c>
      <c r="ELA28" s="303">
        <f t="shared" si="6737"/>
        <v>0</v>
      </c>
      <c r="ELB28" s="303">
        <f t="shared" si="6738"/>
        <v>0</v>
      </c>
      <c r="ELC28" s="303">
        <f t="shared" si="6739"/>
        <v>0</v>
      </c>
      <c r="ELD28" s="303">
        <f t="shared" si="6740"/>
        <v>0</v>
      </c>
      <c r="ELE28" s="303">
        <f t="shared" si="6741"/>
        <v>0</v>
      </c>
      <c r="ELF28" s="303">
        <f t="shared" si="6742"/>
        <v>0</v>
      </c>
      <c r="ELG28" s="303">
        <f t="shared" si="6743"/>
        <v>0</v>
      </c>
      <c r="ELH28" s="303">
        <f t="shared" si="6744"/>
        <v>0</v>
      </c>
      <c r="ELI28" s="303">
        <f t="shared" si="6745"/>
        <v>0</v>
      </c>
      <c r="ELJ28" s="303">
        <f t="shared" si="6746"/>
        <v>0</v>
      </c>
      <c r="ELK28" s="303">
        <f t="shared" si="6747"/>
        <v>0</v>
      </c>
      <c r="ELL28" s="303">
        <f t="shared" si="6748"/>
        <v>0</v>
      </c>
      <c r="ELM28" s="303">
        <f t="shared" si="6749"/>
        <v>0</v>
      </c>
      <c r="ELN28" s="303">
        <f t="shared" si="6750"/>
        <v>0</v>
      </c>
      <c r="ELO28" s="303">
        <f t="shared" si="6751"/>
        <v>0</v>
      </c>
      <c r="ELP28" s="303">
        <f t="shared" si="6752"/>
        <v>0</v>
      </c>
      <c r="ELQ28" s="303">
        <f t="shared" si="6753"/>
        <v>0</v>
      </c>
      <c r="ELR28" s="303">
        <f t="shared" si="6754"/>
        <v>0</v>
      </c>
      <c r="ELS28" s="303">
        <f t="shared" si="6755"/>
        <v>0</v>
      </c>
      <c r="ELT28" s="303">
        <f t="shared" si="6756"/>
        <v>0</v>
      </c>
      <c r="ELU28" s="303">
        <f t="shared" si="6757"/>
        <v>0</v>
      </c>
      <c r="ELV28" s="303">
        <f t="shared" si="6758"/>
        <v>0</v>
      </c>
      <c r="ELW28" s="303">
        <f t="shared" si="6759"/>
        <v>0</v>
      </c>
      <c r="ELX28" s="303">
        <f t="shared" si="6760"/>
        <v>0</v>
      </c>
      <c r="ELY28" s="303">
        <f t="shared" si="6761"/>
        <v>0</v>
      </c>
      <c r="ELZ28" s="303">
        <f t="shared" si="6762"/>
        <v>0</v>
      </c>
      <c r="EMA28" s="303">
        <f t="shared" si="6763"/>
        <v>0</v>
      </c>
      <c r="EMB28" s="303">
        <f t="shared" si="6764"/>
        <v>0</v>
      </c>
      <c r="EMC28" s="303">
        <f t="shared" si="6765"/>
        <v>0</v>
      </c>
      <c r="EMD28" s="303">
        <f t="shared" si="6766"/>
        <v>0</v>
      </c>
      <c r="EME28" s="303">
        <f t="shared" si="6767"/>
        <v>0</v>
      </c>
      <c r="EMF28" s="303">
        <f t="shared" si="6768"/>
        <v>0</v>
      </c>
      <c r="EMG28" s="303">
        <f t="shared" si="6769"/>
        <v>0</v>
      </c>
      <c r="EMH28" s="303">
        <f t="shared" si="6770"/>
        <v>0</v>
      </c>
      <c r="EMI28" s="303">
        <f t="shared" si="6771"/>
        <v>0</v>
      </c>
      <c r="EMJ28" s="303">
        <f t="shared" si="6772"/>
        <v>0</v>
      </c>
      <c r="EMK28" s="303">
        <f t="shared" si="6773"/>
        <v>0</v>
      </c>
      <c r="EML28" s="303">
        <f t="shared" si="6774"/>
        <v>0</v>
      </c>
      <c r="EMM28" s="303">
        <f t="shared" si="6775"/>
        <v>0</v>
      </c>
      <c r="EMN28" s="303">
        <f t="shared" si="6776"/>
        <v>0</v>
      </c>
      <c r="EMO28" s="303">
        <f t="shared" si="6777"/>
        <v>0</v>
      </c>
      <c r="EMP28" s="303">
        <f t="shared" si="6778"/>
        <v>0</v>
      </c>
      <c r="EMQ28" s="303">
        <f t="shared" si="6779"/>
        <v>0</v>
      </c>
      <c r="EMR28" s="303">
        <f t="shared" si="6780"/>
        <v>0</v>
      </c>
      <c r="EMS28" s="303">
        <f t="shared" si="6781"/>
        <v>0</v>
      </c>
      <c r="EMT28" s="303">
        <f t="shared" si="6782"/>
        <v>0</v>
      </c>
      <c r="EMU28" s="303">
        <f t="shared" si="6783"/>
        <v>0</v>
      </c>
      <c r="EMV28" s="303">
        <f t="shared" si="6784"/>
        <v>0</v>
      </c>
      <c r="EMW28" s="303">
        <f t="shared" si="6785"/>
        <v>0</v>
      </c>
      <c r="EMX28" s="303">
        <f t="shared" si="6786"/>
        <v>0</v>
      </c>
      <c r="EMY28" s="303">
        <f t="shared" si="6787"/>
        <v>0</v>
      </c>
      <c r="EMZ28" s="303">
        <f t="shared" si="6788"/>
        <v>0</v>
      </c>
      <c r="ENA28" s="303">
        <f t="shared" si="6789"/>
        <v>0</v>
      </c>
      <c r="ENB28" s="303">
        <f t="shared" si="6790"/>
        <v>0</v>
      </c>
      <c r="ENC28" s="303">
        <f t="shared" si="6791"/>
        <v>0</v>
      </c>
      <c r="END28" s="303">
        <f t="shared" si="6792"/>
        <v>0</v>
      </c>
      <c r="ENE28" s="303">
        <f t="shared" si="6793"/>
        <v>0</v>
      </c>
      <c r="ENF28" s="303">
        <f t="shared" si="6794"/>
        <v>0</v>
      </c>
      <c r="ENG28" s="303">
        <f t="shared" si="6795"/>
        <v>0</v>
      </c>
      <c r="ENH28" s="303">
        <f t="shared" si="6796"/>
        <v>0</v>
      </c>
      <c r="ENI28" s="303">
        <f t="shared" si="6797"/>
        <v>0</v>
      </c>
      <c r="ENJ28" s="303">
        <f t="shared" si="6798"/>
        <v>0</v>
      </c>
      <c r="ENK28" s="303">
        <f t="shared" si="6799"/>
        <v>0</v>
      </c>
      <c r="ENL28" s="303">
        <f t="shared" si="6800"/>
        <v>0</v>
      </c>
      <c r="ENM28" s="303">
        <f t="shared" si="6801"/>
        <v>0</v>
      </c>
      <c r="ENN28" s="303">
        <f t="shared" si="6802"/>
        <v>0</v>
      </c>
      <c r="ENO28" s="303">
        <f t="shared" si="6803"/>
        <v>0</v>
      </c>
      <c r="ENP28" s="303">
        <f t="shared" si="6804"/>
        <v>0</v>
      </c>
      <c r="ENQ28" s="303">
        <f t="shared" si="6805"/>
        <v>0</v>
      </c>
      <c r="ENR28" s="303">
        <f t="shared" si="6806"/>
        <v>0</v>
      </c>
      <c r="ENS28" s="303">
        <f t="shared" si="6807"/>
        <v>0</v>
      </c>
      <c r="ENT28" s="303">
        <f t="shared" si="6808"/>
        <v>0</v>
      </c>
      <c r="ENU28" s="303">
        <f t="shared" si="6809"/>
        <v>0</v>
      </c>
      <c r="ENV28" s="303">
        <f t="shared" si="6810"/>
        <v>0</v>
      </c>
      <c r="ENW28" s="303">
        <f t="shared" si="6811"/>
        <v>0</v>
      </c>
      <c r="ENX28" s="303">
        <f t="shared" si="6812"/>
        <v>0</v>
      </c>
      <c r="ENY28" s="303">
        <f t="shared" si="6813"/>
        <v>0</v>
      </c>
      <c r="ENZ28" s="303">
        <f t="shared" si="6814"/>
        <v>0</v>
      </c>
      <c r="EOA28" s="303">
        <f t="shared" si="6815"/>
        <v>0</v>
      </c>
      <c r="EOB28" s="303">
        <f t="shared" si="6816"/>
        <v>0</v>
      </c>
      <c r="EOC28" s="303">
        <f t="shared" si="6817"/>
        <v>0</v>
      </c>
      <c r="EOD28" s="303">
        <f t="shared" si="6818"/>
        <v>0</v>
      </c>
      <c r="EOE28" s="303">
        <f t="shared" si="6819"/>
        <v>0</v>
      </c>
      <c r="EOF28" s="303">
        <f t="shared" si="6820"/>
        <v>0</v>
      </c>
      <c r="EOG28" s="303">
        <f t="shared" si="6821"/>
        <v>0</v>
      </c>
      <c r="EOH28" s="303">
        <f t="shared" si="6822"/>
        <v>0</v>
      </c>
      <c r="EOI28" s="303">
        <f t="shared" si="6823"/>
        <v>0</v>
      </c>
      <c r="EOJ28" s="303">
        <f t="shared" si="6824"/>
        <v>0</v>
      </c>
      <c r="EOK28" s="303">
        <f t="shared" si="6825"/>
        <v>0</v>
      </c>
      <c r="EOL28" s="303">
        <f t="shared" si="6826"/>
        <v>0</v>
      </c>
      <c r="EOM28" s="303">
        <f t="shared" si="6827"/>
        <v>0</v>
      </c>
      <c r="EON28" s="303">
        <f t="shared" si="6828"/>
        <v>0</v>
      </c>
      <c r="EOO28" s="303">
        <f t="shared" si="6829"/>
        <v>0</v>
      </c>
      <c r="EOP28" s="303">
        <f t="shared" si="6830"/>
        <v>0</v>
      </c>
      <c r="EOQ28" s="303">
        <f t="shared" si="6831"/>
        <v>0</v>
      </c>
      <c r="EOR28" s="303">
        <f t="shared" si="6832"/>
        <v>0</v>
      </c>
      <c r="EOS28" s="303">
        <f t="shared" si="6833"/>
        <v>0</v>
      </c>
      <c r="EOT28" s="303">
        <f t="shared" si="6834"/>
        <v>0</v>
      </c>
      <c r="EOU28" s="303">
        <f t="shared" si="6835"/>
        <v>0</v>
      </c>
      <c r="EOV28" s="303">
        <f t="shared" si="6836"/>
        <v>0</v>
      </c>
      <c r="EOW28" s="303">
        <f t="shared" si="6837"/>
        <v>0</v>
      </c>
      <c r="EOX28" s="303">
        <f t="shared" si="6838"/>
        <v>0</v>
      </c>
      <c r="EOY28" s="303">
        <f t="shared" si="6839"/>
        <v>0</v>
      </c>
      <c r="EOZ28" s="303">
        <f t="shared" si="6840"/>
        <v>0</v>
      </c>
      <c r="EPA28" s="303">
        <f t="shared" si="6841"/>
        <v>0</v>
      </c>
      <c r="EPB28" s="303">
        <f t="shared" si="6842"/>
        <v>0</v>
      </c>
      <c r="EPC28" s="303">
        <f t="shared" si="6843"/>
        <v>0</v>
      </c>
      <c r="EPD28" s="303">
        <f t="shared" si="6844"/>
        <v>0</v>
      </c>
      <c r="EPE28" s="303">
        <f t="shared" si="6845"/>
        <v>0</v>
      </c>
      <c r="EPF28" s="303">
        <f t="shared" si="6846"/>
        <v>0</v>
      </c>
      <c r="EPG28" s="303">
        <f t="shared" si="6847"/>
        <v>0</v>
      </c>
      <c r="EPH28" s="303">
        <f t="shared" si="6848"/>
        <v>0</v>
      </c>
      <c r="EPI28" s="303">
        <f t="shared" si="6849"/>
        <v>0</v>
      </c>
      <c r="EPJ28" s="303">
        <f t="shared" si="6850"/>
        <v>0</v>
      </c>
      <c r="EPK28" s="303">
        <f t="shared" si="6851"/>
        <v>0</v>
      </c>
      <c r="EPL28" s="303">
        <f t="shared" si="6852"/>
        <v>0</v>
      </c>
      <c r="EPM28" s="303">
        <f t="shared" si="6853"/>
        <v>0</v>
      </c>
      <c r="EPN28" s="303">
        <f t="shared" si="6854"/>
        <v>0</v>
      </c>
      <c r="EPO28" s="303">
        <f t="shared" si="6855"/>
        <v>0</v>
      </c>
      <c r="EPP28" s="303">
        <f t="shared" si="6856"/>
        <v>0</v>
      </c>
      <c r="EPQ28" s="303">
        <f t="shared" si="6857"/>
        <v>0</v>
      </c>
      <c r="EPR28" s="303">
        <f t="shared" si="6858"/>
        <v>0</v>
      </c>
      <c r="EPS28" s="303">
        <f t="shared" si="6859"/>
        <v>0</v>
      </c>
      <c r="EPT28" s="303">
        <f t="shared" si="6860"/>
        <v>0</v>
      </c>
      <c r="EPU28" s="303">
        <f t="shared" si="6861"/>
        <v>0</v>
      </c>
      <c r="EPV28" s="303">
        <f t="shared" si="6862"/>
        <v>0</v>
      </c>
      <c r="EPW28" s="303">
        <f t="shared" si="6863"/>
        <v>0</v>
      </c>
      <c r="EPX28" s="303">
        <f t="shared" si="6864"/>
        <v>0</v>
      </c>
      <c r="EPY28" s="303">
        <f t="shared" si="6865"/>
        <v>0</v>
      </c>
      <c r="EPZ28" s="303">
        <f t="shared" si="6866"/>
        <v>0</v>
      </c>
      <c r="EQA28" s="303">
        <f t="shared" si="6867"/>
        <v>0</v>
      </c>
      <c r="EQB28" s="303">
        <f t="shared" si="6868"/>
        <v>0</v>
      </c>
      <c r="EQC28" s="303">
        <f t="shared" si="6869"/>
        <v>0</v>
      </c>
      <c r="EQD28" s="303">
        <f t="shared" si="6870"/>
        <v>0</v>
      </c>
      <c r="EQE28" s="303">
        <f t="shared" si="6871"/>
        <v>0</v>
      </c>
      <c r="EQF28" s="303">
        <f t="shared" si="6872"/>
        <v>0</v>
      </c>
      <c r="EQG28" s="303">
        <f t="shared" si="6873"/>
        <v>0</v>
      </c>
      <c r="EQH28" s="303">
        <f t="shared" si="6874"/>
        <v>0</v>
      </c>
      <c r="EQI28" s="303">
        <f t="shared" si="6875"/>
        <v>0</v>
      </c>
      <c r="EQJ28" s="303">
        <f t="shared" si="6876"/>
        <v>0</v>
      </c>
      <c r="EQK28" s="303">
        <f t="shared" si="6877"/>
        <v>0</v>
      </c>
      <c r="EQL28" s="303">
        <f t="shared" si="6878"/>
        <v>0</v>
      </c>
      <c r="EQM28" s="303">
        <f t="shared" si="6879"/>
        <v>0</v>
      </c>
      <c r="EQN28" s="303">
        <f t="shared" si="6880"/>
        <v>0</v>
      </c>
      <c r="EQO28" s="303">
        <f t="shared" si="6881"/>
        <v>0</v>
      </c>
      <c r="EQP28" s="303">
        <f t="shared" si="6882"/>
        <v>0</v>
      </c>
      <c r="EQQ28" s="303">
        <f t="shared" si="6883"/>
        <v>0</v>
      </c>
      <c r="EQR28" s="303">
        <f t="shared" si="6884"/>
        <v>0</v>
      </c>
      <c r="EQS28" s="303">
        <f t="shared" si="6885"/>
        <v>0</v>
      </c>
      <c r="EQT28" s="303">
        <f t="shared" si="6886"/>
        <v>0</v>
      </c>
      <c r="EQU28" s="303">
        <f t="shared" si="6887"/>
        <v>0</v>
      </c>
      <c r="EQV28" s="303">
        <f t="shared" si="6888"/>
        <v>0</v>
      </c>
      <c r="EQW28" s="303">
        <f t="shared" si="6889"/>
        <v>0</v>
      </c>
      <c r="EQX28" s="303">
        <f t="shared" si="6890"/>
        <v>0</v>
      </c>
      <c r="EQY28" s="303">
        <f t="shared" si="6891"/>
        <v>0</v>
      </c>
      <c r="EQZ28" s="303">
        <f t="shared" si="6892"/>
        <v>0</v>
      </c>
      <c r="ERA28" s="303">
        <f t="shared" si="6893"/>
        <v>0</v>
      </c>
      <c r="ERB28" s="303">
        <f t="shared" si="6894"/>
        <v>0</v>
      </c>
      <c r="ERC28" s="303">
        <f t="shared" si="6895"/>
        <v>0</v>
      </c>
      <c r="ERD28" s="303">
        <f t="shared" si="6896"/>
        <v>0</v>
      </c>
      <c r="ERE28" s="303">
        <f t="shared" si="6897"/>
        <v>0</v>
      </c>
      <c r="ERF28" s="303">
        <f t="shared" si="6898"/>
        <v>0</v>
      </c>
      <c r="ERG28" s="303">
        <f t="shared" si="6899"/>
        <v>0</v>
      </c>
      <c r="ERH28" s="303">
        <f t="shared" si="6900"/>
        <v>0</v>
      </c>
      <c r="ERI28" s="303">
        <f t="shared" si="6901"/>
        <v>0</v>
      </c>
      <c r="ERJ28" s="303">
        <f t="shared" si="6902"/>
        <v>0</v>
      </c>
      <c r="ERK28" s="303">
        <f t="shared" si="6903"/>
        <v>0</v>
      </c>
      <c r="ERL28" s="303">
        <f t="shared" si="6904"/>
        <v>0</v>
      </c>
      <c r="ERM28" s="303">
        <f t="shared" si="6905"/>
        <v>0</v>
      </c>
      <c r="ERN28" s="303">
        <f t="shared" si="6906"/>
        <v>0</v>
      </c>
      <c r="ERO28" s="303">
        <f t="shared" si="6907"/>
        <v>0</v>
      </c>
      <c r="ERP28" s="303">
        <f t="shared" si="6908"/>
        <v>0</v>
      </c>
      <c r="ERQ28" s="303">
        <f t="shared" si="6909"/>
        <v>0</v>
      </c>
      <c r="ERR28" s="303">
        <f t="shared" si="6910"/>
        <v>0</v>
      </c>
      <c r="ERS28" s="303">
        <f t="shared" si="6911"/>
        <v>0</v>
      </c>
      <c r="ERT28" s="303">
        <f t="shared" si="6912"/>
        <v>0</v>
      </c>
      <c r="ERU28" s="303">
        <f t="shared" si="6913"/>
        <v>0</v>
      </c>
      <c r="ERV28" s="303">
        <f t="shared" si="6914"/>
        <v>0</v>
      </c>
      <c r="ERW28" s="303">
        <f t="shared" si="6915"/>
        <v>0</v>
      </c>
      <c r="ERX28" s="303">
        <f t="shared" si="6916"/>
        <v>0</v>
      </c>
      <c r="ERY28" s="303">
        <f t="shared" si="6917"/>
        <v>0</v>
      </c>
      <c r="ERZ28" s="303">
        <f t="shared" si="6918"/>
        <v>0</v>
      </c>
      <c r="ESA28" s="303">
        <f t="shared" si="6919"/>
        <v>0</v>
      </c>
      <c r="ESB28" s="303">
        <f t="shared" si="6920"/>
        <v>0</v>
      </c>
      <c r="ESC28" s="303">
        <f t="shared" si="6921"/>
        <v>0</v>
      </c>
      <c r="ESD28" s="303">
        <f t="shared" si="6922"/>
        <v>0</v>
      </c>
      <c r="ESE28" s="303">
        <f t="shared" si="6923"/>
        <v>0</v>
      </c>
      <c r="ESF28" s="303">
        <f t="shared" si="6924"/>
        <v>0</v>
      </c>
      <c r="ESG28" s="303">
        <f t="shared" si="6925"/>
        <v>0</v>
      </c>
      <c r="ESH28" s="303">
        <f t="shared" si="6926"/>
        <v>0</v>
      </c>
      <c r="ESI28" s="303">
        <f t="shared" si="6927"/>
        <v>0</v>
      </c>
      <c r="ESJ28" s="303">
        <f t="shared" si="6928"/>
        <v>0</v>
      </c>
      <c r="ESK28" s="303">
        <f t="shared" si="6929"/>
        <v>0</v>
      </c>
      <c r="ESL28" s="303">
        <f t="shared" si="6930"/>
        <v>0</v>
      </c>
      <c r="ESM28" s="303">
        <f t="shared" si="6931"/>
        <v>0</v>
      </c>
      <c r="ESN28" s="303">
        <f t="shared" si="6932"/>
        <v>0</v>
      </c>
      <c r="ESO28" s="303">
        <f t="shared" si="6933"/>
        <v>0</v>
      </c>
      <c r="ESP28" s="303">
        <f t="shared" si="6934"/>
        <v>0</v>
      </c>
      <c r="ESQ28" s="303">
        <f t="shared" si="6935"/>
        <v>0</v>
      </c>
      <c r="ESR28" s="303">
        <f t="shared" si="6936"/>
        <v>0</v>
      </c>
      <c r="ESS28" s="303">
        <f t="shared" si="6937"/>
        <v>0</v>
      </c>
      <c r="EST28" s="303">
        <f t="shared" si="6938"/>
        <v>0</v>
      </c>
      <c r="ESU28" s="303">
        <f t="shared" si="6939"/>
        <v>0</v>
      </c>
      <c r="ESV28" s="303">
        <f t="shared" si="6940"/>
        <v>0</v>
      </c>
      <c r="ESW28" s="303">
        <f t="shared" si="6941"/>
        <v>0</v>
      </c>
      <c r="ESX28" s="303">
        <f t="shared" si="6942"/>
        <v>0</v>
      </c>
      <c r="ESY28" s="303">
        <f t="shared" si="6943"/>
        <v>0</v>
      </c>
      <c r="ESZ28" s="303">
        <f t="shared" si="6944"/>
        <v>0</v>
      </c>
      <c r="ETA28" s="303">
        <f t="shared" si="6945"/>
        <v>0</v>
      </c>
      <c r="ETB28" s="303">
        <f t="shared" si="6946"/>
        <v>0</v>
      </c>
      <c r="ETC28" s="303">
        <f t="shared" si="6947"/>
        <v>0</v>
      </c>
      <c r="ETD28" s="303">
        <f t="shared" si="6948"/>
        <v>0</v>
      </c>
      <c r="ETE28" s="303">
        <f t="shared" si="6949"/>
        <v>0</v>
      </c>
      <c r="ETF28" s="303">
        <f t="shared" si="6950"/>
        <v>0</v>
      </c>
      <c r="ETG28" s="303">
        <f t="shared" si="6951"/>
        <v>0</v>
      </c>
      <c r="ETH28" s="303">
        <f t="shared" si="6952"/>
        <v>0</v>
      </c>
      <c r="ETI28" s="303">
        <f t="shared" si="6953"/>
        <v>0</v>
      </c>
      <c r="ETJ28" s="303">
        <f t="shared" si="6954"/>
        <v>0</v>
      </c>
      <c r="ETK28" s="303">
        <f t="shared" si="6955"/>
        <v>0</v>
      </c>
      <c r="ETL28" s="303">
        <f t="shared" si="6956"/>
        <v>0</v>
      </c>
      <c r="ETM28" s="303">
        <f t="shared" si="6957"/>
        <v>0</v>
      </c>
      <c r="ETN28" s="303">
        <f t="shared" si="6958"/>
        <v>0</v>
      </c>
      <c r="ETO28" s="303">
        <f t="shared" si="6959"/>
        <v>0</v>
      </c>
      <c r="ETP28" s="303">
        <f t="shared" si="6960"/>
        <v>0</v>
      </c>
      <c r="ETQ28" s="303">
        <f t="shared" si="6961"/>
        <v>0</v>
      </c>
      <c r="ETR28" s="303">
        <f t="shared" si="6962"/>
        <v>0</v>
      </c>
      <c r="ETS28" s="303">
        <f t="shared" si="6963"/>
        <v>0</v>
      </c>
      <c r="ETT28" s="303">
        <f t="shared" si="6964"/>
        <v>0</v>
      </c>
      <c r="ETU28" s="303">
        <f t="shared" si="6965"/>
        <v>0</v>
      </c>
      <c r="ETV28" s="303">
        <f t="shared" si="6966"/>
        <v>0</v>
      </c>
      <c r="ETW28" s="303">
        <f t="shared" si="6967"/>
        <v>0</v>
      </c>
      <c r="ETX28" s="303">
        <f t="shared" si="6968"/>
        <v>0</v>
      </c>
      <c r="ETY28" s="303">
        <f t="shared" si="6969"/>
        <v>0</v>
      </c>
      <c r="ETZ28" s="303">
        <f t="shared" si="6970"/>
        <v>0</v>
      </c>
      <c r="EUA28" s="303">
        <f t="shared" si="6971"/>
        <v>0</v>
      </c>
      <c r="EUB28" s="303">
        <f t="shared" si="6972"/>
        <v>0</v>
      </c>
      <c r="EUC28" s="303">
        <f t="shared" si="6973"/>
        <v>0</v>
      </c>
      <c r="EUD28" s="303">
        <f t="shared" si="6974"/>
        <v>0</v>
      </c>
      <c r="EUE28" s="303">
        <f t="shared" si="6975"/>
        <v>0</v>
      </c>
      <c r="EUF28" s="303">
        <f t="shared" si="6976"/>
        <v>0</v>
      </c>
      <c r="EUG28" s="303">
        <f t="shared" si="6977"/>
        <v>0</v>
      </c>
      <c r="EUH28" s="303">
        <f t="shared" si="6978"/>
        <v>0</v>
      </c>
      <c r="EUI28" s="303">
        <f t="shared" si="6979"/>
        <v>0</v>
      </c>
      <c r="EUJ28" s="303">
        <f t="shared" si="6980"/>
        <v>0</v>
      </c>
      <c r="EUK28" s="303">
        <f t="shared" si="6981"/>
        <v>0</v>
      </c>
      <c r="EUL28" s="303">
        <f t="shared" si="6982"/>
        <v>0</v>
      </c>
      <c r="EUM28" s="303">
        <f t="shared" si="6983"/>
        <v>0</v>
      </c>
      <c r="EUN28" s="303">
        <f t="shared" si="6984"/>
        <v>0</v>
      </c>
      <c r="EUO28" s="303">
        <f t="shared" si="6985"/>
        <v>0</v>
      </c>
      <c r="EUP28" s="303">
        <f t="shared" si="6986"/>
        <v>0</v>
      </c>
      <c r="EUQ28" s="303">
        <f t="shared" si="6987"/>
        <v>0</v>
      </c>
      <c r="EUR28" s="303">
        <f t="shared" si="6988"/>
        <v>0</v>
      </c>
      <c r="EUS28" s="303">
        <f t="shared" si="6989"/>
        <v>0</v>
      </c>
      <c r="EUT28" s="303">
        <f t="shared" si="6990"/>
        <v>0</v>
      </c>
      <c r="EUU28" s="303">
        <f t="shared" si="6991"/>
        <v>0</v>
      </c>
      <c r="EUV28" s="303">
        <f t="shared" si="6992"/>
        <v>0</v>
      </c>
      <c r="EUW28" s="303">
        <f t="shared" si="6993"/>
        <v>0</v>
      </c>
      <c r="EUX28" s="303">
        <f t="shared" si="6994"/>
        <v>0</v>
      </c>
      <c r="EUY28" s="303">
        <f t="shared" si="6995"/>
        <v>0</v>
      </c>
      <c r="EUZ28" s="303">
        <f t="shared" si="6996"/>
        <v>0</v>
      </c>
      <c r="EVA28" s="303">
        <f t="shared" si="6997"/>
        <v>0</v>
      </c>
      <c r="EVB28" s="303">
        <f t="shared" si="6998"/>
        <v>0</v>
      </c>
      <c r="EVC28" s="303">
        <f t="shared" si="6999"/>
        <v>0</v>
      </c>
      <c r="EVD28" s="303">
        <f t="shared" si="7000"/>
        <v>0</v>
      </c>
      <c r="EVE28" s="303">
        <f t="shared" si="7001"/>
        <v>0</v>
      </c>
      <c r="EVF28" s="303">
        <f t="shared" si="7002"/>
        <v>0</v>
      </c>
      <c r="EVG28" s="303">
        <f t="shared" si="7003"/>
        <v>0</v>
      </c>
      <c r="EVH28" s="303">
        <f t="shared" si="7004"/>
        <v>0</v>
      </c>
      <c r="EVI28" s="303">
        <f t="shared" si="7005"/>
        <v>0</v>
      </c>
      <c r="EVJ28" s="303">
        <f t="shared" si="7006"/>
        <v>0</v>
      </c>
      <c r="EVK28" s="303">
        <f t="shared" si="7007"/>
        <v>0</v>
      </c>
      <c r="EVL28" s="303">
        <f t="shared" si="7008"/>
        <v>0</v>
      </c>
      <c r="EVM28" s="303">
        <f t="shared" si="7009"/>
        <v>0</v>
      </c>
      <c r="EVN28" s="303">
        <f t="shared" si="7010"/>
        <v>0</v>
      </c>
      <c r="EVO28" s="303">
        <f t="shared" si="7011"/>
        <v>0</v>
      </c>
      <c r="EVP28" s="303">
        <f t="shared" si="7012"/>
        <v>0</v>
      </c>
      <c r="EVQ28" s="303">
        <f t="shared" si="7013"/>
        <v>0</v>
      </c>
      <c r="EVR28" s="303">
        <f t="shared" si="7014"/>
        <v>0</v>
      </c>
      <c r="EVS28" s="303">
        <f t="shared" si="7015"/>
        <v>0</v>
      </c>
      <c r="EVT28" s="303">
        <f t="shared" si="7016"/>
        <v>0</v>
      </c>
      <c r="EVU28" s="303">
        <f t="shared" si="7017"/>
        <v>0</v>
      </c>
      <c r="EVV28" s="303">
        <f t="shared" si="7018"/>
        <v>0</v>
      </c>
      <c r="EVW28" s="303">
        <f t="shared" si="7019"/>
        <v>0</v>
      </c>
      <c r="EVX28" s="303">
        <f t="shared" si="7020"/>
        <v>0</v>
      </c>
      <c r="EVY28" s="303">
        <f t="shared" si="7021"/>
        <v>0</v>
      </c>
      <c r="EVZ28" s="303">
        <f t="shared" si="7022"/>
        <v>0</v>
      </c>
      <c r="EWA28" s="303">
        <f t="shared" si="7023"/>
        <v>0</v>
      </c>
      <c r="EWB28" s="303">
        <f t="shared" si="7024"/>
        <v>0</v>
      </c>
      <c r="EWC28" s="303">
        <f t="shared" si="7025"/>
        <v>0</v>
      </c>
      <c r="EWD28" s="303">
        <f t="shared" si="7026"/>
        <v>0</v>
      </c>
      <c r="EWE28" s="303">
        <f t="shared" si="7027"/>
        <v>0</v>
      </c>
      <c r="EWF28" s="303">
        <f t="shared" si="7028"/>
        <v>0</v>
      </c>
      <c r="EWG28" s="303">
        <f t="shared" si="7029"/>
        <v>0</v>
      </c>
      <c r="EWH28" s="303">
        <f t="shared" si="7030"/>
        <v>0</v>
      </c>
      <c r="EWI28" s="303">
        <f t="shared" si="7031"/>
        <v>0</v>
      </c>
      <c r="EWJ28" s="303">
        <f t="shared" si="7032"/>
        <v>0</v>
      </c>
      <c r="EWK28" s="303">
        <f t="shared" si="7033"/>
        <v>0</v>
      </c>
      <c r="EWL28" s="303">
        <f t="shared" si="7034"/>
        <v>0</v>
      </c>
      <c r="EWM28" s="303">
        <f t="shared" si="7035"/>
        <v>0</v>
      </c>
      <c r="EWN28" s="303">
        <f t="shared" si="7036"/>
        <v>0</v>
      </c>
      <c r="EWO28" s="303">
        <f t="shared" si="7037"/>
        <v>0</v>
      </c>
      <c r="EWP28" s="303">
        <f t="shared" si="7038"/>
        <v>0</v>
      </c>
      <c r="EWQ28" s="303">
        <f t="shared" si="7039"/>
        <v>0</v>
      </c>
      <c r="EWR28" s="303">
        <f t="shared" si="7040"/>
        <v>0</v>
      </c>
      <c r="EWS28" s="303">
        <f t="shared" si="7041"/>
        <v>0</v>
      </c>
      <c r="EWT28" s="303">
        <f t="shared" si="7042"/>
        <v>0</v>
      </c>
      <c r="EWU28" s="303">
        <f t="shared" si="7043"/>
        <v>0</v>
      </c>
      <c r="EWV28" s="303">
        <f t="shared" si="7044"/>
        <v>0</v>
      </c>
      <c r="EWW28" s="303">
        <f t="shared" si="7045"/>
        <v>0</v>
      </c>
      <c r="EWX28" s="303">
        <f t="shared" si="7046"/>
        <v>0</v>
      </c>
      <c r="EWY28" s="303">
        <f t="shared" si="7047"/>
        <v>0</v>
      </c>
      <c r="EWZ28" s="303">
        <f t="shared" si="7048"/>
        <v>0</v>
      </c>
      <c r="EXA28" s="303">
        <f t="shared" si="7049"/>
        <v>0</v>
      </c>
      <c r="EXB28" s="303">
        <f t="shared" si="7050"/>
        <v>0</v>
      </c>
      <c r="EXC28" s="303">
        <f t="shared" si="7051"/>
        <v>0</v>
      </c>
      <c r="EXD28" s="303">
        <f t="shared" si="7052"/>
        <v>0</v>
      </c>
      <c r="EXE28" s="303">
        <f t="shared" si="7053"/>
        <v>0</v>
      </c>
      <c r="EXF28" s="303">
        <f t="shared" si="7054"/>
        <v>0</v>
      </c>
      <c r="EXG28" s="303">
        <f t="shared" si="7055"/>
        <v>0</v>
      </c>
      <c r="EXH28" s="303">
        <f t="shared" si="7056"/>
        <v>0</v>
      </c>
      <c r="EXI28" s="303">
        <f t="shared" si="7057"/>
        <v>0</v>
      </c>
      <c r="EXJ28" s="303">
        <f t="shared" si="7058"/>
        <v>0</v>
      </c>
      <c r="EXK28" s="303">
        <f t="shared" si="7059"/>
        <v>0</v>
      </c>
      <c r="EXL28" s="303">
        <f t="shared" si="7060"/>
        <v>0</v>
      </c>
      <c r="EXM28" s="303">
        <f t="shared" si="7061"/>
        <v>0</v>
      </c>
      <c r="EXN28" s="303">
        <f t="shared" si="7062"/>
        <v>0</v>
      </c>
      <c r="EXO28" s="303">
        <f t="shared" si="7063"/>
        <v>0</v>
      </c>
      <c r="EXP28" s="303">
        <f t="shared" si="7064"/>
        <v>0</v>
      </c>
      <c r="EXQ28" s="303">
        <f t="shared" si="7065"/>
        <v>0</v>
      </c>
      <c r="EXR28" s="303">
        <f t="shared" si="7066"/>
        <v>0</v>
      </c>
      <c r="EXS28" s="303">
        <f t="shared" si="7067"/>
        <v>0</v>
      </c>
      <c r="EXT28" s="303">
        <f t="shared" si="7068"/>
        <v>0</v>
      </c>
      <c r="EXU28" s="303">
        <f t="shared" si="7069"/>
        <v>0</v>
      </c>
      <c r="EXV28" s="303">
        <f t="shared" si="7070"/>
        <v>0</v>
      </c>
      <c r="EXW28" s="303">
        <f t="shared" si="7071"/>
        <v>0</v>
      </c>
      <c r="EXX28" s="303">
        <f t="shared" si="7072"/>
        <v>0</v>
      </c>
      <c r="EXY28" s="303">
        <f t="shared" si="7073"/>
        <v>0</v>
      </c>
      <c r="EXZ28" s="303">
        <f t="shared" si="7074"/>
        <v>0</v>
      </c>
      <c r="EYA28" s="303">
        <f t="shared" si="7075"/>
        <v>0</v>
      </c>
      <c r="EYB28" s="303">
        <f t="shared" si="7076"/>
        <v>0</v>
      </c>
      <c r="EYC28" s="303">
        <f t="shared" si="7077"/>
        <v>0</v>
      </c>
      <c r="EYD28" s="303">
        <f t="shared" si="7078"/>
        <v>0</v>
      </c>
      <c r="EYE28" s="303">
        <f t="shared" si="7079"/>
        <v>0</v>
      </c>
      <c r="EYF28" s="303">
        <f t="shared" si="7080"/>
        <v>0</v>
      </c>
      <c r="EYG28" s="303">
        <f t="shared" si="7081"/>
        <v>0</v>
      </c>
      <c r="EYH28" s="303">
        <f t="shared" si="7082"/>
        <v>0</v>
      </c>
      <c r="EYI28" s="303">
        <f t="shared" si="7083"/>
        <v>0</v>
      </c>
      <c r="EYJ28" s="303">
        <f t="shared" si="7084"/>
        <v>0</v>
      </c>
      <c r="EYK28" s="303">
        <f t="shared" si="7085"/>
        <v>0</v>
      </c>
      <c r="EYL28" s="303">
        <f t="shared" si="7086"/>
        <v>0</v>
      </c>
      <c r="EYM28" s="303">
        <f t="shared" si="7087"/>
        <v>0</v>
      </c>
      <c r="EYN28" s="303">
        <f t="shared" si="7088"/>
        <v>0</v>
      </c>
      <c r="EYO28" s="303">
        <f t="shared" si="7089"/>
        <v>0</v>
      </c>
      <c r="EYP28" s="303">
        <f t="shared" si="7090"/>
        <v>0</v>
      </c>
      <c r="EYQ28" s="303">
        <f t="shared" si="7091"/>
        <v>0</v>
      </c>
      <c r="EYR28" s="303">
        <f t="shared" si="7092"/>
        <v>0</v>
      </c>
      <c r="EYS28" s="303">
        <f t="shared" si="7093"/>
        <v>0</v>
      </c>
      <c r="EYT28" s="303">
        <f t="shared" si="7094"/>
        <v>0</v>
      </c>
      <c r="EYU28" s="303">
        <f t="shared" si="7095"/>
        <v>0</v>
      </c>
      <c r="EYV28" s="303">
        <f t="shared" si="7096"/>
        <v>0</v>
      </c>
      <c r="EYW28" s="303">
        <f t="shared" si="7097"/>
        <v>0</v>
      </c>
      <c r="EYX28" s="303">
        <f t="shared" si="7098"/>
        <v>0</v>
      </c>
      <c r="EYY28" s="303">
        <f t="shared" si="7099"/>
        <v>0</v>
      </c>
      <c r="EYZ28" s="303">
        <f t="shared" si="7100"/>
        <v>0</v>
      </c>
      <c r="EZA28" s="303">
        <f t="shared" si="7101"/>
        <v>0</v>
      </c>
      <c r="EZB28" s="303">
        <f t="shared" si="7102"/>
        <v>0</v>
      </c>
      <c r="EZC28" s="303">
        <f t="shared" si="7103"/>
        <v>0</v>
      </c>
      <c r="EZD28" s="303">
        <f t="shared" si="7104"/>
        <v>0</v>
      </c>
      <c r="EZE28" s="303">
        <f t="shared" si="7105"/>
        <v>0</v>
      </c>
      <c r="EZF28" s="303">
        <f t="shared" si="7106"/>
        <v>0</v>
      </c>
      <c r="EZG28" s="303">
        <f t="shared" si="7107"/>
        <v>0</v>
      </c>
      <c r="EZH28" s="303">
        <f t="shared" si="7108"/>
        <v>0</v>
      </c>
      <c r="EZI28" s="303">
        <f t="shared" si="7109"/>
        <v>0</v>
      </c>
      <c r="EZJ28" s="303">
        <f t="shared" si="7110"/>
        <v>0</v>
      </c>
      <c r="EZK28" s="303">
        <f t="shared" si="7111"/>
        <v>0</v>
      </c>
      <c r="EZL28" s="303">
        <f t="shared" si="7112"/>
        <v>0</v>
      </c>
      <c r="EZM28" s="303">
        <f t="shared" si="7113"/>
        <v>0</v>
      </c>
      <c r="EZN28" s="303">
        <f t="shared" si="7114"/>
        <v>0</v>
      </c>
      <c r="EZO28" s="303">
        <f t="shared" si="7115"/>
        <v>0</v>
      </c>
      <c r="EZP28" s="303">
        <f t="shared" si="7116"/>
        <v>0</v>
      </c>
      <c r="EZQ28" s="303">
        <f t="shared" si="7117"/>
        <v>0</v>
      </c>
      <c r="EZR28" s="303">
        <f t="shared" si="7118"/>
        <v>0</v>
      </c>
      <c r="EZS28" s="303">
        <f t="shared" si="7119"/>
        <v>0</v>
      </c>
      <c r="EZT28" s="303">
        <f t="shared" si="7120"/>
        <v>0</v>
      </c>
      <c r="EZU28" s="303">
        <f t="shared" si="7121"/>
        <v>0</v>
      </c>
      <c r="EZV28" s="303">
        <f t="shared" si="7122"/>
        <v>0</v>
      </c>
      <c r="EZW28" s="303">
        <f t="shared" si="7123"/>
        <v>0</v>
      </c>
      <c r="EZX28" s="303">
        <f t="shared" si="7124"/>
        <v>0</v>
      </c>
      <c r="EZY28" s="303">
        <f t="shared" si="7125"/>
        <v>0</v>
      </c>
      <c r="EZZ28" s="303">
        <f t="shared" si="7126"/>
        <v>0</v>
      </c>
      <c r="FAA28" s="303">
        <f t="shared" si="7127"/>
        <v>0</v>
      </c>
      <c r="FAB28" s="303">
        <f t="shared" si="7128"/>
        <v>0</v>
      </c>
      <c r="FAC28" s="303">
        <f t="shared" si="7129"/>
        <v>0</v>
      </c>
      <c r="FAD28" s="303">
        <f t="shared" si="7130"/>
        <v>0</v>
      </c>
      <c r="FAE28" s="303">
        <f t="shared" si="7131"/>
        <v>0</v>
      </c>
      <c r="FAF28" s="303">
        <f t="shared" si="7132"/>
        <v>0</v>
      </c>
      <c r="FAG28" s="303">
        <f t="shared" si="7133"/>
        <v>0</v>
      </c>
      <c r="FAH28" s="303">
        <f t="shared" si="7134"/>
        <v>0</v>
      </c>
      <c r="FAI28" s="303">
        <f t="shared" si="7135"/>
        <v>0</v>
      </c>
      <c r="FAJ28" s="303">
        <f t="shared" si="7136"/>
        <v>0</v>
      </c>
      <c r="FAK28" s="303">
        <f t="shared" si="7137"/>
        <v>0</v>
      </c>
      <c r="FAL28" s="303">
        <f t="shared" si="7138"/>
        <v>0</v>
      </c>
      <c r="FAM28" s="303">
        <f t="shared" si="7139"/>
        <v>0</v>
      </c>
      <c r="FAN28" s="303">
        <f t="shared" si="7140"/>
        <v>0</v>
      </c>
      <c r="FAO28" s="303">
        <f t="shared" si="7141"/>
        <v>0</v>
      </c>
      <c r="FAP28" s="303">
        <f t="shared" si="7142"/>
        <v>0</v>
      </c>
      <c r="FAQ28" s="303">
        <f t="shared" si="7143"/>
        <v>0</v>
      </c>
      <c r="FAR28" s="303">
        <f t="shared" si="7144"/>
        <v>0</v>
      </c>
      <c r="FAS28" s="303">
        <f t="shared" si="7145"/>
        <v>0</v>
      </c>
      <c r="FAT28" s="303">
        <f t="shared" si="7146"/>
        <v>0</v>
      </c>
      <c r="FAU28" s="303">
        <f t="shared" si="7147"/>
        <v>0</v>
      </c>
      <c r="FAV28" s="303">
        <f t="shared" si="7148"/>
        <v>0</v>
      </c>
      <c r="FAW28" s="303">
        <f t="shared" si="7149"/>
        <v>0</v>
      </c>
      <c r="FAX28" s="303">
        <f t="shared" si="7150"/>
        <v>0</v>
      </c>
      <c r="FAY28" s="303">
        <f t="shared" si="7151"/>
        <v>0</v>
      </c>
      <c r="FAZ28" s="303">
        <f t="shared" si="7152"/>
        <v>0</v>
      </c>
      <c r="FBA28" s="303">
        <f t="shared" si="7153"/>
        <v>0</v>
      </c>
      <c r="FBB28" s="303">
        <f t="shared" si="7154"/>
        <v>0</v>
      </c>
      <c r="FBC28" s="303">
        <f t="shared" si="7155"/>
        <v>0</v>
      </c>
      <c r="FBD28" s="303">
        <f t="shared" si="7156"/>
        <v>0</v>
      </c>
      <c r="FBE28" s="303">
        <f t="shared" si="7157"/>
        <v>0</v>
      </c>
      <c r="FBF28" s="303">
        <f t="shared" si="7158"/>
        <v>0</v>
      </c>
      <c r="FBG28" s="303">
        <f t="shared" si="7159"/>
        <v>0</v>
      </c>
      <c r="FBH28" s="303">
        <f t="shared" si="7160"/>
        <v>0</v>
      </c>
      <c r="FBI28" s="303">
        <f t="shared" si="7161"/>
        <v>0</v>
      </c>
      <c r="FBJ28" s="303">
        <f t="shared" si="7162"/>
        <v>0</v>
      </c>
      <c r="FBK28" s="303">
        <f t="shared" si="7163"/>
        <v>0</v>
      </c>
      <c r="FBL28" s="303">
        <f t="shared" si="7164"/>
        <v>0</v>
      </c>
      <c r="FBM28" s="303">
        <f t="shared" si="7165"/>
        <v>0</v>
      </c>
      <c r="FBN28" s="303">
        <f t="shared" si="7166"/>
        <v>0</v>
      </c>
      <c r="FBO28" s="303">
        <f t="shared" si="7167"/>
        <v>0</v>
      </c>
      <c r="FBP28" s="303">
        <f t="shared" si="7168"/>
        <v>0</v>
      </c>
      <c r="FBQ28" s="303">
        <f t="shared" si="7169"/>
        <v>0</v>
      </c>
      <c r="FBR28" s="303">
        <f t="shared" si="7170"/>
        <v>0</v>
      </c>
      <c r="FBS28" s="303">
        <f t="shared" si="7171"/>
        <v>0</v>
      </c>
      <c r="FBT28" s="303">
        <f t="shared" si="7172"/>
        <v>0</v>
      </c>
      <c r="FBU28" s="303">
        <f t="shared" si="7173"/>
        <v>0</v>
      </c>
      <c r="FBV28" s="303">
        <f t="shared" si="7174"/>
        <v>0</v>
      </c>
      <c r="FBW28" s="303">
        <f t="shared" si="7175"/>
        <v>0</v>
      </c>
      <c r="FBX28" s="303">
        <f t="shared" si="7176"/>
        <v>0</v>
      </c>
      <c r="FBY28" s="303">
        <f t="shared" si="7177"/>
        <v>0</v>
      </c>
      <c r="FBZ28" s="303">
        <f t="shared" si="7178"/>
        <v>0</v>
      </c>
      <c r="FCA28" s="303">
        <f t="shared" si="7179"/>
        <v>0</v>
      </c>
      <c r="FCB28" s="303">
        <f t="shared" si="7180"/>
        <v>0</v>
      </c>
      <c r="FCC28" s="303">
        <f t="shared" si="7181"/>
        <v>0</v>
      </c>
      <c r="FCD28" s="303">
        <f t="shared" si="7182"/>
        <v>0</v>
      </c>
      <c r="FCE28" s="303">
        <f t="shared" si="7183"/>
        <v>0</v>
      </c>
      <c r="FCF28" s="303">
        <f t="shared" si="7184"/>
        <v>0</v>
      </c>
      <c r="FCG28" s="303">
        <f t="shared" si="7185"/>
        <v>0</v>
      </c>
      <c r="FCH28" s="303">
        <f t="shared" si="7186"/>
        <v>0</v>
      </c>
      <c r="FCI28" s="303">
        <f t="shared" si="7187"/>
        <v>0</v>
      </c>
      <c r="FCJ28" s="303">
        <f t="shared" si="7188"/>
        <v>0</v>
      </c>
      <c r="FCK28" s="303">
        <f t="shared" si="7189"/>
        <v>0</v>
      </c>
      <c r="FCL28" s="303">
        <f t="shared" si="7190"/>
        <v>0</v>
      </c>
      <c r="FCM28" s="303">
        <f t="shared" si="7191"/>
        <v>0</v>
      </c>
      <c r="FCN28" s="303">
        <f t="shared" si="7192"/>
        <v>0</v>
      </c>
      <c r="FCO28" s="303">
        <f t="shared" si="7193"/>
        <v>0</v>
      </c>
      <c r="FCP28" s="303">
        <f t="shared" si="7194"/>
        <v>0</v>
      </c>
      <c r="FCQ28" s="303">
        <f t="shared" si="7195"/>
        <v>0</v>
      </c>
      <c r="FCR28" s="303">
        <f t="shared" si="7196"/>
        <v>0</v>
      </c>
      <c r="FCS28" s="303">
        <f t="shared" si="7197"/>
        <v>0</v>
      </c>
      <c r="FCT28" s="303">
        <f t="shared" si="7198"/>
        <v>0</v>
      </c>
      <c r="FCU28" s="303">
        <f t="shared" si="7199"/>
        <v>0</v>
      </c>
      <c r="FCV28" s="303">
        <f t="shared" si="7200"/>
        <v>0</v>
      </c>
      <c r="FCW28" s="303">
        <f t="shared" si="7201"/>
        <v>0</v>
      </c>
      <c r="FCX28" s="303">
        <f t="shared" si="7202"/>
        <v>0</v>
      </c>
      <c r="FCY28" s="303">
        <f t="shared" si="7203"/>
        <v>0</v>
      </c>
      <c r="FCZ28" s="303">
        <f t="shared" si="7204"/>
        <v>0</v>
      </c>
      <c r="FDA28" s="303">
        <f t="shared" si="7205"/>
        <v>0</v>
      </c>
      <c r="FDB28" s="303">
        <f t="shared" si="7206"/>
        <v>0</v>
      </c>
      <c r="FDC28" s="303">
        <f t="shared" si="7207"/>
        <v>0</v>
      </c>
      <c r="FDD28" s="303">
        <f t="shared" si="7208"/>
        <v>0</v>
      </c>
      <c r="FDE28" s="303">
        <f t="shared" si="7209"/>
        <v>0</v>
      </c>
      <c r="FDF28" s="303">
        <f t="shared" si="7210"/>
        <v>0</v>
      </c>
      <c r="FDG28" s="303">
        <f t="shared" si="7211"/>
        <v>0</v>
      </c>
      <c r="FDH28" s="303">
        <f t="shared" si="7212"/>
        <v>0</v>
      </c>
      <c r="FDI28" s="303">
        <f t="shared" si="7213"/>
        <v>0</v>
      </c>
      <c r="FDJ28" s="303">
        <f t="shared" si="7214"/>
        <v>0</v>
      </c>
      <c r="FDK28" s="303">
        <f t="shared" si="7215"/>
        <v>0</v>
      </c>
      <c r="FDL28" s="303">
        <f t="shared" si="7216"/>
        <v>0</v>
      </c>
      <c r="FDM28" s="303">
        <f t="shared" si="7217"/>
        <v>0</v>
      </c>
      <c r="FDN28" s="303">
        <f t="shared" si="7218"/>
        <v>0</v>
      </c>
      <c r="FDO28" s="303">
        <f t="shared" si="7219"/>
        <v>0</v>
      </c>
      <c r="FDP28" s="303">
        <f t="shared" si="7220"/>
        <v>0</v>
      </c>
      <c r="FDQ28" s="303">
        <f t="shared" si="7221"/>
        <v>0</v>
      </c>
      <c r="FDR28" s="303">
        <f t="shared" si="7222"/>
        <v>0</v>
      </c>
      <c r="FDS28" s="303">
        <f t="shared" si="7223"/>
        <v>0</v>
      </c>
      <c r="FDT28" s="303">
        <f t="shared" si="7224"/>
        <v>0</v>
      </c>
      <c r="FDU28" s="303">
        <f t="shared" si="7225"/>
        <v>0</v>
      </c>
      <c r="FDV28" s="303">
        <f t="shared" si="7226"/>
        <v>0</v>
      </c>
      <c r="FDW28" s="303">
        <f t="shared" si="7227"/>
        <v>0</v>
      </c>
      <c r="FDX28" s="303">
        <f t="shared" si="7228"/>
        <v>0</v>
      </c>
      <c r="FDY28" s="303">
        <f t="shared" si="7229"/>
        <v>0</v>
      </c>
      <c r="FDZ28" s="303">
        <f t="shared" si="7230"/>
        <v>0</v>
      </c>
      <c r="FEA28" s="303">
        <f t="shared" si="7231"/>
        <v>0</v>
      </c>
      <c r="FEB28" s="303">
        <f t="shared" si="7232"/>
        <v>0</v>
      </c>
      <c r="FEC28" s="303">
        <f t="shared" si="7233"/>
        <v>0</v>
      </c>
      <c r="FED28" s="303">
        <f t="shared" si="7234"/>
        <v>0</v>
      </c>
      <c r="FEE28" s="303">
        <f t="shared" si="7235"/>
        <v>0</v>
      </c>
      <c r="FEF28" s="303">
        <f t="shared" si="7236"/>
        <v>0</v>
      </c>
      <c r="FEG28" s="303">
        <f t="shared" si="7237"/>
        <v>0</v>
      </c>
      <c r="FEH28" s="303">
        <f t="shared" si="7238"/>
        <v>0</v>
      </c>
      <c r="FEI28" s="303">
        <f t="shared" si="7239"/>
        <v>0</v>
      </c>
      <c r="FEJ28" s="303">
        <f t="shared" si="7240"/>
        <v>0</v>
      </c>
      <c r="FEK28" s="303">
        <f t="shared" si="7241"/>
        <v>0</v>
      </c>
      <c r="FEL28" s="303">
        <f t="shared" si="7242"/>
        <v>0</v>
      </c>
      <c r="FEM28" s="303">
        <f t="shared" si="7243"/>
        <v>0</v>
      </c>
      <c r="FEN28" s="303">
        <f t="shared" si="7244"/>
        <v>0</v>
      </c>
      <c r="FEO28" s="303">
        <f t="shared" si="7245"/>
        <v>0</v>
      </c>
      <c r="FEP28" s="303">
        <f t="shared" si="7246"/>
        <v>0</v>
      </c>
      <c r="FEQ28" s="303">
        <f t="shared" si="7247"/>
        <v>0</v>
      </c>
      <c r="FER28" s="303">
        <f t="shared" si="7248"/>
        <v>0</v>
      </c>
      <c r="FES28" s="303">
        <f t="shared" si="7249"/>
        <v>0</v>
      </c>
      <c r="FET28" s="303">
        <f t="shared" si="7250"/>
        <v>0</v>
      </c>
      <c r="FEU28" s="303">
        <f t="shared" si="7251"/>
        <v>0</v>
      </c>
      <c r="FEV28" s="303">
        <f t="shared" si="7252"/>
        <v>0</v>
      </c>
      <c r="FEW28" s="303">
        <f t="shared" si="7253"/>
        <v>0</v>
      </c>
      <c r="FEX28" s="303">
        <f t="shared" si="7254"/>
        <v>0</v>
      </c>
      <c r="FEY28" s="303">
        <f t="shared" si="7255"/>
        <v>0</v>
      </c>
      <c r="FEZ28" s="303">
        <f t="shared" si="7256"/>
        <v>0</v>
      </c>
      <c r="FFA28" s="303">
        <f t="shared" si="7257"/>
        <v>0</v>
      </c>
      <c r="FFB28" s="303">
        <f t="shared" si="7258"/>
        <v>0</v>
      </c>
      <c r="FFC28" s="303">
        <f t="shared" si="7259"/>
        <v>0</v>
      </c>
      <c r="FFD28" s="303">
        <f t="shared" si="7260"/>
        <v>0</v>
      </c>
      <c r="FFE28" s="303">
        <f t="shared" si="7261"/>
        <v>0</v>
      </c>
      <c r="FFF28" s="303">
        <f t="shared" si="7262"/>
        <v>0</v>
      </c>
      <c r="FFG28" s="303">
        <f t="shared" si="7263"/>
        <v>0</v>
      </c>
      <c r="FFH28" s="303">
        <f t="shared" si="7264"/>
        <v>0</v>
      </c>
      <c r="FFI28" s="303">
        <f t="shared" si="7265"/>
        <v>0</v>
      </c>
      <c r="FFJ28" s="303">
        <f t="shared" si="7266"/>
        <v>0</v>
      </c>
      <c r="FFK28" s="303">
        <f t="shared" si="7267"/>
        <v>0</v>
      </c>
      <c r="FFL28" s="303">
        <f t="shared" si="7268"/>
        <v>0</v>
      </c>
      <c r="FFM28" s="303">
        <f t="shared" si="7269"/>
        <v>0</v>
      </c>
      <c r="FFN28" s="303">
        <f t="shared" si="7270"/>
        <v>0</v>
      </c>
      <c r="FFO28" s="303">
        <f t="shared" si="7271"/>
        <v>0</v>
      </c>
      <c r="FFP28" s="303"/>
      <c r="FFQ28" s="37"/>
      <c r="FFR28" s="377"/>
      <c r="FFS28" s="50">
        <v>946</v>
      </c>
      <c r="FFT28" s="155">
        <f t="shared" si="3672"/>
        <v>0</v>
      </c>
      <c r="FFU28" s="46">
        <f>SUMIF('TRIEN KHAI SX'!$C$7:$C$36,$B28,'TRIEN KHAI SX'!$FB$7:$FB$36)</f>
        <v>946</v>
      </c>
      <c r="FFV28" s="517">
        <f t="shared" ref="FFV28:FFV29" si="7274">FFU28*$Q28</f>
        <v>29978.74</v>
      </c>
      <c r="FFW28" s="564">
        <f t="shared" si="3675"/>
        <v>0</v>
      </c>
      <c r="FFX28" s="529">
        <f t="shared" si="3676"/>
        <v>0</v>
      </c>
      <c r="FFY28" s="853">
        <v>0</v>
      </c>
      <c r="FFZ28" s="853">
        <f>SUMIF('nhan xanh'!$B$4:$B$25,$B28,'nhan xanh'!$AA$4:$AA$25)</f>
        <v>0</v>
      </c>
      <c r="FGA28" s="173"/>
      <c r="FGB28" s="115"/>
      <c r="FGC28" s="32"/>
      <c r="FGD28" s="32"/>
      <c r="FGE28" s="32"/>
      <c r="FGF28" s="32"/>
      <c r="FGG28" s="32"/>
      <c r="FGH28" s="32"/>
    </row>
    <row r="29" spans="1:4246" s="49" customFormat="1" ht="16.5" customHeight="1" x14ac:dyDescent="0.45">
      <c r="A29" s="6">
        <f t="shared" si="3677"/>
        <v>15</v>
      </c>
      <c r="B29" s="94" t="s">
        <v>303</v>
      </c>
      <c r="C29" s="94" t="s">
        <v>304</v>
      </c>
      <c r="D29" s="94" t="s">
        <v>305</v>
      </c>
      <c r="E29" s="94" t="s">
        <v>306</v>
      </c>
      <c r="F29" s="94" t="s">
        <v>296</v>
      </c>
      <c r="G29" s="94">
        <v>2023</v>
      </c>
      <c r="H29" s="94">
        <f t="shared" si="70"/>
        <v>1</v>
      </c>
      <c r="I29" s="48">
        <v>304278</v>
      </c>
      <c r="J29" s="94"/>
      <c r="K29" s="352">
        <v>1780</v>
      </c>
      <c r="L29" s="352">
        <v>445</v>
      </c>
      <c r="M29" s="352">
        <v>150</v>
      </c>
      <c r="N29" s="7">
        <f t="shared" si="7272"/>
        <v>0.118815</v>
      </c>
      <c r="O29" s="13">
        <v>1.4640799999999999E-2</v>
      </c>
      <c r="P29" s="111" t="s">
        <v>297</v>
      </c>
      <c r="Q29" s="838">
        <v>57.4</v>
      </c>
      <c r="R29" s="15">
        <v>69.454000000000008</v>
      </c>
      <c r="S29" s="472"/>
      <c r="T29" s="493"/>
      <c r="U29" s="8">
        <f t="shared" si="7273"/>
        <v>1671</v>
      </c>
      <c r="V29" s="46"/>
      <c r="W29" s="46">
        <v>0</v>
      </c>
      <c r="X29" s="46">
        <v>0</v>
      </c>
      <c r="Y29" s="46">
        <v>0</v>
      </c>
      <c r="Z29" s="46">
        <v>0</v>
      </c>
      <c r="AA29" s="46">
        <v>0</v>
      </c>
      <c r="AB29" s="46">
        <v>0</v>
      </c>
      <c r="AC29" s="46">
        <v>0</v>
      </c>
      <c r="AD29" s="46">
        <v>0</v>
      </c>
      <c r="AE29" s="46">
        <v>0</v>
      </c>
      <c r="AF29" s="46">
        <v>0</v>
      </c>
      <c r="AG29" s="46">
        <v>0</v>
      </c>
      <c r="AH29" s="46">
        <v>0</v>
      </c>
      <c r="AI29" s="46">
        <v>0</v>
      </c>
      <c r="AJ29" s="46">
        <v>0</v>
      </c>
      <c r="AK29" s="46">
        <v>0</v>
      </c>
      <c r="AL29" s="46">
        <v>0</v>
      </c>
      <c r="AM29" s="46">
        <v>0</v>
      </c>
      <c r="AN29" s="46">
        <v>0</v>
      </c>
      <c r="AO29" s="46">
        <v>420</v>
      </c>
      <c r="AP29" s="46">
        <v>550</v>
      </c>
      <c r="AQ29" s="46">
        <v>0</v>
      </c>
      <c r="AR29" s="46">
        <v>0</v>
      </c>
      <c r="AS29" s="46">
        <v>0</v>
      </c>
      <c r="AT29" s="46">
        <v>0</v>
      </c>
      <c r="AU29" s="46">
        <v>0</v>
      </c>
      <c r="AV29" s="46">
        <v>0</v>
      </c>
      <c r="AW29" s="46">
        <v>0</v>
      </c>
      <c r="AX29" s="46">
        <v>300</v>
      </c>
      <c r="AY29" s="46">
        <v>200</v>
      </c>
      <c r="AZ29" s="46">
        <v>0</v>
      </c>
      <c r="BA29" s="46">
        <v>0</v>
      </c>
      <c r="BB29" s="46">
        <v>200</v>
      </c>
      <c r="BC29" s="46">
        <v>0</v>
      </c>
      <c r="BD29" s="46"/>
      <c r="BE29" s="46">
        <v>0</v>
      </c>
      <c r="BF29" s="46">
        <v>0</v>
      </c>
      <c r="BG29" s="46">
        <v>0</v>
      </c>
      <c r="BH29" s="46">
        <v>0</v>
      </c>
      <c r="BI29" s="46">
        <v>0</v>
      </c>
      <c r="BJ29" s="46">
        <v>0</v>
      </c>
      <c r="BK29" s="46">
        <v>0</v>
      </c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  <c r="IT29" s="46"/>
      <c r="IU29" s="46"/>
      <c r="IV29" s="46"/>
      <c r="IW29" s="46"/>
      <c r="IX29" s="46"/>
      <c r="IY29" s="46"/>
      <c r="IZ29" s="46"/>
      <c r="JA29" s="46"/>
      <c r="JB29" s="46"/>
      <c r="JC29" s="46"/>
      <c r="JD29" s="46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  <c r="JS29" s="46"/>
      <c r="JT29" s="46"/>
      <c r="JU29" s="46"/>
      <c r="JV29" s="46"/>
      <c r="JW29" s="46"/>
      <c r="JX29" s="46"/>
      <c r="JY29" s="46"/>
      <c r="JZ29" s="46"/>
      <c r="KA29" s="46"/>
      <c r="KB29" s="46"/>
      <c r="KC29" s="46"/>
      <c r="KD29" s="46"/>
      <c r="KE29" s="46"/>
      <c r="KF29" s="46"/>
      <c r="KG29" s="46"/>
      <c r="KH29" s="46"/>
      <c r="KI29" s="46"/>
      <c r="KJ29" s="46"/>
      <c r="KK29" s="46"/>
      <c r="KL29" s="46"/>
      <c r="KM29" s="46"/>
      <c r="KN29" s="46"/>
      <c r="KO29" s="46"/>
      <c r="KP29" s="46"/>
      <c r="KQ29" s="46"/>
      <c r="KR29" s="46"/>
      <c r="KS29" s="46"/>
      <c r="KT29" s="46"/>
      <c r="KU29" s="46"/>
      <c r="KV29" s="46"/>
      <c r="KW29" s="46"/>
      <c r="KX29" s="46"/>
      <c r="KY29" s="46"/>
      <c r="KZ29" s="46"/>
      <c r="LA29" s="46"/>
      <c r="LB29" s="46"/>
      <c r="LC29" s="46"/>
      <c r="LD29" s="46"/>
      <c r="LE29" s="46"/>
      <c r="LF29" s="46"/>
      <c r="LG29" s="46"/>
      <c r="LH29" s="46"/>
      <c r="LI29" s="46"/>
      <c r="LJ29" s="46"/>
      <c r="LK29" s="46"/>
      <c r="LL29" s="46"/>
      <c r="LM29" s="46"/>
      <c r="LN29" s="46"/>
      <c r="LO29" s="46"/>
      <c r="LP29" s="46"/>
      <c r="LQ29" s="46"/>
      <c r="LR29" s="46"/>
      <c r="LS29" s="46"/>
      <c r="LT29" s="46"/>
      <c r="LU29" s="46"/>
      <c r="LV29" s="46"/>
      <c r="LW29" s="46"/>
      <c r="LX29" s="46"/>
      <c r="LY29" s="46"/>
      <c r="LZ29" s="46"/>
      <c r="MA29" s="46"/>
      <c r="MB29" s="46"/>
      <c r="MC29" s="46"/>
      <c r="MD29" s="46"/>
      <c r="ME29" s="46"/>
      <c r="MF29" s="46"/>
      <c r="MG29" s="46"/>
      <c r="MH29" s="46"/>
      <c r="MI29" s="46"/>
      <c r="MJ29" s="46"/>
      <c r="MK29" s="46"/>
      <c r="ML29" s="46"/>
      <c r="MM29" s="46"/>
      <c r="MN29" s="46"/>
      <c r="MO29" s="46"/>
      <c r="MP29" s="46"/>
      <c r="MQ29" s="46"/>
      <c r="MR29" s="46"/>
      <c r="MS29" s="46"/>
      <c r="MT29" s="46"/>
      <c r="MU29" s="46"/>
      <c r="MV29" s="46"/>
      <c r="MW29" s="46"/>
      <c r="MX29" s="46"/>
      <c r="MY29" s="46"/>
      <c r="MZ29" s="46"/>
      <c r="NA29" s="46"/>
      <c r="NB29" s="46"/>
      <c r="NC29" s="46"/>
      <c r="ND29" s="46"/>
      <c r="NE29" s="46"/>
      <c r="NF29" s="46"/>
      <c r="NG29" s="46"/>
      <c r="NH29" s="46"/>
      <c r="NI29" s="46"/>
      <c r="NJ29" s="46"/>
      <c r="NK29" s="46"/>
      <c r="NL29" s="46"/>
      <c r="NM29" s="46"/>
      <c r="NN29" s="46"/>
      <c r="NO29" s="46"/>
      <c r="NP29" s="46"/>
      <c r="NQ29" s="46"/>
      <c r="NR29" s="46"/>
      <c r="NS29" s="46"/>
      <c r="NT29" s="46"/>
      <c r="NU29" s="46"/>
      <c r="NV29" s="46"/>
      <c r="NW29" s="46"/>
      <c r="NX29" s="46"/>
      <c r="NY29" s="46"/>
      <c r="NZ29" s="46"/>
      <c r="OA29" s="46"/>
      <c r="OB29" s="46"/>
      <c r="OC29" s="46"/>
      <c r="OD29" s="46"/>
      <c r="OE29" s="46"/>
      <c r="OF29" s="46"/>
      <c r="OG29" s="46"/>
      <c r="OH29" s="46"/>
      <c r="OI29" s="46"/>
      <c r="OJ29" s="46"/>
      <c r="OK29" s="46"/>
      <c r="OL29" s="46"/>
      <c r="OM29" s="46"/>
      <c r="ON29" s="46"/>
      <c r="OO29" s="46"/>
      <c r="OP29" s="46"/>
      <c r="OQ29" s="46"/>
      <c r="OR29" s="46"/>
      <c r="OS29" s="46"/>
      <c r="OT29" s="46"/>
      <c r="OU29" s="46"/>
      <c r="OV29" s="46"/>
      <c r="OW29" s="46"/>
      <c r="OX29" s="46"/>
      <c r="OY29" s="46"/>
      <c r="OZ29" s="46"/>
      <c r="PA29" s="46"/>
      <c r="PB29" s="46"/>
      <c r="PC29" s="46"/>
      <c r="PD29" s="46"/>
      <c r="PE29" s="46"/>
      <c r="PF29" s="46"/>
      <c r="PG29" s="46"/>
      <c r="PH29" s="46"/>
      <c r="PI29" s="46"/>
      <c r="PJ29" s="46"/>
      <c r="PK29" s="46"/>
      <c r="PL29" s="46"/>
      <c r="PM29" s="46"/>
      <c r="PN29" s="46"/>
      <c r="PO29" s="46"/>
      <c r="PP29" s="46"/>
      <c r="PQ29" s="46"/>
      <c r="PR29" s="46"/>
      <c r="PS29" s="46"/>
      <c r="PT29" s="46"/>
      <c r="PU29" s="46"/>
      <c r="PV29" s="46"/>
      <c r="PW29" s="46"/>
      <c r="PX29" s="46"/>
      <c r="PY29" s="46"/>
      <c r="PZ29" s="46"/>
      <c r="QA29" s="46"/>
      <c r="QB29" s="46"/>
      <c r="QC29" s="46"/>
      <c r="QD29" s="46"/>
      <c r="QE29" s="46"/>
      <c r="QF29" s="46"/>
      <c r="QG29" s="46"/>
      <c r="QH29" s="46"/>
      <c r="QI29" s="46"/>
      <c r="QJ29" s="46"/>
      <c r="QK29" s="46"/>
      <c r="QL29" s="46"/>
      <c r="QM29" s="46"/>
      <c r="QN29" s="46"/>
      <c r="QO29" s="46"/>
      <c r="QP29" s="46"/>
      <c r="QQ29" s="46"/>
      <c r="QR29" s="46"/>
      <c r="QS29" s="46"/>
      <c r="QT29" s="46"/>
      <c r="QU29" s="46"/>
      <c r="QV29" s="46"/>
      <c r="QW29" s="46"/>
      <c r="QX29" s="46"/>
      <c r="QY29" s="46"/>
      <c r="QZ29" s="46"/>
      <c r="RA29" s="46"/>
      <c r="RB29" s="46"/>
      <c r="RC29" s="46"/>
      <c r="RD29" s="46"/>
      <c r="RE29" s="46"/>
      <c r="RF29" s="46"/>
      <c r="RG29" s="46"/>
      <c r="RH29" s="46"/>
      <c r="RI29" s="46"/>
      <c r="RJ29" s="46"/>
      <c r="RK29" s="46"/>
      <c r="RL29" s="46"/>
      <c r="RM29" s="46"/>
      <c r="RN29" s="46"/>
      <c r="RO29" s="46"/>
      <c r="RP29" s="46"/>
      <c r="RQ29" s="46"/>
      <c r="RR29" s="46"/>
      <c r="RS29" s="46"/>
      <c r="RT29" s="46"/>
      <c r="RU29" s="46"/>
      <c r="RV29" s="46"/>
      <c r="RW29" s="46"/>
      <c r="RX29" s="46"/>
      <c r="RY29" s="46"/>
      <c r="RZ29" s="46"/>
      <c r="SA29" s="46"/>
      <c r="SB29" s="46"/>
      <c r="SC29" s="46"/>
      <c r="SD29" s="46"/>
      <c r="SE29" s="46"/>
      <c r="SF29" s="46"/>
      <c r="SG29" s="46"/>
      <c r="SH29" s="46"/>
      <c r="SI29" s="46"/>
      <c r="SJ29" s="46"/>
      <c r="SK29" s="46"/>
      <c r="SL29" s="46"/>
      <c r="SM29" s="46"/>
      <c r="SN29" s="46"/>
      <c r="SO29" s="46"/>
      <c r="SP29" s="46"/>
      <c r="SQ29" s="46"/>
      <c r="SR29" s="46"/>
      <c r="SS29" s="46"/>
      <c r="ST29" s="46"/>
      <c r="SU29" s="46"/>
      <c r="SV29" s="46"/>
      <c r="SW29" s="46"/>
      <c r="SX29" s="46"/>
      <c r="SY29" s="46"/>
      <c r="SZ29" s="46"/>
      <c r="TA29" s="46"/>
      <c r="TB29" s="46"/>
      <c r="TC29" s="46"/>
      <c r="TD29" s="46"/>
      <c r="TE29" s="46"/>
      <c r="TF29" s="46"/>
      <c r="TG29" s="46"/>
      <c r="TH29" s="46"/>
      <c r="TI29" s="46"/>
      <c r="TJ29" s="46"/>
      <c r="TK29" s="46"/>
      <c r="TL29" s="46"/>
      <c r="TM29" s="46"/>
      <c r="TN29" s="46"/>
      <c r="TO29" s="46"/>
      <c r="TP29" s="46"/>
      <c r="TQ29" s="46"/>
      <c r="TR29" s="46"/>
      <c r="TS29" s="46"/>
      <c r="TT29" s="46"/>
      <c r="TU29" s="46"/>
      <c r="TV29" s="46"/>
      <c r="TW29" s="46"/>
      <c r="TX29" s="46"/>
      <c r="TY29" s="46"/>
      <c r="TZ29" s="46"/>
      <c r="UA29" s="46"/>
      <c r="UB29" s="46"/>
      <c r="UC29" s="46"/>
      <c r="UD29" s="46"/>
      <c r="UE29" s="46"/>
      <c r="UF29" s="46"/>
      <c r="UG29" s="46"/>
      <c r="UH29" s="46"/>
      <c r="UI29" s="46"/>
      <c r="UJ29" s="46"/>
      <c r="UK29" s="46"/>
      <c r="UL29" s="46"/>
      <c r="UM29" s="46"/>
      <c r="UN29" s="46"/>
      <c r="UO29" s="46"/>
      <c r="UP29" s="46"/>
      <c r="UQ29" s="46"/>
      <c r="UR29" s="46"/>
      <c r="US29" s="46"/>
      <c r="UT29" s="46"/>
      <c r="UU29" s="46"/>
      <c r="UV29" s="46"/>
      <c r="UW29" s="46"/>
      <c r="UX29" s="46"/>
      <c r="UY29" s="46"/>
      <c r="UZ29" s="46"/>
      <c r="VA29" s="46"/>
      <c r="VB29" s="46"/>
      <c r="VC29" s="46"/>
      <c r="VD29" s="46"/>
      <c r="VE29" s="46"/>
      <c r="VF29" s="46"/>
      <c r="VG29" s="46"/>
      <c r="VH29" s="46"/>
      <c r="VI29" s="46"/>
      <c r="VJ29" s="46"/>
      <c r="VK29" s="46"/>
      <c r="VL29" s="46"/>
      <c r="VM29" s="46"/>
      <c r="VN29" s="46"/>
      <c r="VO29" s="46"/>
      <c r="VP29" s="46"/>
      <c r="VQ29" s="46"/>
      <c r="VR29" s="46"/>
      <c r="VS29" s="46"/>
      <c r="VT29" s="46"/>
      <c r="VU29" s="46"/>
      <c r="VV29" s="46"/>
      <c r="VW29" s="46"/>
      <c r="VX29" s="46"/>
      <c r="VY29" s="46"/>
      <c r="VZ29" s="46"/>
      <c r="WA29" s="46"/>
      <c r="WB29" s="46"/>
      <c r="WC29" s="46"/>
      <c r="WD29" s="46"/>
      <c r="WE29" s="46"/>
      <c r="WF29" s="46"/>
      <c r="WG29" s="46"/>
      <c r="WH29" s="46"/>
      <c r="WI29" s="46"/>
      <c r="WJ29" s="46"/>
      <c r="WK29" s="46"/>
      <c r="WL29" s="46"/>
      <c r="WM29" s="46"/>
      <c r="WN29" s="46"/>
      <c r="WO29" s="46"/>
      <c r="WP29" s="46"/>
      <c r="WQ29" s="46"/>
      <c r="WR29" s="46"/>
      <c r="WS29" s="46"/>
      <c r="WT29" s="46">
        <v>1</v>
      </c>
      <c r="WU29" s="46">
        <v>0</v>
      </c>
      <c r="WV29" s="46">
        <v>0</v>
      </c>
      <c r="WW29" s="532"/>
      <c r="WY29" s="44">
        <f t="shared" si="3678"/>
        <v>0</v>
      </c>
      <c r="WZ29" s="44">
        <f t="shared" si="3679"/>
        <v>0</v>
      </c>
      <c r="XA29" s="44">
        <f t="shared" si="3680"/>
        <v>0</v>
      </c>
      <c r="XB29" s="44">
        <f t="shared" si="3681"/>
        <v>0</v>
      </c>
      <c r="XC29" s="44">
        <f t="shared" si="3682"/>
        <v>0</v>
      </c>
      <c r="XD29" s="44">
        <f t="shared" si="3683"/>
        <v>0</v>
      </c>
      <c r="XE29" s="44">
        <f t="shared" si="3684"/>
        <v>0</v>
      </c>
      <c r="XF29" s="44">
        <f t="shared" si="3685"/>
        <v>0</v>
      </c>
      <c r="XG29" s="44">
        <f t="shared" si="3686"/>
        <v>0</v>
      </c>
      <c r="XH29" s="44">
        <f t="shared" si="3687"/>
        <v>0</v>
      </c>
      <c r="XI29" s="44">
        <f t="shared" si="3688"/>
        <v>0</v>
      </c>
      <c r="XJ29" s="44">
        <f t="shared" si="3689"/>
        <v>0</v>
      </c>
      <c r="XK29" s="44">
        <f t="shared" si="3690"/>
        <v>0</v>
      </c>
      <c r="XL29" s="44">
        <f t="shared" si="3691"/>
        <v>0</v>
      </c>
      <c r="XM29" s="44">
        <f t="shared" si="3692"/>
        <v>0</v>
      </c>
      <c r="XN29" s="44">
        <f t="shared" si="3693"/>
        <v>0</v>
      </c>
      <c r="XO29" s="44">
        <f t="shared" si="3694"/>
        <v>0</v>
      </c>
      <c r="XP29" s="44">
        <f t="shared" si="3695"/>
        <v>0</v>
      </c>
      <c r="XQ29" s="44">
        <f t="shared" si="3696"/>
        <v>0</v>
      </c>
      <c r="XR29" s="44">
        <f t="shared" si="3697"/>
        <v>6.1491359999999995</v>
      </c>
      <c r="XS29" s="44">
        <f t="shared" si="3698"/>
        <v>8.0524399999999989</v>
      </c>
      <c r="XT29" s="44">
        <f t="shared" si="3699"/>
        <v>0</v>
      </c>
      <c r="XU29" s="44">
        <f t="shared" si="3700"/>
        <v>0</v>
      </c>
      <c r="XV29" s="44">
        <f t="shared" si="3701"/>
        <v>0</v>
      </c>
      <c r="XW29" s="44">
        <f t="shared" si="3702"/>
        <v>0</v>
      </c>
      <c r="XX29" s="44">
        <f t="shared" si="3703"/>
        <v>0</v>
      </c>
      <c r="XY29" s="44">
        <f t="shared" si="3704"/>
        <v>0</v>
      </c>
      <c r="XZ29" s="44">
        <f t="shared" si="3705"/>
        <v>0</v>
      </c>
      <c r="YA29" s="44">
        <f t="shared" si="3706"/>
        <v>4.3922399999999993</v>
      </c>
      <c r="YB29" s="44">
        <f t="shared" si="3707"/>
        <v>2.9281599999999997</v>
      </c>
      <c r="YC29" s="44">
        <f t="shared" si="3708"/>
        <v>0</v>
      </c>
      <c r="YD29" s="44">
        <f t="shared" si="3709"/>
        <v>0</v>
      </c>
      <c r="YE29" s="44">
        <f t="shared" si="3710"/>
        <v>2.9281599999999997</v>
      </c>
      <c r="YF29" s="44">
        <f t="shared" si="3711"/>
        <v>0</v>
      </c>
      <c r="YG29" s="44">
        <f t="shared" si="3712"/>
        <v>0</v>
      </c>
      <c r="YH29" s="44" t="e">
        <f>#REF!*$O29</f>
        <v>#REF!</v>
      </c>
      <c r="YI29" s="44">
        <f t="shared" si="3713"/>
        <v>0</v>
      </c>
      <c r="YJ29" s="44">
        <f t="shared" si="3714"/>
        <v>0</v>
      </c>
      <c r="YK29" s="44">
        <f t="shared" si="3715"/>
        <v>0</v>
      </c>
      <c r="YL29" s="44">
        <f t="shared" si="3716"/>
        <v>0</v>
      </c>
      <c r="YM29" s="44">
        <f t="shared" si="3717"/>
        <v>0</v>
      </c>
      <c r="YN29" s="44">
        <f t="shared" si="3718"/>
        <v>0</v>
      </c>
      <c r="YO29" s="44">
        <f t="shared" si="3719"/>
        <v>0</v>
      </c>
      <c r="YP29" s="44">
        <f t="shared" si="3720"/>
        <v>0</v>
      </c>
      <c r="YQ29" s="44">
        <f t="shared" si="3721"/>
        <v>0</v>
      </c>
      <c r="YR29" s="44">
        <f t="shared" si="3722"/>
        <v>0</v>
      </c>
      <c r="YS29" s="44">
        <f t="shared" si="3723"/>
        <v>0</v>
      </c>
      <c r="YT29" s="44">
        <f t="shared" si="3724"/>
        <v>0</v>
      </c>
      <c r="YU29" s="44">
        <f t="shared" si="3725"/>
        <v>0</v>
      </c>
      <c r="YV29" s="44">
        <f t="shared" si="3726"/>
        <v>0</v>
      </c>
      <c r="YW29" s="44">
        <f t="shared" si="3727"/>
        <v>0</v>
      </c>
      <c r="YX29" s="44">
        <f t="shared" si="3728"/>
        <v>0</v>
      </c>
      <c r="YY29" s="44">
        <f t="shared" si="3729"/>
        <v>0</v>
      </c>
      <c r="YZ29" s="44">
        <f t="shared" si="3730"/>
        <v>0</v>
      </c>
      <c r="ZA29" s="44">
        <f t="shared" si="3731"/>
        <v>0</v>
      </c>
      <c r="ZB29" s="44">
        <f t="shared" si="3732"/>
        <v>0</v>
      </c>
      <c r="ZC29" s="44">
        <f t="shared" si="3733"/>
        <v>0</v>
      </c>
      <c r="ZD29" s="44">
        <f t="shared" si="3734"/>
        <v>0</v>
      </c>
      <c r="ZE29" s="44">
        <f t="shared" si="3735"/>
        <v>0</v>
      </c>
      <c r="ZF29" s="44">
        <f t="shared" si="3736"/>
        <v>0</v>
      </c>
      <c r="ZG29" s="44">
        <f t="shared" si="3737"/>
        <v>0</v>
      </c>
      <c r="ZH29" s="44">
        <f t="shared" si="3738"/>
        <v>0</v>
      </c>
      <c r="ZI29" s="44">
        <f t="shared" si="3739"/>
        <v>0</v>
      </c>
      <c r="ZJ29" s="44">
        <f t="shared" si="3740"/>
        <v>0</v>
      </c>
      <c r="ZK29" s="44">
        <f t="shared" si="3741"/>
        <v>0</v>
      </c>
      <c r="ZL29" s="44">
        <f t="shared" si="3742"/>
        <v>0</v>
      </c>
      <c r="ZM29" s="44">
        <f t="shared" si="3743"/>
        <v>0</v>
      </c>
      <c r="ZN29" s="44">
        <f t="shared" si="3744"/>
        <v>0</v>
      </c>
      <c r="ZO29" s="44">
        <f t="shared" si="3745"/>
        <v>0</v>
      </c>
      <c r="ZP29" s="44">
        <f t="shared" si="3746"/>
        <v>0</v>
      </c>
      <c r="ZQ29" s="44">
        <f t="shared" si="3747"/>
        <v>0</v>
      </c>
      <c r="ZR29" s="44">
        <f t="shared" si="3748"/>
        <v>0</v>
      </c>
      <c r="ZS29" s="44">
        <f t="shared" si="3749"/>
        <v>0</v>
      </c>
      <c r="ZT29" s="44">
        <f t="shared" si="3750"/>
        <v>0</v>
      </c>
      <c r="ZU29" s="44">
        <f t="shared" si="3751"/>
        <v>0</v>
      </c>
      <c r="ZV29" s="44">
        <f t="shared" si="3752"/>
        <v>0</v>
      </c>
      <c r="ZW29" s="44">
        <f t="shared" si="3753"/>
        <v>0</v>
      </c>
      <c r="ZX29" s="44">
        <f t="shared" si="3754"/>
        <v>0</v>
      </c>
      <c r="ZY29" s="44">
        <f t="shared" si="3755"/>
        <v>0</v>
      </c>
      <c r="ZZ29" s="44">
        <f t="shared" si="3756"/>
        <v>0</v>
      </c>
      <c r="AAA29" s="44">
        <f t="shared" si="3757"/>
        <v>0</v>
      </c>
      <c r="AAB29" s="44">
        <f t="shared" si="3758"/>
        <v>0</v>
      </c>
      <c r="AAC29" s="44">
        <f t="shared" si="3759"/>
        <v>0</v>
      </c>
      <c r="AAD29" s="44">
        <f t="shared" si="3760"/>
        <v>0</v>
      </c>
      <c r="AAE29" s="44">
        <f t="shared" si="3761"/>
        <v>0</v>
      </c>
      <c r="AAF29" s="44">
        <f t="shared" si="3762"/>
        <v>0</v>
      </c>
      <c r="AAG29" s="44">
        <f t="shared" si="3763"/>
        <v>0</v>
      </c>
      <c r="AAH29" s="44">
        <f t="shared" si="3764"/>
        <v>0</v>
      </c>
      <c r="AAI29" s="44">
        <f t="shared" si="3765"/>
        <v>0</v>
      </c>
      <c r="AAJ29" s="44">
        <f t="shared" si="3766"/>
        <v>0</v>
      </c>
      <c r="AAK29" s="44">
        <f t="shared" si="3767"/>
        <v>0</v>
      </c>
      <c r="AAL29" s="44">
        <f t="shared" si="3768"/>
        <v>0</v>
      </c>
      <c r="AAM29" s="44">
        <f t="shared" si="3769"/>
        <v>0</v>
      </c>
      <c r="AAN29" s="44">
        <f t="shared" si="3770"/>
        <v>0</v>
      </c>
      <c r="AAO29" s="44">
        <f t="shared" si="3771"/>
        <v>0</v>
      </c>
      <c r="AAP29" s="44">
        <f t="shared" si="3772"/>
        <v>0</v>
      </c>
      <c r="AAQ29" s="44">
        <f t="shared" si="3773"/>
        <v>0</v>
      </c>
      <c r="AAR29" s="44">
        <f t="shared" si="3774"/>
        <v>0</v>
      </c>
      <c r="AAS29" s="44">
        <f t="shared" si="3775"/>
        <v>0</v>
      </c>
      <c r="AAT29" s="44">
        <f t="shared" si="3776"/>
        <v>0</v>
      </c>
      <c r="AAU29" s="44">
        <f t="shared" si="3777"/>
        <v>0</v>
      </c>
      <c r="AAV29" s="44">
        <f t="shared" si="3778"/>
        <v>0</v>
      </c>
      <c r="AAW29" s="44">
        <f t="shared" si="3779"/>
        <v>0</v>
      </c>
      <c r="AAX29" s="44">
        <f t="shared" si="3780"/>
        <v>0</v>
      </c>
      <c r="AAY29" s="44">
        <f t="shared" si="3781"/>
        <v>0</v>
      </c>
      <c r="AAZ29" s="44">
        <f t="shared" si="3782"/>
        <v>0</v>
      </c>
      <c r="ABA29" s="44">
        <f t="shared" si="3783"/>
        <v>0</v>
      </c>
      <c r="ABB29" s="44">
        <f t="shared" si="3784"/>
        <v>0</v>
      </c>
      <c r="ABC29" s="44">
        <f t="shared" si="3785"/>
        <v>0</v>
      </c>
      <c r="ABD29" s="44">
        <f t="shared" si="3786"/>
        <v>0</v>
      </c>
      <c r="ABE29" s="44">
        <f t="shared" si="3787"/>
        <v>0</v>
      </c>
      <c r="ABF29" s="44">
        <f t="shared" si="3788"/>
        <v>0</v>
      </c>
      <c r="ABG29" s="44">
        <f t="shared" si="3789"/>
        <v>0</v>
      </c>
      <c r="ABH29" s="44">
        <f t="shared" si="3790"/>
        <v>0</v>
      </c>
      <c r="ABI29" s="44">
        <f t="shared" si="3791"/>
        <v>0</v>
      </c>
      <c r="ABJ29" s="44">
        <f t="shared" si="3792"/>
        <v>0</v>
      </c>
      <c r="ABK29" s="44">
        <f t="shared" si="3793"/>
        <v>0</v>
      </c>
      <c r="ABL29" s="44">
        <f t="shared" si="3794"/>
        <v>0</v>
      </c>
      <c r="ABM29" s="44">
        <f t="shared" si="3795"/>
        <v>0</v>
      </c>
      <c r="ABN29" s="44">
        <f t="shared" si="3796"/>
        <v>0</v>
      </c>
      <c r="ABO29" s="44">
        <f t="shared" si="3797"/>
        <v>0</v>
      </c>
      <c r="ABP29" s="44">
        <f t="shared" si="3798"/>
        <v>0</v>
      </c>
      <c r="ABQ29" s="44">
        <f t="shared" si="3799"/>
        <v>0</v>
      </c>
      <c r="ABR29" s="44">
        <f t="shared" si="3800"/>
        <v>0</v>
      </c>
      <c r="ABS29" s="44">
        <f t="shared" si="3801"/>
        <v>0</v>
      </c>
      <c r="ABT29" s="44">
        <f t="shared" si="3802"/>
        <v>0</v>
      </c>
      <c r="ABU29" s="44">
        <f t="shared" si="3803"/>
        <v>0</v>
      </c>
      <c r="ABV29" s="44">
        <f t="shared" si="3804"/>
        <v>0</v>
      </c>
      <c r="ABW29" s="44">
        <f t="shared" si="3805"/>
        <v>0</v>
      </c>
      <c r="ABX29" s="44">
        <f t="shared" si="3806"/>
        <v>0</v>
      </c>
      <c r="ABY29" s="44">
        <f t="shared" si="3807"/>
        <v>0</v>
      </c>
      <c r="ABZ29" s="44">
        <f t="shared" si="3808"/>
        <v>0</v>
      </c>
      <c r="ACA29" s="44">
        <f t="shared" si="3809"/>
        <v>0</v>
      </c>
      <c r="ACB29" s="44">
        <f t="shared" si="3810"/>
        <v>0</v>
      </c>
      <c r="ACC29" s="44">
        <f t="shared" si="3811"/>
        <v>0</v>
      </c>
      <c r="ACD29" s="44">
        <f t="shared" si="3812"/>
        <v>0</v>
      </c>
      <c r="ACE29" s="44">
        <f t="shared" si="3813"/>
        <v>0</v>
      </c>
      <c r="ACF29" s="44">
        <f t="shared" si="3814"/>
        <v>0</v>
      </c>
      <c r="ACG29" s="44">
        <f t="shared" si="3815"/>
        <v>0</v>
      </c>
      <c r="ACH29" s="44">
        <f t="shared" si="3816"/>
        <v>0</v>
      </c>
      <c r="ACI29" s="44">
        <f t="shared" si="3817"/>
        <v>0</v>
      </c>
      <c r="ACJ29" s="44">
        <f t="shared" si="3818"/>
        <v>0</v>
      </c>
      <c r="ACK29" s="44">
        <f t="shared" si="3819"/>
        <v>0</v>
      </c>
      <c r="ACL29" s="44">
        <f t="shared" si="3820"/>
        <v>0</v>
      </c>
      <c r="ACM29" s="44">
        <f t="shared" si="3821"/>
        <v>0</v>
      </c>
      <c r="ACN29" s="44">
        <f t="shared" si="3822"/>
        <v>0</v>
      </c>
      <c r="ACO29" s="44">
        <f t="shared" si="3823"/>
        <v>0</v>
      </c>
      <c r="ACP29" s="44">
        <f t="shared" si="3824"/>
        <v>0</v>
      </c>
      <c r="ACQ29" s="44">
        <f t="shared" si="3825"/>
        <v>0</v>
      </c>
      <c r="ACR29" s="44">
        <f t="shared" si="3826"/>
        <v>0</v>
      </c>
      <c r="ACS29" s="44">
        <f t="shared" si="3827"/>
        <v>0</v>
      </c>
      <c r="ACT29" s="44">
        <f t="shared" si="3828"/>
        <v>0</v>
      </c>
      <c r="ACU29" s="44">
        <f t="shared" si="3829"/>
        <v>0</v>
      </c>
      <c r="ACV29" s="44">
        <f t="shared" si="3830"/>
        <v>0</v>
      </c>
      <c r="ACW29" s="44">
        <f t="shared" si="3831"/>
        <v>0</v>
      </c>
      <c r="ACX29" s="44">
        <f t="shared" si="3832"/>
        <v>0</v>
      </c>
      <c r="ACY29" s="44">
        <f t="shared" si="3833"/>
        <v>0</v>
      </c>
      <c r="ACZ29" s="44">
        <f t="shared" si="3834"/>
        <v>0</v>
      </c>
      <c r="ADA29" s="44">
        <f t="shared" si="3835"/>
        <v>0</v>
      </c>
      <c r="ADB29" s="44">
        <f t="shared" si="3836"/>
        <v>0</v>
      </c>
      <c r="ADC29" s="44">
        <f t="shared" si="3837"/>
        <v>0</v>
      </c>
      <c r="ADD29" s="44">
        <f t="shared" si="3838"/>
        <v>0</v>
      </c>
      <c r="ADE29" s="44">
        <f t="shared" si="3839"/>
        <v>0</v>
      </c>
      <c r="ADF29" s="44">
        <f t="shared" si="3840"/>
        <v>0</v>
      </c>
      <c r="ADG29" s="44">
        <f t="shared" si="3841"/>
        <v>0</v>
      </c>
      <c r="ADH29" s="44">
        <f t="shared" si="3842"/>
        <v>0</v>
      </c>
      <c r="ADI29" s="44">
        <f t="shared" si="3843"/>
        <v>0</v>
      </c>
      <c r="ADJ29" s="44">
        <f t="shared" si="3844"/>
        <v>0</v>
      </c>
      <c r="ADK29" s="44">
        <f t="shared" si="3845"/>
        <v>0</v>
      </c>
      <c r="ADL29" s="44">
        <f t="shared" si="3846"/>
        <v>0</v>
      </c>
      <c r="ADM29" s="44">
        <f t="shared" si="3847"/>
        <v>0</v>
      </c>
      <c r="ADN29" s="44">
        <f t="shared" si="3848"/>
        <v>0</v>
      </c>
      <c r="ADO29" s="44">
        <f t="shared" si="3849"/>
        <v>0</v>
      </c>
      <c r="ADP29" s="44">
        <f t="shared" si="3850"/>
        <v>0</v>
      </c>
      <c r="ADQ29" s="44">
        <f t="shared" si="3851"/>
        <v>0</v>
      </c>
      <c r="ADR29" s="44">
        <f t="shared" si="3852"/>
        <v>0</v>
      </c>
      <c r="ADS29" s="44">
        <f t="shared" si="3853"/>
        <v>0</v>
      </c>
      <c r="ADT29" s="44">
        <f t="shared" si="3854"/>
        <v>0</v>
      </c>
      <c r="ADU29" s="44">
        <f t="shared" si="3855"/>
        <v>0</v>
      </c>
      <c r="ADV29" s="44">
        <f t="shared" si="3856"/>
        <v>0</v>
      </c>
      <c r="ADW29" s="44">
        <f t="shared" si="3857"/>
        <v>0</v>
      </c>
      <c r="ADX29" s="44">
        <f t="shared" si="3858"/>
        <v>0</v>
      </c>
      <c r="ADY29" s="44">
        <f t="shared" si="3859"/>
        <v>0</v>
      </c>
      <c r="ADZ29" s="44">
        <f t="shared" si="3860"/>
        <v>0</v>
      </c>
      <c r="AEA29" s="44">
        <f t="shared" si="3861"/>
        <v>0</v>
      </c>
      <c r="AEB29" s="44">
        <f t="shared" si="3862"/>
        <v>0</v>
      </c>
      <c r="AEC29" s="44">
        <f t="shared" si="3863"/>
        <v>0</v>
      </c>
      <c r="AED29" s="44">
        <f t="shared" si="3864"/>
        <v>0</v>
      </c>
      <c r="AEE29" s="44">
        <f t="shared" si="3865"/>
        <v>0</v>
      </c>
      <c r="AEF29" s="44">
        <f t="shared" si="3866"/>
        <v>0</v>
      </c>
      <c r="AEG29" s="44">
        <f t="shared" si="3867"/>
        <v>0</v>
      </c>
      <c r="AEH29" s="44">
        <f t="shared" si="3868"/>
        <v>0</v>
      </c>
      <c r="AEI29" s="44">
        <f t="shared" si="3869"/>
        <v>0</v>
      </c>
      <c r="AEJ29" s="44">
        <f t="shared" si="3870"/>
        <v>0</v>
      </c>
      <c r="AEK29" s="44">
        <f t="shared" si="3871"/>
        <v>0</v>
      </c>
      <c r="AEL29" s="44">
        <f t="shared" si="3872"/>
        <v>0</v>
      </c>
      <c r="AEM29" s="44">
        <f t="shared" si="3873"/>
        <v>0</v>
      </c>
      <c r="AEN29" s="44">
        <f t="shared" si="3874"/>
        <v>0</v>
      </c>
      <c r="AEO29" s="44">
        <f t="shared" si="3875"/>
        <v>0</v>
      </c>
      <c r="AEP29" s="44">
        <f t="shared" si="3876"/>
        <v>0</v>
      </c>
      <c r="AEQ29" s="44">
        <f t="shared" si="3877"/>
        <v>0</v>
      </c>
      <c r="AER29" s="44">
        <f t="shared" si="3878"/>
        <v>0</v>
      </c>
      <c r="AES29" s="44">
        <f t="shared" si="3879"/>
        <v>0</v>
      </c>
      <c r="AET29" s="44">
        <f t="shared" si="3880"/>
        <v>0</v>
      </c>
      <c r="AEU29" s="44">
        <f t="shared" si="3881"/>
        <v>0</v>
      </c>
      <c r="AEV29" s="44">
        <f t="shared" si="3882"/>
        <v>0</v>
      </c>
      <c r="AEW29" s="44">
        <f t="shared" si="3883"/>
        <v>0</v>
      </c>
      <c r="AEX29" s="44">
        <f t="shared" si="3884"/>
        <v>0</v>
      </c>
      <c r="AEY29" s="44">
        <f t="shared" si="3885"/>
        <v>0</v>
      </c>
      <c r="AEZ29" s="44">
        <f t="shared" si="3886"/>
        <v>0</v>
      </c>
      <c r="AFA29" s="44">
        <f t="shared" si="3887"/>
        <v>0</v>
      </c>
      <c r="AFB29" s="44">
        <f t="shared" si="3888"/>
        <v>0</v>
      </c>
      <c r="AFC29" s="44">
        <f t="shared" si="3889"/>
        <v>0</v>
      </c>
      <c r="AFD29" s="44">
        <f t="shared" si="3890"/>
        <v>0</v>
      </c>
      <c r="AFE29" s="44">
        <f t="shared" si="3891"/>
        <v>0</v>
      </c>
      <c r="AFF29" s="44">
        <f t="shared" si="3892"/>
        <v>0</v>
      </c>
      <c r="AFG29" s="44">
        <f t="shared" si="3893"/>
        <v>0</v>
      </c>
      <c r="AFH29" s="44">
        <f t="shared" si="3894"/>
        <v>0</v>
      </c>
      <c r="AFI29" s="44">
        <f t="shared" si="3895"/>
        <v>0</v>
      </c>
      <c r="AFJ29" s="44">
        <f t="shared" si="3896"/>
        <v>0</v>
      </c>
      <c r="AFK29" s="44">
        <f t="shared" si="3897"/>
        <v>0</v>
      </c>
      <c r="AFL29" s="44">
        <f t="shared" si="3898"/>
        <v>0</v>
      </c>
      <c r="AFM29" s="44">
        <f t="shared" si="3899"/>
        <v>0</v>
      </c>
      <c r="AFN29" s="44">
        <f t="shared" si="3900"/>
        <v>0</v>
      </c>
      <c r="AFO29" s="44">
        <f t="shared" si="3901"/>
        <v>0</v>
      </c>
      <c r="AFP29" s="44">
        <f t="shared" si="3902"/>
        <v>0</v>
      </c>
      <c r="AFQ29" s="44">
        <f t="shared" si="3903"/>
        <v>0</v>
      </c>
      <c r="AFR29" s="44">
        <f t="shared" si="3904"/>
        <v>0</v>
      </c>
      <c r="AFS29" s="44">
        <f t="shared" si="3905"/>
        <v>0</v>
      </c>
      <c r="AFT29" s="44">
        <f t="shared" si="3906"/>
        <v>0</v>
      </c>
      <c r="AFU29" s="44">
        <f t="shared" si="3907"/>
        <v>0</v>
      </c>
      <c r="AFV29" s="44">
        <f t="shared" si="3908"/>
        <v>0</v>
      </c>
      <c r="AFW29" s="44">
        <f t="shared" si="3909"/>
        <v>0</v>
      </c>
      <c r="AFX29" s="44">
        <f t="shared" si="3910"/>
        <v>0</v>
      </c>
      <c r="AFY29" s="44">
        <f t="shared" si="3911"/>
        <v>0</v>
      </c>
      <c r="AFZ29" s="44">
        <f t="shared" si="3912"/>
        <v>0</v>
      </c>
      <c r="AGA29" s="44">
        <f t="shared" si="3913"/>
        <v>0</v>
      </c>
      <c r="AGB29" s="44">
        <f t="shared" si="3914"/>
        <v>0</v>
      </c>
      <c r="AGC29" s="44">
        <f t="shared" si="3915"/>
        <v>0</v>
      </c>
      <c r="AGD29" s="44">
        <f t="shared" si="3916"/>
        <v>0</v>
      </c>
      <c r="AGE29" s="44">
        <f t="shared" si="3917"/>
        <v>0</v>
      </c>
      <c r="AGF29" s="44">
        <f t="shared" si="3918"/>
        <v>0</v>
      </c>
      <c r="AGG29" s="44">
        <f t="shared" si="3919"/>
        <v>0</v>
      </c>
      <c r="AGH29" s="44">
        <f t="shared" si="3920"/>
        <v>0</v>
      </c>
      <c r="AGI29" s="44">
        <f t="shared" si="3921"/>
        <v>0</v>
      </c>
      <c r="AGJ29" s="44">
        <f t="shared" si="3922"/>
        <v>0</v>
      </c>
      <c r="AGK29" s="44">
        <f t="shared" si="3923"/>
        <v>0</v>
      </c>
      <c r="AGL29" s="44">
        <f t="shared" si="3924"/>
        <v>0</v>
      </c>
      <c r="AGM29" s="44">
        <f t="shared" si="3925"/>
        <v>0</v>
      </c>
      <c r="AGN29" s="44">
        <f t="shared" si="3926"/>
        <v>0</v>
      </c>
      <c r="AGO29" s="44">
        <f t="shared" si="3927"/>
        <v>0</v>
      </c>
      <c r="AGP29" s="44">
        <f t="shared" si="3928"/>
        <v>0</v>
      </c>
      <c r="AGQ29" s="44">
        <f t="shared" si="3929"/>
        <v>0</v>
      </c>
      <c r="AGR29" s="44">
        <f t="shared" si="3930"/>
        <v>0</v>
      </c>
      <c r="AGS29" s="44">
        <f t="shared" si="3931"/>
        <v>0</v>
      </c>
      <c r="AGT29" s="44">
        <f t="shared" si="3932"/>
        <v>0</v>
      </c>
      <c r="AGU29" s="44">
        <f t="shared" si="3933"/>
        <v>0</v>
      </c>
      <c r="AGV29" s="44">
        <f t="shared" si="3934"/>
        <v>0</v>
      </c>
      <c r="AGW29" s="44">
        <f t="shared" si="3935"/>
        <v>0</v>
      </c>
      <c r="AGX29" s="44">
        <f t="shared" si="3936"/>
        <v>0</v>
      </c>
      <c r="AGY29" s="44">
        <f t="shared" si="3937"/>
        <v>0</v>
      </c>
      <c r="AGZ29" s="44">
        <f t="shared" si="3938"/>
        <v>0</v>
      </c>
      <c r="AHA29" s="44">
        <f t="shared" si="3939"/>
        <v>0</v>
      </c>
      <c r="AHB29" s="44">
        <f t="shared" si="3940"/>
        <v>0</v>
      </c>
      <c r="AHC29" s="44">
        <f t="shared" si="3941"/>
        <v>0</v>
      </c>
      <c r="AHD29" s="44">
        <f t="shared" si="3942"/>
        <v>0</v>
      </c>
      <c r="AHE29" s="44">
        <f t="shared" si="3943"/>
        <v>0</v>
      </c>
      <c r="AHF29" s="44">
        <f t="shared" si="3944"/>
        <v>0</v>
      </c>
      <c r="AHG29" s="44">
        <f t="shared" si="3945"/>
        <v>0</v>
      </c>
      <c r="AHH29" s="44">
        <f t="shared" si="3946"/>
        <v>0</v>
      </c>
      <c r="AHI29" s="44">
        <f t="shared" si="3947"/>
        <v>0</v>
      </c>
      <c r="AHJ29" s="44">
        <f t="shared" si="3948"/>
        <v>0</v>
      </c>
      <c r="AHK29" s="44">
        <f t="shared" si="3949"/>
        <v>0</v>
      </c>
      <c r="AHL29" s="44">
        <f t="shared" si="3950"/>
        <v>0</v>
      </c>
      <c r="AHM29" s="44">
        <f t="shared" si="3951"/>
        <v>0</v>
      </c>
      <c r="AHN29" s="44">
        <f t="shared" si="3952"/>
        <v>0</v>
      </c>
      <c r="AHO29" s="44">
        <f t="shared" si="3953"/>
        <v>0</v>
      </c>
      <c r="AHP29" s="44">
        <f t="shared" si="3954"/>
        <v>0</v>
      </c>
      <c r="AHQ29" s="44">
        <f t="shared" si="3955"/>
        <v>0</v>
      </c>
      <c r="AHR29" s="44">
        <f t="shared" si="3956"/>
        <v>0</v>
      </c>
      <c r="AHS29" s="44">
        <f t="shared" si="3957"/>
        <v>0</v>
      </c>
      <c r="AHT29" s="44">
        <f t="shared" si="3958"/>
        <v>0</v>
      </c>
      <c r="AHU29" s="44">
        <f t="shared" si="3959"/>
        <v>0</v>
      </c>
      <c r="AHV29" s="44">
        <f t="shared" si="3960"/>
        <v>0</v>
      </c>
      <c r="AHW29" s="44">
        <f t="shared" si="3961"/>
        <v>0</v>
      </c>
      <c r="AHX29" s="44">
        <f t="shared" si="3962"/>
        <v>0</v>
      </c>
      <c r="AHY29" s="44">
        <f t="shared" si="3963"/>
        <v>0</v>
      </c>
      <c r="AHZ29" s="44">
        <f t="shared" si="3964"/>
        <v>0</v>
      </c>
      <c r="AIA29" s="44">
        <f t="shared" si="3965"/>
        <v>0</v>
      </c>
      <c r="AIB29" s="44">
        <f t="shared" si="3966"/>
        <v>0</v>
      </c>
      <c r="AIC29" s="44">
        <f t="shared" si="3967"/>
        <v>0</v>
      </c>
      <c r="AID29" s="44">
        <f t="shared" si="3968"/>
        <v>0</v>
      </c>
      <c r="AIE29" s="44">
        <f t="shared" si="3969"/>
        <v>0</v>
      </c>
      <c r="AIF29" s="44">
        <f t="shared" si="3970"/>
        <v>0</v>
      </c>
      <c r="AIG29" s="44">
        <f t="shared" si="3971"/>
        <v>0</v>
      </c>
      <c r="AIH29" s="44">
        <f t="shared" si="3972"/>
        <v>0</v>
      </c>
      <c r="AII29" s="44">
        <f t="shared" si="3973"/>
        <v>0</v>
      </c>
      <c r="AIJ29" s="44">
        <f t="shared" si="3974"/>
        <v>0</v>
      </c>
      <c r="AIK29" s="44">
        <f t="shared" si="3975"/>
        <v>0</v>
      </c>
      <c r="AIL29" s="44">
        <f t="shared" si="3976"/>
        <v>0</v>
      </c>
      <c r="AIM29" s="44">
        <f t="shared" si="3977"/>
        <v>0</v>
      </c>
      <c r="AIN29" s="44">
        <f t="shared" si="3978"/>
        <v>0</v>
      </c>
      <c r="AIO29" s="44">
        <f t="shared" si="3979"/>
        <v>0</v>
      </c>
      <c r="AIP29" s="44">
        <f t="shared" si="3980"/>
        <v>0</v>
      </c>
      <c r="AIQ29" s="44">
        <f t="shared" si="3981"/>
        <v>0</v>
      </c>
      <c r="AIR29" s="44">
        <f t="shared" si="3982"/>
        <v>0</v>
      </c>
      <c r="AIS29" s="44">
        <f t="shared" si="3983"/>
        <v>0</v>
      </c>
      <c r="AIT29" s="44">
        <f t="shared" si="3984"/>
        <v>0</v>
      </c>
      <c r="AIU29" s="44">
        <f t="shared" si="3985"/>
        <v>0</v>
      </c>
      <c r="AIV29" s="44">
        <f t="shared" si="3986"/>
        <v>0</v>
      </c>
      <c r="AIW29" s="44">
        <f t="shared" si="3987"/>
        <v>0</v>
      </c>
      <c r="AIX29" s="44">
        <f t="shared" si="3988"/>
        <v>0</v>
      </c>
      <c r="AIY29" s="44">
        <f t="shared" si="3989"/>
        <v>0</v>
      </c>
      <c r="AIZ29" s="44">
        <f t="shared" si="3990"/>
        <v>0</v>
      </c>
      <c r="AJA29" s="44">
        <f t="shared" si="3991"/>
        <v>0</v>
      </c>
      <c r="AJB29" s="44">
        <f t="shared" si="3992"/>
        <v>0</v>
      </c>
      <c r="AJC29" s="44">
        <f t="shared" si="3993"/>
        <v>0</v>
      </c>
      <c r="AJD29" s="44">
        <f t="shared" si="3994"/>
        <v>0</v>
      </c>
      <c r="AJE29" s="44">
        <f t="shared" si="3995"/>
        <v>0</v>
      </c>
      <c r="AJF29" s="44">
        <f t="shared" si="3996"/>
        <v>0</v>
      </c>
      <c r="AJG29" s="44">
        <f t="shared" si="3997"/>
        <v>0</v>
      </c>
      <c r="AJH29" s="44">
        <f t="shared" si="3998"/>
        <v>0</v>
      </c>
      <c r="AJI29" s="44">
        <f t="shared" si="3999"/>
        <v>0</v>
      </c>
      <c r="AJJ29" s="44">
        <f t="shared" si="4000"/>
        <v>0</v>
      </c>
      <c r="AJK29" s="44">
        <f t="shared" si="4001"/>
        <v>0</v>
      </c>
      <c r="AJL29" s="44">
        <f t="shared" si="4002"/>
        <v>0</v>
      </c>
      <c r="AJM29" s="44">
        <f t="shared" si="4003"/>
        <v>0</v>
      </c>
      <c r="AJN29" s="44">
        <f t="shared" si="4004"/>
        <v>0</v>
      </c>
      <c r="AJO29" s="44">
        <f t="shared" si="4005"/>
        <v>0</v>
      </c>
      <c r="AJP29" s="44">
        <f t="shared" si="4006"/>
        <v>0</v>
      </c>
      <c r="AJQ29" s="44">
        <f t="shared" si="4007"/>
        <v>0</v>
      </c>
      <c r="AJR29" s="44">
        <f t="shared" si="4008"/>
        <v>0</v>
      </c>
      <c r="AJS29" s="44">
        <f t="shared" si="4009"/>
        <v>0</v>
      </c>
      <c r="AJT29" s="44">
        <f t="shared" si="4010"/>
        <v>0</v>
      </c>
      <c r="AJU29" s="44">
        <f t="shared" si="4011"/>
        <v>0</v>
      </c>
      <c r="AJV29" s="44">
        <f t="shared" si="4012"/>
        <v>0</v>
      </c>
      <c r="AJW29" s="44">
        <f t="shared" si="4013"/>
        <v>0</v>
      </c>
      <c r="AJX29" s="44">
        <f t="shared" si="4014"/>
        <v>0</v>
      </c>
      <c r="AJY29" s="44">
        <f t="shared" si="4015"/>
        <v>0</v>
      </c>
      <c r="AJZ29" s="44">
        <f t="shared" si="4016"/>
        <v>0</v>
      </c>
      <c r="AKA29" s="44">
        <f t="shared" si="4017"/>
        <v>0</v>
      </c>
      <c r="AKB29" s="44">
        <f t="shared" si="4018"/>
        <v>0</v>
      </c>
      <c r="AKC29" s="44">
        <f t="shared" si="4019"/>
        <v>0</v>
      </c>
      <c r="AKD29" s="44">
        <f t="shared" si="4020"/>
        <v>0</v>
      </c>
      <c r="AKE29" s="44">
        <f t="shared" si="4021"/>
        <v>0</v>
      </c>
      <c r="AKF29" s="44">
        <f t="shared" si="4022"/>
        <v>0</v>
      </c>
      <c r="AKG29" s="44">
        <f t="shared" si="4023"/>
        <v>0</v>
      </c>
      <c r="AKH29" s="44">
        <f t="shared" si="4024"/>
        <v>0</v>
      </c>
      <c r="AKI29" s="44">
        <f t="shared" si="4025"/>
        <v>0</v>
      </c>
      <c r="AKJ29" s="44">
        <f t="shared" si="4026"/>
        <v>0</v>
      </c>
      <c r="AKK29" s="44">
        <f t="shared" si="4027"/>
        <v>0</v>
      </c>
      <c r="AKL29" s="44">
        <f t="shared" si="4028"/>
        <v>0</v>
      </c>
      <c r="AKM29" s="44">
        <f t="shared" si="4029"/>
        <v>0</v>
      </c>
      <c r="AKN29" s="44">
        <f t="shared" si="4030"/>
        <v>0</v>
      </c>
      <c r="AKO29" s="44">
        <f t="shared" si="4031"/>
        <v>0</v>
      </c>
      <c r="AKP29" s="44">
        <f t="shared" si="4032"/>
        <v>0</v>
      </c>
      <c r="AKQ29" s="44">
        <f t="shared" si="4033"/>
        <v>0</v>
      </c>
      <c r="AKR29" s="44">
        <f t="shared" si="4034"/>
        <v>0</v>
      </c>
      <c r="AKS29" s="44">
        <f t="shared" si="4035"/>
        <v>0</v>
      </c>
      <c r="AKT29" s="44">
        <f t="shared" si="4036"/>
        <v>0</v>
      </c>
      <c r="AKU29" s="44">
        <f t="shared" si="4037"/>
        <v>0</v>
      </c>
      <c r="AKV29" s="44">
        <f t="shared" si="4038"/>
        <v>0</v>
      </c>
      <c r="AKW29" s="44">
        <f t="shared" si="4039"/>
        <v>0</v>
      </c>
      <c r="AKX29" s="44">
        <f t="shared" si="4040"/>
        <v>0</v>
      </c>
      <c r="AKY29" s="44">
        <f t="shared" si="4041"/>
        <v>0</v>
      </c>
      <c r="AKZ29" s="44">
        <f t="shared" si="4042"/>
        <v>0</v>
      </c>
      <c r="ALA29" s="44">
        <f t="shared" si="4043"/>
        <v>0</v>
      </c>
      <c r="ALB29" s="44">
        <f t="shared" si="4044"/>
        <v>0</v>
      </c>
      <c r="ALC29" s="44">
        <f t="shared" si="4045"/>
        <v>0</v>
      </c>
      <c r="ALD29" s="44">
        <f t="shared" si="4046"/>
        <v>0</v>
      </c>
      <c r="ALE29" s="44">
        <f t="shared" si="4047"/>
        <v>0</v>
      </c>
      <c r="ALF29" s="44">
        <f t="shared" si="4048"/>
        <v>0</v>
      </c>
      <c r="ALG29" s="44">
        <f t="shared" si="4049"/>
        <v>0</v>
      </c>
      <c r="ALH29" s="44">
        <f t="shared" si="4050"/>
        <v>0</v>
      </c>
      <c r="ALI29" s="44">
        <f t="shared" si="4051"/>
        <v>0</v>
      </c>
      <c r="ALJ29" s="44">
        <f t="shared" si="4052"/>
        <v>0</v>
      </c>
      <c r="ALK29" s="44">
        <f t="shared" si="4053"/>
        <v>0</v>
      </c>
      <c r="ALL29" s="44">
        <f t="shared" si="4054"/>
        <v>0</v>
      </c>
      <c r="ALM29" s="44">
        <f t="shared" si="4055"/>
        <v>0</v>
      </c>
      <c r="ALN29" s="44">
        <f t="shared" si="4056"/>
        <v>0</v>
      </c>
      <c r="ALO29" s="44">
        <f t="shared" si="4057"/>
        <v>0</v>
      </c>
      <c r="ALP29" s="44">
        <f t="shared" si="4058"/>
        <v>0</v>
      </c>
      <c r="ALQ29" s="44">
        <f t="shared" si="4059"/>
        <v>0</v>
      </c>
      <c r="ALR29" s="44">
        <f t="shared" si="4060"/>
        <v>0</v>
      </c>
      <c r="ALS29" s="44">
        <f t="shared" si="4061"/>
        <v>0</v>
      </c>
      <c r="ALT29" s="44">
        <f t="shared" si="4062"/>
        <v>0</v>
      </c>
      <c r="ALU29" s="44">
        <f t="shared" si="4063"/>
        <v>0</v>
      </c>
      <c r="ALV29" s="44">
        <f t="shared" si="4064"/>
        <v>0</v>
      </c>
      <c r="ALW29" s="44">
        <f t="shared" si="4065"/>
        <v>0</v>
      </c>
      <c r="ALX29" s="44">
        <f t="shared" si="4066"/>
        <v>0</v>
      </c>
      <c r="ALY29" s="44">
        <f t="shared" si="4067"/>
        <v>0</v>
      </c>
      <c r="ALZ29" s="44">
        <f t="shared" si="4068"/>
        <v>0</v>
      </c>
      <c r="AMA29" s="44">
        <f t="shared" si="4069"/>
        <v>0</v>
      </c>
      <c r="AMB29" s="44">
        <f t="shared" si="4070"/>
        <v>0</v>
      </c>
      <c r="AMC29" s="44">
        <f t="shared" si="4071"/>
        <v>0</v>
      </c>
      <c r="AMD29" s="44">
        <f t="shared" si="4072"/>
        <v>0</v>
      </c>
      <c r="AME29" s="44">
        <f t="shared" si="4073"/>
        <v>0</v>
      </c>
      <c r="AMF29" s="44">
        <f t="shared" si="4074"/>
        <v>0</v>
      </c>
      <c r="AMG29" s="44">
        <f t="shared" si="4075"/>
        <v>0</v>
      </c>
      <c r="AMH29" s="44">
        <f t="shared" si="4076"/>
        <v>0</v>
      </c>
      <c r="AMI29" s="44">
        <f t="shared" si="4077"/>
        <v>0</v>
      </c>
      <c r="AMJ29" s="44">
        <f t="shared" si="4078"/>
        <v>0</v>
      </c>
      <c r="AMK29" s="44">
        <f t="shared" si="4079"/>
        <v>0</v>
      </c>
      <c r="AML29" s="44">
        <f t="shared" si="4080"/>
        <v>0</v>
      </c>
      <c r="AMM29" s="44">
        <f t="shared" si="4081"/>
        <v>0</v>
      </c>
      <c r="AMN29" s="44">
        <f t="shared" si="4082"/>
        <v>0</v>
      </c>
      <c r="AMO29" s="44">
        <f t="shared" si="4083"/>
        <v>0</v>
      </c>
      <c r="AMP29" s="44">
        <f t="shared" si="4084"/>
        <v>0</v>
      </c>
      <c r="AMQ29" s="44">
        <f t="shared" si="4085"/>
        <v>0</v>
      </c>
      <c r="AMR29" s="44">
        <f t="shared" si="4086"/>
        <v>0</v>
      </c>
      <c r="AMS29" s="44">
        <f t="shared" si="4087"/>
        <v>0</v>
      </c>
      <c r="AMT29" s="44">
        <f t="shared" si="4088"/>
        <v>0</v>
      </c>
      <c r="AMU29" s="44">
        <f t="shared" si="4089"/>
        <v>0</v>
      </c>
      <c r="AMV29" s="44">
        <f t="shared" si="4090"/>
        <v>0</v>
      </c>
      <c r="AMW29" s="44">
        <f t="shared" si="4091"/>
        <v>0</v>
      </c>
      <c r="AMX29" s="44">
        <f t="shared" si="4092"/>
        <v>0</v>
      </c>
      <c r="AMY29" s="44">
        <f t="shared" si="4093"/>
        <v>0</v>
      </c>
      <c r="AMZ29" s="44">
        <f t="shared" si="4094"/>
        <v>0</v>
      </c>
      <c r="ANA29" s="44">
        <f t="shared" si="4095"/>
        <v>0</v>
      </c>
      <c r="ANB29" s="44">
        <f t="shared" si="4096"/>
        <v>0</v>
      </c>
      <c r="ANC29" s="44">
        <f t="shared" si="4097"/>
        <v>0</v>
      </c>
      <c r="AND29" s="44">
        <f t="shared" si="4098"/>
        <v>0</v>
      </c>
      <c r="ANE29" s="44">
        <f t="shared" si="4099"/>
        <v>0</v>
      </c>
      <c r="ANF29" s="44">
        <f t="shared" si="4100"/>
        <v>0</v>
      </c>
      <c r="ANG29" s="44">
        <f t="shared" si="4101"/>
        <v>0</v>
      </c>
      <c r="ANH29" s="44">
        <f t="shared" si="4102"/>
        <v>0</v>
      </c>
      <c r="ANI29" s="44">
        <f t="shared" si="4103"/>
        <v>0</v>
      </c>
      <c r="ANJ29" s="44">
        <f t="shared" si="4104"/>
        <v>0</v>
      </c>
      <c r="ANK29" s="44">
        <f t="shared" si="4105"/>
        <v>0</v>
      </c>
      <c r="ANL29" s="44">
        <f t="shared" si="4106"/>
        <v>0</v>
      </c>
      <c r="ANM29" s="44">
        <f t="shared" si="4107"/>
        <v>0</v>
      </c>
      <c r="ANN29" s="44">
        <f t="shared" si="4108"/>
        <v>0</v>
      </c>
      <c r="ANO29" s="44">
        <f t="shared" si="4109"/>
        <v>0</v>
      </c>
      <c r="ANP29" s="44">
        <f t="shared" si="4110"/>
        <v>0</v>
      </c>
      <c r="ANQ29" s="44">
        <f t="shared" si="4111"/>
        <v>0</v>
      </c>
      <c r="ANR29" s="44">
        <f t="shared" si="4112"/>
        <v>0</v>
      </c>
      <c r="ANS29" s="44">
        <f t="shared" si="4113"/>
        <v>0</v>
      </c>
      <c r="ANT29" s="44">
        <f t="shared" si="4114"/>
        <v>0</v>
      </c>
      <c r="ANU29" s="44">
        <f t="shared" si="4115"/>
        <v>0</v>
      </c>
      <c r="ANV29" s="44">
        <f t="shared" si="4116"/>
        <v>0</v>
      </c>
      <c r="ANW29" s="44">
        <f t="shared" si="4117"/>
        <v>0</v>
      </c>
      <c r="ANX29" s="44">
        <f t="shared" si="4118"/>
        <v>0</v>
      </c>
      <c r="ANY29" s="44">
        <f t="shared" si="4119"/>
        <v>0</v>
      </c>
      <c r="ANZ29" s="44">
        <f t="shared" si="4120"/>
        <v>0</v>
      </c>
      <c r="AOA29" s="44">
        <f t="shared" si="4121"/>
        <v>0</v>
      </c>
      <c r="AOB29" s="44">
        <f t="shared" si="4122"/>
        <v>0</v>
      </c>
      <c r="AOC29" s="44">
        <f t="shared" si="4123"/>
        <v>0</v>
      </c>
      <c r="AOD29" s="44">
        <f t="shared" si="4124"/>
        <v>0</v>
      </c>
      <c r="AOE29" s="44">
        <f t="shared" si="4125"/>
        <v>0</v>
      </c>
      <c r="AOF29" s="44">
        <f t="shared" si="4126"/>
        <v>0</v>
      </c>
      <c r="AOG29" s="44">
        <f t="shared" si="4127"/>
        <v>0</v>
      </c>
      <c r="AOH29" s="44">
        <f t="shared" si="4128"/>
        <v>0</v>
      </c>
      <c r="AOI29" s="44">
        <f t="shared" si="4129"/>
        <v>0</v>
      </c>
      <c r="AOJ29" s="44">
        <f t="shared" si="4130"/>
        <v>0</v>
      </c>
      <c r="AOK29" s="44">
        <f t="shared" si="4131"/>
        <v>0</v>
      </c>
      <c r="AOL29" s="44">
        <f t="shared" si="4132"/>
        <v>0</v>
      </c>
      <c r="AOM29" s="44">
        <f t="shared" si="4133"/>
        <v>0</v>
      </c>
      <c r="AON29" s="44">
        <f t="shared" si="4134"/>
        <v>0</v>
      </c>
      <c r="AOO29" s="44">
        <f t="shared" si="4135"/>
        <v>0</v>
      </c>
      <c r="AOP29" s="44">
        <f t="shared" si="4136"/>
        <v>0</v>
      </c>
      <c r="AOQ29" s="44">
        <f t="shared" si="4137"/>
        <v>0</v>
      </c>
      <c r="AOR29" s="44">
        <f t="shared" si="4138"/>
        <v>0</v>
      </c>
      <c r="AOS29" s="44">
        <f t="shared" si="4139"/>
        <v>0</v>
      </c>
      <c r="AOT29" s="44">
        <f t="shared" si="4140"/>
        <v>0</v>
      </c>
      <c r="AOU29" s="44">
        <f t="shared" si="4141"/>
        <v>0</v>
      </c>
      <c r="AOV29" s="44">
        <f t="shared" si="4142"/>
        <v>0</v>
      </c>
      <c r="AOW29" s="44">
        <f t="shared" si="4143"/>
        <v>0</v>
      </c>
      <c r="AOX29" s="44">
        <f t="shared" si="4144"/>
        <v>0</v>
      </c>
      <c r="AOY29" s="44">
        <f t="shared" si="4145"/>
        <v>0</v>
      </c>
      <c r="AOZ29" s="44">
        <f t="shared" si="4146"/>
        <v>0</v>
      </c>
      <c r="APA29" s="44">
        <f t="shared" si="4147"/>
        <v>0</v>
      </c>
      <c r="APB29" s="44">
        <f t="shared" si="4148"/>
        <v>0</v>
      </c>
      <c r="APC29" s="44">
        <f t="shared" si="4149"/>
        <v>0</v>
      </c>
      <c r="APD29" s="44">
        <f t="shared" si="4150"/>
        <v>0</v>
      </c>
      <c r="APE29" s="44">
        <f t="shared" si="4151"/>
        <v>0</v>
      </c>
      <c r="APF29" s="44">
        <f t="shared" si="4152"/>
        <v>0</v>
      </c>
      <c r="APG29" s="44">
        <f t="shared" si="4153"/>
        <v>0</v>
      </c>
      <c r="APH29" s="44">
        <f t="shared" si="4154"/>
        <v>0</v>
      </c>
      <c r="API29" s="44">
        <f t="shared" si="4155"/>
        <v>0</v>
      </c>
      <c r="APJ29" s="44">
        <f t="shared" si="4156"/>
        <v>0</v>
      </c>
      <c r="APK29" s="44">
        <f t="shared" si="4157"/>
        <v>0</v>
      </c>
      <c r="APL29" s="44">
        <f t="shared" si="4158"/>
        <v>0</v>
      </c>
      <c r="APM29" s="44">
        <f t="shared" si="4159"/>
        <v>0</v>
      </c>
      <c r="APN29" s="44">
        <f t="shared" si="4160"/>
        <v>0</v>
      </c>
      <c r="APO29" s="44">
        <f t="shared" si="4161"/>
        <v>0</v>
      </c>
      <c r="APP29" s="44">
        <f t="shared" si="4162"/>
        <v>0</v>
      </c>
      <c r="APQ29" s="44">
        <f t="shared" si="4163"/>
        <v>0</v>
      </c>
      <c r="APR29" s="44">
        <f t="shared" si="4164"/>
        <v>0</v>
      </c>
      <c r="APS29" s="44">
        <f t="shared" si="4165"/>
        <v>0</v>
      </c>
      <c r="APT29" s="44">
        <f t="shared" si="4166"/>
        <v>0</v>
      </c>
      <c r="APU29" s="44">
        <f t="shared" si="4167"/>
        <v>0</v>
      </c>
      <c r="APV29" s="44">
        <f t="shared" si="4168"/>
        <v>0</v>
      </c>
      <c r="APW29" s="44">
        <f t="shared" si="4169"/>
        <v>0</v>
      </c>
      <c r="APX29" s="44">
        <f t="shared" si="4170"/>
        <v>0</v>
      </c>
      <c r="APY29" s="44">
        <f t="shared" si="4171"/>
        <v>0</v>
      </c>
      <c r="APZ29" s="44">
        <f t="shared" si="4172"/>
        <v>0</v>
      </c>
      <c r="AQA29" s="44">
        <f t="shared" si="4173"/>
        <v>0</v>
      </c>
      <c r="AQB29" s="44">
        <f t="shared" si="4174"/>
        <v>0</v>
      </c>
      <c r="AQC29" s="44">
        <f t="shared" si="4175"/>
        <v>0</v>
      </c>
      <c r="AQD29" s="44">
        <f t="shared" si="4176"/>
        <v>0</v>
      </c>
      <c r="AQE29" s="44">
        <f t="shared" si="4177"/>
        <v>0</v>
      </c>
      <c r="AQF29" s="44">
        <f t="shared" si="4178"/>
        <v>0</v>
      </c>
      <c r="AQG29" s="44">
        <f t="shared" si="4179"/>
        <v>0</v>
      </c>
      <c r="AQH29" s="44">
        <f t="shared" si="4180"/>
        <v>0</v>
      </c>
      <c r="AQI29" s="44">
        <f t="shared" si="4181"/>
        <v>0</v>
      </c>
      <c r="AQJ29" s="44">
        <f t="shared" si="4182"/>
        <v>0</v>
      </c>
      <c r="AQK29" s="44">
        <f t="shared" si="4183"/>
        <v>0</v>
      </c>
      <c r="AQL29" s="44">
        <f t="shared" si="4184"/>
        <v>0</v>
      </c>
      <c r="AQM29" s="44">
        <f t="shared" si="4185"/>
        <v>0</v>
      </c>
      <c r="AQN29" s="44">
        <f t="shared" si="4186"/>
        <v>0</v>
      </c>
      <c r="AQO29" s="44">
        <f t="shared" si="4187"/>
        <v>0</v>
      </c>
      <c r="AQP29" s="44">
        <f t="shared" si="4188"/>
        <v>0</v>
      </c>
      <c r="AQQ29" s="44">
        <f t="shared" si="4189"/>
        <v>0</v>
      </c>
      <c r="AQR29" s="44">
        <f t="shared" si="4190"/>
        <v>0</v>
      </c>
      <c r="AQS29" s="44">
        <f t="shared" si="4191"/>
        <v>0</v>
      </c>
      <c r="AQT29" s="44">
        <f t="shared" si="4192"/>
        <v>0</v>
      </c>
      <c r="AQU29" s="44">
        <f t="shared" si="4193"/>
        <v>0</v>
      </c>
      <c r="AQV29" s="44">
        <f t="shared" si="4194"/>
        <v>0</v>
      </c>
      <c r="AQW29" s="44">
        <f t="shared" si="4195"/>
        <v>0</v>
      </c>
      <c r="AQX29" s="44">
        <f t="shared" si="4196"/>
        <v>0</v>
      </c>
      <c r="AQY29" s="44">
        <f t="shared" si="4197"/>
        <v>0</v>
      </c>
      <c r="AQZ29" s="44">
        <f t="shared" si="4198"/>
        <v>0</v>
      </c>
      <c r="ARA29" s="44">
        <f t="shared" si="4199"/>
        <v>0</v>
      </c>
      <c r="ARB29" s="44">
        <f t="shared" si="4200"/>
        <v>0</v>
      </c>
      <c r="ARC29" s="44">
        <f t="shared" si="4201"/>
        <v>0</v>
      </c>
      <c r="ARD29" s="44">
        <f t="shared" si="4202"/>
        <v>0</v>
      </c>
      <c r="ARE29" s="44">
        <f t="shared" si="4203"/>
        <v>0</v>
      </c>
      <c r="ARF29" s="44">
        <f t="shared" si="4204"/>
        <v>0</v>
      </c>
      <c r="ARG29" s="44">
        <f t="shared" si="4205"/>
        <v>0</v>
      </c>
      <c r="ARH29" s="44">
        <f t="shared" si="4206"/>
        <v>0</v>
      </c>
      <c r="ARI29" s="44">
        <f t="shared" si="4207"/>
        <v>0</v>
      </c>
      <c r="ARJ29" s="44">
        <f t="shared" si="4208"/>
        <v>0</v>
      </c>
      <c r="ARK29" s="44">
        <f t="shared" si="4209"/>
        <v>0</v>
      </c>
      <c r="ARL29" s="44">
        <f t="shared" si="4210"/>
        <v>0</v>
      </c>
      <c r="ARM29" s="44">
        <f t="shared" si="4211"/>
        <v>0</v>
      </c>
      <c r="ARN29" s="44">
        <f t="shared" si="4212"/>
        <v>0</v>
      </c>
      <c r="ARO29" s="44">
        <f t="shared" si="4213"/>
        <v>0</v>
      </c>
      <c r="ARP29" s="44">
        <f t="shared" si="4214"/>
        <v>0</v>
      </c>
      <c r="ARQ29" s="44">
        <f t="shared" si="4215"/>
        <v>0</v>
      </c>
      <c r="ARR29" s="44">
        <f t="shared" si="4216"/>
        <v>0</v>
      </c>
      <c r="ARS29" s="44">
        <f t="shared" si="4217"/>
        <v>0</v>
      </c>
      <c r="ART29" s="44">
        <f t="shared" si="4218"/>
        <v>0</v>
      </c>
      <c r="ARU29" s="44">
        <f t="shared" si="4219"/>
        <v>0</v>
      </c>
      <c r="ARV29" s="44">
        <f t="shared" si="4220"/>
        <v>0</v>
      </c>
      <c r="ARW29" s="44">
        <f t="shared" si="4221"/>
        <v>0</v>
      </c>
      <c r="ARX29" s="44">
        <f t="shared" si="4222"/>
        <v>0</v>
      </c>
      <c r="ARY29" s="44">
        <f t="shared" si="4223"/>
        <v>0</v>
      </c>
      <c r="ARZ29" s="44">
        <f t="shared" si="4224"/>
        <v>0</v>
      </c>
      <c r="ASA29" s="44">
        <f t="shared" si="4225"/>
        <v>0</v>
      </c>
      <c r="ASB29" s="44">
        <f t="shared" si="4226"/>
        <v>0</v>
      </c>
      <c r="ASC29" s="44">
        <f t="shared" si="4227"/>
        <v>0</v>
      </c>
      <c r="ASD29" s="44">
        <f t="shared" si="4228"/>
        <v>0</v>
      </c>
      <c r="ASE29" s="44">
        <f t="shared" si="4229"/>
        <v>0</v>
      </c>
      <c r="ASF29" s="44">
        <f t="shared" si="4230"/>
        <v>0</v>
      </c>
      <c r="ASG29" s="44">
        <f t="shared" si="4231"/>
        <v>0</v>
      </c>
      <c r="ASH29" s="44">
        <f t="shared" si="4232"/>
        <v>0</v>
      </c>
      <c r="ASI29" s="44">
        <f t="shared" si="4233"/>
        <v>0</v>
      </c>
      <c r="ASJ29" s="44">
        <f t="shared" si="4234"/>
        <v>0</v>
      </c>
      <c r="ASK29" s="44">
        <f t="shared" si="4235"/>
        <v>0</v>
      </c>
      <c r="ASL29" s="44">
        <f t="shared" si="4236"/>
        <v>0</v>
      </c>
      <c r="ASM29" s="44">
        <f t="shared" si="4237"/>
        <v>0</v>
      </c>
      <c r="ASN29" s="44">
        <f t="shared" si="4238"/>
        <v>0</v>
      </c>
      <c r="ASO29" s="44">
        <f t="shared" si="4239"/>
        <v>0</v>
      </c>
      <c r="ASP29" s="44">
        <f t="shared" si="4240"/>
        <v>0</v>
      </c>
      <c r="ASQ29" s="44">
        <f t="shared" si="4241"/>
        <v>0</v>
      </c>
      <c r="ASR29" s="44">
        <f t="shared" si="4242"/>
        <v>0</v>
      </c>
      <c r="ASS29" s="44">
        <f t="shared" si="4243"/>
        <v>0</v>
      </c>
      <c r="AST29" s="44">
        <f t="shared" si="4244"/>
        <v>0</v>
      </c>
      <c r="ASU29" s="44">
        <f t="shared" si="4245"/>
        <v>0</v>
      </c>
      <c r="ASV29" s="44">
        <f t="shared" si="4246"/>
        <v>0</v>
      </c>
      <c r="ASW29" s="44">
        <f t="shared" si="4247"/>
        <v>0</v>
      </c>
      <c r="ASX29" s="44">
        <f t="shared" si="4248"/>
        <v>0</v>
      </c>
      <c r="ASY29" s="44">
        <f t="shared" si="4249"/>
        <v>0</v>
      </c>
      <c r="ASZ29" s="44">
        <f t="shared" si="4250"/>
        <v>0</v>
      </c>
      <c r="ATA29" s="44">
        <f t="shared" si="4251"/>
        <v>0</v>
      </c>
      <c r="ATB29" s="44">
        <f t="shared" si="4252"/>
        <v>0</v>
      </c>
      <c r="ATC29" s="44">
        <f t="shared" si="4253"/>
        <v>0</v>
      </c>
      <c r="ATD29" s="44">
        <f t="shared" si="4254"/>
        <v>0</v>
      </c>
      <c r="ATE29" s="44">
        <f t="shared" si="4255"/>
        <v>0</v>
      </c>
      <c r="ATF29" s="44">
        <f t="shared" si="4256"/>
        <v>0</v>
      </c>
      <c r="ATG29" s="44">
        <f t="shared" si="4257"/>
        <v>0</v>
      </c>
      <c r="ATH29" s="44">
        <f t="shared" si="4258"/>
        <v>0</v>
      </c>
      <c r="ATI29" s="44">
        <f t="shared" si="4259"/>
        <v>0</v>
      </c>
      <c r="ATJ29" s="44">
        <f t="shared" si="4260"/>
        <v>0</v>
      </c>
      <c r="ATK29" s="44">
        <f t="shared" si="4261"/>
        <v>0</v>
      </c>
      <c r="ATL29" s="44">
        <f t="shared" si="4262"/>
        <v>0</v>
      </c>
      <c r="ATM29" s="44">
        <f t="shared" si="4263"/>
        <v>0</v>
      </c>
      <c r="ATN29" s="44">
        <f t="shared" si="4264"/>
        <v>0</v>
      </c>
      <c r="ATO29" s="44">
        <f t="shared" si="4265"/>
        <v>0</v>
      </c>
      <c r="ATP29" s="44">
        <f t="shared" si="4266"/>
        <v>0</v>
      </c>
      <c r="ATQ29" s="44">
        <f t="shared" si="4267"/>
        <v>0</v>
      </c>
      <c r="ATR29" s="44">
        <f t="shared" si="4268"/>
        <v>0</v>
      </c>
      <c r="ATS29" s="44">
        <f t="shared" si="4269"/>
        <v>0</v>
      </c>
      <c r="ATT29" s="44">
        <f t="shared" si="4270"/>
        <v>0</v>
      </c>
      <c r="ATU29" s="44">
        <f t="shared" si="4271"/>
        <v>0</v>
      </c>
      <c r="ATV29" s="44">
        <f t="shared" si="4272"/>
        <v>0</v>
      </c>
      <c r="ATW29" s="44">
        <f t="shared" si="4273"/>
        <v>1.4640799999999999E-2</v>
      </c>
      <c r="ATX29" s="44">
        <f t="shared" si="4274"/>
        <v>0</v>
      </c>
      <c r="ATY29" s="44">
        <f t="shared" si="4275"/>
        <v>0</v>
      </c>
      <c r="ATZ29" s="44">
        <f t="shared" si="4276"/>
        <v>0</v>
      </c>
      <c r="AUA29" s="44"/>
      <c r="AUB29" s="44">
        <f t="shared" si="4277"/>
        <v>0</v>
      </c>
      <c r="AUC29" s="44">
        <f t="shared" si="4278"/>
        <v>0</v>
      </c>
      <c r="AUD29" s="44">
        <f t="shared" si="4279"/>
        <v>0</v>
      </c>
      <c r="AUE29" s="44">
        <f t="shared" si="4280"/>
        <v>0</v>
      </c>
      <c r="AUF29" s="44">
        <f t="shared" si="4281"/>
        <v>0</v>
      </c>
      <c r="AUG29" s="44">
        <f t="shared" si="4282"/>
        <v>0</v>
      </c>
      <c r="AUH29" s="44">
        <f t="shared" si="4283"/>
        <v>0</v>
      </c>
      <c r="AUI29" s="44">
        <f t="shared" si="4284"/>
        <v>0</v>
      </c>
      <c r="AUJ29" s="44">
        <f t="shared" si="4285"/>
        <v>0</v>
      </c>
      <c r="AUK29" s="44">
        <f t="shared" si="4286"/>
        <v>0</v>
      </c>
      <c r="AUL29" s="44">
        <f t="shared" si="4287"/>
        <v>0</v>
      </c>
      <c r="AUM29" s="44">
        <f t="shared" si="4288"/>
        <v>0</v>
      </c>
      <c r="AUN29" s="44">
        <f t="shared" si="4289"/>
        <v>0</v>
      </c>
      <c r="AUO29" s="44">
        <f t="shared" si="4290"/>
        <v>0</v>
      </c>
      <c r="AUP29" s="44">
        <f t="shared" si="4291"/>
        <v>0</v>
      </c>
      <c r="AUQ29" s="44">
        <f t="shared" si="4292"/>
        <v>0</v>
      </c>
      <c r="AUR29" s="44">
        <f t="shared" si="4293"/>
        <v>0</v>
      </c>
      <c r="AUS29" s="44">
        <f t="shared" si="4294"/>
        <v>0</v>
      </c>
      <c r="AUT29" s="44">
        <f t="shared" si="4295"/>
        <v>0</v>
      </c>
      <c r="AUU29" s="44">
        <f t="shared" si="4296"/>
        <v>49.902300000000004</v>
      </c>
      <c r="AUV29" s="44">
        <f t="shared" si="4297"/>
        <v>65.348250000000007</v>
      </c>
      <c r="AUW29" s="44">
        <f t="shared" si="4298"/>
        <v>0</v>
      </c>
      <c r="AUX29" s="44">
        <f t="shared" si="4299"/>
        <v>0</v>
      </c>
      <c r="AUY29" s="44">
        <f t="shared" si="4300"/>
        <v>0</v>
      </c>
      <c r="AUZ29" s="44">
        <f t="shared" si="4301"/>
        <v>0</v>
      </c>
      <c r="AVA29" s="44">
        <f t="shared" si="4302"/>
        <v>0</v>
      </c>
      <c r="AVB29" s="44">
        <f t="shared" si="4303"/>
        <v>0</v>
      </c>
      <c r="AVC29" s="44">
        <f t="shared" si="4304"/>
        <v>0</v>
      </c>
      <c r="AVD29" s="44">
        <f t="shared" si="4305"/>
        <v>35.644500000000001</v>
      </c>
      <c r="AVE29" s="44">
        <f t="shared" si="4306"/>
        <v>23.763000000000002</v>
      </c>
      <c r="AVF29" s="44">
        <f t="shared" si="4307"/>
        <v>0</v>
      </c>
      <c r="AVG29" s="44">
        <f t="shared" si="4308"/>
        <v>0</v>
      </c>
      <c r="AVH29" s="44">
        <f t="shared" si="4309"/>
        <v>23.763000000000002</v>
      </c>
      <c r="AVI29" s="44">
        <f t="shared" si="4310"/>
        <v>0</v>
      </c>
      <c r="AVJ29" s="44">
        <f t="shared" si="4311"/>
        <v>0</v>
      </c>
      <c r="AVK29" s="44" t="e">
        <f>#REF!*$N29</f>
        <v>#REF!</v>
      </c>
      <c r="AVL29" s="44">
        <f t="shared" si="4312"/>
        <v>0</v>
      </c>
      <c r="AVM29" s="44">
        <f t="shared" si="4313"/>
        <v>0</v>
      </c>
      <c r="AVN29" s="44">
        <f t="shared" si="4314"/>
        <v>0</v>
      </c>
      <c r="AVO29" s="44">
        <f t="shared" si="4315"/>
        <v>0</v>
      </c>
      <c r="AVP29" s="44">
        <f t="shared" si="4316"/>
        <v>0</v>
      </c>
      <c r="AVQ29" s="44">
        <f t="shared" si="4317"/>
        <v>0</v>
      </c>
      <c r="AVR29" s="44">
        <f t="shared" si="4318"/>
        <v>0</v>
      </c>
      <c r="AVS29" s="44">
        <f t="shared" si="4319"/>
        <v>0</v>
      </c>
      <c r="AVT29" s="44">
        <f t="shared" si="4320"/>
        <v>0</v>
      </c>
      <c r="AVU29" s="44">
        <f t="shared" si="4321"/>
        <v>0</v>
      </c>
      <c r="AVV29" s="44">
        <f t="shared" si="4322"/>
        <v>0</v>
      </c>
      <c r="AVW29" s="44">
        <f t="shared" si="4323"/>
        <v>0</v>
      </c>
      <c r="AVX29" s="44">
        <f t="shared" si="4324"/>
        <v>0</v>
      </c>
      <c r="AVY29" s="44">
        <f t="shared" si="4325"/>
        <v>0</v>
      </c>
      <c r="AVZ29" s="44">
        <f t="shared" si="4326"/>
        <v>0</v>
      </c>
      <c r="AWA29" s="44">
        <f t="shared" si="4327"/>
        <v>0</v>
      </c>
      <c r="AWB29" s="44">
        <f t="shared" si="4328"/>
        <v>0</v>
      </c>
      <c r="AWC29" s="44">
        <f t="shared" si="4329"/>
        <v>0</v>
      </c>
      <c r="AWD29" s="44">
        <f t="shared" si="4330"/>
        <v>0</v>
      </c>
      <c r="AWE29" s="44">
        <f t="shared" si="4331"/>
        <v>0</v>
      </c>
      <c r="AWF29" s="44">
        <f t="shared" si="4332"/>
        <v>0</v>
      </c>
      <c r="AWG29" s="44">
        <f t="shared" si="4333"/>
        <v>0</v>
      </c>
      <c r="AWH29" s="44">
        <f t="shared" si="4334"/>
        <v>0</v>
      </c>
      <c r="AWI29" s="44">
        <f t="shared" si="4335"/>
        <v>0</v>
      </c>
      <c r="AWJ29" s="44">
        <f t="shared" si="4336"/>
        <v>0</v>
      </c>
      <c r="AWK29" s="44">
        <f t="shared" si="4337"/>
        <v>0</v>
      </c>
      <c r="AWL29" s="44">
        <f t="shared" si="4338"/>
        <v>0</v>
      </c>
      <c r="AWM29" s="44">
        <f t="shared" si="4339"/>
        <v>0</v>
      </c>
      <c r="AWN29" s="44">
        <f t="shared" si="4340"/>
        <v>0</v>
      </c>
      <c r="AWO29" s="44">
        <f t="shared" si="4341"/>
        <v>0</v>
      </c>
      <c r="AWP29" s="44">
        <f t="shared" si="4342"/>
        <v>0</v>
      </c>
      <c r="AWQ29" s="44">
        <f t="shared" si="4343"/>
        <v>0</v>
      </c>
      <c r="AWR29" s="44">
        <f t="shared" si="4344"/>
        <v>0</v>
      </c>
      <c r="AWS29" s="44">
        <f t="shared" si="4345"/>
        <v>0</v>
      </c>
      <c r="AWT29" s="44">
        <f t="shared" si="4346"/>
        <v>0</v>
      </c>
      <c r="AWU29" s="44">
        <f t="shared" si="4347"/>
        <v>0</v>
      </c>
      <c r="AWV29" s="44">
        <f t="shared" si="4348"/>
        <v>0</v>
      </c>
      <c r="AWW29" s="44">
        <f t="shared" si="4349"/>
        <v>0</v>
      </c>
      <c r="AWX29" s="44">
        <f t="shared" si="4350"/>
        <v>0</v>
      </c>
      <c r="AWY29" s="44">
        <f t="shared" si="4351"/>
        <v>0</v>
      </c>
      <c r="AWZ29" s="44">
        <f t="shared" si="4352"/>
        <v>0</v>
      </c>
      <c r="AXA29" s="44">
        <f t="shared" si="4353"/>
        <v>0</v>
      </c>
      <c r="AXB29" s="44">
        <f t="shared" si="4354"/>
        <v>0</v>
      </c>
      <c r="AXC29" s="44">
        <f t="shared" si="4355"/>
        <v>0</v>
      </c>
      <c r="AXD29" s="44">
        <f t="shared" si="4356"/>
        <v>0</v>
      </c>
      <c r="AXE29" s="44">
        <f t="shared" si="4357"/>
        <v>0</v>
      </c>
      <c r="AXF29" s="44">
        <f t="shared" si="4358"/>
        <v>0</v>
      </c>
      <c r="AXG29" s="44">
        <f t="shared" si="4359"/>
        <v>0</v>
      </c>
      <c r="AXH29" s="44">
        <f t="shared" si="4360"/>
        <v>0</v>
      </c>
      <c r="AXI29" s="44">
        <f t="shared" si="4361"/>
        <v>0</v>
      </c>
      <c r="AXJ29" s="44">
        <f t="shared" si="4362"/>
        <v>0</v>
      </c>
      <c r="AXK29" s="44">
        <f t="shared" si="4363"/>
        <v>0</v>
      </c>
      <c r="AXL29" s="44">
        <f t="shared" si="4364"/>
        <v>0</v>
      </c>
      <c r="AXM29" s="44">
        <f t="shared" si="4365"/>
        <v>0</v>
      </c>
      <c r="AXN29" s="44">
        <f t="shared" si="4366"/>
        <v>0</v>
      </c>
      <c r="AXO29" s="44">
        <f t="shared" si="4367"/>
        <v>0</v>
      </c>
      <c r="AXP29" s="44">
        <f t="shared" si="4368"/>
        <v>0</v>
      </c>
      <c r="AXQ29" s="44">
        <f t="shared" si="4369"/>
        <v>0</v>
      </c>
      <c r="AXR29" s="44">
        <f t="shared" si="4370"/>
        <v>0</v>
      </c>
      <c r="AXS29" s="44">
        <f t="shared" si="4371"/>
        <v>0</v>
      </c>
      <c r="AXT29" s="44">
        <f t="shared" si="4372"/>
        <v>0</v>
      </c>
      <c r="AXU29" s="44">
        <f t="shared" si="4373"/>
        <v>0</v>
      </c>
      <c r="AXV29" s="44">
        <f t="shared" si="4374"/>
        <v>0</v>
      </c>
      <c r="AXW29" s="44">
        <f t="shared" si="4375"/>
        <v>0</v>
      </c>
      <c r="AXX29" s="44">
        <f t="shared" si="4376"/>
        <v>0</v>
      </c>
      <c r="AXY29" s="44">
        <f t="shared" si="4377"/>
        <v>0</v>
      </c>
      <c r="AXZ29" s="44">
        <f t="shared" si="4378"/>
        <v>0</v>
      </c>
      <c r="AYA29" s="44">
        <f t="shared" si="4379"/>
        <v>0</v>
      </c>
      <c r="AYB29" s="44">
        <f t="shared" si="4380"/>
        <v>0</v>
      </c>
      <c r="AYC29" s="44">
        <f t="shared" si="4381"/>
        <v>0</v>
      </c>
      <c r="AYD29" s="44">
        <f t="shared" si="4382"/>
        <v>0</v>
      </c>
      <c r="AYE29" s="44">
        <f t="shared" si="4383"/>
        <v>0</v>
      </c>
      <c r="AYF29" s="44">
        <f t="shared" si="4384"/>
        <v>0</v>
      </c>
      <c r="AYG29" s="44">
        <f t="shared" si="4385"/>
        <v>0</v>
      </c>
      <c r="AYH29" s="44">
        <f t="shared" si="4386"/>
        <v>0</v>
      </c>
      <c r="AYI29" s="44">
        <f t="shared" si="4387"/>
        <v>0</v>
      </c>
      <c r="AYJ29" s="44">
        <f t="shared" si="4388"/>
        <v>0</v>
      </c>
      <c r="AYK29" s="44">
        <f t="shared" si="4389"/>
        <v>0</v>
      </c>
      <c r="AYL29" s="44">
        <f t="shared" si="4390"/>
        <v>0</v>
      </c>
      <c r="AYM29" s="44">
        <f t="shared" si="4391"/>
        <v>0</v>
      </c>
      <c r="AYN29" s="44">
        <f t="shared" si="4392"/>
        <v>0</v>
      </c>
      <c r="AYO29" s="44">
        <f t="shared" si="4393"/>
        <v>0</v>
      </c>
      <c r="AYP29" s="44">
        <f t="shared" si="4394"/>
        <v>0</v>
      </c>
      <c r="AYQ29" s="44">
        <f t="shared" si="4395"/>
        <v>0</v>
      </c>
      <c r="AYR29" s="44">
        <f t="shared" si="4396"/>
        <v>0</v>
      </c>
      <c r="AYS29" s="44">
        <f t="shared" si="4397"/>
        <v>0</v>
      </c>
      <c r="AYT29" s="44">
        <f t="shared" si="4398"/>
        <v>0</v>
      </c>
      <c r="AYU29" s="44">
        <f t="shared" si="4399"/>
        <v>0</v>
      </c>
      <c r="AYV29" s="44">
        <f t="shared" si="4400"/>
        <v>0</v>
      </c>
      <c r="AYW29" s="44">
        <f t="shared" si="4401"/>
        <v>0</v>
      </c>
      <c r="AYX29" s="44">
        <f t="shared" si="4402"/>
        <v>0</v>
      </c>
      <c r="AYY29" s="44">
        <f t="shared" si="4403"/>
        <v>0</v>
      </c>
      <c r="AYZ29" s="44">
        <f t="shared" si="4404"/>
        <v>0</v>
      </c>
      <c r="AZA29" s="44">
        <f t="shared" si="4405"/>
        <v>0</v>
      </c>
      <c r="AZB29" s="44">
        <f t="shared" si="4406"/>
        <v>0</v>
      </c>
      <c r="AZC29" s="44">
        <f t="shared" si="4407"/>
        <v>0</v>
      </c>
      <c r="AZD29" s="44">
        <f t="shared" si="4408"/>
        <v>0</v>
      </c>
      <c r="AZE29" s="44">
        <f t="shared" si="4409"/>
        <v>0</v>
      </c>
      <c r="AZF29" s="44">
        <f t="shared" si="4410"/>
        <v>0</v>
      </c>
      <c r="AZG29" s="44">
        <f t="shared" si="4411"/>
        <v>0</v>
      </c>
      <c r="AZH29" s="44">
        <f t="shared" si="4412"/>
        <v>0</v>
      </c>
      <c r="AZI29" s="44">
        <f t="shared" si="4413"/>
        <v>0</v>
      </c>
      <c r="AZJ29" s="44">
        <f t="shared" si="4414"/>
        <v>0</v>
      </c>
      <c r="AZK29" s="44">
        <f t="shared" si="4415"/>
        <v>0</v>
      </c>
      <c r="AZL29" s="44">
        <f t="shared" si="4416"/>
        <v>0</v>
      </c>
      <c r="AZM29" s="44">
        <f t="shared" si="4417"/>
        <v>0</v>
      </c>
      <c r="AZN29" s="44">
        <f t="shared" si="4418"/>
        <v>0</v>
      </c>
      <c r="AZO29" s="44">
        <f t="shared" si="4419"/>
        <v>0</v>
      </c>
      <c r="AZP29" s="44">
        <f t="shared" si="4420"/>
        <v>0</v>
      </c>
      <c r="AZQ29" s="44">
        <f t="shared" si="4421"/>
        <v>0</v>
      </c>
      <c r="AZR29" s="44">
        <f t="shared" si="4422"/>
        <v>0</v>
      </c>
      <c r="AZS29" s="44">
        <f t="shared" si="4423"/>
        <v>0</v>
      </c>
      <c r="AZT29" s="44">
        <f t="shared" si="4424"/>
        <v>0</v>
      </c>
      <c r="AZU29" s="44">
        <f t="shared" si="4425"/>
        <v>0</v>
      </c>
      <c r="AZV29" s="44">
        <f t="shared" si="4426"/>
        <v>0</v>
      </c>
      <c r="AZW29" s="44">
        <f t="shared" si="4427"/>
        <v>0</v>
      </c>
      <c r="AZX29" s="44">
        <f t="shared" si="4428"/>
        <v>0</v>
      </c>
      <c r="AZY29" s="44">
        <f t="shared" si="4429"/>
        <v>0</v>
      </c>
      <c r="AZZ29" s="44">
        <f t="shared" si="4430"/>
        <v>0</v>
      </c>
      <c r="BAA29" s="44">
        <f t="shared" si="4431"/>
        <v>0</v>
      </c>
      <c r="BAB29" s="44">
        <f t="shared" si="4432"/>
        <v>0</v>
      </c>
      <c r="BAC29" s="44">
        <f t="shared" si="4433"/>
        <v>0</v>
      </c>
      <c r="BAD29" s="44">
        <f t="shared" si="4434"/>
        <v>0</v>
      </c>
      <c r="BAE29" s="44">
        <f t="shared" si="4435"/>
        <v>0</v>
      </c>
      <c r="BAF29" s="44">
        <f t="shared" si="4436"/>
        <v>0</v>
      </c>
      <c r="BAG29" s="44">
        <f t="shared" si="4437"/>
        <v>0</v>
      </c>
      <c r="BAH29" s="44">
        <f t="shared" si="4438"/>
        <v>0</v>
      </c>
      <c r="BAI29" s="44">
        <f t="shared" si="4439"/>
        <v>0</v>
      </c>
      <c r="BAJ29" s="44">
        <f t="shared" si="4440"/>
        <v>0</v>
      </c>
      <c r="BAK29" s="44">
        <f t="shared" si="4441"/>
        <v>0</v>
      </c>
      <c r="BAL29" s="44">
        <f t="shared" si="4442"/>
        <v>0</v>
      </c>
      <c r="BAM29" s="44">
        <f t="shared" si="4443"/>
        <v>0</v>
      </c>
      <c r="BAN29" s="44">
        <f t="shared" si="4444"/>
        <v>0</v>
      </c>
      <c r="BAO29" s="44">
        <f t="shared" si="4445"/>
        <v>0</v>
      </c>
      <c r="BAP29" s="44">
        <f t="shared" si="4446"/>
        <v>0</v>
      </c>
      <c r="BAQ29" s="44">
        <f t="shared" si="4447"/>
        <v>0</v>
      </c>
      <c r="BAR29" s="44">
        <f t="shared" si="4448"/>
        <v>0</v>
      </c>
      <c r="BAS29" s="44">
        <f t="shared" si="4449"/>
        <v>0</v>
      </c>
      <c r="BAT29" s="44">
        <f t="shared" si="4450"/>
        <v>0</v>
      </c>
      <c r="BAU29" s="44">
        <f t="shared" si="4451"/>
        <v>0</v>
      </c>
      <c r="BAV29" s="44">
        <f t="shared" si="4452"/>
        <v>0</v>
      </c>
      <c r="BAW29" s="44">
        <f t="shared" si="4453"/>
        <v>0</v>
      </c>
      <c r="BAX29" s="44">
        <f t="shared" si="4454"/>
        <v>0</v>
      </c>
      <c r="BAY29" s="44">
        <f t="shared" si="4455"/>
        <v>0</v>
      </c>
      <c r="BAZ29" s="44">
        <f t="shared" si="4456"/>
        <v>0</v>
      </c>
      <c r="BBA29" s="44">
        <f t="shared" si="4457"/>
        <v>0</v>
      </c>
      <c r="BBB29" s="44">
        <f t="shared" si="4458"/>
        <v>0</v>
      </c>
      <c r="BBC29" s="44">
        <f t="shared" si="4459"/>
        <v>0</v>
      </c>
      <c r="BBD29" s="44">
        <f t="shared" si="4460"/>
        <v>0</v>
      </c>
      <c r="BBE29" s="44">
        <f t="shared" si="4461"/>
        <v>0</v>
      </c>
      <c r="BBF29" s="44">
        <f t="shared" si="4462"/>
        <v>0</v>
      </c>
      <c r="BBG29" s="44">
        <f t="shared" si="4463"/>
        <v>0</v>
      </c>
      <c r="BBH29" s="44">
        <f t="shared" si="4464"/>
        <v>0</v>
      </c>
      <c r="BBI29" s="44">
        <f t="shared" si="4465"/>
        <v>0</v>
      </c>
      <c r="BBJ29" s="44">
        <f t="shared" si="4466"/>
        <v>0</v>
      </c>
      <c r="BBK29" s="44">
        <f t="shared" si="4467"/>
        <v>0</v>
      </c>
      <c r="BBL29" s="44">
        <f t="shared" si="4468"/>
        <v>0</v>
      </c>
      <c r="BBM29" s="44">
        <f t="shared" si="4469"/>
        <v>0</v>
      </c>
      <c r="BBN29" s="44">
        <f t="shared" si="4470"/>
        <v>0</v>
      </c>
      <c r="BBO29" s="44">
        <f t="shared" si="4471"/>
        <v>0</v>
      </c>
      <c r="BBP29" s="44">
        <f t="shared" si="4472"/>
        <v>0</v>
      </c>
      <c r="BBQ29" s="44">
        <f t="shared" si="4473"/>
        <v>0</v>
      </c>
      <c r="BBR29" s="44">
        <f t="shared" si="4474"/>
        <v>0</v>
      </c>
      <c r="BBS29" s="44">
        <f t="shared" si="4475"/>
        <v>0</v>
      </c>
      <c r="BBT29" s="44">
        <f t="shared" si="4476"/>
        <v>0</v>
      </c>
      <c r="BBU29" s="44">
        <f t="shared" si="4477"/>
        <v>0</v>
      </c>
      <c r="BBV29" s="44">
        <f t="shared" si="4478"/>
        <v>0</v>
      </c>
      <c r="BBW29" s="44">
        <f t="shared" si="4479"/>
        <v>0</v>
      </c>
      <c r="BBX29" s="44">
        <f t="shared" si="4480"/>
        <v>0</v>
      </c>
      <c r="BBY29" s="44">
        <f t="shared" si="4481"/>
        <v>0</v>
      </c>
      <c r="BBZ29" s="44">
        <f t="shared" si="4482"/>
        <v>0</v>
      </c>
      <c r="BCA29" s="44">
        <f t="shared" si="4483"/>
        <v>0</v>
      </c>
      <c r="BCB29" s="44">
        <f t="shared" si="4484"/>
        <v>0</v>
      </c>
      <c r="BCC29" s="44">
        <f t="shared" si="4485"/>
        <v>0</v>
      </c>
      <c r="BCD29" s="44">
        <f t="shared" si="4486"/>
        <v>0</v>
      </c>
      <c r="BCE29" s="44">
        <f t="shared" si="4487"/>
        <v>0</v>
      </c>
      <c r="BCF29" s="44">
        <f t="shared" si="4488"/>
        <v>0</v>
      </c>
      <c r="BCG29" s="44">
        <f t="shared" si="4489"/>
        <v>0</v>
      </c>
      <c r="BCH29" s="44">
        <f t="shared" si="4490"/>
        <v>0</v>
      </c>
      <c r="BCI29" s="44">
        <f t="shared" si="4491"/>
        <v>0</v>
      </c>
      <c r="BCJ29" s="44">
        <f t="shared" si="4492"/>
        <v>0</v>
      </c>
      <c r="BCK29" s="44">
        <f t="shared" si="4493"/>
        <v>0</v>
      </c>
      <c r="BCL29" s="44">
        <f t="shared" si="4494"/>
        <v>0</v>
      </c>
      <c r="BCM29" s="44">
        <f t="shared" si="4495"/>
        <v>0</v>
      </c>
      <c r="BCN29" s="44">
        <f t="shared" si="4496"/>
        <v>0</v>
      </c>
      <c r="BCO29" s="44">
        <f t="shared" si="4497"/>
        <v>0</v>
      </c>
      <c r="BCP29" s="44">
        <f t="shared" si="4498"/>
        <v>0</v>
      </c>
      <c r="BCQ29" s="44">
        <f t="shared" si="4499"/>
        <v>0</v>
      </c>
      <c r="BCR29" s="44">
        <f t="shared" si="4500"/>
        <v>0</v>
      </c>
      <c r="BCS29" s="44">
        <f t="shared" si="4501"/>
        <v>0</v>
      </c>
      <c r="BCT29" s="44">
        <f t="shared" si="4502"/>
        <v>0</v>
      </c>
      <c r="BCU29" s="44">
        <f t="shared" si="4503"/>
        <v>0</v>
      </c>
      <c r="BCV29" s="44">
        <f t="shared" si="4504"/>
        <v>0</v>
      </c>
      <c r="BCW29" s="44">
        <f t="shared" si="4505"/>
        <v>0</v>
      </c>
      <c r="BCX29" s="44">
        <f t="shared" si="4506"/>
        <v>0</v>
      </c>
      <c r="BCY29" s="44">
        <f t="shared" si="4507"/>
        <v>0</v>
      </c>
      <c r="BCZ29" s="44">
        <f t="shared" si="4508"/>
        <v>0</v>
      </c>
      <c r="BDA29" s="44">
        <f t="shared" si="4509"/>
        <v>0</v>
      </c>
      <c r="BDB29" s="44">
        <f t="shared" si="4510"/>
        <v>0</v>
      </c>
      <c r="BDC29" s="44">
        <f t="shared" si="4511"/>
        <v>0</v>
      </c>
      <c r="BDD29" s="44">
        <f t="shared" si="4512"/>
        <v>0</v>
      </c>
      <c r="BDE29" s="44">
        <f t="shared" si="4513"/>
        <v>0</v>
      </c>
      <c r="BDF29" s="44">
        <f t="shared" si="4514"/>
        <v>0</v>
      </c>
      <c r="BDG29" s="44">
        <f t="shared" si="4515"/>
        <v>0</v>
      </c>
      <c r="BDH29" s="44">
        <f t="shared" si="4516"/>
        <v>0</v>
      </c>
      <c r="BDI29" s="44">
        <f t="shared" si="4517"/>
        <v>0</v>
      </c>
      <c r="BDJ29" s="44">
        <f t="shared" si="4518"/>
        <v>0</v>
      </c>
      <c r="BDK29" s="44">
        <f t="shared" si="4519"/>
        <v>0</v>
      </c>
      <c r="BDL29" s="44">
        <f t="shared" si="4520"/>
        <v>0</v>
      </c>
      <c r="BDM29" s="44">
        <f t="shared" si="4521"/>
        <v>0</v>
      </c>
      <c r="BDN29" s="44">
        <f t="shared" si="4522"/>
        <v>0</v>
      </c>
      <c r="BDO29" s="44">
        <f t="shared" si="4523"/>
        <v>0</v>
      </c>
      <c r="BDP29" s="44">
        <f t="shared" si="4524"/>
        <v>0</v>
      </c>
      <c r="BDQ29" s="44">
        <f t="shared" si="4525"/>
        <v>0</v>
      </c>
      <c r="BDR29" s="44">
        <f t="shared" si="4526"/>
        <v>0</v>
      </c>
      <c r="BDS29" s="44">
        <f t="shared" si="4527"/>
        <v>0</v>
      </c>
      <c r="BDT29" s="44">
        <f t="shared" si="4528"/>
        <v>0</v>
      </c>
      <c r="BDU29" s="44">
        <f t="shared" si="4529"/>
        <v>0</v>
      </c>
      <c r="BDV29" s="44">
        <f t="shared" si="4530"/>
        <v>0</v>
      </c>
      <c r="BDW29" s="44">
        <f t="shared" si="4531"/>
        <v>0</v>
      </c>
      <c r="BDX29" s="44">
        <f t="shared" si="4532"/>
        <v>0</v>
      </c>
      <c r="BDY29" s="44">
        <f t="shared" si="4533"/>
        <v>0</v>
      </c>
      <c r="BDZ29" s="44">
        <f t="shared" si="4534"/>
        <v>0</v>
      </c>
      <c r="BEA29" s="44">
        <f t="shared" si="4535"/>
        <v>0</v>
      </c>
      <c r="BEB29" s="44">
        <f t="shared" si="4536"/>
        <v>0</v>
      </c>
      <c r="BEC29" s="44">
        <f t="shared" si="4537"/>
        <v>0</v>
      </c>
      <c r="BED29" s="44">
        <f t="shared" si="4538"/>
        <v>0</v>
      </c>
      <c r="BEE29" s="44">
        <f t="shared" si="4539"/>
        <v>0</v>
      </c>
      <c r="BEF29" s="44">
        <f t="shared" si="4540"/>
        <v>0</v>
      </c>
      <c r="BEG29" s="44">
        <f t="shared" si="4541"/>
        <v>0</v>
      </c>
      <c r="BEH29" s="44">
        <f t="shared" si="4542"/>
        <v>0</v>
      </c>
      <c r="BEI29" s="44">
        <f t="shared" si="4543"/>
        <v>0</v>
      </c>
      <c r="BEJ29" s="44">
        <f t="shared" si="4544"/>
        <v>0</v>
      </c>
      <c r="BEK29" s="44">
        <f t="shared" si="4545"/>
        <v>0</v>
      </c>
      <c r="BEL29" s="44">
        <f t="shared" si="4546"/>
        <v>0</v>
      </c>
      <c r="BEM29" s="44">
        <f t="shared" si="4547"/>
        <v>0</v>
      </c>
      <c r="BEN29" s="44">
        <f t="shared" si="4548"/>
        <v>0</v>
      </c>
      <c r="BEO29" s="44">
        <f t="shared" si="4549"/>
        <v>0</v>
      </c>
      <c r="BEP29" s="44">
        <f t="shared" si="4550"/>
        <v>0</v>
      </c>
      <c r="BEQ29" s="44">
        <f t="shared" si="4551"/>
        <v>0</v>
      </c>
      <c r="BER29" s="44">
        <f t="shared" si="4552"/>
        <v>0</v>
      </c>
      <c r="BES29" s="44">
        <f t="shared" si="4553"/>
        <v>0</v>
      </c>
      <c r="BET29" s="44">
        <f t="shared" si="4554"/>
        <v>0</v>
      </c>
      <c r="BEU29" s="44">
        <f t="shared" si="4555"/>
        <v>0</v>
      </c>
      <c r="BEV29" s="44">
        <f t="shared" si="4556"/>
        <v>0</v>
      </c>
      <c r="BEW29" s="44">
        <f t="shared" si="4557"/>
        <v>0</v>
      </c>
      <c r="BEX29" s="44">
        <f t="shared" si="4558"/>
        <v>0</v>
      </c>
      <c r="BEY29" s="44">
        <f t="shared" si="4559"/>
        <v>0</v>
      </c>
      <c r="BEZ29" s="44">
        <f t="shared" si="4560"/>
        <v>0</v>
      </c>
      <c r="BFA29" s="44">
        <f t="shared" si="4561"/>
        <v>0</v>
      </c>
      <c r="BFB29" s="44">
        <f t="shared" si="4562"/>
        <v>0</v>
      </c>
      <c r="BFC29" s="44">
        <f t="shared" si="4563"/>
        <v>0</v>
      </c>
      <c r="BFD29" s="44">
        <f t="shared" si="4564"/>
        <v>0</v>
      </c>
      <c r="BFE29" s="44">
        <f t="shared" si="4565"/>
        <v>0</v>
      </c>
      <c r="BFF29" s="44">
        <f t="shared" si="4566"/>
        <v>0</v>
      </c>
      <c r="BFG29" s="44">
        <f t="shared" si="4567"/>
        <v>0</v>
      </c>
      <c r="BFH29" s="44">
        <f t="shared" si="4568"/>
        <v>0</v>
      </c>
      <c r="BFI29" s="44">
        <f t="shared" si="4569"/>
        <v>0</v>
      </c>
      <c r="BFJ29" s="44">
        <f t="shared" si="4570"/>
        <v>0</v>
      </c>
      <c r="BFK29" s="44">
        <f t="shared" si="4571"/>
        <v>0</v>
      </c>
      <c r="BFL29" s="44">
        <f t="shared" si="4572"/>
        <v>0</v>
      </c>
      <c r="BFM29" s="44">
        <f t="shared" si="4573"/>
        <v>0</v>
      </c>
      <c r="BFN29" s="44">
        <f t="shared" si="4574"/>
        <v>0</v>
      </c>
      <c r="BFO29" s="44">
        <f t="shared" si="4575"/>
        <v>0</v>
      </c>
      <c r="BFP29" s="44">
        <f t="shared" si="4576"/>
        <v>0</v>
      </c>
      <c r="BFQ29" s="44">
        <f t="shared" si="4577"/>
        <v>0</v>
      </c>
      <c r="BFR29" s="44">
        <f t="shared" si="4578"/>
        <v>0</v>
      </c>
      <c r="BFS29" s="44">
        <f t="shared" si="4579"/>
        <v>0</v>
      </c>
      <c r="BFT29" s="44">
        <f t="shared" si="4580"/>
        <v>0</v>
      </c>
      <c r="BFU29" s="44">
        <f t="shared" si="4581"/>
        <v>0</v>
      </c>
      <c r="BFV29" s="44">
        <f t="shared" si="4582"/>
        <v>0</v>
      </c>
      <c r="BFW29" s="44">
        <f t="shared" si="4583"/>
        <v>0</v>
      </c>
      <c r="BFX29" s="44">
        <f t="shared" si="4584"/>
        <v>0</v>
      </c>
      <c r="BFY29" s="44">
        <f t="shared" si="4585"/>
        <v>0</v>
      </c>
      <c r="BFZ29" s="44">
        <f t="shared" si="4586"/>
        <v>0</v>
      </c>
      <c r="BGA29" s="44">
        <f t="shared" si="4587"/>
        <v>0</v>
      </c>
      <c r="BGB29" s="44">
        <f t="shared" si="4588"/>
        <v>0</v>
      </c>
      <c r="BGC29" s="44">
        <f t="shared" si="4589"/>
        <v>0</v>
      </c>
      <c r="BGD29" s="44">
        <f t="shared" si="4590"/>
        <v>0</v>
      </c>
      <c r="BGE29" s="44">
        <f t="shared" si="4591"/>
        <v>0</v>
      </c>
      <c r="BGF29" s="44">
        <f t="shared" si="4592"/>
        <v>0</v>
      </c>
      <c r="BGG29" s="44">
        <f t="shared" si="4593"/>
        <v>0</v>
      </c>
      <c r="BGH29" s="44">
        <f t="shared" si="4594"/>
        <v>0</v>
      </c>
      <c r="BGI29" s="44">
        <f t="shared" si="4595"/>
        <v>0</v>
      </c>
      <c r="BGJ29" s="44">
        <f t="shared" si="4596"/>
        <v>0</v>
      </c>
      <c r="BGK29" s="44">
        <f t="shared" si="4597"/>
        <v>0</v>
      </c>
      <c r="BGL29" s="44">
        <f t="shared" si="4598"/>
        <v>0</v>
      </c>
      <c r="BGM29" s="44">
        <f t="shared" si="4599"/>
        <v>0</v>
      </c>
      <c r="BGN29" s="44">
        <f t="shared" si="4600"/>
        <v>0</v>
      </c>
      <c r="BGO29" s="44">
        <f t="shared" si="4601"/>
        <v>0</v>
      </c>
      <c r="BGP29" s="44">
        <f t="shared" si="4602"/>
        <v>0</v>
      </c>
      <c r="BGQ29" s="44">
        <f t="shared" si="4603"/>
        <v>0</v>
      </c>
      <c r="BGR29" s="44">
        <f t="shared" si="4604"/>
        <v>0</v>
      </c>
      <c r="BGS29" s="44">
        <f t="shared" si="4605"/>
        <v>0</v>
      </c>
      <c r="BGT29" s="44">
        <f t="shared" si="4606"/>
        <v>0</v>
      </c>
      <c r="BGU29" s="44">
        <f t="shared" si="4607"/>
        <v>0</v>
      </c>
      <c r="BGV29" s="44">
        <f t="shared" si="4608"/>
        <v>0</v>
      </c>
      <c r="BGW29" s="44">
        <f t="shared" si="4609"/>
        <v>0</v>
      </c>
      <c r="BGX29" s="44">
        <f t="shared" si="4610"/>
        <v>0</v>
      </c>
      <c r="BGY29" s="44">
        <f t="shared" si="4611"/>
        <v>0</v>
      </c>
      <c r="BGZ29" s="44">
        <f t="shared" si="4612"/>
        <v>0</v>
      </c>
      <c r="BHA29" s="44">
        <f t="shared" si="4613"/>
        <v>0</v>
      </c>
      <c r="BHB29" s="44">
        <f t="shared" si="4614"/>
        <v>0</v>
      </c>
      <c r="BHC29" s="44">
        <f t="shared" si="4615"/>
        <v>0</v>
      </c>
      <c r="BHD29" s="44">
        <f t="shared" si="4616"/>
        <v>0</v>
      </c>
      <c r="BHE29" s="44">
        <f t="shared" si="4617"/>
        <v>0</v>
      </c>
      <c r="BHF29" s="44">
        <f t="shared" si="4618"/>
        <v>0</v>
      </c>
      <c r="BHG29" s="44">
        <f t="shared" si="4619"/>
        <v>0</v>
      </c>
      <c r="BHH29" s="44">
        <f t="shared" si="4620"/>
        <v>0</v>
      </c>
      <c r="BHI29" s="44">
        <f t="shared" si="4621"/>
        <v>0</v>
      </c>
      <c r="BHJ29" s="44">
        <f t="shared" si="4622"/>
        <v>0</v>
      </c>
      <c r="BHK29" s="44">
        <f t="shared" si="4623"/>
        <v>0</v>
      </c>
      <c r="BHL29" s="44">
        <f t="shared" si="4624"/>
        <v>0</v>
      </c>
      <c r="BHM29" s="44">
        <f t="shared" si="4625"/>
        <v>0</v>
      </c>
      <c r="BHN29" s="44">
        <f t="shared" si="4626"/>
        <v>0</v>
      </c>
      <c r="BHO29" s="44">
        <f t="shared" si="4627"/>
        <v>0</v>
      </c>
      <c r="BHP29" s="44">
        <f t="shared" si="4628"/>
        <v>0</v>
      </c>
      <c r="BHQ29" s="44">
        <f t="shared" si="4629"/>
        <v>0</v>
      </c>
      <c r="BHR29" s="44">
        <f t="shared" si="4630"/>
        <v>0</v>
      </c>
      <c r="BHS29" s="44">
        <f t="shared" si="4631"/>
        <v>0</v>
      </c>
      <c r="BHT29" s="44">
        <f t="shared" si="4632"/>
        <v>0</v>
      </c>
      <c r="BHU29" s="44">
        <f t="shared" si="4633"/>
        <v>0</v>
      </c>
      <c r="BHV29" s="44">
        <f t="shared" si="4634"/>
        <v>0</v>
      </c>
      <c r="BHW29" s="44">
        <f t="shared" si="4635"/>
        <v>0</v>
      </c>
      <c r="BHX29" s="44">
        <f t="shared" si="4636"/>
        <v>0</v>
      </c>
      <c r="BHY29" s="44">
        <f t="shared" si="4637"/>
        <v>0</v>
      </c>
      <c r="BHZ29" s="44">
        <f t="shared" si="4638"/>
        <v>0</v>
      </c>
      <c r="BIA29" s="44">
        <f t="shared" si="4639"/>
        <v>0</v>
      </c>
      <c r="BIB29" s="44">
        <f t="shared" si="4640"/>
        <v>0</v>
      </c>
      <c r="BIC29" s="44">
        <f t="shared" si="4641"/>
        <v>0</v>
      </c>
      <c r="BID29" s="44">
        <f t="shared" si="4642"/>
        <v>0</v>
      </c>
      <c r="BIE29" s="44">
        <f t="shared" si="4643"/>
        <v>0</v>
      </c>
      <c r="BIF29" s="44">
        <f t="shared" si="4644"/>
        <v>0</v>
      </c>
      <c r="BIG29" s="44">
        <f t="shared" si="4645"/>
        <v>0</v>
      </c>
      <c r="BIH29" s="44">
        <f t="shared" si="4646"/>
        <v>0</v>
      </c>
      <c r="BII29" s="44">
        <f t="shared" si="4647"/>
        <v>0</v>
      </c>
      <c r="BIJ29" s="44">
        <f t="shared" si="4648"/>
        <v>0</v>
      </c>
      <c r="BIK29" s="44">
        <f t="shared" si="4649"/>
        <v>0</v>
      </c>
      <c r="BIL29" s="44">
        <f t="shared" si="4650"/>
        <v>0</v>
      </c>
      <c r="BIM29" s="44">
        <f t="shared" si="4651"/>
        <v>0</v>
      </c>
      <c r="BIN29" s="44">
        <f t="shared" si="4652"/>
        <v>0</v>
      </c>
      <c r="BIO29" s="44">
        <f t="shared" si="4653"/>
        <v>0</v>
      </c>
      <c r="BIP29" s="44">
        <f t="shared" si="4654"/>
        <v>0</v>
      </c>
      <c r="BIQ29" s="44">
        <f t="shared" si="4655"/>
        <v>0</v>
      </c>
      <c r="BIR29" s="44">
        <f t="shared" si="4656"/>
        <v>0</v>
      </c>
      <c r="BIS29" s="44">
        <f t="shared" si="4657"/>
        <v>0</v>
      </c>
      <c r="BIT29" s="44">
        <f t="shared" si="4658"/>
        <v>0</v>
      </c>
      <c r="BIU29" s="44">
        <f t="shared" si="4659"/>
        <v>0</v>
      </c>
      <c r="BIV29" s="44">
        <f t="shared" si="4660"/>
        <v>0</v>
      </c>
      <c r="BIW29" s="44">
        <f t="shared" si="4661"/>
        <v>0</v>
      </c>
      <c r="BIX29" s="44">
        <f t="shared" si="4662"/>
        <v>0</v>
      </c>
      <c r="BIY29" s="44">
        <f t="shared" si="4663"/>
        <v>0</v>
      </c>
      <c r="BIZ29" s="44">
        <f t="shared" si="4664"/>
        <v>0</v>
      </c>
      <c r="BJA29" s="44">
        <f t="shared" si="4665"/>
        <v>0</v>
      </c>
      <c r="BJB29" s="44">
        <f t="shared" si="4666"/>
        <v>0</v>
      </c>
      <c r="BJC29" s="44">
        <f t="shared" si="4667"/>
        <v>0</v>
      </c>
      <c r="BJD29" s="44">
        <f t="shared" si="4668"/>
        <v>0</v>
      </c>
      <c r="BJE29" s="44">
        <f t="shared" si="4669"/>
        <v>0</v>
      </c>
      <c r="BJF29" s="44">
        <f t="shared" si="4670"/>
        <v>0</v>
      </c>
      <c r="BJG29" s="44">
        <f t="shared" si="4671"/>
        <v>0</v>
      </c>
      <c r="BJH29" s="44">
        <f t="shared" si="4672"/>
        <v>0</v>
      </c>
      <c r="BJI29" s="44">
        <f t="shared" si="4673"/>
        <v>0</v>
      </c>
      <c r="BJJ29" s="44">
        <f t="shared" si="4674"/>
        <v>0</v>
      </c>
      <c r="BJK29" s="44">
        <f t="shared" si="4675"/>
        <v>0</v>
      </c>
      <c r="BJL29" s="44">
        <f t="shared" si="4676"/>
        <v>0</v>
      </c>
      <c r="BJM29" s="44">
        <f t="shared" si="4677"/>
        <v>0</v>
      </c>
      <c r="BJN29" s="44">
        <f t="shared" si="4678"/>
        <v>0</v>
      </c>
      <c r="BJO29" s="44">
        <f t="shared" si="4679"/>
        <v>0</v>
      </c>
      <c r="BJP29" s="44">
        <f t="shared" si="4680"/>
        <v>0</v>
      </c>
      <c r="BJQ29" s="44">
        <f t="shared" si="4681"/>
        <v>0</v>
      </c>
      <c r="BJR29" s="44">
        <f t="shared" si="4682"/>
        <v>0</v>
      </c>
      <c r="BJS29" s="44">
        <f t="shared" si="4683"/>
        <v>0</v>
      </c>
      <c r="BJT29" s="44">
        <f t="shared" si="4684"/>
        <v>0</v>
      </c>
      <c r="BJU29" s="44">
        <f t="shared" si="4685"/>
        <v>0</v>
      </c>
      <c r="BJV29" s="44">
        <f t="shared" si="4686"/>
        <v>0</v>
      </c>
      <c r="BJW29" s="44">
        <f t="shared" si="4687"/>
        <v>0</v>
      </c>
      <c r="BJX29" s="44">
        <f t="shared" si="4688"/>
        <v>0</v>
      </c>
      <c r="BJY29" s="44">
        <f t="shared" si="4689"/>
        <v>0</v>
      </c>
      <c r="BJZ29" s="44">
        <f t="shared" si="4690"/>
        <v>0</v>
      </c>
      <c r="BKA29" s="44">
        <f t="shared" si="4691"/>
        <v>0</v>
      </c>
      <c r="BKB29" s="44">
        <f t="shared" si="4692"/>
        <v>0</v>
      </c>
      <c r="BKC29" s="44">
        <f t="shared" si="4693"/>
        <v>0</v>
      </c>
      <c r="BKD29" s="44">
        <f t="shared" si="4694"/>
        <v>0</v>
      </c>
      <c r="BKE29" s="44">
        <f t="shared" si="4695"/>
        <v>0</v>
      </c>
      <c r="BKF29" s="44">
        <f t="shared" si="4696"/>
        <v>0</v>
      </c>
      <c r="BKG29" s="44">
        <f t="shared" si="4697"/>
        <v>0</v>
      </c>
      <c r="BKH29" s="44">
        <f t="shared" si="4698"/>
        <v>0</v>
      </c>
      <c r="BKI29" s="44">
        <f t="shared" si="4699"/>
        <v>0</v>
      </c>
      <c r="BKJ29" s="44">
        <f t="shared" si="4700"/>
        <v>0</v>
      </c>
      <c r="BKK29" s="44">
        <f t="shared" si="4701"/>
        <v>0</v>
      </c>
      <c r="BKL29" s="44">
        <f t="shared" si="4702"/>
        <v>0</v>
      </c>
      <c r="BKM29" s="44">
        <f t="shared" si="4703"/>
        <v>0</v>
      </c>
      <c r="BKN29" s="44">
        <f t="shared" si="4704"/>
        <v>0</v>
      </c>
      <c r="BKO29" s="44">
        <f t="shared" si="4705"/>
        <v>0</v>
      </c>
      <c r="BKP29" s="44">
        <f t="shared" si="4706"/>
        <v>0</v>
      </c>
      <c r="BKQ29" s="44">
        <f t="shared" si="4707"/>
        <v>0</v>
      </c>
      <c r="BKR29" s="44">
        <f t="shared" si="4708"/>
        <v>0</v>
      </c>
      <c r="BKS29" s="44">
        <f t="shared" si="4709"/>
        <v>0</v>
      </c>
      <c r="BKT29" s="44">
        <f t="shared" si="4710"/>
        <v>0</v>
      </c>
      <c r="BKU29" s="44">
        <f t="shared" si="4711"/>
        <v>0</v>
      </c>
      <c r="BKV29" s="44">
        <f t="shared" si="4712"/>
        <v>0</v>
      </c>
      <c r="BKW29" s="44">
        <f t="shared" si="4713"/>
        <v>0</v>
      </c>
      <c r="BKX29" s="44">
        <f t="shared" si="4714"/>
        <v>0</v>
      </c>
      <c r="BKY29" s="44">
        <f t="shared" si="4715"/>
        <v>0</v>
      </c>
      <c r="BKZ29" s="44">
        <f t="shared" si="4716"/>
        <v>0</v>
      </c>
      <c r="BLA29" s="44">
        <f t="shared" si="4717"/>
        <v>0</v>
      </c>
      <c r="BLB29" s="44">
        <f t="shared" si="4718"/>
        <v>0</v>
      </c>
      <c r="BLC29" s="44">
        <f t="shared" si="4719"/>
        <v>0</v>
      </c>
      <c r="BLD29" s="44">
        <f t="shared" si="4720"/>
        <v>0</v>
      </c>
      <c r="BLE29" s="44">
        <f t="shared" si="4721"/>
        <v>0</v>
      </c>
      <c r="BLF29" s="44">
        <f t="shared" si="4722"/>
        <v>0</v>
      </c>
      <c r="BLG29" s="44">
        <f t="shared" si="4723"/>
        <v>0</v>
      </c>
      <c r="BLH29" s="44">
        <f t="shared" si="4724"/>
        <v>0</v>
      </c>
      <c r="BLI29" s="44">
        <f t="shared" si="4725"/>
        <v>0</v>
      </c>
      <c r="BLJ29" s="44">
        <f t="shared" si="4726"/>
        <v>0</v>
      </c>
      <c r="BLK29" s="44">
        <f t="shared" si="4727"/>
        <v>0</v>
      </c>
      <c r="BLL29" s="44">
        <f t="shared" si="4728"/>
        <v>0</v>
      </c>
      <c r="BLM29" s="44">
        <f t="shared" si="4729"/>
        <v>0</v>
      </c>
      <c r="BLN29" s="44">
        <f t="shared" si="4730"/>
        <v>0</v>
      </c>
      <c r="BLO29" s="44">
        <f t="shared" si="4731"/>
        <v>0</v>
      </c>
      <c r="BLP29" s="44">
        <f t="shared" si="4732"/>
        <v>0</v>
      </c>
      <c r="BLQ29" s="44">
        <f t="shared" si="4733"/>
        <v>0</v>
      </c>
      <c r="BLR29" s="44">
        <f t="shared" si="4734"/>
        <v>0</v>
      </c>
      <c r="BLS29" s="44">
        <f t="shared" si="4735"/>
        <v>0</v>
      </c>
      <c r="BLT29" s="44">
        <f t="shared" si="4736"/>
        <v>0</v>
      </c>
      <c r="BLU29" s="44">
        <f t="shared" si="4737"/>
        <v>0</v>
      </c>
      <c r="BLV29" s="44">
        <f t="shared" si="4738"/>
        <v>0</v>
      </c>
      <c r="BLW29" s="44">
        <f t="shared" si="4739"/>
        <v>0</v>
      </c>
      <c r="BLX29" s="44">
        <f t="shared" si="4740"/>
        <v>0</v>
      </c>
      <c r="BLY29" s="44">
        <f t="shared" si="4741"/>
        <v>0</v>
      </c>
      <c r="BLZ29" s="44">
        <f t="shared" si="4742"/>
        <v>0</v>
      </c>
      <c r="BMA29" s="44">
        <f t="shared" si="4743"/>
        <v>0</v>
      </c>
      <c r="BMB29" s="44">
        <f t="shared" si="4744"/>
        <v>0</v>
      </c>
      <c r="BMC29" s="44">
        <f t="shared" si="4745"/>
        <v>0</v>
      </c>
      <c r="BMD29" s="44">
        <f t="shared" si="4746"/>
        <v>0</v>
      </c>
      <c r="BME29" s="44">
        <f t="shared" si="4747"/>
        <v>0</v>
      </c>
      <c r="BMF29" s="44">
        <f t="shared" si="4748"/>
        <v>0</v>
      </c>
      <c r="BMG29" s="44">
        <f t="shared" si="4749"/>
        <v>0</v>
      </c>
      <c r="BMH29" s="44">
        <f t="shared" si="4750"/>
        <v>0</v>
      </c>
      <c r="BMI29" s="44">
        <f t="shared" si="4751"/>
        <v>0</v>
      </c>
      <c r="BMJ29" s="44">
        <f t="shared" si="4752"/>
        <v>0</v>
      </c>
      <c r="BMK29" s="44">
        <f t="shared" si="4753"/>
        <v>0</v>
      </c>
      <c r="BML29" s="44">
        <f t="shared" si="4754"/>
        <v>0</v>
      </c>
      <c r="BMM29" s="44">
        <f t="shared" si="4755"/>
        <v>0</v>
      </c>
      <c r="BMN29" s="44">
        <f t="shared" si="4756"/>
        <v>0</v>
      </c>
      <c r="BMO29" s="44">
        <f t="shared" si="4757"/>
        <v>0</v>
      </c>
      <c r="BMP29" s="44">
        <f t="shared" si="4758"/>
        <v>0</v>
      </c>
      <c r="BMQ29" s="44">
        <f t="shared" si="4759"/>
        <v>0</v>
      </c>
      <c r="BMR29" s="44">
        <f t="shared" si="4760"/>
        <v>0</v>
      </c>
      <c r="BMS29" s="44">
        <f t="shared" si="4761"/>
        <v>0</v>
      </c>
      <c r="BMT29" s="44">
        <f t="shared" si="4762"/>
        <v>0</v>
      </c>
      <c r="BMU29" s="44">
        <f t="shared" si="4763"/>
        <v>0</v>
      </c>
      <c r="BMV29" s="44">
        <f t="shared" si="4764"/>
        <v>0</v>
      </c>
      <c r="BMW29" s="44">
        <f t="shared" si="4765"/>
        <v>0</v>
      </c>
      <c r="BMX29" s="44">
        <f t="shared" si="4766"/>
        <v>0</v>
      </c>
      <c r="BMY29" s="44">
        <f t="shared" si="4767"/>
        <v>0</v>
      </c>
      <c r="BMZ29" s="44">
        <f t="shared" si="4768"/>
        <v>0</v>
      </c>
      <c r="BNA29" s="44">
        <f t="shared" si="4769"/>
        <v>0</v>
      </c>
      <c r="BNB29" s="44">
        <f t="shared" si="4770"/>
        <v>0</v>
      </c>
      <c r="BNC29" s="44">
        <f t="shared" si="4771"/>
        <v>0</v>
      </c>
      <c r="BND29" s="44">
        <f t="shared" si="4772"/>
        <v>0</v>
      </c>
      <c r="BNE29" s="44">
        <f t="shared" si="4773"/>
        <v>0</v>
      </c>
      <c r="BNF29" s="44">
        <f t="shared" si="4774"/>
        <v>0</v>
      </c>
      <c r="BNG29" s="44">
        <f t="shared" si="4775"/>
        <v>0</v>
      </c>
      <c r="BNH29" s="44">
        <f t="shared" si="4776"/>
        <v>0</v>
      </c>
      <c r="BNI29" s="44">
        <f t="shared" si="4777"/>
        <v>0</v>
      </c>
      <c r="BNJ29" s="44">
        <f t="shared" si="4778"/>
        <v>0</v>
      </c>
      <c r="BNK29" s="44">
        <f t="shared" si="4779"/>
        <v>0</v>
      </c>
      <c r="BNL29" s="44">
        <f t="shared" si="4780"/>
        <v>0</v>
      </c>
      <c r="BNM29" s="44">
        <f t="shared" si="4781"/>
        <v>0</v>
      </c>
      <c r="BNN29" s="44">
        <f t="shared" si="4782"/>
        <v>0</v>
      </c>
      <c r="BNO29" s="44">
        <f t="shared" si="4783"/>
        <v>0</v>
      </c>
      <c r="BNP29" s="44">
        <f t="shared" si="4784"/>
        <v>0</v>
      </c>
      <c r="BNQ29" s="44">
        <f t="shared" si="4785"/>
        <v>0</v>
      </c>
      <c r="BNR29" s="44">
        <f t="shared" si="4786"/>
        <v>0</v>
      </c>
      <c r="BNS29" s="44">
        <f t="shared" si="4787"/>
        <v>0</v>
      </c>
      <c r="BNT29" s="44">
        <f t="shared" si="4788"/>
        <v>0</v>
      </c>
      <c r="BNU29" s="44">
        <f t="shared" si="4789"/>
        <v>0</v>
      </c>
      <c r="BNV29" s="44">
        <f t="shared" si="4790"/>
        <v>0</v>
      </c>
      <c r="BNW29" s="44">
        <f t="shared" si="4791"/>
        <v>0</v>
      </c>
      <c r="BNX29" s="44">
        <f t="shared" si="4792"/>
        <v>0</v>
      </c>
      <c r="BNY29" s="44">
        <f t="shared" si="4793"/>
        <v>0</v>
      </c>
      <c r="BNZ29" s="44">
        <f t="shared" si="4794"/>
        <v>0</v>
      </c>
      <c r="BOA29" s="44">
        <f t="shared" si="4795"/>
        <v>0</v>
      </c>
      <c r="BOB29" s="44">
        <f t="shared" si="4796"/>
        <v>0</v>
      </c>
      <c r="BOC29" s="44">
        <f t="shared" si="4797"/>
        <v>0</v>
      </c>
      <c r="BOD29" s="44">
        <f t="shared" si="4798"/>
        <v>0</v>
      </c>
      <c r="BOE29" s="44">
        <f t="shared" si="4799"/>
        <v>0</v>
      </c>
      <c r="BOF29" s="44">
        <f t="shared" si="4800"/>
        <v>0</v>
      </c>
      <c r="BOG29" s="44">
        <f t="shared" si="4801"/>
        <v>0</v>
      </c>
      <c r="BOH29" s="44">
        <f t="shared" si="4802"/>
        <v>0</v>
      </c>
      <c r="BOI29" s="44">
        <f t="shared" si="4803"/>
        <v>0</v>
      </c>
      <c r="BOJ29" s="44">
        <f t="shared" si="4804"/>
        <v>0</v>
      </c>
      <c r="BOK29" s="44">
        <f t="shared" si="4805"/>
        <v>0</v>
      </c>
      <c r="BOL29" s="44">
        <f t="shared" si="4806"/>
        <v>0</v>
      </c>
      <c r="BOM29" s="44">
        <f t="shared" si="4807"/>
        <v>0</v>
      </c>
      <c r="BON29" s="44">
        <f t="shared" si="4808"/>
        <v>0</v>
      </c>
      <c r="BOO29" s="44">
        <f t="shared" si="4809"/>
        <v>0</v>
      </c>
      <c r="BOP29" s="44">
        <f t="shared" si="4810"/>
        <v>0</v>
      </c>
      <c r="BOQ29" s="44">
        <f t="shared" si="4811"/>
        <v>0</v>
      </c>
      <c r="BOR29" s="44">
        <f t="shared" si="4812"/>
        <v>0</v>
      </c>
      <c r="BOS29" s="44">
        <f t="shared" si="4813"/>
        <v>0</v>
      </c>
      <c r="BOT29" s="44">
        <f t="shared" si="4814"/>
        <v>0</v>
      </c>
      <c r="BOU29" s="44">
        <f t="shared" si="4815"/>
        <v>0</v>
      </c>
      <c r="BOV29" s="44">
        <f t="shared" si="4816"/>
        <v>0</v>
      </c>
      <c r="BOW29" s="44">
        <f t="shared" si="4817"/>
        <v>0</v>
      </c>
      <c r="BOX29" s="44">
        <f t="shared" si="4818"/>
        <v>0</v>
      </c>
      <c r="BOY29" s="44">
        <f t="shared" si="4819"/>
        <v>0</v>
      </c>
      <c r="BOZ29" s="44">
        <f t="shared" si="4820"/>
        <v>0</v>
      </c>
      <c r="BPA29" s="44">
        <f t="shared" si="4821"/>
        <v>0</v>
      </c>
      <c r="BPB29" s="44">
        <f t="shared" si="4822"/>
        <v>0</v>
      </c>
      <c r="BPC29" s="44">
        <f t="shared" si="4823"/>
        <v>0</v>
      </c>
      <c r="BPD29" s="44">
        <f t="shared" si="4824"/>
        <v>0</v>
      </c>
      <c r="BPE29" s="44">
        <f t="shared" si="4825"/>
        <v>0</v>
      </c>
      <c r="BPF29" s="44">
        <f t="shared" si="4826"/>
        <v>0</v>
      </c>
      <c r="BPG29" s="44">
        <f t="shared" si="4827"/>
        <v>0</v>
      </c>
      <c r="BPH29" s="44">
        <f t="shared" si="4828"/>
        <v>0</v>
      </c>
      <c r="BPI29" s="44">
        <f t="shared" si="4829"/>
        <v>0</v>
      </c>
      <c r="BPJ29" s="44">
        <f t="shared" si="4830"/>
        <v>0</v>
      </c>
      <c r="BPK29" s="44">
        <f t="shared" si="4831"/>
        <v>0</v>
      </c>
      <c r="BPL29" s="44">
        <f t="shared" si="4832"/>
        <v>0</v>
      </c>
      <c r="BPM29" s="44">
        <f t="shared" si="4833"/>
        <v>0</v>
      </c>
      <c r="BPN29" s="44">
        <f t="shared" si="4834"/>
        <v>0</v>
      </c>
      <c r="BPO29" s="44">
        <f t="shared" si="4835"/>
        <v>0</v>
      </c>
      <c r="BPP29" s="44">
        <f t="shared" si="4836"/>
        <v>0</v>
      </c>
      <c r="BPQ29" s="44">
        <f t="shared" si="4837"/>
        <v>0</v>
      </c>
      <c r="BPR29" s="44">
        <f t="shared" si="4838"/>
        <v>0</v>
      </c>
      <c r="BPS29" s="44">
        <f t="shared" si="4839"/>
        <v>0</v>
      </c>
      <c r="BPT29" s="44">
        <f t="shared" si="4840"/>
        <v>0</v>
      </c>
      <c r="BPU29" s="44">
        <f t="shared" si="4841"/>
        <v>0</v>
      </c>
      <c r="BPV29" s="44">
        <f t="shared" si="4842"/>
        <v>0</v>
      </c>
      <c r="BPW29" s="44">
        <f t="shared" si="4843"/>
        <v>0</v>
      </c>
      <c r="BPX29" s="44">
        <f t="shared" si="4844"/>
        <v>0</v>
      </c>
      <c r="BPY29" s="44">
        <f t="shared" si="4845"/>
        <v>0</v>
      </c>
      <c r="BPZ29" s="44">
        <f t="shared" si="4846"/>
        <v>0</v>
      </c>
      <c r="BQA29" s="44">
        <f t="shared" si="4847"/>
        <v>0</v>
      </c>
      <c r="BQB29" s="44">
        <f t="shared" si="4848"/>
        <v>0</v>
      </c>
      <c r="BQC29" s="44">
        <f t="shared" si="4849"/>
        <v>0</v>
      </c>
      <c r="BQD29" s="44">
        <f t="shared" si="4850"/>
        <v>0</v>
      </c>
      <c r="BQE29" s="44">
        <f t="shared" si="4851"/>
        <v>0</v>
      </c>
      <c r="BQF29" s="44">
        <f t="shared" si="4852"/>
        <v>0</v>
      </c>
      <c r="BQG29" s="44">
        <f t="shared" si="4853"/>
        <v>0</v>
      </c>
      <c r="BQH29" s="44">
        <f t="shared" si="4854"/>
        <v>0</v>
      </c>
      <c r="BQI29" s="44">
        <f t="shared" si="4855"/>
        <v>0</v>
      </c>
      <c r="BQJ29" s="44">
        <f t="shared" si="4856"/>
        <v>0</v>
      </c>
      <c r="BQK29" s="44">
        <f t="shared" si="4857"/>
        <v>0</v>
      </c>
      <c r="BQL29" s="44">
        <f t="shared" si="4858"/>
        <v>0</v>
      </c>
      <c r="BQM29" s="44">
        <f t="shared" si="4859"/>
        <v>0</v>
      </c>
      <c r="BQN29" s="44">
        <f t="shared" si="4860"/>
        <v>0</v>
      </c>
      <c r="BQO29" s="44">
        <f t="shared" si="4861"/>
        <v>0</v>
      </c>
      <c r="BQP29" s="44">
        <f t="shared" si="4862"/>
        <v>0</v>
      </c>
      <c r="BQQ29" s="44">
        <f t="shared" si="4863"/>
        <v>0</v>
      </c>
      <c r="BQR29" s="44">
        <f t="shared" si="4864"/>
        <v>0</v>
      </c>
      <c r="BQS29" s="44">
        <f t="shared" si="4865"/>
        <v>0</v>
      </c>
      <c r="BQT29" s="44">
        <f t="shared" si="4866"/>
        <v>0</v>
      </c>
      <c r="BQU29" s="44">
        <f t="shared" si="4867"/>
        <v>0</v>
      </c>
      <c r="BQV29" s="44">
        <f t="shared" si="4868"/>
        <v>0</v>
      </c>
      <c r="BQW29" s="44">
        <f t="shared" si="4869"/>
        <v>0</v>
      </c>
      <c r="BQX29" s="44">
        <f t="shared" si="4870"/>
        <v>0</v>
      </c>
      <c r="BQY29" s="44">
        <f t="shared" si="4871"/>
        <v>0</v>
      </c>
      <c r="BQZ29" s="44">
        <f t="shared" si="4872"/>
        <v>0.118815</v>
      </c>
      <c r="BRA29" s="44">
        <f t="shared" si="4873"/>
        <v>0</v>
      </c>
      <c r="BRB29" s="44">
        <f t="shared" si="4874"/>
        <v>0</v>
      </c>
      <c r="BRC29" s="44">
        <f t="shared" si="4875"/>
        <v>0</v>
      </c>
      <c r="BRD29" s="50"/>
      <c r="BRE29" s="50">
        <f t="shared" si="4876"/>
        <v>0</v>
      </c>
      <c r="BRF29" s="50">
        <f t="shared" si="4877"/>
        <v>0</v>
      </c>
      <c r="BRG29" s="50">
        <f t="shared" si="4878"/>
        <v>0</v>
      </c>
      <c r="BRH29" s="50">
        <f t="shared" si="4879"/>
        <v>0</v>
      </c>
      <c r="BRI29" s="50">
        <f t="shared" si="4880"/>
        <v>0</v>
      </c>
      <c r="BRJ29" s="50">
        <f t="shared" si="4881"/>
        <v>0</v>
      </c>
      <c r="BRK29" s="50">
        <f t="shared" si="4882"/>
        <v>0</v>
      </c>
      <c r="BRL29" s="50">
        <f t="shared" si="4883"/>
        <v>0</v>
      </c>
      <c r="BRM29" s="50">
        <f t="shared" si="4884"/>
        <v>0</v>
      </c>
      <c r="BRN29" s="50">
        <f t="shared" si="4885"/>
        <v>0</v>
      </c>
      <c r="BRO29" s="50">
        <f t="shared" si="4886"/>
        <v>0</v>
      </c>
      <c r="BRP29" s="50">
        <f t="shared" si="4887"/>
        <v>0</v>
      </c>
      <c r="BRQ29" s="50">
        <f t="shared" si="4888"/>
        <v>0</v>
      </c>
      <c r="BRR29" s="50">
        <f t="shared" si="4889"/>
        <v>0</v>
      </c>
      <c r="BRS29" s="50">
        <f t="shared" si="4890"/>
        <v>0</v>
      </c>
      <c r="BRT29" s="50">
        <f t="shared" si="4891"/>
        <v>0</v>
      </c>
      <c r="BRU29" s="50">
        <f t="shared" si="4892"/>
        <v>0</v>
      </c>
      <c r="BRV29" s="50">
        <f t="shared" si="4893"/>
        <v>0</v>
      </c>
      <c r="BRW29" s="50">
        <f t="shared" si="4894"/>
        <v>0</v>
      </c>
      <c r="BRX29" s="50">
        <f t="shared" si="4895"/>
        <v>24108</v>
      </c>
      <c r="BRY29" s="50">
        <f t="shared" si="4896"/>
        <v>31570</v>
      </c>
      <c r="BRZ29" s="50">
        <f t="shared" si="4897"/>
        <v>0</v>
      </c>
      <c r="BSA29" s="50">
        <f t="shared" si="4898"/>
        <v>0</v>
      </c>
      <c r="BSB29" s="50">
        <f t="shared" si="4899"/>
        <v>0</v>
      </c>
      <c r="BSC29" s="50">
        <f t="shared" si="4900"/>
        <v>0</v>
      </c>
      <c r="BSD29" s="50">
        <f t="shared" si="4901"/>
        <v>0</v>
      </c>
      <c r="BSE29" s="50">
        <f t="shared" si="4902"/>
        <v>0</v>
      </c>
      <c r="BSF29" s="50">
        <f t="shared" si="4903"/>
        <v>0</v>
      </c>
      <c r="BSG29" s="50">
        <f t="shared" si="4904"/>
        <v>17220</v>
      </c>
      <c r="BSH29" s="50">
        <f t="shared" si="4905"/>
        <v>11480</v>
      </c>
      <c r="BSI29" s="50">
        <f t="shared" si="4906"/>
        <v>0</v>
      </c>
      <c r="BSJ29" s="50">
        <f t="shared" si="4907"/>
        <v>0</v>
      </c>
      <c r="BSK29" s="50">
        <f t="shared" si="4908"/>
        <v>11480</v>
      </c>
      <c r="BSL29" s="50">
        <f t="shared" si="4909"/>
        <v>0</v>
      </c>
      <c r="BSM29" s="50">
        <f t="shared" si="4910"/>
        <v>0</v>
      </c>
      <c r="BSN29" s="50" t="e">
        <f>#REF!*$Q29</f>
        <v>#REF!</v>
      </c>
      <c r="BSO29" s="50">
        <f t="shared" si="4911"/>
        <v>0</v>
      </c>
      <c r="BSP29" s="50">
        <f t="shared" si="4912"/>
        <v>0</v>
      </c>
      <c r="BSQ29" s="50">
        <f t="shared" si="4913"/>
        <v>0</v>
      </c>
      <c r="BSR29" s="50">
        <f t="shared" si="4914"/>
        <v>0</v>
      </c>
      <c r="BSS29" s="50">
        <f t="shared" si="4915"/>
        <v>0</v>
      </c>
      <c r="BST29" s="50">
        <f t="shared" si="4916"/>
        <v>0</v>
      </c>
      <c r="BSU29" s="50">
        <f t="shared" si="4917"/>
        <v>0</v>
      </c>
      <c r="BSV29" s="50">
        <f t="shared" si="4918"/>
        <v>0</v>
      </c>
      <c r="BSW29" s="50">
        <f t="shared" si="4919"/>
        <v>0</v>
      </c>
      <c r="BSX29" s="50">
        <f t="shared" si="4920"/>
        <v>0</v>
      </c>
      <c r="BSY29" s="50">
        <f t="shared" si="4921"/>
        <v>0</v>
      </c>
      <c r="BSZ29" s="50">
        <f t="shared" si="4922"/>
        <v>0</v>
      </c>
      <c r="BTA29" s="50">
        <f t="shared" si="4923"/>
        <v>0</v>
      </c>
      <c r="BTB29" s="50">
        <f t="shared" si="4924"/>
        <v>0</v>
      </c>
      <c r="BTC29" s="50">
        <f t="shared" si="4925"/>
        <v>0</v>
      </c>
      <c r="BTD29" s="50">
        <f t="shared" si="4926"/>
        <v>0</v>
      </c>
      <c r="BTE29" s="50">
        <f t="shared" si="4927"/>
        <v>0</v>
      </c>
      <c r="BTF29" s="50">
        <f t="shared" si="4928"/>
        <v>0</v>
      </c>
      <c r="BTG29" s="50">
        <f t="shared" si="4929"/>
        <v>0</v>
      </c>
      <c r="BTH29" s="50">
        <f t="shared" si="4930"/>
        <v>0</v>
      </c>
      <c r="BTI29" s="50">
        <f t="shared" si="4931"/>
        <v>0</v>
      </c>
      <c r="BTJ29" s="50">
        <f t="shared" si="4932"/>
        <v>0</v>
      </c>
      <c r="BTK29" s="50">
        <f t="shared" si="4933"/>
        <v>0</v>
      </c>
      <c r="BTL29" s="50">
        <f t="shared" si="4934"/>
        <v>0</v>
      </c>
      <c r="BTM29" s="50">
        <f t="shared" si="4935"/>
        <v>0</v>
      </c>
      <c r="BTN29" s="50">
        <f t="shared" si="4936"/>
        <v>0</v>
      </c>
      <c r="BTO29" s="50">
        <f t="shared" si="4937"/>
        <v>0</v>
      </c>
      <c r="BTP29" s="50">
        <f t="shared" si="4938"/>
        <v>0</v>
      </c>
      <c r="BTQ29" s="50">
        <f t="shared" si="4939"/>
        <v>0</v>
      </c>
      <c r="BTR29" s="50">
        <f t="shared" si="4940"/>
        <v>0</v>
      </c>
      <c r="BTS29" s="50">
        <f t="shared" si="4941"/>
        <v>0</v>
      </c>
      <c r="BTT29" s="50">
        <f t="shared" si="4942"/>
        <v>0</v>
      </c>
      <c r="BTU29" s="50">
        <f t="shared" si="4943"/>
        <v>0</v>
      </c>
      <c r="BTV29" s="50">
        <f t="shared" si="4944"/>
        <v>0</v>
      </c>
      <c r="BTW29" s="50">
        <f t="shared" si="4945"/>
        <v>0</v>
      </c>
      <c r="BTX29" s="50">
        <f t="shared" si="4946"/>
        <v>0</v>
      </c>
      <c r="BTY29" s="50">
        <f t="shared" si="4947"/>
        <v>0</v>
      </c>
      <c r="BTZ29" s="50">
        <f t="shared" si="4948"/>
        <v>0</v>
      </c>
      <c r="BUA29" s="50">
        <f t="shared" si="4949"/>
        <v>0</v>
      </c>
      <c r="BUB29" s="50">
        <f t="shared" si="4950"/>
        <v>0</v>
      </c>
      <c r="BUC29" s="50">
        <f t="shared" si="4951"/>
        <v>0</v>
      </c>
      <c r="BUD29" s="50">
        <f t="shared" si="4952"/>
        <v>0</v>
      </c>
      <c r="BUE29" s="50">
        <f t="shared" si="4953"/>
        <v>0</v>
      </c>
      <c r="BUF29" s="50">
        <f t="shared" si="4954"/>
        <v>0</v>
      </c>
      <c r="BUG29" s="50">
        <f t="shared" si="4955"/>
        <v>0</v>
      </c>
      <c r="BUH29" s="50">
        <f t="shared" si="4956"/>
        <v>0</v>
      </c>
      <c r="BUI29" s="50">
        <f t="shared" si="4957"/>
        <v>0</v>
      </c>
      <c r="BUJ29" s="50">
        <f t="shared" si="4958"/>
        <v>0</v>
      </c>
      <c r="BUK29" s="50">
        <f t="shared" si="4959"/>
        <v>0</v>
      </c>
      <c r="BUL29" s="50">
        <f t="shared" si="4960"/>
        <v>0</v>
      </c>
      <c r="BUM29" s="50">
        <f t="shared" si="4961"/>
        <v>0</v>
      </c>
      <c r="BUN29" s="50">
        <f t="shared" si="4962"/>
        <v>0</v>
      </c>
      <c r="BUO29" s="50">
        <f t="shared" si="4963"/>
        <v>0</v>
      </c>
      <c r="BUP29" s="50">
        <f t="shared" si="4964"/>
        <v>0</v>
      </c>
      <c r="BUQ29" s="50">
        <f t="shared" si="4965"/>
        <v>0</v>
      </c>
      <c r="BUR29" s="50">
        <f t="shared" si="4966"/>
        <v>0</v>
      </c>
      <c r="BUS29" s="50">
        <f t="shared" si="4967"/>
        <v>0</v>
      </c>
      <c r="BUT29" s="50">
        <f t="shared" si="4968"/>
        <v>0</v>
      </c>
      <c r="BUU29" s="50">
        <f t="shared" si="4969"/>
        <v>0</v>
      </c>
      <c r="BUV29" s="50">
        <f t="shared" si="4970"/>
        <v>0</v>
      </c>
      <c r="BUW29" s="50">
        <f t="shared" si="4971"/>
        <v>0</v>
      </c>
      <c r="BUX29" s="50">
        <f t="shared" si="4972"/>
        <v>0</v>
      </c>
      <c r="BUY29" s="50">
        <f t="shared" si="4973"/>
        <v>0</v>
      </c>
      <c r="BUZ29" s="50">
        <f t="shared" si="4974"/>
        <v>0</v>
      </c>
      <c r="BVA29" s="50">
        <f t="shared" si="4975"/>
        <v>0</v>
      </c>
      <c r="BVB29" s="50">
        <f t="shared" si="4976"/>
        <v>0</v>
      </c>
      <c r="BVC29" s="50">
        <f t="shared" si="4977"/>
        <v>0</v>
      </c>
      <c r="BVD29" s="50">
        <f t="shared" si="4978"/>
        <v>0</v>
      </c>
      <c r="BVE29" s="50">
        <f t="shared" si="4979"/>
        <v>0</v>
      </c>
      <c r="BVF29" s="50">
        <f t="shared" si="4980"/>
        <v>0</v>
      </c>
      <c r="BVG29" s="50">
        <f t="shared" si="4981"/>
        <v>0</v>
      </c>
      <c r="BVH29" s="50">
        <f t="shared" si="4982"/>
        <v>0</v>
      </c>
      <c r="BVI29" s="50">
        <f t="shared" si="4983"/>
        <v>0</v>
      </c>
      <c r="BVJ29" s="50">
        <f t="shared" si="4984"/>
        <v>0</v>
      </c>
      <c r="BVK29" s="50">
        <f t="shared" si="4985"/>
        <v>0</v>
      </c>
      <c r="BVL29" s="50">
        <f t="shared" si="4986"/>
        <v>0</v>
      </c>
      <c r="BVM29" s="50">
        <f t="shared" si="4987"/>
        <v>0</v>
      </c>
      <c r="BVN29" s="50">
        <f t="shared" si="4988"/>
        <v>0</v>
      </c>
      <c r="BVO29" s="50">
        <f t="shared" si="4989"/>
        <v>0</v>
      </c>
      <c r="BVP29" s="50">
        <f t="shared" si="4990"/>
        <v>0</v>
      </c>
      <c r="BVQ29" s="50">
        <f t="shared" si="4991"/>
        <v>0</v>
      </c>
      <c r="BVR29" s="50">
        <f t="shared" si="4992"/>
        <v>0</v>
      </c>
      <c r="BVS29" s="50">
        <f t="shared" si="4993"/>
        <v>0</v>
      </c>
      <c r="BVT29" s="50">
        <f t="shared" si="4994"/>
        <v>0</v>
      </c>
      <c r="BVU29" s="50">
        <f t="shared" si="4995"/>
        <v>0</v>
      </c>
      <c r="BVV29" s="50">
        <f t="shared" si="4996"/>
        <v>0</v>
      </c>
      <c r="BVW29" s="50">
        <f t="shared" si="4997"/>
        <v>0</v>
      </c>
      <c r="BVX29" s="50">
        <f t="shared" si="4998"/>
        <v>0</v>
      </c>
      <c r="BVY29" s="50">
        <f t="shared" si="4999"/>
        <v>0</v>
      </c>
      <c r="BVZ29" s="50">
        <f t="shared" si="5000"/>
        <v>0</v>
      </c>
      <c r="BWA29" s="50">
        <f t="shared" si="5001"/>
        <v>0</v>
      </c>
      <c r="BWB29" s="50">
        <f t="shared" si="5002"/>
        <v>0</v>
      </c>
      <c r="BWC29" s="50">
        <f t="shared" si="5003"/>
        <v>0</v>
      </c>
      <c r="BWD29" s="50">
        <f t="shared" si="5004"/>
        <v>0</v>
      </c>
      <c r="BWE29" s="50">
        <f t="shared" si="5005"/>
        <v>0</v>
      </c>
      <c r="BWF29" s="50">
        <f t="shared" si="5006"/>
        <v>0</v>
      </c>
      <c r="BWG29" s="50">
        <f t="shared" si="5007"/>
        <v>0</v>
      </c>
      <c r="BWH29" s="50">
        <f t="shared" si="5008"/>
        <v>0</v>
      </c>
      <c r="BWI29" s="50">
        <f t="shared" si="5009"/>
        <v>0</v>
      </c>
      <c r="BWJ29" s="50">
        <f t="shared" si="5010"/>
        <v>0</v>
      </c>
      <c r="BWK29" s="50">
        <f t="shared" si="5011"/>
        <v>0</v>
      </c>
      <c r="BWL29" s="50">
        <f t="shared" si="5012"/>
        <v>0</v>
      </c>
      <c r="BWM29" s="50">
        <f t="shared" si="5013"/>
        <v>0</v>
      </c>
      <c r="BWN29" s="50">
        <f t="shared" si="5014"/>
        <v>0</v>
      </c>
      <c r="BWO29" s="50">
        <f t="shared" si="5015"/>
        <v>0</v>
      </c>
      <c r="BWP29" s="50">
        <f t="shared" si="5016"/>
        <v>0</v>
      </c>
      <c r="BWQ29" s="50">
        <f t="shared" si="5017"/>
        <v>0</v>
      </c>
      <c r="BWR29" s="50">
        <f t="shared" si="5018"/>
        <v>0</v>
      </c>
      <c r="BWS29" s="50">
        <f t="shared" si="5019"/>
        <v>0</v>
      </c>
      <c r="BWT29" s="50">
        <f t="shared" si="5020"/>
        <v>0</v>
      </c>
      <c r="BWU29" s="50">
        <f t="shared" si="5021"/>
        <v>0</v>
      </c>
      <c r="BWV29" s="50">
        <f t="shared" si="5022"/>
        <v>0</v>
      </c>
      <c r="BWW29" s="50">
        <f t="shared" si="5023"/>
        <v>0</v>
      </c>
      <c r="BWX29" s="50">
        <f t="shared" si="5024"/>
        <v>0</v>
      </c>
      <c r="BWY29" s="50">
        <f t="shared" si="5025"/>
        <v>0</v>
      </c>
      <c r="BWZ29" s="50">
        <f t="shared" si="5026"/>
        <v>0</v>
      </c>
      <c r="BXA29" s="50">
        <f t="shared" si="5027"/>
        <v>0</v>
      </c>
      <c r="BXB29" s="50">
        <f t="shared" si="5028"/>
        <v>0</v>
      </c>
      <c r="BXC29" s="50">
        <f t="shared" si="5029"/>
        <v>0</v>
      </c>
      <c r="BXD29" s="50">
        <f t="shared" si="5030"/>
        <v>0</v>
      </c>
      <c r="BXE29" s="50">
        <f t="shared" si="5031"/>
        <v>0</v>
      </c>
      <c r="BXF29" s="50">
        <f t="shared" si="5032"/>
        <v>0</v>
      </c>
      <c r="BXG29" s="50">
        <f t="shared" si="5033"/>
        <v>0</v>
      </c>
      <c r="BXH29" s="50">
        <f t="shared" si="5034"/>
        <v>0</v>
      </c>
      <c r="BXI29" s="50">
        <f t="shared" si="5035"/>
        <v>0</v>
      </c>
      <c r="BXJ29" s="50">
        <f t="shared" si="5036"/>
        <v>0</v>
      </c>
      <c r="BXK29" s="50">
        <f t="shared" si="5037"/>
        <v>0</v>
      </c>
      <c r="BXL29" s="50">
        <f t="shared" si="5038"/>
        <v>0</v>
      </c>
      <c r="BXM29" s="50">
        <f t="shared" si="5039"/>
        <v>0</v>
      </c>
      <c r="BXN29" s="50">
        <f t="shared" si="5040"/>
        <v>0</v>
      </c>
      <c r="BXO29" s="50">
        <f t="shared" si="5041"/>
        <v>0</v>
      </c>
      <c r="BXP29" s="50">
        <f t="shared" si="5042"/>
        <v>0</v>
      </c>
      <c r="BXQ29" s="50">
        <f t="shared" si="5043"/>
        <v>0</v>
      </c>
      <c r="BXR29" s="50">
        <f t="shared" si="5044"/>
        <v>0</v>
      </c>
      <c r="BXS29" s="50">
        <f t="shared" si="5045"/>
        <v>0</v>
      </c>
      <c r="BXT29" s="50">
        <f t="shared" si="5046"/>
        <v>0</v>
      </c>
      <c r="BXU29" s="50">
        <f t="shared" si="5047"/>
        <v>0</v>
      </c>
      <c r="BXV29" s="50">
        <f t="shared" si="5048"/>
        <v>0</v>
      </c>
      <c r="BXW29" s="50">
        <f t="shared" si="5049"/>
        <v>0</v>
      </c>
      <c r="BXX29" s="50">
        <f t="shared" si="5050"/>
        <v>0</v>
      </c>
      <c r="BXY29" s="50">
        <f t="shared" si="5051"/>
        <v>0</v>
      </c>
      <c r="BXZ29" s="50">
        <f t="shared" si="5052"/>
        <v>0</v>
      </c>
      <c r="BYA29" s="50">
        <f t="shared" si="5053"/>
        <v>0</v>
      </c>
      <c r="BYB29" s="50">
        <f t="shared" si="5054"/>
        <v>0</v>
      </c>
      <c r="BYC29" s="50">
        <f t="shared" si="5055"/>
        <v>0</v>
      </c>
      <c r="BYD29" s="50">
        <f t="shared" si="5056"/>
        <v>0</v>
      </c>
      <c r="BYE29" s="50">
        <f t="shared" si="5057"/>
        <v>0</v>
      </c>
      <c r="BYF29" s="50">
        <f t="shared" si="5058"/>
        <v>0</v>
      </c>
      <c r="BYG29" s="50">
        <f t="shared" si="5059"/>
        <v>0</v>
      </c>
      <c r="BYH29" s="50">
        <f t="shared" si="5060"/>
        <v>0</v>
      </c>
      <c r="BYI29" s="50">
        <f t="shared" si="5061"/>
        <v>0</v>
      </c>
      <c r="BYJ29" s="50">
        <f t="shared" si="5062"/>
        <v>0</v>
      </c>
      <c r="BYK29" s="50">
        <f t="shared" si="5063"/>
        <v>0</v>
      </c>
      <c r="BYL29" s="50">
        <f t="shared" si="5064"/>
        <v>0</v>
      </c>
      <c r="BYM29" s="50">
        <f t="shared" si="5065"/>
        <v>0</v>
      </c>
      <c r="BYN29" s="50">
        <f t="shared" si="5066"/>
        <v>0</v>
      </c>
      <c r="BYO29" s="50">
        <f t="shared" si="5067"/>
        <v>0</v>
      </c>
      <c r="BYP29" s="50">
        <f t="shared" si="5068"/>
        <v>0</v>
      </c>
      <c r="BYQ29" s="50">
        <f t="shared" si="5069"/>
        <v>0</v>
      </c>
      <c r="BYR29" s="50">
        <f t="shared" si="5070"/>
        <v>0</v>
      </c>
      <c r="BYS29" s="50">
        <f t="shared" si="5071"/>
        <v>0</v>
      </c>
      <c r="BYT29" s="50">
        <f t="shared" si="5072"/>
        <v>0</v>
      </c>
      <c r="BYU29" s="50">
        <f t="shared" si="5073"/>
        <v>0</v>
      </c>
      <c r="BYV29" s="50">
        <f t="shared" si="5074"/>
        <v>0</v>
      </c>
      <c r="BYW29" s="50">
        <f t="shared" si="5075"/>
        <v>0</v>
      </c>
      <c r="BYX29" s="50">
        <f t="shared" si="5076"/>
        <v>0</v>
      </c>
      <c r="BYY29" s="50">
        <f t="shared" si="5077"/>
        <v>0</v>
      </c>
      <c r="BYZ29" s="50">
        <f t="shared" si="5078"/>
        <v>0</v>
      </c>
      <c r="BZA29" s="50">
        <f t="shared" si="5079"/>
        <v>0</v>
      </c>
      <c r="BZB29" s="50">
        <f t="shared" si="5080"/>
        <v>0</v>
      </c>
      <c r="BZC29" s="50">
        <f t="shared" si="5081"/>
        <v>0</v>
      </c>
      <c r="BZD29" s="50">
        <f t="shared" si="5082"/>
        <v>0</v>
      </c>
      <c r="BZE29" s="50">
        <f t="shared" si="5083"/>
        <v>0</v>
      </c>
      <c r="BZF29" s="50">
        <f t="shared" si="5084"/>
        <v>0</v>
      </c>
      <c r="BZG29" s="50">
        <f t="shared" si="5085"/>
        <v>0</v>
      </c>
      <c r="BZH29" s="50">
        <f t="shared" si="5086"/>
        <v>0</v>
      </c>
      <c r="BZI29" s="50">
        <f t="shared" si="5087"/>
        <v>0</v>
      </c>
      <c r="BZJ29" s="50">
        <f t="shared" si="5088"/>
        <v>0</v>
      </c>
      <c r="BZK29" s="50">
        <f t="shared" si="5089"/>
        <v>0</v>
      </c>
      <c r="BZL29" s="50">
        <f t="shared" si="5090"/>
        <v>0</v>
      </c>
      <c r="BZM29" s="50">
        <f t="shared" si="5091"/>
        <v>0</v>
      </c>
      <c r="BZN29" s="50">
        <f t="shared" si="5092"/>
        <v>0</v>
      </c>
      <c r="BZO29" s="50">
        <f t="shared" si="5093"/>
        <v>0</v>
      </c>
      <c r="BZP29" s="50">
        <f t="shared" si="5094"/>
        <v>0</v>
      </c>
      <c r="BZQ29" s="50">
        <f t="shared" si="5095"/>
        <v>0</v>
      </c>
      <c r="BZR29" s="50">
        <f t="shared" si="5096"/>
        <v>0</v>
      </c>
      <c r="BZS29" s="50">
        <f t="shared" si="5097"/>
        <v>0</v>
      </c>
      <c r="BZT29" s="50">
        <f t="shared" si="5098"/>
        <v>0</v>
      </c>
      <c r="BZU29" s="50">
        <f t="shared" si="5099"/>
        <v>0</v>
      </c>
      <c r="BZV29" s="50">
        <f t="shared" si="5100"/>
        <v>0</v>
      </c>
      <c r="BZW29" s="50">
        <f t="shared" si="5101"/>
        <v>0</v>
      </c>
      <c r="BZX29" s="50">
        <f t="shared" si="5102"/>
        <v>0</v>
      </c>
      <c r="BZY29" s="50">
        <f t="shared" si="5103"/>
        <v>0</v>
      </c>
      <c r="BZZ29" s="50">
        <f t="shared" si="5104"/>
        <v>0</v>
      </c>
      <c r="CAA29" s="50">
        <f t="shared" si="5105"/>
        <v>0</v>
      </c>
      <c r="CAB29" s="50">
        <f t="shared" si="5106"/>
        <v>0</v>
      </c>
      <c r="CAC29" s="50">
        <f t="shared" si="5107"/>
        <v>0</v>
      </c>
      <c r="CAD29" s="50">
        <f t="shared" si="5108"/>
        <v>0</v>
      </c>
      <c r="CAE29" s="50">
        <f t="shared" si="5109"/>
        <v>0</v>
      </c>
      <c r="CAF29" s="50">
        <f t="shared" si="5110"/>
        <v>0</v>
      </c>
      <c r="CAG29" s="50">
        <f t="shared" si="5111"/>
        <v>0</v>
      </c>
      <c r="CAH29" s="50">
        <f t="shared" si="5112"/>
        <v>0</v>
      </c>
      <c r="CAI29" s="50">
        <f t="shared" si="5113"/>
        <v>0</v>
      </c>
      <c r="CAJ29" s="50">
        <f t="shared" si="5114"/>
        <v>0</v>
      </c>
      <c r="CAK29" s="50">
        <f t="shared" si="5115"/>
        <v>0</v>
      </c>
      <c r="CAL29" s="50">
        <f t="shared" si="5116"/>
        <v>0</v>
      </c>
      <c r="CAM29" s="50">
        <f t="shared" si="5117"/>
        <v>0</v>
      </c>
      <c r="CAN29" s="50">
        <f t="shared" si="5118"/>
        <v>0</v>
      </c>
      <c r="CAO29" s="50">
        <f t="shared" si="5119"/>
        <v>0</v>
      </c>
      <c r="CAP29" s="50">
        <f t="shared" si="5120"/>
        <v>0</v>
      </c>
      <c r="CAQ29" s="50">
        <f t="shared" si="5121"/>
        <v>0</v>
      </c>
      <c r="CAR29" s="50">
        <f t="shared" si="5122"/>
        <v>0</v>
      </c>
      <c r="CAS29" s="50">
        <f t="shared" si="5123"/>
        <v>0</v>
      </c>
      <c r="CAT29" s="50">
        <f t="shared" si="5124"/>
        <v>0</v>
      </c>
      <c r="CAU29" s="50">
        <f t="shared" si="5125"/>
        <v>0</v>
      </c>
      <c r="CAV29" s="50">
        <f t="shared" si="5126"/>
        <v>0</v>
      </c>
      <c r="CAW29" s="50">
        <f t="shared" si="5127"/>
        <v>0</v>
      </c>
      <c r="CAX29" s="50">
        <f t="shared" si="5128"/>
        <v>0</v>
      </c>
      <c r="CAY29" s="50">
        <f t="shared" si="5129"/>
        <v>0</v>
      </c>
      <c r="CAZ29" s="50">
        <f t="shared" si="5130"/>
        <v>0</v>
      </c>
      <c r="CBA29" s="50">
        <f t="shared" si="5131"/>
        <v>0</v>
      </c>
      <c r="CBB29" s="50">
        <f t="shared" si="5132"/>
        <v>0</v>
      </c>
      <c r="CBC29" s="50">
        <f t="shared" si="5133"/>
        <v>0</v>
      </c>
      <c r="CBD29" s="50">
        <f t="shared" si="5134"/>
        <v>0</v>
      </c>
      <c r="CBE29" s="50">
        <f t="shared" si="5135"/>
        <v>0</v>
      </c>
      <c r="CBF29" s="50">
        <f t="shared" si="5136"/>
        <v>0</v>
      </c>
      <c r="CBG29" s="50">
        <f t="shared" si="5137"/>
        <v>0</v>
      </c>
      <c r="CBH29" s="50">
        <f t="shared" si="5138"/>
        <v>0</v>
      </c>
      <c r="CBI29" s="50">
        <f t="shared" si="5139"/>
        <v>0</v>
      </c>
      <c r="CBJ29" s="50">
        <f t="shared" si="5140"/>
        <v>0</v>
      </c>
      <c r="CBK29" s="50">
        <f t="shared" si="5141"/>
        <v>0</v>
      </c>
      <c r="CBL29" s="50">
        <f t="shared" si="5142"/>
        <v>0</v>
      </c>
      <c r="CBM29" s="50">
        <f t="shared" si="5143"/>
        <v>0</v>
      </c>
      <c r="CBN29" s="50">
        <f t="shared" si="5144"/>
        <v>0</v>
      </c>
      <c r="CBO29" s="50">
        <f t="shared" si="5145"/>
        <v>0</v>
      </c>
      <c r="CBP29" s="50">
        <f t="shared" si="5146"/>
        <v>0</v>
      </c>
      <c r="CBQ29" s="50">
        <f t="shared" si="5147"/>
        <v>0</v>
      </c>
      <c r="CBR29" s="50">
        <f t="shared" si="5148"/>
        <v>0</v>
      </c>
      <c r="CBS29" s="50">
        <f t="shared" si="5149"/>
        <v>0</v>
      </c>
      <c r="CBT29" s="50">
        <f t="shared" si="5150"/>
        <v>0</v>
      </c>
      <c r="CBU29" s="50">
        <f t="shared" si="5151"/>
        <v>0</v>
      </c>
      <c r="CBV29" s="50">
        <f t="shared" si="5152"/>
        <v>0</v>
      </c>
      <c r="CBW29" s="50">
        <f t="shared" si="5153"/>
        <v>0</v>
      </c>
      <c r="CBX29" s="50">
        <f t="shared" si="5154"/>
        <v>0</v>
      </c>
      <c r="CBY29" s="50">
        <f t="shared" si="5155"/>
        <v>0</v>
      </c>
      <c r="CBZ29" s="50">
        <f t="shared" si="5156"/>
        <v>0</v>
      </c>
      <c r="CCA29" s="50">
        <f t="shared" si="5157"/>
        <v>0</v>
      </c>
      <c r="CCB29" s="50">
        <f t="shared" si="5158"/>
        <v>0</v>
      </c>
      <c r="CCC29" s="50">
        <f t="shared" si="5159"/>
        <v>0</v>
      </c>
      <c r="CCD29" s="50">
        <f t="shared" si="5160"/>
        <v>0</v>
      </c>
      <c r="CCE29" s="50">
        <f t="shared" si="5161"/>
        <v>0</v>
      </c>
      <c r="CCF29" s="50">
        <f t="shared" si="5162"/>
        <v>0</v>
      </c>
      <c r="CCG29" s="50">
        <f t="shared" si="5163"/>
        <v>0</v>
      </c>
      <c r="CCH29" s="50">
        <f t="shared" si="5164"/>
        <v>0</v>
      </c>
      <c r="CCI29" s="50">
        <f t="shared" si="5165"/>
        <v>0</v>
      </c>
      <c r="CCJ29" s="50">
        <f t="shared" si="5166"/>
        <v>0</v>
      </c>
      <c r="CCK29" s="50">
        <f t="shared" si="5167"/>
        <v>0</v>
      </c>
      <c r="CCL29" s="50">
        <f t="shared" si="5168"/>
        <v>0</v>
      </c>
      <c r="CCM29" s="50">
        <f t="shared" si="5169"/>
        <v>0</v>
      </c>
      <c r="CCN29" s="50">
        <f t="shared" si="5170"/>
        <v>0</v>
      </c>
      <c r="CCO29" s="50">
        <f t="shared" si="5171"/>
        <v>0</v>
      </c>
      <c r="CCP29" s="50">
        <f t="shared" si="5172"/>
        <v>0</v>
      </c>
      <c r="CCQ29" s="50">
        <f t="shared" si="5173"/>
        <v>0</v>
      </c>
      <c r="CCR29" s="50">
        <f t="shared" si="5174"/>
        <v>0</v>
      </c>
      <c r="CCS29" s="50">
        <f t="shared" si="5175"/>
        <v>0</v>
      </c>
      <c r="CCT29" s="50">
        <f t="shared" si="5176"/>
        <v>0</v>
      </c>
      <c r="CCU29" s="50">
        <f t="shared" si="5177"/>
        <v>0</v>
      </c>
      <c r="CCV29" s="50">
        <f t="shared" si="5178"/>
        <v>0</v>
      </c>
      <c r="CCW29" s="50">
        <f t="shared" si="5179"/>
        <v>0</v>
      </c>
      <c r="CCX29" s="50">
        <f t="shared" si="5180"/>
        <v>0</v>
      </c>
      <c r="CCY29" s="50">
        <f t="shared" si="5181"/>
        <v>0</v>
      </c>
      <c r="CCZ29" s="50">
        <f t="shared" si="5182"/>
        <v>0</v>
      </c>
      <c r="CDA29" s="50">
        <f t="shared" si="5183"/>
        <v>0</v>
      </c>
      <c r="CDB29" s="50">
        <f t="shared" si="5184"/>
        <v>0</v>
      </c>
      <c r="CDC29" s="50">
        <f t="shared" si="5185"/>
        <v>0</v>
      </c>
      <c r="CDD29" s="50">
        <f t="shared" si="5186"/>
        <v>0</v>
      </c>
      <c r="CDE29" s="50">
        <f t="shared" si="5187"/>
        <v>0</v>
      </c>
      <c r="CDF29" s="50">
        <f t="shared" si="5188"/>
        <v>0</v>
      </c>
      <c r="CDG29" s="50">
        <f t="shared" si="5189"/>
        <v>0</v>
      </c>
      <c r="CDH29" s="50">
        <f t="shared" si="5190"/>
        <v>0</v>
      </c>
      <c r="CDI29" s="50">
        <f t="shared" si="5191"/>
        <v>0</v>
      </c>
      <c r="CDJ29" s="50">
        <f t="shared" si="5192"/>
        <v>0</v>
      </c>
      <c r="CDK29" s="50">
        <f t="shared" si="5193"/>
        <v>0</v>
      </c>
      <c r="CDL29" s="50">
        <f t="shared" si="5194"/>
        <v>0</v>
      </c>
      <c r="CDM29" s="50">
        <f t="shared" si="5195"/>
        <v>0</v>
      </c>
      <c r="CDN29" s="50">
        <f t="shared" si="5196"/>
        <v>0</v>
      </c>
      <c r="CDO29" s="50">
        <f t="shared" si="5197"/>
        <v>0</v>
      </c>
      <c r="CDP29" s="50">
        <f t="shared" si="5198"/>
        <v>0</v>
      </c>
      <c r="CDQ29" s="50">
        <f t="shared" si="5199"/>
        <v>0</v>
      </c>
      <c r="CDR29" s="50">
        <f t="shared" si="5200"/>
        <v>0</v>
      </c>
      <c r="CDS29" s="50">
        <f t="shared" si="5201"/>
        <v>0</v>
      </c>
      <c r="CDT29" s="50">
        <f t="shared" si="5202"/>
        <v>0</v>
      </c>
      <c r="CDU29" s="50">
        <f t="shared" si="5203"/>
        <v>0</v>
      </c>
      <c r="CDV29" s="50">
        <f t="shared" si="5204"/>
        <v>0</v>
      </c>
      <c r="CDW29" s="50">
        <f t="shared" si="5205"/>
        <v>0</v>
      </c>
      <c r="CDX29" s="50">
        <f t="shared" si="5206"/>
        <v>0</v>
      </c>
      <c r="CDY29" s="50">
        <f t="shared" si="5207"/>
        <v>0</v>
      </c>
      <c r="CDZ29" s="50">
        <f t="shared" si="5208"/>
        <v>0</v>
      </c>
      <c r="CEA29" s="50">
        <f t="shared" si="5209"/>
        <v>0</v>
      </c>
      <c r="CEB29" s="50">
        <f t="shared" si="5210"/>
        <v>0</v>
      </c>
      <c r="CEC29" s="50">
        <f t="shared" si="5211"/>
        <v>0</v>
      </c>
      <c r="CED29" s="50">
        <f t="shared" si="5212"/>
        <v>0</v>
      </c>
      <c r="CEE29" s="50">
        <f t="shared" si="5213"/>
        <v>0</v>
      </c>
      <c r="CEF29" s="50">
        <f t="shared" si="5214"/>
        <v>0</v>
      </c>
      <c r="CEG29" s="50">
        <f t="shared" si="5215"/>
        <v>0</v>
      </c>
      <c r="CEH29" s="50">
        <f t="shared" si="5216"/>
        <v>0</v>
      </c>
      <c r="CEI29" s="50">
        <f t="shared" si="5217"/>
        <v>0</v>
      </c>
      <c r="CEJ29" s="50">
        <f t="shared" si="5218"/>
        <v>0</v>
      </c>
      <c r="CEK29" s="50">
        <f t="shared" si="5219"/>
        <v>0</v>
      </c>
      <c r="CEL29" s="50">
        <f t="shared" si="5220"/>
        <v>0</v>
      </c>
      <c r="CEM29" s="50">
        <f t="shared" si="5221"/>
        <v>0</v>
      </c>
      <c r="CEN29" s="50">
        <f t="shared" si="5222"/>
        <v>0</v>
      </c>
      <c r="CEO29" s="50">
        <f t="shared" si="5223"/>
        <v>0</v>
      </c>
      <c r="CEP29" s="50">
        <f t="shared" si="5224"/>
        <v>0</v>
      </c>
      <c r="CEQ29" s="50">
        <f t="shared" si="5225"/>
        <v>0</v>
      </c>
      <c r="CER29" s="50">
        <f t="shared" si="5226"/>
        <v>0</v>
      </c>
      <c r="CES29" s="50">
        <f t="shared" si="5227"/>
        <v>0</v>
      </c>
      <c r="CET29" s="50">
        <f t="shared" si="5228"/>
        <v>0</v>
      </c>
      <c r="CEU29" s="50">
        <f t="shared" si="5229"/>
        <v>0</v>
      </c>
      <c r="CEV29" s="50">
        <f t="shared" si="5230"/>
        <v>0</v>
      </c>
      <c r="CEW29" s="50">
        <f t="shared" si="5231"/>
        <v>0</v>
      </c>
      <c r="CEX29" s="50">
        <f t="shared" si="5232"/>
        <v>0</v>
      </c>
      <c r="CEY29" s="50">
        <f t="shared" si="5233"/>
        <v>0</v>
      </c>
      <c r="CEZ29" s="50">
        <f t="shared" si="5234"/>
        <v>0</v>
      </c>
      <c r="CFA29" s="50">
        <f t="shared" si="5235"/>
        <v>0</v>
      </c>
      <c r="CFB29" s="50">
        <f t="shared" si="5236"/>
        <v>0</v>
      </c>
      <c r="CFC29" s="50">
        <f t="shared" si="5237"/>
        <v>0</v>
      </c>
      <c r="CFD29" s="50">
        <f t="shared" si="5238"/>
        <v>0</v>
      </c>
      <c r="CFE29" s="50">
        <f t="shared" si="5239"/>
        <v>0</v>
      </c>
      <c r="CFF29" s="50">
        <f t="shared" si="5240"/>
        <v>0</v>
      </c>
      <c r="CFG29" s="50">
        <f t="shared" si="5241"/>
        <v>0</v>
      </c>
      <c r="CFH29" s="50">
        <f t="shared" si="5242"/>
        <v>0</v>
      </c>
      <c r="CFI29" s="50">
        <f t="shared" si="5243"/>
        <v>0</v>
      </c>
      <c r="CFJ29" s="50">
        <f t="shared" si="5244"/>
        <v>0</v>
      </c>
      <c r="CFK29" s="50">
        <f t="shared" si="5245"/>
        <v>0</v>
      </c>
      <c r="CFL29" s="50">
        <f t="shared" si="5246"/>
        <v>0</v>
      </c>
      <c r="CFM29" s="50">
        <f t="shared" si="5247"/>
        <v>0</v>
      </c>
      <c r="CFN29" s="50">
        <f t="shared" si="5248"/>
        <v>0</v>
      </c>
      <c r="CFO29" s="50">
        <f t="shared" si="5249"/>
        <v>0</v>
      </c>
      <c r="CFP29" s="50">
        <f t="shared" si="5250"/>
        <v>0</v>
      </c>
      <c r="CFQ29" s="50">
        <f t="shared" si="5251"/>
        <v>0</v>
      </c>
      <c r="CFR29" s="50">
        <f t="shared" si="5252"/>
        <v>0</v>
      </c>
      <c r="CFS29" s="50">
        <f t="shared" si="5253"/>
        <v>0</v>
      </c>
      <c r="CFT29" s="50">
        <f t="shared" si="5254"/>
        <v>0</v>
      </c>
      <c r="CFU29" s="50">
        <f t="shared" si="5255"/>
        <v>0</v>
      </c>
      <c r="CFV29" s="50">
        <f t="shared" si="5256"/>
        <v>0</v>
      </c>
      <c r="CFW29" s="50">
        <f t="shared" si="5257"/>
        <v>0</v>
      </c>
      <c r="CFX29" s="50">
        <f t="shared" si="5258"/>
        <v>0</v>
      </c>
      <c r="CFY29" s="50">
        <f t="shared" si="5259"/>
        <v>0</v>
      </c>
      <c r="CFZ29" s="50">
        <f t="shared" si="5260"/>
        <v>0</v>
      </c>
      <c r="CGA29" s="50">
        <f t="shared" si="5261"/>
        <v>0</v>
      </c>
      <c r="CGB29" s="50">
        <f t="shared" si="5262"/>
        <v>0</v>
      </c>
      <c r="CGC29" s="50">
        <f t="shared" si="5263"/>
        <v>0</v>
      </c>
      <c r="CGD29" s="50">
        <f t="shared" si="5264"/>
        <v>0</v>
      </c>
      <c r="CGE29" s="50">
        <f t="shared" si="5265"/>
        <v>0</v>
      </c>
      <c r="CGF29" s="50">
        <f t="shared" si="5266"/>
        <v>0</v>
      </c>
      <c r="CGG29" s="50">
        <f t="shared" si="5267"/>
        <v>0</v>
      </c>
      <c r="CGH29" s="50">
        <f t="shared" si="5268"/>
        <v>0</v>
      </c>
      <c r="CGI29" s="50">
        <f t="shared" si="5269"/>
        <v>0</v>
      </c>
      <c r="CGJ29" s="50">
        <f t="shared" si="5270"/>
        <v>0</v>
      </c>
      <c r="CGK29" s="50">
        <f t="shared" si="5271"/>
        <v>0</v>
      </c>
      <c r="CGL29" s="50">
        <f t="shared" si="5272"/>
        <v>0</v>
      </c>
      <c r="CGM29" s="50">
        <f t="shared" si="5273"/>
        <v>0</v>
      </c>
      <c r="CGN29" s="50">
        <f t="shared" si="5274"/>
        <v>0</v>
      </c>
      <c r="CGO29" s="50">
        <f t="shared" si="5275"/>
        <v>0</v>
      </c>
      <c r="CGP29" s="50">
        <f t="shared" si="5276"/>
        <v>0</v>
      </c>
      <c r="CGQ29" s="50">
        <f t="shared" si="5277"/>
        <v>0</v>
      </c>
      <c r="CGR29" s="50">
        <f t="shared" si="5278"/>
        <v>0</v>
      </c>
      <c r="CGS29" s="50">
        <f t="shared" si="5279"/>
        <v>0</v>
      </c>
      <c r="CGT29" s="50">
        <f t="shared" si="5280"/>
        <v>0</v>
      </c>
      <c r="CGU29" s="50">
        <f t="shared" si="5281"/>
        <v>0</v>
      </c>
      <c r="CGV29" s="50">
        <f t="shared" si="5282"/>
        <v>0</v>
      </c>
      <c r="CGW29" s="50">
        <f t="shared" si="5283"/>
        <v>0</v>
      </c>
      <c r="CGX29" s="50">
        <f t="shared" si="5284"/>
        <v>0</v>
      </c>
      <c r="CGY29" s="50">
        <f t="shared" si="5285"/>
        <v>0</v>
      </c>
      <c r="CGZ29" s="50">
        <f t="shared" si="5286"/>
        <v>0</v>
      </c>
      <c r="CHA29" s="50">
        <f t="shared" si="5287"/>
        <v>0</v>
      </c>
      <c r="CHB29" s="50">
        <f t="shared" si="5288"/>
        <v>0</v>
      </c>
      <c r="CHC29" s="50">
        <f t="shared" si="5289"/>
        <v>0</v>
      </c>
      <c r="CHD29" s="50">
        <f t="shared" si="5290"/>
        <v>0</v>
      </c>
      <c r="CHE29" s="50">
        <f t="shared" si="5291"/>
        <v>0</v>
      </c>
      <c r="CHF29" s="50">
        <f t="shared" si="5292"/>
        <v>0</v>
      </c>
      <c r="CHG29" s="50">
        <f t="shared" si="5293"/>
        <v>0</v>
      </c>
      <c r="CHH29" s="50">
        <f t="shared" si="5294"/>
        <v>0</v>
      </c>
      <c r="CHI29" s="50">
        <f t="shared" si="5295"/>
        <v>0</v>
      </c>
      <c r="CHJ29" s="50">
        <f t="shared" si="5296"/>
        <v>0</v>
      </c>
      <c r="CHK29" s="50">
        <f t="shared" si="5297"/>
        <v>0</v>
      </c>
      <c r="CHL29" s="50">
        <f t="shared" si="5298"/>
        <v>0</v>
      </c>
      <c r="CHM29" s="50">
        <f t="shared" si="5299"/>
        <v>0</v>
      </c>
      <c r="CHN29" s="50">
        <f t="shared" si="5300"/>
        <v>0</v>
      </c>
      <c r="CHO29" s="50">
        <f t="shared" si="5301"/>
        <v>0</v>
      </c>
      <c r="CHP29" s="50">
        <f t="shared" si="5302"/>
        <v>0</v>
      </c>
      <c r="CHQ29" s="50">
        <f t="shared" si="5303"/>
        <v>0</v>
      </c>
      <c r="CHR29" s="50">
        <f t="shared" si="5304"/>
        <v>0</v>
      </c>
      <c r="CHS29" s="50">
        <f t="shared" si="5305"/>
        <v>0</v>
      </c>
      <c r="CHT29" s="50">
        <f t="shared" si="5306"/>
        <v>0</v>
      </c>
      <c r="CHU29" s="50">
        <f t="shared" si="5307"/>
        <v>0</v>
      </c>
      <c r="CHV29" s="50">
        <f t="shared" si="5308"/>
        <v>0</v>
      </c>
      <c r="CHW29" s="50">
        <f t="shared" si="5309"/>
        <v>0</v>
      </c>
      <c r="CHX29" s="50">
        <f t="shared" si="5310"/>
        <v>0</v>
      </c>
      <c r="CHY29" s="50">
        <f t="shared" si="5311"/>
        <v>0</v>
      </c>
      <c r="CHZ29" s="50">
        <f t="shared" si="5312"/>
        <v>0</v>
      </c>
      <c r="CIA29" s="50">
        <f t="shared" si="5313"/>
        <v>0</v>
      </c>
      <c r="CIB29" s="50">
        <f t="shared" si="5314"/>
        <v>0</v>
      </c>
      <c r="CIC29" s="50">
        <f t="shared" si="5315"/>
        <v>0</v>
      </c>
      <c r="CID29" s="50">
        <f t="shared" si="5316"/>
        <v>0</v>
      </c>
      <c r="CIE29" s="50">
        <f t="shared" si="5317"/>
        <v>0</v>
      </c>
      <c r="CIF29" s="50">
        <f t="shared" si="5318"/>
        <v>0</v>
      </c>
      <c r="CIG29" s="50">
        <f t="shared" si="5319"/>
        <v>0</v>
      </c>
      <c r="CIH29" s="50">
        <f t="shared" si="5320"/>
        <v>0</v>
      </c>
      <c r="CII29" s="50">
        <f t="shared" si="5321"/>
        <v>0</v>
      </c>
      <c r="CIJ29" s="50">
        <f t="shared" si="5322"/>
        <v>0</v>
      </c>
      <c r="CIK29" s="50">
        <f t="shared" si="5323"/>
        <v>0</v>
      </c>
      <c r="CIL29" s="50">
        <f t="shared" si="5324"/>
        <v>0</v>
      </c>
      <c r="CIM29" s="50">
        <f t="shared" si="5325"/>
        <v>0</v>
      </c>
      <c r="CIN29" s="50">
        <f t="shared" si="5326"/>
        <v>0</v>
      </c>
      <c r="CIO29" s="50">
        <f t="shared" si="5327"/>
        <v>0</v>
      </c>
      <c r="CIP29" s="50">
        <f t="shared" si="5328"/>
        <v>0</v>
      </c>
      <c r="CIQ29" s="50">
        <f t="shared" si="5329"/>
        <v>0</v>
      </c>
      <c r="CIR29" s="50">
        <f t="shared" si="5330"/>
        <v>0</v>
      </c>
      <c r="CIS29" s="50">
        <f t="shared" si="5331"/>
        <v>0</v>
      </c>
      <c r="CIT29" s="50">
        <f t="shared" si="5332"/>
        <v>0</v>
      </c>
      <c r="CIU29" s="50">
        <f t="shared" si="5333"/>
        <v>0</v>
      </c>
      <c r="CIV29" s="50">
        <f t="shared" si="5334"/>
        <v>0</v>
      </c>
      <c r="CIW29" s="50">
        <f t="shared" si="5335"/>
        <v>0</v>
      </c>
      <c r="CIX29" s="50">
        <f t="shared" si="5336"/>
        <v>0</v>
      </c>
      <c r="CIY29" s="50">
        <f t="shared" si="5337"/>
        <v>0</v>
      </c>
      <c r="CIZ29" s="50">
        <f t="shared" si="5338"/>
        <v>0</v>
      </c>
      <c r="CJA29" s="50">
        <f t="shared" si="5339"/>
        <v>0</v>
      </c>
      <c r="CJB29" s="50">
        <f t="shared" si="5340"/>
        <v>0</v>
      </c>
      <c r="CJC29" s="50">
        <f t="shared" si="5341"/>
        <v>0</v>
      </c>
      <c r="CJD29" s="50">
        <f t="shared" si="5342"/>
        <v>0</v>
      </c>
      <c r="CJE29" s="50">
        <f t="shared" si="5343"/>
        <v>0</v>
      </c>
      <c r="CJF29" s="50">
        <f t="shared" si="5344"/>
        <v>0</v>
      </c>
      <c r="CJG29" s="50">
        <f t="shared" si="5345"/>
        <v>0</v>
      </c>
      <c r="CJH29" s="50">
        <f t="shared" si="5346"/>
        <v>0</v>
      </c>
      <c r="CJI29" s="50">
        <f t="shared" si="5347"/>
        <v>0</v>
      </c>
      <c r="CJJ29" s="50">
        <f t="shared" si="5348"/>
        <v>0</v>
      </c>
      <c r="CJK29" s="50">
        <f t="shared" si="5349"/>
        <v>0</v>
      </c>
      <c r="CJL29" s="50">
        <f t="shared" si="5350"/>
        <v>0</v>
      </c>
      <c r="CJM29" s="50">
        <f t="shared" si="5351"/>
        <v>0</v>
      </c>
      <c r="CJN29" s="50">
        <f t="shared" si="5352"/>
        <v>0</v>
      </c>
      <c r="CJO29" s="50">
        <f t="shared" si="5353"/>
        <v>0</v>
      </c>
      <c r="CJP29" s="50">
        <f t="shared" si="5354"/>
        <v>0</v>
      </c>
      <c r="CJQ29" s="50">
        <f t="shared" si="5355"/>
        <v>0</v>
      </c>
      <c r="CJR29" s="50">
        <f t="shared" si="5356"/>
        <v>0</v>
      </c>
      <c r="CJS29" s="50">
        <f t="shared" si="5357"/>
        <v>0</v>
      </c>
      <c r="CJT29" s="50">
        <f t="shared" si="5358"/>
        <v>0</v>
      </c>
      <c r="CJU29" s="50">
        <f t="shared" si="5359"/>
        <v>0</v>
      </c>
      <c r="CJV29" s="50">
        <f t="shared" si="5360"/>
        <v>0</v>
      </c>
      <c r="CJW29" s="50">
        <f t="shared" si="5361"/>
        <v>0</v>
      </c>
      <c r="CJX29" s="50">
        <f t="shared" si="5362"/>
        <v>0</v>
      </c>
      <c r="CJY29" s="50">
        <f t="shared" si="5363"/>
        <v>0</v>
      </c>
      <c r="CJZ29" s="50">
        <f t="shared" si="5364"/>
        <v>0</v>
      </c>
      <c r="CKA29" s="50">
        <f t="shared" si="5365"/>
        <v>0</v>
      </c>
      <c r="CKB29" s="50">
        <f t="shared" si="5366"/>
        <v>0</v>
      </c>
      <c r="CKC29" s="50">
        <f t="shared" si="5367"/>
        <v>0</v>
      </c>
      <c r="CKD29" s="50">
        <f t="shared" si="5368"/>
        <v>0</v>
      </c>
      <c r="CKE29" s="50">
        <f t="shared" si="5369"/>
        <v>0</v>
      </c>
      <c r="CKF29" s="50">
        <f t="shared" si="5370"/>
        <v>0</v>
      </c>
      <c r="CKG29" s="50">
        <f t="shared" si="5371"/>
        <v>0</v>
      </c>
      <c r="CKH29" s="50">
        <f t="shared" si="5372"/>
        <v>0</v>
      </c>
      <c r="CKI29" s="50">
        <f t="shared" si="5373"/>
        <v>0</v>
      </c>
      <c r="CKJ29" s="50">
        <f t="shared" si="5374"/>
        <v>0</v>
      </c>
      <c r="CKK29" s="50">
        <f t="shared" si="5375"/>
        <v>0</v>
      </c>
      <c r="CKL29" s="50">
        <f t="shared" si="5376"/>
        <v>0</v>
      </c>
      <c r="CKM29" s="50">
        <f t="shared" si="5377"/>
        <v>0</v>
      </c>
      <c r="CKN29" s="50">
        <f t="shared" si="5378"/>
        <v>0</v>
      </c>
      <c r="CKO29" s="50">
        <f t="shared" si="5379"/>
        <v>0</v>
      </c>
      <c r="CKP29" s="50">
        <f t="shared" si="5380"/>
        <v>0</v>
      </c>
      <c r="CKQ29" s="50">
        <f t="shared" si="5381"/>
        <v>0</v>
      </c>
      <c r="CKR29" s="50">
        <f t="shared" si="5382"/>
        <v>0</v>
      </c>
      <c r="CKS29" s="50">
        <f t="shared" si="5383"/>
        <v>0</v>
      </c>
      <c r="CKT29" s="50">
        <f t="shared" si="5384"/>
        <v>0</v>
      </c>
      <c r="CKU29" s="50">
        <f t="shared" si="5385"/>
        <v>0</v>
      </c>
      <c r="CKV29" s="50">
        <f t="shared" si="5386"/>
        <v>0</v>
      </c>
      <c r="CKW29" s="50">
        <f t="shared" si="5387"/>
        <v>0</v>
      </c>
      <c r="CKX29" s="50">
        <f t="shared" si="5388"/>
        <v>0</v>
      </c>
      <c r="CKY29" s="50">
        <f t="shared" si="5389"/>
        <v>0</v>
      </c>
      <c r="CKZ29" s="50">
        <f t="shared" si="5390"/>
        <v>0</v>
      </c>
      <c r="CLA29" s="50">
        <f t="shared" si="5391"/>
        <v>0</v>
      </c>
      <c r="CLB29" s="50">
        <f t="shared" si="5392"/>
        <v>0</v>
      </c>
      <c r="CLC29" s="50">
        <f t="shared" si="5393"/>
        <v>0</v>
      </c>
      <c r="CLD29" s="50">
        <f t="shared" si="5394"/>
        <v>0</v>
      </c>
      <c r="CLE29" s="50">
        <f t="shared" si="5395"/>
        <v>0</v>
      </c>
      <c r="CLF29" s="50">
        <f t="shared" si="5396"/>
        <v>0</v>
      </c>
      <c r="CLG29" s="50">
        <f t="shared" si="5397"/>
        <v>0</v>
      </c>
      <c r="CLH29" s="50">
        <f t="shared" si="5398"/>
        <v>0</v>
      </c>
      <c r="CLI29" s="50">
        <f t="shared" si="5399"/>
        <v>0</v>
      </c>
      <c r="CLJ29" s="50">
        <f t="shared" si="5400"/>
        <v>0</v>
      </c>
      <c r="CLK29" s="50">
        <f t="shared" si="5401"/>
        <v>0</v>
      </c>
      <c r="CLL29" s="50">
        <f t="shared" si="5402"/>
        <v>0</v>
      </c>
      <c r="CLM29" s="50">
        <f t="shared" si="5403"/>
        <v>0</v>
      </c>
      <c r="CLN29" s="50">
        <f t="shared" si="5404"/>
        <v>0</v>
      </c>
      <c r="CLO29" s="50">
        <f t="shared" si="5405"/>
        <v>0</v>
      </c>
      <c r="CLP29" s="50">
        <f t="shared" si="5406"/>
        <v>0</v>
      </c>
      <c r="CLQ29" s="50">
        <f t="shared" si="5407"/>
        <v>0</v>
      </c>
      <c r="CLR29" s="50">
        <f t="shared" si="5408"/>
        <v>0</v>
      </c>
      <c r="CLS29" s="50">
        <f t="shared" si="5409"/>
        <v>0</v>
      </c>
      <c r="CLT29" s="50">
        <f t="shared" si="5410"/>
        <v>0</v>
      </c>
      <c r="CLU29" s="50">
        <f t="shared" si="5411"/>
        <v>0</v>
      </c>
      <c r="CLV29" s="50">
        <f t="shared" si="5412"/>
        <v>0</v>
      </c>
      <c r="CLW29" s="50">
        <f t="shared" si="5413"/>
        <v>0</v>
      </c>
      <c r="CLX29" s="50">
        <f t="shared" si="5414"/>
        <v>0</v>
      </c>
      <c r="CLY29" s="50">
        <f t="shared" si="5415"/>
        <v>0</v>
      </c>
      <c r="CLZ29" s="50">
        <f t="shared" si="5416"/>
        <v>0</v>
      </c>
      <c r="CMA29" s="50">
        <f t="shared" si="5417"/>
        <v>0</v>
      </c>
      <c r="CMB29" s="50">
        <f t="shared" si="5418"/>
        <v>0</v>
      </c>
      <c r="CMC29" s="50">
        <f t="shared" si="5419"/>
        <v>0</v>
      </c>
      <c r="CMD29" s="50">
        <f t="shared" si="5420"/>
        <v>0</v>
      </c>
      <c r="CME29" s="50">
        <f t="shared" si="5421"/>
        <v>0</v>
      </c>
      <c r="CMF29" s="50">
        <f t="shared" si="5422"/>
        <v>0</v>
      </c>
      <c r="CMG29" s="50">
        <f t="shared" si="5423"/>
        <v>0</v>
      </c>
      <c r="CMH29" s="50">
        <f t="shared" si="5424"/>
        <v>0</v>
      </c>
      <c r="CMI29" s="50">
        <f t="shared" si="5425"/>
        <v>0</v>
      </c>
      <c r="CMJ29" s="50">
        <f t="shared" si="5426"/>
        <v>0</v>
      </c>
      <c r="CMK29" s="50">
        <f t="shared" si="5427"/>
        <v>0</v>
      </c>
      <c r="CML29" s="50">
        <f t="shared" si="5428"/>
        <v>0</v>
      </c>
      <c r="CMM29" s="50">
        <f t="shared" si="5429"/>
        <v>0</v>
      </c>
      <c r="CMN29" s="50">
        <f t="shared" si="5430"/>
        <v>0</v>
      </c>
      <c r="CMO29" s="50">
        <f t="shared" si="5431"/>
        <v>0</v>
      </c>
      <c r="CMP29" s="50">
        <f t="shared" si="5432"/>
        <v>0</v>
      </c>
      <c r="CMQ29" s="50">
        <f t="shared" si="5433"/>
        <v>0</v>
      </c>
      <c r="CMR29" s="50">
        <f t="shared" si="5434"/>
        <v>0</v>
      </c>
      <c r="CMS29" s="50">
        <f t="shared" si="5435"/>
        <v>0</v>
      </c>
      <c r="CMT29" s="50">
        <f t="shared" si="5436"/>
        <v>0</v>
      </c>
      <c r="CMU29" s="50">
        <f t="shared" si="5437"/>
        <v>0</v>
      </c>
      <c r="CMV29" s="50">
        <f t="shared" si="5438"/>
        <v>0</v>
      </c>
      <c r="CMW29" s="50">
        <f t="shared" si="5439"/>
        <v>0</v>
      </c>
      <c r="CMX29" s="50">
        <f t="shared" si="5440"/>
        <v>0</v>
      </c>
      <c r="CMY29" s="50">
        <f t="shared" si="5441"/>
        <v>0</v>
      </c>
      <c r="CMZ29" s="50">
        <f t="shared" si="5442"/>
        <v>0</v>
      </c>
      <c r="CNA29" s="50">
        <f t="shared" si="5443"/>
        <v>0</v>
      </c>
      <c r="CNB29" s="50">
        <f t="shared" si="5444"/>
        <v>0</v>
      </c>
      <c r="CNC29" s="50">
        <f t="shared" si="5445"/>
        <v>0</v>
      </c>
      <c r="CND29" s="50">
        <f t="shared" si="5446"/>
        <v>0</v>
      </c>
      <c r="CNE29" s="50">
        <f t="shared" si="5447"/>
        <v>0</v>
      </c>
      <c r="CNF29" s="50">
        <f t="shared" si="5448"/>
        <v>0</v>
      </c>
      <c r="CNG29" s="50">
        <f t="shared" si="5449"/>
        <v>0</v>
      </c>
      <c r="CNH29" s="50">
        <f t="shared" si="5450"/>
        <v>0</v>
      </c>
      <c r="CNI29" s="50">
        <f t="shared" si="5451"/>
        <v>0</v>
      </c>
      <c r="CNJ29" s="50">
        <f t="shared" si="5452"/>
        <v>0</v>
      </c>
      <c r="CNK29" s="50">
        <f t="shared" si="5453"/>
        <v>0</v>
      </c>
      <c r="CNL29" s="50">
        <f t="shared" si="5454"/>
        <v>0</v>
      </c>
      <c r="CNM29" s="50">
        <f t="shared" si="5455"/>
        <v>0</v>
      </c>
      <c r="CNN29" s="50">
        <f t="shared" si="5456"/>
        <v>0</v>
      </c>
      <c r="CNO29" s="50">
        <f t="shared" si="5457"/>
        <v>0</v>
      </c>
      <c r="CNP29" s="50">
        <f t="shared" si="5458"/>
        <v>0</v>
      </c>
      <c r="CNQ29" s="50">
        <f t="shared" si="5459"/>
        <v>0</v>
      </c>
      <c r="CNR29" s="50">
        <f t="shared" si="5460"/>
        <v>0</v>
      </c>
      <c r="CNS29" s="50">
        <f t="shared" si="5461"/>
        <v>0</v>
      </c>
      <c r="CNT29" s="50">
        <f t="shared" si="5462"/>
        <v>0</v>
      </c>
      <c r="CNU29" s="50">
        <f t="shared" si="5463"/>
        <v>0</v>
      </c>
      <c r="CNV29" s="50">
        <f t="shared" si="5464"/>
        <v>0</v>
      </c>
      <c r="CNW29" s="50">
        <f t="shared" si="5465"/>
        <v>0</v>
      </c>
      <c r="CNX29" s="50">
        <f t="shared" si="5466"/>
        <v>0</v>
      </c>
      <c r="CNY29" s="50">
        <f t="shared" si="5467"/>
        <v>0</v>
      </c>
      <c r="CNZ29" s="50">
        <f t="shared" si="5468"/>
        <v>0</v>
      </c>
      <c r="COA29" s="50">
        <f t="shared" si="5469"/>
        <v>0</v>
      </c>
      <c r="COB29" s="50">
        <f t="shared" si="5470"/>
        <v>0</v>
      </c>
      <c r="COC29" s="50">
        <f t="shared" si="5471"/>
        <v>57.4</v>
      </c>
      <c r="COD29" s="50">
        <f t="shared" si="5472"/>
        <v>0</v>
      </c>
      <c r="COE29" s="50">
        <f t="shared" si="5473"/>
        <v>0</v>
      </c>
      <c r="COF29" s="50">
        <f t="shared" si="5474"/>
        <v>0</v>
      </c>
      <c r="COG29" s="50"/>
      <c r="COH29" s="50">
        <f t="shared" si="5475"/>
        <v>0</v>
      </c>
      <c r="COI29" s="50">
        <f t="shared" si="5476"/>
        <v>0</v>
      </c>
      <c r="COJ29" s="50">
        <f t="shared" si="5477"/>
        <v>0</v>
      </c>
      <c r="COK29" s="50">
        <f t="shared" si="5478"/>
        <v>0</v>
      </c>
      <c r="COL29" s="50">
        <f t="shared" si="5479"/>
        <v>0</v>
      </c>
      <c r="COM29" s="50">
        <f t="shared" si="5480"/>
        <v>0</v>
      </c>
      <c r="CON29" s="50">
        <f t="shared" si="5481"/>
        <v>0</v>
      </c>
      <c r="COO29" s="50">
        <f t="shared" si="5482"/>
        <v>0</v>
      </c>
      <c r="COP29" s="50">
        <f t="shared" si="5483"/>
        <v>0</v>
      </c>
      <c r="COQ29" s="50">
        <f t="shared" si="5484"/>
        <v>0</v>
      </c>
      <c r="COR29" s="50">
        <f t="shared" si="5485"/>
        <v>0</v>
      </c>
      <c r="COS29" s="50">
        <f t="shared" si="5486"/>
        <v>0</v>
      </c>
      <c r="COT29" s="50">
        <f t="shared" si="5487"/>
        <v>0</v>
      </c>
      <c r="COU29" s="50">
        <f t="shared" si="5488"/>
        <v>0</v>
      </c>
      <c r="COV29" s="50">
        <f t="shared" si="5489"/>
        <v>0</v>
      </c>
      <c r="COW29" s="50">
        <f t="shared" si="5490"/>
        <v>0</v>
      </c>
      <c r="COX29" s="50">
        <f t="shared" si="5491"/>
        <v>0</v>
      </c>
      <c r="COY29" s="50">
        <f t="shared" si="5492"/>
        <v>0</v>
      </c>
      <c r="COZ29" s="50">
        <f t="shared" si="5493"/>
        <v>0</v>
      </c>
      <c r="CPA29" s="50">
        <f t="shared" si="5494"/>
        <v>29170.680000000004</v>
      </c>
      <c r="CPB29" s="50">
        <f t="shared" si="5495"/>
        <v>38199.700000000004</v>
      </c>
      <c r="CPC29" s="50">
        <f t="shared" si="5496"/>
        <v>0</v>
      </c>
      <c r="CPD29" s="50">
        <f t="shared" si="5497"/>
        <v>0</v>
      </c>
      <c r="CPE29" s="50">
        <f t="shared" si="5498"/>
        <v>0</v>
      </c>
      <c r="CPF29" s="50">
        <f t="shared" si="5499"/>
        <v>0</v>
      </c>
      <c r="CPG29" s="50">
        <f t="shared" si="5500"/>
        <v>0</v>
      </c>
      <c r="CPH29" s="50">
        <f t="shared" si="5501"/>
        <v>0</v>
      </c>
      <c r="CPI29" s="50">
        <f t="shared" si="5502"/>
        <v>0</v>
      </c>
      <c r="CPJ29" s="50">
        <f t="shared" si="5503"/>
        <v>20836.2</v>
      </c>
      <c r="CPK29" s="50">
        <f t="shared" si="5504"/>
        <v>13890.800000000001</v>
      </c>
      <c r="CPL29" s="50">
        <f t="shared" si="5505"/>
        <v>0</v>
      </c>
      <c r="CPM29" s="50">
        <f t="shared" si="5506"/>
        <v>0</v>
      </c>
      <c r="CPN29" s="50">
        <f t="shared" si="5507"/>
        <v>13890.800000000001</v>
      </c>
      <c r="CPO29" s="50">
        <f t="shared" si="5508"/>
        <v>0</v>
      </c>
      <c r="CPP29" s="50">
        <f t="shared" si="5509"/>
        <v>0</v>
      </c>
      <c r="CPQ29" s="50" t="e">
        <f>#REF!*$R29</f>
        <v>#REF!</v>
      </c>
      <c r="CPR29" s="50">
        <f t="shared" si="5510"/>
        <v>0</v>
      </c>
      <c r="CPS29" s="50">
        <f t="shared" si="5511"/>
        <v>0</v>
      </c>
      <c r="CPT29" s="50">
        <f t="shared" si="5512"/>
        <v>0</v>
      </c>
      <c r="CPU29" s="50">
        <f t="shared" si="5513"/>
        <v>0</v>
      </c>
      <c r="CPV29" s="50">
        <f t="shared" si="5514"/>
        <v>0</v>
      </c>
      <c r="CPW29" s="50">
        <f t="shared" si="5515"/>
        <v>0</v>
      </c>
      <c r="CPX29" s="50">
        <f t="shared" si="5516"/>
        <v>0</v>
      </c>
      <c r="CPY29" s="50">
        <f t="shared" si="5517"/>
        <v>0</v>
      </c>
      <c r="CPZ29" s="50">
        <f t="shared" si="5518"/>
        <v>0</v>
      </c>
      <c r="CQA29" s="50">
        <f t="shared" si="5519"/>
        <v>0</v>
      </c>
      <c r="CQB29" s="50">
        <f t="shared" si="5520"/>
        <v>0</v>
      </c>
      <c r="CQC29" s="50">
        <f t="shared" si="5521"/>
        <v>0</v>
      </c>
      <c r="CQD29" s="50">
        <f t="shared" si="5522"/>
        <v>0</v>
      </c>
      <c r="CQE29" s="50">
        <f t="shared" si="5523"/>
        <v>0</v>
      </c>
      <c r="CQF29" s="50">
        <f t="shared" si="5524"/>
        <v>0</v>
      </c>
      <c r="CQG29" s="50">
        <f t="shared" si="5525"/>
        <v>0</v>
      </c>
      <c r="CQH29" s="50">
        <f t="shared" si="5526"/>
        <v>0</v>
      </c>
      <c r="CQI29" s="50">
        <f t="shared" si="5527"/>
        <v>0</v>
      </c>
      <c r="CQJ29" s="50">
        <f t="shared" si="5528"/>
        <v>0</v>
      </c>
      <c r="CQK29" s="50">
        <f t="shared" si="5529"/>
        <v>0</v>
      </c>
      <c r="CQL29" s="50">
        <f t="shared" si="5530"/>
        <v>0</v>
      </c>
      <c r="CQM29" s="50">
        <f t="shared" si="5531"/>
        <v>0</v>
      </c>
      <c r="CQN29" s="50">
        <f t="shared" si="5532"/>
        <v>0</v>
      </c>
      <c r="CQO29" s="50">
        <f t="shared" si="5533"/>
        <v>0</v>
      </c>
      <c r="CQP29" s="50">
        <f t="shared" si="5534"/>
        <v>0</v>
      </c>
      <c r="CQQ29" s="50">
        <f t="shared" si="5535"/>
        <v>0</v>
      </c>
      <c r="CQR29" s="50">
        <f t="shared" si="5536"/>
        <v>0</v>
      </c>
      <c r="CQS29" s="50">
        <f t="shared" si="5537"/>
        <v>0</v>
      </c>
      <c r="CQT29" s="50">
        <f t="shared" si="5538"/>
        <v>0</v>
      </c>
      <c r="CQU29" s="50">
        <f t="shared" si="5539"/>
        <v>0</v>
      </c>
      <c r="CQV29" s="50">
        <f t="shared" si="5540"/>
        <v>0</v>
      </c>
      <c r="CQW29" s="50">
        <f t="shared" si="5541"/>
        <v>0</v>
      </c>
      <c r="CQX29" s="50">
        <f t="shared" si="5542"/>
        <v>0</v>
      </c>
      <c r="CQY29" s="50">
        <f t="shared" si="5543"/>
        <v>0</v>
      </c>
      <c r="CQZ29" s="50">
        <f t="shared" si="5544"/>
        <v>0</v>
      </c>
      <c r="CRA29" s="50">
        <f t="shared" si="5545"/>
        <v>0</v>
      </c>
      <c r="CRB29" s="50">
        <f t="shared" si="5546"/>
        <v>0</v>
      </c>
      <c r="CRC29" s="50">
        <f t="shared" si="5547"/>
        <v>0</v>
      </c>
      <c r="CRD29" s="50">
        <f t="shared" si="5548"/>
        <v>0</v>
      </c>
      <c r="CRE29" s="50">
        <f t="shared" si="5549"/>
        <v>0</v>
      </c>
      <c r="CRF29" s="50">
        <f t="shared" si="5550"/>
        <v>0</v>
      </c>
      <c r="CRG29" s="50">
        <f t="shared" si="5551"/>
        <v>0</v>
      </c>
      <c r="CRH29" s="50">
        <f t="shared" si="5552"/>
        <v>0</v>
      </c>
      <c r="CRI29" s="50">
        <f t="shared" si="5553"/>
        <v>0</v>
      </c>
      <c r="CRJ29" s="50">
        <f t="shared" si="5554"/>
        <v>0</v>
      </c>
      <c r="CRK29" s="50">
        <f t="shared" si="5555"/>
        <v>0</v>
      </c>
      <c r="CRL29" s="50">
        <f t="shared" si="5556"/>
        <v>0</v>
      </c>
      <c r="CRM29" s="50">
        <f t="shared" si="5557"/>
        <v>0</v>
      </c>
      <c r="CRN29" s="50">
        <f t="shared" si="5558"/>
        <v>0</v>
      </c>
      <c r="CRO29" s="50">
        <f t="shared" si="5559"/>
        <v>0</v>
      </c>
      <c r="CRP29" s="50">
        <f t="shared" si="5560"/>
        <v>0</v>
      </c>
      <c r="CRQ29" s="50">
        <f t="shared" si="5561"/>
        <v>0</v>
      </c>
      <c r="CRR29" s="50">
        <f t="shared" si="5562"/>
        <v>0</v>
      </c>
      <c r="CRS29" s="50">
        <f t="shared" si="5563"/>
        <v>0</v>
      </c>
      <c r="CRT29" s="50">
        <f t="shared" si="5564"/>
        <v>0</v>
      </c>
      <c r="CRU29" s="50">
        <f t="shared" si="5565"/>
        <v>0</v>
      </c>
      <c r="CRV29" s="50">
        <f t="shared" si="5566"/>
        <v>0</v>
      </c>
      <c r="CRW29" s="50">
        <f t="shared" si="5567"/>
        <v>0</v>
      </c>
      <c r="CRX29" s="50">
        <f t="shared" si="5568"/>
        <v>0</v>
      </c>
      <c r="CRY29" s="50">
        <f t="shared" si="5569"/>
        <v>0</v>
      </c>
      <c r="CRZ29" s="50">
        <f t="shared" si="5570"/>
        <v>0</v>
      </c>
      <c r="CSA29" s="50">
        <f t="shared" si="5571"/>
        <v>0</v>
      </c>
      <c r="CSB29" s="50">
        <f t="shared" si="5572"/>
        <v>0</v>
      </c>
      <c r="CSC29" s="50">
        <f t="shared" si="5573"/>
        <v>0</v>
      </c>
      <c r="CSD29" s="50">
        <f t="shared" si="5574"/>
        <v>0</v>
      </c>
      <c r="CSE29" s="50">
        <f t="shared" si="5575"/>
        <v>0</v>
      </c>
      <c r="CSF29" s="50">
        <f t="shared" si="5576"/>
        <v>0</v>
      </c>
      <c r="CSG29" s="50">
        <f t="shared" si="5577"/>
        <v>0</v>
      </c>
      <c r="CSH29" s="50">
        <f t="shared" si="5578"/>
        <v>0</v>
      </c>
      <c r="CSI29" s="50">
        <f t="shared" si="5579"/>
        <v>0</v>
      </c>
      <c r="CSJ29" s="50">
        <f t="shared" si="5580"/>
        <v>0</v>
      </c>
      <c r="CSK29" s="50">
        <f t="shared" si="5581"/>
        <v>0</v>
      </c>
      <c r="CSL29" s="50">
        <f t="shared" si="5582"/>
        <v>0</v>
      </c>
      <c r="CSM29" s="50">
        <f t="shared" si="5583"/>
        <v>0</v>
      </c>
      <c r="CSN29" s="50">
        <f t="shared" si="5584"/>
        <v>0</v>
      </c>
      <c r="CSO29" s="50">
        <f t="shared" si="5585"/>
        <v>0</v>
      </c>
      <c r="CSP29" s="50">
        <f t="shared" si="5586"/>
        <v>0</v>
      </c>
      <c r="CSQ29" s="50">
        <f t="shared" si="5587"/>
        <v>0</v>
      </c>
      <c r="CSR29" s="50">
        <f t="shared" si="5588"/>
        <v>0</v>
      </c>
      <c r="CSS29" s="50">
        <f t="shared" si="5589"/>
        <v>0</v>
      </c>
      <c r="CST29" s="50">
        <f t="shared" si="5590"/>
        <v>0</v>
      </c>
      <c r="CSU29" s="50">
        <f t="shared" si="5591"/>
        <v>0</v>
      </c>
      <c r="CSV29" s="50">
        <f t="shared" si="5592"/>
        <v>0</v>
      </c>
      <c r="CSW29" s="50">
        <f t="shared" si="5593"/>
        <v>0</v>
      </c>
      <c r="CSX29" s="50">
        <f t="shared" si="5594"/>
        <v>0</v>
      </c>
      <c r="CSY29" s="50">
        <f t="shared" si="5595"/>
        <v>0</v>
      </c>
      <c r="CSZ29" s="50">
        <f t="shared" si="5596"/>
        <v>0</v>
      </c>
      <c r="CTA29" s="50">
        <f t="shared" si="5597"/>
        <v>0</v>
      </c>
      <c r="CTB29" s="50">
        <f t="shared" si="5598"/>
        <v>0</v>
      </c>
      <c r="CTC29" s="50">
        <f t="shared" si="5599"/>
        <v>0</v>
      </c>
      <c r="CTD29" s="50">
        <f t="shared" si="5600"/>
        <v>0</v>
      </c>
      <c r="CTE29" s="50">
        <f t="shared" si="5601"/>
        <v>0</v>
      </c>
      <c r="CTF29" s="50">
        <f t="shared" si="5602"/>
        <v>0</v>
      </c>
      <c r="CTG29" s="50">
        <f t="shared" si="5603"/>
        <v>0</v>
      </c>
      <c r="CTH29" s="50">
        <f t="shared" si="5604"/>
        <v>0</v>
      </c>
      <c r="CTI29" s="50">
        <f t="shared" si="5605"/>
        <v>0</v>
      </c>
      <c r="CTJ29" s="50">
        <f t="shared" si="5606"/>
        <v>0</v>
      </c>
      <c r="CTK29" s="50">
        <f t="shared" si="5607"/>
        <v>0</v>
      </c>
      <c r="CTL29" s="50">
        <f t="shared" si="5608"/>
        <v>0</v>
      </c>
      <c r="CTM29" s="50">
        <f t="shared" si="5609"/>
        <v>0</v>
      </c>
      <c r="CTN29" s="50">
        <f t="shared" si="5610"/>
        <v>0</v>
      </c>
      <c r="CTO29" s="50">
        <f t="shared" si="5611"/>
        <v>0</v>
      </c>
      <c r="CTP29" s="50">
        <f t="shared" si="5612"/>
        <v>0</v>
      </c>
      <c r="CTQ29" s="50">
        <f t="shared" si="5613"/>
        <v>0</v>
      </c>
      <c r="CTR29" s="50">
        <f t="shared" si="5614"/>
        <v>0</v>
      </c>
      <c r="CTS29" s="50">
        <f t="shared" si="5615"/>
        <v>0</v>
      </c>
      <c r="CTT29" s="50">
        <f t="shared" si="5616"/>
        <v>0</v>
      </c>
      <c r="CTU29" s="50">
        <f t="shared" si="5617"/>
        <v>0</v>
      </c>
      <c r="CTV29" s="50">
        <f t="shared" si="5618"/>
        <v>0</v>
      </c>
      <c r="CTW29" s="50">
        <f t="shared" si="5619"/>
        <v>0</v>
      </c>
      <c r="CTX29" s="50">
        <f t="shared" si="5620"/>
        <v>0</v>
      </c>
      <c r="CTY29" s="50">
        <f t="shared" si="5621"/>
        <v>0</v>
      </c>
      <c r="CTZ29" s="50">
        <f t="shared" si="5622"/>
        <v>0</v>
      </c>
      <c r="CUA29" s="50">
        <f t="shared" si="5623"/>
        <v>0</v>
      </c>
      <c r="CUB29" s="50">
        <f t="shared" si="5624"/>
        <v>0</v>
      </c>
      <c r="CUC29" s="50">
        <f t="shared" si="5625"/>
        <v>0</v>
      </c>
      <c r="CUD29" s="50">
        <f t="shared" si="5626"/>
        <v>0</v>
      </c>
      <c r="CUE29" s="50">
        <f t="shared" si="5627"/>
        <v>0</v>
      </c>
      <c r="CUF29" s="50">
        <f t="shared" si="5628"/>
        <v>0</v>
      </c>
      <c r="CUG29" s="50">
        <f t="shared" si="5629"/>
        <v>0</v>
      </c>
      <c r="CUH29" s="50">
        <f t="shared" si="5630"/>
        <v>0</v>
      </c>
      <c r="CUI29" s="50">
        <f t="shared" si="5631"/>
        <v>0</v>
      </c>
      <c r="CUJ29" s="50">
        <f t="shared" si="5632"/>
        <v>0</v>
      </c>
      <c r="CUK29" s="50">
        <f t="shared" si="5633"/>
        <v>0</v>
      </c>
      <c r="CUL29" s="50">
        <f t="shared" si="5634"/>
        <v>0</v>
      </c>
      <c r="CUM29" s="50">
        <f t="shared" si="5635"/>
        <v>0</v>
      </c>
      <c r="CUN29" s="50">
        <f t="shared" si="5636"/>
        <v>0</v>
      </c>
      <c r="CUO29" s="50">
        <f t="shared" si="5637"/>
        <v>0</v>
      </c>
      <c r="CUP29" s="50">
        <f t="shared" si="5638"/>
        <v>0</v>
      </c>
      <c r="CUQ29" s="50">
        <f t="shared" si="5639"/>
        <v>0</v>
      </c>
      <c r="CUR29" s="50">
        <f t="shared" si="5640"/>
        <v>0</v>
      </c>
      <c r="CUS29" s="50">
        <f t="shared" si="5641"/>
        <v>0</v>
      </c>
      <c r="CUT29" s="50">
        <f t="shared" si="5642"/>
        <v>0</v>
      </c>
      <c r="CUU29" s="50">
        <f t="shared" si="5643"/>
        <v>0</v>
      </c>
      <c r="CUV29" s="50">
        <f t="shared" si="5644"/>
        <v>0</v>
      </c>
      <c r="CUW29" s="50">
        <f t="shared" si="5645"/>
        <v>0</v>
      </c>
      <c r="CUX29" s="50">
        <f t="shared" si="5646"/>
        <v>0</v>
      </c>
      <c r="CUY29" s="50">
        <f t="shared" si="5647"/>
        <v>0</v>
      </c>
      <c r="CUZ29" s="50">
        <f t="shared" si="5648"/>
        <v>0</v>
      </c>
      <c r="CVA29" s="50">
        <f t="shared" si="5649"/>
        <v>0</v>
      </c>
      <c r="CVB29" s="50">
        <f t="shared" si="5650"/>
        <v>0</v>
      </c>
      <c r="CVC29" s="50">
        <f t="shared" si="5651"/>
        <v>0</v>
      </c>
      <c r="CVD29" s="50">
        <f t="shared" si="5652"/>
        <v>0</v>
      </c>
      <c r="CVE29" s="50">
        <f t="shared" si="5653"/>
        <v>0</v>
      </c>
      <c r="CVF29" s="50">
        <f t="shared" si="5654"/>
        <v>0</v>
      </c>
      <c r="CVG29" s="50">
        <f t="shared" si="5655"/>
        <v>0</v>
      </c>
      <c r="CVH29" s="50">
        <f t="shared" si="5656"/>
        <v>0</v>
      </c>
      <c r="CVI29" s="50">
        <f t="shared" si="5657"/>
        <v>0</v>
      </c>
      <c r="CVJ29" s="50">
        <f t="shared" si="5658"/>
        <v>0</v>
      </c>
      <c r="CVK29" s="50">
        <f t="shared" si="5659"/>
        <v>0</v>
      </c>
      <c r="CVL29" s="50">
        <f t="shared" si="5660"/>
        <v>0</v>
      </c>
      <c r="CVM29" s="50">
        <f t="shared" si="5661"/>
        <v>0</v>
      </c>
      <c r="CVN29" s="50">
        <f t="shared" si="5662"/>
        <v>0</v>
      </c>
      <c r="CVO29" s="50">
        <f t="shared" si="5663"/>
        <v>0</v>
      </c>
      <c r="CVP29" s="50">
        <f t="shared" si="5664"/>
        <v>0</v>
      </c>
      <c r="CVQ29" s="50">
        <f t="shared" si="5665"/>
        <v>0</v>
      </c>
      <c r="CVR29" s="50">
        <f t="shared" si="5666"/>
        <v>0</v>
      </c>
      <c r="CVS29" s="50">
        <f t="shared" si="5667"/>
        <v>0</v>
      </c>
      <c r="CVT29" s="50">
        <f t="shared" si="5668"/>
        <v>0</v>
      </c>
      <c r="CVU29" s="50">
        <f t="shared" si="5669"/>
        <v>0</v>
      </c>
      <c r="CVV29" s="50">
        <f t="shared" si="5670"/>
        <v>0</v>
      </c>
      <c r="CVW29" s="50">
        <f t="shared" si="5671"/>
        <v>0</v>
      </c>
      <c r="CVX29" s="50">
        <f t="shared" si="5672"/>
        <v>0</v>
      </c>
      <c r="CVY29" s="50">
        <f t="shared" si="5673"/>
        <v>0</v>
      </c>
      <c r="CVZ29" s="50">
        <f t="shared" si="5674"/>
        <v>0</v>
      </c>
      <c r="CWA29" s="50">
        <f t="shared" si="5675"/>
        <v>0</v>
      </c>
      <c r="CWB29" s="50">
        <f t="shared" si="5676"/>
        <v>0</v>
      </c>
      <c r="CWC29" s="50">
        <f t="shared" si="5677"/>
        <v>0</v>
      </c>
      <c r="CWD29" s="50">
        <f t="shared" si="5678"/>
        <v>0</v>
      </c>
      <c r="CWE29" s="50">
        <f t="shared" si="5679"/>
        <v>0</v>
      </c>
      <c r="CWF29" s="50">
        <f t="shared" si="5680"/>
        <v>0</v>
      </c>
      <c r="CWG29" s="50">
        <f t="shared" si="5681"/>
        <v>0</v>
      </c>
      <c r="CWH29" s="50">
        <f t="shared" si="5682"/>
        <v>0</v>
      </c>
      <c r="CWI29" s="50">
        <f t="shared" si="5683"/>
        <v>0</v>
      </c>
      <c r="CWJ29" s="50">
        <f t="shared" si="5684"/>
        <v>0</v>
      </c>
      <c r="CWK29" s="50">
        <f t="shared" si="5685"/>
        <v>0</v>
      </c>
      <c r="CWL29" s="50">
        <f t="shared" si="5686"/>
        <v>0</v>
      </c>
      <c r="CWM29" s="50">
        <f t="shared" si="5687"/>
        <v>0</v>
      </c>
      <c r="CWN29" s="50">
        <f t="shared" si="5688"/>
        <v>0</v>
      </c>
      <c r="CWO29" s="50">
        <f t="shared" si="5689"/>
        <v>0</v>
      </c>
      <c r="CWP29" s="50">
        <f t="shared" si="5690"/>
        <v>0</v>
      </c>
      <c r="CWQ29" s="50">
        <f t="shared" si="5691"/>
        <v>0</v>
      </c>
      <c r="CWR29" s="50">
        <f t="shared" si="5692"/>
        <v>0</v>
      </c>
      <c r="CWS29" s="50">
        <f t="shared" si="5693"/>
        <v>0</v>
      </c>
      <c r="CWT29" s="50">
        <f t="shared" si="5694"/>
        <v>0</v>
      </c>
      <c r="CWU29" s="50">
        <f t="shared" si="5695"/>
        <v>0</v>
      </c>
      <c r="CWV29" s="50">
        <f t="shared" si="5696"/>
        <v>0</v>
      </c>
      <c r="CWW29" s="50">
        <f t="shared" si="5697"/>
        <v>0</v>
      </c>
      <c r="CWX29" s="50">
        <f t="shared" si="5698"/>
        <v>0</v>
      </c>
      <c r="CWY29" s="50">
        <f t="shared" si="5699"/>
        <v>0</v>
      </c>
      <c r="CWZ29" s="50">
        <f t="shared" si="5700"/>
        <v>0</v>
      </c>
      <c r="CXA29" s="50">
        <f t="shared" si="5701"/>
        <v>0</v>
      </c>
      <c r="CXB29" s="50">
        <f t="shared" si="5702"/>
        <v>0</v>
      </c>
      <c r="CXC29" s="50">
        <f t="shared" si="5703"/>
        <v>0</v>
      </c>
      <c r="CXD29" s="50">
        <f t="shared" si="5704"/>
        <v>0</v>
      </c>
      <c r="CXE29" s="50">
        <f t="shared" si="5705"/>
        <v>0</v>
      </c>
      <c r="CXF29" s="50">
        <f t="shared" si="5706"/>
        <v>0</v>
      </c>
      <c r="CXG29" s="50">
        <f t="shared" si="5707"/>
        <v>0</v>
      </c>
      <c r="CXH29" s="50">
        <f t="shared" si="5708"/>
        <v>0</v>
      </c>
      <c r="CXI29" s="50">
        <f t="shared" si="5709"/>
        <v>0</v>
      </c>
      <c r="CXJ29" s="50">
        <f t="shared" si="5710"/>
        <v>0</v>
      </c>
      <c r="CXK29" s="50">
        <f t="shared" si="5711"/>
        <v>0</v>
      </c>
      <c r="CXL29" s="50">
        <f t="shared" si="5712"/>
        <v>0</v>
      </c>
      <c r="CXM29" s="50">
        <f t="shared" si="5713"/>
        <v>0</v>
      </c>
      <c r="CXN29" s="50">
        <f t="shared" si="5714"/>
        <v>0</v>
      </c>
      <c r="CXO29" s="50">
        <f t="shared" si="5715"/>
        <v>0</v>
      </c>
      <c r="CXP29" s="50">
        <f t="shared" si="5716"/>
        <v>0</v>
      </c>
      <c r="CXQ29" s="50">
        <f t="shared" si="5717"/>
        <v>0</v>
      </c>
      <c r="CXR29" s="50">
        <f t="shared" si="5718"/>
        <v>0</v>
      </c>
      <c r="CXS29" s="50">
        <f t="shared" si="5719"/>
        <v>0</v>
      </c>
      <c r="CXT29" s="50">
        <f t="shared" si="5720"/>
        <v>0</v>
      </c>
      <c r="CXU29" s="50">
        <f t="shared" si="5721"/>
        <v>0</v>
      </c>
      <c r="CXV29" s="50">
        <f t="shared" si="5722"/>
        <v>0</v>
      </c>
      <c r="CXW29" s="50">
        <f t="shared" si="5723"/>
        <v>0</v>
      </c>
      <c r="CXX29" s="50">
        <f t="shared" si="5724"/>
        <v>0</v>
      </c>
      <c r="CXY29" s="50">
        <f t="shared" si="5725"/>
        <v>0</v>
      </c>
      <c r="CXZ29" s="50">
        <f t="shared" si="5726"/>
        <v>0</v>
      </c>
      <c r="CYA29" s="50">
        <f t="shared" si="5727"/>
        <v>0</v>
      </c>
      <c r="CYB29" s="50">
        <f t="shared" si="5728"/>
        <v>0</v>
      </c>
      <c r="CYC29" s="50">
        <f t="shared" si="5729"/>
        <v>0</v>
      </c>
      <c r="CYD29" s="50">
        <f t="shared" si="5730"/>
        <v>0</v>
      </c>
      <c r="CYE29" s="50">
        <f t="shared" si="5731"/>
        <v>0</v>
      </c>
      <c r="CYF29" s="50">
        <f t="shared" si="5732"/>
        <v>0</v>
      </c>
      <c r="CYG29" s="50">
        <f t="shared" si="5733"/>
        <v>0</v>
      </c>
      <c r="CYH29" s="50">
        <f t="shared" si="5734"/>
        <v>0</v>
      </c>
      <c r="CYI29" s="50">
        <f t="shared" si="5735"/>
        <v>0</v>
      </c>
      <c r="CYJ29" s="50">
        <f t="shared" si="5736"/>
        <v>0</v>
      </c>
      <c r="CYK29" s="50">
        <f t="shared" si="5737"/>
        <v>0</v>
      </c>
      <c r="CYL29" s="50">
        <f t="shared" si="5738"/>
        <v>0</v>
      </c>
      <c r="CYM29" s="50">
        <f t="shared" si="5739"/>
        <v>0</v>
      </c>
      <c r="CYN29" s="50">
        <f t="shared" si="5740"/>
        <v>0</v>
      </c>
      <c r="CYO29" s="50">
        <f t="shared" si="5741"/>
        <v>0</v>
      </c>
      <c r="CYP29" s="50">
        <f t="shared" si="5742"/>
        <v>0</v>
      </c>
      <c r="CYQ29" s="50">
        <f t="shared" si="5743"/>
        <v>0</v>
      </c>
      <c r="CYR29" s="50">
        <f t="shared" si="5744"/>
        <v>0</v>
      </c>
      <c r="CYS29" s="50">
        <f t="shared" si="5745"/>
        <v>0</v>
      </c>
      <c r="CYT29" s="50">
        <f t="shared" si="5746"/>
        <v>0</v>
      </c>
      <c r="CYU29" s="50">
        <f t="shared" si="5747"/>
        <v>0</v>
      </c>
      <c r="CYV29" s="50">
        <f t="shared" si="5748"/>
        <v>0</v>
      </c>
      <c r="CYW29" s="50">
        <f t="shared" si="5749"/>
        <v>0</v>
      </c>
      <c r="CYX29" s="50">
        <f t="shared" si="5750"/>
        <v>0</v>
      </c>
      <c r="CYY29" s="50">
        <f t="shared" si="5751"/>
        <v>0</v>
      </c>
      <c r="CYZ29" s="50">
        <f t="shared" si="5752"/>
        <v>0</v>
      </c>
      <c r="CZA29" s="50">
        <f t="shared" si="5753"/>
        <v>0</v>
      </c>
      <c r="CZB29" s="50">
        <f t="shared" si="5754"/>
        <v>0</v>
      </c>
      <c r="CZC29" s="50">
        <f t="shared" si="5755"/>
        <v>0</v>
      </c>
      <c r="CZD29" s="50">
        <f t="shared" si="5756"/>
        <v>0</v>
      </c>
      <c r="CZE29" s="50">
        <f t="shared" si="5757"/>
        <v>0</v>
      </c>
      <c r="CZF29" s="50">
        <f t="shared" si="5758"/>
        <v>0</v>
      </c>
      <c r="CZG29" s="50">
        <f t="shared" si="5759"/>
        <v>0</v>
      </c>
      <c r="CZH29" s="50">
        <f t="shared" si="5760"/>
        <v>0</v>
      </c>
      <c r="CZI29" s="50">
        <f t="shared" si="5761"/>
        <v>0</v>
      </c>
      <c r="CZJ29" s="50">
        <f t="shared" si="5762"/>
        <v>0</v>
      </c>
      <c r="CZK29" s="50">
        <f t="shared" si="5763"/>
        <v>0</v>
      </c>
      <c r="CZL29" s="50">
        <f t="shared" si="5764"/>
        <v>0</v>
      </c>
      <c r="CZM29" s="50">
        <f t="shared" si="5765"/>
        <v>0</v>
      </c>
      <c r="CZN29" s="50">
        <f t="shared" si="5766"/>
        <v>0</v>
      </c>
      <c r="CZO29" s="50">
        <f t="shared" si="5767"/>
        <v>0</v>
      </c>
      <c r="CZP29" s="50">
        <f t="shared" si="5768"/>
        <v>0</v>
      </c>
      <c r="CZQ29" s="50">
        <f t="shared" si="5769"/>
        <v>0</v>
      </c>
      <c r="CZR29" s="50">
        <f t="shared" si="5770"/>
        <v>0</v>
      </c>
      <c r="CZS29" s="50">
        <f t="shared" si="5771"/>
        <v>0</v>
      </c>
      <c r="CZT29" s="50">
        <f t="shared" si="5772"/>
        <v>0</v>
      </c>
      <c r="CZU29" s="50">
        <f t="shared" si="5773"/>
        <v>0</v>
      </c>
      <c r="CZV29" s="50">
        <f t="shared" si="5774"/>
        <v>0</v>
      </c>
      <c r="CZW29" s="50">
        <f t="shared" si="5775"/>
        <v>0</v>
      </c>
      <c r="CZX29" s="50">
        <f t="shared" si="5776"/>
        <v>0</v>
      </c>
      <c r="CZY29" s="50">
        <f t="shared" si="5777"/>
        <v>0</v>
      </c>
      <c r="CZZ29" s="50">
        <f t="shared" si="5778"/>
        <v>0</v>
      </c>
      <c r="DAA29" s="50">
        <f t="shared" si="5779"/>
        <v>0</v>
      </c>
      <c r="DAB29" s="50">
        <f t="shared" si="5780"/>
        <v>0</v>
      </c>
      <c r="DAC29" s="50">
        <f t="shared" si="5781"/>
        <v>0</v>
      </c>
      <c r="DAD29" s="50">
        <f t="shared" si="5782"/>
        <v>0</v>
      </c>
      <c r="DAE29" s="50">
        <f t="shared" si="5783"/>
        <v>0</v>
      </c>
      <c r="DAF29" s="50">
        <f t="shared" si="5784"/>
        <v>0</v>
      </c>
      <c r="DAG29" s="50">
        <f t="shared" si="5785"/>
        <v>0</v>
      </c>
      <c r="DAH29" s="50">
        <f t="shared" si="5786"/>
        <v>0</v>
      </c>
      <c r="DAI29" s="50">
        <f t="shared" si="5787"/>
        <v>0</v>
      </c>
      <c r="DAJ29" s="50">
        <f t="shared" si="5788"/>
        <v>0</v>
      </c>
      <c r="DAK29" s="50">
        <f t="shared" si="5789"/>
        <v>0</v>
      </c>
      <c r="DAL29" s="50">
        <f t="shared" si="5790"/>
        <v>0</v>
      </c>
      <c r="DAM29" s="50">
        <f t="shared" si="5791"/>
        <v>0</v>
      </c>
      <c r="DAN29" s="50">
        <f t="shared" si="5792"/>
        <v>0</v>
      </c>
      <c r="DAO29" s="50">
        <f t="shared" si="5793"/>
        <v>0</v>
      </c>
      <c r="DAP29" s="50">
        <f t="shared" si="5794"/>
        <v>0</v>
      </c>
      <c r="DAQ29" s="50">
        <f t="shared" si="5795"/>
        <v>0</v>
      </c>
      <c r="DAR29" s="50">
        <f t="shared" si="5796"/>
        <v>0</v>
      </c>
      <c r="DAS29" s="50">
        <f t="shared" si="5797"/>
        <v>0</v>
      </c>
      <c r="DAT29" s="50">
        <f t="shared" si="5798"/>
        <v>0</v>
      </c>
      <c r="DAU29" s="50">
        <f t="shared" si="5799"/>
        <v>0</v>
      </c>
      <c r="DAV29" s="50">
        <f t="shared" si="5800"/>
        <v>0</v>
      </c>
      <c r="DAW29" s="50">
        <f t="shared" si="5801"/>
        <v>0</v>
      </c>
      <c r="DAX29" s="50">
        <f t="shared" si="5802"/>
        <v>0</v>
      </c>
      <c r="DAY29" s="50">
        <f t="shared" si="5803"/>
        <v>0</v>
      </c>
      <c r="DAZ29" s="50">
        <f t="shared" si="5804"/>
        <v>0</v>
      </c>
      <c r="DBA29" s="50">
        <f t="shared" si="5805"/>
        <v>0</v>
      </c>
      <c r="DBB29" s="50">
        <f t="shared" si="5806"/>
        <v>0</v>
      </c>
      <c r="DBC29" s="50">
        <f t="shared" si="5807"/>
        <v>0</v>
      </c>
      <c r="DBD29" s="50">
        <f t="shared" si="5808"/>
        <v>0</v>
      </c>
      <c r="DBE29" s="50">
        <f t="shared" si="5809"/>
        <v>0</v>
      </c>
      <c r="DBF29" s="50">
        <f t="shared" si="5810"/>
        <v>0</v>
      </c>
      <c r="DBG29" s="50">
        <f t="shared" si="5811"/>
        <v>0</v>
      </c>
      <c r="DBH29" s="50">
        <f t="shared" si="5812"/>
        <v>0</v>
      </c>
      <c r="DBI29" s="50">
        <f t="shared" si="5813"/>
        <v>0</v>
      </c>
      <c r="DBJ29" s="50">
        <f t="shared" si="5814"/>
        <v>0</v>
      </c>
      <c r="DBK29" s="50">
        <f t="shared" si="5815"/>
        <v>0</v>
      </c>
      <c r="DBL29" s="50">
        <f t="shared" si="5816"/>
        <v>0</v>
      </c>
      <c r="DBM29" s="50">
        <f t="shared" si="5817"/>
        <v>0</v>
      </c>
      <c r="DBN29" s="50">
        <f t="shared" si="5818"/>
        <v>0</v>
      </c>
      <c r="DBO29" s="50">
        <f t="shared" si="5819"/>
        <v>0</v>
      </c>
      <c r="DBP29" s="50">
        <f t="shared" si="5820"/>
        <v>0</v>
      </c>
      <c r="DBQ29" s="50">
        <f t="shared" si="5821"/>
        <v>0</v>
      </c>
      <c r="DBR29" s="50">
        <f t="shared" si="5822"/>
        <v>0</v>
      </c>
      <c r="DBS29" s="50">
        <f t="shared" si="5823"/>
        <v>0</v>
      </c>
      <c r="DBT29" s="50">
        <f t="shared" si="5824"/>
        <v>0</v>
      </c>
      <c r="DBU29" s="50">
        <f t="shared" si="5825"/>
        <v>0</v>
      </c>
      <c r="DBV29" s="50">
        <f t="shared" si="5826"/>
        <v>0</v>
      </c>
      <c r="DBW29" s="50">
        <f t="shared" si="5827"/>
        <v>0</v>
      </c>
      <c r="DBX29" s="50">
        <f t="shared" si="5828"/>
        <v>0</v>
      </c>
      <c r="DBY29" s="50">
        <f t="shared" si="5829"/>
        <v>0</v>
      </c>
      <c r="DBZ29" s="50">
        <f t="shared" si="5830"/>
        <v>0</v>
      </c>
      <c r="DCA29" s="50">
        <f t="shared" si="5831"/>
        <v>0</v>
      </c>
      <c r="DCB29" s="50">
        <f t="shared" si="5832"/>
        <v>0</v>
      </c>
      <c r="DCC29" s="50">
        <f t="shared" si="5833"/>
        <v>0</v>
      </c>
      <c r="DCD29" s="50">
        <f t="shared" si="5834"/>
        <v>0</v>
      </c>
      <c r="DCE29" s="50">
        <f t="shared" si="5835"/>
        <v>0</v>
      </c>
      <c r="DCF29" s="50">
        <f t="shared" si="5836"/>
        <v>0</v>
      </c>
      <c r="DCG29" s="50">
        <f t="shared" si="5837"/>
        <v>0</v>
      </c>
      <c r="DCH29" s="50">
        <f t="shared" si="5838"/>
        <v>0</v>
      </c>
      <c r="DCI29" s="50">
        <f t="shared" si="5839"/>
        <v>0</v>
      </c>
      <c r="DCJ29" s="50">
        <f t="shared" si="5840"/>
        <v>0</v>
      </c>
      <c r="DCK29" s="50">
        <f t="shared" si="5841"/>
        <v>0</v>
      </c>
      <c r="DCL29" s="50">
        <f t="shared" si="5842"/>
        <v>0</v>
      </c>
      <c r="DCM29" s="50">
        <f t="shared" si="5843"/>
        <v>0</v>
      </c>
      <c r="DCN29" s="50">
        <f t="shared" si="5844"/>
        <v>0</v>
      </c>
      <c r="DCO29" s="50">
        <f t="shared" si="5845"/>
        <v>0</v>
      </c>
      <c r="DCP29" s="50">
        <f t="shared" si="5846"/>
        <v>0</v>
      </c>
      <c r="DCQ29" s="50">
        <f t="shared" si="5847"/>
        <v>0</v>
      </c>
      <c r="DCR29" s="50">
        <f t="shared" si="5848"/>
        <v>0</v>
      </c>
      <c r="DCS29" s="50">
        <f t="shared" si="5849"/>
        <v>0</v>
      </c>
      <c r="DCT29" s="50">
        <f t="shared" si="5850"/>
        <v>0</v>
      </c>
      <c r="DCU29" s="50">
        <f t="shared" si="5851"/>
        <v>0</v>
      </c>
      <c r="DCV29" s="50">
        <f t="shared" si="5852"/>
        <v>0</v>
      </c>
      <c r="DCW29" s="50">
        <f t="shared" si="5853"/>
        <v>0</v>
      </c>
      <c r="DCX29" s="50">
        <f t="shared" si="5854"/>
        <v>0</v>
      </c>
      <c r="DCY29" s="50">
        <f t="shared" si="5855"/>
        <v>0</v>
      </c>
      <c r="DCZ29" s="50">
        <f t="shared" si="5856"/>
        <v>0</v>
      </c>
      <c r="DDA29" s="50">
        <f t="shared" si="5857"/>
        <v>0</v>
      </c>
      <c r="DDB29" s="50">
        <f t="shared" si="5858"/>
        <v>0</v>
      </c>
      <c r="DDC29" s="50">
        <f t="shared" si="5859"/>
        <v>0</v>
      </c>
      <c r="DDD29" s="50">
        <f t="shared" si="5860"/>
        <v>0</v>
      </c>
      <c r="DDE29" s="50">
        <f t="shared" si="5861"/>
        <v>0</v>
      </c>
      <c r="DDF29" s="50">
        <f t="shared" si="5862"/>
        <v>0</v>
      </c>
      <c r="DDG29" s="50">
        <f t="shared" si="5863"/>
        <v>0</v>
      </c>
      <c r="DDH29" s="50">
        <f t="shared" si="5864"/>
        <v>0</v>
      </c>
      <c r="DDI29" s="50">
        <f t="shared" si="5865"/>
        <v>0</v>
      </c>
      <c r="DDJ29" s="50">
        <f t="shared" si="5866"/>
        <v>0</v>
      </c>
      <c r="DDK29" s="50">
        <f t="shared" si="5867"/>
        <v>0</v>
      </c>
      <c r="DDL29" s="50">
        <f t="shared" si="5868"/>
        <v>0</v>
      </c>
      <c r="DDM29" s="50">
        <f t="shared" si="5869"/>
        <v>0</v>
      </c>
      <c r="DDN29" s="50">
        <f t="shared" si="5870"/>
        <v>0</v>
      </c>
      <c r="DDO29" s="50">
        <f t="shared" si="5871"/>
        <v>0</v>
      </c>
      <c r="DDP29" s="50">
        <f t="shared" si="5872"/>
        <v>0</v>
      </c>
      <c r="DDQ29" s="50">
        <f t="shared" si="5873"/>
        <v>0</v>
      </c>
      <c r="DDR29" s="50">
        <f t="shared" si="5874"/>
        <v>0</v>
      </c>
      <c r="DDS29" s="50">
        <f t="shared" si="5875"/>
        <v>0</v>
      </c>
      <c r="DDT29" s="50">
        <f t="shared" si="5876"/>
        <v>0</v>
      </c>
      <c r="DDU29" s="50">
        <f t="shared" si="5877"/>
        <v>0</v>
      </c>
      <c r="DDV29" s="50">
        <f t="shared" si="5878"/>
        <v>0</v>
      </c>
      <c r="DDW29" s="50">
        <f t="shared" si="5879"/>
        <v>0</v>
      </c>
      <c r="DDX29" s="50">
        <f t="shared" si="5880"/>
        <v>0</v>
      </c>
      <c r="DDY29" s="50">
        <f t="shared" si="5881"/>
        <v>0</v>
      </c>
      <c r="DDZ29" s="50">
        <f t="shared" si="5882"/>
        <v>0</v>
      </c>
      <c r="DEA29" s="50">
        <f t="shared" si="5883"/>
        <v>0</v>
      </c>
      <c r="DEB29" s="50">
        <f t="shared" si="5884"/>
        <v>0</v>
      </c>
      <c r="DEC29" s="50">
        <f t="shared" si="5885"/>
        <v>0</v>
      </c>
      <c r="DED29" s="50">
        <f t="shared" si="5886"/>
        <v>0</v>
      </c>
      <c r="DEE29" s="50">
        <f t="shared" si="5887"/>
        <v>0</v>
      </c>
      <c r="DEF29" s="50">
        <f t="shared" si="5888"/>
        <v>0</v>
      </c>
      <c r="DEG29" s="50">
        <f t="shared" si="5889"/>
        <v>0</v>
      </c>
      <c r="DEH29" s="50">
        <f t="shared" si="5890"/>
        <v>0</v>
      </c>
      <c r="DEI29" s="50">
        <f t="shared" si="5891"/>
        <v>0</v>
      </c>
      <c r="DEJ29" s="50">
        <f t="shared" si="5892"/>
        <v>0</v>
      </c>
      <c r="DEK29" s="50">
        <f t="shared" si="5893"/>
        <v>0</v>
      </c>
      <c r="DEL29" s="50">
        <f t="shared" si="5894"/>
        <v>0</v>
      </c>
      <c r="DEM29" s="50">
        <f t="shared" si="5895"/>
        <v>0</v>
      </c>
      <c r="DEN29" s="50">
        <f t="shared" si="5896"/>
        <v>0</v>
      </c>
      <c r="DEO29" s="50">
        <f t="shared" si="5897"/>
        <v>0</v>
      </c>
      <c r="DEP29" s="50">
        <f t="shared" si="5898"/>
        <v>0</v>
      </c>
      <c r="DEQ29" s="50">
        <f t="shared" si="5899"/>
        <v>0</v>
      </c>
      <c r="DER29" s="50">
        <f t="shared" si="5900"/>
        <v>0</v>
      </c>
      <c r="DES29" s="50">
        <f t="shared" si="5901"/>
        <v>0</v>
      </c>
      <c r="DET29" s="50">
        <f t="shared" si="5902"/>
        <v>0</v>
      </c>
      <c r="DEU29" s="50">
        <f t="shared" si="5903"/>
        <v>0</v>
      </c>
      <c r="DEV29" s="50">
        <f t="shared" si="5904"/>
        <v>0</v>
      </c>
      <c r="DEW29" s="50">
        <f t="shared" si="5905"/>
        <v>0</v>
      </c>
      <c r="DEX29" s="50">
        <f t="shared" si="5906"/>
        <v>0</v>
      </c>
      <c r="DEY29" s="50">
        <f t="shared" si="5907"/>
        <v>0</v>
      </c>
      <c r="DEZ29" s="50">
        <f t="shared" si="5908"/>
        <v>0</v>
      </c>
      <c r="DFA29" s="50">
        <f t="shared" si="5909"/>
        <v>0</v>
      </c>
      <c r="DFB29" s="50">
        <f t="shared" si="5910"/>
        <v>0</v>
      </c>
      <c r="DFC29" s="50">
        <f t="shared" si="5911"/>
        <v>0</v>
      </c>
      <c r="DFD29" s="50">
        <f t="shared" si="5912"/>
        <v>0</v>
      </c>
      <c r="DFE29" s="50">
        <f t="shared" si="5913"/>
        <v>0</v>
      </c>
      <c r="DFF29" s="50">
        <f t="shared" si="5914"/>
        <v>0</v>
      </c>
      <c r="DFG29" s="50">
        <f t="shared" si="5915"/>
        <v>0</v>
      </c>
      <c r="DFH29" s="50">
        <f t="shared" si="5916"/>
        <v>0</v>
      </c>
      <c r="DFI29" s="50">
        <f t="shared" si="5917"/>
        <v>0</v>
      </c>
      <c r="DFJ29" s="50">
        <f t="shared" si="5918"/>
        <v>0</v>
      </c>
      <c r="DFK29" s="50">
        <f t="shared" si="5919"/>
        <v>0</v>
      </c>
      <c r="DFL29" s="50">
        <f t="shared" si="5920"/>
        <v>0</v>
      </c>
      <c r="DFM29" s="50">
        <f t="shared" si="5921"/>
        <v>0</v>
      </c>
      <c r="DFN29" s="50">
        <f t="shared" si="5922"/>
        <v>0</v>
      </c>
      <c r="DFO29" s="50">
        <f t="shared" si="5923"/>
        <v>0</v>
      </c>
      <c r="DFP29" s="50">
        <f t="shared" si="5924"/>
        <v>0</v>
      </c>
      <c r="DFQ29" s="50">
        <f t="shared" si="5925"/>
        <v>0</v>
      </c>
      <c r="DFR29" s="50">
        <f t="shared" si="5926"/>
        <v>0</v>
      </c>
      <c r="DFS29" s="50">
        <f t="shared" si="5927"/>
        <v>0</v>
      </c>
      <c r="DFT29" s="50">
        <f t="shared" si="5928"/>
        <v>0</v>
      </c>
      <c r="DFU29" s="50">
        <f t="shared" si="5929"/>
        <v>0</v>
      </c>
      <c r="DFV29" s="50">
        <f t="shared" si="5930"/>
        <v>0</v>
      </c>
      <c r="DFW29" s="50">
        <f t="shared" si="5931"/>
        <v>0</v>
      </c>
      <c r="DFX29" s="50">
        <f t="shared" si="5932"/>
        <v>0</v>
      </c>
      <c r="DFY29" s="50">
        <f t="shared" si="5933"/>
        <v>0</v>
      </c>
      <c r="DFZ29" s="50">
        <f t="shared" si="5934"/>
        <v>0</v>
      </c>
      <c r="DGA29" s="50">
        <f t="shared" si="5935"/>
        <v>0</v>
      </c>
      <c r="DGB29" s="50">
        <f t="shared" si="5936"/>
        <v>0</v>
      </c>
      <c r="DGC29" s="50">
        <f t="shared" si="5937"/>
        <v>0</v>
      </c>
      <c r="DGD29" s="50">
        <f t="shared" si="5938"/>
        <v>0</v>
      </c>
      <c r="DGE29" s="50">
        <f t="shared" si="5939"/>
        <v>0</v>
      </c>
      <c r="DGF29" s="50">
        <f t="shared" si="5940"/>
        <v>0</v>
      </c>
      <c r="DGG29" s="50">
        <f t="shared" si="5941"/>
        <v>0</v>
      </c>
      <c r="DGH29" s="50">
        <f t="shared" si="5942"/>
        <v>0</v>
      </c>
      <c r="DGI29" s="50">
        <f t="shared" si="5943"/>
        <v>0</v>
      </c>
      <c r="DGJ29" s="50">
        <f t="shared" si="5944"/>
        <v>0</v>
      </c>
      <c r="DGK29" s="50">
        <f t="shared" si="5945"/>
        <v>0</v>
      </c>
      <c r="DGL29" s="50">
        <f t="shared" si="5946"/>
        <v>0</v>
      </c>
      <c r="DGM29" s="50">
        <f t="shared" si="5947"/>
        <v>0</v>
      </c>
      <c r="DGN29" s="50">
        <f t="shared" si="5948"/>
        <v>0</v>
      </c>
      <c r="DGO29" s="50">
        <f t="shared" si="5949"/>
        <v>0</v>
      </c>
      <c r="DGP29" s="50">
        <f t="shared" si="5950"/>
        <v>0</v>
      </c>
      <c r="DGQ29" s="50">
        <f t="shared" si="5951"/>
        <v>0</v>
      </c>
      <c r="DGR29" s="50">
        <f t="shared" si="5952"/>
        <v>0</v>
      </c>
      <c r="DGS29" s="50">
        <f t="shared" si="5953"/>
        <v>0</v>
      </c>
      <c r="DGT29" s="50">
        <f t="shared" si="5954"/>
        <v>0</v>
      </c>
      <c r="DGU29" s="50">
        <f t="shared" si="5955"/>
        <v>0</v>
      </c>
      <c r="DGV29" s="50">
        <f t="shared" si="5956"/>
        <v>0</v>
      </c>
      <c r="DGW29" s="50">
        <f t="shared" si="5957"/>
        <v>0</v>
      </c>
      <c r="DGX29" s="50">
        <f t="shared" si="5958"/>
        <v>0</v>
      </c>
      <c r="DGY29" s="50">
        <f t="shared" si="5959"/>
        <v>0</v>
      </c>
      <c r="DGZ29" s="50">
        <f t="shared" si="5960"/>
        <v>0</v>
      </c>
      <c r="DHA29" s="50">
        <f t="shared" si="5961"/>
        <v>0</v>
      </c>
      <c r="DHB29" s="50">
        <f t="shared" si="5962"/>
        <v>0</v>
      </c>
      <c r="DHC29" s="50">
        <f t="shared" si="5963"/>
        <v>0</v>
      </c>
      <c r="DHD29" s="50">
        <f t="shared" si="5964"/>
        <v>0</v>
      </c>
      <c r="DHE29" s="50">
        <f t="shared" si="5965"/>
        <v>0</v>
      </c>
      <c r="DHF29" s="50">
        <f t="shared" si="5966"/>
        <v>0</v>
      </c>
      <c r="DHG29" s="50">
        <f t="shared" si="5967"/>
        <v>0</v>
      </c>
      <c r="DHH29" s="50">
        <f t="shared" si="5968"/>
        <v>0</v>
      </c>
      <c r="DHI29" s="50">
        <f t="shared" si="5969"/>
        <v>0</v>
      </c>
      <c r="DHJ29" s="50">
        <f t="shared" si="5970"/>
        <v>0</v>
      </c>
      <c r="DHK29" s="50">
        <f t="shared" si="5971"/>
        <v>0</v>
      </c>
      <c r="DHL29" s="50">
        <f t="shared" si="5972"/>
        <v>0</v>
      </c>
      <c r="DHM29" s="50">
        <f t="shared" si="5973"/>
        <v>0</v>
      </c>
      <c r="DHN29" s="50">
        <f t="shared" si="5974"/>
        <v>0</v>
      </c>
      <c r="DHO29" s="50">
        <f t="shared" si="5975"/>
        <v>0</v>
      </c>
      <c r="DHP29" s="50">
        <f t="shared" si="5976"/>
        <v>0</v>
      </c>
      <c r="DHQ29" s="50">
        <f t="shared" si="5977"/>
        <v>0</v>
      </c>
      <c r="DHR29" s="50">
        <f t="shared" si="5978"/>
        <v>0</v>
      </c>
      <c r="DHS29" s="50">
        <f t="shared" si="5979"/>
        <v>0</v>
      </c>
      <c r="DHT29" s="50">
        <f t="shared" si="5980"/>
        <v>0</v>
      </c>
      <c r="DHU29" s="50">
        <f t="shared" si="5981"/>
        <v>0</v>
      </c>
      <c r="DHV29" s="50">
        <f t="shared" si="5982"/>
        <v>0</v>
      </c>
      <c r="DHW29" s="50">
        <f t="shared" si="5983"/>
        <v>0</v>
      </c>
      <c r="DHX29" s="50">
        <f t="shared" si="5984"/>
        <v>0</v>
      </c>
      <c r="DHY29" s="50">
        <f t="shared" si="5985"/>
        <v>0</v>
      </c>
      <c r="DHZ29" s="50">
        <f t="shared" si="5986"/>
        <v>0</v>
      </c>
      <c r="DIA29" s="50">
        <f t="shared" si="5987"/>
        <v>0</v>
      </c>
      <c r="DIB29" s="50">
        <f t="shared" si="5988"/>
        <v>0</v>
      </c>
      <c r="DIC29" s="50">
        <f t="shared" si="5989"/>
        <v>0</v>
      </c>
      <c r="DID29" s="50">
        <f t="shared" si="5990"/>
        <v>0</v>
      </c>
      <c r="DIE29" s="50">
        <f t="shared" si="5991"/>
        <v>0</v>
      </c>
      <c r="DIF29" s="50">
        <f t="shared" si="5992"/>
        <v>0</v>
      </c>
      <c r="DIG29" s="50">
        <f t="shared" si="5993"/>
        <v>0</v>
      </c>
      <c r="DIH29" s="50">
        <f t="shared" si="5994"/>
        <v>0</v>
      </c>
      <c r="DII29" s="50">
        <f t="shared" si="5995"/>
        <v>0</v>
      </c>
      <c r="DIJ29" s="50">
        <f t="shared" si="5996"/>
        <v>0</v>
      </c>
      <c r="DIK29" s="50">
        <f t="shared" si="5997"/>
        <v>0</v>
      </c>
      <c r="DIL29" s="50">
        <f t="shared" si="5998"/>
        <v>0</v>
      </c>
      <c r="DIM29" s="50">
        <f t="shared" si="5999"/>
        <v>0</v>
      </c>
      <c r="DIN29" s="50">
        <f t="shared" si="6000"/>
        <v>0</v>
      </c>
      <c r="DIO29" s="50">
        <f t="shared" si="6001"/>
        <v>0</v>
      </c>
      <c r="DIP29" s="50">
        <f t="shared" si="6002"/>
        <v>0</v>
      </c>
      <c r="DIQ29" s="50">
        <f t="shared" si="6003"/>
        <v>0</v>
      </c>
      <c r="DIR29" s="50">
        <f t="shared" si="6004"/>
        <v>0</v>
      </c>
      <c r="DIS29" s="50">
        <f t="shared" si="6005"/>
        <v>0</v>
      </c>
      <c r="DIT29" s="50">
        <f t="shared" si="6006"/>
        <v>0</v>
      </c>
      <c r="DIU29" s="50">
        <f t="shared" si="6007"/>
        <v>0</v>
      </c>
      <c r="DIV29" s="50">
        <f t="shared" si="6008"/>
        <v>0</v>
      </c>
      <c r="DIW29" s="50">
        <f t="shared" si="6009"/>
        <v>0</v>
      </c>
      <c r="DIX29" s="50">
        <f t="shared" si="6010"/>
        <v>0</v>
      </c>
      <c r="DIY29" s="50">
        <f t="shared" si="6011"/>
        <v>0</v>
      </c>
      <c r="DIZ29" s="50">
        <f t="shared" si="6012"/>
        <v>0</v>
      </c>
      <c r="DJA29" s="50">
        <f t="shared" si="6013"/>
        <v>0</v>
      </c>
      <c r="DJB29" s="50">
        <f t="shared" si="6014"/>
        <v>0</v>
      </c>
      <c r="DJC29" s="50">
        <f t="shared" si="6015"/>
        <v>0</v>
      </c>
      <c r="DJD29" s="50">
        <f t="shared" si="6016"/>
        <v>0</v>
      </c>
      <c r="DJE29" s="50">
        <f t="shared" si="6017"/>
        <v>0</v>
      </c>
      <c r="DJF29" s="50">
        <f t="shared" si="6018"/>
        <v>0</v>
      </c>
      <c r="DJG29" s="50">
        <f t="shared" si="6019"/>
        <v>0</v>
      </c>
      <c r="DJH29" s="50">
        <f t="shared" si="6020"/>
        <v>0</v>
      </c>
      <c r="DJI29" s="50">
        <f t="shared" si="6021"/>
        <v>0</v>
      </c>
      <c r="DJJ29" s="50">
        <f t="shared" si="6022"/>
        <v>0</v>
      </c>
      <c r="DJK29" s="50">
        <f t="shared" si="6023"/>
        <v>0</v>
      </c>
      <c r="DJL29" s="50">
        <f t="shared" si="6024"/>
        <v>0</v>
      </c>
      <c r="DJM29" s="50">
        <f t="shared" si="6025"/>
        <v>0</v>
      </c>
      <c r="DJN29" s="50">
        <f t="shared" si="6026"/>
        <v>0</v>
      </c>
      <c r="DJO29" s="50">
        <f t="shared" si="6027"/>
        <v>0</v>
      </c>
      <c r="DJP29" s="50">
        <f t="shared" si="6028"/>
        <v>0</v>
      </c>
      <c r="DJQ29" s="50">
        <f t="shared" si="6029"/>
        <v>0</v>
      </c>
      <c r="DJR29" s="50">
        <f t="shared" si="6030"/>
        <v>0</v>
      </c>
      <c r="DJS29" s="50">
        <f t="shared" si="6031"/>
        <v>0</v>
      </c>
      <c r="DJT29" s="50">
        <f t="shared" si="6032"/>
        <v>0</v>
      </c>
      <c r="DJU29" s="50">
        <f t="shared" si="6033"/>
        <v>0</v>
      </c>
      <c r="DJV29" s="50">
        <f t="shared" si="6034"/>
        <v>0</v>
      </c>
      <c r="DJW29" s="50">
        <f t="shared" si="6035"/>
        <v>0</v>
      </c>
      <c r="DJX29" s="50">
        <f t="shared" si="6036"/>
        <v>0</v>
      </c>
      <c r="DJY29" s="50">
        <f t="shared" si="6037"/>
        <v>0</v>
      </c>
      <c r="DJZ29" s="50">
        <f t="shared" si="6038"/>
        <v>0</v>
      </c>
      <c r="DKA29" s="50">
        <f t="shared" si="6039"/>
        <v>0</v>
      </c>
      <c r="DKB29" s="50">
        <f t="shared" si="6040"/>
        <v>0</v>
      </c>
      <c r="DKC29" s="50">
        <f t="shared" si="6041"/>
        <v>0</v>
      </c>
      <c r="DKD29" s="50">
        <f t="shared" si="6042"/>
        <v>0</v>
      </c>
      <c r="DKE29" s="50">
        <f t="shared" si="6043"/>
        <v>0</v>
      </c>
      <c r="DKF29" s="50">
        <f t="shared" si="6044"/>
        <v>0</v>
      </c>
      <c r="DKG29" s="50">
        <f t="shared" si="6045"/>
        <v>0</v>
      </c>
      <c r="DKH29" s="50">
        <f t="shared" si="6046"/>
        <v>0</v>
      </c>
      <c r="DKI29" s="50">
        <f t="shared" si="6047"/>
        <v>0</v>
      </c>
      <c r="DKJ29" s="50">
        <f t="shared" si="6048"/>
        <v>0</v>
      </c>
      <c r="DKK29" s="50">
        <f t="shared" si="6049"/>
        <v>0</v>
      </c>
      <c r="DKL29" s="50">
        <f t="shared" si="6050"/>
        <v>0</v>
      </c>
      <c r="DKM29" s="50">
        <f t="shared" si="6051"/>
        <v>0</v>
      </c>
      <c r="DKN29" s="50">
        <f t="shared" si="6052"/>
        <v>0</v>
      </c>
      <c r="DKO29" s="50">
        <f t="shared" si="6053"/>
        <v>0</v>
      </c>
      <c r="DKP29" s="50">
        <f t="shared" si="6054"/>
        <v>0</v>
      </c>
      <c r="DKQ29" s="50">
        <f t="shared" si="6055"/>
        <v>0</v>
      </c>
      <c r="DKR29" s="50">
        <f t="shared" si="6056"/>
        <v>0</v>
      </c>
      <c r="DKS29" s="50">
        <f t="shared" si="6057"/>
        <v>0</v>
      </c>
      <c r="DKT29" s="50">
        <f t="shared" si="6058"/>
        <v>0</v>
      </c>
      <c r="DKU29" s="50">
        <f t="shared" si="6059"/>
        <v>0</v>
      </c>
      <c r="DKV29" s="50">
        <f t="shared" si="6060"/>
        <v>0</v>
      </c>
      <c r="DKW29" s="50">
        <f t="shared" si="6061"/>
        <v>0</v>
      </c>
      <c r="DKX29" s="50">
        <f t="shared" si="6062"/>
        <v>0</v>
      </c>
      <c r="DKY29" s="50">
        <f t="shared" si="6063"/>
        <v>0</v>
      </c>
      <c r="DKZ29" s="50">
        <f t="shared" si="6064"/>
        <v>0</v>
      </c>
      <c r="DLA29" s="50">
        <f t="shared" si="6065"/>
        <v>0</v>
      </c>
      <c r="DLB29" s="50">
        <f t="shared" si="6066"/>
        <v>0</v>
      </c>
      <c r="DLC29" s="50">
        <f t="shared" si="6067"/>
        <v>0</v>
      </c>
      <c r="DLD29" s="50">
        <f t="shared" si="6068"/>
        <v>0</v>
      </c>
      <c r="DLE29" s="50">
        <f t="shared" si="6069"/>
        <v>0</v>
      </c>
      <c r="DLF29" s="50">
        <f t="shared" si="6070"/>
        <v>69.454000000000008</v>
      </c>
      <c r="DLG29" s="50">
        <f t="shared" si="6071"/>
        <v>0</v>
      </c>
      <c r="DLH29" s="50">
        <f t="shared" si="6072"/>
        <v>0</v>
      </c>
      <c r="DLI29" s="50">
        <f t="shared" si="6073"/>
        <v>0</v>
      </c>
      <c r="DLJ29" s="50"/>
      <c r="DLK29" s="50">
        <f t="shared" si="6074"/>
        <v>0</v>
      </c>
      <c r="DLL29" s="50">
        <f t="shared" si="6075"/>
        <v>0</v>
      </c>
      <c r="DLM29" s="50">
        <f t="shared" si="6076"/>
        <v>0</v>
      </c>
      <c r="DLN29" s="50">
        <f t="shared" si="6077"/>
        <v>0</v>
      </c>
      <c r="DLO29" s="50">
        <f t="shared" si="6078"/>
        <v>0</v>
      </c>
      <c r="DLP29" s="50">
        <f t="shared" si="6079"/>
        <v>0</v>
      </c>
      <c r="DLQ29" s="50">
        <f t="shared" si="6080"/>
        <v>0</v>
      </c>
      <c r="DLR29" s="50">
        <f t="shared" si="6081"/>
        <v>0</v>
      </c>
      <c r="DLS29" s="50">
        <f t="shared" si="6082"/>
        <v>0</v>
      </c>
      <c r="DLT29" s="50">
        <f t="shared" si="6083"/>
        <v>0</v>
      </c>
      <c r="DLU29" s="50">
        <f t="shared" si="6084"/>
        <v>0</v>
      </c>
      <c r="DLV29" s="50">
        <f t="shared" si="6085"/>
        <v>0</v>
      </c>
      <c r="DLW29" s="50">
        <f t="shared" si="6086"/>
        <v>0</v>
      </c>
      <c r="DLX29" s="50">
        <f t="shared" si="6087"/>
        <v>0</v>
      </c>
      <c r="DLY29" s="50">
        <f t="shared" si="6088"/>
        <v>0</v>
      </c>
      <c r="DLZ29" s="50">
        <f t="shared" si="6089"/>
        <v>0</v>
      </c>
      <c r="DMA29" s="50">
        <f t="shared" si="6090"/>
        <v>0</v>
      </c>
      <c r="DMB29" s="50">
        <f t="shared" si="6091"/>
        <v>0</v>
      </c>
      <c r="DMC29" s="50">
        <f t="shared" si="6092"/>
        <v>0</v>
      </c>
      <c r="DMD29" s="50">
        <f t="shared" si="6093"/>
        <v>0</v>
      </c>
      <c r="DME29" s="50">
        <f t="shared" si="6094"/>
        <v>0</v>
      </c>
      <c r="DMF29" s="50">
        <f t="shared" si="6095"/>
        <v>0</v>
      </c>
      <c r="DMG29" s="50">
        <f t="shared" si="6096"/>
        <v>0</v>
      </c>
      <c r="DMH29" s="50">
        <f t="shared" si="6097"/>
        <v>0</v>
      </c>
      <c r="DMI29" s="50">
        <f t="shared" si="6098"/>
        <v>0</v>
      </c>
      <c r="DMJ29" s="50">
        <f t="shared" si="6099"/>
        <v>0</v>
      </c>
      <c r="DMK29" s="50">
        <f t="shared" si="6100"/>
        <v>0</v>
      </c>
      <c r="DML29" s="50">
        <f t="shared" si="6101"/>
        <v>0</v>
      </c>
      <c r="DMM29" s="50">
        <f t="shared" si="6102"/>
        <v>0</v>
      </c>
      <c r="DMN29" s="50">
        <f t="shared" si="6103"/>
        <v>0</v>
      </c>
      <c r="DMO29" s="50">
        <f t="shared" si="6104"/>
        <v>0</v>
      </c>
      <c r="DMP29" s="50">
        <f t="shared" si="6105"/>
        <v>0</v>
      </c>
      <c r="DMQ29" s="50">
        <f t="shared" si="6106"/>
        <v>0</v>
      </c>
      <c r="DMR29" s="50">
        <f t="shared" si="6107"/>
        <v>0</v>
      </c>
      <c r="DMS29" s="50">
        <f t="shared" si="6108"/>
        <v>0</v>
      </c>
      <c r="DMT29" s="50" t="e">
        <f>#REF!*$S29</f>
        <v>#REF!</v>
      </c>
      <c r="DMU29" s="50">
        <f t="shared" si="6109"/>
        <v>0</v>
      </c>
      <c r="DMV29" s="50">
        <f t="shared" si="6110"/>
        <v>0</v>
      </c>
      <c r="DMW29" s="50">
        <f t="shared" si="6111"/>
        <v>0</v>
      </c>
      <c r="DMX29" s="50">
        <f t="shared" si="6112"/>
        <v>0</v>
      </c>
      <c r="DMY29" s="50">
        <f t="shared" si="6113"/>
        <v>0</v>
      </c>
      <c r="DMZ29" s="50">
        <f t="shared" si="6114"/>
        <v>0</v>
      </c>
      <c r="DNA29" s="50">
        <f t="shared" si="6115"/>
        <v>0</v>
      </c>
      <c r="DNB29" s="50">
        <f t="shared" si="6116"/>
        <v>0</v>
      </c>
      <c r="DNC29" s="50">
        <f t="shared" si="6117"/>
        <v>0</v>
      </c>
      <c r="DND29" s="50">
        <f t="shared" si="6118"/>
        <v>0</v>
      </c>
      <c r="DNE29" s="50">
        <f t="shared" si="6119"/>
        <v>0</v>
      </c>
      <c r="DNF29" s="50">
        <f t="shared" si="6120"/>
        <v>0</v>
      </c>
      <c r="DNG29" s="50">
        <f t="shared" si="6121"/>
        <v>0</v>
      </c>
      <c r="DNH29" s="50">
        <f t="shared" si="6122"/>
        <v>0</v>
      </c>
      <c r="DNI29" s="50">
        <f t="shared" si="6123"/>
        <v>0</v>
      </c>
      <c r="DNJ29" s="50">
        <f t="shared" si="6124"/>
        <v>0</v>
      </c>
      <c r="DNK29" s="50">
        <f t="shared" si="6125"/>
        <v>0</v>
      </c>
      <c r="DNL29" s="50">
        <f t="shared" si="6126"/>
        <v>0</v>
      </c>
      <c r="DNM29" s="50">
        <f t="shared" si="6127"/>
        <v>0</v>
      </c>
      <c r="DNN29" s="50">
        <f t="shared" si="6128"/>
        <v>0</v>
      </c>
      <c r="DNO29" s="50">
        <f t="shared" si="6129"/>
        <v>0</v>
      </c>
      <c r="DNP29" s="50">
        <f t="shared" si="6130"/>
        <v>0</v>
      </c>
      <c r="DNQ29" s="50">
        <f t="shared" si="6131"/>
        <v>0</v>
      </c>
      <c r="DNR29" s="50">
        <f t="shared" si="6132"/>
        <v>0</v>
      </c>
      <c r="DNS29" s="50">
        <f t="shared" si="6133"/>
        <v>0</v>
      </c>
      <c r="DNT29" s="50">
        <f t="shared" si="6134"/>
        <v>0</v>
      </c>
      <c r="DNU29" s="50">
        <f t="shared" si="6135"/>
        <v>0</v>
      </c>
      <c r="DNV29" s="50">
        <f t="shared" si="6136"/>
        <v>0</v>
      </c>
      <c r="DNW29" s="50">
        <f t="shared" si="6137"/>
        <v>0</v>
      </c>
      <c r="DNX29" s="50">
        <f t="shared" si="6138"/>
        <v>0</v>
      </c>
      <c r="DNY29" s="50">
        <f t="shared" si="6139"/>
        <v>0</v>
      </c>
      <c r="DNZ29" s="50">
        <f t="shared" si="6140"/>
        <v>0</v>
      </c>
      <c r="DOA29" s="50">
        <f t="shared" si="6141"/>
        <v>0</v>
      </c>
      <c r="DOB29" s="50">
        <f t="shared" si="6142"/>
        <v>0</v>
      </c>
      <c r="DOC29" s="50">
        <f t="shared" si="6143"/>
        <v>0</v>
      </c>
      <c r="DOD29" s="50">
        <f t="shared" si="6144"/>
        <v>0</v>
      </c>
      <c r="DOE29" s="50">
        <f t="shared" si="6145"/>
        <v>0</v>
      </c>
      <c r="DOF29" s="50">
        <f t="shared" si="6146"/>
        <v>0</v>
      </c>
      <c r="DOG29" s="50">
        <f t="shared" si="6147"/>
        <v>0</v>
      </c>
      <c r="DOH29" s="50">
        <f t="shared" si="6148"/>
        <v>0</v>
      </c>
      <c r="DOI29" s="50">
        <f t="shared" si="6149"/>
        <v>0</v>
      </c>
      <c r="DOJ29" s="50">
        <f t="shared" si="6150"/>
        <v>0</v>
      </c>
      <c r="DOK29" s="50">
        <f t="shared" si="6151"/>
        <v>0</v>
      </c>
      <c r="DOL29" s="50">
        <f t="shared" si="6152"/>
        <v>0</v>
      </c>
      <c r="DOM29" s="50">
        <f t="shared" si="6153"/>
        <v>0</v>
      </c>
      <c r="DON29" s="50">
        <f t="shared" si="6154"/>
        <v>0</v>
      </c>
      <c r="DOO29" s="50">
        <f t="shared" si="6155"/>
        <v>0</v>
      </c>
      <c r="DOP29" s="50">
        <f t="shared" si="6156"/>
        <v>0</v>
      </c>
      <c r="DOQ29" s="50">
        <f t="shared" si="6157"/>
        <v>0</v>
      </c>
      <c r="DOR29" s="50">
        <f t="shared" si="6158"/>
        <v>0</v>
      </c>
      <c r="DOS29" s="50">
        <f t="shared" si="6159"/>
        <v>0</v>
      </c>
      <c r="DOT29" s="50">
        <f t="shared" si="6160"/>
        <v>0</v>
      </c>
      <c r="DOU29" s="50">
        <f t="shared" si="6161"/>
        <v>0</v>
      </c>
      <c r="DOV29" s="50">
        <f t="shared" si="6162"/>
        <v>0</v>
      </c>
      <c r="DOW29" s="50">
        <f t="shared" si="6163"/>
        <v>0</v>
      </c>
      <c r="DOX29" s="50">
        <f t="shared" si="6164"/>
        <v>0</v>
      </c>
      <c r="DOY29" s="50">
        <f t="shared" si="6165"/>
        <v>0</v>
      </c>
      <c r="DOZ29" s="50">
        <f t="shared" si="6166"/>
        <v>0</v>
      </c>
      <c r="DPA29" s="50">
        <f t="shared" si="6167"/>
        <v>0</v>
      </c>
      <c r="DPB29" s="50">
        <f t="shared" si="6168"/>
        <v>0</v>
      </c>
      <c r="DPC29" s="50">
        <f t="shared" si="6169"/>
        <v>0</v>
      </c>
      <c r="DPD29" s="50">
        <f t="shared" si="6170"/>
        <v>0</v>
      </c>
      <c r="DPE29" s="50">
        <f t="shared" si="6171"/>
        <v>0</v>
      </c>
      <c r="DPF29" s="50">
        <f t="shared" si="6172"/>
        <v>0</v>
      </c>
      <c r="DPG29" s="50">
        <f t="shared" si="6173"/>
        <v>0</v>
      </c>
      <c r="DPH29" s="50">
        <f t="shared" si="6174"/>
        <v>0</v>
      </c>
      <c r="DPI29" s="50">
        <f t="shared" si="6175"/>
        <v>0</v>
      </c>
      <c r="DPJ29" s="50">
        <f t="shared" si="6176"/>
        <v>0</v>
      </c>
      <c r="DPK29" s="50">
        <f t="shared" si="6177"/>
        <v>0</v>
      </c>
      <c r="DPL29" s="50">
        <f t="shared" si="6178"/>
        <v>0</v>
      </c>
      <c r="DPM29" s="50">
        <f t="shared" si="6179"/>
        <v>0</v>
      </c>
      <c r="DPN29" s="50">
        <f t="shared" si="6180"/>
        <v>0</v>
      </c>
      <c r="DPO29" s="50">
        <f t="shared" si="6181"/>
        <v>0</v>
      </c>
      <c r="DPP29" s="50">
        <f t="shared" si="6182"/>
        <v>0</v>
      </c>
      <c r="DPQ29" s="50">
        <f t="shared" si="6183"/>
        <v>0</v>
      </c>
      <c r="DPR29" s="50">
        <f t="shared" si="6184"/>
        <v>0</v>
      </c>
      <c r="DPS29" s="50">
        <f t="shared" si="6185"/>
        <v>0</v>
      </c>
      <c r="DPT29" s="50">
        <f t="shared" si="6186"/>
        <v>0</v>
      </c>
      <c r="DPU29" s="50">
        <f t="shared" si="6187"/>
        <v>0</v>
      </c>
      <c r="DPV29" s="50">
        <f t="shared" si="6188"/>
        <v>0</v>
      </c>
      <c r="DPW29" s="50">
        <f t="shared" si="6189"/>
        <v>0</v>
      </c>
      <c r="DPX29" s="50">
        <f t="shared" si="6190"/>
        <v>0</v>
      </c>
      <c r="DPY29" s="50">
        <f t="shared" si="6191"/>
        <v>0</v>
      </c>
      <c r="DPZ29" s="50">
        <f t="shared" si="6192"/>
        <v>0</v>
      </c>
      <c r="DQA29" s="50">
        <f t="shared" si="6193"/>
        <v>0</v>
      </c>
      <c r="DQB29" s="50">
        <f t="shared" si="6194"/>
        <v>0</v>
      </c>
      <c r="DQC29" s="50">
        <f t="shared" si="6195"/>
        <v>0</v>
      </c>
      <c r="DQD29" s="50">
        <f t="shared" si="6196"/>
        <v>0</v>
      </c>
      <c r="DQE29" s="50">
        <f t="shared" si="6197"/>
        <v>0</v>
      </c>
      <c r="DQF29" s="50">
        <f t="shared" si="6198"/>
        <v>0</v>
      </c>
      <c r="DQG29" s="50">
        <f t="shared" si="6199"/>
        <v>0</v>
      </c>
      <c r="DQH29" s="50">
        <f t="shared" si="6200"/>
        <v>0</v>
      </c>
      <c r="DQI29" s="50">
        <f t="shared" si="6201"/>
        <v>0</v>
      </c>
      <c r="DQJ29" s="50">
        <f t="shared" si="6202"/>
        <v>0</v>
      </c>
      <c r="DQK29" s="50">
        <f t="shared" si="6203"/>
        <v>0</v>
      </c>
      <c r="DQL29" s="50">
        <f t="shared" si="6204"/>
        <v>0</v>
      </c>
      <c r="DQM29" s="50">
        <f t="shared" si="6205"/>
        <v>0</v>
      </c>
      <c r="DQN29" s="50">
        <f t="shared" si="6206"/>
        <v>0</v>
      </c>
      <c r="DQO29" s="50">
        <f t="shared" si="6207"/>
        <v>0</v>
      </c>
      <c r="DQP29" s="50">
        <f t="shared" si="6208"/>
        <v>0</v>
      </c>
      <c r="DQQ29" s="50">
        <f t="shared" si="6209"/>
        <v>0</v>
      </c>
      <c r="DQR29" s="50">
        <f t="shared" si="6210"/>
        <v>0</v>
      </c>
      <c r="DQS29" s="50">
        <f t="shared" si="6211"/>
        <v>0</v>
      </c>
      <c r="DQT29" s="50">
        <f t="shared" si="6212"/>
        <v>0</v>
      </c>
      <c r="DQU29" s="50">
        <f t="shared" si="6213"/>
        <v>0</v>
      </c>
      <c r="DQV29" s="50">
        <f t="shared" si="6214"/>
        <v>0</v>
      </c>
      <c r="DQW29" s="50">
        <f t="shared" si="6215"/>
        <v>0</v>
      </c>
      <c r="DQX29" s="50">
        <f t="shared" si="6216"/>
        <v>0</v>
      </c>
      <c r="DQY29" s="50">
        <f t="shared" si="6217"/>
        <v>0</v>
      </c>
      <c r="DQZ29" s="50">
        <f t="shared" si="6218"/>
        <v>0</v>
      </c>
      <c r="DRA29" s="50">
        <f t="shared" si="6219"/>
        <v>0</v>
      </c>
      <c r="DRB29" s="50">
        <f t="shared" si="6220"/>
        <v>0</v>
      </c>
      <c r="DRC29" s="50">
        <f t="shared" si="6221"/>
        <v>0</v>
      </c>
      <c r="DRD29" s="50">
        <f t="shared" si="6222"/>
        <v>0</v>
      </c>
      <c r="DRE29" s="50">
        <f t="shared" si="6223"/>
        <v>0</v>
      </c>
      <c r="DRF29" s="50">
        <f t="shared" si="6224"/>
        <v>0</v>
      </c>
      <c r="DRG29" s="50">
        <f t="shared" si="6225"/>
        <v>0</v>
      </c>
      <c r="DRH29" s="50">
        <f t="shared" si="6226"/>
        <v>0</v>
      </c>
      <c r="DRI29" s="50">
        <f t="shared" si="6227"/>
        <v>0</v>
      </c>
      <c r="DRJ29" s="50">
        <f t="shared" si="6228"/>
        <v>0</v>
      </c>
      <c r="DRK29" s="50">
        <f t="shared" si="6229"/>
        <v>0</v>
      </c>
      <c r="DRL29" s="50">
        <f t="shared" si="6230"/>
        <v>0</v>
      </c>
      <c r="DRM29" s="50">
        <f t="shared" si="6231"/>
        <v>0</v>
      </c>
      <c r="DRN29" s="50">
        <f t="shared" si="6232"/>
        <v>0</v>
      </c>
      <c r="DRO29" s="50">
        <f t="shared" si="6233"/>
        <v>0</v>
      </c>
      <c r="DRP29" s="50">
        <f t="shared" si="6234"/>
        <v>0</v>
      </c>
      <c r="DRQ29" s="50">
        <f t="shared" si="6235"/>
        <v>0</v>
      </c>
      <c r="DRR29" s="50">
        <f t="shared" si="6236"/>
        <v>0</v>
      </c>
      <c r="DRS29" s="50">
        <f t="shared" si="6237"/>
        <v>0</v>
      </c>
      <c r="DRT29" s="50">
        <f t="shared" si="6238"/>
        <v>0</v>
      </c>
      <c r="DRU29" s="50">
        <f t="shared" si="6239"/>
        <v>0</v>
      </c>
      <c r="DRV29" s="50">
        <f t="shared" si="6240"/>
        <v>0</v>
      </c>
      <c r="DRW29" s="50">
        <f t="shared" si="6241"/>
        <v>0</v>
      </c>
      <c r="DRX29" s="50">
        <f t="shared" si="6242"/>
        <v>0</v>
      </c>
      <c r="DRY29" s="50">
        <f t="shared" si="6243"/>
        <v>0</v>
      </c>
      <c r="DRZ29" s="50">
        <f t="shared" si="6244"/>
        <v>0</v>
      </c>
      <c r="DSA29" s="50">
        <f t="shared" si="6245"/>
        <v>0</v>
      </c>
      <c r="DSB29" s="50">
        <f t="shared" si="6246"/>
        <v>0</v>
      </c>
      <c r="DSC29" s="50">
        <f t="shared" si="6247"/>
        <v>0</v>
      </c>
      <c r="DSD29" s="50">
        <f t="shared" si="6248"/>
        <v>0</v>
      </c>
      <c r="DSE29" s="50">
        <f t="shared" si="6249"/>
        <v>0</v>
      </c>
      <c r="DSF29" s="50">
        <f t="shared" si="6250"/>
        <v>0</v>
      </c>
      <c r="DSG29" s="50">
        <f t="shared" si="6251"/>
        <v>0</v>
      </c>
      <c r="DSH29" s="50">
        <f t="shared" si="6252"/>
        <v>0</v>
      </c>
      <c r="DSI29" s="50">
        <f t="shared" si="6253"/>
        <v>0</v>
      </c>
      <c r="DSJ29" s="50">
        <f t="shared" si="6254"/>
        <v>0</v>
      </c>
      <c r="DSK29" s="50">
        <f t="shared" si="6255"/>
        <v>0</v>
      </c>
      <c r="DSL29" s="50">
        <f t="shared" si="6256"/>
        <v>0</v>
      </c>
      <c r="DSM29" s="50">
        <f t="shared" si="6257"/>
        <v>0</v>
      </c>
      <c r="DSN29" s="50">
        <f t="shared" si="6258"/>
        <v>0</v>
      </c>
      <c r="DSO29" s="50">
        <f t="shared" si="6259"/>
        <v>0</v>
      </c>
      <c r="DSP29" s="50">
        <f t="shared" si="6260"/>
        <v>0</v>
      </c>
      <c r="DSQ29" s="50">
        <f t="shared" si="6261"/>
        <v>0</v>
      </c>
      <c r="DSR29" s="50">
        <f t="shared" si="6262"/>
        <v>0</v>
      </c>
      <c r="DSS29" s="50">
        <f t="shared" si="6263"/>
        <v>0</v>
      </c>
      <c r="DST29" s="50">
        <f t="shared" si="6264"/>
        <v>0</v>
      </c>
      <c r="DSU29" s="50">
        <f t="shared" si="6265"/>
        <v>0</v>
      </c>
      <c r="DSV29" s="50">
        <f t="shared" si="6266"/>
        <v>0</v>
      </c>
      <c r="DSW29" s="50">
        <f t="shared" si="6267"/>
        <v>0</v>
      </c>
      <c r="DSX29" s="50">
        <f t="shared" si="6268"/>
        <v>0</v>
      </c>
      <c r="DSY29" s="50">
        <f t="shared" si="6269"/>
        <v>0</v>
      </c>
      <c r="DSZ29" s="50">
        <f t="shared" si="6270"/>
        <v>0</v>
      </c>
      <c r="DTA29" s="50">
        <f t="shared" si="6271"/>
        <v>0</v>
      </c>
      <c r="DTB29" s="50">
        <f t="shared" si="6272"/>
        <v>0</v>
      </c>
      <c r="DTC29" s="50">
        <f t="shared" si="6273"/>
        <v>0</v>
      </c>
      <c r="DTD29" s="50">
        <f t="shared" si="6274"/>
        <v>0</v>
      </c>
      <c r="DTE29" s="50">
        <f t="shared" si="6275"/>
        <v>0</v>
      </c>
      <c r="DTF29" s="50">
        <f t="shared" si="6276"/>
        <v>0</v>
      </c>
      <c r="DTG29" s="50">
        <f t="shared" si="6277"/>
        <v>0</v>
      </c>
      <c r="DTH29" s="50">
        <f t="shared" si="6278"/>
        <v>0</v>
      </c>
      <c r="DTI29" s="50">
        <f t="shared" si="6279"/>
        <v>0</v>
      </c>
      <c r="DTJ29" s="50">
        <f t="shared" si="6280"/>
        <v>0</v>
      </c>
      <c r="DTK29" s="50">
        <f t="shared" si="6281"/>
        <v>0</v>
      </c>
      <c r="DTL29" s="50">
        <f t="shared" si="6282"/>
        <v>0</v>
      </c>
      <c r="DTM29" s="50">
        <f t="shared" si="6283"/>
        <v>0</v>
      </c>
      <c r="DTN29" s="50">
        <f t="shared" si="6284"/>
        <v>0</v>
      </c>
      <c r="DTO29" s="50">
        <f t="shared" si="6285"/>
        <v>0</v>
      </c>
      <c r="DTP29" s="50">
        <f t="shared" si="6286"/>
        <v>0</v>
      </c>
      <c r="DTQ29" s="50">
        <f t="shared" si="6287"/>
        <v>0</v>
      </c>
      <c r="DTR29" s="50">
        <f t="shared" si="6288"/>
        <v>0</v>
      </c>
      <c r="DTS29" s="50">
        <f t="shared" si="6289"/>
        <v>0</v>
      </c>
      <c r="DTT29" s="50">
        <f t="shared" si="6290"/>
        <v>0</v>
      </c>
      <c r="DTU29" s="50">
        <f t="shared" si="6291"/>
        <v>0</v>
      </c>
      <c r="DTV29" s="50">
        <f t="shared" si="6292"/>
        <v>0</v>
      </c>
      <c r="DTW29" s="50">
        <f t="shared" si="6293"/>
        <v>0</v>
      </c>
      <c r="DTX29" s="50">
        <f t="shared" si="6294"/>
        <v>0</v>
      </c>
      <c r="DTY29" s="50">
        <f t="shared" si="6295"/>
        <v>0</v>
      </c>
      <c r="DTZ29" s="50">
        <f t="shared" si="6296"/>
        <v>0</v>
      </c>
      <c r="DUA29" s="50">
        <f t="shared" si="6297"/>
        <v>0</v>
      </c>
      <c r="DUB29" s="50">
        <f t="shared" si="6298"/>
        <v>0</v>
      </c>
      <c r="DUC29" s="50">
        <f t="shared" si="6299"/>
        <v>0</v>
      </c>
      <c r="DUD29" s="50">
        <f t="shared" si="6300"/>
        <v>0</v>
      </c>
      <c r="DUE29" s="50">
        <f t="shared" si="6301"/>
        <v>0</v>
      </c>
      <c r="DUF29" s="50">
        <f t="shared" si="6302"/>
        <v>0</v>
      </c>
      <c r="DUG29" s="50">
        <f t="shared" si="6303"/>
        <v>0</v>
      </c>
      <c r="DUH29" s="50">
        <f t="shared" si="6304"/>
        <v>0</v>
      </c>
      <c r="DUI29" s="50">
        <f t="shared" si="6305"/>
        <v>0</v>
      </c>
      <c r="DUJ29" s="50">
        <f t="shared" si="6306"/>
        <v>0</v>
      </c>
      <c r="DUK29" s="50">
        <f t="shared" si="6307"/>
        <v>0</v>
      </c>
      <c r="DUL29" s="50">
        <f t="shared" si="6308"/>
        <v>0</v>
      </c>
      <c r="DUM29" s="50">
        <f t="shared" si="6309"/>
        <v>0</v>
      </c>
      <c r="DUN29" s="50">
        <f t="shared" si="6310"/>
        <v>0</v>
      </c>
      <c r="DUO29" s="50">
        <f t="shared" si="6311"/>
        <v>0</v>
      </c>
      <c r="DUP29" s="50">
        <f t="shared" si="6312"/>
        <v>0</v>
      </c>
      <c r="DUQ29" s="50">
        <f t="shared" si="6313"/>
        <v>0</v>
      </c>
      <c r="DUR29" s="50">
        <f t="shared" si="6314"/>
        <v>0</v>
      </c>
      <c r="DUS29" s="50">
        <f t="shared" si="6315"/>
        <v>0</v>
      </c>
      <c r="DUT29" s="50">
        <f t="shared" si="6316"/>
        <v>0</v>
      </c>
      <c r="DUU29" s="50">
        <f t="shared" si="6317"/>
        <v>0</v>
      </c>
      <c r="DUV29" s="50">
        <f t="shared" si="6318"/>
        <v>0</v>
      </c>
      <c r="DUW29" s="50">
        <f t="shared" si="6319"/>
        <v>0</v>
      </c>
      <c r="DUX29" s="50">
        <f t="shared" si="6320"/>
        <v>0</v>
      </c>
      <c r="DUY29" s="50">
        <f t="shared" si="6321"/>
        <v>0</v>
      </c>
      <c r="DUZ29" s="50">
        <f t="shared" si="6322"/>
        <v>0</v>
      </c>
      <c r="DVA29" s="50">
        <f t="shared" si="6323"/>
        <v>0</v>
      </c>
      <c r="DVB29" s="50">
        <f t="shared" si="6324"/>
        <v>0</v>
      </c>
      <c r="DVC29" s="50">
        <f t="shared" si="6325"/>
        <v>0</v>
      </c>
      <c r="DVD29" s="50">
        <f t="shared" si="6326"/>
        <v>0</v>
      </c>
      <c r="DVE29" s="50">
        <f t="shared" si="6327"/>
        <v>0</v>
      </c>
      <c r="DVF29" s="50">
        <f t="shared" si="6328"/>
        <v>0</v>
      </c>
      <c r="DVG29" s="50">
        <f t="shared" si="6329"/>
        <v>0</v>
      </c>
      <c r="DVH29" s="50">
        <f t="shared" si="6330"/>
        <v>0</v>
      </c>
      <c r="DVI29" s="50">
        <f t="shared" si="6331"/>
        <v>0</v>
      </c>
      <c r="DVJ29" s="50">
        <f t="shared" si="6332"/>
        <v>0</v>
      </c>
      <c r="DVK29" s="50">
        <f t="shared" si="6333"/>
        <v>0</v>
      </c>
      <c r="DVL29" s="50">
        <f t="shared" si="6334"/>
        <v>0</v>
      </c>
      <c r="DVM29" s="50">
        <f t="shared" si="6335"/>
        <v>0</v>
      </c>
      <c r="DVN29" s="50">
        <f t="shared" si="6336"/>
        <v>0</v>
      </c>
      <c r="DVO29" s="50">
        <f t="shared" si="6337"/>
        <v>0</v>
      </c>
      <c r="DVP29" s="50">
        <f t="shared" si="6338"/>
        <v>0</v>
      </c>
      <c r="DVQ29" s="50">
        <f t="shared" si="6339"/>
        <v>0</v>
      </c>
      <c r="DVR29" s="50">
        <f t="shared" si="6340"/>
        <v>0</v>
      </c>
      <c r="DVS29" s="50">
        <f t="shared" si="6341"/>
        <v>0</v>
      </c>
      <c r="DVT29" s="50">
        <f t="shared" si="6342"/>
        <v>0</v>
      </c>
      <c r="DVU29" s="50">
        <f t="shared" si="6343"/>
        <v>0</v>
      </c>
      <c r="DVV29" s="50">
        <f t="shared" si="6344"/>
        <v>0</v>
      </c>
      <c r="DVW29" s="50">
        <f t="shared" si="6345"/>
        <v>0</v>
      </c>
      <c r="DVX29" s="50">
        <f t="shared" si="6346"/>
        <v>0</v>
      </c>
      <c r="DVY29" s="50">
        <f t="shared" si="6347"/>
        <v>0</v>
      </c>
      <c r="DVZ29" s="50">
        <f t="shared" si="6348"/>
        <v>0</v>
      </c>
      <c r="DWA29" s="50">
        <f t="shared" si="6349"/>
        <v>0</v>
      </c>
      <c r="DWB29" s="50">
        <f t="shared" si="6350"/>
        <v>0</v>
      </c>
      <c r="DWC29" s="50">
        <f t="shared" si="6351"/>
        <v>0</v>
      </c>
      <c r="DWD29" s="50">
        <f t="shared" si="6352"/>
        <v>0</v>
      </c>
      <c r="DWE29" s="50">
        <f t="shared" si="6353"/>
        <v>0</v>
      </c>
      <c r="DWF29" s="50">
        <f t="shared" si="6354"/>
        <v>0</v>
      </c>
      <c r="DWG29" s="50">
        <f t="shared" si="6355"/>
        <v>0</v>
      </c>
      <c r="DWH29" s="50">
        <f t="shared" si="6356"/>
        <v>0</v>
      </c>
      <c r="DWI29" s="50">
        <f t="shared" si="6357"/>
        <v>0</v>
      </c>
      <c r="DWJ29" s="50">
        <f t="shared" si="6358"/>
        <v>0</v>
      </c>
      <c r="DWK29" s="50">
        <f t="shared" si="6359"/>
        <v>0</v>
      </c>
      <c r="DWL29" s="50">
        <f t="shared" si="6360"/>
        <v>0</v>
      </c>
      <c r="DWM29" s="50">
        <f t="shared" si="6361"/>
        <v>0</v>
      </c>
      <c r="DWN29" s="50">
        <f t="shared" si="6362"/>
        <v>0</v>
      </c>
      <c r="DWO29" s="50">
        <f t="shared" si="6363"/>
        <v>0</v>
      </c>
      <c r="DWP29" s="50">
        <f t="shared" si="6364"/>
        <v>0</v>
      </c>
      <c r="DWQ29" s="50">
        <f t="shared" si="6365"/>
        <v>0</v>
      </c>
      <c r="DWR29" s="50">
        <f t="shared" si="6366"/>
        <v>0</v>
      </c>
      <c r="DWS29" s="50">
        <f t="shared" si="6367"/>
        <v>0</v>
      </c>
      <c r="DWT29" s="50">
        <f t="shared" si="6368"/>
        <v>0</v>
      </c>
      <c r="DWU29" s="50">
        <f t="shared" si="6369"/>
        <v>0</v>
      </c>
      <c r="DWV29" s="50">
        <f t="shared" si="6370"/>
        <v>0</v>
      </c>
      <c r="DWW29" s="50">
        <f t="shared" si="6371"/>
        <v>0</v>
      </c>
      <c r="DWX29" s="50">
        <f t="shared" si="6372"/>
        <v>0</v>
      </c>
      <c r="DWY29" s="50">
        <f t="shared" si="6373"/>
        <v>0</v>
      </c>
      <c r="DWZ29" s="50">
        <f t="shared" si="6374"/>
        <v>0</v>
      </c>
      <c r="DXA29" s="50">
        <f t="shared" si="6375"/>
        <v>0</v>
      </c>
      <c r="DXB29" s="50">
        <f t="shared" si="6376"/>
        <v>0</v>
      </c>
      <c r="DXC29" s="50">
        <f t="shared" si="6377"/>
        <v>0</v>
      </c>
      <c r="DXD29" s="50">
        <f t="shared" si="6378"/>
        <v>0</v>
      </c>
      <c r="DXE29" s="50">
        <f t="shared" si="6379"/>
        <v>0</v>
      </c>
      <c r="DXF29" s="50">
        <f t="shared" si="6380"/>
        <v>0</v>
      </c>
      <c r="DXG29" s="50">
        <f t="shared" si="6381"/>
        <v>0</v>
      </c>
      <c r="DXH29" s="50">
        <f t="shared" si="6382"/>
        <v>0</v>
      </c>
      <c r="DXI29" s="50">
        <f t="shared" si="6383"/>
        <v>0</v>
      </c>
      <c r="DXJ29" s="50">
        <f t="shared" si="6384"/>
        <v>0</v>
      </c>
      <c r="DXK29" s="50">
        <f t="shared" si="6385"/>
        <v>0</v>
      </c>
      <c r="DXL29" s="50">
        <f t="shared" si="6386"/>
        <v>0</v>
      </c>
      <c r="DXM29" s="50">
        <f t="shared" si="6387"/>
        <v>0</v>
      </c>
      <c r="DXN29" s="50">
        <f t="shared" si="6388"/>
        <v>0</v>
      </c>
      <c r="DXO29" s="50">
        <f t="shared" si="6389"/>
        <v>0</v>
      </c>
      <c r="DXP29" s="50">
        <f t="shared" si="6390"/>
        <v>0</v>
      </c>
      <c r="DXQ29" s="50">
        <f t="shared" si="6391"/>
        <v>0</v>
      </c>
      <c r="DXR29" s="50">
        <f t="shared" si="6392"/>
        <v>0</v>
      </c>
      <c r="DXS29" s="50">
        <f t="shared" si="6393"/>
        <v>0</v>
      </c>
      <c r="DXT29" s="50">
        <f t="shared" si="6394"/>
        <v>0</v>
      </c>
      <c r="DXU29" s="50">
        <f t="shared" si="6395"/>
        <v>0</v>
      </c>
      <c r="DXV29" s="50">
        <f t="shared" si="6396"/>
        <v>0</v>
      </c>
      <c r="DXW29" s="50">
        <f t="shared" si="6397"/>
        <v>0</v>
      </c>
      <c r="DXX29" s="50">
        <f t="shared" si="6398"/>
        <v>0</v>
      </c>
      <c r="DXY29" s="50">
        <f t="shared" si="6399"/>
        <v>0</v>
      </c>
      <c r="DXZ29" s="50">
        <f t="shared" si="6400"/>
        <v>0</v>
      </c>
      <c r="DYA29" s="50">
        <f t="shared" si="6401"/>
        <v>0</v>
      </c>
      <c r="DYB29" s="50">
        <f t="shared" si="6402"/>
        <v>0</v>
      </c>
      <c r="DYC29" s="50">
        <f t="shared" si="6403"/>
        <v>0</v>
      </c>
      <c r="DYD29" s="50">
        <f t="shared" si="6404"/>
        <v>0</v>
      </c>
      <c r="DYE29" s="50">
        <f t="shared" si="6405"/>
        <v>0</v>
      </c>
      <c r="DYF29" s="50">
        <f t="shared" si="6406"/>
        <v>0</v>
      </c>
      <c r="DYG29" s="50">
        <f t="shared" si="6407"/>
        <v>0</v>
      </c>
      <c r="DYH29" s="50">
        <f t="shared" si="6408"/>
        <v>0</v>
      </c>
      <c r="DYI29" s="50">
        <f t="shared" si="6409"/>
        <v>0</v>
      </c>
      <c r="DYJ29" s="50">
        <f t="shared" si="6410"/>
        <v>0</v>
      </c>
      <c r="DYK29" s="50">
        <f t="shared" si="6411"/>
        <v>0</v>
      </c>
      <c r="DYL29" s="50">
        <f t="shared" si="6412"/>
        <v>0</v>
      </c>
      <c r="DYM29" s="50">
        <f t="shared" si="6413"/>
        <v>0</v>
      </c>
      <c r="DYN29" s="50">
        <f t="shared" si="6414"/>
        <v>0</v>
      </c>
      <c r="DYO29" s="50">
        <f t="shared" si="6415"/>
        <v>0</v>
      </c>
      <c r="DYP29" s="50">
        <f t="shared" si="6416"/>
        <v>0</v>
      </c>
      <c r="DYQ29" s="50">
        <f t="shared" si="6417"/>
        <v>0</v>
      </c>
      <c r="DYR29" s="50">
        <f t="shared" si="6418"/>
        <v>0</v>
      </c>
      <c r="DYS29" s="50">
        <f t="shared" si="6419"/>
        <v>0</v>
      </c>
      <c r="DYT29" s="50">
        <f t="shared" si="6420"/>
        <v>0</v>
      </c>
      <c r="DYU29" s="50">
        <f t="shared" si="6421"/>
        <v>0</v>
      </c>
      <c r="DYV29" s="50">
        <f t="shared" si="6422"/>
        <v>0</v>
      </c>
      <c r="DYW29" s="50">
        <f t="shared" si="6423"/>
        <v>0</v>
      </c>
      <c r="DYX29" s="50">
        <f t="shared" si="6424"/>
        <v>0</v>
      </c>
      <c r="DYY29" s="50">
        <f t="shared" si="6425"/>
        <v>0</v>
      </c>
      <c r="DYZ29" s="50">
        <f t="shared" si="6426"/>
        <v>0</v>
      </c>
      <c r="DZA29" s="50">
        <f t="shared" si="6427"/>
        <v>0</v>
      </c>
      <c r="DZB29" s="50">
        <f t="shared" si="6428"/>
        <v>0</v>
      </c>
      <c r="DZC29" s="50">
        <f t="shared" si="6429"/>
        <v>0</v>
      </c>
      <c r="DZD29" s="50">
        <f t="shared" si="6430"/>
        <v>0</v>
      </c>
      <c r="DZE29" s="50">
        <f t="shared" si="6431"/>
        <v>0</v>
      </c>
      <c r="DZF29" s="50">
        <f t="shared" si="6432"/>
        <v>0</v>
      </c>
      <c r="DZG29" s="50">
        <f t="shared" si="6433"/>
        <v>0</v>
      </c>
      <c r="DZH29" s="50">
        <f t="shared" si="6434"/>
        <v>0</v>
      </c>
      <c r="DZI29" s="50">
        <f t="shared" si="6435"/>
        <v>0</v>
      </c>
      <c r="DZJ29" s="50">
        <f t="shared" si="6436"/>
        <v>0</v>
      </c>
      <c r="DZK29" s="50">
        <f t="shared" si="6437"/>
        <v>0</v>
      </c>
      <c r="DZL29" s="50">
        <f t="shared" si="6438"/>
        <v>0</v>
      </c>
      <c r="DZM29" s="50">
        <f t="shared" si="6439"/>
        <v>0</v>
      </c>
      <c r="DZN29" s="50">
        <f t="shared" si="6440"/>
        <v>0</v>
      </c>
      <c r="DZO29" s="50">
        <f t="shared" si="6441"/>
        <v>0</v>
      </c>
      <c r="DZP29" s="50">
        <f t="shared" si="6442"/>
        <v>0</v>
      </c>
      <c r="DZQ29" s="50">
        <f t="shared" si="6443"/>
        <v>0</v>
      </c>
      <c r="DZR29" s="50">
        <f t="shared" si="6444"/>
        <v>0</v>
      </c>
      <c r="DZS29" s="50">
        <f t="shared" si="6445"/>
        <v>0</v>
      </c>
      <c r="DZT29" s="50">
        <f t="shared" si="6446"/>
        <v>0</v>
      </c>
      <c r="DZU29" s="50">
        <f t="shared" si="6447"/>
        <v>0</v>
      </c>
      <c r="DZV29" s="50">
        <f t="shared" si="6448"/>
        <v>0</v>
      </c>
      <c r="DZW29" s="50">
        <f t="shared" si="6449"/>
        <v>0</v>
      </c>
      <c r="DZX29" s="50">
        <f t="shared" si="6450"/>
        <v>0</v>
      </c>
      <c r="DZY29" s="50">
        <f t="shared" si="6451"/>
        <v>0</v>
      </c>
      <c r="DZZ29" s="50">
        <f t="shared" si="6452"/>
        <v>0</v>
      </c>
      <c r="EAA29" s="50">
        <f t="shared" si="6453"/>
        <v>0</v>
      </c>
      <c r="EAB29" s="50">
        <f t="shared" si="6454"/>
        <v>0</v>
      </c>
      <c r="EAC29" s="50">
        <f t="shared" si="6455"/>
        <v>0</v>
      </c>
      <c r="EAD29" s="50">
        <f t="shared" si="6456"/>
        <v>0</v>
      </c>
      <c r="EAE29" s="50">
        <f t="shared" si="6457"/>
        <v>0</v>
      </c>
      <c r="EAF29" s="50">
        <f t="shared" si="6458"/>
        <v>0</v>
      </c>
      <c r="EAG29" s="50">
        <f t="shared" si="6459"/>
        <v>0</v>
      </c>
      <c r="EAH29" s="50">
        <f t="shared" si="6460"/>
        <v>0</v>
      </c>
      <c r="EAI29" s="50">
        <f t="shared" si="6461"/>
        <v>0</v>
      </c>
      <c r="EAJ29" s="50">
        <f t="shared" si="6462"/>
        <v>0</v>
      </c>
      <c r="EAK29" s="50">
        <f t="shared" si="6463"/>
        <v>0</v>
      </c>
      <c r="EAL29" s="50">
        <f t="shared" si="6464"/>
        <v>0</v>
      </c>
      <c r="EAM29" s="50">
        <f t="shared" si="6465"/>
        <v>0</v>
      </c>
      <c r="EAN29" s="50">
        <f t="shared" si="6466"/>
        <v>0</v>
      </c>
      <c r="EAO29" s="50">
        <f t="shared" si="6467"/>
        <v>0</v>
      </c>
      <c r="EAP29" s="50">
        <f t="shared" si="6468"/>
        <v>0</v>
      </c>
      <c r="EAQ29" s="50">
        <f t="shared" si="6469"/>
        <v>0</v>
      </c>
      <c r="EAR29" s="50">
        <f t="shared" si="6470"/>
        <v>0</v>
      </c>
      <c r="EAS29" s="50">
        <f t="shared" si="6471"/>
        <v>0</v>
      </c>
      <c r="EAT29" s="50">
        <f t="shared" si="6472"/>
        <v>0</v>
      </c>
      <c r="EAU29" s="50">
        <f t="shared" si="6473"/>
        <v>0</v>
      </c>
      <c r="EAV29" s="50">
        <f t="shared" si="6474"/>
        <v>0</v>
      </c>
      <c r="EAW29" s="50">
        <f t="shared" si="6475"/>
        <v>0</v>
      </c>
      <c r="EAX29" s="50">
        <f t="shared" si="6476"/>
        <v>0</v>
      </c>
      <c r="EAY29" s="50">
        <f t="shared" si="6477"/>
        <v>0</v>
      </c>
      <c r="EAZ29" s="50">
        <f t="shared" si="6478"/>
        <v>0</v>
      </c>
      <c r="EBA29" s="50">
        <f t="shared" si="6479"/>
        <v>0</v>
      </c>
      <c r="EBB29" s="50">
        <f t="shared" si="6480"/>
        <v>0</v>
      </c>
      <c r="EBC29" s="50">
        <f t="shared" si="6481"/>
        <v>0</v>
      </c>
      <c r="EBD29" s="50">
        <f t="shared" si="6482"/>
        <v>0</v>
      </c>
      <c r="EBE29" s="50">
        <f t="shared" si="6483"/>
        <v>0</v>
      </c>
      <c r="EBF29" s="50">
        <f t="shared" si="6484"/>
        <v>0</v>
      </c>
      <c r="EBG29" s="50">
        <f t="shared" si="6485"/>
        <v>0</v>
      </c>
      <c r="EBH29" s="50">
        <f t="shared" si="6486"/>
        <v>0</v>
      </c>
      <c r="EBI29" s="50">
        <f t="shared" si="6487"/>
        <v>0</v>
      </c>
      <c r="EBJ29" s="50">
        <f t="shared" si="6488"/>
        <v>0</v>
      </c>
      <c r="EBK29" s="50">
        <f t="shared" si="6489"/>
        <v>0</v>
      </c>
      <c r="EBL29" s="50">
        <f t="shared" si="6490"/>
        <v>0</v>
      </c>
      <c r="EBM29" s="50">
        <f t="shared" si="6491"/>
        <v>0</v>
      </c>
      <c r="EBN29" s="50">
        <f t="shared" si="6492"/>
        <v>0</v>
      </c>
      <c r="EBO29" s="50">
        <f t="shared" si="6493"/>
        <v>0</v>
      </c>
      <c r="EBP29" s="50">
        <f t="shared" si="6494"/>
        <v>0</v>
      </c>
      <c r="EBQ29" s="50">
        <f t="shared" si="6495"/>
        <v>0</v>
      </c>
      <c r="EBR29" s="50">
        <f t="shared" si="6496"/>
        <v>0</v>
      </c>
      <c r="EBS29" s="50">
        <f t="shared" si="6497"/>
        <v>0</v>
      </c>
      <c r="EBT29" s="50">
        <f t="shared" si="6498"/>
        <v>0</v>
      </c>
      <c r="EBU29" s="50">
        <f t="shared" si="6499"/>
        <v>0</v>
      </c>
      <c r="EBV29" s="50">
        <f t="shared" si="6500"/>
        <v>0</v>
      </c>
      <c r="EBW29" s="50">
        <f t="shared" si="6501"/>
        <v>0</v>
      </c>
      <c r="EBX29" s="50">
        <f t="shared" si="6502"/>
        <v>0</v>
      </c>
      <c r="EBY29" s="50">
        <f t="shared" si="6503"/>
        <v>0</v>
      </c>
      <c r="EBZ29" s="50">
        <f t="shared" si="6504"/>
        <v>0</v>
      </c>
      <c r="ECA29" s="50">
        <f t="shared" si="6505"/>
        <v>0</v>
      </c>
      <c r="ECB29" s="50">
        <f t="shared" si="6506"/>
        <v>0</v>
      </c>
      <c r="ECC29" s="50">
        <f t="shared" si="6507"/>
        <v>0</v>
      </c>
      <c r="ECD29" s="50">
        <f t="shared" si="6508"/>
        <v>0</v>
      </c>
      <c r="ECE29" s="50">
        <f t="shared" si="6509"/>
        <v>0</v>
      </c>
      <c r="ECF29" s="50">
        <f t="shared" si="6510"/>
        <v>0</v>
      </c>
      <c r="ECG29" s="50">
        <f t="shared" si="6511"/>
        <v>0</v>
      </c>
      <c r="ECH29" s="50">
        <f t="shared" si="6512"/>
        <v>0</v>
      </c>
      <c r="ECI29" s="50">
        <f t="shared" si="6513"/>
        <v>0</v>
      </c>
      <c r="ECJ29" s="50">
        <f t="shared" si="6514"/>
        <v>0</v>
      </c>
      <c r="ECK29" s="50">
        <f t="shared" si="6515"/>
        <v>0</v>
      </c>
      <c r="ECL29" s="50">
        <f t="shared" si="6516"/>
        <v>0</v>
      </c>
      <c r="ECM29" s="50">
        <f t="shared" si="6517"/>
        <v>0</v>
      </c>
      <c r="ECN29" s="50">
        <f t="shared" si="6518"/>
        <v>0</v>
      </c>
      <c r="ECO29" s="50">
        <f t="shared" si="6519"/>
        <v>0</v>
      </c>
      <c r="ECP29" s="50">
        <f t="shared" si="6520"/>
        <v>0</v>
      </c>
      <c r="ECQ29" s="50">
        <f t="shared" si="6521"/>
        <v>0</v>
      </c>
      <c r="ECR29" s="50">
        <f t="shared" si="6522"/>
        <v>0</v>
      </c>
      <c r="ECS29" s="50">
        <f t="shared" si="6523"/>
        <v>0</v>
      </c>
      <c r="ECT29" s="50">
        <f t="shared" si="6524"/>
        <v>0</v>
      </c>
      <c r="ECU29" s="50">
        <f t="shared" si="6525"/>
        <v>0</v>
      </c>
      <c r="ECV29" s="50">
        <f t="shared" si="6526"/>
        <v>0</v>
      </c>
      <c r="ECW29" s="50">
        <f t="shared" si="6527"/>
        <v>0</v>
      </c>
      <c r="ECX29" s="50">
        <f t="shared" si="6528"/>
        <v>0</v>
      </c>
      <c r="ECY29" s="50">
        <f t="shared" si="6529"/>
        <v>0</v>
      </c>
      <c r="ECZ29" s="50">
        <f t="shared" si="6530"/>
        <v>0</v>
      </c>
      <c r="EDA29" s="50">
        <f t="shared" si="6531"/>
        <v>0</v>
      </c>
      <c r="EDB29" s="50">
        <f t="shared" si="6532"/>
        <v>0</v>
      </c>
      <c r="EDC29" s="50">
        <f t="shared" si="6533"/>
        <v>0</v>
      </c>
      <c r="EDD29" s="50">
        <f t="shared" si="6534"/>
        <v>0</v>
      </c>
      <c r="EDE29" s="50">
        <f t="shared" si="6535"/>
        <v>0</v>
      </c>
      <c r="EDF29" s="50">
        <f t="shared" si="6536"/>
        <v>0</v>
      </c>
      <c r="EDG29" s="50">
        <f t="shared" si="6537"/>
        <v>0</v>
      </c>
      <c r="EDH29" s="50">
        <f t="shared" si="6538"/>
        <v>0</v>
      </c>
      <c r="EDI29" s="50">
        <f t="shared" si="6539"/>
        <v>0</v>
      </c>
      <c r="EDJ29" s="50">
        <f t="shared" si="6540"/>
        <v>0</v>
      </c>
      <c r="EDK29" s="50">
        <f t="shared" si="6541"/>
        <v>0</v>
      </c>
      <c r="EDL29" s="50">
        <f t="shared" si="6542"/>
        <v>0</v>
      </c>
      <c r="EDM29" s="50">
        <f t="shared" si="6543"/>
        <v>0</v>
      </c>
      <c r="EDN29" s="50">
        <f t="shared" si="6544"/>
        <v>0</v>
      </c>
      <c r="EDO29" s="50">
        <f t="shared" si="6545"/>
        <v>0</v>
      </c>
      <c r="EDP29" s="50">
        <f t="shared" si="6546"/>
        <v>0</v>
      </c>
      <c r="EDQ29" s="50">
        <f t="shared" si="6547"/>
        <v>0</v>
      </c>
      <c r="EDR29" s="50">
        <f t="shared" si="6548"/>
        <v>0</v>
      </c>
      <c r="EDS29" s="50">
        <f t="shared" si="6549"/>
        <v>0</v>
      </c>
      <c r="EDT29" s="50">
        <f t="shared" si="6550"/>
        <v>0</v>
      </c>
      <c r="EDU29" s="50">
        <f t="shared" si="6551"/>
        <v>0</v>
      </c>
      <c r="EDV29" s="50">
        <f t="shared" si="6552"/>
        <v>0</v>
      </c>
      <c r="EDW29" s="50">
        <f t="shared" si="6553"/>
        <v>0</v>
      </c>
      <c r="EDX29" s="50">
        <f t="shared" si="6554"/>
        <v>0</v>
      </c>
      <c r="EDY29" s="50">
        <f t="shared" si="6555"/>
        <v>0</v>
      </c>
      <c r="EDZ29" s="50">
        <f t="shared" si="6556"/>
        <v>0</v>
      </c>
      <c r="EEA29" s="50">
        <f t="shared" si="6557"/>
        <v>0</v>
      </c>
      <c r="EEB29" s="50">
        <f t="shared" si="6558"/>
        <v>0</v>
      </c>
      <c r="EEC29" s="50">
        <f t="shared" si="6559"/>
        <v>0</v>
      </c>
      <c r="EED29" s="50">
        <f t="shared" si="6560"/>
        <v>0</v>
      </c>
      <c r="EEE29" s="50">
        <f t="shared" si="6561"/>
        <v>0</v>
      </c>
      <c r="EEF29" s="50">
        <f t="shared" si="6562"/>
        <v>0</v>
      </c>
      <c r="EEG29" s="50">
        <f t="shared" si="6563"/>
        <v>0</v>
      </c>
      <c r="EEH29" s="50">
        <f t="shared" si="6564"/>
        <v>0</v>
      </c>
      <c r="EEI29" s="50">
        <f t="shared" si="6565"/>
        <v>0</v>
      </c>
      <c r="EEJ29" s="50">
        <f t="shared" si="6566"/>
        <v>0</v>
      </c>
      <c r="EEK29" s="50">
        <f t="shared" si="6567"/>
        <v>0</v>
      </c>
      <c r="EEL29" s="50">
        <f t="shared" si="6568"/>
        <v>0</v>
      </c>
      <c r="EEM29" s="50">
        <f t="shared" si="6569"/>
        <v>0</v>
      </c>
      <c r="EEN29" s="50">
        <f t="shared" si="6570"/>
        <v>0</v>
      </c>
      <c r="EEO29" s="50">
        <f t="shared" si="6571"/>
        <v>0</v>
      </c>
      <c r="EEP29" s="50">
        <f t="shared" si="6572"/>
        <v>0</v>
      </c>
      <c r="EEQ29" s="50">
        <f t="shared" si="6573"/>
        <v>0</v>
      </c>
      <c r="EER29" s="50">
        <f t="shared" si="6574"/>
        <v>0</v>
      </c>
      <c r="EES29" s="50">
        <f t="shared" si="6575"/>
        <v>0</v>
      </c>
      <c r="EET29" s="50">
        <f t="shared" si="6576"/>
        <v>0</v>
      </c>
      <c r="EEU29" s="50">
        <f t="shared" si="6577"/>
        <v>0</v>
      </c>
      <c r="EEV29" s="50">
        <f t="shared" si="6578"/>
        <v>0</v>
      </c>
      <c r="EEW29" s="50">
        <f t="shared" si="6579"/>
        <v>0</v>
      </c>
      <c r="EEX29" s="50">
        <f t="shared" si="6580"/>
        <v>0</v>
      </c>
      <c r="EEY29" s="50">
        <f t="shared" si="6581"/>
        <v>0</v>
      </c>
      <c r="EEZ29" s="50">
        <f t="shared" si="6582"/>
        <v>0</v>
      </c>
      <c r="EFA29" s="50">
        <f t="shared" si="6583"/>
        <v>0</v>
      </c>
      <c r="EFB29" s="50">
        <f t="shared" si="6584"/>
        <v>0</v>
      </c>
      <c r="EFC29" s="50">
        <f t="shared" si="6585"/>
        <v>0</v>
      </c>
      <c r="EFD29" s="50">
        <f t="shared" si="6586"/>
        <v>0</v>
      </c>
      <c r="EFE29" s="50">
        <f t="shared" si="6587"/>
        <v>0</v>
      </c>
      <c r="EFF29" s="50">
        <f t="shared" si="6588"/>
        <v>0</v>
      </c>
      <c r="EFG29" s="50">
        <f t="shared" si="6589"/>
        <v>0</v>
      </c>
      <c r="EFH29" s="50">
        <f t="shared" si="6590"/>
        <v>0</v>
      </c>
      <c r="EFI29" s="50">
        <f t="shared" si="6591"/>
        <v>0</v>
      </c>
      <c r="EFJ29" s="50">
        <f t="shared" si="6592"/>
        <v>0</v>
      </c>
      <c r="EFK29" s="50">
        <f t="shared" si="6593"/>
        <v>0</v>
      </c>
      <c r="EFL29" s="50">
        <f t="shared" si="6594"/>
        <v>0</v>
      </c>
      <c r="EFM29" s="50">
        <f t="shared" si="6595"/>
        <v>0</v>
      </c>
      <c r="EFN29" s="50">
        <f t="shared" si="6596"/>
        <v>0</v>
      </c>
      <c r="EFO29" s="50">
        <f t="shared" si="6597"/>
        <v>0</v>
      </c>
      <c r="EFP29" s="50">
        <f t="shared" si="6598"/>
        <v>0</v>
      </c>
      <c r="EFQ29" s="50">
        <f t="shared" si="6599"/>
        <v>0</v>
      </c>
      <c r="EFR29" s="50">
        <f t="shared" si="6600"/>
        <v>0</v>
      </c>
      <c r="EFS29" s="50">
        <f t="shared" si="6601"/>
        <v>0</v>
      </c>
      <c r="EFT29" s="50">
        <f t="shared" si="6602"/>
        <v>0</v>
      </c>
      <c r="EFU29" s="50">
        <f t="shared" si="6603"/>
        <v>0</v>
      </c>
      <c r="EFV29" s="50">
        <f t="shared" si="6604"/>
        <v>0</v>
      </c>
      <c r="EFW29" s="50">
        <f t="shared" si="6605"/>
        <v>0</v>
      </c>
      <c r="EFX29" s="50">
        <f t="shared" si="6606"/>
        <v>0</v>
      </c>
      <c r="EFY29" s="50">
        <f t="shared" si="6607"/>
        <v>0</v>
      </c>
      <c r="EFZ29" s="50">
        <f t="shared" si="6608"/>
        <v>0</v>
      </c>
      <c r="EGA29" s="50">
        <f t="shared" si="6609"/>
        <v>0</v>
      </c>
      <c r="EGB29" s="50">
        <f t="shared" si="6610"/>
        <v>0</v>
      </c>
      <c r="EGC29" s="50">
        <f t="shared" si="6611"/>
        <v>0</v>
      </c>
      <c r="EGD29" s="50">
        <f t="shared" si="6612"/>
        <v>0</v>
      </c>
      <c r="EGE29" s="50">
        <f t="shared" si="6613"/>
        <v>0</v>
      </c>
      <c r="EGF29" s="50">
        <f t="shared" si="6614"/>
        <v>0</v>
      </c>
      <c r="EGG29" s="50">
        <f t="shared" si="6615"/>
        <v>0</v>
      </c>
      <c r="EGH29" s="50">
        <f t="shared" si="6616"/>
        <v>0</v>
      </c>
      <c r="EGI29" s="50">
        <f t="shared" si="6617"/>
        <v>0</v>
      </c>
      <c r="EGJ29" s="50">
        <f t="shared" si="6618"/>
        <v>0</v>
      </c>
      <c r="EGK29" s="50">
        <f t="shared" si="6619"/>
        <v>0</v>
      </c>
      <c r="EGL29" s="50">
        <f t="shared" si="6620"/>
        <v>0</v>
      </c>
      <c r="EGM29" s="50">
        <f t="shared" si="6621"/>
        <v>0</v>
      </c>
      <c r="EGN29" s="50">
        <f t="shared" si="6622"/>
        <v>0</v>
      </c>
      <c r="EGO29" s="50">
        <f t="shared" si="6623"/>
        <v>0</v>
      </c>
      <c r="EGP29" s="50">
        <f t="shared" si="6624"/>
        <v>0</v>
      </c>
      <c r="EGQ29" s="50">
        <f t="shared" si="6625"/>
        <v>0</v>
      </c>
      <c r="EGR29" s="50">
        <f t="shared" si="6626"/>
        <v>0</v>
      </c>
      <c r="EGS29" s="50">
        <f t="shared" si="6627"/>
        <v>0</v>
      </c>
      <c r="EGT29" s="50">
        <f t="shared" si="6628"/>
        <v>0</v>
      </c>
      <c r="EGU29" s="50">
        <f t="shared" si="6629"/>
        <v>0</v>
      </c>
      <c r="EGV29" s="50">
        <f t="shared" si="6630"/>
        <v>0</v>
      </c>
      <c r="EGW29" s="50">
        <f t="shared" si="6631"/>
        <v>0</v>
      </c>
      <c r="EGX29" s="50">
        <f t="shared" si="6632"/>
        <v>0</v>
      </c>
      <c r="EGY29" s="50">
        <f t="shared" si="6633"/>
        <v>0</v>
      </c>
      <c r="EGZ29" s="50">
        <f t="shared" si="6634"/>
        <v>0</v>
      </c>
      <c r="EHA29" s="50">
        <f t="shared" si="6635"/>
        <v>0</v>
      </c>
      <c r="EHB29" s="50">
        <f t="shared" si="6636"/>
        <v>0</v>
      </c>
      <c r="EHC29" s="50">
        <f t="shared" si="6637"/>
        <v>0</v>
      </c>
      <c r="EHD29" s="50">
        <f t="shared" si="6638"/>
        <v>0</v>
      </c>
      <c r="EHE29" s="50">
        <f t="shared" si="6639"/>
        <v>0</v>
      </c>
      <c r="EHF29" s="50">
        <f t="shared" si="6640"/>
        <v>0</v>
      </c>
      <c r="EHG29" s="50">
        <f t="shared" si="6641"/>
        <v>0</v>
      </c>
      <c r="EHH29" s="50">
        <f t="shared" si="6642"/>
        <v>0</v>
      </c>
      <c r="EHI29" s="50">
        <f t="shared" si="6643"/>
        <v>0</v>
      </c>
      <c r="EHJ29" s="50">
        <f t="shared" si="6644"/>
        <v>0</v>
      </c>
      <c r="EHK29" s="50">
        <f t="shared" si="6645"/>
        <v>0</v>
      </c>
      <c r="EHL29" s="50">
        <f t="shared" si="6646"/>
        <v>0</v>
      </c>
      <c r="EHM29" s="50">
        <f t="shared" si="6647"/>
        <v>0</v>
      </c>
      <c r="EHN29" s="50">
        <f t="shared" si="6648"/>
        <v>0</v>
      </c>
      <c r="EHO29" s="50">
        <f t="shared" si="6649"/>
        <v>0</v>
      </c>
      <c r="EHP29" s="50">
        <f t="shared" si="6650"/>
        <v>0</v>
      </c>
      <c r="EHQ29" s="50">
        <f t="shared" si="6651"/>
        <v>0</v>
      </c>
      <c r="EHR29" s="50">
        <f t="shared" si="6652"/>
        <v>0</v>
      </c>
      <c r="EHS29" s="50">
        <f t="shared" si="6653"/>
        <v>0</v>
      </c>
      <c r="EHT29" s="50">
        <f t="shared" si="6654"/>
        <v>0</v>
      </c>
      <c r="EHU29" s="50">
        <f t="shared" si="6655"/>
        <v>0</v>
      </c>
      <c r="EHV29" s="50">
        <f t="shared" si="6656"/>
        <v>0</v>
      </c>
      <c r="EHW29" s="50">
        <f t="shared" si="6657"/>
        <v>0</v>
      </c>
      <c r="EHX29" s="50">
        <f t="shared" si="6658"/>
        <v>0</v>
      </c>
      <c r="EHY29" s="50">
        <f t="shared" si="6659"/>
        <v>0</v>
      </c>
      <c r="EHZ29" s="50">
        <f t="shared" si="6660"/>
        <v>0</v>
      </c>
      <c r="EIA29" s="50">
        <f t="shared" si="6661"/>
        <v>0</v>
      </c>
      <c r="EIB29" s="50">
        <f t="shared" si="6662"/>
        <v>0</v>
      </c>
      <c r="EIC29" s="50">
        <f t="shared" si="6663"/>
        <v>0</v>
      </c>
      <c r="EID29" s="50">
        <f t="shared" si="6664"/>
        <v>0</v>
      </c>
      <c r="EIE29" s="50">
        <f t="shared" si="6665"/>
        <v>0</v>
      </c>
      <c r="EIF29" s="50">
        <f t="shared" si="6666"/>
        <v>0</v>
      </c>
      <c r="EIG29" s="50">
        <f t="shared" si="6667"/>
        <v>0</v>
      </c>
      <c r="EIH29" s="50">
        <f t="shared" si="6668"/>
        <v>0</v>
      </c>
      <c r="EII29" s="50">
        <f t="shared" si="6669"/>
        <v>0</v>
      </c>
      <c r="EIJ29" s="50">
        <f t="shared" si="6670"/>
        <v>0</v>
      </c>
      <c r="EIK29" s="50">
        <f t="shared" si="6671"/>
        <v>0</v>
      </c>
      <c r="EIL29" s="50">
        <f t="shared" si="6672"/>
        <v>0</v>
      </c>
      <c r="EIM29" s="303"/>
      <c r="EIN29" s="303">
        <f t="shared" si="6673"/>
        <v>0</v>
      </c>
      <c r="EIO29" s="303">
        <f t="shared" si="6674"/>
        <v>0</v>
      </c>
      <c r="EIP29" s="303">
        <f t="shared" si="6675"/>
        <v>0</v>
      </c>
      <c r="EIQ29" s="303">
        <f t="shared" si="6676"/>
        <v>0</v>
      </c>
      <c r="EIR29" s="303">
        <f t="shared" si="6677"/>
        <v>0</v>
      </c>
      <c r="EIS29" s="303">
        <f t="shared" si="6678"/>
        <v>0</v>
      </c>
      <c r="EIT29" s="303">
        <f t="shared" si="6679"/>
        <v>0</v>
      </c>
      <c r="EIU29" s="303">
        <f t="shared" si="6680"/>
        <v>0</v>
      </c>
      <c r="EIV29" s="303">
        <f t="shared" si="6681"/>
        <v>0</v>
      </c>
      <c r="EIW29" s="303">
        <f t="shared" si="6682"/>
        <v>0</v>
      </c>
      <c r="EIX29" s="303">
        <f t="shared" si="6683"/>
        <v>0</v>
      </c>
      <c r="EIY29" s="303">
        <f t="shared" si="6684"/>
        <v>0</v>
      </c>
      <c r="EIZ29" s="303">
        <f t="shared" si="6685"/>
        <v>0</v>
      </c>
      <c r="EJA29" s="303">
        <f t="shared" si="6686"/>
        <v>0</v>
      </c>
      <c r="EJB29" s="303">
        <f t="shared" si="6687"/>
        <v>0</v>
      </c>
      <c r="EJC29" s="303">
        <f t="shared" si="6688"/>
        <v>0</v>
      </c>
      <c r="EJD29" s="303">
        <f t="shared" si="6689"/>
        <v>0</v>
      </c>
      <c r="EJE29" s="303">
        <f t="shared" si="6690"/>
        <v>0</v>
      </c>
      <c r="EJF29" s="303">
        <f t="shared" si="6691"/>
        <v>0</v>
      </c>
      <c r="EJG29" s="303">
        <f t="shared" si="6692"/>
        <v>0</v>
      </c>
      <c r="EJH29" s="303">
        <f t="shared" si="6693"/>
        <v>0</v>
      </c>
      <c r="EJI29" s="303">
        <f t="shared" si="6694"/>
        <v>0</v>
      </c>
      <c r="EJJ29" s="303">
        <f t="shared" si="6695"/>
        <v>0</v>
      </c>
      <c r="EJK29" s="303">
        <f t="shared" si="6696"/>
        <v>0</v>
      </c>
      <c r="EJL29" s="303">
        <f t="shared" si="6697"/>
        <v>0</v>
      </c>
      <c r="EJM29" s="303">
        <f t="shared" si="6698"/>
        <v>0</v>
      </c>
      <c r="EJN29" s="303">
        <f t="shared" si="6699"/>
        <v>0</v>
      </c>
      <c r="EJO29" s="303">
        <f t="shared" si="6700"/>
        <v>0</v>
      </c>
      <c r="EJP29" s="303">
        <f t="shared" si="6701"/>
        <v>0</v>
      </c>
      <c r="EJQ29" s="303">
        <f t="shared" si="6702"/>
        <v>0</v>
      </c>
      <c r="EJR29" s="303">
        <f t="shared" si="6703"/>
        <v>0</v>
      </c>
      <c r="EJS29" s="303">
        <f t="shared" si="6704"/>
        <v>0</v>
      </c>
      <c r="EJT29" s="303">
        <f t="shared" si="6705"/>
        <v>0</v>
      </c>
      <c r="EJU29" s="303">
        <f t="shared" si="6706"/>
        <v>0</v>
      </c>
      <c r="EJV29" s="303">
        <f t="shared" si="6707"/>
        <v>0</v>
      </c>
      <c r="EJW29" s="303" t="e">
        <f>$T29*#REF!</f>
        <v>#REF!</v>
      </c>
      <c r="EJX29" s="303">
        <f t="shared" si="6708"/>
        <v>0</v>
      </c>
      <c r="EJY29" s="303">
        <f t="shared" si="6709"/>
        <v>0</v>
      </c>
      <c r="EJZ29" s="303">
        <f t="shared" si="6710"/>
        <v>0</v>
      </c>
      <c r="EKA29" s="303">
        <f t="shared" si="6711"/>
        <v>0</v>
      </c>
      <c r="EKB29" s="303">
        <f t="shared" si="6712"/>
        <v>0</v>
      </c>
      <c r="EKC29" s="303">
        <f t="shared" si="6713"/>
        <v>0</v>
      </c>
      <c r="EKD29" s="303">
        <f t="shared" si="6714"/>
        <v>0</v>
      </c>
      <c r="EKE29" s="303">
        <f t="shared" si="6715"/>
        <v>0</v>
      </c>
      <c r="EKF29" s="303">
        <f t="shared" si="6716"/>
        <v>0</v>
      </c>
      <c r="EKG29" s="303">
        <f t="shared" si="6717"/>
        <v>0</v>
      </c>
      <c r="EKH29" s="303">
        <f t="shared" si="6718"/>
        <v>0</v>
      </c>
      <c r="EKI29" s="303">
        <f t="shared" si="6719"/>
        <v>0</v>
      </c>
      <c r="EKJ29" s="303">
        <f t="shared" si="6720"/>
        <v>0</v>
      </c>
      <c r="EKK29" s="303">
        <f t="shared" si="6721"/>
        <v>0</v>
      </c>
      <c r="EKL29" s="303">
        <f t="shared" si="6722"/>
        <v>0</v>
      </c>
      <c r="EKM29" s="303">
        <f t="shared" si="6723"/>
        <v>0</v>
      </c>
      <c r="EKN29" s="303">
        <f t="shared" si="6724"/>
        <v>0</v>
      </c>
      <c r="EKO29" s="303">
        <f t="shared" si="6725"/>
        <v>0</v>
      </c>
      <c r="EKP29" s="303">
        <f t="shared" si="6726"/>
        <v>0</v>
      </c>
      <c r="EKQ29" s="303">
        <f t="shared" si="6727"/>
        <v>0</v>
      </c>
      <c r="EKR29" s="303">
        <f t="shared" si="6728"/>
        <v>0</v>
      </c>
      <c r="EKS29" s="303">
        <f t="shared" si="6729"/>
        <v>0</v>
      </c>
      <c r="EKT29" s="303">
        <f t="shared" si="6730"/>
        <v>0</v>
      </c>
      <c r="EKU29" s="303">
        <f t="shared" si="6731"/>
        <v>0</v>
      </c>
      <c r="EKV29" s="303">
        <f t="shared" si="6732"/>
        <v>0</v>
      </c>
      <c r="EKW29" s="303">
        <f t="shared" si="6733"/>
        <v>0</v>
      </c>
      <c r="EKX29" s="303">
        <f t="shared" si="6734"/>
        <v>0</v>
      </c>
      <c r="EKY29" s="303">
        <f t="shared" si="6735"/>
        <v>0</v>
      </c>
      <c r="EKZ29" s="303">
        <f t="shared" si="6736"/>
        <v>0</v>
      </c>
      <c r="ELA29" s="303">
        <f t="shared" si="6737"/>
        <v>0</v>
      </c>
      <c r="ELB29" s="303">
        <f t="shared" si="6738"/>
        <v>0</v>
      </c>
      <c r="ELC29" s="303">
        <f t="shared" si="6739"/>
        <v>0</v>
      </c>
      <c r="ELD29" s="303">
        <f t="shared" si="6740"/>
        <v>0</v>
      </c>
      <c r="ELE29" s="303">
        <f t="shared" si="6741"/>
        <v>0</v>
      </c>
      <c r="ELF29" s="303">
        <f t="shared" si="6742"/>
        <v>0</v>
      </c>
      <c r="ELG29" s="303">
        <f t="shared" si="6743"/>
        <v>0</v>
      </c>
      <c r="ELH29" s="303">
        <f t="shared" si="6744"/>
        <v>0</v>
      </c>
      <c r="ELI29" s="303">
        <f t="shared" si="6745"/>
        <v>0</v>
      </c>
      <c r="ELJ29" s="303">
        <f t="shared" si="6746"/>
        <v>0</v>
      </c>
      <c r="ELK29" s="303">
        <f t="shared" si="6747"/>
        <v>0</v>
      </c>
      <c r="ELL29" s="303">
        <f t="shared" si="6748"/>
        <v>0</v>
      </c>
      <c r="ELM29" s="303">
        <f t="shared" si="6749"/>
        <v>0</v>
      </c>
      <c r="ELN29" s="303">
        <f t="shared" si="6750"/>
        <v>0</v>
      </c>
      <c r="ELO29" s="303">
        <f t="shared" si="6751"/>
        <v>0</v>
      </c>
      <c r="ELP29" s="303">
        <f t="shared" si="6752"/>
        <v>0</v>
      </c>
      <c r="ELQ29" s="303">
        <f t="shared" si="6753"/>
        <v>0</v>
      </c>
      <c r="ELR29" s="303">
        <f t="shared" si="6754"/>
        <v>0</v>
      </c>
      <c r="ELS29" s="303">
        <f t="shared" si="6755"/>
        <v>0</v>
      </c>
      <c r="ELT29" s="303">
        <f t="shared" si="6756"/>
        <v>0</v>
      </c>
      <c r="ELU29" s="303">
        <f t="shared" si="6757"/>
        <v>0</v>
      </c>
      <c r="ELV29" s="303">
        <f t="shared" si="6758"/>
        <v>0</v>
      </c>
      <c r="ELW29" s="303">
        <f t="shared" si="6759"/>
        <v>0</v>
      </c>
      <c r="ELX29" s="303">
        <f t="shared" si="6760"/>
        <v>0</v>
      </c>
      <c r="ELY29" s="303">
        <f t="shared" si="6761"/>
        <v>0</v>
      </c>
      <c r="ELZ29" s="303">
        <f t="shared" si="6762"/>
        <v>0</v>
      </c>
      <c r="EMA29" s="303">
        <f t="shared" si="6763"/>
        <v>0</v>
      </c>
      <c r="EMB29" s="303">
        <f t="shared" si="6764"/>
        <v>0</v>
      </c>
      <c r="EMC29" s="303">
        <f t="shared" si="6765"/>
        <v>0</v>
      </c>
      <c r="EMD29" s="303">
        <f t="shared" si="6766"/>
        <v>0</v>
      </c>
      <c r="EME29" s="303">
        <f t="shared" si="6767"/>
        <v>0</v>
      </c>
      <c r="EMF29" s="303">
        <f t="shared" si="6768"/>
        <v>0</v>
      </c>
      <c r="EMG29" s="303">
        <f t="shared" si="6769"/>
        <v>0</v>
      </c>
      <c r="EMH29" s="303">
        <f t="shared" si="6770"/>
        <v>0</v>
      </c>
      <c r="EMI29" s="303">
        <f t="shared" si="6771"/>
        <v>0</v>
      </c>
      <c r="EMJ29" s="303">
        <f t="shared" si="6772"/>
        <v>0</v>
      </c>
      <c r="EMK29" s="303">
        <f t="shared" si="6773"/>
        <v>0</v>
      </c>
      <c r="EML29" s="303">
        <f t="shared" si="6774"/>
        <v>0</v>
      </c>
      <c r="EMM29" s="303">
        <f t="shared" si="6775"/>
        <v>0</v>
      </c>
      <c r="EMN29" s="303">
        <f t="shared" si="6776"/>
        <v>0</v>
      </c>
      <c r="EMO29" s="303">
        <f t="shared" si="6777"/>
        <v>0</v>
      </c>
      <c r="EMP29" s="303">
        <f t="shared" si="6778"/>
        <v>0</v>
      </c>
      <c r="EMQ29" s="303">
        <f t="shared" si="6779"/>
        <v>0</v>
      </c>
      <c r="EMR29" s="303">
        <f t="shared" si="6780"/>
        <v>0</v>
      </c>
      <c r="EMS29" s="303">
        <f t="shared" si="6781"/>
        <v>0</v>
      </c>
      <c r="EMT29" s="303">
        <f t="shared" si="6782"/>
        <v>0</v>
      </c>
      <c r="EMU29" s="303">
        <f t="shared" si="6783"/>
        <v>0</v>
      </c>
      <c r="EMV29" s="303">
        <f t="shared" si="6784"/>
        <v>0</v>
      </c>
      <c r="EMW29" s="303">
        <f t="shared" si="6785"/>
        <v>0</v>
      </c>
      <c r="EMX29" s="303">
        <f t="shared" si="6786"/>
        <v>0</v>
      </c>
      <c r="EMY29" s="303">
        <f t="shared" si="6787"/>
        <v>0</v>
      </c>
      <c r="EMZ29" s="303">
        <f t="shared" si="6788"/>
        <v>0</v>
      </c>
      <c r="ENA29" s="303">
        <f t="shared" si="6789"/>
        <v>0</v>
      </c>
      <c r="ENB29" s="303">
        <f t="shared" si="6790"/>
        <v>0</v>
      </c>
      <c r="ENC29" s="303">
        <f t="shared" si="6791"/>
        <v>0</v>
      </c>
      <c r="END29" s="303">
        <f t="shared" si="6792"/>
        <v>0</v>
      </c>
      <c r="ENE29" s="303">
        <f t="shared" si="6793"/>
        <v>0</v>
      </c>
      <c r="ENF29" s="303">
        <f t="shared" si="6794"/>
        <v>0</v>
      </c>
      <c r="ENG29" s="303">
        <f t="shared" si="6795"/>
        <v>0</v>
      </c>
      <c r="ENH29" s="303">
        <f t="shared" si="6796"/>
        <v>0</v>
      </c>
      <c r="ENI29" s="303">
        <f t="shared" si="6797"/>
        <v>0</v>
      </c>
      <c r="ENJ29" s="303">
        <f t="shared" si="6798"/>
        <v>0</v>
      </c>
      <c r="ENK29" s="303">
        <f t="shared" si="6799"/>
        <v>0</v>
      </c>
      <c r="ENL29" s="303">
        <f t="shared" si="6800"/>
        <v>0</v>
      </c>
      <c r="ENM29" s="303">
        <f t="shared" si="6801"/>
        <v>0</v>
      </c>
      <c r="ENN29" s="303">
        <f t="shared" si="6802"/>
        <v>0</v>
      </c>
      <c r="ENO29" s="303">
        <f t="shared" si="6803"/>
        <v>0</v>
      </c>
      <c r="ENP29" s="303">
        <f t="shared" si="6804"/>
        <v>0</v>
      </c>
      <c r="ENQ29" s="303">
        <f t="shared" si="6805"/>
        <v>0</v>
      </c>
      <c r="ENR29" s="303">
        <f t="shared" si="6806"/>
        <v>0</v>
      </c>
      <c r="ENS29" s="303">
        <f t="shared" si="6807"/>
        <v>0</v>
      </c>
      <c r="ENT29" s="303">
        <f t="shared" si="6808"/>
        <v>0</v>
      </c>
      <c r="ENU29" s="303">
        <f t="shared" si="6809"/>
        <v>0</v>
      </c>
      <c r="ENV29" s="303">
        <f t="shared" si="6810"/>
        <v>0</v>
      </c>
      <c r="ENW29" s="303">
        <f t="shared" si="6811"/>
        <v>0</v>
      </c>
      <c r="ENX29" s="303">
        <f t="shared" si="6812"/>
        <v>0</v>
      </c>
      <c r="ENY29" s="303">
        <f t="shared" si="6813"/>
        <v>0</v>
      </c>
      <c r="ENZ29" s="303">
        <f t="shared" si="6814"/>
        <v>0</v>
      </c>
      <c r="EOA29" s="303">
        <f t="shared" si="6815"/>
        <v>0</v>
      </c>
      <c r="EOB29" s="303">
        <f t="shared" si="6816"/>
        <v>0</v>
      </c>
      <c r="EOC29" s="303">
        <f t="shared" si="6817"/>
        <v>0</v>
      </c>
      <c r="EOD29" s="303">
        <f t="shared" si="6818"/>
        <v>0</v>
      </c>
      <c r="EOE29" s="303">
        <f t="shared" si="6819"/>
        <v>0</v>
      </c>
      <c r="EOF29" s="303">
        <f t="shared" si="6820"/>
        <v>0</v>
      </c>
      <c r="EOG29" s="303">
        <f t="shared" si="6821"/>
        <v>0</v>
      </c>
      <c r="EOH29" s="303">
        <f t="shared" si="6822"/>
        <v>0</v>
      </c>
      <c r="EOI29" s="303">
        <f t="shared" si="6823"/>
        <v>0</v>
      </c>
      <c r="EOJ29" s="303">
        <f t="shared" si="6824"/>
        <v>0</v>
      </c>
      <c r="EOK29" s="303">
        <f t="shared" si="6825"/>
        <v>0</v>
      </c>
      <c r="EOL29" s="303">
        <f t="shared" si="6826"/>
        <v>0</v>
      </c>
      <c r="EOM29" s="303">
        <f t="shared" si="6827"/>
        <v>0</v>
      </c>
      <c r="EON29" s="303">
        <f t="shared" si="6828"/>
        <v>0</v>
      </c>
      <c r="EOO29" s="303">
        <f t="shared" si="6829"/>
        <v>0</v>
      </c>
      <c r="EOP29" s="303">
        <f t="shared" si="6830"/>
        <v>0</v>
      </c>
      <c r="EOQ29" s="303">
        <f t="shared" si="6831"/>
        <v>0</v>
      </c>
      <c r="EOR29" s="303">
        <f t="shared" si="6832"/>
        <v>0</v>
      </c>
      <c r="EOS29" s="303">
        <f t="shared" si="6833"/>
        <v>0</v>
      </c>
      <c r="EOT29" s="303">
        <f t="shared" si="6834"/>
        <v>0</v>
      </c>
      <c r="EOU29" s="303">
        <f t="shared" si="6835"/>
        <v>0</v>
      </c>
      <c r="EOV29" s="303">
        <f t="shared" si="6836"/>
        <v>0</v>
      </c>
      <c r="EOW29" s="303">
        <f t="shared" si="6837"/>
        <v>0</v>
      </c>
      <c r="EOX29" s="303">
        <f t="shared" si="6838"/>
        <v>0</v>
      </c>
      <c r="EOY29" s="303">
        <f t="shared" si="6839"/>
        <v>0</v>
      </c>
      <c r="EOZ29" s="303">
        <f t="shared" si="6840"/>
        <v>0</v>
      </c>
      <c r="EPA29" s="303">
        <f t="shared" si="6841"/>
        <v>0</v>
      </c>
      <c r="EPB29" s="303">
        <f t="shared" si="6842"/>
        <v>0</v>
      </c>
      <c r="EPC29" s="303">
        <f t="shared" si="6843"/>
        <v>0</v>
      </c>
      <c r="EPD29" s="303">
        <f t="shared" si="6844"/>
        <v>0</v>
      </c>
      <c r="EPE29" s="303">
        <f t="shared" si="6845"/>
        <v>0</v>
      </c>
      <c r="EPF29" s="303">
        <f t="shared" si="6846"/>
        <v>0</v>
      </c>
      <c r="EPG29" s="303">
        <f t="shared" si="6847"/>
        <v>0</v>
      </c>
      <c r="EPH29" s="303">
        <f t="shared" si="6848"/>
        <v>0</v>
      </c>
      <c r="EPI29" s="303">
        <f t="shared" si="6849"/>
        <v>0</v>
      </c>
      <c r="EPJ29" s="303">
        <f t="shared" si="6850"/>
        <v>0</v>
      </c>
      <c r="EPK29" s="303">
        <f t="shared" si="6851"/>
        <v>0</v>
      </c>
      <c r="EPL29" s="303">
        <f t="shared" si="6852"/>
        <v>0</v>
      </c>
      <c r="EPM29" s="303">
        <f t="shared" si="6853"/>
        <v>0</v>
      </c>
      <c r="EPN29" s="303">
        <f t="shared" si="6854"/>
        <v>0</v>
      </c>
      <c r="EPO29" s="303">
        <f t="shared" si="6855"/>
        <v>0</v>
      </c>
      <c r="EPP29" s="303">
        <f t="shared" si="6856"/>
        <v>0</v>
      </c>
      <c r="EPQ29" s="303">
        <f t="shared" si="6857"/>
        <v>0</v>
      </c>
      <c r="EPR29" s="303">
        <f t="shared" si="6858"/>
        <v>0</v>
      </c>
      <c r="EPS29" s="303">
        <f t="shared" si="6859"/>
        <v>0</v>
      </c>
      <c r="EPT29" s="303">
        <f t="shared" si="6860"/>
        <v>0</v>
      </c>
      <c r="EPU29" s="303">
        <f t="shared" si="6861"/>
        <v>0</v>
      </c>
      <c r="EPV29" s="303">
        <f t="shared" si="6862"/>
        <v>0</v>
      </c>
      <c r="EPW29" s="303">
        <f t="shared" si="6863"/>
        <v>0</v>
      </c>
      <c r="EPX29" s="303">
        <f t="shared" si="6864"/>
        <v>0</v>
      </c>
      <c r="EPY29" s="303">
        <f t="shared" si="6865"/>
        <v>0</v>
      </c>
      <c r="EPZ29" s="303">
        <f t="shared" si="6866"/>
        <v>0</v>
      </c>
      <c r="EQA29" s="303">
        <f t="shared" si="6867"/>
        <v>0</v>
      </c>
      <c r="EQB29" s="303">
        <f t="shared" si="6868"/>
        <v>0</v>
      </c>
      <c r="EQC29" s="303">
        <f t="shared" si="6869"/>
        <v>0</v>
      </c>
      <c r="EQD29" s="303">
        <f t="shared" si="6870"/>
        <v>0</v>
      </c>
      <c r="EQE29" s="303">
        <f t="shared" si="6871"/>
        <v>0</v>
      </c>
      <c r="EQF29" s="303">
        <f t="shared" si="6872"/>
        <v>0</v>
      </c>
      <c r="EQG29" s="303">
        <f t="shared" si="6873"/>
        <v>0</v>
      </c>
      <c r="EQH29" s="303">
        <f t="shared" si="6874"/>
        <v>0</v>
      </c>
      <c r="EQI29" s="303">
        <f t="shared" si="6875"/>
        <v>0</v>
      </c>
      <c r="EQJ29" s="303">
        <f t="shared" si="6876"/>
        <v>0</v>
      </c>
      <c r="EQK29" s="303">
        <f t="shared" si="6877"/>
        <v>0</v>
      </c>
      <c r="EQL29" s="303">
        <f t="shared" si="6878"/>
        <v>0</v>
      </c>
      <c r="EQM29" s="303">
        <f t="shared" si="6879"/>
        <v>0</v>
      </c>
      <c r="EQN29" s="303">
        <f t="shared" si="6880"/>
        <v>0</v>
      </c>
      <c r="EQO29" s="303">
        <f t="shared" si="6881"/>
        <v>0</v>
      </c>
      <c r="EQP29" s="303">
        <f t="shared" si="6882"/>
        <v>0</v>
      </c>
      <c r="EQQ29" s="303">
        <f t="shared" si="6883"/>
        <v>0</v>
      </c>
      <c r="EQR29" s="303">
        <f t="shared" si="6884"/>
        <v>0</v>
      </c>
      <c r="EQS29" s="303">
        <f t="shared" si="6885"/>
        <v>0</v>
      </c>
      <c r="EQT29" s="303">
        <f t="shared" si="6886"/>
        <v>0</v>
      </c>
      <c r="EQU29" s="303">
        <f t="shared" si="6887"/>
        <v>0</v>
      </c>
      <c r="EQV29" s="303">
        <f t="shared" si="6888"/>
        <v>0</v>
      </c>
      <c r="EQW29" s="303">
        <f t="shared" si="6889"/>
        <v>0</v>
      </c>
      <c r="EQX29" s="303">
        <f t="shared" si="6890"/>
        <v>0</v>
      </c>
      <c r="EQY29" s="303">
        <f t="shared" si="6891"/>
        <v>0</v>
      </c>
      <c r="EQZ29" s="303">
        <f t="shared" si="6892"/>
        <v>0</v>
      </c>
      <c r="ERA29" s="303">
        <f t="shared" si="6893"/>
        <v>0</v>
      </c>
      <c r="ERB29" s="303">
        <f t="shared" si="6894"/>
        <v>0</v>
      </c>
      <c r="ERC29" s="303">
        <f t="shared" si="6895"/>
        <v>0</v>
      </c>
      <c r="ERD29" s="303">
        <f t="shared" si="6896"/>
        <v>0</v>
      </c>
      <c r="ERE29" s="303">
        <f t="shared" si="6897"/>
        <v>0</v>
      </c>
      <c r="ERF29" s="303">
        <f t="shared" si="6898"/>
        <v>0</v>
      </c>
      <c r="ERG29" s="303">
        <f t="shared" si="6899"/>
        <v>0</v>
      </c>
      <c r="ERH29" s="303">
        <f t="shared" si="6900"/>
        <v>0</v>
      </c>
      <c r="ERI29" s="303">
        <f t="shared" si="6901"/>
        <v>0</v>
      </c>
      <c r="ERJ29" s="303">
        <f t="shared" si="6902"/>
        <v>0</v>
      </c>
      <c r="ERK29" s="303">
        <f t="shared" si="6903"/>
        <v>0</v>
      </c>
      <c r="ERL29" s="303">
        <f t="shared" si="6904"/>
        <v>0</v>
      </c>
      <c r="ERM29" s="303">
        <f t="shared" si="6905"/>
        <v>0</v>
      </c>
      <c r="ERN29" s="303">
        <f t="shared" si="6906"/>
        <v>0</v>
      </c>
      <c r="ERO29" s="303">
        <f t="shared" si="6907"/>
        <v>0</v>
      </c>
      <c r="ERP29" s="303">
        <f t="shared" si="6908"/>
        <v>0</v>
      </c>
      <c r="ERQ29" s="303">
        <f t="shared" si="6909"/>
        <v>0</v>
      </c>
      <c r="ERR29" s="303">
        <f t="shared" si="6910"/>
        <v>0</v>
      </c>
      <c r="ERS29" s="303">
        <f t="shared" si="6911"/>
        <v>0</v>
      </c>
      <c r="ERT29" s="303">
        <f t="shared" si="6912"/>
        <v>0</v>
      </c>
      <c r="ERU29" s="303">
        <f t="shared" si="6913"/>
        <v>0</v>
      </c>
      <c r="ERV29" s="303">
        <f t="shared" si="6914"/>
        <v>0</v>
      </c>
      <c r="ERW29" s="303">
        <f t="shared" si="6915"/>
        <v>0</v>
      </c>
      <c r="ERX29" s="303">
        <f t="shared" si="6916"/>
        <v>0</v>
      </c>
      <c r="ERY29" s="303">
        <f t="shared" si="6917"/>
        <v>0</v>
      </c>
      <c r="ERZ29" s="303">
        <f t="shared" si="6918"/>
        <v>0</v>
      </c>
      <c r="ESA29" s="303">
        <f t="shared" si="6919"/>
        <v>0</v>
      </c>
      <c r="ESB29" s="303">
        <f t="shared" si="6920"/>
        <v>0</v>
      </c>
      <c r="ESC29" s="303">
        <f t="shared" si="6921"/>
        <v>0</v>
      </c>
      <c r="ESD29" s="303">
        <f t="shared" si="6922"/>
        <v>0</v>
      </c>
      <c r="ESE29" s="303">
        <f t="shared" si="6923"/>
        <v>0</v>
      </c>
      <c r="ESF29" s="303">
        <f t="shared" si="6924"/>
        <v>0</v>
      </c>
      <c r="ESG29" s="303">
        <f t="shared" si="6925"/>
        <v>0</v>
      </c>
      <c r="ESH29" s="303">
        <f t="shared" si="6926"/>
        <v>0</v>
      </c>
      <c r="ESI29" s="303">
        <f t="shared" si="6927"/>
        <v>0</v>
      </c>
      <c r="ESJ29" s="303">
        <f t="shared" si="6928"/>
        <v>0</v>
      </c>
      <c r="ESK29" s="303">
        <f t="shared" si="6929"/>
        <v>0</v>
      </c>
      <c r="ESL29" s="303">
        <f t="shared" si="6930"/>
        <v>0</v>
      </c>
      <c r="ESM29" s="303">
        <f t="shared" si="6931"/>
        <v>0</v>
      </c>
      <c r="ESN29" s="303">
        <f t="shared" si="6932"/>
        <v>0</v>
      </c>
      <c r="ESO29" s="303">
        <f t="shared" si="6933"/>
        <v>0</v>
      </c>
      <c r="ESP29" s="303">
        <f t="shared" si="6934"/>
        <v>0</v>
      </c>
      <c r="ESQ29" s="303">
        <f t="shared" si="6935"/>
        <v>0</v>
      </c>
      <c r="ESR29" s="303">
        <f t="shared" si="6936"/>
        <v>0</v>
      </c>
      <c r="ESS29" s="303">
        <f t="shared" si="6937"/>
        <v>0</v>
      </c>
      <c r="EST29" s="303">
        <f t="shared" si="6938"/>
        <v>0</v>
      </c>
      <c r="ESU29" s="303">
        <f t="shared" si="6939"/>
        <v>0</v>
      </c>
      <c r="ESV29" s="303">
        <f t="shared" si="6940"/>
        <v>0</v>
      </c>
      <c r="ESW29" s="303">
        <f t="shared" si="6941"/>
        <v>0</v>
      </c>
      <c r="ESX29" s="303">
        <f t="shared" si="6942"/>
        <v>0</v>
      </c>
      <c r="ESY29" s="303">
        <f t="shared" si="6943"/>
        <v>0</v>
      </c>
      <c r="ESZ29" s="303">
        <f t="shared" si="6944"/>
        <v>0</v>
      </c>
      <c r="ETA29" s="303">
        <f t="shared" si="6945"/>
        <v>0</v>
      </c>
      <c r="ETB29" s="303">
        <f t="shared" si="6946"/>
        <v>0</v>
      </c>
      <c r="ETC29" s="303">
        <f t="shared" si="6947"/>
        <v>0</v>
      </c>
      <c r="ETD29" s="303">
        <f t="shared" si="6948"/>
        <v>0</v>
      </c>
      <c r="ETE29" s="303">
        <f t="shared" si="6949"/>
        <v>0</v>
      </c>
      <c r="ETF29" s="303">
        <f t="shared" si="6950"/>
        <v>0</v>
      </c>
      <c r="ETG29" s="303">
        <f t="shared" si="6951"/>
        <v>0</v>
      </c>
      <c r="ETH29" s="303">
        <f t="shared" si="6952"/>
        <v>0</v>
      </c>
      <c r="ETI29" s="303">
        <f t="shared" si="6953"/>
        <v>0</v>
      </c>
      <c r="ETJ29" s="303">
        <f t="shared" si="6954"/>
        <v>0</v>
      </c>
      <c r="ETK29" s="303">
        <f t="shared" si="6955"/>
        <v>0</v>
      </c>
      <c r="ETL29" s="303">
        <f t="shared" si="6956"/>
        <v>0</v>
      </c>
      <c r="ETM29" s="303">
        <f t="shared" si="6957"/>
        <v>0</v>
      </c>
      <c r="ETN29" s="303">
        <f t="shared" si="6958"/>
        <v>0</v>
      </c>
      <c r="ETO29" s="303">
        <f t="shared" si="6959"/>
        <v>0</v>
      </c>
      <c r="ETP29" s="303">
        <f t="shared" si="6960"/>
        <v>0</v>
      </c>
      <c r="ETQ29" s="303">
        <f t="shared" si="6961"/>
        <v>0</v>
      </c>
      <c r="ETR29" s="303">
        <f t="shared" si="6962"/>
        <v>0</v>
      </c>
      <c r="ETS29" s="303">
        <f t="shared" si="6963"/>
        <v>0</v>
      </c>
      <c r="ETT29" s="303">
        <f t="shared" si="6964"/>
        <v>0</v>
      </c>
      <c r="ETU29" s="303">
        <f t="shared" si="6965"/>
        <v>0</v>
      </c>
      <c r="ETV29" s="303">
        <f t="shared" si="6966"/>
        <v>0</v>
      </c>
      <c r="ETW29" s="303">
        <f t="shared" si="6967"/>
        <v>0</v>
      </c>
      <c r="ETX29" s="303">
        <f t="shared" si="6968"/>
        <v>0</v>
      </c>
      <c r="ETY29" s="303">
        <f t="shared" si="6969"/>
        <v>0</v>
      </c>
      <c r="ETZ29" s="303">
        <f t="shared" si="6970"/>
        <v>0</v>
      </c>
      <c r="EUA29" s="303">
        <f t="shared" si="6971"/>
        <v>0</v>
      </c>
      <c r="EUB29" s="303">
        <f t="shared" si="6972"/>
        <v>0</v>
      </c>
      <c r="EUC29" s="303">
        <f t="shared" si="6973"/>
        <v>0</v>
      </c>
      <c r="EUD29" s="303">
        <f t="shared" si="6974"/>
        <v>0</v>
      </c>
      <c r="EUE29" s="303">
        <f t="shared" si="6975"/>
        <v>0</v>
      </c>
      <c r="EUF29" s="303">
        <f t="shared" si="6976"/>
        <v>0</v>
      </c>
      <c r="EUG29" s="303">
        <f t="shared" si="6977"/>
        <v>0</v>
      </c>
      <c r="EUH29" s="303">
        <f t="shared" si="6978"/>
        <v>0</v>
      </c>
      <c r="EUI29" s="303">
        <f t="shared" si="6979"/>
        <v>0</v>
      </c>
      <c r="EUJ29" s="303">
        <f t="shared" si="6980"/>
        <v>0</v>
      </c>
      <c r="EUK29" s="303">
        <f t="shared" si="6981"/>
        <v>0</v>
      </c>
      <c r="EUL29" s="303">
        <f t="shared" si="6982"/>
        <v>0</v>
      </c>
      <c r="EUM29" s="303">
        <f t="shared" si="6983"/>
        <v>0</v>
      </c>
      <c r="EUN29" s="303">
        <f t="shared" si="6984"/>
        <v>0</v>
      </c>
      <c r="EUO29" s="303">
        <f t="shared" si="6985"/>
        <v>0</v>
      </c>
      <c r="EUP29" s="303">
        <f t="shared" si="6986"/>
        <v>0</v>
      </c>
      <c r="EUQ29" s="303">
        <f t="shared" si="6987"/>
        <v>0</v>
      </c>
      <c r="EUR29" s="303">
        <f t="shared" si="6988"/>
        <v>0</v>
      </c>
      <c r="EUS29" s="303">
        <f t="shared" si="6989"/>
        <v>0</v>
      </c>
      <c r="EUT29" s="303">
        <f t="shared" si="6990"/>
        <v>0</v>
      </c>
      <c r="EUU29" s="303">
        <f t="shared" si="6991"/>
        <v>0</v>
      </c>
      <c r="EUV29" s="303">
        <f t="shared" si="6992"/>
        <v>0</v>
      </c>
      <c r="EUW29" s="303">
        <f t="shared" si="6993"/>
        <v>0</v>
      </c>
      <c r="EUX29" s="303">
        <f t="shared" si="6994"/>
        <v>0</v>
      </c>
      <c r="EUY29" s="303">
        <f t="shared" si="6995"/>
        <v>0</v>
      </c>
      <c r="EUZ29" s="303">
        <f t="shared" si="6996"/>
        <v>0</v>
      </c>
      <c r="EVA29" s="303">
        <f t="shared" si="6997"/>
        <v>0</v>
      </c>
      <c r="EVB29" s="303">
        <f t="shared" si="6998"/>
        <v>0</v>
      </c>
      <c r="EVC29" s="303">
        <f t="shared" si="6999"/>
        <v>0</v>
      </c>
      <c r="EVD29" s="303">
        <f t="shared" si="7000"/>
        <v>0</v>
      </c>
      <c r="EVE29" s="303">
        <f t="shared" si="7001"/>
        <v>0</v>
      </c>
      <c r="EVF29" s="303">
        <f t="shared" si="7002"/>
        <v>0</v>
      </c>
      <c r="EVG29" s="303">
        <f t="shared" si="7003"/>
        <v>0</v>
      </c>
      <c r="EVH29" s="303">
        <f t="shared" si="7004"/>
        <v>0</v>
      </c>
      <c r="EVI29" s="303">
        <f t="shared" si="7005"/>
        <v>0</v>
      </c>
      <c r="EVJ29" s="303">
        <f t="shared" si="7006"/>
        <v>0</v>
      </c>
      <c r="EVK29" s="303">
        <f t="shared" si="7007"/>
        <v>0</v>
      </c>
      <c r="EVL29" s="303">
        <f t="shared" si="7008"/>
        <v>0</v>
      </c>
      <c r="EVM29" s="303">
        <f t="shared" si="7009"/>
        <v>0</v>
      </c>
      <c r="EVN29" s="303">
        <f t="shared" si="7010"/>
        <v>0</v>
      </c>
      <c r="EVO29" s="303">
        <f t="shared" si="7011"/>
        <v>0</v>
      </c>
      <c r="EVP29" s="303">
        <f t="shared" si="7012"/>
        <v>0</v>
      </c>
      <c r="EVQ29" s="303">
        <f t="shared" si="7013"/>
        <v>0</v>
      </c>
      <c r="EVR29" s="303">
        <f t="shared" si="7014"/>
        <v>0</v>
      </c>
      <c r="EVS29" s="303">
        <f t="shared" si="7015"/>
        <v>0</v>
      </c>
      <c r="EVT29" s="303">
        <f t="shared" si="7016"/>
        <v>0</v>
      </c>
      <c r="EVU29" s="303">
        <f t="shared" si="7017"/>
        <v>0</v>
      </c>
      <c r="EVV29" s="303">
        <f t="shared" si="7018"/>
        <v>0</v>
      </c>
      <c r="EVW29" s="303">
        <f t="shared" si="7019"/>
        <v>0</v>
      </c>
      <c r="EVX29" s="303">
        <f t="shared" si="7020"/>
        <v>0</v>
      </c>
      <c r="EVY29" s="303">
        <f t="shared" si="7021"/>
        <v>0</v>
      </c>
      <c r="EVZ29" s="303">
        <f t="shared" si="7022"/>
        <v>0</v>
      </c>
      <c r="EWA29" s="303">
        <f t="shared" si="7023"/>
        <v>0</v>
      </c>
      <c r="EWB29" s="303">
        <f t="shared" si="7024"/>
        <v>0</v>
      </c>
      <c r="EWC29" s="303">
        <f t="shared" si="7025"/>
        <v>0</v>
      </c>
      <c r="EWD29" s="303">
        <f t="shared" si="7026"/>
        <v>0</v>
      </c>
      <c r="EWE29" s="303">
        <f t="shared" si="7027"/>
        <v>0</v>
      </c>
      <c r="EWF29" s="303">
        <f t="shared" si="7028"/>
        <v>0</v>
      </c>
      <c r="EWG29" s="303">
        <f t="shared" si="7029"/>
        <v>0</v>
      </c>
      <c r="EWH29" s="303">
        <f t="shared" si="7030"/>
        <v>0</v>
      </c>
      <c r="EWI29" s="303">
        <f t="shared" si="7031"/>
        <v>0</v>
      </c>
      <c r="EWJ29" s="303">
        <f t="shared" si="7032"/>
        <v>0</v>
      </c>
      <c r="EWK29" s="303">
        <f t="shared" si="7033"/>
        <v>0</v>
      </c>
      <c r="EWL29" s="303">
        <f t="shared" si="7034"/>
        <v>0</v>
      </c>
      <c r="EWM29" s="303">
        <f t="shared" si="7035"/>
        <v>0</v>
      </c>
      <c r="EWN29" s="303">
        <f t="shared" si="7036"/>
        <v>0</v>
      </c>
      <c r="EWO29" s="303">
        <f t="shared" si="7037"/>
        <v>0</v>
      </c>
      <c r="EWP29" s="303">
        <f t="shared" si="7038"/>
        <v>0</v>
      </c>
      <c r="EWQ29" s="303">
        <f t="shared" si="7039"/>
        <v>0</v>
      </c>
      <c r="EWR29" s="303">
        <f t="shared" si="7040"/>
        <v>0</v>
      </c>
      <c r="EWS29" s="303">
        <f t="shared" si="7041"/>
        <v>0</v>
      </c>
      <c r="EWT29" s="303">
        <f t="shared" si="7042"/>
        <v>0</v>
      </c>
      <c r="EWU29" s="303">
        <f t="shared" si="7043"/>
        <v>0</v>
      </c>
      <c r="EWV29" s="303">
        <f t="shared" si="7044"/>
        <v>0</v>
      </c>
      <c r="EWW29" s="303">
        <f t="shared" si="7045"/>
        <v>0</v>
      </c>
      <c r="EWX29" s="303">
        <f t="shared" si="7046"/>
        <v>0</v>
      </c>
      <c r="EWY29" s="303">
        <f t="shared" si="7047"/>
        <v>0</v>
      </c>
      <c r="EWZ29" s="303">
        <f t="shared" si="7048"/>
        <v>0</v>
      </c>
      <c r="EXA29" s="303">
        <f t="shared" si="7049"/>
        <v>0</v>
      </c>
      <c r="EXB29" s="303">
        <f t="shared" si="7050"/>
        <v>0</v>
      </c>
      <c r="EXC29" s="303">
        <f t="shared" si="7051"/>
        <v>0</v>
      </c>
      <c r="EXD29" s="303">
        <f t="shared" si="7052"/>
        <v>0</v>
      </c>
      <c r="EXE29" s="303">
        <f t="shared" si="7053"/>
        <v>0</v>
      </c>
      <c r="EXF29" s="303">
        <f t="shared" si="7054"/>
        <v>0</v>
      </c>
      <c r="EXG29" s="303">
        <f t="shared" si="7055"/>
        <v>0</v>
      </c>
      <c r="EXH29" s="303">
        <f t="shared" si="7056"/>
        <v>0</v>
      </c>
      <c r="EXI29" s="303">
        <f t="shared" si="7057"/>
        <v>0</v>
      </c>
      <c r="EXJ29" s="303">
        <f t="shared" si="7058"/>
        <v>0</v>
      </c>
      <c r="EXK29" s="303">
        <f t="shared" si="7059"/>
        <v>0</v>
      </c>
      <c r="EXL29" s="303">
        <f t="shared" si="7060"/>
        <v>0</v>
      </c>
      <c r="EXM29" s="303">
        <f t="shared" si="7061"/>
        <v>0</v>
      </c>
      <c r="EXN29" s="303">
        <f t="shared" si="7062"/>
        <v>0</v>
      </c>
      <c r="EXO29" s="303">
        <f t="shared" si="7063"/>
        <v>0</v>
      </c>
      <c r="EXP29" s="303">
        <f t="shared" si="7064"/>
        <v>0</v>
      </c>
      <c r="EXQ29" s="303">
        <f t="shared" si="7065"/>
        <v>0</v>
      </c>
      <c r="EXR29" s="303">
        <f t="shared" si="7066"/>
        <v>0</v>
      </c>
      <c r="EXS29" s="303">
        <f t="shared" si="7067"/>
        <v>0</v>
      </c>
      <c r="EXT29" s="303">
        <f t="shared" si="7068"/>
        <v>0</v>
      </c>
      <c r="EXU29" s="303">
        <f t="shared" si="7069"/>
        <v>0</v>
      </c>
      <c r="EXV29" s="303">
        <f t="shared" si="7070"/>
        <v>0</v>
      </c>
      <c r="EXW29" s="303">
        <f t="shared" si="7071"/>
        <v>0</v>
      </c>
      <c r="EXX29" s="303">
        <f t="shared" si="7072"/>
        <v>0</v>
      </c>
      <c r="EXY29" s="303">
        <f t="shared" si="7073"/>
        <v>0</v>
      </c>
      <c r="EXZ29" s="303">
        <f t="shared" si="7074"/>
        <v>0</v>
      </c>
      <c r="EYA29" s="303">
        <f t="shared" si="7075"/>
        <v>0</v>
      </c>
      <c r="EYB29" s="303">
        <f t="shared" si="7076"/>
        <v>0</v>
      </c>
      <c r="EYC29" s="303">
        <f t="shared" si="7077"/>
        <v>0</v>
      </c>
      <c r="EYD29" s="303">
        <f t="shared" si="7078"/>
        <v>0</v>
      </c>
      <c r="EYE29" s="303">
        <f t="shared" si="7079"/>
        <v>0</v>
      </c>
      <c r="EYF29" s="303">
        <f t="shared" si="7080"/>
        <v>0</v>
      </c>
      <c r="EYG29" s="303">
        <f t="shared" si="7081"/>
        <v>0</v>
      </c>
      <c r="EYH29" s="303">
        <f t="shared" si="7082"/>
        <v>0</v>
      </c>
      <c r="EYI29" s="303">
        <f t="shared" si="7083"/>
        <v>0</v>
      </c>
      <c r="EYJ29" s="303">
        <f t="shared" si="7084"/>
        <v>0</v>
      </c>
      <c r="EYK29" s="303">
        <f t="shared" si="7085"/>
        <v>0</v>
      </c>
      <c r="EYL29" s="303">
        <f t="shared" si="7086"/>
        <v>0</v>
      </c>
      <c r="EYM29" s="303">
        <f t="shared" si="7087"/>
        <v>0</v>
      </c>
      <c r="EYN29" s="303">
        <f t="shared" si="7088"/>
        <v>0</v>
      </c>
      <c r="EYO29" s="303">
        <f t="shared" si="7089"/>
        <v>0</v>
      </c>
      <c r="EYP29" s="303">
        <f t="shared" si="7090"/>
        <v>0</v>
      </c>
      <c r="EYQ29" s="303">
        <f t="shared" si="7091"/>
        <v>0</v>
      </c>
      <c r="EYR29" s="303">
        <f t="shared" si="7092"/>
        <v>0</v>
      </c>
      <c r="EYS29" s="303">
        <f t="shared" si="7093"/>
        <v>0</v>
      </c>
      <c r="EYT29" s="303">
        <f t="shared" si="7094"/>
        <v>0</v>
      </c>
      <c r="EYU29" s="303">
        <f t="shared" si="7095"/>
        <v>0</v>
      </c>
      <c r="EYV29" s="303">
        <f t="shared" si="7096"/>
        <v>0</v>
      </c>
      <c r="EYW29" s="303">
        <f t="shared" si="7097"/>
        <v>0</v>
      </c>
      <c r="EYX29" s="303">
        <f t="shared" si="7098"/>
        <v>0</v>
      </c>
      <c r="EYY29" s="303">
        <f t="shared" si="7099"/>
        <v>0</v>
      </c>
      <c r="EYZ29" s="303">
        <f t="shared" si="7100"/>
        <v>0</v>
      </c>
      <c r="EZA29" s="303">
        <f t="shared" si="7101"/>
        <v>0</v>
      </c>
      <c r="EZB29" s="303">
        <f t="shared" si="7102"/>
        <v>0</v>
      </c>
      <c r="EZC29" s="303">
        <f t="shared" si="7103"/>
        <v>0</v>
      </c>
      <c r="EZD29" s="303">
        <f t="shared" si="7104"/>
        <v>0</v>
      </c>
      <c r="EZE29" s="303">
        <f t="shared" si="7105"/>
        <v>0</v>
      </c>
      <c r="EZF29" s="303">
        <f t="shared" si="7106"/>
        <v>0</v>
      </c>
      <c r="EZG29" s="303">
        <f t="shared" si="7107"/>
        <v>0</v>
      </c>
      <c r="EZH29" s="303">
        <f t="shared" si="7108"/>
        <v>0</v>
      </c>
      <c r="EZI29" s="303">
        <f t="shared" si="7109"/>
        <v>0</v>
      </c>
      <c r="EZJ29" s="303">
        <f t="shared" si="7110"/>
        <v>0</v>
      </c>
      <c r="EZK29" s="303">
        <f t="shared" si="7111"/>
        <v>0</v>
      </c>
      <c r="EZL29" s="303">
        <f t="shared" si="7112"/>
        <v>0</v>
      </c>
      <c r="EZM29" s="303">
        <f t="shared" si="7113"/>
        <v>0</v>
      </c>
      <c r="EZN29" s="303">
        <f t="shared" si="7114"/>
        <v>0</v>
      </c>
      <c r="EZO29" s="303">
        <f t="shared" si="7115"/>
        <v>0</v>
      </c>
      <c r="EZP29" s="303">
        <f t="shared" si="7116"/>
        <v>0</v>
      </c>
      <c r="EZQ29" s="303">
        <f t="shared" si="7117"/>
        <v>0</v>
      </c>
      <c r="EZR29" s="303">
        <f t="shared" si="7118"/>
        <v>0</v>
      </c>
      <c r="EZS29" s="303">
        <f t="shared" si="7119"/>
        <v>0</v>
      </c>
      <c r="EZT29" s="303">
        <f t="shared" si="7120"/>
        <v>0</v>
      </c>
      <c r="EZU29" s="303">
        <f t="shared" si="7121"/>
        <v>0</v>
      </c>
      <c r="EZV29" s="303">
        <f t="shared" si="7122"/>
        <v>0</v>
      </c>
      <c r="EZW29" s="303">
        <f t="shared" si="7123"/>
        <v>0</v>
      </c>
      <c r="EZX29" s="303">
        <f t="shared" si="7124"/>
        <v>0</v>
      </c>
      <c r="EZY29" s="303">
        <f t="shared" si="7125"/>
        <v>0</v>
      </c>
      <c r="EZZ29" s="303">
        <f t="shared" si="7126"/>
        <v>0</v>
      </c>
      <c r="FAA29" s="303">
        <f t="shared" si="7127"/>
        <v>0</v>
      </c>
      <c r="FAB29" s="303">
        <f t="shared" si="7128"/>
        <v>0</v>
      </c>
      <c r="FAC29" s="303">
        <f t="shared" si="7129"/>
        <v>0</v>
      </c>
      <c r="FAD29" s="303">
        <f t="shared" si="7130"/>
        <v>0</v>
      </c>
      <c r="FAE29" s="303">
        <f t="shared" si="7131"/>
        <v>0</v>
      </c>
      <c r="FAF29" s="303">
        <f t="shared" si="7132"/>
        <v>0</v>
      </c>
      <c r="FAG29" s="303">
        <f t="shared" si="7133"/>
        <v>0</v>
      </c>
      <c r="FAH29" s="303">
        <f t="shared" si="7134"/>
        <v>0</v>
      </c>
      <c r="FAI29" s="303">
        <f t="shared" si="7135"/>
        <v>0</v>
      </c>
      <c r="FAJ29" s="303">
        <f t="shared" si="7136"/>
        <v>0</v>
      </c>
      <c r="FAK29" s="303">
        <f t="shared" si="7137"/>
        <v>0</v>
      </c>
      <c r="FAL29" s="303">
        <f t="shared" si="7138"/>
        <v>0</v>
      </c>
      <c r="FAM29" s="303">
        <f t="shared" si="7139"/>
        <v>0</v>
      </c>
      <c r="FAN29" s="303">
        <f t="shared" si="7140"/>
        <v>0</v>
      </c>
      <c r="FAO29" s="303">
        <f t="shared" si="7141"/>
        <v>0</v>
      </c>
      <c r="FAP29" s="303">
        <f t="shared" si="7142"/>
        <v>0</v>
      </c>
      <c r="FAQ29" s="303">
        <f t="shared" si="7143"/>
        <v>0</v>
      </c>
      <c r="FAR29" s="303">
        <f t="shared" si="7144"/>
        <v>0</v>
      </c>
      <c r="FAS29" s="303">
        <f t="shared" si="7145"/>
        <v>0</v>
      </c>
      <c r="FAT29" s="303">
        <f t="shared" si="7146"/>
        <v>0</v>
      </c>
      <c r="FAU29" s="303">
        <f t="shared" si="7147"/>
        <v>0</v>
      </c>
      <c r="FAV29" s="303">
        <f t="shared" si="7148"/>
        <v>0</v>
      </c>
      <c r="FAW29" s="303">
        <f t="shared" si="7149"/>
        <v>0</v>
      </c>
      <c r="FAX29" s="303">
        <f t="shared" si="7150"/>
        <v>0</v>
      </c>
      <c r="FAY29" s="303">
        <f t="shared" si="7151"/>
        <v>0</v>
      </c>
      <c r="FAZ29" s="303">
        <f t="shared" si="7152"/>
        <v>0</v>
      </c>
      <c r="FBA29" s="303">
        <f t="shared" si="7153"/>
        <v>0</v>
      </c>
      <c r="FBB29" s="303">
        <f t="shared" si="7154"/>
        <v>0</v>
      </c>
      <c r="FBC29" s="303">
        <f t="shared" si="7155"/>
        <v>0</v>
      </c>
      <c r="FBD29" s="303">
        <f t="shared" si="7156"/>
        <v>0</v>
      </c>
      <c r="FBE29" s="303">
        <f t="shared" si="7157"/>
        <v>0</v>
      </c>
      <c r="FBF29" s="303">
        <f t="shared" si="7158"/>
        <v>0</v>
      </c>
      <c r="FBG29" s="303">
        <f t="shared" si="7159"/>
        <v>0</v>
      </c>
      <c r="FBH29" s="303">
        <f t="shared" si="7160"/>
        <v>0</v>
      </c>
      <c r="FBI29" s="303">
        <f t="shared" si="7161"/>
        <v>0</v>
      </c>
      <c r="FBJ29" s="303">
        <f t="shared" si="7162"/>
        <v>0</v>
      </c>
      <c r="FBK29" s="303">
        <f t="shared" si="7163"/>
        <v>0</v>
      </c>
      <c r="FBL29" s="303">
        <f t="shared" si="7164"/>
        <v>0</v>
      </c>
      <c r="FBM29" s="303">
        <f t="shared" si="7165"/>
        <v>0</v>
      </c>
      <c r="FBN29" s="303">
        <f t="shared" si="7166"/>
        <v>0</v>
      </c>
      <c r="FBO29" s="303">
        <f t="shared" si="7167"/>
        <v>0</v>
      </c>
      <c r="FBP29" s="303">
        <f t="shared" si="7168"/>
        <v>0</v>
      </c>
      <c r="FBQ29" s="303">
        <f t="shared" si="7169"/>
        <v>0</v>
      </c>
      <c r="FBR29" s="303">
        <f t="shared" si="7170"/>
        <v>0</v>
      </c>
      <c r="FBS29" s="303">
        <f t="shared" si="7171"/>
        <v>0</v>
      </c>
      <c r="FBT29" s="303">
        <f t="shared" si="7172"/>
        <v>0</v>
      </c>
      <c r="FBU29" s="303">
        <f t="shared" si="7173"/>
        <v>0</v>
      </c>
      <c r="FBV29" s="303">
        <f t="shared" si="7174"/>
        <v>0</v>
      </c>
      <c r="FBW29" s="303">
        <f t="shared" si="7175"/>
        <v>0</v>
      </c>
      <c r="FBX29" s="303">
        <f t="shared" si="7176"/>
        <v>0</v>
      </c>
      <c r="FBY29" s="303">
        <f t="shared" si="7177"/>
        <v>0</v>
      </c>
      <c r="FBZ29" s="303">
        <f t="shared" si="7178"/>
        <v>0</v>
      </c>
      <c r="FCA29" s="303">
        <f t="shared" si="7179"/>
        <v>0</v>
      </c>
      <c r="FCB29" s="303">
        <f t="shared" si="7180"/>
        <v>0</v>
      </c>
      <c r="FCC29" s="303">
        <f t="shared" si="7181"/>
        <v>0</v>
      </c>
      <c r="FCD29" s="303">
        <f t="shared" si="7182"/>
        <v>0</v>
      </c>
      <c r="FCE29" s="303">
        <f t="shared" si="7183"/>
        <v>0</v>
      </c>
      <c r="FCF29" s="303">
        <f t="shared" si="7184"/>
        <v>0</v>
      </c>
      <c r="FCG29" s="303">
        <f t="shared" si="7185"/>
        <v>0</v>
      </c>
      <c r="FCH29" s="303">
        <f t="shared" si="7186"/>
        <v>0</v>
      </c>
      <c r="FCI29" s="303">
        <f t="shared" si="7187"/>
        <v>0</v>
      </c>
      <c r="FCJ29" s="303">
        <f t="shared" si="7188"/>
        <v>0</v>
      </c>
      <c r="FCK29" s="303">
        <f t="shared" si="7189"/>
        <v>0</v>
      </c>
      <c r="FCL29" s="303">
        <f t="shared" si="7190"/>
        <v>0</v>
      </c>
      <c r="FCM29" s="303">
        <f t="shared" si="7191"/>
        <v>0</v>
      </c>
      <c r="FCN29" s="303">
        <f t="shared" si="7192"/>
        <v>0</v>
      </c>
      <c r="FCO29" s="303">
        <f t="shared" si="7193"/>
        <v>0</v>
      </c>
      <c r="FCP29" s="303">
        <f t="shared" si="7194"/>
        <v>0</v>
      </c>
      <c r="FCQ29" s="303">
        <f t="shared" si="7195"/>
        <v>0</v>
      </c>
      <c r="FCR29" s="303">
        <f t="shared" si="7196"/>
        <v>0</v>
      </c>
      <c r="FCS29" s="303">
        <f t="shared" si="7197"/>
        <v>0</v>
      </c>
      <c r="FCT29" s="303">
        <f t="shared" si="7198"/>
        <v>0</v>
      </c>
      <c r="FCU29" s="303">
        <f t="shared" si="7199"/>
        <v>0</v>
      </c>
      <c r="FCV29" s="303">
        <f t="shared" si="7200"/>
        <v>0</v>
      </c>
      <c r="FCW29" s="303">
        <f t="shared" si="7201"/>
        <v>0</v>
      </c>
      <c r="FCX29" s="303">
        <f t="shared" si="7202"/>
        <v>0</v>
      </c>
      <c r="FCY29" s="303">
        <f t="shared" si="7203"/>
        <v>0</v>
      </c>
      <c r="FCZ29" s="303">
        <f t="shared" si="7204"/>
        <v>0</v>
      </c>
      <c r="FDA29" s="303">
        <f t="shared" si="7205"/>
        <v>0</v>
      </c>
      <c r="FDB29" s="303">
        <f t="shared" si="7206"/>
        <v>0</v>
      </c>
      <c r="FDC29" s="303">
        <f t="shared" si="7207"/>
        <v>0</v>
      </c>
      <c r="FDD29" s="303">
        <f t="shared" si="7208"/>
        <v>0</v>
      </c>
      <c r="FDE29" s="303">
        <f t="shared" si="7209"/>
        <v>0</v>
      </c>
      <c r="FDF29" s="303">
        <f t="shared" si="7210"/>
        <v>0</v>
      </c>
      <c r="FDG29" s="303">
        <f t="shared" si="7211"/>
        <v>0</v>
      </c>
      <c r="FDH29" s="303">
        <f t="shared" si="7212"/>
        <v>0</v>
      </c>
      <c r="FDI29" s="303">
        <f t="shared" si="7213"/>
        <v>0</v>
      </c>
      <c r="FDJ29" s="303">
        <f t="shared" si="7214"/>
        <v>0</v>
      </c>
      <c r="FDK29" s="303">
        <f t="shared" si="7215"/>
        <v>0</v>
      </c>
      <c r="FDL29" s="303">
        <f t="shared" si="7216"/>
        <v>0</v>
      </c>
      <c r="FDM29" s="303">
        <f t="shared" si="7217"/>
        <v>0</v>
      </c>
      <c r="FDN29" s="303">
        <f t="shared" si="7218"/>
        <v>0</v>
      </c>
      <c r="FDO29" s="303">
        <f t="shared" si="7219"/>
        <v>0</v>
      </c>
      <c r="FDP29" s="303">
        <f t="shared" si="7220"/>
        <v>0</v>
      </c>
      <c r="FDQ29" s="303">
        <f t="shared" si="7221"/>
        <v>0</v>
      </c>
      <c r="FDR29" s="303">
        <f t="shared" si="7222"/>
        <v>0</v>
      </c>
      <c r="FDS29" s="303">
        <f t="shared" si="7223"/>
        <v>0</v>
      </c>
      <c r="FDT29" s="303">
        <f t="shared" si="7224"/>
        <v>0</v>
      </c>
      <c r="FDU29" s="303">
        <f t="shared" si="7225"/>
        <v>0</v>
      </c>
      <c r="FDV29" s="303">
        <f t="shared" si="7226"/>
        <v>0</v>
      </c>
      <c r="FDW29" s="303">
        <f t="shared" si="7227"/>
        <v>0</v>
      </c>
      <c r="FDX29" s="303">
        <f t="shared" si="7228"/>
        <v>0</v>
      </c>
      <c r="FDY29" s="303">
        <f t="shared" si="7229"/>
        <v>0</v>
      </c>
      <c r="FDZ29" s="303">
        <f t="shared" si="7230"/>
        <v>0</v>
      </c>
      <c r="FEA29" s="303">
        <f t="shared" si="7231"/>
        <v>0</v>
      </c>
      <c r="FEB29" s="303">
        <f t="shared" si="7232"/>
        <v>0</v>
      </c>
      <c r="FEC29" s="303">
        <f t="shared" si="7233"/>
        <v>0</v>
      </c>
      <c r="FED29" s="303">
        <f t="shared" si="7234"/>
        <v>0</v>
      </c>
      <c r="FEE29" s="303">
        <f t="shared" si="7235"/>
        <v>0</v>
      </c>
      <c r="FEF29" s="303">
        <f t="shared" si="7236"/>
        <v>0</v>
      </c>
      <c r="FEG29" s="303">
        <f t="shared" si="7237"/>
        <v>0</v>
      </c>
      <c r="FEH29" s="303">
        <f t="shared" si="7238"/>
        <v>0</v>
      </c>
      <c r="FEI29" s="303">
        <f t="shared" si="7239"/>
        <v>0</v>
      </c>
      <c r="FEJ29" s="303">
        <f t="shared" si="7240"/>
        <v>0</v>
      </c>
      <c r="FEK29" s="303">
        <f t="shared" si="7241"/>
        <v>0</v>
      </c>
      <c r="FEL29" s="303">
        <f t="shared" si="7242"/>
        <v>0</v>
      </c>
      <c r="FEM29" s="303">
        <f t="shared" si="7243"/>
        <v>0</v>
      </c>
      <c r="FEN29" s="303">
        <f t="shared" si="7244"/>
        <v>0</v>
      </c>
      <c r="FEO29" s="303">
        <f t="shared" si="7245"/>
        <v>0</v>
      </c>
      <c r="FEP29" s="303">
        <f t="shared" si="7246"/>
        <v>0</v>
      </c>
      <c r="FEQ29" s="303">
        <f t="shared" si="7247"/>
        <v>0</v>
      </c>
      <c r="FER29" s="303">
        <f t="shared" si="7248"/>
        <v>0</v>
      </c>
      <c r="FES29" s="303">
        <f t="shared" si="7249"/>
        <v>0</v>
      </c>
      <c r="FET29" s="303">
        <f t="shared" si="7250"/>
        <v>0</v>
      </c>
      <c r="FEU29" s="303">
        <f t="shared" si="7251"/>
        <v>0</v>
      </c>
      <c r="FEV29" s="303">
        <f t="shared" si="7252"/>
        <v>0</v>
      </c>
      <c r="FEW29" s="303">
        <f t="shared" si="7253"/>
        <v>0</v>
      </c>
      <c r="FEX29" s="303">
        <f t="shared" si="7254"/>
        <v>0</v>
      </c>
      <c r="FEY29" s="303">
        <f t="shared" si="7255"/>
        <v>0</v>
      </c>
      <c r="FEZ29" s="303">
        <f t="shared" si="7256"/>
        <v>0</v>
      </c>
      <c r="FFA29" s="303">
        <f t="shared" si="7257"/>
        <v>0</v>
      </c>
      <c r="FFB29" s="303">
        <f t="shared" si="7258"/>
        <v>0</v>
      </c>
      <c r="FFC29" s="303">
        <f t="shared" si="7259"/>
        <v>0</v>
      </c>
      <c r="FFD29" s="303">
        <f t="shared" si="7260"/>
        <v>0</v>
      </c>
      <c r="FFE29" s="303">
        <f t="shared" si="7261"/>
        <v>0</v>
      </c>
      <c r="FFF29" s="303">
        <f t="shared" si="7262"/>
        <v>0</v>
      </c>
      <c r="FFG29" s="303">
        <f t="shared" si="7263"/>
        <v>0</v>
      </c>
      <c r="FFH29" s="303">
        <f t="shared" si="7264"/>
        <v>0</v>
      </c>
      <c r="FFI29" s="303">
        <f t="shared" si="7265"/>
        <v>0</v>
      </c>
      <c r="FFJ29" s="303">
        <f t="shared" si="7266"/>
        <v>0</v>
      </c>
      <c r="FFK29" s="303">
        <f t="shared" si="7267"/>
        <v>0</v>
      </c>
      <c r="FFL29" s="303">
        <f t="shared" si="7268"/>
        <v>0</v>
      </c>
      <c r="FFM29" s="303">
        <f t="shared" si="7269"/>
        <v>0</v>
      </c>
      <c r="FFN29" s="303">
        <f t="shared" si="7270"/>
        <v>0</v>
      </c>
      <c r="FFO29" s="303">
        <f t="shared" si="7271"/>
        <v>0</v>
      </c>
      <c r="FFP29" s="303"/>
      <c r="FFQ29" s="37"/>
      <c r="FFR29" s="377"/>
      <c r="FFS29" s="50">
        <v>1671</v>
      </c>
      <c r="FFT29" s="155">
        <f t="shared" si="3672"/>
        <v>0</v>
      </c>
      <c r="FFU29" s="46">
        <f>SUMIF('TRIEN KHAI SX'!$C$7:$C$36,$B29,'TRIEN KHAI SX'!$FB$7:$FB$36)</f>
        <v>1671</v>
      </c>
      <c r="FFV29" s="517">
        <f t="shared" si="7274"/>
        <v>95915.4</v>
      </c>
      <c r="FFW29" s="564">
        <f t="shared" si="3675"/>
        <v>0</v>
      </c>
      <c r="FFX29" s="529">
        <f t="shared" si="3676"/>
        <v>0</v>
      </c>
      <c r="FFY29" s="853">
        <v>1</v>
      </c>
      <c r="FFZ29" s="853">
        <f>SUMIF('nhan xanh'!$B$4:$B$25,$B29,'nhan xanh'!$AA$4:$AA$25)</f>
        <v>1</v>
      </c>
      <c r="FGA29" s="173"/>
      <c r="FGB29" s="115"/>
      <c r="FGC29" s="32"/>
      <c r="FGD29" s="32"/>
      <c r="FGE29" s="32"/>
      <c r="FGF29" s="32"/>
      <c r="FGG29" s="32"/>
      <c r="FGH29" s="32"/>
    </row>
    <row r="30" spans="1:4246" s="49" customFormat="1" ht="16.5" customHeight="1" x14ac:dyDescent="0.45">
      <c r="A30" s="6">
        <f t="shared" si="3677"/>
        <v>16</v>
      </c>
      <c r="B30" s="94" t="s">
        <v>307</v>
      </c>
      <c r="C30" s="94" t="s">
        <v>308</v>
      </c>
      <c r="D30" s="94" t="s">
        <v>305</v>
      </c>
      <c r="E30" s="94" t="s">
        <v>306</v>
      </c>
      <c r="F30" s="94" t="s">
        <v>296</v>
      </c>
      <c r="G30" s="94">
        <v>2023</v>
      </c>
      <c r="H30" s="94">
        <f t="shared" si="70"/>
        <v>1</v>
      </c>
      <c r="I30" s="48">
        <v>304278</v>
      </c>
      <c r="J30" s="94"/>
      <c r="K30" s="352">
        <v>880</v>
      </c>
      <c r="L30" s="352">
        <v>880</v>
      </c>
      <c r="M30" s="352">
        <v>175</v>
      </c>
      <c r="N30" s="7">
        <f t="shared" ref="N30:N32" si="7275">K30*L30*M30/10^9</f>
        <v>0.13552</v>
      </c>
      <c r="O30" s="13">
        <v>7.4412719999999996E-3</v>
      </c>
      <c r="P30" s="111" t="s">
        <v>297</v>
      </c>
      <c r="Q30" s="838">
        <v>54.8</v>
      </c>
      <c r="R30" s="15">
        <v>66.562100000000015</v>
      </c>
      <c r="S30" s="472"/>
      <c r="T30" s="493"/>
      <c r="U30" s="8">
        <f t="shared" ref="U30:U32" si="7276">SUM(V30:WW30)</f>
        <v>741</v>
      </c>
      <c r="V30" s="46"/>
      <c r="W30" s="46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>
        <v>0</v>
      </c>
      <c r="AP30" s="46">
        <v>0</v>
      </c>
      <c r="AQ30" s="46">
        <v>0</v>
      </c>
      <c r="AR30" s="46">
        <v>0</v>
      </c>
      <c r="AS30" s="46">
        <v>0</v>
      </c>
      <c r="AT30" s="46">
        <v>10</v>
      </c>
      <c r="AU30" s="46">
        <v>330</v>
      </c>
      <c r="AV30" s="46">
        <v>0</v>
      </c>
      <c r="AW30" s="46">
        <v>0</v>
      </c>
      <c r="AX30" s="46">
        <v>0</v>
      </c>
      <c r="AY30" s="46">
        <v>0</v>
      </c>
      <c r="AZ30" s="46">
        <v>140</v>
      </c>
      <c r="BA30" s="46">
        <v>60</v>
      </c>
      <c r="BB30" s="46">
        <v>0</v>
      </c>
      <c r="BC30" s="46">
        <v>200</v>
      </c>
      <c r="BD30" s="46"/>
      <c r="BE30" s="46">
        <v>0</v>
      </c>
      <c r="BF30" s="46">
        <v>0</v>
      </c>
      <c r="BG30" s="46">
        <v>0</v>
      </c>
      <c r="BH30" s="46">
        <v>0</v>
      </c>
      <c r="BI30" s="46">
        <v>0</v>
      </c>
      <c r="BJ30" s="46">
        <v>0</v>
      </c>
      <c r="BK30" s="46">
        <v>0</v>
      </c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6"/>
      <c r="JU30" s="46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6"/>
      <c r="KY30" s="46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6"/>
      <c r="MC30" s="46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6"/>
      <c r="NG30" s="46"/>
      <c r="NH30" s="46"/>
      <c r="NI30" s="46"/>
      <c r="NJ30" s="46"/>
      <c r="NK30" s="46"/>
      <c r="NL30" s="46"/>
      <c r="NM30" s="46"/>
      <c r="NN30" s="46"/>
      <c r="NO30" s="46"/>
      <c r="NP30" s="46"/>
      <c r="NQ30" s="46"/>
      <c r="NR30" s="46"/>
      <c r="NS30" s="46"/>
      <c r="NT30" s="46"/>
      <c r="NU30" s="46"/>
      <c r="NV30" s="46"/>
      <c r="NW30" s="46"/>
      <c r="NX30" s="46"/>
      <c r="NY30" s="46"/>
      <c r="NZ30" s="46"/>
      <c r="OA30" s="46"/>
      <c r="OB30" s="46"/>
      <c r="OC30" s="46"/>
      <c r="OD30" s="46"/>
      <c r="OE30" s="46"/>
      <c r="OF30" s="46"/>
      <c r="OG30" s="46"/>
      <c r="OH30" s="46"/>
      <c r="OI30" s="46"/>
      <c r="OJ30" s="46"/>
      <c r="OK30" s="46"/>
      <c r="OL30" s="46"/>
      <c r="OM30" s="46"/>
      <c r="ON30" s="46"/>
      <c r="OO30" s="46"/>
      <c r="OP30" s="46"/>
      <c r="OQ30" s="46"/>
      <c r="OR30" s="46"/>
      <c r="OS30" s="46"/>
      <c r="OT30" s="46"/>
      <c r="OU30" s="46"/>
      <c r="OV30" s="46"/>
      <c r="OW30" s="46"/>
      <c r="OX30" s="46"/>
      <c r="OY30" s="46"/>
      <c r="OZ30" s="46"/>
      <c r="PA30" s="46"/>
      <c r="PB30" s="46"/>
      <c r="PC30" s="46"/>
      <c r="PD30" s="46"/>
      <c r="PE30" s="46"/>
      <c r="PF30" s="46"/>
      <c r="PG30" s="46"/>
      <c r="PH30" s="46"/>
      <c r="PI30" s="46"/>
      <c r="PJ30" s="46"/>
      <c r="PK30" s="46"/>
      <c r="PL30" s="46"/>
      <c r="PM30" s="46"/>
      <c r="PN30" s="46"/>
      <c r="PO30" s="46"/>
      <c r="PP30" s="46"/>
      <c r="PQ30" s="46"/>
      <c r="PR30" s="46"/>
      <c r="PS30" s="46"/>
      <c r="PT30" s="46"/>
      <c r="PU30" s="46"/>
      <c r="PV30" s="46"/>
      <c r="PW30" s="46"/>
      <c r="PX30" s="46"/>
      <c r="PY30" s="46"/>
      <c r="PZ30" s="46"/>
      <c r="QA30" s="46"/>
      <c r="QB30" s="46"/>
      <c r="QC30" s="46"/>
      <c r="QD30" s="46"/>
      <c r="QE30" s="46"/>
      <c r="QF30" s="46"/>
      <c r="QG30" s="46"/>
      <c r="QH30" s="46"/>
      <c r="QI30" s="46"/>
      <c r="QJ30" s="46"/>
      <c r="QK30" s="46"/>
      <c r="QL30" s="46"/>
      <c r="QM30" s="46"/>
      <c r="QN30" s="46"/>
      <c r="QO30" s="46"/>
      <c r="QP30" s="46"/>
      <c r="QQ30" s="46"/>
      <c r="QR30" s="46"/>
      <c r="QS30" s="46"/>
      <c r="QT30" s="46"/>
      <c r="QU30" s="46"/>
      <c r="QV30" s="46"/>
      <c r="QW30" s="46"/>
      <c r="QX30" s="46"/>
      <c r="QY30" s="46"/>
      <c r="QZ30" s="46"/>
      <c r="RA30" s="46"/>
      <c r="RB30" s="46"/>
      <c r="RC30" s="46"/>
      <c r="RD30" s="46"/>
      <c r="RE30" s="46"/>
      <c r="RF30" s="46"/>
      <c r="RG30" s="46"/>
      <c r="RH30" s="46"/>
      <c r="RI30" s="46"/>
      <c r="RJ30" s="46"/>
      <c r="RK30" s="46"/>
      <c r="RL30" s="46"/>
      <c r="RM30" s="46"/>
      <c r="RN30" s="46"/>
      <c r="RO30" s="46"/>
      <c r="RP30" s="46"/>
      <c r="RQ30" s="46"/>
      <c r="RR30" s="46"/>
      <c r="RS30" s="46"/>
      <c r="RT30" s="46"/>
      <c r="RU30" s="46"/>
      <c r="RV30" s="46"/>
      <c r="RW30" s="46"/>
      <c r="RX30" s="46"/>
      <c r="RY30" s="46"/>
      <c r="RZ30" s="46"/>
      <c r="SA30" s="46"/>
      <c r="SB30" s="46"/>
      <c r="SC30" s="46"/>
      <c r="SD30" s="46"/>
      <c r="SE30" s="46"/>
      <c r="SF30" s="46"/>
      <c r="SG30" s="46"/>
      <c r="SH30" s="46"/>
      <c r="SI30" s="46"/>
      <c r="SJ30" s="46"/>
      <c r="SK30" s="46"/>
      <c r="SL30" s="46"/>
      <c r="SM30" s="46"/>
      <c r="SN30" s="46"/>
      <c r="SO30" s="46"/>
      <c r="SP30" s="46"/>
      <c r="SQ30" s="46"/>
      <c r="SR30" s="46"/>
      <c r="SS30" s="46"/>
      <c r="ST30" s="46"/>
      <c r="SU30" s="46"/>
      <c r="SV30" s="46"/>
      <c r="SW30" s="46"/>
      <c r="SX30" s="46"/>
      <c r="SY30" s="46"/>
      <c r="SZ30" s="46"/>
      <c r="TA30" s="46"/>
      <c r="TB30" s="46"/>
      <c r="TC30" s="46"/>
      <c r="TD30" s="46"/>
      <c r="TE30" s="46"/>
      <c r="TF30" s="46"/>
      <c r="TG30" s="46"/>
      <c r="TH30" s="46"/>
      <c r="TI30" s="46"/>
      <c r="TJ30" s="46"/>
      <c r="TK30" s="46"/>
      <c r="TL30" s="46"/>
      <c r="TM30" s="46"/>
      <c r="TN30" s="46"/>
      <c r="TO30" s="46"/>
      <c r="TP30" s="46"/>
      <c r="TQ30" s="46"/>
      <c r="TR30" s="46"/>
      <c r="TS30" s="46"/>
      <c r="TT30" s="46"/>
      <c r="TU30" s="46"/>
      <c r="TV30" s="46"/>
      <c r="TW30" s="46"/>
      <c r="TX30" s="46"/>
      <c r="TY30" s="46"/>
      <c r="TZ30" s="46"/>
      <c r="UA30" s="46"/>
      <c r="UB30" s="46"/>
      <c r="UC30" s="46"/>
      <c r="UD30" s="46"/>
      <c r="UE30" s="46"/>
      <c r="UF30" s="46"/>
      <c r="UG30" s="46"/>
      <c r="UH30" s="46"/>
      <c r="UI30" s="46"/>
      <c r="UJ30" s="46"/>
      <c r="UK30" s="46"/>
      <c r="UL30" s="46"/>
      <c r="UM30" s="46"/>
      <c r="UN30" s="46"/>
      <c r="UO30" s="46"/>
      <c r="UP30" s="46"/>
      <c r="UQ30" s="46"/>
      <c r="UR30" s="46"/>
      <c r="US30" s="46"/>
      <c r="UT30" s="46"/>
      <c r="UU30" s="46"/>
      <c r="UV30" s="46"/>
      <c r="UW30" s="46"/>
      <c r="UX30" s="46"/>
      <c r="UY30" s="46"/>
      <c r="UZ30" s="46"/>
      <c r="VA30" s="46"/>
      <c r="VB30" s="46"/>
      <c r="VC30" s="46"/>
      <c r="VD30" s="46"/>
      <c r="VE30" s="46"/>
      <c r="VF30" s="46"/>
      <c r="VG30" s="46"/>
      <c r="VH30" s="46"/>
      <c r="VI30" s="46"/>
      <c r="VJ30" s="46"/>
      <c r="VK30" s="46"/>
      <c r="VL30" s="46"/>
      <c r="VM30" s="46"/>
      <c r="VN30" s="46"/>
      <c r="VO30" s="46"/>
      <c r="VP30" s="46"/>
      <c r="VQ30" s="46"/>
      <c r="VR30" s="46"/>
      <c r="VS30" s="46"/>
      <c r="VT30" s="46"/>
      <c r="VU30" s="46"/>
      <c r="VV30" s="46"/>
      <c r="VW30" s="46"/>
      <c r="VX30" s="46"/>
      <c r="VY30" s="46"/>
      <c r="VZ30" s="46"/>
      <c r="WA30" s="46"/>
      <c r="WB30" s="46"/>
      <c r="WC30" s="46"/>
      <c r="WD30" s="46"/>
      <c r="WE30" s="46"/>
      <c r="WF30" s="46"/>
      <c r="WG30" s="46"/>
      <c r="WH30" s="46"/>
      <c r="WI30" s="46"/>
      <c r="WJ30" s="46"/>
      <c r="WK30" s="46"/>
      <c r="WL30" s="46"/>
      <c r="WM30" s="46"/>
      <c r="WN30" s="46"/>
      <c r="WO30" s="46"/>
      <c r="WP30" s="46"/>
      <c r="WQ30" s="46"/>
      <c r="WR30" s="46"/>
      <c r="WS30" s="46"/>
      <c r="WT30" s="46">
        <v>1</v>
      </c>
      <c r="WU30" s="46">
        <v>0</v>
      </c>
      <c r="WV30" s="46">
        <v>0</v>
      </c>
      <c r="WW30" s="532"/>
      <c r="WY30" s="44">
        <f t="shared" si="3678"/>
        <v>0</v>
      </c>
      <c r="WZ30" s="44">
        <f t="shared" si="3679"/>
        <v>0</v>
      </c>
      <c r="XA30" s="44">
        <f t="shared" si="3680"/>
        <v>0</v>
      </c>
      <c r="XB30" s="44">
        <f t="shared" si="3681"/>
        <v>0</v>
      </c>
      <c r="XC30" s="44">
        <f t="shared" si="3682"/>
        <v>0</v>
      </c>
      <c r="XD30" s="44">
        <f t="shared" si="3683"/>
        <v>0</v>
      </c>
      <c r="XE30" s="44">
        <f t="shared" si="3684"/>
        <v>0</v>
      </c>
      <c r="XF30" s="44">
        <f t="shared" si="3685"/>
        <v>0</v>
      </c>
      <c r="XG30" s="44">
        <f t="shared" si="3686"/>
        <v>0</v>
      </c>
      <c r="XH30" s="44">
        <f t="shared" si="3687"/>
        <v>0</v>
      </c>
      <c r="XI30" s="44">
        <f t="shared" si="3688"/>
        <v>0</v>
      </c>
      <c r="XJ30" s="44">
        <f t="shared" si="3689"/>
        <v>0</v>
      </c>
      <c r="XK30" s="44">
        <f t="shared" si="3690"/>
        <v>0</v>
      </c>
      <c r="XL30" s="44">
        <f t="shared" si="3691"/>
        <v>0</v>
      </c>
      <c r="XM30" s="44">
        <f t="shared" si="3692"/>
        <v>0</v>
      </c>
      <c r="XN30" s="44">
        <f t="shared" si="3693"/>
        <v>0</v>
      </c>
      <c r="XO30" s="44">
        <f t="shared" si="3694"/>
        <v>0</v>
      </c>
      <c r="XP30" s="44">
        <f t="shared" si="3695"/>
        <v>0</v>
      </c>
      <c r="XQ30" s="44">
        <f t="shared" si="3696"/>
        <v>0</v>
      </c>
      <c r="XR30" s="44">
        <f t="shared" si="3697"/>
        <v>0</v>
      </c>
      <c r="XS30" s="44">
        <f t="shared" si="3698"/>
        <v>0</v>
      </c>
      <c r="XT30" s="44">
        <f t="shared" si="3699"/>
        <v>0</v>
      </c>
      <c r="XU30" s="44">
        <f t="shared" si="3700"/>
        <v>0</v>
      </c>
      <c r="XV30" s="44">
        <f t="shared" si="3701"/>
        <v>0</v>
      </c>
      <c r="XW30" s="44">
        <f t="shared" si="3702"/>
        <v>7.4412720000000002E-2</v>
      </c>
      <c r="XX30" s="44">
        <f t="shared" si="3703"/>
        <v>2.4556197599999998</v>
      </c>
      <c r="XY30" s="44">
        <f t="shared" si="3704"/>
        <v>0</v>
      </c>
      <c r="XZ30" s="44">
        <f t="shared" si="3705"/>
        <v>0</v>
      </c>
      <c r="YA30" s="44">
        <f t="shared" si="3706"/>
        <v>0</v>
      </c>
      <c r="YB30" s="44">
        <f t="shared" si="3707"/>
        <v>0</v>
      </c>
      <c r="YC30" s="44">
        <f t="shared" si="3708"/>
        <v>1.0417780800000001</v>
      </c>
      <c r="YD30" s="44">
        <f t="shared" si="3709"/>
        <v>0.44647631999999998</v>
      </c>
      <c r="YE30" s="44">
        <f t="shared" si="3710"/>
        <v>0</v>
      </c>
      <c r="YF30" s="44">
        <f t="shared" si="3711"/>
        <v>1.4882544</v>
      </c>
      <c r="YG30" s="44">
        <f t="shared" si="3712"/>
        <v>0</v>
      </c>
      <c r="YH30" s="44" t="e">
        <f>#REF!*$O30</f>
        <v>#REF!</v>
      </c>
      <c r="YI30" s="44">
        <f t="shared" si="3713"/>
        <v>0</v>
      </c>
      <c r="YJ30" s="44">
        <f t="shared" si="3714"/>
        <v>0</v>
      </c>
      <c r="YK30" s="44">
        <f t="shared" si="3715"/>
        <v>0</v>
      </c>
      <c r="YL30" s="44">
        <f t="shared" si="3716"/>
        <v>0</v>
      </c>
      <c r="YM30" s="44">
        <f t="shared" si="3717"/>
        <v>0</v>
      </c>
      <c r="YN30" s="44">
        <f t="shared" si="3718"/>
        <v>0</v>
      </c>
      <c r="YO30" s="44">
        <f t="shared" si="3719"/>
        <v>0</v>
      </c>
      <c r="YP30" s="44">
        <f t="shared" si="3720"/>
        <v>0</v>
      </c>
      <c r="YQ30" s="44">
        <f t="shared" si="3721"/>
        <v>0</v>
      </c>
      <c r="YR30" s="44">
        <f t="shared" si="3722"/>
        <v>0</v>
      </c>
      <c r="YS30" s="44">
        <f t="shared" si="3723"/>
        <v>0</v>
      </c>
      <c r="YT30" s="44">
        <f t="shared" si="3724"/>
        <v>0</v>
      </c>
      <c r="YU30" s="44">
        <f t="shared" si="3725"/>
        <v>0</v>
      </c>
      <c r="YV30" s="44">
        <f t="shared" si="3726"/>
        <v>0</v>
      </c>
      <c r="YW30" s="44">
        <f t="shared" si="3727"/>
        <v>0</v>
      </c>
      <c r="YX30" s="44">
        <f t="shared" si="3728"/>
        <v>0</v>
      </c>
      <c r="YY30" s="44">
        <f t="shared" si="3729"/>
        <v>0</v>
      </c>
      <c r="YZ30" s="44">
        <f t="shared" si="3730"/>
        <v>0</v>
      </c>
      <c r="ZA30" s="44">
        <f t="shared" si="3731"/>
        <v>0</v>
      </c>
      <c r="ZB30" s="44">
        <f t="shared" si="3732"/>
        <v>0</v>
      </c>
      <c r="ZC30" s="44">
        <f t="shared" si="3733"/>
        <v>0</v>
      </c>
      <c r="ZD30" s="44">
        <f t="shared" si="3734"/>
        <v>0</v>
      </c>
      <c r="ZE30" s="44">
        <f t="shared" si="3735"/>
        <v>0</v>
      </c>
      <c r="ZF30" s="44">
        <f t="shared" si="3736"/>
        <v>0</v>
      </c>
      <c r="ZG30" s="44">
        <f t="shared" si="3737"/>
        <v>0</v>
      </c>
      <c r="ZH30" s="44">
        <f t="shared" si="3738"/>
        <v>0</v>
      </c>
      <c r="ZI30" s="44">
        <f t="shared" si="3739"/>
        <v>0</v>
      </c>
      <c r="ZJ30" s="44">
        <f t="shared" si="3740"/>
        <v>0</v>
      </c>
      <c r="ZK30" s="44">
        <f t="shared" si="3741"/>
        <v>0</v>
      </c>
      <c r="ZL30" s="44">
        <f t="shared" si="3742"/>
        <v>0</v>
      </c>
      <c r="ZM30" s="44">
        <f t="shared" si="3743"/>
        <v>0</v>
      </c>
      <c r="ZN30" s="44">
        <f t="shared" si="3744"/>
        <v>0</v>
      </c>
      <c r="ZO30" s="44">
        <f t="shared" si="3745"/>
        <v>0</v>
      </c>
      <c r="ZP30" s="44">
        <f t="shared" si="3746"/>
        <v>0</v>
      </c>
      <c r="ZQ30" s="44">
        <f t="shared" si="3747"/>
        <v>0</v>
      </c>
      <c r="ZR30" s="44">
        <f t="shared" si="3748"/>
        <v>0</v>
      </c>
      <c r="ZS30" s="44">
        <f t="shared" si="3749"/>
        <v>0</v>
      </c>
      <c r="ZT30" s="44">
        <f t="shared" si="3750"/>
        <v>0</v>
      </c>
      <c r="ZU30" s="44">
        <f t="shared" si="3751"/>
        <v>0</v>
      </c>
      <c r="ZV30" s="44">
        <f t="shared" si="3752"/>
        <v>0</v>
      </c>
      <c r="ZW30" s="44">
        <f t="shared" si="3753"/>
        <v>0</v>
      </c>
      <c r="ZX30" s="44">
        <f t="shared" si="3754"/>
        <v>0</v>
      </c>
      <c r="ZY30" s="44">
        <f t="shared" si="3755"/>
        <v>0</v>
      </c>
      <c r="ZZ30" s="44">
        <f t="shared" si="3756"/>
        <v>0</v>
      </c>
      <c r="AAA30" s="44">
        <f t="shared" si="3757"/>
        <v>0</v>
      </c>
      <c r="AAB30" s="44">
        <f t="shared" si="3758"/>
        <v>0</v>
      </c>
      <c r="AAC30" s="44">
        <f t="shared" si="3759"/>
        <v>0</v>
      </c>
      <c r="AAD30" s="44">
        <f t="shared" si="3760"/>
        <v>0</v>
      </c>
      <c r="AAE30" s="44">
        <f t="shared" si="3761"/>
        <v>0</v>
      </c>
      <c r="AAF30" s="44">
        <f t="shared" si="3762"/>
        <v>0</v>
      </c>
      <c r="AAG30" s="44">
        <f t="shared" si="3763"/>
        <v>0</v>
      </c>
      <c r="AAH30" s="44">
        <f t="shared" si="3764"/>
        <v>0</v>
      </c>
      <c r="AAI30" s="44">
        <f t="shared" si="3765"/>
        <v>0</v>
      </c>
      <c r="AAJ30" s="44">
        <f t="shared" si="3766"/>
        <v>0</v>
      </c>
      <c r="AAK30" s="44">
        <f t="shared" si="3767"/>
        <v>0</v>
      </c>
      <c r="AAL30" s="44">
        <f t="shared" si="3768"/>
        <v>0</v>
      </c>
      <c r="AAM30" s="44">
        <f t="shared" si="3769"/>
        <v>0</v>
      </c>
      <c r="AAN30" s="44">
        <f t="shared" si="3770"/>
        <v>0</v>
      </c>
      <c r="AAO30" s="44">
        <f t="shared" si="3771"/>
        <v>0</v>
      </c>
      <c r="AAP30" s="44">
        <f t="shared" si="3772"/>
        <v>0</v>
      </c>
      <c r="AAQ30" s="44">
        <f t="shared" si="3773"/>
        <v>0</v>
      </c>
      <c r="AAR30" s="44">
        <f t="shared" si="3774"/>
        <v>0</v>
      </c>
      <c r="AAS30" s="44">
        <f t="shared" si="3775"/>
        <v>0</v>
      </c>
      <c r="AAT30" s="44">
        <f t="shared" si="3776"/>
        <v>0</v>
      </c>
      <c r="AAU30" s="44">
        <f t="shared" si="3777"/>
        <v>0</v>
      </c>
      <c r="AAV30" s="44">
        <f t="shared" si="3778"/>
        <v>0</v>
      </c>
      <c r="AAW30" s="44">
        <f t="shared" si="3779"/>
        <v>0</v>
      </c>
      <c r="AAX30" s="44">
        <f t="shared" si="3780"/>
        <v>0</v>
      </c>
      <c r="AAY30" s="44">
        <f t="shared" si="3781"/>
        <v>0</v>
      </c>
      <c r="AAZ30" s="44">
        <f t="shared" si="3782"/>
        <v>0</v>
      </c>
      <c r="ABA30" s="44">
        <f t="shared" si="3783"/>
        <v>0</v>
      </c>
      <c r="ABB30" s="44">
        <f t="shared" si="3784"/>
        <v>0</v>
      </c>
      <c r="ABC30" s="44">
        <f t="shared" si="3785"/>
        <v>0</v>
      </c>
      <c r="ABD30" s="44">
        <f t="shared" si="3786"/>
        <v>0</v>
      </c>
      <c r="ABE30" s="44">
        <f t="shared" si="3787"/>
        <v>0</v>
      </c>
      <c r="ABF30" s="44">
        <f t="shared" si="3788"/>
        <v>0</v>
      </c>
      <c r="ABG30" s="44">
        <f t="shared" si="3789"/>
        <v>0</v>
      </c>
      <c r="ABH30" s="44">
        <f t="shared" si="3790"/>
        <v>0</v>
      </c>
      <c r="ABI30" s="44">
        <f t="shared" si="3791"/>
        <v>0</v>
      </c>
      <c r="ABJ30" s="44">
        <f t="shared" si="3792"/>
        <v>0</v>
      </c>
      <c r="ABK30" s="44">
        <f t="shared" si="3793"/>
        <v>0</v>
      </c>
      <c r="ABL30" s="44">
        <f t="shared" si="3794"/>
        <v>0</v>
      </c>
      <c r="ABM30" s="44">
        <f t="shared" si="3795"/>
        <v>0</v>
      </c>
      <c r="ABN30" s="44">
        <f t="shared" si="3796"/>
        <v>0</v>
      </c>
      <c r="ABO30" s="44">
        <f t="shared" si="3797"/>
        <v>0</v>
      </c>
      <c r="ABP30" s="44">
        <f t="shared" si="3798"/>
        <v>0</v>
      </c>
      <c r="ABQ30" s="44">
        <f t="shared" si="3799"/>
        <v>0</v>
      </c>
      <c r="ABR30" s="44">
        <f t="shared" si="3800"/>
        <v>0</v>
      </c>
      <c r="ABS30" s="44">
        <f t="shared" si="3801"/>
        <v>0</v>
      </c>
      <c r="ABT30" s="44">
        <f t="shared" si="3802"/>
        <v>0</v>
      </c>
      <c r="ABU30" s="44">
        <f t="shared" si="3803"/>
        <v>0</v>
      </c>
      <c r="ABV30" s="44">
        <f t="shared" si="3804"/>
        <v>0</v>
      </c>
      <c r="ABW30" s="44">
        <f t="shared" si="3805"/>
        <v>0</v>
      </c>
      <c r="ABX30" s="44">
        <f t="shared" si="3806"/>
        <v>0</v>
      </c>
      <c r="ABY30" s="44">
        <f t="shared" si="3807"/>
        <v>0</v>
      </c>
      <c r="ABZ30" s="44">
        <f t="shared" si="3808"/>
        <v>0</v>
      </c>
      <c r="ACA30" s="44">
        <f t="shared" si="3809"/>
        <v>0</v>
      </c>
      <c r="ACB30" s="44">
        <f t="shared" si="3810"/>
        <v>0</v>
      </c>
      <c r="ACC30" s="44">
        <f t="shared" si="3811"/>
        <v>0</v>
      </c>
      <c r="ACD30" s="44">
        <f t="shared" si="3812"/>
        <v>0</v>
      </c>
      <c r="ACE30" s="44">
        <f t="shared" si="3813"/>
        <v>0</v>
      </c>
      <c r="ACF30" s="44">
        <f t="shared" si="3814"/>
        <v>0</v>
      </c>
      <c r="ACG30" s="44">
        <f t="shared" si="3815"/>
        <v>0</v>
      </c>
      <c r="ACH30" s="44">
        <f t="shared" si="3816"/>
        <v>0</v>
      </c>
      <c r="ACI30" s="44">
        <f t="shared" si="3817"/>
        <v>0</v>
      </c>
      <c r="ACJ30" s="44">
        <f t="shared" si="3818"/>
        <v>0</v>
      </c>
      <c r="ACK30" s="44">
        <f t="shared" si="3819"/>
        <v>0</v>
      </c>
      <c r="ACL30" s="44">
        <f t="shared" si="3820"/>
        <v>0</v>
      </c>
      <c r="ACM30" s="44">
        <f t="shared" si="3821"/>
        <v>0</v>
      </c>
      <c r="ACN30" s="44">
        <f t="shared" si="3822"/>
        <v>0</v>
      </c>
      <c r="ACO30" s="44">
        <f t="shared" si="3823"/>
        <v>0</v>
      </c>
      <c r="ACP30" s="44">
        <f t="shared" si="3824"/>
        <v>0</v>
      </c>
      <c r="ACQ30" s="44">
        <f t="shared" si="3825"/>
        <v>0</v>
      </c>
      <c r="ACR30" s="44">
        <f t="shared" si="3826"/>
        <v>0</v>
      </c>
      <c r="ACS30" s="44">
        <f t="shared" si="3827"/>
        <v>0</v>
      </c>
      <c r="ACT30" s="44">
        <f t="shared" si="3828"/>
        <v>0</v>
      </c>
      <c r="ACU30" s="44">
        <f t="shared" si="3829"/>
        <v>0</v>
      </c>
      <c r="ACV30" s="44">
        <f t="shared" si="3830"/>
        <v>0</v>
      </c>
      <c r="ACW30" s="44">
        <f t="shared" si="3831"/>
        <v>0</v>
      </c>
      <c r="ACX30" s="44">
        <f t="shared" si="3832"/>
        <v>0</v>
      </c>
      <c r="ACY30" s="44">
        <f t="shared" si="3833"/>
        <v>0</v>
      </c>
      <c r="ACZ30" s="44">
        <f t="shared" si="3834"/>
        <v>0</v>
      </c>
      <c r="ADA30" s="44">
        <f t="shared" si="3835"/>
        <v>0</v>
      </c>
      <c r="ADB30" s="44">
        <f t="shared" si="3836"/>
        <v>0</v>
      </c>
      <c r="ADC30" s="44">
        <f t="shared" si="3837"/>
        <v>0</v>
      </c>
      <c r="ADD30" s="44">
        <f t="shared" si="3838"/>
        <v>0</v>
      </c>
      <c r="ADE30" s="44">
        <f t="shared" si="3839"/>
        <v>0</v>
      </c>
      <c r="ADF30" s="44">
        <f t="shared" si="3840"/>
        <v>0</v>
      </c>
      <c r="ADG30" s="44">
        <f t="shared" si="3841"/>
        <v>0</v>
      </c>
      <c r="ADH30" s="44">
        <f t="shared" si="3842"/>
        <v>0</v>
      </c>
      <c r="ADI30" s="44">
        <f t="shared" si="3843"/>
        <v>0</v>
      </c>
      <c r="ADJ30" s="44">
        <f t="shared" si="3844"/>
        <v>0</v>
      </c>
      <c r="ADK30" s="44">
        <f t="shared" si="3845"/>
        <v>0</v>
      </c>
      <c r="ADL30" s="44">
        <f t="shared" si="3846"/>
        <v>0</v>
      </c>
      <c r="ADM30" s="44">
        <f t="shared" si="3847"/>
        <v>0</v>
      </c>
      <c r="ADN30" s="44">
        <f t="shared" si="3848"/>
        <v>0</v>
      </c>
      <c r="ADO30" s="44">
        <f t="shared" si="3849"/>
        <v>0</v>
      </c>
      <c r="ADP30" s="44">
        <f t="shared" si="3850"/>
        <v>0</v>
      </c>
      <c r="ADQ30" s="44">
        <f t="shared" si="3851"/>
        <v>0</v>
      </c>
      <c r="ADR30" s="44">
        <f t="shared" si="3852"/>
        <v>0</v>
      </c>
      <c r="ADS30" s="44">
        <f t="shared" si="3853"/>
        <v>0</v>
      </c>
      <c r="ADT30" s="44">
        <f t="shared" si="3854"/>
        <v>0</v>
      </c>
      <c r="ADU30" s="44">
        <f t="shared" si="3855"/>
        <v>0</v>
      </c>
      <c r="ADV30" s="44">
        <f t="shared" si="3856"/>
        <v>0</v>
      </c>
      <c r="ADW30" s="44">
        <f t="shared" si="3857"/>
        <v>0</v>
      </c>
      <c r="ADX30" s="44">
        <f t="shared" si="3858"/>
        <v>0</v>
      </c>
      <c r="ADY30" s="44">
        <f t="shared" si="3859"/>
        <v>0</v>
      </c>
      <c r="ADZ30" s="44">
        <f t="shared" si="3860"/>
        <v>0</v>
      </c>
      <c r="AEA30" s="44">
        <f t="shared" si="3861"/>
        <v>0</v>
      </c>
      <c r="AEB30" s="44">
        <f t="shared" si="3862"/>
        <v>0</v>
      </c>
      <c r="AEC30" s="44">
        <f t="shared" si="3863"/>
        <v>0</v>
      </c>
      <c r="AED30" s="44">
        <f t="shared" si="3864"/>
        <v>0</v>
      </c>
      <c r="AEE30" s="44">
        <f t="shared" si="3865"/>
        <v>0</v>
      </c>
      <c r="AEF30" s="44">
        <f t="shared" si="3866"/>
        <v>0</v>
      </c>
      <c r="AEG30" s="44">
        <f t="shared" si="3867"/>
        <v>0</v>
      </c>
      <c r="AEH30" s="44">
        <f t="shared" si="3868"/>
        <v>0</v>
      </c>
      <c r="AEI30" s="44">
        <f t="shared" si="3869"/>
        <v>0</v>
      </c>
      <c r="AEJ30" s="44">
        <f t="shared" si="3870"/>
        <v>0</v>
      </c>
      <c r="AEK30" s="44">
        <f t="shared" si="3871"/>
        <v>0</v>
      </c>
      <c r="AEL30" s="44">
        <f t="shared" si="3872"/>
        <v>0</v>
      </c>
      <c r="AEM30" s="44">
        <f t="shared" si="3873"/>
        <v>0</v>
      </c>
      <c r="AEN30" s="44">
        <f t="shared" si="3874"/>
        <v>0</v>
      </c>
      <c r="AEO30" s="44">
        <f t="shared" si="3875"/>
        <v>0</v>
      </c>
      <c r="AEP30" s="44">
        <f t="shared" si="3876"/>
        <v>0</v>
      </c>
      <c r="AEQ30" s="44">
        <f t="shared" si="3877"/>
        <v>0</v>
      </c>
      <c r="AER30" s="44">
        <f t="shared" si="3878"/>
        <v>0</v>
      </c>
      <c r="AES30" s="44">
        <f t="shared" si="3879"/>
        <v>0</v>
      </c>
      <c r="AET30" s="44">
        <f t="shared" si="3880"/>
        <v>0</v>
      </c>
      <c r="AEU30" s="44">
        <f t="shared" si="3881"/>
        <v>0</v>
      </c>
      <c r="AEV30" s="44">
        <f t="shared" si="3882"/>
        <v>0</v>
      </c>
      <c r="AEW30" s="44">
        <f t="shared" si="3883"/>
        <v>0</v>
      </c>
      <c r="AEX30" s="44">
        <f t="shared" si="3884"/>
        <v>0</v>
      </c>
      <c r="AEY30" s="44">
        <f t="shared" si="3885"/>
        <v>0</v>
      </c>
      <c r="AEZ30" s="44">
        <f t="shared" si="3886"/>
        <v>0</v>
      </c>
      <c r="AFA30" s="44">
        <f t="shared" si="3887"/>
        <v>0</v>
      </c>
      <c r="AFB30" s="44">
        <f t="shared" si="3888"/>
        <v>0</v>
      </c>
      <c r="AFC30" s="44">
        <f t="shared" si="3889"/>
        <v>0</v>
      </c>
      <c r="AFD30" s="44">
        <f t="shared" si="3890"/>
        <v>0</v>
      </c>
      <c r="AFE30" s="44">
        <f t="shared" si="3891"/>
        <v>0</v>
      </c>
      <c r="AFF30" s="44">
        <f t="shared" si="3892"/>
        <v>0</v>
      </c>
      <c r="AFG30" s="44">
        <f t="shared" si="3893"/>
        <v>0</v>
      </c>
      <c r="AFH30" s="44">
        <f t="shared" si="3894"/>
        <v>0</v>
      </c>
      <c r="AFI30" s="44">
        <f t="shared" si="3895"/>
        <v>0</v>
      </c>
      <c r="AFJ30" s="44">
        <f t="shared" si="3896"/>
        <v>0</v>
      </c>
      <c r="AFK30" s="44">
        <f t="shared" si="3897"/>
        <v>0</v>
      </c>
      <c r="AFL30" s="44">
        <f t="shared" si="3898"/>
        <v>0</v>
      </c>
      <c r="AFM30" s="44">
        <f t="shared" si="3899"/>
        <v>0</v>
      </c>
      <c r="AFN30" s="44">
        <f t="shared" si="3900"/>
        <v>0</v>
      </c>
      <c r="AFO30" s="44">
        <f t="shared" si="3901"/>
        <v>0</v>
      </c>
      <c r="AFP30" s="44">
        <f t="shared" si="3902"/>
        <v>0</v>
      </c>
      <c r="AFQ30" s="44">
        <f t="shared" si="3903"/>
        <v>0</v>
      </c>
      <c r="AFR30" s="44">
        <f t="shared" si="3904"/>
        <v>0</v>
      </c>
      <c r="AFS30" s="44">
        <f t="shared" si="3905"/>
        <v>0</v>
      </c>
      <c r="AFT30" s="44">
        <f t="shared" si="3906"/>
        <v>0</v>
      </c>
      <c r="AFU30" s="44">
        <f t="shared" si="3907"/>
        <v>0</v>
      </c>
      <c r="AFV30" s="44">
        <f t="shared" si="3908"/>
        <v>0</v>
      </c>
      <c r="AFW30" s="44">
        <f t="shared" si="3909"/>
        <v>0</v>
      </c>
      <c r="AFX30" s="44">
        <f t="shared" si="3910"/>
        <v>0</v>
      </c>
      <c r="AFY30" s="44">
        <f t="shared" si="3911"/>
        <v>0</v>
      </c>
      <c r="AFZ30" s="44">
        <f t="shared" si="3912"/>
        <v>0</v>
      </c>
      <c r="AGA30" s="44">
        <f t="shared" si="3913"/>
        <v>0</v>
      </c>
      <c r="AGB30" s="44">
        <f t="shared" si="3914"/>
        <v>0</v>
      </c>
      <c r="AGC30" s="44">
        <f t="shared" si="3915"/>
        <v>0</v>
      </c>
      <c r="AGD30" s="44">
        <f t="shared" si="3916"/>
        <v>0</v>
      </c>
      <c r="AGE30" s="44">
        <f t="shared" si="3917"/>
        <v>0</v>
      </c>
      <c r="AGF30" s="44">
        <f t="shared" si="3918"/>
        <v>0</v>
      </c>
      <c r="AGG30" s="44">
        <f t="shared" si="3919"/>
        <v>0</v>
      </c>
      <c r="AGH30" s="44">
        <f t="shared" si="3920"/>
        <v>0</v>
      </c>
      <c r="AGI30" s="44">
        <f t="shared" si="3921"/>
        <v>0</v>
      </c>
      <c r="AGJ30" s="44">
        <f t="shared" si="3922"/>
        <v>0</v>
      </c>
      <c r="AGK30" s="44">
        <f t="shared" si="3923"/>
        <v>0</v>
      </c>
      <c r="AGL30" s="44">
        <f t="shared" si="3924"/>
        <v>0</v>
      </c>
      <c r="AGM30" s="44">
        <f t="shared" si="3925"/>
        <v>0</v>
      </c>
      <c r="AGN30" s="44">
        <f t="shared" si="3926"/>
        <v>0</v>
      </c>
      <c r="AGO30" s="44">
        <f t="shared" si="3927"/>
        <v>0</v>
      </c>
      <c r="AGP30" s="44">
        <f t="shared" si="3928"/>
        <v>0</v>
      </c>
      <c r="AGQ30" s="44">
        <f t="shared" si="3929"/>
        <v>0</v>
      </c>
      <c r="AGR30" s="44">
        <f t="shared" si="3930"/>
        <v>0</v>
      </c>
      <c r="AGS30" s="44">
        <f t="shared" si="3931"/>
        <v>0</v>
      </c>
      <c r="AGT30" s="44">
        <f t="shared" si="3932"/>
        <v>0</v>
      </c>
      <c r="AGU30" s="44">
        <f t="shared" si="3933"/>
        <v>0</v>
      </c>
      <c r="AGV30" s="44">
        <f t="shared" si="3934"/>
        <v>0</v>
      </c>
      <c r="AGW30" s="44">
        <f t="shared" si="3935"/>
        <v>0</v>
      </c>
      <c r="AGX30" s="44">
        <f t="shared" si="3936"/>
        <v>0</v>
      </c>
      <c r="AGY30" s="44">
        <f t="shared" si="3937"/>
        <v>0</v>
      </c>
      <c r="AGZ30" s="44">
        <f t="shared" si="3938"/>
        <v>0</v>
      </c>
      <c r="AHA30" s="44">
        <f t="shared" si="3939"/>
        <v>0</v>
      </c>
      <c r="AHB30" s="44">
        <f t="shared" si="3940"/>
        <v>0</v>
      </c>
      <c r="AHC30" s="44">
        <f t="shared" si="3941"/>
        <v>0</v>
      </c>
      <c r="AHD30" s="44">
        <f t="shared" si="3942"/>
        <v>0</v>
      </c>
      <c r="AHE30" s="44">
        <f t="shared" si="3943"/>
        <v>0</v>
      </c>
      <c r="AHF30" s="44">
        <f t="shared" si="3944"/>
        <v>0</v>
      </c>
      <c r="AHG30" s="44">
        <f t="shared" si="3945"/>
        <v>0</v>
      </c>
      <c r="AHH30" s="44">
        <f t="shared" si="3946"/>
        <v>0</v>
      </c>
      <c r="AHI30" s="44">
        <f t="shared" si="3947"/>
        <v>0</v>
      </c>
      <c r="AHJ30" s="44">
        <f t="shared" si="3948"/>
        <v>0</v>
      </c>
      <c r="AHK30" s="44">
        <f t="shared" si="3949"/>
        <v>0</v>
      </c>
      <c r="AHL30" s="44">
        <f t="shared" si="3950"/>
        <v>0</v>
      </c>
      <c r="AHM30" s="44">
        <f t="shared" si="3951"/>
        <v>0</v>
      </c>
      <c r="AHN30" s="44">
        <f t="shared" si="3952"/>
        <v>0</v>
      </c>
      <c r="AHO30" s="44">
        <f t="shared" si="3953"/>
        <v>0</v>
      </c>
      <c r="AHP30" s="44">
        <f t="shared" si="3954"/>
        <v>0</v>
      </c>
      <c r="AHQ30" s="44">
        <f t="shared" si="3955"/>
        <v>0</v>
      </c>
      <c r="AHR30" s="44">
        <f t="shared" si="3956"/>
        <v>0</v>
      </c>
      <c r="AHS30" s="44">
        <f t="shared" si="3957"/>
        <v>0</v>
      </c>
      <c r="AHT30" s="44">
        <f t="shared" si="3958"/>
        <v>0</v>
      </c>
      <c r="AHU30" s="44">
        <f t="shared" si="3959"/>
        <v>0</v>
      </c>
      <c r="AHV30" s="44">
        <f t="shared" si="3960"/>
        <v>0</v>
      </c>
      <c r="AHW30" s="44">
        <f t="shared" si="3961"/>
        <v>0</v>
      </c>
      <c r="AHX30" s="44">
        <f t="shared" si="3962"/>
        <v>0</v>
      </c>
      <c r="AHY30" s="44">
        <f t="shared" si="3963"/>
        <v>0</v>
      </c>
      <c r="AHZ30" s="44">
        <f t="shared" si="3964"/>
        <v>0</v>
      </c>
      <c r="AIA30" s="44">
        <f t="shared" si="3965"/>
        <v>0</v>
      </c>
      <c r="AIB30" s="44">
        <f t="shared" si="3966"/>
        <v>0</v>
      </c>
      <c r="AIC30" s="44">
        <f t="shared" si="3967"/>
        <v>0</v>
      </c>
      <c r="AID30" s="44">
        <f t="shared" si="3968"/>
        <v>0</v>
      </c>
      <c r="AIE30" s="44">
        <f t="shared" si="3969"/>
        <v>0</v>
      </c>
      <c r="AIF30" s="44">
        <f t="shared" si="3970"/>
        <v>0</v>
      </c>
      <c r="AIG30" s="44">
        <f t="shared" si="3971"/>
        <v>0</v>
      </c>
      <c r="AIH30" s="44">
        <f t="shared" si="3972"/>
        <v>0</v>
      </c>
      <c r="AII30" s="44">
        <f t="shared" si="3973"/>
        <v>0</v>
      </c>
      <c r="AIJ30" s="44">
        <f t="shared" si="3974"/>
        <v>0</v>
      </c>
      <c r="AIK30" s="44">
        <f t="shared" si="3975"/>
        <v>0</v>
      </c>
      <c r="AIL30" s="44">
        <f t="shared" si="3976"/>
        <v>0</v>
      </c>
      <c r="AIM30" s="44">
        <f t="shared" si="3977"/>
        <v>0</v>
      </c>
      <c r="AIN30" s="44">
        <f t="shared" si="3978"/>
        <v>0</v>
      </c>
      <c r="AIO30" s="44">
        <f t="shared" si="3979"/>
        <v>0</v>
      </c>
      <c r="AIP30" s="44">
        <f t="shared" si="3980"/>
        <v>0</v>
      </c>
      <c r="AIQ30" s="44">
        <f t="shared" si="3981"/>
        <v>0</v>
      </c>
      <c r="AIR30" s="44">
        <f t="shared" si="3982"/>
        <v>0</v>
      </c>
      <c r="AIS30" s="44">
        <f t="shared" si="3983"/>
        <v>0</v>
      </c>
      <c r="AIT30" s="44">
        <f t="shared" si="3984"/>
        <v>0</v>
      </c>
      <c r="AIU30" s="44">
        <f t="shared" si="3985"/>
        <v>0</v>
      </c>
      <c r="AIV30" s="44">
        <f t="shared" si="3986"/>
        <v>0</v>
      </c>
      <c r="AIW30" s="44">
        <f t="shared" si="3987"/>
        <v>0</v>
      </c>
      <c r="AIX30" s="44">
        <f t="shared" si="3988"/>
        <v>0</v>
      </c>
      <c r="AIY30" s="44">
        <f t="shared" si="3989"/>
        <v>0</v>
      </c>
      <c r="AIZ30" s="44">
        <f t="shared" si="3990"/>
        <v>0</v>
      </c>
      <c r="AJA30" s="44">
        <f t="shared" si="3991"/>
        <v>0</v>
      </c>
      <c r="AJB30" s="44">
        <f t="shared" si="3992"/>
        <v>0</v>
      </c>
      <c r="AJC30" s="44">
        <f t="shared" si="3993"/>
        <v>0</v>
      </c>
      <c r="AJD30" s="44">
        <f t="shared" si="3994"/>
        <v>0</v>
      </c>
      <c r="AJE30" s="44">
        <f t="shared" si="3995"/>
        <v>0</v>
      </c>
      <c r="AJF30" s="44">
        <f t="shared" si="3996"/>
        <v>0</v>
      </c>
      <c r="AJG30" s="44">
        <f t="shared" si="3997"/>
        <v>0</v>
      </c>
      <c r="AJH30" s="44">
        <f t="shared" si="3998"/>
        <v>0</v>
      </c>
      <c r="AJI30" s="44">
        <f t="shared" si="3999"/>
        <v>0</v>
      </c>
      <c r="AJJ30" s="44">
        <f t="shared" si="4000"/>
        <v>0</v>
      </c>
      <c r="AJK30" s="44">
        <f t="shared" si="4001"/>
        <v>0</v>
      </c>
      <c r="AJL30" s="44">
        <f t="shared" si="4002"/>
        <v>0</v>
      </c>
      <c r="AJM30" s="44">
        <f t="shared" si="4003"/>
        <v>0</v>
      </c>
      <c r="AJN30" s="44">
        <f t="shared" si="4004"/>
        <v>0</v>
      </c>
      <c r="AJO30" s="44">
        <f t="shared" si="4005"/>
        <v>0</v>
      </c>
      <c r="AJP30" s="44">
        <f t="shared" si="4006"/>
        <v>0</v>
      </c>
      <c r="AJQ30" s="44">
        <f t="shared" si="4007"/>
        <v>0</v>
      </c>
      <c r="AJR30" s="44">
        <f t="shared" si="4008"/>
        <v>0</v>
      </c>
      <c r="AJS30" s="44">
        <f t="shared" si="4009"/>
        <v>0</v>
      </c>
      <c r="AJT30" s="44">
        <f t="shared" si="4010"/>
        <v>0</v>
      </c>
      <c r="AJU30" s="44">
        <f t="shared" si="4011"/>
        <v>0</v>
      </c>
      <c r="AJV30" s="44">
        <f t="shared" si="4012"/>
        <v>0</v>
      </c>
      <c r="AJW30" s="44">
        <f t="shared" si="4013"/>
        <v>0</v>
      </c>
      <c r="AJX30" s="44">
        <f t="shared" si="4014"/>
        <v>0</v>
      </c>
      <c r="AJY30" s="44">
        <f t="shared" si="4015"/>
        <v>0</v>
      </c>
      <c r="AJZ30" s="44">
        <f t="shared" si="4016"/>
        <v>0</v>
      </c>
      <c r="AKA30" s="44">
        <f t="shared" si="4017"/>
        <v>0</v>
      </c>
      <c r="AKB30" s="44">
        <f t="shared" si="4018"/>
        <v>0</v>
      </c>
      <c r="AKC30" s="44">
        <f t="shared" si="4019"/>
        <v>0</v>
      </c>
      <c r="AKD30" s="44">
        <f t="shared" si="4020"/>
        <v>0</v>
      </c>
      <c r="AKE30" s="44">
        <f t="shared" si="4021"/>
        <v>0</v>
      </c>
      <c r="AKF30" s="44">
        <f t="shared" si="4022"/>
        <v>0</v>
      </c>
      <c r="AKG30" s="44">
        <f t="shared" si="4023"/>
        <v>0</v>
      </c>
      <c r="AKH30" s="44">
        <f t="shared" si="4024"/>
        <v>0</v>
      </c>
      <c r="AKI30" s="44">
        <f t="shared" si="4025"/>
        <v>0</v>
      </c>
      <c r="AKJ30" s="44">
        <f t="shared" si="4026"/>
        <v>0</v>
      </c>
      <c r="AKK30" s="44">
        <f t="shared" si="4027"/>
        <v>0</v>
      </c>
      <c r="AKL30" s="44">
        <f t="shared" si="4028"/>
        <v>0</v>
      </c>
      <c r="AKM30" s="44">
        <f t="shared" si="4029"/>
        <v>0</v>
      </c>
      <c r="AKN30" s="44">
        <f t="shared" si="4030"/>
        <v>0</v>
      </c>
      <c r="AKO30" s="44">
        <f t="shared" si="4031"/>
        <v>0</v>
      </c>
      <c r="AKP30" s="44">
        <f t="shared" si="4032"/>
        <v>0</v>
      </c>
      <c r="AKQ30" s="44">
        <f t="shared" si="4033"/>
        <v>0</v>
      </c>
      <c r="AKR30" s="44">
        <f t="shared" si="4034"/>
        <v>0</v>
      </c>
      <c r="AKS30" s="44">
        <f t="shared" si="4035"/>
        <v>0</v>
      </c>
      <c r="AKT30" s="44">
        <f t="shared" si="4036"/>
        <v>0</v>
      </c>
      <c r="AKU30" s="44">
        <f t="shared" si="4037"/>
        <v>0</v>
      </c>
      <c r="AKV30" s="44">
        <f t="shared" si="4038"/>
        <v>0</v>
      </c>
      <c r="AKW30" s="44">
        <f t="shared" si="4039"/>
        <v>0</v>
      </c>
      <c r="AKX30" s="44">
        <f t="shared" si="4040"/>
        <v>0</v>
      </c>
      <c r="AKY30" s="44">
        <f t="shared" si="4041"/>
        <v>0</v>
      </c>
      <c r="AKZ30" s="44">
        <f t="shared" si="4042"/>
        <v>0</v>
      </c>
      <c r="ALA30" s="44">
        <f t="shared" si="4043"/>
        <v>0</v>
      </c>
      <c r="ALB30" s="44">
        <f t="shared" si="4044"/>
        <v>0</v>
      </c>
      <c r="ALC30" s="44">
        <f t="shared" si="4045"/>
        <v>0</v>
      </c>
      <c r="ALD30" s="44">
        <f t="shared" si="4046"/>
        <v>0</v>
      </c>
      <c r="ALE30" s="44">
        <f t="shared" si="4047"/>
        <v>0</v>
      </c>
      <c r="ALF30" s="44">
        <f t="shared" si="4048"/>
        <v>0</v>
      </c>
      <c r="ALG30" s="44">
        <f t="shared" si="4049"/>
        <v>0</v>
      </c>
      <c r="ALH30" s="44">
        <f t="shared" si="4050"/>
        <v>0</v>
      </c>
      <c r="ALI30" s="44">
        <f t="shared" si="4051"/>
        <v>0</v>
      </c>
      <c r="ALJ30" s="44">
        <f t="shared" si="4052"/>
        <v>0</v>
      </c>
      <c r="ALK30" s="44">
        <f t="shared" si="4053"/>
        <v>0</v>
      </c>
      <c r="ALL30" s="44">
        <f t="shared" si="4054"/>
        <v>0</v>
      </c>
      <c r="ALM30" s="44">
        <f t="shared" si="4055"/>
        <v>0</v>
      </c>
      <c r="ALN30" s="44">
        <f t="shared" si="4056"/>
        <v>0</v>
      </c>
      <c r="ALO30" s="44">
        <f t="shared" si="4057"/>
        <v>0</v>
      </c>
      <c r="ALP30" s="44">
        <f t="shared" si="4058"/>
        <v>0</v>
      </c>
      <c r="ALQ30" s="44">
        <f t="shared" si="4059"/>
        <v>0</v>
      </c>
      <c r="ALR30" s="44">
        <f t="shared" si="4060"/>
        <v>0</v>
      </c>
      <c r="ALS30" s="44">
        <f t="shared" si="4061"/>
        <v>0</v>
      </c>
      <c r="ALT30" s="44">
        <f t="shared" si="4062"/>
        <v>0</v>
      </c>
      <c r="ALU30" s="44">
        <f t="shared" si="4063"/>
        <v>0</v>
      </c>
      <c r="ALV30" s="44">
        <f t="shared" si="4064"/>
        <v>0</v>
      </c>
      <c r="ALW30" s="44">
        <f t="shared" si="4065"/>
        <v>0</v>
      </c>
      <c r="ALX30" s="44">
        <f t="shared" si="4066"/>
        <v>0</v>
      </c>
      <c r="ALY30" s="44">
        <f t="shared" si="4067"/>
        <v>0</v>
      </c>
      <c r="ALZ30" s="44">
        <f t="shared" si="4068"/>
        <v>0</v>
      </c>
      <c r="AMA30" s="44">
        <f t="shared" si="4069"/>
        <v>0</v>
      </c>
      <c r="AMB30" s="44">
        <f t="shared" si="4070"/>
        <v>0</v>
      </c>
      <c r="AMC30" s="44">
        <f t="shared" si="4071"/>
        <v>0</v>
      </c>
      <c r="AMD30" s="44">
        <f t="shared" si="4072"/>
        <v>0</v>
      </c>
      <c r="AME30" s="44">
        <f t="shared" si="4073"/>
        <v>0</v>
      </c>
      <c r="AMF30" s="44">
        <f t="shared" si="4074"/>
        <v>0</v>
      </c>
      <c r="AMG30" s="44">
        <f t="shared" si="4075"/>
        <v>0</v>
      </c>
      <c r="AMH30" s="44">
        <f t="shared" si="4076"/>
        <v>0</v>
      </c>
      <c r="AMI30" s="44">
        <f t="shared" si="4077"/>
        <v>0</v>
      </c>
      <c r="AMJ30" s="44">
        <f t="shared" si="4078"/>
        <v>0</v>
      </c>
      <c r="AMK30" s="44">
        <f t="shared" si="4079"/>
        <v>0</v>
      </c>
      <c r="AML30" s="44">
        <f t="shared" si="4080"/>
        <v>0</v>
      </c>
      <c r="AMM30" s="44">
        <f t="shared" si="4081"/>
        <v>0</v>
      </c>
      <c r="AMN30" s="44">
        <f t="shared" si="4082"/>
        <v>0</v>
      </c>
      <c r="AMO30" s="44">
        <f t="shared" si="4083"/>
        <v>0</v>
      </c>
      <c r="AMP30" s="44">
        <f t="shared" si="4084"/>
        <v>0</v>
      </c>
      <c r="AMQ30" s="44">
        <f t="shared" si="4085"/>
        <v>0</v>
      </c>
      <c r="AMR30" s="44">
        <f t="shared" si="4086"/>
        <v>0</v>
      </c>
      <c r="AMS30" s="44">
        <f t="shared" si="4087"/>
        <v>0</v>
      </c>
      <c r="AMT30" s="44">
        <f t="shared" si="4088"/>
        <v>0</v>
      </c>
      <c r="AMU30" s="44">
        <f t="shared" si="4089"/>
        <v>0</v>
      </c>
      <c r="AMV30" s="44">
        <f t="shared" si="4090"/>
        <v>0</v>
      </c>
      <c r="AMW30" s="44">
        <f t="shared" si="4091"/>
        <v>0</v>
      </c>
      <c r="AMX30" s="44">
        <f t="shared" si="4092"/>
        <v>0</v>
      </c>
      <c r="AMY30" s="44">
        <f t="shared" si="4093"/>
        <v>0</v>
      </c>
      <c r="AMZ30" s="44">
        <f t="shared" si="4094"/>
        <v>0</v>
      </c>
      <c r="ANA30" s="44">
        <f t="shared" si="4095"/>
        <v>0</v>
      </c>
      <c r="ANB30" s="44">
        <f t="shared" si="4096"/>
        <v>0</v>
      </c>
      <c r="ANC30" s="44">
        <f t="shared" si="4097"/>
        <v>0</v>
      </c>
      <c r="AND30" s="44">
        <f t="shared" si="4098"/>
        <v>0</v>
      </c>
      <c r="ANE30" s="44">
        <f t="shared" si="4099"/>
        <v>0</v>
      </c>
      <c r="ANF30" s="44">
        <f t="shared" si="4100"/>
        <v>0</v>
      </c>
      <c r="ANG30" s="44">
        <f t="shared" si="4101"/>
        <v>0</v>
      </c>
      <c r="ANH30" s="44">
        <f t="shared" si="4102"/>
        <v>0</v>
      </c>
      <c r="ANI30" s="44">
        <f t="shared" si="4103"/>
        <v>0</v>
      </c>
      <c r="ANJ30" s="44">
        <f t="shared" si="4104"/>
        <v>0</v>
      </c>
      <c r="ANK30" s="44">
        <f t="shared" si="4105"/>
        <v>0</v>
      </c>
      <c r="ANL30" s="44">
        <f t="shared" si="4106"/>
        <v>0</v>
      </c>
      <c r="ANM30" s="44">
        <f t="shared" si="4107"/>
        <v>0</v>
      </c>
      <c r="ANN30" s="44">
        <f t="shared" si="4108"/>
        <v>0</v>
      </c>
      <c r="ANO30" s="44">
        <f t="shared" si="4109"/>
        <v>0</v>
      </c>
      <c r="ANP30" s="44">
        <f t="shared" si="4110"/>
        <v>0</v>
      </c>
      <c r="ANQ30" s="44">
        <f t="shared" si="4111"/>
        <v>0</v>
      </c>
      <c r="ANR30" s="44">
        <f t="shared" si="4112"/>
        <v>0</v>
      </c>
      <c r="ANS30" s="44">
        <f t="shared" si="4113"/>
        <v>0</v>
      </c>
      <c r="ANT30" s="44">
        <f t="shared" si="4114"/>
        <v>0</v>
      </c>
      <c r="ANU30" s="44">
        <f t="shared" si="4115"/>
        <v>0</v>
      </c>
      <c r="ANV30" s="44">
        <f t="shared" si="4116"/>
        <v>0</v>
      </c>
      <c r="ANW30" s="44">
        <f t="shared" si="4117"/>
        <v>0</v>
      </c>
      <c r="ANX30" s="44">
        <f t="shared" si="4118"/>
        <v>0</v>
      </c>
      <c r="ANY30" s="44">
        <f t="shared" si="4119"/>
        <v>0</v>
      </c>
      <c r="ANZ30" s="44">
        <f t="shared" si="4120"/>
        <v>0</v>
      </c>
      <c r="AOA30" s="44">
        <f t="shared" si="4121"/>
        <v>0</v>
      </c>
      <c r="AOB30" s="44">
        <f t="shared" si="4122"/>
        <v>0</v>
      </c>
      <c r="AOC30" s="44">
        <f t="shared" si="4123"/>
        <v>0</v>
      </c>
      <c r="AOD30" s="44">
        <f t="shared" si="4124"/>
        <v>0</v>
      </c>
      <c r="AOE30" s="44">
        <f t="shared" si="4125"/>
        <v>0</v>
      </c>
      <c r="AOF30" s="44">
        <f t="shared" si="4126"/>
        <v>0</v>
      </c>
      <c r="AOG30" s="44">
        <f t="shared" si="4127"/>
        <v>0</v>
      </c>
      <c r="AOH30" s="44">
        <f t="shared" si="4128"/>
        <v>0</v>
      </c>
      <c r="AOI30" s="44">
        <f t="shared" si="4129"/>
        <v>0</v>
      </c>
      <c r="AOJ30" s="44">
        <f t="shared" si="4130"/>
        <v>0</v>
      </c>
      <c r="AOK30" s="44">
        <f t="shared" si="4131"/>
        <v>0</v>
      </c>
      <c r="AOL30" s="44">
        <f t="shared" si="4132"/>
        <v>0</v>
      </c>
      <c r="AOM30" s="44">
        <f t="shared" si="4133"/>
        <v>0</v>
      </c>
      <c r="AON30" s="44">
        <f t="shared" si="4134"/>
        <v>0</v>
      </c>
      <c r="AOO30" s="44">
        <f t="shared" si="4135"/>
        <v>0</v>
      </c>
      <c r="AOP30" s="44">
        <f t="shared" si="4136"/>
        <v>0</v>
      </c>
      <c r="AOQ30" s="44">
        <f t="shared" si="4137"/>
        <v>0</v>
      </c>
      <c r="AOR30" s="44">
        <f t="shared" si="4138"/>
        <v>0</v>
      </c>
      <c r="AOS30" s="44">
        <f t="shared" si="4139"/>
        <v>0</v>
      </c>
      <c r="AOT30" s="44">
        <f t="shared" si="4140"/>
        <v>0</v>
      </c>
      <c r="AOU30" s="44">
        <f t="shared" si="4141"/>
        <v>0</v>
      </c>
      <c r="AOV30" s="44">
        <f t="shared" si="4142"/>
        <v>0</v>
      </c>
      <c r="AOW30" s="44">
        <f t="shared" si="4143"/>
        <v>0</v>
      </c>
      <c r="AOX30" s="44">
        <f t="shared" si="4144"/>
        <v>0</v>
      </c>
      <c r="AOY30" s="44">
        <f t="shared" si="4145"/>
        <v>0</v>
      </c>
      <c r="AOZ30" s="44">
        <f t="shared" si="4146"/>
        <v>0</v>
      </c>
      <c r="APA30" s="44">
        <f t="shared" si="4147"/>
        <v>0</v>
      </c>
      <c r="APB30" s="44">
        <f t="shared" si="4148"/>
        <v>0</v>
      </c>
      <c r="APC30" s="44">
        <f t="shared" si="4149"/>
        <v>0</v>
      </c>
      <c r="APD30" s="44">
        <f t="shared" si="4150"/>
        <v>0</v>
      </c>
      <c r="APE30" s="44">
        <f t="shared" si="4151"/>
        <v>0</v>
      </c>
      <c r="APF30" s="44">
        <f t="shared" si="4152"/>
        <v>0</v>
      </c>
      <c r="APG30" s="44">
        <f t="shared" si="4153"/>
        <v>0</v>
      </c>
      <c r="APH30" s="44">
        <f t="shared" si="4154"/>
        <v>0</v>
      </c>
      <c r="API30" s="44">
        <f t="shared" si="4155"/>
        <v>0</v>
      </c>
      <c r="APJ30" s="44">
        <f t="shared" si="4156"/>
        <v>0</v>
      </c>
      <c r="APK30" s="44">
        <f t="shared" si="4157"/>
        <v>0</v>
      </c>
      <c r="APL30" s="44">
        <f t="shared" si="4158"/>
        <v>0</v>
      </c>
      <c r="APM30" s="44">
        <f t="shared" si="4159"/>
        <v>0</v>
      </c>
      <c r="APN30" s="44">
        <f t="shared" si="4160"/>
        <v>0</v>
      </c>
      <c r="APO30" s="44">
        <f t="shared" si="4161"/>
        <v>0</v>
      </c>
      <c r="APP30" s="44">
        <f t="shared" si="4162"/>
        <v>0</v>
      </c>
      <c r="APQ30" s="44">
        <f t="shared" si="4163"/>
        <v>0</v>
      </c>
      <c r="APR30" s="44">
        <f t="shared" si="4164"/>
        <v>0</v>
      </c>
      <c r="APS30" s="44">
        <f t="shared" si="4165"/>
        <v>0</v>
      </c>
      <c r="APT30" s="44">
        <f t="shared" si="4166"/>
        <v>0</v>
      </c>
      <c r="APU30" s="44">
        <f t="shared" si="4167"/>
        <v>0</v>
      </c>
      <c r="APV30" s="44">
        <f t="shared" si="4168"/>
        <v>0</v>
      </c>
      <c r="APW30" s="44">
        <f t="shared" si="4169"/>
        <v>0</v>
      </c>
      <c r="APX30" s="44">
        <f t="shared" si="4170"/>
        <v>0</v>
      </c>
      <c r="APY30" s="44">
        <f t="shared" si="4171"/>
        <v>0</v>
      </c>
      <c r="APZ30" s="44">
        <f t="shared" si="4172"/>
        <v>0</v>
      </c>
      <c r="AQA30" s="44">
        <f t="shared" si="4173"/>
        <v>0</v>
      </c>
      <c r="AQB30" s="44">
        <f t="shared" si="4174"/>
        <v>0</v>
      </c>
      <c r="AQC30" s="44">
        <f t="shared" si="4175"/>
        <v>0</v>
      </c>
      <c r="AQD30" s="44">
        <f t="shared" si="4176"/>
        <v>0</v>
      </c>
      <c r="AQE30" s="44">
        <f t="shared" si="4177"/>
        <v>0</v>
      </c>
      <c r="AQF30" s="44">
        <f t="shared" si="4178"/>
        <v>0</v>
      </c>
      <c r="AQG30" s="44">
        <f t="shared" si="4179"/>
        <v>0</v>
      </c>
      <c r="AQH30" s="44">
        <f t="shared" si="4180"/>
        <v>0</v>
      </c>
      <c r="AQI30" s="44">
        <f t="shared" si="4181"/>
        <v>0</v>
      </c>
      <c r="AQJ30" s="44">
        <f t="shared" si="4182"/>
        <v>0</v>
      </c>
      <c r="AQK30" s="44">
        <f t="shared" si="4183"/>
        <v>0</v>
      </c>
      <c r="AQL30" s="44">
        <f t="shared" si="4184"/>
        <v>0</v>
      </c>
      <c r="AQM30" s="44">
        <f t="shared" si="4185"/>
        <v>0</v>
      </c>
      <c r="AQN30" s="44">
        <f t="shared" si="4186"/>
        <v>0</v>
      </c>
      <c r="AQO30" s="44">
        <f t="shared" si="4187"/>
        <v>0</v>
      </c>
      <c r="AQP30" s="44">
        <f t="shared" si="4188"/>
        <v>0</v>
      </c>
      <c r="AQQ30" s="44">
        <f t="shared" si="4189"/>
        <v>0</v>
      </c>
      <c r="AQR30" s="44">
        <f t="shared" si="4190"/>
        <v>0</v>
      </c>
      <c r="AQS30" s="44">
        <f t="shared" si="4191"/>
        <v>0</v>
      </c>
      <c r="AQT30" s="44">
        <f t="shared" si="4192"/>
        <v>0</v>
      </c>
      <c r="AQU30" s="44">
        <f t="shared" si="4193"/>
        <v>0</v>
      </c>
      <c r="AQV30" s="44">
        <f t="shared" si="4194"/>
        <v>0</v>
      </c>
      <c r="AQW30" s="44">
        <f t="shared" si="4195"/>
        <v>0</v>
      </c>
      <c r="AQX30" s="44">
        <f t="shared" si="4196"/>
        <v>0</v>
      </c>
      <c r="AQY30" s="44">
        <f t="shared" si="4197"/>
        <v>0</v>
      </c>
      <c r="AQZ30" s="44">
        <f t="shared" si="4198"/>
        <v>0</v>
      </c>
      <c r="ARA30" s="44">
        <f t="shared" si="4199"/>
        <v>0</v>
      </c>
      <c r="ARB30" s="44">
        <f t="shared" si="4200"/>
        <v>0</v>
      </c>
      <c r="ARC30" s="44">
        <f t="shared" si="4201"/>
        <v>0</v>
      </c>
      <c r="ARD30" s="44">
        <f t="shared" si="4202"/>
        <v>0</v>
      </c>
      <c r="ARE30" s="44">
        <f t="shared" si="4203"/>
        <v>0</v>
      </c>
      <c r="ARF30" s="44">
        <f t="shared" si="4204"/>
        <v>0</v>
      </c>
      <c r="ARG30" s="44">
        <f t="shared" si="4205"/>
        <v>0</v>
      </c>
      <c r="ARH30" s="44">
        <f t="shared" si="4206"/>
        <v>0</v>
      </c>
      <c r="ARI30" s="44">
        <f t="shared" si="4207"/>
        <v>0</v>
      </c>
      <c r="ARJ30" s="44">
        <f t="shared" si="4208"/>
        <v>0</v>
      </c>
      <c r="ARK30" s="44">
        <f t="shared" si="4209"/>
        <v>0</v>
      </c>
      <c r="ARL30" s="44">
        <f t="shared" si="4210"/>
        <v>0</v>
      </c>
      <c r="ARM30" s="44">
        <f t="shared" si="4211"/>
        <v>0</v>
      </c>
      <c r="ARN30" s="44">
        <f t="shared" si="4212"/>
        <v>0</v>
      </c>
      <c r="ARO30" s="44">
        <f t="shared" si="4213"/>
        <v>0</v>
      </c>
      <c r="ARP30" s="44">
        <f t="shared" si="4214"/>
        <v>0</v>
      </c>
      <c r="ARQ30" s="44">
        <f t="shared" si="4215"/>
        <v>0</v>
      </c>
      <c r="ARR30" s="44">
        <f t="shared" si="4216"/>
        <v>0</v>
      </c>
      <c r="ARS30" s="44">
        <f t="shared" si="4217"/>
        <v>0</v>
      </c>
      <c r="ART30" s="44">
        <f t="shared" si="4218"/>
        <v>0</v>
      </c>
      <c r="ARU30" s="44">
        <f t="shared" si="4219"/>
        <v>0</v>
      </c>
      <c r="ARV30" s="44">
        <f t="shared" si="4220"/>
        <v>0</v>
      </c>
      <c r="ARW30" s="44">
        <f t="shared" si="4221"/>
        <v>0</v>
      </c>
      <c r="ARX30" s="44">
        <f t="shared" si="4222"/>
        <v>0</v>
      </c>
      <c r="ARY30" s="44">
        <f t="shared" si="4223"/>
        <v>0</v>
      </c>
      <c r="ARZ30" s="44">
        <f t="shared" si="4224"/>
        <v>0</v>
      </c>
      <c r="ASA30" s="44">
        <f t="shared" si="4225"/>
        <v>0</v>
      </c>
      <c r="ASB30" s="44">
        <f t="shared" si="4226"/>
        <v>0</v>
      </c>
      <c r="ASC30" s="44">
        <f t="shared" si="4227"/>
        <v>0</v>
      </c>
      <c r="ASD30" s="44">
        <f t="shared" si="4228"/>
        <v>0</v>
      </c>
      <c r="ASE30" s="44">
        <f t="shared" si="4229"/>
        <v>0</v>
      </c>
      <c r="ASF30" s="44">
        <f t="shared" si="4230"/>
        <v>0</v>
      </c>
      <c r="ASG30" s="44">
        <f t="shared" si="4231"/>
        <v>0</v>
      </c>
      <c r="ASH30" s="44">
        <f t="shared" si="4232"/>
        <v>0</v>
      </c>
      <c r="ASI30" s="44">
        <f t="shared" si="4233"/>
        <v>0</v>
      </c>
      <c r="ASJ30" s="44">
        <f t="shared" si="4234"/>
        <v>0</v>
      </c>
      <c r="ASK30" s="44">
        <f t="shared" si="4235"/>
        <v>0</v>
      </c>
      <c r="ASL30" s="44">
        <f t="shared" si="4236"/>
        <v>0</v>
      </c>
      <c r="ASM30" s="44">
        <f t="shared" si="4237"/>
        <v>0</v>
      </c>
      <c r="ASN30" s="44">
        <f t="shared" si="4238"/>
        <v>0</v>
      </c>
      <c r="ASO30" s="44">
        <f t="shared" si="4239"/>
        <v>0</v>
      </c>
      <c r="ASP30" s="44">
        <f t="shared" si="4240"/>
        <v>0</v>
      </c>
      <c r="ASQ30" s="44">
        <f t="shared" si="4241"/>
        <v>0</v>
      </c>
      <c r="ASR30" s="44">
        <f t="shared" si="4242"/>
        <v>0</v>
      </c>
      <c r="ASS30" s="44">
        <f t="shared" si="4243"/>
        <v>0</v>
      </c>
      <c r="AST30" s="44">
        <f t="shared" si="4244"/>
        <v>0</v>
      </c>
      <c r="ASU30" s="44">
        <f t="shared" si="4245"/>
        <v>0</v>
      </c>
      <c r="ASV30" s="44">
        <f t="shared" si="4246"/>
        <v>0</v>
      </c>
      <c r="ASW30" s="44">
        <f t="shared" si="4247"/>
        <v>0</v>
      </c>
      <c r="ASX30" s="44">
        <f t="shared" si="4248"/>
        <v>0</v>
      </c>
      <c r="ASY30" s="44">
        <f t="shared" si="4249"/>
        <v>0</v>
      </c>
      <c r="ASZ30" s="44">
        <f t="shared" si="4250"/>
        <v>0</v>
      </c>
      <c r="ATA30" s="44">
        <f t="shared" si="4251"/>
        <v>0</v>
      </c>
      <c r="ATB30" s="44">
        <f t="shared" si="4252"/>
        <v>0</v>
      </c>
      <c r="ATC30" s="44">
        <f t="shared" si="4253"/>
        <v>0</v>
      </c>
      <c r="ATD30" s="44">
        <f t="shared" si="4254"/>
        <v>0</v>
      </c>
      <c r="ATE30" s="44">
        <f t="shared" si="4255"/>
        <v>0</v>
      </c>
      <c r="ATF30" s="44">
        <f t="shared" si="4256"/>
        <v>0</v>
      </c>
      <c r="ATG30" s="44">
        <f t="shared" si="4257"/>
        <v>0</v>
      </c>
      <c r="ATH30" s="44">
        <f t="shared" si="4258"/>
        <v>0</v>
      </c>
      <c r="ATI30" s="44">
        <f t="shared" si="4259"/>
        <v>0</v>
      </c>
      <c r="ATJ30" s="44">
        <f t="shared" si="4260"/>
        <v>0</v>
      </c>
      <c r="ATK30" s="44">
        <f t="shared" si="4261"/>
        <v>0</v>
      </c>
      <c r="ATL30" s="44">
        <f t="shared" si="4262"/>
        <v>0</v>
      </c>
      <c r="ATM30" s="44">
        <f t="shared" si="4263"/>
        <v>0</v>
      </c>
      <c r="ATN30" s="44">
        <f t="shared" si="4264"/>
        <v>0</v>
      </c>
      <c r="ATO30" s="44">
        <f t="shared" si="4265"/>
        <v>0</v>
      </c>
      <c r="ATP30" s="44">
        <f t="shared" si="4266"/>
        <v>0</v>
      </c>
      <c r="ATQ30" s="44">
        <f t="shared" si="4267"/>
        <v>0</v>
      </c>
      <c r="ATR30" s="44">
        <f t="shared" si="4268"/>
        <v>0</v>
      </c>
      <c r="ATS30" s="44">
        <f t="shared" si="4269"/>
        <v>0</v>
      </c>
      <c r="ATT30" s="44">
        <f t="shared" si="4270"/>
        <v>0</v>
      </c>
      <c r="ATU30" s="44">
        <f t="shared" si="4271"/>
        <v>0</v>
      </c>
      <c r="ATV30" s="44">
        <f t="shared" si="4272"/>
        <v>0</v>
      </c>
      <c r="ATW30" s="44">
        <f t="shared" si="4273"/>
        <v>7.4412719999999996E-3</v>
      </c>
      <c r="ATX30" s="44">
        <f t="shared" si="4274"/>
        <v>0</v>
      </c>
      <c r="ATY30" s="44">
        <f t="shared" si="4275"/>
        <v>0</v>
      </c>
      <c r="ATZ30" s="44">
        <f t="shared" si="4276"/>
        <v>0</v>
      </c>
      <c r="AUA30" s="44"/>
      <c r="AUB30" s="44">
        <f t="shared" si="4277"/>
        <v>0</v>
      </c>
      <c r="AUC30" s="44">
        <f t="shared" si="4278"/>
        <v>0</v>
      </c>
      <c r="AUD30" s="44">
        <f t="shared" si="4279"/>
        <v>0</v>
      </c>
      <c r="AUE30" s="44">
        <f t="shared" si="4280"/>
        <v>0</v>
      </c>
      <c r="AUF30" s="44">
        <f t="shared" si="4281"/>
        <v>0</v>
      </c>
      <c r="AUG30" s="44">
        <f t="shared" si="4282"/>
        <v>0</v>
      </c>
      <c r="AUH30" s="44">
        <f t="shared" si="4283"/>
        <v>0</v>
      </c>
      <c r="AUI30" s="44">
        <f t="shared" si="4284"/>
        <v>0</v>
      </c>
      <c r="AUJ30" s="44">
        <f t="shared" si="4285"/>
        <v>0</v>
      </c>
      <c r="AUK30" s="44">
        <f t="shared" si="4286"/>
        <v>0</v>
      </c>
      <c r="AUL30" s="44">
        <f t="shared" si="4287"/>
        <v>0</v>
      </c>
      <c r="AUM30" s="44">
        <f t="shared" si="4288"/>
        <v>0</v>
      </c>
      <c r="AUN30" s="44">
        <f t="shared" si="4289"/>
        <v>0</v>
      </c>
      <c r="AUO30" s="44">
        <f t="shared" si="4290"/>
        <v>0</v>
      </c>
      <c r="AUP30" s="44">
        <f t="shared" si="4291"/>
        <v>0</v>
      </c>
      <c r="AUQ30" s="44">
        <f t="shared" si="4292"/>
        <v>0</v>
      </c>
      <c r="AUR30" s="44">
        <f t="shared" si="4293"/>
        <v>0</v>
      </c>
      <c r="AUS30" s="44">
        <f t="shared" si="4294"/>
        <v>0</v>
      </c>
      <c r="AUT30" s="44">
        <f t="shared" si="4295"/>
        <v>0</v>
      </c>
      <c r="AUU30" s="44">
        <f t="shared" si="4296"/>
        <v>0</v>
      </c>
      <c r="AUV30" s="44">
        <f t="shared" si="4297"/>
        <v>0</v>
      </c>
      <c r="AUW30" s="44">
        <f t="shared" si="4298"/>
        <v>0</v>
      </c>
      <c r="AUX30" s="44">
        <f t="shared" si="4299"/>
        <v>0</v>
      </c>
      <c r="AUY30" s="44">
        <f t="shared" si="4300"/>
        <v>0</v>
      </c>
      <c r="AUZ30" s="44">
        <f t="shared" si="4301"/>
        <v>1.3552</v>
      </c>
      <c r="AVA30" s="44">
        <f t="shared" si="4302"/>
        <v>44.721600000000002</v>
      </c>
      <c r="AVB30" s="44">
        <f t="shared" si="4303"/>
        <v>0</v>
      </c>
      <c r="AVC30" s="44">
        <f t="shared" si="4304"/>
        <v>0</v>
      </c>
      <c r="AVD30" s="44">
        <f t="shared" si="4305"/>
        <v>0</v>
      </c>
      <c r="AVE30" s="44">
        <f t="shared" si="4306"/>
        <v>0</v>
      </c>
      <c r="AVF30" s="44">
        <f t="shared" si="4307"/>
        <v>18.972799999999999</v>
      </c>
      <c r="AVG30" s="44">
        <f t="shared" si="4308"/>
        <v>8.1311999999999998</v>
      </c>
      <c r="AVH30" s="44">
        <f t="shared" si="4309"/>
        <v>0</v>
      </c>
      <c r="AVI30" s="44">
        <f t="shared" si="4310"/>
        <v>27.103999999999999</v>
      </c>
      <c r="AVJ30" s="44">
        <f t="shared" si="4311"/>
        <v>0</v>
      </c>
      <c r="AVK30" s="44" t="e">
        <f>#REF!*$N30</f>
        <v>#REF!</v>
      </c>
      <c r="AVL30" s="44">
        <f t="shared" si="4312"/>
        <v>0</v>
      </c>
      <c r="AVM30" s="44">
        <f t="shared" si="4313"/>
        <v>0</v>
      </c>
      <c r="AVN30" s="44">
        <f t="shared" si="4314"/>
        <v>0</v>
      </c>
      <c r="AVO30" s="44">
        <f t="shared" si="4315"/>
        <v>0</v>
      </c>
      <c r="AVP30" s="44">
        <f t="shared" si="4316"/>
        <v>0</v>
      </c>
      <c r="AVQ30" s="44">
        <f t="shared" si="4317"/>
        <v>0</v>
      </c>
      <c r="AVR30" s="44">
        <f t="shared" si="4318"/>
        <v>0</v>
      </c>
      <c r="AVS30" s="44">
        <f t="shared" si="4319"/>
        <v>0</v>
      </c>
      <c r="AVT30" s="44">
        <f t="shared" si="4320"/>
        <v>0</v>
      </c>
      <c r="AVU30" s="44">
        <f t="shared" si="4321"/>
        <v>0</v>
      </c>
      <c r="AVV30" s="44">
        <f t="shared" si="4322"/>
        <v>0</v>
      </c>
      <c r="AVW30" s="44">
        <f t="shared" si="4323"/>
        <v>0</v>
      </c>
      <c r="AVX30" s="44">
        <f t="shared" si="4324"/>
        <v>0</v>
      </c>
      <c r="AVY30" s="44">
        <f t="shared" si="4325"/>
        <v>0</v>
      </c>
      <c r="AVZ30" s="44">
        <f t="shared" si="4326"/>
        <v>0</v>
      </c>
      <c r="AWA30" s="44">
        <f t="shared" si="4327"/>
        <v>0</v>
      </c>
      <c r="AWB30" s="44">
        <f t="shared" si="4328"/>
        <v>0</v>
      </c>
      <c r="AWC30" s="44">
        <f t="shared" si="4329"/>
        <v>0</v>
      </c>
      <c r="AWD30" s="44">
        <f t="shared" si="4330"/>
        <v>0</v>
      </c>
      <c r="AWE30" s="44">
        <f t="shared" si="4331"/>
        <v>0</v>
      </c>
      <c r="AWF30" s="44">
        <f t="shared" si="4332"/>
        <v>0</v>
      </c>
      <c r="AWG30" s="44">
        <f t="shared" si="4333"/>
        <v>0</v>
      </c>
      <c r="AWH30" s="44">
        <f t="shared" si="4334"/>
        <v>0</v>
      </c>
      <c r="AWI30" s="44">
        <f t="shared" si="4335"/>
        <v>0</v>
      </c>
      <c r="AWJ30" s="44">
        <f t="shared" si="4336"/>
        <v>0</v>
      </c>
      <c r="AWK30" s="44">
        <f t="shared" si="4337"/>
        <v>0</v>
      </c>
      <c r="AWL30" s="44">
        <f t="shared" si="4338"/>
        <v>0</v>
      </c>
      <c r="AWM30" s="44">
        <f t="shared" si="4339"/>
        <v>0</v>
      </c>
      <c r="AWN30" s="44">
        <f t="shared" si="4340"/>
        <v>0</v>
      </c>
      <c r="AWO30" s="44">
        <f t="shared" si="4341"/>
        <v>0</v>
      </c>
      <c r="AWP30" s="44">
        <f t="shared" si="4342"/>
        <v>0</v>
      </c>
      <c r="AWQ30" s="44">
        <f t="shared" si="4343"/>
        <v>0</v>
      </c>
      <c r="AWR30" s="44">
        <f t="shared" si="4344"/>
        <v>0</v>
      </c>
      <c r="AWS30" s="44">
        <f t="shared" si="4345"/>
        <v>0</v>
      </c>
      <c r="AWT30" s="44">
        <f t="shared" si="4346"/>
        <v>0</v>
      </c>
      <c r="AWU30" s="44">
        <f t="shared" si="4347"/>
        <v>0</v>
      </c>
      <c r="AWV30" s="44">
        <f t="shared" si="4348"/>
        <v>0</v>
      </c>
      <c r="AWW30" s="44">
        <f t="shared" si="4349"/>
        <v>0</v>
      </c>
      <c r="AWX30" s="44">
        <f t="shared" si="4350"/>
        <v>0</v>
      </c>
      <c r="AWY30" s="44">
        <f t="shared" si="4351"/>
        <v>0</v>
      </c>
      <c r="AWZ30" s="44">
        <f t="shared" si="4352"/>
        <v>0</v>
      </c>
      <c r="AXA30" s="44">
        <f t="shared" si="4353"/>
        <v>0</v>
      </c>
      <c r="AXB30" s="44">
        <f t="shared" si="4354"/>
        <v>0</v>
      </c>
      <c r="AXC30" s="44">
        <f t="shared" si="4355"/>
        <v>0</v>
      </c>
      <c r="AXD30" s="44">
        <f t="shared" si="4356"/>
        <v>0</v>
      </c>
      <c r="AXE30" s="44">
        <f t="shared" si="4357"/>
        <v>0</v>
      </c>
      <c r="AXF30" s="44">
        <f t="shared" si="4358"/>
        <v>0</v>
      </c>
      <c r="AXG30" s="44">
        <f t="shared" si="4359"/>
        <v>0</v>
      </c>
      <c r="AXH30" s="44">
        <f t="shared" si="4360"/>
        <v>0</v>
      </c>
      <c r="AXI30" s="44">
        <f t="shared" si="4361"/>
        <v>0</v>
      </c>
      <c r="AXJ30" s="44">
        <f t="shared" si="4362"/>
        <v>0</v>
      </c>
      <c r="AXK30" s="44">
        <f t="shared" si="4363"/>
        <v>0</v>
      </c>
      <c r="AXL30" s="44">
        <f t="shared" si="4364"/>
        <v>0</v>
      </c>
      <c r="AXM30" s="44">
        <f t="shared" si="4365"/>
        <v>0</v>
      </c>
      <c r="AXN30" s="44">
        <f t="shared" si="4366"/>
        <v>0</v>
      </c>
      <c r="AXO30" s="44">
        <f t="shared" si="4367"/>
        <v>0</v>
      </c>
      <c r="AXP30" s="44">
        <f t="shared" si="4368"/>
        <v>0</v>
      </c>
      <c r="AXQ30" s="44">
        <f t="shared" si="4369"/>
        <v>0</v>
      </c>
      <c r="AXR30" s="44">
        <f t="shared" si="4370"/>
        <v>0</v>
      </c>
      <c r="AXS30" s="44">
        <f t="shared" si="4371"/>
        <v>0</v>
      </c>
      <c r="AXT30" s="44">
        <f t="shared" si="4372"/>
        <v>0</v>
      </c>
      <c r="AXU30" s="44">
        <f t="shared" si="4373"/>
        <v>0</v>
      </c>
      <c r="AXV30" s="44">
        <f t="shared" si="4374"/>
        <v>0</v>
      </c>
      <c r="AXW30" s="44">
        <f t="shared" si="4375"/>
        <v>0</v>
      </c>
      <c r="AXX30" s="44">
        <f t="shared" si="4376"/>
        <v>0</v>
      </c>
      <c r="AXY30" s="44">
        <f t="shared" si="4377"/>
        <v>0</v>
      </c>
      <c r="AXZ30" s="44">
        <f t="shared" si="4378"/>
        <v>0</v>
      </c>
      <c r="AYA30" s="44">
        <f t="shared" si="4379"/>
        <v>0</v>
      </c>
      <c r="AYB30" s="44">
        <f t="shared" si="4380"/>
        <v>0</v>
      </c>
      <c r="AYC30" s="44">
        <f t="shared" si="4381"/>
        <v>0</v>
      </c>
      <c r="AYD30" s="44">
        <f t="shared" si="4382"/>
        <v>0</v>
      </c>
      <c r="AYE30" s="44">
        <f t="shared" si="4383"/>
        <v>0</v>
      </c>
      <c r="AYF30" s="44">
        <f t="shared" si="4384"/>
        <v>0</v>
      </c>
      <c r="AYG30" s="44">
        <f t="shared" si="4385"/>
        <v>0</v>
      </c>
      <c r="AYH30" s="44">
        <f t="shared" si="4386"/>
        <v>0</v>
      </c>
      <c r="AYI30" s="44">
        <f t="shared" si="4387"/>
        <v>0</v>
      </c>
      <c r="AYJ30" s="44">
        <f t="shared" si="4388"/>
        <v>0</v>
      </c>
      <c r="AYK30" s="44">
        <f t="shared" si="4389"/>
        <v>0</v>
      </c>
      <c r="AYL30" s="44">
        <f t="shared" si="4390"/>
        <v>0</v>
      </c>
      <c r="AYM30" s="44">
        <f t="shared" si="4391"/>
        <v>0</v>
      </c>
      <c r="AYN30" s="44">
        <f t="shared" si="4392"/>
        <v>0</v>
      </c>
      <c r="AYO30" s="44">
        <f t="shared" si="4393"/>
        <v>0</v>
      </c>
      <c r="AYP30" s="44">
        <f t="shared" si="4394"/>
        <v>0</v>
      </c>
      <c r="AYQ30" s="44">
        <f t="shared" si="4395"/>
        <v>0</v>
      </c>
      <c r="AYR30" s="44">
        <f t="shared" si="4396"/>
        <v>0</v>
      </c>
      <c r="AYS30" s="44">
        <f t="shared" si="4397"/>
        <v>0</v>
      </c>
      <c r="AYT30" s="44">
        <f t="shared" si="4398"/>
        <v>0</v>
      </c>
      <c r="AYU30" s="44">
        <f t="shared" si="4399"/>
        <v>0</v>
      </c>
      <c r="AYV30" s="44">
        <f t="shared" si="4400"/>
        <v>0</v>
      </c>
      <c r="AYW30" s="44">
        <f t="shared" si="4401"/>
        <v>0</v>
      </c>
      <c r="AYX30" s="44">
        <f t="shared" si="4402"/>
        <v>0</v>
      </c>
      <c r="AYY30" s="44">
        <f t="shared" si="4403"/>
        <v>0</v>
      </c>
      <c r="AYZ30" s="44">
        <f t="shared" si="4404"/>
        <v>0</v>
      </c>
      <c r="AZA30" s="44">
        <f t="shared" si="4405"/>
        <v>0</v>
      </c>
      <c r="AZB30" s="44">
        <f t="shared" si="4406"/>
        <v>0</v>
      </c>
      <c r="AZC30" s="44">
        <f t="shared" si="4407"/>
        <v>0</v>
      </c>
      <c r="AZD30" s="44">
        <f t="shared" si="4408"/>
        <v>0</v>
      </c>
      <c r="AZE30" s="44">
        <f t="shared" si="4409"/>
        <v>0</v>
      </c>
      <c r="AZF30" s="44">
        <f t="shared" si="4410"/>
        <v>0</v>
      </c>
      <c r="AZG30" s="44">
        <f t="shared" si="4411"/>
        <v>0</v>
      </c>
      <c r="AZH30" s="44">
        <f t="shared" si="4412"/>
        <v>0</v>
      </c>
      <c r="AZI30" s="44">
        <f t="shared" si="4413"/>
        <v>0</v>
      </c>
      <c r="AZJ30" s="44">
        <f t="shared" si="4414"/>
        <v>0</v>
      </c>
      <c r="AZK30" s="44">
        <f t="shared" si="4415"/>
        <v>0</v>
      </c>
      <c r="AZL30" s="44">
        <f t="shared" si="4416"/>
        <v>0</v>
      </c>
      <c r="AZM30" s="44">
        <f t="shared" si="4417"/>
        <v>0</v>
      </c>
      <c r="AZN30" s="44">
        <f t="shared" si="4418"/>
        <v>0</v>
      </c>
      <c r="AZO30" s="44">
        <f t="shared" si="4419"/>
        <v>0</v>
      </c>
      <c r="AZP30" s="44">
        <f t="shared" si="4420"/>
        <v>0</v>
      </c>
      <c r="AZQ30" s="44">
        <f t="shared" si="4421"/>
        <v>0</v>
      </c>
      <c r="AZR30" s="44">
        <f t="shared" si="4422"/>
        <v>0</v>
      </c>
      <c r="AZS30" s="44">
        <f t="shared" si="4423"/>
        <v>0</v>
      </c>
      <c r="AZT30" s="44">
        <f t="shared" si="4424"/>
        <v>0</v>
      </c>
      <c r="AZU30" s="44">
        <f t="shared" si="4425"/>
        <v>0</v>
      </c>
      <c r="AZV30" s="44">
        <f t="shared" si="4426"/>
        <v>0</v>
      </c>
      <c r="AZW30" s="44">
        <f t="shared" si="4427"/>
        <v>0</v>
      </c>
      <c r="AZX30" s="44">
        <f t="shared" si="4428"/>
        <v>0</v>
      </c>
      <c r="AZY30" s="44">
        <f t="shared" si="4429"/>
        <v>0</v>
      </c>
      <c r="AZZ30" s="44">
        <f t="shared" si="4430"/>
        <v>0</v>
      </c>
      <c r="BAA30" s="44">
        <f t="shared" si="4431"/>
        <v>0</v>
      </c>
      <c r="BAB30" s="44">
        <f t="shared" si="4432"/>
        <v>0</v>
      </c>
      <c r="BAC30" s="44">
        <f t="shared" si="4433"/>
        <v>0</v>
      </c>
      <c r="BAD30" s="44">
        <f t="shared" si="4434"/>
        <v>0</v>
      </c>
      <c r="BAE30" s="44">
        <f t="shared" si="4435"/>
        <v>0</v>
      </c>
      <c r="BAF30" s="44">
        <f t="shared" si="4436"/>
        <v>0</v>
      </c>
      <c r="BAG30" s="44">
        <f t="shared" si="4437"/>
        <v>0</v>
      </c>
      <c r="BAH30" s="44">
        <f t="shared" si="4438"/>
        <v>0</v>
      </c>
      <c r="BAI30" s="44">
        <f t="shared" si="4439"/>
        <v>0</v>
      </c>
      <c r="BAJ30" s="44">
        <f t="shared" si="4440"/>
        <v>0</v>
      </c>
      <c r="BAK30" s="44">
        <f t="shared" si="4441"/>
        <v>0</v>
      </c>
      <c r="BAL30" s="44">
        <f t="shared" si="4442"/>
        <v>0</v>
      </c>
      <c r="BAM30" s="44">
        <f t="shared" si="4443"/>
        <v>0</v>
      </c>
      <c r="BAN30" s="44">
        <f t="shared" si="4444"/>
        <v>0</v>
      </c>
      <c r="BAO30" s="44">
        <f t="shared" si="4445"/>
        <v>0</v>
      </c>
      <c r="BAP30" s="44">
        <f t="shared" si="4446"/>
        <v>0</v>
      </c>
      <c r="BAQ30" s="44">
        <f t="shared" si="4447"/>
        <v>0</v>
      </c>
      <c r="BAR30" s="44">
        <f t="shared" si="4448"/>
        <v>0</v>
      </c>
      <c r="BAS30" s="44">
        <f t="shared" si="4449"/>
        <v>0</v>
      </c>
      <c r="BAT30" s="44">
        <f t="shared" si="4450"/>
        <v>0</v>
      </c>
      <c r="BAU30" s="44">
        <f t="shared" si="4451"/>
        <v>0</v>
      </c>
      <c r="BAV30" s="44">
        <f t="shared" si="4452"/>
        <v>0</v>
      </c>
      <c r="BAW30" s="44">
        <f t="shared" si="4453"/>
        <v>0</v>
      </c>
      <c r="BAX30" s="44">
        <f t="shared" si="4454"/>
        <v>0</v>
      </c>
      <c r="BAY30" s="44">
        <f t="shared" si="4455"/>
        <v>0</v>
      </c>
      <c r="BAZ30" s="44">
        <f t="shared" si="4456"/>
        <v>0</v>
      </c>
      <c r="BBA30" s="44">
        <f t="shared" si="4457"/>
        <v>0</v>
      </c>
      <c r="BBB30" s="44">
        <f t="shared" si="4458"/>
        <v>0</v>
      </c>
      <c r="BBC30" s="44">
        <f t="shared" si="4459"/>
        <v>0</v>
      </c>
      <c r="BBD30" s="44">
        <f t="shared" si="4460"/>
        <v>0</v>
      </c>
      <c r="BBE30" s="44">
        <f t="shared" si="4461"/>
        <v>0</v>
      </c>
      <c r="BBF30" s="44">
        <f t="shared" si="4462"/>
        <v>0</v>
      </c>
      <c r="BBG30" s="44">
        <f t="shared" si="4463"/>
        <v>0</v>
      </c>
      <c r="BBH30" s="44">
        <f t="shared" si="4464"/>
        <v>0</v>
      </c>
      <c r="BBI30" s="44">
        <f t="shared" si="4465"/>
        <v>0</v>
      </c>
      <c r="BBJ30" s="44">
        <f t="shared" si="4466"/>
        <v>0</v>
      </c>
      <c r="BBK30" s="44">
        <f t="shared" si="4467"/>
        <v>0</v>
      </c>
      <c r="BBL30" s="44">
        <f t="shared" si="4468"/>
        <v>0</v>
      </c>
      <c r="BBM30" s="44">
        <f t="shared" si="4469"/>
        <v>0</v>
      </c>
      <c r="BBN30" s="44">
        <f t="shared" si="4470"/>
        <v>0</v>
      </c>
      <c r="BBO30" s="44">
        <f t="shared" si="4471"/>
        <v>0</v>
      </c>
      <c r="BBP30" s="44">
        <f t="shared" si="4472"/>
        <v>0</v>
      </c>
      <c r="BBQ30" s="44">
        <f t="shared" si="4473"/>
        <v>0</v>
      </c>
      <c r="BBR30" s="44">
        <f t="shared" si="4474"/>
        <v>0</v>
      </c>
      <c r="BBS30" s="44">
        <f t="shared" si="4475"/>
        <v>0</v>
      </c>
      <c r="BBT30" s="44">
        <f t="shared" si="4476"/>
        <v>0</v>
      </c>
      <c r="BBU30" s="44">
        <f t="shared" si="4477"/>
        <v>0</v>
      </c>
      <c r="BBV30" s="44">
        <f t="shared" si="4478"/>
        <v>0</v>
      </c>
      <c r="BBW30" s="44">
        <f t="shared" si="4479"/>
        <v>0</v>
      </c>
      <c r="BBX30" s="44">
        <f t="shared" si="4480"/>
        <v>0</v>
      </c>
      <c r="BBY30" s="44">
        <f t="shared" si="4481"/>
        <v>0</v>
      </c>
      <c r="BBZ30" s="44">
        <f t="shared" si="4482"/>
        <v>0</v>
      </c>
      <c r="BCA30" s="44">
        <f t="shared" si="4483"/>
        <v>0</v>
      </c>
      <c r="BCB30" s="44">
        <f t="shared" si="4484"/>
        <v>0</v>
      </c>
      <c r="BCC30" s="44">
        <f t="shared" si="4485"/>
        <v>0</v>
      </c>
      <c r="BCD30" s="44">
        <f t="shared" si="4486"/>
        <v>0</v>
      </c>
      <c r="BCE30" s="44">
        <f t="shared" si="4487"/>
        <v>0</v>
      </c>
      <c r="BCF30" s="44">
        <f t="shared" si="4488"/>
        <v>0</v>
      </c>
      <c r="BCG30" s="44">
        <f t="shared" si="4489"/>
        <v>0</v>
      </c>
      <c r="BCH30" s="44">
        <f t="shared" si="4490"/>
        <v>0</v>
      </c>
      <c r="BCI30" s="44">
        <f t="shared" si="4491"/>
        <v>0</v>
      </c>
      <c r="BCJ30" s="44">
        <f t="shared" si="4492"/>
        <v>0</v>
      </c>
      <c r="BCK30" s="44">
        <f t="shared" si="4493"/>
        <v>0</v>
      </c>
      <c r="BCL30" s="44">
        <f t="shared" si="4494"/>
        <v>0</v>
      </c>
      <c r="BCM30" s="44">
        <f t="shared" si="4495"/>
        <v>0</v>
      </c>
      <c r="BCN30" s="44">
        <f t="shared" si="4496"/>
        <v>0</v>
      </c>
      <c r="BCO30" s="44">
        <f t="shared" si="4497"/>
        <v>0</v>
      </c>
      <c r="BCP30" s="44">
        <f t="shared" si="4498"/>
        <v>0</v>
      </c>
      <c r="BCQ30" s="44">
        <f t="shared" si="4499"/>
        <v>0</v>
      </c>
      <c r="BCR30" s="44">
        <f t="shared" si="4500"/>
        <v>0</v>
      </c>
      <c r="BCS30" s="44">
        <f t="shared" si="4501"/>
        <v>0</v>
      </c>
      <c r="BCT30" s="44">
        <f t="shared" si="4502"/>
        <v>0</v>
      </c>
      <c r="BCU30" s="44">
        <f t="shared" si="4503"/>
        <v>0</v>
      </c>
      <c r="BCV30" s="44">
        <f t="shared" si="4504"/>
        <v>0</v>
      </c>
      <c r="BCW30" s="44">
        <f t="shared" si="4505"/>
        <v>0</v>
      </c>
      <c r="BCX30" s="44">
        <f t="shared" si="4506"/>
        <v>0</v>
      </c>
      <c r="BCY30" s="44">
        <f t="shared" si="4507"/>
        <v>0</v>
      </c>
      <c r="BCZ30" s="44">
        <f t="shared" si="4508"/>
        <v>0</v>
      </c>
      <c r="BDA30" s="44">
        <f t="shared" si="4509"/>
        <v>0</v>
      </c>
      <c r="BDB30" s="44">
        <f t="shared" si="4510"/>
        <v>0</v>
      </c>
      <c r="BDC30" s="44">
        <f t="shared" si="4511"/>
        <v>0</v>
      </c>
      <c r="BDD30" s="44">
        <f t="shared" si="4512"/>
        <v>0</v>
      </c>
      <c r="BDE30" s="44">
        <f t="shared" si="4513"/>
        <v>0</v>
      </c>
      <c r="BDF30" s="44">
        <f t="shared" si="4514"/>
        <v>0</v>
      </c>
      <c r="BDG30" s="44">
        <f t="shared" si="4515"/>
        <v>0</v>
      </c>
      <c r="BDH30" s="44">
        <f t="shared" si="4516"/>
        <v>0</v>
      </c>
      <c r="BDI30" s="44">
        <f t="shared" si="4517"/>
        <v>0</v>
      </c>
      <c r="BDJ30" s="44">
        <f t="shared" si="4518"/>
        <v>0</v>
      </c>
      <c r="BDK30" s="44">
        <f t="shared" si="4519"/>
        <v>0</v>
      </c>
      <c r="BDL30" s="44">
        <f t="shared" si="4520"/>
        <v>0</v>
      </c>
      <c r="BDM30" s="44">
        <f t="shared" si="4521"/>
        <v>0</v>
      </c>
      <c r="BDN30" s="44">
        <f t="shared" si="4522"/>
        <v>0</v>
      </c>
      <c r="BDO30" s="44">
        <f t="shared" si="4523"/>
        <v>0</v>
      </c>
      <c r="BDP30" s="44">
        <f t="shared" si="4524"/>
        <v>0</v>
      </c>
      <c r="BDQ30" s="44">
        <f t="shared" si="4525"/>
        <v>0</v>
      </c>
      <c r="BDR30" s="44">
        <f t="shared" si="4526"/>
        <v>0</v>
      </c>
      <c r="BDS30" s="44">
        <f t="shared" si="4527"/>
        <v>0</v>
      </c>
      <c r="BDT30" s="44">
        <f t="shared" si="4528"/>
        <v>0</v>
      </c>
      <c r="BDU30" s="44">
        <f t="shared" si="4529"/>
        <v>0</v>
      </c>
      <c r="BDV30" s="44">
        <f t="shared" si="4530"/>
        <v>0</v>
      </c>
      <c r="BDW30" s="44">
        <f t="shared" si="4531"/>
        <v>0</v>
      </c>
      <c r="BDX30" s="44">
        <f t="shared" si="4532"/>
        <v>0</v>
      </c>
      <c r="BDY30" s="44">
        <f t="shared" si="4533"/>
        <v>0</v>
      </c>
      <c r="BDZ30" s="44">
        <f t="shared" si="4534"/>
        <v>0</v>
      </c>
      <c r="BEA30" s="44">
        <f t="shared" si="4535"/>
        <v>0</v>
      </c>
      <c r="BEB30" s="44">
        <f t="shared" si="4536"/>
        <v>0</v>
      </c>
      <c r="BEC30" s="44">
        <f t="shared" si="4537"/>
        <v>0</v>
      </c>
      <c r="BED30" s="44">
        <f t="shared" si="4538"/>
        <v>0</v>
      </c>
      <c r="BEE30" s="44">
        <f t="shared" si="4539"/>
        <v>0</v>
      </c>
      <c r="BEF30" s="44">
        <f t="shared" si="4540"/>
        <v>0</v>
      </c>
      <c r="BEG30" s="44">
        <f t="shared" si="4541"/>
        <v>0</v>
      </c>
      <c r="BEH30" s="44">
        <f t="shared" si="4542"/>
        <v>0</v>
      </c>
      <c r="BEI30" s="44">
        <f t="shared" si="4543"/>
        <v>0</v>
      </c>
      <c r="BEJ30" s="44">
        <f t="shared" si="4544"/>
        <v>0</v>
      </c>
      <c r="BEK30" s="44">
        <f t="shared" si="4545"/>
        <v>0</v>
      </c>
      <c r="BEL30" s="44">
        <f t="shared" si="4546"/>
        <v>0</v>
      </c>
      <c r="BEM30" s="44">
        <f t="shared" si="4547"/>
        <v>0</v>
      </c>
      <c r="BEN30" s="44">
        <f t="shared" si="4548"/>
        <v>0</v>
      </c>
      <c r="BEO30" s="44">
        <f t="shared" si="4549"/>
        <v>0</v>
      </c>
      <c r="BEP30" s="44">
        <f t="shared" si="4550"/>
        <v>0</v>
      </c>
      <c r="BEQ30" s="44">
        <f t="shared" si="4551"/>
        <v>0</v>
      </c>
      <c r="BER30" s="44">
        <f t="shared" si="4552"/>
        <v>0</v>
      </c>
      <c r="BES30" s="44">
        <f t="shared" si="4553"/>
        <v>0</v>
      </c>
      <c r="BET30" s="44">
        <f t="shared" si="4554"/>
        <v>0</v>
      </c>
      <c r="BEU30" s="44">
        <f t="shared" si="4555"/>
        <v>0</v>
      </c>
      <c r="BEV30" s="44">
        <f t="shared" si="4556"/>
        <v>0</v>
      </c>
      <c r="BEW30" s="44">
        <f t="shared" si="4557"/>
        <v>0</v>
      </c>
      <c r="BEX30" s="44">
        <f t="shared" si="4558"/>
        <v>0</v>
      </c>
      <c r="BEY30" s="44">
        <f t="shared" si="4559"/>
        <v>0</v>
      </c>
      <c r="BEZ30" s="44">
        <f t="shared" si="4560"/>
        <v>0</v>
      </c>
      <c r="BFA30" s="44">
        <f t="shared" si="4561"/>
        <v>0</v>
      </c>
      <c r="BFB30" s="44">
        <f t="shared" si="4562"/>
        <v>0</v>
      </c>
      <c r="BFC30" s="44">
        <f t="shared" si="4563"/>
        <v>0</v>
      </c>
      <c r="BFD30" s="44">
        <f t="shared" si="4564"/>
        <v>0</v>
      </c>
      <c r="BFE30" s="44">
        <f t="shared" si="4565"/>
        <v>0</v>
      </c>
      <c r="BFF30" s="44">
        <f t="shared" si="4566"/>
        <v>0</v>
      </c>
      <c r="BFG30" s="44">
        <f t="shared" si="4567"/>
        <v>0</v>
      </c>
      <c r="BFH30" s="44">
        <f t="shared" si="4568"/>
        <v>0</v>
      </c>
      <c r="BFI30" s="44">
        <f t="shared" si="4569"/>
        <v>0</v>
      </c>
      <c r="BFJ30" s="44">
        <f t="shared" si="4570"/>
        <v>0</v>
      </c>
      <c r="BFK30" s="44">
        <f t="shared" si="4571"/>
        <v>0</v>
      </c>
      <c r="BFL30" s="44">
        <f t="shared" si="4572"/>
        <v>0</v>
      </c>
      <c r="BFM30" s="44">
        <f t="shared" si="4573"/>
        <v>0</v>
      </c>
      <c r="BFN30" s="44">
        <f t="shared" si="4574"/>
        <v>0</v>
      </c>
      <c r="BFO30" s="44">
        <f t="shared" si="4575"/>
        <v>0</v>
      </c>
      <c r="BFP30" s="44">
        <f t="shared" si="4576"/>
        <v>0</v>
      </c>
      <c r="BFQ30" s="44">
        <f t="shared" si="4577"/>
        <v>0</v>
      </c>
      <c r="BFR30" s="44">
        <f t="shared" si="4578"/>
        <v>0</v>
      </c>
      <c r="BFS30" s="44">
        <f t="shared" si="4579"/>
        <v>0</v>
      </c>
      <c r="BFT30" s="44">
        <f t="shared" si="4580"/>
        <v>0</v>
      </c>
      <c r="BFU30" s="44">
        <f t="shared" si="4581"/>
        <v>0</v>
      </c>
      <c r="BFV30" s="44">
        <f t="shared" si="4582"/>
        <v>0</v>
      </c>
      <c r="BFW30" s="44">
        <f t="shared" si="4583"/>
        <v>0</v>
      </c>
      <c r="BFX30" s="44">
        <f t="shared" si="4584"/>
        <v>0</v>
      </c>
      <c r="BFY30" s="44">
        <f t="shared" si="4585"/>
        <v>0</v>
      </c>
      <c r="BFZ30" s="44">
        <f t="shared" si="4586"/>
        <v>0</v>
      </c>
      <c r="BGA30" s="44">
        <f t="shared" si="4587"/>
        <v>0</v>
      </c>
      <c r="BGB30" s="44">
        <f t="shared" si="4588"/>
        <v>0</v>
      </c>
      <c r="BGC30" s="44">
        <f t="shared" si="4589"/>
        <v>0</v>
      </c>
      <c r="BGD30" s="44">
        <f t="shared" si="4590"/>
        <v>0</v>
      </c>
      <c r="BGE30" s="44">
        <f t="shared" si="4591"/>
        <v>0</v>
      </c>
      <c r="BGF30" s="44">
        <f t="shared" si="4592"/>
        <v>0</v>
      </c>
      <c r="BGG30" s="44">
        <f t="shared" si="4593"/>
        <v>0</v>
      </c>
      <c r="BGH30" s="44">
        <f t="shared" si="4594"/>
        <v>0</v>
      </c>
      <c r="BGI30" s="44">
        <f t="shared" si="4595"/>
        <v>0</v>
      </c>
      <c r="BGJ30" s="44">
        <f t="shared" si="4596"/>
        <v>0</v>
      </c>
      <c r="BGK30" s="44">
        <f t="shared" si="4597"/>
        <v>0</v>
      </c>
      <c r="BGL30" s="44">
        <f t="shared" si="4598"/>
        <v>0</v>
      </c>
      <c r="BGM30" s="44">
        <f t="shared" si="4599"/>
        <v>0</v>
      </c>
      <c r="BGN30" s="44">
        <f t="shared" si="4600"/>
        <v>0</v>
      </c>
      <c r="BGO30" s="44">
        <f t="shared" si="4601"/>
        <v>0</v>
      </c>
      <c r="BGP30" s="44">
        <f t="shared" si="4602"/>
        <v>0</v>
      </c>
      <c r="BGQ30" s="44">
        <f t="shared" si="4603"/>
        <v>0</v>
      </c>
      <c r="BGR30" s="44">
        <f t="shared" si="4604"/>
        <v>0</v>
      </c>
      <c r="BGS30" s="44">
        <f t="shared" si="4605"/>
        <v>0</v>
      </c>
      <c r="BGT30" s="44">
        <f t="shared" si="4606"/>
        <v>0</v>
      </c>
      <c r="BGU30" s="44">
        <f t="shared" si="4607"/>
        <v>0</v>
      </c>
      <c r="BGV30" s="44">
        <f t="shared" si="4608"/>
        <v>0</v>
      </c>
      <c r="BGW30" s="44">
        <f t="shared" si="4609"/>
        <v>0</v>
      </c>
      <c r="BGX30" s="44">
        <f t="shared" si="4610"/>
        <v>0</v>
      </c>
      <c r="BGY30" s="44">
        <f t="shared" si="4611"/>
        <v>0</v>
      </c>
      <c r="BGZ30" s="44">
        <f t="shared" si="4612"/>
        <v>0</v>
      </c>
      <c r="BHA30" s="44">
        <f t="shared" si="4613"/>
        <v>0</v>
      </c>
      <c r="BHB30" s="44">
        <f t="shared" si="4614"/>
        <v>0</v>
      </c>
      <c r="BHC30" s="44">
        <f t="shared" si="4615"/>
        <v>0</v>
      </c>
      <c r="BHD30" s="44">
        <f t="shared" si="4616"/>
        <v>0</v>
      </c>
      <c r="BHE30" s="44">
        <f t="shared" si="4617"/>
        <v>0</v>
      </c>
      <c r="BHF30" s="44">
        <f t="shared" si="4618"/>
        <v>0</v>
      </c>
      <c r="BHG30" s="44">
        <f t="shared" si="4619"/>
        <v>0</v>
      </c>
      <c r="BHH30" s="44">
        <f t="shared" si="4620"/>
        <v>0</v>
      </c>
      <c r="BHI30" s="44">
        <f t="shared" si="4621"/>
        <v>0</v>
      </c>
      <c r="BHJ30" s="44">
        <f t="shared" si="4622"/>
        <v>0</v>
      </c>
      <c r="BHK30" s="44">
        <f t="shared" si="4623"/>
        <v>0</v>
      </c>
      <c r="BHL30" s="44">
        <f t="shared" si="4624"/>
        <v>0</v>
      </c>
      <c r="BHM30" s="44">
        <f t="shared" si="4625"/>
        <v>0</v>
      </c>
      <c r="BHN30" s="44">
        <f t="shared" si="4626"/>
        <v>0</v>
      </c>
      <c r="BHO30" s="44">
        <f t="shared" si="4627"/>
        <v>0</v>
      </c>
      <c r="BHP30" s="44">
        <f t="shared" si="4628"/>
        <v>0</v>
      </c>
      <c r="BHQ30" s="44">
        <f t="shared" si="4629"/>
        <v>0</v>
      </c>
      <c r="BHR30" s="44">
        <f t="shared" si="4630"/>
        <v>0</v>
      </c>
      <c r="BHS30" s="44">
        <f t="shared" si="4631"/>
        <v>0</v>
      </c>
      <c r="BHT30" s="44">
        <f t="shared" si="4632"/>
        <v>0</v>
      </c>
      <c r="BHU30" s="44">
        <f t="shared" si="4633"/>
        <v>0</v>
      </c>
      <c r="BHV30" s="44">
        <f t="shared" si="4634"/>
        <v>0</v>
      </c>
      <c r="BHW30" s="44">
        <f t="shared" si="4635"/>
        <v>0</v>
      </c>
      <c r="BHX30" s="44">
        <f t="shared" si="4636"/>
        <v>0</v>
      </c>
      <c r="BHY30" s="44">
        <f t="shared" si="4637"/>
        <v>0</v>
      </c>
      <c r="BHZ30" s="44">
        <f t="shared" si="4638"/>
        <v>0</v>
      </c>
      <c r="BIA30" s="44">
        <f t="shared" si="4639"/>
        <v>0</v>
      </c>
      <c r="BIB30" s="44">
        <f t="shared" si="4640"/>
        <v>0</v>
      </c>
      <c r="BIC30" s="44">
        <f t="shared" si="4641"/>
        <v>0</v>
      </c>
      <c r="BID30" s="44">
        <f t="shared" si="4642"/>
        <v>0</v>
      </c>
      <c r="BIE30" s="44">
        <f t="shared" si="4643"/>
        <v>0</v>
      </c>
      <c r="BIF30" s="44">
        <f t="shared" si="4644"/>
        <v>0</v>
      </c>
      <c r="BIG30" s="44">
        <f t="shared" si="4645"/>
        <v>0</v>
      </c>
      <c r="BIH30" s="44">
        <f t="shared" si="4646"/>
        <v>0</v>
      </c>
      <c r="BII30" s="44">
        <f t="shared" si="4647"/>
        <v>0</v>
      </c>
      <c r="BIJ30" s="44">
        <f t="shared" si="4648"/>
        <v>0</v>
      </c>
      <c r="BIK30" s="44">
        <f t="shared" si="4649"/>
        <v>0</v>
      </c>
      <c r="BIL30" s="44">
        <f t="shared" si="4650"/>
        <v>0</v>
      </c>
      <c r="BIM30" s="44">
        <f t="shared" si="4651"/>
        <v>0</v>
      </c>
      <c r="BIN30" s="44">
        <f t="shared" si="4652"/>
        <v>0</v>
      </c>
      <c r="BIO30" s="44">
        <f t="shared" si="4653"/>
        <v>0</v>
      </c>
      <c r="BIP30" s="44">
        <f t="shared" si="4654"/>
        <v>0</v>
      </c>
      <c r="BIQ30" s="44">
        <f t="shared" si="4655"/>
        <v>0</v>
      </c>
      <c r="BIR30" s="44">
        <f t="shared" si="4656"/>
        <v>0</v>
      </c>
      <c r="BIS30" s="44">
        <f t="shared" si="4657"/>
        <v>0</v>
      </c>
      <c r="BIT30" s="44">
        <f t="shared" si="4658"/>
        <v>0</v>
      </c>
      <c r="BIU30" s="44">
        <f t="shared" si="4659"/>
        <v>0</v>
      </c>
      <c r="BIV30" s="44">
        <f t="shared" si="4660"/>
        <v>0</v>
      </c>
      <c r="BIW30" s="44">
        <f t="shared" si="4661"/>
        <v>0</v>
      </c>
      <c r="BIX30" s="44">
        <f t="shared" si="4662"/>
        <v>0</v>
      </c>
      <c r="BIY30" s="44">
        <f t="shared" si="4663"/>
        <v>0</v>
      </c>
      <c r="BIZ30" s="44">
        <f t="shared" si="4664"/>
        <v>0</v>
      </c>
      <c r="BJA30" s="44">
        <f t="shared" si="4665"/>
        <v>0</v>
      </c>
      <c r="BJB30" s="44">
        <f t="shared" si="4666"/>
        <v>0</v>
      </c>
      <c r="BJC30" s="44">
        <f t="shared" si="4667"/>
        <v>0</v>
      </c>
      <c r="BJD30" s="44">
        <f t="shared" si="4668"/>
        <v>0</v>
      </c>
      <c r="BJE30" s="44">
        <f t="shared" si="4669"/>
        <v>0</v>
      </c>
      <c r="BJF30" s="44">
        <f t="shared" si="4670"/>
        <v>0</v>
      </c>
      <c r="BJG30" s="44">
        <f t="shared" si="4671"/>
        <v>0</v>
      </c>
      <c r="BJH30" s="44">
        <f t="shared" si="4672"/>
        <v>0</v>
      </c>
      <c r="BJI30" s="44">
        <f t="shared" si="4673"/>
        <v>0</v>
      </c>
      <c r="BJJ30" s="44">
        <f t="shared" si="4674"/>
        <v>0</v>
      </c>
      <c r="BJK30" s="44">
        <f t="shared" si="4675"/>
        <v>0</v>
      </c>
      <c r="BJL30" s="44">
        <f t="shared" si="4676"/>
        <v>0</v>
      </c>
      <c r="BJM30" s="44">
        <f t="shared" si="4677"/>
        <v>0</v>
      </c>
      <c r="BJN30" s="44">
        <f t="shared" si="4678"/>
        <v>0</v>
      </c>
      <c r="BJO30" s="44">
        <f t="shared" si="4679"/>
        <v>0</v>
      </c>
      <c r="BJP30" s="44">
        <f t="shared" si="4680"/>
        <v>0</v>
      </c>
      <c r="BJQ30" s="44">
        <f t="shared" si="4681"/>
        <v>0</v>
      </c>
      <c r="BJR30" s="44">
        <f t="shared" si="4682"/>
        <v>0</v>
      </c>
      <c r="BJS30" s="44">
        <f t="shared" si="4683"/>
        <v>0</v>
      </c>
      <c r="BJT30" s="44">
        <f t="shared" si="4684"/>
        <v>0</v>
      </c>
      <c r="BJU30" s="44">
        <f t="shared" si="4685"/>
        <v>0</v>
      </c>
      <c r="BJV30" s="44">
        <f t="shared" si="4686"/>
        <v>0</v>
      </c>
      <c r="BJW30" s="44">
        <f t="shared" si="4687"/>
        <v>0</v>
      </c>
      <c r="BJX30" s="44">
        <f t="shared" si="4688"/>
        <v>0</v>
      </c>
      <c r="BJY30" s="44">
        <f t="shared" si="4689"/>
        <v>0</v>
      </c>
      <c r="BJZ30" s="44">
        <f t="shared" si="4690"/>
        <v>0</v>
      </c>
      <c r="BKA30" s="44">
        <f t="shared" si="4691"/>
        <v>0</v>
      </c>
      <c r="BKB30" s="44">
        <f t="shared" si="4692"/>
        <v>0</v>
      </c>
      <c r="BKC30" s="44">
        <f t="shared" si="4693"/>
        <v>0</v>
      </c>
      <c r="BKD30" s="44">
        <f t="shared" si="4694"/>
        <v>0</v>
      </c>
      <c r="BKE30" s="44">
        <f t="shared" si="4695"/>
        <v>0</v>
      </c>
      <c r="BKF30" s="44">
        <f t="shared" si="4696"/>
        <v>0</v>
      </c>
      <c r="BKG30" s="44">
        <f t="shared" si="4697"/>
        <v>0</v>
      </c>
      <c r="BKH30" s="44">
        <f t="shared" si="4698"/>
        <v>0</v>
      </c>
      <c r="BKI30" s="44">
        <f t="shared" si="4699"/>
        <v>0</v>
      </c>
      <c r="BKJ30" s="44">
        <f t="shared" si="4700"/>
        <v>0</v>
      </c>
      <c r="BKK30" s="44">
        <f t="shared" si="4701"/>
        <v>0</v>
      </c>
      <c r="BKL30" s="44">
        <f t="shared" si="4702"/>
        <v>0</v>
      </c>
      <c r="BKM30" s="44">
        <f t="shared" si="4703"/>
        <v>0</v>
      </c>
      <c r="BKN30" s="44">
        <f t="shared" si="4704"/>
        <v>0</v>
      </c>
      <c r="BKO30" s="44">
        <f t="shared" si="4705"/>
        <v>0</v>
      </c>
      <c r="BKP30" s="44">
        <f t="shared" si="4706"/>
        <v>0</v>
      </c>
      <c r="BKQ30" s="44">
        <f t="shared" si="4707"/>
        <v>0</v>
      </c>
      <c r="BKR30" s="44">
        <f t="shared" si="4708"/>
        <v>0</v>
      </c>
      <c r="BKS30" s="44">
        <f t="shared" si="4709"/>
        <v>0</v>
      </c>
      <c r="BKT30" s="44">
        <f t="shared" si="4710"/>
        <v>0</v>
      </c>
      <c r="BKU30" s="44">
        <f t="shared" si="4711"/>
        <v>0</v>
      </c>
      <c r="BKV30" s="44">
        <f t="shared" si="4712"/>
        <v>0</v>
      </c>
      <c r="BKW30" s="44">
        <f t="shared" si="4713"/>
        <v>0</v>
      </c>
      <c r="BKX30" s="44">
        <f t="shared" si="4714"/>
        <v>0</v>
      </c>
      <c r="BKY30" s="44">
        <f t="shared" si="4715"/>
        <v>0</v>
      </c>
      <c r="BKZ30" s="44">
        <f t="shared" si="4716"/>
        <v>0</v>
      </c>
      <c r="BLA30" s="44">
        <f t="shared" si="4717"/>
        <v>0</v>
      </c>
      <c r="BLB30" s="44">
        <f t="shared" si="4718"/>
        <v>0</v>
      </c>
      <c r="BLC30" s="44">
        <f t="shared" si="4719"/>
        <v>0</v>
      </c>
      <c r="BLD30" s="44">
        <f t="shared" si="4720"/>
        <v>0</v>
      </c>
      <c r="BLE30" s="44">
        <f t="shared" si="4721"/>
        <v>0</v>
      </c>
      <c r="BLF30" s="44">
        <f t="shared" si="4722"/>
        <v>0</v>
      </c>
      <c r="BLG30" s="44">
        <f t="shared" si="4723"/>
        <v>0</v>
      </c>
      <c r="BLH30" s="44">
        <f t="shared" si="4724"/>
        <v>0</v>
      </c>
      <c r="BLI30" s="44">
        <f t="shared" si="4725"/>
        <v>0</v>
      </c>
      <c r="BLJ30" s="44">
        <f t="shared" si="4726"/>
        <v>0</v>
      </c>
      <c r="BLK30" s="44">
        <f t="shared" si="4727"/>
        <v>0</v>
      </c>
      <c r="BLL30" s="44">
        <f t="shared" si="4728"/>
        <v>0</v>
      </c>
      <c r="BLM30" s="44">
        <f t="shared" si="4729"/>
        <v>0</v>
      </c>
      <c r="BLN30" s="44">
        <f t="shared" si="4730"/>
        <v>0</v>
      </c>
      <c r="BLO30" s="44">
        <f t="shared" si="4731"/>
        <v>0</v>
      </c>
      <c r="BLP30" s="44">
        <f t="shared" si="4732"/>
        <v>0</v>
      </c>
      <c r="BLQ30" s="44">
        <f t="shared" si="4733"/>
        <v>0</v>
      </c>
      <c r="BLR30" s="44">
        <f t="shared" si="4734"/>
        <v>0</v>
      </c>
      <c r="BLS30" s="44">
        <f t="shared" si="4735"/>
        <v>0</v>
      </c>
      <c r="BLT30" s="44">
        <f t="shared" si="4736"/>
        <v>0</v>
      </c>
      <c r="BLU30" s="44">
        <f t="shared" si="4737"/>
        <v>0</v>
      </c>
      <c r="BLV30" s="44">
        <f t="shared" si="4738"/>
        <v>0</v>
      </c>
      <c r="BLW30" s="44">
        <f t="shared" si="4739"/>
        <v>0</v>
      </c>
      <c r="BLX30" s="44">
        <f t="shared" si="4740"/>
        <v>0</v>
      </c>
      <c r="BLY30" s="44">
        <f t="shared" si="4741"/>
        <v>0</v>
      </c>
      <c r="BLZ30" s="44">
        <f t="shared" si="4742"/>
        <v>0</v>
      </c>
      <c r="BMA30" s="44">
        <f t="shared" si="4743"/>
        <v>0</v>
      </c>
      <c r="BMB30" s="44">
        <f t="shared" si="4744"/>
        <v>0</v>
      </c>
      <c r="BMC30" s="44">
        <f t="shared" si="4745"/>
        <v>0</v>
      </c>
      <c r="BMD30" s="44">
        <f t="shared" si="4746"/>
        <v>0</v>
      </c>
      <c r="BME30" s="44">
        <f t="shared" si="4747"/>
        <v>0</v>
      </c>
      <c r="BMF30" s="44">
        <f t="shared" si="4748"/>
        <v>0</v>
      </c>
      <c r="BMG30" s="44">
        <f t="shared" si="4749"/>
        <v>0</v>
      </c>
      <c r="BMH30" s="44">
        <f t="shared" si="4750"/>
        <v>0</v>
      </c>
      <c r="BMI30" s="44">
        <f t="shared" si="4751"/>
        <v>0</v>
      </c>
      <c r="BMJ30" s="44">
        <f t="shared" si="4752"/>
        <v>0</v>
      </c>
      <c r="BMK30" s="44">
        <f t="shared" si="4753"/>
        <v>0</v>
      </c>
      <c r="BML30" s="44">
        <f t="shared" si="4754"/>
        <v>0</v>
      </c>
      <c r="BMM30" s="44">
        <f t="shared" si="4755"/>
        <v>0</v>
      </c>
      <c r="BMN30" s="44">
        <f t="shared" si="4756"/>
        <v>0</v>
      </c>
      <c r="BMO30" s="44">
        <f t="shared" si="4757"/>
        <v>0</v>
      </c>
      <c r="BMP30" s="44">
        <f t="shared" si="4758"/>
        <v>0</v>
      </c>
      <c r="BMQ30" s="44">
        <f t="shared" si="4759"/>
        <v>0</v>
      </c>
      <c r="BMR30" s="44">
        <f t="shared" si="4760"/>
        <v>0</v>
      </c>
      <c r="BMS30" s="44">
        <f t="shared" si="4761"/>
        <v>0</v>
      </c>
      <c r="BMT30" s="44">
        <f t="shared" si="4762"/>
        <v>0</v>
      </c>
      <c r="BMU30" s="44">
        <f t="shared" si="4763"/>
        <v>0</v>
      </c>
      <c r="BMV30" s="44">
        <f t="shared" si="4764"/>
        <v>0</v>
      </c>
      <c r="BMW30" s="44">
        <f t="shared" si="4765"/>
        <v>0</v>
      </c>
      <c r="BMX30" s="44">
        <f t="shared" si="4766"/>
        <v>0</v>
      </c>
      <c r="BMY30" s="44">
        <f t="shared" si="4767"/>
        <v>0</v>
      </c>
      <c r="BMZ30" s="44">
        <f t="shared" si="4768"/>
        <v>0</v>
      </c>
      <c r="BNA30" s="44">
        <f t="shared" si="4769"/>
        <v>0</v>
      </c>
      <c r="BNB30" s="44">
        <f t="shared" si="4770"/>
        <v>0</v>
      </c>
      <c r="BNC30" s="44">
        <f t="shared" si="4771"/>
        <v>0</v>
      </c>
      <c r="BND30" s="44">
        <f t="shared" si="4772"/>
        <v>0</v>
      </c>
      <c r="BNE30" s="44">
        <f t="shared" si="4773"/>
        <v>0</v>
      </c>
      <c r="BNF30" s="44">
        <f t="shared" si="4774"/>
        <v>0</v>
      </c>
      <c r="BNG30" s="44">
        <f t="shared" si="4775"/>
        <v>0</v>
      </c>
      <c r="BNH30" s="44">
        <f t="shared" si="4776"/>
        <v>0</v>
      </c>
      <c r="BNI30" s="44">
        <f t="shared" si="4777"/>
        <v>0</v>
      </c>
      <c r="BNJ30" s="44">
        <f t="shared" si="4778"/>
        <v>0</v>
      </c>
      <c r="BNK30" s="44">
        <f t="shared" si="4779"/>
        <v>0</v>
      </c>
      <c r="BNL30" s="44">
        <f t="shared" si="4780"/>
        <v>0</v>
      </c>
      <c r="BNM30" s="44">
        <f t="shared" si="4781"/>
        <v>0</v>
      </c>
      <c r="BNN30" s="44">
        <f t="shared" si="4782"/>
        <v>0</v>
      </c>
      <c r="BNO30" s="44">
        <f t="shared" si="4783"/>
        <v>0</v>
      </c>
      <c r="BNP30" s="44">
        <f t="shared" si="4784"/>
        <v>0</v>
      </c>
      <c r="BNQ30" s="44">
        <f t="shared" si="4785"/>
        <v>0</v>
      </c>
      <c r="BNR30" s="44">
        <f t="shared" si="4786"/>
        <v>0</v>
      </c>
      <c r="BNS30" s="44">
        <f t="shared" si="4787"/>
        <v>0</v>
      </c>
      <c r="BNT30" s="44">
        <f t="shared" si="4788"/>
        <v>0</v>
      </c>
      <c r="BNU30" s="44">
        <f t="shared" si="4789"/>
        <v>0</v>
      </c>
      <c r="BNV30" s="44">
        <f t="shared" si="4790"/>
        <v>0</v>
      </c>
      <c r="BNW30" s="44">
        <f t="shared" si="4791"/>
        <v>0</v>
      </c>
      <c r="BNX30" s="44">
        <f t="shared" si="4792"/>
        <v>0</v>
      </c>
      <c r="BNY30" s="44">
        <f t="shared" si="4793"/>
        <v>0</v>
      </c>
      <c r="BNZ30" s="44">
        <f t="shared" si="4794"/>
        <v>0</v>
      </c>
      <c r="BOA30" s="44">
        <f t="shared" si="4795"/>
        <v>0</v>
      </c>
      <c r="BOB30" s="44">
        <f t="shared" si="4796"/>
        <v>0</v>
      </c>
      <c r="BOC30" s="44">
        <f t="shared" si="4797"/>
        <v>0</v>
      </c>
      <c r="BOD30" s="44">
        <f t="shared" si="4798"/>
        <v>0</v>
      </c>
      <c r="BOE30" s="44">
        <f t="shared" si="4799"/>
        <v>0</v>
      </c>
      <c r="BOF30" s="44">
        <f t="shared" si="4800"/>
        <v>0</v>
      </c>
      <c r="BOG30" s="44">
        <f t="shared" si="4801"/>
        <v>0</v>
      </c>
      <c r="BOH30" s="44">
        <f t="shared" si="4802"/>
        <v>0</v>
      </c>
      <c r="BOI30" s="44">
        <f t="shared" si="4803"/>
        <v>0</v>
      </c>
      <c r="BOJ30" s="44">
        <f t="shared" si="4804"/>
        <v>0</v>
      </c>
      <c r="BOK30" s="44">
        <f t="shared" si="4805"/>
        <v>0</v>
      </c>
      <c r="BOL30" s="44">
        <f t="shared" si="4806"/>
        <v>0</v>
      </c>
      <c r="BOM30" s="44">
        <f t="shared" si="4807"/>
        <v>0</v>
      </c>
      <c r="BON30" s="44">
        <f t="shared" si="4808"/>
        <v>0</v>
      </c>
      <c r="BOO30" s="44">
        <f t="shared" si="4809"/>
        <v>0</v>
      </c>
      <c r="BOP30" s="44">
        <f t="shared" si="4810"/>
        <v>0</v>
      </c>
      <c r="BOQ30" s="44">
        <f t="shared" si="4811"/>
        <v>0</v>
      </c>
      <c r="BOR30" s="44">
        <f t="shared" si="4812"/>
        <v>0</v>
      </c>
      <c r="BOS30" s="44">
        <f t="shared" si="4813"/>
        <v>0</v>
      </c>
      <c r="BOT30" s="44">
        <f t="shared" si="4814"/>
        <v>0</v>
      </c>
      <c r="BOU30" s="44">
        <f t="shared" si="4815"/>
        <v>0</v>
      </c>
      <c r="BOV30" s="44">
        <f t="shared" si="4816"/>
        <v>0</v>
      </c>
      <c r="BOW30" s="44">
        <f t="shared" si="4817"/>
        <v>0</v>
      </c>
      <c r="BOX30" s="44">
        <f t="shared" si="4818"/>
        <v>0</v>
      </c>
      <c r="BOY30" s="44">
        <f t="shared" si="4819"/>
        <v>0</v>
      </c>
      <c r="BOZ30" s="44">
        <f t="shared" si="4820"/>
        <v>0</v>
      </c>
      <c r="BPA30" s="44">
        <f t="shared" si="4821"/>
        <v>0</v>
      </c>
      <c r="BPB30" s="44">
        <f t="shared" si="4822"/>
        <v>0</v>
      </c>
      <c r="BPC30" s="44">
        <f t="shared" si="4823"/>
        <v>0</v>
      </c>
      <c r="BPD30" s="44">
        <f t="shared" si="4824"/>
        <v>0</v>
      </c>
      <c r="BPE30" s="44">
        <f t="shared" si="4825"/>
        <v>0</v>
      </c>
      <c r="BPF30" s="44">
        <f t="shared" si="4826"/>
        <v>0</v>
      </c>
      <c r="BPG30" s="44">
        <f t="shared" si="4827"/>
        <v>0</v>
      </c>
      <c r="BPH30" s="44">
        <f t="shared" si="4828"/>
        <v>0</v>
      </c>
      <c r="BPI30" s="44">
        <f t="shared" si="4829"/>
        <v>0</v>
      </c>
      <c r="BPJ30" s="44">
        <f t="shared" si="4830"/>
        <v>0</v>
      </c>
      <c r="BPK30" s="44">
        <f t="shared" si="4831"/>
        <v>0</v>
      </c>
      <c r="BPL30" s="44">
        <f t="shared" si="4832"/>
        <v>0</v>
      </c>
      <c r="BPM30" s="44">
        <f t="shared" si="4833"/>
        <v>0</v>
      </c>
      <c r="BPN30" s="44">
        <f t="shared" si="4834"/>
        <v>0</v>
      </c>
      <c r="BPO30" s="44">
        <f t="shared" si="4835"/>
        <v>0</v>
      </c>
      <c r="BPP30" s="44">
        <f t="shared" si="4836"/>
        <v>0</v>
      </c>
      <c r="BPQ30" s="44">
        <f t="shared" si="4837"/>
        <v>0</v>
      </c>
      <c r="BPR30" s="44">
        <f t="shared" si="4838"/>
        <v>0</v>
      </c>
      <c r="BPS30" s="44">
        <f t="shared" si="4839"/>
        <v>0</v>
      </c>
      <c r="BPT30" s="44">
        <f t="shared" si="4840"/>
        <v>0</v>
      </c>
      <c r="BPU30" s="44">
        <f t="shared" si="4841"/>
        <v>0</v>
      </c>
      <c r="BPV30" s="44">
        <f t="shared" si="4842"/>
        <v>0</v>
      </c>
      <c r="BPW30" s="44">
        <f t="shared" si="4843"/>
        <v>0</v>
      </c>
      <c r="BPX30" s="44">
        <f t="shared" si="4844"/>
        <v>0</v>
      </c>
      <c r="BPY30" s="44">
        <f t="shared" si="4845"/>
        <v>0</v>
      </c>
      <c r="BPZ30" s="44">
        <f t="shared" si="4846"/>
        <v>0</v>
      </c>
      <c r="BQA30" s="44">
        <f t="shared" si="4847"/>
        <v>0</v>
      </c>
      <c r="BQB30" s="44">
        <f t="shared" si="4848"/>
        <v>0</v>
      </c>
      <c r="BQC30" s="44">
        <f t="shared" si="4849"/>
        <v>0</v>
      </c>
      <c r="BQD30" s="44">
        <f t="shared" si="4850"/>
        <v>0</v>
      </c>
      <c r="BQE30" s="44">
        <f t="shared" si="4851"/>
        <v>0</v>
      </c>
      <c r="BQF30" s="44">
        <f t="shared" si="4852"/>
        <v>0</v>
      </c>
      <c r="BQG30" s="44">
        <f t="shared" si="4853"/>
        <v>0</v>
      </c>
      <c r="BQH30" s="44">
        <f t="shared" si="4854"/>
        <v>0</v>
      </c>
      <c r="BQI30" s="44">
        <f t="shared" si="4855"/>
        <v>0</v>
      </c>
      <c r="BQJ30" s="44">
        <f t="shared" si="4856"/>
        <v>0</v>
      </c>
      <c r="BQK30" s="44">
        <f t="shared" si="4857"/>
        <v>0</v>
      </c>
      <c r="BQL30" s="44">
        <f t="shared" si="4858"/>
        <v>0</v>
      </c>
      <c r="BQM30" s="44">
        <f t="shared" si="4859"/>
        <v>0</v>
      </c>
      <c r="BQN30" s="44">
        <f t="shared" si="4860"/>
        <v>0</v>
      </c>
      <c r="BQO30" s="44">
        <f t="shared" si="4861"/>
        <v>0</v>
      </c>
      <c r="BQP30" s="44">
        <f t="shared" si="4862"/>
        <v>0</v>
      </c>
      <c r="BQQ30" s="44">
        <f t="shared" si="4863"/>
        <v>0</v>
      </c>
      <c r="BQR30" s="44">
        <f t="shared" si="4864"/>
        <v>0</v>
      </c>
      <c r="BQS30" s="44">
        <f t="shared" si="4865"/>
        <v>0</v>
      </c>
      <c r="BQT30" s="44">
        <f t="shared" si="4866"/>
        <v>0</v>
      </c>
      <c r="BQU30" s="44">
        <f t="shared" si="4867"/>
        <v>0</v>
      </c>
      <c r="BQV30" s="44">
        <f t="shared" si="4868"/>
        <v>0</v>
      </c>
      <c r="BQW30" s="44">
        <f t="shared" si="4869"/>
        <v>0</v>
      </c>
      <c r="BQX30" s="44">
        <f t="shared" si="4870"/>
        <v>0</v>
      </c>
      <c r="BQY30" s="44">
        <f t="shared" si="4871"/>
        <v>0</v>
      </c>
      <c r="BQZ30" s="44">
        <f t="shared" si="4872"/>
        <v>0.13552</v>
      </c>
      <c r="BRA30" s="44">
        <f t="shared" si="4873"/>
        <v>0</v>
      </c>
      <c r="BRB30" s="44">
        <f t="shared" si="4874"/>
        <v>0</v>
      </c>
      <c r="BRC30" s="44">
        <f t="shared" si="4875"/>
        <v>0</v>
      </c>
      <c r="BRD30" s="50"/>
      <c r="BRE30" s="50">
        <f t="shared" si="4876"/>
        <v>0</v>
      </c>
      <c r="BRF30" s="50">
        <f t="shared" si="4877"/>
        <v>0</v>
      </c>
      <c r="BRG30" s="50">
        <f t="shared" si="4878"/>
        <v>0</v>
      </c>
      <c r="BRH30" s="50">
        <f t="shared" si="4879"/>
        <v>0</v>
      </c>
      <c r="BRI30" s="50">
        <f t="shared" si="4880"/>
        <v>0</v>
      </c>
      <c r="BRJ30" s="50">
        <f t="shared" si="4881"/>
        <v>0</v>
      </c>
      <c r="BRK30" s="50">
        <f t="shared" si="4882"/>
        <v>0</v>
      </c>
      <c r="BRL30" s="50">
        <f t="shared" si="4883"/>
        <v>0</v>
      </c>
      <c r="BRM30" s="50">
        <f t="shared" si="4884"/>
        <v>0</v>
      </c>
      <c r="BRN30" s="50">
        <f t="shared" si="4885"/>
        <v>0</v>
      </c>
      <c r="BRO30" s="50">
        <f t="shared" si="4886"/>
        <v>0</v>
      </c>
      <c r="BRP30" s="50">
        <f t="shared" si="4887"/>
        <v>0</v>
      </c>
      <c r="BRQ30" s="50">
        <f t="shared" si="4888"/>
        <v>0</v>
      </c>
      <c r="BRR30" s="50">
        <f t="shared" si="4889"/>
        <v>0</v>
      </c>
      <c r="BRS30" s="50">
        <f t="shared" si="4890"/>
        <v>0</v>
      </c>
      <c r="BRT30" s="50">
        <f t="shared" si="4891"/>
        <v>0</v>
      </c>
      <c r="BRU30" s="50">
        <f t="shared" si="4892"/>
        <v>0</v>
      </c>
      <c r="BRV30" s="50">
        <f t="shared" si="4893"/>
        <v>0</v>
      </c>
      <c r="BRW30" s="50">
        <f t="shared" si="4894"/>
        <v>0</v>
      </c>
      <c r="BRX30" s="50">
        <f t="shared" si="4895"/>
        <v>0</v>
      </c>
      <c r="BRY30" s="50">
        <f t="shared" si="4896"/>
        <v>0</v>
      </c>
      <c r="BRZ30" s="50">
        <f t="shared" si="4897"/>
        <v>0</v>
      </c>
      <c r="BSA30" s="50">
        <f t="shared" si="4898"/>
        <v>0</v>
      </c>
      <c r="BSB30" s="50">
        <f t="shared" si="4899"/>
        <v>0</v>
      </c>
      <c r="BSC30" s="50">
        <f t="shared" si="4900"/>
        <v>548</v>
      </c>
      <c r="BSD30" s="50">
        <f t="shared" si="4901"/>
        <v>18084</v>
      </c>
      <c r="BSE30" s="50">
        <f t="shared" si="4902"/>
        <v>0</v>
      </c>
      <c r="BSF30" s="50">
        <f t="shared" si="4903"/>
        <v>0</v>
      </c>
      <c r="BSG30" s="50">
        <f t="shared" si="4904"/>
        <v>0</v>
      </c>
      <c r="BSH30" s="50">
        <f t="shared" si="4905"/>
        <v>0</v>
      </c>
      <c r="BSI30" s="50">
        <f t="shared" si="4906"/>
        <v>7672</v>
      </c>
      <c r="BSJ30" s="50">
        <f t="shared" si="4907"/>
        <v>3288</v>
      </c>
      <c r="BSK30" s="50">
        <f t="shared" si="4908"/>
        <v>0</v>
      </c>
      <c r="BSL30" s="50">
        <f t="shared" si="4909"/>
        <v>10960</v>
      </c>
      <c r="BSM30" s="50">
        <f t="shared" si="4910"/>
        <v>0</v>
      </c>
      <c r="BSN30" s="50" t="e">
        <f>#REF!*$Q30</f>
        <v>#REF!</v>
      </c>
      <c r="BSO30" s="50">
        <f t="shared" si="4911"/>
        <v>0</v>
      </c>
      <c r="BSP30" s="50">
        <f t="shared" si="4912"/>
        <v>0</v>
      </c>
      <c r="BSQ30" s="50">
        <f t="shared" si="4913"/>
        <v>0</v>
      </c>
      <c r="BSR30" s="50">
        <f t="shared" si="4914"/>
        <v>0</v>
      </c>
      <c r="BSS30" s="50">
        <f t="shared" si="4915"/>
        <v>0</v>
      </c>
      <c r="BST30" s="50">
        <f t="shared" si="4916"/>
        <v>0</v>
      </c>
      <c r="BSU30" s="50">
        <f t="shared" si="4917"/>
        <v>0</v>
      </c>
      <c r="BSV30" s="50">
        <f t="shared" si="4918"/>
        <v>0</v>
      </c>
      <c r="BSW30" s="50">
        <f t="shared" si="4919"/>
        <v>0</v>
      </c>
      <c r="BSX30" s="50">
        <f t="shared" si="4920"/>
        <v>0</v>
      </c>
      <c r="BSY30" s="50">
        <f t="shared" si="4921"/>
        <v>0</v>
      </c>
      <c r="BSZ30" s="50">
        <f t="shared" si="4922"/>
        <v>0</v>
      </c>
      <c r="BTA30" s="50">
        <f t="shared" si="4923"/>
        <v>0</v>
      </c>
      <c r="BTB30" s="50">
        <f t="shared" si="4924"/>
        <v>0</v>
      </c>
      <c r="BTC30" s="50">
        <f t="shared" si="4925"/>
        <v>0</v>
      </c>
      <c r="BTD30" s="50">
        <f t="shared" si="4926"/>
        <v>0</v>
      </c>
      <c r="BTE30" s="50">
        <f t="shared" si="4927"/>
        <v>0</v>
      </c>
      <c r="BTF30" s="50">
        <f t="shared" si="4928"/>
        <v>0</v>
      </c>
      <c r="BTG30" s="50">
        <f t="shared" si="4929"/>
        <v>0</v>
      </c>
      <c r="BTH30" s="50">
        <f t="shared" si="4930"/>
        <v>0</v>
      </c>
      <c r="BTI30" s="50">
        <f t="shared" si="4931"/>
        <v>0</v>
      </c>
      <c r="BTJ30" s="50">
        <f t="shared" si="4932"/>
        <v>0</v>
      </c>
      <c r="BTK30" s="50">
        <f t="shared" si="4933"/>
        <v>0</v>
      </c>
      <c r="BTL30" s="50">
        <f t="shared" si="4934"/>
        <v>0</v>
      </c>
      <c r="BTM30" s="50">
        <f t="shared" si="4935"/>
        <v>0</v>
      </c>
      <c r="BTN30" s="50">
        <f t="shared" si="4936"/>
        <v>0</v>
      </c>
      <c r="BTO30" s="50">
        <f t="shared" si="4937"/>
        <v>0</v>
      </c>
      <c r="BTP30" s="50">
        <f t="shared" si="4938"/>
        <v>0</v>
      </c>
      <c r="BTQ30" s="50">
        <f t="shared" si="4939"/>
        <v>0</v>
      </c>
      <c r="BTR30" s="50">
        <f t="shared" si="4940"/>
        <v>0</v>
      </c>
      <c r="BTS30" s="50">
        <f t="shared" si="4941"/>
        <v>0</v>
      </c>
      <c r="BTT30" s="50">
        <f t="shared" si="4942"/>
        <v>0</v>
      </c>
      <c r="BTU30" s="50">
        <f t="shared" si="4943"/>
        <v>0</v>
      </c>
      <c r="BTV30" s="50">
        <f t="shared" si="4944"/>
        <v>0</v>
      </c>
      <c r="BTW30" s="50">
        <f t="shared" si="4945"/>
        <v>0</v>
      </c>
      <c r="BTX30" s="50">
        <f t="shared" si="4946"/>
        <v>0</v>
      </c>
      <c r="BTY30" s="50">
        <f t="shared" si="4947"/>
        <v>0</v>
      </c>
      <c r="BTZ30" s="50">
        <f t="shared" si="4948"/>
        <v>0</v>
      </c>
      <c r="BUA30" s="50">
        <f t="shared" si="4949"/>
        <v>0</v>
      </c>
      <c r="BUB30" s="50">
        <f t="shared" si="4950"/>
        <v>0</v>
      </c>
      <c r="BUC30" s="50">
        <f t="shared" si="4951"/>
        <v>0</v>
      </c>
      <c r="BUD30" s="50">
        <f t="shared" si="4952"/>
        <v>0</v>
      </c>
      <c r="BUE30" s="50">
        <f t="shared" si="4953"/>
        <v>0</v>
      </c>
      <c r="BUF30" s="50">
        <f t="shared" si="4954"/>
        <v>0</v>
      </c>
      <c r="BUG30" s="50">
        <f t="shared" si="4955"/>
        <v>0</v>
      </c>
      <c r="BUH30" s="50">
        <f t="shared" si="4956"/>
        <v>0</v>
      </c>
      <c r="BUI30" s="50">
        <f t="shared" si="4957"/>
        <v>0</v>
      </c>
      <c r="BUJ30" s="50">
        <f t="shared" si="4958"/>
        <v>0</v>
      </c>
      <c r="BUK30" s="50">
        <f t="shared" si="4959"/>
        <v>0</v>
      </c>
      <c r="BUL30" s="50">
        <f t="shared" si="4960"/>
        <v>0</v>
      </c>
      <c r="BUM30" s="50">
        <f t="shared" si="4961"/>
        <v>0</v>
      </c>
      <c r="BUN30" s="50">
        <f t="shared" si="4962"/>
        <v>0</v>
      </c>
      <c r="BUO30" s="50">
        <f t="shared" si="4963"/>
        <v>0</v>
      </c>
      <c r="BUP30" s="50">
        <f t="shared" si="4964"/>
        <v>0</v>
      </c>
      <c r="BUQ30" s="50">
        <f t="shared" si="4965"/>
        <v>0</v>
      </c>
      <c r="BUR30" s="50">
        <f t="shared" si="4966"/>
        <v>0</v>
      </c>
      <c r="BUS30" s="50">
        <f t="shared" si="4967"/>
        <v>0</v>
      </c>
      <c r="BUT30" s="50">
        <f t="shared" si="4968"/>
        <v>0</v>
      </c>
      <c r="BUU30" s="50">
        <f t="shared" si="4969"/>
        <v>0</v>
      </c>
      <c r="BUV30" s="50">
        <f t="shared" si="4970"/>
        <v>0</v>
      </c>
      <c r="BUW30" s="50">
        <f t="shared" si="4971"/>
        <v>0</v>
      </c>
      <c r="BUX30" s="50">
        <f t="shared" si="4972"/>
        <v>0</v>
      </c>
      <c r="BUY30" s="50">
        <f t="shared" si="4973"/>
        <v>0</v>
      </c>
      <c r="BUZ30" s="50">
        <f t="shared" si="4974"/>
        <v>0</v>
      </c>
      <c r="BVA30" s="50">
        <f t="shared" si="4975"/>
        <v>0</v>
      </c>
      <c r="BVB30" s="50">
        <f t="shared" si="4976"/>
        <v>0</v>
      </c>
      <c r="BVC30" s="50">
        <f t="shared" si="4977"/>
        <v>0</v>
      </c>
      <c r="BVD30" s="50">
        <f t="shared" si="4978"/>
        <v>0</v>
      </c>
      <c r="BVE30" s="50">
        <f t="shared" si="4979"/>
        <v>0</v>
      </c>
      <c r="BVF30" s="50">
        <f t="shared" si="4980"/>
        <v>0</v>
      </c>
      <c r="BVG30" s="50">
        <f t="shared" si="4981"/>
        <v>0</v>
      </c>
      <c r="BVH30" s="50">
        <f t="shared" si="4982"/>
        <v>0</v>
      </c>
      <c r="BVI30" s="50">
        <f t="shared" si="4983"/>
        <v>0</v>
      </c>
      <c r="BVJ30" s="50">
        <f t="shared" si="4984"/>
        <v>0</v>
      </c>
      <c r="BVK30" s="50">
        <f t="shared" si="4985"/>
        <v>0</v>
      </c>
      <c r="BVL30" s="50">
        <f t="shared" si="4986"/>
        <v>0</v>
      </c>
      <c r="BVM30" s="50">
        <f t="shared" si="4987"/>
        <v>0</v>
      </c>
      <c r="BVN30" s="50">
        <f t="shared" si="4988"/>
        <v>0</v>
      </c>
      <c r="BVO30" s="50">
        <f t="shared" si="4989"/>
        <v>0</v>
      </c>
      <c r="BVP30" s="50">
        <f t="shared" si="4990"/>
        <v>0</v>
      </c>
      <c r="BVQ30" s="50">
        <f t="shared" si="4991"/>
        <v>0</v>
      </c>
      <c r="BVR30" s="50">
        <f t="shared" si="4992"/>
        <v>0</v>
      </c>
      <c r="BVS30" s="50">
        <f t="shared" si="4993"/>
        <v>0</v>
      </c>
      <c r="BVT30" s="50">
        <f t="shared" si="4994"/>
        <v>0</v>
      </c>
      <c r="BVU30" s="50">
        <f t="shared" si="4995"/>
        <v>0</v>
      </c>
      <c r="BVV30" s="50">
        <f t="shared" si="4996"/>
        <v>0</v>
      </c>
      <c r="BVW30" s="50">
        <f t="shared" si="4997"/>
        <v>0</v>
      </c>
      <c r="BVX30" s="50">
        <f t="shared" si="4998"/>
        <v>0</v>
      </c>
      <c r="BVY30" s="50">
        <f t="shared" si="4999"/>
        <v>0</v>
      </c>
      <c r="BVZ30" s="50">
        <f t="shared" si="5000"/>
        <v>0</v>
      </c>
      <c r="BWA30" s="50">
        <f t="shared" si="5001"/>
        <v>0</v>
      </c>
      <c r="BWB30" s="50">
        <f t="shared" si="5002"/>
        <v>0</v>
      </c>
      <c r="BWC30" s="50">
        <f t="shared" si="5003"/>
        <v>0</v>
      </c>
      <c r="BWD30" s="50">
        <f t="shared" si="5004"/>
        <v>0</v>
      </c>
      <c r="BWE30" s="50">
        <f t="shared" si="5005"/>
        <v>0</v>
      </c>
      <c r="BWF30" s="50">
        <f t="shared" si="5006"/>
        <v>0</v>
      </c>
      <c r="BWG30" s="50">
        <f t="shared" si="5007"/>
        <v>0</v>
      </c>
      <c r="BWH30" s="50">
        <f t="shared" si="5008"/>
        <v>0</v>
      </c>
      <c r="BWI30" s="50">
        <f t="shared" si="5009"/>
        <v>0</v>
      </c>
      <c r="BWJ30" s="50">
        <f t="shared" si="5010"/>
        <v>0</v>
      </c>
      <c r="BWK30" s="50">
        <f t="shared" si="5011"/>
        <v>0</v>
      </c>
      <c r="BWL30" s="50">
        <f t="shared" si="5012"/>
        <v>0</v>
      </c>
      <c r="BWM30" s="50">
        <f t="shared" si="5013"/>
        <v>0</v>
      </c>
      <c r="BWN30" s="50">
        <f t="shared" si="5014"/>
        <v>0</v>
      </c>
      <c r="BWO30" s="50">
        <f t="shared" si="5015"/>
        <v>0</v>
      </c>
      <c r="BWP30" s="50">
        <f t="shared" si="5016"/>
        <v>0</v>
      </c>
      <c r="BWQ30" s="50">
        <f t="shared" si="5017"/>
        <v>0</v>
      </c>
      <c r="BWR30" s="50">
        <f t="shared" si="5018"/>
        <v>0</v>
      </c>
      <c r="BWS30" s="50">
        <f t="shared" si="5019"/>
        <v>0</v>
      </c>
      <c r="BWT30" s="50">
        <f t="shared" si="5020"/>
        <v>0</v>
      </c>
      <c r="BWU30" s="50">
        <f t="shared" si="5021"/>
        <v>0</v>
      </c>
      <c r="BWV30" s="50">
        <f t="shared" si="5022"/>
        <v>0</v>
      </c>
      <c r="BWW30" s="50">
        <f t="shared" si="5023"/>
        <v>0</v>
      </c>
      <c r="BWX30" s="50">
        <f t="shared" si="5024"/>
        <v>0</v>
      </c>
      <c r="BWY30" s="50">
        <f t="shared" si="5025"/>
        <v>0</v>
      </c>
      <c r="BWZ30" s="50">
        <f t="shared" si="5026"/>
        <v>0</v>
      </c>
      <c r="BXA30" s="50">
        <f t="shared" si="5027"/>
        <v>0</v>
      </c>
      <c r="BXB30" s="50">
        <f t="shared" si="5028"/>
        <v>0</v>
      </c>
      <c r="BXC30" s="50">
        <f t="shared" si="5029"/>
        <v>0</v>
      </c>
      <c r="BXD30" s="50">
        <f t="shared" si="5030"/>
        <v>0</v>
      </c>
      <c r="BXE30" s="50">
        <f t="shared" si="5031"/>
        <v>0</v>
      </c>
      <c r="BXF30" s="50">
        <f t="shared" si="5032"/>
        <v>0</v>
      </c>
      <c r="BXG30" s="50">
        <f t="shared" si="5033"/>
        <v>0</v>
      </c>
      <c r="BXH30" s="50">
        <f t="shared" si="5034"/>
        <v>0</v>
      </c>
      <c r="BXI30" s="50">
        <f t="shared" si="5035"/>
        <v>0</v>
      </c>
      <c r="BXJ30" s="50">
        <f t="shared" si="5036"/>
        <v>0</v>
      </c>
      <c r="BXK30" s="50">
        <f t="shared" si="5037"/>
        <v>0</v>
      </c>
      <c r="BXL30" s="50">
        <f t="shared" si="5038"/>
        <v>0</v>
      </c>
      <c r="BXM30" s="50">
        <f t="shared" si="5039"/>
        <v>0</v>
      </c>
      <c r="BXN30" s="50">
        <f t="shared" si="5040"/>
        <v>0</v>
      </c>
      <c r="BXO30" s="50">
        <f t="shared" si="5041"/>
        <v>0</v>
      </c>
      <c r="BXP30" s="50">
        <f t="shared" si="5042"/>
        <v>0</v>
      </c>
      <c r="BXQ30" s="50">
        <f t="shared" si="5043"/>
        <v>0</v>
      </c>
      <c r="BXR30" s="50">
        <f t="shared" si="5044"/>
        <v>0</v>
      </c>
      <c r="BXS30" s="50">
        <f t="shared" si="5045"/>
        <v>0</v>
      </c>
      <c r="BXT30" s="50">
        <f t="shared" si="5046"/>
        <v>0</v>
      </c>
      <c r="BXU30" s="50">
        <f t="shared" si="5047"/>
        <v>0</v>
      </c>
      <c r="BXV30" s="50">
        <f t="shared" si="5048"/>
        <v>0</v>
      </c>
      <c r="BXW30" s="50">
        <f t="shared" si="5049"/>
        <v>0</v>
      </c>
      <c r="BXX30" s="50">
        <f t="shared" si="5050"/>
        <v>0</v>
      </c>
      <c r="BXY30" s="50">
        <f t="shared" si="5051"/>
        <v>0</v>
      </c>
      <c r="BXZ30" s="50">
        <f t="shared" si="5052"/>
        <v>0</v>
      </c>
      <c r="BYA30" s="50">
        <f t="shared" si="5053"/>
        <v>0</v>
      </c>
      <c r="BYB30" s="50">
        <f t="shared" si="5054"/>
        <v>0</v>
      </c>
      <c r="BYC30" s="50">
        <f t="shared" si="5055"/>
        <v>0</v>
      </c>
      <c r="BYD30" s="50">
        <f t="shared" si="5056"/>
        <v>0</v>
      </c>
      <c r="BYE30" s="50">
        <f t="shared" si="5057"/>
        <v>0</v>
      </c>
      <c r="BYF30" s="50">
        <f t="shared" si="5058"/>
        <v>0</v>
      </c>
      <c r="BYG30" s="50">
        <f t="shared" si="5059"/>
        <v>0</v>
      </c>
      <c r="BYH30" s="50">
        <f t="shared" si="5060"/>
        <v>0</v>
      </c>
      <c r="BYI30" s="50">
        <f t="shared" si="5061"/>
        <v>0</v>
      </c>
      <c r="BYJ30" s="50">
        <f t="shared" si="5062"/>
        <v>0</v>
      </c>
      <c r="BYK30" s="50">
        <f t="shared" si="5063"/>
        <v>0</v>
      </c>
      <c r="BYL30" s="50">
        <f t="shared" si="5064"/>
        <v>0</v>
      </c>
      <c r="BYM30" s="50">
        <f t="shared" si="5065"/>
        <v>0</v>
      </c>
      <c r="BYN30" s="50">
        <f t="shared" si="5066"/>
        <v>0</v>
      </c>
      <c r="BYO30" s="50">
        <f t="shared" si="5067"/>
        <v>0</v>
      </c>
      <c r="BYP30" s="50">
        <f t="shared" si="5068"/>
        <v>0</v>
      </c>
      <c r="BYQ30" s="50">
        <f t="shared" si="5069"/>
        <v>0</v>
      </c>
      <c r="BYR30" s="50">
        <f t="shared" si="5070"/>
        <v>0</v>
      </c>
      <c r="BYS30" s="50">
        <f t="shared" si="5071"/>
        <v>0</v>
      </c>
      <c r="BYT30" s="50">
        <f t="shared" si="5072"/>
        <v>0</v>
      </c>
      <c r="BYU30" s="50">
        <f t="shared" si="5073"/>
        <v>0</v>
      </c>
      <c r="BYV30" s="50">
        <f t="shared" si="5074"/>
        <v>0</v>
      </c>
      <c r="BYW30" s="50">
        <f t="shared" si="5075"/>
        <v>0</v>
      </c>
      <c r="BYX30" s="50">
        <f t="shared" si="5076"/>
        <v>0</v>
      </c>
      <c r="BYY30" s="50">
        <f t="shared" si="5077"/>
        <v>0</v>
      </c>
      <c r="BYZ30" s="50">
        <f t="shared" si="5078"/>
        <v>0</v>
      </c>
      <c r="BZA30" s="50">
        <f t="shared" si="5079"/>
        <v>0</v>
      </c>
      <c r="BZB30" s="50">
        <f t="shared" si="5080"/>
        <v>0</v>
      </c>
      <c r="BZC30" s="50">
        <f t="shared" si="5081"/>
        <v>0</v>
      </c>
      <c r="BZD30" s="50">
        <f t="shared" si="5082"/>
        <v>0</v>
      </c>
      <c r="BZE30" s="50">
        <f t="shared" si="5083"/>
        <v>0</v>
      </c>
      <c r="BZF30" s="50">
        <f t="shared" si="5084"/>
        <v>0</v>
      </c>
      <c r="BZG30" s="50">
        <f t="shared" si="5085"/>
        <v>0</v>
      </c>
      <c r="BZH30" s="50">
        <f t="shared" si="5086"/>
        <v>0</v>
      </c>
      <c r="BZI30" s="50">
        <f t="shared" si="5087"/>
        <v>0</v>
      </c>
      <c r="BZJ30" s="50">
        <f t="shared" si="5088"/>
        <v>0</v>
      </c>
      <c r="BZK30" s="50">
        <f t="shared" si="5089"/>
        <v>0</v>
      </c>
      <c r="BZL30" s="50">
        <f t="shared" si="5090"/>
        <v>0</v>
      </c>
      <c r="BZM30" s="50">
        <f t="shared" si="5091"/>
        <v>0</v>
      </c>
      <c r="BZN30" s="50">
        <f t="shared" si="5092"/>
        <v>0</v>
      </c>
      <c r="BZO30" s="50">
        <f t="shared" si="5093"/>
        <v>0</v>
      </c>
      <c r="BZP30" s="50">
        <f t="shared" si="5094"/>
        <v>0</v>
      </c>
      <c r="BZQ30" s="50">
        <f t="shared" si="5095"/>
        <v>0</v>
      </c>
      <c r="BZR30" s="50">
        <f t="shared" si="5096"/>
        <v>0</v>
      </c>
      <c r="BZS30" s="50">
        <f t="shared" si="5097"/>
        <v>0</v>
      </c>
      <c r="BZT30" s="50">
        <f t="shared" si="5098"/>
        <v>0</v>
      </c>
      <c r="BZU30" s="50">
        <f t="shared" si="5099"/>
        <v>0</v>
      </c>
      <c r="BZV30" s="50">
        <f t="shared" si="5100"/>
        <v>0</v>
      </c>
      <c r="BZW30" s="50">
        <f t="shared" si="5101"/>
        <v>0</v>
      </c>
      <c r="BZX30" s="50">
        <f t="shared" si="5102"/>
        <v>0</v>
      </c>
      <c r="BZY30" s="50">
        <f t="shared" si="5103"/>
        <v>0</v>
      </c>
      <c r="BZZ30" s="50">
        <f t="shared" si="5104"/>
        <v>0</v>
      </c>
      <c r="CAA30" s="50">
        <f t="shared" si="5105"/>
        <v>0</v>
      </c>
      <c r="CAB30" s="50">
        <f t="shared" si="5106"/>
        <v>0</v>
      </c>
      <c r="CAC30" s="50">
        <f t="shared" si="5107"/>
        <v>0</v>
      </c>
      <c r="CAD30" s="50">
        <f t="shared" si="5108"/>
        <v>0</v>
      </c>
      <c r="CAE30" s="50">
        <f t="shared" si="5109"/>
        <v>0</v>
      </c>
      <c r="CAF30" s="50">
        <f t="shared" si="5110"/>
        <v>0</v>
      </c>
      <c r="CAG30" s="50">
        <f t="shared" si="5111"/>
        <v>0</v>
      </c>
      <c r="CAH30" s="50">
        <f t="shared" si="5112"/>
        <v>0</v>
      </c>
      <c r="CAI30" s="50">
        <f t="shared" si="5113"/>
        <v>0</v>
      </c>
      <c r="CAJ30" s="50">
        <f t="shared" si="5114"/>
        <v>0</v>
      </c>
      <c r="CAK30" s="50">
        <f t="shared" si="5115"/>
        <v>0</v>
      </c>
      <c r="CAL30" s="50">
        <f t="shared" si="5116"/>
        <v>0</v>
      </c>
      <c r="CAM30" s="50">
        <f t="shared" si="5117"/>
        <v>0</v>
      </c>
      <c r="CAN30" s="50">
        <f t="shared" si="5118"/>
        <v>0</v>
      </c>
      <c r="CAO30" s="50">
        <f t="shared" si="5119"/>
        <v>0</v>
      </c>
      <c r="CAP30" s="50">
        <f t="shared" si="5120"/>
        <v>0</v>
      </c>
      <c r="CAQ30" s="50">
        <f t="shared" si="5121"/>
        <v>0</v>
      </c>
      <c r="CAR30" s="50">
        <f t="shared" si="5122"/>
        <v>0</v>
      </c>
      <c r="CAS30" s="50">
        <f t="shared" si="5123"/>
        <v>0</v>
      </c>
      <c r="CAT30" s="50">
        <f t="shared" si="5124"/>
        <v>0</v>
      </c>
      <c r="CAU30" s="50">
        <f t="shared" si="5125"/>
        <v>0</v>
      </c>
      <c r="CAV30" s="50">
        <f t="shared" si="5126"/>
        <v>0</v>
      </c>
      <c r="CAW30" s="50">
        <f t="shared" si="5127"/>
        <v>0</v>
      </c>
      <c r="CAX30" s="50">
        <f t="shared" si="5128"/>
        <v>0</v>
      </c>
      <c r="CAY30" s="50">
        <f t="shared" si="5129"/>
        <v>0</v>
      </c>
      <c r="CAZ30" s="50">
        <f t="shared" si="5130"/>
        <v>0</v>
      </c>
      <c r="CBA30" s="50">
        <f t="shared" si="5131"/>
        <v>0</v>
      </c>
      <c r="CBB30" s="50">
        <f t="shared" si="5132"/>
        <v>0</v>
      </c>
      <c r="CBC30" s="50">
        <f t="shared" si="5133"/>
        <v>0</v>
      </c>
      <c r="CBD30" s="50">
        <f t="shared" si="5134"/>
        <v>0</v>
      </c>
      <c r="CBE30" s="50">
        <f t="shared" si="5135"/>
        <v>0</v>
      </c>
      <c r="CBF30" s="50">
        <f t="shared" si="5136"/>
        <v>0</v>
      </c>
      <c r="CBG30" s="50">
        <f t="shared" si="5137"/>
        <v>0</v>
      </c>
      <c r="CBH30" s="50">
        <f t="shared" si="5138"/>
        <v>0</v>
      </c>
      <c r="CBI30" s="50">
        <f t="shared" si="5139"/>
        <v>0</v>
      </c>
      <c r="CBJ30" s="50">
        <f t="shared" si="5140"/>
        <v>0</v>
      </c>
      <c r="CBK30" s="50">
        <f t="shared" si="5141"/>
        <v>0</v>
      </c>
      <c r="CBL30" s="50">
        <f t="shared" si="5142"/>
        <v>0</v>
      </c>
      <c r="CBM30" s="50">
        <f t="shared" si="5143"/>
        <v>0</v>
      </c>
      <c r="CBN30" s="50">
        <f t="shared" si="5144"/>
        <v>0</v>
      </c>
      <c r="CBO30" s="50">
        <f t="shared" si="5145"/>
        <v>0</v>
      </c>
      <c r="CBP30" s="50">
        <f t="shared" si="5146"/>
        <v>0</v>
      </c>
      <c r="CBQ30" s="50">
        <f t="shared" si="5147"/>
        <v>0</v>
      </c>
      <c r="CBR30" s="50">
        <f t="shared" si="5148"/>
        <v>0</v>
      </c>
      <c r="CBS30" s="50">
        <f t="shared" si="5149"/>
        <v>0</v>
      </c>
      <c r="CBT30" s="50">
        <f t="shared" si="5150"/>
        <v>0</v>
      </c>
      <c r="CBU30" s="50">
        <f t="shared" si="5151"/>
        <v>0</v>
      </c>
      <c r="CBV30" s="50">
        <f t="shared" si="5152"/>
        <v>0</v>
      </c>
      <c r="CBW30" s="50">
        <f t="shared" si="5153"/>
        <v>0</v>
      </c>
      <c r="CBX30" s="50">
        <f t="shared" si="5154"/>
        <v>0</v>
      </c>
      <c r="CBY30" s="50">
        <f t="shared" si="5155"/>
        <v>0</v>
      </c>
      <c r="CBZ30" s="50">
        <f t="shared" si="5156"/>
        <v>0</v>
      </c>
      <c r="CCA30" s="50">
        <f t="shared" si="5157"/>
        <v>0</v>
      </c>
      <c r="CCB30" s="50">
        <f t="shared" si="5158"/>
        <v>0</v>
      </c>
      <c r="CCC30" s="50">
        <f t="shared" si="5159"/>
        <v>0</v>
      </c>
      <c r="CCD30" s="50">
        <f t="shared" si="5160"/>
        <v>0</v>
      </c>
      <c r="CCE30" s="50">
        <f t="shared" si="5161"/>
        <v>0</v>
      </c>
      <c r="CCF30" s="50">
        <f t="shared" si="5162"/>
        <v>0</v>
      </c>
      <c r="CCG30" s="50">
        <f t="shared" si="5163"/>
        <v>0</v>
      </c>
      <c r="CCH30" s="50">
        <f t="shared" si="5164"/>
        <v>0</v>
      </c>
      <c r="CCI30" s="50">
        <f t="shared" si="5165"/>
        <v>0</v>
      </c>
      <c r="CCJ30" s="50">
        <f t="shared" si="5166"/>
        <v>0</v>
      </c>
      <c r="CCK30" s="50">
        <f t="shared" si="5167"/>
        <v>0</v>
      </c>
      <c r="CCL30" s="50">
        <f t="shared" si="5168"/>
        <v>0</v>
      </c>
      <c r="CCM30" s="50">
        <f t="shared" si="5169"/>
        <v>0</v>
      </c>
      <c r="CCN30" s="50">
        <f t="shared" si="5170"/>
        <v>0</v>
      </c>
      <c r="CCO30" s="50">
        <f t="shared" si="5171"/>
        <v>0</v>
      </c>
      <c r="CCP30" s="50">
        <f t="shared" si="5172"/>
        <v>0</v>
      </c>
      <c r="CCQ30" s="50">
        <f t="shared" si="5173"/>
        <v>0</v>
      </c>
      <c r="CCR30" s="50">
        <f t="shared" si="5174"/>
        <v>0</v>
      </c>
      <c r="CCS30" s="50">
        <f t="shared" si="5175"/>
        <v>0</v>
      </c>
      <c r="CCT30" s="50">
        <f t="shared" si="5176"/>
        <v>0</v>
      </c>
      <c r="CCU30" s="50">
        <f t="shared" si="5177"/>
        <v>0</v>
      </c>
      <c r="CCV30" s="50">
        <f t="shared" si="5178"/>
        <v>0</v>
      </c>
      <c r="CCW30" s="50">
        <f t="shared" si="5179"/>
        <v>0</v>
      </c>
      <c r="CCX30" s="50">
        <f t="shared" si="5180"/>
        <v>0</v>
      </c>
      <c r="CCY30" s="50">
        <f t="shared" si="5181"/>
        <v>0</v>
      </c>
      <c r="CCZ30" s="50">
        <f t="shared" si="5182"/>
        <v>0</v>
      </c>
      <c r="CDA30" s="50">
        <f t="shared" si="5183"/>
        <v>0</v>
      </c>
      <c r="CDB30" s="50">
        <f t="shared" si="5184"/>
        <v>0</v>
      </c>
      <c r="CDC30" s="50">
        <f t="shared" si="5185"/>
        <v>0</v>
      </c>
      <c r="CDD30" s="50">
        <f t="shared" si="5186"/>
        <v>0</v>
      </c>
      <c r="CDE30" s="50">
        <f t="shared" si="5187"/>
        <v>0</v>
      </c>
      <c r="CDF30" s="50">
        <f t="shared" si="5188"/>
        <v>0</v>
      </c>
      <c r="CDG30" s="50">
        <f t="shared" si="5189"/>
        <v>0</v>
      </c>
      <c r="CDH30" s="50">
        <f t="shared" si="5190"/>
        <v>0</v>
      </c>
      <c r="CDI30" s="50">
        <f t="shared" si="5191"/>
        <v>0</v>
      </c>
      <c r="CDJ30" s="50">
        <f t="shared" si="5192"/>
        <v>0</v>
      </c>
      <c r="CDK30" s="50">
        <f t="shared" si="5193"/>
        <v>0</v>
      </c>
      <c r="CDL30" s="50">
        <f t="shared" si="5194"/>
        <v>0</v>
      </c>
      <c r="CDM30" s="50">
        <f t="shared" si="5195"/>
        <v>0</v>
      </c>
      <c r="CDN30" s="50">
        <f t="shared" si="5196"/>
        <v>0</v>
      </c>
      <c r="CDO30" s="50">
        <f t="shared" si="5197"/>
        <v>0</v>
      </c>
      <c r="CDP30" s="50">
        <f t="shared" si="5198"/>
        <v>0</v>
      </c>
      <c r="CDQ30" s="50">
        <f t="shared" si="5199"/>
        <v>0</v>
      </c>
      <c r="CDR30" s="50">
        <f t="shared" si="5200"/>
        <v>0</v>
      </c>
      <c r="CDS30" s="50">
        <f t="shared" si="5201"/>
        <v>0</v>
      </c>
      <c r="CDT30" s="50">
        <f t="shared" si="5202"/>
        <v>0</v>
      </c>
      <c r="CDU30" s="50">
        <f t="shared" si="5203"/>
        <v>0</v>
      </c>
      <c r="CDV30" s="50">
        <f t="shared" si="5204"/>
        <v>0</v>
      </c>
      <c r="CDW30" s="50">
        <f t="shared" si="5205"/>
        <v>0</v>
      </c>
      <c r="CDX30" s="50">
        <f t="shared" si="5206"/>
        <v>0</v>
      </c>
      <c r="CDY30" s="50">
        <f t="shared" si="5207"/>
        <v>0</v>
      </c>
      <c r="CDZ30" s="50">
        <f t="shared" si="5208"/>
        <v>0</v>
      </c>
      <c r="CEA30" s="50">
        <f t="shared" si="5209"/>
        <v>0</v>
      </c>
      <c r="CEB30" s="50">
        <f t="shared" si="5210"/>
        <v>0</v>
      </c>
      <c r="CEC30" s="50">
        <f t="shared" si="5211"/>
        <v>0</v>
      </c>
      <c r="CED30" s="50">
        <f t="shared" si="5212"/>
        <v>0</v>
      </c>
      <c r="CEE30" s="50">
        <f t="shared" si="5213"/>
        <v>0</v>
      </c>
      <c r="CEF30" s="50">
        <f t="shared" si="5214"/>
        <v>0</v>
      </c>
      <c r="CEG30" s="50">
        <f t="shared" si="5215"/>
        <v>0</v>
      </c>
      <c r="CEH30" s="50">
        <f t="shared" si="5216"/>
        <v>0</v>
      </c>
      <c r="CEI30" s="50">
        <f t="shared" si="5217"/>
        <v>0</v>
      </c>
      <c r="CEJ30" s="50">
        <f t="shared" si="5218"/>
        <v>0</v>
      </c>
      <c r="CEK30" s="50">
        <f t="shared" si="5219"/>
        <v>0</v>
      </c>
      <c r="CEL30" s="50">
        <f t="shared" si="5220"/>
        <v>0</v>
      </c>
      <c r="CEM30" s="50">
        <f t="shared" si="5221"/>
        <v>0</v>
      </c>
      <c r="CEN30" s="50">
        <f t="shared" si="5222"/>
        <v>0</v>
      </c>
      <c r="CEO30" s="50">
        <f t="shared" si="5223"/>
        <v>0</v>
      </c>
      <c r="CEP30" s="50">
        <f t="shared" si="5224"/>
        <v>0</v>
      </c>
      <c r="CEQ30" s="50">
        <f t="shared" si="5225"/>
        <v>0</v>
      </c>
      <c r="CER30" s="50">
        <f t="shared" si="5226"/>
        <v>0</v>
      </c>
      <c r="CES30" s="50">
        <f t="shared" si="5227"/>
        <v>0</v>
      </c>
      <c r="CET30" s="50">
        <f t="shared" si="5228"/>
        <v>0</v>
      </c>
      <c r="CEU30" s="50">
        <f t="shared" si="5229"/>
        <v>0</v>
      </c>
      <c r="CEV30" s="50">
        <f t="shared" si="5230"/>
        <v>0</v>
      </c>
      <c r="CEW30" s="50">
        <f t="shared" si="5231"/>
        <v>0</v>
      </c>
      <c r="CEX30" s="50">
        <f t="shared" si="5232"/>
        <v>0</v>
      </c>
      <c r="CEY30" s="50">
        <f t="shared" si="5233"/>
        <v>0</v>
      </c>
      <c r="CEZ30" s="50">
        <f t="shared" si="5234"/>
        <v>0</v>
      </c>
      <c r="CFA30" s="50">
        <f t="shared" si="5235"/>
        <v>0</v>
      </c>
      <c r="CFB30" s="50">
        <f t="shared" si="5236"/>
        <v>0</v>
      </c>
      <c r="CFC30" s="50">
        <f t="shared" si="5237"/>
        <v>0</v>
      </c>
      <c r="CFD30" s="50">
        <f t="shared" si="5238"/>
        <v>0</v>
      </c>
      <c r="CFE30" s="50">
        <f t="shared" si="5239"/>
        <v>0</v>
      </c>
      <c r="CFF30" s="50">
        <f t="shared" si="5240"/>
        <v>0</v>
      </c>
      <c r="CFG30" s="50">
        <f t="shared" si="5241"/>
        <v>0</v>
      </c>
      <c r="CFH30" s="50">
        <f t="shared" si="5242"/>
        <v>0</v>
      </c>
      <c r="CFI30" s="50">
        <f t="shared" si="5243"/>
        <v>0</v>
      </c>
      <c r="CFJ30" s="50">
        <f t="shared" si="5244"/>
        <v>0</v>
      </c>
      <c r="CFK30" s="50">
        <f t="shared" si="5245"/>
        <v>0</v>
      </c>
      <c r="CFL30" s="50">
        <f t="shared" si="5246"/>
        <v>0</v>
      </c>
      <c r="CFM30" s="50">
        <f t="shared" si="5247"/>
        <v>0</v>
      </c>
      <c r="CFN30" s="50">
        <f t="shared" si="5248"/>
        <v>0</v>
      </c>
      <c r="CFO30" s="50">
        <f t="shared" si="5249"/>
        <v>0</v>
      </c>
      <c r="CFP30" s="50">
        <f t="shared" si="5250"/>
        <v>0</v>
      </c>
      <c r="CFQ30" s="50">
        <f t="shared" si="5251"/>
        <v>0</v>
      </c>
      <c r="CFR30" s="50">
        <f t="shared" si="5252"/>
        <v>0</v>
      </c>
      <c r="CFS30" s="50">
        <f t="shared" si="5253"/>
        <v>0</v>
      </c>
      <c r="CFT30" s="50">
        <f t="shared" si="5254"/>
        <v>0</v>
      </c>
      <c r="CFU30" s="50">
        <f t="shared" si="5255"/>
        <v>0</v>
      </c>
      <c r="CFV30" s="50">
        <f t="shared" si="5256"/>
        <v>0</v>
      </c>
      <c r="CFW30" s="50">
        <f t="shared" si="5257"/>
        <v>0</v>
      </c>
      <c r="CFX30" s="50">
        <f t="shared" si="5258"/>
        <v>0</v>
      </c>
      <c r="CFY30" s="50">
        <f t="shared" si="5259"/>
        <v>0</v>
      </c>
      <c r="CFZ30" s="50">
        <f t="shared" si="5260"/>
        <v>0</v>
      </c>
      <c r="CGA30" s="50">
        <f t="shared" si="5261"/>
        <v>0</v>
      </c>
      <c r="CGB30" s="50">
        <f t="shared" si="5262"/>
        <v>0</v>
      </c>
      <c r="CGC30" s="50">
        <f t="shared" si="5263"/>
        <v>0</v>
      </c>
      <c r="CGD30" s="50">
        <f t="shared" si="5264"/>
        <v>0</v>
      </c>
      <c r="CGE30" s="50">
        <f t="shared" si="5265"/>
        <v>0</v>
      </c>
      <c r="CGF30" s="50">
        <f t="shared" si="5266"/>
        <v>0</v>
      </c>
      <c r="CGG30" s="50">
        <f t="shared" si="5267"/>
        <v>0</v>
      </c>
      <c r="CGH30" s="50">
        <f t="shared" si="5268"/>
        <v>0</v>
      </c>
      <c r="CGI30" s="50">
        <f t="shared" si="5269"/>
        <v>0</v>
      </c>
      <c r="CGJ30" s="50">
        <f t="shared" si="5270"/>
        <v>0</v>
      </c>
      <c r="CGK30" s="50">
        <f t="shared" si="5271"/>
        <v>0</v>
      </c>
      <c r="CGL30" s="50">
        <f t="shared" si="5272"/>
        <v>0</v>
      </c>
      <c r="CGM30" s="50">
        <f t="shared" si="5273"/>
        <v>0</v>
      </c>
      <c r="CGN30" s="50">
        <f t="shared" si="5274"/>
        <v>0</v>
      </c>
      <c r="CGO30" s="50">
        <f t="shared" si="5275"/>
        <v>0</v>
      </c>
      <c r="CGP30" s="50">
        <f t="shared" si="5276"/>
        <v>0</v>
      </c>
      <c r="CGQ30" s="50">
        <f t="shared" si="5277"/>
        <v>0</v>
      </c>
      <c r="CGR30" s="50">
        <f t="shared" si="5278"/>
        <v>0</v>
      </c>
      <c r="CGS30" s="50">
        <f t="shared" si="5279"/>
        <v>0</v>
      </c>
      <c r="CGT30" s="50">
        <f t="shared" si="5280"/>
        <v>0</v>
      </c>
      <c r="CGU30" s="50">
        <f t="shared" si="5281"/>
        <v>0</v>
      </c>
      <c r="CGV30" s="50">
        <f t="shared" si="5282"/>
        <v>0</v>
      </c>
      <c r="CGW30" s="50">
        <f t="shared" si="5283"/>
        <v>0</v>
      </c>
      <c r="CGX30" s="50">
        <f t="shared" si="5284"/>
        <v>0</v>
      </c>
      <c r="CGY30" s="50">
        <f t="shared" si="5285"/>
        <v>0</v>
      </c>
      <c r="CGZ30" s="50">
        <f t="shared" si="5286"/>
        <v>0</v>
      </c>
      <c r="CHA30" s="50">
        <f t="shared" si="5287"/>
        <v>0</v>
      </c>
      <c r="CHB30" s="50">
        <f t="shared" si="5288"/>
        <v>0</v>
      </c>
      <c r="CHC30" s="50">
        <f t="shared" si="5289"/>
        <v>0</v>
      </c>
      <c r="CHD30" s="50">
        <f t="shared" si="5290"/>
        <v>0</v>
      </c>
      <c r="CHE30" s="50">
        <f t="shared" si="5291"/>
        <v>0</v>
      </c>
      <c r="CHF30" s="50">
        <f t="shared" si="5292"/>
        <v>0</v>
      </c>
      <c r="CHG30" s="50">
        <f t="shared" si="5293"/>
        <v>0</v>
      </c>
      <c r="CHH30" s="50">
        <f t="shared" si="5294"/>
        <v>0</v>
      </c>
      <c r="CHI30" s="50">
        <f t="shared" si="5295"/>
        <v>0</v>
      </c>
      <c r="CHJ30" s="50">
        <f t="shared" si="5296"/>
        <v>0</v>
      </c>
      <c r="CHK30" s="50">
        <f t="shared" si="5297"/>
        <v>0</v>
      </c>
      <c r="CHL30" s="50">
        <f t="shared" si="5298"/>
        <v>0</v>
      </c>
      <c r="CHM30" s="50">
        <f t="shared" si="5299"/>
        <v>0</v>
      </c>
      <c r="CHN30" s="50">
        <f t="shared" si="5300"/>
        <v>0</v>
      </c>
      <c r="CHO30" s="50">
        <f t="shared" si="5301"/>
        <v>0</v>
      </c>
      <c r="CHP30" s="50">
        <f t="shared" si="5302"/>
        <v>0</v>
      </c>
      <c r="CHQ30" s="50">
        <f t="shared" si="5303"/>
        <v>0</v>
      </c>
      <c r="CHR30" s="50">
        <f t="shared" si="5304"/>
        <v>0</v>
      </c>
      <c r="CHS30" s="50">
        <f t="shared" si="5305"/>
        <v>0</v>
      </c>
      <c r="CHT30" s="50">
        <f t="shared" si="5306"/>
        <v>0</v>
      </c>
      <c r="CHU30" s="50">
        <f t="shared" si="5307"/>
        <v>0</v>
      </c>
      <c r="CHV30" s="50">
        <f t="shared" si="5308"/>
        <v>0</v>
      </c>
      <c r="CHW30" s="50">
        <f t="shared" si="5309"/>
        <v>0</v>
      </c>
      <c r="CHX30" s="50">
        <f t="shared" si="5310"/>
        <v>0</v>
      </c>
      <c r="CHY30" s="50">
        <f t="shared" si="5311"/>
        <v>0</v>
      </c>
      <c r="CHZ30" s="50">
        <f t="shared" si="5312"/>
        <v>0</v>
      </c>
      <c r="CIA30" s="50">
        <f t="shared" si="5313"/>
        <v>0</v>
      </c>
      <c r="CIB30" s="50">
        <f t="shared" si="5314"/>
        <v>0</v>
      </c>
      <c r="CIC30" s="50">
        <f t="shared" si="5315"/>
        <v>0</v>
      </c>
      <c r="CID30" s="50">
        <f t="shared" si="5316"/>
        <v>0</v>
      </c>
      <c r="CIE30" s="50">
        <f t="shared" si="5317"/>
        <v>0</v>
      </c>
      <c r="CIF30" s="50">
        <f t="shared" si="5318"/>
        <v>0</v>
      </c>
      <c r="CIG30" s="50">
        <f t="shared" si="5319"/>
        <v>0</v>
      </c>
      <c r="CIH30" s="50">
        <f t="shared" si="5320"/>
        <v>0</v>
      </c>
      <c r="CII30" s="50">
        <f t="shared" si="5321"/>
        <v>0</v>
      </c>
      <c r="CIJ30" s="50">
        <f t="shared" si="5322"/>
        <v>0</v>
      </c>
      <c r="CIK30" s="50">
        <f t="shared" si="5323"/>
        <v>0</v>
      </c>
      <c r="CIL30" s="50">
        <f t="shared" si="5324"/>
        <v>0</v>
      </c>
      <c r="CIM30" s="50">
        <f t="shared" si="5325"/>
        <v>0</v>
      </c>
      <c r="CIN30" s="50">
        <f t="shared" si="5326"/>
        <v>0</v>
      </c>
      <c r="CIO30" s="50">
        <f t="shared" si="5327"/>
        <v>0</v>
      </c>
      <c r="CIP30" s="50">
        <f t="shared" si="5328"/>
        <v>0</v>
      </c>
      <c r="CIQ30" s="50">
        <f t="shared" si="5329"/>
        <v>0</v>
      </c>
      <c r="CIR30" s="50">
        <f t="shared" si="5330"/>
        <v>0</v>
      </c>
      <c r="CIS30" s="50">
        <f t="shared" si="5331"/>
        <v>0</v>
      </c>
      <c r="CIT30" s="50">
        <f t="shared" si="5332"/>
        <v>0</v>
      </c>
      <c r="CIU30" s="50">
        <f t="shared" si="5333"/>
        <v>0</v>
      </c>
      <c r="CIV30" s="50">
        <f t="shared" si="5334"/>
        <v>0</v>
      </c>
      <c r="CIW30" s="50">
        <f t="shared" si="5335"/>
        <v>0</v>
      </c>
      <c r="CIX30" s="50">
        <f t="shared" si="5336"/>
        <v>0</v>
      </c>
      <c r="CIY30" s="50">
        <f t="shared" si="5337"/>
        <v>0</v>
      </c>
      <c r="CIZ30" s="50">
        <f t="shared" si="5338"/>
        <v>0</v>
      </c>
      <c r="CJA30" s="50">
        <f t="shared" si="5339"/>
        <v>0</v>
      </c>
      <c r="CJB30" s="50">
        <f t="shared" si="5340"/>
        <v>0</v>
      </c>
      <c r="CJC30" s="50">
        <f t="shared" si="5341"/>
        <v>0</v>
      </c>
      <c r="CJD30" s="50">
        <f t="shared" si="5342"/>
        <v>0</v>
      </c>
      <c r="CJE30" s="50">
        <f t="shared" si="5343"/>
        <v>0</v>
      </c>
      <c r="CJF30" s="50">
        <f t="shared" si="5344"/>
        <v>0</v>
      </c>
      <c r="CJG30" s="50">
        <f t="shared" si="5345"/>
        <v>0</v>
      </c>
      <c r="CJH30" s="50">
        <f t="shared" si="5346"/>
        <v>0</v>
      </c>
      <c r="CJI30" s="50">
        <f t="shared" si="5347"/>
        <v>0</v>
      </c>
      <c r="CJJ30" s="50">
        <f t="shared" si="5348"/>
        <v>0</v>
      </c>
      <c r="CJK30" s="50">
        <f t="shared" si="5349"/>
        <v>0</v>
      </c>
      <c r="CJL30" s="50">
        <f t="shared" si="5350"/>
        <v>0</v>
      </c>
      <c r="CJM30" s="50">
        <f t="shared" si="5351"/>
        <v>0</v>
      </c>
      <c r="CJN30" s="50">
        <f t="shared" si="5352"/>
        <v>0</v>
      </c>
      <c r="CJO30" s="50">
        <f t="shared" si="5353"/>
        <v>0</v>
      </c>
      <c r="CJP30" s="50">
        <f t="shared" si="5354"/>
        <v>0</v>
      </c>
      <c r="CJQ30" s="50">
        <f t="shared" si="5355"/>
        <v>0</v>
      </c>
      <c r="CJR30" s="50">
        <f t="shared" si="5356"/>
        <v>0</v>
      </c>
      <c r="CJS30" s="50">
        <f t="shared" si="5357"/>
        <v>0</v>
      </c>
      <c r="CJT30" s="50">
        <f t="shared" si="5358"/>
        <v>0</v>
      </c>
      <c r="CJU30" s="50">
        <f t="shared" si="5359"/>
        <v>0</v>
      </c>
      <c r="CJV30" s="50">
        <f t="shared" si="5360"/>
        <v>0</v>
      </c>
      <c r="CJW30" s="50">
        <f t="shared" si="5361"/>
        <v>0</v>
      </c>
      <c r="CJX30" s="50">
        <f t="shared" si="5362"/>
        <v>0</v>
      </c>
      <c r="CJY30" s="50">
        <f t="shared" si="5363"/>
        <v>0</v>
      </c>
      <c r="CJZ30" s="50">
        <f t="shared" si="5364"/>
        <v>0</v>
      </c>
      <c r="CKA30" s="50">
        <f t="shared" si="5365"/>
        <v>0</v>
      </c>
      <c r="CKB30" s="50">
        <f t="shared" si="5366"/>
        <v>0</v>
      </c>
      <c r="CKC30" s="50">
        <f t="shared" si="5367"/>
        <v>0</v>
      </c>
      <c r="CKD30" s="50">
        <f t="shared" si="5368"/>
        <v>0</v>
      </c>
      <c r="CKE30" s="50">
        <f t="shared" si="5369"/>
        <v>0</v>
      </c>
      <c r="CKF30" s="50">
        <f t="shared" si="5370"/>
        <v>0</v>
      </c>
      <c r="CKG30" s="50">
        <f t="shared" si="5371"/>
        <v>0</v>
      </c>
      <c r="CKH30" s="50">
        <f t="shared" si="5372"/>
        <v>0</v>
      </c>
      <c r="CKI30" s="50">
        <f t="shared" si="5373"/>
        <v>0</v>
      </c>
      <c r="CKJ30" s="50">
        <f t="shared" si="5374"/>
        <v>0</v>
      </c>
      <c r="CKK30" s="50">
        <f t="shared" si="5375"/>
        <v>0</v>
      </c>
      <c r="CKL30" s="50">
        <f t="shared" si="5376"/>
        <v>0</v>
      </c>
      <c r="CKM30" s="50">
        <f t="shared" si="5377"/>
        <v>0</v>
      </c>
      <c r="CKN30" s="50">
        <f t="shared" si="5378"/>
        <v>0</v>
      </c>
      <c r="CKO30" s="50">
        <f t="shared" si="5379"/>
        <v>0</v>
      </c>
      <c r="CKP30" s="50">
        <f t="shared" si="5380"/>
        <v>0</v>
      </c>
      <c r="CKQ30" s="50">
        <f t="shared" si="5381"/>
        <v>0</v>
      </c>
      <c r="CKR30" s="50">
        <f t="shared" si="5382"/>
        <v>0</v>
      </c>
      <c r="CKS30" s="50">
        <f t="shared" si="5383"/>
        <v>0</v>
      </c>
      <c r="CKT30" s="50">
        <f t="shared" si="5384"/>
        <v>0</v>
      </c>
      <c r="CKU30" s="50">
        <f t="shared" si="5385"/>
        <v>0</v>
      </c>
      <c r="CKV30" s="50">
        <f t="shared" si="5386"/>
        <v>0</v>
      </c>
      <c r="CKW30" s="50">
        <f t="shared" si="5387"/>
        <v>0</v>
      </c>
      <c r="CKX30" s="50">
        <f t="shared" si="5388"/>
        <v>0</v>
      </c>
      <c r="CKY30" s="50">
        <f t="shared" si="5389"/>
        <v>0</v>
      </c>
      <c r="CKZ30" s="50">
        <f t="shared" si="5390"/>
        <v>0</v>
      </c>
      <c r="CLA30" s="50">
        <f t="shared" si="5391"/>
        <v>0</v>
      </c>
      <c r="CLB30" s="50">
        <f t="shared" si="5392"/>
        <v>0</v>
      </c>
      <c r="CLC30" s="50">
        <f t="shared" si="5393"/>
        <v>0</v>
      </c>
      <c r="CLD30" s="50">
        <f t="shared" si="5394"/>
        <v>0</v>
      </c>
      <c r="CLE30" s="50">
        <f t="shared" si="5395"/>
        <v>0</v>
      </c>
      <c r="CLF30" s="50">
        <f t="shared" si="5396"/>
        <v>0</v>
      </c>
      <c r="CLG30" s="50">
        <f t="shared" si="5397"/>
        <v>0</v>
      </c>
      <c r="CLH30" s="50">
        <f t="shared" si="5398"/>
        <v>0</v>
      </c>
      <c r="CLI30" s="50">
        <f t="shared" si="5399"/>
        <v>0</v>
      </c>
      <c r="CLJ30" s="50">
        <f t="shared" si="5400"/>
        <v>0</v>
      </c>
      <c r="CLK30" s="50">
        <f t="shared" si="5401"/>
        <v>0</v>
      </c>
      <c r="CLL30" s="50">
        <f t="shared" si="5402"/>
        <v>0</v>
      </c>
      <c r="CLM30" s="50">
        <f t="shared" si="5403"/>
        <v>0</v>
      </c>
      <c r="CLN30" s="50">
        <f t="shared" si="5404"/>
        <v>0</v>
      </c>
      <c r="CLO30" s="50">
        <f t="shared" si="5405"/>
        <v>0</v>
      </c>
      <c r="CLP30" s="50">
        <f t="shared" si="5406"/>
        <v>0</v>
      </c>
      <c r="CLQ30" s="50">
        <f t="shared" si="5407"/>
        <v>0</v>
      </c>
      <c r="CLR30" s="50">
        <f t="shared" si="5408"/>
        <v>0</v>
      </c>
      <c r="CLS30" s="50">
        <f t="shared" si="5409"/>
        <v>0</v>
      </c>
      <c r="CLT30" s="50">
        <f t="shared" si="5410"/>
        <v>0</v>
      </c>
      <c r="CLU30" s="50">
        <f t="shared" si="5411"/>
        <v>0</v>
      </c>
      <c r="CLV30" s="50">
        <f t="shared" si="5412"/>
        <v>0</v>
      </c>
      <c r="CLW30" s="50">
        <f t="shared" si="5413"/>
        <v>0</v>
      </c>
      <c r="CLX30" s="50">
        <f t="shared" si="5414"/>
        <v>0</v>
      </c>
      <c r="CLY30" s="50">
        <f t="shared" si="5415"/>
        <v>0</v>
      </c>
      <c r="CLZ30" s="50">
        <f t="shared" si="5416"/>
        <v>0</v>
      </c>
      <c r="CMA30" s="50">
        <f t="shared" si="5417"/>
        <v>0</v>
      </c>
      <c r="CMB30" s="50">
        <f t="shared" si="5418"/>
        <v>0</v>
      </c>
      <c r="CMC30" s="50">
        <f t="shared" si="5419"/>
        <v>0</v>
      </c>
      <c r="CMD30" s="50">
        <f t="shared" si="5420"/>
        <v>0</v>
      </c>
      <c r="CME30" s="50">
        <f t="shared" si="5421"/>
        <v>0</v>
      </c>
      <c r="CMF30" s="50">
        <f t="shared" si="5422"/>
        <v>0</v>
      </c>
      <c r="CMG30" s="50">
        <f t="shared" si="5423"/>
        <v>0</v>
      </c>
      <c r="CMH30" s="50">
        <f t="shared" si="5424"/>
        <v>0</v>
      </c>
      <c r="CMI30" s="50">
        <f t="shared" si="5425"/>
        <v>0</v>
      </c>
      <c r="CMJ30" s="50">
        <f t="shared" si="5426"/>
        <v>0</v>
      </c>
      <c r="CMK30" s="50">
        <f t="shared" si="5427"/>
        <v>0</v>
      </c>
      <c r="CML30" s="50">
        <f t="shared" si="5428"/>
        <v>0</v>
      </c>
      <c r="CMM30" s="50">
        <f t="shared" si="5429"/>
        <v>0</v>
      </c>
      <c r="CMN30" s="50">
        <f t="shared" si="5430"/>
        <v>0</v>
      </c>
      <c r="CMO30" s="50">
        <f t="shared" si="5431"/>
        <v>0</v>
      </c>
      <c r="CMP30" s="50">
        <f t="shared" si="5432"/>
        <v>0</v>
      </c>
      <c r="CMQ30" s="50">
        <f t="shared" si="5433"/>
        <v>0</v>
      </c>
      <c r="CMR30" s="50">
        <f t="shared" si="5434"/>
        <v>0</v>
      </c>
      <c r="CMS30" s="50">
        <f t="shared" si="5435"/>
        <v>0</v>
      </c>
      <c r="CMT30" s="50">
        <f t="shared" si="5436"/>
        <v>0</v>
      </c>
      <c r="CMU30" s="50">
        <f t="shared" si="5437"/>
        <v>0</v>
      </c>
      <c r="CMV30" s="50">
        <f t="shared" si="5438"/>
        <v>0</v>
      </c>
      <c r="CMW30" s="50">
        <f t="shared" si="5439"/>
        <v>0</v>
      </c>
      <c r="CMX30" s="50">
        <f t="shared" si="5440"/>
        <v>0</v>
      </c>
      <c r="CMY30" s="50">
        <f t="shared" si="5441"/>
        <v>0</v>
      </c>
      <c r="CMZ30" s="50">
        <f t="shared" si="5442"/>
        <v>0</v>
      </c>
      <c r="CNA30" s="50">
        <f t="shared" si="5443"/>
        <v>0</v>
      </c>
      <c r="CNB30" s="50">
        <f t="shared" si="5444"/>
        <v>0</v>
      </c>
      <c r="CNC30" s="50">
        <f t="shared" si="5445"/>
        <v>0</v>
      </c>
      <c r="CND30" s="50">
        <f t="shared" si="5446"/>
        <v>0</v>
      </c>
      <c r="CNE30" s="50">
        <f t="shared" si="5447"/>
        <v>0</v>
      </c>
      <c r="CNF30" s="50">
        <f t="shared" si="5448"/>
        <v>0</v>
      </c>
      <c r="CNG30" s="50">
        <f t="shared" si="5449"/>
        <v>0</v>
      </c>
      <c r="CNH30" s="50">
        <f t="shared" si="5450"/>
        <v>0</v>
      </c>
      <c r="CNI30" s="50">
        <f t="shared" si="5451"/>
        <v>0</v>
      </c>
      <c r="CNJ30" s="50">
        <f t="shared" si="5452"/>
        <v>0</v>
      </c>
      <c r="CNK30" s="50">
        <f t="shared" si="5453"/>
        <v>0</v>
      </c>
      <c r="CNL30" s="50">
        <f t="shared" si="5454"/>
        <v>0</v>
      </c>
      <c r="CNM30" s="50">
        <f t="shared" si="5455"/>
        <v>0</v>
      </c>
      <c r="CNN30" s="50">
        <f t="shared" si="5456"/>
        <v>0</v>
      </c>
      <c r="CNO30" s="50">
        <f t="shared" si="5457"/>
        <v>0</v>
      </c>
      <c r="CNP30" s="50">
        <f t="shared" si="5458"/>
        <v>0</v>
      </c>
      <c r="CNQ30" s="50">
        <f t="shared" si="5459"/>
        <v>0</v>
      </c>
      <c r="CNR30" s="50">
        <f t="shared" si="5460"/>
        <v>0</v>
      </c>
      <c r="CNS30" s="50">
        <f t="shared" si="5461"/>
        <v>0</v>
      </c>
      <c r="CNT30" s="50">
        <f t="shared" si="5462"/>
        <v>0</v>
      </c>
      <c r="CNU30" s="50">
        <f t="shared" si="5463"/>
        <v>0</v>
      </c>
      <c r="CNV30" s="50">
        <f t="shared" si="5464"/>
        <v>0</v>
      </c>
      <c r="CNW30" s="50">
        <f t="shared" si="5465"/>
        <v>0</v>
      </c>
      <c r="CNX30" s="50">
        <f t="shared" si="5466"/>
        <v>0</v>
      </c>
      <c r="CNY30" s="50">
        <f t="shared" si="5467"/>
        <v>0</v>
      </c>
      <c r="CNZ30" s="50">
        <f t="shared" si="5468"/>
        <v>0</v>
      </c>
      <c r="COA30" s="50">
        <f t="shared" si="5469"/>
        <v>0</v>
      </c>
      <c r="COB30" s="50">
        <f t="shared" si="5470"/>
        <v>0</v>
      </c>
      <c r="COC30" s="50">
        <f t="shared" si="5471"/>
        <v>54.8</v>
      </c>
      <c r="COD30" s="50">
        <f t="shared" si="5472"/>
        <v>0</v>
      </c>
      <c r="COE30" s="50">
        <f t="shared" si="5473"/>
        <v>0</v>
      </c>
      <c r="COF30" s="50">
        <f t="shared" si="5474"/>
        <v>0</v>
      </c>
      <c r="COG30" s="50"/>
      <c r="COH30" s="50">
        <f t="shared" si="5475"/>
        <v>0</v>
      </c>
      <c r="COI30" s="50">
        <f t="shared" si="5476"/>
        <v>0</v>
      </c>
      <c r="COJ30" s="50">
        <f t="shared" si="5477"/>
        <v>0</v>
      </c>
      <c r="COK30" s="50">
        <f t="shared" si="5478"/>
        <v>0</v>
      </c>
      <c r="COL30" s="50">
        <f t="shared" si="5479"/>
        <v>0</v>
      </c>
      <c r="COM30" s="50">
        <f t="shared" si="5480"/>
        <v>0</v>
      </c>
      <c r="CON30" s="50">
        <f t="shared" si="5481"/>
        <v>0</v>
      </c>
      <c r="COO30" s="50">
        <f t="shared" si="5482"/>
        <v>0</v>
      </c>
      <c r="COP30" s="50">
        <f t="shared" si="5483"/>
        <v>0</v>
      </c>
      <c r="COQ30" s="50">
        <f t="shared" si="5484"/>
        <v>0</v>
      </c>
      <c r="COR30" s="50">
        <f t="shared" si="5485"/>
        <v>0</v>
      </c>
      <c r="COS30" s="50">
        <f t="shared" si="5486"/>
        <v>0</v>
      </c>
      <c r="COT30" s="50">
        <f t="shared" si="5487"/>
        <v>0</v>
      </c>
      <c r="COU30" s="50">
        <f t="shared" si="5488"/>
        <v>0</v>
      </c>
      <c r="COV30" s="50">
        <f t="shared" si="5489"/>
        <v>0</v>
      </c>
      <c r="COW30" s="50">
        <f t="shared" si="5490"/>
        <v>0</v>
      </c>
      <c r="COX30" s="50">
        <f t="shared" si="5491"/>
        <v>0</v>
      </c>
      <c r="COY30" s="50">
        <f t="shared" si="5492"/>
        <v>0</v>
      </c>
      <c r="COZ30" s="50">
        <f t="shared" si="5493"/>
        <v>0</v>
      </c>
      <c r="CPA30" s="50">
        <f t="shared" si="5494"/>
        <v>0</v>
      </c>
      <c r="CPB30" s="50">
        <f t="shared" si="5495"/>
        <v>0</v>
      </c>
      <c r="CPC30" s="50">
        <f t="shared" si="5496"/>
        <v>0</v>
      </c>
      <c r="CPD30" s="50">
        <f t="shared" si="5497"/>
        <v>0</v>
      </c>
      <c r="CPE30" s="50">
        <f t="shared" si="5498"/>
        <v>0</v>
      </c>
      <c r="CPF30" s="50">
        <f t="shared" si="5499"/>
        <v>665.62100000000009</v>
      </c>
      <c r="CPG30" s="50">
        <f t="shared" si="5500"/>
        <v>21965.493000000006</v>
      </c>
      <c r="CPH30" s="50">
        <f t="shared" si="5501"/>
        <v>0</v>
      </c>
      <c r="CPI30" s="50">
        <f t="shared" si="5502"/>
        <v>0</v>
      </c>
      <c r="CPJ30" s="50">
        <f t="shared" si="5503"/>
        <v>0</v>
      </c>
      <c r="CPK30" s="50">
        <f t="shared" si="5504"/>
        <v>0</v>
      </c>
      <c r="CPL30" s="50">
        <f t="shared" si="5505"/>
        <v>9318.6940000000013</v>
      </c>
      <c r="CPM30" s="50">
        <f t="shared" si="5506"/>
        <v>3993.726000000001</v>
      </c>
      <c r="CPN30" s="50">
        <f t="shared" si="5507"/>
        <v>0</v>
      </c>
      <c r="CPO30" s="50">
        <f t="shared" si="5508"/>
        <v>13312.420000000004</v>
      </c>
      <c r="CPP30" s="50">
        <f t="shared" si="5509"/>
        <v>0</v>
      </c>
      <c r="CPQ30" s="50" t="e">
        <f>#REF!*$R30</f>
        <v>#REF!</v>
      </c>
      <c r="CPR30" s="50">
        <f t="shared" si="5510"/>
        <v>0</v>
      </c>
      <c r="CPS30" s="50">
        <f t="shared" si="5511"/>
        <v>0</v>
      </c>
      <c r="CPT30" s="50">
        <f t="shared" si="5512"/>
        <v>0</v>
      </c>
      <c r="CPU30" s="50">
        <f t="shared" si="5513"/>
        <v>0</v>
      </c>
      <c r="CPV30" s="50">
        <f t="shared" si="5514"/>
        <v>0</v>
      </c>
      <c r="CPW30" s="50">
        <f t="shared" si="5515"/>
        <v>0</v>
      </c>
      <c r="CPX30" s="50">
        <f t="shared" si="5516"/>
        <v>0</v>
      </c>
      <c r="CPY30" s="50">
        <f t="shared" si="5517"/>
        <v>0</v>
      </c>
      <c r="CPZ30" s="50">
        <f t="shared" si="5518"/>
        <v>0</v>
      </c>
      <c r="CQA30" s="50">
        <f t="shared" si="5519"/>
        <v>0</v>
      </c>
      <c r="CQB30" s="50">
        <f t="shared" si="5520"/>
        <v>0</v>
      </c>
      <c r="CQC30" s="50">
        <f t="shared" si="5521"/>
        <v>0</v>
      </c>
      <c r="CQD30" s="50">
        <f t="shared" si="5522"/>
        <v>0</v>
      </c>
      <c r="CQE30" s="50">
        <f t="shared" si="5523"/>
        <v>0</v>
      </c>
      <c r="CQF30" s="50">
        <f t="shared" si="5524"/>
        <v>0</v>
      </c>
      <c r="CQG30" s="50">
        <f t="shared" si="5525"/>
        <v>0</v>
      </c>
      <c r="CQH30" s="50">
        <f t="shared" si="5526"/>
        <v>0</v>
      </c>
      <c r="CQI30" s="50">
        <f t="shared" si="5527"/>
        <v>0</v>
      </c>
      <c r="CQJ30" s="50">
        <f t="shared" si="5528"/>
        <v>0</v>
      </c>
      <c r="CQK30" s="50">
        <f t="shared" si="5529"/>
        <v>0</v>
      </c>
      <c r="CQL30" s="50">
        <f t="shared" si="5530"/>
        <v>0</v>
      </c>
      <c r="CQM30" s="50">
        <f t="shared" si="5531"/>
        <v>0</v>
      </c>
      <c r="CQN30" s="50">
        <f t="shared" si="5532"/>
        <v>0</v>
      </c>
      <c r="CQO30" s="50">
        <f t="shared" si="5533"/>
        <v>0</v>
      </c>
      <c r="CQP30" s="50">
        <f t="shared" si="5534"/>
        <v>0</v>
      </c>
      <c r="CQQ30" s="50">
        <f t="shared" si="5535"/>
        <v>0</v>
      </c>
      <c r="CQR30" s="50">
        <f t="shared" si="5536"/>
        <v>0</v>
      </c>
      <c r="CQS30" s="50">
        <f t="shared" si="5537"/>
        <v>0</v>
      </c>
      <c r="CQT30" s="50">
        <f t="shared" si="5538"/>
        <v>0</v>
      </c>
      <c r="CQU30" s="50">
        <f t="shared" si="5539"/>
        <v>0</v>
      </c>
      <c r="CQV30" s="50">
        <f t="shared" si="5540"/>
        <v>0</v>
      </c>
      <c r="CQW30" s="50">
        <f t="shared" si="5541"/>
        <v>0</v>
      </c>
      <c r="CQX30" s="50">
        <f t="shared" si="5542"/>
        <v>0</v>
      </c>
      <c r="CQY30" s="50">
        <f t="shared" si="5543"/>
        <v>0</v>
      </c>
      <c r="CQZ30" s="50">
        <f t="shared" si="5544"/>
        <v>0</v>
      </c>
      <c r="CRA30" s="50">
        <f t="shared" si="5545"/>
        <v>0</v>
      </c>
      <c r="CRB30" s="50">
        <f t="shared" si="5546"/>
        <v>0</v>
      </c>
      <c r="CRC30" s="50">
        <f t="shared" si="5547"/>
        <v>0</v>
      </c>
      <c r="CRD30" s="50">
        <f t="shared" si="5548"/>
        <v>0</v>
      </c>
      <c r="CRE30" s="50">
        <f t="shared" si="5549"/>
        <v>0</v>
      </c>
      <c r="CRF30" s="50">
        <f t="shared" si="5550"/>
        <v>0</v>
      </c>
      <c r="CRG30" s="50">
        <f t="shared" si="5551"/>
        <v>0</v>
      </c>
      <c r="CRH30" s="50">
        <f t="shared" si="5552"/>
        <v>0</v>
      </c>
      <c r="CRI30" s="50">
        <f t="shared" si="5553"/>
        <v>0</v>
      </c>
      <c r="CRJ30" s="50">
        <f t="shared" si="5554"/>
        <v>0</v>
      </c>
      <c r="CRK30" s="50">
        <f t="shared" si="5555"/>
        <v>0</v>
      </c>
      <c r="CRL30" s="50">
        <f t="shared" si="5556"/>
        <v>0</v>
      </c>
      <c r="CRM30" s="50">
        <f t="shared" si="5557"/>
        <v>0</v>
      </c>
      <c r="CRN30" s="50">
        <f t="shared" si="5558"/>
        <v>0</v>
      </c>
      <c r="CRO30" s="50">
        <f t="shared" si="5559"/>
        <v>0</v>
      </c>
      <c r="CRP30" s="50">
        <f t="shared" si="5560"/>
        <v>0</v>
      </c>
      <c r="CRQ30" s="50">
        <f t="shared" si="5561"/>
        <v>0</v>
      </c>
      <c r="CRR30" s="50">
        <f t="shared" si="5562"/>
        <v>0</v>
      </c>
      <c r="CRS30" s="50">
        <f t="shared" si="5563"/>
        <v>0</v>
      </c>
      <c r="CRT30" s="50">
        <f t="shared" si="5564"/>
        <v>0</v>
      </c>
      <c r="CRU30" s="50">
        <f t="shared" si="5565"/>
        <v>0</v>
      </c>
      <c r="CRV30" s="50">
        <f t="shared" si="5566"/>
        <v>0</v>
      </c>
      <c r="CRW30" s="50">
        <f t="shared" si="5567"/>
        <v>0</v>
      </c>
      <c r="CRX30" s="50">
        <f t="shared" si="5568"/>
        <v>0</v>
      </c>
      <c r="CRY30" s="50">
        <f t="shared" si="5569"/>
        <v>0</v>
      </c>
      <c r="CRZ30" s="50">
        <f t="shared" si="5570"/>
        <v>0</v>
      </c>
      <c r="CSA30" s="50">
        <f t="shared" si="5571"/>
        <v>0</v>
      </c>
      <c r="CSB30" s="50">
        <f t="shared" si="5572"/>
        <v>0</v>
      </c>
      <c r="CSC30" s="50">
        <f t="shared" si="5573"/>
        <v>0</v>
      </c>
      <c r="CSD30" s="50">
        <f t="shared" si="5574"/>
        <v>0</v>
      </c>
      <c r="CSE30" s="50">
        <f t="shared" si="5575"/>
        <v>0</v>
      </c>
      <c r="CSF30" s="50">
        <f t="shared" si="5576"/>
        <v>0</v>
      </c>
      <c r="CSG30" s="50">
        <f t="shared" si="5577"/>
        <v>0</v>
      </c>
      <c r="CSH30" s="50">
        <f t="shared" si="5578"/>
        <v>0</v>
      </c>
      <c r="CSI30" s="50">
        <f t="shared" si="5579"/>
        <v>0</v>
      </c>
      <c r="CSJ30" s="50">
        <f t="shared" si="5580"/>
        <v>0</v>
      </c>
      <c r="CSK30" s="50">
        <f t="shared" si="5581"/>
        <v>0</v>
      </c>
      <c r="CSL30" s="50">
        <f t="shared" si="5582"/>
        <v>0</v>
      </c>
      <c r="CSM30" s="50">
        <f t="shared" si="5583"/>
        <v>0</v>
      </c>
      <c r="CSN30" s="50">
        <f t="shared" si="5584"/>
        <v>0</v>
      </c>
      <c r="CSO30" s="50">
        <f t="shared" si="5585"/>
        <v>0</v>
      </c>
      <c r="CSP30" s="50">
        <f t="shared" si="5586"/>
        <v>0</v>
      </c>
      <c r="CSQ30" s="50">
        <f t="shared" si="5587"/>
        <v>0</v>
      </c>
      <c r="CSR30" s="50">
        <f t="shared" si="5588"/>
        <v>0</v>
      </c>
      <c r="CSS30" s="50">
        <f t="shared" si="5589"/>
        <v>0</v>
      </c>
      <c r="CST30" s="50">
        <f t="shared" si="5590"/>
        <v>0</v>
      </c>
      <c r="CSU30" s="50">
        <f t="shared" si="5591"/>
        <v>0</v>
      </c>
      <c r="CSV30" s="50">
        <f t="shared" si="5592"/>
        <v>0</v>
      </c>
      <c r="CSW30" s="50">
        <f t="shared" si="5593"/>
        <v>0</v>
      </c>
      <c r="CSX30" s="50">
        <f t="shared" si="5594"/>
        <v>0</v>
      </c>
      <c r="CSY30" s="50">
        <f t="shared" si="5595"/>
        <v>0</v>
      </c>
      <c r="CSZ30" s="50">
        <f t="shared" si="5596"/>
        <v>0</v>
      </c>
      <c r="CTA30" s="50">
        <f t="shared" si="5597"/>
        <v>0</v>
      </c>
      <c r="CTB30" s="50">
        <f t="shared" si="5598"/>
        <v>0</v>
      </c>
      <c r="CTC30" s="50">
        <f t="shared" si="5599"/>
        <v>0</v>
      </c>
      <c r="CTD30" s="50">
        <f t="shared" si="5600"/>
        <v>0</v>
      </c>
      <c r="CTE30" s="50">
        <f t="shared" si="5601"/>
        <v>0</v>
      </c>
      <c r="CTF30" s="50">
        <f t="shared" si="5602"/>
        <v>0</v>
      </c>
      <c r="CTG30" s="50">
        <f t="shared" si="5603"/>
        <v>0</v>
      </c>
      <c r="CTH30" s="50">
        <f t="shared" si="5604"/>
        <v>0</v>
      </c>
      <c r="CTI30" s="50">
        <f t="shared" si="5605"/>
        <v>0</v>
      </c>
      <c r="CTJ30" s="50">
        <f t="shared" si="5606"/>
        <v>0</v>
      </c>
      <c r="CTK30" s="50">
        <f t="shared" si="5607"/>
        <v>0</v>
      </c>
      <c r="CTL30" s="50">
        <f t="shared" si="5608"/>
        <v>0</v>
      </c>
      <c r="CTM30" s="50">
        <f t="shared" si="5609"/>
        <v>0</v>
      </c>
      <c r="CTN30" s="50">
        <f t="shared" si="5610"/>
        <v>0</v>
      </c>
      <c r="CTO30" s="50">
        <f t="shared" si="5611"/>
        <v>0</v>
      </c>
      <c r="CTP30" s="50">
        <f t="shared" si="5612"/>
        <v>0</v>
      </c>
      <c r="CTQ30" s="50">
        <f t="shared" si="5613"/>
        <v>0</v>
      </c>
      <c r="CTR30" s="50">
        <f t="shared" si="5614"/>
        <v>0</v>
      </c>
      <c r="CTS30" s="50">
        <f t="shared" si="5615"/>
        <v>0</v>
      </c>
      <c r="CTT30" s="50">
        <f t="shared" si="5616"/>
        <v>0</v>
      </c>
      <c r="CTU30" s="50">
        <f t="shared" si="5617"/>
        <v>0</v>
      </c>
      <c r="CTV30" s="50">
        <f t="shared" si="5618"/>
        <v>0</v>
      </c>
      <c r="CTW30" s="50">
        <f t="shared" si="5619"/>
        <v>0</v>
      </c>
      <c r="CTX30" s="50">
        <f t="shared" si="5620"/>
        <v>0</v>
      </c>
      <c r="CTY30" s="50">
        <f t="shared" si="5621"/>
        <v>0</v>
      </c>
      <c r="CTZ30" s="50">
        <f t="shared" si="5622"/>
        <v>0</v>
      </c>
      <c r="CUA30" s="50">
        <f t="shared" si="5623"/>
        <v>0</v>
      </c>
      <c r="CUB30" s="50">
        <f t="shared" si="5624"/>
        <v>0</v>
      </c>
      <c r="CUC30" s="50">
        <f t="shared" si="5625"/>
        <v>0</v>
      </c>
      <c r="CUD30" s="50">
        <f t="shared" si="5626"/>
        <v>0</v>
      </c>
      <c r="CUE30" s="50">
        <f t="shared" si="5627"/>
        <v>0</v>
      </c>
      <c r="CUF30" s="50">
        <f t="shared" si="5628"/>
        <v>0</v>
      </c>
      <c r="CUG30" s="50">
        <f t="shared" si="5629"/>
        <v>0</v>
      </c>
      <c r="CUH30" s="50">
        <f t="shared" si="5630"/>
        <v>0</v>
      </c>
      <c r="CUI30" s="50">
        <f t="shared" si="5631"/>
        <v>0</v>
      </c>
      <c r="CUJ30" s="50">
        <f t="shared" si="5632"/>
        <v>0</v>
      </c>
      <c r="CUK30" s="50">
        <f t="shared" si="5633"/>
        <v>0</v>
      </c>
      <c r="CUL30" s="50">
        <f t="shared" si="5634"/>
        <v>0</v>
      </c>
      <c r="CUM30" s="50">
        <f t="shared" si="5635"/>
        <v>0</v>
      </c>
      <c r="CUN30" s="50">
        <f t="shared" si="5636"/>
        <v>0</v>
      </c>
      <c r="CUO30" s="50">
        <f t="shared" si="5637"/>
        <v>0</v>
      </c>
      <c r="CUP30" s="50">
        <f t="shared" si="5638"/>
        <v>0</v>
      </c>
      <c r="CUQ30" s="50">
        <f t="shared" si="5639"/>
        <v>0</v>
      </c>
      <c r="CUR30" s="50">
        <f t="shared" si="5640"/>
        <v>0</v>
      </c>
      <c r="CUS30" s="50">
        <f t="shared" si="5641"/>
        <v>0</v>
      </c>
      <c r="CUT30" s="50">
        <f t="shared" si="5642"/>
        <v>0</v>
      </c>
      <c r="CUU30" s="50">
        <f t="shared" si="5643"/>
        <v>0</v>
      </c>
      <c r="CUV30" s="50">
        <f t="shared" si="5644"/>
        <v>0</v>
      </c>
      <c r="CUW30" s="50">
        <f t="shared" si="5645"/>
        <v>0</v>
      </c>
      <c r="CUX30" s="50">
        <f t="shared" si="5646"/>
        <v>0</v>
      </c>
      <c r="CUY30" s="50">
        <f t="shared" si="5647"/>
        <v>0</v>
      </c>
      <c r="CUZ30" s="50">
        <f t="shared" si="5648"/>
        <v>0</v>
      </c>
      <c r="CVA30" s="50">
        <f t="shared" si="5649"/>
        <v>0</v>
      </c>
      <c r="CVB30" s="50">
        <f t="shared" si="5650"/>
        <v>0</v>
      </c>
      <c r="CVC30" s="50">
        <f t="shared" si="5651"/>
        <v>0</v>
      </c>
      <c r="CVD30" s="50">
        <f t="shared" si="5652"/>
        <v>0</v>
      </c>
      <c r="CVE30" s="50">
        <f t="shared" si="5653"/>
        <v>0</v>
      </c>
      <c r="CVF30" s="50">
        <f t="shared" si="5654"/>
        <v>0</v>
      </c>
      <c r="CVG30" s="50">
        <f t="shared" si="5655"/>
        <v>0</v>
      </c>
      <c r="CVH30" s="50">
        <f t="shared" si="5656"/>
        <v>0</v>
      </c>
      <c r="CVI30" s="50">
        <f t="shared" si="5657"/>
        <v>0</v>
      </c>
      <c r="CVJ30" s="50">
        <f t="shared" si="5658"/>
        <v>0</v>
      </c>
      <c r="CVK30" s="50">
        <f t="shared" si="5659"/>
        <v>0</v>
      </c>
      <c r="CVL30" s="50">
        <f t="shared" si="5660"/>
        <v>0</v>
      </c>
      <c r="CVM30" s="50">
        <f t="shared" si="5661"/>
        <v>0</v>
      </c>
      <c r="CVN30" s="50">
        <f t="shared" si="5662"/>
        <v>0</v>
      </c>
      <c r="CVO30" s="50">
        <f t="shared" si="5663"/>
        <v>0</v>
      </c>
      <c r="CVP30" s="50">
        <f t="shared" si="5664"/>
        <v>0</v>
      </c>
      <c r="CVQ30" s="50">
        <f t="shared" si="5665"/>
        <v>0</v>
      </c>
      <c r="CVR30" s="50">
        <f t="shared" si="5666"/>
        <v>0</v>
      </c>
      <c r="CVS30" s="50">
        <f t="shared" si="5667"/>
        <v>0</v>
      </c>
      <c r="CVT30" s="50">
        <f t="shared" si="5668"/>
        <v>0</v>
      </c>
      <c r="CVU30" s="50">
        <f t="shared" si="5669"/>
        <v>0</v>
      </c>
      <c r="CVV30" s="50">
        <f t="shared" si="5670"/>
        <v>0</v>
      </c>
      <c r="CVW30" s="50">
        <f t="shared" si="5671"/>
        <v>0</v>
      </c>
      <c r="CVX30" s="50">
        <f t="shared" si="5672"/>
        <v>0</v>
      </c>
      <c r="CVY30" s="50">
        <f t="shared" si="5673"/>
        <v>0</v>
      </c>
      <c r="CVZ30" s="50">
        <f t="shared" si="5674"/>
        <v>0</v>
      </c>
      <c r="CWA30" s="50">
        <f t="shared" si="5675"/>
        <v>0</v>
      </c>
      <c r="CWB30" s="50">
        <f t="shared" si="5676"/>
        <v>0</v>
      </c>
      <c r="CWC30" s="50">
        <f t="shared" si="5677"/>
        <v>0</v>
      </c>
      <c r="CWD30" s="50">
        <f t="shared" si="5678"/>
        <v>0</v>
      </c>
      <c r="CWE30" s="50">
        <f t="shared" si="5679"/>
        <v>0</v>
      </c>
      <c r="CWF30" s="50">
        <f t="shared" si="5680"/>
        <v>0</v>
      </c>
      <c r="CWG30" s="50">
        <f t="shared" si="5681"/>
        <v>0</v>
      </c>
      <c r="CWH30" s="50">
        <f t="shared" si="5682"/>
        <v>0</v>
      </c>
      <c r="CWI30" s="50">
        <f t="shared" si="5683"/>
        <v>0</v>
      </c>
      <c r="CWJ30" s="50">
        <f t="shared" si="5684"/>
        <v>0</v>
      </c>
      <c r="CWK30" s="50">
        <f t="shared" si="5685"/>
        <v>0</v>
      </c>
      <c r="CWL30" s="50">
        <f t="shared" si="5686"/>
        <v>0</v>
      </c>
      <c r="CWM30" s="50">
        <f t="shared" si="5687"/>
        <v>0</v>
      </c>
      <c r="CWN30" s="50">
        <f t="shared" si="5688"/>
        <v>0</v>
      </c>
      <c r="CWO30" s="50">
        <f t="shared" si="5689"/>
        <v>0</v>
      </c>
      <c r="CWP30" s="50">
        <f t="shared" si="5690"/>
        <v>0</v>
      </c>
      <c r="CWQ30" s="50">
        <f t="shared" si="5691"/>
        <v>0</v>
      </c>
      <c r="CWR30" s="50">
        <f t="shared" si="5692"/>
        <v>0</v>
      </c>
      <c r="CWS30" s="50">
        <f t="shared" si="5693"/>
        <v>0</v>
      </c>
      <c r="CWT30" s="50">
        <f t="shared" si="5694"/>
        <v>0</v>
      </c>
      <c r="CWU30" s="50">
        <f t="shared" si="5695"/>
        <v>0</v>
      </c>
      <c r="CWV30" s="50">
        <f t="shared" si="5696"/>
        <v>0</v>
      </c>
      <c r="CWW30" s="50">
        <f t="shared" si="5697"/>
        <v>0</v>
      </c>
      <c r="CWX30" s="50">
        <f t="shared" si="5698"/>
        <v>0</v>
      </c>
      <c r="CWY30" s="50">
        <f t="shared" si="5699"/>
        <v>0</v>
      </c>
      <c r="CWZ30" s="50">
        <f t="shared" si="5700"/>
        <v>0</v>
      </c>
      <c r="CXA30" s="50">
        <f t="shared" si="5701"/>
        <v>0</v>
      </c>
      <c r="CXB30" s="50">
        <f t="shared" si="5702"/>
        <v>0</v>
      </c>
      <c r="CXC30" s="50">
        <f t="shared" si="5703"/>
        <v>0</v>
      </c>
      <c r="CXD30" s="50">
        <f t="shared" si="5704"/>
        <v>0</v>
      </c>
      <c r="CXE30" s="50">
        <f t="shared" si="5705"/>
        <v>0</v>
      </c>
      <c r="CXF30" s="50">
        <f t="shared" si="5706"/>
        <v>0</v>
      </c>
      <c r="CXG30" s="50">
        <f t="shared" si="5707"/>
        <v>0</v>
      </c>
      <c r="CXH30" s="50">
        <f t="shared" si="5708"/>
        <v>0</v>
      </c>
      <c r="CXI30" s="50">
        <f t="shared" si="5709"/>
        <v>0</v>
      </c>
      <c r="CXJ30" s="50">
        <f t="shared" si="5710"/>
        <v>0</v>
      </c>
      <c r="CXK30" s="50">
        <f t="shared" si="5711"/>
        <v>0</v>
      </c>
      <c r="CXL30" s="50">
        <f t="shared" si="5712"/>
        <v>0</v>
      </c>
      <c r="CXM30" s="50">
        <f t="shared" si="5713"/>
        <v>0</v>
      </c>
      <c r="CXN30" s="50">
        <f t="shared" si="5714"/>
        <v>0</v>
      </c>
      <c r="CXO30" s="50">
        <f t="shared" si="5715"/>
        <v>0</v>
      </c>
      <c r="CXP30" s="50">
        <f t="shared" si="5716"/>
        <v>0</v>
      </c>
      <c r="CXQ30" s="50">
        <f t="shared" si="5717"/>
        <v>0</v>
      </c>
      <c r="CXR30" s="50">
        <f t="shared" si="5718"/>
        <v>0</v>
      </c>
      <c r="CXS30" s="50">
        <f t="shared" si="5719"/>
        <v>0</v>
      </c>
      <c r="CXT30" s="50">
        <f t="shared" si="5720"/>
        <v>0</v>
      </c>
      <c r="CXU30" s="50">
        <f t="shared" si="5721"/>
        <v>0</v>
      </c>
      <c r="CXV30" s="50">
        <f t="shared" si="5722"/>
        <v>0</v>
      </c>
      <c r="CXW30" s="50">
        <f t="shared" si="5723"/>
        <v>0</v>
      </c>
      <c r="CXX30" s="50">
        <f t="shared" si="5724"/>
        <v>0</v>
      </c>
      <c r="CXY30" s="50">
        <f t="shared" si="5725"/>
        <v>0</v>
      </c>
      <c r="CXZ30" s="50">
        <f t="shared" si="5726"/>
        <v>0</v>
      </c>
      <c r="CYA30" s="50">
        <f t="shared" si="5727"/>
        <v>0</v>
      </c>
      <c r="CYB30" s="50">
        <f t="shared" si="5728"/>
        <v>0</v>
      </c>
      <c r="CYC30" s="50">
        <f t="shared" si="5729"/>
        <v>0</v>
      </c>
      <c r="CYD30" s="50">
        <f t="shared" si="5730"/>
        <v>0</v>
      </c>
      <c r="CYE30" s="50">
        <f t="shared" si="5731"/>
        <v>0</v>
      </c>
      <c r="CYF30" s="50">
        <f t="shared" si="5732"/>
        <v>0</v>
      </c>
      <c r="CYG30" s="50">
        <f t="shared" si="5733"/>
        <v>0</v>
      </c>
      <c r="CYH30" s="50">
        <f t="shared" si="5734"/>
        <v>0</v>
      </c>
      <c r="CYI30" s="50">
        <f t="shared" si="5735"/>
        <v>0</v>
      </c>
      <c r="CYJ30" s="50">
        <f t="shared" si="5736"/>
        <v>0</v>
      </c>
      <c r="CYK30" s="50">
        <f t="shared" si="5737"/>
        <v>0</v>
      </c>
      <c r="CYL30" s="50">
        <f t="shared" si="5738"/>
        <v>0</v>
      </c>
      <c r="CYM30" s="50">
        <f t="shared" si="5739"/>
        <v>0</v>
      </c>
      <c r="CYN30" s="50">
        <f t="shared" si="5740"/>
        <v>0</v>
      </c>
      <c r="CYO30" s="50">
        <f t="shared" si="5741"/>
        <v>0</v>
      </c>
      <c r="CYP30" s="50">
        <f t="shared" si="5742"/>
        <v>0</v>
      </c>
      <c r="CYQ30" s="50">
        <f t="shared" si="5743"/>
        <v>0</v>
      </c>
      <c r="CYR30" s="50">
        <f t="shared" si="5744"/>
        <v>0</v>
      </c>
      <c r="CYS30" s="50">
        <f t="shared" si="5745"/>
        <v>0</v>
      </c>
      <c r="CYT30" s="50">
        <f t="shared" si="5746"/>
        <v>0</v>
      </c>
      <c r="CYU30" s="50">
        <f t="shared" si="5747"/>
        <v>0</v>
      </c>
      <c r="CYV30" s="50">
        <f t="shared" si="5748"/>
        <v>0</v>
      </c>
      <c r="CYW30" s="50">
        <f t="shared" si="5749"/>
        <v>0</v>
      </c>
      <c r="CYX30" s="50">
        <f t="shared" si="5750"/>
        <v>0</v>
      </c>
      <c r="CYY30" s="50">
        <f t="shared" si="5751"/>
        <v>0</v>
      </c>
      <c r="CYZ30" s="50">
        <f t="shared" si="5752"/>
        <v>0</v>
      </c>
      <c r="CZA30" s="50">
        <f t="shared" si="5753"/>
        <v>0</v>
      </c>
      <c r="CZB30" s="50">
        <f t="shared" si="5754"/>
        <v>0</v>
      </c>
      <c r="CZC30" s="50">
        <f t="shared" si="5755"/>
        <v>0</v>
      </c>
      <c r="CZD30" s="50">
        <f t="shared" si="5756"/>
        <v>0</v>
      </c>
      <c r="CZE30" s="50">
        <f t="shared" si="5757"/>
        <v>0</v>
      </c>
      <c r="CZF30" s="50">
        <f t="shared" si="5758"/>
        <v>0</v>
      </c>
      <c r="CZG30" s="50">
        <f t="shared" si="5759"/>
        <v>0</v>
      </c>
      <c r="CZH30" s="50">
        <f t="shared" si="5760"/>
        <v>0</v>
      </c>
      <c r="CZI30" s="50">
        <f t="shared" si="5761"/>
        <v>0</v>
      </c>
      <c r="CZJ30" s="50">
        <f t="shared" si="5762"/>
        <v>0</v>
      </c>
      <c r="CZK30" s="50">
        <f t="shared" si="5763"/>
        <v>0</v>
      </c>
      <c r="CZL30" s="50">
        <f t="shared" si="5764"/>
        <v>0</v>
      </c>
      <c r="CZM30" s="50">
        <f t="shared" si="5765"/>
        <v>0</v>
      </c>
      <c r="CZN30" s="50">
        <f t="shared" si="5766"/>
        <v>0</v>
      </c>
      <c r="CZO30" s="50">
        <f t="shared" si="5767"/>
        <v>0</v>
      </c>
      <c r="CZP30" s="50">
        <f t="shared" si="5768"/>
        <v>0</v>
      </c>
      <c r="CZQ30" s="50">
        <f t="shared" si="5769"/>
        <v>0</v>
      </c>
      <c r="CZR30" s="50">
        <f t="shared" si="5770"/>
        <v>0</v>
      </c>
      <c r="CZS30" s="50">
        <f t="shared" si="5771"/>
        <v>0</v>
      </c>
      <c r="CZT30" s="50">
        <f t="shared" si="5772"/>
        <v>0</v>
      </c>
      <c r="CZU30" s="50">
        <f t="shared" si="5773"/>
        <v>0</v>
      </c>
      <c r="CZV30" s="50">
        <f t="shared" si="5774"/>
        <v>0</v>
      </c>
      <c r="CZW30" s="50">
        <f t="shared" si="5775"/>
        <v>0</v>
      </c>
      <c r="CZX30" s="50">
        <f t="shared" si="5776"/>
        <v>0</v>
      </c>
      <c r="CZY30" s="50">
        <f t="shared" si="5777"/>
        <v>0</v>
      </c>
      <c r="CZZ30" s="50">
        <f t="shared" si="5778"/>
        <v>0</v>
      </c>
      <c r="DAA30" s="50">
        <f t="shared" si="5779"/>
        <v>0</v>
      </c>
      <c r="DAB30" s="50">
        <f t="shared" si="5780"/>
        <v>0</v>
      </c>
      <c r="DAC30" s="50">
        <f t="shared" si="5781"/>
        <v>0</v>
      </c>
      <c r="DAD30" s="50">
        <f t="shared" si="5782"/>
        <v>0</v>
      </c>
      <c r="DAE30" s="50">
        <f t="shared" si="5783"/>
        <v>0</v>
      </c>
      <c r="DAF30" s="50">
        <f t="shared" si="5784"/>
        <v>0</v>
      </c>
      <c r="DAG30" s="50">
        <f t="shared" si="5785"/>
        <v>0</v>
      </c>
      <c r="DAH30" s="50">
        <f t="shared" si="5786"/>
        <v>0</v>
      </c>
      <c r="DAI30" s="50">
        <f t="shared" si="5787"/>
        <v>0</v>
      </c>
      <c r="DAJ30" s="50">
        <f t="shared" si="5788"/>
        <v>0</v>
      </c>
      <c r="DAK30" s="50">
        <f t="shared" si="5789"/>
        <v>0</v>
      </c>
      <c r="DAL30" s="50">
        <f t="shared" si="5790"/>
        <v>0</v>
      </c>
      <c r="DAM30" s="50">
        <f t="shared" si="5791"/>
        <v>0</v>
      </c>
      <c r="DAN30" s="50">
        <f t="shared" si="5792"/>
        <v>0</v>
      </c>
      <c r="DAO30" s="50">
        <f t="shared" si="5793"/>
        <v>0</v>
      </c>
      <c r="DAP30" s="50">
        <f t="shared" si="5794"/>
        <v>0</v>
      </c>
      <c r="DAQ30" s="50">
        <f t="shared" si="5795"/>
        <v>0</v>
      </c>
      <c r="DAR30" s="50">
        <f t="shared" si="5796"/>
        <v>0</v>
      </c>
      <c r="DAS30" s="50">
        <f t="shared" si="5797"/>
        <v>0</v>
      </c>
      <c r="DAT30" s="50">
        <f t="shared" si="5798"/>
        <v>0</v>
      </c>
      <c r="DAU30" s="50">
        <f t="shared" si="5799"/>
        <v>0</v>
      </c>
      <c r="DAV30" s="50">
        <f t="shared" si="5800"/>
        <v>0</v>
      </c>
      <c r="DAW30" s="50">
        <f t="shared" si="5801"/>
        <v>0</v>
      </c>
      <c r="DAX30" s="50">
        <f t="shared" si="5802"/>
        <v>0</v>
      </c>
      <c r="DAY30" s="50">
        <f t="shared" si="5803"/>
        <v>0</v>
      </c>
      <c r="DAZ30" s="50">
        <f t="shared" si="5804"/>
        <v>0</v>
      </c>
      <c r="DBA30" s="50">
        <f t="shared" si="5805"/>
        <v>0</v>
      </c>
      <c r="DBB30" s="50">
        <f t="shared" si="5806"/>
        <v>0</v>
      </c>
      <c r="DBC30" s="50">
        <f t="shared" si="5807"/>
        <v>0</v>
      </c>
      <c r="DBD30" s="50">
        <f t="shared" si="5808"/>
        <v>0</v>
      </c>
      <c r="DBE30" s="50">
        <f t="shared" si="5809"/>
        <v>0</v>
      </c>
      <c r="DBF30" s="50">
        <f t="shared" si="5810"/>
        <v>0</v>
      </c>
      <c r="DBG30" s="50">
        <f t="shared" si="5811"/>
        <v>0</v>
      </c>
      <c r="DBH30" s="50">
        <f t="shared" si="5812"/>
        <v>0</v>
      </c>
      <c r="DBI30" s="50">
        <f t="shared" si="5813"/>
        <v>0</v>
      </c>
      <c r="DBJ30" s="50">
        <f t="shared" si="5814"/>
        <v>0</v>
      </c>
      <c r="DBK30" s="50">
        <f t="shared" si="5815"/>
        <v>0</v>
      </c>
      <c r="DBL30" s="50">
        <f t="shared" si="5816"/>
        <v>0</v>
      </c>
      <c r="DBM30" s="50">
        <f t="shared" si="5817"/>
        <v>0</v>
      </c>
      <c r="DBN30" s="50">
        <f t="shared" si="5818"/>
        <v>0</v>
      </c>
      <c r="DBO30" s="50">
        <f t="shared" si="5819"/>
        <v>0</v>
      </c>
      <c r="DBP30" s="50">
        <f t="shared" si="5820"/>
        <v>0</v>
      </c>
      <c r="DBQ30" s="50">
        <f t="shared" si="5821"/>
        <v>0</v>
      </c>
      <c r="DBR30" s="50">
        <f t="shared" si="5822"/>
        <v>0</v>
      </c>
      <c r="DBS30" s="50">
        <f t="shared" si="5823"/>
        <v>0</v>
      </c>
      <c r="DBT30" s="50">
        <f t="shared" si="5824"/>
        <v>0</v>
      </c>
      <c r="DBU30" s="50">
        <f t="shared" si="5825"/>
        <v>0</v>
      </c>
      <c r="DBV30" s="50">
        <f t="shared" si="5826"/>
        <v>0</v>
      </c>
      <c r="DBW30" s="50">
        <f t="shared" si="5827"/>
        <v>0</v>
      </c>
      <c r="DBX30" s="50">
        <f t="shared" si="5828"/>
        <v>0</v>
      </c>
      <c r="DBY30" s="50">
        <f t="shared" si="5829"/>
        <v>0</v>
      </c>
      <c r="DBZ30" s="50">
        <f t="shared" si="5830"/>
        <v>0</v>
      </c>
      <c r="DCA30" s="50">
        <f t="shared" si="5831"/>
        <v>0</v>
      </c>
      <c r="DCB30" s="50">
        <f t="shared" si="5832"/>
        <v>0</v>
      </c>
      <c r="DCC30" s="50">
        <f t="shared" si="5833"/>
        <v>0</v>
      </c>
      <c r="DCD30" s="50">
        <f t="shared" si="5834"/>
        <v>0</v>
      </c>
      <c r="DCE30" s="50">
        <f t="shared" si="5835"/>
        <v>0</v>
      </c>
      <c r="DCF30" s="50">
        <f t="shared" si="5836"/>
        <v>0</v>
      </c>
      <c r="DCG30" s="50">
        <f t="shared" si="5837"/>
        <v>0</v>
      </c>
      <c r="DCH30" s="50">
        <f t="shared" si="5838"/>
        <v>0</v>
      </c>
      <c r="DCI30" s="50">
        <f t="shared" si="5839"/>
        <v>0</v>
      </c>
      <c r="DCJ30" s="50">
        <f t="shared" si="5840"/>
        <v>0</v>
      </c>
      <c r="DCK30" s="50">
        <f t="shared" si="5841"/>
        <v>0</v>
      </c>
      <c r="DCL30" s="50">
        <f t="shared" si="5842"/>
        <v>0</v>
      </c>
      <c r="DCM30" s="50">
        <f t="shared" si="5843"/>
        <v>0</v>
      </c>
      <c r="DCN30" s="50">
        <f t="shared" si="5844"/>
        <v>0</v>
      </c>
      <c r="DCO30" s="50">
        <f t="shared" si="5845"/>
        <v>0</v>
      </c>
      <c r="DCP30" s="50">
        <f t="shared" si="5846"/>
        <v>0</v>
      </c>
      <c r="DCQ30" s="50">
        <f t="shared" si="5847"/>
        <v>0</v>
      </c>
      <c r="DCR30" s="50">
        <f t="shared" si="5848"/>
        <v>0</v>
      </c>
      <c r="DCS30" s="50">
        <f t="shared" si="5849"/>
        <v>0</v>
      </c>
      <c r="DCT30" s="50">
        <f t="shared" si="5850"/>
        <v>0</v>
      </c>
      <c r="DCU30" s="50">
        <f t="shared" si="5851"/>
        <v>0</v>
      </c>
      <c r="DCV30" s="50">
        <f t="shared" si="5852"/>
        <v>0</v>
      </c>
      <c r="DCW30" s="50">
        <f t="shared" si="5853"/>
        <v>0</v>
      </c>
      <c r="DCX30" s="50">
        <f t="shared" si="5854"/>
        <v>0</v>
      </c>
      <c r="DCY30" s="50">
        <f t="shared" si="5855"/>
        <v>0</v>
      </c>
      <c r="DCZ30" s="50">
        <f t="shared" si="5856"/>
        <v>0</v>
      </c>
      <c r="DDA30" s="50">
        <f t="shared" si="5857"/>
        <v>0</v>
      </c>
      <c r="DDB30" s="50">
        <f t="shared" si="5858"/>
        <v>0</v>
      </c>
      <c r="DDC30" s="50">
        <f t="shared" si="5859"/>
        <v>0</v>
      </c>
      <c r="DDD30" s="50">
        <f t="shared" si="5860"/>
        <v>0</v>
      </c>
      <c r="DDE30" s="50">
        <f t="shared" si="5861"/>
        <v>0</v>
      </c>
      <c r="DDF30" s="50">
        <f t="shared" si="5862"/>
        <v>0</v>
      </c>
      <c r="DDG30" s="50">
        <f t="shared" si="5863"/>
        <v>0</v>
      </c>
      <c r="DDH30" s="50">
        <f t="shared" si="5864"/>
        <v>0</v>
      </c>
      <c r="DDI30" s="50">
        <f t="shared" si="5865"/>
        <v>0</v>
      </c>
      <c r="DDJ30" s="50">
        <f t="shared" si="5866"/>
        <v>0</v>
      </c>
      <c r="DDK30" s="50">
        <f t="shared" si="5867"/>
        <v>0</v>
      </c>
      <c r="DDL30" s="50">
        <f t="shared" si="5868"/>
        <v>0</v>
      </c>
      <c r="DDM30" s="50">
        <f t="shared" si="5869"/>
        <v>0</v>
      </c>
      <c r="DDN30" s="50">
        <f t="shared" si="5870"/>
        <v>0</v>
      </c>
      <c r="DDO30" s="50">
        <f t="shared" si="5871"/>
        <v>0</v>
      </c>
      <c r="DDP30" s="50">
        <f t="shared" si="5872"/>
        <v>0</v>
      </c>
      <c r="DDQ30" s="50">
        <f t="shared" si="5873"/>
        <v>0</v>
      </c>
      <c r="DDR30" s="50">
        <f t="shared" si="5874"/>
        <v>0</v>
      </c>
      <c r="DDS30" s="50">
        <f t="shared" si="5875"/>
        <v>0</v>
      </c>
      <c r="DDT30" s="50">
        <f t="shared" si="5876"/>
        <v>0</v>
      </c>
      <c r="DDU30" s="50">
        <f t="shared" si="5877"/>
        <v>0</v>
      </c>
      <c r="DDV30" s="50">
        <f t="shared" si="5878"/>
        <v>0</v>
      </c>
      <c r="DDW30" s="50">
        <f t="shared" si="5879"/>
        <v>0</v>
      </c>
      <c r="DDX30" s="50">
        <f t="shared" si="5880"/>
        <v>0</v>
      </c>
      <c r="DDY30" s="50">
        <f t="shared" si="5881"/>
        <v>0</v>
      </c>
      <c r="DDZ30" s="50">
        <f t="shared" si="5882"/>
        <v>0</v>
      </c>
      <c r="DEA30" s="50">
        <f t="shared" si="5883"/>
        <v>0</v>
      </c>
      <c r="DEB30" s="50">
        <f t="shared" si="5884"/>
        <v>0</v>
      </c>
      <c r="DEC30" s="50">
        <f t="shared" si="5885"/>
        <v>0</v>
      </c>
      <c r="DED30" s="50">
        <f t="shared" si="5886"/>
        <v>0</v>
      </c>
      <c r="DEE30" s="50">
        <f t="shared" si="5887"/>
        <v>0</v>
      </c>
      <c r="DEF30" s="50">
        <f t="shared" si="5888"/>
        <v>0</v>
      </c>
      <c r="DEG30" s="50">
        <f t="shared" si="5889"/>
        <v>0</v>
      </c>
      <c r="DEH30" s="50">
        <f t="shared" si="5890"/>
        <v>0</v>
      </c>
      <c r="DEI30" s="50">
        <f t="shared" si="5891"/>
        <v>0</v>
      </c>
      <c r="DEJ30" s="50">
        <f t="shared" si="5892"/>
        <v>0</v>
      </c>
      <c r="DEK30" s="50">
        <f t="shared" si="5893"/>
        <v>0</v>
      </c>
      <c r="DEL30" s="50">
        <f t="shared" si="5894"/>
        <v>0</v>
      </c>
      <c r="DEM30" s="50">
        <f t="shared" si="5895"/>
        <v>0</v>
      </c>
      <c r="DEN30" s="50">
        <f t="shared" si="5896"/>
        <v>0</v>
      </c>
      <c r="DEO30" s="50">
        <f t="shared" si="5897"/>
        <v>0</v>
      </c>
      <c r="DEP30" s="50">
        <f t="shared" si="5898"/>
        <v>0</v>
      </c>
      <c r="DEQ30" s="50">
        <f t="shared" si="5899"/>
        <v>0</v>
      </c>
      <c r="DER30" s="50">
        <f t="shared" si="5900"/>
        <v>0</v>
      </c>
      <c r="DES30" s="50">
        <f t="shared" si="5901"/>
        <v>0</v>
      </c>
      <c r="DET30" s="50">
        <f t="shared" si="5902"/>
        <v>0</v>
      </c>
      <c r="DEU30" s="50">
        <f t="shared" si="5903"/>
        <v>0</v>
      </c>
      <c r="DEV30" s="50">
        <f t="shared" si="5904"/>
        <v>0</v>
      </c>
      <c r="DEW30" s="50">
        <f t="shared" si="5905"/>
        <v>0</v>
      </c>
      <c r="DEX30" s="50">
        <f t="shared" si="5906"/>
        <v>0</v>
      </c>
      <c r="DEY30" s="50">
        <f t="shared" si="5907"/>
        <v>0</v>
      </c>
      <c r="DEZ30" s="50">
        <f t="shared" si="5908"/>
        <v>0</v>
      </c>
      <c r="DFA30" s="50">
        <f t="shared" si="5909"/>
        <v>0</v>
      </c>
      <c r="DFB30" s="50">
        <f t="shared" si="5910"/>
        <v>0</v>
      </c>
      <c r="DFC30" s="50">
        <f t="shared" si="5911"/>
        <v>0</v>
      </c>
      <c r="DFD30" s="50">
        <f t="shared" si="5912"/>
        <v>0</v>
      </c>
      <c r="DFE30" s="50">
        <f t="shared" si="5913"/>
        <v>0</v>
      </c>
      <c r="DFF30" s="50">
        <f t="shared" si="5914"/>
        <v>0</v>
      </c>
      <c r="DFG30" s="50">
        <f t="shared" si="5915"/>
        <v>0</v>
      </c>
      <c r="DFH30" s="50">
        <f t="shared" si="5916"/>
        <v>0</v>
      </c>
      <c r="DFI30" s="50">
        <f t="shared" si="5917"/>
        <v>0</v>
      </c>
      <c r="DFJ30" s="50">
        <f t="shared" si="5918"/>
        <v>0</v>
      </c>
      <c r="DFK30" s="50">
        <f t="shared" si="5919"/>
        <v>0</v>
      </c>
      <c r="DFL30" s="50">
        <f t="shared" si="5920"/>
        <v>0</v>
      </c>
      <c r="DFM30" s="50">
        <f t="shared" si="5921"/>
        <v>0</v>
      </c>
      <c r="DFN30" s="50">
        <f t="shared" si="5922"/>
        <v>0</v>
      </c>
      <c r="DFO30" s="50">
        <f t="shared" si="5923"/>
        <v>0</v>
      </c>
      <c r="DFP30" s="50">
        <f t="shared" si="5924"/>
        <v>0</v>
      </c>
      <c r="DFQ30" s="50">
        <f t="shared" si="5925"/>
        <v>0</v>
      </c>
      <c r="DFR30" s="50">
        <f t="shared" si="5926"/>
        <v>0</v>
      </c>
      <c r="DFS30" s="50">
        <f t="shared" si="5927"/>
        <v>0</v>
      </c>
      <c r="DFT30" s="50">
        <f t="shared" si="5928"/>
        <v>0</v>
      </c>
      <c r="DFU30" s="50">
        <f t="shared" si="5929"/>
        <v>0</v>
      </c>
      <c r="DFV30" s="50">
        <f t="shared" si="5930"/>
        <v>0</v>
      </c>
      <c r="DFW30" s="50">
        <f t="shared" si="5931"/>
        <v>0</v>
      </c>
      <c r="DFX30" s="50">
        <f t="shared" si="5932"/>
        <v>0</v>
      </c>
      <c r="DFY30" s="50">
        <f t="shared" si="5933"/>
        <v>0</v>
      </c>
      <c r="DFZ30" s="50">
        <f t="shared" si="5934"/>
        <v>0</v>
      </c>
      <c r="DGA30" s="50">
        <f t="shared" si="5935"/>
        <v>0</v>
      </c>
      <c r="DGB30" s="50">
        <f t="shared" si="5936"/>
        <v>0</v>
      </c>
      <c r="DGC30" s="50">
        <f t="shared" si="5937"/>
        <v>0</v>
      </c>
      <c r="DGD30" s="50">
        <f t="shared" si="5938"/>
        <v>0</v>
      </c>
      <c r="DGE30" s="50">
        <f t="shared" si="5939"/>
        <v>0</v>
      </c>
      <c r="DGF30" s="50">
        <f t="shared" si="5940"/>
        <v>0</v>
      </c>
      <c r="DGG30" s="50">
        <f t="shared" si="5941"/>
        <v>0</v>
      </c>
      <c r="DGH30" s="50">
        <f t="shared" si="5942"/>
        <v>0</v>
      </c>
      <c r="DGI30" s="50">
        <f t="shared" si="5943"/>
        <v>0</v>
      </c>
      <c r="DGJ30" s="50">
        <f t="shared" si="5944"/>
        <v>0</v>
      </c>
      <c r="DGK30" s="50">
        <f t="shared" si="5945"/>
        <v>0</v>
      </c>
      <c r="DGL30" s="50">
        <f t="shared" si="5946"/>
        <v>0</v>
      </c>
      <c r="DGM30" s="50">
        <f t="shared" si="5947"/>
        <v>0</v>
      </c>
      <c r="DGN30" s="50">
        <f t="shared" si="5948"/>
        <v>0</v>
      </c>
      <c r="DGO30" s="50">
        <f t="shared" si="5949"/>
        <v>0</v>
      </c>
      <c r="DGP30" s="50">
        <f t="shared" si="5950"/>
        <v>0</v>
      </c>
      <c r="DGQ30" s="50">
        <f t="shared" si="5951"/>
        <v>0</v>
      </c>
      <c r="DGR30" s="50">
        <f t="shared" si="5952"/>
        <v>0</v>
      </c>
      <c r="DGS30" s="50">
        <f t="shared" si="5953"/>
        <v>0</v>
      </c>
      <c r="DGT30" s="50">
        <f t="shared" si="5954"/>
        <v>0</v>
      </c>
      <c r="DGU30" s="50">
        <f t="shared" si="5955"/>
        <v>0</v>
      </c>
      <c r="DGV30" s="50">
        <f t="shared" si="5956"/>
        <v>0</v>
      </c>
      <c r="DGW30" s="50">
        <f t="shared" si="5957"/>
        <v>0</v>
      </c>
      <c r="DGX30" s="50">
        <f t="shared" si="5958"/>
        <v>0</v>
      </c>
      <c r="DGY30" s="50">
        <f t="shared" si="5959"/>
        <v>0</v>
      </c>
      <c r="DGZ30" s="50">
        <f t="shared" si="5960"/>
        <v>0</v>
      </c>
      <c r="DHA30" s="50">
        <f t="shared" si="5961"/>
        <v>0</v>
      </c>
      <c r="DHB30" s="50">
        <f t="shared" si="5962"/>
        <v>0</v>
      </c>
      <c r="DHC30" s="50">
        <f t="shared" si="5963"/>
        <v>0</v>
      </c>
      <c r="DHD30" s="50">
        <f t="shared" si="5964"/>
        <v>0</v>
      </c>
      <c r="DHE30" s="50">
        <f t="shared" si="5965"/>
        <v>0</v>
      </c>
      <c r="DHF30" s="50">
        <f t="shared" si="5966"/>
        <v>0</v>
      </c>
      <c r="DHG30" s="50">
        <f t="shared" si="5967"/>
        <v>0</v>
      </c>
      <c r="DHH30" s="50">
        <f t="shared" si="5968"/>
        <v>0</v>
      </c>
      <c r="DHI30" s="50">
        <f t="shared" si="5969"/>
        <v>0</v>
      </c>
      <c r="DHJ30" s="50">
        <f t="shared" si="5970"/>
        <v>0</v>
      </c>
      <c r="DHK30" s="50">
        <f t="shared" si="5971"/>
        <v>0</v>
      </c>
      <c r="DHL30" s="50">
        <f t="shared" si="5972"/>
        <v>0</v>
      </c>
      <c r="DHM30" s="50">
        <f t="shared" si="5973"/>
        <v>0</v>
      </c>
      <c r="DHN30" s="50">
        <f t="shared" si="5974"/>
        <v>0</v>
      </c>
      <c r="DHO30" s="50">
        <f t="shared" si="5975"/>
        <v>0</v>
      </c>
      <c r="DHP30" s="50">
        <f t="shared" si="5976"/>
        <v>0</v>
      </c>
      <c r="DHQ30" s="50">
        <f t="shared" si="5977"/>
        <v>0</v>
      </c>
      <c r="DHR30" s="50">
        <f t="shared" si="5978"/>
        <v>0</v>
      </c>
      <c r="DHS30" s="50">
        <f t="shared" si="5979"/>
        <v>0</v>
      </c>
      <c r="DHT30" s="50">
        <f t="shared" si="5980"/>
        <v>0</v>
      </c>
      <c r="DHU30" s="50">
        <f t="shared" si="5981"/>
        <v>0</v>
      </c>
      <c r="DHV30" s="50">
        <f t="shared" si="5982"/>
        <v>0</v>
      </c>
      <c r="DHW30" s="50">
        <f t="shared" si="5983"/>
        <v>0</v>
      </c>
      <c r="DHX30" s="50">
        <f t="shared" si="5984"/>
        <v>0</v>
      </c>
      <c r="DHY30" s="50">
        <f t="shared" si="5985"/>
        <v>0</v>
      </c>
      <c r="DHZ30" s="50">
        <f t="shared" si="5986"/>
        <v>0</v>
      </c>
      <c r="DIA30" s="50">
        <f t="shared" si="5987"/>
        <v>0</v>
      </c>
      <c r="DIB30" s="50">
        <f t="shared" si="5988"/>
        <v>0</v>
      </c>
      <c r="DIC30" s="50">
        <f t="shared" si="5989"/>
        <v>0</v>
      </c>
      <c r="DID30" s="50">
        <f t="shared" si="5990"/>
        <v>0</v>
      </c>
      <c r="DIE30" s="50">
        <f t="shared" si="5991"/>
        <v>0</v>
      </c>
      <c r="DIF30" s="50">
        <f t="shared" si="5992"/>
        <v>0</v>
      </c>
      <c r="DIG30" s="50">
        <f t="shared" si="5993"/>
        <v>0</v>
      </c>
      <c r="DIH30" s="50">
        <f t="shared" si="5994"/>
        <v>0</v>
      </c>
      <c r="DII30" s="50">
        <f t="shared" si="5995"/>
        <v>0</v>
      </c>
      <c r="DIJ30" s="50">
        <f t="shared" si="5996"/>
        <v>0</v>
      </c>
      <c r="DIK30" s="50">
        <f t="shared" si="5997"/>
        <v>0</v>
      </c>
      <c r="DIL30" s="50">
        <f t="shared" si="5998"/>
        <v>0</v>
      </c>
      <c r="DIM30" s="50">
        <f t="shared" si="5999"/>
        <v>0</v>
      </c>
      <c r="DIN30" s="50">
        <f t="shared" si="6000"/>
        <v>0</v>
      </c>
      <c r="DIO30" s="50">
        <f t="shared" si="6001"/>
        <v>0</v>
      </c>
      <c r="DIP30" s="50">
        <f t="shared" si="6002"/>
        <v>0</v>
      </c>
      <c r="DIQ30" s="50">
        <f t="shared" si="6003"/>
        <v>0</v>
      </c>
      <c r="DIR30" s="50">
        <f t="shared" si="6004"/>
        <v>0</v>
      </c>
      <c r="DIS30" s="50">
        <f t="shared" si="6005"/>
        <v>0</v>
      </c>
      <c r="DIT30" s="50">
        <f t="shared" si="6006"/>
        <v>0</v>
      </c>
      <c r="DIU30" s="50">
        <f t="shared" si="6007"/>
        <v>0</v>
      </c>
      <c r="DIV30" s="50">
        <f t="shared" si="6008"/>
        <v>0</v>
      </c>
      <c r="DIW30" s="50">
        <f t="shared" si="6009"/>
        <v>0</v>
      </c>
      <c r="DIX30" s="50">
        <f t="shared" si="6010"/>
        <v>0</v>
      </c>
      <c r="DIY30" s="50">
        <f t="shared" si="6011"/>
        <v>0</v>
      </c>
      <c r="DIZ30" s="50">
        <f t="shared" si="6012"/>
        <v>0</v>
      </c>
      <c r="DJA30" s="50">
        <f t="shared" si="6013"/>
        <v>0</v>
      </c>
      <c r="DJB30" s="50">
        <f t="shared" si="6014"/>
        <v>0</v>
      </c>
      <c r="DJC30" s="50">
        <f t="shared" si="6015"/>
        <v>0</v>
      </c>
      <c r="DJD30" s="50">
        <f t="shared" si="6016"/>
        <v>0</v>
      </c>
      <c r="DJE30" s="50">
        <f t="shared" si="6017"/>
        <v>0</v>
      </c>
      <c r="DJF30" s="50">
        <f t="shared" si="6018"/>
        <v>0</v>
      </c>
      <c r="DJG30" s="50">
        <f t="shared" si="6019"/>
        <v>0</v>
      </c>
      <c r="DJH30" s="50">
        <f t="shared" si="6020"/>
        <v>0</v>
      </c>
      <c r="DJI30" s="50">
        <f t="shared" si="6021"/>
        <v>0</v>
      </c>
      <c r="DJJ30" s="50">
        <f t="shared" si="6022"/>
        <v>0</v>
      </c>
      <c r="DJK30" s="50">
        <f t="shared" si="6023"/>
        <v>0</v>
      </c>
      <c r="DJL30" s="50">
        <f t="shared" si="6024"/>
        <v>0</v>
      </c>
      <c r="DJM30" s="50">
        <f t="shared" si="6025"/>
        <v>0</v>
      </c>
      <c r="DJN30" s="50">
        <f t="shared" si="6026"/>
        <v>0</v>
      </c>
      <c r="DJO30" s="50">
        <f t="shared" si="6027"/>
        <v>0</v>
      </c>
      <c r="DJP30" s="50">
        <f t="shared" si="6028"/>
        <v>0</v>
      </c>
      <c r="DJQ30" s="50">
        <f t="shared" si="6029"/>
        <v>0</v>
      </c>
      <c r="DJR30" s="50">
        <f t="shared" si="6030"/>
        <v>0</v>
      </c>
      <c r="DJS30" s="50">
        <f t="shared" si="6031"/>
        <v>0</v>
      </c>
      <c r="DJT30" s="50">
        <f t="shared" si="6032"/>
        <v>0</v>
      </c>
      <c r="DJU30" s="50">
        <f t="shared" si="6033"/>
        <v>0</v>
      </c>
      <c r="DJV30" s="50">
        <f t="shared" si="6034"/>
        <v>0</v>
      </c>
      <c r="DJW30" s="50">
        <f t="shared" si="6035"/>
        <v>0</v>
      </c>
      <c r="DJX30" s="50">
        <f t="shared" si="6036"/>
        <v>0</v>
      </c>
      <c r="DJY30" s="50">
        <f t="shared" si="6037"/>
        <v>0</v>
      </c>
      <c r="DJZ30" s="50">
        <f t="shared" si="6038"/>
        <v>0</v>
      </c>
      <c r="DKA30" s="50">
        <f t="shared" si="6039"/>
        <v>0</v>
      </c>
      <c r="DKB30" s="50">
        <f t="shared" si="6040"/>
        <v>0</v>
      </c>
      <c r="DKC30" s="50">
        <f t="shared" si="6041"/>
        <v>0</v>
      </c>
      <c r="DKD30" s="50">
        <f t="shared" si="6042"/>
        <v>0</v>
      </c>
      <c r="DKE30" s="50">
        <f t="shared" si="6043"/>
        <v>0</v>
      </c>
      <c r="DKF30" s="50">
        <f t="shared" si="6044"/>
        <v>0</v>
      </c>
      <c r="DKG30" s="50">
        <f t="shared" si="6045"/>
        <v>0</v>
      </c>
      <c r="DKH30" s="50">
        <f t="shared" si="6046"/>
        <v>0</v>
      </c>
      <c r="DKI30" s="50">
        <f t="shared" si="6047"/>
        <v>0</v>
      </c>
      <c r="DKJ30" s="50">
        <f t="shared" si="6048"/>
        <v>0</v>
      </c>
      <c r="DKK30" s="50">
        <f t="shared" si="6049"/>
        <v>0</v>
      </c>
      <c r="DKL30" s="50">
        <f t="shared" si="6050"/>
        <v>0</v>
      </c>
      <c r="DKM30" s="50">
        <f t="shared" si="6051"/>
        <v>0</v>
      </c>
      <c r="DKN30" s="50">
        <f t="shared" si="6052"/>
        <v>0</v>
      </c>
      <c r="DKO30" s="50">
        <f t="shared" si="6053"/>
        <v>0</v>
      </c>
      <c r="DKP30" s="50">
        <f t="shared" si="6054"/>
        <v>0</v>
      </c>
      <c r="DKQ30" s="50">
        <f t="shared" si="6055"/>
        <v>0</v>
      </c>
      <c r="DKR30" s="50">
        <f t="shared" si="6056"/>
        <v>0</v>
      </c>
      <c r="DKS30" s="50">
        <f t="shared" si="6057"/>
        <v>0</v>
      </c>
      <c r="DKT30" s="50">
        <f t="shared" si="6058"/>
        <v>0</v>
      </c>
      <c r="DKU30" s="50">
        <f t="shared" si="6059"/>
        <v>0</v>
      </c>
      <c r="DKV30" s="50">
        <f t="shared" si="6060"/>
        <v>0</v>
      </c>
      <c r="DKW30" s="50">
        <f t="shared" si="6061"/>
        <v>0</v>
      </c>
      <c r="DKX30" s="50">
        <f t="shared" si="6062"/>
        <v>0</v>
      </c>
      <c r="DKY30" s="50">
        <f t="shared" si="6063"/>
        <v>0</v>
      </c>
      <c r="DKZ30" s="50">
        <f t="shared" si="6064"/>
        <v>0</v>
      </c>
      <c r="DLA30" s="50">
        <f t="shared" si="6065"/>
        <v>0</v>
      </c>
      <c r="DLB30" s="50">
        <f t="shared" si="6066"/>
        <v>0</v>
      </c>
      <c r="DLC30" s="50">
        <f t="shared" si="6067"/>
        <v>0</v>
      </c>
      <c r="DLD30" s="50">
        <f t="shared" si="6068"/>
        <v>0</v>
      </c>
      <c r="DLE30" s="50">
        <f t="shared" si="6069"/>
        <v>0</v>
      </c>
      <c r="DLF30" s="50">
        <f t="shared" si="6070"/>
        <v>66.562100000000015</v>
      </c>
      <c r="DLG30" s="50">
        <f t="shared" si="6071"/>
        <v>0</v>
      </c>
      <c r="DLH30" s="50">
        <f t="shared" si="6072"/>
        <v>0</v>
      </c>
      <c r="DLI30" s="50">
        <f t="shared" si="6073"/>
        <v>0</v>
      </c>
      <c r="DLJ30" s="50"/>
      <c r="DLK30" s="50">
        <f t="shared" si="6074"/>
        <v>0</v>
      </c>
      <c r="DLL30" s="50">
        <f t="shared" si="6075"/>
        <v>0</v>
      </c>
      <c r="DLM30" s="50">
        <f t="shared" si="6076"/>
        <v>0</v>
      </c>
      <c r="DLN30" s="50">
        <f t="shared" si="6077"/>
        <v>0</v>
      </c>
      <c r="DLO30" s="50">
        <f t="shared" si="6078"/>
        <v>0</v>
      </c>
      <c r="DLP30" s="50">
        <f t="shared" si="6079"/>
        <v>0</v>
      </c>
      <c r="DLQ30" s="50">
        <f t="shared" si="6080"/>
        <v>0</v>
      </c>
      <c r="DLR30" s="50">
        <f t="shared" si="6081"/>
        <v>0</v>
      </c>
      <c r="DLS30" s="50">
        <f t="shared" si="6082"/>
        <v>0</v>
      </c>
      <c r="DLT30" s="50">
        <f t="shared" si="6083"/>
        <v>0</v>
      </c>
      <c r="DLU30" s="50">
        <f t="shared" si="6084"/>
        <v>0</v>
      </c>
      <c r="DLV30" s="50">
        <f t="shared" si="6085"/>
        <v>0</v>
      </c>
      <c r="DLW30" s="50">
        <f t="shared" si="6086"/>
        <v>0</v>
      </c>
      <c r="DLX30" s="50">
        <f t="shared" si="6087"/>
        <v>0</v>
      </c>
      <c r="DLY30" s="50">
        <f t="shared" si="6088"/>
        <v>0</v>
      </c>
      <c r="DLZ30" s="50">
        <f t="shared" si="6089"/>
        <v>0</v>
      </c>
      <c r="DMA30" s="50">
        <f t="shared" si="6090"/>
        <v>0</v>
      </c>
      <c r="DMB30" s="50">
        <f t="shared" si="6091"/>
        <v>0</v>
      </c>
      <c r="DMC30" s="50">
        <f t="shared" si="6092"/>
        <v>0</v>
      </c>
      <c r="DMD30" s="50">
        <f t="shared" si="6093"/>
        <v>0</v>
      </c>
      <c r="DME30" s="50">
        <f t="shared" si="6094"/>
        <v>0</v>
      </c>
      <c r="DMF30" s="50">
        <f t="shared" si="6095"/>
        <v>0</v>
      </c>
      <c r="DMG30" s="50">
        <f t="shared" si="6096"/>
        <v>0</v>
      </c>
      <c r="DMH30" s="50">
        <f t="shared" si="6097"/>
        <v>0</v>
      </c>
      <c r="DMI30" s="50">
        <f t="shared" si="6098"/>
        <v>0</v>
      </c>
      <c r="DMJ30" s="50">
        <f t="shared" si="6099"/>
        <v>0</v>
      </c>
      <c r="DMK30" s="50">
        <f t="shared" si="6100"/>
        <v>0</v>
      </c>
      <c r="DML30" s="50">
        <f t="shared" si="6101"/>
        <v>0</v>
      </c>
      <c r="DMM30" s="50">
        <f t="shared" si="6102"/>
        <v>0</v>
      </c>
      <c r="DMN30" s="50">
        <f t="shared" si="6103"/>
        <v>0</v>
      </c>
      <c r="DMO30" s="50">
        <f t="shared" si="6104"/>
        <v>0</v>
      </c>
      <c r="DMP30" s="50">
        <f t="shared" si="6105"/>
        <v>0</v>
      </c>
      <c r="DMQ30" s="50">
        <f t="shared" si="6106"/>
        <v>0</v>
      </c>
      <c r="DMR30" s="50">
        <f t="shared" si="6107"/>
        <v>0</v>
      </c>
      <c r="DMS30" s="50">
        <f t="shared" si="6108"/>
        <v>0</v>
      </c>
      <c r="DMT30" s="50" t="e">
        <f>#REF!*$S30</f>
        <v>#REF!</v>
      </c>
      <c r="DMU30" s="50">
        <f t="shared" si="6109"/>
        <v>0</v>
      </c>
      <c r="DMV30" s="50">
        <f t="shared" si="6110"/>
        <v>0</v>
      </c>
      <c r="DMW30" s="50">
        <f t="shared" si="6111"/>
        <v>0</v>
      </c>
      <c r="DMX30" s="50">
        <f t="shared" si="6112"/>
        <v>0</v>
      </c>
      <c r="DMY30" s="50">
        <f t="shared" si="6113"/>
        <v>0</v>
      </c>
      <c r="DMZ30" s="50">
        <f t="shared" si="6114"/>
        <v>0</v>
      </c>
      <c r="DNA30" s="50">
        <f t="shared" si="6115"/>
        <v>0</v>
      </c>
      <c r="DNB30" s="50">
        <f t="shared" si="6116"/>
        <v>0</v>
      </c>
      <c r="DNC30" s="50">
        <f t="shared" si="6117"/>
        <v>0</v>
      </c>
      <c r="DND30" s="50">
        <f t="shared" si="6118"/>
        <v>0</v>
      </c>
      <c r="DNE30" s="50">
        <f t="shared" si="6119"/>
        <v>0</v>
      </c>
      <c r="DNF30" s="50">
        <f t="shared" si="6120"/>
        <v>0</v>
      </c>
      <c r="DNG30" s="50">
        <f t="shared" si="6121"/>
        <v>0</v>
      </c>
      <c r="DNH30" s="50">
        <f t="shared" si="6122"/>
        <v>0</v>
      </c>
      <c r="DNI30" s="50">
        <f t="shared" si="6123"/>
        <v>0</v>
      </c>
      <c r="DNJ30" s="50">
        <f t="shared" si="6124"/>
        <v>0</v>
      </c>
      <c r="DNK30" s="50">
        <f t="shared" si="6125"/>
        <v>0</v>
      </c>
      <c r="DNL30" s="50">
        <f t="shared" si="6126"/>
        <v>0</v>
      </c>
      <c r="DNM30" s="50">
        <f t="shared" si="6127"/>
        <v>0</v>
      </c>
      <c r="DNN30" s="50">
        <f t="shared" si="6128"/>
        <v>0</v>
      </c>
      <c r="DNO30" s="50">
        <f t="shared" si="6129"/>
        <v>0</v>
      </c>
      <c r="DNP30" s="50">
        <f t="shared" si="6130"/>
        <v>0</v>
      </c>
      <c r="DNQ30" s="50">
        <f t="shared" si="6131"/>
        <v>0</v>
      </c>
      <c r="DNR30" s="50">
        <f t="shared" si="6132"/>
        <v>0</v>
      </c>
      <c r="DNS30" s="50">
        <f t="shared" si="6133"/>
        <v>0</v>
      </c>
      <c r="DNT30" s="50">
        <f t="shared" si="6134"/>
        <v>0</v>
      </c>
      <c r="DNU30" s="50">
        <f t="shared" si="6135"/>
        <v>0</v>
      </c>
      <c r="DNV30" s="50">
        <f t="shared" si="6136"/>
        <v>0</v>
      </c>
      <c r="DNW30" s="50">
        <f t="shared" si="6137"/>
        <v>0</v>
      </c>
      <c r="DNX30" s="50">
        <f t="shared" si="6138"/>
        <v>0</v>
      </c>
      <c r="DNY30" s="50">
        <f t="shared" si="6139"/>
        <v>0</v>
      </c>
      <c r="DNZ30" s="50">
        <f t="shared" si="6140"/>
        <v>0</v>
      </c>
      <c r="DOA30" s="50">
        <f t="shared" si="6141"/>
        <v>0</v>
      </c>
      <c r="DOB30" s="50">
        <f t="shared" si="6142"/>
        <v>0</v>
      </c>
      <c r="DOC30" s="50">
        <f t="shared" si="6143"/>
        <v>0</v>
      </c>
      <c r="DOD30" s="50">
        <f t="shared" si="6144"/>
        <v>0</v>
      </c>
      <c r="DOE30" s="50">
        <f t="shared" si="6145"/>
        <v>0</v>
      </c>
      <c r="DOF30" s="50">
        <f t="shared" si="6146"/>
        <v>0</v>
      </c>
      <c r="DOG30" s="50">
        <f t="shared" si="6147"/>
        <v>0</v>
      </c>
      <c r="DOH30" s="50">
        <f t="shared" si="6148"/>
        <v>0</v>
      </c>
      <c r="DOI30" s="50">
        <f t="shared" si="6149"/>
        <v>0</v>
      </c>
      <c r="DOJ30" s="50">
        <f t="shared" si="6150"/>
        <v>0</v>
      </c>
      <c r="DOK30" s="50">
        <f t="shared" si="6151"/>
        <v>0</v>
      </c>
      <c r="DOL30" s="50">
        <f t="shared" si="6152"/>
        <v>0</v>
      </c>
      <c r="DOM30" s="50">
        <f t="shared" si="6153"/>
        <v>0</v>
      </c>
      <c r="DON30" s="50">
        <f t="shared" si="6154"/>
        <v>0</v>
      </c>
      <c r="DOO30" s="50">
        <f t="shared" si="6155"/>
        <v>0</v>
      </c>
      <c r="DOP30" s="50">
        <f t="shared" si="6156"/>
        <v>0</v>
      </c>
      <c r="DOQ30" s="50">
        <f t="shared" si="6157"/>
        <v>0</v>
      </c>
      <c r="DOR30" s="50">
        <f t="shared" si="6158"/>
        <v>0</v>
      </c>
      <c r="DOS30" s="50">
        <f t="shared" si="6159"/>
        <v>0</v>
      </c>
      <c r="DOT30" s="50">
        <f t="shared" si="6160"/>
        <v>0</v>
      </c>
      <c r="DOU30" s="50">
        <f t="shared" si="6161"/>
        <v>0</v>
      </c>
      <c r="DOV30" s="50">
        <f t="shared" si="6162"/>
        <v>0</v>
      </c>
      <c r="DOW30" s="50">
        <f t="shared" si="6163"/>
        <v>0</v>
      </c>
      <c r="DOX30" s="50">
        <f t="shared" si="6164"/>
        <v>0</v>
      </c>
      <c r="DOY30" s="50">
        <f t="shared" si="6165"/>
        <v>0</v>
      </c>
      <c r="DOZ30" s="50">
        <f t="shared" si="6166"/>
        <v>0</v>
      </c>
      <c r="DPA30" s="50">
        <f t="shared" si="6167"/>
        <v>0</v>
      </c>
      <c r="DPB30" s="50">
        <f t="shared" si="6168"/>
        <v>0</v>
      </c>
      <c r="DPC30" s="50">
        <f t="shared" si="6169"/>
        <v>0</v>
      </c>
      <c r="DPD30" s="50">
        <f t="shared" si="6170"/>
        <v>0</v>
      </c>
      <c r="DPE30" s="50">
        <f t="shared" si="6171"/>
        <v>0</v>
      </c>
      <c r="DPF30" s="50">
        <f t="shared" si="6172"/>
        <v>0</v>
      </c>
      <c r="DPG30" s="50">
        <f t="shared" si="6173"/>
        <v>0</v>
      </c>
      <c r="DPH30" s="50">
        <f t="shared" si="6174"/>
        <v>0</v>
      </c>
      <c r="DPI30" s="50">
        <f t="shared" si="6175"/>
        <v>0</v>
      </c>
      <c r="DPJ30" s="50">
        <f t="shared" si="6176"/>
        <v>0</v>
      </c>
      <c r="DPK30" s="50">
        <f t="shared" si="6177"/>
        <v>0</v>
      </c>
      <c r="DPL30" s="50">
        <f t="shared" si="6178"/>
        <v>0</v>
      </c>
      <c r="DPM30" s="50">
        <f t="shared" si="6179"/>
        <v>0</v>
      </c>
      <c r="DPN30" s="50">
        <f t="shared" si="6180"/>
        <v>0</v>
      </c>
      <c r="DPO30" s="50">
        <f t="shared" si="6181"/>
        <v>0</v>
      </c>
      <c r="DPP30" s="50">
        <f t="shared" si="6182"/>
        <v>0</v>
      </c>
      <c r="DPQ30" s="50">
        <f t="shared" si="6183"/>
        <v>0</v>
      </c>
      <c r="DPR30" s="50">
        <f t="shared" si="6184"/>
        <v>0</v>
      </c>
      <c r="DPS30" s="50">
        <f t="shared" si="6185"/>
        <v>0</v>
      </c>
      <c r="DPT30" s="50">
        <f t="shared" si="6186"/>
        <v>0</v>
      </c>
      <c r="DPU30" s="50">
        <f t="shared" si="6187"/>
        <v>0</v>
      </c>
      <c r="DPV30" s="50">
        <f t="shared" si="6188"/>
        <v>0</v>
      </c>
      <c r="DPW30" s="50">
        <f t="shared" si="6189"/>
        <v>0</v>
      </c>
      <c r="DPX30" s="50">
        <f t="shared" si="6190"/>
        <v>0</v>
      </c>
      <c r="DPY30" s="50">
        <f t="shared" si="6191"/>
        <v>0</v>
      </c>
      <c r="DPZ30" s="50">
        <f t="shared" si="6192"/>
        <v>0</v>
      </c>
      <c r="DQA30" s="50">
        <f t="shared" si="6193"/>
        <v>0</v>
      </c>
      <c r="DQB30" s="50">
        <f t="shared" si="6194"/>
        <v>0</v>
      </c>
      <c r="DQC30" s="50">
        <f t="shared" si="6195"/>
        <v>0</v>
      </c>
      <c r="DQD30" s="50">
        <f t="shared" si="6196"/>
        <v>0</v>
      </c>
      <c r="DQE30" s="50">
        <f t="shared" si="6197"/>
        <v>0</v>
      </c>
      <c r="DQF30" s="50">
        <f t="shared" si="6198"/>
        <v>0</v>
      </c>
      <c r="DQG30" s="50">
        <f t="shared" si="6199"/>
        <v>0</v>
      </c>
      <c r="DQH30" s="50">
        <f t="shared" si="6200"/>
        <v>0</v>
      </c>
      <c r="DQI30" s="50">
        <f t="shared" si="6201"/>
        <v>0</v>
      </c>
      <c r="DQJ30" s="50">
        <f t="shared" si="6202"/>
        <v>0</v>
      </c>
      <c r="DQK30" s="50">
        <f t="shared" si="6203"/>
        <v>0</v>
      </c>
      <c r="DQL30" s="50">
        <f t="shared" si="6204"/>
        <v>0</v>
      </c>
      <c r="DQM30" s="50">
        <f t="shared" si="6205"/>
        <v>0</v>
      </c>
      <c r="DQN30" s="50">
        <f t="shared" si="6206"/>
        <v>0</v>
      </c>
      <c r="DQO30" s="50">
        <f t="shared" si="6207"/>
        <v>0</v>
      </c>
      <c r="DQP30" s="50">
        <f t="shared" si="6208"/>
        <v>0</v>
      </c>
      <c r="DQQ30" s="50">
        <f t="shared" si="6209"/>
        <v>0</v>
      </c>
      <c r="DQR30" s="50">
        <f t="shared" si="6210"/>
        <v>0</v>
      </c>
      <c r="DQS30" s="50">
        <f t="shared" si="6211"/>
        <v>0</v>
      </c>
      <c r="DQT30" s="50">
        <f t="shared" si="6212"/>
        <v>0</v>
      </c>
      <c r="DQU30" s="50">
        <f t="shared" si="6213"/>
        <v>0</v>
      </c>
      <c r="DQV30" s="50">
        <f t="shared" si="6214"/>
        <v>0</v>
      </c>
      <c r="DQW30" s="50">
        <f t="shared" si="6215"/>
        <v>0</v>
      </c>
      <c r="DQX30" s="50">
        <f t="shared" si="6216"/>
        <v>0</v>
      </c>
      <c r="DQY30" s="50">
        <f t="shared" si="6217"/>
        <v>0</v>
      </c>
      <c r="DQZ30" s="50">
        <f t="shared" si="6218"/>
        <v>0</v>
      </c>
      <c r="DRA30" s="50">
        <f t="shared" si="6219"/>
        <v>0</v>
      </c>
      <c r="DRB30" s="50">
        <f t="shared" si="6220"/>
        <v>0</v>
      </c>
      <c r="DRC30" s="50">
        <f t="shared" si="6221"/>
        <v>0</v>
      </c>
      <c r="DRD30" s="50">
        <f t="shared" si="6222"/>
        <v>0</v>
      </c>
      <c r="DRE30" s="50">
        <f t="shared" si="6223"/>
        <v>0</v>
      </c>
      <c r="DRF30" s="50">
        <f t="shared" si="6224"/>
        <v>0</v>
      </c>
      <c r="DRG30" s="50">
        <f t="shared" si="6225"/>
        <v>0</v>
      </c>
      <c r="DRH30" s="50">
        <f t="shared" si="6226"/>
        <v>0</v>
      </c>
      <c r="DRI30" s="50">
        <f t="shared" si="6227"/>
        <v>0</v>
      </c>
      <c r="DRJ30" s="50">
        <f t="shared" si="6228"/>
        <v>0</v>
      </c>
      <c r="DRK30" s="50">
        <f t="shared" si="6229"/>
        <v>0</v>
      </c>
      <c r="DRL30" s="50">
        <f t="shared" si="6230"/>
        <v>0</v>
      </c>
      <c r="DRM30" s="50">
        <f t="shared" si="6231"/>
        <v>0</v>
      </c>
      <c r="DRN30" s="50">
        <f t="shared" si="6232"/>
        <v>0</v>
      </c>
      <c r="DRO30" s="50">
        <f t="shared" si="6233"/>
        <v>0</v>
      </c>
      <c r="DRP30" s="50">
        <f t="shared" si="6234"/>
        <v>0</v>
      </c>
      <c r="DRQ30" s="50">
        <f t="shared" si="6235"/>
        <v>0</v>
      </c>
      <c r="DRR30" s="50">
        <f t="shared" si="6236"/>
        <v>0</v>
      </c>
      <c r="DRS30" s="50">
        <f t="shared" si="6237"/>
        <v>0</v>
      </c>
      <c r="DRT30" s="50">
        <f t="shared" si="6238"/>
        <v>0</v>
      </c>
      <c r="DRU30" s="50">
        <f t="shared" si="6239"/>
        <v>0</v>
      </c>
      <c r="DRV30" s="50">
        <f t="shared" si="6240"/>
        <v>0</v>
      </c>
      <c r="DRW30" s="50">
        <f t="shared" si="6241"/>
        <v>0</v>
      </c>
      <c r="DRX30" s="50">
        <f t="shared" si="6242"/>
        <v>0</v>
      </c>
      <c r="DRY30" s="50">
        <f t="shared" si="6243"/>
        <v>0</v>
      </c>
      <c r="DRZ30" s="50">
        <f t="shared" si="6244"/>
        <v>0</v>
      </c>
      <c r="DSA30" s="50">
        <f t="shared" si="6245"/>
        <v>0</v>
      </c>
      <c r="DSB30" s="50">
        <f t="shared" si="6246"/>
        <v>0</v>
      </c>
      <c r="DSC30" s="50">
        <f t="shared" si="6247"/>
        <v>0</v>
      </c>
      <c r="DSD30" s="50">
        <f t="shared" si="6248"/>
        <v>0</v>
      </c>
      <c r="DSE30" s="50">
        <f t="shared" si="6249"/>
        <v>0</v>
      </c>
      <c r="DSF30" s="50">
        <f t="shared" si="6250"/>
        <v>0</v>
      </c>
      <c r="DSG30" s="50">
        <f t="shared" si="6251"/>
        <v>0</v>
      </c>
      <c r="DSH30" s="50">
        <f t="shared" si="6252"/>
        <v>0</v>
      </c>
      <c r="DSI30" s="50">
        <f t="shared" si="6253"/>
        <v>0</v>
      </c>
      <c r="DSJ30" s="50">
        <f t="shared" si="6254"/>
        <v>0</v>
      </c>
      <c r="DSK30" s="50">
        <f t="shared" si="6255"/>
        <v>0</v>
      </c>
      <c r="DSL30" s="50">
        <f t="shared" si="6256"/>
        <v>0</v>
      </c>
      <c r="DSM30" s="50">
        <f t="shared" si="6257"/>
        <v>0</v>
      </c>
      <c r="DSN30" s="50">
        <f t="shared" si="6258"/>
        <v>0</v>
      </c>
      <c r="DSO30" s="50">
        <f t="shared" si="6259"/>
        <v>0</v>
      </c>
      <c r="DSP30" s="50">
        <f t="shared" si="6260"/>
        <v>0</v>
      </c>
      <c r="DSQ30" s="50">
        <f t="shared" si="6261"/>
        <v>0</v>
      </c>
      <c r="DSR30" s="50">
        <f t="shared" si="6262"/>
        <v>0</v>
      </c>
      <c r="DSS30" s="50">
        <f t="shared" si="6263"/>
        <v>0</v>
      </c>
      <c r="DST30" s="50">
        <f t="shared" si="6264"/>
        <v>0</v>
      </c>
      <c r="DSU30" s="50">
        <f t="shared" si="6265"/>
        <v>0</v>
      </c>
      <c r="DSV30" s="50">
        <f t="shared" si="6266"/>
        <v>0</v>
      </c>
      <c r="DSW30" s="50">
        <f t="shared" si="6267"/>
        <v>0</v>
      </c>
      <c r="DSX30" s="50">
        <f t="shared" si="6268"/>
        <v>0</v>
      </c>
      <c r="DSY30" s="50">
        <f t="shared" si="6269"/>
        <v>0</v>
      </c>
      <c r="DSZ30" s="50">
        <f t="shared" si="6270"/>
        <v>0</v>
      </c>
      <c r="DTA30" s="50">
        <f t="shared" si="6271"/>
        <v>0</v>
      </c>
      <c r="DTB30" s="50">
        <f t="shared" si="6272"/>
        <v>0</v>
      </c>
      <c r="DTC30" s="50">
        <f t="shared" si="6273"/>
        <v>0</v>
      </c>
      <c r="DTD30" s="50">
        <f t="shared" si="6274"/>
        <v>0</v>
      </c>
      <c r="DTE30" s="50">
        <f t="shared" si="6275"/>
        <v>0</v>
      </c>
      <c r="DTF30" s="50">
        <f t="shared" si="6276"/>
        <v>0</v>
      </c>
      <c r="DTG30" s="50">
        <f t="shared" si="6277"/>
        <v>0</v>
      </c>
      <c r="DTH30" s="50">
        <f t="shared" si="6278"/>
        <v>0</v>
      </c>
      <c r="DTI30" s="50">
        <f t="shared" si="6279"/>
        <v>0</v>
      </c>
      <c r="DTJ30" s="50">
        <f t="shared" si="6280"/>
        <v>0</v>
      </c>
      <c r="DTK30" s="50">
        <f t="shared" si="6281"/>
        <v>0</v>
      </c>
      <c r="DTL30" s="50">
        <f t="shared" si="6282"/>
        <v>0</v>
      </c>
      <c r="DTM30" s="50">
        <f t="shared" si="6283"/>
        <v>0</v>
      </c>
      <c r="DTN30" s="50">
        <f t="shared" si="6284"/>
        <v>0</v>
      </c>
      <c r="DTO30" s="50">
        <f t="shared" si="6285"/>
        <v>0</v>
      </c>
      <c r="DTP30" s="50">
        <f t="shared" si="6286"/>
        <v>0</v>
      </c>
      <c r="DTQ30" s="50">
        <f t="shared" si="6287"/>
        <v>0</v>
      </c>
      <c r="DTR30" s="50">
        <f t="shared" si="6288"/>
        <v>0</v>
      </c>
      <c r="DTS30" s="50">
        <f t="shared" si="6289"/>
        <v>0</v>
      </c>
      <c r="DTT30" s="50">
        <f t="shared" si="6290"/>
        <v>0</v>
      </c>
      <c r="DTU30" s="50">
        <f t="shared" si="6291"/>
        <v>0</v>
      </c>
      <c r="DTV30" s="50">
        <f t="shared" si="6292"/>
        <v>0</v>
      </c>
      <c r="DTW30" s="50">
        <f t="shared" si="6293"/>
        <v>0</v>
      </c>
      <c r="DTX30" s="50">
        <f t="shared" si="6294"/>
        <v>0</v>
      </c>
      <c r="DTY30" s="50">
        <f t="shared" si="6295"/>
        <v>0</v>
      </c>
      <c r="DTZ30" s="50">
        <f t="shared" si="6296"/>
        <v>0</v>
      </c>
      <c r="DUA30" s="50">
        <f t="shared" si="6297"/>
        <v>0</v>
      </c>
      <c r="DUB30" s="50">
        <f t="shared" si="6298"/>
        <v>0</v>
      </c>
      <c r="DUC30" s="50">
        <f t="shared" si="6299"/>
        <v>0</v>
      </c>
      <c r="DUD30" s="50">
        <f t="shared" si="6300"/>
        <v>0</v>
      </c>
      <c r="DUE30" s="50">
        <f t="shared" si="6301"/>
        <v>0</v>
      </c>
      <c r="DUF30" s="50">
        <f t="shared" si="6302"/>
        <v>0</v>
      </c>
      <c r="DUG30" s="50">
        <f t="shared" si="6303"/>
        <v>0</v>
      </c>
      <c r="DUH30" s="50">
        <f t="shared" si="6304"/>
        <v>0</v>
      </c>
      <c r="DUI30" s="50">
        <f t="shared" si="6305"/>
        <v>0</v>
      </c>
      <c r="DUJ30" s="50">
        <f t="shared" si="6306"/>
        <v>0</v>
      </c>
      <c r="DUK30" s="50">
        <f t="shared" si="6307"/>
        <v>0</v>
      </c>
      <c r="DUL30" s="50">
        <f t="shared" si="6308"/>
        <v>0</v>
      </c>
      <c r="DUM30" s="50">
        <f t="shared" si="6309"/>
        <v>0</v>
      </c>
      <c r="DUN30" s="50">
        <f t="shared" si="6310"/>
        <v>0</v>
      </c>
      <c r="DUO30" s="50">
        <f t="shared" si="6311"/>
        <v>0</v>
      </c>
      <c r="DUP30" s="50">
        <f t="shared" si="6312"/>
        <v>0</v>
      </c>
      <c r="DUQ30" s="50">
        <f t="shared" si="6313"/>
        <v>0</v>
      </c>
      <c r="DUR30" s="50">
        <f t="shared" si="6314"/>
        <v>0</v>
      </c>
      <c r="DUS30" s="50">
        <f t="shared" si="6315"/>
        <v>0</v>
      </c>
      <c r="DUT30" s="50">
        <f t="shared" si="6316"/>
        <v>0</v>
      </c>
      <c r="DUU30" s="50">
        <f t="shared" si="6317"/>
        <v>0</v>
      </c>
      <c r="DUV30" s="50">
        <f t="shared" si="6318"/>
        <v>0</v>
      </c>
      <c r="DUW30" s="50">
        <f t="shared" si="6319"/>
        <v>0</v>
      </c>
      <c r="DUX30" s="50">
        <f t="shared" si="6320"/>
        <v>0</v>
      </c>
      <c r="DUY30" s="50">
        <f t="shared" si="6321"/>
        <v>0</v>
      </c>
      <c r="DUZ30" s="50">
        <f t="shared" si="6322"/>
        <v>0</v>
      </c>
      <c r="DVA30" s="50">
        <f t="shared" si="6323"/>
        <v>0</v>
      </c>
      <c r="DVB30" s="50">
        <f t="shared" si="6324"/>
        <v>0</v>
      </c>
      <c r="DVC30" s="50">
        <f t="shared" si="6325"/>
        <v>0</v>
      </c>
      <c r="DVD30" s="50">
        <f t="shared" si="6326"/>
        <v>0</v>
      </c>
      <c r="DVE30" s="50">
        <f t="shared" si="6327"/>
        <v>0</v>
      </c>
      <c r="DVF30" s="50">
        <f t="shared" si="6328"/>
        <v>0</v>
      </c>
      <c r="DVG30" s="50">
        <f t="shared" si="6329"/>
        <v>0</v>
      </c>
      <c r="DVH30" s="50">
        <f t="shared" si="6330"/>
        <v>0</v>
      </c>
      <c r="DVI30" s="50">
        <f t="shared" si="6331"/>
        <v>0</v>
      </c>
      <c r="DVJ30" s="50">
        <f t="shared" si="6332"/>
        <v>0</v>
      </c>
      <c r="DVK30" s="50">
        <f t="shared" si="6333"/>
        <v>0</v>
      </c>
      <c r="DVL30" s="50">
        <f t="shared" si="6334"/>
        <v>0</v>
      </c>
      <c r="DVM30" s="50">
        <f t="shared" si="6335"/>
        <v>0</v>
      </c>
      <c r="DVN30" s="50">
        <f t="shared" si="6336"/>
        <v>0</v>
      </c>
      <c r="DVO30" s="50">
        <f t="shared" si="6337"/>
        <v>0</v>
      </c>
      <c r="DVP30" s="50">
        <f t="shared" si="6338"/>
        <v>0</v>
      </c>
      <c r="DVQ30" s="50">
        <f t="shared" si="6339"/>
        <v>0</v>
      </c>
      <c r="DVR30" s="50">
        <f t="shared" si="6340"/>
        <v>0</v>
      </c>
      <c r="DVS30" s="50">
        <f t="shared" si="6341"/>
        <v>0</v>
      </c>
      <c r="DVT30" s="50">
        <f t="shared" si="6342"/>
        <v>0</v>
      </c>
      <c r="DVU30" s="50">
        <f t="shared" si="6343"/>
        <v>0</v>
      </c>
      <c r="DVV30" s="50">
        <f t="shared" si="6344"/>
        <v>0</v>
      </c>
      <c r="DVW30" s="50">
        <f t="shared" si="6345"/>
        <v>0</v>
      </c>
      <c r="DVX30" s="50">
        <f t="shared" si="6346"/>
        <v>0</v>
      </c>
      <c r="DVY30" s="50">
        <f t="shared" si="6347"/>
        <v>0</v>
      </c>
      <c r="DVZ30" s="50">
        <f t="shared" si="6348"/>
        <v>0</v>
      </c>
      <c r="DWA30" s="50">
        <f t="shared" si="6349"/>
        <v>0</v>
      </c>
      <c r="DWB30" s="50">
        <f t="shared" si="6350"/>
        <v>0</v>
      </c>
      <c r="DWC30" s="50">
        <f t="shared" si="6351"/>
        <v>0</v>
      </c>
      <c r="DWD30" s="50">
        <f t="shared" si="6352"/>
        <v>0</v>
      </c>
      <c r="DWE30" s="50">
        <f t="shared" si="6353"/>
        <v>0</v>
      </c>
      <c r="DWF30" s="50">
        <f t="shared" si="6354"/>
        <v>0</v>
      </c>
      <c r="DWG30" s="50">
        <f t="shared" si="6355"/>
        <v>0</v>
      </c>
      <c r="DWH30" s="50">
        <f t="shared" si="6356"/>
        <v>0</v>
      </c>
      <c r="DWI30" s="50">
        <f t="shared" si="6357"/>
        <v>0</v>
      </c>
      <c r="DWJ30" s="50">
        <f t="shared" si="6358"/>
        <v>0</v>
      </c>
      <c r="DWK30" s="50">
        <f t="shared" si="6359"/>
        <v>0</v>
      </c>
      <c r="DWL30" s="50">
        <f t="shared" si="6360"/>
        <v>0</v>
      </c>
      <c r="DWM30" s="50">
        <f t="shared" si="6361"/>
        <v>0</v>
      </c>
      <c r="DWN30" s="50">
        <f t="shared" si="6362"/>
        <v>0</v>
      </c>
      <c r="DWO30" s="50">
        <f t="shared" si="6363"/>
        <v>0</v>
      </c>
      <c r="DWP30" s="50">
        <f t="shared" si="6364"/>
        <v>0</v>
      </c>
      <c r="DWQ30" s="50">
        <f t="shared" si="6365"/>
        <v>0</v>
      </c>
      <c r="DWR30" s="50">
        <f t="shared" si="6366"/>
        <v>0</v>
      </c>
      <c r="DWS30" s="50">
        <f t="shared" si="6367"/>
        <v>0</v>
      </c>
      <c r="DWT30" s="50">
        <f t="shared" si="6368"/>
        <v>0</v>
      </c>
      <c r="DWU30" s="50">
        <f t="shared" si="6369"/>
        <v>0</v>
      </c>
      <c r="DWV30" s="50">
        <f t="shared" si="6370"/>
        <v>0</v>
      </c>
      <c r="DWW30" s="50">
        <f t="shared" si="6371"/>
        <v>0</v>
      </c>
      <c r="DWX30" s="50">
        <f t="shared" si="6372"/>
        <v>0</v>
      </c>
      <c r="DWY30" s="50">
        <f t="shared" si="6373"/>
        <v>0</v>
      </c>
      <c r="DWZ30" s="50">
        <f t="shared" si="6374"/>
        <v>0</v>
      </c>
      <c r="DXA30" s="50">
        <f t="shared" si="6375"/>
        <v>0</v>
      </c>
      <c r="DXB30" s="50">
        <f t="shared" si="6376"/>
        <v>0</v>
      </c>
      <c r="DXC30" s="50">
        <f t="shared" si="6377"/>
        <v>0</v>
      </c>
      <c r="DXD30" s="50">
        <f t="shared" si="6378"/>
        <v>0</v>
      </c>
      <c r="DXE30" s="50">
        <f t="shared" si="6379"/>
        <v>0</v>
      </c>
      <c r="DXF30" s="50">
        <f t="shared" si="6380"/>
        <v>0</v>
      </c>
      <c r="DXG30" s="50">
        <f t="shared" si="6381"/>
        <v>0</v>
      </c>
      <c r="DXH30" s="50">
        <f t="shared" si="6382"/>
        <v>0</v>
      </c>
      <c r="DXI30" s="50">
        <f t="shared" si="6383"/>
        <v>0</v>
      </c>
      <c r="DXJ30" s="50">
        <f t="shared" si="6384"/>
        <v>0</v>
      </c>
      <c r="DXK30" s="50">
        <f t="shared" si="6385"/>
        <v>0</v>
      </c>
      <c r="DXL30" s="50">
        <f t="shared" si="6386"/>
        <v>0</v>
      </c>
      <c r="DXM30" s="50">
        <f t="shared" si="6387"/>
        <v>0</v>
      </c>
      <c r="DXN30" s="50">
        <f t="shared" si="6388"/>
        <v>0</v>
      </c>
      <c r="DXO30" s="50">
        <f t="shared" si="6389"/>
        <v>0</v>
      </c>
      <c r="DXP30" s="50">
        <f t="shared" si="6390"/>
        <v>0</v>
      </c>
      <c r="DXQ30" s="50">
        <f t="shared" si="6391"/>
        <v>0</v>
      </c>
      <c r="DXR30" s="50">
        <f t="shared" si="6392"/>
        <v>0</v>
      </c>
      <c r="DXS30" s="50">
        <f t="shared" si="6393"/>
        <v>0</v>
      </c>
      <c r="DXT30" s="50">
        <f t="shared" si="6394"/>
        <v>0</v>
      </c>
      <c r="DXU30" s="50">
        <f t="shared" si="6395"/>
        <v>0</v>
      </c>
      <c r="DXV30" s="50">
        <f t="shared" si="6396"/>
        <v>0</v>
      </c>
      <c r="DXW30" s="50">
        <f t="shared" si="6397"/>
        <v>0</v>
      </c>
      <c r="DXX30" s="50">
        <f t="shared" si="6398"/>
        <v>0</v>
      </c>
      <c r="DXY30" s="50">
        <f t="shared" si="6399"/>
        <v>0</v>
      </c>
      <c r="DXZ30" s="50">
        <f t="shared" si="6400"/>
        <v>0</v>
      </c>
      <c r="DYA30" s="50">
        <f t="shared" si="6401"/>
        <v>0</v>
      </c>
      <c r="DYB30" s="50">
        <f t="shared" si="6402"/>
        <v>0</v>
      </c>
      <c r="DYC30" s="50">
        <f t="shared" si="6403"/>
        <v>0</v>
      </c>
      <c r="DYD30" s="50">
        <f t="shared" si="6404"/>
        <v>0</v>
      </c>
      <c r="DYE30" s="50">
        <f t="shared" si="6405"/>
        <v>0</v>
      </c>
      <c r="DYF30" s="50">
        <f t="shared" si="6406"/>
        <v>0</v>
      </c>
      <c r="DYG30" s="50">
        <f t="shared" si="6407"/>
        <v>0</v>
      </c>
      <c r="DYH30" s="50">
        <f t="shared" si="6408"/>
        <v>0</v>
      </c>
      <c r="DYI30" s="50">
        <f t="shared" si="6409"/>
        <v>0</v>
      </c>
      <c r="DYJ30" s="50">
        <f t="shared" si="6410"/>
        <v>0</v>
      </c>
      <c r="DYK30" s="50">
        <f t="shared" si="6411"/>
        <v>0</v>
      </c>
      <c r="DYL30" s="50">
        <f t="shared" si="6412"/>
        <v>0</v>
      </c>
      <c r="DYM30" s="50">
        <f t="shared" si="6413"/>
        <v>0</v>
      </c>
      <c r="DYN30" s="50">
        <f t="shared" si="6414"/>
        <v>0</v>
      </c>
      <c r="DYO30" s="50">
        <f t="shared" si="6415"/>
        <v>0</v>
      </c>
      <c r="DYP30" s="50">
        <f t="shared" si="6416"/>
        <v>0</v>
      </c>
      <c r="DYQ30" s="50">
        <f t="shared" si="6417"/>
        <v>0</v>
      </c>
      <c r="DYR30" s="50">
        <f t="shared" si="6418"/>
        <v>0</v>
      </c>
      <c r="DYS30" s="50">
        <f t="shared" si="6419"/>
        <v>0</v>
      </c>
      <c r="DYT30" s="50">
        <f t="shared" si="6420"/>
        <v>0</v>
      </c>
      <c r="DYU30" s="50">
        <f t="shared" si="6421"/>
        <v>0</v>
      </c>
      <c r="DYV30" s="50">
        <f t="shared" si="6422"/>
        <v>0</v>
      </c>
      <c r="DYW30" s="50">
        <f t="shared" si="6423"/>
        <v>0</v>
      </c>
      <c r="DYX30" s="50">
        <f t="shared" si="6424"/>
        <v>0</v>
      </c>
      <c r="DYY30" s="50">
        <f t="shared" si="6425"/>
        <v>0</v>
      </c>
      <c r="DYZ30" s="50">
        <f t="shared" si="6426"/>
        <v>0</v>
      </c>
      <c r="DZA30" s="50">
        <f t="shared" si="6427"/>
        <v>0</v>
      </c>
      <c r="DZB30" s="50">
        <f t="shared" si="6428"/>
        <v>0</v>
      </c>
      <c r="DZC30" s="50">
        <f t="shared" si="6429"/>
        <v>0</v>
      </c>
      <c r="DZD30" s="50">
        <f t="shared" si="6430"/>
        <v>0</v>
      </c>
      <c r="DZE30" s="50">
        <f t="shared" si="6431"/>
        <v>0</v>
      </c>
      <c r="DZF30" s="50">
        <f t="shared" si="6432"/>
        <v>0</v>
      </c>
      <c r="DZG30" s="50">
        <f t="shared" si="6433"/>
        <v>0</v>
      </c>
      <c r="DZH30" s="50">
        <f t="shared" si="6434"/>
        <v>0</v>
      </c>
      <c r="DZI30" s="50">
        <f t="shared" si="6435"/>
        <v>0</v>
      </c>
      <c r="DZJ30" s="50">
        <f t="shared" si="6436"/>
        <v>0</v>
      </c>
      <c r="DZK30" s="50">
        <f t="shared" si="6437"/>
        <v>0</v>
      </c>
      <c r="DZL30" s="50">
        <f t="shared" si="6438"/>
        <v>0</v>
      </c>
      <c r="DZM30" s="50">
        <f t="shared" si="6439"/>
        <v>0</v>
      </c>
      <c r="DZN30" s="50">
        <f t="shared" si="6440"/>
        <v>0</v>
      </c>
      <c r="DZO30" s="50">
        <f t="shared" si="6441"/>
        <v>0</v>
      </c>
      <c r="DZP30" s="50">
        <f t="shared" si="6442"/>
        <v>0</v>
      </c>
      <c r="DZQ30" s="50">
        <f t="shared" si="6443"/>
        <v>0</v>
      </c>
      <c r="DZR30" s="50">
        <f t="shared" si="6444"/>
        <v>0</v>
      </c>
      <c r="DZS30" s="50">
        <f t="shared" si="6445"/>
        <v>0</v>
      </c>
      <c r="DZT30" s="50">
        <f t="shared" si="6446"/>
        <v>0</v>
      </c>
      <c r="DZU30" s="50">
        <f t="shared" si="6447"/>
        <v>0</v>
      </c>
      <c r="DZV30" s="50">
        <f t="shared" si="6448"/>
        <v>0</v>
      </c>
      <c r="DZW30" s="50">
        <f t="shared" si="6449"/>
        <v>0</v>
      </c>
      <c r="DZX30" s="50">
        <f t="shared" si="6450"/>
        <v>0</v>
      </c>
      <c r="DZY30" s="50">
        <f t="shared" si="6451"/>
        <v>0</v>
      </c>
      <c r="DZZ30" s="50">
        <f t="shared" si="6452"/>
        <v>0</v>
      </c>
      <c r="EAA30" s="50">
        <f t="shared" si="6453"/>
        <v>0</v>
      </c>
      <c r="EAB30" s="50">
        <f t="shared" si="6454"/>
        <v>0</v>
      </c>
      <c r="EAC30" s="50">
        <f t="shared" si="6455"/>
        <v>0</v>
      </c>
      <c r="EAD30" s="50">
        <f t="shared" si="6456"/>
        <v>0</v>
      </c>
      <c r="EAE30" s="50">
        <f t="shared" si="6457"/>
        <v>0</v>
      </c>
      <c r="EAF30" s="50">
        <f t="shared" si="6458"/>
        <v>0</v>
      </c>
      <c r="EAG30" s="50">
        <f t="shared" si="6459"/>
        <v>0</v>
      </c>
      <c r="EAH30" s="50">
        <f t="shared" si="6460"/>
        <v>0</v>
      </c>
      <c r="EAI30" s="50">
        <f t="shared" si="6461"/>
        <v>0</v>
      </c>
      <c r="EAJ30" s="50">
        <f t="shared" si="6462"/>
        <v>0</v>
      </c>
      <c r="EAK30" s="50">
        <f t="shared" si="6463"/>
        <v>0</v>
      </c>
      <c r="EAL30" s="50">
        <f t="shared" si="6464"/>
        <v>0</v>
      </c>
      <c r="EAM30" s="50">
        <f t="shared" si="6465"/>
        <v>0</v>
      </c>
      <c r="EAN30" s="50">
        <f t="shared" si="6466"/>
        <v>0</v>
      </c>
      <c r="EAO30" s="50">
        <f t="shared" si="6467"/>
        <v>0</v>
      </c>
      <c r="EAP30" s="50">
        <f t="shared" si="6468"/>
        <v>0</v>
      </c>
      <c r="EAQ30" s="50">
        <f t="shared" si="6469"/>
        <v>0</v>
      </c>
      <c r="EAR30" s="50">
        <f t="shared" si="6470"/>
        <v>0</v>
      </c>
      <c r="EAS30" s="50">
        <f t="shared" si="6471"/>
        <v>0</v>
      </c>
      <c r="EAT30" s="50">
        <f t="shared" si="6472"/>
        <v>0</v>
      </c>
      <c r="EAU30" s="50">
        <f t="shared" si="6473"/>
        <v>0</v>
      </c>
      <c r="EAV30" s="50">
        <f t="shared" si="6474"/>
        <v>0</v>
      </c>
      <c r="EAW30" s="50">
        <f t="shared" si="6475"/>
        <v>0</v>
      </c>
      <c r="EAX30" s="50">
        <f t="shared" si="6476"/>
        <v>0</v>
      </c>
      <c r="EAY30" s="50">
        <f t="shared" si="6477"/>
        <v>0</v>
      </c>
      <c r="EAZ30" s="50">
        <f t="shared" si="6478"/>
        <v>0</v>
      </c>
      <c r="EBA30" s="50">
        <f t="shared" si="6479"/>
        <v>0</v>
      </c>
      <c r="EBB30" s="50">
        <f t="shared" si="6480"/>
        <v>0</v>
      </c>
      <c r="EBC30" s="50">
        <f t="shared" si="6481"/>
        <v>0</v>
      </c>
      <c r="EBD30" s="50">
        <f t="shared" si="6482"/>
        <v>0</v>
      </c>
      <c r="EBE30" s="50">
        <f t="shared" si="6483"/>
        <v>0</v>
      </c>
      <c r="EBF30" s="50">
        <f t="shared" si="6484"/>
        <v>0</v>
      </c>
      <c r="EBG30" s="50">
        <f t="shared" si="6485"/>
        <v>0</v>
      </c>
      <c r="EBH30" s="50">
        <f t="shared" si="6486"/>
        <v>0</v>
      </c>
      <c r="EBI30" s="50">
        <f t="shared" si="6487"/>
        <v>0</v>
      </c>
      <c r="EBJ30" s="50">
        <f t="shared" si="6488"/>
        <v>0</v>
      </c>
      <c r="EBK30" s="50">
        <f t="shared" si="6489"/>
        <v>0</v>
      </c>
      <c r="EBL30" s="50">
        <f t="shared" si="6490"/>
        <v>0</v>
      </c>
      <c r="EBM30" s="50">
        <f t="shared" si="6491"/>
        <v>0</v>
      </c>
      <c r="EBN30" s="50">
        <f t="shared" si="6492"/>
        <v>0</v>
      </c>
      <c r="EBO30" s="50">
        <f t="shared" si="6493"/>
        <v>0</v>
      </c>
      <c r="EBP30" s="50">
        <f t="shared" si="6494"/>
        <v>0</v>
      </c>
      <c r="EBQ30" s="50">
        <f t="shared" si="6495"/>
        <v>0</v>
      </c>
      <c r="EBR30" s="50">
        <f t="shared" si="6496"/>
        <v>0</v>
      </c>
      <c r="EBS30" s="50">
        <f t="shared" si="6497"/>
        <v>0</v>
      </c>
      <c r="EBT30" s="50">
        <f t="shared" si="6498"/>
        <v>0</v>
      </c>
      <c r="EBU30" s="50">
        <f t="shared" si="6499"/>
        <v>0</v>
      </c>
      <c r="EBV30" s="50">
        <f t="shared" si="6500"/>
        <v>0</v>
      </c>
      <c r="EBW30" s="50">
        <f t="shared" si="6501"/>
        <v>0</v>
      </c>
      <c r="EBX30" s="50">
        <f t="shared" si="6502"/>
        <v>0</v>
      </c>
      <c r="EBY30" s="50">
        <f t="shared" si="6503"/>
        <v>0</v>
      </c>
      <c r="EBZ30" s="50">
        <f t="shared" si="6504"/>
        <v>0</v>
      </c>
      <c r="ECA30" s="50">
        <f t="shared" si="6505"/>
        <v>0</v>
      </c>
      <c r="ECB30" s="50">
        <f t="shared" si="6506"/>
        <v>0</v>
      </c>
      <c r="ECC30" s="50">
        <f t="shared" si="6507"/>
        <v>0</v>
      </c>
      <c r="ECD30" s="50">
        <f t="shared" si="6508"/>
        <v>0</v>
      </c>
      <c r="ECE30" s="50">
        <f t="shared" si="6509"/>
        <v>0</v>
      </c>
      <c r="ECF30" s="50">
        <f t="shared" si="6510"/>
        <v>0</v>
      </c>
      <c r="ECG30" s="50">
        <f t="shared" si="6511"/>
        <v>0</v>
      </c>
      <c r="ECH30" s="50">
        <f t="shared" si="6512"/>
        <v>0</v>
      </c>
      <c r="ECI30" s="50">
        <f t="shared" si="6513"/>
        <v>0</v>
      </c>
      <c r="ECJ30" s="50">
        <f t="shared" si="6514"/>
        <v>0</v>
      </c>
      <c r="ECK30" s="50">
        <f t="shared" si="6515"/>
        <v>0</v>
      </c>
      <c r="ECL30" s="50">
        <f t="shared" si="6516"/>
        <v>0</v>
      </c>
      <c r="ECM30" s="50">
        <f t="shared" si="6517"/>
        <v>0</v>
      </c>
      <c r="ECN30" s="50">
        <f t="shared" si="6518"/>
        <v>0</v>
      </c>
      <c r="ECO30" s="50">
        <f t="shared" si="6519"/>
        <v>0</v>
      </c>
      <c r="ECP30" s="50">
        <f t="shared" si="6520"/>
        <v>0</v>
      </c>
      <c r="ECQ30" s="50">
        <f t="shared" si="6521"/>
        <v>0</v>
      </c>
      <c r="ECR30" s="50">
        <f t="shared" si="6522"/>
        <v>0</v>
      </c>
      <c r="ECS30" s="50">
        <f t="shared" si="6523"/>
        <v>0</v>
      </c>
      <c r="ECT30" s="50">
        <f t="shared" si="6524"/>
        <v>0</v>
      </c>
      <c r="ECU30" s="50">
        <f t="shared" si="6525"/>
        <v>0</v>
      </c>
      <c r="ECV30" s="50">
        <f t="shared" si="6526"/>
        <v>0</v>
      </c>
      <c r="ECW30" s="50">
        <f t="shared" si="6527"/>
        <v>0</v>
      </c>
      <c r="ECX30" s="50">
        <f t="shared" si="6528"/>
        <v>0</v>
      </c>
      <c r="ECY30" s="50">
        <f t="shared" si="6529"/>
        <v>0</v>
      </c>
      <c r="ECZ30" s="50">
        <f t="shared" si="6530"/>
        <v>0</v>
      </c>
      <c r="EDA30" s="50">
        <f t="shared" si="6531"/>
        <v>0</v>
      </c>
      <c r="EDB30" s="50">
        <f t="shared" si="6532"/>
        <v>0</v>
      </c>
      <c r="EDC30" s="50">
        <f t="shared" si="6533"/>
        <v>0</v>
      </c>
      <c r="EDD30" s="50">
        <f t="shared" si="6534"/>
        <v>0</v>
      </c>
      <c r="EDE30" s="50">
        <f t="shared" si="6535"/>
        <v>0</v>
      </c>
      <c r="EDF30" s="50">
        <f t="shared" si="6536"/>
        <v>0</v>
      </c>
      <c r="EDG30" s="50">
        <f t="shared" si="6537"/>
        <v>0</v>
      </c>
      <c r="EDH30" s="50">
        <f t="shared" si="6538"/>
        <v>0</v>
      </c>
      <c r="EDI30" s="50">
        <f t="shared" si="6539"/>
        <v>0</v>
      </c>
      <c r="EDJ30" s="50">
        <f t="shared" si="6540"/>
        <v>0</v>
      </c>
      <c r="EDK30" s="50">
        <f t="shared" si="6541"/>
        <v>0</v>
      </c>
      <c r="EDL30" s="50">
        <f t="shared" si="6542"/>
        <v>0</v>
      </c>
      <c r="EDM30" s="50">
        <f t="shared" si="6543"/>
        <v>0</v>
      </c>
      <c r="EDN30" s="50">
        <f t="shared" si="6544"/>
        <v>0</v>
      </c>
      <c r="EDO30" s="50">
        <f t="shared" si="6545"/>
        <v>0</v>
      </c>
      <c r="EDP30" s="50">
        <f t="shared" si="6546"/>
        <v>0</v>
      </c>
      <c r="EDQ30" s="50">
        <f t="shared" si="6547"/>
        <v>0</v>
      </c>
      <c r="EDR30" s="50">
        <f t="shared" si="6548"/>
        <v>0</v>
      </c>
      <c r="EDS30" s="50">
        <f t="shared" si="6549"/>
        <v>0</v>
      </c>
      <c r="EDT30" s="50">
        <f t="shared" si="6550"/>
        <v>0</v>
      </c>
      <c r="EDU30" s="50">
        <f t="shared" si="6551"/>
        <v>0</v>
      </c>
      <c r="EDV30" s="50">
        <f t="shared" si="6552"/>
        <v>0</v>
      </c>
      <c r="EDW30" s="50">
        <f t="shared" si="6553"/>
        <v>0</v>
      </c>
      <c r="EDX30" s="50">
        <f t="shared" si="6554"/>
        <v>0</v>
      </c>
      <c r="EDY30" s="50">
        <f t="shared" si="6555"/>
        <v>0</v>
      </c>
      <c r="EDZ30" s="50">
        <f t="shared" si="6556"/>
        <v>0</v>
      </c>
      <c r="EEA30" s="50">
        <f t="shared" si="6557"/>
        <v>0</v>
      </c>
      <c r="EEB30" s="50">
        <f t="shared" si="6558"/>
        <v>0</v>
      </c>
      <c r="EEC30" s="50">
        <f t="shared" si="6559"/>
        <v>0</v>
      </c>
      <c r="EED30" s="50">
        <f t="shared" si="6560"/>
        <v>0</v>
      </c>
      <c r="EEE30" s="50">
        <f t="shared" si="6561"/>
        <v>0</v>
      </c>
      <c r="EEF30" s="50">
        <f t="shared" si="6562"/>
        <v>0</v>
      </c>
      <c r="EEG30" s="50">
        <f t="shared" si="6563"/>
        <v>0</v>
      </c>
      <c r="EEH30" s="50">
        <f t="shared" si="6564"/>
        <v>0</v>
      </c>
      <c r="EEI30" s="50">
        <f t="shared" si="6565"/>
        <v>0</v>
      </c>
      <c r="EEJ30" s="50">
        <f t="shared" si="6566"/>
        <v>0</v>
      </c>
      <c r="EEK30" s="50">
        <f t="shared" si="6567"/>
        <v>0</v>
      </c>
      <c r="EEL30" s="50">
        <f t="shared" si="6568"/>
        <v>0</v>
      </c>
      <c r="EEM30" s="50">
        <f t="shared" si="6569"/>
        <v>0</v>
      </c>
      <c r="EEN30" s="50">
        <f t="shared" si="6570"/>
        <v>0</v>
      </c>
      <c r="EEO30" s="50">
        <f t="shared" si="6571"/>
        <v>0</v>
      </c>
      <c r="EEP30" s="50">
        <f t="shared" si="6572"/>
        <v>0</v>
      </c>
      <c r="EEQ30" s="50">
        <f t="shared" si="6573"/>
        <v>0</v>
      </c>
      <c r="EER30" s="50">
        <f t="shared" si="6574"/>
        <v>0</v>
      </c>
      <c r="EES30" s="50">
        <f t="shared" si="6575"/>
        <v>0</v>
      </c>
      <c r="EET30" s="50">
        <f t="shared" si="6576"/>
        <v>0</v>
      </c>
      <c r="EEU30" s="50">
        <f t="shared" si="6577"/>
        <v>0</v>
      </c>
      <c r="EEV30" s="50">
        <f t="shared" si="6578"/>
        <v>0</v>
      </c>
      <c r="EEW30" s="50">
        <f t="shared" si="6579"/>
        <v>0</v>
      </c>
      <c r="EEX30" s="50">
        <f t="shared" si="6580"/>
        <v>0</v>
      </c>
      <c r="EEY30" s="50">
        <f t="shared" si="6581"/>
        <v>0</v>
      </c>
      <c r="EEZ30" s="50">
        <f t="shared" si="6582"/>
        <v>0</v>
      </c>
      <c r="EFA30" s="50">
        <f t="shared" si="6583"/>
        <v>0</v>
      </c>
      <c r="EFB30" s="50">
        <f t="shared" si="6584"/>
        <v>0</v>
      </c>
      <c r="EFC30" s="50">
        <f t="shared" si="6585"/>
        <v>0</v>
      </c>
      <c r="EFD30" s="50">
        <f t="shared" si="6586"/>
        <v>0</v>
      </c>
      <c r="EFE30" s="50">
        <f t="shared" si="6587"/>
        <v>0</v>
      </c>
      <c r="EFF30" s="50">
        <f t="shared" si="6588"/>
        <v>0</v>
      </c>
      <c r="EFG30" s="50">
        <f t="shared" si="6589"/>
        <v>0</v>
      </c>
      <c r="EFH30" s="50">
        <f t="shared" si="6590"/>
        <v>0</v>
      </c>
      <c r="EFI30" s="50">
        <f t="shared" si="6591"/>
        <v>0</v>
      </c>
      <c r="EFJ30" s="50">
        <f t="shared" si="6592"/>
        <v>0</v>
      </c>
      <c r="EFK30" s="50">
        <f t="shared" si="6593"/>
        <v>0</v>
      </c>
      <c r="EFL30" s="50">
        <f t="shared" si="6594"/>
        <v>0</v>
      </c>
      <c r="EFM30" s="50">
        <f t="shared" si="6595"/>
        <v>0</v>
      </c>
      <c r="EFN30" s="50">
        <f t="shared" si="6596"/>
        <v>0</v>
      </c>
      <c r="EFO30" s="50">
        <f t="shared" si="6597"/>
        <v>0</v>
      </c>
      <c r="EFP30" s="50">
        <f t="shared" si="6598"/>
        <v>0</v>
      </c>
      <c r="EFQ30" s="50">
        <f t="shared" si="6599"/>
        <v>0</v>
      </c>
      <c r="EFR30" s="50">
        <f t="shared" si="6600"/>
        <v>0</v>
      </c>
      <c r="EFS30" s="50">
        <f t="shared" si="6601"/>
        <v>0</v>
      </c>
      <c r="EFT30" s="50">
        <f t="shared" si="6602"/>
        <v>0</v>
      </c>
      <c r="EFU30" s="50">
        <f t="shared" si="6603"/>
        <v>0</v>
      </c>
      <c r="EFV30" s="50">
        <f t="shared" si="6604"/>
        <v>0</v>
      </c>
      <c r="EFW30" s="50">
        <f t="shared" si="6605"/>
        <v>0</v>
      </c>
      <c r="EFX30" s="50">
        <f t="shared" si="6606"/>
        <v>0</v>
      </c>
      <c r="EFY30" s="50">
        <f t="shared" si="6607"/>
        <v>0</v>
      </c>
      <c r="EFZ30" s="50">
        <f t="shared" si="6608"/>
        <v>0</v>
      </c>
      <c r="EGA30" s="50">
        <f t="shared" si="6609"/>
        <v>0</v>
      </c>
      <c r="EGB30" s="50">
        <f t="shared" si="6610"/>
        <v>0</v>
      </c>
      <c r="EGC30" s="50">
        <f t="shared" si="6611"/>
        <v>0</v>
      </c>
      <c r="EGD30" s="50">
        <f t="shared" si="6612"/>
        <v>0</v>
      </c>
      <c r="EGE30" s="50">
        <f t="shared" si="6613"/>
        <v>0</v>
      </c>
      <c r="EGF30" s="50">
        <f t="shared" si="6614"/>
        <v>0</v>
      </c>
      <c r="EGG30" s="50">
        <f t="shared" si="6615"/>
        <v>0</v>
      </c>
      <c r="EGH30" s="50">
        <f t="shared" si="6616"/>
        <v>0</v>
      </c>
      <c r="EGI30" s="50">
        <f t="shared" si="6617"/>
        <v>0</v>
      </c>
      <c r="EGJ30" s="50">
        <f t="shared" si="6618"/>
        <v>0</v>
      </c>
      <c r="EGK30" s="50">
        <f t="shared" si="6619"/>
        <v>0</v>
      </c>
      <c r="EGL30" s="50">
        <f t="shared" si="6620"/>
        <v>0</v>
      </c>
      <c r="EGM30" s="50">
        <f t="shared" si="6621"/>
        <v>0</v>
      </c>
      <c r="EGN30" s="50">
        <f t="shared" si="6622"/>
        <v>0</v>
      </c>
      <c r="EGO30" s="50">
        <f t="shared" si="6623"/>
        <v>0</v>
      </c>
      <c r="EGP30" s="50">
        <f t="shared" si="6624"/>
        <v>0</v>
      </c>
      <c r="EGQ30" s="50">
        <f t="shared" si="6625"/>
        <v>0</v>
      </c>
      <c r="EGR30" s="50">
        <f t="shared" si="6626"/>
        <v>0</v>
      </c>
      <c r="EGS30" s="50">
        <f t="shared" si="6627"/>
        <v>0</v>
      </c>
      <c r="EGT30" s="50">
        <f t="shared" si="6628"/>
        <v>0</v>
      </c>
      <c r="EGU30" s="50">
        <f t="shared" si="6629"/>
        <v>0</v>
      </c>
      <c r="EGV30" s="50">
        <f t="shared" si="6630"/>
        <v>0</v>
      </c>
      <c r="EGW30" s="50">
        <f t="shared" si="6631"/>
        <v>0</v>
      </c>
      <c r="EGX30" s="50">
        <f t="shared" si="6632"/>
        <v>0</v>
      </c>
      <c r="EGY30" s="50">
        <f t="shared" si="6633"/>
        <v>0</v>
      </c>
      <c r="EGZ30" s="50">
        <f t="shared" si="6634"/>
        <v>0</v>
      </c>
      <c r="EHA30" s="50">
        <f t="shared" si="6635"/>
        <v>0</v>
      </c>
      <c r="EHB30" s="50">
        <f t="shared" si="6636"/>
        <v>0</v>
      </c>
      <c r="EHC30" s="50">
        <f t="shared" si="6637"/>
        <v>0</v>
      </c>
      <c r="EHD30" s="50">
        <f t="shared" si="6638"/>
        <v>0</v>
      </c>
      <c r="EHE30" s="50">
        <f t="shared" si="6639"/>
        <v>0</v>
      </c>
      <c r="EHF30" s="50">
        <f t="shared" si="6640"/>
        <v>0</v>
      </c>
      <c r="EHG30" s="50">
        <f t="shared" si="6641"/>
        <v>0</v>
      </c>
      <c r="EHH30" s="50">
        <f t="shared" si="6642"/>
        <v>0</v>
      </c>
      <c r="EHI30" s="50">
        <f t="shared" si="6643"/>
        <v>0</v>
      </c>
      <c r="EHJ30" s="50">
        <f t="shared" si="6644"/>
        <v>0</v>
      </c>
      <c r="EHK30" s="50">
        <f t="shared" si="6645"/>
        <v>0</v>
      </c>
      <c r="EHL30" s="50">
        <f t="shared" si="6646"/>
        <v>0</v>
      </c>
      <c r="EHM30" s="50">
        <f t="shared" si="6647"/>
        <v>0</v>
      </c>
      <c r="EHN30" s="50">
        <f t="shared" si="6648"/>
        <v>0</v>
      </c>
      <c r="EHO30" s="50">
        <f t="shared" si="6649"/>
        <v>0</v>
      </c>
      <c r="EHP30" s="50">
        <f t="shared" si="6650"/>
        <v>0</v>
      </c>
      <c r="EHQ30" s="50">
        <f t="shared" si="6651"/>
        <v>0</v>
      </c>
      <c r="EHR30" s="50">
        <f t="shared" si="6652"/>
        <v>0</v>
      </c>
      <c r="EHS30" s="50">
        <f t="shared" si="6653"/>
        <v>0</v>
      </c>
      <c r="EHT30" s="50">
        <f t="shared" si="6654"/>
        <v>0</v>
      </c>
      <c r="EHU30" s="50">
        <f t="shared" si="6655"/>
        <v>0</v>
      </c>
      <c r="EHV30" s="50">
        <f t="shared" si="6656"/>
        <v>0</v>
      </c>
      <c r="EHW30" s="50">
        <f t="shared" si="6657"/>
        <v>0</v>
      </c>
      <c r="EHX30" s="50">
        <f t="shared" si="6658"/>
        <v>0</v>
      </c>
      <c r="EHY30" s="50">
        <f t="shared" si="6659"/>
        <v>0</v>
      </c>
      <c r="EHZ30" s="50">
        <f t="shared" si="6660"/>
        <v>0</v>
      </c>
      <c r="EIA30" s="50">
        <f t="shared" si="6661"/>
        <v>0</v>
      </c>
      <c r="EIB30" s="50">
        <f t="shared" si="6662"/>
        <v>0</v>
      </c>
      <c r="EIC30" s="50">
        <f t="shared" si="6663"/>
        <v>0</v>
      </c>
      <c r="EID30" s="50">
        <f t="shared" si="6664"/>
        <v>0</v>
      </c>
      <c r="EIE30" s="50">
        <f t="shared" si="6665"/>
        <v>0</v>
      </c>
      <c r="EIF30" s="50">
        <f t="shared" si="6666"/>
        <v>0</v>
      </c>
      <c r="EIG30" s="50">
        <f t="shared" si="6667"/>
        <v>0</v>
      </c>
      <c r="EIH30" s="50">
        <f t="shared" si="6668"/>
        <v>0</v>
      </c>
      <c r="EII30" s="50">
        <f t="shared" si="6669"/>
        <v>0</v>
      </c>
      <c r="EIJ30" s="50">
        <f t="shared" si="6670"/>
        <v>0</v>
      </c>
      <c r="EIK30" s="50">
        <f t="shared" si="6671"/>
        <v>0</v>
      </c>
      <c r="EIL30" s="50">
        <f t="shared" si="6672"/>
        <v>0</v>
      </c>
      <c r="EIM30" s="303"/>
      <c r="EIN30" s="303">
        <f t="shared" si="6673"/>
        <v>0</v>
      </c>
      <c r="EIO30" s="303">
        <f t="shared" si="6674"/>
        <v>0</v>
      </c>
      <c r="EIP30" s="303">
        <f t="shared" si="6675"/>
        <v>0</v>
      </c>
      <c r="EIQ30" s="303">
        <f t="shared" si="6676"/>
        <v>0</v>
      </c>
      <c r="EIR30" s="303">
        <f t="shared" si="6677"/>
        <v>0</v>
      </c>
      <c r="EIS30" s="303">
        <f t="shared" si="6678"/>
        <v>0</v>
      </c>
      <c r="EIT30" s="303">
        <f t="shared" si="6679"/>
        <v>0</v>
      </c>
      <c r="EIU30" s="303">
        <f t="shared" si="6680"/>
        <v>0</v>
      </c>
      <c r="EIV30" s="303">
        <f t="shared" si="6681"/>
        <v>0</v>
      </c>
      <c r="EIW30" s="303">
        <f t="shared" si="6682"/>
        <v>0</v>
      </c>
      <c r="EIX30" s="303">
        <f t="shared" si="6683"/>
        <v>0</v>
      </c>
      <c r="EIY30" s="303">
        <f t="shared" si="6684"/>
        <v>0</v>
      </c>
      <c r="EIZ30" s="303">
        <f t="shared" si="6685"/>
        <v>0</v>
      </c>
      <c r="EJA30" s="303">
        <f t="shared" si="6686"/>
        <v>0</v>
      </c>
      <c r="EJB30" s="303">
        <f t="shared" si="6687"/>
        <v>0</v>
      </c>
      <c r="EJC30" s="303">
        <f t="shared" si="6688"/>
        <v>0</v>
      </c>
      <c r="EJD30" s="303">
        <f t="shared" si="6689"/>
        <v>0</v>
      </c>
      <c r="EJE30" s="303">
        <f t="shared" si="6690"/>
        <v>0</v>
      </c>
      <c r="EJF30" s="303">
        <f t="shared" si="6691"/>
        <v>0</v>
      </c>
      <c r="EJG30" s="303">
        <f t="shared" si="6692"/>
        <v>0</v>
      </c>
      <c r="EJH30" s="303">
        <f t="shared" si="6693"/>
        <v>0</v>
      </c>
      <c r="EJI30" s="303">
        <f t="shared" si="6694"/>
        <v>0</v>
      </c>
      <c r="EJJ30" s="303">
        <f t="shared" si="6695"/>
        <v>0</v>
      </c>
      <c r="EJK30" s="303">
        <f t="shared" si="6696"/>
        <v>0</v>
      </c>
      <c r="EJL30" s="303">
        <f t="shared" si="6697"/>
        <v>0</v>
      </c>
      <c r="EJM30" s="303">
        <f t="shared" si="6698"/>
        <v>0</v>
      </c>
      <c r="EJN30" s="303">
        <f t="shared" si="6699"/>
        <v>0</v>
      </c>
      <c r="EJO30" s="303">
        <f t="shared" si="6700"/>
        <v>0</v>
      </c>
      <c r="EJP30" s="303">
        <f t="shared" si="6701"/>
        <v>0</v>
      </c>
      <c r="EJQ30" s="303">
        <f t="shared" si="6702"/>
        <v>0</v>
      </c>
      <c r="EJR30" s="303">
        <f t="shared" si="6703"/>
        <v>0</v>
      </c>
      <c r="EJS30" s="303">
        <f t="shared" si="6704"/>
        <v>0</v>
      </c>
      <c r="EJT30" s="303">
        <f t="shared" si="6705"/>
        <v>0</v>
      </c>
      <c r="EJU30" s="303">
        <f t="shared" si="6706"/>
        <v>0</v>
      </c>
      <c r="EJV30" s="303">
        <f t="shared" si="6707"/>
        <v>0</v>
      </c>
      <c r="EJW30" s="303" t="e">
        <f>$T30*#REF!</f>
        <v>#REF!</v>
      </c>
      <c r="EJX30" s="303">
        <f t="shared" si="6708"/>
        <v>0</v>
      </c>
      <c r="EJY30" s="303">
        <f t="shared" si="6709"/>
        <v>0</v>
      </c>
      <c r="EJZ30" s="303">
        <f t="shared" si="6710"/>
        <v>0</v>
      </c>
      <c r="EKA30" s="303">
        <f t="shared" si="6711"/>
        <v>0</v>
      </c>
      <c r="EKB30" s="303">
        <f t="shared" si="6712"/>
        <v>0</v>
      </c>
      <c r="EKC30" s="303">
        <f t="shared" si="6713"/>
        <v>0</v>
      </c>
      <c r="EKD30" s="303">
        <f t="shared" si="6714"/>
        <v>0</v>
      </c>
      <c r="EKE30" s="303">
        <f t="shared" si="6715"/>
        <v>0</v>
      </c>
      <c r="EKF30" s="303">
        <f t="shared" si="6716"/>
        <v>0</v>
      </c>
      <c r="EKG30" s="303">
        <f t="shared" si="6717"/>
        <v>0</v>
      </c>
      <c r="EKH30" s="303">
        <f t="shared" si="6718"/>
        <v>0</v>
      </c>
      <c r="EKI30" s="303">
        <f t="shared" si="6719"/>
        <v>0</v>
      </c>
      <c r="EKJ30" s="303">
        <f t="shared" si="6720"/>
        <v>0</v>
      </c>
      <c r="EKK30" s="303">
        <f t="shared" si="6721"/>
        <v>0</v>
      </c>
      <c r="EKL30" s="303">
        <f t="shared" si="6722"/>
        <v>0</v>
      </c>
      <c r="EKM30" s="303">
        <f t="shared" si="6723"/>
        <v>0</v>
      </c>
      <c r="EKN30" s="303">
        <f t="shared" si="6724"/>
        <v>0</v>
      </c>
      <c r="EKO30" s="303">
        <f t="shared" si="6725"/>
        <v>0</v>
      </c>
      <c r="EKP30" s="303">
        <f t="shared" si="6726"/>
        <v>0</v>
      </c>
      <c r="EKQ30" s="303">
        <f t="shared" si="6727"/>
        <v>0</v>
      </c>
      <c r="EKR30" s="303">
        <f t="shared" si="6728"/>
        <v>0</v>
      </c>
      <c r="EKS30" s="303">
        <f t="shared" si="6729"/>
        <v>0</v>
      </c>
      <c r="EKT30" s="303">
        <f t="shared" si="6730"/>
        <v>0</v>
      </c>
      <c r="EKU30" s="303">
        <f t="shared" si="6731"/>
        <v>0</v>
      </c>
      <c r="EKV30" s="303">
        <f t="shared" si="6732"/>
        <v>0</v>
      </c>
      <c r="EKW30" s="303">
        <f t="shared" si="6733"/>
        <v>0</v>
      </c>
      <c r="EKX30" s="303">
        <f t="shared" si="6734"/>
        <v>0</v>
      </c>
      <c r="EKY30" s="303">
        <f t="shared" si="6735"/>
        <v>0</v>
      </c>
      <c r="EKZ30" s="303">
        <f t="shared" si="6736"/>
        <v>0</v>
      </c>
      <c r="ELA30" s="303">
        <f t="shared" si="6737"/>
        <v>0</v>
      </c>
      <c r="ELB30" s="303">
        <f t="shared" si="6738"/>
        <v>0</v>
      </c>
      <c r="ELC30" s="303">
        <f t="shared" si="6739"/>
        <v>0</v>
      </c>
      <c r="ELD30" s="303">
        <f t="shared" si="6740"/>
        <v>0</v>
      </c>
      <c r="ELE30" s="303">
        <f t="shared" si="6741"/>
        <v>0</v>
      </c>
      <c r="ELF30" s="303">
        <f t="shared" si="6742"/>
        <v>0</v>
      </c>
      <c r="ELG30" s="303">
        <f t="shared" si="6743"/>
        <v>0</v>
      </c>
      <c r="ELH30" s="303">
        <f t="shared" si="6744"/>
        <v>0</v>
      </c>
      <c r="ELI30" s="303">
        <f t="shared" si="6745"/>
        <v>0</v>
      </c>
      <c r="ELJ30" s="303">
        <f t="shared" si="6746"/>
        <v>0</v>
      </c>
      <c r="ELK30" s="303">
        <f t="shared" si="6747"/>
        <v>0</v>
      </c>
      <c r="ELL30" s="303">
        <f t="shared" si="6748"/>
        <v>0</v>
      </c>
      <c r="ELM30" s="303">
        <f t="shared" si="6749"/>
        <v>0</v>
      </c>
      <c r="ELN30" s="303">
        <f t="shared" si="6750"/>
        <v>0</v>
      </c>
      <c r="ELO30" s="303">
        <f t="shared" si="6751"/>
        <v>0</v>
      </c>
      <c r="ELP30" s="303">
        <f t="shared" si="6752"/>
        <v>0</v>
      </c>
      <c r="ELQ30" s="303">
        <f t="shared" si="6753"/>
        <v>0</v>
      </c>
      <c r="ELR30" s="303">
        <f t="shared" si="6754"/>
        <v>0</v>
      </c>
      <c r="ELS30" s="303">
        <f t="shared" si="6755"/>
        <v>0</v>
      </c>
      <c r="ELT30" s="303">
        <f t="shared" si="6756"/>
        <v>0</v>
      </c>
      <c r="ELU30" s="303">
        <f t="shared" si="6757"/>
        <v>0</v>
      </c>
      <c r="ELV30" s="303">
        <f t="shared" si="6758"/>
        <v>0</v>
      </c>
      <c r="ELW30" s="303">
        <f t="shared" si="6759"/>
        <v>0</v>
      </c>
      <c r="ELX30" s="303">
        <f t="shared" si="6760"/>
        <v>0</v>
      </c>
      <c r="ELY30" s="303">
        <f t="shared" si="6761"/>
        <v>0</v>
      </c>
      <c r="ELZ30" s="303">
        <f t="shared" si="6762"/>
        <v>0</v>
      </c>
      <c r="EMA30" s="303">
        <f t="shared" si="6763"/>
        <v>0</v>
      </c>
      <c r="EMB30" s="303">
        <f t="shared" si="6764"/>
        <v>0</v>
      </c>
      <c r="EMC30" s="303">
        <f t="shared" si="6765"/>
        <v>0</v>
      </c>
      <c r="EMD30" s="303">
        <f t="shared" si="6766"/>
        <v>0</v>
      </c>
      <c r="EME30" s="303">
        <f t="shared" si="6767"/>
        <v>0</v>
      </c>
      <c r="EMF30" s="303">
        <f t="shared" si="6768"/>
        <v>0</v>
      </c>
      <c r="EMG30" s="303">
        <f t="shared" si="6769"/>
        <v>0</v>
      </c>
      <c r="EMH30" s="303">
        <f t="shared" si="6770"/>
        <v>0</v>
      </c>
      <c r="EMI30" s="303">
        <f t="shared" si="6771"/>
        <v>0</v>
      </c>
      <c r="EMJ30" s="303">
        <f t="shared" si="6772"/>
        <v>0</v>
      </c>
      <c r="EMK30" s="303">
        <f t="shared" si="6773"/>
        <v>0</v>
      </c>
      <c r="EML30" s="303">
        <f t="shared" si="6774"/>
        <v>0</v>
      </c>
      <c r="EMM30" s="303">
        <f t="shared" si="6775"/>
        <v>0</v>
      </c>
      <c r="EMN30" s="303">
        <f t="shared" si="6776"/>
        <v>0</v>
      </c>
      <c r="EMO30" s="303">
        <f t="shared" si="6777"/>
        <v>0</v>
      </c>
      <c r="EMP30" s="303">
        <f t="shared" si="6778"/>
        <v>0</v>
      </c>
      <c r="EMQ30" s="303">
        <f t="shared" si="6779"/>
        <v>0</v>
      </c>
      <c r="EMR30" s="303">
        <f t="shared" si="6780"/>
        <v>0</v>
      </c>
      <c r="EMS30" s="303">
        <f t="shared" si="6781"/>
        <v>0</v>
      </c>
      <c r="EMT30" s="303">
        <f t="shared" si="6782"/>
        <v>0</v>
      </c>
      <c r="EMU30" s="303">
        <f t="shared" si="6783"/>
        <v>0</v>
      </c>
      <c r="EMV30" s="303">
        <f t="shared" si="6784"/>
        <v>0</v>
      </c>
      <c r="EMW30" s="303">
        <f t="shared" si="6785"/>
        <v>0</v>
      </c>
      <c r="EMX30" s="303">
        <f t="shared" si="6786"/>
        <v>0</v>
      </c>
      <c r="EMY30" s="303">
        <f t="shared" si="6787"/>
        <v>0</v>
      </c>
      <c r="EMZ30" s="303">
        <f t="shared" si="6788"/>
        <v>0</v>
      </c>
      <c r="ENA30" s="303">
        <f t="shared" si="6789"/>
        <v>0</v>
      </c>
      <c r="ENB30" s="303">
        <f t="shared" si="6790"/>
        <v>0</v>
      </c>
      <c r="ENC30" s="303">
        <f t="shared" si="6791"/>
        <v>0</v>
      </c>
      <c r="END30" s="303">
        <f t="shared" si="6792"/>
        <v>0</v>
      </c>
      <c r="ENE30" s="303">
        <f t="shared" si="6793"/>
        <v>0</v>
      </c>
      <c r="ENF30" s="303">
        <f t="shared" si="6794"/>
        <v>0</v>
      </c>
      <c r="ENG30" s="303">
        <f t="shared" si="6795"/>
        <v>0</v>
      </c>
      <c r="ENH30" s="303">
        <f t="shared" si="6796"/>
        <v>0</v>
      </c>
      <c r="ENI30" s="303">
        <f t="shared" si="6797"/>
        <v>0</v>
      </c>
      <c r="ENJ30" s="303">
        <f t="shared" si="6798"/>
        <v>0</v>
      </c>
      <c r="ENK30" s="303">
        <f t="shared" si="6799"/>
        <v>0</v>
      </c>
      <c r="ENL30" s="303">
        <f t="shared" si="6800"/>
        <v>0</v>
      </c>
      <c r="ENM30" s="303">
        <f t="shared" si="6801"/>
        <v>0</v>
      </c>
      <c r="ENN30" s="303">
        <f t="shared" si="6802"/>
        <v>0</v>
      </c>
      <c r="ENO30" s="303">
        <f t="shared" si="6803"/>
        <v>0</v>
      </c>
      <c r="ENP30" s="303">
        <f t="shared" si="6804"/>
        <v>0</v>
      </c>
      <c r="ENQ30" s="303">
        <f t="shared" si="6805"/>
        <v>0</v>
      </c>
      <c r="ENR30" s="303">
        <f t="shared" si="6806"/>
        <v>0</v>
      </c>
      <c r="ENS30" s="303">
        <f t="shared" si="6807"/>
        <v>0</v>
      </c>
      <c r="ENT30" s="303">
        <f t="shared" si="6808"/>
        <v>0</v>
      </c>
      <c r="ENU30" s="303">
        <f t="shared" si="6809"/>
        <v>0</v>
      </c>
      <c r="ENV30" s="303">
        <f t="shared" si="6810"/>
        <v>0</v>
      </c>
      <c r="ENW30" s="303">
        <f t="shared" si="6811"/>
        <v>0</v>
      </c>
      <c r="ENX30" s="303">
        <f t="shared" si="6812"/>
        <v>0</v>
      </c>
      <c r="ENY30" s="303">
        <f t="shared" si="6813"/>
        <v>0</v>
      </c>
      <c r="ENZ30" s="303">
        <f t="shared" si="6814"/>
        <v>0</v>
      </c>
      <c r="EOA30" s="303">
        <f t="shared" si="6815"/>
        <v>0</v>
      </c>
      <c r="EOB30" s="303">
        <f t="shared" si="6816"/>
        <v>0</v>
      </c>
      <c r="EOC30" s="303">
        <f t="shared" si="6817"/>
        <v>0</v>
      </c>
      <c r="EOD30" s="303">
        <f t="shared" si="6818"/>
        <v>0</v>
      </c>
      <c r="EOE30" s="303">
        <f t="shared" si="6819"/>
        <v>0</v>
      </c>
      <c r="EOF30" s="303">
        <f t="shared" si="6820"/>
        <v>0</v>
      </c>
      <c r="EOG30" s="303">
        <f t="shared" si="6821"/>
        <v>0</v>
      </c>
      <c r="EOH30" s="303">
        <f t="shared" si="6822"/>
        <v>0</v>
      </c>
      <c r="EOI30" s="303">
        <f t="shared" si="6823"/>
        <v>0</v>
      </c>
      <c r="EOJ30" s="303">
        <f t="shared" si="6824"/>
        <v>0</v>
      </c>
      <c r="EOK30" s="303">
        <f t="shared" si="6825"/>
        <v>0</v>
      </c>
      <c r="EOL30" s="303">
        <f t="shared" si="6826"/>
        <v>0</v>
      </c>
      <c r="EOM30" s="303">
        <f t="shared" si="6827"/>
        <v>0</v>
      </c>
      <c r="EON30" s="303">
        <f t="shared" si="6828"/>
        <v>0</v>
      </c>
      <c r="EOO30" s="303">
        <f t="shared" si="6829"/>
        <v>0</v>
      </c>
      <c r="EOP30" s="303">
        <f t="shared" si="6830"/>
        <v>0</v>
      </c>
      <c r="EOQ30" s="303">
        <f t="shared" si="6831"/>
        <v>0</v>
      </c>
      <c r="EOR30" s="303">
        <f t="shared" si="6832"/>
        <v>0</v>
      </c>
      <c r="EOS30" s="303">
        <f t="shared" si="6833"/>
        <v>0</v>
      </c>
      <c r="EOT30" s="303">
        <f t="shared" si="6834"/>
        <v>0</v>
      </c>
      <c r="EOU30" s="303">
        <f t="shared" si="6835"/>
        <v>0</v>
      </c>
      <c r="EOV30" s="303">
        <f t="shared" si="6836"/>
        <v>0</v>
      </c>
      <c r="EOW30" s="303">
        <f t="shared" si="6837"/>
        <v>0</v>
      </c>
      <c r="EOX30" s="303">
        <f t="shared" si="6838"/>
        <v>0</v>
      </c>
      <c r="EOY30" s="303">
        <f t="shared" si="6839"/>
        <v>0</v>
      </c>
      <c r="EOZ30" s="303">
        <f t="shared" si="6840"/>
        <v>0</v>
      </c>
      <c r="EPA30" s="303">
        <f t="shared" si="6841"/>
        <v>0</v>
      </c>
      <c r="EPB30" s="303">
        <f t="shared" si="6842"/>
        <v>0</v>
      </c>
      <c r="EPC30" s="303">
        <f t="shared" si="6843"/>
        <v>0</v>
      </c>
      <c r="EPD30" s="303">
        <f t="shared" si="6844"/>
        <v>0</v>
      </c>
      <c r="EPE30" s="303">
        <f t="shared" si="6845"/>
        <v>0</v>
      </c>
      <c r="EPF30" s="303">
        <f t="shared" si="6846"/>
        <v>0</v>
      </c>
      <c r="EPG30" s="303">
        <f t="shared" si="6847"/>
        <v>0</v>
      </c>
      <c r="EPH30" s="303">
        <f t="shared" si="6848"/>
        <v>0</v>
      </c>
      <c r="EPI30" s="303">
        <f t="shared" si="6849"/>
        <v>0</v>
      </c>
      <c r="EPJ30" s="303">
        <f t="shared" si="6850"/>
        <v>0</v>
      </c>
      <c r="EPK30" s="303">
        <f t="shared" si="6851"/>
        <v>0</v>
      </c>
      <c r="EPL30" s="303">
        <f t="shared" si="6852"/>
        <v>0</v>
      </c>
      <c r="EPM30" s="303">
        <f t="shared" si="6853"/>
        <v>0</v>
      </c>
      <c r="EPN30" s="303">
        <f t="shared" si="6854"/>
        <v>0</v>
      </c>
      <c r="EPO30" s="303">
        <f t="shared" si="6855"/>
        <v>0</v>
      </c>
      <c r="EPP30" s="303">
        <f t="shared" si="6856"/>
        <v>0</v>
      </c>
      <c r="EPQ30" s="303">
        <f t="shared" si="6857"/>
        <v>0</v>
      </c>
      <c r="EPR30" s="303">
        <f t="shared" si="6858"/>
        <v>0</v>
      </c>
      <c r="EPS30" s="303">
        <f t="shared" si="6859"/>
        <v>0</v>
      </c>
      <c r="EPT30" s="303">
        <f t="shared" si="6860"/>
        <v>0</v>
      </c>
      <c r="EPU30" s="303">
        <f t="shared" si="6861"/>
        <v>0</v>
      </c>
      <c r="EPV30" s="303">
        <f t="shared" si="6862"/>
        <v>0</v>
      </c>
      <c r="EPW30" s="303">
        <f t="shared" si="6863"/>
        <v>0</v>
      </c>
      <c r="EPX30" s="303">
        <f t="shared" si="6864"/>
        <v>0</v>
      </c>
      <c r="EPY30" s="303">
        <f t="shared" si="6865"/>
        <v>0</v>
      </c>
      <c r="EPZ30" s="303">
        <f t="shared" si="6866"/>
        <v>0</v>
      </c>
      <c r="EQA30" s="303">
        <f t="shared" si="6867"/>
        <v>0</v>
      </c>
      <c r="EQB30" s="303">
        <f t="shared" si="6868"/>
        <v>0</v>
      </c>
      <c r="EQC30" s="303">
        <f t="shared" si="6869"/>
        <v>0</v>
      </c>
      <c r="EQD30" s="303">
        <f t="shared" si="6870"/>
        <v>0</v>
      </c>
      <c r="EQE30" s="303">
        <f t="shared" si="6871"/>
        <v>0</v>
      </c>
      <c r="EQF30" s="303">
        <f t="shared" si="6872"/>
        <v>0</v>
      </c>
      <c r="EQG30" s="303">
        <f t="shared" si="6873"/>
        <v>0</v>
      </c>
      <c r="EQH30" s="303">
        <f t="shared" si="6874"/>
        <v>0</v>
      </c>
      <c r="EQI30" s="303">
        <f t="shared" si="6875"/>
        <v>0</v>
      </c>
      <c r="EQJ30" s="303">
        <f t="shared" si="6876"/>
        <v>0</v>
      </c>
      <c r="EQK30" s="303">
        <f t="shared" si="6877"/>
        <v>0</v>
      </c>
      <c r="EQL30" s="303">
        <f t="shared" si="6878"/>
        <v>0</v>
      </c>
      <c r="EQM30" s="303">
        <f t="shared" si="6879"/>
        <v>0</v>
      </c>
      <c r="EQN30" s="303">
        <f t="shared" si="6880"/>
        <v>0</v>
      </c>
      <c r="EQO30" s="303">
        <f t="shared" si="6881"/>
        <v>0</v>
      </c>
      <c r="EQP30" s="303">
        <f t="shared" si="6882"/>
        <v>0</v>
      </c>
      <c r="EQQ30" s="303">
        <f t="shared" si="6883"/>
        <v>0</v>
      </c>
      <c r="EQR30" s="303">
        <f t="shared" si="6884"/>
        <v>0</v>
      </c>
      <c r="EQS30" s="303">
        <f t="shared" si="6885"/>
        <v>0</v>
      </c>
      <c r="EQT30" s="303">
        <f t="shared" si="6886"/>
        <v>0</v>
      </c>
      <c r="EQU30" s="303">
        <f t="shared" si="6887"/>
        <v>0</v>
      </c>
      <c r="EQV30" s="303">
        <f t="shared" si="6888"/>
        <v>0</v>
      </c>
      <c r="EQW30" s="303">
        <f t="shared" si="6889"/>
        <v>0</v>
      </c>
      <c r="EQX30" s="303">
        <f t="shared" si="6890"/>
        <v>0</v>
      </c>
      <c r="EQY30" s="303">
        <f t="shared" si="6891"/>
        <v>0</v>
      </c>
      <c r="EQZ30" s="303">
        <f t="shared" si="6892"/>
        <v>0</v>
      </c>
      <c r="ERA30" s="303">
        <f t="shared" si="6893"/>
        <v>0</v>
      </c>
      <c r="ERB30" s="303">
        <f t="shared" si="6894"/>
        <v>0</v>
      </c>
      <c r="ERC30" s="303">
        <f t="shared" si="6895"/>
        <v>0</v>
      </c>
      <c r="ERD30" s="303">
        <f t="shared" si="6896"/>
        <v>0</v>
      </c>
      <c r="ERE30" s="303">
        <f t="shared" si="6897"/>
        <v>0</v>
      </c>
      <c r="ERF30" s="303">
        <f t="shared" si="6898"/>
        <v>0</v>
      </c>
      <c r="ERG30" s="303">
        <f t="shared" si="6899"/>
        <v>0</v>
      </c>
      <c r="ERH30" s="303">
        <f t="shared" si="6900"/>
        <v>0</v>
      </c>
      <c r="ERI30" s="303">
        <f t="shared" si="6901"/>
        <v>0</v>
      </c>
      <c r="ERJ30" s="303">
        <f t="shared" si="6902"/>
        <v>0</v>
      </c>
      <c r="ERK30" s="303">
        <f t="shared" si="6903"/>
        <v>0</v>
      </c>
      <c r="ERL30" s="303">
        <f t="shared" si="6904"/>
        <v>0</v>
      </c>
      <c r="ERM30" s="303">
        <f t="shared" si="6905"/>
        <v>0</v>
      </c>
      <c r="ERN30" s="303">
        <f t="shared" si="6906"/>
        <v>0</v>
      </c>
      <c r="ERO30" s="303">
        <f t="shared" si="6907"/>
        <v>0</v>
      </c>
      <c r="ERP30" s="303">
        <f t="shared" si="6908"/>
        <v>0</v>
      </c>
      <c r="ERQ30" s="303">
        <f t="shared" si="6909"/>
        <v>0</v>
      </c>
      <c r="ERR30" s="303">
        <f t="shared" si="6910"/>
        <v>0</v>
      </c>
      <c r="ERS30" s="303">
        <f t="shared" si="6911"/>
        <v>0</v>
      </c>
      <c r="ERT30" s="303">
        <f t="shared" si="6912"/>
        <v>0</v>
      </c>
      <c r="ERU30" s="303">
        <f t="shared" si="6913"/>
        <v>0</v>
      </c>
      <c r="ERV30" s="303">
        <f t="shared" si="6914"/>
        <v>0</v>
      </c>
      <c r="ERW30" s="303">
        <f t="shared" si="6915"/>
        <v>0</v>
      </c>
      <c r="ERX30" s="303">
        <f t="shared" si="6916"/>
        <v>0</v>
      </c>
      <c r="ERY30" s="303">
        <f t="shared" si="6917"/>
        <v>0</v>
      </c>
      <c r="ERZ30" s="303">
        <f t="shared" si="6918"/>
        <v>0</v>
      </c>
      <c r="ESA30" s="303">
        <f t="shared" si="6919"/>
        <v>0</v>
      </c>
      <c r="ESB30" s="303">
        <f t="shared" si="6920"/>
        <v>0</v>
      </c>
      <c r="ESC30" s="303">
        <f t="shared" si="6921"/>
        <v>0</v>
      </c>
      <c r="ESD30" s="303">
        <f t="shared" si="6922"/>
        <v>0</v>
      </c>
      <c r="ESE30" s="303">
        <f t="shared" si="6923"/>
        <v>0</v>
      </c>
      <c r="ESF30" s="303">
        <f t="shared" si="6924"/>
        <v>0</v>
      </c>
      <c r="ESG30" s="303">
        <f t="shared" si="6925"/>
        <v>0</v>
      </c>
      <c r="ESH30" s="303">
        <f t="shared" si="6926"/>
        <v>0</v>
      </c>
      <c r="ESI30" s="303">
        <f t="shared" si="6927"/>
        <v>0</v>
      </c>
      <c r="ESJ30" s="303">
        <f t="shared" si="6928"/>
        <v>0</v>
      </c>
      <c r="ESK30" s="303">
        <f t="shared" si="6929"/>
        <v>0</v>
      </c>
      <c r="ESL30" s="303">
        <f t="shared" si="6930"/>
        <v>0</v>
      </c>
      <c r="ESM30" s="303">
        <f t="shared" si="6931"/>
        <v>0</v>
      </c>
      <c r="ESN30" s="303">
        <f t="shared" si="6932"/>
        <v>0</v>
      </c>
      <c r="ESO30" s="303">
        <f t="shared" si="6933"/>
        <v>0</v>
      </c>
      <c r="ESP30" s="303">
        <f t="shared" si="6934"/>
        <v>0</v>
      </c>
      <c r="ESQ30" s="303">
        <f t="shared" si="6935"/>
        <v>0</v>
      </c>
      <c r="ESR30" s="303">
        <f t="shared" si="6936"/>
        <v>0</v>
      </c>
      <c r="ESS30" s="303">
        <f t="shared" si="6937"/>
        <v>0</v>
      </c>
      <c r="EST30" s="303">
        <f t="shared" si="6938"/>
        <v>0</v>
      </c>
      <c r="ESU30" s="303">
        <f t="shared" si="6939"/>
        <v>0</v>
      </c>
      <c r="ESV30" s="303">
        <f t="shared" si="6940"/>
        <v>0</v>
      </c>
      <c r="ESW30" s="303">
        <f t="shared" si="6941"/>
        <v>0</v>
      </c>
      <c r="ESX30" s="303">
        <f t="shared" si="6942"/>
        <v>0</v>
      </c>
      <c r="ESY30" s="303">
        <f t="shared" si="6943"/>
        <v>0</v>
      </c>
      <c r="ESZ30" s="303">
        <f t="shared" si="6944"/>
        <v>0</v>
      </c>
      <c r="ETA30" s="303">
        <f t="shared" si="6945"/>
        <v>0</v>
      </c>
      <c r="ETB30" s="303">
        <f t="shared" si="6946"/>
        <v>0</v>
      </c>
      <c r="ETC30" s="303">
        <f t="shared" si="6947"/>
        <v>0</v>
      </c>
      <c r="ETD30" s="303">
        <f t="shared" si="6948"/>
        <v>0</v>
      </c>
      <c r="ETE30" s="303">
        <f t="shared" si="6949"/>
        <v>0</v>
      </c>
      <c r="ETF30" s="303">
        <f t="shared" si="6950"/>
        <v>0</v>
      </c>
      <c r="ETG30" s="303">
        <f t="shared" si="6951"/>
        <v>0</v>
      </c>
      <c r="ETH30" s="303">
        <f t="shared" si="6952"/>
        <v>0</v>
      </c>
      <c r="ETI30" s="303">
        <f t="shared" si="6953"/>
        <v>0</v>
      </c>
      <c r="ETJ30" s="303">
        <f t="shared" si="6954"/>
        <v>0</v>
      </c>
      <c r="ETK30" s="303">
        <f t="shared" si="6955"/>
        <v>0</v>
      </c>
      <c r="ETL30" s="303">
        <f t="shared" si="6956"/>
        <v>0</v>
      </c>
      <c r="ETM30" s="303">
        <f t="shared" si="6957"/>
        <v>0</v>
      </c>
      <c r="ETN30" s="303">
        <f t="shared" si="6958"/>
        <v>0</v>
      </c>
      <c r="ETO30" s="303">
        <f t="shared" si="6959"/>
        <v>0</v>
      </c>
      <c r="ETP30" s="303">
        <f t="shared" si="6960"/>
        <v>0</v>
      </c>
      <c r="ETQ30" s="303">
        <f t="shared" si="6961"/>
        <v>0</v>
      </c>
      <c r="ETR30" s="303">
        <f t="shared" si="6962"/>
        <v>0</v>
      </c>
      <c r="ETS30" s="303">
        <f t="shared" si="6963"/>
        <v>0</v>
      </c>
      <c r="ETT30" s="303">
        <f t="shared" si="6964"/>
        <v>0</v>
      </c>
      <c r="ETU30" s="303">
        <f t="shared" si="6965"/>
        <v>0</v>
      </c>
      <c r="ETV30" s="303">
        <f t="shared" si="6966"/>
        <v>0</v>
      </c>
      <c r="ETW30" s="303">
        <f t="shared" si="6967"/>
        <v>0</v>
      </c>
      <c r="ETX30" s="303">
        <f t="shared" si="6968"/>
        <v>0</v>
      </c>
      <c r="ETY30" s="303">
        <f t="shared" si="6969"/>
        <v>0</v>
      </c>
      <c r="ETZ30" s="303">
        <f t="shared" si="6970"/>
        <v>0</v>
      </c>
      <c r="EUA30" s="303">
        <f t="shared" si="6971"/>
        <v>0</v>
      </c>
      <c r="EUB30" s="303">
        <f t="shared" si="6972"/>
        <v>0</v>
      </c>
      <c r="EUC30" s="303">
        <f t="shared" si="6973"/>
        <v>0</v>
      </c>
      <c r="EUD30" s="303">
        <f t="shared" si="6974"/>
        <v>0</v>
      </c>
      <c r="EUE30" s="303">
        <f t="shared" si="6975"/>
        <v>0</v>
      </c>
      <c r="EUF30" s="303">
        <f t="shared" si="6976"/>
        <v>0</v>
      </c>
      <c r="EUG30" s="303">
        <f t="shared" si="6977"/>
        <v>0</v>
      </c>
      <c r="EUH30" s="303">
        <f t="shared" si="6978"/>
        <v>0</v>
      </c>
      <c r="EUI30" s="303">
        <f t="shared" si="6979"/>
        <v>0</v>
      </c>
      <c r="EUJ30" s="303">
        <f t="shared" si="6980"/>
        <v>0</v>
      </c>
      <c r="EUK30" s="303">
        <f t="shared" si="6981"/>
        <v>0</v>
      </c>
      <c r="EUL30" s="303">
        <f t="shared" si="6982"/>
        <v>0</v>
      </c>
      <c r="EUM30" s="303">
        <f t="shared" si="6983"/>
        <v>0</v>
      </c>
      <c r="EUN30" s="303">
        <f t="shared" si="6984"/>
        <v>0</v>
      </c>
      <c r="EUO30" s="303">
        <f t="shared" si="6985"/>
        <v>0</v>
      </c>
      <c r="EUP30" s="303">
        <f t="shared" si="6986"/>
        <v>0</v>
      </c>
      <c r="EUQ30" s="303">
        <f t="shared" si="6987"/>
        <v>0</v>
      </c>
      <c r="EUR30" s="303">
        <f t="shared" si="6988"/>
        <v>0</v>
      </c>
      <c r="EUS30" s="303">
        <f t="shared" si="6989"/>
        <v>0</v>
      </c>
      <c r="EUT30" s="303">
        <f t="shared" si="6990"/>
        <v>0</v>
      </c>
      <c r="EUU30" s="303">
        <f t="shared" si="6991"/>
        <v>0</v>
      </c>
      <c r="EUV30" s="303">
        <f t="shared" si="6992"/>
        <v>0</v>
      </c>
      <c r="EUW30" s="303">
        <f t="shared" si="6993"/>
        <v>0</v>
      </c>
      <c r="EUX30" s="303">
        <f t="shared" si="6994"/>
        <v>0</v>
      </c>
      <c r="EUY30" s="303">
        <f t="shared" si="6995"/>
        <v>0</v>
      </c>
      <c r="EUZ30" s="303">
        <f t="shared" si="6996"/>
        <v>0</v>
      </c>
      <c r="EVA30" s="303">
        <f t="shared" si="6997"/>
        <v>0</v>
      </c>
      <c r="EVB30" s="303">
        <f t="shared" si="6998"/>
        <v>0</v>
      </c>
      <c r="EVC30" s="303">
        <f t="shared" si="6999"/>
        <v>0</v>
      </c>
      <c r="EVD30" s="303">
        <f t="shared" si="7000"/>
        <v>0</v>
      </c>
      <c r="EVE30" s="303">
        <f t="shared" si="7001"/>
        <v>0</v>
      </c>
      <c r="EVF30" s="303">
        <f t="shared" si="7002"/>
        <v>0</v>
      </c>
      <c r="EVG30" s="303">
        <f t="shared" si="7003"/>
        <v>0</v>
      </c>
      <c r="EVH30" s="303">
        <f t="shared" si="7004"/>
        <v>0</v>
      </c>
      <c r="EVI30" s="303">
        <f t="shared" si="7005"/>
        <v>0</v>
      </c>
      <c r="EVJ30" s="303">
        <f t="shared" si="7006"/>
        <v>0</v>
      </c>
      <c r="EVK30" s="303">
        <f t="shared" si="7007"/>
        <v>0</v>
      </c>
      <c r="EVL30" s="303">
        <f t="shared" si="7008"/>
        <v>0</v>
      </c>
      <c r="EVM30" s="303">
        <f t="shared" si="7009"/>
        <v>0</v>
      </c>
      <c r="EVN30" s="303">
        <f t="shared" si="7010"/>
        <v>0</v>
      </c>
      <c r="EVO30" s="303">
        <f t="shared" si="7011"/>
        <v>0</v>
      </c>
      <c r="EVP30" s="303">
        <f t="shared" si="7012"/>
        <v>0</v>
      </c>
      <c r="EVQ30" s="303">
        <f t="shared" si="7013"/>
        <v>0</v>
      </c>
      <c r="EVR30" s="303">
        <f t="shared" si="7014"/>
        <v>0</v>
      </c>
      <c r="EVS30" s="303">
        <f t="shared" si="7015"/>
        <v>0</v>
      </c>
      <c r="EVT30" s="303">
        <f t="shared" si="7016"/>
        <v>0</v>
      </c>
      <c r="EVU30" s="303">
        <f t="shared" si="7017"/>
        <v>0</v>
      </c>
      <c r="EVV30" s="303">
        <f t="shared" si="7018"/>
        <v>0</v>
      </c>
      <c r="EVW30" s="303">
        <f t="shared" si="7019"/>
        <v>0</v>
      </c>
      <c r="EVX30" s="303">
        <f t="shared" si="7020"/>
        <v>0</v>
      </c>
      <c r="EVY30" s="303">
        <f t="shared" si="7021"/>
        <v>0</v>
      </c>
      <c r="EVZ30" s="303">
        <f t="shared" si="7022"/>
        <v>0</v>
      </c>
      <c r="EWA30" s="303">
        <f t="shared" si="7023"/>
        <v>0</v>
      </c>
      <c r="EWB30" s="303">
        <f t="shared" si="7024"/>
        <v>0</v>
      </c>
      <c r="EWC30" s="303">
        <f t="shared" si="7025"/>
        <v>0</v>
      </c>
      <c r="EWD30" s="303">
        <f t="shared" si="7026"/>
        <v>0</v>
      </c>
      <c r="EWE30" s="303">
        <f t="shared" si="7027"/>
        <v>0</v>
      </c>
      <c r="EWF30" s="303">
        <f t="shared" si="7028"/>
        <v>0</v>
      </c>
      <c r="EWG30" s="303">
        <f t="shared" si="7029"/>
        <v>0</v>
      </c>
      <c r="EWH30" s="303">
        <f t="shared" si="7030"/>
        <v>0</v>
      </c>
      <c r="EWI30" s="303">
        <f t="shared" si="7031"/>
        <v>0</v>
      </c>
      <c r="EWJ30" s="303">
        <f t="shared" si="7032"/>
        <v>0</v>
      </c>
      <c r="EWK30" s="303">
        <f t="shared" si="7033"/>
        <v>0</v>
      </c>
      <c r="EWL30" s="303">
        <f t="shared" si="7034"/>
        <v>0</v>
      </c>
      <c r="EWM30" s="303">
        <f t="shared" si="7035"/>
        <v>0</v>
      </c>
      <c r="EWN30" s="303">
        <f t="shared" si="7036"/>
        <v>0</v>
      </c>
      <c r="EWO30" s="303">
        <f t="shared" si="7037"/>
        <v>0</v>
      </c>
      <c r="EWP30" s="303">
        <f t="shared" si="7038"/>
        <v>0</v>
      </c>
      <c r="EWQ30" s="303">
        <f t="shared" si="7039"/>
        <v>0</v>
      </c>
      <c r="EWR30" s="303">
        <f t="shared" si="7040"/>
        <v>0</v>
      </c>
      <c r="EWS30" s="303">
        <f t="shared" si="7041"/>
        <v>0</v>
      </c>
      <c r="EWT30" s="303">
        <f t="shared" si="7042"/>
        <v>0</v>
      </c>
      <c r="EWU30" s="303">
        <f t="shared" si="7043"/>
        <v>0</v>
      </c>
      <c r="EWV30" s="303">
        <f t="shared" si="7044"/>
        <v>0</v>
      </c>
      <c r="EWW30" s="303">
        <f t="shared" si="7045"/>
        <v>0</v>
      </c>
      <c r="EWX30" s="303">
        <f t="shared" si="7046"/>
        <v>0</v>
      </c>
      <c r="EWY30" s="303">
        <f t="shared" si="7047"/>
        <v>0</v>
      </c>
      <c r="EWZ30" s="303">
        <f t="shared" si="7048"/>
        <v>0</v>
      </c>
      <c r="EXA30" s="303">
        <f t="shared" si="7049"/>
        <v>0</v>
      </c>
      <c r="EXB30" s="303">
        <f t="shared" si="7050"/>
        <v>0</v>
      </c>
      <c r="EXC30" s="303">
        <f t="shared" si="7051"/>
        <v>0</v>
      </c>
      <c r="EXD30" s="303">
        <f t="shared" si="7052"/>
        <v>0</v>
      </c>
      <c r="EXE30" s="303">
        <f t="shared" si="7053"/>
        <v>0</v>
      </c>
      <c r="EXF30" s="303">
        <f t="shared" si="7054"/>
        <v>0</v>
      </c>
      <c r="EXG30" s="303">
        <f t="shared" si="7055"/>
        <v>0</v>
      </c>
      <c r="EXH30" s="303">
        <f t="shared" si="7056"/>
        <v>0</v>
      </c>
      <c r="EXI30" s="303">
        <f t="shared" si="7057"/>
        <v>0</v>
      </c>
      <c r="EXJ30" s="303">
        <f t="shared" si="7058"/>
        <v>0</v>
      </c>
      <c r="EXK30" s="303">
        <f t="shared" si="7059"/>
        <v>0</v>
      </c>
      <c r="EXL30" s="303">
        <f t="shared" si="7060"/>
        <v>0</v>
      </c>
      <c r="EXM30" s="303">
        <f t="shared" si="7061"/>
        <v>0</v>
      </c>
      <c r="EXN30" s="303">
        <f t="shared" si="7062"/>
        <v>0</v>
      </c>
      <c r="EXO30" s="303">
        <f t="shared" si="7063"/>
        <v>0</v>
      </c>
      <c r="EXP30" s="303">
        <f t="shared" si="7064"/>
        <v>0</v>
      </c>
      <c r="EXQ30" s="303">
        <f t="shared" si="7065"/>
        <v>0</v>
      </c>
      <c r="EXR30" s="303">
        <f t="shared" si="7066"/>
        <v>0</v>
      </c>
      <c r="EXS30" s="303">
        <f t="shared" si="7067"/>
        <v>0</v>
      </c>
      <c r="EXT30" s="303">
        <f t="shared" si="7068"/>
        <v>0</v>
      </c>
      <c r="EXU30" s="303">
        <f t="shared" si="7069"/>
        <v>0</v>
      </c>
      <c r="EXV30" s="303">
        <f t="shared" si="7070"/>
        <v>0</v>
      </c>
      <c r="EXW30" s="303">
        <f t="shared" si="7071"/>
        <v>0</v>
      </c>
      <c r="EXX30" s="303">
        <f t="shared" si="7072"/>
        <v>0</v>
      </c>
      <c r="EXY30" s="303">
        <f t="shared" si="7073"/>
        <v>0</v>
      </c>
      <c r="EXZ30" s="303">
        <f t="shared" si="7074"/>
        <v>0</v>
      </c>
      <c r="EYA30" s="303">
        <f t="shared" si="7075"/>
        <v>0</v>
      </c>
      <c r="EYB30" s="303">
        <f t="shared" si="7076"/>
        <v>0</v>
      </c>
      <c r="EYC30" s="303">
        <f t="shared" si="7077"/>
        <v>0</v>
      </c>
      <c r="EYD30" s="303">
        <f t="shared" si="7078"/>
        <v>0</v>
      </c>
      <c r="EYE30" s="303">
        <f t="shared" si="7079"/>
        <v>0</v>
      </c>
      <c r="EYF30" s="303">
        <f t="shared" si="7080"/>
        <v>0</v>
      </c>
      <c r="EYG30" s="303">
        <f t="shared" si="7081"/>
        <v>0</v>
      </c>
      <c r="EYH30" s="303">
        <f t="shared" si="7082"/>
        <v>0</v>
      </c>
      <c r="EYI30" s="303">
        <f t="shared" si="7083"/>
        <v>0</v>
      </c>
      <c r="EYJ30" s="303">
        <f t="shared" si="7084"/>
        <v>0</v>
      </c>
      <c r="EYK30" s="303">
        <f t="shared" si="7085"/>
        <v>0</v>
      </c>
      <c r="EYL30" s="303">
        <f t="shared" si="7086"/>
        <v>0</v>
      </c>
      <c r="EYM30" s="303">
        <f t="shared" si="7087"/>
        <v>0</v>
      </c>
      <c r="EYN30" s="303">
        <f t="shared" si="7088"/>
        <v>0</v>
      </c>
      <c r="EYO30" s="303">
        <f t="shared" si="7089"/>
        <v>0</v>
      </c>
      <c r="EYP30" s="303">
        <f t="shared" si="7090"/>
        <v>0</v>
      </c>
      <c r="EYQ30" s="303">
        <f t="shared" si="7091"/>
        <v>0</v>
      </c>
      <c r="EYR30" s="303">
        <f t="shared" si="7092"/>
        <v>0</v>
      </c>
      <c r="EYS30" s="303">
        <f t="shared" si="7093"/>
        <v>0</v>
      </c>
      <c r="EYT30" s="303">
        <f t="shared" si="7094"/>
        <v>0</v>
      </c>
      <c r="EYU30" s="303">
        <f t="shared" si="7095"/>
        <v>0</v>
      </c>
      <c r="EYV30" s="303">
        <f t="shared" si="7096"/>
        <v>0</v>
      </c>
      <c r="EYW30" s="303">
        <f t="shared" si="7097"/>
        <v>0</v>
      </c>
      <c r="EYX30" s="303">
        <f t="shared" si="7098"/>
        <v>0</v>
      </c>
      <c r="EYY30" s="303">
        <f t="shared" si="7099"/>
        <v>0</v>
      </c>
      <c r="EYZ30" s="303">
        <f t="shared" si="7100"/>
        <v>0</v>
      </c>
      <c r="EZA30" s="303">
        <f t="shared" si="7101"/>
        <v>0</v>
      </c>
      <c r="EZB30" s="303">
        <f t="shared" si="7102"/>
        <v>0</v>
      </c>
      <c r="EZC30" s="303">
        <f t="shared" si="7103"/>
        <v>0</v>
      </c>
      <c r="EZD30" s="303">
        <f t="shared" si="7104"/>
        <v>0</v>
      </c>
      <c r="EZE30" s="303">
        <f t="shared" si="7105"/>
        <v>0</v>
      </c>
      <c r="EZF30" s="303">
        <f t="shared" si="7106"/>
        <v>0</v>
      </c>
      <c r="EZG30" s="303">
        <f t="shared" si="7107"/>
        <v>0</v>
      </c>
      <c r="EZH30" s="303">
        <f t="shared" si="7108"/>
        <v>0</v>
      </c>
      <c r="EZI30" s="303">
        <f t="shared" si="7109"/>
        <v>0</v>
      </c>
      <c r="EZJ30" s="303">
        <f t="shared" si="7110"/>
        <v>0</v>
      </c>
      <c r="EZK30" s="303">
        <f t="shared" si="7111"/>
        <v>0</v>
      </c>
      <c r="EZL30" s="303">
        <f t="shared" si="7112"/>
        <v>0</v>
      </c>
      <c r="EZM30" s="303">
        <f t="shared" si="7113"/>
        <v>0</v>
      </c>
      <c r="EZN30" s="303">
        <f t="shared" si="7114"/>
        <v>0</v>
      </c>
      <c r="EZO30" s="303">
        <f t="shared" si="7115"/>
        <v>0</v>
      </c>
      <c r="EZP30" s="303">
        <f t="shared" si="7116"/>
        <v>0</v>
      </c>
      <c r="EZQ30" s="303">
        <f t="shared" si="7117"/>
        <v>0</v>
      </c>
      <c r="EZR30" s="303">
        <f t="shared" si="7118"/>
        <v>0</v>
      </c>
      <c r="EZS30" s="303">
        <f t="shared" si="7119"/>
        <v>0</v>
      </c>
      <c r="EZT30" s="303">
        <f t="shared" si="7120"/>
        <v>0</v>
      </c>
      <c r="EZU30" s="303">
        <f t="shared" si="7121"/>
        <v>0</v>
      </c>
      <c r="EZV30" s="303">
        <f t="shared" si="7122"/>
        <v>0</v>
      </c>
      <c r="EZW30" s="303">
        <f t="shared" si="7123"/>
        <v>0</v>
      </c>
      <c r="EZX30" s="303">
        <f t="shared" si="7124"/>
        <v>0</v>
      </c>
      <c r="EZY30" s="303">
        <f t="shared" si="7125"/>
        <v>0</v>
      </c>
      <c r="EZZ30" s="303">
        <f t="shared" si="7126"/>
        <v>0</v>
      </c>
      <c r="FAA30" s="303">
        <f t="shared" si="7127"/>
        <v>0</v>
      </c>
      <c r="FAB30" s="303">
        <f t="shared" si="7128"/>
        <v>0</v>
      </c>
      <c r="FAC30" s="303">
        <f t="shared" si="7129"/>
        <v>0</v>
      </c>
      <c r="FAD30" s="303">
        <f t="shared" si="7130"/>
        <v>0</v>
      </c>
      <c r="FAE30" s="303">
        <f t="shared" si="7131"/>
        <v>0</v>
      </c>
      <c r="FAF30" s="303">
        <f t="shared" si="7132"/>
        <v>0</v>
      </c>
      <c r="FAG30" s="303">
        <f t="shared" si="7133"/>
        <v>0</v>
      </c>
      <c r="FAH30" s="303">
        <f t="shared" si="7134"/>
        <v>0</v>
      </c>
      <c r="FAI30" s="303">
        <f t="shared" si="7135"/>
        <v>0</v>
      </c>
      <c r="FAJ30" s="303">
        <f t="shared" si="7136"/>
        <v>0</v>
      </c>
      <c r="FAK30" s="303">
        <f t="shared" si="7137"/>
        <v>0</v>
      </c>
      <c r="FAL30" s="303">
        <f t="shared" si="7138"/>
        <v>0</v>
      </c>
      <c r="FAM30" s="303">
        <f t="shared" si="7139"/>
        <v>0</v>
      </c>
      <c r="FAN30" s="303">
        <f t="shared" si="7140"/>
        <v>0</v>
      </c>
      <c r="FAO30" s="303">
        <f t="shared" si="7141"/>
        <v>0</v>
      </c>
      <c r="FAP30" s="303">
        <f t="shared" si="7142"/>
        <v>0</v>
      </c>
      <c r="FAQ30" s="303">
        <f t="shared" si="7143"/>
        <v>0</v>
      </c>
      <c r="FAR30" s="303">
        <f t="shared" si="7144"/>
        <v>0</v>
      </c>
      <c r="FAS30" s="303">
        <f t="shared" si="7145"/>
        <v>0</v>
      </c>
      <c r="FAT30" s="303">
        <f t="shared" si="7146"/>
        <v>0</v>
      </c>
      <c r="FAU30" s="303">
        <f t="shared" si="7147"/>
        <v>0</v>
      </c>
      <c r="FAV30" s="303">
        <f t="shared" si="7148"/>
        <v>0</v>
      </c>
      <c r="FAW30" s="303">
        <f t="shared" si="7149"/>
        <v>0</v>
      </c>
      <c r="FAX30" s="303">
        <f t="shared" si="7150"/>
        <v>0</v>
      </c>
      <c r="FAY30" s="303">
        <f t="shared" si="7151"/>
        <v>0</v>
      </c>
      <c r="FAZ30" s="303">
        <f t="shared" si="7152"/>
        <v>0</v>
      </c>
      <c r="FBA30" s="303">
        <f t="shared" si="7153"/>
        <v>0</v>
      </c>
      <c r="FBB30" s="303">
        <f t="shared" si="7154"/>
        <v>0</v>
      </c>
      <c r="FBC30" s="303">
        <f t="shared" si="7155"/>
        <v>0</v>
      </c>
      <c r="FBD30" s="303">
        <f t="shared" si="7156"/>
        <v>0</v>
      </c>
      <c r="FBE30" s="303">
        <f t="shared" si="7157"/>
        <v>0</v>
      </c>
      <c r="FBF30" s="303">
        <f t="shared" si="7158"/>
        <v>0</v>
      </c>
      <c r="FBG30" s="303">
        <f t="shared" si="7159"/>
        <v>0</v>
      </c>
      <c r="FBH30" s="303">
        <f t="shared" si="7160"/>
        <v>0</v>
      </c>
      <c r="FBI30" s="303">
        <f t="shared" si="7161"/>
        <v>0</v>
      </c>
      <c r="FBJ30" s="303">
        <f t="shared" si="7162"/>
        <v>0</v>
      </c>
      <c r="FBK30" s="303">
        <f t="shared" si="7163"/>
        <v>0</v>
      </c>
      <c r="FBL30" s="303">
        <f t="shared" si="7164"/>
        <v>0</v>
      </c>
      <c r="FBM30" s="303">
        <f t="shared" si="7165"/>
        <v>0</v>
      </c>
      <c r="FBN30" s="303">
        <f t="shared" si="7166"/>
        <v>0</v>
      </c>
      <c r="FBO30" s="303">
        <f t="shared" si="7167"/>
        <v>0</v>
      </c>
      <c r="FBP30" s="303">
        <f t="shared" si="7168"/>
        <v>0</v>
      </c>
      <c r="FBQ30" s="303">
        <f t="shared" si="7169"/>
        <v>0</v>
      </c>
      <c r="FBR30" s="303">
        <f t="shared" si="7170"/>
        <v>0</v>
      </c>
      <c r="FBS30" s="303">
        <f t="shared" si="7171"/>
        <v>0</v>
      </c>
      <c r="FBT30" s="303">
        <f t="shared" si="7172"/>
        <v>0</v>
      </c>
      <c r="FBU30" s="303">
        <f t="shared" si="7173"/>
        <v>0</v>
      </c>
      <c r="FBV30" s="303">
        <f t="shared" si="7174"/>
        <v>0</v>
      </c>
      <c r="FBW30" s="303">
        <f t="shared" si="7175"/>
        <v>0</v>
      </c>
      <c r="FBX30" s="303">
        <f t="shared" si="7176"/>
        <v>0</v>
      </c>
      <c r="FBY30" s="303">
        <f t="shared" si="7177"/>
        <v>0</v>
      </c>
      <c r="FBZ30" s="303">
        <f t="shared" si="7178"/>
        <v>0</v>
      </c>
      <c r="FCA30" s="303">
        <f t="shared" si="7179"/>
        <v>0</v>
      </c>
      <c r="FCB30" s="303">
        <f t="shared" si="7180"/>
        <v>0</v>
      </c>
      <c r="FCC30" s="303">
        <f t="shared" si="7181"/>
        <v>0</v>
      </c>
      <c r="FCD30" s="303">
        <f t="shared" si="7182"/>
        <v>0</v>
      </c>
      <c r="FCE30" s="303">
        <f t="shared" si="7183"/>
        <v>0</v>
      </c>
      <c r="FCF30" s="303">
        <f t="shared" si="7184"/>
        <v>0</v>
      </c>
      <c r="FCG30" s="303">
        <f t="shared" si="7185"/>
        <v>0</v>
      </c>
      <c r="FCH30" s="303">
        <f t="shared" si="7186"/>
        <v>0</v>
      </c>
      <c r="FCI30" s="303">
        <f t="shared" si="7187"/>
        <v>0</v>
      </c>
      <c r="FCJ30" s="303">
        <f t="shared" si="7188"/>
        <v>0</v>
      </c>
      <c r="FCK30" s="303">
        <f t="shared" si="7189"/>
        <v>0</v>
      </c>
      <c r="FCL30" s="303">
        <f t="shared" si="7190"/>
        <v>0</v>
      </c>
      <c r="FCM30" s="303">
        <f t="shared" si="7191"/>
        <v>0</v>
      </c>
      <c r="FCN30" s="303">
        <f t="shared" si="7192"/>
        <v>0</v>
      </c>
      <c r="FCO30" s="303">
        <f t="shared" si="7193"/>
        <v>0</v>
      </c>
      <c r="FCP30" s="303">
        <f t="shared" si="7194"/>
        <v>0</v>
      </c>
      <c r="FCQ30" s="303">
        <f t="shared" si="7195"/>
        <v>0</v>
      </c>
      <c r="FCR30" s="303">
        <f t="shared" si="7196"/>
        <v>0</v>
      </c>
      <c r="FCS30" s="303">
        <f t="shared" si="7197"/>
        <v>0</v>
      </c>
      <c r="FCT30" s="303">
        <f t="shared" si="7198"/>
        <v>0</v>
      </c>
      <c r="FCU30" s="303">
        <f t="shared" si="7199"/>
        <v>0</v>
      </c>
      <c r="FCV30" s="303">
        <f t="shared" si="7200"/>
        <v>0</v>
      </c>
      <c r="FCW30" s="303">
        <f t="shared" si="7201"/>
        <v>0</v>
      </c>
      <c r="FCX30" s="303">
        <f t="shared" si="7202"/>
        <v>0</v>
      </c>
      <c r="FCY30" s="303">
        <f t="shared" si="7203"/>
        <v>0</v>
      </c>
      <c r="FCZ30" s="303">
        <f t="shared" si="7204"/>
        <v>0</v>
      </c>
      <c r="FDA30" s="303">
        <f t="shared" si="7205"/>
        <v>0</v>
      </c>
      <c r="FDB30" s="303">
        <f t="shared" si="7206"/>
        <v>0</v>
      </c>
      <c r="FDC30" s="303">
        <f t="shared" si="7207"/>
        <v>0</v>
      </c>
      <c r="FDD30" s="303">
        <f t="shared" si="7208"/>
        <v>0</v>
      </c>
      <c r="FDE30" s="303">
        <f t="shared" si="7209"/>
        <v>0</v>
      </c>
      <c r="FDF30" s="303">
        <f t="shared" si="7210"/>
        <v>0</v>
      </c>
      <c r="FDG30" s="303">
        <f t="shared" si="7211"/>
        <v>0</v>
      </c>
      <c r="FDH30" s="303">
        <f t="shared" si="7212"/>
        <v>0</v>
      </c>
      <c r="FDI30" s="303">
        <f t="shared" si="7213"/>
        <v>0</v>
      </c>
      <c r="FDJ30" s="303">
        <f t="shared" si="7214"/>
        <v>0</v>
      </c>
      <c r="FDK30" s="303">
        <f t="shared" si="7215"/>
        <v>0</v>
      </c>
      <c r="FDL30" s="303">
        <f t="shared" si="7216"/>
        <v>0</v>
      </c>
      <c r="FDM30" s="303">
        <f t="shared" si="7217"/>
        <v>0</v>
      </c>
      <c r="FDN30" s="303">
        <f t="shared" si="7218"/>
        <v>0</v>
      </c>
      <c r="FDO30" s="303">
        <f t="shared" si="7219"/>
        <v>0</v>
      </c>
      <c r="FDP30" s="303">
        <f t="shared" si="7220"/>
        <v>0</v>
      </c>
      <c r="FDQ30" s="303">
        <f t="shared" si="7221"/>
        <v>0</v>
      </c>
      <c r="FDR30" s="303">
        <f t="shared" si="7222"/>
        <v>0</v>
      </c>
      <c r="FDS30" s="303">
        <f t="shared" si="7223"/>
        <v>0</v>
      </c>
      <c r="FDT30" s="303">
        <f t="shared" si="7224"/>
        <v>0</v>
      </c>
      <c r="FDU30" s="303">
        <f t="shared" si="7225"/>
        <v>0</v>
      </c>
      <c r="FDV30" s="303">
        <f t="shared" si="7226"/>
        <v>0</v>
      </c>
      <c r="FDW30" s="303">
        <f t="shared" si="7227"/>
        <v>0</v>
      </c>
      <c r="FDX30" s="303">
        <f t="shared" si="7228"/>
        <v>0</v>
      </c>
      <c r="FDY30" s="303">
        <f t="shared" si="7229"/>
        <v>0</v>
      </c>
      <c r="FDZ30" s="303">
        <f t="shared" si="7230"/>
        <v>0</v>
      </c>
      <c r="FEA30" s="303">
        <f t="shared" si="7231"/>
        <v>0</v>
      </c>
      <c r="FEB30" s="303">
        <f t="shared" si="7232"/>
        <v>0</v>
      </c>
      <c r="FEC30" s="303">
        <f t="shared" si="7233"/>
        <v>0</v>
      </c>
      <c r="FED30" s="303">
        <f t="shared" si="7234"/>
        <v>0</v>
      </c>
      <c r="FEE30" s="303">
        <f t="shared" si="7235"/>
        <v>0</v>
      </c>
      <c r="FEF30" s="303">
        <f t="shared" si="7236"/>
        <v>0</v>
      </c>
      <c r="FEG30" s="303">
        <f t="shared" si="7237"/>
        <v>0</v>
      </c>
      <c r="FEH30" s="303">
        <f t="shared" si="7238"/>
        <v>0</v>
      </c>
      <c r="FEI30" s="303">
        <f t="shared" si="7239"/>
        <v>0</v>
      </c>
      <c r="FEJ30" s="303">
        <f t="shared" si="7240"/>
        <v>0</v>
      </c>
      <c r="FEK30" s="303">
        <f t="shared" si="7241"/>
        <v>0</v>
      </c>
      <c r="FEL30" s="303">
        <f t="shared" si="7242"/>
        <v>0</v>
      </c>
      <c r="FEM30" s="303">
        <f t="shared" si="7243"/>
        <v>0</v>
      </c>
      <c r="FEN30" s="303">
        <f t="shared" si="7244"/>
        <v>0</v>
      </c>
      <c r="FEO30" s="303">
        <f t="shared" si="7245"/>
        <v>0</v>
      </c>
      <c r="FEP30" s="303">
        <f t="shared" si="7246"/>
        <v>0</v>
      </c>
      <c r="FEQ30" s="303">
        <f t="shared" si="7247"/>
        <v>0</v>
      </c>
      <c r="FER30" s="303">
        <f t="shared" si="7248"/>
        <v>0</v>
      </c>
      <c r="FES30" s="303">
        <f t="shared" si="7249"/>
        <v>0</v>
      </c>
      <c r="FET30" s="303">
        <f t="shared" si="7250"/>
        <v>0</v>
      </c>
      <c r="FEU30" s="303">
        <f t="shared" si="7251"/>
        <v>0</v>
      </c>
      <c r="FEV30" s="303">
        <f t="shared" si="7252"/>
        <v>0</v>
      </c>
      <c r="FEW30" s="303">
        <f t="shared" si="7253"/>
        <v>0</v>
      </c>
      <c r="FEX30" s="303">
        <f t="shared" si="7254"/>
        <v>0</v>
      </c>
      <c r="FEY30" s="303">
        <f t="shared" si="7255"/>
        <v>0</v>
      </c>
      <c r="FEZ30" s="303">
        <f t="shared" si="7256"/>
        <v>0</v>
      </c>
      <c r="FFA30" s="303">
        <f t="shared" si="7257"/>
        <v>0</v>
      </c>
      <c r="FFB30" s="303">
        <f t="shared" si="7258"/>
        <v>0</v>
      </c>
      <c r="FFC30" s="303">
        <f t="shared" si="7259"/>
        <v>0</v>
      </c>
      <c r="FFD30" s="303">
        <f t="shared" si="7260"/>
        <v>0</v>
      </c>
      <c r="FFE30" s="303">
        <f t="shared" si="7261"/>
        <v>0</v>
      </c>
      <c r="FFF30" s="303">
        <f t="shared" si="7262"/>
        <v>0</v>
      </c>
      <c r="FFG30" s="303">
        <f t="shared" si="7263"/>
        <v>0</v>
      </c>
      <c r="FFH30" s="303">
        <f t="shared" si="7264"/>
        <v>0</v>
      </c>
      <c r="FFI30" s="303">
        <f t="shared" si="7265"/>
        <v>0</v>
      </c>
      <c r="FFJ30" s="303">
        <f t="shared" si="7266"/>
        <v>0</v>
      </c>
      <c r="FFK30" s="303">
        <f t="shared" si="7267"/>
        <v>0</v>
      </c>
      <c r="FFL30" s="303">
        <f t="shared" si="7268"/>
        <v>0</v>
      </c>
      <c r="FFM30" s="303">
        <f t="shared" si="7269"/>
        <v>0</v>
      </c>
      <c r="FFN30" s="303">
        <f t="shared" si="7270"/>
        <v>0</v>
      </c>
      <c r="FFO30" s="303">
        <f t="shared" si="7271"/>
        <v>0</v>
      </c>
      <c r="FFP30" s="303"/>
      <c r="FFQ30" s="37"/>
      <c r="FFR30" s="377"/>
      <c r="FFS30" s="50">
        <v>741</v>
      </c>
      <c r="FFT30" s="155">
        <f t="shared" si="3672"/>
        <v>0</v>
      </c>
      <c r="FFU30" s="46">
        <f>SUMIF('TRIEN KHAI SX'!$C$7:$C$36,$B30,'TRIEN KHAI SX'!$FB$7:$FB$36)</f>
        <v>741</v>
      </c>
      <c r="FFV30" s="517">
        <f>FFU30*$Q30</f>
        <v>40606.799999999996</v>
      </c>
      <c r="FFW30" s="564">
        <f>FFU30-U30</f>
        <v>0</v>
      </c>
      <c r="FFX30" s="529">
        <f t="shared" si="3676"/>
        <v>0</v>
      </c>
      <c r="FFY30" s="853">
        <v>1</v>
      </c>
      <c r="FFZ30" s="853">
        <f>SUMIF('nhan xanh'!$B$4:$B$25,$B30,'nhan xanh'!$AA$4:$AA$25)</f>
        <v>1</v>
      </c>
      <c r="FGA30" s="173"/>
      <c r="FGB30" s="115"/>
      <c r="FGC30" s="32"/>
      <c r="FGD30" s="32"/>
      <c r="FGE30" s="32"/>
      <c r="FGF30" s="32"/>
      <c r="FGG30" s="32"/>
      <c r="FGH30" s="32"/>
    </row>
    <row r="31" spans="1:4246" s="49" customFormat="1" ht="16.5" customHeight="1" x14ac:dyDescent="0.45">
      <c r="A31" s="6">
        <f t="shared" si="3677"/>
        <v>17</v>
      </c>
      <c r="B31" s="94" t="s">
        <v>309</v>
      </c>
      <c r="C31" s="94" t="s">
        <v>302</v>
      </c>
      <c r="D31" s="94" t="s">
        <v>50</v>
      </c>
      <c r="E31" s="94" t="s">
        <v>299</v>
      </c>
      <c r="F31" s="94" t="s">
        <v>296</v>
      </c>
      <c r="G31" s="94">
        <v>2023</v>
      </c>
      <c r="H31" s="94">
        <f t="shared" si="70"/>
        <v>1</v>
      </c>
      <c r="I31" s="48">
        <v>304278</v>
      </c>
      <c r="J31" s="94"/>
      <c r="K31" s="352">
        <v>1760</v>
      </c>
      <c r="L31" s="352">
        <v>310</v>
      </c>
      <c r="M31" s="352">
        <v>155</v>
      </c>
      <c r="N31" s="7">
        <f t="shared" si="7275"/>
        <v>8.4568000000000004E-2</v>
      </c>
      <c r="O31" s="13">
        <v>1.0340609999999998E-2</v>
      </c>
      <c r="P31" s="111" t="s">
        <v>297</v>
      </c>
      <c r="Q31" s="838"/>
      <c r="R31" s="15">
        <v>39.252400000000002</v>
      </c>
      <c r="S31" s="472"/>
      <c r="T31" s="493"/>
      <c r="U31" s="8">
        <f t="shared" si="7276"/>
        <v>440</v>
      </c>
      <c r="V31" s="46"/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46">
        <v>0</v>
      </c>
      <c r="AD31" s="46">
        <v>0</v>
      </c>
      <c r="AE31" s="46">
        <v>0</v>
      </c>
      <c r="AF31" s="46">
        <v>0</v>
      </c>
      <c r="AG31" s="46">
        <v>0</v>
      </c>
      <c r="AH31" s="46">
        <v>0</v>
      </c>
      <c r="AI31" s="46">
        <v>0</v>
      </c>
      <c r="AJ31" s="46">
        <v>0</v>
      </c>
      <c r="AK31" s="46">
        <v>0</v>
      </c>
      <c r="AL31" s="46">
        <v>0</v>
      </c>
      <c r="AM31" s="46">
        <v>0</v>
      </c>
      <c r="AN31" s="46">
        <v>0</v>
      </c>
      <c r="AO31" s="46">
        <v>0</v>
      </c>
      <c r="AP31" s="46">
        <v>0</v>
      </c>
      <c r="AQ31" s="46">
        <v>0</v>
      </c>
      <c r="AR31" s="46">
        <v>0</v>
      </c>
      <c r="AS31" s="46">
        <v>0</v>
      </c>
      <c r="AT31" s="46">
        <v>0</v>
      </c>
      <c r="AU31" s="46">
        <v>0</v>
      </c>
      <c r="AV31" s="46">
        <v>0</v>
      </c>
      <c r="AW31" s="46">
        <v>0</v>
      </c>
      <c r="AX31" s="46">
        <v>0</v>
      </c>
      <c r="AY31" s="46">
        <v>0</v>
      </c>
      <c r="AZ31" s="241">
        <v>114</v>
      </c>
      <c r="BA31" s="46">
        <v>125</v>
      </c>
      <c r="BB31" s="46">
        <v>0</v>
      </c>
      <c r="BC31" s="46">
        <v>0</v>
      </c>
      <c r="BD31" s="46">
        <v>200</v>
      </c>
      <c r="BE31" s="46">
        <v>0</v>
      </c>
      <c r="BF31" s="46">
        <v>0</v>
      </c>
      <c r="BG31" s="46">
        <v>0</v>
      </c>
      <c r="BH31" s="46">
        <v>0</v>
      </c>
      <c r="BI31" s="46">
        <v>0</v>
      </c>
      <c r="BJ31" s="46">
        <v>0</v>
      </c>
      <c r="BK31" s="46">
        <v>0</v>
      </c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  <c r="IT31" s="46"/>
      <c r="IU31" s="46"/>
      <c r="IV31" s="46"/>
      <c r="IW31" s="46"/>
      <c r="IX31" s="46"/>
      <c r="IY31" s="46"/>
      <c r="IZ31" s="46"/>
      <c r="JA31" s="46"/>
      <c r="JB31" s="46"/>
      <c r="JC31" s="46"/>
      <c r="JD31" s="46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  <c r="JS31" s="46"/>
      <c r="JT31" s="46"/>
      <c r="JU31" s="46"/>
      <c r="JV31" s="46"/>
      <c r="JW31" s="46"/>
      <c r="JX31" s="46"/>
      <c r="JY31" s="46"/>
      <c r="JZ31" s="46"/>
      <c r="KA31" s="46"/>
      <c r="KB31" s="46"/>
      <c r="KC31" s="46"/>
      <c r="KD31" s="46"/>
      <c r="KE31" s="46"/>
      <c r="KF31" s="46"/>
      <c r="KG31" s="46"/>
      <c r="KH31" s="46"/>
      <c r="KI31" s="46"/>
      <c r="KJ31" s="46"/>
      <c r="KK31" s="46"/>
      <c r="KL31" s="46"/>
      <c r="KM31" s="46"/>
      <c r="KN31" s="46"/>
      <c r="KO31" s="46"/>
      <c r="KP31" s="46"/>
      <c r="KQ31" s="46"/>
      <c r="KR31" s="46"/>
      <c r="KS31" s="46"/>
      <c r="KT31" s="46"/>
      <c r="KU31" s="46"/>
      <c r="KV31" s="46"/>
      <c r="KW31" s="46"/>
      <c r="KX31" s="46"/>
      <c r="KY31" s="46"/>
      <c r="KZ31" s="46"/>
      <c r="LA31" s="46"/>
      <c r="LB31" s="46"/>
      <c r="LC31" s="46"/>
      <c r="LD31" s="46"/>
      <c r="LE31" s="46"/>
      <c r="LF31" s="46"/>
      <c r="LG31" s="46"/>
      <c r="LH31" s="46"/>
      <c r="LI31" s="46"/>
      <c r="LJ31" s="46"/>
      <c r="LK31" s="46"/>
      <c r="LL31" s="46"/>
      <c r="LM31" s="46"/>
      <c r="LN31" s="46"/>
      <c r="LO31" s="46"/>
      <c r="LP31" s="46"/>
      <c r="LQ31" s="46"/>
      <c r="LR31" s="46"/>
      <c r="LS31" s="46"/>
      <c r="LT31" s="46"/>
      <c r="LU31" s="46"/>
      <c r="LV31" s="46"/>
      <c r="LW31" s="46"/>
      <c r="LX31" s="46"/>
      <c r="LY31" s="46"/>
      <c r="LZ31" s="46"/>
      <c r="MA31" s="46"/>
      <c r="MB31" s="46"/>
      <c r="MC31" s="46"/>
      <c r="MD31" s="46"/>
      <c r="ME31" s="46"/>
      <c r="MF31" s="46"/>
      <c r="MG31" s="46"/>
      <c r="MH31" s="46"/>
      <c r="MI31" s="46"/>
      <c r="MJ31" s="46"/>
      <c r="MK31" s="46"/>
      <c r="ML31" s="46"/>
      <c r="MM31" s="46"/>
      <c r="MN31" s="46"/>
      <c r="MO31" s="46"/>
      <c r="MP31" s="46"/>
      <c r="MQ31" s="46"/>
      <c r="MR31" s="46"/>
      <c r="MS31" s="46"/>
      <c r="MT31" s="46"/>
      <c r="MU31" s="46"/>
      <c r="MV31" s="46"/>
      <c r="MW31" s="46"/>
      <c r="MX31" s="46"/>
      <c r="MY31" s="46"/>
      <c r="MZ31" s="46"/>
      <c r="NA31" s="46"/>
      <c r="NB31" s="46"/>
      <c r="NC31" s="46"/>
      <c r="ND31" s="46"/>
      <c r="NE31" s="46"/>
      <c r="NF31" s="46"/>
      <c r="NG31" s="46"/>
      <c r="NH31" s="46"/>
      <c r="NI31" s="46"/>
      <c r="NJ31" s="46"/>
      <c r="NK31" s="46"/>
      <c r="NL31" s="46"/>
      <c r="NM31" s="46"/>
      <c r="NN31" s="46"/>
      <c r="NO31" s="46"/>
      <c r="NP31" s="46"/>
      <c r="NQ31" s="46"/>
      <c r="NR31" s="46"/>
      <c r="NS31" s="46"/>
      <c r="NT31" s="46"/>
      <c r="NU31" s="46"/>
      <c r="NV31" s="46"/>
      <c r="NW31" s="46"/>
      <c r="NX31" s="46"/>
      <c r="NY31" s="46"/>
      <c r="NZ31" s="46"/>
      <c r="OA31" s="46"/>
      <c r="OB31" s="46"/>
      <c r="OC31" s="46"/>
      <c r="OD31" s="46"/>
      <c r="OE31" s="46"/>
      <c r="OF31" s="46"/>
      <c r="OG31" s="46"/>
      <c r="OH31" s="46"/>
      <c r="OI31" s="46"/>
      <c r="OJ31" s="46"/>
      <c r="OK31" s="46"/>
      <c r="OL31" s="46"/>
      <c r="OM31" s="46"/>
      <c r="ON31" s="46"/>
      <c r="OO31" s="46"/>
      <c r="OP31" s="46"/>
      <c r="OQ31" s="46"/>
      <c r="OR31" s="46"/>
      <c r="OS31" s="46"/>
      <c r="OT31" s="46"/>
      <c r="OU31" s="46"/>
      <c r="OV31" s="46"/>
      <c r="OW31" s="46"/>
      <c r="OX31" s="46"/>
      <c r="OY31" s="46"/>
      <c r="OZ31" s="46"/>
      <c r="PA31" s="46"/>
      <c r="PB31" s="46"/>
      <c r="PC31" s="46"/>
      <c r="PD31" s="46"/>
      <c r="PE31" s="46"/>
      <c r="PF31" s="46"/>
      <c r="PG31" s="46"/>
      <c r="PH31" s="46"/>
      <c r="PI31" s="46"/>
      <c r="PJ31" s="46"/>
      <c r="PK31" s="46"/>
      <c r="PL31" s="46"/>
      <c r="PM31" s="46"/>
      <c r="PN31" s="46"/>
      <c r="PO31" s="46"/>
      <c r="PP31" s="46"/>
      <c r="PQ31" s="46"/>
      <c r="PR31" s="46"/>
      <c r="PS31" s="46"/>
      <c r="PT31" s="46"/>
      <c r="PU31" s="46"/>
      <c r="PV31" s="46"/>
      <c r="PW31" s="46"/>
      <c r="PX31" s="46"/>
      <c r="PY31" s="46"/>
      <c r="PZ31" s="46"/>
      <c r="QA31" s="46"/>
      <c r="QB31" s="46"/>
      <c r="QC31" s="46"/>
      <c r="QD31" s="46"/>
      <c r="QE31" s="46"/>
      <c r="QF31" s="46"/>
      <c r="QG31" s="46"/>
      <c r="QH31" s="46"/>
      <c r="QI31" s="46"/>
      <c r="QJ31" s="46"/>
      <c r="QK31" s="46"/>
      <c r="QL31" s="46"/>
      <c r="QM31" s="46"/>
      <c r="QN31" s="46"/>
      <c r="QO31" s="46"/>
      <c r="QP31" s="46"/>
      <c r="QQ31" s="46"/>
      <c r="QR31" s="46"/>
      <c r="QS31" s="46"/>
      <c r="QT31" s="46"/>
      <c r="QU31" s="46"/>
      <c r="QV31" s="46"/>
      <c r="QW31" s="46"/>
      <c r="QX31" s="46"/>
      <c r="QY31" s="46"/>
      <c r="QZ31" s="46"/>
      <c r="RA31" s="46"/>
      <c r="RB31" s="46"/>
      <c r="RC31" s="46"/>
      <c r="RD31" s="46"/>
      <c r="RE31" s="46"/>
      <c r="RF31" s="46"/>
      <c r="RG31" s="46"/>
      <c r="RH31" s="46"/>
      <c r="RI31" s="46"/>
      <c r="RJ31" s="46"/>
      <c r="RK31" s="46"/>
      <c r="RL31" s="46"/>
      <c r="RM31" s="46"/>
      <c r="RN31" s="46"/>
      <c r="RO31" s="46"/>
      <c r="RP31" s="46"/>
      <c r="RQ31" s="46"/>
      <c r="RR31" s="46"/>
      <c r="RS31" s="46"/>
      <c r="RT31" s="46"/>
      <c r="RU31" s="46"/>
      <c r="RV31" s="46"/>
      <c r="RW31" s="46"/>
      <c r="RX31" s="46"/>
      <c r="RY31" s="46"/>
      <c r="RZ31" s="46"/>
      <c r="SA31" s="46"/>
      <c r="SB31" s="46"/>
      <c r="SC31" s="46"/>
      <c r="SD31" s="46"/>
      <c r="SE31" s="46"/>
      <c r="SF31" s="46"/>
      <c r="SG31" s="46"/>
      <c r="SH31" s="46"/>
      <c r="SI31" s="46"/>
      <c r="SJ31" s="46"/>
      <c r="SK31" s="46"/>
      <c r="SL31" s="46"/>
      <c r="SM31" s="46"/>
      <c r="SN31" s="46"/>
      <c r="SO31" s="46"/>
      <c r="SP31" s="46"/>
      <c r="SQ31" s="46"/>
      <c r="SR31" s="46"/>
      <c r="SS31" s="46"/>
      <c r="ST31" s="46"/>
      <c r="SU31" s="46"/>
      <c r="SV31" s="46"/>
      <c r="SW31" s="46"/>
      <c r="SX31" s="46"/>
      <c r="SY31" s="46"/>
      <c r="SZ31" s="46"/>
      <c r="TA31" s="46"/>
      <c r="TB31" s="46"/>
      <c r="TC31" s="46"/>
      <c r="TD31" s="46"/>
      <c r="TE31" s="46"/>
      <c r="TF31" s="46"/>
      <c r="TG31" s="46"/>
      <c r="TH31" s="46"/>
      <c r="TI31" s="46"/>
      <c r="TJ31" s="46"/>
      <c r="TK31" s="46"/>
      <c r="TL31" s="46"/>
      <c r="TM31" s="46"/>
      <c r="TN31" s="46"/>
      <c r="TO31" s="46"/>
      <c r="TP31" s="46"/>
      <c r="TQ31" s="46"/>
      <c r="TR31" s="46"/>
      <c r="TS31" s="46"/>
      <c r="TT31" s="46"/>
      <c r="TU31" s="46"/>
      <c r="TV31" s="46"/>
      <c r="TW31" s="46"/>
      <c r="TX31" s="46"/>
      <c r="TY31" s="46"/>
      <c r="TZ31" s="46"/>
      <c r="UA31" s="46"/>
      <c r="UB31" s="46"/>
      <c r="UC31" s="46"/>
      <c r="UD31" s="46"/>
      <c r="UE31" s="46"/>
      <c r="UF31" s="46"/>
      <c r="UG31" s="46"/>
      <c r="UH31" s="46"/>
      <c r="UI31" s="46"/>
      <c r="UJ31" s="46"/>
      <c r="UK31" s="46"/>
      <c r="UL31" s="46"/>
      <c r="UM31" s="46"/>
      <c r="UN31" s="46"/>
      <c r="UO31" s="46"/>
      <c r="UP31" s="46"/>
      <c r="UQ31" s="46"/>
      <c r="UR31" s="46"/>
      <c r="US31" s="46"/>
      <c r="UT31" s="46"/>
      <c r="UU31" s="46"/>
      <c r="UV31" s="46"/>
      <c r="UW31" s="46"/>
      <c r="UX31" s="46"/>
      <c r="UY31" s="46"/>
      <c r="UZ31" s="46"/>
      <c r="VA31" s="46"/>
      <c r="VB31" s="46"/>
      <c r="VC31" s="46"/>
      <c r="VD31" s="46"/>
      <c r="VE31" s="46"/>
      <c r="VF31" s="46"/>
      <c r="VG31" s="46"/>
      <c r="VH31" s="46"/>
      <c r="VI31" s="46"/>
      <c r="VJ31" s="46"/>
      <c r="VK31" s="46"/>
      <c r="VL31" s="46"/>
      <c r="VM31" s="46"/>
      <c r="VN31" s="46"/>
      <c r="VO31" s="46"/>
      <c r="VP31" s="46"/>
      <c r="VQ31" s="46"/>
      <c r="VR31" s="46"/>
      <c r="VS31" s="46"/>
      <c r="VT31" s="46"/>
      <c r="VU31" s="46"/>
      <c r="VV31" s="46"/>
      <c r="VW31" s="46"/>
      <c r="VX31" s="46"/>
      <c r="VY31" s="46"/>
      <c r="VZ31" s="46"/>
      <c r="WA31" s="46"/>
      <c r="WB31" s="46"/>
      <c r="WC31" s="46"/>
      <c r="WD31" s="46"/>
      <c r="WE31" s="46"/>
      <c r="WF31" s="46"/>
      <c r="WG31" s="46"/>
      <c r="WH31" s="46"/>
      <c r="WI31" s="46"/>
      <c r="WJ31" s="46"/>
      <c r="WK31" s="46"/>
      <c r="WL31" s="46"/>
      <c r="WM31" s="46"/>
      <c r="WN31" s="46"/>
      <c r="WO31" s="46"/>
      <c r="WP31" s="46"/>
      <c r="WQ31" s="46"/>
      <c r="WR31" s="46">
        <v>1</v>
      </c>
      <c r="WS31" s="46"/>
      <c r="WT31" s="46"/>
      <c r="WU31" s="46">
        <v>0</v>
      </c>
      <c r="WV31" s="46">
        <v>0</v>
      </c>
      <c r="WW31" s="532"/>
      <c r="WY31" s="44">
        <f t="shared" si="3678"/>
        <v>0</v>
      </c>
      <c r="WZ31" s="44">
        <f t="shared" si="3679"/>
        <v>0</v>
      </c>
      <c r="XA31" s="44">
        <f t="shared" si="3680"/>
        <v>0</v>
      </c>
      <c r="XB31" s="44">
        <f t="shared" si="3681"/>
        <v>0</v>
      </c>
      <c r="XC31" s="44">
        <f t="shared" si="3682"/>
        <v>0</v>
      </c>
      <c r="XD31" s="44">
        <f t="shared" si="3683"/>
        <v>0</v>
      </c>
      <c r="XE31" s="44">
        <f t="shared" si="3684"/>
        <v>0</v>
      </c>
      <c r="XF31" s="44">
        <f t="shared" si="3685"/>
        <v>0</v>
      </c>
      <c r="XG31" s="44">
        <f t="shared" si="3686"/>
        <v>0</v>
      </c>
      <c r="XH31" s="44">
        <f t="shared" si="3687"/>
        <v>0</v>
      </c>
      <c r="XI31" s="44">
        <f t="shared" si="3688"/>
        <v>0</v>
      </c>
      <c r="XJ31" s="44">
        <f t="shared" si="3689"/>
        <v>0</v>
      </c>
      <c r="XK31" s="44">
        <f t="shared" si="3690"/>
        <v>0</v>
      </c>
      <c r="XL31" s="44">
        <f t="shared" si="3691"/>
        <v>0</v>
      </c>
      <c r="XM31" s="44">
        <f t="shared" si="3692"/>
        <v>0</v>
      </c>
      <c r="XN31" s="44">
        <f t="shared" si="3693"/>
        <v>0</v>
      </c>
      <c r="XO31" s="44">
        <f t="shared" si="3694"/>
        <v>0</v>
      </c>
      <c r="XP31" s="44">
        <f t="shared" si="3695"/>
        <v>0</v>
      </c>
      <c r="XQ31" s="44">
        <f t="shared" si="3696"/>
        <v>0</v>
      </c>
      <c r="XR31" s="44">
        <f t="shared" si="3697"/>
        <v>0</v>
      </c>
      <c r="XS31" s="44">
        <f t="shared" si="3698"/>
        <v>0</v>
      </c>
      <c r="XT31" s="44">
        <f t="shared" si="3699"/>
        <v>0</v>
      </c>
      <c r="XU31" s="44">
        <f t="shared" si="3700"/>
        <v>0</v>
      </c>
      <c r="XV31" s="44">
        <f t="shared" si="3701"/>
        <v>0</v>
      </c>
      <c r="XW31" s="44">
        <f t="shared" si="3702"/>
        <v>0</v>
      </c>
      <c r="XX31" s="44">
        <f t="shared" si="3703"/>
        <v>0</v>
      </c>
      <c r="XY31" s="44">
        <f t="shared" si="3704"/>
        <v>0</v>
      </c>
      <c r="XZ31" s="44">
        <f t="shared" si="3705"/>
        <v>0</v>
      </c>
      <c r="YA31" s="44">
        <f t="shared" si="3706"/>
        <v>0</v>
      </c>
      <c r="YB31" s="44">
        <f t="shared" si="3707"/>
        <v>0</v>
      </c>
      <c r="YC31" s="44">
        <f t="shared" si="3708"/>
        <v>1.1788295399999997</v>
      </c>
      <c r="YD31" s="44">
        <f t="shared" si="3709"/>
        <v>1.2925762499999998</v>
      </c>
      <c r="YE31" s="44">
        <f t="shared" si="3710"/>
        <v>0</v>
      </c>
      <c r="YF31" s="44">
        <f t="shared" si="3711"/>
        <v>0</v>
      </c>
      <c r="YG31" s="44">
        <f t="shared" si="3712"/>
        <v>2.0681219999999998</v>
      </c>
      <c r="YH31" s="44" t="e">
        <f>#REF!*$O31</f>
        <v>#REF!</v>
      </c>
      <c r="YI31" s="44">
        <f t="shared" si="3713"/>
        <v>0</v>
      </c>
      <c r="YJ31" s="44">
        <f t="shared" si="3714"/>
        <v>0</v>
      </c>
      <c r="YK31" s="44">
        <f t="shared" si="3715"/>
        <v>0</v>
      </c>
      <c r="YL31" s="44">
        <f t="shared" si="3716"/>
        <v>0</v>
      </c>
      <c r="YM31" s="44">
        <f t="shared" si="3717"/>
        <v>0</v>
      </c>
      <c r="YN31" s="44">
        <f t="shared" si="3718"/>
        <v>0</v>
      </c>
      <c r="YO31" s="44">
        <f t="shared" si="3719"/>
        <v>0</v>
      </c>
      <c r="YP31" s="44">
        <f t="shared" si="3720"/>
        <v>0</v>
      </c>
      <c r="YQ31" s="44">
        <f t="shared" si="3721"/>
        <v>0</v>
      </c>
      <c r="YR31" s="44">
        <f t="shared" si="3722"/>
        <v>0</v>
      </c>
      <c r="YS31" s="44">
        <f t="shared" si="3723"/>
        <v>0</v>
      </c>
      <c r="YT31" s="44">
        <f t="shared" si="3724"/>
        <v>0</v>
      </c>
      <c r="YU31" s="44">
        <f t="shared" si="3725"/>
        <v>0</v>
      </c>
      <c r="YV31" s="44">
        <f t="shared" si="3726"/>
        <v>0</v>
      </c>
      <c r="YW31" s="44">
        <f t="shared" si="3727"/>
        <v>0</v>
      </c>
      <c r="YX31" s="44">
        <f t="shared" si="3728"/>
        <v>0</v>
      </c>
      <c r="YY31" s="44">
        <f t="shared" si="3729"/>
        <v>0</v>
      </c>
      <c r="YZ31" s="44">
        <f t="shared" si="3730"/>
        <v>0</v>
      </c>
      <c r="ZA31" s="44">
        <f t="shared" si="3731"/>
        <v>0</v>
      </c>
      <c r="ZB31" s="44">
        <f t="shared" si="3732"/>
        <v>0</v>
      </c>
      <c r="ZC31" s="44">
        <f t="shared" si="3733"/>
        <v>0</v>
      </c>
      <c r="ZD31" s="44">
        <f t="shared" si="3734"/>
        <v>0</v>
      </c>
      <c r="ZE31" s="44">
        <f t="shared" si="3735"/>
        <v>0</v>
      </c>
      <c r="ZF31" s="44">
        <f t="shared" si="3736"/>
        <v>0</v>
      </c>
      <c r="ZG31" s="44">
        <f t="shared" si="3737"/>
        <v>0</v>
      </c>
      <c r="ZH31" s="44">
        <f t="shared" si="3738"/>
        <v>0</v>
      </c>
      <c r="ZI31" s="44">
        <f t="shared" si="3739"/>
        <v>0</v>
      </c>
      <c r="ZJ31" s="44">
        <f t="shared" si="3740"/>
        <v>0</v>
      </c>
      <c r="ZK31" s="44">
        <f t="shared" si="3741"/>
        <v>0</v>
      </c>
      <c r="ZL31" s="44">
        <f t="shared" si="3742"/>
        <v>0</v>
      </c>
      <c r="ZM31" s="44">
        <f t="shared" si="3743"/>
        <v>0</v>
      </c>
      <c r="ZN31" s="44">
        <f t="shared" si="3744"/>
        <v>0</v>
      </c>
      <c r="ZO31" s="44">
        <f t="shared" si="3745"/>
        <v>0</v>
      </c>
      <c r="ZP31" s="44">
        <f t="shared" si="3746"/>
        <v>0</v>
      </c>
      <c r="ZQ31" s="44">
        <f t="shared" si="3747"/>
        <v>0</v>
      </c>
      <c r="ZR31" s="44">
        <f t="shared" si="3748"/>
        <v>0</v>
      </c>
      <c r="ZS31" s="44">
        <f t="shared" si="3749"/>
        <v>0</v>
      </c>
      <c r="ZT31" s="44">
        <f t="shared" si="3750"/>
        <v>0</v>
      </c>
      <c r="ZU31" s="44">
        <f t="shared" si="3751"/>
        <v>0</v>
      </c>
      <c r="ZV31" s="44">
        <f t="shared" si="3752"/>
        <v>0</v>
      </c>
      <c r="ZW31" s="44">
        <f t="shared" si="3753"/>
        <v>0</v>
      </c>
      <c r="ZX31" s="44">
        <f t="shared" si="3754"/>
        <v>0</v>
      </c>
      <c r="ZY31" s="44">
        <f t="shared" si="3755"/>
        <v>0</v>
      </c>
      <c r="ZZ31" s="44">
        <f t="shared" si="3756"/>
        <v>0</v>
      </c>
      <c r="AAA31" s="44">
        <f t="shared" si="3757"/>
        <v>0</v>
      </c>
      <c r="AAB31" s="44">
        <f t="shared" si="3758"/>
        <v>0</v>
      </c>
      <c r="AAC31" s="44">
        <f t="shared" si="3759"/>
        <v>0</v>
      </c>
      <c r="AAD31" s="44">
        <f t="shared" si="3760"/>
        <v>0</v>
      </c>
      <c r="AAE31" s="44">
        <f t="shared" si="3761"/>
        <v>0</v>
      </c>
      <c r="AAF31" s="44">
        <f t="shared" si="3762"/>
        <v>0</v>
      </c>
      <c r="AAG31" s="44">
        <f t="shared" si="3763"/>
        <v>0</v>
      </c>
      <c r="AAH31" s="44">
        <f t="shared" si="3764"/>
        <v>0</v>
      </c>
      <c r="AAI31" s="44">
        <f t="shared" si="3765"/>
        <v>0</v>
      </c>
      <c r="AAJ31" s="44">
        <f t="shared" si="3766"/>
        <v>0</v>
      </c>
      <c r="AAK31" s="44">
        <f t="shared" si="3767"/>
        <v>0</v>
      </c>
      <c r="AAL31" s="44">
        <f t="shared" si="3768"/>
        <v>0</v>
      </c>
      <c r="AAM31" s="44">
        <f t="shared" si="3769"/>
        <v>0</v>
      </c>
      <c r="AAN31" s="44">
        <f t="shared" si="3770"/>
        <v>0</v>
      </c>
      <c r="AAO31" s="44">
        <f t="shared" si="3771"/>
        <v>0</v>
      </c>
      <c r="AAP31" s="44">
        <f t="shared" si="3772"/>
        <v>0</v>
      </c>
      <c r="AAQ31" s="44">
        <f t="shared" si="3773"/>
        <v>0</v>
      </c>
      <c r="AAR31" s="44">
        <f t="shared" si="3774"/>
        <v>0</v>
      </c>
      <c r="AAS31" s="44">
        <f t="shared" si="3775"/>
        <v>0</v>
      </c>
      <c r="AAT31" s="44">
        <f t="shared" si="3776"/>
        <v>0</v>
      </c>
      <c r="AAU31" s="44">
        <f t="shared" si="3777"/>
        <v>0</v>
      </c>
      <c r="AAV31" s="44">
        <f t="shared" si="3778"/>
        <v>0</v>
      </c>
      <c r="AAW31" s="44">
        <f t="shared" si="3779"/>
        <v>0</v>
      </c>
      <c r="AAX31" s="44">
        <f t="shared" si="3780"/>
        <v>0</v>
      </c>
      <c r="AAY31" s="44">
        <f t="shared" si="3781"/>
        <v>0</v>
      </c>
      <c r="AAZ31" s="44">
        <f t="shared" si="3782"/>
        <v>0</v>
      </c>
      <c r="ABA31" s="44">
        <f t="shared" si="3783"/>
        <v>0</v>
      </c>
      <c r="ABB31" s="44">
        <f t="shared" si="3784"/>
        <v>0</v>
      </c>
      <c r="ABC31" s="44">
        <f t="shared" si="3785"/>
        <v>0</v>
      </c>
      <c r="ABD31" s="44">
        <f t="shared" si="3786"/>
        <v>0</v>
      </c>
      <c r="ABE31" s="44">
        <f t="shared" si="3787"/>
        <v>0</v>
      </c>
      <c r="ABF31" s="44">
        <f t="shared" si="3788"/>
        <v>0</v>
      </c>
      <c r="ABG31" s="44">
        <f t="shared" si="3789"/>
        <v>0</v>
      </c>
      <c r="ABH31" s="44">
        <f t="shared" si="3790"/>
        <v>0</v>
      </c>
      <c r="ABI31" s="44">
        <f t="shared" si="3791"/>
        <v>0</v>
      </c>
      <c r="ABJ31" s="44">
        <f t="shared" si="3792"/>
        <v>0</v>
      </c>
      <c r="ABK31" s="44">
        <f t="shared" si="3793"/>
        <v>0</v>
      </c>
      <c r="ABL31" s="44">
        <f t="shared" si="3794"/>
        <v>0</v>
      </c>
      <c r="ABM31" s="44">
        <f t="shared" si="3795"/>
        <v>0</v>
      </c>
      <c r="ABN31" s="44">
        <f t="shared" si="3796"/>
        <v>0</v>
      </c>
      <c r="ABO31" s="44">
        <f t="shared" si="3797"/>
        <v>0</v>
      </c>
      <c r="ABP31" s="44">
        <f t="shared" si="3798"/>
        <v>0</v>
      </c>
      <c r="ABQ31" s="44">
        <f t="shared" si="3799"/>
        <v>0</v>
      </c>
      <c r="ABR31" s="44">
        <f t="shared" si="3800"/>
        <v>0</v>
      </c>
      <c r="ABS31" s="44">
        <f t="shared" si="3801"/>
        <v>0</v>
      </c>
      <c r="ABT31" s="44">
        <f t="shared" si="3802"/>
        <v>0</v>
      </c>
      <c r="ABU31" s="44">
        <f t="shared" si="3803"/>
        <v>0</v>
      </c>
      <c r="ABV31" s="44">
        <f t="shared" si="3804"/>
        <v>0</v>
      </c>
      <c r="ABW31" s="44">
        <f t="shared" si="3805"/>
        <v>0</v>
      </c>
      <c r="ABX31" s="44">
        <f t="shared" si="3806"/>
        <v>0</v>
      </c>
      <c r="ABY31" s="44">
        <f t="shared" si="3807"/>
        <v>0</v>
      </c>
      <c r="ABZ31" s="44">
        <f t="shared" si="3808"/>
        <v>0</v>
      </c>
      <c r="ACA31" s="44">
        <f t="shared" si="3809"/>
        <v>0</v>
      </c>
      <c r="ACB31" s="44">
        <f t="shared" si="3810"/>
        <v>0</v>
      </c>
      <c r="ACC31" s="44">
        <f t="shared" si="3811"/>
        <v>0</v>
      </c>
      <c r="ACD31" s="44">
        <f t="shared" si="3812"/>
        <v>0</v>
      </c>
      <c r="ACE31" s="44">
        <f t="shared" si="3813"/>
        <v>0</v>
      </c>
      <c r="ACF31" s="44">
        <f t="shared" si="3814"/>
        <v>0</v>
      </c>
      <c r="ACG31" s="44">
        <f t="shared" si="3815"/>
        <v>0</v>
      </c>
      <c r="ACH31" s="44">
        <f t="shared" si="3816"/>
        <v>0</v>
      </c>
      <c r="ACI31" s="44">
        <f t="shared" si="3817"/>
        <v>0</v>
      </c>
      <c r="ACJ31" s="44">
        <f t="shared" si="3818"/>
        <v>0</v>
      </c>
      <c r="ACK31" s="44">
        <f t="shared" si="3819"/>
        <v>0</v>
      </c>
      <c r="ACL31" s="44">
        <f t="shared" si="3820"/>
        <v>0</v>
      </c>
      <c r="ACM31" s="44">
        <f t="shared" si="3821"/>
        <v>0</v>
      </c>
      <c r="ACN31" s="44">
        <f t="shared" si="3822"/>
        <v>0</v>
      </c>
      <c r="ACO31" s="44">
        <f t="shared" si="3823"/>
        <v>0</v>
      </c>
      <c r="ACP31" s="44">
        <f t="shared" si="3824"/>
        <v>0</v>
      </c>
      <c r="ACQ31" s="44">
        <f t="shared" si="3825"/>
        <v>0</v>
      </c>
      <c r="ACR31" s="44">
        <f t="shared" si="3826"/>
        <v>0</v>
      </c>
      <c r="ACS31" s="44">
        <f t="shared" si="3827"/>
        <v>0</v>
      </c>
      <c r="ACT31" s="44">
        <f t="shared" si="3828"/>
        <v>0</v>
      </c>
      <c r="ACU31" s="44">
        <f t="shared" si="3829"/>
        <v>0</v>
      </c>
      <c r="ACV31" s="44">
        <f t="shared" si="3830"/>
        <v>0</v>
      </c>
      <c r="ACW31" s="44">
        <f t="shared" si="3831"/>
        <v>0</v>
      </c>
      <c r="ACX31" s="44">
        <f t="shared" si="3832"/>
        <v>0</v>
      </c>
      <c r="ACY31" s="44">
        <f t="shared" si="3833"/>
        <v>0</v>
      </c>
      <c r="ACZ31" s="44">
        <f t="shared" si="3834"/>
        <v>0</v>
      </c>
      <c r="ADA31" s="44">
        <f t="shared" si="3835"/>
        <v>0</v>
      </c>
      <c r="ADB31" s="44">
        <f t="shared" si="3836"/>
        <v>0</v>
      </c>
      <c r="ADC31" s="44">
        <f t="shared" si="3837"/>
        <v>0</v>
      </c>
      <c r="ADD31" s="44">
        <f t="shared" si="3838"/>
        <v>0</v>
      </c>
      <c r="ADE31" s="44">
        <f t="shared" si="3839"/>
        <v>0</v>
      </c>
      <c r="ADF31" s="44">
        <f t="shared" si="3840"/>
        <v>0</v>
      </c>
      <c r="ADG31" s="44">
        <f t="shared" si="3841"/>
        <v>0</v>
      </c>
      <c r="ADH31" s="44">
        <f t="shared" si="3842"/>
        <v>0</v>
      </c>
      <c r="ADI31" s="44">
        <f t="shared" si="3843"/>
        <v>0</v>
      </c>
      <c r="ADJ31" s="44">
        <f t="shared" si="3844"/>
        <v>0</v>
      </c>
      <c r="ADK31" s="44">
        <f t="shared" si="3845"/>
        <v>0</v>
      </c>
      <c r="ADL31" s="44">
        <f t="shared" si="3846"/>
        <v>0</v>
      </c>
      <c r="ADM31" s="44">
        <f t="shared" si="3847"/>
        <v>0</v>
      </c>
      <c r="ADN31" s="44">
        <f t="shared" si="3848"/>
        <v>0</v>
      </c>
      <c r="ADO31" s="44">
        <f t="shared" si="3849"/>
        <v>0</v>
      </c>
      <c r="ADP31" s="44">
        <f t="shared" si="3850"/>
        <v>0</v>
      </c>
      <c r="ADQ31" s="44">
        <f t="shared" si="3851"/>
        <v>0</v>
      </c>
      <c r="ADR31" s="44">
        <f t="shared" si="3852"/>
        <v>0</v>
      </c>
      <c r="ADS31" s="44">
        <f t="shared" si="3853"/>
        <v>0</v>
      </c>
      <c r="ADT31" s="44">
        <f t="shared" si="3854"/>
        <v>0</v>
      </c>
      <c r="ADU31" s="44">
        <f t="shared" si="3855"/>
        <v>0</v>
      </c>
      <c r="ADV31" s="44">
        <f t="shared" si="3856"/>
        <v>0</v>
      </c>
      <c r="ADW31" s="44">
        <f t="shared" si="3857"/>
        <v>0</v>
      </c>
      <c r="ADX31" s="44">
        <f t="shared" si="3858"/>
        <v>0</v>
      </c>
      <c r="ADY31" s="44">
        <f t="shared" si="3859"/>
        <v>0</v>
      </c>
      <c r="ADZ31" s="44">
        <f t="shared" si="3860"/>
        <v>0</v>
      </c>
      <c r="AEA31" s="44">
        <f t="shared" si="3861"/>
        <v>0</v>
      </c>
      <c r="AEB31" s="44">
        <f t="shared" si="3862"/>
        <v>0</v>
      </c>
      <c r="AEC31" s="44">
        <f t="shared" si="3863"/>
        <v>0</v>
      </c>
      <c r="AED31" s="44">
        <f t="shared" si="3864"/>
        <v>0</v>
      </c>
      <c r="AEE31" s="44">
        <f t="shared" si="3865"/>
        <v>0</v>
      </c>
      <c r="AEF31" s="44">
        <f t="shared" si="3866"/>
        <v>0</v>
      </c>
      <c r="AEG31" s="44">
        <f t="shared" si="3867"/>
        <v>0</v>
      </c>
      <c r="AEH31" s="44">
        <f t="shared" si="3868"/>
        <v>0</v>
      </c>
      <c r="AEI31" s="44">
        <f t="shared" si="3869"/>
        <v>0</v>
      </c>
      <c r="AEJ31" s="44">
        <f t="shared" si="3870"/>
        <v>0</v>
      </c>
      <c r="AEK31" s="44">
        <f t="shared" si="3871"/>
        <v>0</v>
      </c>
      <c r="AEL31" s="44">
        <f t="shared" si="3872"/>
        <v>0</v>
      </c>
      <c r="AEM31" s="44">
        <f t="shared" si="3873"/>
        <v>0</v>
      </c>
      <c r="AEN31" s="44">
        <f t="shared" si="3874"/>
        <v>0</v>
      </c>
      <c r="AEO31" s="44">
        <f t="shared" si="3875"/>
        <v>0</v>
      </c>
      <c r="AEP31" s="44">
        <f t="shared" si="3876"/>
        <v>0</v>
      </c>
      <c r="AEQ31" s="44">
        <f t="shared" si="3877"/>
        <v>0</v>
      </c>
      <c r="AER31" s="44">
        <f t="shared" si="3878"/>
        <v>0</v>
      </c>
      <c r="AES31" s="44">
        <f t="shared" si="3879"/>
        <v>0</v>
      </c>
      <c r="AET31" s="44">
        <f t="shared" si="3880"/>
        <v>0</v>
      </c>
      <c r="AEU31" s="44">
        <f t="shared" si="3881"/>
        <v>0</v>
      </c>
      <c r="AEV31" s="44">
        <f t="shared" si="3882"/>
        <v>0</v>
      </c>
      <c r="AEW31" s="44">
        <f t="shared" si="3883"/>
        <v>0</v>
      </c>
      <c r="AEX31" s="44">
        <f t="shared" si="3884"/>
        <v>0</v>
      </c>
      <c r="AEY31" s="44">
        <f t="shared" si="3885"/>
        <v>0</v>
      </c>
      <c r="AEZ31" s="44">
        <f t="shared" si="3886"/>
        <v>0</v>
      </c>
      <c r="AFA31" s="44">
        <f t="shared" si="3887"/>
        <v>0</v>
      </c>
      <c r="AFB31" s="44">
        <f t="shared" si="3888"/>
        <v>0</v>
      </c>
      <c r="AFC31" s="44">
        <f t="shared" si="3889"/>
        <v>0</v>
      </c>
      <c r="AFD31" s="44">
        <f t="shared" si="3890"/>
        <v>0</v>
      </c>
      <c r="AFE31" s="44">
        <f t="shared" si="3891"/>
        <v>0</v>
      </c>
      <c r="AFF31" s="44">
        <f t="shared" si="3892"/>
        <v>0</v>
      </c>
      <c r="AFG31" s="44">
        <f t="shared" si="3893"/>
        <v>0</v>
      </c>
      <c r="AFH31" s="44">
        <f t="shared" si="3894"/>
        <v>0</v>
      </c>
      <c r="AFI31" s="44">
        <f t="shared" si="3895"/>
        <v>0</v>
      </c>
      <c r="AFJ31" s="44">
        <f t="shared" si="3896"/>
        <v>0</v>
      </c>
      <c r="AFK31" s="44">
        <f t="shared" si="3897"/>
        <v>0</v>
      </c>
      <c r="AFL31" s="44">
        <f t="shared" si="3898"/>
        <v>0</v>
      </c>
      <c r="AFM31" s="44">
        <f t="shared" si="3899"/>
        <v>0</v>
      </c>
      <c r="AFN31" s="44">
        <f t="shared" si="3900"/>
        <v>0</v>
      </c>
      <c r="AFO31" s="44">
        <f t="shared" si="3901"/>
        <v>0</v>
      </c>
      <c r="AFP31" s="44">
        <f t="shared" si="3902"/>
        <v>0</v>
      </c>
      <c r="AFQ31" s="44">
        <f t="shared" si="3903"/>
        <v>0</v>
      </c>
      <c r="AFR31" s="44">
        <f t="shared" si="3904"/>
        <v>0</v>
      </c>
      <c r="AFS31" s="44">
        <f t="shared" si="3905"/>
        <v>0</v>
      </c>
      <c r="AFT31" s="44">
        <f t="shared" si="3906"/>
        <v>0</v>
      </c>
      <c r="AFU31" s="44">
        <f t="shared" si="3907"/>
        <v>0</v>
      </c>
      <c r="AFV31" s="44">
        <f t="shared" si="3908"/>
        <v>0</v>
      </c>
      <c r="AFW31" s="44">
        <f t="shared" si="3909"/>
        <v>0</v>
      </c>
      <c r="AFX31" s="44">
        <f t="shared" si="3910"/>
        <v>0</v>
      </c>
      <c r="AFY31" s="44">
        <f t="shared" si="3911"/>
        <v>0</v>
      </c>
      <c r="AFZ31" s="44">
        <f t="shared" si="3912"/>
        <v>0</v>
      </c>
      <c r="AGA31" s="44">
        <f t="shared" si="3913"/>
        <v>0</v>
      </c>
      <c r="AGB31" s="44">
        <f t="shared" si="3914"/>
        <v>0</v>
      </c>
      <c r="AGC31" s="44">
        <f t="shared" si="3915"/>
        <v>0</v>
      </c>
      <c r="AGD31" s="44">
        <f t="shared" si="3916"/>
        <v>0</v>
      </c>
      <c r="AGE31" s="44">
        <f t="shared" si="3917"/>
        <v>0</v>
      </c>
      <c r="AGF31" s="44">
        <f t="shared" si="3918"/>
        <v>0</v>
      </c>
      <c r="AGG31" s="44">
        <f t="shared" si="3919"/>
        <v>0</v>
      </c>
      <c r="AGH31" s="44">
        <f t="shared" si="3920"/>
        <v>0</v>
      </c>
      <c r="AGI31" s="44">
        <f t="shared" si="3921"/>
        <v>0</v>
      </c>
      <c r="AGJ31" s="44">
        <f t="shared" si="3922"/>
        <v>0</v>
      </c>
      <c r="AGK31" s="44">
        <f t="shared" si="3923"/>
        <v>0</v>
      </c>
      <c r="AGL31" s="44">
        <f t="shared" si="3924"/>
        <v>0</v>
      </c>
      <c r="AGM31" s="44">
        <f t="shared" si="3925"/>
        <v>0</v>
      </c>
      <c r="AGN31" s="44">
        <f t="shared" si="3926"/>
        <v>0</v>
      </c>
      <c r="AGO31" s="44">
        <f t="shared" si="3927"/>
        <v>0</v>
      </c>
      <c r="AGP31" s="44">
        <f t="shared" si="3928"/>
        <v>0</v>
      </c>
      <c r="AGQ31" s="44">
        <f t="shared" si="3929"/>
        <v>0</v>
      </c>
      <c r="AGR31" s="44">
        <f t="shared" si="3930"/>
        <v>0</v>
      </c>
      <c r="AGS31" s="44">
        <f t="shared" si="3931"/>
        <v>0</v>
      </c>
      <c r="AGT31" s="44">
        <f t="shared" si="3932"/>
        <v>0</v>
      </c>
      <c r="AGU31" s="44">
        <f t="shared" si="3933"/>
        <v>0</v>
      </c>
      <c r="AGV31" s="44">
        <f t="shared" si="3934"/>
        <v>0</v>
      </c>
      <c r="AGW31" s="44">
        <f t="shared" si="3935"/>
        <v>0</v>
      </c>
      <c r="AGX31" s="44">
        <f t="shared" si="3936"/>
        <v>0</v>
      </c>
      <c r="AGY31" s="44">
        <f t="shared" si="3937"/>
        <v>0</v>
      </c>
      <c r="AGZ31" s="44">
        <f t="shared" si="3938"/>
        <v>0</v>
      </c>
      <c r="AHA31" s="44">
        <f t="shared" si="3939"/>
        <v>0</v>
      </c>
      <c r="AHB31" s="44">
        <f t="shared" si="3940"/>
        <v>0</v>
      </c>
      <c r="AHC31" s="44">
        <f t="shared" si="3941"/>
        <v>0</v>
      </c>
      <c r="AHD31" s="44">
        <f t="shared" si="3942"/>
        <v>0</v>
      </c>
      <c r="AHE31" s="44">
        <f t="shared" si="3943"/>
        <v>0</v>
      </c>
      <c r="AHF31" s="44">
        <f t="shared" si="3944"/>
        <v>0</v>
      </c>
      <c r="AHG31" s="44">
        <f t="shared" si="3945"/>
        <v>0</v>
      </c>
      <c r="AHH31" s="44">
        <f t="shared" si="3946"/>
        <v>0</v>
      </c>
      <c r="AHI31" s="44">
        <f t="shared" si="3947"/>
        <v>0</v>
      </c>
      <c r="AHJ31" s="44">
        <f t="shared" si="3948"/>
        <v>0</v>
      </c>
      <c r="AHK31" s="44">
        <f t="shared" si="3949"/>
        <v>0</v>
      </c>
      <c r="AHL31" s="44">
        <f t="shared" si="3950"/>
        <v>0</v>
      </c>
      <c r="AHM31" s="44">
        <f t="shared" si="3951"/>
        <v>0</v>
      </c>
      <c r="AHN31" s="44">
        <f t="shared" si="3952"/>
        <v>0</v>
      </c>
      <c r="AHO31" s="44">
        <f t="shared" si="3953"/>
        <v>0</v>
      </c>
      <c r="AHP31" s="44">
        <f t="shared" si="3954"/>
        <v>0</v>
      </c>
      <c r="AHQ31" s="44">
        <f t="shared" si="3955"/>
        <v>0</v>
      </c>
      <c r="AHR31" s="44">
        <f t="shared" si="3956"/>
        <v>0</v>
      </c>
      <c r="AHS31" s="44">
        <f t="shared" si="3957"/>
        <v>0</v>
      </c>
      <c r="AHT31" s="44">
        <f t="shared" si="3958"/>
        <v>0</v>
      </c>
      <c r="AHU31" s="44">
        <f t="shared" si="3959"/>
        <v>0</v>
      </c>
      <c r="AHV31" s="44">
        <f t="shared" si="3960"/>
        <v>0</v>
      </c>
      <c r="AHW31" s="44">
        <f t="shared" si="3961"/>
        <v>0</v>
      </c>
      <c r="AHX31" s="44">
        <f t="shared" si="3962"/>
        <v>0</v>
      </c>
      <c r="AHY31" s="44">
        <f t="shared" si="3963"/>
        <v>0</v>
      </c>
      <c r="AHZ31" s="44">
        <f t="shared" si="3964"/>
        <v>0</v>
      </c>
      <c r="AIA31" s="44">
        <f t="shared" si="3965"/>
        <v>0</v>
      </c>
      <c r="AIB31" s="44">
        <f t="shared" si="3966"/>
        <v>0</v>
      </c>
      <c r="AIC31" s="44">
        <f t="shared" si="3967"/>
        <v>0</v>
      </c>
      <c r="AID31" s="44">
        <f t="shared" si="3968"/>
        <v>0</v>
      </c>
      <c r="AIE31" s="44">
        <f t="shared" si="3969"/>
        <v>0</v>
      </c>
      <c r="AIF31" s="44">
        <f t="shared" si="3970"/>
        <v>0</v>
      </c>
      <c r="AIG31" s="44">
        <f t="shared" si="3971"/>
        <v>0</v>
      </c>
      <c r="AIH31" s="44">
        <f t="shared" si="3972"/>
        <v>0</v>
      </c>
      <c r="AII31" s="44">
        <f t="shared" si="3973"/>
        <v>0</v>
      </c>
      <c r="AIJ31" s="44">
        <f t="shared" si="3974"/>
        <v>0</v>
      </c>
      <c r="AIK31" s="44">
        <f t="shared" si="3975"/>
        <v>0</v>
      </c>
      <c r="AIL31" s="44">
        <f t="shared" si="3976"/>
        <v>0</v>
      </c>
      <c r="AIM31" s="44">
        <f t="shared" si="3977"/>
        <v>0</v>
      </c>
      <c r="AIN31" s="44">
        <f t="shared" si="3978"/>
        <v>0</v>
      </c>
      <c r="AIO31" s="44">
        <f t="shared" si="3979"/>
        <v>0</v>
      </c>
      <c r="AIP31" s="44">
        <f t="shared" si="3980"/>
        <v>0</v>
      </c>
      <c r="AIQ31" s="44">
        <f t="shared" si="3981"/>
        <v>0</v>
      </c>
      <c r="AIR31" s="44">
        <f t="shared" si="3982"/>
        <v>0</v>
      </c>
      <c r="AIS31" s="44">
        <f t="shared" si="3983"/>
        <v>0</v>
      </c>
      <c r="AIT31" s="44">
        <f t="shared" si="3984"/>
        <v>0</v>
      </c>
      <c r="AIU31" s="44">
        <f t="shared" si="3985"/>
        <v>0</v>
      </c>
      <c r="AIV31" s="44">
        <f t="shared" si="3986"/>
        <v>0</v>
      </c>
      <c r="AIW31" s="44">
        <f t="shared" si="3987"/>
        <v>0</v>
      </c>
      <c r="AIX31" s="44">
        <f t="shared" si="3988"/>
        <v>0</v>
      </c>
      <c r="AIY31" s="44">
        <f t="shared" si="3989"/>
        <v>0</v>
      </c>
      <c r="AIZ31" s="44">
        <f t="shared" si="3990"/>
        <v>0</v>
      </c>
      <c r="AJA31" s="44">
        <f t="shared" si="3991"/>
        <v>0</v>
      </c>
      <c r="AJB31" s="44">
        <f t="shared" si="3992"/>
        <v>0</v>
      </c>
      <c r="AJC31" s="44">
        <f t="shared" si="3993"/>
        <v>0</v>
      </c>
      <c r="AJD31" s="44">
        <f t="shared" si="3994"/>
        <v>0</v>
      </c>
      <c r="AJE31" s="44">
        <f t="shared" si="3995"/>
        <v>0</v>
      </c>
      <c r="AJF31" s="44">
        <f t="shared" si="3996"/>
        <v>0</v>
      </c>
      <c r="AJG31" s="44">
        <f t="shared" si="3997"/>
        <v>0</v>
      </c>
      <c r="AJH31" s="44">
        <f t="shared" si="3998"/>
        <v>0</v>
      </c>
      <c r="AJI31" s="44">
        <f t="shared" si="3999"/>
        <v>0</v>
      </c>
      <c r="AJJ31" s="44">
        <f t="shared" si="4000"/>
        <v>0</v>
      </c>
      <c r="AJK31" s="44">
        <f t="shared" si="4001"/>
        <v>0</v>
      </c>
      <c r="AJL31" s="44">
        <f t="shared" si="4002"/>
        <v>0</v>
      </c>
      <c r="AJM31" s="44">
        <f t="shared" si="4003"/>
        <v>0</v>
      </c>
      <c r="AJN31" s="44">
        <f t="shared" si="4004"/>
        <v>0</v>
      </c>
      <c r="AJO31" s="44">
        <f t="shared" si="4005"/>
        <v>0</v>
      </c>
      <c r="AJP31" s="44">
        <f t="shared" si="4006"/>
        <v>0</v>
      </c>
      <c r="AJQ31" s="44">
        <f t="shared" si="4007"/>
        <v>0</v>
      </c>
      <c r="AJR31" s="44">
        <f t="shared" si="4008"/>
        <v>0</v>
      </c>
      <c r="AJS31" s="44">
        <f t="shared" si="4009"/>
        <v>0</v>
      </c>
      <c r="AJT31" s="44">
        <f t="shared" si="4010"/>
        <v>0</v>
      </c>
      <c r="AJU31" s="44">
        <f t="shared" si="4011"/>
        <v>0</v>
      </c>
      <c r="AJV31" s="44">
        <f t="shared" si="4012"/>
        <v>0</v>
      </c>
      <c r="AJW31" s="44">
        <f t="shared" si="4013"/>
        <v>0</v>
      </c>
      <c r="AJX31" s="44">
        <f t="shared" si="4014"/>
        <v>0</v>
      </c>
      <c r="AJY31" s="44">
        <f t="shared" si="4015"/>
        <v>0</v>
      </c>
      <c r="AJZ31" s="44">
        <f t="shared" si="4016"/>
        <v>0</v>
      </c>
      <c r="AKA31" s="44">
        <f t="shared" si="4017"/>
        <v>0</v>
      </c>
      <c r="AKB31" s="44">
        <f t="shared" si="4018"/>
        <v>0</v>
      </c>
      <c r="AKC31" s="44">
        <f t="shared" si="4019"/>
        <v>0</v>
      </c>
      <c r="AKD31" s="44">
        <f t="shared" si="4020"/>
        <v>0</v>
      </c>
      <c r="AKE31" s="44">
        <f t="shared" si="4021"/>
        <v>0</v>
      </c>
      <c r="AKF31" s="44">
        <f t="shared" si="4022"/>
        <v>0</v>
      </c>
      <c r="AKG31" s="44">
        <f t="shared" si="4023"/>
        <v>0</v>
      </c>
      <c r="AKH31" s="44">
        <f t="shared" si="4024"/>
        <v>0</v>
      </c>
      <c r="AKI31" s="44">
        <f t="shared" si="4025"/>
        <v>0</v>
      </c>
      <c r="AKJ31" s="44">
        <f t="shared" si="4026"/>
        <v>0</v>
      </c>
      <c r="AKK31" s="44">
        <f t="shared" si="4027"/>
        <v>0</v>
      </c>
      <c r="AKL31" s="44">
        <f t="shared" si="4028"/>
        <v>0</v>
      </c>
      <c r="AKM31" s="44">
        <f t="shared" si="4029"/>
        <v>0</v>
      </c>
      <c r="AKN31" s="44">
        <f t="shared" si="4030"/>
        <v>0</v>
      </c>
      <c r="AKO31" s="44">
        <f t="shared" si="4031"/>
        <v>0</v>
      </c>
      <c r="AKP31" s="44">
        <f t="shared" si="4032"/>
        <v>0</v>
      </c>
      <c r="AKQ31" s="44">
        <f t="shared" si="4033"/>
        <v>0</v>
      </c>
      <c r="AKR31" s="44">
        <f t="shared" si="4034"/>
        <v>0</v>
      </c>
      <c r="AKS31" s="44">
        <f t="shared" si="4035"/>
        <v>0</v>
      </c>
      <c r="AKT31" s="44">
        <f t="shared" si="4036"/>
        <v>0</v>
      </c>
      <c r="AKU31" s="44">
        <f t="shared" si="4037"/>
        <v>0</v>
      </c>
      <c r="AKV31" s="44">
        <f t="shared" si="4038"/>
        <v>0</v>
      </c>
      <c r="AKW31" s="44">
        <f t="shared" si="4039"/>
        <v>0</v>
      </c>
      <c r="AKX31" s="44">
        <f t="shared" si="4040"/>
        <v>0</v>
      </c>
      <c r="AKY31" s="44">
        <f t="shared" si="4041"/>
        <v>0</v>
      </c>
      <c r="AKZ31" s="44">
        <f t="shared" si="4042"/>
        <v>0</v>
      </c>
      <c r="ALA31" s="44">
        <f t="shared" si="4043"/>
        <v>0</v>
      </c>
      <c r="ALB31" s="44">
        <f t="shared" si="4044"/>
        <v>0</v>
      </c>
      <c r="ALC31" s="44">
        <f t="shared" si="4045"/>
        <v>0</v>
      </c>
      <c r="ALD31" s="44">
        <f t="shared" si="4046"/>
        <v>0</v>
      </c>
      <c r="ALE31" s="44">
        <f t="shared" si="4047"/>
        <v>0</v>
      </c>
      <c r="ALF31" s="44">
        <f t="shared" si="4048"/>
        <v>0</v>
      </c>
      <c r="ALG31" s="44">
        <f t="shared" si="4049"/>
        <v>0</v>
      </c>
      <c r="ALH31" s="44">
        <f t="shared" si="4050"/>
        <v>0</v>
      </c>
      <c r="ALI31" s="44">
        <f t="shared" si="4051"/>
        <v>0</v>
      </c>
      <c r="ALJ31" s="44">
        <f t="shared" si="4052"/>
        <v>0</v>
      </c>
      <c r="ALK31" s="44">
        <f t="shared" si="4053"/>
        <v>0</v>
      </c>
      <c r="ALL31" s="44">
        <f t="shared" si="4054"/>
        <v>0</v>
      </c>
      <c r="ALM31" s="44">
        <f t="shared" si="4055"/>
        <v>0</v>
      </c>
      <c r="ALN31" s="44">
        <f t="shared" si="4056"/>
        <v>0</v>
      </c>
      <c r="ALO31" s="44">
        <f t="shared" si="4057"/>
        <v>0</v>
      </c>
      <c r="ALP31" s="44">
        <f t="shared" si="4058"/>
        <v>0</v>
      </c>
      <c r="ALQ31" s="44">
        <f t="shared" si="4059"/>
        <v>0</v>
      </c>
      <c r="ALR31" s="44">
        <f t="shared" si="4060"/>
        <v>0</v>
      </c>
      <c r="ALS31" s="44">
        <f t="shared" si="4061"/>
        <v>0</v>
      </c>
      <c r="ALT31" s="44">
        <f t="shared" si="4062"/>
        <v>0</v>
      </c>
      <c r="ALU31" s="44">
        <f t="shared" si="4063"/>
        <v>0</v>
      </c>
      <c r="ALV31" s="44">
        <f t="shared" si="4064"/>
        <v>0</v>
      </c>
      <c r="ALW31" s="44">
        <f t="shared" si="4065"/>
        <v>0</v>
      </c>
      <c r="ALX31" s="44">
        <f t="shared" si="4066"/>
        <v>0</v>
      </c>
      <c r="ALY31" s="44">
        <f t="shared" si="4067"/>
        <v>0</v>
      </c>
      <c r="ALZ31" s="44">
        <f t="shared" si="4068"/>
        <v>0</v>
      </c>
      <c r="AMA31" s="44">
        <f t="shared" si="4069"/>
        <v>0</v>
      </c>
      <c r="AMB31" s="44">
        <f t="shared" si="4070"/>
        <v>0</v>
      </c>
      <c r="AMC31" s="44">
        <f t="shared" si="4071"/>
        <v>0</v>
      </c>
      <c r="AMD31" s="44">
        <f t="shared" si="4072"/>
        <v>0</v>
      </c>
      <c r="AME31" s="44">
        <f t="shared" si="4073"/>
        <v>0</v>
      </c>
      <c r="AMF31" s="44">
        <f t="shared" si="4074"/>
        <v>0</v>
      </c>
      <c r="AMG31" s="44">
        <f t="shared" si="4075"/>
        <v>0</v>
      </c>
      <c r="AMH31" s="44">
        <f t="shared" si="4076"/>
        <v>0</v>
      </c>
      <c r="AMI31" s="44">
        <f t="shared" si="4077"/>
        <v>0</v>
      </c>
      <c r="AMJ31" s="44">
        <f t="shared" si="4078"/>
        <v>0</v>
      </c>
      <c r="AMK31" s="44">
        <f t="shared" si="4079"/>
        <v>0</v>
      </c>
      <c r="AML31" s="44">
        <f t="shared" si="4080"/>
        <v>0</v>
      </c>
      <c r="AMM31" s="44">
        <f t="shared" si="4081"/>
        <v>0</v>
      </c>
      <c r="AMN31" s="44">
        <f t="shared" si="4082"/>
        <v>0</v>
      </c>
      <c r="AMO31" s="44">
        <f t="shared" si="4083"/>
        <v>0</v>
      </c>
      <c r="AMP31" s="44">
        <f t="shared" si="4084"/>
        <v>0</v>
      </c>
      <c r="AMQ31" s="44">
        <f t="shared" si="4085"/>
        <v>0</v>
      </c>
      <c r="AMR31" s="44">
        <f t="shared" si="4086"/>
        <v>0</v>
      </c>
      <c r="AMS31" s="44">
        <f t="shared" si="4087"/>
        <v>0</v>
      </c>
      <c r="AMT31" s="44">
        <f t="shared" si="4088"/>
        <v>0</v>
      </c>
      <c r="AMU31" s="44">
        <f t="shared" si="4089"/>
        <v>0</v>
      </c>
      <c r="AMV31" s="44">
        <f t="shared" si="4090"/>
        <v>0</v>
      </c>
      <c r="AMW31" s="44">
        <f t="shared" si="4091"/>
        <v>0</v>
      </c>
      <c r="AMX31" s="44">
        <f t="shared" si="4092"/>
        <v>0</v>
      </c>
      <c r="AMY31" s="44">
        <f t="shared" si="4093"/>
        <v>0</v>
      </c>
      <c r="AMZ31" s="44">
        <f t="shared" si="4094"/>
        <v>0</v>
      </c>
      <c r="ANA31" s="44">
        <f t="shared" si="4095"/>
        <v>0</v>
      </c>
      <c r="ANB31" s="44">
        <f t="shared" si="4096"/>
        <v>0</v>
      </c>
      <c r="ANC31" s="44">
        <f t="shared" si="4097"/>
        <v>0</v>
      </c>
      <c r="AND31" s="44">
        <f t="shared" si="4098"/>
        <v>0</v>
      </c>
      <c r="ANE31" s="44">
        <f t="shared" si="4099"/>
        <v>0</v>
      </c>
      <c r="ANF31" s="44">
        <f t="shared" si="4100"/>
        <v>0</v>
      </c>
      <c r="ANG31" s="44">
        <f t="shared" si="4101"/>
        <v>0</v>
      </c>
      <c r="ANH31" s="44">
        <f t="shared" si="4102"/>
        <v>0</v>
      </c>
      <c r="ANI31" s="44">
        <f t="shared" si="4103"/>
        <v>0</v>
      </c>
      <c r="ANJ31" s="44">
        <f t="shared" si="4104"/>
        <v>0</v>
      </c>
      <c r="ANK31" s="44">
        <f t="shared" si="4105"/>
        <v>0</v>
      </c>
      <c r="ANL31" s="44">
        <f t="shared" si="4106"/>
        <v>0</v>
      </c>
      <c r="ANM31" s="44">
        <f t="shared" si="4107"/>
        <v>0</v>
      </c>
      <c r="ANN31" s="44">
        <f t="shared" si="4108"/>
        <v>0</v>
      </c>
      <c r="ANO31" s="44">
        <f t="shared" si="4109"/>
        <v>0</v>
      </c>
      <c r="ANP31" s="44">
        <f t="shared" si="4110"/>
        <v>0</v>
      </c>
      <c r="ANQ31" s="44">
        <f t="shared" si="4111"/>
        <v>0</v>
      </c>
      <c r="ANR31" s="44">
        <f t="shared" si="4112"/>
        <v>0</v>
      </c>
      <c r="ANS31" s="44">
        <f t="shared" si="4113"/>
        <v>0</v>
      </c>
      <c r="ANT31" s="44">
        <f t="shared" si="4114"/>
        <v>0</v>
      </c>
      <c r="ANU31" s="44">
        <f t="shared" si="4115"/>
        <v>0</v>
      </c>
      <c r="ANV31" s="44">
        <f t="shared" si="4116"/>
        <v>0</v>
      </c>
      <c r="ANW31" s="44">
        <f t="shared" si="4117"/>
        <v>0</v>
      </c>
      <c r="ANX31" s="44">
        <f t="shared" si="4118"/>
        <v>0</v>
      </c>
      <c r="ANY31" s="44">
        <f t="shared" si="4119"/>
        <v>0</v>
      </c>
      <c r="ANZ31" s="44">
        <f t="shared" si="4120"/>
        <v>0</v>
      </c>
      <c r="AOA31" s="44">
        <f t="shared" si="4121"/>
        <v>0</v>
      </c>
      <c r="AOB31" s="44">
        <f t="shared" si="4122"/>
        <v>0</v>
      </c>
      <c r="AOC31" s="44">
        <f t="shared" si="4123"/>
        <v>0</v>
      </c>
      <c r="AOD31" s="44">
        <f t="shared" si="4124"/>
        <v>0</v>
      </c>
      <c r="AOE31" s="44">
        <f t="shared" si="4125"/>
        <v>0</v>
      </c>
      <c r="AOF31" s="44">
        <f t="shared" si="4126"/>
        <v>0</v>
      </c>
      <c r="AOG31" s="44">
        <f t="shared" si="4127"/>
        <v>0</v>
      </c>
      <c r="AOH31" s="44">
        <f t="shared" si="4128"/>
        <v>0</v>
      </c>
      <c r="AOI31" s="44">
        <f t="shared" si="4129"/>
        <v>0</v>
      </c>
      <c r="AOJ31" s="44">
        <f t="shared" si="4130"/>
        <v>0</v>
      </c>
      <c r="AOK31" s="44">
        <f t="shared" si="4131"/>
        <v>0</v>
      </c>
      <c r="AOL31" s="44">
        <f t="shared" si="4132"/>
        <v>0</v>
      </c>
      <c r="AOM31" s="44">
        <f t="shared" si="4133"/>
        <v>0</v>
      </c>
      <c r="AON31" s="44">
        <f t="shared" si="4134"/>
        <v>0</v>
      </c>
      <c r="AOO31" s="44">
        <f t="shared" si="4135"/>
        <v>0</v>
      </c>
      <c r="AOP31" s="44">
        <f t="shared" si="4136"/>
        <v>0</v>
      </c>
      <c r="AOQ31" s="44">
        <f t="shared" si="4137"/>
        <v>0</v>
      </c>
      <c r="AOR31" s="44">
        <f t="shared" si="4138"/>
        <v>0</v>
      </c>
      <c r="AOS31" s="44">
        <f t="shared" si="4139"/>
        <v>0</v>
      </c>
      <c r="AOT31" s="44">
        <f t="shared" si="4140"/>
        <v>0</v>
      </c>
      <c r="AOU31" s="44">
        <f t="shared" si="4141"/>
        <v>0</v>
      </c>
      <c r="AOV31" s="44">
        <f t="shared" si="4142"/>
        <v>0</v>
      </c>
      <c r="AOW31" s="44">
        <f t="shared" si="4143"/>
        <v>0</v>
      </c>
      <c r="AOX31" s="44">
        <f t="shared" si="4144"/>
        <v>0</v>
      </c>
      <c r="AOY31" s="44">
        <f t="shared" si="4145"/>
        <v>0</v>
      </c>
      <c r="AOZ31" s="44">
        <f t="shared" si="4146"/>
        <v>0</v>
      </c>
      <c r="APA31" s="44">
        <f t="shared" si="4147"/>
        <v>0</v>
      </c>
      <c r="APB31" s="44">
        <f t="shared" si="4148"/>
        <v>0</v>
      </c>
      <c r="APC31" s="44">
        <f t="shared" si="4149"/>
        <v>0</v>
      </c>
      <c r="APD31" s="44">
        <f t="shared" si="4150"/>
        <v>0</v>
      </c>
      <c r="APE31" s="44">
        <f t="shared" si="4151"/>
        <v>0</v>
      </c>
      <c r="APF31" s="44">
        <f t="shared" si="4152"/>
        <v>0</v>
      </c>
      <c r="APG31" s="44">
        <f t="shared" si="4153"/>
        <v>0</v>
      </c>
      <c r="APH31" s="44">
        <f t="shared" si="4154"/>
        <v>0</v>
      </c>
      <c r="API31" s="44">
        <f t="shared" si="4155"/>
        <v>0</v>
      </c>
      <c r="APJ31" s="44">
        <f t="shared" si="4156"/>
        <v>0</v>
      </c>
      <c r="APK31" s="44">
        <f t="shared" si="4157"/>
        <v>0</v>
      </c>
      <c r="APL31" s="44">
        <f t="shared" si="4158"/>
        <v>0</v>
      </c>
      <c r="APM31" s="44">
        <f t="shared" si="4159"/>
        <v>0</v>
      </c>
      <c r="APN31" s="44">
        <f t="shared" si="4160"/>
        <v>0</v>
      </c>
      <c r="APO31" s="44">
        <f t="shared" si="4161"/>
        <v>0</v>
      </c>
      <c r="APP31" s="44">
        <f t="shared" si="4162"/>
        <v>0</v>
      </c>
      <c r="APQ31" s="44">
        <f t="shared" si="4163"/>
        <v>0</v>
      </c>
      <c r="APR31" s="44">
        <f t="shared" si="4164"/>
        <v>0</v>
      </c>
      <c r="APS31" s="44">
        <f t="shared" si="4165"/>
        <v>0</v>
      </c>
      <c r="APT31" s="44">
        <f t="shared" si="4166"/>
        <v>0</v>
      </c>
      <c r="APU31" s="44">
        <f t="shared" si="4167"/>
        <v>0</v>
      </c>
      <c r="APV31" s="44">
        <f t="shared" si="4168"/>
        <v>0</v>
      </c>
      <c r="APW31" s="44">
        <f t="shared" si="4169"/>
        <v>0</v>
      </c>
      <c r="APX31" s="44">
        <f t="shared" si="4170"/>
        <v>0</v>
      </c>
      <c r="APY31" s="44">
        <f t="shared" si="4171"/>
        <v>0</v>
      </c>
      <c r="APZ31" s="44">
        <f t="shared" si="4172"/>
        <v>0</v>
      </c>
      <c r="AQA31" s="44">
        <f t="shared" si="4173"/>
        <v>0</v>
      </c>
      <c r="AQB31" s="44">
        <f t="shared" si="4174"/>
        <v>0</v>
      </c>
      <c r="AQC31" s="44">
        <f t="shared" si="4175"/>
        <v>0</v>
      </c>
      <c r="AQD31" s="44">
        <f t="shared" si="4176"/>
        <v>0</v>
      </c>
      <c r="AQE31" s="44">
        <f t="shared" si="4177"/>
        <v>0</v>
      </c>
      <c r="AQF31" s="44">
        <f t="shared" si="4178"/>
        <v>0</v>
      </c>
      <c r="AQG31" s="44">
        <f t="shared" si="4179"/>
        <v>0</v>
      </c>
      <c r="AQH31" s="44">
        <f t="shared" si="4180"/>
        <v>0</v>
      </c>
      <c r="AQI31" s="44">
        <f t="shared" si="4181"/>
        <v>0</v>
      </c>
      <c r="AQJ31" s="44">
        <f t="shared" si="4182"/>
        <v>0</v>
      </c>
      <c r="AQK31" s="44">
        <f t="shared" si="4183"/>
        <v>0</v>
      </c>
      <c r="AQL31" s="44">
        <f t="shared" si="4184"/>
        <v>0</v>
      </c>
      <c r="AQM31" s="44">
        <f t="shared" si="4185"/>
        <v>0</v>
      </c>
      <c r="AQN31" s="44">
        <f t="shared" si="4186"/>
        <v>0</v>
      </c>
      <c r="AQO31" s="44">
        <f t="shared" si="4187"/>
        <v>0</v>
      </c>
      <c r="AQP31" s="44">
        <f t="shared" si="4188"/>
        <v>0</v>
      </c>
      <c r="AQQ31" s="44">
        <f t="shared" si="4189"/>
        <v>0</v>
      </c>
      <c r="AQR31" s="44">
        <f t="shared" si="4190"/>
        <v>0</v>
      </c>
      <c r="AQS31" s="44">
        <f t="shared" si="4191"/>
        <v>0</v>
      </c>
      <c r="AQT31" s="44">
        <f t="shared" si="4192"/>
        <v>0</v>
      </c>
      <c r="AQU31" s="44">
        <f t="shared" si="4193"/>
        <v>0</v>
      </c>
      <c r="AQV31" s="44">
        <f t="shared" si="4194"/>
        <v>0</v>
      </c>
      <c r="AQW31" s="44">
        <f t="shared" si="4195"/>
        <v>0</v>
      </c>
      <c r="AQX31" s="44">
        <f t="shared" si="4196"/>
        <v>0</v>
      </c>
      <c r="AQY31" s="44">
        <f t="shared" si="4197"/>
        <v>0</v>
      </c>
      <c r="AQZ31" s="44">
        <f t="shared" si="4198"/>
        <v>0</v>
      </c>
      <c r="ARA31" s="44">
        <f t="shared" si="4199"/>
        <v>0</v>
      </c>
      <c r="ARB31" s="44">
        <f t="shared" si="4200"/>
        <v>0</v>
      </c>
      <c r="ARC31" s="44">
        <f t="shared" si="4201"/>
        <v>0</v>
      </c>
      <c r="ARD31" s="44">
        <f t="shared" si="4202"/>
        <v>0</v>
      </c>
      <c r="ARE31" s="44">
        <f t="shared" si="4203"/>
        <v>0</v>
      </c>
      <c r="ARF31" s="44">
        <f t="shared" si="4204"/>
        <v>0</v>
      </c>
      <c r="ARG31" s="44">
        <f t="shared" si="4205"/>
        <v>0</v>
      </c>
      <c r="ARH31" s="44">
        <f t="shared" si="4206"/>
        <v>0</v>
      </c>
      <c r="ARI31" s="44">
        <f t="shared" si="4207"/>
        <v>0</v>
      </c>
      <c r="ARJ31" s="44">
        <f t="shared" si="4208"/>
        <v>0</v>
      </c>
      <c r="ARK31" s="44">
        <f t="shared" si="4209"/>
        <v>0</v>
      </c>
      <c r="ARL31" s="44">
        <f t="shared" si="4210"/>
        <v>0</v>
      </c>
      <c r="ARM31" s="44">
        <f t="shared" si="4211"/>
        <v>0</v>
      </c>
      <c r="ARN31" s="44">
        <f t="shared" si="4212"/>
        <v>0</v>
      </c>
      <c r="ARO31" s="44">
        <f t="shared" si="4213"/>
        <v>0</v>
      </c>
      <c r="ARP31" s="44">
        <f t="shared" si="4214"/>
        <v>0</v>
      </c>
      <c r="ARQ31" s="44">
        <f t="shared" si="4215"/>
        <v>0</v>
      </c>
      <c r="ARR31" s="44">
        <f t="shared" si="4216"/>
        <v>0</v>
      </c>
      <c r="ARS31" s="44">
        <f t="shared" si="4217"/>
        <v>0</v>
      </c>
      <c r="ART31" s="44">
        <f t="shared" si="4218"/>
        <v>0</v>
      </c>
      <c r="ARU31" s="44">
        <f t="shared" si="4219"/>
        <v>0</v>
      </c>
      <c r="ARV31" s="44">
        <f t="shared" si="4220"/>
        <v>0</v>
      </c>
      <c r="ARW31" s="44">
        <f t="shared" si="4221"/>
        <v>0</v>
      </c>
      <c r="ARX31" s="44">
        <f t="shared" si="4222"/>
        <v>0</v>
      </c>
      <c r="ARY31" s="44">
        <f t="shared" si="4223"/>
        <v>0</v>
      </c>
      <c r="ARZ31" s="44">
        <f t="shared" si="4224"/>
        <v>0</v>
      </c>
      <c r="ASA31" s="44">
        <f t="shared" si="4225"/>
        <v>0</v>
      </c>
      <c r="ASB31" s="44">
        <f t="shared" si="4226"/>
        <v>0</v>
      </c>
      <c r="ASC31" s="44">
        <f t="shared" si="4227"/>
        <v>0</v>
      </c>
      <c r="ASD31" s="44">
        <f t="shared" si="4228"/>
        <v>0</v>
      </c>
      <c r="ASE31" s="44">
        <f t="shared" si="4229"/>
        <v>0</v>
      </c>
      <c r="ASF31" s="44">
        <f t="shared" si="4230"/>
        <v>0</v>
      </c>
      <c r="ASG31" s="44">
        <f t="shared" si="4231"/>
        <v>0</v>
      </c>
      <c r="ASH31" s="44">
        <f t="shared" si="4232"/>
        <v>0</v>
      </c>
      <c r="ASI31" s="44">
        <f t="shared" si="4233"/>
        <v>0</v>
      </c>
      <c r="ASJ31" s="44">
        <f t="shared" si="4234"/>
        <v>0</v>
      </c>
      <c r="ASK31" s="44">
        <f t="shared" si="4235"/>
        <v>0</v>
      </c>
      <c r="ASL31" s="44">
        <f t="shared" si="4236"/>
        <v>0</v>
      </c>
      <c r="ASM31" s="44">
        <f t="shared" si="4237"/>
        <v>0</v>
      </c>
      <c r="ASN31" s="44">
        <f t="shared" si="4238"/>
        <v>0</v>
      </c>
      <c r="ASO31" s="44">
        <f t="shared" si="4239"/>
        <v>0</v>
      </c>
      <c r="ASP31" s="44">
        <f t="shared" si="4240"/>
        <v>0</v>
      </c>
      <c r="ASQ31" s="44">
        <f t="shared" si="4241"/>
        <v>0</v>
      </c>
      <c r="ASR31" s="44">
        <f t="shared" si="4242"/>
        <v>0</v>
      </c>
      <c r="ASS31" s="44">
        <f t="shared" si="4243"/>
        <v>0</v>
      </c>
      <c r="AST31" s="44">
        <f t="shared" si="4244"/>
        <v>0</v>
      </c>
      <c r="ASU31" s="44">
        <f t="shared" si="4245"/>
        <v>0</v>
      </c>
      <c r="ASV31" s="44">
        <f t="shared" si="4246"/>
        <v>0</v>
      </c>
      <c r="ASW31" s="44">
        <f t="shared" si="4247"/>
        <v>0</v>
      </c>
      <c r="ASX31" s="44">
        <f t="shared" si="4248"/>
        <v>0</v>
      </c>
      <c r="ASY31" s="44">
        <f t="shared" si="4249"/>
        <v>0</v>
      </c>
      <c r="ASZ31" s="44">
        <f t="shared" si="4250"/>
        <v>0</v>
      </c>
      <c r="ATA31" s="44">
        <f t="shared" si="4251"/>
        <v>0</v>
      </c>
      <c r="ATB31" s="44">
        <f t="shared" si="4252"/>
        <v>0</v>
      </c>
      <c r="ATC31" s="44">
        <f t="shared" si="4253"/>
        <v>0</v>
      </c>
      <c r="ATD31" s="44">
        <f t="shared" si="4254"/>
        <v>0</v>
      </c>
      <c r="ATE31" s="44">
        <f t="shared" si="4255"/>
        <v>0</v>
      </c>
      <c r="ATF31" s="44">
        <f t="shared" si="4256"/>
        <v>0</v>
      </c>
      <c r="ATG31" s="44">
        <f t="shared" si="4257"/>
        <v>0</v>
      </c>
      <c r="ATH31" s="44">
        <f t="shared" si="4258"/>
        <v>0</v>
      </c>
      <c r="ATI31" s="44">
        <f t="shared" si="4259"/>
        <v>0</v>
      </c>
      <c r="ATJ31" s="44">
        <f t="shared" si="4260"/>
        <v>0</v>
      </c>
      <c r="ATK31" s="44">
        <f t="shared" si="4261"/>
        <v>0</v>
      </c>
      <c r="ATL31" s="44">
        <f t="shared" si="4262"/>
        <v>0</v>
      </c>
      <c r="ATM31" s="44">
        <f t="shared" si="4263"/>
        <v>0</v>
      </c>
      <c r="ATN31" s="44">
        <f t="shared" si="4264"/>
        <v>0</v>
      </c>
      <c r="ATO31" s="44">
        <f t="shared" si="4265"/>
        <v>0</v>
      </c>
      <c r="ATP31" s="44">
        <f t="shared" si="4266"/>
        <v>0</v>
      </c>
      <c r="ATQ31" s="44">
        <f t="shared" si="4267"/>
        <v>0</v>
      </c>
      <c r="ATR31" s="44">
        <f t="shared" si="4268"/>
        <v>0</v>
      </c>
      <c r="ATS31" s="44">
        <f t="shared" si="4269"/>
        <v>0</v>
      </c>
      <c r="ATT31" s="44">
        <f t="shared" si="4270"/>
        <v>0</v>
      </c>
      <c r="ATU31" s="44">
        <f t="shared" si="4271"/>
        <v>1.0340609999999998E-2</v>
      </c>
      <c r="ATV31" s="44">
        <f t="shared" si="4272"/>
        <v>0</v>
      </c>
      <c r="ATW31" s="44">
        <f t="shared" si="4273"/>
        <v>0</v>
      </c>
      <c r="ATX31" s="44">
        <f t="shared" si="4274"/>
        <v>0</v>
      </c>
      <c r="ATY31" s="44">
        <f t="shared" si="4275"/>
        <v>0</v>
      </c>
      <c r="ATZ31" s="44">
        <f t="shared" si="4276"/>
        <v>0</v>
      </c>
      <c r="AUA31" s="44"/>
      <c r="AUB31" s="44">
        <f t="shared" si="4277"/>
        <v>0</v>
      </c>
      <c r="AUC31" s="44">
        <f t="shared" si="4278"/>
        <v>0</v>
      </c>
      <c r="AUD31" s="44">
        <f t="shared" si="4279"/>
        <v>0</v>
      </c>
      <c r="AUE31" s="44">
        <f t="shared" si="4280"/>
        <v>0</v>
      </c>
      <c r="AUF31" s="44">
        <f t="shared" si="4281"/>
        <v>0</v>
      </c>
      <c r="AUG31" s="44">
        <f t="shared" si="4282"/>
        <v>0</v>
      </c>
      <c r="AUH31" s="44">
        <f t="shared" si="4283"/>
        <v>0</v>
      </c>
      <c r="AUI31" s="44">
        <f t="shared" si="4284"/>
        <v>0</v>
      </c>
      <c r="AUJ31" s="44">
        <f t="shared" si="4285"/>
        <v>0</v>
      </c>
      <c r="AUK31" s="44">
        <f t="shared" si="4286"/>
        <v>0</v>
      </c>
      <c r="AUL31" s="44">
        <f t="shared" si="4287"/>
        <v>0</v>
      </c>
      <c r="AUM31" s="44">
        <f t="shared" si="4288"/>
        <v>0</v>
      </c>
      <c r="AUN31" s="44">
        <f t="shared" si="4289"/>
        <v>0</v>
      </c>
      <c r="AUO31" s="44">
        <f t="shared" si="4290"/>
        <v>0</v>
      </c>
      <c r="AUP31" s="44">
        <f t="shared" si="4291"/>
        <v>0</v>
      </c>
      <c r="AUQ31" s="44">
        <f t="shared" si="4292"/>
        <v>0</v>
      </c>
      <c r="AUR31" s="44">
        <f t="shared" si="4293"/>
        <v>0</v>
      </c>
      <c r="AUS31" s="44">
        <f t="shared" si="4294"/>
        <v>0</v>
      </c>
      <c r="AUT31" s="44">
        <f t="shared" si="4295"/>
        <v>0</v>
      </c>
      <c r="AUU31" s="44">
        <f t="shared" si="4296"/>
        <v>0</v>
      </c>
      <c r="AUV31" s="44">
        <f t="shared" si="4297"/>
        <v>0</v>
      </c>
      <c r="AUW31" s="44">
        <f t="shared" si="4298"/>
        <v>0</v>
      </c>
      <c r="AUX31" s="44">
        <f t="shared" si="4299"/>
        <v>0</v>
      </c>
      <c r="AUY31" s="44">
        <f t="shared" si="4300"/>
        <v>0</v>
      </c>
      <c r="AUZ31" s="44">
        <f t="shared" si="4301"/>
        <v>0</v>
      </c>
      <c r="AVA31" s="44">
        <f t="shared" si="4302"/>
        <v>0</v>
      </c>
      <c r="AVB31" s="44">
        <f t="shared" si="4303"/>
        <v>0</v>
      </c>
      <c r="AVC31" s="44">
        <f t="shared" si="4304"/>
        <v>0</v>
      </c>
      <c r="AVD31" s="44">
        <f t="shared" si="4305"/>
        <v>0</v>
      </c>
      <c r="AVE31" s="44">
        <f t="shared" si="4306"/>
        <v>0</v>
      </c>
      <c r="AVF31" s="44">
        <f t="shared" si="4307"/>
        <v>9.6407520000000009</v>
      </c>
      <c r="AVG31" s="44">
        <f t="shared" si="4308"/>
        <v>10.571</v>
      </c>
      <c r="AVH31" s="44">
        <f t="shared" si="4309"/>
        <v>0</v>
      </c>
      <c r="AVI31" s="44">
        <f t="shared" si="4310"/>
        <v>0</v>
      </c>
      <c r="AVJ31" s="44">
        <f t="shared" si="4311"/>
        <v>16.913600000000002</v>
      </c>
      <c r="AVK31" s="44" t="e">
        <f>#REF!*$N31</f>
        <v>#REF!</v>
      </c>
      <c r="AVL31" s="44">
        <f t="shared" si="4312"/>
        <v>0</v>
      </c>
      <c r="AVM31" s="44">
        <f t="shared" si="4313"/>
        <v>0</v>
      </c>
      <c r="AVN31" s="44">
        <f t="shared" si="4314"/>
        <v>0</v>
      </c>
      <c r="AVO31" s="44">
        <f t="shared" si="4315"/>
        <v>0</v>
      </c>
      <c r="AVP31" s="44">
        <f t="shared" si="4316"/>
        <v>0</v>
      </c>
      <c r="AVQ31" s="44">
        <f t="shared" si="4317"/>
        <v>0</v>
      </c>
      <c r="AVR31" s="44">
        <f t="shared" si="4318"/>
        <v>0</v>
      </c>
      <c r="AVS31" s="44">
        <f t="shared" si="4319"/>
        <v>0</v>
      </c>
      <c r="AVT31" s="44">
        <f t="shared" si="4320"/>
        <v>0</v>
      </c>
      <c r="AVU31" s="44">
        <f t="shared" si="4321"/>
        <v>0</v>
      </c>
      <c r="AVV31" s="44">
        <f t="shared" si="4322"/>
        <v>0</v>
      </c>
      <c r="AVW31" s="44">
        <f t="shared" si="4323"/>
        <v>0</v>
      </c>
      <c r="AVX31" s="44">
        <f t="shared" si="4324"/>
        <v>0</v>
      </c>
      <c r="AVY31" s="44">
        <f t="shared" si="4325"/>
        <v>0</v>
      </c>
      <c r="AVZ31" s="44">
        <f t="shared" si="4326"/>
        <v>0</v>
      </c>
      <c r="AWA31" s="44">
        <f t="shared" si="4327"/>
        <v>0</v>
      </c>
      <c r="AWB31" s="44">
        <f t="shared" si="4328"/>
        <v>0</v>
      </c>
      <c r="AWC31" s="44">
        <f t="shared" si="4329"/>
        <v>0</v>
      </c>
      <c r="AWD31" s="44">
        <f t="shared" si="4330"/>
        <v>0</v>
      </c>
      <c r="AWE31" s="44">
        <f t="shared" si="4331"/>
        <v>0</v>
      </c>
      <c r="AWF31" s="44">
        <f t="shared" si="4332"/>
        <v>0</v>
      </c>
      <c r="AWG31" s="44">
        <f t="shared" si="4333"/>
        <v>0</v>
      </c>
      <c r="AWH31" s="44">
        <f t="shared" si="4334"/>
        <v>0</v>
      </c>
      <c r="AWI31" s="44">
        <f t="shared" si="4335"/>
        <v>0</v>
      </c>
      <c r="AWJ31" s="44">
        <f t="shared" si="4336"/>
        <v>0</v>
      </c>
      <c r="AWK31" s="44">
        <f t="shared" si="4337"/>
        <v>0</v>
      </c>
      <c r="AWL31" s="44">
        <f t="shared" si="4338"/>
        <v>0</v>
      </c>
      <c r="AWM31" s="44">
        <f t="shared" si="4339"/>
        <v>0</v>
      </c>
      <c r="AWN31" s="44">
        <f t="shared" si="4340"/>
        <v>0</v>
      </c>
      <c r="AWO31" s="44">
        <f t="shared" si="4341"/>
        <v>0</v>
      </c>
      <c r="AWP31" s="44">
        <f t="shared" si="4342"/>
        <v>0</v>
      </c>
      <c r="AWQ31" s="44">
        <f t="shared" si="4343"/>
        <v>0</v>
      </c>
      <c r="AWR31" s="44">
        <f t="shared" si="4344"/>
        <v>0</v>
      </c>
      <c r="AWS31" s="44">
        <f t="shared" si="4345"/>
        <v>0</v>
      </c>
      <c r="AWT31" s="44">
        <f t="shared" si="4346"/>
        <v>0</v>
      </c>
      <c r="AWU31" s="44">
        <f t="shared" si="4347"/>
        <v>0</v>
      </c>
      <c r="AWV31" s="44">
        <f t="shared" si="4348"/>
        <v>0</v>
      </c>
      <c r="AWW31" s="44">
        <f t="shared" si="4349"/>
        <v>0</v>
      </c>
      <c r="AWX31" s="44">
        <f t="shared" si="4350"/>
        <v>0</v>
      </c>
      <c r="AWY31" s="44">
        <f t="shared" si="4351"/>
        <v>0</v>
      </c>
      <c r="AWZ31" s="44">
        <f t="shared" si="4352"/>
        <v>0</v>
      </c>
      <c r="AXA31" s="44">
        <f t="shared" si="4353"/>
        <v>0</v>
      </c>
      <c r="AXB31" s="44">
        <f t="shared" si="4354"/>
        <v>0</v>
      </c>
      <c r="AXC31" s="44">
        <f t="shared" si="4355"/>
        <v>0</v>
      </c>
      <c r="AXD31" s="44">
        <f t="shared" si="4356"/>
        <v>0</v>
      </c>
      <c r="AXE31" s="44">
        <f t="shared" si="4357"/>
        <v>0</v>
      </c>
      <c r="AXF31" s="44">
        <f t="shared" si="4358"/>
        <v>0</v>
      </c>
      <c r="AXG31" s="44">
        <f t="shared" si="4359"/>
        <v>0</v>
      </c>
      <c r="AXH31" s="44">
        <f t="shared" si="4360"/>
        <v>0</v>
      </c>
      <c r="AXI31" s="44">
        <f t="shared" si="4361"/>
        <v>0</v>
      </c>
      <c r="AXJ31" s="44">
        <f t="shared" si="4362"/>
        <v>0</v>
      </c>
      <c r="AXK31" s="44">
        <f t="shared" si="4363"/>
        <v>0</v>
      </c>
      <c r="AXL31" s="44">
        <f t="shared" si="4364"/>
        <v>0</v>
      </c>
      <c r="AXM31" s="44">
        <f t="shared" si="4365"/>
        <v>0</v>
      </c>
      <c r="AXN31" s="44">
        <f t="shared" si="4366"/>
        <v>0</v>
      </c>
      <c r="AXO31" s="44">
        <f t="shared" si="4367"/>
        <v>0</v>
      </c>
      <c r="AXP31" s="44">
        <f t="shared" si="4368"/>
        <v>0</v>
      </c>
      <c r="AXQ31" s="44">
        <f t="shared" si="4369"/>
        <v>0</v>
      </c>
      <c r="AXR31" s="44">
        <f t="shared" si="4370"/>
        <v>0</v>
      </c>
      <c r="AXS31" s="44">
        <f t="shared" si="4371"/>
        <v>0</v>
      </c>
      <c r="AXT31" s="44">
        <f t="shared" si="4372"/>
        <v>0</v>
      </c>
      <c r="AXU31" s="44">
        <f t="shared" si="4373"/>
        <v>0</v>
      </c>
      <c r="AXV31" s="44">
        <f t="shared" si="4374"/>
        <v>0</v>
      </c>
      <c r="AXW31" s="44">
        <f t="shared" si="4375"/>
        <v>0</v>
      </c>
      <c r="AXX31" s="44">
        <f t="shared" si="4376"/>
        <v>0</v>
      </c>
      <c r="AXY31" s="44">
        <f t="shared" si="4377"/>
        <v>0</v>
      </c>
      <c r="AXZ31" s="44">
        <f t="shared" si="4378"/>
        <v>0</v>
      </c>
      <c r="AYA31" s="44">
        <f t="shared" si="4379"/>
        <v>0</v>
      </c>
      <c r="AYB31" s="44">
        <f t="shared" si="4380"/>
        <v>0</v>
      </c>
      <c r="AYC31" s="44">
        <f t="shared" si="4381"/>
        <v>0</v>
      </c>
      <c r="AYD31" s="44">
        <f t="shared" si="4382"/>
        <v>0</v>
      </c>
      <c r="AYE31" s="44">
        <f t="shared" si="4383"/>
        <v>0</v>
      </c>
      <c r="AYF31" s="44">
        <f t="shared" si="4384"/>
        <v>0</v>
      </c>
      <c r="AYG31" s="44">
        <f t="shared" si="4385"/>
        <v>0</v>
      </c>
      <c r="AYH31" s="44">
        <f t="shared" si="4386"/>
        <v>0</v>
      </c>
      <c r="AYI31" s="44">
        <f t="shared" si="4387"/>
        <v>0</v>
      </c>
      <c r="AYJ31" s="44">
        <f t="shared" si="4388"/>
        <v>0</v>
      </c>
      <c r="AYK31" s="44">
        <f t="shared" si="4389"/>
        <v>0</v>
      </c>
      <c r="AYL31" s="44">
        <f t="shared" si="4390"/>
        <v>0</v>
      </c>
      <c r="AYM31" s="44">
        <f t="shared" si="4391"/>
        <v>0</v>
      </c>
      <c r="AYN31" s="44">
        <f t="shared" si="4392"/>
        <v>0</v>
      </c>
      <c r="AYO31" s="44">
        <f t="shared" si="4393"/>
        <v>0</v>
      </c>
      <c r="AYP31" s="44">
        <f t="shared" si="4394"/>
        <v>0</v>
      </c>
      <c r="AYQ31" s="44">
        <f t="shared" si="4395"/>
        <v>0</v>
      </c>
      <c r="AYR31" s="44">
        <f t="shared" si="4396"/>
        <v>0</v>
      </c>
      <c r="AYS31" s="44">
        <f t="shared" si="4397"/>
        <v>0</v>
      </c>
      <c r="AYT31" s="44">
        <f t="shared" si="4398"/>
        <v>0</v>
      </c>
      <c r="AYU31" s="44">
        <f t="shared" si="4399"/>
        <v>0</v>
      </c>
      <c r="AYV31" s="44">
        <f t="shared" si="4400"/>
        <v>0</v>
      </c>
      <c r="AYW31" s="44">
        <f t="shared" si="4401"/>
        <v>0</v>
      </c>
      <c r="AYX31" s="44">
        <f t="shared" si="4402"/>
        <v>0</v>
      </c>
      <c r="AYY31" s="44">
        <f t="shared" si="4403"/>
        <v>0</v>
      </c>
      <c r="AYZ31" s="44">
        <f t="shared" si="4404"/>
        <v>0</v>
      </c>
      <c r="AZA31" s="44">
        <f t="shared" si="4405"/>
        <v>0</v>
      </c>
      <c r="AZB31" s="44">
        <f t="shared" si="4406"/>
        <v>0</v>
      </c>
      <c r="AZC31" s="44">
        <f t="shared" si="4407"/>
        <v>0</v>
      </c>
      <c r="AZD31" s="44">
        <f t="shared" si="4408"/>
        <v>0</v>
      </c>
      <c r="AZE31" s="44">
        <f t="shared" si="4409"/>
        <v>0</v>
      </c>
      <c r="AZF31" s="44">
        <f t="shared" si="4410"/>
        <v>0</v>
      </c>
      <c r="AZG31" s="44">
        <f t="shared" si="4411"/>
        <v>0</v>
      </c>
      <c r="AZH31" s="44">
        <f t="shared" si="4412"/>
        <v>0</v>
      </c>
      <c r="AZI31" s="44">
        <f t="shared" si="4413"/>
        <v>0</v>
      </c>
      <c r="AZJ31" s="44">
        <f t="shared" si="4414"/>
        <v>0</v>
      </c>
      <c r="AZK31" s="44">
        <f t="shared" si="4415"/>
        <v>0</v>
      </c>
      <c r="AZL31" s="44">
        <f t="shared" si="4416"/>
        <v>0</v>
      </c>
      <c r="AZM31" s="44">
        <f t="shared" si="4417"/>
        <v>0</v>
      </c>
      <c r="AZN31" s="44">
        <f t="shared" si="4418"/>
        <v>0</v>
      </c>
      <c r="AZO31" s="44">
        <f t="shared" si="4419"/>
        <v>0</v>
      </c>
      <c r="AZP31" s="44">
        <f t="shared" si="4420"/>
        <v>0</v>
      </c>
      <c r="AZQ31" s="44">
        <f t="shared" si="4421"/>
        <v>0</v>
      </c>
      <c r="AZR31" s="44">
        <f t="shared" si="4422"/>
        <v>0</v>
      </c>
      <c r="AZS31" s="44">
        <f t="shared" si="4423"/>
        <v>0</v>
      </c>
      <c r="AZT31" s="44">
        <f t="shared" si="4424"/>
        <v>0</v>
      </c>
      <c r="AZU31" s="44">
        <f t="shared" si="4425"/>
        <v>0</v>
      </c>
      <c r="AZV31" s="44">
        <f t="shared" si="4426"/>
        <v>0</v>
      </c>
      <c r="AZW31" s="44">
        <f t="shared" si="4427"/>
        <v>0</v>
      </c>
      <c r="AZX31" s="44">
        <f t="shared" si="4428"/>
        <v>0</v>
      </c>
      <c r="AZY31" s="44">
        <f t="shared" si="4429"/>
        <v>0</v>
      </c>
      <c r="AZZ31" s="44">
        <f t="shared" si="4430"/>
        <v>0</v>
      </c>
      <c r="BAA31" s="44">
        <f t="shared" si="4431"/>
        <v>0</v>
      </c>
      <c r="BAB31" s="44">
        <f t="shared" si="4432"/>
        <v>0</v>
      </c>
      <c r="BAC31" s="44">
        <f t="shared" si="4433"/>
        <v>0</v>
      </c>
      <c r="BAD31" s="44">
        <f t="shared" si="4434"/>
        <v>0</v>
      </c>
      <c r="BAE31" s="44">
        <f t="shared" si="4435"/>
        <v>0</v>
      </c>
      <c r="BAF31" s="44">
        <f t="shared" si="4436"/>
        <v>0</v>
      </c>
      <c r="BAG31" s="44">
        <f t="shared" si="4437"/>
        <v>0</v>
      </c>
      <c r="BAH31" s="44">
        <f t="shared" si="4438"/>
        <v>0</v>
      </c>
      <c r="BAI31" s="44">
        <f t="shared" si="4439"/>
        <v>0</v>
      </c>
      <c r="BAJ31" s="44">
        <f t="shared" si="4440"/>
        <v>0</v>
      </c>
      <c r="BAK31" s="44">
        <f t="shared" si="4441"/>
        <v>0</v>
      </c>
      <c r="BAL31" s="44">
        <f t="shared" si="4442"/>
        <v>0</v>
      </c>
      <c r="BAM31" s="44">
        <f t="shared" si="4443"/>
        <v>0</v>
      </c>
      <c r="BAN31" s="44">
        <f t="shared" si="4444"/>
        <v>0</v>
      </c>
      <c r="BAO31" s="44">
        <f t="shared" si="4445"/>
        <v>0</v>
      </c>
      <c r="BAP31" s="44">
        <f t="shared" si="4446"/>
        <v>0</v>
      </c>
      <c r="BAQ31" s="44">
        <f t="shared" si="4447"/>
        <v>0</v>
      </c>
      <c r="BAR31" s="44">
        <f t="shared" si="4448"/>
        <v>0</v>
      </c>
      <c r="BAS31" s="44">
        <f t="shared" si="4449"/>
        <v>0</v>
      </c>
      <c r="BAT31" s="44">
        <f t="shared" si="4450"/>
        <v>0</v>
      </c>
      <c r="BAU31" s="44">
        <f t="shared" si="4451"/>
        <v>0</v>
      </c>
      <c r="BAV31" s="44">
        <f t="shared" si="4452"/>
        <v>0</v>
      </c>
      <c r="BAW31" s="44">
        <f t="shared" si="4453"/>
        <v>0</v>
      </c>
      <c r="BAX31" s="44">
        <f t="shared" si="4454"/>
        <v>0</v>
      </c>
      <c r="BAY31" s="44">
        <f t="shared" si="4455"/>
        <v>0</v>
      </c>
      <c r="BAZ31" s="44">
        <f t="shared" si="4456"/>
        <v>0</v>
      </c>
      <c r="BBA31" s="44">
        <f t="shared" si="4457"/>
        <v>0</v>
      </c>
      <c r="BBB31" s="44">
        <f t="shared" si="4458"/>
        <v>0</v>
      </c>
      <c r="BBC31" s="44">
        <f t="shared" si="4459"/>
        <v>0</v>
      </c>
      <c r="BBD31" s="44">
        <f t="shared" si="4460"/>
        <v>0</v>
      </c>
      <c r="BBE31" s="44">
        <f t="shared" si="4461"/>
        <v>0</v>
      </c>
      <c r="BBF31" s="44">
        <f t="shared" si="4462"/>
        <v>0</v>
      </c>
      <c r="BBG31" s="44">
        <f t="shared" si="4463"/>
        <v>0</v>
      </c>
      <c r="BBH31" s="44">
        <f t="shared" si="4464"/>
        <v>0</v>
      </c>
      <c r="BBI31" s="44">
        <f t="shared" si="4465"/>
        <v>0</v>
      </c>
      <c r="BBJ31" s="44">
        <f t="shared" si="4466"/>
        <v>0</v>
      </c>
      <c r="BBK31" s="44">
        <f t="shared" si="4467"/>
        <v>0</v>
      </c>
      <c r="BBL31" s="44">
        <f t="shared" si="4468"/>
        <v>0</v>
      </c>
      <c r="BBM31" s="44">
        <f t="shared" si="4469"/>
        <v>0</v>
      </c>
      <c r="BBN31" s="44">
        <f t="shared" si="4470"/>
        <v>0</v>
      </c>
      <c r="BBO31" s="44">
        <f t="shared" si="4471"/>
        <v>0</v>
      </c>
      <c r="BBP31" s="44">
        <f t="shared" si="4472"/>
        <v>0</v>
      </c>
      <c r="BBQ31" s="44">
        <f t="shared" si="4473"/>
        <v>0</v>
      </c>
      <c r="BBR31" s="44">
        <f t="shared" si="4474"/>
        <v>0</v>
      </c>
      <c r="BBS31" s="44">
        <f t="shared" si="4475"/>
        <v>0</v>
      </c>
      <c r="BBT31" s="44">
        <f t="shared" si="4476"/>
        <v>0</v>
      </c>
      <c r="BBU31" s="44">
        <f t="shared" si="4477"/>
        <v>0</v>
      </c>
      <c r="BBV31" s="44">
        <f t="shared" si="4478"/>
        <v>0</v>
      </c>
      <c r="BBW31" s="44">
        <f t="shared" si="4479"/>
        <v>0</v>
      </c>
      <c r="BBX31" s="44">
        <f t="shared" si="4480"/>
        <v>0</v>
      </c>
      <c r="BBY31" s="44">
        <f t="shared" si="4481"/>
        <v>0</v>
      </c>
      <c r="BBZ31" s="44">
        <f t="shared" si="4482"/>
        <v>0</v>
      </c>
      <c r="BCA31" s="44">
        <f t="shared" si="4483"/>
        <v>0</v>
      </c>
      <c r="BCB31" s="44">
        <f t="shared" si="4484"/>
        <v>0</v>
      </c>
      <c r="BCC31" s="44">
        <f t="shared" si="4485"/>
        <v>0</v>
      </c>
      <c r="BCD31" s="44">
        <f t="shared" si="4486"/>
        <v>0</v>
      </c>
      <c r="BCE31" s="44">
        <f t="shared" si="4487"/>
        <v>0</v>
      </c>
      <c r="BCF31" s="44">
        <f t="shared" si="4488"/>
        <v>0</v>
      </c>
      <c r="BCG31" s="44">
        <f t="shared" si="4489"/>
        <v>0</v>
      </c>
      <c r="BCH31" s="44">
        <f t="shared" si="4490"/>
        <v>0</v>
      </c>
      <c r="BCI31" s="44">
        <f t="shared" si="4491"/>
        <v>0</v>
      </c>
      <c r="BCJ31" s="44">
        <f t="shared" si="4492"/>
        <v>0</v>
      </c>
      <c r="BCK31" s="44">
        <f t="shared" si="4493"/>
        <v>0</v>
      </c>
      <c r="BCL31" s="44">
        <f t="shared" si="4494"/>
        <v>0</v>
      </c>
      <c r="BCM31" s="44">
        <f t="shared" si="4495"/>
        <v>0</v>
      </c>
      <c r="BCN31" s="44">
        <f t="shared" si="4496"/>
        <v>0</v>
      </c>
      <c r="BCO31" s="44">
        <f t="shared" si="4497"/>
        <v>0</v>
      </c>
      <c r="BCP31" s="44">
        <f t="shared" si="4498"/>
        <v>0</v>
      </c>
      <c r="BCQ31" s="44">
        <f t="shared" si="4499"/>
        <v>0</v>
      </c>
      <c r="BCR31" s="44">
        <f t="shared" si="4500"/>
        <v>0</v>
      </c>
      <c r="BCS31" s="44">
        <f t="shared" si="4501"/>
        <v>0</v>
      </c>
      <c r="BCT31" s="44">
        <f t="shared" si="4502"/>
        <v>0</v>
      </c>
      <c r="BCU31" s="44">
        <f t="shared" si="4503"/>
        <v>0</v>
      </c>
      <c r="BCV31" s="44">
        <f t="shared" si="4504"/>
        <v>0</v>
      </c>
      <c r="BCW31" s="44">
        <f t="shared" si="4505"/>
        <v>0</v>
      </c>
      <c r="BCX31" s="44">
        <f t="shared" si="4506"/>
        <v>0</v>
      </c>
      <c r="BCY31" s="44">
        <f t="shared" si="4507"/>
        <v>0</v>
      </c>
      <c r="BCZ31" s="44">
        <f t="shared" si="4508"/>
        <v>0</v>
      </c>
      <c r="BDA31" s="44">
        <f t="shared" si="4509"/>
        <v>0</v>
      </c>
      <c r="BDB31" s="44">
        <f t="shared" si="4510"/>
        <v>0</v>
      </c>
      <c r="BDC31" s="44">
        <f t="shared" si="4511"/>
        <v>0</v>
      </c>
      <c r="BDD31" s="44">
        <f t="shared" si="4512"/>
        <v>0</v>
      </c>
      <c r="BDE31" s="44">
        <f t="shared" si="4513"/>
        <v>0</v>
      </c>
      <c r="BDF31" s="44">
        <f t="shared" si="4514"/>
        <v>0</v>
      </c>
      <c r="BDG31" s="44">
        <f t="shared" si="4515"/>
        <v>0</v>
      </c>
      <c r="BDH31" s="44">
        <f t="shared" si="4516"/>
        <v>0</v>
      </c>
      <c r="BDI31" s="44">
        <f t="shared" si="4517"/>
        <v>0</v>
      </c>
      <c r="BDJ31" s="44">
        <f t="shared" si="4518"/>
        <v>0</v>
      </c>
      <c r="BDK31" s="44">
        <f t="shared" si="4519"/>
        <v>0</v>
      </c>
      <c r="BDL31" s="44">
        <f t="shared" si="4520"/>
        <v>0</v>
      </c>
      <c r="BDM31" s="44">
        <f t="shared" si="4521"/>
        <v>0</v>
      </c>
      <c r="BDN31" s="44">
        <f t="shared" si="4522"/>
        <v>0</v>
      </c>
      <c r="BDO31" s="44">
        <f t="shared" si="4523"/>
        <v>0</v>
      </c>
      <c r="BDP31" s="44">
        <f t="shared" si="4524"/>
        <v>0</v>
      </c>
      <c r="BDQ31" s="44">
        <f t="shared" si="4525"/>
        <v>0</v>
      </c>
      <c r="BDR31" s="44">
        <f t="shared" si="4526"/>
        <v>0</v>
      </c>
      <c r="BDS31" s="44">
        <f t="shared" si="4527"/>
        <v>0</v>
      </c>
      <c r="BDT31" s="44">
        <f t="shared" si="4528"/>
        <v>0</v>
      </c>
      <c r="BDU31" s="44">
        <f t="shared" si="4529"/>
        <v>0</v>
      </c>
      <c r="BDV31" s="44">
        <f t="shared" si="4530"/>
        <v>0</v>
      </c>
      <c r="BDW31" s="44">
        <f t="shared" si="4531"/>
        <v>0</v>
      </c>
      <c r="BDX31" s="44">
        <f t="shared" si="4532"/>
        <v>0</v>
      </c>
      <c r="BDY31" s="44">
        <f t="shared" si="4533"/>
        <v>0</v>
      </c>
      <c r="BDZ31" s="44">
        <f t="shared" si="4534"/>
        <v>0</v>
      </c>
      <c r="BEA31" s="44">
        <f t="shared" si="4535"/>
        <v>0</v>
      </c>
      <c r="BEB31" s="44">
        <f t="shared" si="4536"/>
        <v>0</v>
      </c>
      <c r="BEC31" s="44">
        <f t="shared" si="4537"/>
        <v>0</v>
      </c>
      <c r="BED31" s="44">
        <f t="shared" si="4538"/>
        <v>0</v>
      </c>
      <c r="BEE31" s="44">
        <f t="shared" si="4539"/>
        <v>0</v>
      </c>
      <c r="BEF31" s="44">
        <f t="shared" si="4540"/>
        <v>0</v>
      </c>
      <c r="BEG31" s="44">
        <f t="shared" si="4541"/>
        <v>0</v>
      </c>
      <c r="BEH31" s="44">
        <f t="shared" si="4542"/>
        <v>0</v>
      </c>
      <c r="BEI31" s="44">
        <f t="shared" si="4543"/>
        <v>0</v>
      </c>
      <c r="BEJ31" s="44">
        <f t="shared" si="4544"/>
        <v>0</v>
      </c>
      <c r="BEK31" s="44">
        <f t="shared" si="4545"/>
        <v>0</v>
      </c>
      <c r="BEL31" s="44">
        <f t="shared" si="4546"/>
        <v>0</v>
      </c>
      <c r="BEM31" s="44">
        <f t="shared" si="4547"/>
        <v>0</v>
      </c>
      <c r="BEN31" s="44">
        <f t="shared" si="4548"/>
        <v>0</v>
      </c>
      <c r="BEO31" s="44">
        <f t="shared" si="4549"/>
        <v>0</v>
      </c>
      <c r="BEP31" s="44">
        <f t="shared" si="4550"/>
        <v>0</v>
      </c>
      <c r="BEQ31" s="44">
        <f t="shared" si="4551"/>
        <v>0</v>
      </c>
      <c r="BER31" s="44">
        <f t="shared" si="4552"/>
        <v>0</v>
      </c>
      <c r="BES31" s="44">
        <f t="shared" si="4553"/>
        <v>0</v>
      </c>
      <c r="BET31" s="44">
        <f t="shared" si="4554"/>
        <v>0</v>
      </c>
      <c r="BEU31" s="44">
        <f t="shared" si="4555"/>
        <v>0</v>
      </c>
      <c r="BEV31" s="44">
        <f t="shared" si="4556"/>
        <v>0</v>
      </c>
      <c r="BEW31" s="44">
        <f t="shared" si="4557"/>
        <v>0</v>
      </c>
      <c r="BEX31" s="44">
        <f t="shared" si="4558"/>
        <v>0</v>
      </c>
      <c r="BEY31" s="44">
        <f t="shared" si="4559"/>
        <v>0</v>
      </c>
      <c r="BEZ31" s="44">
        <f t="shared" si="4560"/>
        <v>0</v>
      </c>
      <c r="BFA31" s="44">
        <f t="shared" si="4561"/>
        <v>0</v>
      </c>
      <c r="BFB31" s="44">
        <f t="shared" si="4562"/>
        <v>0</v>
      </c>
      <c r="BFC31" s="44">
        <f t="shared" si="4563"/>
        <v>0</v>
      </c>
      <c r="BFD31" s="44">
        <f t="shared" si="4564"/>
        <v>0</v>
      </c>
      <c r="BFE31" s="44">
        <f t="shared" si="4565"/>
        <v>0</v>
      </c>
      <c r="BFF31" s="44">
        <f t="shared" si="4566"/>
        <v>0</v>
      </c>
      <c r="BFG31" s="44">
        <f t="shared" si="4567"/>
        <v>0</v>
      </c>
      <c r="BFH31" s="44">
        <f t="shared" si="4568"/>
        <v>0</v>
      </c>
      <c r="BFI31" s="44">
        <f t="shared" si="4569"/>
        <v>0</v>
      </c>
      <c r="BFJ31" s="44">
        <f t="shared" si="4570"/>
        <v>0</v>
      </c>
      <c r="BFK31" s="44">
        <f t="shared" si="4571"/>
        <v>0</v>
      </c>
      <c r="BFL31" s="44">
        <f t="shared" si="4572"/>
        <v>0</v>
      </c>
      <c r="BFM31" s="44">
        <f t="shared" si="4573"/>
        <v>0</v>
      </c>
      <c r="BFN31" s="44">
        <f t="shared" si="4574"/>
        <v>0</v>
      </c>
      <c r="BFO31" s="44">
        <f t="shared" si="4575"/>
        <v>0</v>
      </c>
      <c r="BFP31" s="44">
        <f t="shared" si="4576"/>
        <v>0</v>
      </c>
      <c r="BFQ31" s="44">
        <f t="shared" si="4577"/>
        <v>0</v>
      </c>
      <c r="BFR31" s="44">
        <f t="shared" si="4578"/>
        <v>0</v>
      </c>
      <c r="BFS31" s="44">
        <f t="shared" si="4579"/>
        <v>0</v>
      </c>
      <c r="BFT31" s="44">
        <f t="shared" si="4580"/>
        <v>0</v>
      </c>
      <c r="BFU31" s="44">
        <f t="shared" si="4581"/>
        <v>0</v>
      </c>
      <c r="BFV31" s="44">
        <f t="shared" si="4582"/>
        <v>0</v>
      </c>
      <c r="BFW31" s="44">
        <f t="shared" si="4583"/>
        <v>0</v>
      </c>
      <c r="BFX31" s="44">
        <f t="shared" si="4584"/>
        <v>0</v>
      </c>
      <c r="BFY31" s="44">
        <f t="shared" si="4585"/>
        <v>0</v>
      </c>
      <c r="BFZ31" s="44">
        <f t="shared" si="4586"/>
        <v>0</v>
      </c>
      <c r="BGA31" s="44">
        <f t="shared" si="4587"/>
        <v>0</v>
      </c>
      <c r="BGB31" s="44">
        <f t="shared" si="4588"/>
        <v>0</v>
      </c>
      <c r="BGC31" s="44">
        <f t="shared" si="4589"/>
        <v>0</v>
      </c>
      <c r="BGD31" s="44">
        <f t="shared" si="4590"/>
        <v>0</v>
      </c>
      <c r="BGE31" s="44">
        <f t="shared" si="4591"/>
        <v>0</v>
      </c>
      <c r="BGF31" s="44">
        <f t="shared" si="4592"/>
        <v>0</v>
      </c>
      <c r="BGG31" s="44">
        <f t="shared" si="4593"/>
        <v>0</v>
      </c>
      <c r="BGH31" s="44">
        <f t="shared" si="4594"/>
        <v>0</v>
      </c>
      <c r="BGI31" s="44">
        <f t="shared" si="4595"/>
        <v>0</v>
      </c>
      <c r="BGJ31" s="44">
        <f t="shared" si="4596"/>
        <v>0</v>
      </c>
      <c r="BGK31" s="44">
        <f t="shared" si="4597"/>
        <v>0</v>
      </c>
      <c r="BGL31" s="44">
        <f t="shared" si="4598"/>
        <v>0</v>
      </c>
      <c r="BGM31" s="44">
        <f t="shared" si="4599"/>
        <v>0</v>
      </c>
      <c r="BGN31" s="44">
        <f t="shared" si="4600"/>
        <v>0</v>
      </c>
      <c r="BGO31" s="44">
        <f t="shared" si="4601"/>
        <v>0</v>
      </c>
      <c r="BGP31" s="44">
        <f t="shared" si="4602"/>
        <v>0</v>
      </c>
      <c r="BGQ31" s="44">
        <f t="shared" si="4603"/>
        <v>0</v>
      </c>
      <c r="BGR31" s="44">
        <f t="shared" si="4604"/>
        <v>0</v>
      </c>
      <c r="BGS31" s="44">
        <f t="shared" si="4605"/>
        <v>0</v>
      </c>
      <c r="BGT31" s="44">
        <f t="shared" si="4606"/>
        <v>0</v>
      </c>
      <c r="BGU31" s="44">
        <f t="shared" si="4607"/>
        <v>0</v>
      </c>
      <c r="BGV31" s="44">
        <f t="shared" si="4608"/>
        <v>0</v>
      </c>
      <c r="BGW31" s="44">
        <f t="shared" si="4609"/>
        <v>0</v>
      </c>
      <c r="BGX31" s="44">
        <f t="shared" si="4610"/>
        <v>0</v>
      </c>
      <c r="BGY31" s="44">
        <f t="shared" si="4611"/>
        <v>0</v>
      </c>
      <c r="BGZ31" s="44">
        <f t="shared" si="4612"/>
        <v>0</v>
      </c>
      <c r="BHA31" s="44">
        <f t="shared" si="4613"/>
        <v>0</v>
      </c>
      <c r="BHB31" s="44">
        <f t="shared" si="4614"/>
        <v>0</v>
      </c>
      <c r="BHC31" s="44">
        <f t="shared" si="4615"/>
        <v>0</v>
      </c>
      <c r="BHD31" s="44">
        <f t="shared" si="4616"/>
        <v>0</v>
      </c>
      <c r="BHE31" s="44">
        <f t="shared" si="4617"/>
        <v>0</v>
      </c>
      <c r="BHF31" s="44">
        <f t="shared" si="4618"/>
        <v>0</v>
      </c>
      <c r="BHG31" s="44">
        <f t="shared" si="4619"/>
        <v>0</v>
      </c>
      <c r="BHH31" s="44">
        <f t="shared" si="4620"/>
        <v>0</v>
      </c>
      <c r="BHI31" s="44">
        <f t="shared" si="4621"/>
        <v>0</v>
      </c>
      <c r="BHJ31" s="44">
        <f t="shared" si="4622"/>
        <v>0</v>
      </c>
      <c r="BHK31" s="44">
        <f t="shared" si="4623"/>
        <v>0</v>
      </c>
      <c r="BHL31" s="44">
        <f t="shared" si="4624"/>
        <v>0</v>
      </c>
      <c r="BHM31" s="44">
        <f t="shared" si="4625"/>
        <v>0</v>
      </c>
      <c r="BHN31" s="44">
        <f t="shared" si="4626"/>
        <v>0</v>
      </c>
      <c r="BHO31" s="44">
        <f t="shared" si="4627"/>
        <v>0</v>
      </c>
      <c r="BHP31" s="44">
        <f t="shared" si="4628"/>
        <v>0</v>
      </c>
      <c r="BHQ31" s="44">
        <f t="shared" si="4629"/>
        <v>0</v>
      </c>
      <c r="BHR31" s="44">
        <f t="shared" si="4630"/>
        <v>0</v>
      </c>
      <c r="BHS31" s="44">
        <f t="shared" si="4631"/>
        <v>0</v>
      </c>
      <c r="BHT31" s="44">
        <f t="shared" si="4632"/>
        <v>0</v>
      </c>
      <c r="BHU31" s="44">
        <f t="shared" si="4633"/>
        <v>0</v>
      </c>
      <c r="BHV31" s="44">
        <f t="shared" si="4634"/>
        <v>0</v>
      </c>
      <c r="BHW31" s="44">
        <f t="shared" si="4635"/>
        <v>0</v>
      </c>
      <c r="BHX31" s="44">
        <f t="shared" si="4636"/>
        <v>0</v>
      </c>
      <c r="BHY31" s="44">
        <f t="shared" si="4637"/>
        <v>0</v>
      </c>
      <c r="BHZ31" s="44">
        <f t="shared" si="4638"/>
        <v>0</v>
      </c>
      <c r="BIA31" s="44">
        <f t="shared" si="4639"/>
        <v>0</v>
      </c>
      <c r="BIB31" s="44">
        <f t="shared" si="4640"/>
        <v>0</v>
      </c>
      <c r="BIC31" s="44">
        <f t="shared" si="4641"/>
        <v>0</v>
      </c>
      <c r="BID31" s="44">
        <f t="shared" si="4642"/>
        <v>0</v>
      </c>
      <c r="BIE31" s="44">
        <f t="shared" si="4643"/>
        <v>0</v>
      </c>
      <c r="BIF31" s="44">
        <f t="shared" si="4644"/>
        <v>0</v>
      </c>
      <c r="BIG31" s="44">
        <f t="shared" si="4645"/>
        <v>0</v>
      </c>
      <c r="BIH31" s="44">
        <f t="shared" si="4646"/>
        <v>0</v>
      </c>
      <c r="BII31" s="44">
        <f t="shared" si="4647"/>
        <v>0</v>
      </c>
      <c r="BIJ31" s="44">
        <f t="shared" si="4648"/>
        <v>0</v>
      </c>
      <c r="BIK31" s="44">
        <f t="shared" si="4649"/>
        <v>0</v>
      </c>
      <c r="BIL31" s="44">
        <f t="shared" si="4650"/>
        <v>0</v>
      </c>
      <c r="BIM31" s="44">
        <f t="shared" si="4651"/>
        <v>0</v>
      </c>
      <c r="BIN31" s="44">
        <f t="shared" si="4652"/>
        <v>0</v>
      </c>
      <c r="BIO31" s="44">
        <f t="shared" si="4653"/>
        <v>0</v>
      </c>
      <c r="BIP31" s="44">
        <f t="shared" si="4654"/>
        <v>0</v>
      </c>
      <c r="BIQ31" s="44">
        <f t="shared" si="4655"/>
        <v>0</v>
      </c>
      <c r="BIR31" s="44">
        <f t="shared" si="4656"/>
        <v>0</v>
      </c>
      <c r="BIS31" s="44">
        <f t="shared" si="4657"/>
        <v>0</v>
      </c>
      <c r="BIT31" s="44">
        <f t="shared" si="4658"/>
        <v>0</v>
      </c>
      <c r="BIU31" s="44">
        <f t="shared" si="4659"/>
        <v>0</v>
      </c>
      <c r="BIV31" s="44">
        <f t="shared" si="4660"/>
        <v>0</v>
      </c>
      <c r="BIW31" s="44">
        <f t="shared" si="4661"/>
        <v>0</v>
      </c>
      <c r="BIX31" s="44">
        <f t="shared" si="4662"/>
        <v>0</v>
      </c>
      <c r="BIY31" s="44">
        <f t="shared" si="4663"/>
        <v>0</v>
      </c>
      <c r="BIZ31" s="44">
        <f t="shared" si="4664"/>
        <v>0</v>
      </c>
      <c r="BJA31" s="44">
        <f t="shared" si="4665"/>
        <v>0</v>
      </c>
      <c r="BJB31" s="44">
        <f t="shared" si="4666"/>
        <v>0</v>
      </c>
      <c r="BJC31" s="44">
        <f t="shared" si="4667"/>
        <v>0</v>
      </c>
      <c r="BJD31" s="44">
        <f t="shared" si="4668"/>
        <v>0</v>
      </c>
      <c r="BJE31" s="44">
        <f t="shared" si="4669"/>
        <v>0</v>
      </c>
      <c r="BJF31" s="44">
        <f t="shared" si="4670"/>
        <v>0</v>
      </c>
      <c r="BJG31" s="44">
        <f t="shared" si="4671"/>
        <v>0</v>
      </c>
      <c r="BJH31" s="44">
        <f t="shared" si="4672"/>
        <v>0</v>
      </c>
      <c r="BJI31" s="44">
        <f t="shared" si="4673"/>
        <v>0</v>
      </c>
      <c r="BJJ31" s="44">
        <f t="shared" si="4674"/>
        <v>0</v>
      </c>
      <c r="BJK31" s="44">
        <f t="shared" si="4675"/>
        <v>0</v>
      </c>
      <c r="BJL31" s="44">
        <f t="shared" si="4676"/>
        <v>0</v>
      </c>
      <c r="BJM31" s="44">
        <f t="shared" si="4677"/>
        <v>0</v>
      </c>
      <c r="BJN31" s="44">
        <f t="shared" si="4678"/>
        <v>0</v>
      </c>
      <c r="BJO31" s="44">
        <f t="shared" si="4679"/>
        <v>0</v>
      </c>
      <c r="BJP31" s="44">
        <f t="shared" si="4680"/>
        <v>0</v>
      </c>
      <c r="BJQ31" s="44">
        <f t="shared" si="4681"/>
        <v>0</v>
      </c>
      <c r="BJR31" s="44">
        <f t="shared" si="4682"/>
        <v>0</v>
      </c>
      <c r="BJS31" s="44">
        <f t="shared" si="4683"/>
        <v>0</v>
      </c>
      <c r="BJT31" s="44">
        <f t="shared" si="4684"/>
        <v>0</v>
      </c>
      <c r="BJU31" s="44">
        <f t="shared" si="4685"/>
        <v>0</v>
      </c>
      <c r="BJV31" s="44">
        <f t="shared" si="4686"/>
        <v>0</v>
      </c>
      <c r="BJW31" s="44">
        <f t="shared" si="4687"/>
        <v>0</v>
      </c>
      <c r="BJX31" s="44">
        <f t="shared" si="4688"/>
        <v>0</v>
      </c>
      <c r="BJY31" s="44">
        <f t="shared" si="4689"/>
        <v>0</v>
      </c>
      <c r="BJZ31" s="44">
        <f t="shared" si="4690"/>
        <v>0</v>
      </c>
      <c r="BKA31" s="44">
        <f t="shared" si="4691"/>
        <v>0</v>
      </c>
      <c r="BKB31" s="44">
        <f t="shared" si="4692"/>
        <v>0</v>
      </c>
      <c r="BKC31" s="44">
        <f t="shared" si="4693"/>
        <v>0</v>
      </c>
      <c r="BKD31" s="44">
        <f t="shared" si="4694"/>
        <v>0</v>
      </c>
      <c r="BKE31" s="44">
        <f t="shared" si="4695"/>
        <v>0</v>
      </c>
      <c r="BKF31" s="44">
        <f t="shared" si="4696"/>
        <v>0</v>
      </c>
      <c r="BKG31" s="44">
        <f t="shared" si="4697"/>
        <v>0</v>
      </c>
      <c r="BKH31" s="44">
        <f t="shared" si="4698"/>
        <v>0</v>
      </c>
      <c r="BKI31" s="44">
        <f t="shared" si="4699"/>
        <v>0</v>
      </c>
      <c r="BKJ31" s="44">
        <f t="shared" si="4700"/>
        <v>0</v>
      </c>
      <c r="BKK31" s="44">
        <f t="shared" si="4701"/>
        <v>0</v>
      </c>
      <c r="BKL31" s="44">
        <f t="shared" si="4702"/>
        <v>0</v>
      </c>
      <c r="BKM31" s="44">
        <f t="shared" si="4703"/>
        <v>0</v>
      </c>
      <c r="BKN31" s="44">
        <f t="shared" si="4704"/>
        <v>0</v>
      </c>
      <c r="BKO31" s="44">
        <f t="shared" si="4705"/>
        <v>0</v>
      </c>
      <c r="BKP31" s="44">
        <f t="shared" si="4706"/>
        <v>0</v>
      </c>
      <c r="BKQ31" s="44">
        <f t="shared" si="4707"/>
        <v>0</v>
      </c>
      <c r="BKR31" s="44">
        <f t="shared" si="4708"/>
        <v>0</v>
      </c>
      <c r="BKS31" s="44">
        <f t="shared" si="4709"/>
        <v>0</v>
      </c>
      <c r="BKT31" s="44">
        <f t="shared" si="4710"/>
        <v>0</v>
      </c>
      <c r="BKU31" s="44">
        <f t="shared" si="4711"/>
        <v>0</v>
      </c>
      <c r="BKV31" s="44">
        <f t="shared" si="4712"/>
        <v>0</v>
      </c>
      <c r="BKW31" s="44">
        <f t="shared" si="4713"/>
        <v>0</v>
      </c>
      <c r="BKX31" s="44">
        <f t="shared" si="4714"/>
        <v>0</v>
      </c>
      <c r="BKY31" s="44">
        <f t="shared" si="4715"/>
        <v>0</v>
      </c>
      <c r="BKZ31" s="44">
        <f t="shared" si="4716"/>
        <v>0</v>
      </c>
      <c r="BLA31" s="44">
        <f t="shared" si="4717"/>
        <v>0</v>
      </c>
      <c r="BLB31" s="44">
        <f t="shared" si="4718"/>
        <v>0</v>
      </c>
      <c r="BLC31" s="44">
        <f t="shared" si="4719"/>
        <v>0</v>
      </c>
      <c r="BLD31" s="44">
        <f t="shared" si="4720"/>
        <v>0</v>
      </c>
      <c r="BLE31" s="44">
        <f t="shared" si="4721"/>
        <v>0</v>
      </c>
      <c r="BLF31" s="44">
        <f t="shared" si="4722"/>
        <v>0</v>
      </c>
      <c r="BLG31" s="44">
        <f t="shared" si="4723"/>
        <v>0</v>
      </c>
      <c r="BLH31" s="44">
        <f t="shared" si="4724"/>
        <v>0</v>
      </c>
      <c r="BLI31" s="44">
        <f t="shared" si="4725"/>
        <v>0</v>
      </c>
      <c r="BLJ31" s="44">
        <f t="shared" si="4726"/>
        <v>0</v>
      </c>
      <c r="BLK31" s="44">
        <f t="shared" si="4727"/>
        <v>0</v>
      </c>
      <c r="BLL31" s="44">
        <f t="shared" si="4728"/>
        <v>0</v>
      </c>
      <c r="BLM31" s="44">
        <f t="shared" si="4729"/>
        <v>0</v>
      </c>
      <c r="BLN31" s="44">
        <f t="shared" si="4730"/>
        <v>0</v>
      </c>
      <c r="BLO31" s="44">
        <f t="shared" si="4731"/>
        <v>0</v>
      </c>
      <c r="BLP31" s="44">
        <f t="shared" si="4732"/>
        <v>0</v>
      </c>
      <c r="BLQ31" s="44">
        <f t="shared" si="4733"/>
        <v>0</v>
      </c>
      <c r="BLR31" s="44">
        <f t="shared" si="4734"/>
        <v>0</v>
      </c>
      <c r="BLS31" s="44">
        <f t="shared" si="4735"/>
        <v>0</v>
      </c>
      <c r="BLT31" s="44">
        <f t="shared" si="4736"/>
        <v>0</v>
      </c>
      <c r="BLU31" s="44">
        <f t="shared" si="4737"/>
        <v>0</v>
      </c>
      <c r="BLV31" s="44">
        <f t="shared" si="4738"/>
        <v>0</v>
      </c>
      <c r="BLW31" s="44">
        <f t="shared" si="4739"/>
        <v>0</v>
      </c>
      <c r="BLX31" s="44">
        <f t="shared" si="4740"/>
        <v>0</v>
      </c>
      <c r="BLY31" s="44">
        <f t="shared" si="4741"/>
        <v>0</v>
      </c>
      <c r="BLZ31" s="44">
        <f t="shared" si="4742"/>
        <v>0</v>
      </c>
      <c r="BMA31" s="44">
        <f t="shared" si="4743"/>
        <v>0</v>
      </c>
      <c r="BMB31" s="44">
        <f t="shared" si="4744"/>
        <v>0</v>
      </c>
      <c r="BMC31" s="44">
        <f t="shared" si="4745"/>
        <v>0</v>
      </c>
      <c r="BMD31" s="44">
        <f t="shared" si="4746"/>
        <v>0</v>
      </c>
      <c r="BME31" s="44">
        <f t="shared" si="4747"/>
        <v>0</v>
      </c>
      <c r="BMF31" s="44">
        <f t="shared" si="4748"/>
        <v>0</v>
      </c>
      <c r="BMG31" s="44">
        <f t="shared" si="4749"/>
        <v>0</v>
      </c>
      <c r="BMH31" s="44">
        <f t="shared" si="4750"/>
        <v>0</v>
      </c>
      <c r="BMI31" s="44">
        <f t="shared" si="4751"/>
        <v>0</v>
      </c>
      <c r="BMJ31" s="44">
        <f t="shared" si="4752"/>
        <v>0</v>
      </c>
      <c r="BMK31" s="44">
        <f t="shared" si="4753"/>
        <v>0</v>
      </c>
      <c r="BML31" s="44">
        <f t="shared" si="4754"/>
        <v>0</v>
      </c>
      <c r="BMM31" s="44">
        <f t="shared" si="4755"/>
        <v>0</v>
      </c>
      <c r="BMN31" s="44">
        <f t="shared" si="4756"/>
        <v>0</v>
      </c>
      <c r="BMO31" s="44">
        <f t="shared" si="4757"/>
        <v>0</v>
      </c>
      <c r="BMP31" s="44">
        <f t="shared" si="4758"/>
        <v>0</v>
      </c>
      <c r="BMQ31" s="44">
        <f t="shared" si="4759"/>
        <v>0</v>
      </c>
      <c r="BMR31" s="44">
        <f t="shared" si="4760"/>
        <v>0</v>
      </c>
      <c r="BMS31" s="44">
        <f t="shared" si="4761"/>
        <v>0</v>
      </c>
      <c r="BMT31" s="44">
        <f t="shared" si="4762"/>
        <v>0</v>
      </c>
      <c r="BMU31" s="44">
        <f t="shared" si="4763"/>
        <v>0</v>
      </c>
      <c r="BMV31" s="44">
        <f t="shared" si="4764"/>
        <v>0</v>
      </c>
      <c r="BMW31" s="44">
        <f t="shared" si="4765"/>
        <v>0</v>
      </c>
      <c r="BMX31" s="44">
        <f t="shared" si="4766"/>
        <v>0</v>
      </c>
      <c r="BMY31" s="44">
        <f t="shared" si="4767"/>
        <v>0</v>
      </c>
      <c r="BMZ31" s="44">
        <f t="shared" si="4768"/>
        <v>0</v>
      </c>
      <c r="BNA31" s="44">
        <f t="shared" si="4769"/>
        <v>0</v>
      </c>
      <c r="BNB31" s="44">
        <f t="shared" si="4770"/>
        <v>0</v>
      </c>
      <c r="BNC31" s="44">
        <f t="shared" si="4771"/>
        <v>0</v>
      </c>
      <c r="BND31" s="44">
        <f t="shared" si="4772"/>
        <v>0</v>
      </c>
      <c r="BNE31" s="44">
        <f t="shared" si="4773"/>
        <v>0</v>
      </c>
      <c r="BNF31" s="44">
        <f t="shared" si="4774"/>
        <v>0</v>
      </c>
      <c r="BNG31" s="44">
        <f t="shared" si="4775"/>
        <v>0</v>
      </c>
      <c r="BNH31" s="44">
        <f t="shared" si="4776"/>
        <v>0</v>
      </c>
      <c r="BNI31" s="44">
        <f t="shared" si="4777"/>
        <v>0</v>
      </c>
      <c r="BNJ31" s="44">
        <f t="shared" si="4778"/>
        <v>0</v>
      </c>
      <c r="BNK31" s="44">
        <f t="shared" si="4779"/>
        <v>0</v>
      </c>
      <c r="BNL31" s="44">
        <f t="shared" si="4780"/>
        <v>0</v>
      </c>
      <c r="BNM31" s="44">
        <f t="shared" si="4781"/>
        <v>0</v>
      </c>
      <c r="BNN31" s="44">
        <f t="shared" si="4782"/>
        <v>0</v>
      </c>
      <c r="BNO31" s="44">
        <f t="shared" si="4783"/>
        <v>0</v>
      </c>
      <c r="BNP31" s="44">
        <f t="shared" si="4784"/>
        <v>0</v>
      </c>
      <c r="BNQ31" s="44">
        <f t="shared" si="4785"/>
        <v>0</v>
      </c>
      <c r="BNR31" s="44">
        <f t="shared" si="4786"/>
        <v>0</v>
      </c>
      <c r="BNS31" s="44">
        <f t="shared" si="4787"/>
        <v>0</v>
      </c>
      <c r="BNT31" s="44">
        <f t="shared" si="4788"/>
        <v>0</v>
      </c>
      <c r="BNU31" s="44">
        <f t="shared" si="4789"/>
        <v>0</v>
      </c>
      <c r="BNV31" s="44">
        <f t="shared" si="4790"/>
        <v>0</v>
      </c>
      <c r="BNW31" s="44">
        <f t="shared" si="4791"/>
        <v>0</v>
      </c>
      <c r="BNX31" s="44">
        <f t="shared" si="4792"/>
        <v>0</v>
      </c>
      <c r="BNY31" s="44">
        <f t="shared" si="4793"/>
        <v>0</v>
      </c>
      <c r="BNZ31" s="44">
        <f t="shared" si="4794"/>
        <v>0</v>
      </c>
      <c r="BOA31" s="44">
        <f t="shared" si="4795"/>
        <v>0</v>
      </c>
      <c r="BOB31" s="44">
        <f t="shared" si="4796"/>
        <v>0</v>
      </c>
      <c r="BOC31" s="44">
        <f t="shared" si="4797"/>
        <v>0</v>
      </c>
      <c r="BOD31" s="44">
        <f t="shared" si="4798"/>
        <v>0</v>
      </c>
      <c r="BOE31" s="44">
        <f t="shared" si="4799"/>
        <v>0</v>
      </c>
      <c r="BOF31" s="44">
        <f t="shared" si="4800"/>
        <v>0</v>
      </c>
      <c r="BOG31" s="44">
        <f t="shared" si="4801"/>
        <v>0</v>
      </c>
      <c r="BOH31" s="44">
        <f t="shared" si="4802"/>
        <v>0</v>
      </c>
      <c r="BOI31" s="44">
        <f t="shared" si="4803"/>
        <v>0</v>
      </c>
      <c r="BOJ31" s="44">
        <f t="shared" si="4804"/>
        <v>0</v>
      </c>
      <c r="BOK31" s="44">
        <f t="shared" si="4805"/>
        <v>0</v>
      </c>
      <c r="BOL31" s="44">
        <f t="shared" si="4806"/>
        <v>0</v>
      </c>
      <c r="BOM31" s="44">
        <f t="shared" si="4807"/>
        <v>0</v>
      </c>
      <c r="BON31" s="44">
        <f t="shared" si="4808"/>
        <v>0</v>
      </c>
      <c r="BOO31" s="44">
        <f t="shared" si="4809"/>
        <v>0</v>
      </c>
      <c r="BOP31" s="44">
        <f t="shared" si="4810"/>
        <v>0</v>
      </c>
      <c r="BOQ31" s="44">
        <f t="shared" si="4811"/>
        <v>0</v>
      </c>
      <c r="BOR31" s="44">
        <f t="shared" si="4812"/>
        <v>0</v>
      </c>
      <c r="BOS31" s="44">
        <f t="shared" si="4813"/>
        <v>0</v>
      </c>
      <c r="BOT31" s="44">
        <f t="shared" si="4814"/>
        <v>0</v>
      </c>
      <c r="BOU31" s="44">
        <f t="shared" si="4815"/>
        <v>0</v>
      </c>
      <c r="BOV31" s="44">
        <f t="shared" si="4816"/>
        <v>0</v>
      </c>
      <c r="BOW31" s="44">
        <f t="shared" si="4817"/>
        <v>0</v>
      </c>
      <c r="BOX31" s="44">
        <f t="shared" si="4818"/>
        <v>0</v>
      </c>
      <c r="BOY31" s="44">
        <f t="shared" si="4819"/>
        <v>0</v>
      </c>
      <c r="BOZ31" s="44">
        <f t="shared" si="4820"/>
        <v>0</v>
      </c>
      <c r="BPA31" s="44">
        <f t="shared" si="4821"/>
        <v>0</v>
      </c>
      <c r="BPB31" s="44">
        <f t="shared" si="4822"/>
        <v>0</v>
      </c>
      <c r="BPC31" s="44">
        <f t="shared" si="4823"/>
        <v>0</v>
      </c>
      <c r="BPD31" s="44">
        <f t="shared" si="4824"/>
        <v>0</v>
      </c>
      <c r="BPE31" s="44">
        <f t="shared" si="4825"/>
        <v>0</v>
      </c>
      <c r="BPF31" s="44">
        <f t="shared" si="4826"/>
        <v>0</v>
      </c>
      <c r="BPG31" s="44">
        <f t="shared" si="4827"/>
        <v>0</v>
      </c>
      <c r="BPH31" s="44">
        <f t="shared" si="4828"/>
        <v>0</v>
      </c>
      <c r="BPI31" s="44">
        <f t="shared" si="4829"/>
        <v>0</v>
      </c>
      <c r="BPJ31" s="44">
        <f t="shared" si="4830"/>
        <v>0</v>
      </c>
      <c r="BPK31" s="44">
        <f t="shared" si="4831"/>
        <v>0</v>
      </c>
      <c r="BPL31" s="44">
        <f t="shared" si="4832"/>
        <v>0</v>
      </c>
      <c r="BPM31" s="44">
        <f t="shared" si="4833"/>
        <v>0</v>
      </c>
      <c r="BPN31" s="44">
        <f t="shared" si="4834"/>
        <v>0</v>
      </c>
      <c r="BPO31" s="44">
        <f t="shared" si="4835"/>
        <v>0</v>
      </c>
      <c r="BPP31" s="44">
        <f t="shared" si="4836"/>
        <v>0</v>
      </c>
      <c r="BPQ31" s="44">
        <f t="shared" si="4837"/>
        <v>0</v>
      </c>
      <c r="BPR31" s="44">
        <f t="shared" si="4838"/>
        <v>0</v>
      </c>
      <c r="BPS31" s="44">
        <f t="shared" si="4839"/>
        <v>0</v>
      </c>
      <c r="BPT31" s="44">
        <f t="shared" si="4840"/>
        <v>0</v>
      </c>
      <c r="BPU31" s="44">
        <f t="shared" si="4841"/>
        <v>0</v>
      </c>
      <c r="BPV31" s="44">
        <f t="shared" si="4842"/>
        <v>0</v>
      </c>
      <c r="BPW31" s="44">
        <f t="shared" si="4843"/>
        <v>0</v>
      </c>
      <c r="BPX31" s="44">
        <f t="shared" si="4844"/>
        <v>0</v>
      </c>
      <c r="BPY31" s="44">
        <f t="shared" si="4845"/>
        <v>0</v>
      </c>
      <c r="BPZ31" s="44">
        <f t="shared" si="4846"/>
        <v>0</v>
      </c>
      <c r="BQA31" s="44">
        <f t="shared" si="4847"/>
        <v>0</v>
      </c>
      <c r="BQB31" s="44">
        <f t="shared" si="4848"/>
        <v>0</v>
      </c>
      <c r="BQC31" s="44">
        <f t="shared" si="4849"/>
        <v>0</v>
      </c>
      <c r="BQD31" s="44">
        <f t="shared" si="4850"/>
        <v>0</v>
      </c>
      <c r="BQE31" s="44">
        <f t="shared" si="4851"/>
        <v>0</v>
      </c>
      <c r="BQF31" s="44">
        <f t="shared" si="4852"/>
        <v>0</v>
      </c>
      <c r="BQG31" s="44">
        <f t="shared" si="4853"/>
        <v>0</v>
      </c>
      <c r="BQH31" s="44">
        <f t="shared" si="4854"/>
        <v>0</v>
      </c>
      <c r="BQI31" s="44">
        <f t="shared" si="4855"/>
        <v>0</v>
      </c>
      <c r="BQJ31" s="44">
        <f t="shared" si="4856"/>
        <v>0</v>
      </c>
      <c r="BQK31" s="44">
        <f t="shared" si="4857"/>
        <v>0</v>
      </c>
      <c r="BQL31" s="44">
        <f t="shared" si="4858"/>
        <v>0</v>
      </c>
      <c r="BQM31" s="44">
        <f t="shared" si="4859"/>
        <v>0</v>
      </c>
      <c r="BQN31" s="44">
        <f t="shared" si="4860"/>
        <v>0</v>
      </c>
      <c r="BQO31" s="44">
        <f t="shared" si="4861"/>
        <v>0</v>
      </c>
      <c r="BQP31" s="44">
        <f t="shared" si="4862"/>
        <v>0</v>
      </c>
      <c r="BQQ31" s="44">
        <f t="shared" si="4863"/>
        <v>0</v>
      </c>
      <c r="BQR31" s="44">
        <f t="shared" si="4864"/>
        <v>0</v>
      </c>
      <c r="BQS31" s="44">
        <f t="shared" si="4865"/>
        <v>0</v>
      </c>
      <c r="BQT31" s="44">
        <f t="shared" si="4866"/>
        <v>0</v>
      </c>
      <c r="BQU31" s="44">
        <f t="shared" si="4867"/>
        <v>0</v>
      </c>
      <c r="BQV31" s="44">
        <f t="shared" si="4868"/>
        <v>0</v>
      </c>
      <c r="BQW31" s="44">
        <f t="shared" si="4869"/>
        <v>0</v>
      </c>
      <c r="BQX31" s="44">
        <f t="shared" si="4870"/>
        <v>8.4568000000000004E-2</v>
      </c>
      <c r="BQY31" s="44">
        <f t="shared" si="4871"/>
        <v>0</v>
      </c>
      <c r="BQZ31" s="44">
        <f t="shared" si="4872"/>
        <v>0</v>
      </c>
      <c r="BRA31" s="44">
        <f t="shared" si="4873"/>
        <v>0</v>
      </c>
      <c r="BRB31" s="44">
        <f t="shared" si="4874"/>
        <v>0</v>
      </c>
      <c r="BRC31" s="44">
        <f t="shared" si="4875"/>
        <v>0</v>
      </c>
      <c r="BRD31" s="50"/>
      <c r="BRE31" s="50">
        <f t="shared" si="4876"/>
        <v>0</v>
      </c>
      <c r="BRF31" s="50">
        <f t="shared" si="4877"/>
        <v>0</v>
      </c>
      <c r="BRG31" s="50">
        <f t="shared" si="4878"/>
        <v>0</v>
      </c>
      <c r="BRH31" s="50">
        <f t="shared" si="4879"/>
        <v>0</v>
      </c>
      <c r="BRI31" s="50">
        <f t="shared" si="4880"/>
        <v>0</v>
      </c>
      <c r="BRJ31" s="50">
        <f t="shared" si="4881"/>
        <v>0</v>
      </c>
      <c r="BRK31" s="50">
        <f t="shared" si="4882"/>
        <v>0</v>
      </c>
      <c r="BRL31" s="50">
        <f t="shared" si="4883"/>
        <v>0</v>
      </c>
      <c r="BRM31" s="50">
        <f t="shared" si="4884"/>
        <v>0</v>
      </c>
      <c r="BRN31" s="50">
        <f t="shared" si="4885"/>
        <v>0</v>
      </c>
      <c r="BRO31" s="50">
        <f t="shared" si="4886"/>
        <v>0</v>
      </c>
      <c r="BRP31" s="50">
        <f t="shared" si="4887"/>
        <v>0</v>
      </c>
      <c r="BRQ31" s="50">
        <f t="shared" si="4888"/>
        <v>0</v>
      </c>
      <c r="BRR31" s="50">
        <f t="shared" si="4889"/>
        <v>0</v>
      </c>
      <c r="BRS31" s="50">
        <f t="shared" si="4890"/>
        <v>0</v>
      </c>
      <c r="BRT31" s="50">
        <f t="shared" si="4891"/>
        <v>0</v>
      </c>
      <c r="BRU31" s="50">
        <f t="shared" si="4892"/>
        <v>0</v>
      </c>
      <c r="BRV31" s="50">
        <f t="shared" si="4893"/>
        <v>0</v>
      </c>
      <c r="BRW31" s="50">
        <f t="shared" si="4894"/>
        <v>0</v>
      </c>
      <c r="BRX31" s="50">
        <f t="shared" si="4895"/>
        <v>0</v>
      </c>
      <c r="BRY31" s="50">
        <f t="shared" si="4896"/>
        <v>0</v>
      </c>
      <c r="BRZ31" s="50">
        <f t="shared" si="4897"/>
        <v>0</v>
      </c>
      <c r="BSA31" s="50">
        <f t="shared" si="4898"/>
        <v>0</v>
      </c>
      <c r="BSB31" s="50">
        <f t="shared" si="4899"/>
        <v>0</v>
      </c>
      <c r="BSC31" s="50">
        <f t="shared" si="4900"/>
        <v>0</v>
      </c>
      <c r="BSD31" s="50">
        <f t="shared" si="4901"/>
        <v>0</v>
      </c>
      <c r="BSE31" s="50">
        <f t="shared" si="4902"/>
        <v>0</v>
      </c>
      <c r="BSF31" s="50">
        <f t="shared" si="4903"/>
        <v>0</v>
      </c>
      <c r="BSG31" s="50">
        <f t="shared" si="4904"/>
        <v>0</v>
      </c>
      <c r="BSH31" s="50">
        <f t="shared" si="4905"/>
        <v>0</v>
      </c>
      <c r="BSI31" s="50">
        <f t="shared" si="4906"/>
        <v>0</v>
      </c>
      <c r="BSJ31" s="50">
        <f t="shared" si="4907"/>
        <v>0</v>
      </c>
      <c r="BSK31" s="50">
        <f t="shared" si="4908"/>
        <v>0</v>
      </c>
      <c r="BSL31" s="50">
        <f t="shared" si="4909"/>
        <v>0</v>
      </c>
      <c r="BSM31" s="50">
        <f t="shared" si="4910"/>
        <v>0</v>
      </c>
      <c r="BSN31" s="50" t="e">
        <f>#REF!*$Q31</f>
        <v>#REF!</v>
      </c>
      <c r="BSO31" s="50">
        <f t="shared" si="4911"/>
        <v>0</v>
      </c>
      <c r="BSP31" s="50">
        <f t="shared" si="4912"/>
        <v>0</v>
      </c>
      <c r="BSQ31" s="50">
        <f t="shared" si="4913"/>
        <v>0</v>
      </c>
      <c r="BSR31" s="50">
        <f t="shared" si="4914"/>
        <v>0</v>
      </c>
      <c r="BSS31" s="50">
        <f t="shared" si="4915"/>
        <v>0</v>
      </c>
      <c r="BST31" s="50">
        <f t="shared" si="4916"/>
        <v>0</v>
      </c>
      <c r="BSU31" s="50">
        <f t="shared" si="4917"/>
        <v>0</v>
      </c>
      <c r="BSV31" s="50">
        <f t="shared" si="4918"/>
        <v>0</v>
      </c>
      <c r="BSW31" s="50">
        <f t="shared" si="4919"/>
        <v>0</v>
      </c>
      <c r="BSX31" s="50">
        <f t="shared" si="4920"/>
        <v>0</v>
      </c>
      <c r="BSY31" s="50">
        <f t="shared" si="4921"/>
        <v>0</v>
      </c>
      <c r="BSZ31" s="50">
        <f t="shared" si="4922"/>
        <v>0</v>
      </c>
      <c r="BTA31" s="50">
        <f t="shared" si="4923"/>
        <v>0</v>
      </c>
      <c r="BTB31" s="50">
        <f t="shared" si="4924"/>
        <v>0</v>
      </c>
      <c r="BTC31" s="50">
        <f t="shared" si="4925"/>
        <v>0</v>
      </c>
      <c r="BTD31" s="50">
        <f t="shared" si="4926"/>
        <v>0</v>
      </c>
      <c r="BTE31" s="50">
        <f t="shared" si="4927"/>
        <v>0</v>
      </c>
      <c r="BTF31" s="50">
        <f t="shared" si="4928"/>
        <v>0</v>
      </c>
      <c r="BTG31" s="50">
        <f t="shared" si="4929"/>
        <v>0</v>
      </c>
      <c r="BTH31" s="50">
        <f t="shared" si="4930"/>
        <v>0</v>
      </c>
      <c r="BTI31" s="50">
        <f t="shared" si="4931"/>
        <v>0</v>
      </c>
      <c r="BTJ31" s="50">
        <f t="shared" si="4932"/>
        <v>0</v>
      </c>
      <c r="BTK31" s="50">
        <f t="shared" si="4933"/>
        <v>0</v>
      </c>
      <c r="BTL31" s="50">
        <f t="shared" si="4934"/>
        <v>0</v>
      </c>
      <c r="BTM31" s="50">
        <f t="shared" si="4935"/>
        <v>0</v>
      </c>
      <c r="BTN31" s="50">
        <f t="shared" si="4936"/>
        <v>0</v>
      </c>
      <c r="BTO31" s="50">
        <f t="shared" si="4937"/>
        <v>0</v>
      </c>
      <c r="BTP31" s="50">
        <f t="shared" si="4938"/>
        <v>0</v>
      </c>
      <c r="BTQ31" s="50">
        <f t="shared" si="4939"/>
        <v>0</v>
      </c>
      <c r="BTR31" s="50">
        <f t="shared" si="4940"/>
        <v>0</v>
      </c>
      <c r="BTS31" s="50">
        <f t="shared" si="4941"/>
        <v>0</v>
      </c>
      <c r="BTT31" s="50">
        <f t="shared" si="4942"/>
        <v>0</v>
      </c>
      <c r="BTU31" s="50">
        <f t="shared" si="4943"/>
        <v>0</v>
      </c>
      <c r="BTV31" s="50">
        <f t="shared" si="4944"/>
        <v>0</v>
      </c>
      <c r="BTW31" s="50">
        <f t="shared" si="4945"/>
        <v>0</v>
      </c>
      <c r="BTX31" s="50">
        <f t="shared" si="4946"/>
        <v>0</v>
      </c>
      <c r="BTY31" s="50">
        <f t="shared" si="4947"/>
        <v>0</v>
      </c>
      <c r="BTZ31" s="50">
        <f t="shared" si="4948"/>
        <v>0</v>
      </c>
      <c r="BUA31" s="50">
        <f t="shared" si="4949"/>
        <v>0</v>
      </c>
      <c r="BUB31" s="50">
        <f t="shared" si="4950"/>
        <v>0</v>
      </c>
      <c r="BUC31" s="50">
        <f t="shared" si="4951"/>
        <v>0</v>
      </c>
      <c r="BUD31" s="50">
        <f t="shared" si="4952"/>
        <v>0</v>
      </c>
      <c r="BUE31" s="50">
        <f t="shared" si="4953"/>
        <v>0</v>
      </c>
      <c r="BUF31" s="50">
        <f t="shared" si="4954"/>
        <v>0</v>
      </c>
      <c r="BUG31" s="50">
        <f t="shared" si="4955"/>
        <v>0</v>
      </c>
      <c r="BUH31" s="50">
        <f t="shared" si="4956"/>
        <v>0</v>
      </c>
      <c r="BUI31" s="50">
        <f t="shared" si="4957"/>
        <v>0</v>
      </c>
      <c r="BUJ31" s="50">
        <f t="shared" si="4958"/>
        <v>0</v>
      </c>
      <c r="BUK31" s="50">
        <f t="shared" si="4959"/>
        <v>0</v>
      </c>
      <c r="BUL31" s="50">
        <f t="shared" si="4960"/>
        <v>0</v>
      </c>
      <c r="BUM31" s="50">
        <f t="shared" si="4961"/>
        <v>0</v>
      </c>
      <c r="BUN31" s="50">
        <f t="shared" si="4962"/>
        <v>0</v>
      </c>
      <c r="BUO31" s="50">
        <f t="shared" si="4963"/>
        <v>0</v>
      </c>
      <c r="BUP31" s="50">
        <f t="shared" si="4964"/>
        <v>0</v>
      </c>
      <c r="BUQ31" s="50">
        <f t="shared" si="4965"/>
        <v>0</v>
      </c>
      <c r="BUR31" s="50">
        <f t="shared" si="4966"/>
        <v>0</v>
      </c>
      <c r="BUS31" s="50">
        <f t="shared" si="4967"/>
        <v>0</v>
      </c>
      <c r="BUT31" s="50">
        <f t="shared" si="4968"/>
        <v>0</v>
      </c>
      <c r="BUU31" s="50">
        <f t="shared" si="4969"/>
        <v>0</v>
      </c>
      <c r="BUV31" s="50">
        <f t="shared" si="4970"/>
        <v>0</v>
      </c>
      <c r="BUW31" s="50">
        <f t="shared" si="4971"/>
        <v>0</v>
      </c>
      <c r="BUX31" s="50">
        <f t="shared" si="4972"/>
        <v>0</v>
      </c>
      <c r="BUY31" s="50">
        <f t="shared" si="4973"/>
        <v>0</v>
      </c>
      <c r="BUZ31" s="50">
        <f t="shared" si="4974"/>
        <v>0</v>
      </c>
      <c r="BVA31" s="50">
        <f t="shared" si="4975"/>
        <v>0</v>
      </c>
      <c r="BVB31" s="50">
        <f t="shared" si="4976"/>
        <v>0</v>
      </c>
      <c r="BVC31" s="50">
        <f t="shared" si="4977"/>
        <v>0</v>
      </c>
      <c r="BVD31" s="50">
        <f t="shared" si="4978"/>
        <v>0</v>
      </c>
      <c r="BVE31" s="50">
        <f t="shared" si="4979"/>
        <v>0</v>
      </c>
      <c r="BVF31" s="50">
        <f t="shared" si="4980"/>
        <v>0</v>
      </c>
      <c r="BVG31" s="50">
        <f t="shared" si="4981"/>
        <v>0</v>
      </c>
      <c r="BVH31" s="50">
        <f t="shared" si="4982"/>
        <v>0</v>
      </c>
      <c r="BVI31" s="50">
        <f t="shared" si="4983"/>
        <v>0</v>
      </c>
      <c r="BVJ31" s="50">
        <f t="shared" si="4984"/>
        <v>0</v>
      </c>
      <c r="BVK31" s="50">
        <f t="shared" si="4985"/>
        <v>0</v>
      </c>
      <c r="BVL31" s="50">
        <f t="shared" si="4986"/>
        <v>0</v>
      </c>
      <c r="BVM31" s="50">
        <f t="shared" si="4987"/>
        <v>0</v>
      </c>
      <c r="BVN31" s="50">
        <f t="shared" si="4988"/>
        <v>0</v>
      </c>
      <c r="BVO31" s="50">
        <f t="shared" si="4989"/>
        <v>0</v>
      </c>
      <c r="BVP31" s="50">
        <f t="shared" si="4990"/>
        <v>0</v>
      </c>
      <c r="BVQ31" s="50">
        <f t="shared" si="4991"/>
        <v>0</v>
      </c>
      <c r="BVR31" s="50">
        <f t="shared" si="4992"/>
        <v>0</v>
      </c>
      <c r="BVS31" s="50">
        <f t="shared" si="4993"/>
        <v>0</v>
      </c>
      <c r="BVT31" s="50">
        <f t="shared" si="4994"/>
        <v>0</v>
      </c>
      <c r="BVU31" s="50">
        <f t="shared" si="4995"/>
        <v>0</v>
      </c>
      <c r="BVV31" s="50">
        <f t="shared" si="4996"/>
        <v>0</v>
      </c>
      <c r="BVW31" s="50">
        <f t="shared" si="4997"/>
        <v>0</v>
      </c>
      <c r="BVX31" s="50">
        <f t="shared" si="4998"/>
        <v>0</v>
      </c>
      <c r="BVY31" s="50">
        <f t="shared" si="4999"/>
        <v>0</v>
      </c>
      <c r="BVZ31" s="50">
        <f t="shared" si="5000"/>
        <v>0</v>
      </c>
      <c r="BWA31" s="50">
        <f t="shared" si="5001"/>
        <v>0</v>
      </c>
      <c r="BWB31" s="50">
        <f t="shared" si="5002"/>
        <v>0</v>
      </c>
      <c r="BWC31" s="50">
        <f t="shared" si="5003"/>
        <v>0</v>
      </c>
      <c r="BWD31" s="50">
        <f t="shared" si="5004"/>
        <v>0</v>
      </c>
      <c r="BWE31" s="50">
        <f t="shared" si="5005"/>
        <v>0</v>
      </c>
      <c r="BWF31" s="50">
        <f t="shared" si="5006"/>
        <v>0</v>
      </c>
      <c r="BWG31" s="50">
        <f t="shared" si="5007"/>
        <v>0</v>
      </c>
      <c r="BWH31" s="50">
        <f t="shared" si="5008"/>
        <v>0</v>
      </c>
      <c r="BWI31" s="50">
        <f t="shared" si="5009"/>
        <v>0</v>
      </c>
      <c r="BWJ31" s="50">
        <f t="shared" si="5010"/>
        <v>0</v>
      </c>
      <c r="BWK31" s="50">
        <f t="shared" si="5011"/>
        <v>0</v>
      </c>
      <c r="BWL31" s="50">
        <f t="shared" si="5012"/>
        <v>0</v>
      </c>
      <c r="BWM31" s="50">
        <f t="shared" si="5013"/>
        <v>0</v>
      </c>
      <c r="BWN31" s="50">
        <f t="shared" si="5014"/>
        <v>0</v>
      </c>
      <c r="BWO31" s="50">
        <f t="shared" si="5015"/>
        <v>0</v>
      </c>
      <c r="BWP31" s="50">
        <f t="shared" si="5016"/>
        <v>0</v>
      </c>
      <c r="BWQ31" s="50">
        <f t="shared" si="5017"/>
        <v>0</v>
      </c>
      <c r="BWR31" s="50">
        <f t="shared" si="5018"/>
        <v>0</v>
      </c>
      <c r="BWS31" s="50">
        <f t="shared" si="5019"/>
        <v>0</v>
      </c>
      <c r="BWT31" s="50">
        <f t="shared" si="5020"/>
        <v>0</v>
      </c>
      <c r="BWU31" s="50">
        <f t="shared" si="5021"/>
        <v>0</v>
      </c>
      <c r="BWV31" s="50">
        <f t="shared" si="5022"/>
        <v>0</v>
      </c>
      <c r="BWW31" s="50">
        <f t="shared" si="5023"/>
        <v>0</v>
      </c>
      <c r="BWX31" s="50">
        <f t="shared" si="5024"/>
        <v>0</v>
      </c>
      <c r="BWY31" s="50">
        <f t="shared" si="5025"/>
        <v>0</v>
      </c>
      <c r="BWZ31" s="50">
        <f t="shared" si="5026"/>
        <v>0</v>
      </c>
      <c r="BXA31" s="50">
        <f t="shared" si="5027"/>
        <v>0</v>
      </c>
      <c r="BXB31" s="50">
        <f t="shared" si="5028"/>
        <v>0</v>
      </c>
      <c r="BXC31" s="50">
        <f t="shared" si="5029"/>
        <v>0</v>
      </c>
      <c r="BXD31" s="50">
        <f t="shared" si="5030"/>
        <v>0</v>
      </c>
      <c r="BXE31" s="50">
        <f t="shared" si="5031"/>
        <v>0</v>
      </c>
      <c r="BXF31" s="50">
        <f t="shared" si="5032"/>
        <v>0</v>
      </c>
      <c r="BXG31" s="50">
        <f t="shared" si="5033"/>
        <v>0</v>
      </c>
      <c r="BXH31" s="50">
        <f t="shared" si="5034"/>
        <v>0</v>
      </c>
      <c r="BXI31" s="50">
        <f t="shared" si="5035"/>
        <v>0</v>
      </c>
      <c r="BXJ31" s="50">
        <f t="shared" si="5036"/>
        <v>0</v>
      </c>
      <c r="BXK31" s="50">
        <f t="shared" si="5037"/>
        <v>0</v>
      </c>
      <c r="BXL31" s="50">
        <f t="shared" si="5038"/>
        <v>0</v>
      </c>
      <c r="BXM31" s="50">
        <f t="shared" si="5039"/>
        <v>0</v>
      </c>
      <c r="BXN31" s="50">
        <f t="shared" si="5040"/>
        <v>0</v>
      </c>
      <c r="BXO31" s="50">
        <f t="shared" si="5041"/>
        <v>0</v>
      </c>
      <c r="BXP31" s="50">
        <f t="shared" si="5042"/>
        <v>0</v>
      </c>
      <c r="BXQ31" s="50">
        <f t="shared" si="5043"/>
        <v>0</v>
      </c>
      <c r="BXR31" s="50">
        <f t="shared" si="5044"/>
        <v>0</v>
      </c>
      <c r="BXS31" s="50">
        <f t="shared" si="5045"/>
        <v>0</v>
      </c>
      <c r="BXT31" s="50">
        <f t="shared" si="5046"/>
        <v>0</v>
      </c>
      <c r="BXU31" s="50">
        <f t="shared" si="5047"/>
        <v>0</v>
      </c>
      <c r="BXV31" s="50">
        <f t="shared" si="5048"/>
        <v>0</v>
      </c>
      <c r="BXW31" s="50">
        <f t="shared" si="5049"/>
        <v>0</v>
      </c>
      <c r="BXX31" s="50">
        <f t="shared" si="5050"/>
        <v>0</v>
      </c>
      <c r="BXY31" s="50">
        <f t="shared" si="5051"/>
        <v>0</v>
      </c>
      <c r="BXZ31" s="50">
        <f t="shared" si="5052"/>
        <v>0</v>
      </c>
      <c r="BYA31" s="50">
        <f t="shared" si="5053"/>
        <v>0</v>
      </c>
      <c r="BYB31" s="50">
        <f t="shared" si="5054"/>
        <v>0</v>
      </c>
      <c r="BYC31" s="50">
        <f t="shared" si="5055"/>
        <v>0</v>
      </c>
      <c r="BYD31" s="50">
        <f t="shared" si="5056"/>
        <v>0</v>
      </c>
      <c r="BYE31" s="50">
        <f t="shared" si="5057"/>
        <v>0</v>
      </c>
      <c r="BYF31" s="50">
        <f t="shared" si="5058"/>
        <v>0</v>
      </c>
      <c r="BYG31" s="50">
        <f t="shared" si="5059"/>
        <v>0</v>
      </c>
      <c r="BYH31" s="50">
        <f t="shared" si="5060"/>
        <v>0</v>
      </c>
      <c r="BYI31" s="50">
        <f t="shared" si="5061"/>
        <v>0</v>
      </c>
      <c r="BYJ31" s="50">
        <f t="shared" si="5062"/>
        <v>0</v>
      </c>
      <c r="BYK31" s="50">
        <f t="shared" si="5063"/>
        <v>0</v>
      </c>
      <c r="BYL31" s="50">
        <f t="shared" si="5064"/>
        <v>0</v>
      </c>
      <c r="BYM31" s="50">
        <f t="shared" si="5065"/>
        <v>0</v>
      </c>
      <c r="BYN31" s="50">
        <f t="shared" si="5066"/>
        <v>0</v>
      </c>
      <c r="BYO31" s="50">
        <f t="shared" si="5067"/>
        <v>0</v>
      </c>
      <c r="BYP31" s="50">
        <f t="shared" si="5068"/>
        <v>0</v>
      </c>
      <c r="BYQ31" s="50">
        <f t="shared" si="5069"/>
        <v>0</v>
      </c>
      <c r="BYR31" s="50">
        <f t="shared" si="5070"/>
        <v>0</v>
      </c>
      <c r="BYS31" s="50">
        <f t="shared" si="5071"/>
        <v>0</v>
      </c>
      <c r="BYT31" s="50">
        <f t="shared" si="5072"/>
        <v>0</v>
      </c>
      <c r="BYU31" s="50">
        <f t="shared" si="5073"/>
        <v>0</v>
      </c>
      <c r="BYV31" s="50">
        <f t="shared" si="5074"/>
        <v>0</v>
      </c>
      <c r="BYW31" s="50">
        <f t="shared" si="5075"/>
        <v>0</v>
      </c>
      <c r="BYX31" s="50">
        <f t="shared" si="5076"/>
        <v>0</v>
      </c>
      <c r="BYY31" s="50">
        <f t="shared" si="5077"/>
        <v>0</v>
      </c>
      <c r="BYZ31" s="50">
        <f t="shared" si="5078"/>
        <v>0</v>
      </c>
      <c r="BZA31" s="50">
        <f t="shared" si="5079"/>
        <v>0</v>
      </c>
      <c r="BZB31" s="50">
        <f t="shared" si="5080"/>
        <v>0</v>
      </c>
      <c r="BZC31" s="50">
        <f t="shared" si="5081"/>
        <v>0</v>
      </c>
      <c r="BZD31" s="50">
        <f t="shared" si="5082"/>
        <v>0</v>
      </c>
      <c r="BZE31" s="50">
        <f t="shared" si="5083"/>
        <v>0</v>
      </c>
      <c r="BZF31" s="50">
        <f t="shared" si="5084"/>
        <v>0</v>
      </c>
      <c r="BZG31" s="50">
        <f t="shared" si="5085"/>
        <v>0</v>
      </c>
      <c r="BZH31" s="50">
        <f t="shared" si="5086"/>
        <v>0</v>
      </c>
      <c r="BZI31" s="50">
        <f t="shared" si="5087"/>
        <v>0</v>
      </c>
      <c r="BZJ31" s="50">
        <f t="shared" si="5088"/>
        <v>0</v>
      </c>
      <c r="BZK31" s="50">
        <f t="shared" si="5089"/>
        <v>0</v>
      </c>
      <c r="BZL31" s="50">
        <f t="shared" si="5090"/>
        <v>0</v>
      </c>
      <c r="BZM31" s="50">
        <f t="shared" si="5091"/>
        <v>0</v>
      </c>
      <c r="BZN31" s="50">
        <f t="shared" si="5092"/>
        <v>0</v>
      </c>
      <c r="BZO31" s="50">
        <f t="shared" si="5093"/>
        <v>0</v>
      </c>
      <c r="BZP31" s="50">
        <f t="shared" si="5094"/>
        <v>0</v>
      </c>
      <c r="BZQ31" s="50">
        <f t="shared" si="5095"/>
        <v>0</v>
      </c>
      <c r="BZR31" s="50">
        <f t="shared" si="5096"/>
        <v>0</v>
      </c>
      <c r="BZS31" s="50">
        <f t="shared" si="5097"/>
        <v>0</v>
      </c>
      <c r="BZT31" s="50">
        <f t="shared" si="5098"/>
        <v>0</v>
      </c>
      <c r="BZU31" s="50">
        <f t="shared" si="5099"/>
        <v>0</v>
      </c>
      <c r="BZV31" s="50">
        <f t="shared" si="5100"/>
        <v>0</v>
      </c>
      <c r="BZW31" s="50">
        <f t="shared" si="5101"/>
        <v>0</v>
      </c>
      <c r="BZX31" s="50">
        <f t="shared" si="5102"/>
        <v>0</v>
      </c>
      <c r="BZY31" s="50">
        <f t="shared" si="5103"/>
        <v>0</v>
      </c>
      <c r="BZZ31" s="50">
        <f t="shared" si="5104"/>
        <v>0</v>
      </c>
      <c r="CAA31" s="50">
        <f t="shared" si="5105"/>
        <v>0</v>
      </c>
      <c r="CAB31" s="50">
        <f t="shared" si="5106"/>
        <v>0</v>
      </c>
      <c r="CAC31" s="50">
        <f t="shared" si="5107"/>
        <v>0</v>
      </c>
      <c r="CAD31" s="50">
        <f t="shared" si="5108"/>
        <v>0</v>
      </c>
      <c r="CAE31" s="50">
        <f t="shared" si="5109"/>
        <v>0</v>
      </c>
      <c r="CAF31" s="50">
        <f t="shared" si="5110"/>
        <v>0</v>
      </c>
      <c r="CAG31" s="50">
        <f t="shared" si="5111"/>
        <v>0</v>
      </c>
      <c r="CAH31" s="50">
        <f t="shared" si="5112"/>
        <v>0</v>
      </c>
      <c r="CAI31" s="50">
        <f t="shared" si="5113"/>
        <v>0</v>
      </c>
      <c r="CAJ31" s="50">
        <f t="shared" si="5114"/>
        <v>0</v>
      </c>
      <c r="CAK31" s="50">
        <f t="shared" si="5115"/>
        <v>0</v>
      </c>
      <c r="CAL31" s="50">
        <f t="shared" si="5116"/>
        <v>0</v>
      </c>
      <c r="CAM31" s="50">
        <f t="shared" si="5117"/>
        <v>0</v>
      </c>
      <c r="CAN31" s="50">
        <f t="shared" si="5118"/>
        <v>0</v>
      </c>
      <c r="CAO31" s="50">
        <f t="shared" si="5119"/>
        <v>0</v>
      </c>
      <c r="CAP31" s="50">
        <f t="shared" si="5120"/>
        <v>0</v>
      </c>
      <c r="CAQ31" s="50">
        <f t="shared" si="5121"/>
        <v>0</v>
      </c>
      <c r="CAR31" s="50">
        <f t="shared" si="5122"/>
        <v>0</v>
      </c>
      <c r="CAS31" s="50">
        <f t="shared" si="5123"/>
        <v>0</v>
      </c>
      <c r="CAT31" s="50">
        <f t="shared" si="5124"/>
        <v>0</v>
      </c>
      <c r="CAU31" s="50">
        <f t="shared" si="5125"/>
        <v>0</v>
      </c>
      <c r="CAV31" s="50">
        <f t="shared" si="5126"/>
        <v>0</v>
      </c>
      <c r="CAW31" s="50">
        <f t="shared" si="5127"/>
        <v>0</v>
      </c>
      <c r="CAX31" s="50">
        <f t="shared" si="5128"/>
        <v>0</v>
      </c>
      <c r="CAY31" s="50">
        <f t="shared" si="5129"/>
        <v>0</v>
      </c>
      <c r="CAZ31" s="50">
        <f t="shared" si="5130"/>
        <v>0</v>
      </c>
      <c r="CBA31" s="50">
        <f t="shared" si="5131"/>
        <v>0</v>
      </c>
      <c r="CBB31" s="50">
        <f t="shared" si="5132"/>
        <v>0</v>
      </c>
      <c r="CBC31" s="50">
        <f t="shared" si="5133"/>
        <v>0</v>
      </c>
      <c r="CBD31" s="50">
        <f t="shared" si="5134"/>
        <v>0</v>
      </c>
      <c r="CBE31" s="50">
        <f t="shared" si="5135"/>
        <v>0</v>
      </c>
      <c r="CBF31" s="50">
        <f t="shared" si="5136"/>
        <v>0</v>
      </c>
      <c r="CBG31" s="50">
        <f t="shared" si="5137"/>
        <v>0</v>
      </c>
      <c r="CBH31" s="50">
        <f t="shared" si="5138"/>
        <v>0</v>
      </c>
      <c r="CBI31" s="50">
        <f t="shared" si="5139"/>
        <v>0</v>
      </c>
      <c r="CBJ31" s="50">
        <f t="shared" si="5140"/>
        <v>0</v>
      </c>
      <c r="CBK31" s="50">
        <f t="shared" si="5141"/>
        <v>0</v>
      </c>
      <c r="CBL31" s="50">
        <f t="shared" si="5142"/>
        <v>0</v>
      </c>
      <c r="CBM31" s="50">
        <f t="shared" si="5143"/>
        <v>0</v>
      </c>
      <c r="CBN31" s="50">
        <f t="shared" si="5144"/>
        <v>0</v>
      </c>
      <c r="CBO31" s="50">
        <f t="shared" si="5145"/>
        <v>0</v>
      </c>
      <c r="CBP31" s="50">
        <f t="shared" si="5146"/>
        <v>0</v>
      </c>
      <c r="CBQ31" s="50">
        <f t="shared" si="5147"/>
        <v>0</v>
      </c>
      <c r="CBR31" s="50">
        <f t="shared" si="5148"/>
        <v>0</v>
      </c>
      <c r="CBS31" s="50">
        <f t="shared" si="5149"/>
        <v>0</v>
      </c>
      <c r="CBT31" s="50">
        <f t="shared" si="5150"/>
        <v>0</v>
      </c>
      <c r="CBU31" s="50">
        <f t="shared" si="5151"/>
        <v>0</v>
      </c>
      <c r="CBV31" s="50">
        <f t="shared" si="5152"/>
        <v>0</v>
      </c>
      <c r="CBW31" s="50">
        <f t="shared" si="5153"/>
        <v>0</v>
      </c>
      <c r="CBX31" s="50">
        <f t="shared" si="5154"/>
        <v>0</v>
      </c>
      <c r="CBY31" s="50">
        <f t="shared" si="5155"/>
        <v>0</v>
      </c>
      <c r="CBZ31" s="50">
        <f t="shared" si="5156"/>
        <v>0</v>
      </c>
      <c r="CCA31" s="50">
        <f t="shared" si="5157"/>
        <v>0</v>
      </c>
      <c r="CCB31" s="50">
        <f t="shared" si="5158"/>
        <v>0</v>
      </c>
      <c r="CCC31" s="50">
        <f t="shared" si="5159"/>
        <v>0</v>
      </c>
      <c r="CCD31" s="50">
        <f t="shared" si="5160"/>
        <v>0</v>
      </c>
      <c r="CCE31" s="50">
        <f t="shared" si="5161"/>
        <v>0</v>
      </c>
      <c r="CCF31" s="50">
        <f t="shared" si="5162"/>
        <v>0</v>
      </c>
      <c r="CCG31" s="50">
        <f t="shared" si="5163"/>
        <v>0</v>
      </c>
      <c r="CCH31" s="50">
        <f t="shared" si="5164"/>
        <v>0</v>
      </c>
      <c r="CCI31" s="50">
        <f t="shared" si="5165"/>
        <v>0</v>
      </c>
      <c r="CCJ31" s="50">
        <f t="shared" si="5166"/>
        <v>0</v>
      </c>
      <c r="CCK31" s="50">
        <f t="shared" si="5167"/>
        <v>0</v>
      </c>
      <c r="CCL31" s="50">
        <f t="shared" si="5168"/>
        <v>0</v>
      </c>
      <c r="CCM31" s="50">
        <f t="shared" si="5169"/>
        <v>0</v>
      </c>
      <c r="CCN31" s="50">
        <f t="shared" si="5170"/>
        <v>0</v>
      </c>
      <c r="CCO31" s="50">
        <f t="shared" si="5171"/>
        <v>0</v>
      </c>
      <c r="CCP31" s="50">
        <f t="shared" si="5172"/>
        <v>0</v>
      </c>
      <c r="CCQ31" s="50">
        <f t="shared" si="5173"/>
        <v>0</v>
      </c>
      <c r="CCR31" s="50">
        <f t="shared" si="5174"/>
        <v>0</v>
      </c>
      <c r="CCS31" s="50">
        <f t="shared" si="5175"/>
        <v>0</v>
      </c>
      <c r="CCT31" s="50">
        <f t="shared" si="5176"/>
        <v>0</v>
      </c>
      <c r="CCU31" s="50">
        <f t="shared" si="5177"/>
        <v>0</v>
      </c>
      <c r="CCV31" s="50">
        <f t="shared" si="5178"/>
        <v>0</v>
      </c>
      <c r="CCW31" s="50">
        <f t="shared" si="5179"/>
        <v>0</v>
      </c>
      <c r="CCX31" s="50">
        <f t="shared" si="5180"/>
        <v>0</v>
      </c>
      <c r="CCY31" s="50">
        <f t="shared" si="5181"/>
        <v>0</v>
      </c>
      <c r="CCZ31" s="50">
        <f t="shared" si="5182"/>
        <v>0</v>
      </c>
      <c r="CDA31" s="50">
        <f t="shared" si="5183"/>
        <v>0</v>
      </c>
      <c r="CDB31" s="50">
        <f t="shared" si="5184"/>
        <v>0</v>
      </c>
      <c r="CDC31" s="50">
        <f t="shared" si="5185"/>
        <v>0</v>
      </c>
      <c r="CDD31" s="50">
        <f t="shared" si="5186"/>
        <v>0</v>
      </c>
      <c r="CDE31" s="50">
        <f t="shared" si="5187"/>
        <v>0</v>
      </c>
      <c r="CDF31" s="50">
        <f t="shared" si="5188"/>
        <v>0</v>
      </c>
      <c r="CDG31" s="50">
        <f t="shared" si="5189"/>
        <v>0</v>
      </c>
      <c r="CDH31" s="50">
        <f t="shared" si="5190"/>
        <v>0</v>
      </c>
      <c r="CDI31" s="50">
        <f t="shared" si="5191"/>
        <v>0</v>
      </c>
      <c r="CDJ31" s="50">
        <f t="shared" si="5192"/>
        <v>0</v>
      </c>
      <c r="CDK31" s="50">
        <f t="shared" si="5193"/>
        <v>0</v>
      </c>
      <c r="CDL31" s="50">
        <f t="shared" si="5194"/>
        <v>0</v>
      </c>
      <c r="CDM31" s="50">
        <f t="shared" si="5195"/>
        <v>0</v>
      </c>
      <c r="CDN31" s="50">
        <f t="shared" si="5196"/>
        <v>0</v>
      </c>
      <c r="CDO31" s="50">
        <f t="shared" si="5197"/>
        <v>0</v>
      </c>
      <c r="CDP31" s="50">
        <f t="shared" si="5198"/>
        <v>0</v>
      </c>
      <c r="CDQ31" s="50">
        <f t="shared" si="5199"/>
        <v>0</v>
      </c>
      <c r="CDR31" s="50">
        <f t="shared" si="5200"/>
        <v>0</v>
      </c>
      <c r="CDS31" s="50">
        <f t="shared" si="5201"/>
        <v>0</v>
      </c>
      <c r="CDT31" s="50">
        <f t="shared" si="5202"/>
        <v>0</v>
      </c>
      <c r="CDU31" s="50">
        <f t="shared" si="5203"/>
        <v>0</v>
      </c>
      <c r="CDV31" s="50">
        <f t="shared" si="5204"/>
        <v>0</v>
      </c>
      <c r="CDW31" s="50">
        <f t="shared" si="5205"/>
        <v>0</v>
      </c>
      <c r="CDX31" s="50">
        <f t="shared" si="5206"/>
        <v>0</v>
      </c>
      <c r="CDY31" s="50">
        <f t="shared" si="5207"/>
        <v>0</v>
      </c>
      <c r="CDZ31" s="50">
        <f t="shared" si="5208"/>
        <v>0</v>
      </c>
      <c r="CEA31" s="50">
        <f t="shared" si="5209"/>
        <v>0</v>
      </c>
      <c r="CEB31" s="50">
        <f t="shared" si="5210"/>
        <v>0</v>
      </c>
      <c r="CEC31" s="50">
        <f t="shared" si="5211"/>
        <v>0</v>
      </c>
      <c r="CED31" s="50">
        <f t="shared" si="5212"/>
        <v>0</v>
      </c>
      <c r="CEE31" s="50">
        <f t="shared" si="5213"/>
        <v>0</v>
      </c>
      <c r="CEF31" s="50">
        <f t="shared" si="5214"/>
        <v>0</v>
      </c>
      <c r="CEG31" s="50">
        <f t="shared" si="5215"/>
        <v>0</v>
      </c>
      <c r="CEH31" s="50">
        <f t="shared" si="5216"/>
        <v>0</v>
      </c>
      <c r="CEI31" s="50">
        <f t="shared" si="5217"/>
        <v>0</v>
      </c>
      <c r="CEJ31" s="50">
        <f t="shared" si="5218"/>
        <v>0</v>
      </c>
      <c r="CEK31" s="50">
        <f t="shared" si="5219"/>
        <v>0</v>
      </c>
      <c r="CEL31" s="50">
        <f t="shared" si="5220"/>
        <v>0</v>
      </c>
      <c r="CEM31" s="50">
        <f t="shared" si="5221"/>
        <v>0</v>
      </c>
      <c r="CEN31" s="50">
        <f t="shared" si="5222"/>
        <v>0</v>
      </c>
      <c r="CEO31" s="50">
        <f t="shared" si="5223"/>
        <v>0</v>
      </c>
      <c r="CEP31" s="50">
        <f t="shared" si="5224"/>
        <v>0</v>
      </c>
      <c r="CEQ31" s="50">
        <f t="shared" si="5225"/>
        <v>0</v>
      </c>
      <c r="CER31" s="50">
        <f t="shared" si="5226"/>
        <v>0</v>
      </c>
      <c r="CES31" s="50">
        <f t="shared" si="5227"/>
        <v>0</v>
      </c>
      <c r="CET31" s="50">
        <f t="shared" si="5228"/>
        <v>0</v>
      </c>
      <c r="CEU31" s="50">
        <f t="shared" si="5229"/>
        <v>0</v>
      </c>
      <c r="CEV31" s="50">
        <f t="shared" si="5230"/>
        <v>0</v>
      </c>
      <c r="CEW31" s="50">
        <f t="shared" si="5231"/>
        <v>0</v>
      </c>
      <c r="CEX31" s="50">
        <f t="shared" si="5232"/>
        <v>0</v>
      </c>
      <c r="CEY31" s="50">
        <f t="shared" si="5233"/>
        <v>0</v>
      </c>
      <c r="CEZ31" s="50">
        <f t="shared" si="5234"/>
        <v>0</v>
      </c>
      <c r="CFA31" s="50">
        <f t="shared" si="5235"/>
        <v>0</v>
      </c>
      <c r="CFB31" s="50">
        <f t="shared" si="5236"/>
        <v>0</v>
      </c>
      <c r="CFC31" s="50">
        <f t="shared" si="5237"/>
        <v>0</v>
      </c>
      <c r="CFD31" s="50">
        <f t="shared" si="5238"/>
        <v>0</v>
      </c>
      <c r="CFE31" s="50">
        <f t="shared" si="5239"/>
        <v>0</v>
      </c>
      <c r="CFF31" s="50">
        <f t="shared" si="5240"/>
        <v>0</v>
      </c>
      <c r="CFG31" s="50">
        <f t="shared" si="5241"/>
        <v>0</v>
      </c>
      <c r="CFH31" s="50">
        <f t="shared" si="5242"/>
        <v>0</v>
      </c>
      <c r="CFI31" s="50">
        <f t="shared" si="5243"/>
        <v>0</v>
      </c>
      <c r="CFJ31" s="50">
        <f t="shared" si="5244"/>
        <v>0</v>
      </c>
      <c r="CFK31" s="50">
        <f t="shared" si="5245"/>
        <v>0</v>
      </c>
      <c r="CFL31" s="50">
        <f t="shared" si="5246"/>
        <v>0</v>
      </c>
      <c r="CFM31" s="50">
        <f t="shared" si="5247"/>
        <v>0</v>
      </c>
      <c r="CFN31" s="50">
        <f t="shared" si="5248"/>
        <v>0</v>
      </c>
      <c r="CFO31" s="50">
        <f t="shared" si="5249"/>
        <v>0</v>
      </c>
      <c r="CFP31" s="50">
        <f t="shared" si="5250"/>
        <v>0</v>
      </c>
      <c r="CFQ31" s="50">
        <f t="shared" si="5251"/>
        <v>0</v>
      </c>
      <c r="CFR31" s="50">
        <f t="shared" si="5252"/>
        <v>0</v>
      </c>
      <c r="CFS31" s="50">
        <f t="shared" si="5253"/>
        <v>0</v>
      </c>
      <c r="CFT31" s="50">
        <f t="shared" si="5254"/>
        <v>0</v>
      </c>
      <c r="CFU31" s="50">
        <f t="shared" si="5255"/>
        <v>0</v>
      </c>
      <c r="CFV31" s="50">
        <f t="shared" si="5256"/>
        <v>0</v>
      </c>
      <c r="CFW31" s="50">
        <f t="shared" si="5257"/>
        <v>0</v>
      </c>
      <c r="CFX31" s="50">
        <f t="shared" si="5258"/>
        <v>0</v>
      </c>
      <c r="CFY31" s="50">
        <f t="shared" si="5259"/>
        <v>0</v>
      </c>
      <c r="CFZ31" s="50">
        <f t="shared" si="5260"/>
        <v>0</v>
      </c>
      <c r="CGA31" s="50">
        <f t="shared" si="5261"/>
        <v>0</v>
      </c>
      <c r="CGB31" s="50">
        <f t="shared" si="5262"/>
        <v>0</v>
      </c>
      <c r="CGC31" s="50">
        <f t="shared" si="5263"/>
        <v>0</v>
      </c>
      <c r="CGD31" s="50">
        <f t="shared" si="5264"/>
        <v>0</v>
      </c>
      <c r="CGE31" s="50">
        <f t="shared" si="5265"/>
        <v>0</v>
      </c>
      <c r="CGF31" s="50">
        <f t="shared" si="5266"/>
        <v>0</v>
      </c>
      <c r="CGG31" s="50">
        <f t="shared" si="5267"/>
        <v>0</v>
      </c>
      <c r="CGH31" s="50">
        <f t="shared" si="5268"/>
        <v>0</v>
      </c>
      <c r="CGI31" s="50">
        <f t="shared" si="5269"/>
        <v>0</v>
      </c>
      <c r="CGJ31" s="50">
        <f t="shared" si="5270"/>
        <v>0</v>
      </c>
      <c r="CGK31" s="50">
        <f t="shared" si="5271"/>
        <v>0</v>
      </c>
      <c r="CGL31" s="50">
        <f t="shared" si="5272"/>
        <v>0</v>
      </c>
      <c r="CGM31" s="50">
        <f t="shared" si="5273"/>
        <v>0</v>
      </c>
      <c r="CGN31" s="50">
        <f t="shared" si="5274"/>
        <v>0</v>
      </c>
      <c r="CGO31" s="50">
        <f t="shared" si="5275"/>
        <v>0</v>
      </c>
      <c r="CGP31" s="50">
        <f t="shared" si="5276"/>
        <v>0</v>
      </c>
      <c r="CGQ31" s="50">
        <f t="shared" si="5277"/>
        <v>0</v>
      </c>
      <c r="CGR31" s="50">
        <f t="shared" si="5278"/>
        <v>0</v>
      </c>
      <c r="CGS31" s="50">
        <f t="shared" si="5279"/>
        <v>0</v>
      </c>
      <c r="CGT31" s="50">
        <f t="shared" si="5280"/>
        <v>0</v>
      </c>
      <c r="CGU31" s="50">
        <f t="shared" si="5281"/>
        <v>0</v>
      </c>
      <c r="CGV31" s="50">
        <f t="shared" si="5282"/>
        <v>0</v>
      </c>
      <c r="CGW31" s="50">
        <f t="shared" si="5283"/>
        <v>0</v>
      </c>
      <c r="CGX31" s="50">
        <f t="shared" si="5284"/>
        <v>0</v>
      </c>
      <c r="CGY31" s="50">
        <f t="shared" si="5285"/>
        <v>0</v>
      </c>
      <c r="CGZ31" s="50">
        <f t="shared" si="5286"/>
        <v>0</v>
      </c>
      <c r="CHA31" s="50">
        <f t="shared" si="5287"/>
        <v>0</v>
      </c>
      <c r="CHB31" s="50">
        <f t="shared" si="5288"/>
        <v>0</v>
      </c>
      <c r="CHC31" s="50">
        <f t="shared" si="5289"/>
        <v>0</v>
      </c>
      <c r="CHD31" s="50">
        <f t="shared" si="5290"/>
        <v>0</v>
      </c>
      <c r="CHE31" s="50">
        <f t="shared" si="5291"/>
        <v>0</v>
      </c>
      <c r="CHF31" s="50">
        <f t="shared" si="5292"/>
        <v>0</v>
      </c>
      <c r="CHG31" s="50">
        <f t="shared" si="5293"/>
        <v>0</v>
      </c>
      <c r="CHH31" s="50">
        <f t="shared" si="5294"/>
        <v>0</v>
      </c>
      <c r="CHI31" s="50">
        <f t="shared" si="5295"/>
        <v>0</v>
      </c>
      <c r="CHJ31" s="50">
        <f t="shared" si="5296"/>
        <v>0</v>
      </c>
      <c r="CHK31" s="50">
        <f t="shared" si="5297"/>
        <v>0</v>
      </c>
      <c r="CHL31" s="50">
        <f t="shared" si="5298"/>
        <v>0</v>
      </c>
      <c r="CHM31" s="50">
        <f t="shared" si="5299"/>
        <v>0</v>
      </c>
      <c r="CHN31" s="50">
        <f t="shared" si="5300"/>
        <v>0</v>
      </c>
      <c r="CHO31" s="50">
        <f t="shared" si="5301"/>
        <v>0</v>
      </c>
      <c r="CHP31" s="50">
        <f t="shared" si="5302"/>
        <v>0</v>
      </c>
      <c r="CHQ31" s="50">
        <f t="shared" si="5303"/>
        <v>0</v>
      </c>
      <c r="CHR31" s="50">
        <f t="shared" si="5304"/>
        <v>0</v>
      </c>
      <c r="CHS31" s="50">
        <f t="shared" si="5305"/>
        <v>0</v>
      </c>
      <c r="CHT31" s="50">
        <f t="shared" si="5306"/>
        <v>0</v>
      </c>
      <c r="CHU31" s="50">
        <f t="shared" si="5307"/>
        <v>0</v>
      </c>
      <c r="CHV31" s="50">
        <f t="shared" si="5308"/>
        <v>0</v>
      </c>
      <c r="CHW31" s="50">
        <f t="shared" si="5309"/>
        <v>0</v>
      </c>
      <c r="CHX31" s="50">
        <f t="shared" si="5310"/>
        <v>0</v>
      </c>
      <c r="CHY31" s="50">
        <f t="shared" si="5311"/>
        <v>0</v>
      </c>
      <c r="CHZ31" s="50">
        <f t="shared" si="5312"/>
        <v>0</v>
      </c>
      <c r="CIA31" s="50">
        <f t="shared" si="5313"/>
        <v>0</v>
      </c>
      <c r="CIB31" s="50">
        <f t="shared" si="5314"/>
        <v>0</v>
      </c>
      <c r="CIC31" s="50">
        <f t="shared" si="5315"/>
        <v>0</v>
      </c>
      <c r="CID31" s="50">
        <f t="shared" si="5316"/>
        <v>0</v>
      </c>
      <c r="CIE31" s="50">
        <f t="shared" si="5317"/>
        <v>0</v>
      </c>
      <c r="CIF31" s="50">
        <f t="shared" si="5318"/>
        <v>0</v>
      </c>
      <c r="CIG31" s="50">
        <f t="shared" si="5319"/>
        <v>0</v>
      </c>
      <c r="CIH31" s="50">
        <f t="shared" si="5320"/>
        <v>0</v>
      </c>
      <c r="CII31" s="50">
        <f t="shared" si="5321"/>
        <v>0</v>
      </c>
      <c r="CIJ31" s="50">
        <f t="shared" si="5322"/>
        <v>0</v>
      </c>
      <c r="CIK31" s="50">
        <f t="shared" si="5323"/>
        <v>0</v>
      </c>
      <c r="CIL31" s="50">
        <f t="shared" si="5324"/>
        <v>0</v>
      </c>
      <c r="CIM31" s="50">
        <f t="shared" si="5325"/>
        <v>0</v>
      </c>
      <c r="CIN31" s="50">
        <f t="shared" si="5326"/>
        <v>0</v>
      </c>
      <c r="CIO31" s="50">
        <f t="shared" si="5327"/>
        <v>0</v>
      </c>
      <c r="CIP31" s="50">
        <f t="shared" si="5328"/>
        <v>0</v>
      </c>
      <c r="CIQ31" s="50">
        <f t="shared" si="5329"/>
        <v>0</v>
      </c>
      <c r="CIR31" s="50">
        <f t="shared" si="5330"/>
        <v>0</v>
      </c>
      <c r="CIS31" s="50">
        <f t="shared" si="5331"/>
        <v>0</v>
      </c>
      <c r="CIT31" s="50">
        <f t="shared" si="5332"/>
        <v>0</v>
      </c>
      <c r="CIU31" s="50">
        <f t="shared" si="5333"/>
        <v>0</v>
      </c>
      <c r="CIV31" s="50">
        <f t="shared" si="5334"/>
        <v>0</v>
      </c>
      <c r="CIW31" s="50">
        <f t="shared" si="5335"/>
        <v>0</v>
      </c>
      <c r="CIX31" s="50">
        <f t="shared" si="5336"/>
        <v>0</v>
      </c>
      <c r="CIY31" s="50">
        <f t="shared" si="5337"/>
        <v>0</v>
      </c>
      <c r="CIZ31" s="50">
        <f t="shared" si="5338"/>
        <v>0</v>
      </c>
      <c r="CJA31" s="50">
        <f t="shared" si="5339"/>
        <v>0</v>
      </c>
      <c r="CJB31" s="50">
        <f t="shared" si="5340"/>
        <v>0</v>
      </c>
      <c r="CJC31" s="50">
        <f t="shared" si="5341"/>
        <v>0</v>
      </c>
      <c r="CJD31" s="50">
        <f t="shared" si="5342"/>
        <v>0</v>
      </c>
      <c r="CJE31" s="50">
        <f t="shared" si="5343"/>
        <v>0</v>
      </c>
      <c r="CJF31" s="50">
        <f t="shared" si="5344"/>
        <v>0</v>
      </c>
      <c r="CJG31" s="50">
        <f t="shared" si="5345"/>
        <v>0</v>
      </c>
      <c r="CJH31" s="50">
        <f t="shared" si="5346"/>
        <v>0</v>
      </c>
      <c r="CJI31" s="50">
        <f t="shared" si="5347"/>
        <v>0</v>
      </c>
      <c r="CJJ31" s="50">
        <f t="shared" si="5348"/>
        <v>0</v>
      </c>
      <c r="CJK31" s="50">
        <f t="shared" si="5349"/>
        <v>0</v>
      </c>
      <c r="CJL31" s="50">
        <f t="shared" si="5350"/>
        <v>0</v>
      </c>
      <c r="CJM31" s="50">
        <f t="shared" si="5351"/>
        <v>0</v>
      </c>
      <c r="CJN31" s="50">
        <f t="shared" si="5352"/>
        <v>0</v>
      </c>
      <c r="CJO31" s="50">
        <f t="shared" si="5353"/>
        <v>0</v>
      </c>
      <c r="CJP31" s="50">
        <f t="shared" si="5354"/>
        <v>0</v>
      </c>
      <c r="CJQ31" s="50">
        <f t="shared" si="5355"/>
        <v>0</v>
      </c>
      <c r="CJR31" s="50">
        <f t="shared" si="5356"/>
        <v>0</v>
      </c>
      <c r="CJS31" s="50">
        <f t="shared" si="5357"/>
        <v>0</v>
      </c>
      <c r="CJT31" s="50">
        <f t="shared" si="5358"/>
        <v>0</v>
      </c>
      <c r="CJU31" s="50">
        <f t="shared" si="5359"/>
        <v>0</v>
      </c>
      <c r="CJV31" s="50">
        <f t="shared" si="5360"/>
        <v>0</v>
      </c>
      <c r="CJW31" s="50">
        <f t="shared" si="5361"/>
        <v>0</v>
      </c>
      <c r="CJX31" s="50">
        <f t="shared" si="5362"/>
        <v>0</v>
      </c>
      <c r="CJY31" s="50">
        <f t="shared" si="5363"/>
        <v>0</v>
      </c>
      <c r="CJZ31" s="50">
        <f t="shared" si="5364"/>
        <v>0</v>
      </c>
      <c r="CKA31" s="50">
        <f t="shared" si="5365"/>
        <v>0</v>
      </c>
      <c r="CKB31" s="50">
        <f t="shared" si="5366"/>
        <v>0</v>
      </c>
      <c r="CKC31" s="50">
        <f t="shared" si="5367"/>
        <v>0</v>
      </c>
      <c r="CKD31" s="50">
        <f t="shared" si="5368"/>
        <v>0</v>
      </c>
      <c r="CKE31" s="50">
        <f t="shared" si="5369"/>
        <v>0</v>
      </c>
      <c r="CKF31" s="50">
        <f t="shared" si="5370"/>
        <v>0</v>
      </c>
      <c r="CKG31" s="50">
        <f t="shared" si="5371"/>
        <v>0</v>
      </c>
      <c r="CKH31" s="50">
        <f t="shared" si="5372"/>
        <v>0</v>
      </c>
      <c r="CKI31" s="50">
        <f t="shared" si="5373"/>
        <v>0</v>
      </c>
      <c r="CKJ31" s="50">
        <f t="shared" si="5374"/>
        <v>0</v>
      </c>
      <c r="CKK31" s="50">
        <f t="shared" si="5375"/>
        <v>0</v>
      </c>
      <c r="CKL31" s="50">
        <f t="shared" si="5376"/>
        <v>0</v>
      </c>
      <c r="CKM31" s="50">
        <f t="shared" si="5377"/>
        <v>0</v>
      </c>
      <c r="CKN31" s="50">
        <f t="shared" si="5378"/>
        <v>0</v>
      </c>
      <c r="CKO31" s="50">
        <f t="shared" si="5379"/>
        <v>0</v>
      </c>
      <c r="CKP31" s="50">
        <f t="shared" si="5380"/>
        <v>0</v>
      </c>
      <c r="CKQ31" s="50">
        <f t="shared" si="5381"/>
        <v>0</v>
      </c>
      <c r="CKR31" s="50">
        <f t="shared" si="5382"/>
        <v>0</v>
      </c>
      <c r="CKS31" s="50">
        <f t="shared" si="5383"/>
        <v>0</v>
      </c>
      <c r="CKT31" s="50">
        <f t="shared" si="5384"/>
        <v>0</v>
      </c>
      <c r="CKU31" s="50">
        <f t="shared" si="5385"/>
        <v>0</v>
      </c>
      <c r="CKV31" s="50">
        <f t="shared" si="5386"/>
        <v>0</v>
      </c>
      <c r="CKW31" s="50">
        <f t="shared" si="5387"/>
        <v>0</v>
      </c>
      <c r="CKX31" s="50">
        <f t="shared" si="5388"/>
        <v>0</v>
      </c>
      <c r="CKY31" s="50">
        <f t="shared" si="5389"/>
        <v>0</v>
      </c>
      <c r="CKZ31" s="50">
        <f t="shared" si="5390"/>
        <v>0</v>
      </c>
      <c r="CLA31" s="50">
        <f t="shared" si="5391"/>
        <v>0</v>
      </c>
      <c r="CLB31" s="50">
        <f t="shared" si="5392"/>
        <v>0</v>
      </c>
      <c r="CLC31" s="50">
        <f t="shared" si="5393"/>
        <v>0</v>
      </c>
      <c r="CLD31" s="50">
        <f t="shared" si="5394"/>
        <v>0</v>
      </c>
      <c r="CLE31" s="50">
        <f t="shared" si="5395"/>
        <v>0</v>
      </c>
      <c r="CLF31" s="50">
        <f t="shared" si="5396"/>
        <v>0</v>
      </c>
      <c r="CLG31" s="50">
        <f t="shared" si="5397"/>
        <v>0</v>
      </c>
      <c r="CLH31" s="50">
        <f t="shared" si="5398"/>
        <v>0</v>
      </c>
      <c r="CLI31" s="50">
        <f t="shared" si="5399"/>
        <v>0</v>
      </c>
      <c r="CLJ31" s="50">
        <f t="shared" si="5400"/>
        <v>0</v>
      </c>
      <c r="CLK31" s="50">
        <f t="shared" si="5401"/>
        <v>0</v>
      </c>
      <c r="CLL31" s="50">
        <f t="shared" si="5402"/>
        <v>0</v>
      </c>
      <c r="CLM31" s="50">
        <f t="shared" si="5403"/>
        <v>0</v>
      </c>
      <c r="CLN31" s="50">
        <f t="shared" si="5404"/>
        <v>0</v>
      </c>
      <c r="CLO31" s="50">
        <f t="shared" si="5405"/>
        <v>0</v>
      </c>
      <c r="CLP31" s="50">
        <f t="shared" si="5406"/>
        <v>0</v>
      </c>
      <c r="CLQ31" s="50">
        <f t="shared" si="5407"/>
        <v>0</v>
      </c>
      <c r="CLR31" s="50">
        <f t="shared" si="5408"/>
        <v>0</v>
      </c>
      <c r="CLS31" s="50">
        <f t="shared" si="5409"/>
        <v>0</v>
      </c>
      <c r="CLT31" s="50">
        <f t="shared" si="5410"/>
        <v>0</v>
      </c>
      <c r="CLU31" s="50">
        <f t="shared" si="5411"/>
        <v>0</v>
      </c>
      <c r="CLV31" s="50">
        <f t="shared" si="5412"/>
        <v>0</v>
      </c>
      <c r="CLW31" s="50">
        <f t="shared" si="5413"/>
        <v>0</v>
      </c>
      <c r="CLX31" s="50">
        <f t="shared" si="5414"/>
        <v>0</v>
      </c>
      <c r="CLY31" s="50">
        <f t="shared" si="5415"/>
        <v>0</v>
      </c>
      <c r="CLZ31" s="50">
        <f t="shared" si="5416"/>
        <v>0</v>
      </c>
      <c r="CMA31" s="50">
        <f t="shared" si="5417"/>
        <v>0</v>
      </c>
      <c r="CMB31" s="50">
        <f t="shared" si="5418"/>
        <v>0</v>
      </c>
      <c r="CMC31" s="50">
        <f t="shared" si="5419"/>
        <v>0</v>
      </c>
      <c r="CMD31" s="50">
        <f t="shared" si="5420"/>
        <v>0</v>
      </c>
      <c r="CME31" s="50">
        <f t="shared" si="5421"/>
        <v>0</v>
      </c>
      <c r="CMF31" s="50">
        <f t="shared" si="5422"/>
        <v>0</v>
      </c>
      <c r="CMG31" s="50">
        <f t="shared" si="5423"/>
        <v>0</v>
      </c>
      <c r="CMH31" s="50">
        <f t="shared" si="5424"/>
        <v>0</v>
      </c>
      <c r="CMI31" s="50">
        <f t="shared" si="5425"/>
        <v>0</v>
      </c>
      <c r="CMJ31" s="50">
        <f t="shared" si="5426"/>
        <v>0</v>
      </c>
      <c r="CMK31" s="50">
        <f t="shared" si="5427"/>
        <v>0</v>
      </c>
      <c r="CML31" s="50">
        <f t="shared" si="5428"/>
        <v>0</v>
      </c>
      <c r="CMM31" s="50">
        <f t="shared" si="5429"/>
        <v>0</v>
      </c>
      <c r="CMN31" s="50">
        <f t="shared" si="5430"/>
        <v>0</v>
      </c>
      <c r="CMO31" s="50">
        <f t="shared" si="5431"/>
        <v>0</v>
      </c>
      <c r="CMP31" s="50">
        <f t="shared" si="5432"/>
        <v>0</v>
      </c>
      <c r="CMQ31" s="50">
        <f t="shared" si="5433"/>
        <v>0</v>
      </c>
      <c r="CMR31" s="50">
        <f t="shared" si="5434"/>
        <v>0</v>
      </c>
      <c r="CMS31" s="50">
        <f t="shared" si="5435"/>
        <v>0</v>
      </c>
      <c r="CMT31" s="50">
        <f t="shared" si="5436"/>
        <v>0</v>
      </c>
      <c r="CMU31" s="50">
        <f t="shared" si="5437"/>
        <v>0</v>
      </c>
      <c r="CMV31" s="50">
        <f t="shared" si="5438"/>
        <v>0</v>
      </c>
      <c r="CMW31" s="50">
        <f t="shared" si="5439"/>
        <v>0</v>
      </c>
      <c r="CMX31" s="50">
        <f t="shared" si="5440"/>
        <v>0</v>
      </c>
      <c r="CMY31" s="50">
        <f t="shared" si="5441"/>
        <v>0</v>
      </c>
      <c r="CMZ31" s="50">
        <f t="shared" si="5442"/>
        <v>0</v>
      </c>
      <c r="CNA31" s="50">
        <f t="shared" si="5443"/>
        <v>0</v>
      </c>
      <c r="CNB31" s="50">
        <f t="shared" si="5444"/>
        <v>0</v>
      </c>
      <c r="CNC31" s="50">
        <f t="shared" si="5445"/>
        <v>0</v>
      </c>
      <c r="CND31" s="50">
        <f t="shared" si="5446"/>
        <v>0</v>
      </c>
      <c r="CNE31" s="50">
        <f t="shared" si="5447"/>
        <v>0</v>
      </c>
      <c r="CNF31" s="50">
        <f t="shared" si="5448"/>
        <v>0</v>
      </c>
      <c r="CNG31" s="50">
        <f t="shared" si="5449"/>
        <v>0</v>
      </c>
      <c r="CNH31" s="50">
        <f t="shared" si="5450"/>
        <v>0</v>
      </c>
      <c r="CNI31" s="50">
        <f t="shared" si="5451"/>
        <v>0</v>
      </c>
      <c r="CNJ31" s="50">
        <f t="shared" si="5452"/>
        <v>0</v>
      </c>
      <c r="CNK31" s="50">
        <f t="shared" si="5453"/>
        <v>0</v>
      </c>
      <c r="CNL31" s="50">
        <f t="shared" si="5454"/>
        <v>0</v>
      </c>
      <c r="CNM31" s="50">
        <f t="shared" si="5455"/>
        <v>0</v>
      </c>
      <c r="CNN31" s="50">
        <f t="shared" si="5456"/>
        <v>0</v>
      </c>
      <c r="CNO31" s="50">
        <f t="shared" si="5457"/>
        <v>0</v>
      </c>
      <c r="CNP31" s="50">
        <f t="shared" si="5458"/>
        <v>0</v>
      </c>
      <c r="CNQ31" s="50">
        <f t="shared" si="5459"/>
        <v>0</v>
      </c>
      <c r="CNR31" s="50">
        <f t="shared" si="5460"/>
        <v>0</v>
      </c>
      <c r="CNS31" s="50">
        <f t="shared" si="5461"/>
        <v>0</v>
      </c>
      <c r="CNT31" s="50">
        <f t="shared" si="5462"/>
        <v>0</v>
      </c>
      <c r="CNU31" s="50">
        <f t="shared" si="5463"/>
        <v>0</v>
      </c>
      <c r="CNV31" s="50">
        <f t="shared" si="5464"/>
        <v>0</v>
      </c>
      <c r="CNW31" s="50">
        <f t="shared" si="5465"/>
        <v>0</v>
      </c>
      <c r="CNX31" s="50">
        <f t="shared" si="5466"/>
        <v>0</v>
      </c>
      <c r="CNY31" s="50">
        <f t="shared" si="5467"/>
        <v>0</v>
      </c>
      <c r="CNZ31" s="50">
        <f t="shared" si="5468"/>
        <v>0</v>
      </c>
      <c r="COA31" s="50">
        <f t="shared" si="5469"/>
        <v>0</v>
      </c>
      <c r="COB31" s="50">
        <f t="shared" si="5470"/>
        <v>0</v>
      </c>
      <c r="COC31" s="50">
        <f t="shared" si="5471"/>
        <v>0</v>
      </c>
      <c r="COD31" s="50">
        <f t="shared" si="5472"/>
        <v>0</v>
      </c>
      <c r="COE31" s="50">
        <f t="shared" si="5473"/>
        <v>0</v>
      </c>
      <c r="COF31" s="50">
        <f t="shared" si="5474"/>
        <v>0</v>
      </c>
      <c r="COG31" s="50"/>
      <c r="COH31" s="50">
        <f t="shared" si="5475"/>
        <v>0</v>
      </c>
      <c r="COI31" s="50">
        <f t="shared" si="5476"/>
        <v>0</v>
      </c>
      <c r="COJ31" s="50">
        <f t="shared" si="5477"/>
        <v>0</v>
      </c>
      <c r="COK31" s="50">
        <f t="shared" si="5478"/>
        <v>0</v>
      </c>
      <c r="COL31" s="50">
        <f t="shared" si="5479"/>
        <v>0</v>
      </c>
      <c r="COM31" s="50">
        <f t="shared" si="5480"/>
        <v>0</v>
      </c>
      <c r="CON31" s="50">
        <f t="shared" si="5481"/>
        <v>0</v>
      </c>
      <c r="COO31" s="50">
        <f t="shared" si="5482"/>
        <v>0</v>
      </c>
      <c r="COP31" s="50">
        <f t="shared" si="5483"/>
        <v>0</v>
      </c>
      <c r="COQ31" s="50">
        <f t="shared" si="5484"/>
        <v>0</v>
      </c>
      <c r="COR31" s="50">
        <f t="shared" si="5485"/>
        <v>0</v>
      </c>
      <c r="COS31" s="50">
        <f t="shared" si="5486"/>
        <v>0</v>
      </c>
      <c r="COT31" s="50">
        <f t="shared" si="5487"/>
        <v>0</v>
      </c>
      <c r="COU31" s="50">
        <f t="shared" si="5488"/>
        <v>0</v>
      </c>
      <c r="COV31" s="50">
        <f t="shared" si="5489"/>
        <v>0</v>
      </c>
      <c r="COW31" s="50">
        <f t="shared" si="5490"/>
        <v>0</v>
      </c>
      <c r="COX31" s="50">
        <f t="shared" si="5491"/>
        <v>0</v>
      </c>
      <c r="COY31" s="50">
        <f t="shared" si="5492"/>
        <v>0</v>
      </c>
      <c r="COZ31" s="50">
        <f t="shared" si="5493"/>
        <v>0</v>
      </c>
      <c r="CPA31" s="50">
        <f t="shared" si="5494"/>
        <v>0</v>
      </c>
      <c r="CPB31" s="50">
        <f t="shared" si="5495"/>
        <v>0</v>
      </c>
      <c r="CPC31" s="50">
        <f t="shared" si="5496"/>
        <v>0</v>
      </c>
      <c r="CPD31" s="50">
        <f t="shared" si="5497"/>
        <v>0</v>
      </c>
      <c r="CPE31" s="50">
        <f t="shared" si="5498"/>
        <v>0</v>
      </c>
      <c r="CPF31" s="50">
        <f t="shared" si="5499"/>
        <v>0</v>
      </c>
      <c r="CPG31" s="50">
        <f t="shared" si="5500"/>
        <v>0</v>
      </c>
      <c r="CPH31" s="50">
        <f t="shared" si="5501"/>
        <v>0</v>
      </c>
      <c r="CPI31" s="50">
        <f t="shared" si="5502"/>
        <v>0</v>
      </c>
      <c r="CPJ31" s="50">
        <f t="shared" si="5503"/>
        <v>0</v>
      </c>
      <c r="CPK31" s="50">
        <f t="shared" si="5504"/>
        <v>0</v>
      </c>
      <c r="CPL31" s="50">
        <f t="shared" si="5505"/>
        <v>4474.7736000000004</v>
      </c>
      <c r="CPM31" s="50">
        <f t="shared" si="5506"/>
        <v>4906.55</v>
      </c>
      <c r="CPN31" s="50">
        <f t="shared" si="5507"/>
        <v>0</v>
      </c>
      <c r="CPO31" s="50">
        <f t="shared" si="5508"/>
        <v>0</v>
      </c>
      <c r="CPP31" s="50">
        <f t="shared" si="5509"/>
        <v>7850.4800000000005</v>
      </c>
      <c r="CPQ31" s="50" t="e">
        <f>#REF!*$R31</f>
        <v>#REF!</v>
      </c>
      <c r="CPR31" s="50">
        <f t="shared" si="5510"/>
        <v>0</v>
      </c>
      <c r="CPS31" s="50">
        <f t="shared" si="5511"/>
        <v>0</v>
      </c>
      <c r="CPT31" s="50">
        <f t="shared" si="5512"/>
        <v>0</v>
      </c>
      <c r="CPU31" s="50">
        <f t="shared" si="5513"/>
        <v>0</v>
      </c>
      <c r="CPV31" s="50">
        <f t="shared" si="5514"/>
        <v>0</v>
      </c>
      <c r="CPW31" s="50">
        <f t="shared" si="5515"/>
        <v>0</v>
      </c>
      <c r="CPX31" s="50">
        <f t="shared" si="5516"/>
        <v>0</v>
      </c>
      <c r="CPY31" s="50">
        <f t="shared" si="5517"/>
        <v>0</v>
      </c>
      <c r="CPZ31" s="50">
        <f t="shared" si="5518"/>
        <v>0</v>
      </c>
      <c r="CQA31" s="50">
        <f t="shared" si="5519"/>
        <v>0</v>
      </c>
      <c r="CQB31" s="50">
        <f t="shared" si="5520"/>
        <v>0</v>
      </c>
      <c r="CQC31" s="50">
        <f t="shared" si="5521"/>
        <v>0</v>
      </c>
      <c r="CQD31" s="50">
        <f t="shared" si="5522"/>
        <v>0</v>
      </c>
      <c r="CQE31" s="50">
        <f t="shared" si="5523"/>
        <v>0</v>
      </c>
      <c r="CQF31" s="50">
        <f t="shared" si="5524"/>
        <v>0</v>
      </c>
      <c r="CQG31" s="50">
        <f t="shared" si="5525"/>
        <v>0</v>
      </c>
      <c r="CQH31" s="50">
        <f t="shared" si="5526"/>
        <v>0</v>
      </c>
      <c r="CQI31" s="50">
        <f t="shared" si="5527"/>
        <v>0</v>
      </c>
      <c r="CQJ31" s="50">
        <f t="shared" si="5528"/>
        <v>0</v>
      </c>
      <c r="CQK31" s="50">
        <f t="shared" si="5529"/>
        <v>0</v>
      </c>
      <c r="CQL31" s="50">
        <f t="shared" si="5530"/>
        <v>0</v>
      </c>
      <c r="CQM31" s="50">
        <f t="shared" si="5531"/>
        <v>0</v>
      </c>
      <c r="CQN31" s="50">
        <f t="shared" si="5532"/>
        <v>0</v>
      </c>
      <c r="CQO31" s="50">
        <f t="shared" si="5533"/>
        <v>0</v>
      </c>
      <c r="CQP31" s="50">
        <f t="shared" si="5534"/>
        <v>0</v>
      </c>
      <c r="CQQ31" s="50">
        <f t="shared" si="5535"/>
        <v>0</v>
      </c>
      <c r="CQR31" s="50">
        <f t="shared" si="5536"/>
        <v>0</v>
      </c>
      <c r="CQS31" s="50">
        <f t="shared" si="5537"/>
        <v>0</v>
      </c>
      <c r="CQT31" s="50">
        <f t="shared" si="5538"/>
        <v>0</v>
      </c>
      <c r="CQU31" s="50">
        <f t="shared" si="5539"/>
        <v>0</v>
      </c>
      <c r="CQV31" s="50">
        <f t="shared" si="5540"/>
        <v>0</v>
      </c>
      <c r="CQW31" s="50">
        <f t="shared" si="5541"/>
        <v>0</v>
      </c>
      <c r="CQX31" s="50">
        <f t="shared" si="5542"/>
        <v>0</v>
      </c>
      <c r="CQY31" s="50">
        <f t="shared" si="5543"/>
        <v>0</v>
      </c>
      <c r="CQZ31" s="50">
        <f t="shared" si="5544"/>
        <v>0</v>
      </c>
      <c r="CRA31" s="50">
        <f t="shared" si="5545"/>
        <v>0</v>
      </c>
      <c r="CRB31" s="50">
        <f t="shared" si="5546"/>
        <v>0</v>
      </c>
      <c r="CRC31" s="50">
        <f t="shared" si="5547"/>
        <v>0</v>
      </c>
      <c r="CRD31" s="50">
        <f t="shared" si="5548"/>
        <v>0</v>
      </c>
      <c r="CRE31" s="50">
        <f t="shared" si="5549"/>
        <v>0</v>
      </c>
      <c r="CRF31" s="50">
        <f t="shared" si="5550"/>
        <v>0</v>
      </c>
      <c r="CRG31" s="50">
        <f t="shared" si="5551"/>
        <v>0</v>
      </c>
      <c r="CRH31" s="50">
        <f t="shared" si="5552"/>
        <v>0</v>
      </c>
      <c r="CRI31" s="50">
        <f t="shared" si="5553"/>
        <v>0</v>
      </c>
      <c r="CRJ31" s="50">
        <f t="shared" si="5554"/>
        <v>0</v>
      </c>
      <c r="CRK31" s="50">
        <f t="shared" si="5555"/>
        <v>0</v>
      </c>
      <c r="CRL31" s="50">
        <f t="shared" si="5556"/>
        <v>0</v>
      </c>
      <c r="CRM31" s="50">
        <f t="shared" si="5557"/>
        <v>0</v>
      </c>
      <c r="CRN31" s="50">
        <f t="shared" si="5558"/>
        <v>0</v>
      </c>
      <c r="CRO31" s="50">
        <f t="shared" si="5559"/>
        <v>0</v>
      </c>
      <c r="CRP31" s="50">
        <f t="shared" si="5560"/>
        <v>0</v>
      </c>
      <c r="CRQ31" s="50">
        <f t="shared" si="5561"/>
        <v>0</v>
      </c>
      <c r="CRR31" s="50">
        <f t="shared" si="5562"/>
        <v>0</v>
      </c>
      <c r="CRS31" s="50">
        <f t="shared" si="5563"/>
        <v>0</v>
      </c>
      <c r="CRT31" s="50">
        <f t="shared" si="5564"/>
        <v>0</v>
      </c>
      <c r="CRU31" s="50">
        <f t="shared" si="5565"/>
        <v>0</v>
      </c>
      <c r="CRV31" s="50">
        <f t="shared" si="5566"/>
        <v>0</v>
      </c>
      <c r="CRW31" s="50">
        <f t="shared" si="5567"/>
        <v>0</v>
      </c>
      <c r="CRX31" s="50">
        <f t="shared" si="5568"/>
        <v>0</v>
      </c>
      <c r="CRY31" s="50">
        <f t="shared" si="5569"/>
        <v>0</v>
      </c>
      <c r="CRZ31" s="50">
        <f t="shared" si="5570"/>
        <v>0</v>
      </c>
      <c r="CSA31" s="50">
        <f t="shared" si="5571"/>
        <v>0</v>
      </c>
      <c r="CSB31" s="50">
        <f t="shared" si="5572"/>
        <v>0</v>
      </c>
      <c r="CSC31" s="50">
        <f t="shared" si="5573"/>
        <v>0</v>
      </c>
      <c r="CSD31" s="50">
        <f t="shared" si="5574"/>
        <v>0</v>
      </c>
      <c r="CSE31" s="50">
        <f t="shared" si="5575"/>
        <v>0</v>
      </c>
      <c r="CSF31" s="50">
        <f t="shared" si="5576"/>
        <v>0</v>
      </c>
      <c r="CSG31" s="50">
        <f t="shared" si="5577"/>
        <v>0</v>
      </c>
      <c r="CSH31" s="50">
        <f t="shared" si="5578"/>
        <v>0</v>
      </c>
      <c r="CSI31" s="50">
        <f t="shared" si="5579"/>
        <v>0</v>
      </c>
      <c r="CSJ31" s="50">
        <f t="shared" si="5580"/>
        <v>0</v>
      </c>
      <c r="CSK31" s="50">
        <f t="shared" si="5581"/>
        <v>0</v>
      </c>
      <c r="CSL31" s="50">
        <f t="shared" si="5582"/>
        <v>0</v>
      </c>
      <c r="CSM31" s="50">
        <f t="shared" si="5583"/>
        <v>0</v>
      </c>
      <c r="CSN31" s="50">
        <f t="shared" si="5584"/>
        <v>0</v>
      </c>
      <c r="CSO31" s="50">
        <f t="shared" si="5585"/>
        <v>0</v>
      </c>
      <c r="CSP31" s="50">
        <f t="shared" si="5586"/>
        <v>0</v>
      </c>
      <c r="CSQ31" s="50">
        <f t="shared" si="5587"/>
        <v>0</v>
      </c>
      <c r="CSR31" s="50">
        <f t="shared" si="5588"/>
        <v>0</v>
      </c>
      <c r="CSS31" s="50">
        <f t="shared" si="5589"/>
        <v>0</v>
      </c>
      <c r="CST31" s="50">
        <f t="shared" si="5590"/>
        <v>0</v>
      </c>
      <c r="CSU31" s="50">
        <f t="shared" si="5591"/>
        <v>0</v>
      </c>
      <c r="CSV31" s="50">
        <f t="shared" si="5592"/>
        <v>0</v>
      </c>
      <c r="CSW31" s="50">
        <f t="shared" si="5593"/>
        <v>0</v>
      </c>
      <c r="CSX31" s="50">
        <f t="shared" si="5594"/>
        <v>0</v>
      </c>
      <c r="CSY31" s="50">
        <f t="shared" si="5595"/>
        <v>0</v>
      </c>
      <c r="CSZ31" s="50">
        <f t="shared" si="5596"/>
        <v>0</v>
      </c>
      <c r="CTA31" s="50">
        <f t="shared" si="5597"/>
        <v>0</v>
      </c>
      <c r="CTB31" s="50">
        <f t="shared" si="5598"/>
        <v>0</v>
      </c>
      <c r="CTC31" s="50">
        <f t="shared" si="5599"/>
        <v>0</v>
      </c>
      <c r="CTD31" s="50">
        <f t="shared" si="5600"/>
        <v>0</v>
      </c>
      <c r="CTE31" s="50">
        <f t="shared" si="5601"/>
        <v>0</v>
      </c>
      <c r="CTF31" s="50">
        <f t="shared" si="5602"/>
        <v>0</v>
      </c>
      <c r="CTG31" s="50">
        <f t="shared" si="5603"/>
        <v>0</v>
      </c>
      <c r="CTH31" s="50">
        <f t="shared" si="5604"/>
        <v>0</v>
      </c>
      <c r="CTI31" s="50">
        <f t="shared" si="5605"/>
        <v>0</v>
      </c>
      <c r="CTJ31" s="50">
        <f t="shared" si="5606"/>
        <v>0</v>
      </c>
      <c r="CTK31" s="50">
        <f t="shared" si="5607"/>
        <v>0</v>
      </c>
      <c r="CTL31" s="50">
        <f t="shared" si="5608"/>
        <v>0</v>
      </c>
      <c r="CTM31" s="50">
        <f t="shared" si="5609"/>
        <v>0</v>
      </c>
      <c r="CTN31" s="50">
        <f t="shared" si="5610"/>
        <v>0</v>
      </c>
      <c r="CTO31" s="50">
        <f t="shared" si="5611"/>
        <v>0</v>
      </c>
      <c r="CTP31" s="50">
        <f t="shared" si="5612"/>
        <v>0</v>
      </c>
      <c r="CTQ31" s="50">
        <f t="shared" si="5613"/>
        <v>0</v>
      </c>
      <c r="CTR31" s="50">
        <f t="shared" si="5614"/>
        <v>0</v>
      </c>
      <c r="CTS31" s="50">
        <f t="shared" si="5615"/>
        <v>0</v>
      </c>
      <c r="CTT31" s="50">
        <f t="shared" si="5616"/>
        <v>0</v>
      </c>
      <c r="CTU31" s="50">
        <f t="shared" si="5617"/>
        <v>0</v>
      </c>
      <c r="CTV31" s="50">
        <f t="shared" si="5618"/>
        <v>0</v>
      </c>
      <c r="CTW31" s="50">
        <f t="shared" si="5619"/>
        <v>0</v>
      </c>
      <c r="CTX31" s="50">
        <f t="shared" si="5620"/>
        <v>0</v>
      </c>
      <c r="CTY31" s="50">
        <f t="shared" si="5621"/>
        <v>0</v>
      </c>
      <c r="CTZ31" s="50">
        <f t="shared" si="5622"/>
        <v>0</v>
      </c>
      <c r="CUA31" s="50">
        <f t="shared" si="5623"/>
        <v>0</v>
      </c>
      <c r="CUB31" s="50">
        <f t="shared" si="5624"/>
        <v>0</v>
      </c>
      <c r="CUC31" s="50">
        <f t="shared" si="5625"/>
        <v>0</v>
      </c>
      <c r="CUD31" s="50">
        <f t="shared" si="5626"/>
        <v>0</v>
      </c>
      <c r="CUE31" s="50">
        <f t="shared" si="5627"/>
        <v>0</v>
      </c>
      <c r="CUF31" s="50">
        <f t="shared" si="5628"/>
        <v>0</v>
      </c>
      <c r="CUG31" s="50">
        <f t="shared" si="5629"/>
        <v>0</v>
      </c>
      <c r="CUH31" s="50">
        <f t="shared" si="5630"/>
        <v>0</v>
      </c>
      <c r="CUI31" s="50">
        <f t="shared" si="5631"/>
        <v>0</v>
      </c>
      <c r="CUJ31" s="50">
        <f t="shared" si="5632"/>
        <v>0</v>
      </c>
      <c r="CUK31" s="50">
        <f t="shared" si="5633"/>
        <v>0</v>
      </c>
      <c r="CUL31" s="50">
        <f t="shared" si="5634"/>
        <v>0</v>
      </c>
      <c r="CUM31" s="50">
        <f t="shared" si="5635"/>
        <v>0</v>
      </c>
      <c r="CUN31" s="50">
        <f t="shared" si="5636"/>
        <v>0</v>
      </c>
      <c r="CUO31" s="50">
        <f t="shared" si="5637"/>
        <v>0</v>
      </c>
      <c r="CUP31" s="50">
        <f t="shared" si="5638"/>
        <v>0</v>
      </c>
      <c r="CUQ31" s="50">
        <f t="shared" si="5639"/>
        <v>0</v>
      </c>
      <c r="CUR31" s="50">
        <f t="shared" si="5640"/>
        <v>0</v>
      </c>
      <c r="CUS31" s="50">
        <f t="shared" si="5641"/>
        <v>0</v>
      </c>
      <c r="CUT31" s="50">
        <f t="shared" si="5642"/>
        <v>0</v>
      </c>
      <c r="CUU31" s="50">
        <f t="shared" si="5643"/>
        <v>0</v>
      </c>
      <c r="CUV31" s="50">
        <f t="shared" si="5644"/>
        <v>0</v>
      </c>
      <c r="CUW31" s="50">
        <f t="shared" si="5645"/>
        <v>0</v>
      </c>
      <c r="CUX31" s="50">
        <f t="shared" si="5646"/>
        <v>0</v>
      </c>
      <c r="CUY31" s="50">
        <f t="shared" si="5647"/>
        <v>0</v>
      </c>
      <c r="CUZ31" s="50">
        <f t="shared" si="5648"/>
        <v>0</v>
      </c>
      <c r="CVA31" s="50">
        <f t="shared" si="5649"/>
        <v>0</v>
      </c>
      <c r="CVB31" s="50">
        <f t="shared" si="5650"/>
        <v>0</v>
      </c>
      <c r="CVC31" s="50">
        <f t="shared" si="5651"/>
        <v>0</v>
      </c>
      <c r="CVD31" s="50">
        <f t="shared" si="5652"/>
        <v>0</v>
      </c>
      <c r="CVE31" s="50">
        <f t="shared" si="5653"/>
        <v>0</v>
      </c>
      <c r="CVF31" s="50">
        <f t="shared" si="5654"/>
        <v>0</v>
      </c>
      <c r="CVG31" s="50">
        <f t="shared" si="5655"/>
        <v>0</v>
      </c>
      <c r="CVH31" s="50">
        <f t="shared" si="5656"/>
        <v>0</v>
      </c>
      <c r="CVI31" s="50">
        <f t="shared" si="5657"/>
        <v>0</v>
      </c>
      <c r="CVJ31" s="50">
        <f t="shared" si="5658"/>
        <v>0</v>
      </c>
      <c r="CVK31" s="50">
        <f t="shared" si="5659"/>
        <v>0</v>
      </c>
      <c r="CVL31" s="50">
        <f t="shared" si="5660"/>
        <v>0</v>
      </c>
      <c r="CVM31" s="50">
        <f t="shared" si="5661"/>
        <v>0</v>
      </c>
      <c r="CVN31" s="50">
        <f t="shared" si="5662"/>
        <v>0</v>
      </c>
      <c r="CVO31" s="50">
        <f t="shared" si="5663"/>
        <v>0</v>
      </c>
      <c r="CVP31" s="50">
        <f t="shared" si="5664"/>
        <v>0</v>
      </c>
      <c r="CVQ31" s="50">
        <f t="shared" si="5665"/>
        <v>0</v>
      </c>
      <c r="CVR31" s="50">
        <f t="shared" si="5666"/>
        <v>0</v>
      </c>
      <c r="CVS31" s="50">
        <f t="shared" si="5667"/>
        <v>0</v>
      </c>
      <c r="CVT31" s="50">
        <f t="shared" si="5668"/>
        <v>0</v>
      </c>
      <c r="CVU31" s="50">
        <f t="shared" si="5669"/>
        <v>0</v>
      </c>
      <c r="CVV31" s="50">
        <f t="shared" si="5670"/>
        <v>0</v>
      </c>
      <c r="CVW31" s="50">
        <f t="shared" si="5671"/>
        <v>0</v>
      </c>
      <c r="CVX31" s="50">
        <f t="shared" si="5672"/>
        <v>0</v>
      </c>
      <c r="CVY31" s="50">
        <f t="shared" si="5673"/>
        <v>0</v>
      </c>
      <c r="CVZ31" s="50">
        <f t="shared" si="5674"/>
        <v>0</v>
      </c>
      <c r="CWA31" s="50">
        <f t="shared" si="5675"/>
        <v>0</v>
      </c>
      <c r="CWB31" s="50">
        <f t="shared" si="5676"/>
        <v>0</v>
      </c>
      <c r="CWC31" s="50">
        <f t="shared" si="5677"/>
        <v>0</v>
      </c>
      <c r="CWD31" s="50">
        <f t="shared" si="5678"/>
        <v>0</v>
      </c>
      <c r="CWE31" s="50">
        <f t="shared" si="5679"/>
        <v>0</v>
      </c>
      <c r="CWF31" s="50">
        <f t="shared" si="5680"/>
        <v>0</v>
      </c>
      <c r="CWG31" s="50">
        <f t="shared" si="5681"/>
        <v>0</v>
      </c>
      <c r="CWH31" s="50">
        <f t="shared" si="5682"/>
        <v>0</v>
      </c>
      <c r="CWI31" s="50">
        <f t="shared" si="5683"/>
        <v>0</v>
      </c>
      <c r="CWJ31" s="50">
        <f t="shared" si="5684"/>
        <v>0</v>
      </c>
      <c r="CWK31" s="50">
        <f t="shared" si="5685"/>
        <v>0</v>
      </c>
      <c r="CWL31" s="50">
        <f t="shared" si="5686"/>
        <v>0</v>
      </c>
      <c r="CWM31" s="50">
        <f t="shared" si="5687"/>
        <v>0</v>
      </c>
      <c r="CWN31" s="50">
        <f t="shared" si="5688"/>
        <v>0</v>
      </c>
      <c r="CWO31" s="50">
        <f t="shared" si="5689"/>
        <v>0</v>
      </c>
      <c r="CWP31" s="50">
        <f t="shared" si="5690"/>
        <v>0</v>
      </c>
      <c r="CWQ31" s="50">
        <f t="shared" si="5691"/>
        <v>0</v>
      </c>
      <c r="CWR31" s="50">
        <f t="shared" si="5692"/>
        <v>0</v>
      </c>
      <c r="CWS31" s="50">
        <f t="shared" si="5693"/>
        <v>0</v>
      </c>
      <c r="CWT31" s="50">
        <f t="shared" si="5694"/>
        <v>0</v>
      </c>
      <c r="CWU31" s="50">
        <f t="shared" si="5695"/>
        <v>0</v>
      </c>
      <c r="CWV31" s="50">
        <f t="shared" si="5696"/>
        <v>0</v>
      </c>
      <c r="CWW31" s="50">
        <f t="shared" si="5697"/>
        <v>0</v>
      </c>
      <c r="CWX31" s="50">
        <f t="shared" si="5698"/>
        <v>0</v>
      </c>
      <c r="CWY31" s="50">
        <f t="shared" si="5699"/>
        <v>0</v>
      </c>
      <c r="CWZ31" s="50">
        <f t="shared" si="5700"/>
        <v>0</v>
      </c>
      <c r="CXA31" s="50">
        <f t="shared" si="5701"/>
        <v>0</v>
      </c>
      <c r="CXB31" s="50">
        <f t="shared" si="5702"/>
        <v>0</v>
      </c>
      <c r="CXC31" s="50">
        <f t="shared" si="5703"/>
        <v>0</v>
      </c>
      <c r="CXD31" s="50">
        <f t="shared" si="5704"/>
        <v>0</v>
      </c>
      <c r="CXE31" s="50">
        <f t="shared" si="5705"/>
        <v>0</v>
      </c>
      <c r="CXF31" s="50">
        <f t="shared" si="5706"/>
        <v>0</v>
      </c>
      <c r="CXG31" s="50">
        <f t="shared" si="5707"/>
        <v>0</v>
      </c>
      <c r="CXH31" s="50">
        <f t="shared" si="5708"/>
        <v>0</v>
      </c>
      <c r="CXI31" s="50">
        <f t="shared" si="5709"/>
        <v>0</v>
      </c>
      <c r="CXJ31" s="50">
        <f t="shared" si="5710"/>
        <v>0</v>
      </c>
      <c r="CXK31" s="50">
        <f t="shared" si="5711"/>
        <v>0</v>
      </c>
      <c r="CXL31" s="50">
        <f t="shared" si="5712"/>
        <v>0</v>
      </c>
      <c r="CXM31" s="50">
        <f t="shared" si="5713"/>
        <v>0</v>
      </c>
      <c r="CXN31" s="50">
        <f t="shared" si="5714"/>
        <v>0</v>
      </c>
      <c r="CXO31" s="50">
        <f t="shared" si="5715"/>
        <v>0</v>
      </c>
      <c r="CXP31" s="50">
        <f t="shared" si="5716"/>
        <v>0</v>
      </c>
      <c r="CXQ31" s="50">
        <f t="shared" si="5717"/>
        <v>0</v>
      </c>
      <c r="CXR31" s="50">
        <f t="shared" si="5718"/>
        <v>0</v>
      </c>
      <c r="CXS31" s="50">
        <f t="shared" si="5719"/>
        <v>0</v>
      </c>
      <c r="CXT31" s="50">
        <f t="shared" si="5720"/>
        <v>0</v>
      </c>
      <c r="CXU31" s="50">
        <f t="shared" si="5721"/>
        <v>0</v>
      </c>
      <c r="CXV31" s="50">
        <f t="shared" si="5722"/>
        <v>0</v>
      </c>
      <c r="CXW31" s="50">
        <f t="shared" si="5723"/>
        <v>0</v>
      </c>
      <c r="CXX31" s="50">
        <f t="shared" si="5724"/>
        <v>0</v>
      </c>
      <c r="CXY31" s="50">
        <f t="shared" si="5725"/>
        <v>0</v>
      </c>
      <c r="CXZ31" s="50">
        <f t="shared" si="5726"/>
        <v>0</v>
      </c>
      <c r="CYA31" s="50">
        <f t="shared" si="5727"/>
        <v>0</v>
      </c>
      <c r="CYB31" s="50">
        <f t="shared" si="5728"/>
        <v>0</v>
      </c>
      <c r="CYC31" s="50">
        <f t="shared" si="5729"/>
        <v>0</v>
      </c>
      <c r="CYD31" s="50">
        <f t="shared" si="5730"/>
        <v>0</v>
      </c>
      <c r="CYE31" s="50">
        <f t="shared" si="5731"/>
        <v>0</v>
      </c>
      <c r="CYF31" s="50">
        <f t="shared" si="5732"/>
        <v>0</v>
      </c>
      <c r="CYG31" s="50">
        <f t="shared" si="5733"/>
        <v>0</v>
      </c>
      <c r="CYH31" s="50">
        <f t="shared" si="5734"/>
        <v>0</v>
      </c>
      <c r="CYI31" s="50">
        <f t="shared" si="5735"/>
        <v>0</v>
      </c>
      <c r="CYJ31" s="50">
        <f t="shared" si="5736"/>
        <v>0</v>
      </c>
      <c r="CYK31" s="50">
        <f t="shared" si="5737"/>
        <v>0</v>
      </c>
      <c r="CYL31" s="50">
        <f t="shared" si="5738"/>
        <v>0</v>
      </c>
      <c r="CYM31" s="50">
        <f t="shared" si="5739"/>
        <v>0</v>
      </c>
      <c r="CYN31" s="50">
        <f t="shared" si="5740"/>
        <v>0</v>
      </c>
      <c r="CYO31" s="50">
        <f t="shared" si="5741"/>
        <v>0</v>
      </c>
      <c r="CYP31" s="50">
        <f t="shared" si="5742"/>
        <v>0</v>
      </c>
      <c r="CYQ31" s="50">
        <f t="shared" si="5743"/>
        <v>0</v>
      </c>
      <c r="CYR31" s="50">
        <f t="shared" si="5744"/>
        <v>0</v>
      </c>
      <c r="CYS31" s="50">
        <f t="shared" si="5745"/>
        <v>0</v>
      </c>
      <c r="CYT31" s="50">
        <f t="shared" si="5746"/>
        <v>0</v>
      </c>
      <c r="CYU31" s="50">
        <f t="shared" si="5747"/>
        <v>0</v>
      </c>
      <c r="CYV31" s="50">
        <f t="shared" si="5748"/>
        <v>0</v>
      </c>
      <c r="CYW31" s="50">
        <f t="shared" si="5749"/>
        <v>0</v>
      </c>
      <c r="CYX31" s="50">
        <f t="shared" si="5750"/>
        <v>0</v>
      </c>
      <c r="CYY31" s="50">
        <f t="shared" si="5751"/>
        <v>0</v>
      </c>
      <c r="CYZ31" s="50">
        <f t="shared" si="5752"/>
        <v>0</v>
      </c>
      <c r="CZA31" s="50">
        <f t="shared" si="5753"/>
        <v>0</v>
      </c>
      <c r="CZB31" s="50">
        <f t="shared" si="5754"/>
        <v>0</v>
      </c>
      <c r="CZC31" s="50">
        <f t="shared" si="5755"/>
        <v>0</v>
      </c>
      <c r="CZD31" s="50">
        <f t="shared" si="5756"/>
        <v>0</v>
      </c>
      <c r="CZE31" s="50">
        <f t="shared" si="5757"/>
        <v>0</v>
      </c>
      <c r="CZF31" s="50">
        <f t="shared" si="5758"/>
        <v>0</v>
      </c>
      <c r="CZG31" s="50">
        <f t="shared" si="5759"/>
        <v>0</v>
      </c>
      <c r="CZH31" s="50">
        <f t="shared" si="5760"/>
        <v>0</v>
      </c>
      <c r="CZI31" s="50">
        <f t="shared" si="5761"/>
        <v>0</v>
      </c>
      <c r="CZJ31" s="50">
        <f t="shared" si="5762"/>
        <v>0</v>
      </c>
      <c r="CZK31" s="50">
        <f t="shared" si="5763"/>
        <v>0</v>
      </c>
      <c r="CZL31" s="50">
        <f t="shared" si="5764"/>
        <v>0</v>
      </c>
      <c r="CZM31" s="50">
        <f t="shared" si="5765"/>
        <v>0</v>
      </c>
      <c r="CZN31" s="50">
        <f t="shared" si="5766"/>
        <v>0</v>
      </c>
      <c r="CZO31" s="50">
        <f t="shared" si="5767"/>
        <v>0</v>
      </c>
      <c r="CZP31" s="50">
        <f t="shared" si="5768"/>
        <v>0</v>
      </c>
      <c r="CZQ31" s="50">
        <f t="shared" si="5769"/>
        <v>0</v>
      </c>
      <c r="CZR31" s="50">
        <f t="shared" si="5770"/>
        <v>0</v>
      </c>
      <c r="CZS31" s="50">
        <f t="shared" si="5771"/>
        <v>0</v>
      </c>
      <c r="CZT31" s="50">
        <f t="shared" si="5772"/>
        <v>0</v>
      </c>
      <c r="CZU31" s="50">
        <f t="shared" si="5773"/>
        <v>0</v>
      </c>
      <c r="CZV31" s="50">
        <f t="shared" si="5774"/>
        <v>0</v>
      </c>
      <c r="CZW31" s="50">
        <f t="shared" si="5775"/>
        <v>0</v>
      </c>
      <c r="CZX31" s="50">
        <f t="shared" si="5776"/>
        <v>0</v>
      </c>
      <c r="CZY31" s="50">
        <f t="shared" si="5777"/>
        <v>0</v>
      </c>
      <c r="CZZ31" s="50">
        <f t="shared" si="5778"/>
        <v>0</v>
      </c>
      <c r="DAA31" s="50">
        <f t="shared" si="5779"/>
        <v>0</v>
      </c>
      <c r="DAB31" s="50">
        <f t="shared" si="5780"/>
        <v>0</v>
      </c>
      <c r="DAC31" s="50">
        <f t="shared" si="5781"/>
        <v>0</v>
      </c>
      <c r="DAD31" s="50">
        <f t="shared" si="5782"/>
        <v>0</v>
      </c>
      <c r="DAE31" s="50">
        <f t="shared" si="5783"/>
        <v>0</v>
      </c>
      <c r="DAF31" s="50">
        <f t="shared" si="5784"/>
        <v>0</v>
      </c>
      <c r="DAG31" s="50">
        <f t="shared" si="5785"/>
        <v>0</v>
      </c>
      <c r="DAH31" s="50">
        <f t="shared" si="5786"/>
        <v>0</v>
      </c>
      <c r="DAI31" s="50">
        <f t="shared" si="5787"/>
        <v>0</v>
      </c>
      <c r="DAJ31" s="50">
        <f t="shared" si="5788"/>
        <v>0</v>
      </c>
      <c r="DAK31" s="50">
        <f t="shared" si="5789"/>
        <v>0</v>
      </c>
      <c r="DAL31" s="50">
        <f t="shared" si="5790"/>
        <v>0</v>
      </c>
      <c r="DAM31" s="50">
        <f t="shared" si="5791"/>
        <v>0</v>
      </c>
      <c r="DAN31" s="50">
        <f t="shared" si="5792"/>
        <v>0</v>
      </c>
      <c r="DAO31" s="50">
        <f t="shared" si="5793"/>
        <v>0</v>
      </c>
      <c r="DAP31" s="50">
        <f t="shared" si="5794"/>
        <v>0</v>
      </c>
      <c r="DAQ31" s="50">
        <f t="shared" si="5795"/>
        <v>0</v>
      </c>
      <c r="DAR31" s="50">
        <f t="shared" si="5796"/>
        <v>0</v>
      </c>
      <c r="DAS31" s="50">
        <f t="shared" si="5797"/>
        <v>0</v>
      </c>
      <c r="DAT31" s="50">
        <f t="shared" si="5798"/>
        <v>0</v>
      </c>
      <c r="DAU31" s="50">
        <f t="shared" si="5799"/>
        <v>0</v>
      </c>
      <c r="DAV31" s="50">
        <f t="shared" si="5800"/>
        <v>0</v>
      </c>
      <c r="DAW31" s="50">
        <f t="shared" si="5801"/>
        <v>0</v>
      </c>
      <c r="DAX31" s="50">
        <f t="shared" si="5802"/>
        <v>0</v>
      </c>
      <c r="DAY31" s="50">
        <f t="shared" si="5803"/>
        <v>0</v>
      </c>
      <c r="DAZ31" s="50">
        <f t="shared" si="5804"/>
        <v>0</v>
      </c>
      <c r="DBA31" s="50">
        <f t="shared" si="5805"/>
        <v>0</v>
      </c>
      <c r="DBB31" s="50">
        <f t="shared" si="5806"/>
        <v>0</v>
      </c>
      <c r="DBC31" s="50">
        <f t="shared" si="5807"/>
        <v>0</v>
      </c>
      <c r="DBD31" s="50">
        <f t="shared" si="5808"/>
        <v>0</v>
      </c>
      <c r="DBE31" s="50">
        <f t="shared" si="5809"/>
        <v>0</v>
      </c>
      <c r="DBF31" s="50">
        <f t="shared" si="5810"/>
        <v>0</v>
      </c>
      <c r="DBG31" s="50">
        <f t="shared" si="5811"/>
        <v>0</v>
      </c>
      <c r="DBH31" s="50">
        <f t="shared" si="5812"/>
        <v>0</v>
      </c>
      <c r="DBI31" s="50">
        <f t="shared" si="5813"/>
        <v>0</v>
      </c>
      <c r="DBJ31" s="50">
        <f t="shared" si="5814"/>
        <v>0</v>
      </c>
      <c r="DBK31" s="50">
        <f t="shared" si="5815"/>
        <v>0</v>
      </c>
      <c r="DBL31" s="50">
        <f t="shared" si="5816"/>
        <v>0</v>
      </c>
      <c r="DBM31" s="50">
        <f t="shared" si="5817"/>
        <v>0</v>
      </c>
      <c r="DBN31" s="50">
        <f t="shared" si="5818"/>
        <v>0</v>
      </c>
      <c r="DBO31" s="50">
        <f t="shared" si="5819"/>
        <v>0</v>
      </c>
      <c r="DBP31" s="50">
        <f t="shared" si="5820"/>
        <v>0</v>
      </c>
      <c r="DBQ31" s="50">
        <f t="shared" si="5821"/>
        <v>0</v>
      </c>
      <c r="DBR31" s="50">
        <f t="shared" si="5822"/>
        <v>0</v>
      </c>
      <c r="DBS31" s="50">
        <f t="shared" si="5823"/>
        <v>0</v>
      </c>
      <c r="DBT31" s="50">
        <f t="shared" si="5824"/>
        <v>0</v>
      </c>
      <c r="DBU31" s="50">
        <f t="shared" si="5825"/>
        <v>0</v>
      </c>
      <c r="DBV31" s="50">
        <f t="shared" si="5826"/>
        <v>0</v>
      </c>
      <c r="DBW31" s="50">
        <f t="shared" si="5827"/>
        <v>0</v>
      </c>
      <c r="DBX31" s="50">
        <f t="shared" si="5828"/>
        <v>0</v>
      </c>
      <c r="DBY31" s="50">
        <f t="shared" si="5829"/>
        <v>0</v>
      </c>
      <c r="DBZ31" s="50">
        <f t="shared" si="5830"/>
        <v>0</v>
      </c>
      <c r="DCA31" s="50">
        <f t="shared" si="5831"/>
        <v>0</v>
      </c>
      <c r="DCB31" s="50">
        <f t="shared" si="5832"/>
        <v>0</v>
      </c>
      <c r="DCC31" s="50">
        <f t="shared" si="5833"/>
        <v>0</v>
      </c>
      <c r="DCD31" s="50">
        <f t="shared" si="5834"/>
        <v>0</v>
      </c>
      <c r="DCE31" s="50">
        <f t="shared" si="5835"/>
        <v>0</v>
      </c>
      <c r="DCF31" s="50">
        <f t="shared" si="5836"/>
        <v>0</v>
      </c>
      <c r="DCG31" s="50">
        <f t="shared" si="5837"/>
        <v>0</v>
      </c>
      <c r="DCH31" s="50">
        <f t="shared" si="5838"/>
        <v>0</v>
      </c>
      <c r="DCI31" s="50">
        <f t="shared" si="5839"/>
        <v>0</v>
      </c>
      <c r="DCJ31" s="50">
        <f t="shared" si="5840"/>
        <v>0</v>
      </c>
      <c r="DCK31" s="50">
        <f t="shared" si="5841"/>
        <v>0</v>
      </c>
      <c r="DCL31" s="50">
        <f t="shared" si="5842"/>
        <v>0</v>
      </c>
      <c r="DCM31" s="50">
        <f t="shared" si="5843"/>
        <v>0</v>
      </c>
      <c r="DCN31" s="50">
        <f t="shared" si="5844"/>
        <v>0</v>
      </c>
      <c r="DCO31" s="50">
        <f t="shared" si="5845"/>
        <v>0</v>
      </c>
      <c r="DCP31" s="50">
        <f t="shared" si="5846"/>
        <v>0</v>
      </c>
      <c r="DCQ31" s="50">
        <f t="shared" si="5847"/>
        <v>0</v>
      </c>
      <c r="DCR31" s="50">
        <f t="shared" si="5848"/>
        <v>0</v>
      </c>
      <c r="DCS31" s="50">
        <f t="shared" si="5849"/>
        <v>0</v>
      </c>
      <c r="DCT31" s="50">
        <f t="shared" si="5850"/>
        <v>0</v>
      </c>
      <c r="DCU31" s="50">
        <f t="shared" si="5851"/>
        <v>0</v>
      </c>
      <c r="DCV31" s="50">
        <f t="shared" si="5852"/>
        <v>0</v>
      </c>
      <c r="DCW31" s="50">
        <f t="shared" si="5853"/>
        <v>0</v>
      </c>
      <c r="DCX31" s="50">
        <f t="shared" si="5854"/>
        <v>0</v>
      </c>
      <c r="DCY31" s="50">
        <f t="shared" si="5855"/>
        <v>0</v>
      </c>
      <c r="DCZ31" s="50">
        <f t="shared" si="5856"/>
        <v>0</v>
      </c>
      <c r="DDA31" s="50">
        <f t="shared" si="5857"/>
        <v>0</v>
      </c>
      <c r="DDB31" s="50">
        <f t="shared" si="5858"/>
        <v>0</v>
      </c>
      <c r="DDC31" s="50">
        <f t="shared" si="5859"/>
        <v>0</v>
      </c>
      <c r="DDD31" s="50">
        <f t="shared" si="5860"/>
        <v>0</v>
      </c>
      <c r="DDE31" s="50">
        <f t="shared" si="5861"/>
        <v>0</v>
      </c>
      <c r="DDF31" s="50">
        <f t="shared" si="5862"/>
        <v>0</v>
      </c>
      <c r="DDG31" s="50">
        <f t="shared" si="5863"/>
        <v>0</v>
      </c>
      <c r="DDH31" s="50">
        <f t="shared" si="5864"/>
        <v>0</v>
      </c>
      <c r="DDI31" s="50">
        <f t="shared" si="5865"/>
        <v>0</v>
      </c>
      <c r="DDJ31" s="50">
        <f t="shared" si="5866"/>
        <v>0</v>
      </c>
      <c r="DDK31" s="50">
        <f t="shared" si="5867"/>
        <v>0</v>
      </c>
      <c r="DDL31" s="50">
        <f t="shared" si="5868"/>
        <v>0</v>
      </c>
      <c r="DDM31" s="50">
        <f t="shared" si="5869"/>
        <v>0</v>
      </c>
      <c r="DDN31" s="50">
        <f t="shared" si="5870"/>
        <v>0</v>
      </c>
      <c r="DDO31" s="50">
        <f t="shared" si="5871"/>
        <v>0</v>
      </c>
      <c r="DDP31" s="50">
        <f t="shared" si="5872"/>
        <v>0</v>
      </c>
      <c r="DDQ31" s="50">
        <f t="shared" si="5873"/>
        <v>0</v>
      </c>
      <c r="DDR31" s="50">
        <f t="shared" si="5874"/>
        <v>0</v>
      </c>
      <c r="DDS31" s="50">
        <f t="shared" si="5875"/>
        <v>0</v>
      </c>
      <c r="DDT31" s="50">
        <f t="shared" si="5876"/>
        <v>0</v>
      </c>
      <c r="DDU31" s="50">
        <f t="shared" si="5877"/>
        <v>0</v>
      </c>
      <c r="DDV31" s="50">
        <f t="shared" si="5878"/>
        <v>0</v>
      </c>
      <c r="DDW31" s="50">
        <f t="shared" si="5879"/>
        <v>0</v>
      </c>
      <c r="DDX31" s="50">
        <f t="shared" si="5880"/>
        <v>0</v>
      </c>
      <c r="DDY31" s="50">
        <f t="shared" si="5881"/>
        <v>0</v>
      </c>
      <c r="DDZ31" s="50">
        <f t="shared" si="5882"/>
        <v>0</v>
      </c>
      <c r="DEA31" s="50">
        <f t="shared" si="5883"/>
        <v>0</v>
      </c>
      <c r="DEB31" s="50">
        <f t="shared" si="5884"/>
        <v>0</v>
      </c>
      <c r="DEC31" s="50">
        <f t="shared" si="5885"/>
        <v>0</v>
      </c>
      <c r="DED31" s="50">
        <f t="shared" si="5886"/>
        <v>0</v>
      </c>
      <c r="DEE31" s="50">
        <f t="shared" si="5887"/>
        <v>0</v>
      </c>
      <c r="DEF31" s="50">
        <f t="shared" si="5888"/>
        <v>0</v>
      </c>
      <c r="DEG31" s="50">
        <f t="shared" si="5889"/>
        <v>0</v>
      </c>
      <c r="DEH31" s="50">
        <f t="shared" si="5890"/>
        <v>0</v>
      </c>
      <c r="DEI31" s="50">
        <f t="shared" si="5891"/>
        <v>0</v>
      </c>
      <c r="DEJ31" s="50">
        <f t="shared" si="5892"/>
        <v>0</v>
      </c>
      <c r="DEK31" s="50">
        <f t="shared" si="5893"/>
        <v>0</v>
      </c>
      <c r="DEL31" s="50">
        <f t="shared" si="5894"/>
        <v>0</v>
      </c>
      <c r="DEM31" s="50">
        <f t="shared" si="5895"/>
        <v>0</v>
      </c>
      <c r="DEN31" s="50">
        <f t="shared" si="5896"/>
        <v>0</v>
      </c>
      <c r="DEO31" s="50">
        <f t="shared" si="5897"/>
        <v>0</v>
      </c>
      <c r="DEP31" s="50">
        <f t="shared" si="5898"/>
        <v>0</v>
      </c>
      <c r="DEQ31" s="50">
        <f t="shared" si="5899"/>
        <v>0</v>
      </c>
      <c r="DER31" s="50">
        <f t="shared" si="5900"/>
        <v>0</v>
      </c>
      <c r="DES31" s="50">
        <f t="shared" si="5901"/>
        <v>0</v>
      </c>
      <c r="DET31" s="50">
        <f t="shared" si="5902"/>
        <v>0</v>
      </c>
      <c r="DEU31" s="50">
        <f t="shared" si="5903"/>
        <v>0</v>
      </c>
      <c r="DEV31" s="50">
        <f t="shared" si="5904"/>
        <v>0</v>
      </c>
      <c r="DEW31" s="50">
        <f t="shared" si="5905"/>
        <v>0</v>
      </c>
      <c r="DEX31" s="50">
        <f t="shared" si="5906"/>
        <v>0</v>
      </c>
      <c r="DEY31" s="50">
        <f t="shared" si="5907"/>
        <v>0</v>
      </c>
      <c r="DEZ31" s="50">
        <f t="shared" si="5908"/>
        <v>0</v>
      </c>
      <c r="DFA31" s="50">
        <f t="shared" si="5909"/>
        <v>0</v>
      </c>
      <c r="DFB31" s="50">
        <f t="shared" si="5910"/>
        <v>0</v>
      </c>
      <c r="DFC31" s="50">
        <f t="shared" si="5911"/>
        <v>0</v>
      </c>
      <c r="DFD31" s="50">
        <f t="shared" si="5912"/>
        <v>0</v>
      </c>
      <c r="DFE31" s="50">
        <f t="shared" si="5913"/>
        <v>0</v>
      </c>
      <c r="DFF31" s="50">
        <f t="shared" si="5914"/>
        <v>0</v>
      </c>
      <c r="DFG31" s="50">
        <f t="shared" si="5915"/>
        <v>0</v>
      </c>
      <c r="DFH31" s="50">
        <f t="shared" si="5916"/>
        <v>0</v>
      </c>
      <c r="DFI31" s="50">
        <f t="shared" si="5917"/>
        <v>0</v>
      </c>
      <c r="DFJ31" s="50">
        <f t="shared" si="5918"/>
        <v>0</v>
      </c>
      <c r="DFK31" s="50">
        <f t="shared" si="5919"/>
        <v>0</v>
      </c>
      <c r="DFL31" s="50">
        <f t="shared" si="5920"/>
        <v>0</v>
      </c>
      <c r="DFM31" s="50">
        <f t="shared" si="5921"/>
        <v>0</v>
      </c>
      <c r="DFN31" s="50">
        <f t="shared" si="5922"/>
        <v>0</v>
      </c>
      <c r="DFO31" s="50">
        <f t="shared" si="5923"/>
        <v>0</v>
      </c>
      <c r="DFP31" s="50">
        <f t="shared" si="5924"/>
        <v>0</v>
      </c>
      <c r="DFQ31" s="50">
        <f t="shared" si="5925"/>
        <v>0</v>
      </c>
      <c r="DFR31" s="50">
        <f t="shared" si="5926"/>
        <v>0</v>
      </c>
      <c r="DFS31" s="50">
        <f t="shared" si="5927"/>
        <v>0</v>
      </c>
      <c r="DFT31" s="50">
        <f t="shared" si="5928"/>
        <v>0</v>
      </c>
      <c r="DFU31" s="50">
        <f t="shared" si="5929"/>
        <v>0</v>
      </c>
      <c r="DFV31" s="50">
        <f t="shared" si="5930"/>
        <v>0</v>
      </c>
      <c r="DFW31" s="50">
        <f t="shared" si="5931"/>
        <v>0</v>
      </c>
      <c r="DFX31" s="50">
        <f t="shared" si="5932"/>
        <v>0</v>
      </c>
      <c r="DFY31" s="50">
        <f t="shared" si="5933"/>
        <v>0</v>
      </c>
      <c r="DFZ31" s="50">
        <f t="shared" si="5934"/>
        <v>0</v>
      </c>
      <c r="DGA31" s="50">
        <f t="shared" si="5935"/>
        <v>0</v>
      </c>
      <c r="DGB31" s="50">
        <f t="shared" si="5936"/>
        <v>0</v>
      </c>
      <c r="DGC31" s="50">
        <f t="shared" si="5937"/>
        <v>0</v>
      </c>
      <c r="DGD31" s="50">
        <f t="shared" si="5938"/>
        <v>0</v>
      </c>
      <c r="DGE31" s="50">
        <f t="shared" si="5939"/>
        <v>0</v>
      </c>
      <c r="DGF31" s="50">
        <f t="shared" si="5940"/>
        <v>0</v>
      </c>
      <c r="DGG31" s="50">
        <f t="shared" si="5941"/>
        <v>0</v>
      </c>
      <c r="DGH31" s="50">
        <f t="shared" si="5942"/>
        <v>0</v>
      </c>
      <c r="DGI31" s="50">
        <f t="shared" si="5943"/>
        <v>0</v>
      </c>
      <c r="DGJ31" s="50">
        <f t="shared" si="5944"/>
        <v>0</v>
      </c>
      <c r="DGK31" s="50">
        <f t="shared" si="5945"/>
        <v>0</v>
      </c>
      <c r="DGL31" s="50">
        <f t="shared" si="5946"/>
        <v>0</v>
      </c>
      <c r="DGM31" s="50">
        <f t="shared" si="5947"/>
        <v>0</v>
      </c>
      <c r="DGN31" s="50">
        <f t="shared" si="5948"/>
        <v>0</v>
      </c>
      <c r="DGO31" s="50">
        <f t="shared" si="5949"/>
        <v>0</v>
      </c>
      <c r="DGP31" s="50">
        <f t="shared" si="5950"/>
        <v>0</v>
      </c>
      <c r="DGQ31" s="50">
        <f t="shared" si="5951"/>
        <v>0</v>
      </c>
      <c r="DGR31" s="50">
        <f t="shared" si="5952"/>
        <v>0</v>
      </c>
      <c r="DGS31" s="50">
        <f t="shared" si="5953"/>
        <v>0</v>
      </c>
      <c r="DGT31" s="50">
        <f t="shared" si="5954"/>
        <v>0</v>
      </c>
      <c r="DGU31" s="50">
        <f t="shared" si="5955"/>
        <v>0</v>
      </c>
      <c r="DGV31" s="50">
        <f t="shared" si="5956"/>
        <v>0</v>
      </c>
      <c r="DGW31" s="50">
        <f t="shared" si="5957"/>
        <v>0</v>
      </c>
      <c r="DGX31" s="50">
        <f t="shared" si="5958"/>
        <v>0</v>
      </c>
      <c r="DGY31" s="50">
        <f t="shared" si="5959"/>
        <v>0</v>
      </c>
      <c r="DGZ31" s="50">
        <f t="shared" si="5960"/>
        <v>0</v>
      </c>
      <c r="DHA31" s="50">
        <f t="shared" si="5961"/>
        <v>0</v>
      </c>
      <c r="DHB31" s="50">
        <f t="shared" si="5962"/>
        <v>0</v>
      </c>
      <c r="DHC31" s="50">
        <f t="shared" si="5963"/>
        <v>0</v>
      </c>
      <c r="DHD31" s="50">
        <f t="shared" si="5964"/>
        <v>0</v>
      </c>
      <c r="DHE31" s="50">
        <f t="shared" si="5965"/>
        <v>0</v>
      </c>
      <c r="DHF31" s="50">
        <f t="shared" si="5966"/>
        <v>0</v>
      </c>
      <c r="DHG31" s="50">
        <f t="shared" si="5967"/>
        <v>0</v>
      </c>
      <c r="DHH31" s="50">
        <f t="shared" si="5968"/>
        <v>0</v>
      </c>
      <c r="DHI31" s="50">
        <f t="shared" si="5969"/>
        <v>0</v>
      </c>
      <c r="DHJ31" s="50">
        <f t="shared" si="5970"/>
        <v>0</v>
      </c>
      <c r="DHK31" s="50">
        <f t="shared" si="5971"/>
        <v>0</v>
      </c>
      <c r="DHL31" s="50">
        <f t="shared" si="5972"/>
        <v>0</v>
      </c>
      <c r="DHM31" s="50">
        <f t="shared" si="5973"/>
        <v>0</v>
      </c>
      <c r="DHN31" s="50">
        <f t="shared" si="5974"/>
        <v>0</v>
      </c>
      <c r="DHO31" s="50">
        <f t="shared" si="5975"/>
        <v>0</v>
      </c>
      <c r="DHP31" s="50">
        <f t="shared" si="5976"/>
        <v>0</v>
      </c>
      <c r="DHQ31" s="50">
        <f t="shared" si="5977"/>
        <v>0</v>
      </c>
      <c r="DHR31" s="50">
        <f t="shared" si="5978"/>
        <v>0</v>
      </c>
      <c r="DHS31" s="50">
        <f t="shared" si="5979"/>
        <v>0</v>
      </c>
      <c r="DHT31" s="50">
        <f t="shared" si="5980"/>
        <v>0</v>
      </c>
      <c r="DHU31" s="50">
        <f t="shared" si="5981"/>
        <v>0</v>
      </c>
      <c r="DHV31" s="50">
        <f t="shared" si="5982"/>
        <v>0</v>
      </c>
      <c r="DHW31" s="50">
        <f t="shared" si="5983"/>
        <v>0</v>
      </c>
      <c r="DHX31" s="50">
        <f t="shared" si="5984"/>
        <v>0</v>
      </c>
      <c r="DHY31" s="50">
        <f t="shared" si="5985"/>
        <v>0</v>
      </c>
      <c r="DHZ31" s="50">
        <f t="shared" si="5986"/>
        <v>0</v>
      </c>
      <c r="DIA31" s="50">
        <f t="shared" si="5987"/>
        <v>0</v>
      </c>
      <c r="DIB31" s="50">
        <f t="shared" si="5988"/>
        <v>0</v>
      </c>
      <c r="DIC31" s="50">
        <f t="shared" si="5989"/>
        <v>0</v>
      </c>
      <c r="DID31" s="50">
        <f t="shared" si="5990"/>
        <v>0</v>
      </c>
      <c r="DIE31" s="50">
        <f t="shared" si="5991"/>
        <v>0</v>
      </c>
      <c r="DIF31" s="50">
        <f t="shared" si="5992"/>
        <v>0</v>
      </c>
      <c r="DIG31" s="50">
        <f t="shared" si="5993"/>
        <v>0</v>
      </c>
      <c r="DIH31" s="50">
        <f t="shared" si="5994"/>
        <v>0</v>
      </c>
      <c r="DII31" s="50">
        <f t="shared" si="5995"/>
        <v>0</v>
      </c>
      <c r="DIJ31" s="50">
        <f t="shared" si="5996"/>
        <v>0</v>
      </c>
      <c r="DIK31" s="50">
        <f t="shared" si="5997"/>
        <v>0</v>
      </c>
      <c r="DIL31" s="50">
        <f t="shared" si="5998"/>
        <v>0</v>
      </c>
      <c r="DIM31" s="50">
        <f t="shared" si="5999"/>
        <v>0</v>
      </c>
      <c r="DIN31" s="50">
        <f t="shared" si="6000"/>
        <v>0</v>
      </c>
      <c r="DIO31" s="50">
        <f t="shared" si="6001"/>
        <v>0</v>
      </c>
      <c r="DIP31" s="50">
        <f t="shared" si="6002"/>
        <v>0</v>
      </c>
      <c r="DIQ31" s="50">
        <f t="shared" si="6003"/>
        <v>0</v>
      </c>
      <c r="DIR31" s="50">
        <f t="shared" si="6004"/>
        <v>0</v>
      </c>
      <c r="DIS31" s="50">
        <f t="shared" si="6005"/>
        <v>0</v>
      </c>
      <c r="DIT31" s="50">
        <f t="shared" si="6006"/>
        <v>0</v>
      </c>
      <c r="DIU31" s="50">
        <f t="shared" si="6007"/>
        <v>0</v>
      </c>
      <c r="DIV31" s="50">
        <f t="shared" si="6008"/>
        <v>0</v>
      </c>
      <c r="DIW31" s="50">
        <f t="shared" si="6009"/>
        <v>0</v>
      </c>
      <c r="DIX31" s="50">
        <f t="shared" si="6010"/>
        <v>0</v>
      </c>
      <c r="DIY31" s="50">
        <f t="shared" si="6011"/>
        <v>0</v>
      </c>
      <c r="DIZ31" s="50">
        <f t="shared" si="6012"/>
        <v>0</v>
      </c>
      <c r="DJA31" s="50">
        <f t="shared" si="6013"/>
        <v>0</v>
      </c>
      <c r="DJB31" s="50">
        <f t="shared" si="6014"/>
        <v>0</v>
      </c>
      <c r="DJC31" s="50">
        <f t="shared" si="6015"/>
        <v>0</v>
      </c>
      <c r="DJD31" s="50">
        <f t="shared" si="6016"/>
        <v>0</v>
      </c>
      <c r="DJE31" s="50">
        <f t="shared" si="6017"/>
        <v>0</v>
      </c>
      <c r="DJF31" s="50">
        <f t="shared" si="6018"/>
        <v>0</v>
      </c>
      <c r="DJG31" s="50">
        <f t="shared" si="6019"/>
        <v>0</v>
      </c>
      <c r="DJH31" s="50">
        <f t="shared" si="6020"/>
        <v>0</v>
      </c>
      <c r="DJI31" s="50">
        <f t="shared" si="6021"/>
        <v>0</v>
      </c>
      <c r="DJJ31" s="50">
        <f t="shared" si="6022"/>
        <v>0</v>
      </c>
      <c r="DJK31" s="50">
        <f t="shared" si="6023"/>
        <v>0</v>
      </c>
      <c r="DJL31" s="50">
        <f t="shared" si="6024"/>
        <v>0</v>
      </c>
      <c r="DJM31" s="50">
        <f t="shared" si="6025"/>
        <v>0</v>
      </c>
      <c r="DJN31" s="50">
        <f t="shared" si="6026"/>
        <v>0</v>
      </c>
      <c r="DJO31" s="50">
        <f t="shared" si="6027"/>
        <v>0</v>
      </c>
      <c r="DJP31" s="50">
        <f t="shared" si="6028"/>
        <v>0</v>
      </c>
      <c r="DJQ31" s="50">
        <f t="shared" si="6029"/>
        <v>0</v>
      </c>
      <c r="DJR31" s="50">
        <f t="shared" si="6030"/>
        <v>0</v>
      </c>
      <c r="DJS31" s="50">
        <f t="shared" si="6031"/>
        <v>0</v>
      </c>
      <c r="DJT31" s="50">
        <f t="shared" si="6032"/>
        <v>0</v>
      </c>
      <c r="DJU31" s="50">
        <f t="shared" si="6033"/>
        <v>0</v>
      </c>
      <c r="DJV31" s="50">
        <f t="shared" si="6034"/>
        <v>0</v>
      </c>
      <c r="DJW31" s="50">
        <f t="shared" si="6035"/>
        <v>0</v>
      </c>
      <c r="DJX31" s="50">
        <f t="shared" si="6036"/>
        <v>0</v>
      </c>
      <c r="DJY31" s="50">
        <f t="shared" si="6037"/>
        <v>0</v>
      </c>
      <c r="DJZ31" s="50">
        <f t="shared" si="6038"/>
        <v>0</v>
      </c>
      <c r="DKA31" s="50">
        <f t="shared" si="6039"/>
        <v>0</v>
      </c>
      <c r="DKB31" s="50">
        <f t="shared" si="6040"/>
        <v>0</v>
      </c>
      <c r="DKC31" s="50">
        <f t="shared" si="6041"/>
        <v>0</v>
      </c>
      <c r="DKD31" s="50">
        <f t="shared" si="6042"/>
        <v>0</v>
      </c>
      <c r="DKE31" s="50">
        <f t="shared" si="6043"/>
        <v>0</v>
      </c>
      <c r="DKF31" s="50">
        <f t="shared" si="6044"/>
        <v>0</v>
      </c>
      <c r="DKG31" s="50">
        <f t="shared" si="6045"/>
        <v>0</v>
      </c>
      <c r="DKH31" s="50">
        <f t="shared" si="6046"/>
        <v>0</v>
      </c>
      <c r="DKI31" s="50">
        <f t="shared" si="6047"/>
        <v>0</v>
      </c>
      <c r="DKJ31" s="50">
        <f t="shared" si="6048"/>
        <v>0</v>
      </c>
      <c r="DKK31" s="50">
        <f t="shared" si="6049"/>
        <v>0</v>
      </c>
      <c r="DKL31" s="50">
        <f t="shared" si="6050"/>
        <v>0</v>
      </c>
      <c r="DKM31" s="50">
        <f t="shared" si="6051"/>
        <v>0</v>
      </c>
      <c r="DKN31" s="50">
        <f t="shared" si="6052"/>
        <v>0</v>
      </c>
      <c r="DKO31" s="50">
        <f t="shared" si="6053"/>
        <v>0</v>
      </c>
      <c r="DKP31" s="50">
        <f t="shared" si="6054"/>
        <v>0</v>
      </c>
      <c r="DKQ31" s="50">
        <f t="shared" si="6055"/>
        <v>0</v>
      </c>
      <c r="DKR31" s="50">
        <f t="shared" si="6056"/>
        <v>0</v>
      </c>
      <c r="DKS31" s="50">
        <f t="shared" si="6057"/>
        <v>0</v>
      </c>
      <c r="DKT31" s="50">
        <f t="shared" si="6058"/>
        <v>0</v>
      </c>
      <c r="DKU31" s="50">
        <f t="shared" si="6059"/>
        <v>0</v>
      </c>
      <c r="DKV31" s="50">
        <f t="shared" si="6060"/>
        <v>0</v>
      </c>
      <c r="DKW31" s="50">
        <f t="shared" si="6061"/>
        <v>0</v>
      </c>
      <c r="DKX31" s="50">
        <f t="shared" si="6062"/>
        <v>0</v>
      </c>
      <c r="DKY31" s="50">
        <f t="shared" si="6063"/>
        <v>0</v>
      </c>
      <c r="DKZ31" s="50">
        <f t="shared" si="6064"/>
        <v>0</v>
      </c>
      <c r="DLA31" s="50">
        <f t="shared" si="6065"/>
        <v>0</v>
      </c>
      <c r="DLB31" s="50">
        <f t="shared" si="6066"/>
        <v>0</v>
      </c>
      <c r="DLC31" s="50">
        <f t="shared" si="6067"/>
        <v>0</v>
      </c>
      <c r="DLD31" s="50">
        <f t="shared" si="6068"/>
        <v>39.252400000000002</v>
      </c>
      <c r="DLE31" s="50">
        <f t="shared" si="6069"/>
        <v>0</v>
      </c>
      <c r="DLF31" s="50">
        <f t="shared" si="6070"/>
        <v>0</v>
      </c>
      <c r="DLG31" s="50">
        <f t="shared" si="6071"/>
        <v>0</v>
      </c>
      <c r="DLH31" s="50">
        <f t="shared" si="6072"/>
        <v>0</v>
      </c>
      <c r="DLI31" s="50">
        <f t="shared" si="6073"/>
        <v>0</v>
      </c>
      <c r="DLJ31" s="50"/>
      <c r="DLK31" s="50">
        <f t="shared" si="6074"/>
        <v>0</v>
      </c>
      <c r="DLL31" s="50">
        <f t="shared" si="6075"/>
        <v>0</v>
      </c>
      <c r="DLM31" s="50">
        <f t="shared" si="6076"/>
        <v>0</v>
      </c>
      <c r="DLN31" s="50">
        <f t="shared" si="6077"/>
        <v>0</v>
      </c>
      <c r="DLO31" s="50">
        <f t="shared" si="6078"/>
        <v>0</v>
      </c>
      <c r="DLP31" s="50">
        <f t="shared" si="6079"/>
        <v>0</v>
      </c>
      <c r="DLQ31" s="50">
        <f t="shared" si="6080"/>
        <v>0</v>
      </c>
      <c r="DLR31" s="50">
        <f t="shared" si="6081"/>
        <v>0</v>
      </c>
      <c r="DLS31" s="50">
        <f t="shared" si="6082"/>
        <v>0</v>
      </c>
      <c r="DLT31" s="50">
        <f t="shared" si="6083"/>
        <v>0</v>
      </c>
      <c r="DLU31" s="50">
        <f t="shared" si="6084"/>
        <v>0</v>
      </c>
      <c r="DLV31" s="50">
        <f t="shared" si="6085"/>
        <v>0</v>
      </c>
      <c r="DLW31" s="50">
        <f t="shared" si="6086"/>
        <v>0</v>
      </c>
      <c r="DLX31" s="50">
        <f t="shared" si="6087"/>
        <v>0</v>
      </c>
      <c r="DLY31" s="50">
        <f t="shared" si="6088"/>
        <v>0</v>
      </c>
      <c r="DLZ31" s="50">
        <f t="shared" si="6089"/>
        <v>0</v>
      </c>
      <c r="DMA31" s="50">
        <f t="shared" si="6090"/>
        <v>0</v>
      </c>
      <c r="DMB31" s="50">
        <f t="shared" si="6091"/>
        <v>0</v>
      </c>
      <c r="DMC31" s="50">
        <f t="shared" si="6092"/>
        <v>0</v>
      </c>
      <c r="DMD31" s="50">
        <f t="shared" si="6093"/>
        <v>0</v>
      </c>
      <c r="DME31" s="50">
        <f t="shared" si="6094"/>
        <v>0</v>
      </c>
      <c r="DMF31" s="50">
        <f t="shared" si="6095"/>
        <v>0</v>
      </c>
      <c r="DMG31" s="50">
        <f t="shared" si="6096"/>
        <v>0</v>
      </c>
      <c r="DMH31" s="50">
        <f t="shared" si="6097"/>
        <v>0</v>
      </c>
      <c r="DMI31" s="50">
        <f t="shared" si="6098"/>
        <v>0</v>
      </c>
      <c r="DMJ31" s="50">
        <f t="shared" si="6099"/>
        <v>0</v>
      </c>
      <c r="DMK31" s="50">
        <f t="shared" si="6100"/>
        <v>0</v>
      </c>
      <c r="DML31" s="50">
        <f t="shared" si="6101"/>
        <v>0</v>
      </c>
      <c r="DMM31" s="50">
        <f t="shared" si="6102"/>
        <v>0</v>
      </c>
      <c r="DMN31" s="50">
        <f t="shared" si="6103"/>
        <v>0</v>
      </c>
      <c r="DMO31" s="50">
        <f t="shared" si="6104"/>
        <v>0</v>
      </c>
      <c r="DMP31" s="50">
        <f t="shared" si="6105"/>
        <v>0</v>
      </c>
      <c r="DMQ31" s="50">
        <f t="shared" si="6106"/>
        <v>0</v>
      </c>
      <c r="DMR31" s="50">
        <f t="shared" si="6107"/>
        <v>0</v>
      </c>
      <c r="DMS31" s="50">
        <f t="shared" si="6108"/>
        <v>0</v>
      </c>
      <c r="DMT31" s="50" t="e">
        <f>#REF!*$S31</f>
        <v>#REF!</v>
      </c>
      <c r="DMU31" s="50">
        <f t="shared" si="6109"/>
        <v>0</v>
      </c>
      <c r="DMV31" s="50">
        <f t="shared" si="6110"/>
        <v>0</v>
      </c>
      <c r="DMW31" s="50">
        <f t="shared" si="6111"/>
        <v>0</v>
      </c>
      <c r="DMX31" s="50">
        <f t="shared" si="6112"/>
        <v>0</v>
      </c>
      <c r="DMY31" s="50">
        <f t="shared" si="6113"/>
        <v>0</v>
      </c>
      <c r="DMZ31" s="50">
        <f t="shared" si="6114"/>
        <v>0</v>
      </c>
      <c r="DNA31" s="50">
        <f t="shared" si="6115"/>
        <v>0</v>
      </c>
      <c r="DNB31" s="50">
        <f t="shared" si="6116"/>
        <v>0</v>
      </c>
      <c r="DNC31" s="50">
        <f t="shared" si="6117"/>
        <v>0</v>
      </c>
      <c r="DND31" s="50">
        <f t="shared" si="6118"/>
        <v>0</v>
      </c>
      <c r="DNE31" s="50">
        <f t="shared" si="6119"/>
        <v>0</v>
      </c>
      <c r="DNF31" s="50">
        <f t="shared" si="6120"/>
        <v>0</v>
      </c>
      <c r="DNG31" s="50">
        <f t="shared" si="6121"/>
        <v>0</v>
      </c>
      <c r="DNH31" s="50">
        <f t="shared" si="6122"/>
        <v>0</v>
      </c>
      <c r="DNI31" s="50">
        <f t="shared" si="6123"/>
        <v>0</v>
      </c>
      <c r="DNJ31" s="50">
        <f t="shared" si="6124"/>
        <v>0</v>
      </c>
      <c r="DNK31" s="50">
        <f t="shared" si="6125"/>
        <v>0</v>
      </c>
      <c r="DNL31" s="50">
        <f t="shared" si="6126"/>
        <v>0</v>
      </c>
      <c r="DNM31" s="50">
        <f t="shared" si="6127"/>
        <v>0</v>
      </c>
      <c r="DNN31" s="50">
        <f t="shared" si="6128"/>
        <v>0</v>
      </c>
      <c r="DNO31" s="50">
        <f t="shared" si="6129"/>
        <v>0</v>
      </c>
      <c r="DNP31" s="50">
        <f t="shared" si="6130"/>
        <v>0</v>
      </c>
      <c r="DNQ31" s="50">
        <f t="shared" si="6131"/>
        <v>0</v>
      </c>
      <c r="DNR31" s="50">
        <f t="shared" si="6132"/>
        <v>0</v>
      </c>
      <c r="DNS31" s="50">
        <f t="shared" si="6133"/>
        <v>0</v>
      </c>
      <c r="DNT31" s="50">
        <f t="shared" si="6134"/>
        <v>0</v>
      </c>
      <c r="DNU31" s="50">
        <f t="shared" si="6135"/>
        <v>0</v>
      </c>
      <c r="DNV31" s="50">
        <f t="shared" si="6136"/>
        <v>0</v>
      </c>
      <c r="DNW31" s="50">
        <f t="shared" si="6137"/>
        <v>0</v>
      </c>
      <c r="DNX31" s="50">
        <f t="shared" si="6138"/>
        <v>0</v>
      </c>
      <c r="DNY31" s="50">
        <f t="shared" si="6139"/>
        <v>0</v>
      </c>
      <c r="DNZ31" s="50">
        <f t="shared" si="6140"/>
        <v>0</v>
      </c>
      <c r="DOA31" s="50">
        <f t="shared" si="6141"/>
        <v>0</v>
      </c>
      <c r="DOB31" s="50">
        <f t="shared" si="6142"/>
        <v>0</v>
      </c>
      <c r="DOC31" s="50">
        <f t="shared" si="6143"/>
        <v>0</v>
      </c>
      <c r="DOD31" s="50">
        <f t="shared" si="6144"/>
        <v>0</v>
      </c>
      <c r="DOE31" s="50">
        <f t="shared" si="6145"/>
        <v>0</v>
      </c>
      <c r="DOF31" s="50">
        <f t="shared" si="6146"/>
        <v>0</v>
      </c>
      <c r="DOG31" s="50">
        <f t="shared" si="6147"/>
        <v>0</v>
      </c>
      <c r="DOH31" s="50">
        <f t="shared" si="6148"/>
        <v>0</v>
      </c>
      <c r="DOI31" s="50">
        <f t="shared" si="6149"/>
        <v>0</v>
      </c>
      <c r="DOJ31" s="50">
        <f t="shared" si="6150"/>
        <v>0</v>
      </c>
      <c r="DOK31" s="50">
        <f t="shared" si="6151"/>
        <v>0</v>
      </c>
      <c r="DOL31" s="50">
        <f t="shared" si="6152"/>
        <v>0</v>
      </c>
      <c r="DOM31" s="50">
        <f t="shared" si="6153"/>
        <v>0</v>
      </c>
      <c r="DON31" s="50">
        <f t="shared" si="6154"/>
        <v>0</v>
      </c>
      <c r="DOO31" s="50">
        <f t="shared" si="6155"/>
        <v>0</v>
      </c>
      <c r="DOP31" s="50">
        <f t="shared" si="6156"/>
        <v>0</v>
      </c>
      <c r="DOQ31" s="50">
        <f t="shared" si="6157"/>
        <v>0</v>
      </c>
      <c r="DOR31" s="50">
        <f t="shared" si="6158"/>
        <v>0</v>
      </c>
      <c r="DOS31" s="50">
        <f t="shared" si="6159"/>
        <v>0</v>
      </c>
      <c r="DOT31" s="50">
        <f t="shared" si="6160"/>
        <v>0</v>
      </c>
      <c r="DOU31" s="50">
        <f t="shared" si="6161"/>
        <v>0</v>
      </c>
      <c r="DOV31" s="50">
        <f t="shared" si="6162"/>
        <v>0</v>
      </c>
      <c r="DOW31" s="50">
        <f t="shared" si="6163"/>
        <v>0</v>
      </c>
      <c r="DOX31" s="50">
        <f t="shared" si="6164"/>
        <v>0</v>
      </c>
      <c r="DOY31" s="50">
        <f t="shared" si="6165"/>
        <v>0</v>
      </c>
      <c r="DOZ31" s="50">
        <f t="shared" si="6166"/>
        <v>0</v>
      </c>
      <c r="DPA31" s="50">
        <f t="shared" si="6167"/>
        <v>0</v>
      </c>
      <c r="DPB31" s="50">
        <f t="shared" si="6168"/>
        <v>0</v>
      </c>
      <c r="DPC31" s="50">
        <f t="shared" si="6169"/>
        <v>0</v>
      </c>
      <c r="DPD31" s="50">
        <f t="shared" si="6170"/>
        <v>0</v>
      </c>
      <c r="DPE31" s="50">
        <f t="shared" si="6171"/>
        <v>0</v>
      </c>
      <c r="DPF31" s="50">
        <f t="shared" si="6172"/>
        <v>0</v>
      </c>
      <c r="DPG31" s="50">
        <f t="shared" si="6173"/>
        <v>0</v>
      </c>
      <c r="DPH31" s="50">
        <f t="shared" si="6174"/>
        <v>0</v>
      </c>
      <c r="DPI31" s="50">
        <f t="shared" si="6175"/>
        <v>0</v>
      </c>
      <c r="DPJ31" s="50">
        <f t="shared" si="6176"/>
        <v>0</v>
      </c>
      <c r="DPK31" s="50">
        <f t="shared" si="6177"/>
        <v>0</v>
      </c>
      <c r="DPL31" s="50">
        <f t="shared" si="6178"/>
        <v>0</v>
      </c>
      <c r="DPM31" s="50">
        <f t="shared" si="6179"/>
        <v>0</v>
      </c>
      <c r="DPN31" s="50">
        <f t="shared" si="6180"/>
        <v>0</v>
      </c>
      <c r="DPO31" s="50">
        <f t="shared" si="6181"/>
        <v>0</v>
      </c>
      <c r="DPP31" s="50">
        <f t="shared" si="6182"/>
        <v>0</v>
      </c>
      <c r="DPQ31" s="50">
        <f t="shared" si="6183"/>
        <v>0</v>
      </c>
      <c r="DPR31" s="50">
        <f t="shared" si="6184"/>
        <v>0</v>
      </c>
      <c r="DPS31" s="50">
        <f t="shared" si="6185"/>
        <v>0</v>
      </c>
      <c r="DPT31" s="50">
        <f t="shared" si="6186"/>
        <v>0</v>
      </c>
      <c r="DPU31" s="50">
        <f t="shared" si="6187"/>
        <v>0</v>
      </c>
      <c r="DPV31" s="50">
        <f t="shared" si="6188"/>
        <v>0</v>
      </c>
      <c r="DPW31" s="50">
        <f t="shared" si="6189"/>
        <v>0</v>
      </c>
      <c r="DPX31" s="50">
        <f t="shared" si="6190"/>
        <v>0</v>
      </c>
      <c r="DPY31" s="50">
        <f t="shared" si="6191"/>
        <v>0</v>
      </c>
      <c r="DPZ31" s="50">
        <f t="shared" si="6192"/>
        <v>0</v>
      </c>
      <c r="DQA31" s="50">
        <f t="shared" si="6193"/>
        <v>0</v>
      </c>
      <c r="DQB31" s="50">
        <f t="shared" si="6194"/>
        <v>0</v>
      </c>
      <c r="DQC31" s="50">
        <f t="shared" si="6195"/>
        <v>0</v>
      </c>
      <c r="DQD31" s="50">
        <f t="shared" si="6196"/>
        <v>0</v>
      </c>
      <c r="DQE31" s="50">
        <f t="shared" si="6197"/>
        <v>0</v>
      </c>
      <c r="DQF31" s="50">
        <f t="shared" si="6198"/>
        <v>0</v>
      </c>
      <c r="DQG31" s="50">
        <f t="shared" si="6199"/>
        <v>0</v>
      </c>
      <c r="DQH31" s="50">
        <f t="shared" si="6200"/>
        <v>0</v>
      </c>
      <c r="DQI31" s="50">
        <f t="shared" si="6201"/>
        <v>0</v>
      </c>
      <c r="DQJ31" s="50">
        <f t="shared" si="6202"/>
        <v>0</v>
      </c>
      <c r="DQK31" s="50">
        <f t="shared" si="6203"/>
        <v>0</v>
      </c>
      <c r="DQL31" s="50">
        <f t="shared" si="6204"/>
        <v>0</v>
      </c>
      <c r="DQM31" s="50">
        <f t="shared" si="6205"/>
        <v>0</v>
      </c>
      <c r="DQN31" s="50">
        <f t="shared" si="6206"/>
        <v>0</v>
      </c>
      <c r="DQO31" s="50">
        <f t="shared" si="6207"/>
        <v>0</v>
      </c>
      <c r="DQP31" s="50">
        <f t="shared" si="6208"/>
        <v>0</v>
      </c>
      <c r="DQQ31" s="50">
        <f t="shared" si="6209"/>
        <v>0</v>
      </c>
      <c r="DQR31" s="50">
        <f t="shared" si="6210"/>
        <v>0</v>
      </c>
      <c r="DQS31" s="50">
        <f t="shared" si="6211"/>
        <v>0</v>
      </c>
      <c r="DQT31" s="50">
        <f t="shared" si="6212"/>
        <v>0</v>
      </c>
      <c r="DQU31" s="50">
        <f t="shared" si="6213"/>
        <v>0</v>
      </c>
      <c r="DQV31" s="50">
        <f t="shared" si="6214"/>
        <v>0</v>
      </c>
      <c r="DQW31" s="50">
        <f t="shared" si="6215"/>
        <v>0</v>
      </c>
      <c r="DQX31" s="50">
        <f t="shared" si="6216"/>
        <v>0</v>
      </c>
      <c r="DQY31" s="50">
        <f t="shared" si="6217"/>
        <v>0</v>
      </c>
      <c r="DQZ31" s="50">
        <f t="shared" si="6218"/>
        <v>0</v>
      </c>
      <c r="DRA31" s="50">
        <f t="shared" si="6219"/>
        <v>0</v>
      </c>
      <c r="DRB31" s="50">
        <f t="shared" si="6220"/>
        <v>0</v>
      </c>
      <c r="DRC31" s="50">
        <f t="shared" si="6221"/>
        <v>0</v>
      </c>
      <c r="DRD31" s="50">
        <f t="shared" si="6222"/>
        <v>0</v>
      </c>
      <c r="DRE31" s="50">
        <f t="shared" si="6223"/>
        <v>0</v>
      </c>
      <c r="DRF31" s="50">
        <f t="shared" si="6224"/>
        <v>0</v>
      </c>
      <c r="DRG31" s="50">
        <f t="shared" si="6225"/>
        <v>0</v>
      </c>
      <c r="DRH31" s="50">
        <f t="shared" si="6226"/>
        <v>0</v>
      </c>
      <c r="DRI31" s="50">
        <f t="shared" si="6227"/>
        <v>0</v>
      </c>
      <c r="DRJ31" s="50">
        <f t="shared" si="6228"/>
        <v>0</v>
      </c>
      <c r="DRK31" s="50">
        <f t="shared" si="6229"/>
        <v>0</v>
      </c>
      <c r="DRL31" s="50">
        <f t="shared" si="6230"/>
        <v>0</v>
      </c>
      <c r="DRM31" s="50">
        <f t="shared" si="6231"/>
        <v>0</v>
      </c>
      <c r="DRN31" s="50">
        <f t="shared" si="6232"/>
        <v>0</v>
      </c>
      <c r="DRO31" s="50">
        <f t="shared" si="6233"/>
        <v>0</v>
      </c>
      <c r="DRP31" s="50">
        <f t="shared" si="6234"/>
        <v>0</v>
      </c>
      <c r="DRQ31" s="50">
        <f t="shared" si="6235"/>
        <v>0</v>
      </c>
      <c r="DRR31" s="50">
        <f t="shared" si="6236"/>
        <v>0</v>
      </c>
      <c r="DRS31" s="50">
        <f t="shared" si="6237"/>
        <v>0</v>
      </c>
      <c r="DRT31" s="50">
        <f t="shared" si="6238"/>
        <v>0</v>
      </c>
      <c r="DRU31" s="50">
        <f t="shared" si="6239"/>
        <v>0</v>
      </c>
      <c r="DRV31" s="50">
        <f t="shared" si="6240"/>
        <v>0</v>
      </c>
      <c r="DRW31" s="50">
        <f t="shared" si="6241"/>
        <v>0</v>
      </c>
      <c r="DRX31" s="50">
        <f t="shared" si="6242"/>
        <v>0</v>
      </c>
      <c r="DRY31" s="50">
        <f t="shared" si="6243"/>
        <v>0</v>
      </c>
      <c r="DRZ31" s="50">
        <f t="shared" si="6244"/>
        <v>0</v>
      </c>
      <c r="DSA31" s="50">
        <f t="shared" si="6245"/>
        <v>0</v>
      </c>
      <c r="DSB31" s="50">
        <f t="shared" si="6246"/>
        <v>0</v>
      </c>
      <c r="DSC31" s="50">
        <f t="shared" si="6247"/>
        <v>0</v>
      </c>
      <c r="DSD31" s="50">
        <f t="shared" si="6248"/>
        <v>0</v>
      </c>
      <c r="DSE31" s="50">
        <f t="shared" si="6249"/>
        <v>0</v>
      </c>
      <c r="DSF31" s="50">
        <f t="shared" si="6250"/>
        <v>0</v>
      </c>
      <c r="DSG31" s="50">
        <f t="shared" si="6251"/>
        <v>0</v>
      </c>
      <c r="DSH31" s="50">
        <f t="shared" si="6252"/>
        <v>0</v>
      </c>
      <c r="DSI31" s="50">
        <f t="shared" si="6253"/>
        <v>0</v>
      </c>
      <c r="DSJ31" s="50">
        <f t="shared" si="6254"/>
        <v>0</v>
      </c>
      <c r="DSK31" s="50">
        <f t="shared" si="6255"/>
        <v>0</v>
      </c>
      <c r="DSL31" s="50">
        <f t="shared" si="6256"/>
        <v>0</v>
      </c>
      <c r="DSM31" s="50">
        <f t="shared" si="6257"/>
        <v>0</v>
      </c>
      <c r="DSN31" s="50">
        <f t="shared" si="6258"/>
        <v>0</v>
      </c>
      <c r="DSO31" s="50">
        <f t="shared" si="6259"/>
        <v>0</v>
      </c>
      <c r="DSP31" s="50">
        <f t="shared" si="6260"/>
        <v>0</v>
      </c>
      <c r="DSQ31" s="50">
        <f t="shared" si="6261"/>
        <v>0</v>
      </c>
      <c r="DSR31" s="50">
        <f t="shared" si="6262"/>
        <v>0</v>
      </c>
      <c r="DSS31" s="50">
        <f t="shared" si="6263"/>
        <v>0</v>
      </c>
      <c r="DST31" s="50">
        <f t="shared" si="6264"/>
        <v>0</v>
      </c>
      <c r="DSU31" s="50">
        <f t="shared" si="6265"/>
        <v>0</v>
      </c>
      <c r="DSV31" s="50">
        <f t="shared" si="6266"/>
        <v>0</v>
      </c>
      <c r="DSW31" s="50">
        <f t="shared" si="6267"/>
        <v>0</v>
      </c>
      <c r="DSX31" s="50">
        <f t="shared" si="6268"/>
        <v>0</v>
      </c>
      <c r="DSY31" s="50">
        <f t="shared" si="6269"/>
        <v>0</v>
      </c>
      <c r="DSZ31" s="50">
        <f t="shared" si="6270"/>
        <v>0</v>
      </c>
      <c r="DTA31" s="50">
        <f t="shared" si="6271"/>
        <v>0</v>
      </c>
      <c r="DTB31" s="50">
        <f t="shared" si="6272"/>
        <v>0</v>
      </c>
      <c r="DTC31" s="50">
        <f t="shared" si="6273"/>
        <v>0</v>
      </c>
      <c r="DTD31" s="50">
        <f t="shared" si="6274"/>
        <v>0</v>
      </c>
      <c r="DTE31" s="50">
        <f t="shared" si="6275"/>
        <v>0</v>
      </c>
      <c r="DTF31" s="50">
        <f t="shared" si="6276"/>
        <v>0</v>
      </c>
      <c r="DTG31" s="50">
        <f t="shared" si="6277"/>
        <v>0</v>
      </c>
      <c r="DTH31" s="50">
        <f t="shared" si="6278"/>
        <v>0</v>
      </c>
      <c r="DTI31" s="50">
        <f t="shared" si="6279"/>
        <v>0</v>
      </c>
      <c r="DTJ31" s="50">
        <f t="shared" si="6280"/>
        <v>0</v>
      </c>
      <c r="DTK31" s="50">
        <f t="shared" si="6281"/>
        <v>0</v>
      </c>
      <c r="DTL31" s="50">
        <f t="shared" si="6282"/>
        <v>0</v>
      </c>
      <c r="DTM31" s="50">
        <f t="shared" si="6283"/>
        <v>0</v>
      </c>
      <c r="DTN31" s="50">
        <f t="shared" si="6284"/>
        <v>0</v>
      </c>
      <c r="DTO31" s="50">
        <f t="shared" si="6285"/>
        <v>0</v>
      </c>
      <c r="DTP31" s="50">
        <f t="shared" si="6286"/>
        <v>0</v>
      </c>
      <c r="DTQ31" s="50">
        <f t="shared" si="6287"/>
        <v>0</v>
      </c>
      <c r="DTR31" s="50">
        <f t="shared" si="6288"/>
        <v>0</v>
      </c>
      <c r="DTS31" s="50">
        <f t="shared" si="6289"/>
        <v>0</v>
      </c>
      <c r="DTT31" s="50">
        <f t="shared" si="6290"/>
        <v>0</v>
      </c>
      <c r="DTU31" s="50">
        <f t="shared" si="6291"/>
        <v>0</v>
      </c>
      <c r="DTV31" s="50">
        <f t="shared" si="6292"/>
        <v>0</v>
      </c>
      <c r="DTW31" s="50">
        <f t="shared" si="6293"/>
        <v>0</v>
      </c>
      <c r="DTX31" s="50">
        <f t="shared" si="6294"/>
        <v>0</v>
      </c>
      <c r="DTY31" s="50">
        <f t="shared" si="6295"/>
        <v>0</v>
      </c>
      <c r="DTZ31" s="50">
        <f t="shared" si="6296"/>
        <v>0</v>
      </c>
      <c r="DUA31" s="50">
        <f t="shared" si="6297"/>
        <v>0</v>
      </c>
      <c r="DUB31" s="50">
        <f t="shared" si="6298"/>
        <v>0</v>
      </c>
      <c r="DUC31" s="50">
        <f t="shared" si="6299"/>
        <v>0</v>
      </c>
      <c r="DUD31" s="50">
        <f t="shared" si="6300"/>
        <v>0</v>
      </c>
      <c r="DUE31" s="50">
        <f t="shared" si="6301"/>
        <v>0</v>
      </c>
      <c r="DUF31" s="50">
        <f t="shared" si="6302"/>
        <v>0</v>
      </c>
      <c r="DUG31" s="50">
        <f t="shared" si="6303"/>
        <v>0</v>
      </c>
      <c r="DUH31" s="50">
        <f t="shared" si="6304"/>
        <v>0</v>
      </c>
      <c r="DUI31" s="50">
        <f t="shared" si="6305"/>
        <v>0</v>
      </c>
      <c r="DUJ31" s="50">
        <f t="shared" si="6306"/>
        <v>0</v>
      </c>
      <c r="DUK31" s="50">
        <f t="shared" si="6307"/>
        <v>0</v>
      </c>
      <c r="DUL31" s="50">
        <f t="shared" si="6308"/>
        <v>0</v>
      </c>
      <c r="DUM31" s="50">
        <f t="shared" si="6309"/>
        <v>0</v>
      </c>
      <c r="DUN31" s="50">
        <f t="shared" si="6310"/>
        <v>0</v>
      </c>
      <c r="DUO31" s="50">
        <f t="shared" si="6311"/>
        <v>0</v>
      </c>
      <c r="DUP31" s="50">
        <f t="shared" si="6312"/>
        <v>0</v>
      </c>
      <c r="DUQ31" s="50">
        <f t="shared" si="6313"/>
        <v>0</v>
      </c>
      <c r="DUR31" s="50">
        <f t="shared" si="6314"/>
        <v>0</v>
      </c>
      <c r="DUS31" s="50">
        <f t="shared" si="6315"/>
        <v>0</v>
      </c>
      <c r="DUT31" s="50">
        <f t="shared" si="6316"/>
        <v>0</v>
      </c>
      <c r="DUU31" s="50">
        <f t="shared" si="6317"/>
        <v>0</v>
      </c>
      <c r="DUV31" s="50">
        <f t="shared" si="6318"/>
        <v>0</v>
      </c>
      <c r="DUW31" s="50">
        <f t="shared" si="6319"/>
        <v>0</v>
      </c>
      <c r="DUX31" s="50">
        <f t="shared" si="6320"/>
        <v>0</v>
      </c>
      <c r="DUY31" s="50">
        <f t="shared" si="6321"/>
        <v>0</v>
      </c>
      <c r="DUZ31" s="50">
        <f t="shared" si="6322"/>
        <v>0</v>
      </c>
      <c r="DVA31" s="50">
        <f t="shared" si="6323"/>
        <v>0</v>
      </c>
      <c r="DVB31" s="50">
        <f t="shared" si="6324"/>
        <v>0</v>
      </c>
      <c r="DVC31" s="50">
        <f t="shared" si="6325"/>
        <v>0</v>
      </c>
      <c r="DVD31" s="50">
        <f t="shared" si="6326"/>
        <v>0</v>
      </c>
      <c r="DVE31" s="50">
        <f t="shared" si="6327"/>
        <v>0</v>
      </c>
      <c r="DVF31" s="50">
        <f t="shared" si="6328"/>
        <v>0</v>
      </c>
      <c r="DVG31" s="50">
        <f t="shared" si="6329"/>
        <v>0</v>
      </c>
      <c r="DVH31" s="50">
        <f t="shared" si="6330"/>
        <v>0</v>
      </c>
      <c r="DVI31" s="50">
        <f t="shared" si="6331"/>
        <v>0</v>
      </c>
      <c r="DVJ31" s="50">
        <f t="shared" si="6332"/>
        <v>0</v>
      </c>
      <c r="DVK31" s="50">
        <f t="shared" si="6333"/>
        <v>0</v>
      </c>
      <c r="DVL31" s="50">
        <f t="shared" si="6334"/>
        <v>0</v>
      </c>
      <c r="DVM31" s="50">
        <f t="shared" si="6335"/>
        <v>0</v>
      </c>
      <c r="DVN31" s="50">
        <f t="shared" si="6336"/>
        <v>0</v>
      </c>
      <c r="DVO31" s="50">
        <f t="shared" si="6337"/>
        <v>0</v>
      </c>
      <c r="DVP31" s="50">
        <f t="shared" si="6338"/>
        <v>0</v>
      </c>
      <c r="DVQ31" s="50">
        <f t="shared" si="6339"/>
        <v>0</v>
      </c>
      <c r="DVR31" s="50">
        <f t="shared" si="6340"/>
        <v>0</v>
      </c>
      <c r="DVS31" s="50">
        <f t="shared" si="6341"/>
        <v>0</v>
      </c>
      <c r="DVT31" s="50">
        <f t="shared" si="6342"/>
        <v>0</v>
      </c>
      <c r="DVU31" s="50">
        <f t="shared" si="6343"/>
        <v>0</v>
      </c>
      <c r="DVV31" s="50">
        <f t="shared" si="6344"/>
        <v>0</v>
      </c>
      <c r="DVW31" s="50">
        <f t="shared" si="6345"/>
        <v>0</v>
      </c>
      <c r="DVX31" s="50">
        <f t="shared" si="6346"/>
        <v>0</v>
      </c>
      <c r="DVY31" s="50">
        <f t="shared" si="6347"/>
        <v>0</v>
      </c>
      <c r="DVZ31" s="50">
        <f t="shared" si="6348"/>
        <v>0</v>
      </c>
      <c r="DWA31" s="50">
        <f t="shared" si="6349"/>
        <v>0</v>
      </c>
      <c r="DWB31" s="50">
        <f t="shared" si="6350"/>
        <v>0</v>
      </c>
      <c r="DWC31" s="50">
        <f t="shared" si="6351"/>
        <v>0</v>
      </c>
      <c r="DWD31" s="50">
        <f t="shared" si="6352"/>
        <v>0</v>
      </c>
      <c r="DWE31" s="50">
        <f t="shared" si="6353"/>
        <v>0</v>
      </c>
      <c r="DWF31" s="50">
        <f t="shared" si="6354"/>
        <v>0</v>
      </c>
      <c r="DWG31" s="50">
        <f t="shared" si="6355"/>
        <v>0</v>
      </c>
      <c r="DWH31" s="50">
        <f t="shared" si="6356"/>
        <v>0</v>
      </c>
      <c r="DWI31" s="50">
        <f t="shared" si="6357"/>
        <v>0</v>
      </c>
      <c r="DWJ31" s="50">
        <f t="shared" si="6358"/>
        <v>0</v>
      </c>
      <c r="DWK31" s="50">
        <f t="shared" si="6359"/>
        <v>0</v>
      </c>
      <c r="DWL31" s="50">
        <f t="shared" si="6360"/>
        <v>0</v>
      </c>
      <c r="DWM31" s="50">
        <f t="shared" si="6361"/>
        <v>0</v>
      </c>
      <c r="DWN31" s="50">
        <f t="shared" si="6362"/>
        <v>0</v>
      </c>
      <c r="DWO31" s="50">
        <f t="shared" si="6363"/>
        <v>0</v>
      </c>
      <c r="DWP31" s="50">
        <f t="shared" si="6364"/>
        <v>0</v>
      </c>
      <c r="DWQ31" s="50">
        <f t="shared" si="6365"/>
        <v>0</v>
      </c>
      <c r="DWR31" s="50">
        <f t="shared" si="6366"/>
        <v>0</v>
      </c>
      <c r="DWS31" s="50">
        <f t="shared" si="6367"/>
        <v>0</v>
      </c>
      <c r="DWT31" s="50">
        <f t="shared" si="6368"/>
        <v>0</v>
      </c>
      <c r="DWU31" s="50">
        <f t="shared" si="6369"/>
        <v>0</v>
      </c>
      <c r="DWV31" s="50">
        <f t="shared" si="6370"/>
        <v>0</v>
      </c>
      <c r="DWW31" s="50">
        <f t="shared" si="6371"/>
        <v>0</v>
      </c>
      <c r="DWX31" s="50">
        <f t="shared" si="6372"/>
        <v>0</v>
      </c>
      <c r="DWY31" s="50">
        <f t="shared" si="6373"/>
        <v>0</v>
      </c>
      <c r="DWZ31" s="50">
        <f t="shared" si="6374"/>
        <v>0</v>
      </c>
      <c r="DXA31" s="50">
        <f t="shared" si="6375"/>
        <v>0</v>
      </c>
      <c r="DXB31" s="50">
        <f t="shared" si="6376"/>
        <v>0</v>
      </c>
      <c r="DXC31" s="50">
        <f t="shared" si="6377"/>
        <v>0</v>
      </c>
      <c r="DXD31" s="50">
        <f t="shared" si="6378"/>
        <v>0</v>
      </c>
      <c r="DXE31" s="50">
        <f t="shared" si="6379"/>
        <v>0</v>
      </c>
      <c r="DXF31" s="50">
        <f t="shared" si="6380"/>
        <v>0</v>
      </c>
      <c r="DXG31" s="50">
        <f t="shared" si="6381"/>
        <v>0</v>
      </c>
      <c r="DXH31" s="50">
        <f t="shared" si="6382"/>
        <v>0</v>
      </c>
      <c r="DXI31" s="50">
        <f t="shared" si="6383"/>
        <v>0</v>
      </c>
      <c r="DXJ31" s="50">
        <f t="shared" si="6384"/>
        <v>0</v>
      </c>
      <c r="DXK31" s="50">
        <f t="shared" si="6385"/>
        <v>0</v>
      </c>
      <c r="DXL31" s="50">
        <f t="shared" si="6386"/>
        <v>0</v>
      </c>
      <c r="DXM31" s="50">
        <f t="shared" si="6387"/>
        <v>0</v>
      </c>
      <c r="DXN31" s="50">
        <f t="shared" si="6388"/>
        <v>0</v>
      </c>
      <c r="DXO31" s="50">
        <f t="shared" si="6389"/>
        <v>0</v>
      </c>
      <c r="DXP31" s="50">
        <f t="shared" si="6390"/>
        <v>0</v>
      </c>
      <c r="DXQ31" s="50">
        <f t="shared" si="6391"/>
        <v>0</v>
      </c>
      <c r="DXR31" s="50">
        <f t="shared" si="6392"/>
        <v>0</v>
      </c>
      <c r="DXS31" s="50">
        <f t="shared" si="6393"/>
        <v>0</v>
      </c>
      <c r="DXT31" s="50">
        <f t="shared" si="6394"/>
        <v>0</v>
      </c>
      <c r="DXU31" s="50">
        <f t="shared" si="6395"/>
        <v>0</v>
      </c>
      <c r="DXV31" s="50">
        <f t="shared" si="6396"/>
        <v>0</v>
      </c>
      <c r="DXW31" s="50">
        <f t="shared" si="6397"/>
        <v>0</v>
      </c>
      <c r="DXX31" s="50">
        <f t="shared" si="6398"/>
        <v>0</v>
      </c>
      <c r="DXY31" s="50">
        <f t="shared" si="6399"/>
        <v>0</v>
      </c>
      <c r="DXZ31" s="50">
        <f t="shared" si="6400"/>
        <v>0</v>
      </c>
      <c r="DYA31" s="50">
        <f t="shared" si="6401"/>
        <v>0</v>
      </c>
      <c r="DYB31" s="50">
        <f t="shared" si="6402"/>
        <v>0</v>
      </c>
      <c r="DYC31" s="50">
        <f t="shared" si="6403"/>
        <v>0</v>
      </c>
      <c r="DYD31" s="50">
        <f t="shared" si="6404"/>
        <v>0</v>
      </c>
      <c r="DYE31" s="50">
        <f t="shared" si="6405"/>
        <v>0</v>
      </c>
      <c r="DYF31" s="50">
        <f t="shared" si="6406"/>
        <v>0</v>
      </c>
      <c r="DYG31" s="50">
        <f t="shared" si="6407"/>
        <v>0</v>
      </c>
      <c r="DYH31" s="50">
        <f t="shared" si="6408"/>
        <v>0</v>
      </c>
      <c r="DYI31" s="50">
        <f t="shared" si="6409"/>
        <v>0</v>
      </c>
      <c r="DYJ31" s="50">
        <f t="shared" si="6410"/>
        <v>0</v>
      </c>
      <c r="DYK31" s="50">
        <f t="shared" si="6411"/>
        <v>0</v>
      </c>
      <c r="DYL31" s="50">
        <f t="shared" si="6412"/>
        <v>0</v>
      </c>
      <c r="DYM31" s="50">
        <f t="shared" si="6413"/>
        <v>0</v>
      </c>
      <c r="DYN31" s="50">
        <f t="shared" si="6414"/>
        <v>0</v>
      </c>
      <c r="DYO31" s="50">
        <f t="shared" si="6415"/>
        <v>0</v>
      </c>
      <c r="DYP31" s="50">
        <f t="shared" si="6416"/>
        <v>0</v>
      </c>
      <c r="DYQ31" s="50">
        <f t="shared" si="6417"/>
        <v>0</v>
      </c>
      <c r="DYR31" s="50">
        <f t="shared" si="6418"/>
        <v>0</v>
      </c>
      <c r="DYS31" s="50">
        <f t="shared" si="6419"/>
        <v>0</v>
      </c>
      <c r="DYT31" s="50">
        <f t="shared" si="6420"/>
        <v>0</v>
      </c>
      <c r="DYU31" s="50">
        <f t="shared" si="6421"/>
        <v>0</v>
      </c>
      <c r="DYV31" s="50">
        <f t="shared" si="6422"/>
        <v>0</v>
      </c>
      <c r="DYW31" s="50">
        <f t="shared" si="6423"/>
        <v>0</v>
      </c>
      <c r="DYX31" s="50">
        <f t="shared" si="6424"/>
        <v>0</v>
      </c>
      <c r="DYY31" s="50">
        <f t="shared" si="6425"/>
        <v>0</v>
      </c>
      <c r="DYZ31" s="50">
        <f t="shared" si="6426"/>
        <v>0</v>
      </c>
      <c r="DZA31" s="50">
        <f t="shared" si="6427"/>
        <v>0</v>
      </c>
      <c r="DZB31" s="50">
        <f t="shared" si="6428"/>
        <v>0</v>
      </c>
      <c r="DZC31" s="50">
        <f t="shared" si="6429"/>
        <v>0</v>
      </c>
      <c r="DZD31" s="50">
        <f t="shared" si="6430"/>
        <v>0</v>
      </c>
      <c r="DZE31" s="50">
        <f t="shared" si="6431"/>
        <v>0</v>
      </c>
      <c r="DZF31" s="50">
        <f t="shared" si="6432"/>
        <v>0</v>
      </c>
      <c r="DZG31" s="50">
        <f t="shared" si="6433"/>
        <v>0</v>
      </c>
      <c r="DZH31" s="50">
        <f t="shared" si="6434"/>
        <v>0</v>
      </c>
      <c r="DZI31" s="50">
        <f t="shared" si="6435"/>
        <v>0</v>
      </c>
      <c r="DZJ31" s="50">
        <f t="shared" si="6436"/>
        <v>0</v>
      </c>
      <c r="DZK31" s="50">
        <f t="shared" si="6437"/>
        <v>0</v>
      </c>
      <c r="DZL31" s="50">
        <f t="shared" si="6438"/>
        <v>0</v>
      </c>
      <c r="DZM31" s="50">
        <f t="shared" si="6439"/>
        <v>0</v>
      </c>
      <c r="DZN31" s="50">
        <f t="shared" si="6440"/>
        <v>0</v>
      </c>
      <c r="DZO31" s="50">
        <f t="shared" si="6441"/>
        <v>0</v>
      </c>
      <c r="DZP31" s="50">
        <f t="shared" si="6442"/>
        <v>0</v>
      </c>
      <c r="DZQ31" s="50">
        <f t="shared" si="6443"/>
        <v>0</v>
      </c>
      <c r="DZR31" s="50">
        <f t="shared" si="6444"/>
        <v>0</v>
      </c>
      <c r="DZS31" s="50">
        <f t="shared" si="6445"/>
        <v>0</v>
      </c>
      <c r="DZT31" s="50">
        <f t="shared" si="6446"/>
        <v>0</v>
      </c>
      <c r="DZU31" s="50">
        <f t="shared" si="6447"/>
        <v>0</v>
      </c>
      <c r="DZV31" s="50">
        <f t="shared" si="6448"/>
        <v>0</v>
      </c>
      <c r="DZW31" s="50">
        <f t="shared" si="6449"/>
        <v>0</v>
      </c>
      <c r="DZX31" s="50">
        <f t="shared" si="6450"/>
        <v>0</v>
      </c>
      <c r="DZY31" s="50">
        <f t="shared" si="6451"/>
        <v>0</v>
      </c>
      <c r="DZZ31" s="50">
        <f t="shared" si="6452"/>
        <v>0</v>
      </c>
      <c r="EAA31" s="50">
        <f t="shared" si="6453"/>
        <v>0</v>
      </c>
      <c r="EAB31" s="50">
        <f t="shared" si="6454"/>
        <v>0</v>
      </c>
      <c r="EAC31" s="50">
        <f t="shared" si="6455"/>
        <v>0</v>
      </c>
      <c r="EAD31" s="50">
        <f t="shared" si="6456"/>
        <v>0</v>
      </c>
      <c r="EAE31" s="50">
        <f t="shared" si="6457"/>
        <v>0</v>
      </c>
      <c r="EAF31" s="50">
        <f t="shared" si="6458"/>
        <v>0</v>
      </c>
      <c r="EAG31" s="50">
        <f t="shared" si="6459"/>
        <v>0</v>
      </c>
      <c r="EAH31" s="50">
        <f t="shared" si="6460"/>
        <v>0</v>
      </c>
      <c r="EAI31" s="50">
        <f t="shared" si="6461"/>
        <v>0</v>
      </c>
      <c r="EAJ31" s="50">
        <f t="shared" si="6462"/>
        <v>0</v>
      </c>
      <c r="EAK31" s="50">
        <f t="shared" si="6463"/>
        <v>0</v>
      </c>
      <c r="EAL31" s="50">
        <f t="shared" si="6464"/>
        <v>0</v>
      </c>
      <c r="EAM31" s="50">
        <f t="shared" si="6465"/>
        <v>0</v>
      </c>
      <c r="EAN31" s="50">
        <f t="shared" si="6466"/>
        <v>0</v>
      </c>
      <c r="EAO31" s="50">
        <f t="shared" si="6467"/>
        <v>0</v>
      </c>
      <c r="EAP31" s="50">
        <f t="shared" si="6468"/>
        <v>0</v>
      </c>
      <c r="EAQ31" s="50">
        <f t="shared" si="6469"/>
        <v>0</v>
      </c>
      <c r="EAR31" s="50">
        <f t="shared" si="6470"/>
        <v>0</v>
      </c>
      <c r="EAS31" s="50">
        <f t="shared" si="6471"/>
        <v>0</v>
      </c>
      <c r="EAT31" s="50">
        <f t="shared" si="6472"/>
        <v>0</v>
      </c>
      <c r="EAU31" s="50">
        <f t="shared" si="6473"/>
        <v>0</v>
      </c>
      <c r="EAV31" s="50">
        <f t="shared" si="6474"/>
        <v>0</v>
      </c>
      <c r="EAW31" s="50">
        <f t="shared" si="6475"/>
        <v>0</v>
      </c>
      <c r="EAX31" s="50">
        <f t="shared" si="6476"/>
        <v>0</v>
      </c>
      <c r="EAY31" s="50">
        <f t="shared" si="6477"/>
        <v>0</v>
      </c>
      <c r="EAZ31" s="50">
        <f t="shared" si="6478"/>
        <v>0</v>
      </c>
      <c r="EBA31" s="50">
        <f t="shared" si="6479"/>
        <v>0</v>
      </c>
      <c r="EBB31" s="50">
        <f t="shared" si="6480"/>
        <v>0</v>
      </c>
      <c r="EBC31" s="50">
        <f t="shared" si="6481"/>
        <v>0</v>
      </c>
      <c r="EBD31" s="50">
        <f t="shared" si="6482"/>
        <v>0</v>
      </c>
      <c r="EBE31" s="50">
        <f t="shared" si="6483"/>
        <v>0</v>
      </c>
      <c r="EBF31" s="50">
        <f t="shared" si="6484"/>
        <v>0</v>
      </c>
      <c r="EBG31" s="50">
        <f t="shared" si="6485"/>
        <v>0</v>
      </c>
      <c r="EBH31" s="50">
        <f t="shared" si="6486"/>
        <v>0</v>
      </c>
      <c r="EBI31" s="50">
        <f t="shared" si="6487"/>
        <v>0</v>
      </c>
      <c r="EBJ31" s="50">
        <f t="shared" si="6488"/>
        <v>0</v>
      </c>
      <c r="EBK31" s="50">
        <f t="shared" si="6489"/>
        <v>0</v>
      </c>
      <c r="EBL31" s="50">
        <f t="shared" si="6490"/>
        <v>0</v>
      </c>
      <c r="EBM31" s="50">
        <f t="shared" si="6491"/>
        <v>0</v>
      </c>
      <c r="EBN31" s="50">
        <f t="shared" si="6492"/>
        <v>0</v>
      </c>
      <c r="EBO31" s="50">
        <f t="shared" si="6493"/>
        <v>0</v>
      </c>
      <c r="EBP31" s="50">
        <f t="shared" si="6494"/>
        <v>0</v>
      </c>
      <c r="EBQ31" s="50">
        <f t="shared" si="6495"/>
        <v>0</v>
      </c>
      <c r="EBR31" s="50">
        <f t="shared" si="6496"/>
        <v>0</v>
      </c>
      <c r="EBS31" s="50">
        <f t="shared" si="6497"/>
        <v>0</v>
      </c>
      <c r="EBT31" s="50">
        <f t="shared" si="6498"/>
        <v>0</v>
      </c>
      <c r="EBU31" s="50">
        <f t="shared" si="6499"/>
        <v>0</v>
      </c>
      <c r="EBV31" s="50">
        <f t="shared" si="6500"/>
        <v>0</v>
      </c>
      <c r="EBW31" s="50">
        <f t="shared" si="6501"/>
        <v>0</v>
      </c>
      <c r="EBX31" s="50">
        <f t="shared" si="6502"/>
        <v>0</v>
      </c>
      <c r="EBY31" s="50">
        <f t="shared" si="6503"/>
        <v>0</v>
      </c>
      <c r="EBZ31" s="50">
        <f t="shared" si="6504"/>
        <v>0</v>
      </c>
      <c r="ECA31" s="50">
        <f t="shared" si="6505"/>
        <v>0</v>
      </c>
      <c r="ECB31" s="50">
        <f t="shared" si="6506"/>
        <v>0</v>
      </c>
      <c r="ECC31" s="50">
        <f t="shared" si="6507"/>
        <v>0</v>
      </c>
      <c r="ECD31" s="50">
        <f t="shared" si="6508"/>
        <v>0</v>
      </c>
      <c r="ECE31" s="50">
        <f t="shared" si="6509"/>
        <v>0</v>
      </c>
      <c r="ECF31" s="50">
        <f t="shared" si="6510"/>
        <v>0</v>
      </c>
      <c r="ECG31" s="50">
        <f t="shared" si="6511"/>
        <v>0</v>
      </c>
      <c r="ECH31" s="50">
        <f t="shared" si="6512"/>
        <v>0</v>
      </c>
      <c r="ECI31" s="50">
        <f t="shared" si="6513"/>
        <v>0</v>
      </c>
      <c r="ECJ31" s="50">
        <f t="shared" si="6514"/>
        <v>0</v>
      </c>
      <c r="ECK31" s="50">
        <f t="shared" si="6515"/>
        <v>0</v>
      </c>
      <c r="ECL31" s="50">
        <f t="shared" si="6516"/>
        <v>0</v>
      </c>
      <c r="ECM31" s="50">
        <f t="shared" si="6517"/>
        <v>0</v>
      </c>
      <c r="ECN31" s="50">
        <f t="shared" si="6518"/>
        <v>0</v>
      </c>
      <c r="ECO31" s="50">
        <f t="shared" si="6519"/>
        <v>0</v>
      </c>
      <c r="ECP31" s="50">
        <f t="shared" si="6520"/>
        <v>0</v>
      </c>
      <c r="ECQ31" s="50">
        <f t="shared" si="6521"/>
        <v>0</v>
      </c>
      <c r="ECR31" s="50">
        <f t="shared" si="6522"/>
        <v>0</v>
      </c>
      <c r="ECS31" s="50">
        <f t="shared" si="6523"/>
        <v>0</v>
      </c>
      <c r="ECT31" s="50">
        <f t="shared" si="6524"/>
        <v>0</v>
      </c>
      <c r="ECU31" s="50">
        <f t="shared" si="6525"/>
        <v>0</v>
      </c>
      <c r="ECV31" s="50">
        <f t="shared" si="6526"/>
        <v>0</v>
      </c>
      <c r="ECW31" s="50">
        <f t="shared" si="6527"/>
        <v>0</v>
      </c>
      <c r="ECX31" s="50">
        <f t="shared" si="6528"/>
        <v>0</v>
      </c>
      <c r="ECY31" s="50">
        <f t="shared" si="6529"/>
        <v>0</v>
      </c>
      <c r="ECZ31" s="50">
        <f t="shared" si="6530"/>
        <v>0</v>
      </c>
      <c r="EDA31" s="50">
        <f t="shared" si="6531"/>
        <v>0</v>
      </c>
      <c r="EDB31" s="50">
        <f t="shared" si="6532"/>
        <v>0</v>
      </c>
      <c r="EDC31" s="50">
        <f t="shared" si="6533"/>
        <v>0</v>
      </c>
      <c r="EDD31" s="50">
        <f t="shared" si="6534"/>
        <v>0</v>
      </c>
      <c r="EDE31" s="50">
        <f t="shared" si="6535"/>
        <v>0</v>
      </c>
      <c r="EDF31" s="50">
        <f t="shared" si="6536"/>
        <v>0</v>
      </c>
      <c r="EDG31" s="50">
        <f t="shared" si="6537"/>
        <v>0</v>
      </c>
      <c r="EDH31" s="50">
        <f t="shared" si="6538"/>
        <v>0</v>
      </c>
      <c r="EDI31" s="50">
        <f t="shared" si="6539"/>
        <v>0</v>
      </c>
      <c r="EDJ31" s="50">
        <f t="shared" si="6540"/>
        <v>0</v>
      </c>
      <c r="EDK31" s="50">
        <f t="shared" si="6541"/>
        <v>0</v>
      </c>
      <c r="EDL31" s="50">
        <f t="shared" si="6542"/>
        <v>0</v>
      </c>
      <c r="EDM31" s="50">
        <f t="shared" si="6543"/>
        <v>0</v>
      </c>
      <c r="EDN31" s="50">
        <f t="shared" si="6544"/>
        <v>0</v>
      </c>
      <c r="EDO31" s="50">
        <f t="shared" si="6545"/>
        <v>0</v>
      </c>
      <c r="EDP31" s="50">
        <f t="shared" si="6546"/>
        <v>0</v>
      </c>
      <c r="EDQ31" s="50">
        <f t="shared" si="6547"/>
        <v>0</v>
      </c>
      <c r="EDR31" s="50">
        <f t="shared" si="6548"/>
        <v>0</v>
      </c>
      <c r="EDS31" s="50">
        <f t="shared" si="6549"/>
        <v>0</v>
      </c>
      <c r="EDT31" s="50">
        <f t="shared" si="6550"/>
        <v>0</v>
      </c>
      <c r="EDU31" s="50">
        <f t="shared" si="6551"/>
        <v>0</v>
      </c>
      <c r="EDV31" s="50">
        <f t="shared" si="6552"/>
        <v>0</v>
      </c>
      <c r="EDW31" s="50">
        <f t="shared" si="6553"/>
        <v>0</v>
      </c>
      <c r="EDX31" s="50">
        <f t="shared" si="6554"/>
        <v>0</v>
      </c>
      <c r="EDY31" s="50">
        <f t="shared" si="6555"/>
        <v>0</v>
      </c>
      <c r="EDZ31" s="50">
        <f t="shared" si="6556"/>
        <v>0</v>
      </c>
      <c r="EEA31" s="50">
        <f t="shared" si="6557"/>
        <v>0</v>
      </c>
      <c r="EEB31" s="50">
        <f t="shared" si="6558"/>
        <v>0</v>
      </c>
      <c r="EEC31" s="50">
        <f t="shared" si="6559"/>
        <v>0</v>
      </c>
      <c r="EED31" s="50">
        <f t="shared" si="6560"/>
        <v>0</v>
      </c>
      <c r="EEE31" s="50">
        <f t="shared" si="6561"/>
        <v>0</v>
      </c>
      <c r="EEF31" s="50">
        <f t="shared" si="6562"/>
        <v>0</v>
      </c>
      <c r="EEG31" s="50">
        <f t="shared" si="6563"/>
        <v>0</v>
      </c>
      <c r="EEH31" s="50">
        <f t="shared" si="6564"/>
        <v>0</v>
      </c>
      <c r="EEI31" s="50">
        <f t="shared" si="6565"/>
        <v>0</v>
      </c>
      <c r="EEJ31" s="50">
        <f t="shared" si="6566"/>
        <v>0</v>
      </c>
      <c r="EEK31" s="50">
        <f t="shared" si="6567"/>
        <v>0</v>
      </c>
      <c r="EEL31" s="50">
        <f t="shared" si="6568"/>
        <v>0</v>
      </c>
      <c r="EEM31" s="50">
        <f t="shared" si="6569"/>
        <v>0</v>
      </c>
      <c r="EEN31" s="50">
        <f t="shared" si="6570"/>
        <v>0</v>
      </c>
      <c r="EEO31" s="50">
        <f t="shared" si="6571"/>
        <v>0</v>
      </c>
      <c r="EEP31" s="50">
        <f t="shared" si="6572"/>
        <v>0</v>
      </c>
      <c r="EEQ31" s="50">
        <f t="shared" si="6573"/>
        <v>0</v>
      </c>
      <c r="EER31" s="50">
        <f t="shared" si="6574"/>
        <v>0</v>
      </c>
      <c r="EES31" s="50">
        <f t="shared" si="6575"/>
        <v>0</v>
      </c>
      <c r="EET31" s="50">
        <f t="shared" si="6576"/>
        <v>0</v>
      </c>
      <c r="EEU31" s="50">
        <f t="shared" si="6577"/>
        <v>0</v>
      </c>
      <c r="EEV31" s="50">
        <f t="shared" si="6578"/>
        <v>0</v>
      </c>
      <c r="EEW31" s="50">
        <f t="shared" si="6579"/>
        <v>0</v>
      </c>
      <c r="EEX31" s="50">
        <f t="shared" si="6580"/>
        <v>0</v>
      </c>
      <c r="EEY31" s="50">
        <f t="shared" si="6581"/>
        <v>0</v>
      </c>
      <c r="EEZ31" s="50">
        <f t="shared" si="6582"/>
        <v>0</v>
      </c>
      <c r="EFA31" s="50">
        <f t="shared" si="6583"/>
        <v>0</v>
      </c>
      <c r="EFB31" s="50">
        <f t="shared" si="6584"/>
        <v>0</v>
      </c>
      <c r="EFC31" s="50">
        <f t="shared" si="6585"/>
        <v>0</v>
      </c>
      <c r="EFD31" s="50">
        <f t="shared" si="6586"/>
        <v>0</v>
      </c>
      <c r="EFE31" s="50">
        <f t="shared" si="6587"/>
        <v>0</v>
      </c>
      <c r="EFF31" s="50">
        <f t="shared" si="6588"/>
        <v>0</v>
      </c>
      <c r="EFG31" s="50">
        <f t="shared" si="6589"/>
        <v>0</v>
      </c>
      <c r="EFH31" s="50">
        <f t="shared" si="6590"/>
        <v>0</v>
      </c>
      <c r="EFI31" s="50">
        <f t="shared" si="6591"/>
        <v>0</v>
      </c>
      <c r="EFJ31" s="50">
        <f t="shared" si="6592"/>
        <v>0</v>
      </c>
      <c r="EFK31" s="50">
        <f t="shared" si="6593"/>
        <v>0</v>
      </c>
      <c r="EFL31" s="50">
        <f t="shared" si="6594"/>
        <v>0</v>
      </c>
      <c r="EFM31" s="50">
        <f t="shared" si="6595"/>
        <v>0</v>
      </c>
      <c r="EFN31" s="50">
        <f t="shared" si="6596"/>
        <v>0</v>
      </c>
      <c r="EFO31" s="50">
        <f t="shared" si="6597"/>
        <v>0</v>
      </c>
      <c r="EFP31" s="50">
        <f t="shared" si="6598"/>
        <v>0</v>
      </c>
      <c r="EFQ31" s="50">
        <f t="shared" si="6599"/>
        <v>0</v>
      </c>
      <c r="EFR31" s="50">
        <f t="shared" si="6600"/>
        <v>0</v>
      </c>
      <c r="EFS31" s="50">
        <f t="shared" si="6601"/>
        <v>0</v>
      </c>
      <c r="EFT31" s="50">
        <f t="shared" si="6602"/>
        <v>0</v>
      </c>
      <c r="EFU31" s="50">
        <f t="shared" si="6603"/>
        <v>0</v>
      </c>
      <c r="EFV31" s="50">
        <f t="shared" si="6604"/>
        <v>0</v>
      </c>
      <c r="EFW31" s="50">
        <f t="shared" si="6605"/>
        <v>0</v>
      </c>
      <c r="EFX31" s="50">
        <f t="shared" si="6606"/>
        <v>0</v>
      </c>
      <c r="EFY31" s="50">
        <f t="shared" si="6607"/>
        <v>0</v>
      </c>
      <c r="EFZ31" s="50">
        <f t="shared" si="6608"/>
        <v>0</v>
      </c>
      <c r="EGA31" s="50">
        <f t="shared" si="6609"/>
        <v>0</v>
      </c>
      <c r="EGB31" s="50">
        <f t="shared" si="6610"/>
        <v>0</v>
      </c>
      <c r="EGC31" s="50">
        <f t="shared" si="6611"/>
        <v>0</v>
      </c>
      <c r="EGD31" s="50">
        <f t="shared" si="6612"/>
        <v>0</v>
      </c>
      <c r="EGE31" s="50">
        <f t="shared" si="6613"/>
        <v>0</v>
      </c>
      <c r="EGF31" s="50">
        <f t="shared" si="6614"/>
        <v>0</v>
      </c>
      <c r="EGG31" s="50">
        <f t="shared" si="6615"/>
        <v>0</v>
      </c>
      <c r="EGH31" s="50">
        <f t="shared" si="6616"/>
        <v>0</v>
      </c>
      <c r="EGI31" s="50">
        <f t="shared" si="6617"/>
        <v>0</v>
      </c>
      <c r="EGJ31" s="50">
        <f t="shared" si="6618"/>
        <v>0</v>
      </c>
      <c r="EGK31" s="50">
        <f t="shared" si="6619"/>
        <v>0</v>
      </c>
      <c r="EGL31" s="50">
        <f t="shared" si="6620"/>
        <v>0</v>
      </c>
      <c r="EGM31" s="50">
        <f t="shared" si="6621"/>
        <v>0</v>
      </c>
      <c r="EGN31" s="50">
        <f t="shared" si="6622"/>
        <v>0</v>
      </c>
      <c r="EGO31" s="50">
        <f t="shared" si="6623"/>
        <v>0</v>
      </c>
      <c r="EGP31" s="50">
        <f t="shared" si="6624"/>
        <v>0</v>
      </c>
      <c r="EGQ31" s="50">
        <f t="shared" si="6625"/>
        <v>0</v>
      </c>
      <c r="EGR31" s="50">
        <f t="shared" si="6626"/>
        <v>0</v>
      </c>
      <c r="EGS31" s="50">
        <f t="shared" si="6627"/>
        <v>0</v>
      </c>
      <c r="EGT31" s="50">
        <f t="shared" si="6628"/>
        <v>0</v>
      </c>
      <c r="EGU31" s="50">
        <f t="shared" si="6629"/>
        <v>0</v>
      </c>
      <c r="EGV31" s="50">
        <f t="shared" si="6630"/>
        <v>0</v>
      </c>
      <c r="EGW31" s="50">
        <f t="shared" si="6631"/>
        <v>0</v>
      </c>
      <c r="EGX31" s="50">
        <f t="shared" si="6632"/>
        <v>0</v>
      </c>
      <c r="EGY31" s="50">
        <f t="shared" si="6633"/>
        <v>0</v>
      </c>
      <c r="EGZ31" s="50">
        <f t="shared" si="6634"/>
        <v>0</v>
      </c>
      <c r="EHA31" s="50">
        <f t="shared" si="6635"/>
        <v>0</v>
      </c>
      <c r="EHB31" s="50">
        <f t="shared" si="6636"/>
        <v>0</v>
      </c>
      <c r="EHC31" s="50">
        <f t="shared" si="6637"/>
        <v>0</v>
      </c>
      <c r="EHD31" s="50">
        <f t="shared" si="6638"/>
        <v>0</v>
      </c>
      <c r="EHE31" s="50">
        <f t="shared" si="6639"/>
        <v>0</v>
      </c>
      <c r="EHF31" s="50">
        <f t="shared" si="6640"/>
        <v>0</v>
      </c>
      <c r="EHG31" s="50">
        <f t="shared" si="6641"/>
        <v>0</v>
      </c>
      <c r="EHH31" s="50">
        <f t="shared" si="6642"/>
        <v>0</v>
      </c>
      <c r="EHI31" s="50">
        <f t="shared" si="6643"/>
        <v>0</v>
      </c>
      <c r="EHJ31" s="50">
        <f t="shared" si="6644"/>
        <v>0</v>
      </c>
      <c r="EHK31" s="50">
        <f t="shared" si="6645"/>
        <v>0</v>
      </c>
      <c r="EHL31" s="50">
        <f t="shared" si="6646"/>
        <v>0</v>
      </c>
      <c r="EHM31" s="50">
        <f t="shared" si="6647"/>
        <v>0</v>
      </c>
      <c r="EHN31" s="50">
        <f t="shared" si="6648"/>
        <v>0</v>
      </c>
      <c r="EHO31" s="50">
        <f t="shared" si="6649"/>
        <v>0</v>
      </c>
      <c r="EHP31" s="50">
        <f t="shared" si="6650"/>
        <v>0</v>
      </c>
      <c r="EHQ31" s="50">
        <f t="shared" si="6651"/>
        <v>0</v>
      </c>
      <c r="EHR31" s="50">
        <f t="shared" si="6652"/>
        <v>0</v>
      </c>
      <c r="EHS31" s="50">
        <f t="shared" si="6653"/>
        <v>0</v>
      </c>
      <c r="EHT31" s="50">
        <f t="shared" si="6654"/>
        <v>0</v>
      </c>
      <c r="EHU31" s="50">
        <f t="shared" si="6655"/>
        <v>0</v>
      </c>
      <c r="EHV31" s="50">
        <f t="shared" si="6656"/>
        <v>0</v>
      </c>
      <c r="EHW31" s="50">
        <f t="shared" si="6657"/>
        <v>0</v>
      </c>
      <c r="EHX31" s="50">
        <f t="shared" si="6658"/>
        <v>0</v>
      </c>
      <c r="EHY31" s="50">
        <f t="shared" si="6659"/>
        <v>0</v>
      </c>
      <c r="EHZ31" s="50">
        <f t="shared" si="6660"/>
        <v>0</v>
      </c>
      <c r="EIA31" s="50">
        <f t="shared" si="6661"/>
        <v>0</v>
      </c>
      <c r="EIB31" s="50">
        <f t="shared" si="6662"/>
        <v>0</v>
      </c>
      <c r="EIC31" s="50">
        <f t="shared" si="6663"/>
        <v>0</v>
      </c>
      <c r="EID31" s="50">
        <f t="shared" si="6664"/>
        <v>0</v>
      </c>
      <c r="EIE31" s="50">
        <f t="shared" si="6665"/>
        <v>0</v>
      </c>
      <c r="EIF31" s="50">
        <f t="shared" si="6666"/>
        <v>0</v>
      </c>
      <c r="EIG31" s="50">
        <f t="shared" si="6667"/>
        <v>0</v>
      </c>
      <c r="EIH31" s="50">
        <f t="shared" si="6668"/>
        <v>0</v>
      </c>
      <c r="EII31" s="50">
        <f t="shared" si="6669"/>
        <v>0</v>
      </c>
      <c r="EIJ31" s="50">
        <f t="shared" si="6670"/>
        <v>0</v>
      </c>
      <c r="EIK31" s="50">
        <f t="shared" si="6671"/>
        <v>0</v>
      </c>
      <c r="EIL31" s="50">
        <f t="shared" si="6672"/>
        <v>0</v>
      </c>
      <c r="EIM31" s="303"/>
      <c r="EIN31" s="303">
        <f t="shared" si="6673"/>
        <v>0</v>
      </c>
      <c r="EIO31" s="303">
        <f t="shared" si="6674"/>
        <v>0</v>
      </c>
      <c r="EIP31" s="303">
        <f t="shared" si="6675"/>
        <v>0</v>
      </c>
      <c r="EIQ31" s="303">
        <f t="shared" si="6676"/>
        <v>0</v>
      </c>
      <c r="EIR31" s="303">
        <f t="shared" si="6677"/>
        <v>0</v>
      </c>
      <c r="EIS31" s="303">
        <f t="shared" si="6678"/>
        <v>0</v>
      </c>
      <c r="EIT31" s="303">
        <f t="shared" si="6679"/>
        <v>0</v>
      </c>
      <c r="EIU31" s="303">
        <f t="shared" si="6680"/>
        <v>0</v>
      </c>
      <c r="EIV31" s="303">
        <f t="shared" si="6681"/>
        <v>0</v>
      </c>
      <c r="EIW31" s="303">
        <f t="shared" si="6682"/>
        <v>0</v>
      </c>
      <c r="EIX31" s="303">
        <f t="shared" si="6683"/>
        <v>0</v>
      </c>
      <c r="EIY31" s="303">
        <f t="shared" si="6684"/>
        <v>0</v>
      </c>
      <c r="EIZ31" s="303">
        <f t="shared" si="6685"/>
        <v>0</v>
      </c>
      <c r="EJA31" s="303">
        <f t="shared" si="6686"/>
        <v>0</v>
      </c>
      <c r="EJB31" s="303">
        <f t="shared" si="6687"/>
        <v>0</v>
      </c>
      <c r="EJC31" s="303">
        <f t="shared" si="6688"/>
        <v>0</v>
      </c>
      <c r="EJD31" s="303">
        <f t="shared" si="6689"/>
        <v>0</v>
      </c>
      <c r="EJE31" s="303">
        <f t="shared" si="6690"/>
        <v>0</v>
      </c>
      <c r="EJF31" s="303">
        <f t="shared" si="6691"/>
        <v>0</v>
      </c>
      <c r="EJG31" s="303">
        <f t="shared" si="6692"/>
        <v>0</v>
      </c>
      <c r="EJH31" s="303">
        <f t="shared" si="6693"/>
        <v>0</v>
      </c>
      <c r="EJI31" s="303">
        <f t="shared" si="6694"/>
        <v>0</v>
      </c>
      <c r="EJJ31" s="303">
        <f t="shared" si="6695"/>
        <v>0</v>
      </c>
      <c r="EJK31" s="303">
        <f t="shared" si="6696"/>
        <v>0</v>
      </c>
      <c r="EJL31" s="303">
        <f t="shared" si="6697"/>
        <v>0</v>
      </c>
      <c r="EJM31" s="303">
        <f t="shared" si="6698"/>
        <v>0</v>
      </c>
      <c r="EJN31" s="303">
        <f t="shared" si="6699"/>
        <v>0</v>
      </c>
      <c r="EJO31" s="303">
        <f t="shared" si="6700"/>
        <v>0</v>
      </c>
      <c r="EJP31" s="303">
        <f t="shared" si="6701"/>
        <v>0</v>
      </c>
      <c r="EJQ31" s="303">
        <f t="shared" si="6702"/>
        <v>0</v>
      </c>
      <c r="EJR31" s="303">
        <f t="shared" si="6703"/>
        <v>0</v>
      </c>
      <c r="EJS31" s="303">
        <f t="shared" si="6704"/>
        <v>0</v>
      </c>
      <c r="EJT31" s="303">
        <f t="shared" si="6705"/>
        <v>0</v>
      </c>
      <c r="EJU31" s="303">
        <f t="shared" si="6706"/>
        <v>0</v>
      </c>
      <c r="EJV31" s="303">
        <f t="shared" si="6707"/>
        <v>0</v>
      </c>
      <c r="EJW31" s="303" t="e">
        <f>$T31*#REF!</f>
        <v>#REF!</v>
      </c>
      <c r="EJX31" s="303">
        <f t="shared" si="6708"/>
        <v>0</v>
      </c>
      <c r="EJY31" s="303">
        <f t="shared" si="6709"/>
        <v>0</v>
      </c>
      <c r="EJZ31" s="303">
        <f t="shared" si="6710"/>
        <v>0</v>
      </c>
      <c r="EKA31" s="303">
        <f t="shared" si="6711"/>
        <v>0</v>
      </c>
      <c r="EKB31" s="303">
        <f t="shared" si="6712"/>
        <v>0</v>
      </c>
      <c r="EKC31" s="303">
        <f t="shared" si="6713"/>
        <v>0</v>
      </c>
      <c r="EKD31" s="303">
        <f t="shared" si="6714"/>
        <v>0</v>
      </c>
      <c r="EKE31" s="303">
        <f t="shared" si="6715"/>
        <v>0</v>
      </c>
      <c r="EKF31" s="303">
        <f t="shared" si="6716"/>
        <v>0</v>
      </c>
      <c r="EKG31" s="303">
        <f t="shared" si="6717"/>
        <v>0</v>
      </c>
      <c r="EKH31" s="303">
        <f t="shared" si="6718"/>
        <v>0</v>
      </c>
      <c r="EKI31" s="303">
        <f t="shared" si="6719"/>
        <v>0</v>
      </c>
      <c r="EKJ31" s="303">
        <f t="shared" si="6720"/>
        <v>0</v>
      </c>
      <c r="EKK31" s="303">
        <f t="shared" si="6721"/>
        <v>0</v>
      </c>
      <c r="EKL31" s="303">
        <f t="shared" si="6722"/>
        <v>0</v>
      </c>
      <c r="EKM31" s="303">
        <f t="shared" si="6723"/>
        <v>0</v>
      </c>
      <c r="EKN31" s="303">
        <f t="shared" si="6724"/>
        <v>0</v>
      </c>
      <c r="EKO31" s="303">
        <f t="shared" si="6725"/>
        <v>0</v>
      </c>
      <c r="EKP31" s="303">
        <f t="shared" si="6726"/>
        <v>0</v>
      </c>
      <c r="EKQ31" s="303">
        <f t="shared" si="6727"/>
        <v>0</v>
      </c>
      <c r="EKR31" s="303">
        <f t="shared" si="6728"/>
        <v>0</v>
      </c>
      <c r="EKS31" s="303">
        <f t="shared" si="6729"/>
        <v>0</v>
      </c>
      <c r="EKT31" s="303">
        <f t="shared" si="6730"/>
        <v>0</v>
      </c>
      <c r="EKU31" s="303">
        <f t="shared" si="6731"/>
        <v>0</v>
      </c>
      <c r="EKV31" s="303">
        <f t="shared" si="6732"/>
        <v>0</v>
      </c>
      <c r="EKW31" s="303">
        <f t="shared" si="6733"/>
        <v>0</v>
      </c>
      <c r="EKX31" s="303">
        <f t="shared" si="6734"/>
        <v>0</v>
      </c>
      <c r="EKY31" s="303">
        <f t="shared" si="6735"/>
        <v>0</v>
      </c>
      <c r="EKZ31" s="303">
        <f t="shared" si="6736"/>
        <v>0</v>
      </c>
      <c r="ELA31" s="303">
        <f t="shared" si="6737"/>
        <v>0</v>
      </c>
      <c r="ELB31" s="303">
        <f t="shared" si="6738"/>
        <v>0</v>
      </c>
      <c r="ELC31" s="303">
        <f t="shared" si="6739"/>
        <v>0</v>
      </c>
      <c r="ELD31" s="303">
        <f t="shared" si="6740"/>
        <v>0</v>
      </c>
      <c r="ELE31" s="303">
        <f t="shared" si="6741"/>
        <v>0</v>
      </c>
      <c r="ELF31" s="303">
        <f t="shared" si="6742"/>
        <v>0</v>
      </c>
      <c r="ELG31" s="303">
        <f t="shared" si="6743"/>
        <v>0</v>
      </c>
      <c r="ELH31" s="303">
        <f t="shared" si="6744"/>
        <v>0</v>
      </c>
      <c r="ELI31" s="303">
        <f t="shared" si="6745"/>
        <v>0</v>
      </c>
      <c r="ELJ31" s="303">
        <f t="shared" si="6746"/>
        <v>0</v>
      </c>
      <c r="ELK31" s="303">
        <f t="shared" si="6747"/>
        <v>0</v>
      </c>
      <c r="ELL31" s="303">
        <f t="shared" si="6748"/>
        <v>0</v>
      </c>
      <c r="ELM31" s="303">
        <f t="shared" si="6749"/>
        <v>0</v>
      </c>
      <c r="ELN31" s="303">
        <f t="shared" si="6750"/>
        <v>0</v>
      </c>
      <c r="ELO31" s="303">
        <f t="shared" si="6751"/>
        <v>0</v>
      </c>
      <c r="ELP31" s="303">
        <f t="shared" si="6752"/>
        <v>0</v>
      </c>
      <c r="ELQ31" s="303">
        <f t="shared" si="6753"/>
        <v>0</v>
      </c>
      <c r="ELR31" s="303">
        <f t="shared" si="6754"/>
        <v>0</v>
      </c>
      <c r="ELS31" s="303">
        <f t="shared" si="6755"/>
        <v>0</v>
      </c>
      <c r="ELT31" s="303">
        <f t="shared" si="6756"/>
        <v>0</v>
      </c>
      <c r="ELU31" s="303">
        <f t="shared" si="6757"/>
        <v>0</v>
      </c>
      <c r="ELV31" s="303">
        <f t="shared" si="6758"/>
        <v>0</v>
      </c>
      <c r="ELW31" s="303">
        <f t="shared" si="6759"/>
        <v>0</v>
      </c>
      <c r="ELX31" s="303">
        <f t="shared" si="6760"/>
        <v>0</v>
      </c>
      <c r="ELY31" s="303">
        <f t="shared" si="6761"/>
        <v>0</v>
      </c>
      <c r="ELZ31" s="303">
        <f t="shared" si="6762"/>
        <v>0</v>
      </c>
      <c r="EMA31" s="303">
        <f t="shared" si="6763"/>
        <v>0</v>
      </c>
      <c r="EMB31" s="303">
        <f t="shared" si="6764"/>
        <v>0</v>
      </c>
      <c r="EMC31" s="303">
        <f t="shared" si="6765"/>
        <v>0</v>
      </c>
      <c r="EMD31" s="303">
        <f t="shared" si="6766"/>
        <v>0</v>
      </c>
      <c r="EME31" s="303">
        <f t="shared" si="6767"/>
        <v>0</v>
      </c>
      <c r="EMF31" s="303">
        <f t="shared" si="6768"/>
        <v>0</v>
      </c>
      <c r="EMG31" s="303">
        <f t="shared" si="6769"/>
        <v>0</v>
      </c>
      <c r="EMH31" s="303">
        <f t="shared" si="6770"/>
        <v>0</v>
      </c>
      <c r="EMI31" s="303">
        <f t="shared" si="6771"/>
        <v>0</v>
      </c>
      <c r="EMJ31" s="303">
        <f t="shared" si="6772"/>
        <v>0</v>
      </c>
      <c r="EMK31" s="303">
        <f t="shared" si="6773"/>
        <v>0</v>
      </c>
      <c r="EML31" s="303">
        <f t="shared" si="6774"/>
        <v>0</v>
      </c>
      <c r="EMM31" s="303">
        <f t="shared" si="6775"/>
        <v>0</v>
      </c>
      <c r="EMN31" s="303">
        <f t="shared" si="6776"/>
        <v>0</v>
      </c>
      <c r="EMO31" s="303">
        <f t="shared" si="6777"/>
        <v>0</v>
      </c>
      <c r="EMP31" s="303">
        <f t="shared" si="6778"/>
        <v>0</v>
      </c>
      <c r="EMQ31" s="303">
        <f t="shared" si="6779"/>
        <v>0</v>
      </c>
      <c r="EMR31" s="303">
        <f t="shared" si="6780"/>
        <v>0</v>
      </c>
      <c r="EMS31" s="303">
        <f t="shared" si="6781"/>
        <v>0</v>
      </c>
      <c r="EMT31" s="303">
        <f t="shared" si="6782"/>
        <v>0</v>
      </c>
      <c r="EMU31" s="303">
        <f t="shared" si="6783"/>
        <v>0</v>
      </c>
      <c r="EMV31" s="303">
        <f t="shared" si="6784"/>
        <v>0</v>
      </c>
      <c r="EMW31" s="303">
        <f t="shared" si="6785"/>
        <v>0</v>
      </c>
      <c r="EMX31" s="303">
        <f t="shared" si="6786"/>
        <v>0</v>
      </c>
      <c r="EMY31" s="303">
        <f t="shared" si="6787"/>
        <v>0</v>
      </c>
      <c r="EMZ31" s="303">
        <f t="shared" si="6788"/>
        <v>0</v>
      </c>
      <c r="ENA31" s="303">
        <f t="shared" si="6789"/>
        <v>0</v>
      </c>
      <c r="ENB31" s="303">
        <f t="shared" si="6790"/>
        <v>0</v>
      </c>
      <c r="ENC31" s="303">
        <f t="shared" si="6791"/>
        <v>0</v>
      </c>
      <c r="END31" s="303">
        <f t="shared" si="6792"/>
        <v>0</v>
      </c>
      <c r="ENE31" s="303">
        <f t="shared" si="6793"/>
        <v>0</v>
      </c>
      <c r="ENF31" s="303">
        <f t="shared" si="6794"/>
        <v>0</v>
      </c>
      <c r="ENG31" s="303">
        <f t="shared" si="6795"/>
        <v>0</v>
      </c>
      <c r="ENH31" s="303">
        <f t="shared" si="6796"/>
        <v>0</v>
      </c>
      <c r="ENI31" s="303">
        <f t="shared" si="6797"/>
        <v>0</v>
      </c>
      <c r="ENJ31" s="303">
        <f t="shared" si="6798"/>
        <v>0</v>
      </c>
      <c r="ENK31" s="303">
        <f t="shared" si="6799"/>
        <v>0</v>
      </c>
      <c r="ENL31" s="303">
        <f t="shared" si="6800"/>
        <v>0</v>
      </c>
      <c r="ENM31" s="303">
        <f t="shared" si="6801"/>
        <v>0</v>
      </c>
      <c r="ENN31" s="303">
        <f t="shared" si="6802"/>
        <v>0</v>
      </c>
      <c r="ENO31" s="303">
        <f t="shared" si="6803"/>
        <v>0</v>
      </c>
      <c r="ENP31" s="303">
        <f t="shared" si="6804"/>
        <v>0</v>
      </c>
      <c r="ENQ31" s="303">
        <f t="shared" si="6805"/>
        <v>0</v>
      </c>
      <c r="ENR31" s="303">
        <f t="shared" si="6806"/>
        <v>0</v>
      </c>
      <c r="ENS31" s="303">
        <f t="shared" si="6807"/>
        <v>0</v>
      </c>
      <c r="ENT31" s="303">
        <f t="shared" si="6808"/>
        <v>0</v>
      </c>
      <c r="ENU31" s="303">
        <f t="shared" si="6809"/>
        <v>0</v>
      </c>
      <c r="ENV31" s="303">
        <f t="shared" si="6810"/>
        <v>0</v>
      </c>
      <c r="ENW31" s="303">
        <f t="shared" si="6811"/>
        <v>0</v>
      </c>
      <c r="ENX31" s="303">
        <f t="shared" si="6812"/>
        <v>0</v>
      </c>
      <c r="ENY31" s="303">
        <f t="shared" si="6813"/>
        <v>0</v>
      </c>
      <c r="ENZ31" s="303">
        <f t="shared" si="6814"/>
        <v>0</v>
      </c>
      <c r="EOA31" s="303">
        <f t="shared" si="6815"/>
        <v>0</v>
      </c>
      <c r="EOB31" s="303">
        <f t="shared" si="6816"/>
        <v>0</v>
      </c>
      <c r="EOC31" s="303">
        <f t="shared" si="6817"/>
        <v>0</v>
      </c>
      <c r="EOD31" s="303">
        <f t="shared" si="6818"/>
        <v>0</v>
      </c>
      <c r="EOE31" s="303">
        <f t="shared" si="6819"/>
        <v>0</v>
      </c>
      <c r="EOF31" s="303">
        <f t="shared" si="6820"/>
        <v>0</v>
      </c>
      <c r="EOG31" s="303">
        <f t="shared" si="6821"/>
        <v>0</v>
      </c>
      <c r="EOH31" s="303">
        <f t="shared" si="6822"/>
        <v>0</v>
      </c>
      <c r="EOI31" s="303">
        <f t="shared" si="6823"/>
        <v>0</v>
      </c>
      <c r="EOJ31" s="303">
        <f t="shared" si="6824"/>
        <v>0</v>
      </c>
      <c r="EOK31" s="303">
        <f t="shared" si="6825"/>
        <v>0</v>
      </c>
      <c r="EOL31" s="303">
        <f t="shared" si="6826"/>
        <v>0</v>
      </c>
      <c r="EOM31" s="303">
        <f t="shared" si="6827"/>
        <v>0</v>
      </c>
      <c r="EON31" s="303">
        <f t="shared" si="6828"/>
        <v>0</v>
      </c>
      <c r="EOO31" s="303">
        <f t="shared" si="6829"/>
        <v>0</v>
      </c>
      <c r="EOP31" s="303">
        <f t="shared" si="6830"/>
        <v>0</v>
      </c>
      <c r="EOQ31" s="303">
        <f t="shared" si="6831"/>
        <v>0</v>
      </c>
      <c r="EOR31" s="303">
        <f t="shared" si="6832"/>
        <v>0</v>
      </c>
      <c r="EOS31" s="303">
        <f t="shared" si="6833"/>
        <v>0</v>
      </c>
      <c r="EOT31" s="303">
        <f t="shared" si="6834"/>
        <v>0</v>
      </c>
      <c r="EOU31" s="303">
        <f t="shared" si="6835"/>
        <v>0</v>
      </c>
      <c r="EOV31" s="303">
        <f t="shared" si="6836"/>
        <v>0</v>
      </c>
      <c r="EOW31" s="303">
        <f t="shared" si="6837"/>
        <v>0</v>
      </c>
      <c r="EOX31" s="303">
        <f t="shared" si="6838"/>
        <v>0</v>
      </c>
      <c r="EOY31" s="303">
        <f t="shared" si="6839"/>
        <v>0</v>
      </c>
      <c r="EOZ31" s="303">
        <f t="shared" si="6840"/>
        <v>0</v>
      </c>
      <c r="EPA31" s="303">
        <f t="shared" si="6841"/>
        <v>0</v>
      </c>
      <c r="EPB31" s="303">
        <f t="shared" si="6842"/>
        <v>0</v>
      </c>
      <c r="EPC31" s="303">
        <f t="shared" si="6843"/>
        <v>0</v>
      </c>
      <c r="EPD31" s="303">
        <f t="shared" si="6844"/>
        <v>0</v>
      </c>
      <c r="EPE31" s="303">
        <f t="shared" si="6845"/>
        <v>0</v>
      </c>
      <c r="EPF31" s="303">
        <f t="shared" si="6846"/>
        <v>0</v>
      </c>
      <c r="EPG31" s="303">
        <f t="shared" si="6847"/>
        <v>0</v>
      </c>
      <c r="EPH31" s="303">
        <f t="shared" si="6848"/>
        <v>0</v>
      </c>
      <c r="EPI31" s="303">
        <f t="shared" si="6849"/>
        <v>0</v>
      </c>
      <c r="EPJ31" s="303">
        <f t="shared" si="6850"/>
        <v>0</v>
      </c>
      <c r="EPK31" s="303">
        <f t="shared" si="6851"/>
        <v>0</v>
      </c>
      <c r="EPL31" s="303">
        <f t="shared" si="6852"/>
        <v>0</v>
      </c>
      <c r="EPM31" s="303">
        <f t="shared" si="6853"/>
        <v>0</v>
      </c>
      <c r="EPN31" s="303">
        <f t="shared" si="6854"/>
        <v>0</v>
      </c>
      <c r="EPO31" s="303">
        <f t="shared" si="6855"/>
        <v>0</v>
      </c>
      <c r="EPP31" s="303">
        <f t="shared" si="6856"/>
        <v>0</v>
      </c>
      <c r="EPQ31" s="303">
        <f t="shared" si="6857"/>
        <v>0</v>
      </c>
      <c r="EPR31" s="303">
        <f t="shared" si="6858"/>
        <v>0</v>
      </c>
      <c r="EPS31" s="303">
        <f t="shared" si="6859"/>
        <v>0</v>
      </c>
      <c r="EPT31" s="303">
        <f t="shared" si="6860"/>
        <v>0</v>
      </c>
      <c r="EPU31" s="303">
        <f t="shared" si="6861"/>
        <v>0</v>
      </c>
      <c r="EPV31" s="303">
        <f t="shared" si="6862"/>
        <v>0</v>
      </c>
      <c r="EPW31" s="303">
        <f t="shared" si="6863"/>
        <v>0</v>
      </c>
      <c r="EPX31" s="303">
        <f t="shared" si="6864"/>
        <v>0</v>
      </c>
      <c r="EPY31" s="303">
        <f t="shared" si="6865"/>
        <v>0</v>
      </c>
      <c r="EPZ31" s="303">
        <f t="shared" si="6866"/>
        <v>0</v>
      </c>
      <c r="EQA31" s="303">
        <f t="shared" si="6867"/>
        <v>0</v>
      </c>
      <c r="EQB31" s="303">
        <f t="shared" si="6868"/>
        <v>0</v>
      </c>
      <c r="EQC31" s="303">
        <f t="shared" si="6869"/>
        <v>0</v>
      </c>
      <c r="EQD31" s="303">
        <f t="shared" si="6870"/>
        <v>0</v>
      </c>
      <c r="EQE31" s="303">
        <f t="shared" si="6871"/>
        <v>0</v>
      </c>
      <c r="EQF31" s="303">
        <f t="shared" si="6872"/>
        <v>0</v>
      </c>
      <c r="EQG31" s="303">
        <f t="shared" si="6873"/>
        <v>0</v>
      </c>
      <c r="EQH31" s="303">
        <f t="shared" si="6874"/>
        <v>0</v>
      </c>
      <c r="EQI31" s="303">
        <f t="shared" si="6875"/>
        <v>0</v>
      </c>
      <c r="EQJ31" s="303">
        <f t="shared" si="6876"/>
        <v>0</v>
      </c>
      <c r="EQK31" s="303">
        <f t="shared" si="6877"/>
        <v>0</v>
      </c>
      <c r="EQL31" s="303">
        <f t="shared" si="6878"/>
        <v>0</v>
      </c>
      <c r="EQM31" s="303">
        <f t="shared" si="6879"/>
        <v>0</v>
      </c>
      <c r="EQN31" s="303">
        <f t="shared" si="6880"/>
        <v>0</v>
      </c>
      <c r="EQO31" s="303">
        <f t="shared" si="6881"/>
        <v>0</v>
      </c>
      <c r="EQP31" s="303">
        <f t="shared" si="6882"/>
        <v>0</v>
      </c>
      <c r="EQQ31" s="303">
        <f t="shared" si="6883"/>
        <v>0</v>
      </c>
      <c r="EQR31" s="303">
        <f t="shared" si="6884"/>
        <v>0</v>
      </c>
      <c r="EQS31" s="303">
        <f t="shared" si="6885"/>
        <v>0</v>
      </c>
      <c r="EQT31" s="303">
        <f t="shared" si="6886"/>
        <v>0</v>
      </c>
      <c r="EQU31" s="303">
        <f t="shared" si="6887"/>
        <v>0</v>
      </c>
      <c r="EQV31" s="303">
        <f t="shared" si="6888"/>
        <v>0</v>
      </c>
      <c r="EQW31" s="303">
        <f t="shared" si="6889"/>
        <v>0</v>
      </c>
      <c r="EQX31" s="303">
        <f t="shared" si="6890"/>
        <v>0</v>
      </c>
      <c r="EQY31" s="303">
        <f t="shared" si="6891"/>
        <v>0</v>
      </c>
      <c r="EQZ31" s="303">
        <f t="shared" si="6892"/>
        <v>0</v>
      </c>
      <c r="ERA31" s="303">
        <f t="shared" si="6893"/>
        <v>0</v>
      </c>
      <c r="ERB31" s="303">
        <f t="shared" si="6894"/>
        <v>0</v>
      </c>
      <c r="ERC31" s="303">
        <f t="shared" si="6895"/>
        <v>0</v>
      </c>
      <c r="ERD31" s="303">
        <f t="shared" si="6896"/>
        <v>0</v>
      </c>
      <c r="ERE31" s="303">
        <f t="shared" si="6897"/>
        <v>0</v>
      </c>
      <c r="ERF31" s="303">
        <f t="shared" si="6898"/>
        <v>0</v>
      </c>
      <c r="ERG31" s="303">
        <f t="shared" si="6899"/>
        <v>0</v>
      </c>
      <c r="ERH31" s="303">
        <f t="shared" si="6900"/>
        <v>0</v>
      </c>
      <c r="ERI31" s="303">
        <f t="shared" si="6901"/>
        <v>0</v>
      </c>
      <c r="ERJ31" s="303">
        <f t="shared" si="6902"/>
        <v>0</v>
      </c>
      <c r="ERK31" s="303">
        <f t="shared" si="6903"/>
        <v>0</v>
      </c>
      <c r="ERL31" s="303">
        <f t="shared" si="6904"/>
        <v>0</v>
      </c>
      <c r="ERM31" s="303">
        <f t="shared" si="6905"/>
        <v>0</v>
      </c>
      <c r="ERN31" s="303">
        <f t="shared" si="6906"/>
        <v>0</v>
      </c>
      <c r="ERO31" s="303">
        <f t="shared" si="6907"/>
        <v>0</v>
      </c>
      <c r="ERP31" s="303">
        <f t="shared" si="6908"/>
        <v>0</v>
      </c>
      <c r="ERQ31" s="303">
        <f t="shared" si="6909"/>
        <v>0</v>
      </c>
      <c r="ERR31" s="303">
        <f t="shared" si="6910"/>
        <v>0</v>
      </c>
      <c r="ERS31" s="303">
        <f t="shared" si="6911"/>
        <v>0</v>
      </c>
      <c r="ERT31" s="303">
        <f t="shared" si="6912"/>
        <v>0</v>
      </c>
      <c r="ERU31" s="303">
        <f t="shared" si="6913"/>
        <v>0</v>
      </c>
      <c r="ERV31" s="303">
        <f t="shared" si="6914"/>
        <v>0</v>
      </c>
      <c r="ERW31" s="303">
        <f t="shared" si="6915"/>
        <v>0</v>
      </c>
      <c r="ERX31" s="303">
        <f t="shared" si="6916"/>
        <v>0</v>
      </c>
      <c r="ERY31" s="303">
        <f t="shared" si="6917"/>
        <v>0</v>
      </c>
      <c r="ERZ31" s="303">
        <f t="shared" si="6918"/>
        <v>0</v>
      </c>
      <c r="ESA31" s="303">
        <f t="shared" si="6919"/>
        <v>0</v>
      </c>
      <c r="ESB31" s="303">
        <f t="shared" si="6920"/>
        <v>0</v>
      </c>
      <c r="ESC31" s="303">
        <f t="shared" si="6921"/>
        <v>0</v>
      </c>
      <c r="ESD31" s="303">
        <f t="shared" si="6922"/>
        <v>0</v>
      </c>
      <c r="ESE31" s="303">
        <f t="shared" si="6923"/>
        <v>0</v>
      </c>
      <c r="ESF31" s="303">
        <f t="shared" si="6924"/>
        <v>0</v>
      </c>
      <c r="ESG31" s="303">
        <f t="shared" si="6925"/>
        <v>0</v>
      </c>
      <c r="ESH31" s="303">
        <f t="shared" si="6926"/>
        <v>0</v>
      </c>
      <c r="ESI31" s="303">
        <f t="shared" si="6927"/>
        <v>0</v>
      </c>
      <c r="ESJ31" s="303">
        <f t="shared" si="6928"/>
        <v>0</v>
      </c>
      <c r="ESK31" s="303">
        <f t="shared" si="6929"/>
        <v>0</v>
      </c>
      <c r="ESL31" s="303">
        <f t="shared" si="6930"/>
        <v>0</v>
      </c>
      <c r="ESM31" s="303">
        <f t="shared" si="6931"/>
        <v>0</v>
      </c>
      <c r="ESN31" s="303">
        <f t="shared" si="6932"/>
        <v>0</v>
      </c>
      <c r="ESO31" s="303">
        <f t="shared" si="6933"/>
        <v>0</v>
      </c>
      <c r="ESP31" s="303">
        <f t="shared" si="6934"/>
        <v>0</v>
      </c>
      <c r="ESQ31" s="303">
        <f t="shared" si="6935"/>
        <v>0</v>
      </c>
      <c r="ESR31" s="303">
        <f t="shared" si="6936"/>
        <v>0</v>
      </c>
      <c r="ESS31" s="303">
        <f t="shared" si="6937"/>
        <v>0</v>
      </c>
      <c r="EST31" s="303">
        <f t="shared" si="6938"/>
        <v>0</v>
      </c>
      <c r="ESU31" s="303">
        <f t="shared" si="6939"/>
        <v>0</v>
      </c>
      <c r="ESV31" s="303">
        <f t="shared" si="6940"/>
        <v>0</v>
      </c>
      <c r="ESW31" s="303">
        <f t="shared" si="6941"/>
        <v>0</v>
      </c>
      <c r="ESX31" s="303">
        <f t="shared" si="6942"/>
        <v>0</v>
      </c>
      <c r="ESY31" s="303">
        <f t="shared" si="6943"/>
        <v>0</v>
      </c>
      <c r="ESZ31" s="303">
        <f t="shared" si="6944"/>
        <v>0</v>
      </c>
      <c r="ETA31" s="303">
        <f t="shared" si="6945"/>
        <v>0</v>
      </c>
      <c r="ETB31" s="303">
        <f t="shared" si="6946"/>
        <v>0</v>
      </c>
      <c r="ETC31" s="303">
        <f t="shared" si="6947"/>
        <v>0</v>
      </c>
      <c r="ETD31" s="303">
        <f t="shared" si="6948"/>
        <v>0</v>
      </c>
      <c r="ETE31" s="303">
        <f t="shared" si="6949"/>
        <v>0</v>
      </c>
      <c r="ETF31" s="303">
        <f t="shared" si="6950"/>
        <v>0</v>
      </c>
      <c r="ETG31" s="303">
        <f t="shared" si="6951"/>
        <v>0</v>
      </c>
      <c r="ETH31" s="303">
        <f t="shared" si="6952"/>
        <v>0</v>
      </c>
      <c r="ETI31" s="303">
        <f t="shared" si="6953"/>
        <v>0</v>
      </c>
      <c r="ETJ31" s="303">
        <f t="shared" si="6954"/>
        <v>0</v>
      </c>
      <c r="ETK31" s="303">
        <f t="shared" si="6955"/>
        <v>0</v>
      </c>
      <c r="ETL31" s="303">
        <f t="shared" si="6956"/>
        <v>0</v>
      </c>
      <c r="ETM31" s="303">
        <f t="shared" si="6957"/>
        <v>0</v>
      </c>
      <c r="ETN31" s="303">
        <f t="shared" si="6958"/>
        <v>0</v>
      </c>
      <c r="ETO31" s="303">
        <f t="shared" si="6959"/>
        <v>0</v>
      </c>
      <c r="ETP31" s="303">
        <f t="shared" si="6960"/>
        <v>0</v>
      </c>
      <c r="ETQ31" s="303">
        <f t="shared" si="6961"/>
        <v>0</v>
      </c>
      <c r="ETR31" s="303">
        <f t="shared" si="6962"/>
        <v>0</v>
      </c>
      <c r="ETS31" s="303">
        <f t="shared" si="6963"/>
        <v>0</v>
      </c>
      <c r="ETT31" s="303">
        <f t="shared" si="6964"/>
        <v>0</v>
      </c>
      <c r="ETU31" s="303">
        <f t="shared" si="6965"/>
        <v>0</v>
      </c>
      <c r="ETV31" s="303">
        <f t="shared" si="6966"/>
        <v>0</v>
      </c>
      <c r="ETW31" s="303">
        <f t="shared" si="6967"/>
        <v>0</v>
      </c>
      <c r="ETX31" s="303">
        <f t="shared" si="6968"/>
        <v>0</v>
      </c>
      <c r="ETY31" s="303">
        <f t="shared" si="6969"/>
        <v>0</v>
      </c>
      <c r="ETZ31" s="303">
        <f t="shared" si="6970"/>
        <v>0</v>
      </c>
      <c r="EUA31" s="303">
        <f t="shared" si="6971"/>
        <v>0</v>
      </c>
      <c r="EUB31" s="303">
        <f t="shared" si="6972"/>
        <v>0</v>
      </c>
      <c r="EUC31" s="303">
        <f t="shared" si="6973"/>
        <v>0</v>
      </c>
      <c r="EUD31" s="303">
        <f t="shared" si="6974"/>
        <v>0</v>
      </c>
      <c r="EUE31" s="303">
        <f t="shared" si="6975"/>
        <v>0</v>
      </c>
      <c r="EUF31" s="303">
        <f t="shared" si="6976"/>
        <v>0</v>
      </c>
      <c r="EUG31" s="303">
        <f t="shared" si="6977"/>
        <v>0</v>
      </c>
      <c r="EUH31" s="303">
        <f t="shared" si="6978"/>
        <v>0</v>
      </c>
      <c r="EUI31" s="303">
        <f t="shared" si="6979"/>
        <v>0</v>
      </c>
      <c r="EUJ31" s="303">
        <f t="shared" si="6980"/>
        <v>0</v>
      </c>
      <c r="EUK31" s="303">
        <f t="shared" si="6981"/>
        <v>0</v>
      </c>
      <c r="EUL31" s="303">
        <f t="shared" si="6982"/>
        <v>0</v>
      </c>
      <c r="EUM31" s="303">
        <f t="shared" si="6983"/>
        <v>0</v>
      </c>
      <c r="EUN31" s="303">
        <f t="shared" si="6984"/>
        <v>0</v>
      </c>
      <c r="EUO31" s="303">
        <f t="shared" si="6985"/>
        <v>0</v>
      </c>
      <c r="EUP31" s="303">
        <f t="shared" si="6986"/>
        <v>0</v>
      </c>
      <c r="EUQ31" s="303">
        <f t="shared" si="6987"/>
        <v>0</v>
      </c>
      <c r="EUR31" s="303">
        <f t="shared" si="6988"/>
        <v>0</v>
      </c>
      <c r="EUS31" s="303">
        <f t="shared" si="6989"/>
        <v>0</v>
      </c>
      <c r="EUT31" s="303">
        <f t="shared" si="6990"/>
        <v>0</v>
      </c>
      <c r="EUU31" s="303">
        <f t="shared" si="6991"/>
        <v>0</v>
      </c>
      <c r="EUV31" s="303">
        <f t="shared" si="6992"/>
        <v>0</v>
      </c>
      <c r="EUW31" s="303">
        <f t="shared" si="6993"/>
        <v>0</v>
      </c>
      <c r="EUX31" s="303">
        <f t="shared" si="6994"/>
        <v>0</v>
      </c>
      <c r="EUY31" s="303">
        <f t="shared" si="6995"/>
        <v>0</v>
      </c>
      <c r="EUZ31" s="303">
        <f t="shared" si="6996"/>
        <v>0</v>
      </c>
      <c r="EVA31" s="303">
        <f t="shared" si="6997"/>
        <v>0</v>
      </c>
      <c r="EVB31" s="303">
        <f t="shared" si="6998"/>
        <v>0</v>
      </c>
      <c r="EVC31" s="303">
        <f t="shared" si="6999"/>
        <v>0</v>
      </c>
      <c r="EVD31" s="303">
        <f t="shared" si="7000"/>
        <v>0</v>
      </c>
      <c r="EVE31" s="303">
        <f t="shared" si="7001"/>
        <v>0</v>
      </c>
      <c r="EVF31" s="303">
        <f t="shared" si="7002"/>
        <v>0</v>
      </c>
      <c r="EVG31" s="303">
        <f t="shared" si="7003"/>
        <v>0</v>
      </c>
      <c r="EVH31" s="303">
        <f t="shared" si="7004"/>
        <v>0</v>
      </c>
      <c r="EVI31" s="303">
        <f t="shared" si="7005"/>
        <v>0</v>
      </c>
      <c r="EVJ31" s="303">
        <f t="shared" si="7006"/>
        <v>0</v>
      </c>
      <c r="EVK31" s="303">
        <f t="shared" si="7007"/>
        <v>0</v>
      </c>
      <c r="EVL31" s="303">
        <f t="shared" si="7008"/>
        <v>0</v>
      </c>
      <c r="EVM31" s="303">
        <f t="shared" si="7009"/>
        <v>0</v>
      </c>
      <c r="EVN31" s="303">
        <f t="shared" si="7010"/>
        <v>0</v>
      </c>
      <c r="EVO31" s="303">
        <f t="shared" si="7011"/>
        <v>0</v>
      </c>
      <c r="EVP31" s="303">
        <f t="shared" si="7012"/>
        <v>0</v>
      </c>
      <c r="EVQ31" s="303">
        <f t="shared" si="7013"/>
        <v>0</v>
      </c>
      <c r="EVR31" s="303">
        <f t="shared" si="7014"/>
        <v>0</v>
      </c>
      <c r="EVS31" s="303">
        <f t="shared" si="7015"/>
        <v>0</v>
      </c>
      <c r="EVT31" s="303">
        <f t="shared" si="7016"/>
        <v>0</v>
      </c>
      <c r="EVU31" s="303">
        <f t="shared" si="7017"/>
        <v>0</v>
      </c>
      <c r="EVV31" s="303">
        <f t="shared" si="7018"/>
        <v>0</v>
      </c>
      <c r="EVW31" s="303">
        <f t="shared" si="7019"/>
        <v>0</v>
      </c>
      <c r="EVX31" s="303">
        <f t="shared" si="7020"/>
        <v>0</v>
      </c>
      <c r="EVY31" s="303">
        <f t="shared" si="7021"/>
        <v>0</v>
      </c>
      <c r="EVZ31" s="303">
        <f t="shared" si="7022"/>
        <v>0</v>
      </c>
      <c r="EWA31" s="303">
        <f t="shared" si="7023"/>
        <v>0</v>
      </c>
      <c r="EWB31" s="303">
        <f t="shared" si="7024"/>
        <v>0</v>
      </c>
      <c r="EWC31" s="303">
        <f t="shared" si="7025"/>
        <v>0</v>
      </c>
      <c r="EWD31" s="303">
        <f t="shared" si="7026"/>
        <v>0</v>
      </c>
      <c r="EWE31" s="303">
        <f t="shared" si="7027"/>
        <v>0</v>
      </c>
      <c r="EWF31" s="303">
        <f t="shared" si="7028"/>
        <v>0</v>
      </c>
      <c r="EWG31" s="303">
        <f t="shared" si="7029"/>
        <v>0</v>
      </c>
      <c r="EWH31" s="303">
        <f t="shared" si="7030"/>
        <v>0</v>
      </c>
      <c r="EWI31" s="303">
        <f t="shared" si="7031"/>
        <v>0</v>
      </c>
      <c r="EWJ31" s="303">
        <f t="shared" si="7032"/>
        <v>0</v>
      </c>
      <c r="EWK31" s="303">
        <f t="shared" si="7033"/>
        <v>0</v>
      </c>
      <c r="EWL31" s="303">
        <f t="shared" si="7034"/>
        <v>0</v>
      </c>
      <c r="EWM31" s="303">
        <f t="shared" si="7035"/>
        <v>0</v>
      </c>
      <c r="EWN31" s="303">
        <f t="shared" si="7036"/>
        <v>0</v>
      </c>
      <c r="EWO31" s="303">
        <f t="shared" si="7037"/>
        <v>0</v>
      </c>
      <c r="EWP31" s="303">
        <f t="shared" si="7038"/>
        <v>0</v>
      </c>
      <c r="EWQ31" s="303">
        <f t="shared" si="7039"/>
        <v>0</v>
      </c>
      <c r="EWR31" s="303">
        <f t="shared" si="7040"/>
        <v>0</v>
      </c>
      <c r="EWS31" s="303">
        <f t="shared" si="7041"/>
        <v>0</v>
      </c>
      <c r="EWT31" s="303">
        <f t="shared" si="7042"/>
        <v>0</v>
      </c>
      <c r="EWU31" s="303">
        <f t="shared" si="7043"/>
        <v>0</v>
      </c>
      <c r="EWV31" s="303">
        <f t="shared" si="7044"/>
        <v>0</v>
      </c>
      <c r="EWW31" s="303">
        <f t="shared" si="7045"/>
        <v>0</v>
      </c>
      <c r="EWX31" s="303">
        <f t="shared" si="7046"/>
        <v>0</v>
      </c>
      <c r="EWY31" s="303">
        <f t="shared" si="7047"/>
        <v>0</v>
      </c>
      <c r="EWZ31" s="303">
        <f t="shared" si="7048"/>
        <v>0</v>
      </c>
      <c r="EXA31" s="303">
        <f t="shared" si="7049"/>
        <v>0</v>
      </c>
      <c r="EXB31" s="303">
        <f t="shared" si="7050"/>
        <v>0</v>
      </c>
      <c r="EXC31" s="303">
        <f t="shared" si="7051"/>
        <v>0</v>
      </c>
      <c r="EXD31" s="303">
        <f t="shared" si="7052"/>
        <v>0</v>
      </c>
      <c r="EXE31" s="303">
        <f t="shared" si="7053"/>
        <v>0</v>
      </c>
      <c r="EXF31" s="303">
        <f t="shared" si="7054"/>
        <v>0</v>
      </c>
      <c r="EXG31" s="303">
        <f t="shared" si="7055"/>
        <v>0</v>
      </c>
      <c r="EXH31" s="303">
        <f t="shared" si="7056"/>
        <v>0</v>
      </c>
      <c r="EXI31" s="303">
        <f t="shared" si="7057"/>
        <v>0</v>
      </c>
      <c r="EXJ31" s="303">
        <f t="shared" si="7058"/>
        <v>0</v>
      </c>
      <c r="EXK31" s="303">
        <f t="shared" si="7059"/>
        <v>0</v>
      </c>
      <c r="EXL31" s="303">
        <f t="shared" si="7060"/>
        <v>0</v>
      </c>
      <c r="EXM31" s="303">
        <f t="shared" si="7061"/>
        <v>0</v>
      </c>
      <c r="EXN31" s="303">
        <f t="shared" si="7062"/>
        <v>0</v>
      </c>
      <c r="EXO31" s="303">
        <f t="shared" si="7063"/>
        <v>0</v>
      </c>
      <c r="EXP31" s="303">
        <f t="shared" si="7064"/>
        <v>0</v>
      </c>
      <c r="EXQ31" s="303">
        <f t="shared" si="7065"/>
        <v>0</v>
      </c>
      <c r="EXR31" s="303">
        <f t="shared" si="7066"/>
        <v>0</v>
      </c>
      <c r="EXS31" s="303">
        <f t="shared" si="7067"/>
        <v>0</v>
      </c>
      <c r="EXT31" s="303">
        <f t="shared" si="7068"/>
        <v>0</v>
      </c>
      <c r="EXU31" s="303">
        <f t="shared" si="7069"/>
        <v>0</v>
      </c>
      <c r="EXV31" s="303">
        <f t="shared" si="7070"/>
        <v>0</v>
      </c>
      <c r="EXW31" s="303">
        <f t="shared" si="7071"/>
        <v>0</v>
      </c>
      <c r="EXX31" s="303">
        <f t="shared" si="7072"/>
        <v>0</v>
      </c>
      <c r="EXY31" s="303">
        <f t="shared" si="7073"/>
        <v>0</v>
      </c>
      <c r="EXZ31" s="303">
        <f t="shared" si="7074"/>
        <v>0</v>
      </c>
      <c r="EYA31" s="303">
        <f t="shared" si="7075"/>
        <v>0</v>
      </c>
      <c r="EYB31" s="303">
        <f t="shared" si="7076"/>
        <v>0</v>
      </c>
      <c r="EYC31" s="303">
        <f t="shared" si="7077"/>
        <v>0</v>
      </c>
      <c r="EYD31" s="303">
        <f t="shared" si="7078"/>
        <v>0</v>
      </c>
      <c r="EYE31" s="303">
        <f t="shared" si="7079"/>
        <v>0</v>
      </c>
      <c r="EYF31" s="303">
        <f t="shared" si="7080"/>
        <v>0</v>
      </c>
      <c r="EYG31" s="303">
        <f t="shared" si="7081"/>
        <v>0</v>
      </c>
      <c r="EYH31" s="303">
        <f t="shared" si="7082"/>
        <v>0</v>
      </c>
      <c r="EYI31" s="303">
        <f t="shared" si="7083"/>
        <v>0</v>
      </c>
      <c r="EYJ31" s="303">
        <f t="shared" si="7084"/>
        <v>0</v>
      </c>
      <c r="EYK31" s="303">
        <f t="shared" si="7085"/>
        <v>0</v>
      </c>
      <c r="EYL31" s="303">
        <f t="shared" si="7086"/>
        <v>0</v>
      </c>
      <c r="EYM31" s="303">
        <f t="shared" si="7087"/>
        <v>0</v>
      </c>
      <c r="EYN31" s="303">
        <f t="shared" si="7088"/>
        <v>0</v>
      </c>
      <c r="EYO31" s="303">
        <f t="shared" si="7089"/>
        <v>0</v>
      </c>
      <c r="EYP31" s="303">
        <f t="shared" si="7090"/>
        <v>0</v>
      </c>
      <c r="EYQ31" s="303">
        <f t="shared" si="7091"/>
        <v>0</v>
      </c>
      <c r="EYR31" s="303">
        <f t="shared" si="7092"/>
        <v>0</v>
      </c>
      <c r="EYS31" s="303">
        <f t="shared" si="7093"/>
        <v>0</v>
      </c>
      <c r="EYT31" s="303">
        <f t="shared" si="7094"/>
        <v>0</v>
      </c>
      <c r="EYU31" s="303">
        <f t="shared" si="7095"/>
        <v>0</v>
      </c>
      <c r="EYV31" s="303">
        <f t="shared" si="7096"/>
        <v>0</v>
      </c>
      <c r="EYW31" s="303">
        <f t="shared" si="7097"/>
        <v>0</v>
      </c>
      <c r="EYX31" s="303">
        <f t="shared" si="7098"/>
        <v>0</v>
      </c>
      <c r="EYY31" s="303">
        <f t="shared" si="7099"/>
        <v>0</v>
      </c>
      <c r="EYZ31" s="303">
        <f t="shared" si="7100"/>
        <v>0</v>
      </c>
      <c r="EZA31" s="303">
        <f t="shared" si="7101"/>
        <v>0</v>
      </c>
      <c r="EZB31" s="303">
        <f t="shared" si="7102"/>
        <v>0</v>
      </c>
      <c r="EZC31" s="303">
        <f t="shared" si="7103"/>
        <v>0</v>
      </c>
      <c r="EZD31" s="303">
        <f t="shared" si="7104"/>
        <v>0</v>
      </c>
      <c r="EZE31" s="303">
        <f t="shared" si="7105"/>
        <v>0</v>
      </c>
      <c r="EZF31" s="303">
        <f t="shared" si="7106"/>
        <v>0</v>
      </c>
      <c r="EZG31" s="303">
        <f t="shared" si="7107"/>
        <v>0</v>
      </c>
      <c r="EZH31" s="303">
        <f t="shared" si="7108"/>
        <v>0</v>
      </c>
      <c r="EZI31" s="303">
        <f t="shared" si="7109"/>
        <v>0</v>
      </c>
      <c r="EZJ31" s="303">
        <f t="shared" si="7110"/>
        <v>0</v>
      </c>
      <c r="EZK31" s="303">
        <f t="shared" si="7111"/>
        <v>0</v>
      </c>
      <c r="EZL31" s="303">
        <f t="shared" si="7112"/>
        <v>0</v>
      </c>
      <c r="EZM31" s="303">
        <f t="shared" si="7113"/>
        <v>0</v>
      </c>
      <c r="EZN31" s="303">
        <f t="shared" si="7114"/>
        <v>0</v>
      </c>
      <c r="EZO31" s="303">
        <f t="shared" si="7115"/>
        <v>0</v>
      </c>
      <c r="EZP31" s="303">
        <f t="shared" si="7116"/>
        <v>0</v>
      </c>
      <c r="EZQ31" s="303">
        <f t="shared" si="7117"/>
        <v>0</v>
      </c>
      <c r="EZR31" s="303">
        <f t="shared" si="7118"/>
        <v>0</v>
      </c>
      <c r="EZS31" s="303">
        <f t="shared" si="7119"/>
        <v>0</v>
      </c>
      <c r="EZT31" s="303">
        <f t="shared" si="7120"/>
        <v>0</v>
      </c>
      <c r="EZU31" s="303">
        <f t="shared" si="7121"/>
        <v>0</v>
      </c>
      <c r="EZV31" s="303">
        <f t="shared" si="7122"/>
        <v>0</v>
      </c>
      <c r="EZW31" s="303">
        <f t="shared" si="7123"/>
        <v>0</v>
      </c>
      <c r="EZX31" s="303">
        <f t="shared" si="7124"/>
        <v>0</v>
      </c>
      <c r="EZY31" s="303">
        <f t="shared" si="7125"/>
        <v>0</v>
      </c>
      <c r="EZZ31" s="303">
        <f t="shared" si="7126"/>
        <v>0</v>
      </c>
      <c r="FAA31" s="303">
        <f t="shared" si="7127"/>
        <v>0</v>
      </c>
      <c r="FAB31" s="303">
        <f t="shared" si="7128"/>
        <v>0</v>
      </c>
      <c r="FAC31" s="303">
        <f t="shared" si="7129"/>
        <v>0</v>
      </c>
      <c r="FAD31" s="303">
        <f t="shared" si="7130"/>
        <v>0</v>
      </c>
      <c r="FAE31" s="303">
        <f t="shared" si="7131"/>
        <v>0</v>
      </c>
      <c r="FAF31" s="303">
        <f t="shared" si="7132"/>
        <v>0</v>
      </c>
      <c r="FAG31" s="303">
        <f t="shared" si="7133"/>
        <v>0</v>
      </c>
      <c r="FAH31" s="303">
        <f t="shared" si="7134"/>
        <v>0</v>
      </c>
      <c r="FAI31" s="303">
        <f t="shared" si="7135"/>
        <v>0</v>
      </c>
      <c r="FAJ31" s="303">
        <f t="shared" si="7136"/>
        <v>0</v>
      </c>
      <c r="FAK31" s="303">
        <f t="shared" si="7137"/>
        <v>0</v>
      </c>
      <c r="FAL31" s="303">
        <f t="shared" si="7138"/>
        <v>0</v>
      </c>
      <c r="FAM31" s="303">
        <f t="shared" si="7139"/>
        <v>0</v>
      </c>
      <c r="FAN31" s="303">
        <f t="shared" si="7140"/>
        <v>0</v>
      </c>
      <c r="FAO31" s="303">
        <f t="shared" si="7141"/>
        <v>0</v>
      </c>
      <c r="FAP31" s="303">
        <f t="shared" si="7142"/>
        <v>0</v>
      </c>
      <c r="FAQ31" s="303">
        <f t="shared" si="7143"/>
        <v>0</v>
      </c>
      <c r="FAR31" s="303">
        <f t="shared" si="7144"/>
        <v>0</v>
      </c>
      <c r="FAS31" s="303">
        <f t="shared" si="7145"/>
        <v>0</v>
      </c>
      <c r="FAT31" s="303">
        <f t="shared" si="7146"/>
        <v>0</v>
      </c>
      <c r="FAU31" s="303">
        <f t="shared" si="7147"/>
        <v>0</v>
      </c>
      <c r="FAV31" s="303">
        <f t="shared" si="7148"/>
        <v>0</v>
      </c>
      <c r="FAW31" s="303">
        <f t="shared" si="7149"/>
        <v>0</v>
      </c>
      <c r="FAX31" s="303">
        <f t="shared" si="7150"/>
        <v>0</v>
      </c>
      <c r="FAY31" s="303">
        <f t="shared" si="7151"/>
        <v>0</v>
      </c>
      <c r="FAZ31" s="303">
        <f t="shared" si="7152"/>
        <v>0</v>
      </c>
      <c r="FBA31" s="303">
        <f t="shared" si="7153"/>
        <v>0</v>
      </c>
      <c r="FBB31" s="303">
        <f t="shared" si="7154"/>
        <v>0</v>
      </c>
      <c r="FBC31" s="303">
        <f t="shared" si="7155"/>
        <v>0</v>
      </c>
      <c r="FBD31" s="303">
        <f t="shared" si="7156"/>
        <v>0</v>
      </c>
      <c r="FBE31" s="303">
        <f t="shared" si="7157"/>
        <v>0</v>
      </c>
      <c r="FBF31" s="303">
        <f t="shared" si="7158"/>
        <v>0</v>
      </c>
      <c r="FBG31" s="303">
        <f t="shared" si="7159"/>
        <v>0</v>
      </c>
      <c r="FBH31" s="303">
        <f t="shared" si="7160"/>
        <v>0</v>
      </c>
      <c r="FBI31" s="303">
        <f t="shared" si="7161"/>
        <v>0</v>
      </c>
      <c r="FBJ31" s="303">
        <f t="shared" si="7162"/>
        <v>0</v>
      </c>
      <c r="FBK31" s="303">
        <f t="shared" si="7163"/>
        <v>0</v>
      </c>
      <c r="FBL31" s="303">
        <f t="shared" si="7164"/>
        <v>0</v>
      </c>
      <c r="FBM31" s="303">
        <f t="shared" si="7165"/>
        <v>0</v>
      </c>
      <c r="FBN31" s="303">
        <f t="shared" si="7166"/>
        <v>0</v>
      </c>
      <c r="FBO31" s="303">
        <f t="shared" si="7167"/>
        <v>0</v>
      </c>
      <c r="FBP31" s="303">
        <f t="shared" si="7168"/>
        <v>0</v>
      </c>
      <c r="FBQ31" s="303">
        <f t="shared" si="7169"/>
        <v>0</v>
      </c>
      <c r="FBR31" s="303">
        <f t="shared" si="7170"/>
        <v>0</v>
      </c>
      <c r="FBS31" s="303">
        <f t="shared" si="7171"/>
        <v>0</v>
      </c>
      <c r="FBT31" s="303">
        <f t="shared" si="7172"/>
        <v>0</v>
      </c>
      <c r="FBU31" s="303">
        <f t="shared" si="7173"/>
        <v>0</v>
      </c>
      <c r="FBV31" s="303">
        <f t="shared" si="7174"/>
        <v>0</v>
      </c>
      <c r="FBW31" s="303">
        <f t="shared" si="7175"/>
        <v>0</v>
      </c>
      <c r="FBX31" s="303">
        <f t="shared" si="7176"/>
        <v>0</v>
      </c>
      <c r="FBY31" s="303">
        <f t="shared" si="7177"/>
        <v>0</v>
      </c>
      <c r="FBZ31" s="303">
        <f t="shared" si="7178"/>
        <v>0</v>
      </c>
      <c r="FCA31" s="303">
        <f t="shared" si="7179"/>
        <v>0</v>
      </c>
      <c r="FCB31" s="303">
        <f t="shared" si="7180"/>
        <v>0</v>
      </c>
      <c r="FCC31" s="303">
        <f t="shared" si="7181"/>
        <v>0</v>
      </c>
      <c r="FCD31" s="303">
        <f t="shared" si="7182"/>
        <v>0</v>
      </c>
      <c r="FCE31" s="303">
        <f t="shared" si="7183"/>
        <v>0</v>
      </c>
      <c r="FCF31" s="303">
        <f t="shared" si="7184"/>
        <v>0</v>
      </c>
      <c r="FCG31" s="303">
        <f t="shared" si="7185"/>
        <v>0</v>
      </c>
      <c r="FCH31" s="303">
        <f t="shared" si="7186"/>
        <v>0</v>
      </c>
      <c r="FCI31" s="303">
        <f t="shared" si="7187"/>
        <v>0</v>
      </c>
      <c r="FCJ31" s="303">
        <f t="shared" si="7188"/>
        <v>0</v>
      </c>
      <c r="FCK31" s="303">
        <f t="shared" si="7189"/>
        <v>0</v>
      </c>
      <c r="FCL31" s="303">
        <f t="shared" si="7190"/>
        <v>0</v>
      </c>
      <c r="FCM31" s="303">
        <f t="shared" si="7191"/>
        <v>0</v>
      </c>
      <c r="FCN31" s="303">
        <f t="shared" si="7192"/>
        <v>0</v>
      </c>
      <c r="FCO31" s="303">
        <f t="shared" si="7193"/>
        <v>0</v>
      </c>
      <c r="FCP31" s="303">
        <f t="shared" si="7194"/>
        <v>0</v>
      </c>
      <c r="FCQ31" s="303">
        <f t="shared" si="7195"/>
        <v>0</v>
      </c>
      <c r="FCR31" s="303">
        <f t="shared" si="7196"/>
        <v>0</v>
      </c>
      <c r="FCS31" s="303">
        <f t="shared" si="7197"/>
        <v>0</v>
      </c>
      <c r="FCT31" s="303">
        <f t="shared" si="7198"/>
        <v>0</v>
      </c>
      <c r="FCU31" s="303">
        <f t="shared" si="7199"/>
        <v>0</v>
      </c>
      <c r="FCV31" s="303">
        <f t="shared" si="7200"/>
        <v>0</v>
      </c>
      <c r="FCW31" s="303">
        <f t="shared" si="7201"/>
        <v>0</v>
      </c>
      <c r="FCX31" s="303">
        <f t="shared" si="7202"/>
        <v>0</v>
      </c>
      <c r="FCY31" s="303">
        <f t="shared" si="7203"/>
        <v>0</v>
      </c>
      <c r="FCZ31" s="303">
        <f t="shared" si="7204"/>
        <v>0</v>
      </c>
      <c r="FDA31" s="303">
        <f t="shared" si="7205"/>
        <v>0</v>
      </c>
      <c r="FDB31" s="303">
        <f t="shared" si="7206"/>
        <v>0</v>
      </c>
      <c r="FDC31" s="303">
        <f t="shared" si="7207"/>
        <v>0</v>
      </c>
      <c r="FDD31" s="303">
        <f t="shared" si="7208"/>
        <v>0</v>
      </c>
      <c r="FDE31" s="303">
        <f t="shared" si="7209"/>
        <v>0</v>
      </c>
      <c r="FDF31" s="303">
        <f t="shared" si="7210"/>
        <v>0</v>
      </c>
      <c r="FDG31" s="303">
        <f t="shared" si="7211"/>
        <v>0</v>
      </c>
      <c r="FDH31" s="303">
        <f t="shared" si="7212"/>
        <v>0</v>
      </c>
      <c r="FDI31" s="303">
        <f t="shared" si="7213"/>
        <v>0</v>
      </c>
      <c r="FDJ31" s="303">
        <f t="shared" si="7214"/>
        <v>0</v>
      </c>
      <c r="FDK31" s="303">
        <f t="shared" si="7215"/>
        <v>0</v>
      </c>
      <c r="FDL31" s="303">
        <f t="shared" si="7216"/>
        <v>0</v>
      </c>
      <c r="FDM31" s="303">
        <f t="shared" si="7217"/>
        <v>0</v>
      </c>
      <c r="FDN31" s="303">
        <f t="shared" si="7218"/>
        <v>0</v>
      </c>
      <c r="FDO31" s="303">
        <f t="shared" si="7219"/>
        <v>0</v>
      </c>
      <c r="FDP31" s="303">
        <f t="shared" si="7220"/>
        <v>0</v>
      </c>
      <c r="FDQ31" s="303">
        <f t="shared" si="7221"/>
        <v>0</v>
      </c>
      <c r="FDR31" s="303">
        <f t="shared" si="7222"/>
        <v>0</v>
      </c>
      <c r="FDS31" s="303">
        <f t="shared" si="7223"/>
        <v>0</v>
      </c>
      <c r="FDT31" s="303">
        <f t="shared" si="7224"/>
        <v>0</v>
      </c>
      <c r="FDU31" s="303">
        <f t="shared" si="7225"/>
        <v>0</v>
      </c>
      <c r="FDV31" s="303">
        <f t="shared" si="7226"/>
        <v>0</v>
      </c>
      <c r="FDW31" s="303">
        <f t="shared" si="7227"/>
        <v>0</v>
      </c>
      <c r="FDX31" s="303">
        <f t="shared" si="7228"/>
        <v>0</v>
      </c>
      <c r="FDY31" s="303">
        <f t="shared" si="7229"/>
        <v>0</v>
      </c>
      <c r="FDZ31" s="303">
        <f t="shared" si="7230"/>
        <v>0</v>
      </c>
      <c r="FEA31" s="303">
        <f t="shared" si="7231"/>
        <v>0</v>
      </c>
      <c r="FEB31" s="303">
        <f t="shared" si="7232"/>
        <v>0</v>
      </c>
      <c r="FEC31" s="303">
        <f t="shared" si="7233"/>
        <v>0</v>
      </c>
      <c r="FED31" s="303">
        <f t="shared" si="7234"/>
        <v>0</v>
      </c>
      <c r="FEE31" s="303">
        <f t="shared" si="7235"/>
        <v>0</v>
      </c>
      <c r="FEF31" s="303">
        <f t="shared" si="7236"/>
        <v>0</v>
      </c>
      <c r="FEG31" s="303">
        <f t="shared" si="7237"/>
        <v>0</v>
      </c>
      <c r="FEH31" s="303">
        <f t="shared" si="7238"/>
        <v>0</v>
      </c>
      <c r="FEI31" s="303">
        <f t="shared" si="7239"/>
        <v>0</v>
      </c>
      <c r="FEJ31" s="303">
        <f t="shared" si="7240"/>
        <v>0</v>
      </c>
      <c r="FEK31" s="303">
        <f t="shared" si="7241"/>
        <v>0</v>
      </c>
      <c r="FEL31" s="303">
        <f t="shared" si="7242"/>
        <v>0</v>
      </c>
      <c r="FEM31" s="303">
        <f t="shared" si="7243"/>
        <v>0</v>
      </c>
      <c r="FEN31" s="303">
        <f t="shared" si="7244"/>
        <v>0</v>
      </c>
      <c r="FEO31" s="303">
        <f t="shared" si="7245"/>
        <v>0</v>
      </c>
      <c r="FEP31" s="303">
        <f t="shared" si="7246"/>
        <v>0</v>
      </c>
      <c r="FEQ31" s="303">
        <f t="shared" si="7247"/>
        <v>0</v>
      </c>
      <c r="FER31" s="303">
        <f t="shared" si="7248"/>
        <v>0</v>
      </c>
      <c r="FES31" s="303">
        <f t="shared" si="7249"/>
        <v>0</v>
      </c>
      <c r="FET31" s="303">
        <f t="shared" si="7250"/>
        <v>0</v>
      </c>
      <c r="FEU31" s="303">
        <f t="shared" si="7251"/>
        <v>0</v>
      </c>
      <c r="FEV31" s="303">
        <f t="shared" si="7252"/>
        <v>0</v>
      </c>
      <c r="FEW31" s="303">
        <f t="shared" si="7253"/>
        <v>0</v>
      </c>
      <c r="FEX31" s="303">
        <f t="shared" si="7254"/>
        <v>0</v>
      </c>
      <c r="FEY31" s="303">
        <f t="shared" si="7255"/>
        <v>0</v>
      </c>
      <c r="FEZ31" s="303">
        <f t="shared" si="7256"/>
        <v>0</v>
      </c>
      <c r="FFA31" s="303">
        <f t="shared" si="7257"/>
        <v>0</v>
      </c>
      <c r="FFB31" s="303">
        <f t="shared" si="7258"/>
        <v>0</v>
      </c>
      <c r="FFC31" s="303">
        <f t="shared" si="7259"/>
        <v>0</v>
      </c>
      <c r="FFD31" s="303">
        <f t="shared" si="7260"/>
        <v>0</v>
      </c>
      <c r="FFE31" s="303">
        <f t="shared" si="7261"/>
        <v>0</v>
      </c>
      <c r="FFF31" s="303">
        <f t="shared" si="7262"/>
        <v>0</v>
      </c>
      <c r="FFG31" s="303">
        <f t="shared" si="7263"/>
        <v>0</v>
      </c>
      <c r="FFH31" s="303">
        <f t="shared" si="7264"/>
        <v>0</v>
      </c>
      <c r="FFI31" s="303">
        <f t="shared" si="7265"/>
        <v>0</v>
      </c>
      <c r="FFJ31" s="303">
        <f t="shared" si="7266"/>
        <v>0</v>
      </c>
      <c r="FFK31" s="303">
        <f t="shared" si="7267"/>
        <v>0</v>
      </c>
      <c r="FFL31" s="303">
        <f t="shared" si="7268"/>
        <v>0</v>
      </c>
      <c r="FFM31" s="303">
        <f t="shared" si="7269"/>
        <v>0</v>
      </c>
      <c r="FFN31" s="303">
        <f t="shared" si="7270"/>
        <v>0</v>
      </c>
      <c r="FFO31" s="303">
        <f t="shared" si="7271"/>
        <v>0</v>
      </c>
      <c r="FFP31" s="303"/>
      <c r="FFQ31" s="37"/>
      <c r="FFR31" s="377"/>
      <c r="FFS31" s="50">
        <v>440</v>
      </c>
      <c r="FFT31" s="155">
        <f t="shared" si="3672"/>
        <v>0</v>
      </c>
      <c r="FFU31" s="46">
        <f>SUMIF('TRIEN KHAI SX'!$C$7:$C$36,$B31,'TRIEN KHAI SX'!$FB$7:$FB$36)</f>
        <v>440</v>
      </c>
      <c r="FFV31" s="517">
        <f>FFU31*$Q31</f>
        <v>0</v>
      </c>
      <c r="FFW31" s="564">
        <f t="shared" si="3675"/>
        <v>0</v>
      </c>
      <c r="FFX31" s="529">
        <f t="shared" si="3676"/>
        <v>0</v>
      </c>
      <c r="FFY31" s="853">
        <v>1</v>
      </c>
      <c r="FFZ31" s="853">
        <f>SUMIF('nhan xanh'!$B$4:$B$25,$B31,'nhan xanh'!$AA$4:$AA$25)</f>
        <v>2</v>
      </c>
      <c r="FGA31" s="173"/>
      <c r="FGB31" s="115"/>
      <c r="FGC31" s="32"/>
      <c r="FGD31" s="32"/>
      <c r="FGE31" s="32"/>
      <c r="FGF31" s="32"/>
      <c r="FGG31" s="32"/>
      <c r="FGH31" s="32"/>
    </row>
    <row r="32" spans="1:4246" s="49" customFormat="1" ht="16.5" customHeight="1" x14ac:dyDescent="0.45">
      <c r="A32" s="6">
        <f t="shared" si="3677"/>
        <v>18</v>
      </c>
      <c r="B32" s="94" t="s">
        <v>310</v>
      </c>
      <c r="C32" s="94" t="s">
        <v>311</v>
      </c>
      <c r="D32" s="94" t="s">
        <v>47</v>
      </c>
      <c r="E32" s="94" t="s">
        <v>298</v>
      </c>
      <c r="F32" s="94" t="s">
        <v>312</v>
      </c>
      <c r="G32" s="94">
        <v>2024</v>
      </c>
      <c r="H32" s="94">
        <f t="shared" si="70"/>
        <v>1</v>
      </c>
      <c r="I32" s="48">
        <v>304278</v>
      </c>
      <c r="J32" s="94"/>
      <c r="K32" s="352">
        <v>670</v>
      </c>
      <c r="L32" s="352">
        <v>325</v>
      </c>
      <c r="M32" s="352">
        <v>170</v>
      </c>
      <c r="N32" s="7">
        <f t="shared" si="7275"/>
        <v>3.7017500000000002E-2</v>
      </c>
      <c r="O32" s="13">
        <v>2.3651200000000001E-3</v>
      </c>
      <c r="P32" s="111" t="s">
        <v>297</v>
      </c>
      <c r="Q32" s="838"/>
      <c r="R32" s="15">
        <v>13.552000000000001</v>
      </c>
      <c r="S32" s="472"/>
      <c r="T32" s="493"/>
      <c r="U32" s="8">
        <f t="shared" si="7276"/>
        <v>505</v>
      </c>
      <c r="V32" s="46"/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v>0</v>
      </c>
      <c r="AD32" s="46">
        <v>0</v>
      </c>
      <c r="AE32" s="46">
        <v>0</v>
      </c>
      <c r="AF32" s="46">
        <v>0</v>
      </c>
      <c r="AG32" s="46">
        <v>0</v>
      </c>
      <c r="AH32" s="46">
        <v>0</v>
      </c>
      <c r="AI32" s="46">
        <v>0</v>
      </c>
      <c r="AJ32" s="46">
        <v>0</v>
      </c>
      <c r="AK32" s="46">
        <v>0</v>
      </c>
      <c r="AL32" s="46">
        <v>0</v>
      </c>
      <c r="AM32" s="46">
        <v>0</v>
      </c>
      <c r="AN32" s="46">
        <v>0</v>
      </c>
      <c r="AO32" s="46">
        <v>0</v>
      </c>
      <c r="AP32" s="46">
        <v>0</v>
      </c>
      <c r="AQ32" s="46">
        <v>0</v>
      </c>
      <c r="AR32" s="46">
        <v>0</v>
      </c>
      <c r="AS32" s="46">
        <v>0</v>
      </c>
      <c r="AT32" s="46">
        <v>0</v>
      </c>
      <c r="AU32" s="46">
        <v>0</v>
      </c>
      <c r="AV32" s="46">
        <v>0</v>
      </c>
      <c r="AW32" s="46">
        <v>0</v>
      </c>
      <c r="AX32" s="46">
        <v>0</v>
      </c>
      <c r="AY32" s="46">
        <v>0</v>
      </c>
      <c r="AZ32" s="46">
        <v>0</v>
      </c>
      <c r="BA32" s="46">
        <v>0</v>
      </c>
      <c r="BB32" s="46">
        <v>0</v>
      </c>
      <c r="BC32" s="46">
        <v>0</v>
      </c>
      <c r="BD32" s="46">
        <v>505</v>
      </c>
      <c r="BE32" s="46">
        <v>0</v>
      </c>
      <c r="BF32" s="46">
        <v>0</v>
      </c>
      <c r="BG32" s="46">
        <v>0</v>
      </c>
      <c r="BH32" s="46">
        <v>0</v>
      </c>
      <c r="BI32" s="46">
        <v>0</v>
      </c>
      <c r="BJ32" s="46">
        <v>0</v>
      </c>
      <c r="BK32" s="46">
        <v>0</v>
      </c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46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46"/>
      <c r="FP32" s="46"/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46"/>
      <c r="GK32" s="46"/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46"/>
      <c r="HF32" s="46"/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46"/>
      <c r="IA32" s="46"/>
      <c r="IB32" s="46"/>
      <c r="IC32" s="46"/>
      <c r="ID32" s="46"/>
      <c r="IE32" s="46"/>
      <c r="IF32" s="46"/>
      <c r="IG32" s="46"/>
      <c r="IH32" s="46"/>
      <c r="II32" s="46"/>
      <c r="IJ32" s="46"/>
      <c r="IK32" s="46"/>
      <c r="IL32" s="46"/>
      <c r="IM32" s="46"/>
      <c r="IN32" s="46"/>
      <c r="IO32" s="46"/>
      <c r="IP32" s="46"/>
      <c r="IQ32" s="46"/>
      <c r="IR32" s="46"/>
      <c r="IS32" s="46"/>
      <c r="IT32" s="46"/>
      <c r="IU32" s="46"/>
      <c r="IV32" s="46"/>
      <c r="IW32" s="46"/>
      <c r="IX32" s="46"/>
      <c r="IY32" s="46"/>
      <c r="IZ32" s="46"/>
      <c r="JA32" s="46"/>
      <c r="JB32" s="46"/>
      <c r="JC32" s="46"/>
      <c r="JD32" s="46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  <c r="JS32" s="46"/>
      <c r="JT32" s="46"/>
      <c r="JU32" s="46"/>
      <c r="JV32" s="46"/>
      <c r="JW32" s="46"/>
      <c r="JX32" s="46"/>
      <c r="JY32" s="46"/>
      <c r="JZ32" s="46"/>
      <c r="KA32" s="46"/>
      <c r="KB32" s="46"/>
      <c r="KC32" s="46"/>
      <c r="KD32" s="46"/>
      <c r="KE32" s="46"/>
      <c r="KF32" s="46"/>
      <c r="KG32" s="46"/>
      <c r="KH32" s="46"/>
      <c r="KI32" s="46"/>
      <c r="KJ32" s="46"/>
      <c r="KK32" s="46"/>
      <c r="KL32" s="46"/>
      <c r="KM32" s="46"/>
      <c r="KN32" s="46"/>
      <c r="KO32" s="46"/>
      <c r="KP32" s="46"/>
      <c r="KQ32" s="46"/>
      <c r="KR32" s="46"/>
      <c r="KS32" s="46"/>
      <c r="KT32" s="46"/>
      <c r="KU32" s="46"/>
      <c r="KV32" s="46"/>
      <c r="KW32" s="46"/>
      <c r="KX32" s="46"/>
      <c r="KY32" s="46"/>
      <c r="KZ32" s="46"/>
      <c r="LA32" s="46"/>
      <c r="LB32" s="46"/>
      <c r="LC32" s="46"/>
      <c r="LD32" s="46"/>
      <c r="LE32" s="46"/>
      <c r="LF32" s="46"/>
      <c r="LG32" s="46"/>
      <c r="LH32" s="46"/>
      <c r="LI32" s="46"/>
      <c r="LJ32" s="46"/>
      <c r="LK32" s="46"/>
      <c r="LL32" s="46"/>
      <c r="LM32" s="46"/>
      <c r="LN32" s="46"/>
      <c r="LO32" s="46"/>
      <c r="LP32" s="46"/>
      <c r="LQ32" s="46"/>
      <c r="LR32" s="46"/>
      <c r="LS32" s="46"/>
      <c r="LT32" s="46"/>
      <c r="LU32" s="46"/>
      <c r="LV32" s="46"/>
      <c r="LW32" s="46"/>
      <c r="LX32" s="46"/>
      <c r="LY32" s="46"/>
      <c r="LZ32" s="46"/>
      <c r="MA32" s="46"/>
      <c r="MB32" s="46"/>
      <c r="MC32" s="46"/>
      <c r="MD32" s="46"/>
      <c r="ME32" s="46"/>
      <c r="MF32" s="46"/>
      <c r="MG32" s="46"/>
      <c r="MH32" s="46"/>
      <c r="MI32" s="46"/>
      <c r="MJ32" s="46"/>
      <c r="MK32" s="46"/>
      <c r="ML32" s="46"/>
      <c r="MM32" s="46"/>
      <c r="MN32" s="46"/>
      <c r="MO32" s="46"/>
      <c r="MP32" s="46"/>
      <c r="MQ32" s="46"/>
      <c r="MR32" s="46"/>
      <c r="MS32" s="46"/>
      <c r="MT32" s="46"/>
      <c r="MU32" s="46"/>
      <c r="MV32" s="46"/>
      <c r="MW32" s="46"/>
      <c r="MX32" s="46"/>
      <c r="MY32" s="46"/>
      <c r="MZ32" s="46"/>
      <c r="NA32" s="46"/>
      <c r="NB32" s="46"/>
      <c r="NC32" s="46"/>
      <c r="ND32" s="46"/>
      <c r="NE32" s="46"/>
      <c r="NF32" s="46"/>
      <c r="NG32" s="46"/>
      <c r="NH32" s="46"/>
      <c r="NI32" s="46"/>
      <c r="NJ32" s="46"/>
      <c r="NK32" s="46"/>
      <c r="NL32" s="46"/>
      <c r="NM32" s="46"/>
      <c r="NN32" s="46"/>
      <c r="NO32" s="46"/>
      <c r="NP32" s="46"/>
      <c r="NQ32" s="46"/>
      <c r="NR32" s="46"/>
      <c r="NS32" s="46"/>
      <c r="NT32" s="46"/>
      <c r="NU32" s="46"/>
      <c r="NV32" s="46"/>
      <c r="NW32" s="46"/>
      <c r="NX32" s="46"/>
      <c r="NY32" s="46"/>
      <c r="NZ32" s="46"/>
      <c r="OA32" s="46"/>
      <c r="OB32" s="46"/>
      <c r="OC32" s="46"/>
      <c r="OD32" s="46"/>
      <c r="OE32" s="46"/>
      <c r="OF32" s="46"/>
      <c r="OG32" s="46"/>
      <c r="OH32" s="46"/>
      <c r="OI32" s="46"/>
      <c r="OJ32" s="46"/>
      <c r="OK32" s="46"/>
      <c r="OL32" s="46"/>
      <c r="OM32" s="46"/>
      <c r="ON32" s="46"/>
      <c r="OO32" s="46"/>
      <c r="OP32" s="46"/>
      <c r="OQ32" s="46"/>
      <c r="OR32" s="46"/>
      <c r="OS32" s="46"/>
      <c r="OT32" s="46"/>
      <c r="OU32" s="46"/>
      <c r="OV32" s="46"/>
      <c r="OW32" s="46"/>
      <c r="OX32" s="46"/>
      <c r="OY32" s="46"/>
      <c r="OZ32" s="46"/>
      <c r="PA32" s="46"/>
      <c r="PB32" s="46"/>
      <c r="PC32" s="46"/>
      <c r="PD32" s="46"/>
      <c r="PE32" s="46"/>
      <c r="PF32" s="46"/>
      <c r="PG32" s="46"/>
      <c r="PH32" s="46"/>
      <c r="PI32" s="46"/>
      <c r="PJ32" s="46"/>
      <c r="PK32" s="46"/>
      <c r="PL32" s="46"/>
      <c r="PM32" s="46"/>
      <c r="PN32" s="46"/>
      <c r="PO32" s="46"/>
      <c r="PP32" s="46"/>
      <c r="PQ32" s="46"/>
      <c r="PR32" s="46"/>
      <c r="PS32" s="46"/>
      <c r="PT32" s="46"/>
      <c r="PU32" s="46"/>
      <c r="PV32" s="46"/>
      <c r="PW32" s="46"/>
      <c r="PX32" s="46"/>
      <c r="PY32" s="46"/>
      <c r="PZ32" s="46"/>
      <c r="QA32" s="46"/>
      <c r="QB32" s="46"/>
      <c r="QC32" s="46"/>
      <c r="QD32" s="46"/>
      <c r="QE32" s="46"/>
      <c r="QF32" s="46"/>
      <c r="QG32" s="46"/>
      <c r="QH32" s="46"/>
      <c r="QI32" s="46"/>
      <c r="QJ32" s="46"/>
      <c r="QK32" s="46"/>
      <c r="QL32" s="46"/>
      <c r="QM32" s="46"/>
      <c r="QN32" s="46"/>
      <c r="QO32" s="46"/>
      <c r="QP32" s="46"/>
      <c r="QQ32" s="46"/>
      <c r="QR32" s="46"/>
      <c r="QS32" s="46"/>
      <c r="QT32" s="46"/>
      <c r="QU32" s="46"/>
      <c r="QV32" s="46"/>
      <c r="QW32" s="46"/>
      <c r="QX32" s="46"/>
      <c r="QY32" s="46"/>
      <c r="QZ32" s="46"/>
      <c r="RA32" s="46"/>
      <c r="RB32" s="46"/>
      <c r="RC32" s="46"/>
      <c r="RD32" s="46"/>
      <c r="RE32" s="46"/>
      <c r="RF32" s="46"/>
      <c r="RG32" s="46"/>
      <c r="RH32" s="46"/>
      <c r="RI32" s="46"/>
      <c r="RJ32" s="46"/>
      <c r="RK32" s="46"/>
      <c r="RL32" s="46"/>
      <c r="RM32" s="46"/>
      <c r="RN32" s="46"/>
      <c r="RO32" s="46"/>
      <c r="RP32" s="46"/>
      <c r="RQ32" s="46"/>
      <c r="RR32" s="46"/>
      <c r="RS32" s="46"/>
      <c r="RT32" s="46"/>
      <c r="RU32" s="46"/>
      <c r="RV32" s="46"/>
      <c r="RW32" s="46"/>
      <c r="RX32" s="46"/>
      <c r="RY32" s="46"/>
      <c r="RZ32" s="46"/>
      <c r="SA32" s="46"/>
      <c r="SB32" s="46"/>
      <c r="SC32" s="46"/>
      <c r="SD32" s="46"/>
      <c r="SE32" s="46"/>
      <c r="SF32" s="46"/>
      <c r="SG32" s="46"/>
      <c r="SH32" s="46"/>
      <c r="SI32" s="46"/>
      <c r="SJ32" s="46"/>
      <c r="SK32" s="46"/>
      <c r="SL32" s="46"/>
      <c r="SM32" s="46"/>
      <c r="SN32" s="46"/>
      <c r="SO32" s="46"/>
      <c r="SP32" s="46"/>
      <c r="SQ32" s="46"/>
      <c r="SR32" s="46"/>
      <c r="SS32" s="46"/>
      <c r="ST32" s="46"/>
      <c r="SU32" s="46"/>
      <c r="SV32" s="46"/>
      <c r="SW32" s="46"/>
      <c r="SX32" s="46"/>
      <c r="SY32" s="46"/>
      <c r="SZ32" s="46"/>
      <c r="TA32" s="46"/>
      <c r="TB32" s="46"/>
      <c r="TC32" s="46"/>
      <c r="TD32" s="46"/>
      <c r="TE32" s="46"/>
      <c r="TF32" s="46"/>
      <c r="TG32" s="46"/>
      <c r="TH32" s="46"/>
      <c r="TI32" s="46"/>
      <c r="TJ32" s="46"/>
      <c r="TK32" s="46"/>
      <c r="TL32" s="46"/>
      <c r="TM32" s="46"/>
      <c r="TN32" s="46"/>
      <c r="TO32" s="46"/>
      <c r="TP32" s="46"/>
      <c r="TQ32" s="46"/>
      <c r="TR32" s="46"/>
      <c r="TS32" s="46"/>
      <c r="TT32" s="46"/>
      <c r="TU32" s="46"/>
      <c r="TV32" s="46"/>
      <c r="TW32" s="46"/>
      <c r="TX32" s="46"/>
      <c r="TY32" s="46"/>
      <c r="TZ32" s="46"/>
      <c r="UA32" s="46"/>
      <c r="UB32" s="46"/>
      <c r="UC32" s="46"/>
      <c r="UD32" s="46"/>
      <c r="UE32" s="46"/>
      <c r="UF32" s="46"/>
      <c r="UG32" s="46"/>
      <c r="UH32" s="46"/>
      <c r="UI32" s="46"/>
      <c r="UJ32" s="46"/>
      <c r="UK32" s="46"/>
      <c r="UL32" s="46"/>
      <c r="UM32" s="46"/>
      <c r="UN32" s="46"/>
      <c r="UO32" s="46"/>
      <c r="UP32" s="46"/>
      <c r="UQ32" s="46"/>
      <c r="UR32" s="46"/>
      <c r="US32" s="46"/>
      <c r="UT32" s="46"/>
      <c r="UU32" s="46"/>
      <c r="UV32" s="46"/>
      <c r="UW32" s="46"/>
      <c r="UX32" s="46"/>
      <c r="UY32" s="46"/>
      <c r="UZ32" s="46"/>
      <c r="VA32" s="46"/>
      <c r="VB32" s="46"/>
      <c r="VC32" s="46"/>
      <c r="VD32" s="46"/>
      <c r="VE32" s="46"/>
      <c r="VF32" s="46"/>
      <c r="VG32" s="46"/>
      <c r="VH32" s="46"/>
      <c r="VI32" s="46"/>
      <c r="VJ32" s="46"/>
      <c r="VK32" s="46"/>
      <c r="VL32" s="46"/>
      <c r="VM32" s="46"/>
      <c r="VN32" s="46"/>
      <c r="VO32" s="46"/>
      <c r="VP32" s="46"/>
      <c r="VQ32" s="46"/>
      <c r="VR32" s="46"/>
      <c r="VS32" s="46"/>
      <c r="VT32" s="46"/>
      <c r="VU32" s="46"/>
      <c r="VV32" s="46"/>
      <c r="VW32" s="46"/>
      <c r="VX32" s="46"/>
      <c r="VY32" s="46"/>
      <c r="VZ32" s="46"/>
      <c r="WA32" s="46"/>
      <c r="WB32" s="46"/>
      <c r="WC32" s="46"/>
      <c r="WD32" s="46"/>
      <c r="WE32" s="46"/>
      <c r="WF32" s="46"/>
      <c r="WG32" s="46"/>
      <c r="WH32" s="46"/>
      <c r="WI32" s="46"/>
      <c r="WJ32" s="46"/>
      <c r="WK32" s="46"/>
      <c r="WL32" s="46"/>
      <c r="WM32" s="46"/>
      <c r="WN32" s="46"/>
      <c r="WO32" s="46"/>
      <c r="WP32" s="46"/>
      <c r="WQ32" s="46"/>
      <c r="WR32" s="46"/>
      <c r="WS32" s="46"/>
      <c r="WT32" s="46"/>
      <c r="WU32" s="46">
        <v>0</v>
      </c>
      <c r="WV32" s="46">
        <v>0</v>
      </c>
      <c r="WW32" s="532"/>
      <c r="WY32" s="44">
        <f t="shared" si="3678"/>
        <v>0</v>
      </c>
      <c r="WZ32" s="44">
        <f t="shared" si="3679"/>
        <v>0</v>
      </c>
      <c r="XA32" s="44">
        <f t="shared" si="3680"/>
        <v>0</v>
      </c>
      <c r="XB32" s="44">
        <f t="shared" si="3681"/>
        <v>0</v>
      </c>
      <c r="XC32" s="44">
        <f t="shared" si="3682"/>
        <v>0</v>
      </c>
      <c r="XD32" s="44">
        <f t="shared" si="3683"/>
        <v>0</v>
      </c>
      <c r="XE32" s="44">
        <f t="shared" si="3684"/>
        <v>0</v>
      </c>
      <c r="XF32" s="44">
        <f t="shared" si="3685"/>
        <v>0</v>
      </c>
      <c r="XG32" s="44">
        <f t="shared" si="3686"/>
        <v>0</v>
      </c>
      <c r="XH32" s="44">
        <f t="shared" si="3687"/>
        <v>0</v>
      </c>
      <c r="XI32" s="44">
        <f t="shared" si="3688"/>
        <v>0</v>
      </c>
      <c r="XJ32" s="44">
        <f t="shared" si="3689"/>
        <v>0</v>
      </c>
      <c r="XK32" s="44">
        <f t="shared" si="3690"/>
        <v>0</v>
      </c>
      <c r="XL32" s="44">
        <f t="shared" si="3691"/>
        <v>0</v>
      </c>
      <c r="XM32" s="44">
        <f t="shared" si="3692"/>
        <v>0</v>
      </c>
      <c r="XN32" s="44">
        <f t="shared" si="3693"/>
        <v>0</v>
      </c>
      <c r="XO32" s="44">
        <f t="shared" si="3694"/>
        <v>0</v>
      </c>
      <c r="XP32" s="44">
        <f t="shared" si="3695"/>
        <v>0</v>
      </c>
      <c r="XQ32" s="44">
        <f t="shared" si="3696"/>
        <v>0</v>
      </c>
      <c r="XR32" s="44">
        <f t="shared" si="3697"/>
        <v>0</v>
      </c>
      <c r="XS32" s="44">
        <f t="shared" si="3698"/>
        <v>0</v>
      </c>
      <c r="XT32" s="44">
        <f t="shared" si="3699"/>
        <v>0</v>
      </c>
      <c r="XU32" s="44">
        <f t="shared" si="3700"/>
        <v>0</v>
      </c>
      <c r="XV32" s="44">
        <f t="shared" si="3701"/>
        <v>0</v>
      </c>
      <c r="XW32" s="44">
        <f t="shared" si="3702"/>
        <v>0</v>
      </c>
      <c r="XX32" s="44">
        <f t="shared" si="3703"/>
        <v>0</v>
      </c>
      <c r="XY32" s="44">
        <f t="shared" si="3704"/>
        <v>0</v>
      </c>
      <c r="XZ32" s="44">
        <f t="shared" si="3705"/>
        <v>0</v>
      </c>
      <c r="YA32" s="44">
        <f t="shared" si="3706"/>
        <v>0</v>
      </c>
      <c r="YB32" s="44">
        <f t="shared" si="3707"/>
        <v>0</v>
      </c>
      <c r="YC32" s="44">
        <f t="shared" si="3708"/>
        <v>0</v>
      </c>
      <c r="YD32" s="44">
        <f t="shared" si="3709"/>
        <v>0</v>
      </c>
      <c r="YE32" s="44">
        <f t="shared" si="3710"/>
        <v>0</v>
      </c>
      <c r="YF32" s="44">
        <f t="shared" si="3711"/>
        <v>0</v>
      </c>
      <c r="YG32" s="44">
        <f t="shared" si="3712"/>
        <v>1.1943855999999999</v>
      </c>
      <c r="YH32" s="44" t="e">
        <f>#REF!*$O32</f>
        <v>#REF!</v>
      </c>
      <c r="YI32" s="44">
        <f t="shared" si="3713"/>
        <v>0</v>
      </c>
      <c r="YJ32" s="44">
        <f t="shared" si="3714"/>
        <v>0</v>
      </c>
      <c r="YK32" s="44">
        <f t="shared" si="3715"/>
        <v>0</v>
      </c>
      <c r="YL32" s="44">
        <f t="shared" si="3716"/>
        <v>0</v>
      </c>
      <c r="YM32" s="44">
        <f t="shared" si="3717"/>
        <v>0</v>
      </c>
      <c r="YN32" s="44">
        <f t="shared" si="3718"/>
        <v>0</v>
      </c>
      <c r="YO32" s="44">
        <f t="shared" si="3719"/>
        <v>0</v>
      </c>
      <c r="YP32" s="44">
        <f t="shared" si="3720"/>
        <v>0</v>
      </c>
      <c r="YQ32" s="44">
        <f t="shared" si="3721"/>
        <v>0</v>
      </c>
      <c r="YR32" s="44">
        <f t="shared" si="3722"/>
        <v>0</v>
      </c>
      <c r="YS32" s="44">
        <f t="shared" si="3723"/>
        <v>0</v>
      </c>
      <c r="YT32" s="44">
        <f t="shared" si="3724"/>
        <v>0</v>
      </c>
      <c r="YU32" s="44">
        <f t="shared" si="3725"/>
        <v>0</v>
      </c>
      <c r="YV32" s="44">
        <f t="shared" si="3726"/>
        <v>0</v>
      </c>
      <c r="YW32" s="44">
        <f t="shared" si="3727"/>
        <v>0</v>
      </c>
      <c r="YX32" s="44">
        <f t="shared" si="3728"/>
        <v>0</v>
      </c>
      <c r="YY32" s="44">
        <f t="shared" si="3729"/>
        <v>0</v>
      </c>
      <c r="YZ32" s="44">
        <f t="shared" si="3730"/>
        <v>0</v>
      </c>
      <c r="ZA32" s="44">
        <f t="shared" si="3731"/>
        <v>0</v>
      </c>
      <c r="ZB32" s="44">
        <f t="shared" si="3732"/>
        <v>0</v>
      </c>
      <c r="ZC32" s="44">
        <f t="shared" si="3733"/>
        <v>0</v>
      </c>
      <c r="ZD32" s="44">
        <f t="shared" si="3734"/>
        <v>0</v>
      </c>
      <c r="ZE32" s="44">
        <f t="shared" si="3735"/>
        <v>0</v>
      </c>
      <c r="ZF32" s="44">
        <f t="shared" si="3736"/>
        <v>0</v>
      </c>
      <c r="ZG32" s="44">
        <f t="shared" si="3737"/>
        <v>0</v>
      </c>
      <c r="ZH32" s="44">
        <f t="shared" si="3738"/>
        <v>0</v>
      </c>
      <c r="ZI32" s="44">
        <f t="shared" si="3739"/>
        <v>0</v>
      </c>
      <c r="ZJ32" s="44">
        <f t="shared" si="3740"/>
        <v>0</v>
      </c>
      <c r="ZK32" s="44">
        <f t="shared" si="3741"/>
        <v>0</v>
      </c>
      <c r="ZL32" s="44">
        <f t="shared" si="3742"/>
        <v>0</v>
      </c>
      <c r="ZM32" s="44">
        <f t="shared" si="3743"/>
        <v>0</v>
      </c>
      <c r="ZN32" s="44">
        <f t="shared" si="3744"/>
        <v>0</v>
      </c>
      <c r="ZO32" s="44">
        <f t="shared" si="3745"/>
        <v>0</v>
      </c>
      <c r="ZP32" s="44">
        <f t="shared" si="3746"/>
        <v>0</v>
      </c>
      <c r="ZQ32" s="44">
        <f t="shared" si="3747"/>
        <v>0</v>
      </c>
      <c r="ZR32" s="44">
        <f t="shared" si="3748"/>
        <v>0</v>
      </c>
      <c r="ZS32" s="44">
        <f t="shared" si="3749"/>
        <v>0</v>
      </c>
      <c r="ZT32" s="44">
        <f t="shared" si="3750"/>
        <v>0</v>
      </c>
      <c r="ZU32" s="44">
        <f t="shared" si="3751"/>
        <v>0</v>
      </c>
      <c r="ZV32" s="44">
        <f t="shared" si="3752"/>
        <v>0</v>
      </c>
      <c r="ZW32" s="44">
        <f t="shared" si="3753"/>
        <v>0</v>
      </c>
      <c r="ZX32" s="44">
        <f t="shared" si="3754"/>
        <v>0</v>
      </c>
      <c r="ZY32" s="44">
        <f t="shared" si="3755"/>
        <v>0</v>
      </c>
      <c r="ZZ32" s="44">
        <f t="shared" si="3756"/>
        <v>0</v>
      </c>
      <c r="AAA32" s="44">
        <f t="shared" si="3757"/>
        <v>0</v>
      </c>
      <c r="AAB32" s="44">
        <f t="shared" si="3758"/>
        <v>0</v>
      </c>
      <c r="AAC32" s="44">
        <f t="shared" si="3759"/>
        <v>0</v>
      </c>
      <c r="AAD32" s="44">
        <f t="shared" si="3760"/>
        <v>0</v>
      </c>
      <c r="AAE32" s="44">
        <f t="shared" si="3761"/>
        <v>0</v>
      </c>
      <c r="AAF32" s="44">
        <f t="shared" si="3762"/>
        <v>0</v>
      </c>
      <c r="AAG32" s="44">
        <f t="shared" si="3763"/>
        <v>0</v>
      </c>
      <c r="AAH32" s="44">
        <f t="shared" si="3764"/>
        <v>0</v>
      </c>
      <c r="AAI32" s="44">
        <f t="shared" si="3765"/>
        <v>0</v>
      </c>
      <c r="AAJ32" s="44">
        <f t="shared" si="3766"/>
        <v>0</v>
      </c>
      <c r="AAK32" s="44">
        <f t="shared" si="3767"/>
        <v>0</v>
      </c>
      <c r="AAL32" s="44">
        <f t="shared" si="3768"/>
        <v>0</v>
      </c>
      <c r="AAM32" s="44">
        <f t="shared" si="3769"/>
        <v>0</v>
      </c>
      <c r="AAN32" s="44">
        <f t="shared" si="3770"/>
        <v>0</v>
      </c>
      <c r="AAO32" s="44">
        <f t="shared" si="3771"/>
        <v>0</v>
      </c>
      <c r="AAP32" s="44">
        <f t="shared" si="3772"/>
        <v>0</v>
      </c>
      <c r="AAQ32" s="44">
        <f t="shared" si="3773"/>
        <v>0</v>
      </c>
      <c r="AAR32" s="44">
        <f t="shared" si="3774"/>
        <v>0</v>
      </c>
      <c r="AAS32" s="44">
        <f t="shared" si="3775"/>
        <v>0</v>
      </c>
      <c r="AAT32" s="44">
        <f t="shared" si="3776"/>
        <v>0</v>
      </c>
      <c r="AAU32" s="44">
        <f t="shared" si="3777"/>
        <v>0</v>
      </c>
      <c r="AAV32" s="44">
        <f t="shared" si="3778"/>
        <v>0</v>
      </c>
      <c r="AAW32" s="44">
        <f t="shared" si="3779"/>
        <v>0</v>
      </c>
      <c r="AAX32" s="44">
        <f t="shared" si="3780"/>
        <v>0</v>
      </c>
      <c r="AAY32" s="44">
        <f t="shared" si="3781"/>
        <v>0</v>
      </c>
      <c r="AAZ32" s="44">
        <f t="shared" si="3782"/>
        <v>0</v>
      </c>
      <c r="ABA32" s="44">
        <f t="shared" si="3783"/>
        <v>0</v>
      </c>
      <c r="ABB32" s="44">
        <f t="shared" si="3784"/>
        <v>0</v>
      </c>
      <c r="ABC32" s="44">
        <f t="shared" si="3785"/>
        <v>0</v>
      </c>
      <c r="ABD32" s="44">
        <f t="shared" si="3786"/>
        <v>0</v>
      </c>
      <c r="ABE32" s="44">
        <f t="shared" si="3787"/>
        <v>0</v>
      </c>
      <c r="ABF32" s="44">
        <f t="shared" si="3788"/>
        <v>0</v>
      </c>
      <c r="ABG32" s="44">
        <f t="shared" si="3789"/>
        <v>0</v>
      </c>
      <c r="ABH32" s="44">
        <f t="shared" si="3790"/>
        <v>0</v>
      </c>
      <c r="ABI32" s="44">
        <f t="shared" si="3791"/>
        <v>0</v>
      </c>
      <c r="ABJ32" s="44">
        <f t="shared" si="3792"/>
        <v>0</v>
      </c>
      <c r="ABK32" s="44">
        <f t="shared" si="3793"/>
        <v>0</v>
      </c>
      <c r="ABL32" s="44">
        <f t="shared" si="3794"/>
        <v>0</v>
      </c>
      <c r="ABM32" s="44">
        <f t="shared" si="3795"/>
        <v>0</v>
      </c>
      <c r="ABN32" s="44">
        <f t="shared" si="3796"/>
        <v>0</v>
      </c>
      <c r="ABO32" s="44">
        <f t="shared" si="3797"/>
        <v>0</v>
      </c>
      <c r="ABP32" s="44">
        <f t="shared" si="3798"/>
        <v>0</v>
      </c>
      <c r="ABQ32" s="44">
        <f t="shared" si="3799"/>
        <v>0</v>
      </c>
      <c r="ABR32" s="44">
        <f t="shared" si="3800"/>
        <v>0</v>
      </c>
      <c r="ABS32" s="44">
        <f t="shared" si="3801"/>
        <v>0</v>
      </c>
      <c r="ABT32" s="44">
        <f t="shared" si="3802"/>
        <v>0</v>
      </c>
      <c r="ABU32" s="44">
        <f t="shared" si="3803"/>
        <v>0</v>
      </c>
      <c r="ABV32" s="44">
        <f t="shared" si="3804"/>
        <v>0</v>
      </c>
      <c r="ABW32" s="44">
        <f t="shared" si="3805"/>
        <v>0</v>
      </c>
      <c r="ABX32" s="44">
        <f t="shared" si="3806"/>
        <v>0</v>
      </c>
      <c r="ABY32" s="44">
        <f t="shared" si="3807"/>
        <v>0</v>
      </c>
      <c r="ABZ32" s="44">
        <f t="shared" si="3808"/>
        <v>0</v>
      </c>
      <c r="ACA32" s="44">
        <f t="shared" si="3809"/>
        <v>0</v>
      </c>
      <c r="ACB32" s="44">
        <f t="shared" si="3810"/>
        <v>0</v>
      </c>
      <c r="ACC32" s="44">
        <f t="shared" si="3811"/>
        <v>0</v>
      </c>
      <c r="ACD32" s="44">
        <f t="shared" si="3812"/>
        <v>0</v>
      </c>
      <c r="ACE32" s="44">
        <f t="shared" si="3813"/>
        <v>0</v>
      </c>
      <c r="ACF32" s="44">
        <f t="shared" si="3814"/>
        <v>0</v>
      </c>
      <c r="ACG32" s="44">
        <f t="shared" si="3815"/>
        <v>0</v>
      </c>
      <c r="ACH32" s="44">
        <f t="shared" si="3816"/>
        <v>0</v>
      </c>
      <c r="ACI32" s="44">
        <f t="shared" si="3817"/>
        <v>0</v>
      </c>
      <c r="ACJ32" s="44">
        <f t="shared" si="3818"/>
        <v>0</v>
      </c>
      <c r="ACK32" s="44">
        <f t="shared" si="3819"/>
        <v>0</v>
      </c>
      <c r="ACL32" s="44">
        <f t="shared" si="3820"/>
        <v>0</v>
      </c>
      <c r="ACM32" s="44">
        <f t="shared" si="3821"/>
        <v>0</v>
      </c>
      <c r="ACN32" s="44">
        <f t="shared" si="3822"/>
        <v>0</v>
      </c>
      <c r="ACO32" s="44">
        <f t="shared" si="3823"/>
        <v>0</v>
      </c>
      <c r="ACP32" s="44">
        <f t="shared" si="3824"/>
        <v>0</v>
      </c>
      <c r="ACQ32" s="44">
        <f t="shared" si="3825"/>
        <v>0</v>
      </c>
      <c r="ACR32" s="44">
        <f t="shared" si="3826"/>
        <v>0</v>
      </c>
      <c r="ACS32" s="44">
        <f t="shared" si="3827"/>
        <v>0</v>
      </c>
      <c r="ACT32" s="44">
        <f t="shared" si="3828"/>
        <v>0</v>
      </c>
      <c r="ACU32" s="44">
        <f t="shared" si="3829"/>
        <v>0</v>
      </c>
      <c r="ACV32" s="44">
        <f t="shared" si="3830"/>
        <v>0</v>
      </c>
      <c r="ACW32" s="44">
        <f t="shared" si="3831"/>
        <v>0</v>
      </c>
      <c r="ACX32" s="44">
        <f t="shared" si="3832"/>
        <v>0</v>
      </c>
      <c r="ACY32" s="44">
        <f t="shared" si="3833"/>
        <v>0</v>
      </c>
      <c r="ACZ32" s="44">
        <f t="shared" si="3834"/>
        <v>0</v>
      </c>
      <c r="ADA32" s="44">
        <f t="shared" si="3835"/>
        <v>0</v>
      </c>
      <c r="ADB32" s="44">
        <f t="shared" si="3836"/>
        <v>0</v>
      </c>
      <c r="ADC32" s="44">
        <f t="shared" si="3837"/>
        <v>0</v>
      </c>
      <c r="ADD32" s="44">
        <f t="shared" si="3838"/>
        <v>0</v>
      </c>
      <c r="ADE32" s="44">
        <f t="shared" si="3839"/>
        <v>0</v>
      </c>
      <c r="ADF32" s="44">
        <f t="shared" si="3840"/>
        <v>0</v>
      </c>
      <c r="ADG32" s="44">
        <f t="shared" si="3841"/>
        <v>0</v>
      </c>
      <c r="ADH32" s="44">
        <f t="shared" si="3842"/>
        <v>0</v>
      </c>
      <c r="ADI32" s="44">
        <f t="shared" si="3843"/>
        <v>0</v>
      </c>
      <c r="ADJ32" s="44">
        <f t="shared" si="3844"/>
        <v>0</v>
      </c>
      <c r="ADK32" s="44">
        <f t="shared" si="3845"/>
        <v>0</v>
      </c>
      <c r="ADL32" s="44">
        <f t="shared" si="3846"/>
        <v>0</v>
      </c>
      <c r="ADM32" s="44">
        <f t="shared" si="3847"/>
        <v>0</v>
      </c>
      <c r="ADN32" s="44">
        <f t="shared" si="3848"/>
        <v>0</v>
      </c>
      <c r="ADO32" s="44">
        <f t="shared" si="3849"/>
        <v>0</v>
      </c>
      <c r="ADP32" s="44">
        <f t="shared" si="3850"/>
        <v>0</v>
      </c>
      <c r="ADQ32" s="44">
        <f t="shared" si="3851"/>
        <v>0</v>
      </c>
      <c r="ADR32" s="44">
        <f t="shared" si="3852"/>
        <v>0</v>
      </c>
      <c r="ADS32" s="44">
        <f t="shared" si="3853"/>
        <v>0</v>
      </c>
      <c r="ADT32" s="44">
        <f t="shared" si="3854"/>
        <v>0</v>
      </c>
      <c r="ADU32" s="44">
        <f t="shared" si="3855"/>
        <v>0</v>
      </c>
      <c r="ADV32" s="44">
        <f t="shared" si="3856"/>
        <v>0</v>
      </c>
      <c r="ADW32" s="44">
        <f t="shared" si="3857"/>
        <v>0</v>
      </c>
      <c r="ADX32" s="44">
        <f t="shared" si="3858"/>
        <v>0</v>
      </c>
      <c r="ADY32" s="44">
        <f t="shared" si="3859"/>
        <v>0</v>
      </c>
      <c r="ADZ32" s="44">
        <f t="shared" si="3860"/>
        <v>0</v>
      </c>
      <c r="AEA32" s="44">
        <f t="shared" si="3861"/>
        <v>0</v>
      </c>
      <c r="AEB32" s="44">
        <f t="shared" si="3862"/>
        <v>0</v>
      </c>
      <c r="AEC32" s="44">
        <f t="shared" si="3863"/>
        <v>0</v>
      </c>
      <c r="AED32" s="44">
        <f t="shared" si="3864"/>
        <v>0</v>
      </c>
      <c r="AEE32" s="44">
        <f t="shared" si="3865"/>
        <v>0</v>
      </c>
      <c r="AEF32" s="44">
        <f t="shared" si="3866"/>
        <v>0</v>
      </c>
      <c r="AEG32" s="44">
        <f t="shared" si="3867"/>
        <v>0</v>
      </c>
      <c r="AEH32" s="44">
        <f t="shared" si="3868"/>
        <v>0</v>
      </c>
      <c r="AEI32" s="44">
        <f t="shared" si="3869"/>
        <v>0</v>
      </c>
      <c r="AEJ32" s="44">
        <f t="shared" si="3870"/>
        <v>0</v>
      </c>
      <c r="AEK32" s="44">
        <f t="shared" si="3871"/>
        <v>0</v>
      </c>
      <c r="AEL32" s="44">
        <f t="shared" si="3872"/>
        <v>0</v>
      </c>
      <c r="AEM32" s="44">
        <f t="shared" si="3873"/>
        <v>0</v>
      </c>
      <c r="AEN32" s="44">
        <f t="shared" si="3874"/>
        <v>0</v>
      </c>
      <c r="AEO32" s="44">
        <f t="shared" si="3875"/>
        <v>0</v>
      </c>
      <c r="AEP32" s="44">
        <f t="shared" si="3876"/>
        <v>0</v>
      </c>
      <c r="AEQ32" s="44">
        <f t="shared" si="3877"/>
        <v>0</v>
      </c>
      <c r="AER32" s="44">
        <f t="shared" si="3878"/>
        <v>0</v>
      </c>
      <c r="AES32" s="44">
        <f t="shared" si="3879"/>
        <v>0</v>
      </c>
      <c r="AET32" s="44">
        <f t="shared" si="3880"/>
        <v>0</v>
      </c>
      <c r="AEU32" s="44">
        <f t="shared" si="3881"/>
        <v>0</v>
      </c>
      <c r="AEV32" s="44">
        <f t="shared" si="3882"/>
        <v>0</v>
      </c>
      <c r="AEW32" s="44">
        <f t="shared" si="3883"/>
        <v>0</v>
      </c>
      <c r="AEX32" s="44">
        <f t="shared" si="3884"/>
        <v>0</v>
      </c>
      <c r="AEY32" s="44">
        <f t="shared" si="3885"/>
        <v>0</v>
      </c>
      <c r="AEZ32" s="44">
        <f t="shared" si="3886"/>
        <v>0</v>
      </c>
      <c r="AFA32" s="44">
        <f t="shared" si="3887"/>
        <v>0</v>
      </c>
      <c r="AFB32" s="44">
        <f t="shared" si="3888"/>
        <v>0</v>
      </c>
      <c r="AFC32" s="44">
        <f t="shared" si="3889"/>
        <v>0</v>
      </c>
      <c r="AFD32" s="44">
        <f t="shared" si="3890"/>
        <v>0</v>
      </c>
      <c r="AFE32" s="44">
        <f t="shared" si="3891"/>
        <v>0</v>
      </c>
      <c r="AFF32" s="44">
        <f t="shared" si="3892"/>
        <v>0</v>
      </c>
      <c r="AFG32" s="44">
        <f t="shared" si="3893"/>
        <v>0</v>
      </c>
      <c r="AFH32" s="44">
        <f t="shared" si="3894"/>
        <v>0</v>
      </c>
      <c r="AFI32" s="44">
        <f t="shared" si="3895"/>
        <v>0</v>
      </c>
      <c r="AFJ32" s="44">
        <f t="shared" si="3896"/>
        <v>0</v>
      </c>
      <c r="AFK32" s="44">
        <f t="shared" si="3897"/>
        <v>0</v>
      </c>
      <c r="AFL32" s="44">
        <f t="shared" si="3898"/>
        <v>0</v>
      </c>
      <c r="AFM32" s="44">
        <f t="shared" si="3899"/>
        <v>0</v>
      </c>
      <c r="AFN32" s="44">
        <f t="shared" si="3900"/>
        <v>0</v>
      </c>
      <c r="AFO32" s="44">
        <f t="shared" si="3901"/>
        <v>0</v>
      </c>
      <c r="AFP32" s="44">
        <f t="shared" si="3902"/>
        <v>0</v>
      </c>
      <c r="AFQ32" s="44">
        <f t="shared" si="3903"/>
        <v>0</v>
      </c>
      <c r="AFR32" s="44">
        <f t="shared" si="3904"/>
        <v>0</v>
      </c>
      <c r="AFS32" s="44">
        <f t="shared" si="3905"/>
        <v>0</v>
      </c>
      <c r="AFT32" s="44">
        <f t="shared" si="3906"/>
        <v>0</v>
      </c>
      <c r="AFU32" s="44">
        <f t="shared" si="3907"/>
        <v>0</v>
      </c>
      <c r="AFV32" s="44">
        <f t="shared" si="3908"/>
        <v>0</v>
      </c>
      <c r="AFW32" s="44">
        <f t="shared" si="3909"/>
        <v>0</v>
      </c>
      <c r="AFX32" s="44">
        <f t="shared" si="3910"/>
        <v>0</v>
      </c>
      <c r="AFY32" s="44">
        <f t="shared" si="3911"/>
        <v>0</v>
      </c>
      <c r="AFZ32" s="44">
        <f t="shared" si="3912"/>
        <v>0</v>
      </c>
      <c r="AGA32" s="44">
        <f t="shared" si="3913"/>
        <v>0</v>
      </c>
      <c r="AGB32" s="44">
        <f t="shared" si="3914"/>
        <v>0</v>
      </c>
      <c r="AGC32" s="44">
        <f t="shared" si="3915"/>
        <v>0</v>
      </c>
      <c r="AGD32" s="44">
        <f t="shared" si="3916"/>
        <v>0</v>
      </c>
      <c r="AGE32" s="44">
        <f t="shared" si="3917"/>
        <v>0</v>
      </c>
      <c r="AGF32" s="44">
        <f t="shared" si="3918"/>
        <v>0</v>
      </c>
      <c r="AGG32" s="44">
        <f t="shared" si="3919"/>
        <v>0</v>
      </c>
      <c r="AGH32" s="44">
        <f t="shared" si="3920"/>
        <v>0</v>
      </c>
      <c r="AGI32" s="44">
        <f t="shared" si="3921"/>
        <v>0</v>
      </c>
      <c r="AGJ32" s="44">
        <f t="shared" si="3922"/>
        <v>0</v>
      </c>
      <c r="AGK32" s="44">
        <f t="shared" si="3923"/>
        <v>0</v>
      </c>
      <c r="AGL32" s="44">
        <f t="shared" si="3924"/>
        <v>0</v>
      </c>
      <c r="AGM32" s="44">
        <f t="shared" si="3925"/>
        <v>0</v>
      </c>
      <c r="AGN32" s="44">
        <f t="shared" si="3926"/>
        <v>0</v>
      </c>
      <c r="AGO32" s="44">
        <f t="shared" si="3927"/>
        <v>0</v>
      </c>
      <c r="AGP32" s="44">
        <f t="shared" si="3928"/>
        <v>0</v>
      </c>
      <c r="AGQ32" s="44">
        <f t="shared" si="3929"/>
        <v>0</v>
      </c>
      <c r="AGR32" s="44">
        <f t="shared" si="3930"/>
        <v>0</v>
      </c>
      <c r="AGS32" s="44">
        <f t="shared" si="3931"/>
        <v>0</v>
      </c>
      <c r="AGT32" s="44">
        <f t="shared" si="3932"/>
        <v>0</v>
      </c>
      <c r="AGU32" s="44">
        <f t="shared" si="3933"/>
        <v>0</v>
      </c>
      <c r="AGV32" s="44">
        <f t="shared" si="3934"/>
        <v>0</v>
      </c>
      <c r="AGW32" s="44">
        <f t="shared" si="3935"/>
        <v>0</v>
      </c>
      <c r="AGX32" s="44">
        <f t="shared" si="3936"/>
        <v>0</v>
      </c>
      <c r="AGY32" s="44">
        <f t="shared" si="3937"/>
        <v>0</v>
      </c>
      <c r="AGZ32" s="44">
        <f t="shared" si="3938"/>
        <v>0</v>
      </c>
      <c r="AHA32" s="44">
        <f t="shared" si="3939"/>
        <v>0</v>
      </c>
      <c r="AHB32" s="44">
        <f t="shared" si="3940"/>
        <v>0</v>
      </c>
      <c r="AHC32" s="44">
        <f t="shared" si="3941"/>
        <v>0</v>
      </c>
      <c r="AHD32" s="44">
        <f t="shared" si="3942"/>
        <v>0</v>
      </c>
      <c r="AHE32" s="44">
        <f t="shared" si="3943"/>
        <v>0</v>
      </c>
      <c r="AHF32" s="44">
        <f t="shared" si="3944"/>
        <v>0</v>
      </c>
      <c r="AHG32" s="44">
        <f t="shared" si="3945"/>
        <v>0</v>
      </c>
      <c r="AHH32" s="44">
        <f t="shared" si="3946"/>
        <v>0</v>
      </c>
      <c r="AHI32" s="44">
        <f t="shared" si="3947"/>
        <v>0</v>
      </c>
      <c r="AHJ32" s="44">
        <f t="shared" si="3948"/>
        <v>0</v>
      </c>
      <c r="AHK32" s="44">
        <f t="shared" si="3949"/>
        <v>0</v>
      </c>
      <c r="AHL32" s="44">
        <f t="shared" si="3950"/>
        <v>0</v>
      </c>
      <c r="AHM32" s="44">
        <f t="shared" si="3951"/>
        <v>0</v>
      </c>
      <c r="AHN32" s="44">
        <f t="shared" si="3952"/>
        <v>0</v>
      </c>
      <c r="AHO32" s="44">
        <f t="shared" si="3953"/>
        <v>0</v>
      </c>
      <c r="AHP32" s="44">
        <f t="shared" si="3954"/>
        <v>0</v>
      </c>
      <c r="AHQ32" s="44">
        <f t="shared" si="3955"/>
        <v>0</v>
      </c>
      <c r="AHR32" s="44">
        <f t="shared" si="3956"/>
        <v>0</v>
      </c>
      <c r="AHS32" s="44">
        <f t="shared" si="3957"/>
        <v>0</v>
      </c>
      <c r="AHT32" s="44">
        <f t="shared" si="3958"/>
        <v>0</v>
      </c>
      <c r="AHU32" s="44">
        <f t="shared" si="3959"/>
        <v>0</v>
      </c>
      <c r="AHV32" s="44">
        <f t="shared" si="3960"/>
        <v>0</v>
      </c>
      <c r="AHW32" s="44">
        <f t="shared" si="3961"/>
        <v>0</v>
      </c>
      <c r="AHX32" s="44">
        <f t="shared" si="3962"/>
        <v>0</v>
      </c>
      <c r="AHY32" s="44">
        <f t="shared" si="3963"/>
        <v>0</v>
      </c>
      <c r="AHZ32" s="44">
        <f t="shared" si="3964"/>
        <v>0</v>
      </c>
      <c r="AIA32" s="44">
        <f t="shared" si="3965"/>
        <v>0</v>
      </c>
      <c r="AIB32" s="44">
        <f t="shared" si="3966"/>
        <v>0</v>
      </c>
      <c r="AIC32" s="44">
        <f t="shared" si="3967"/>
        <v>0</v>
      </c>
      <c r="AID32" s="44">
        <f t="shared" si="3968"/>
        <v>0</v>
      </c>
      <c r="AIE32" s="44">
        <f t="shared" si="3969"/>
        <v>0</v>
      </c>
      <c r="AIF32" s="44">
        <f t="shared" si="3970"/>
        <v>0</v>
      </c>
      <c r="AIG32" s="44">
        <f t="shared" si="3971"/>
        <v>0</v>
      </c>
      <c r="AIH32" s="44">
        <f t="shared" si="3972"/>
        <v>0</v>
      </c>
      <c r="AII32" s="44">
        <f t="shared" si="3973"/>
        <v>0</v>
      </c>
      <c r="AIJ32" s="44">
        <f t="shared" si="3974"/>
        <v>0</v>
      </c>
      <c r="AIK32" s="44">
        <f t="shared" si="3975"/>
        <v>0</v>
      </c>
      <c r="AIL32" s="44">
        <f t="shared" si="3976"/>
        <v>0</v>
      </c>
      <c r="AIM32" s="44">
        <f t="shared" si="3977"/>
        <v>0</v>
      </c>
      <c r="AIN32" s="44">
        <f t="shared" si="3978"/>
        <v>0</v>
      </c>
      <c r="AIO32" s="44">
        <f t="shared" si="3979"/>
        <v>0</v>
      </c>
      <c r="AIP32" s="44">
        <f t="shared" si="3980"/>
        <v>0</v>
      </c>
      <c r="AIQ32" s="44">
        <f t="shared" si="3981"/>
        <v>0</v>
      </c>
      <c r="AIR32" s="44">
        <f t="shared" si="3982"/>
        <v>0</v>
      </c>
      <c r="AIS32" s="44">
        <f t="shared" si="3983"/>
        <v>0</v>
      </c>
      <c r="AIT32" s="44">
        <f t="shared" si="3984"/>
        <v>0</v>
      </c>
      <c r="AIU32" s="44">
        <f t="shared" si="3985"/>
        <v>0</v>
      </c>
      <c r="AIV32" s="44">
        <f t="shared" si="3986"/>
        <v>0</v>
      </c>
      <c r="AIW32" s="44">
        <f t="shared" si="3987"/>
        <v>0</v>
      </c>
      <c r="AIX32" s="44">
        <f t="shared" si="3988"/>
        <v>0</v>
      </c>
      <c r="AIY32" s="44">
        <f t="shared" si="3989"/>
        <v>0</v>
      </c>
      <c r="AIZ32" s="44">
        <f t="shared" si="3990"/>
        <v>0</v>
      </c>
      <c r="AJA32" s="44">
        <f t="shared" si="3991"/>
        <v>0</v>
      </c>
      <c r="AJB32" s="44">
        <f t="shared" si="3992"/>
        <v>0</v>
      </c>
      <c r="AJC32" s="44">
        <f t="shared" si="3993"/>
        <v>0</v>
      </c>
      <c r="AJD32" s="44">
        <f t="shared" si="3994"/>
        <v>0</v>
      </c>
      <c r="AJE32" s="44">
        <f t="shared" si="3995"/>
        <v>0</v>
      </c>
      <c r="AJF32" s="44">
        <f t="shared" si="3996"/>
        <v>0</v>
      </c>
      <c r="AJG32" s="44">
        <f t="shared" si="3997"/>
        <v>0</v>
      </c>
      <c r="AJH32" s="44">
        <f t="shared" si="3998"/>
        <v>0</v>
      </c>
      <c r="AJI32" s="44">
        <f t="shared" si="3999"/>
        <v>0</v>
      </c>
      <c r="AJJ32" s="44">
        <f t="shared" si="4000"/>
        <v>0</v>
      </c>
      <c r="AJK32" s="44">
        <f t="shared" si="4001"/>
        <v>0</v>
      </c>
      <c r="AJL32" s="44">
        <f t="shared" si="4002"/>
        <v>0</v>
      </c>
      <c r="AJM32" s="44">
        <f t="shared" si="4003"/>
        <v>0</v>
      </c>
      <c r="AJN32" s="44">
        <f t="shared" si="4004"/>
        <v>0</v>
      </c>
      <c r="AJO32" s="44">
        <f t="shared" si="4005"/>
        <v>0</v>
      </c>
      <c r="AJP32" s="44">
        <f t="shared" si="4006"/>
        <v>0</v>
      </c>
      <c r="AJQ32" s="44">
        <f t="shared" si="4007"/>
        <v>0</v>
      </c>
      <c r="AJR32" s="44">
        <f t="shared" si="4008"/>
        <v>0</v>
      </c>
      <c r="AJS32" s="44">
        <f t="shared" si="4009"/>
        <v>0</v>
      </c>
      <c r="AJT32" s="44">
        <f t="shared" si="4010"/>
        <v>0</v>
      </c>
      <c r="AJU32" s="44">
        <f t="shared" si="4011"/>
        <v>0</v>
      </c>
      <c r="AJV32" s="44">
        <f t="shared" si="4012"/>
        <v>0</v>
      </c>
      <c r="AJW32" s="44">
        <f t="shared" si="4013"/>
        <v>0</v>
      </c>
      <c r="AJX32" s="44">
        <f t="shared" si="4014"/>
        <v>0</v>
      </c>
      <c r="AJY32" s="44">
        <f t="shared" si="4015"/>
        <v>0</v>
      </c>
      <c r="AJZ32" s="44">
        <f t="shared" si="4016"/>
        <v>0</v>
      </c>
      <c r="AKA32" s="44">
        <f t="shared" si="4017"/>
        <v>0</v>
      </c>
      <c r="AKB32" s="44">
        <f t="shared" si="4018"/>
        <v>0</v>
      </c>
      <c r="AKC32" s="44">
        <f t="shared" si="4019"/>
        <v>0</v>
      </c>
      <c r="AKD32" s="44">
        <f t="shared" si="4020"/>
        <v>0</v>
      </c>
      <c r="AKE32" s="44">
        <f t="shared" si="4021"/>
        <v>0</v>
      </c>
      <c r="AKF32" s="44">
        <f t="shared" si="4022"/>
        <v>0</v>
      </c>
      <c r="AKG32" s="44">
        <f t="shared" si="4023"/>
        <v>0</v>
      </c>
      <c r="AKH32" s="44">
        <f t="shared" si="4024"/>
        <v>0</v>
      </c>
      <c r="AKI32" s="44">
        <f t="shared" si="4025"/>
        <v>0</v>
      </c>
      <c r="AKJ32" s="44">
        <f t="shared" si="4026"/>
        <v>0</v>
      </c>
      <c r="AKK32" s="44">
        <f t="shared" si="4027"/>
        <v>0</v>
      </c>
      <c r="AKL32" s="44">
        <f t="shared" si="4028"/>
        <v>0</v>
      </c>
      <c r="AKM32" s="44">
        <f t="shared" si="4029"/>
        <v>0</v>
      </c>
      <c r="AKN32" s="44">
        <f t="shared" si="4030"/>
        <v>0</v>
      </c>
      <c r="AKO32" s="44">
        <f t="shared" si="4031"/>
        <v>0</v>
      </c>
      <c r="AKP32" s="44">
        <f t="shared" si="4032"/>
        <v>0</v>
      </c>
      <c r="AKQ32" s="44">
        <f t="shared" si="4033"/>
        <v>0</v>
      </c>
      <c r="AKR32" s="44">
        <f t="shared" si="4034"/>
        <v>0</v>
      </c>
      <c r="AKS32" s="44">
        <f t="shared" si="4035"/>
        <v>0</v>
      </c>
      <c r="AKT32" s="44">
        <f t="shared" si="4036"/>
        <v>0</v>
      </c>
      <c r="AKU32" s="44">
        <f t="shared" si="4037"/>
        <v>0</v>
      </c>
      <c r="AKV32" s="44">
        <f t="shared" si="4038"/>
        <v>0</v>
      </c>
      <c r="AKW32" s="44">
        <f t="shared" si="4039"/>
        <v>0</v>
      </c>
      <c r="AKX32" s="44">
        <f t="shared" si="4040"/>
        <v>0</v>
      </c>
      <c r="AKY32" s="44">
        <f t="shared" si="4041"/>
        <v>0</v>
      </c>
      <c r="AKZ32" s="44">
        <f t="shared" si="4042"/>
        <v>0</v>
      </c>
      <c r="ALA32" s="44">
        <f t="shared" si="4043"/>
        <v>0</v>
      </c>
      <c r="ALB32" s="44">
        <f t="shared" si="4044"/>
        <v>0</v>
      </c>
      <c r="ALC32" s="44">
        <f t="shared" si="4045"/>
        <v>0</v>
      </c>
      <c r="ALD32" s="44">
        <f t="shared" si="4046"/>
        <v>0</v>
      </c>
      <c r="ALE32" s="44">
        <f t="shared" si="4047"/>
        <v>0</v>
      </c>
      <c r="ALF32" s="44">
        <f t="shared" si="4048"/>
        <v>0</v>
      </c>
      <c r="ALG32" s="44">
        <f t="shared" si="4049"/>
        <v>0</v>
      </c>
      <c r="ALH32" s="44">
        <f t="shared" si="4050"/>
        <v>0</v>
      </c>
      <c r="ALI32" s="44">
        <f t="shared" si="4051"/>
        <v>0</v>
      </c>
      <c r="ALJ32" s="44">
        <f t="shared" si="4052"/>
        <v>0</v>
      </c>
      <c r="ALK32" s="44">
        <f t="shared" si="4053"/>
        <v>0</v>
      </c>
      <c r="ALL32" s="44">
        <f t="shared" si="4054"/>
        <v>0</v>
      </c>
      <c r="ALM32" s="44">
        <f t="shared" si="4055"/>
        <v>0</v>
      </c>
      <c r="ALN32" s="44">
        <f t="shared" si="4056"/>
        <v>0</v>
      </c>
      <c r="ALO32" s="44">
        <f t="shared" si="4057"/>
        <v>0</v>
      </c>
      <c r="ALP32" s="44">
        <f t="shared" si="4058"/>
        <v>0</v>
      </c>
      <c r="ALQ32" s="44">
        <f t="shared" si="4059"/>
        <v>0</v>
      </c>
      <c r="ALR32" s="44">
        <f t="shared" si="4060"/>
        <v>0</v>
      </c>
      <c r="ALS32" s="44">
        <f t="shared" si="4061"/>
        <v>0</v>
      </c>
      <c r="ALT32" s="44">
        <f t="shared" si="4062"/>
        <v>0</v>
      </c>
      <c r="ALU32" s="44">
        <f t="shared" si="4063"/>
        <v>0</v>
      </c>
      <c r="ALV32" s="44">
        <f t="shared" si="4064"/>
        <v>0</v>
      </c>
      <c r="ALW32" s="44">
        <f t="shared" si="4065"/>
        <v>0</v>
      </c>
      <c r="ALX32" s="44">
        <f t="shared" si="4066"/>
        <v>0</v>
      </c>
      <c r="ALY32" s="44">
        <f t="shared" si="4067"/>
        <v>0</v>
      </c>
      <c r="ALZ32" s="44">
        <f t="shared" si="4068"/>
        <v>0</v>
      </c>
      <c r="AMA32" s="44">
        <f t="shared" si="4069"/>
        <v>0</v>
      </c>
      <c r="AMB32" s="44">
        <f t="shared" si="4070"/>
        <v>0</v>
      </c>
      <c r="AMC32" s="44">
        <f t="shared" si="4071"/>
        <v>0</v>
      </c>
      <c r="AMD32" s="44">
        <f t="shared" si="4072"/>
        <v>0</v>
      </c>
      <c r="AME32" s="44">
        <f t="shared" si="4073"/>
        <v>0</v>
      </c>
      <c r="AMF32" s="44">
        <f t="shared" si="4074"/>
        <v>0</v>
      </c>
      <c r="AMG32" s="44">
        <f t="shared" si="4075"/>
        <v>0</v>
      </c>
      <c r="AMH32" s="44">
        <f t="shared" si="4076"/>
        <v>0</v>
      </c>
      <c r="AMI32" s="44">
        <f t="shared" si="4077"/>
        <v>0</v>
      </c>
      <c r="AMJ32" s="44">
        <f t="shared" si="4078"/>
        <v>0</v>
      </c>
      <c r="AMK32" s="44">
        <f t="shared" si="4079"/>
        <v>0</v>
      </c>
      <c r="AML32" s="44">
        <f t="shared" si="4080"/>
        <v>0</v>
      </c>
      <c r="AMM32" s="44">
        <f t="shared" si="4081"/>
        <v>0</v>
      </c>
      <c r="AMN32" s="44">
        <f t="shared" si="4082"/>
        <v>0</v>
      </c>
      <c r="AMO32" s="44">
        <f t="shared" si="4083"/>
        <v>0</v>
      </c>
      <c r="AMP32" s="44">
        <f t="shared" si="4084"/>
        <v>0</v>
      </c>
      <c r="AMQ32" s="44">
        <f t="shared" si="4085"/>
        <v>0</v>
      </c>
      <c r="AMR32" s="44">
        <f t="shared" si="4086"/>
        <v>0</v>
      </c>
      <c r="AMS32" s="44">
        <f t="shared" si="4087"/>
        <v>0</v>
      </c>
      <c r="AMT32" s="44">
        <f t="shared" si="4088"/>
        <v>0</v>
      </c>
      <c r="AMU32" s="44">
        <f t="shared" si="4089"/>
        <v>0</v>
      </c>
      <c r="AMV32" s="44">
        <f t="shared" si="4090"/>
        <v>0</v>
      </c>
      <c r="AMW32" s="44">
        <f t="shared" si="4091"/>
        <v>0</v>
      </c>
      <c r="AMX32" s="44">
        <f t="shared" si="4092"/>
        <v>0</v>
      </c>
      <c r="AMY32" s="44">
        <f t="shared" si="4093"/>
        <v>0</v>
      </c>
      <c r="AMZ32" s="44">
        <f t="shared" si="4094"/>
        <v>0</v>
      </c>
      <c r="ANA32" s="44">
        <f t="shared" si="4095"/>
        <v>0</v>
      </c>
      <c r="ANB32" s="44">
        <f t="shared" si="4096"/>
        <v>0</v>
      </c>
      <c r="ANC32" s="44">
        <f t="shared" si="4097"/>
        <v>0</v>
      </c>
      <c r="AND32" s="44">
        <f t="shared" si="4098"/>
        <v>0</v>
      </c>
      <c r="ANE32" s="44">
        <f t="shared" si="4099"/>
        <v>0</v>
      </c>
      <c r="ANF32" s="44">
        <f t="shared" si="4100"/>
        <v>0</v>
      </c>
      <c r="ANG32" s="44">
        <f t="shared" si="4101"/>
        <v>0</v>
      </c>
      <c r="ANH32" s="44">
        <f t="shared" si="4102"/>
        <v>0</v>
      </c>
      <c r="ANI32" s="44">
        <f t="shared" si="4103"/>
        <v>0</v>
      </c>
      <c r="ANJ32" s="44">
        <f t="shared" si="4104"/>
        <v>0</v>
      </c>
      <c r="ANK32" s="44">
        <f t="shared" si="4105"/>
        <v>0</v>
      </c>
      <c r="ANL32" s="44">
        <f t="shared" si="4106"/>
        <v>0</v>
      </c>
      <c r="ANM32" s="44">
        <f t="shared" si="4107"/>
        <v>0</v>
      </c>
      <c r="ANN32" s="44">
        <f t="shared" si="4108"/>
        <v>0</v>
      </c>
      <c r="ANO32" s="44">
        <f t="shared" si="4109"/>
        <v>0</v>
      </c>
      <c r="ANP32" s="44">
        <f t="shared" si="4110"/>
        <v>0</v>
      </c>
      <c r="ANQ32" s="44">
        <f t="shared" si="4111"/>
        <v>0</v>
      </c>
      <c r="ANR32" s="44">
        <f t="shared" si="4112"/>
        <v>0</v>
      </c>
      <c r="ANS32" s="44">
        <f t="shared" si="4113"/>
        <v>0</v>
      </c>
      <c r="ANT32" s="44">
        <f t="shared" si="4114"/>
        <v>0</v>
      </c>
      <c r="ANU32" s="44">
        <f t="shared" si="4115"/>
        <v>0</v>
      </c>
      <c r="ANV32" s="44">
        <f t="shared" si="4116"/>
        <v>0</v>
      </c>
      <c r="ANW32" s="44">
        <f t="shared" si="4117"/>
        <v>0</v>
      </c>
      <c r="ANX32" s="44">
        <f t="shared" si="4118"/>
        <v>0</v>
      </c>
      <c r="ANY32" s="44">
        <f t="shared" si="4119"/>
        <v>0</v>
      </c>
      <c r="ANZ32" s="44">
        <f t="shared" si="4120"/>
        <v>0</v>
      </c>
      <c r="AOA32" s="44">
        <f t="shared" si="4121"/>
        <v>0</v>
      </c>
      <c r="AOB32" s="44">
        <f t="shared" si="4122"/>
        <v>0</v>
      </c>
      <c r="AOC32" s="44">
        <f t="shared" si="4123"/>
        <v>0</v>
      </c>
      <c r="AOD32" s="44">
        <f t="shared" si="4124"/>
        <v>0</v>
      </c>
      <c r="AOE32" s="44">
        <f t="shared" si="4125"/>
        <v>0</v>
      </c>
      <c r="AOF32" s="44">
        <f t="shared" si="4126"/>
        <v>0</v>
      </c>
      <c r="AOG32" s="44">
        <f t="shared" si="4127"/>
        <v>0</v>
      </c>
      <c r="AOH32" s="44">
        <f t="shared" si="4128"/>
        <v>0</v>
      </c>
      <c r="AOI32" s="44">
        <f t="shared" si="4129"/>
        <v>0</v>
      </c>
      <c r="AOJ32" s="44">
        <f t="shared" si="4130"/>
        <v>0</v>
      </c>
      <c r="AOK32" s="44">
        <f t="shared" si="4131"/>
        <v>0</v>
      </c>
      <c r="AOL32" s="44">
        <f t="shared" si="4132"/>
        <v>0</v>
      </c>
      <c r="AOM32" s="44">
        <f t="shared" si="4133"/>
        <v>0</v>
      </c>
      <c r="AON32" s="44">
        <f t="shared" si="4134"/>
        <v>0</v>
      </c>
      <c r="AOO32" s="44">
        <f t="shared" si="4135"/>
        <v>0</v>
      </c>
      <c r="AOP32" s="44">
        <f t="shared" si="4136"/>
        <v>0</v>
      </c>
      <c r="AOQ32" s="44">
        <f t="shared" si="4137"/>
        <v>0</v>
      </c>
      <c r="AOR32" s="44">
        <f t="shared" si="4138"/>
        <v>0</v>
      </c>
      <c r="AOS32" s="44">
        <f t="shared" si="4139"/>
        <v>0</v>
      </c>
      <c r="AOT32" s="44">
        <f t="shared" si="4140"/>
        <v>0</v>
      </c>
      <c r="AOU32" s="44">
        <f t="shared" si="4141"/>
        <v>0</v>
      </c>
      <c r="AOV32" s="44">
        <f t="shared" si="4142"/>
        <v>0</v>
      </c>
      <c r="AOW32" s="44">
        <f t="shared" si="4143"/>
        <v>0</v>
      </c>
      <c r="AOX32" s="44">
        <f t="shared" si="4144"/>
        <v>0</v>
      </c>
      <c r="AOY32" s="44">
        <f t="shared" si="4145"/>
        <v>0</v>
      </c>
      <c r="AOZ32" s="44">
        <f t="shared" si="4146"/>
        <v>0</v>
      </c>
      <c r="APA32" s="44">
        <f t="shared" si="4147"/>
        <v>0</v>
      </c>
      <c r="APB32" s="44">
        <f t="shared" si="4148"/>
        <v>0</v>
      </c>
      <c r="APC32" s="44">
        <f t="shared" si="4149"/>
        <v>0</v>
      </c>
      <c r="APD32" s="44">
        <f t="shared" si="4150"/>
        <v>0</v>
      </c>
      <c r="APE32" s="44">
        <f t="shared" si="4151"/>
        <v>0</v>
      </c>
      <c r="APF32" s="44">
        <f t="shared" si="4152"/>
        <v>0</v>
      </c>
      <c r="APG32" s="44">
        <f t="shared" si="4153"/>
        <v>0</v>
      </c>
      <c r="APH32" s="44">
        <f t="shared" si="4154"/>
        <v>0</v>
      </c>
      <c r="API32" s="44">
        <f t="shared" si="4155"/>
        <v>0</v>
      </c>
      <c r="APJ32" s="44">
        <f t="shared" si="4156"/>
        <v>0</v>
      </c>
      <c r="APK32" s="44">
        <f t="shared" si="4157"/>
        <v>0</v>
      </c>
      <c r="APL32" s="44">
        <f t="shared" si="4158"/>
        <v>0</v>
      </c>
      <c r="APM32" s="44">
        <f t="shared" si="4159"/>
        <v>0</v>
      </c>
      <c r="APN32" s="44">
        <f t="shared" si="4160"/>
        <v>0</v>
      </c>
      <c r="APO32" s="44">
        <f t="shared" si="4161"/>
        <v>0</v>
      </c>
      <c r="APP32" s="44">
        <f t="shared" si="4162"/>
        <v>0</v>
      </c>
      <c r="APQ32" s="44">
        <f t="shared" si="4163"/>
        <v>0</v>
      </c>
      <c r="APR32" s="44">
        <f t="shared" si="4164"/>
        <v>0</v>
      </c>
      <c r="APS32" s="44">
        <f t="shared" si="4165"/>
        <v>0</v>
      </c>
      <c r="APT32" s="44">
        <f t="shared" si="4166"/>
        <v>0</v>
      </c>
      <c r="APU32" s="44">
        <f t="shared" si="4167"/>
        <v>0</v>
      </c>
      <c r="APV32" s="44">
        <f t="shared" si="4168"/>
        <v>0</v>
      </c>
      <c r="APW32" s="44">
        <f t="shared" si="4169"/>
        <v>0</v>
      </c>
      <c r="APX32" s="44">
        <f t="shared" si="4170"/>
        <v>0</v>
      </c>
      <c r="APY32" s="44">
        <f t="shared" si="4171"/>
        <v>0</v>
      </c>
      <c r="APZ32" s="44">
        <f t="shared" si="4172"/>
        <v>0</v>
      </c>
      <c r="AQA32" s="44">
        <f t="shared" si="4173"/>
        <v>0</v>
      </c>
      <c r="AQB32" s="44">
        <f t="shared" si="4174"/>
        <v>0</v>
      </c>
      <c r="AQC32" s="44">
        <f t="shared" si="4175"/>
        <v>0</v>
      </c>
      <c r="AQD32" s="44">
        <f t="shared" si="4176"/>
        <v>0</v>
      </c>
      <c r="AQE32" s="44">
        <f t="shared" si="4177"/>
        <v>0</v>
      </c>
      <c r="AQF32" s="44">
        <f t="shared" si="4178"/>
        <v>0</v>
      </c>
      <c r="AQG32" s="44">
        <f t="shared" si="4179"/>
        <v>0</v>
      </c>
      <c r="AQH32" s="44">
        <f t="shared" si="4180"/>
        <v>0</v>
      </c>
      <c r="AQI32" s="44">
        <f t="shared" si="4181"/>
        <v>0</v>
      </c>
      <c r="AQJ32" s="44">
        <f t="shared" si="4182"/>
        <v>0</v>
      </c>
      <c r="AQK32" s="44">
        <f t="shared" si="4183"/>
        <v>0</v>
      </c>
      <c r="AQL32" s="44">
        <f t="shared" si="4184"/>
        <v>0</v>
      </c>
      <c r="AQM32" s="44">
        <f t="shared" si="4185"/>
        <v>0</v>
      </c>
      <c r="AQN32" s="44">
        <f t="shared" si="4186"/>
        <v>0</v>
      </c>
      <c r="AQO32" s="44">
        <f t="shared" si="4187"/>
        <v>0</v>
      </c>
      <c r="AQP32" s="44">
        <f t="shared" si="4188"/>
        <v>0</v>
      </c>
      <c r="AQQ32" s="44">
        <f t="shared" si="4189"/>
        <v>0</v>
      </c>
      <c r="AQR32" s="44">
        <f t="shared" si="4190"/>
        <v>0</v>
      </c>
      <c r="AQS32" s="44">
        <f t="shared" si="4191"/>
        <v>0</v>
      </c>
      <c r="AQT32" s="44">
        <f t="shared" si="4192"/>
        <v>0</v>
      </c>
      <c r="AQU32" s="44">
        <f t="shared" si="4193"/>
        <v>0</v>
      </c>
      <c r="AQV32" s="44">
        <f t="shared" si="4194"/>
        <v>0</v>
      </c>
      <c r="AQW32" s="44">
        <f t="shared" si="4195"/>
        <v>0</v>
      </c>
      <c r="AQX32" s="44">
        <f t="shared" si="4196"/>
        <v>0</v>
      </c>
      <c r="AQY32" s="44">
        <f t="shared" si="4197"/>
        <v>0</v>
      </c>
      <c r="AQZ32" s="44">
        <f t="shared" si="4198"/>
        <v>0</v>
      </c>
      <c r="ARA32" s="44">
        <f t="shared" si="4199"/>
        <v>0</v>
      </c>
      <c r="ARB32" s="44">
        <f t="shared" si="4200"/>
        <v>0</v>
      </c>
      <c r="ARC32" s="44">
        <f t="shared" si="4201"/>
        <v>0</v>
      </c>
      <c r="ARD32" s="44">
        <f t="shared" si="4202"/>
        <v>0</v>
      </c>
      <c r="ARE32" s="44">
        <f t="shared" si="4203"/>
        <v>0</v>
      </c>
      <c r="ARF32" s="44">
        <f t="shared" si="4204"/>
        <v>0</v>
      </c>
      <c r="ARG32" s="44">
        <f t="shared" si="4205"/>
        <v>0</v>
      </c>
      <c r="ARH32" s="44">
        <f t="shared" si="4206"/>
        <v>0</v>
      </c>
      <c r="ARI32" s="44">
        <f t="shared" si="4207"/>
        <v>0</v>
      </c>
      <c r="ARJ32" s="44">
        <f t="shared" si="4208"/>
        <v>0</v>
      </c>
      <c r="ARK32" s="44">
        <f t="shared" si="4209"/>
        <v>0</v>
      </c>
      <c r="ARL32" s="44">
        <f t="shared" si="4210"/>
        <v>0</v>
      </c>
      <c r="ARM32" s="44">
        <f t="shared" si="4211"/>
        <v>0</v>
      </c>
      <c r="ARN32" s="44">
        <f t="shared" si="4212"/>
        <v>0</v>
      </c>
      <c r="ARO32" s="44">
        <f t="shared" si="4213"/>
        <v>0</v>
      </c>
      <c r="ARP32" s="44">
        <f t="shared" si="4214"/>
        <v>0</v>
      </c>
      <c r="ARQ32" s="44">
        <f t="shared" si="4215"/>
        <v>0</v>
      </c>
      <c r="ARR32" s="44">
        <f t="shared" si="4216"/>
        <v>0</v>
      </c>
      <c r="ARS32" s="44">
        <f t="shared" si="4217"/>
        <v>0</v>
      </c>
      <c r="ART32" s="44">
        <f t="shared" si="4218"/>
        <v>0</v>
      </c>
      <c r="ARU32" s="44">
        <f t="shared" si="4219"/>
        <v>0</v>
      </c>
      <c r="ARV32" s="44">
        <f t="shared" si="4220"/>
        <v>0</v>
      </c>
      <c r="ARW32" s="44">
        <f t="shared" si="4221"/>
        <v>0</v>
      </c>
      <c r="ARX32" s="44">
        <f t="shared" si="4222"/>
        <v>0</v>
      </c>
      <c r="ARY32" s="44">
        <f t="shared" si="4223"/>
        <v>0</v>
      </c>
      <c r="ARZ32" s="44">
        <f t="shared" si="4224"/>
        <v>0</v>
      </c>
      <c r="ASA32" s="44">
        <f t="shared" si="4225"/>
        <v>0</v>
      </c>
      <c r="ASB32" s="44">
        <f t="shared" si="4226"/>
        <v>0</v>
      </c>
      <c r="ASC32" s="44">
        <f t="shared" si="4227"/>
        <v>0</v>
      </c>
      <c r="ASD32" s="44">
        <f t="shared" si="4228"/>
        <v>0</v>
      </c>
      <c r="ASE32" s="44">
        <f t="shared" si="4229"/>
        <v>0</v>
      </c>
      <c r="ASF32" s="44">
        <f t="shared" si="4230"/>
        <v>0</v>
      </c>
      <c r="ASG32" s="44">
        <f t="shared" si="4231"/>
        <v>0</v>
      </c>
      <c r="ASH32" s="44">
        <f t="shared" si="4232"/>
        <v>0</v>
      </c>
      <c r="ASI32" s="44">
        <f t="shared" si="4233"/>
        <v>0</v>
      </c>
      <c r="ASJ32" s="44">
        <f t="shared" si="4234"/>
        <v>0</v>
      </c>
      <c r="ASK32" s="44">
        <f t="shared" si="4235"/>
        <v>0</v>
      </c>
      <c r="ASL32" s="44">
        <f t="shared" si="4236"/>
        <v>0</v>
      </c>
      <c r="ASM32" s="44">
        <f t="shared" si="4237"/>
        <v>0</v>
      </c>
      <c r="ASN32" s="44">
        <f t="shared" si="4238"/>
        <v>0</v>
      </c>
      <c r="ASO32" s="44">
        <f t="shared" si="4239"/>
        <v>0</v>
      </c>
      <c r="ASP32" s="44">
        <f t="shared" si="4240"/>
        <v>0</v>
      </c>
      <c r="ASQ32" s="44">
        <f t="shared" si="4241"/>
        <v>0</v>
      </c>
      <c r="ASR32" s="44">
        <f t="shared" si="4242"/>
        <v>0</v>
      </c>
      <c r="ASS32" s="44">
        <f t="shared" si="4243"/>
        <v>0</v>
      </c>
      <c r="AST32" s="44">
        <f t="shared" si="4244"/>
        <v>0</v>
      </c>
      <c r="ASU32" s="44">
        <f t="shared" si="4245"/>
        <v>0</v>
      </c>
      <c r="ASV32" s="44">
        <f t="shared" si="4246"/>
        <v>0</v>
      </c>
      <c r="ASW32" s="44">
        <f t="shared" si="4247"/>
        <v>0</v>
      </c>
      <c r="ASX32" s="44">
        <f t="shared" si="4248"/>
        <v>0</v>
      </c>
      <c r="ASY32" s="44">
        <f t="shared" si="4249"/>
        <v>0</v>
      </c>
      <c r="ASZ32" s="44">
        <f t="shared" si="4250"/>
        <v>0</v>
      </c>
      <c r="ATA32" s="44">
        <f t="shared" si="4251"/>
        <v>0</v>
      </c>
      <c r="ATB32" s="44">
        <f t="shared" si="4252"/>
        <v>0</v>
      </c>
      <c r="ATC32" s="44">
        <f t="shared" si="4253"/>
        <v>0</v>
      </c>
      <c r="ATD32" s="44">
        <f t="shared" si="4254"/>
        <v>0</v>
      </c>
      <c r="ATE32" s="44">
        <f t="shared" si="4255"/>
        <v>0</v>
      </c>
      <c r="ATF32" s="44">
        <f t="shared" si="4256"/>
        <v>0</v>
      </c>
      <c r="ATG32" s="44">
        <f t="shared" si="4257"/>
        <v>0</v>
      </c>
      <c r="ATH32" s="44">
        <f t="shared" si="4258"/>
        <v>0</v>
      </c>
      <c r="ATI32" s="44">
        <f t="shared" si="4259"/>
        <v>0</v>
      </c>
      <c r="ATJ32" s="44">
        <f t="shared" si="4260"/>
        <v>0</v>
      </c>
      <c r="ATK32" s="44">
        <f t="shared" si="4261"/>
        <v>0</v>
      </c>
      <c r="ATL32" s="44">
        <f t="shared" si="4262"/>
        <v>0</v>
      </c>
      <c r="ATM32" s="44">
        <f t="shared" si="4263"/>
        <v>0</v>
      </c>
      <c r="ATN32" s="44">
        <f t="shared" si="4264"/>
        <v>0</v>
      </c>
      <c r="ATO32" s="44">
        <f t="shared" si="4265"/>
        <v>0</v>
      </c>
      <c r="ATP32" s="44">
        <f t="shared" si="4266"/>
        <v>0</v>
      </c>
      <c r="ATQ32" s="44">
        <f t="shared" si="4267"/>
        <v>0</v>
      </c>
      <c r="ATR32" s="44">
        <f t="shared" si="4268"/>
        <v>0</v>
      </c>
      <c r="ATS32" s="44">
        <f t="shared" si="4269"/>
        <v>0</v>
      </c>
      <c r="ATT32" s="44">
        <f t="shared" si="4270"/>
        <v>0</v>
      </c>
      <c r="ATU32" s="44">
        <f t="shared" si="4271"/>
        <v>0</v>
      </c>
      <c r="ATV32" s="44">
        <f t="shared" si="4272"/>
        <v>0</v>
      </c>
      <c r="ATW32" s="44">
        <f t="shared" si="4273"/>
        <v>0</v>
      </c>
      <c r="ATX32" s="44">
        <f t="shared" si="4274"/>
        <v>0</v>
      </c>
      <c r="ATY32" s="44">
        <f t="shared" si="4275"/>
        <v>0</v>
      </c>
      <c r="ATZ32" s="44">
        <f t="shared" si="4276"/>
        <v>0</v>
      </c>
      <c r="AUA32" s="44"/>
      <c r="AUB32" s="44">
        <f t="shared" si="4277"/>
        <v>0</v>
      </c>
      <c r="AUC32" s="44">
        <f t="shared" si="4278"/>
        <v>0</v>
      </c>
      <c r="AUD32" s="44">
        <f t="shared" si="4279"/>
        <v>0</v>
      </c>
      <c r="AUE32" s="44">
        <f t="shared" si="4280"/>
        <v>0</v>
      </c>
      <c r="AUF32" s="44">
        <f t="shared" si="4281"/>
        <v>0</v>
      </c>
      <c r="AUG32" s="44">
        <f t="shared" si="4282"/>
        <v>0</v>
      </c>
      <c r="AUH32" s="44">
        <f t="shared" si="4283"/>
        <v>0</v>
      </c>
      <c r="AUI32" s="44">
        <f t="shared" si="4284"/>
        <v>0</v>
      </c>
      <c r="AUJ32" s="44">
        <f t="shared" si="4285"/>
        <v>0</v>
      </c>
      <c r="AUK32" s="44">
        <f t="shared" si="4286"/>
        <v>0</v>
      </c>
      <c r="AUL32" s="44">
        <f t="shared" si="4287"/>
        <v>0</v>
      </c>
      <c r="AUM32" s="44">
        <f t="shared" si="4288"/>
        <v>0</v>
      </c>
      <c r="AUN32" s="44">
        <f t="shared" si="4289"/>
        <v>0</v>
      </c>
      <c r="AUO32" s="44">
        <f t="shared" si="4290"/>
        <v>0</v>
      </c>
      <c r="AUP32" s="44">
        <f t="shared" si="4291"/>
        <v>0</v>
      </c>
      <c r="AUQ32" s="44">
        <f t="shared" si="4292"/>
        <v>0</v>
      </c>
      <c r="AUR32" s="44">
        <f t="shared" si="4293"/>
        <v>0</v>
      </c>
      <c r="AUS32" s="44">
        <f t="shared" si="4294"/>
        <v>0</v>
      </c>
      <c r="AUT32" s="44">
        <f t="shared" si="4295"/>
        <v>0</v>
      </c>
      <c r="AUU32" s="44">
        <f t="shared" si="4296"/>
        <v>0</v>
      </c>
      <c r="AUV32" s="44">
        <f t="shared" si="4297"/>
        <v>0</v>
      </c>
      <c r="AUW32" s="44">
        <f t="shared" si="4298"/>
        <v>0</v>
      </c>
      <c r="AUX32" s="44">
        <f t="shared" si="4299"/>
        <v>0</v>
      </c>
      <c r="AUY32" s="44">
        <f t="shared" si="4300"/>
        <v>0</v>
      </c>
      <c r="AUZ32" s="44">
        <f t="shared" si="4301"/>
        <v>0</v>
      </c>
      <c r="AVA32" s="44">
        <f t="shared" si="4302"/>
        <v>0</v>
      </c>
      <c r="AVB32" s="44">
        <f t="shared" si="4303"/>
        <v>0</v>
      </c>
      <c r="AVC32" s="44">
        <f t="shared" si="4304"/>
        <v>0</v>
      </c>
      <c r="AVD32" s="44">
        <f t="shared" si="4305"/>
        <v>0</v>
      </c>
      <c r="AVE32" s="44">
        <f t="shared" si="4306"/>
        <v>0</v>
      </c>
      <c r="AVF32" s="44">
        <f t="shared" si="4307"/>
        <v>0</v>
      </c>
      <c r="AVG32" s="44">
        <f t="shared" si="4308"/>
        <v>0</v>
      </c>
      <c r="AVH32" s="44">
        <f t="shared" si="4309"/>
        <v>0</v>
      </c>
      <c r="AVI32" s="44">
        <f t="shared" si="4310"/>
        <v>0</v>
      </c>
      <c r="AVJ32" s="44">
        <f t="shared" si="4311"/>
        <v>18.693837500000001</v>
      </c>
      <c r="AVK32" s="44" t="e">
        <f>#REF!*$N32</f>
        <v>#REF!</v>
      </c>
      <c r="AVL32" s="44">
        <f t="shared" si="4312"/>
        <v>0</v>
      </c>
      <c r="AVM32" s="44">
        <f t="shared" si="4313"/>
        <v>0</v>
      </c>
      <c r="AVN32" s="44">
        <f t="shared" si="4314"/>
        <v>0</v>
      </c>
      <c r="AVO32" s="44">
        <f t="shared" si="4315"/>
        <v>0</v>
      </c>
      <c r="AVP32" s="44">
        <f t="shared" si="4316"/>
        <v>0</v>
      </c>
      <c r="AVQ32" s="44">
        <f t="shared" si="4317"/>
        <v>0</v>
      </c>
      <c r="AVR32" s="44">
        <f t="shared" si="4318"/>
        <v>0</v>
      </c>
      <c r="AVS32" s="44">
        <f t="shared" si="4319"/>
        <v>0</v>
      </c>
      <c r="AVT32" s="44">
        <f t="shared" si="4320"/>
        <v>0</v>
      </c>
      <c r="AVU32" s="44">
        <f t="shared" si="4321"/>
        <v>0</v>
      </c>
      <c r="AVV32" s="44">
        <f t="shared" si="4322"/>
        <v>0</v>
      </c>
      <c r="AVW32" s="44">
        <f t="shared" si="4323"/>
        <v>0</v>
      </c>
      <c r="AVX32" s="44">
        <f t="shared" si="4324"/>
        <v>0</v>
      </c>
      <c r="AVY32" s="44">
        <f t="shared" si="4325"/>
        <v>0</v>
      </c>
      <c r="AVZ32" s="44">
        <f t="shared" si="4326"/>
        <v>0</v>
      </c>
      <c r="AWA32" s="44">
        <f t="shared" si="4327"/>
        <v>0</v>
      </c>
      <c r="AWB32" s="44">
        <f t="shared" si="4328"/>
        <v>0</v>
      </c>
      <c r="AWC32" s="44">
        <f t="shared" si="4329"/>
        <v>0</v>
      </c>
      <c r="AWD32" s="44">
        <f t="shared" si="4330"/>
        <v>0</v>
      </c>
      <c r="AWE32" s="44">
        <f t="shared" si="4331"/>
        <v>0</v>
      </c>
      <c r="AWF32" s="44">
        <f t="shared" si="4332"/>
        <v>0</v>
      </c>
      <c r="AWG32" s="44">
        <f t="shared" si="4333"/>
        <v>0</v>
      </c>
      <c r="AWH32" s="44">
        <f t="shared" si="4334"/>
        <v>0</v>
      </c>
      <c r="AWI32" s="44">
        <f t="shared" si="4335"/>
        <v>0</v>
      </c>
      <c r="AWJ32" s="44">
        <f t="shared" si="4336"/>
        <v>0</v>
      </c>
      <c r="AWK32" s="44">
        <f t="shared" si="4337"/>
        <v>0</v>
      </c>
      <c r="AWL32" s="44">
        <f t="shared" si="4338"/>
        <v>0</v>
      </c>
      <c r="AWM32" s="44">
        <f t="shared" si="4339"/>
        <v>0</v>
      </c>
      <c r="AWN32" s="44">
        <f t="shared" si="4340"/>
        <v>0</v>
      </c>
      <c r="AWO32" s="44">
        <f t="shared" si="4341"/>
        <v>0</v>
      </c>
      <c r="AWP32" s="44">
        <f t="shared" si="4342"/>
        <v>0</v>
      </c>
      <c r="AWQ32" s="44">
        <f t="shared" si="4343"/>
        <v>0</v>
      </c>
      <c r="AWR32" s="44">
        <f t="shared" si="4344"/>
        <v>0</v>
      </c>
      <c r="AWS32" s="44">
        <f t="shared" si="4345"/>
        <v>0</v>
      </c>
      <c r="AWT32" s="44">
        <f t="shared" si="4346"/>
        <v>0</v>
      </c>
      <c r="AWU32" s="44">
        <f t="shared" si="4347"/>
        <v>0</v>
      </c>
      <c r="AWV32" s="44">
        <f t="shared" si="4348"/>
        <v>0</v>
      </c>
      <c r="AWW32" s="44">
        <f t="shared" si="4349"/>
        <v>0</v>
      </c>
      <c r="AWX32" s="44">
        <f t="shared" si="4350"/>
        <v>0</v>
      </c>
      <c r="AWY32" s="44">
        <f t="shared" si="4351"/>
        <v>0</v>
      </c>
      <c r="AWZ32" s="44">
        <f t="shared" si="4352"/>
        <v>0</v>
      </c>
      <c r="AXA32" s="44">
        <f t="shared" si="4353"/>
        <v>0</v>
      </c>
      <c r="AXB32" s="44">
        <f t="shared" si="4354"/>
        <v>0</v>
      </c>
      <c r="AXC32" s="44">
        <f t="shared" si="4355"/>
        <v>0</v>
      </c>
      <c r="AXD32" s="44">
        <f t="shared" si="4356"/>
        <v>0</v>
      </c>
      <c r="AXE32" s="44">
        <f t="shared" si="4357"/>
        <v>0</v>
      </c>
      <c r="AXF32" s="44">
        <f t="shared" si="4358"/>
        <v>0</v>
      </c>
      <c r="AXG32" s="44">
        <f t="shared" si="4359"/>
        <v>0</v>
      </c>
      <c r="AXH32" s="44">
        <f t="shared" si="4360"/>
        <v>0</v>
      </c>
      <c r="AXI32" s="44">
        <f t="shared" si="4361"/>
        <v>0</v>
      </c>
      <c r="AXJ32" s="44">
        <f t="shared" si="4362"/>
        <v>0</v>
      </c>
      <c r="AXK32" s="44">
        <f t="shared" si="4363"/>
        <v>0</v>
      </c>
      <c r="AXL32" s="44">
        <f t="shared" si="4364"/>
        <v>0</v>
      </c>
      <c r="AXM32" s="44">
        <f t="shared" si="4365"/>
        <v>0</v>
      </c>
      <c r="AXN32" s="44">
        <f t="shared" si="4366"/>
        <v>0</v>
      </c>
      <c r="AXO32" s="44">
        <f t="shared" si="4367"/>
        <v>0</v>
      </c>
      <c r="AXP32" s="44">
        <f t="shared" si="4368"/>
        <v>0</v>
      </c>
      <c r="AXQ32" s="44">
        <f t="shared" si="4369"/>
        <v>0</v>
      </c>
      <c r="AXR32" s="44">
        <f t="shared" si="4370"/>
        <v>0</v>
      </c>
      <c r="AXS32" s="44">
        <f t="shared" si="4371"/>
        <v>0</v>
      </c>
      <c r="AXT32" s="44">
        <f t="shared" si="4372"/>
        <v>0</v>
      </c>
      <c r="AXU32" s="44">
        <f t="shared" si="4373"/>
        <v>0</v>
      </c>
      <c r="AXV32" s="44">
        <f t="shared" si="4374"/>
        <v>0</v>
      </c>
      <c r="AXW32" s="44">
        <f t="shared" si="4375"/>
        <v>0</v>
      </c>
      <c r="AXX32" s="44">
        <f t="shared" si="4376"/>
        <v>0</v>
      </c>
      <c r="AXY32" s="44">
        <f t="shared" si="4377"/>
        <v>0</v>
      </c>
      <c r="AXZ32" s="44">
        <f t="shared" si="4378"/>
        <v>0</v>
      </c>
      <c r="AYA32" s="44">
        <f t="shared" si="4379"/>
        <v>0</v>
      </c>
      <c r="AYB32" s="44">
        <f t="shared" si="4380"/>
        <v>0</v>
      </c>
      <c r="AYC32" s="44">
        <f t="shared" si="4381"/>
        <v>0</v>
      </c>
      <c r="AYD32" s="44">
        <f t="shared" si="4382"/>
        <v>0</v>
      </c>
      <c r="AYE32" s="44">
        <f t="shared" si="4383"/>
        <v>0</v>
      </c>
      <c r="AYF32" s="44">
        <f t="shared" si="4384"/>
        <v>0</v>
      </c>
      <c r="AYG32" s="44">
        <f t="shared" si="4385"/>
        <v>0</v>
      </c>
      <c r="AYH32" s="44">
        <f t="shared" si="4386"/>
        <v>0</v>
      </c>
      <c r="AYI32" s="44">
        <f t="shared" si="4387"/>
        <v>0</v>
      </c>
      <c r="AYJ32" s="44">
        <f t="shared" si="4388"/>
        <v>0</v>
      </c>
      <c r="AYK32" s="44">
        <f t="shared" si="4389"/>
        <v>0</v>
      </c>
      <c r="AYL32" s="44">
        <f t="shared" si="4390"/>
        <v>0</v>
      </c>
      <c r="AYM32" s="44">
        <f t="shared" si="4391"/>
        <v>0</v>
      </c>
      <c r="AYN32" s="44">
        <f t="shared" si="4392"/>
        <v>0</v>
      </c>
      <c r="AYO32" s="44">
        <f t="shared" si="4393"/>
        <v>0</v>
      </c>
      <c r="AYP32" s="44">
        <f t="shared" si="4394"/>
        <v>0</v>
      </c>
      <c r="AYQ32" s="44">
        <f t="shared" si="4395"/>
        <v>0</v>
      </c>
      <c r="AYR32" s="44">
        <f t="shared" si="4396"/>
        <v>0</v>
      </c>
      <c r="AYS32" s="44">
        <f t="shared" si="4397"/>
        <v>0</v>
      </c>
      <c r="AYT32" s="44">
        <f t="shared" si="4398"/>
        <v>0</v>
      </c>
      <c r="AYU32" s="44">
        <f t="shared" si="4399"/>
        <v>0</v>
      </c>
      <c r="AYV32" s="44">
        <f t="shared" si="4400"/>
        <v>0</v>
      </c>
      <c r="AYW32" s="44">
        <f t="shared" si="4401"/>
        <v>0</v>
      </c>
      <c r="AYX32" s="44">
        <f t="shared" si="4402"/>
        <v>0</v>
      </c>
      <c r="AYY32" s="44">
        <f t="shared" si="4403"/>
        <v>0</v>
      </c>
      <c r="AYZ32" s="44">
        <f t="shared" si="4404"/>
        <v>0</v>
      </c>
      <c r="AZA32" s="44">
        <f t="shared" si="4405"/>
        <v>0</v>
      </c>
      <c r="AZB32" s="44">
        <f t="shared" si="4406"/>
        <v>0</v>
      </c>
      <c r="AZC32" s="44">
        <f t="shared" si="4407"/>
        <v>0</v>
      </c>
      <c r="AZD32" s="44">
        <f t="shared" si="4408"/>
        <v>0</v>
      </c>
      <c r="AZE32" s="44">
        <f t="shared" si="4409"/>
        <v>0</v>
      </c>
      <c r="AZF32" s="44">
        <f t="shared" si="4410"/>
        <v>0</v>
      </c>
      <c r="AZG32" s="44">
        <f t="shared" si="4411"/>
        <v>0</v>
      </c>
      <c r="AZH32" s="44">
        <f t="shared" si="4412"/>
        <v>0</v>
      </c>
      <c r="AZI32" s="44">
        <f t="shared" si="4413"/>
        <v>0</v>
      </c>
      <c r="AZJ32" s="44">
        <f t="shared" si="4414"/>
        <v>0</v>
      </c>
      <c r="AZK32" s="44">
        <f t="shared" si="4415"/>
        <v>0</v>
      </c>
      <c r="AZL32" s="44">
        <f t="shared" si="4416"/>
        <v>0</v>
      </c>
      <c r="AZM32" s="44">
        <f t="shared" si="4417"/>
        <v>0</v>
      </c>
      <c r="AZN32" s="44">
        <f t="shared" si="4418"/>
        <v>0</v>
      </c>
      <c r="AZO32" s="44">
        <f t="shared" si="4419"/>
        <v>0</v>
      </c>
      <c r="AZP32" s="44">
        <f t="shared" si="4420"/>
        <v>0</v>
      </c>
      <c r="AZQ32" s="44">
        <f t="shared" si="4421"/>
        <v>0</v>
      </c>
      <c r="AZR32" s="44">
        <f t="shared" si="4422"/>
        <v>0</v>
      </c>
      <c r="AZS32" s="44">
        <f t="shared" si="4423"/>
        <v>0</v>
      </c>
      <c r="AZT32" s="44">
        <f t="shared" si="4424"/>
        <v>0</v>
      </c>
      <c r="AZU32" s="44">
        <f t="shared" si="4425"/>
        <v>0</v>
      </c>
      <c r="AZV32" s="44">
        <f t="shared" si="4426"/>
        <v>0</v>
      </c>
      <c r="AZW32" s="44">
        <f t="shared" si="4427"/>
        <v>0</v>
      </c>
      <c r="AZX32" s="44">
        <f t="shared" si="4428"/>
        <v>0</v>
      </c>
      <c r="AZY32" s="44">
        <f t="shared" si="4429"/>
        <v>0</v>
      </c>
      <c r="AZZ32" s="44">
        <f t="shared" si="4430"/>
        <v>0</v>
      </c>
      <c r="BAA32" s="44">
        <f t="shared" si="4431"/>
        <v>0</v>
      </c>
      <c r="BAB32" s="44">
        <f t="shared" si="4432"/>
        <v>0</v>
      </c>
      <c r="BAC32" s="44">
        <f t="shared" si="4433"/>
        <v>0</v>
      </c>
      <c r="BAD32" s="44">
        <f t="shared" si="4434"/>
        <v>0</v>
      </c>
      <c r="BAE32" s="44">
        <f t="shared" si="4435"/>
        <v>0</v>
      </c>
      <c r="BAF32" s="44">
        <f t="shared" si="4436"/>
        <v>0</v>
      </c>
      <c r="BAG32" s="44">
        <f t="shared" si="4437"/>
        <v>0</v>
      </c>
      <c r="BAH32" s="44">
        <f t="shared" si="4438"/>
        <v>0</v>
      </c>
      <c r="BAI32" s="44">
        <f t="shared" si="4439"/>
        <v>0</v>
      </c>
      <c r="BAJ32" s="44">
        <f t="shared" si="4440"/>
        <v>0</v>
      </c>
      <c r="BAK32" s="44">
        <f t="shared" si="4441"/>
        <v>0</v>
      </c>
      <c r="BAL32" s="44">
        <f t="shared" si="4442"/>
        <v>0</v>
      </c>
      <c r="BAM32" s="44">
        <f t="shared" si="4443"/>
        <v>0</v>
      </c>
      <c r="BAN32" s="44">
        <f t="shared" si="4444"/>
        <v>0</v>
      </c>
      <c r="BAO32" s="44">
        <f t="shared" si="4445"/>
        <v>0</v>
      </c>
      <c r="BAP32" s="44">
        <f t="shared" si="4446"/>
        <v>0</v>
      </c>
      <c r="BAQ32" s="44">
        <f t="shared" si="4447"/>
        <v>0</v>
      </c>
      <c r="BAR32" s="44">
        <f t="shared" si="4448"/>
        <v>0</v>
      </c>
      <c r="BAS32" s="44">
        <f t="shared" si="4449"/>
        <v>0</v>
      </c>
      <c r="BAT32" s="44">
        <f t="shared" si="4450"/>
        <v>0</v>
      </c>
      <c r="BAU32" s="44">
        <f t="shared" si="4451"/>
        <v>0</v>
      </c>
      <c r="BAV32" s="44">
        <f t="shared" si="4452"/>
        <v>0</v>
      </c>
      <c r="BAW32" s="44">
        <f t="shared" si="4453"/>
        <v>0</v>
      </c>
      <c r="BAX32" s="44">
        <f t="shared" si="4454"/>
        <v>0</v>
      </c>
      <c r="BAY32" s="44">
        <f t="shared" si="4455"/>
        <v>0</v>
      </c>
      <c r="BAZ32" s="44">
        <f t="shared" si="4456"/>
        <v>0</v>
      </c>
      <c r="BBA32" s="44">
        <f t="shared" si="4457"/>
        <v>0</v>
      </c>
      <c r="BBB32" s="44">
        <f t="shared" si="4458"/>
        <v>0</v>
      </c>
      <c r="BBC32" s="44">
        <f t="shared" si="4459"/>
        <v>0</v>
      </c>
      <c r="BBD32" s="44">
        <f t="shared" si="4460"/>
        <v>0</v>
      </c>
      <c r="BBE32" s="44">
        <f t="shared" si="4461"/>
        <v>0</v>
      </c>
      <c r="BBF32" s="44">
        <f t="shared" si="4462"/>
        <v>0</v>
      </c>
      <c r="BBG32" s="44">
        <f t="shared" si="4463"/>
        <v>0</v>
      </c>
      <c r="BBH32" s="44">
        <f t="shared" si="4464"/>
        <v>0</v>
      </c>
      <c r="BBI32" s="44">
        <f t="shared" si="4465"/>
        <v>0</v>
      </c>
      <c r="BBJ32" s="44">
        <f t="shared" si="4466"/>
        <v>0</v>
      </c>
      <c r="BBK32" s="44">
        <f t="shared" si="4467"/>
        <v>0</v>
      </c>
      <c r="BBL32" s="44">
        <f t="shared" si="4468"/>
        <v>0</v>
      </c>
      <c r="BBM32" s="44">
        <f t="shared" si="4469"/>
        <v>0</v>
      </c>
      <c r="BBN32" s="44">
        <f t="shared" si="4470"/>
        <v>0</v>
      </c>
      <c r="BBO32" s="44">
        <f t="shared" si="4471"/>
        <v>0</v>
      </c>
      <c r="BBP32" s="44">
        <f t="shared" si="4472"/>
        <v>0</v>
      </c>
      <c r="BBQ32" s="44">
        <f t="shared" si="4473"/>
        <v>0</v>
      </c>
      <c r="BBR32" s="44">
        <f t="shared" si="4474"/>
        <v>0</v>
      </c>
      <c r="BBS32" s="44">
        <f t="shared" si="4475"/>
        <v>0</v>
      </c>
      <c r="BBT32" s="44">
        <f t="shared" si="4476"/>
        <v>0</v>
      </c>
      <c r="BBU32" s="44">
        <f t="shared" si="4477"/>
        <v>0</v>
      </c>
      <c r="BBV32" s="44">
        <f t="shared" si="4478"/>
        <v>0</v>
      </c>
      <c r="BBW32" s="44">
        <f t="shared" si="4479"/>
        <v>0</v>
      </c>
      <c r="BBX32" s="44">
        <f t="shared" si="4480"/>
        <v>0</v>
      </c>
      <c r="BBY32" s="44">
        <f t="shared" si="4481"/>
        <v>0</v>
      </c>
      <c r="BBZ32" s="44">
        <f t="shared" si="4482"/>
        <v>0</v>
      </c>
      <c r="BCA32" s="44">
        <f t="shared" si="4483"/>
        <v>0</v>
      </c>
      <c r="BCB32" s="44">
        <f t="shared" si="4484"/>
        <v>0</v>
      </c>
      <c r="BCC32" s="44">
        <f t="shared" si="4485"/>
        <v>0</v>
      </c>
      <c r="BCD32" s="44">
        <f t="shared" si="4486"/>
        <v>0</v>
      </c>
      <c r="BCE32" s="44">
        <f t="shared" si="4487"/>
        <v>0</v>
      </c>
      <c r="BCF32" s="44">
        <f t="shared" si="4488"/>
        <v>0</v>
      </c>
      <c r="BCG32" s="44">
        <f t="shared" si="4489"/>
        <v>0</v>
      </c>
      <c r="BCH32" s="44">
        <f t="shared" si="4490"/>
        <v>0</v>
      </c>
      <c r="BCI32" s="44">
        <f t="shared" si="4491"/>
        <v>0</v>
      </c>
      <c r="BCJ32" s="44">
        <f t="shared" si="4492"/>
        <v>0</v>
      </c>
      <c r="BCK32" s="44">
        <f t="shared" si="4493"/>
        <v>0</v>
      </c>
      <c r="BCL32" s="44">
        <f t="shared" si="4494"/>
        <v>0</v>
      </c>
      <c r="BCM32" s="44">
        <f t="shared" si="4495"/>
        <v>0</v>
      </c>
      <c r="BCN32" s="44">
        <f t="shared" si="4496"/>
        <v>0</v>
      </c>
      <c r="BCO32" s="44">
        <f t="shared" si="4497"/>
        <v>0</v>
      </c>
      <c r="BCP32" s="44">
        <f t="shared" si="4498"/>
        <v>0</v>
      </c>
      <c r="BCQ32" s="44">
        <f t="shared" si="4499"/>
        <v>0</v>
      </c>
      <c r="BCR32" s="44">
        <f t="shared" si="4500"/>
        <v>0</v>
      </c>
      <c r="BCS32" s="44">
        <f t="shared" si="4501"/>
        <v>0</v>
      </c>
      <c r="BCT32" s="44">
        <f t="shared" si="4502"/>
        <v>0</v>
      </c>
      <c r="BCU32" s="44">
        <f t="shared" si="4503"/>
        <v>0</v>
      </c>
      <c r="BCV32" s="44">
        <f t="shared" si="4504"/>
        <v>0</v>
      </c>
      <c r="BCW32" s="44">
        <f t="shared" si="4505"/>
        <v>0</v>
      </c>
      <c r="BCX32" s="44">
        <f t="shared" si="4506"/>
        <v>0</v>
      </c>
      <c r="BCY32" s="44">
        <f t="shared" si="4507"/>
        <v>0</v>
      </c>
      <c r="BCZ32" s="44">
        <f t="shared" si="4508"/>
        <v>0</v>
      </c>
      <c r="BDA32" s="44">
        <f t="shared" si="4509"/>
        <v>0</v>
      </c>
      <c r="BDB32" s="44">
        <f t="shared" si="4510"/>
        <v>0</v>
      </c>
      <c r="BDC32" s="44">
        <f t="shared" si="4511"/>
        <v>0</v>
      </c>
      <c r="BDD32" s="44">
        <f t="shared" si="4512"/>
        <v>0</v>
      </c>
      <c r="BDE32" s="44">
        <f t="shared" si="4513"/>
        <v>0</v>
      </c>
      <c r="BDF32" s="44">
        <f t="shared" si="4514"/>
        <v>0</v>
      </c>
      <c r="BDG32" s="44">
        <f t="shared" si="4515"/>
        <v>0</v>
      </c>
      <c r="BDH32" s="44">
        <f t="shared" si="4516"/>
        <v>0</v>
      </c>
      <c r="BDI32" s="44">
        <f t="shared" si="4517"/>
        <v>0</v>
      </c>
      <c r="BDJ32" s="44">
        <f t="shared" si="4518"/>
        <v>0</v>
      </c>
      <c r="BDK32" s="44">
        <f t="shared" si="4519"/>
        <v>0</v>
      </c>
      <c r="BDL32" s="44">
        <f t="shared" si="4520"/>
        <v>0</v>
      </c>
      <c r="BDM32" s="44">
        <f t="shared" si="4521"/>
        <v>0</v>
      </c>
      <c r="BDN32" s="44">
        <f t="shared" si="4522"/>
        <v>0</v>
      </c>
      <c r="BDO32" s="44">
        <f t="shared" si="4523"/>
        <v>0</v>
      </c>
      <c r="BDP32" s="44">
        <f t="shared" si="4524"/>
        <v>0</v>
      </c>
      <c r="BDQ32" s="44">
        <f t="shared" si="4525"/>
        <v>0</v>
      </c>
      <c r="BDR32" s="44">
        <f t="shared" si="4526"/>
        <v>0</v>
      </c>
      <c r="BDS32" s="44">
        <f t="shared" si="4527"/>
        <v>0</v>
      </c>
      <c r="BDT32" s="44">
        <f t="shared" si="4528"/>
        <v>0</v>
      </c>
      <c r="BDU32" s="44">
        <f t="shared" si="4529"/>
        <v>0</v>
      </c>
      <c r="BDV32" s="44">
        <f t="shared" si="4530"/>
        <v>0</v>
      </c>
      <c r="BDW32" s="44">
        <f t="shared" si="4531"/>
        <v>0</v>
      </c>
      <c r="BDX32" s="44">
        <f t="shared" si="4532"/>
        <v>0</v>
      </c>
      <c r="BDY32" s="44">
        <f t="shared" si="4533"/>
        <v>0</v>
      </c>
      <c r="BDZ32" s="44">
        <f t="shared" si="4534"/>
        <v>0</v>
      </c>
      <c r="BEA32" s="44">
        <f t="shared" si="4535"/>
        <v>0</v>
      </c>
      <c r="BEB32" s="44">
        <f t="shared" si="4536"/>
        <v>0</v>
      </c>
      <c r="BEC32" s="44">
        <f t="shared" si="4537"/>
        <v>0</v>
      </c>
      <c r="BED32" s="44">
        <f t="shared" si="4538"/>
        <v>0</v>
      </c>
      <c r="BEE32" s="44">
        <f t="shared" si="4539"/>
        <v>0</v>
      </c>
      <c r="BEF32" s="44">
        <f t="shared" si="4540"/>
        <v>0</v>
      </c>
      <c r="BEG32" s="44">
        <f t="shared" si="4541"/>
        <v>0</v>
      </c>
      <c r="BEH32" s="44">
        <f t="shared" si="4542"/>
        <v>0</v>
      </c>
      <c r="BEI32" s="44">
        <f t="shared" si="4543"/>
        <v>0</v>
      </c>
      <c r="BEJ32" s="44">
        <f t="shared" si="4544"/>
        <v>0</v>
      </c>
      <c r="BEK32" s="44">
        <f t="shared" si="4545"/>
        <v>0</v>
      </c>
      <c r="BEL32" s="44">
        <f t="shared" si="4546"/>
        <v>0</v>
      </c>
      <c r="BEM32" s="44">
        <f t="shared" si="4547"/>
        <v>0</v>
      </c>
      <c r="BEN32" s="44">
        <f t="shared" si="4548"/>
        <v>0</v>
      </c>
      <c r="BEO32" s="44">
        <f t="shared" si="4549"/>
        <v>0</v>
      </c>
      <c r="BEP32" s="44">
        <f t="shared" si="4550"/>
        <v>0</v>
      </c>
      <c r="BEQ32" s="44">
        <f t="shared" si="4551"/>
        <v>0</v>
      </c>
      <c r="BER32" s="44">
        <f t="shared" si="4552"/>
        <v>0</v>
      </c>
      <c r="BES32" s="44">
        <f t="shared" si="4553"/>
        <v>0</v>
      </c>
      <c r="BET32" s="44">
        <f t="shared" si="4554"/>
        <v>0</v>
      </c>
      <c r="BEU32" s="44">
        <f t="shared" si="4555"/>
        <v>0</v>
      </c>
      <c r="BEV32" s="44">
        <f t="shared" si="4556"/>
        <v>0</v>
      </c>
      <c r="BEW32" s="44">
        <f t="shared" si="4557"/>
        <v>0</v>
      </c>
      <c r="BEX32" s="44">
        <f t="shared" si="4558"/>
        <v>0</v>
      </c>
      <c r="BEY32" s="44">
        <f t="shared" si="4559"/>
        <v>0</v>
      </c>
      <c r="BEZ32" s="44">
        <f t="shared" si="4560"/>
        <v>0</v>
      </c>
      <c r="BFA32" s="44">
        <f t="shared" si="4561"/>
        <v>0</v>
      </c>
      <c r="BFB32" s="44">
        <f t="shared" si="4562"/>
        <v>0</v>
      </c>
      <c r="BFC32" s="44">
        <f t="shared" si="4563"/>
        <v>0</v>
      </c>
      <c r="BFD32" s="44">
        <f t="shared" si="4564"/>
        <v>0</v>
      </c>
      <c r="BFE32" s="44">
        <f t="shared" si="4565"/>
        <v>0</v>
      </c>
      <c r="BFF32" s="44">
        <f t="shared" si="4566"/>
        <v>0</v>
      </c>
      <c r="BFG32" s="44">
        <f t="shared" si="4567"/>
        <v>0</v>
      </c>
      <c r="BFH32" s="44">
        <f t="shared" si="4568"/>
        <v>0</v>
      </c>
      <c r="BFI32" s="44">
        <f t="shared" si="4569"/>
        <v>0</v>
      </c>
      <c r="BFJ32" s="44">
        <f t="shared" si="4570"/>
        <v>0</v>
      </c>
      <c r="BFK32" s="44">
        <f t="shared" si="4571"/>
        <v>0</v>
      </c>
      <c r="BFL32" s="44">
        <f t="shared" si="4572"/>
        <v>0</v>
      </c>
      <c r="BFM32" s="44">
        <f t="shared" si="4573"/>
        <v>0</v>
      </c>
      <c r="BFN32" s="44">
        <f t="shared" si="4574"/>
        <v>0</v>
      </c>
      <c r="BFO32" s="44">
        <f t="shared" si="4575"/>
        <v>0</v>
      </c>
      <c r="BFP32" s="44">
        <f t="shared" si="4576"/>
        <v>0</v>
      </c>
      <c r="BFQ32" s="44">
        <f t="shared" si="4577"/>
        <v>0</v>
      </c>
      <c r="BFR32" s="44">
        <f t="shared" si="4578"/>
        <v>0</v>
      </c>
      <c r="BFS32" s="44">
        <f t="shared" si="4579"/>
        <v>0</v>
      </c>
      <c r="BFT32" s="44">
        <f t="shared" si="4580"/>
        <v>0</v>
      </c>
      <c r="BFU32" s="44">
        <f t="shared" si="4581"/>
        <v>0</v>
      </c>
      <c r="BFV32" s="44">
        <f t="shared" si="4582"/>
        <v>0</v>
      </c>
      <c r="BFW32" s="44">
        <f t="shared" si="4583"/>
        <v>0</v>
      </c>
      <c r="BFX32" s="44">
        <f t="shared" si="4584"/>
        <v>0</v>
      </c>
      <c r="BFY32" s="44">
        <f t="shared" si="4585"/>
        <v>0</v>
      </c>
      <c r="BFZ32" s="44">
        <f t="shared" si="4586"/>
        <v>0</v>
      </c>
      <c r="BGA32" s="44">
        <f t="shared" si="4587"/>
        <v>0</v>
      </c>
      <c r="BGB32" s="44">
        <f t="shared" si="4588"/>
        <v>0</v>
      </c>
      <c r="BGC32" s="44">
        <f t="shared" si="4589"/>
        <v>0</v>
      </c>
      <c r="BGD32" s="44">
        <f t="shared" si="4590"/>
        <v>0</v>
      </c>
      <c r="BGE32" s="44">
        <f t="shared" si="4591"/>
        <v>0</v>
      </c>
      <c r="BGF32" s="44">
        <f t="shared" si="4592"/>
        <v>0</v>
      </c>
      <c r="BGG32" s="44">
        <f t="shared" si="4593"/>
        <v>0</v>
      </c>
      <c r="BGH32" s="44">
        <f t="shared" si="4594"/>
        <v>0</v>
      </c>
      <c r="BGI32" s="44">
        <f t="shared" si="4595"/>
        <v>0</v>
      </c>
      <c r="BGJ32" s="44">
        <f t="shared" si="4596"/>
        <v>0</v>
      </c>
      <c r="BGK32" s="44">
        <f t="shared" si="4597"/>
        <v>0</v>
      </c>
      <c r="BGL32" s="44">
        <f t="shared" si="4598"/>
        <v>0</v>
      </c>
      <c r="BGM32" s="44">
        <f t="shared" si="4599"/>
        <v>0</v>
      </c>
      <c r="BGN32" s="44">
        <f t="shared" si="4600"/>
        <v>0</v>
      </c>
      <c r="BGO32" s="44">
        <f t="shared" si="4601"/>
        <v>0</v>
      </c>
      <c r="BGP32" s="44">
        <f t="shared" si="4602"/>
        <v>0</v>
      </c>
      <c r="BGQ32" s="44">
        <f t="shared" si="4603"/>
        <v>0</v>
      </c>
      <c r="BGR32" s="44">
        <f t="shared" si="4604"/>
        <v>0</v>
      </c>
      <c r="BGS32" s="44">
        <f t="shared" si="4605"/>
        <v>0</v>
      </c>
      <c r="BGT32" s="44">
        <f t="shared" si="4606"/>
        <v>0</v>
      </c>
      <c r="BGU32" s="44">
        <f t="shared" si="4607"/>
        <v>0</v>
      </c>
      <c r="BGV32" s="44">
        <f t="shared" si="4608"/>
        <v>0</v>
      </c>
      <c r="BGW32" s="44">
        <f t="shared" si="4609"/>
        <v>0</v>
      </c>
      <c r="BGX32" s="44">
        <f t="shared" si="4610"/>
        <v>0</v>
      </c>
      <c r="BGY32" s="44">
        <f t="shared" si="4611"/>
        <v>0</v>
      </c>
      <c r="BGZ32" s="44">
        <f t="shared" si="4612"/>
        <v>0</v>
      </c>
      <c r="BHA32" s="44">
        <f t="shared" si="4613"/>
        <v>0</v>
      </c>
      <c r="BHB32" s="44">
        <f t="shared" si="4614"/>
        <v>0</v>
      </c>
      <c r="BHC32" s="44">
        <f t="shared" si="4615"/>
        <v>0</v>
      </c>
      <c r="BHD32" s="44">
        <f t="shared" si="4616"/>
        <v>0</v>
      </c>
      <c r="BHE32" s="44">
        <f t="shared" si="4617"/>
        <v>0</v>
      </c>
      <c r="BHF32" s="44">
        <f t="shared" si="4618"/>
        <v>0</v>
      </c>
      <c r="BHG32" s="44">
        <f t="shared" si="4619"/>
        <v>0</v>
      </c>
      <c r="BHH32" s="44">
        <f t="shared" si="4620"/>
        <v>0</v>
      </c>
      <c r="BHI32" s="44">
        <f t="shared" si="4621"/>
        <v>0</v>
      </c>
      <c r="BHJ32" s="44">
        <f t="shared" si="4622"/>
        <v>0</v>
      </c>
      <c r="BHK32" s="44">
        <f t="shared" si="4623"/>
        <v>0</v>
      </c>
      <c r="BHL32" s="44">
        <f t="shared" si="4624"/>
        <v>0</v>
      </c>
      <c r="BHM32" s="44">
        <f t="shared" si="4625"/>
        <v>0</v>
      </c>
      <c r="BHN32" s="44">
        <f t="shared" si="4626"/>
        <v>0</v>
      </c>
      <c r="BHO32" s="44">
        <f t="shared" si="4627"/>
        <v>0</v>
      </c>
      <c r="BHP32" s="44">
        <f t="shared" si="4628"/>
        <v>0</v>
      </c>
      <c r="BHQ32" s="44">
        <f t="shared" si="4629"/>
        <v>0</v>
      </c>
      <c r="BHR32" s="44">
        <f t="shared" si="4630"/>
        <v>0</v>
      </c>
      <c r="BHS32" s="44">
        <f t="shared" si="4631"/>
        <v>0</v>
      </c>
      <c r="BHT32" s="44">
        <f t="shared" si="4632"/>
        <v>0</v>
      </c>
      <c r="BHU32" s="44">
        <f t="shared" si="4633"/>
        <v>0</v>
      </c>
      <c r="BHV32" s="44">
        <f t="shared" si="4634"/>
        <v>0</v>
      </c>
      <c r="BHW32" s="44">
        <f t="shared" si="4635"/>
        <v>0</v>
      </c>
      <c r="BHX32" s="44">
        <f t="shared" si="4636"/>
        <v>0</v>
      </c>
      <c r="BHY32" s="44">
        <f t="shared" si="4637"/>
        <v>0</v>
      </c>
      <c r="BHZ32" s="44">
        <f t="shared" si="4638"/>
        <v>0</v>
      </c>
      <c r="BIA32" s="44">
        <f t="shared" si="4639"/>
        <v>0</v>
      </c>
      <c r="BIB32" s="44">
        <f t="shared" si="4640"/>
        <v>0</v>
      </c>
      <c r="BIC32" s="44">
        <f t="shared" si="4641"/>
        <v>0</v>
      </c>
      <c r="BID32" s="44">
        <f t="shared" si="4642"/>
        <v>0</v>
      </c>
      <c r="BIE32" s="44">
        <f t="shared" si="4643"/>
        <v>0</v>
      </c>
      <c r="BIF32" s="44">
        <f t="shared" si="4644"/>
        <v>0</v>
      </c>
      <c r="BIG32" s="44">
        <f t="shared" si="4645"/>
        <v>0</v>
      </c>
      <c r="BIH32" s="44">
        <f t="shared" si="4646"/>
        <v>0</v>
      </c>
      <c r="BII32" s="44">
        <f t="shared" si="4647"/>
        <v>0</v>
      </c>
      <c r="BIJ32" s="44">
        <f t="shared" si="4648"/>
        <v>0</v>
      </c>
      <c r="BIK32" s="44">
        <f t="shared" si="4649"/>
        <v>0</v>
      </c>
      <c r="BIL32" s="44">
        <f t="shared" si="4650"/>
        <v>0</v>
      </c>
      <c r="BIM32" s="44">
        <f t="shared" si="4651"/>
        <v>0</v>
      </c>
      <c r="BIN32" s="44">
        <f t="shared" si="4652"/>
        <v>0</v>
      </c>
      <c r="BIO32" s="44">
        <f t="shared" si="4653"/>
        <v>0</v>
      </c>
      <c r="BIP32" s="44">
        <f t="shared" si="4654"/>
        <v>0</v>
      </c>
      <c r="BIQ32" s="44">
        <f t="shared" si="4655"/>
        <v>0</v>
      </c>
      <c r="BIR32" s="44">
        <f t="shared" si="4656"/>
        <v>0</v>
      </c>
      <c r="BIS32" s="44">
        <f t="shared" si="4657"/>
        <v>0</v>
      </c>
      <c r="BIT32" s="44">
        <f t="shared" si="4658"/>
        <v>0</v>
      </c>
      <c r="BIU32" s="44">
        <f t="shared" si="4659"/>
        <v>0</v>
      </c>
      <c r="BIV32" s="44">
        <f t="shared" si="4660"/>
        <v>0</v>
      </c>
      <c r="BIW32" s="44">
        <f t="shared" si="4661"/>
        <v>0</v>
      </c>
      <c r="BIX32" s="44">
        <f t="shared" si="4662"/>
        <v>0</v>
      </c>
      <c r="BIY32" s="44">
        <f t="shared" si="4663"/>
        <v>0</v>
      </c>
      <c r="BIZ32" s="44">
        <f t="shared" si="4664"/>
        <v>0</v>
      </c>
      <c r="BJA32" s="44">
        <f t="shared" si="4665"/>
        <v>0</v>
      </c>
      <c r="BJB32" s="44">
        <f t="shared" si="4666"/>
        <v>0</v>
      </c>
      <c r="BJC32" s="44">
        <f t="shared" si="4667"/>
        <v>0</v>
      </c>
      <c r="BJD32" s="44">
        <f t="shared" si="4668"/>
        <v>0</v>
      </c>
      <c r="BJE32" s="44">
        <f t="shared" si="4669"/>
        <v>0</v>
      </c>
      <c r="BJF32" s="44">
        <f t="shared" si="4670"/>
        <v>0</v>
      </c>
      <c r="BJG32" s="44">
        <f t="shared" si="4671"/>
        <v>0</v>
      </c>
      <c r="BJH32" s="44">
        <f t="shared" si="4672"/>
        <v>0</v>
      </c>
      <c r="BJI32" s="44">
        <f t="shared" si="4673"/>
        <v>0</v>
      </c>
      <c r="BJJ32" s="44">
        <f t="shared" si="4674"/>
        <v>0</v>
      </c>
      <c r="BJK32" s="44">
        <f t="shared" si="4675"/>
        <v>0</v>
      </c>
      <c r="BJL32" s="44">
        <f t="shared" si="4676"/>
        <v>0</v>
      </c>
      <c r="BJM32" s="44">
        <f t="shared" si="4677"/>
        <v>0</v>
      </c>
      <c r="BJN32" s="44">
        <f t="shared" si="4678"/>
        <v>0</v>
      </c>
      <c r="BJO32" s="44">
        <f t="shared" si="4679"/>
        <v>0</v>
      </c>
      <c r="BJP32" s="44">
        <f t="shared" si="4680"/>
        <v>0</v>
      </c>
      <c r="BJQ32" s="44">
        <f t="shared" si="4681"/>
        <v>0</v>
      </c>
      <c r="BJR32" s="44">
        <f t="shared" si="4682"/>
        <v>0</v>
      </c>
      <c r="BJS32" s="44">
        <f t="shared" si="4683"/>
        <v>0</v>
      </c>
      <c r="BJT32" s="44">
        <f t="shared" si="4684"/>
        <v>0</v>
      </c>
      <c r="BJU32" s="44">
        <f t="shared" si="4685"/>
        <v>0</v>
      </c>
      <c r="BJV32" s="44">
        <f t="shared" si="4686"/>
        <v>0</v>
      </c>
      <c r="BJW32" s="44">
        <f t="shared" si="4687"/>
        <v>0</v>
      </c>
      <c r="BJX32" s="44">
        <f t="shared" si="4688"/>
        <v>0</v>
      </c>
      <c r="BJY32" s="44">
        <f t="shared" si="4689"/>
        <v>0</v>
      </c>
      <c r="BJZ32" s="44">
        <f t="shared" si="4690"/>
        <v>0</v>
      </c>
      <c r="BKA32" s="44">
        <f t="shared" si="4691"/>
        <v>0</v>
      </c>
      <c r="BKB32" s="44">
        <f t="shared" si="4692"/>
        <v>0</v>
      </c>
      <c r="BKC32" s="44">
        <f t="shared" si="4693"/>
        <v>0</v>
      </c>
      <c r="BKD32" s="44">
        <f t="shared" si="4694"/>
        <v>0</v>
      </c>
      <c r="BKE32" s="44">
        <f t="shared" si="4695"/>
        <v>0</v>
      </c>
      <c r="BKF32" s="44">
        <f t="shared" si="4696"/>
        <v>0</v>
      </c>
      <c r="BKG32" s="44">
        <f t="shared" si="4697"/>
        <v>0</v>
      </c>
      <c r="BKH32" s="44">
        <f t="shared" si="4698"/>
        <v>0</v>
      </c>
      <c r="BKI32" s="44">
        <f t="shared" si="4699"/>
        <v>0</v>
      </c>
      <c r="BKJ32" s="44">
        <f t="shared" si="4700"/>
        <v>0</v>
      </c>
      <c r="BKK32" s="44">
        <f t="shared" si="4701"/>
        <v>0</v>
      </c>
      <c r="BKL32" s="44">
        <f t="shared" si="4702"/>
        <v>0</v>
      </c>
      <c r="BKM32" s="44">
        <f t="shared" si="4703"/>
        <v>0</v>
      </c>
      <c r="BKN32" s="44">
        <f t="shared" si="4704"/>
        <v>0</v>
      </c>
      <c r="BKO32" s="44">
        <f t="shared" si="4705"/>
        <v>0</v>
      </c>
      <c r="BKP32" s="44">
        <f t="shared" si="4706"/>
        <v>0</v>
      </c>
      <c r="BKQ32" s="44">
        <f t="shared" si="4707"/>
        <v>0</v>
      </c>
      <c r="BKR32" s="44">
        <f t="shared" si="4708"/>
        <v>0</v>
      </c>
      <c r="BKS32" s="44">
        <f t="shared" si="4709"/>
        <v>0</v>
      </c>
      <c r="BKT32" s="44">
        <f t="shared" si="4710"/>
        <v>0</v>
      </c>
      <c r="BKU32" s="44">
        <f t="shared" si="4711"/>
        <v>0</v>
      </c>
      <c r="BKV32" s="44">
        <f t="shared" si="4712"/>
        <v>0</v>
      </c>
      <c r="BKW32" s="44">
        <f t="shared" si="4713"/>
        <v>0</v>
      </c>
      <c r="BKX32" s="44">
        <f t="shared" si="4714"/>
        <v>0</v>
      </c>
      <c r="BKY32" s="44">
        <f t="shared" si="4715"/>
        <v>0</v>
      </c>
      <c r="BKZ32" s="44">
        <f t="shared" si="4716"/>
        <v>0</v>
      </c>
      <c r="BLA32" s="44">
        <f t="shared" si="4717"/>
        <v>0</v>
      </c>
      <c r="BLB32" s="44">
        <f t="shared" si="4718"/>
        <v>0</v>
      </c>
      <c r="BLC32" s="44">
        <f t="shared" si="4719"/>
        <v>0</v>
      </c>
      <c r="BLD32" s="44">
        <f t="shared" si="4720"/>
        <v>0</v>
      </c>
      <c r="BLE32" s="44">
        <f t="shared" si="4721"/>
        <v>0</v>
      </c>
      <c r="BLF32" s="44">
        <f t="shared" si="4722"/>
        <v>0</v>
      </c>
      <c r="BLG32" s="44">
        <f t="shared" si="4723"/>
        <v>0</v>
      </c>
      <c r="BLH32" s="44">
        <f t="shared" si="4724"/>
        <v>0</v>
      </c>
      <c r="BLI32" s="44">
        <f t="shared" si="4725"/>
        <v>0</v>
      </c>
      <c r="BLJ32" s="44">
        <f t="shared" si="4726"/>
        <v>0</v>
      </c>
      <c r="BLK32" s="44">
        <f t="shared" si="4727"/>
        <v>0</v>
      </c>
      <c r="BLL32" s="44">
        <f t="shared" si="4728"/>
        <v>0</v>
      </c>
      <c r="BLM32" s="44">
        <f t="shared" si="4729"/>
        <v>0</v>
      </c>
      <c r="BLN32" s="44">
        <f t="shared" si="4730"/>
        <v>0</v>
      </c>
      <c r="BLO32" s="44">
        <f t="shared" si="4731"/>
        <v>0</v>
      </c>
      <c r="BLP32" s="44">
        <f t="shared" si="4732"/>
        <v>0</v>
      </c>
      <c r="BLQ32" s="44">
        <f t="shared" si="4733"/>
        <v>0</v>
      </c>
      <c r="BLR32" s="44">
        <f t="shared" si="4734"/>
        <v>0</v>
      </c>
      <c r="BLS32" s="44">
        <f t="shared" si="4735"/>
        <v>0</v>
      </c>
      <c r="BLT32" s="44">
        <f t="shared" si="4736"/>
        <v>0</v>
      </c>
      <c r="BLU32" s="44">
        <f t="shared" si="4737"/>
        <v>0</v>
      </c>
      <c r="BLV32" s="44">
        <f t="shared" si="4738"/>
        <v>0</v>
      </c>
      <c r="BLW32" s="44">
        <f t="shared" si="4739"/>
        <v>0</v>
      </c>
      <c r="BLX32" s="44">
        <f t="shared" si="4740"/>
        <v>0</v>
      </c>
      <c r="BLY32" s="44">
        <f t="shared" si="4741"/>
        <v>0</v>
      </c>
      <c r="BLZ32" s="44">
        <f t="shared" si="4742"/>
        <v>0</v>
      </c>
      <c r="BMA32" s="44">
        <f t="shared" si="4743"/>
        <v>0</v>
      </c>
      <c r="BMB32" s="44">
        <f t="shared" si="4744"/>
        <v>0</v>
      </c>
      <c r="BMC32" s="44">
        <f t="shared" si="4745"/>
        <v>0</v>
      </c>
      <c r="BMD32" s="44">
        <f t="shared" si="4746"/>
        <v>0</v>
      </c>
      <c r="BME32" s="44">
        <f t="shared" si="4747"/>
        <v>0</v>
      </c>
      <c r="BMF32" s="44">
        <f t="shared" si="4748"/>
        <v>0</v>
      </c>
      <c r="BMG32" s="44">
        <f t="shared" si="4749"/>
        <v>0</v>
      </c>
      <c r="BMH32" s="44">
        <f t="shared" si="4750"/>
        <v>0</v>
      </c>
      <c r="BMI32" s="44">
        <f t="shared" si="4751"/>
        <v>0</v>
      </c>
      <c r="BMJ32" s="44">
        <f t="shared" si="4752"/>
        <v>0</v>
      </c>
      <c r="BMK32" s="44">
        <f t="shared" si="4753"/>
        <v>0</v>
      </c>
      <c r="BML32" s="44">
        <f t="shared" si="4754"/>
        <v>0</v>
      </c>
      <c r="BMM32" s="44">
        <f t="shared" si="4755"/>
        <v>0</v>
      </c>
      <c r="BMN32" s="44">
        <f t="shared" si="4756"/>
        <v>0</v>
      </c>
      <c r="BMO32" s="44">
        <f t="shared" si="4757"/>
        <v>0</v>
      </c>
      <c r="BMP32" s="44">
        <f t="shared" si="4758"/>
        <v>0</v>
      </c>
      <c r="BMQ32" s="44">
        <f t="shared" si="4759"/>
        <v>0</v>
      </c>
      <c r="BMR32" s="44">
        <f t="shared" si="4760"/>
        <v>0</v>
      </c>
      <c r="BMS32" s="44">
        <f t="shared" si="4761"/>
        <v>0</v>
      </c>
      <c r="BMT32" s="44">
        <f t="shared" si="4762"/>
        <v>0</v>
      </c>
      <c r="BMU32" s="44">
        <f t="shared" si="4763"/>
        <v>0</v>
      </c>
      <c r="BMV32" s="44">
        <f t="shared" si="4764"/>
        <v>0</v>
      </c>
      <c r="BMW32" s="44">
        <f t="shared" si="4765"/>
        <v>0</v>
      </c>
      <c r="BMX32" s="44">
        <f t="shared" si="4766"/>
        <v>0</v>
      </c>
      <c r="BMY32" s="44">
        <f t="shared" si="4767"/>
        <v>0</v>
      </c>
      <c r="BMZ32" s="44">
        <f t="shared" si="4768"/>
        <v>0</v>
      </c>
      <c r="BNA32" s="44">
        <f t="shared" si="4769"/>
        <v>0</v>
      </c>
      <c r="BNB32" s="44">
        <f t="shared" si="4770"/>
        <v>0</v>
      </c>
      <c r="BNC32" s="44">
        <f t="shared" si="4771"/>
        <v>0</v>
      </c>
      <c r="BND32" s="44">
        <f t="shared" si="4772"/>
        <v>0</v>
      </c>
      <c r="BNE32" s="44">
        <f t="shared" si="4773"/>
        <v>0</v>
      </c>
      <c r="BNF32" s="44">
        <f t="shared" si="4774"/>
        <v>0</v>
      </c>
      <c r="BNG32" s="44">
        <f t="shared" si="4775"/>
        <v>0</v>
      </c>
      <c r="BNH32" s="44">
        <f t="shared" si="4776"/>
        <v>0</v>
      </c>
      <c r="BNI32" s="44">
        <f t="shared" si="4777"/>
        <v>0</v>
      </c>
      <c r="BNJ32" s="44">
        <f t="shared" si="4778"/>
        <v>0</v>
      </c>
      <c r="BNK32" s="44">
        <f t="shared" si="4779"/>
        <v>0</v>
      </c>
      <c r="BNL32" s="44">
        <f t="shared" si="4780"/>
        <v>0</v>
      </c>
      <c r="BNM32" s="44">
        <f t="shared" si="4781"/>
        <v>0</v>
      </c>
      <c r="BNN32" s="44">
        <f t="shared" si="4782"/>
        <v>0</v>
      </c>
      <c r="BNO32" s="44">
        <f t="shared" si="4783"/>
        <v>0</v>
      </c>
      <c r="BNP32" s="44">
        <f t="shared" si="4784"/>
        <v>0</v>
      </c>
      <c r="BNQ32" s="44">
        <f t="shared" si="4785"/>
        <v>0</v>
      </c>
      <c r="BNR32" s="44">
        <f t="shared" si="4786"/>
        <v>0</v>
      </c>
      <c r="BNS32" s="44">
        <f t="shared" si="4787"/>
        <v>0</v>
      </c>
      <c r="BNT32" s="44">
        <f t="shared" si="4788"/>
        <v>0</v>
      </c>
      <c r="BNU32" s="44">
        <f t="shared" si="4789"/>
        <v>0</v>
      </c>
      <c r="BNV32" s="44">
        <f t="shared" si="4790"/>
        <v>0</v>
      </c>
      <c r="BNW32" s="44">
        <f t="shared" si="4791"/>
        <v>0</v>
      </c>
      <c r="BNX32" s="44">
        <f t="shared" si="4792"/>
        <v>0</v>
      </c>
      <c r="BNY32" s="44">
        <f t="shared" si="4793"/>
        <v>0</v>
      </c>
      <c r="BNZ32" s="44">
        <f t="shared" si="4794"/>
        <v>0</v>
      </c>
      <c r="BOA32" s="44">
        <f t="shared" si="4795"/>
        <v>0</v>
      </c>
      <c r="BOB32" s="44">
        <f t="shared" si="4796"/>
        <v>0</v>
      </c>
      <c r="BOC32" s="44">
        <f t="shared" si="4797"/>
        <v>0</v>
      </c>
      <c r="BOD32" s="44">
        <f t="shared" si="4798"/>
        <v>0</v>
      </c>
      <c r="BOE32" s="44">
        <f t="shared" si="4799"/>
        <v>0</v>
      </c>
      <c r="BOF32" s="44">
        <f t="shared" si="4800"/>
        <v>0</v>
      </c>
      <c r="BOG32" s="44">
        <f t="shared" si="4801"/>
        <v>0</v>
      </c>
      <c r="BOH32" s="44">
        <f t="shared" si="4802"/>
        <v>0</v>
      </c>
      <c r="BOI32" s="44">
        <f t="shared" si="4803"/>
        <v>0</v>
      </c>
      <c r="BOJ32" s="44">
        <f t="shared" si="4804"/>
        <v>0</v>
      </c>
      <c r="BOK32" s="44">
        <f t="shared" si="4805"/>
        <v>0</v>
      </c>
      <c r="BOL32" s="44">
        <f t="shared" si="4806"/>
        <v>0</v>
      </c>
      <c r="BOM32" s="44">
        <f t="shared" si="4807"/>
        <v>0</v>
      </c>
      <c r="BON32" s="44">
        <f t="shared" si="4808"/>
        <v>0</v>
      </c>
      <c r="BOO32" s="44">
        <f t="shared" si="4809"/>
        <v>0</v>
      </c>
      <c r="BOP32" s="44">
        <f t="shared" si="4810"/>
        <v>0</v>
      </c>
      <c r="BOQ32" s="44">
        <f t="shared" si="4811"/>
        <v>0</v>
      </c>
      <c r="BOR32" s="44">
        <f t="shared" si="4812"/>
        <v>0</v>
      </c>
      <c r="BOS32" s="44">
        <f t="shared" si="4813"/>
        <v>0</v>
      </c>
      <c r="BOT32" s="44">
        <f t="shared" si="4814"/>
        <v>0</v>
      </c>
      <c r="BOU32" s="44">
        <f t="shared" si="4815"/>
        <v>0</v>
      </c>
      <c r="BOV32" s="44">
        <f t="shared" si="4816"/>
        <v>0</v>
      </c>
      <c r="BOW32" s="44">
        <f t="shared" si="4817"/>
        <v>0</v>
      </c>
      <c r="BOX32" s="44">
        <f t="shared" si="4818"/>
        <v>0</v>
      </c>
      <c r="BOY32" s="44">
        <f t="shared" si="4819"/>
        <v>0</v>
      </c>
      <c r="BOZ32" s="44">
        <f t="shared" si="4820"/>
        <v>0</v>
      </c>
      <c r="BPA32" s="44">
        <f t="shared" si="4821"/>
        <v>0</v>
      </c>
      <c r="BPB32" s="44">
        <f t="shared" si="4822"/>
        <v>0</v>
      </c>
      <c r="BPC32" s="44">
        <f t="shared" si="4823"/>
        <v>0</v>
      </c>
      <c r="BPD32" s="44">
        <f t="shared" si="4824"/>
        <v>0</v>
      </c>
      <c r="BPE32" s="44">
        <f t="shared" si="4825"/>
        <v>0</v>
      </c>
      <c r="BPF32" s="44">
        <f t="shared" si="4826"/>
        <v>0</v>
      </c>
      <c r="BPG32" s="44">
        <f t="shared" si="4827"/>
        <v>0</v>
      </c>
      <c r="BPH32" s="44">
        <f t="shared" si="4828"/>
        <v>0</v>
      </c>
      <c r="BPI32" s="44">
        <f t="shared" si="4829"/>
        <v>0</v>
      </c>
      <c r="BPJ32" s="44">
        <f t="shared" si="4830"/>
        <v>0</v>
      </c>
      <c r="BPK32" s="44">
        <f t="shared" si="4831"/>
        <v>0</v>
      </c>
      <c r="BPL32" s="44">
        <f t="shared" si="4832"/>
        <v>0</v>
      </c>
      <c r="BPM32" s="44">
        <f t="shared" si="4833"/>
        <v>0</v>
      </c>
      <c r="BPN32" s="44">
        <f t="shared" si="4834"/>
        <v>0</v>
      </c>
      <c r="BPO32" s="44">
        <f t="shared" si="4835"/>
        <v>0</v>
      </c>
      <c r="BPP32" s="44">
        <f t="shared" si="4836"/>
        <v>0</v>
      </c>
      <c r="BPQ32" s="44">
        <f t="shared" si="4837"/>
        <v>0</v>
      </c>
      <c r="BPR32" s="44">
        <f t="shared" si="4838"/>
        <v>0</v>
      </c>
      <c r="BPS32" s="44">
        <f t="shared" si="4839"/>
        <v>0</v>
      </c>
      <c r="BPT32" s="44">
        <f t="shared" si="4840"/>
        <v>0</v>
      </c>
      <c r="BPU32" s="44">
        <f t="shared" si="4841"/>
        <v>0</v>
      </c>
      <c r="BPV32" s="44">
        <f t="shared" si="4842"/>
        <v>0</v>
      </c>
      <c r="BPW32" s="44">
        <f t="shared" si="4843"/>
        <v>0</v>
      </c>
      <c r="BPX32" s="44">
        <f t="shared" si="4844"/>
        <v>0</v>
      </c>
      <c r="BPY32" s="44">
        <f t="shared" si="4845"/>
        <v>0</v>
      </c>
      <c r="BPZ32" s="44">
        <f t="shared" si="4846"/>
        <v>0</v>
      </c>
      <c r="BQA32" s="44">
        <f t="shared" si="4847"/>
        <v>0</v>
      </c>
      <c r="BQB32" s="44">
        <f t="shared" si="4848"/>
        <v>0</v>
      </c>
      <c r="BQC32" s="44">
        <f t="shared" si="4849"/>
        <v>0</v>
      </c>
      <c r="BQD32" s="44">
        <f t="shared" si="4850"/>
        <v>0</v>
      </c>
      <c r="BQE32" s="44">
        <f t="shared" si="4851"/>
        <v>0</v>
      </c>
      <c r="BQF32" s="44">
        <f t="shared" si="4852"/>
        <v>0</v>
      </c>
      <c r="BQG32" s="44">
        <f t="shared" si="4853"/>
        <v>0</v>
      </c>
      <c r="BQH32" s="44">
        <f t="shared" si="4854"/>
        <v>0</v>
      </c>
      <c r="BQI32" s="44">
        <f t="shared" si="4855"/>
        <v>0</v>
      </c>
      <c r="BQJ32" s="44">
        <f t="shared" si="4856"/>
        <v>0</v>
      </c>
      <c r="BQK32" s="44">
        <f t="shared" si="4857"/>
        <v>0</v>
      </c>
      <c r="BQL32" s="44">
        <f t="shared" si="4858"/>
        <v>0</v>
      </c>
      <c r="BQM32" s="44">
        <f t="shared" si="4859"/>
        <v>0</v>
      </c>
      <c r="BQN32" s="44">
        <f t="shared" si="4860"/>
        <v>0</v>
      </c>
      <c r="BQO32" s="44">
        <f t="shared" si="4861"/>
        <v>0</v>
      </c>
      <c r="BQP32" s="44">
        <f t="shared" si="4862"/>
        <v>0</v>
      </c>
      <c r="BQQ32" s="44">
        <f t="shared" si="4863"/>
        <v>0</v>
      </c>
      <c r="BQR32" s="44">
        <f t="shared" si="4864"/>
        <v>0</v>
      </c>
      <c r="BQS32" s="44">
        <f t="shared" si="4865"/>
        <v>0</v>
      </c>
      <c r="BQT32" s="44">
        <f t="shared" si="4866"/>
        <v>0</v>
      </c>
      <c r="BQU32" s="44">
        <f t="shared" si="4867"/>
        <v>0</v>
      </c>
      <c r="BQV32" s="44">
        <f t="shared" si="4868"/>
        <v>0</v>
      </c>
      <c r="BQW32" s="44">
        <f t="shared" si="4869"/>
        <v>0</v>
      </c>
      <c r="BQX32" s="44">
        <f t="shared" si="4870"/>
        <v>0</v>
      </c>
      <c r="BQY32" s="44">
        <f t="shared" si="4871"/>
        <v>0</v>
      </c>
      <c r="BQZ32" s="44">
        <f t="shared" si="4872"/>
        <v>0</v>
      </c>
      <c r="BRA32" s="44">
        <f t="shared" si="4873"/>
        <v>0</v>
      </c>
      <c r="BRB32" s="44">
        <f t="shared" si="4874"/>
        <v>0</v>
      </c>
      <c r="BRC32" s="44">
        <f t="shared" si="4875"/>
        <v>0</v>
      </c>
      <c r="BRD32" s="50"/>
      <c r="BRE32" s="50">
        <f t="shared" si="4876"/>
        <v>0</v>
      </c>
      <c r="BRF32" s="50">
        <f t="shared" si="4877"/>
        <v>0</v>
      </c>
      <c r="BRG32" s="50">
        <f t="shared" si="4878"/>
        <v>0</v>
      </c>
      <c r="BRH32" s="50">
        <f t="shared" si="4879"/>
        <v>0</v>
      </c>
      <c r="BRI32" s="50">
        <f t="shared" si="4880"/>
        <v>0</v>
      </c>
      <c r="BRJ32" s="50">
        <f t="shared" si="4881"/>
        <v>0</v>
      </c>
      <c r="BRK32" s="50">
        <f t="shared" si="4882"/>
        <v>0</v>
      </c>
      <c r="BRL32" s="50">
        <f t="shared" si="4883"/>
        <v>0</v>
      </c>
      <c r="BRM32" s="50">
        <f t="shared" si="4884"/>
        <v>0</v>
      </c>
      <c r="BRN32" s="50">
        <f t="shared" si="4885"/>
        <v>0</v>
      </c>
      <c r="BRO32" s="50">
        <f t="shared" si="4886"/>
        <v>0</v>
      </c>
      <c r="BRP32" s="50">
        <f t="shared" si="4887"/>
        <v>0</v>
      </c>
      <c r="BRQ32" s="50">
        <f t="shared" si="4888"/>
        <v>0</v>
      </c>
      <c r="BRR32" s="50">
        <f t="shared" si="4889"/>
        <v>0</v>
      </c>
      <c r="BRS32" s="50">
        <f t="shared" si="4890"/>
        <v>0</v>
      </c>
      <c r="BRT32" s="50">
        <f t="shared" si="4891"/>
        <v>0</v>
      </c>
      <c r="BRU32" s="50">
        <f t="shared" si="4892"/>
        <v>0</v>
      </c>
      <c r="BRV32" s="50">
        <f t="shared" si="4893"/>
        <v>0</v>
      </c>
      <c r="BRW32" s="50">
        <f t="shared" si="4894"/>
        <v>0</v>
      </c>
      <c r="BRX32" s="50">
        <f t="shared" si="4895"/>
        <v>0</v>
      </c>
      <c r="BRY32" s="50">
        <f t="shared" si="4896"/>
        <v>0</v>
      </c>
      <c r="BRZ32" s="50">
        <f t="shared" si="4897"/>
        <v>0</v>
      </c>
      <c r="BSA32" s="50">
        <f t="shared" si="4898"/>
        <v>0</v>
      </c>
      <c r="BSB32" s="50">
        <f t="shared" si="4899"/>
        <v>0</v>
      </c>
      <c r="BSC32" s="50">
        <f t="shared" si="4900"/>
        <v>0</v>
      </c>
      <c r="BSD32" s="50">
        <f t="shared" si="4901"/>
        <v>0</v>
      </c>
      <c r="BSE32" s="50">
        <f t="shared" si="4902"/>
        <v>0</v>
      </c>
      <c r="BSF32" s="50">
        <f t="shared" si="4903"/>
        <v>0</v>
      </c>
      <c r="BSG32" s="50">
        <f t="shared" si="4904"/>
        <v>0</v>
      </c>
      <c r="BSH32" s="50">
        <f t="shared" si="4905"/>
        <v>0</v>
      </c>
      <c r="BSI32" s="50">
        <f t="shared" si="4906"/>
        <v>0</v>
      </c>
      <c r="BSJ32" s="50">
        <f t="shared" si="4907"/>
        <v>0</v>
      </c>
      <c r="BSK32" s="50">
        <f t="shared" si="4908"/>
        <v>0</v>
      </c>
      <c r="BSL32" s="50">
        <f t="shared" si="4909"/>
        <v>0</v>
      </c>
      <c r="BSM32" s="50">
        <f t="shared" si="4910"/>
        <v>0</v>
      </c>
      <c r="BSN32" s="50" t="e">
        <f>#REF!*$Q32</f>
        <v>#REF!</v>
      </c>
      <c r="BSO32" s="50">
        <f t="shared" si="4911"/>
        <v>0</v>
      </c>
      <c r="BSP32" s="50">
        <f t="shared" si="4912"/>
        <v>0</v>
      </c>
      <c r="BSQ32" s="50">
        <f t="shared" si="4913"/>
        <v>0</v>
      </c>
      <c r="BSR32" s="50">
        <f t="shared" si="4914"/>
        <v>0</v>
      </c>
      <c r="BSS32" s="50">
        <f t="shared" si="4915"/>
        <v>0</v>
      </c>
      <c r="BST32" s="50">
        <f t="shared" si="4916"/>
        <v>0</v>
      </c>
      <c r="BSU32" s="50">
        <f t="shared" si="4917"/>
        <v>0</v>
      </c>
      <c r="BSV32" s="50">
        <f t="shared" si="4918"/>
        <v>0</v>
      </c>
      <c r="BSW32" s="50">
        <f t="shared" si="4919"/>
        <v>0</v>
      </c>
      <c r="BSX32" s="50">
        <f t="shared" si="4920"/>
        <v>0</v>
      </c>
      <c r="BSY32" s="50">
        <f t="shared" si="4921"/>
        <v>0</v>
      </c>
      <c r="BSZ32" s="50">
        <f t="shared" si="4922"/>
        <v>0</v>
      </c>
      <c r="BTA32" s="50">
        <f t="shared" si="4923"/>
        <v>0</v>
      </c>
      <c r="BTB32" s="50">
        <f t="shared" si="4924"/>
        <v>0</v>
      </c>
      <c r="BTC32" s="50">
        <f t="shared" si="4925"/>
        <v>0</v>
      </c>
      <c r="BTD32" s="50">
        <f t="shared" si="4926"/>
        <v>0</v>
      </c>
      <c r="BTE32" s="50">
        <f t="shared" si="4927"/>
        <v>0</v>
      </c>
      <c r="BTF32" s="50">
        <f t="shared" si="4928"/>
        <v>0</v>
      </c>
      <c r="BTG32" s="50">
        <f t="shared" si="4929"/>
        <v>0</v>
      </c>
      <c r="BTH32" s="50">
        <f t="shared" si="4930"/>
        <v>0</v>
      </c>
      <c r="BTI32" s="50">
        <f t="shared" si="4931"/>
        <v>0</v>
      </c>
      <c r="BTJ32" s="50">
        <f t="shared" si="4932"/>
        <v>0</v>
      </c>
      <c r="BTK32" s="50">
        <f t="shared" si="4933"/>
        <v>0</v>
      </c>
      <c r="BTL32" s="50">
        <f t="shared" si="4934"/>
        <v>0</v>
      </c>
      <c r="BTM32" s="50">
        <f t="shared" si="4935"/>
        <v>0</v>
      </c>
      <c r="BTN32" s="50">
        <f t="shared" si="4936"/>
        <v>0</v>
      </c>
      <c r="BTO32" s="50">
        <f t="shared" si="4937"/>
        <v>0</v>
      </c>
      <c r="BTP32" s="50">
        <f t="shared" si="4938"/>
        <v>0</v>
      </c>
      <c r="BTQ32" s="50">
        <f t="shared" si="4939"/>
        <v>0</v>
      </c>
      <c r="BTR32" s="50">
        <f t="shared" si="4940"/>
        <v>0</v>
      </c>
      <c r="BTS32" s="50">
        <f t="shared" si="4941"/>
        <v>0</v>
      </c>
      <c r="BTT32" s="50">
        <f t="shared" si="4942"/>
        <v>0</v>
      </c>
      <c r="BTU32" s="50">
        <f t="shared" si="4943"/>
        <v>0</v>
      </c>
      <c r="BTV32" s="50">
        <f t="shared" si="4944"/>
        <v>0</v>
      </c>
      <c r="BTW32" s="50">
        <f t="shared" si="4945"/>
        <v>0</v>
      </c>
      <c r="BTX32" s="50">
        <f t="shared" si="4946"/>
        <v>0</v>
      </c>
      <c r="BTY32" s="50">
        <f t="shared" si="4947"/>
        <v>0</v>
      </c>
      <c r="BTZ32" s="50">
        <f t="shared" si="4948"/>
        <v>0</v>
      </c>
      <c r="BUA32" s="50">
        <f t="shared" si="4949"/>
        <v>0</v>
      </c>
      <c r="BUB32" s="50">
        <f t="shared" si="4950"/>
        <v>0</v>
      </c>
      <c r="BUC32" s="50">
        <f t="shared" si="4951"/>
        <v>0</v>
      </c>
      <c r="BUD32" s="50">
        <f t="shared" si="4952"/>
        <v>0</v>
      </c>
      <c r="BUE32" s="50">
        <f t="shared" si="4953"/>
        <v>0</v>
      </c>
      <c r="BUF32" s="50">
        <f t="shared" si="4954"/>
        <v>0</v>
      </c>
      <c r="BUG32" s="50">
        <f t="shared" si="4955"/>
        <v>0</v>
      </c>
      <c r="BUH32" s="50">
        <f t="shared" si="4956"/>
        <v>0</v>
      </c>
      <c r="BUI32" s="50">
        <f t="shared" si="4957"/>
        <v>0</v>
      </c>
      <c r="BUJ32" s="50">
        <f t="shared" si="4958"/>
        <v>0</v>
      </c>
      <c r="BUK32" s="50">
        <f t="shared" si="4959"/>
        <v>0</v>
      </c>
      <c r="BUL32" s="50">
        <f t="shared" si="4960"/>
        <v>0</v>
      </c>
      <c r="BUM32" s="50">
        <f t="shared" si="4961"/>
        <v>0</v>
      </c>
      <c r="BUN32" s="50">
        <f t="shared" si="4962"/>
        <v>0</v>
      </c>
      <c r="BUO32" s="50">
        <f t="shared" si="4963"/>
        <v>0</v>
      </c>
      <c r="BUP32" s="50">
        <f t="shared" si="4964"/>
        <v>0</v>
      </c>
      <c r="BUQ32" s="50">
        <f t="shared" si="4965"/>
        <v>0</v>
      </c>
      <c r="BUR32" s="50">
        <f t="shared" si="4966"/>
        <v>0</v>
      </c>
      <c r="BUS32" s="50">
        <f t="shared" si="4967"/>
        <v>0</v>
      </c>
      <c r="BUT32" s="50">
        <f t="shared" si="4968"/>
        <v>0</v>
      </c>
      <c r="BUU32" s="50">
        <f t="shared" si="4969"/>
        <v>0</v>
      </c>
      <c r="BUV32" s="50">
        <f t="shared" si="4970"/>
        <v>0</v>
      </c>
      <c r="BUW32" s="50">
        <f t="shared" si="4971"/>
        <v>0</v>
      </c>
      <c r="BUX32" s="50">
        <f t="shared" si="4972"/>
        <v>0</v>
      </c>
      <c r="BUY32" s="50">
        <f t="shared" si="4973"/>
        <v>0</v>
      </c>
      <c r="BUZ32" s="50">
        <f t="shared" si="4974"/>
        <v>0</v>
      </c>
      <c r="BVA32" s="50">
        <f t="shared" si="4975"/>
        <v>0</v>
      </c>
      <c r="BVB32" s="50">
        <f t="shared" si="4976"/>
        <v>0</v>
      </c>
      <c r="BVC32" s="50">
        <f t="shared" si="4977"/>
        <v>0</v>
      </c>
      <c r="BVD32" s="50">
        <f t="shared" si="4978"/>
        <v>0</v>
      </c>
      <c r="BVE32" s="50">
        <f t="shared" si="4979"/>
        <v>0</v>
      </c>
      <c r="BVF32" s="50">
        <f t="shared" si="4980"/>
        <v>0</v>
      </c>
      <c r="BVG32" s="50">
        <f t="shared" si="4981"/>
        <v>0</v>
      </c>
      <c r="BVH32" s="50">
        <f t="shared" si="4982"/>
        <v>0</v>
      </c>
      <c r="BVI32" s="50">
        <f t="shared" si="4983"/>
        <v>0</v>
      </c>
      <c r="BVJ32" s="50">
        <f t="shared" si="4984"/>
        <v>0</v>
      </c>
      <c r="BVK32" s="50">
        <f t="shared" si="4985"/>
        <v>0</v>
      </c>
      <c r="BVL32" s="50">
        <f t="shared" si="4986"/>
        <v>0</v>
      </c>
      <c r="BVM32" s="50">
        <f t="shared" si="4987"/>
        <v>0</v>
      </c>
      <c r="BVN32" s="50">
        <f t="shared" si="4988"/>
        <v>0</v>
      </c>
      <c r="BVO32" s="50">
        <f t="shared" si="4989"/>
        <v>0</v>
      </c>
      <c r="BVP32" s="50">
        <f t="shared" si="4990"/>
        <v>0</v>
      </c>
      <c r="BVQ32" s="50">
        <f t="shared" si="4991"/>
        <v>0</v>
      </c>
      <c r="BVR32" s="50">
        <f t="shared" si="4992"/>
        <v>0</v>
      </c>
      <c r="BVS32" s="50">
        <f t="shared" si="4993"/>
        <v>0</v>
      </c>
      <c r="BVT32" s="50">
        <f t="shared" si="4994"/>
        <v>0</v>
      </c>
      <c r="BVU32" s="50">
        <f t="shared" si="4995"/>
        <v>0</v>
      </c>
      <c r="BVV32" s="50">
        <f t="shared" si="4996"/>
        <v>0</v>
      </c>
      <c r="BVW32" s="50">
        <f t="shared" si="4997"/>
        <v>0</v>
      </c>
      <c r="BVX32" s="50">
        <f t="shared" si="4998"/>
        <v>0</v>
      </c>
      <c r="BVY32" s="50">
        <f t="shared" si="4999"/>
        <v>0</v>
      </c>
      <c r="BVZ32" s="50">
        <f t="shared" si="5000"/>
        <v>0</v>
      </c>
      <c r="BWA32" s="50">
        <f t="shared" si="5001"/>
        <v>0</v>
      </c>
      <c r="BWB32" s="50">
        <f t="shared" si="5002"/>
        <v>0</v>
      </c>
      <c r="BWC32" s="50">
        <f t="shared" si="5003"/>
        <v>0</v>
      </c>
      <c r="BWD32" s="50">
        <f t="shared" si="5004"/>
        <v>0</v>
      </c>
      <c r="BWE32" s="50">
        <f t="shared" si="5005"/>
        <v>0</v>
      </c>
      <c r="BWF32" s="50">
        <f t="shared" si="5006"/>
        <v>0</v>
      </c>
      <c r="BWG32" s="50">
        <f t="shared" si="5007"/>
        <v>0</v>
      </c>
      <c r="BWH32" s="50">
        <f t="shared" si="5008"/>
        <v>0</v>
      </c>
      <c r="BWI32" s="50">
        <f t="shared" si="5009"/>
        <v>0</v>
      </c>
      <c r="BWJ32" s="50">
        <f t="shared" si="5010"/>
        <v>0</v>
      </c>
      <c r="BWK32" s="50">
        <f t="shared" si="5011"/>
        <v>0</v>
      </c>
      <c r="BWL32" s="50">
        <f t="shared" si="5012"/>
        <v>0</v>
      </c>
      <c r="BWM32" s="50">
        <f t="shared" si="5013"/>
        <v>0</v>
      </c>
      <c r="BWN32" s="50">
        <f t="shared" si="5014"/>
        <v>0</v>
      </c>
      <c r="BWO32" s="50">
        <f t="shared" si="5015"/>
        <v>0</v>
      </c>
      <c r="BWP32" s="50">
        <f t="shared" si="5016"/>
        <v>0</v>
      </c>
      <c r="BWQ32" s="50">
        <f t="shared" si="5017"/>
        <v>0</v>
      </c>
      <c r="BWR32" s="50">
        <f t="shared" si="5018"/>
        <v>0</v>
      </c>
      <c r="BWS32" s="50">
        <f t="shared" si="5019"/>
        <v>0</v>
      </c>
      <c r="BWT32" s="50">
        <f t="shared" si="5020"/>
        <v>0</v>
      </c>
      <c r="BWU32" s="50">
        <f t="shared" si="5021"/>
        <v>0</v>
      </c>
      <c r="BWV32" s="50">
        <f t="shared" si="5022"/>
        <v>0</v>
      </c>
      <c r="BWW32" s="50">
        <f t="shared" si="5023"/>
        <v>0</v>
      </c>
      <c r="BWX32" s="50">
        <f t="shared" si="5024"/>
        <v>0</v>
      </c>
      <c r="BWY32" s="50">
        <f t="shared" si="5025"/>
        <v>0</v>
      </c>
      <c r="BWZ32" s="50">
        <f t="shared" si="5026"/>
        <v>0</v>
      </c>
      <c r="BXA32" s="50">
        <f t="shared" si="5027"/>
        <v>0</v>
      </c>
      <c r="BXB32" s="50">
        <f t="shared" si="5028"/>
        <v>0</v>
      </c>
      <c r="BXC32" s="50">
        <f t="shared" si="5029"/>
        <v>0</v>
      </c>
      <c r="BXD32" s="50">
        <f t="shared" si="5030"/>
        <v>0</v>
      </c>
      <c r="BXE32" s="50">
        <f t="shared" si="5031"/>
        <v>0</v>
      </c>
      <c r="BXF32" s="50">
        <f t="shared" si="5032"/>
        <v>0</v>
      </c>
      <c r="BXG32" s="50">
        <f t="shared" si="5033"/>
        <v>0</v>
      </c>
      <c r="BXH32" s="50">
        <f t="shared" si="5034"/>
        <v>0</v>
      </c>
      <c r="BXI32" s="50">
        <f t="shared" si="5035"/>
        <v>0</v>
      </c>
      <c r="BXJ32" s="50">
        <f t="shared" si="5036"/>
        <v>0</v>
      </c>
      <c r="BXK32" s="50">
        <f t="shared" si="5037"/>
        <v>0</v>
      </c>
      <c r="BXL32" s="50">
        <f t="shared" si="5038"/>
        <v>0</v>
      </c>
      <c r="BXM32" s="50">
        <f t="shared" si="5039"/>
        <v>0</v>
      </c>
      <c r="BXN32" s="50">
        <f t="shared" si="5040"/>
        <v>0</v>
      </c>
      <c r="BXO32" s="50">
        <f t="shared" si="5041"/>
        <v>0</v>
      </c>
      <c r="BXP32" s="50">
        <f t="shared" si="5042"/>
        <v>0</v>
      </c>
      <c r="BXQ32" s="50">
        <f t="shared" si="5043"/>
        <v>0</v>
      </c>
      <c r="BXR32" s="50">
        <f t="shared" si="5044"/>
        <v>0</v>
      </c>
      <c r="BXS32" s="50">
        <f t="shared" si="5045"/>
        <v>0</v>
      </c>
      <c r="BXT32" s="50">
        <f t="shared" si="5046"/>
        <v>0</v>
      </c>
      <c r="BXU32" s="50">
        <f t="shared" si="5047"/>
        <v>0</v>
      </c>
      <c r="BXV32" s="50">
        <f t="shared" si="5048"/>
        <v>0</v>
      </c>
      <c r="BXW32" s="50">
        <f t="shared" si="5049"/>
        <v>0</v>
      </c>
      <c r="BXX32" s="50">
        <f t="shared" si="5050"/>
        <v>0</v>
      </c>
      <c r="BXY32" s="50">
        <f t="shared" si="5051"/>
        <v>0</v>
      </c>
      <c r="BXZ32" s="50">
        <f t="shared" si="5052"/>
        <v>0</v>
      </c>
      <c r="BYA32" s="50">
        <f t="shared" si="5053"/>
        <v>0</v>
      </c>
      <c r="BYB32" s="50">
        <f t="shared" si="5054"/>
        <v>0</v>
      </c>
      <c r="BYC32" s="50">
        <f t="shared" si="5055"/>
        <v>0</v>
      </c>
      <c r="BYD32" s="50">
        <f t="shared" si="5056"/>
        <v>0</v>
      </c>
      <c r="BYE32" s="50">
        <f t="shared" si="5057"/>
        <v>0</v>
      </c>
      <c r="BYF32" s="50">
        <f t="shared" si="5058"/>
        <v>0</v>
      </c>
      <c r="BYG32" s="50">
        <f t="shared" si="5059"/>
        <v>0</v>
      </c>
      <c r="BYH32" s="50">
        <f t="shared" si="5060"/>
        <v>0</v>
      </c>
      <c r="BYI32" s="50">
        <f t="shared" si="5061"/>
        <v>0</v>
      </c>
      <c r="BYJ32" s="50">
        <f t="shared" si="5062"/>
        <v>0</v>
      </c>
      <c r="BYK32" s="50">
        <f t="shared" si="5063"/>
        <v>0</v>
      </c>
      <c r="BYL32" s="50">
        <f t="shared" si="5064"/>
        <v>0</v>
      </c>
      <c r="BYM32" s="50">
        <f t="shared" si="5065"/>
        <v>0</v>
      </c>
      <c r="BYN32" s="50">
        <f t="shared" si="5066"/>
        <v>0</v>
      </c>
      <c r="BYO32" s="50">
        <f t="shared" si="5067"/>
        <v>0</v>
      </c>
      <c r="BYP32" s="50">
        <f t="shared" si="5068"/>
        <v>0</v>
      </c>
      <c r="BYQ32" s="50">
        <f t="shared" si="5069"/>
        <v>0</v>
      </c>
      <c r="BYR32" s="50">
        <f t="shared" si="5070"/>
        <v>0</v>
      </c>
      <c r="BYS32" s="50">
        <f t="shared" si="5071"/>
        <v>0</v>
      </c>
      <c r="BYT32" s="50">
        <f t="shared" si="5072"/>
        <v>0</v>
      </c>
      <c r="BYU32" s="50">
        <f t="shared" si="5073"/>
        <v>0</v>
      </c>
      <c r="BYV32" s="50">
        <f t="shared" si="5074"/>
        <v>0</v>
      </c>
      <c r="BYW32" s="50">
        <f t="shared" si="5075"/>
        <v>0</v>
      </c>
      <c r="BYX32" s="50">
        <f t="shared" si="5076"/>
        <v>0</v>
      </c>
      <c r="BYY32" s="50">
        <f t="shared" si="5077"/>
        <v>0</v>
      </c>
      <c r="BYZ32" s="50">
        <f t="shared" si="5078"/>
        <v>0</v>
      </c>
      <c r="BZA32" s="50">
        <f t="shared" si="5079"/>
        <v>0</v>
      </c>
      <c r="BZB32" s="50">
        <f t="shared" si="5080"/>
        <v>0</v>
      </c>
      <c r="BZC32" s="50">
        <f t="shared" si="5081"/>
        <v>0</v>
      </c>
      <c r="BZD32" s="50">
        <f t="shared" si="5082"/>
        <v>0</v>
      </c>
      <c r="BZE32" s="50">
        <f t="shared" si="5083"/>
        <v>0</v>
      </c>
      <c r="BZF32" s="50">
        <f t="shared" si="5084"/>
        <v>0</v>
      </c>
      <c r="BZG32" s="50">
        <f t="shared" si="5085"/>
        <v>0</v>
      </c>
      <c r="BZH32" s="50">
        <f t="shared" si="5086"/>
        <v>0</v>
      </c>
      <c r="BZI32" s="50">
        <f t="shared" si="5087"/>
        <v>0</v>
      </c>
      <c r="BZJ32" s="50">
        <f t="shared" si="5088"/>
        <v>0</v>
      </c>
      <c r="BZK32" s="50">
        <f t="shared" si="5089"/>
        <v>0</v>
      </c>
      <c r="BZL32" s="50">
        <f t="shared" si="5090"/>
        <v>0</v>
      </c>
      <c r="BZM32" s="50">
        <f t="shared" si="5091"/>
        <v>0</v>
      </c>
      <c r="BZN32" s="50">
        <f t="shared" si="5092"/>
        <v>0</v>
      </c>
      <c r="BZO32" s="50">
        <f t="shared" si="5093"/>
        <v>0</v>
      </c>
      <c r="BZP32" s="50">
        <f t="shared" si="5094"/>
        <v>0</v>
      </c>
      <c r="BZQ32" s="50">
        <f t="shared" si="5095"/>
        <v>0</v>
      </c>
      <c r="BZR32" s="50">
        <f t="shared" si="5096"/>
        <v>0</v>
      </c>
      <c r="BZS32" s="50">
        <f t="shared" si="5097"/>
        <v>0</v>
      </c>
      <c r="BZT32" s="50">
        <f t="shared" si="5098"/>
        <v>0</v>
      </c>
      <c r="BZU32" s="50">
        <f t="shared" si="5099"/>
        <v>0</v>
      </c>
      <c r="BZV32" s="50">
        <f t="shared" si="5100"/>
        <v>0</v>
      </c>
      <c r="BZW32" s="50">
        <f t="shared" si="5101"/>
        <v>0</v>
      </c>
      <c r="BZX32" s="50">
        <f t="shared" si="5102"/>
        <v>0</v>
      </c>
      <c r="BZY32" s="50">
        <f t="shared" si="5103"/>
        <v>0</v>
      </c>
      <c r="BZZ32" s="50">
        <f t="shared" si="5104"/>
        <v>0</v>
      </c>
      <c r="CAA32" s="50">
        <f t="shared" si="5105"/>
        <v>0</v>
      </c>
      <c r="CAB32" s="50">
        <f t="shared" si="5106"/>
        <v>0</v>
      </c>
      <c r="CAC32" s="50">
        <f t="shared" si="5107"/>
        <v>0</v>
      </c>
      <c r="CAD32" s="50">
        <f t="shared" si="5108"/>
        <v>0</v>
      </c>
      <c r="CAE32" s="50">
        <f t="shared" si="5109"/>
        <v>0</v>
      </c>
      <c r="CAF32" s="50">
        <f t="shared" si="5110"/>
        <v>0</v>
      </c>
      <c r="CAG32" s="50">
        <f t="shared" si="5111"/>
        <v>0</v>
      </c>
      <c r="CAH32" s="50">
        <f t="shared" si="5112"/>
        <v>0</v>
      </c>
      <c r="CAI32" s="50">
        <f t="shared" si="5113"/>
        <v>0</v>
      </c>
      <c r="CAJ32" s="50">
        <f t="shared" si="5114"/>
        <v>0</v>
      </c>
      <c r="CAK32" s="50">
        <f t="shared" si="5115"/>
        <v>0</v>
      </c>
      <c r="CAL32" s="50">
        <f t="shared" si="5116"/>
        <v>0</v>
      </c>
      <c r="CAM32" s="50">
        <f t="shared" si="5117"/>
        <v>0</v>
      </c>
      <c r="CAN32" s="50">
        <f t="shared" si="5118"/>
        <v>0</v>
      </c>
      <c r="CAO32" s="50">
        <f t="shared" si="5119"/>
        <v>0</v>
      </c>
      <c r="CAP32" s="50">
        <f t="shared" si="5120"/>
        <v>0</v>
      </c>
      <c r="CAQ32" s="50">
        <f t="shared" si="5121"/>
        <v>0</v>
      </c>
      <c r="CAR32" s="50">
        <f t="shared" si="5122"/>
        <v>0</v>
      </c>
      <c r="CAS32" s="50">
        <f t="shared" si="5123"/>
        <v>0</v>
      </c>
      <c r="CAT32" s="50">
        <f t="shared" si="5124"/>
        <v>0</v>
      </c>
      <c r="CAU32" s="50">
        <f t="shared" si="5125"/>
        <v>0</v>
      </c>
      <c r="CAV32" s="50">
        <f t="shared" si="5126"/>
        <v>0</v>
      </c>
      <c r="CAW32" s="50">
        <f t="shared" si="5127"/>
        <v>0</v>
      </c>
      <c r="CAX32" s="50">
        <f t="shared" si="5128"/>
        <v>0</v>
      </c>
      <c r="CAY32" s="50">
        <f t="shared" si="5129"/>
        <v>0</v>
      </c>
      <c r="CAZ32" s="50">
        <f t="shared" si="5130"/>
        <v>0</v>
      </c>
      <c r="CBA32" s="50">
        <f t="shared" si="5131"/>
        <v>0</v>
      </c>
      <c r="CBB32" s="50">
        <f t="shared" si="5132"/>
        <v>0</v>
      </c>
      <c r="CBC32" s="50">
        <f t="shared" si="5133"/>
        <v>0</v>
      </c>
      <c r="CBD32" s="50">
        <f t="shared" si="5134"/>
        <v>0</v>
      </c>
      <c r="CBE32" s="50">
        <f t="shared" si="5135"/>
        <v>0</v>
      </c>
      <c r="CBF32" s="50">
        <f t="shared" si="5136"/>
        <v>0</v>
      </c>
      <c r="CBG32" s="50">
        <f t="shared" si="5137"/>
        <v>0</v>
      </c>
      <c r="CBH32" s="50">
        <f t="shared" si="5138"/>
        <v>0</v>
      </c>
      <c r="CBI32" s="50">
        <f t="shared" si="5139"/>
        <v>0</v>
      </c>
      <c r="CBJ32" s="50">
        <f t="shared" si="5140"/>
        <v>0</v>
      </c>
      <c r="CBK32" s="50">
        <f t="shared" si="5141"/>
        <v>0</v>
      </c>
      <c r="CBL32" s="50">
        <f t="shared" si="5142"/>
        <v>0</v>
      </c>
      <c r="CBM32" s="50">
        <f t="shared" si="5143"/>
        <v>0</v>
      </c>
      <c r="CBN32" s="50">
        <f t="shared" si="5144"/>
        <v>0</v>
      </c>
      <c r="CBO32" s="50">
        <f t="shared" si="5145"/>
        <v>0</v>
      </c>
      <c r="CBP32" s="50">
        <f t="shared" si="5146"/>
        <v>0</v>
      </c>
      <c r="CBQ32" s="50">
        <f t="shared" si="5147"/>
        <v>0</v>
      </c>
      <c r="CBR32" s="50">
        <f t="shared" si="5148"/>
        <v>0</v>
      </c>
      <c r="CBS32" s="50">
        <f t="shared" si="5149"/>
        <v>0</v>
      </c>
      <c r="CBT32" s="50">
        <f t="shared" si="5150"/>
        <v>0</v>
      </c>
      <c r="CBU32" s="50">
        <f t="shared" si="5151"/>
        <v>0</v>
      </c>
      <c r="CBV32" s="50">
        <f t="shared" si="5152"/>
        <v>0</v>
      </c>
      <c r="CBW32" s="50">
        <f t="shared" si="5153"/>
        <v>0</v>
      </c>
      <c r="CBX32" s="50">
        <f t="shared" si="5154"/>
        <v>0</v>
      </c>
      <c r="CBY32" s="50">
        <f t="shared" si="5155"/>
        <v>0</v>
      </c>
      <c r="CBZ32" s="50">
        <f t="shared" si="5156"/>
        <v>0</v>
      </c>
      <c r="CCA32" s="50">
        <f t="shared" si="5157"/>
        <v>0</v>
      </c>
      <c r="CCB32" s="50">
        <f t="shared" si="5158"/>
        <v>0</v>
      </c>
      <c r="CCC32" s="50">
        <f t="shared" si="5159"/>
        <v>0</v>
      </c>
      <c r="CCD32" s="50">
        <f t="shared" si="5160"/>
        <v>0</v>
      </c>
      <c r="CCE32" s="50">
        <f t="shared" si="5161"/>
        <v>0</v>
      </c>
      <c r="CCF32" s="50">
        <f t="shared" si="5162"/>
        <v>0</v>
      </c>
      <c r="CCG32" s="50">
        <f t="shared" si="5163"/>
        <v>0</v>
      </c>
      <c r="CCH32" s="50">
        <f t="shared" si="5164"/>
        <v>0</v>
      </c>
      <c r="CCI32" s="50">
        <f t="shared" si="5165"/>
        <v>0</v>
      </c>
      <c r="CCJ32" s="50">
        <f t="shared" si="5166"/>
        <v>0</v>
      </c>
      <c r="CCK32" s="50">
        <f t="shared" si="5167"/>
        <v>0</v>
      </c>
      <c r="CCL32" s="50">
        <f t="shared" si="5168"/>
        <v>0</v>
      </c>
      <c r="CCM32" s="50">
        <f t="shared" si="5169"/>
        <v>0</v>
      </c>
      <c r="CCN32" s="50">
        <f t="shared" si="5170"/>
        <v>0</v>
      </c>
      <c r="CCO32" s="50">
        <f t="shared" si="5171"/>
        <v>0</v>
      </c>
      <c r="CCP32" s="50">
        <f t="shared" si="5172"/>
        <v>0</v>
      </c>
      <c r="CCQ32" s="50">
        <f t="shared" si="5173"/>
        <v>0</v>
      </c>
      <c r="CCR32" s="50">
        <f t="shared" si="5174"/>
        <v>0</v>
      </c>
      <c r="CCS32" s="50">
        <f t="shared" si="5175"/>
        <v>0</v>
      </c>
      <c r="CCT32" s="50">
        <f t="shared" si="5176"/>
        <v>0</v>
      </c>
      <c r="CCU32" s="50">
        <f t="shared" si="5177"/>
        <v>0</v>
      </c>
      <c r="CCV32" s="50">
        <f t="shared" si="5178"/>
        <v>0</v>
      </c>
      <c r="CCW32" s="50">
        <f t="shared" si="5179"/>
        <v>0</v>
      </c>
      <c r="CCX32" s="50">
        <f t="shared" si="5180"/>
        <v>0</v>
      </c>
      <c r="CCY32" s="50">
        <f t="shared" si="5181"/>
        <v>0</v>
      </c>
      <c r="CCZ32" s="50">
        <f t="shared" si="5182"/>
        <v>0</v>
      </c>
      <c r="CDA32" s="50">
        <f t="shared" si="5183"/>
        <v>0</v>
      </c>
      <c r="CDB32" s="50">
        <f t="shared" si="5184"/>
        <v>0</v>
      </c>
      <c r="CDC32" s="50">
        <f t="shared" si="5185"/>
        <v>0</v>
      </c>
      <c r="CDD32" s="50">
        <f t="shared" si="5186"/>
        <v>0</v>
      </c>
      <c r="CDE32" s="50">
        <f t="shared" si="5187"/>
        <v>0</v>
      </c>
      <c r="CDF32" s="50">
        <f t="shared" si="5188"/>
        <v>0</v>
      </c>
      <c r="CDG32" s="50">
        <f t="shared" si="5189"/>
        <v>0</v>
      </c>
      <c r="CDH32" s="50">
        <f t="shared" si="5190"/>
        <v>0</v>
      </c>
      <c r="CDI32" s="50">
        <f t="shared" si="5191"/>
        <v>0</v>
      </c>
      <c r="CDJ32" s="50">
        <f t="shared" si="5192"/>
        <v>0</v>
      </c>
      <c r="CDK32" s="50">
        <f t="shared" si="5193"/>
        <v>0</v>
      </c>
      <c r="CDL32" s="50">
        <f t="shared" si="5194"/>
        <v>0</v>
      </c>
      <c r="CDM32" s="50">
        <f t="shared" si="5195"/>
        <v>0</v>
      </c>
      <c r="CDN32" s="50">
        <f t="shared" si="5196"/>
        <v>0</v>
      </c>
      <c r="CDO32" s="50">
        <f t="shared" si="5197"/>
        <v>0</v>
      </c>
      <c r="CDP32" s="50">
        <f t="shared" si="5198"/>
        <v>0</v>
      </c>
      <c r="CDQ32" s="50">
        <f t="shared" si="5199"/>
        <v>0</v>
      </c>
      <c r="CDR32" s="50">
        <f t="shared" si="5200"/>
        <v>0</v>
      </c>
      <c r="CDS32" s="50">
        <f t="shared" si="5201"/>
        <v>0</v>
      </c>
      <c r="CDT32" s="50">
        <f t="shared" si="5202"/>
        <v>0</v>
      </c>
      <c r="CDU32" s="50">
        <f t="shared" si="5203"/>
        <v>0</v>
      </c>
      <c r="CDV32" s="50">
        <f t="shared" si="5204"/>
        <v>0</v>
      </c>
      <c r="CDW32" s="50">
        <f t="shared" si="5205"/>
        <v>0</v>
      </c>
      <c r="CDX32" s="50">
        <f t="shared" si="5206"/>
        <v>0</v>
      </c>
      <c r="CDY32" s="50">
        <f t="shared" si="5207"/>
        <v>0</v>
      </c>
      <c r="CDZ32" s="50">
        <f t="shared" si="5208"/>
        <v>0</v>
      </c>
      <c r="CEA32" s="50">
        <f t="shared" si="5209"/>
        <v>0</v>
      </c>
      <c r="CEB32" s="50">
        <f t="shared" si="5210"/>
        <v>0</v>
      </c>
      <c r="CEC32" s="50">
        <f t="shared" si="5211"/>
        <v>0</v>
      </c>
      <c r="CED32" s="50">
        <f t="shared" si="5212"/>
        <v>0</v>
      </c>
      <c r="CEE32" s="50">
        <f t="shared" si="5213"/>
        <v>0</v>
      </c>
      <c r="CEF32" s="50">
        <f t="shared" si="5214"/>
        <v>0</v>
      </c>
      <c r="CEG32" s="50">
        <f t="shared" si="5215"/>
        <v>0</v>
      </c>
      <c r="CEH32" s="50">
        <f t="shared" si="5216"/>
        <v>0</v>
      </c>
      <c r="CEI32" s="50">
        <f t="shared" si="5217"/>
        <v>0</v>
      </c>
      <c r="CEJ32" s="50">
        <f t="shared" si="5218"/>
        <v>0</v>
      </c>
      <c r="CEK32" s="50">
        <f t="shared" si="5219"/>
        <v>0</v>
      </c>
      <c r="CEL32" s="50">
        <f t="shared" si="5220"/>
        <v>0</v>
      </c>
      <c r="CEM32" s="50">
        <f t="shared" si="5221"/>
        <v>0</v>
      </c>
      <c r="CEN32" s="50">
        <f t="shared" si="5222"/>
        <v>0</v>
      </c>
      <c r="CEO32" s="50">
        <f t="shared" si="5223"/>
        <v>0</v>
      </c>
      <c r="CEP32" s="50">
        <f t="shared" si="5224"/>
        <v>0</v>
      </c>
      <c r="CEQ32" s="50">
        <f t="shared" si="5225"/>
        <v>0</v>
      </c>
      <c r="CER32" s="50">
        <f t="shared" si="5226"/>
        <v>0</v>
      </c>
      <c r="CES32" s="50">
        <f t="shared" si="5227"/>
        <v>0</v>
      </c>
      <c r="CET32" s="50">
        <f t="shared" si="5228"/>
        <v>0</v>
      </c>
      <c r="CEU32" s="50">
        <f t="shared" si="5229"/>
        <v>0</v>
      </c>
      <c r="CEV32" s="50">
        <f t="shared" si="5230"/>
        <v>0</v>
      </c>
      <c r="CEW32" s="50">
        <f t="shared" si="5231"/>
        <v>0</v>
      </c>
      <c r="CEX32" s="50">
        <f t="shared" si="5232"/>
        <v>0</v>
      </c>
      <c r="CEY32" s="50">
        <f t="shared" si="5233"/>
        <v>0</v>
      </c>
      <c r="CEZ32" s="50">
        <f t="shared" si="5234"/>
        <v>0</v>
      </c>
      <c r="CFA32" s="50">
        <f t="shared" si="5235"/>
        <v>0</v>
      </c>
      <c r="CFB32" s="50">
        <f t="shared" si="5236"/>
        <v>0</v>
      </c>
      <c r="CFC32" s="50">
        <f t="shared" si="5237"/>
        <v>0</v>
      </c>
      <c r="CFD32" s="50">
        <f t="shared" si="5238"/>
        <v>0</v>
      </c>
      <c r="CFE32" s="50">
        <f t="shared" si="5239"/>
        <v>0</v>
      </c>
      <c r="CFF32" s="50">
        <f t="shared" si="5240"/>
        <v>0</v>
      </c>
      <c r="CFG32" s="50">
        <f t="shared" si="5241"/>
        <v>0</v>
      </c>
      <c r="CFH32" s="50">
        <f t="shared" si="5242"/>
        <v>0</v>
      </c>
      <c r="CFI32" s="50">
        <f t="shared" si="5243"/>
        <v>0</v>
      </c>
      <c r="CFJ32" s="50">
        <f t="shared" si="5244"/>
        <v>0</v>
      </c>
      <c r="CFK32" s="50">
        <f t="shared" si="5245"/>
        <v>0</v>
      </c>
      <c r="CFL32" s="50">
        <f t="shared" si="5246"/>
        <v>0</v>
      </c>
      <c r="CFM32" s="50">
        <f t="shared" si="5247"/>
        <v>0</v>
      </c>
      <c r="CFN32" s="50">
        <f t="shared" si="5248"/>
        <v>0</v>
      </c>
      <c r="CFO32" s="50">
        <f t="shared" si="5249"/>
        <v>0</v>
      </c>
      <c r="CFP32" s="50">
        <f t="shared" si="5250"/>
        <v>0</v>
      </c>
      <c r="CFQ32" s="50">
        <f t="shared" si="5251"/>
        <v>0</v>
      </c>
      <c r="CFR32" s="50">
        <f t="shared" si="5252"/>
        <v>0</v>
      </c>
      <c r="CFS32" s="50">
        <f t="shared" si="5253"/>
        <v>0</v>
      </c>
      <c r="CFT32" s="50">
        <f t="shared" si="5254"/>
        <v>0</v>
      </c>
      <c r="CFU32" s="50">
        <f t="shared" si="5255"/>
        <v>0</v>
      </c>
      <c r="CFV32" s="50">
        <f t="shared" si="5256"/>
        <v>0</v>
      </c>
      <c r="CFW32" s="50">
        <f t="shared" si="5257"/>
        <v>0</v>
      </c>
      <c r="CFX32" s="50">
        <f t="shared" si="5258"/>
        <v>0</v>
      </c>
      <c r="CFY32" s="50">
        <f t="shared" si="5259"/>
        <v>0</v>
      </c>
      <c r="CFZ32" s="50">
        <f t="shared" si="5260"/>
        <v>0</v>
      </c>
      <c r="CGA32" s="50">
        <f t="shared" si="5261"/>
        <v>0</v>
      </c>
      <c r="CGB32" s="50">
        <f t="shared" si="5262"/>
        <v>0</v>
      </c>
      <c r="CGC32" s="50">
        <f t="shared" si="5263"/>
        <v>0</v>
      </c>
      <c r="CGD32" s="50">
        <f t="shared" si="5264"/>
        <v>0</v>
      </c>
      <c r="CGE32" s="50">
        <f t="shared" si="5265"/>
        <v>0</v>
      </c>
      <c r="CGF32" s="50">
        <f t="shared" si="5266"/>
        <v>0</v>
      </c>
      <c r="CGG32" s="50">
        <f t="shared" si="5267"/>
        <v>0</v>
      </c>
      <c r="CGH32" s="50">
        <f t="shared" si="5268"/>
        <v>0</v>
      </c>
      <c r="CGI32" s="50">
        <f t="shared" si="5269"/>
        <v>0</v>
      </c>
      <c r="CGJ32" s="50">
        <f t="shared" si="5270"/>
        <v>0</v>
      </c>
      <c r="CGK32" s="50">
        <f t="shared" si="5271"/>
        <v>0</v>
      </c>
      <c r="CGL32" s="50">
        <f t="shared" si="5272"/>
        <v>0</v>
      </c>
      <c r="CGM32" s="50">
        <f t="shared" si="5273"/>
        <v>0</v>
      </c>
      <c r="CGN32" s="50">
        <f t="shared" si="5274"/>
        <v>0</v>
      </c>
      <c r="CGO32" s="50">
        <f t="shared" si="5275"/>
        <v>0</v>
      </c>
      <c r="CGP32" s="50">
        <f t="shared" si="5276"/>
        <v>0</v>
      </c>
      <c r="CGQ32" s="50">
        <f t="shared" si="5277"/>
        <v>0</v>
      </c>
      <c r="CGR32" s="50">
        <f t="shared" si="5278"/>
        <v>0</v>
      </c>
      <c r="CGS32" s="50">
        <f t="shared" si="5279"/>
        <v>0</v>
      </c>
      <c r="CGT32" s="50">
        <f t="shared" si="5280"/>
        <v>0</v>
      </c>
      <c r="CGU32" s="50">
        <f t="shared" si="5281"/>
        <v>0</v>
      </c>
      <c r="CGV32" s="50">
        <f t="shared" si="5282"/>
        <v>0</v>
      </c>
      <c r="CGW32" s="50">
        <f t="shared" si="5283"/>
        <v>0</v>
      </c>
      <c r="CGX32" s="50">
        <f t="shared" si="5284"/>
        <v>0</v>
      </c>
      <c r="CGY32" s="50">
        <f t="shared" si="5285"/>
        <v>0</v>
      </c>
      <c r="CGZ32" s="50">
        <f t="shared" si="5286"/>
        <v>0</v>
      </c>
      <c r="CHA32" s="50">
        <f t="shared" si="5287"/>
        <v>0</v>
      </c>
      <c r="CHB32" s="50">
        <f t="shared" si="5288"/>
        <v>0</v>
      </c>
      <c r="CHC32" s="50">
        <f t="shared" si="5289"/>
        <v>0</v>
      </c>
      <c r="CHD32" s="50">
        <f t="shared" si="5290"/>
        <v>0</v>
      </c>
      <c r="CHE32" s="50">
        <f t="shared" si="5291"/>
        <v>0</v>
      </c>
      <c r="CHF32" s="50">
        <f t="shared" si="5292"/>
        <v>0</v>
      </c>
      <c r="CHG32" s="50">
        <f t="shared" si="5293"/>
        <v>0</v>
      </c>
      <c r="CHH32" s="50">
        <f t="shared" si="5294"/>
        <v>0</v>
      </c>
      <c r="CHI32" s="50">
        <f t="shared" si="5295"/>
        <v>0</v>
      </c>
      <c r="CHJ32" s="50">
        <f t="shared" si="5296"/>
        <v>0</v>
      </c>
      <c r="CHK32" s="50">
        <f t="shared" si="5297"/>
        <v>0</v>
      </c>
      <c r="CHL32" s="50">
        <f t="shared" si="5298"/>
        <v>0</v>
      </c>
      <c r="CHM32" s="50">
        <f t="shared" si="5299"/>
        <v>0</v>
      </c>
      <c r="CHN32" s="50">
        <f t="shared" si="5300"/>
        <v>0</v>
      </c>
      <c r="CHO32" s="50">
        <f t="shared" si="5301"/>
        <v>0</v>
      </c>
      <c r="CHP32" s="50">
        <f t="shared" si="5302"/>
        <v>0</v>
      </c>
      <c r="CHQ32" s="50">
        <f t="shared" si="5303"/>
        <v>0</v>
      </c>
      <c r="CHR32" s="50">
        <f t="shared" si="5304"/>
        <v>0</v>
      </c>
      <c r="CHS32" s="50">
        <f t="shared" si="5305"/>
        <v>0</v>
      </c>
      <c r="CHT32" s="50">
        <f t="shared" si="5306"/>
        <v>0</v>
      </c>
      <c r="CHU32" s="50">
        <f t="shared" si="5307"/>
        <v>0</v>
      </c>
      <c r="CHV32" s="50">
        <f t="shared" si="5308"/>
        <v>0</v>
      </c>
      <c r="CHW32" s="50">
        <f t="shared" si="5309"/>
        <v>0</v>
      </c>
      <c r="CHX32" s="50">
        <f t="shared" si="5310"/>
        <v>0</v>
      </c>
      <c r="CHY32" s="50">
        <f t="shared" si="5311"/>
        <v>0</v>
      </c>
      <c r="CHZ32" s="50">
        <f t="shared" si="5312"/>
        <v>0</v>
      </c>
      <c r="CIA32" s="50">
        <f t="shared" si="5313"/>
        <v>0</v>
      </c>
      <c r="CIB32" s="50">
        <f t="shared" si="5314"/>
        <v>0</v>
      </c>
      <c r="CIC32" s="50">
        <f t="shared" si="5315"/>
        <v>0</v>
      </c>
      <c r="CID32" s="50">
        <f t="shared" si="5316"/>
        <v>0</v>
      </c>
      <c r="CIE32" s="50">
        <f t="shared" si="5317"/>
        <v>0</v>
      </c>
      <c r="CIF32" s="50">
        <f t="shared" si="5318"/>
        <v>0</v>
      </c>
      <c r="CIG32" s="50">
        <f t="shared" si="5319"/>
        <v>0</v>
      </c>
      <c r="CIH32" s="50">
        <f t="shared" si="5320"/>
        <v>0</v>
      </c>
      <c r="CII32" s="50">
        <f t="shared" si="5321"/>
        <v>0</v>
      </c>
      <c r="CIJ32" s="50">
        <f t="shared" si="5322"/>
        <v>0</v>
      </c>
      <c r="CIK32" s="50">
        <f t="shared" si="5323"/>
        <v>0</v>
      </c>
      <c r="CIL32" s="50">
        <f t="shared" si="5324"/>
        <v>0</v>
      </c>
      <c r="CIM32" s="50">
        <f t="shared" si="5325"/>
        <v>0</v>
      </c>
      <c r="CIN32" s="50">
        <f t="shared" si="5326"/>
        <v>0</v>
      </c>
      <c r="CIO32" s="50">
        <f t="shared" si="5327"/>
        <v>0</v>
      </c>
      <c r="CIP32" s="50">
        <f t="shared" si="5328"/>
        <v>0</v>
      </c>
      <c r="CIQ32" s="50">
        <f t="shared" si="5329"/>
        <v>0</v>
      </c>
      <c r="CIR32" s="50">
        <f t="shared" si="5330"/>
        <v>0</v>
      </c>
      <c r="CIS32" s="50">
        <f t="shared" si="5331"/>
        <v>0</v>
      </c>
      <c r="CIT32" s="50">
        <f t="shared" si="5332"/>
        <v>0</v>
      </c>
      <c r="CIU32" s="50">
        <f t="shared" si="5333"/>
        <v>0</v>
      </c>
      <c r="CIV32" s="50">
        <f t="shared" si="5334"/>
        <v>0</v>
      </c>
      <c r="CIW32" s="50">
        <f t="shared" si="5335"/>
        <v>0</v>
      </c>
      <c r="CIX32" s="50">
        <f t="shared" si="5336"/>
        <v>0</v>
      </c>
      <c r="CIY32" s="50">
        <f t="shared" si="5337"/>
        <v>0</v>
      </c>
      <c r="CIZ32" s="50">
        <f t="shared" si="5338"/>
        <v>0</v>
      </c>
      <c r="CJA32" s="50">
        <f t="shared" si="5339"/>
        <v>0</v>
      </c>
      <c r="CJB32" s="50">
        <f t="shared" si="5340"/>
        <v>0</v>
      </c>
      <c r="CJC32" s="50">
        <f t="shared" si="5341"/>
        <v>0</v>
      </c>
      <c r="CJD32" s="50">
        <f t="shared" si="5342"/>
        <v>0</v>
      </c>
      <c r="CJE32" s="50">
        <f t="shared" si="5343"/>
        <v>0</v>
      </c>
      <c r="CJF32" s="50">
        <f t="shared" si="5344"/>
        <v>0</v>
      </c>
      <c r="CJG32" s="50">
        <f t="shared" si="5345"/>
        <v>0</v>
      </c>
      <c r="CJH32" s="50">
        <f t="shared" si="5346"/>
        <v>0</v>
      </c>
      <c r="CJI32" s="50">
        <f t="shared" si="5347"/>
        <v>0</v>
      </c>
      <c r="CJJ32" s="50">
        <f t="shared" si="5348"/>
        <v>0</v>
      </c>
      <c r="CJK32" s="50">
        <f t="shared" si="5349"/>
        <v>0</v>
      </c>
      <c r="CJL32" s="50">
        <f t="shared" si="5350"/>
        <v>0</v>
      </c>
      <c r="CJM32" s="50">
        <f t="shared" si="5351"/>
        <v>0</v>
      </c>
      <c r="CJN32" s="50">
        <f t="shared" si="5352"/>
        <v>0</v>
      </c>
      <c r="CJO32" s="50">
        <f t="shared" si="5353"/>
        <v>0</v>
      </c>
      <c r="CJP32" s="50">
        <f t="shared" si="5354"/>
        <v>0</v>
      </c>
      <c r="CJQ32" s="50">
        <f t="shared" si="5355"/>
        <v>0</v>
      </c>
      <c r="CJR32" s="50">
        <f t="shared" si="5356"/>
        <v>0</v>
      </c>
      <c r="CJS32" s="50">
        <f t="shared" si="5357"/>
        <v>0</v>
      </c>
      <c r="CJT32" s="50">
        <f t="shared" si="5358"/>
        <v>0</v>
      </c>
      <c r="CJU32" s="50">
        <f t="shared" si="5359"/>
        <v>0</v>
      </c>
      <c r="CJV32" s="50">
        <f t="shared" si="5360"/>
        <v>0</v>
      </c>
      <c r="CJW32" s="50">
        <f t="shared" si="5361"/>
        <v>0</v>
      </c>
      <c r="CJX32" s="50">
        <f t="shared" si="5362"/>
        <v>0</v>
      </c>
      <c r="CJY32" s="50">
        <f t="shared" si="5363"/>
        <v>0</v>
      </c>
      <c r="CJZ32" s="50">
        <f t="shared" si="5364"/>
        <v>0</v>
      </c>
      <c r="CKA32" s="50">
        <f t="shared" si="5365"/>
        <v>0</v>
      </c>
      <c r="CKB32" s="50">
        <f t="shared" si="5366"/>
        <v>0</v>
      </c>
      <c r="CKC32" s="50">
        <f t="shared" si="5367"/>
        <v>0</v>
      </c>
      <c r="CKD32" s="50">
        <f t="shared" si="5368"/>
        <v>0</v>
      </c>
      <c r="CKE32" s="50">
        <f t="shared" si="5369"/>
        <v>0</v>
      </c>
      <c r="CKF32" s="50">
        <f t="shared" si="5370"/>
        <v>0</v>
      </c>
      <c r="CKG32" s="50">
        <f t="shared" si="5371"/>
        <v>0</v>
      </c>
      <c r="CKH32" s="50">
        <f t="shared" si="5372"/>
        <v>0</v>
      </c>
      <c r="CKI32" s="50">
        <f t="shared" si="5373"/>
        <v>0</v>
      </c>
      <c r="CKJ32" s="50">
        <f t="shared" si="5374"/>
        <v>0</v>
      </c>
      <c r="CKK32" s="50">
        <f t="shared" si="5375"/>
        <v>0</v>
      </c>
      <c r="CKL32" s="50">
        <f t="shared" si="5376"/>
        <v>0</v>
      </c>
      <c r="CKM32" s="50">
        <f t="shared" si="5377"/>
        <v>0</v>
      </c>
      <c r="CKN32" s="50">
        <f t="shared" si="5378"/>
        <v>0</v>
      </c>
      <c r="CKO32" s="50">
        <f t="shared" si="5379"/>
        <v>0</v>
      </c>
      <c r="CKP32" s="50">
        <f t="shared" si="5380"/>
        <v>0</v>
      </c>
      <c r="CKQ32" s="50">
        <f t="shared" si="5381"/>
        <v>0</v>
      </c>
      <c r="CKR32" s="50">
        <f t="shared" si="5382"/>
        <v>0</v>
      </c>
      <c r="CKS32" s="50">
        <f t="shared" si="5383"/>
        <v>0</v>
      </c>
      <c r="CKT32" s="50">
        <f t="shared" si="5384"/>
        <v>0</v>
      </c>
      <c r="CKU32" s="50">
        <f t="shared" si="5385"/>
        <v>0</v>
      </c>
      <c r="CKV32" s="50">
        <f t="shared" si="5386"/>
        <v>0</v>
      </c>
      <c r="CKW32" s="50">
        <f t="shared" si="5387"/>
        <v>0</v>
      </c>
      <c r="CKX32" s="50">
        <f t="shared" si="5388"/>
        <v>0</v>
      </c>
      <c r="CKY32" s="50">
        <f t="shared" si="5389"/>
        <v>0</v>
      </c>
      <c r="CKZ32" s="50">
        <f t="shared" si="5390"/>
        <v>0</v>
      </c>
      <c r="CLA32" s="50">
        <f t="shared" si="5391"/>
        <v>0</v>
      </c>
      <c r="CLB32" s="50">
        <f t="shared" si="5392"/>
        <v>0</v>
      </c>
      <c r="CLC32" s="50">
        <f t="shared" si="5393"/>
        <v>0</v>
      </c>
      <c r="CLD32" s="50">
        <f t="shared" si="5394"/>
        <v>0</v>
      </c>
      <c r="CLE32" s="50">
        <f t="shared" si="5395"/>
        <v>0</v>
      </c>
      <c r="CLF32" s="50">
        <f t="shared" si="5396"/>
        <v>0</v>
      </c>
      <c r="CLG32" s="50">
        <f t="shared" si="5397"/>
        <v>0</v>
      </c>
      <c r="CLH32" s="50">
        <f t="shared" si="5398"/>
        <v>0</v>
      </c>
      <c r="CLI32" s="50">
        <f t="shared" si="5399"/>
        <v>0</v>
      </c>
      <c r="CLJ32" s="50">
        <f t="shared" si="5400"/>
        <v>0</v>
      </c>
      <c r="CLK32" s="50">
        <f t="shared" si="5401"/>
        <v>0</v>
      </c>
      <c r="CLL32" s="50">
        <f t="shared" si="5402"/>
        <v>0</v>
      </c>
      <c r="CLM32" s="50">
        <f t="shared" si="5403"/>
        <v>0</v>
      </c>
      <c r="CLN32" s="50">
        <f t="shared" si="5404"/>
        <v>0</v>
      </c>
      <c r="CLO32" s="50">
        <f t="shared" si="5405"/>
        <v>0</v>
      </c>
      <c r="CLP32" s="50">
        <f t="shared" si="5406"/>
        <v>0</v>
      </c>
      <c r="CLQ32" s="50">
        <f t="shared" si="5407"/>
        <v>0</v>
      </c>
      <c r="CLR32" s="50">
        <f t="shared" si="5408"/>
        <v>0</v>
      </c>
      <c r="CLS32" s="50">
        <f t="shared" si="5409"/>
        <v>0</v>
      </c>
      <c r="CLT32" s="50">
        <f t="shared" si="5410"/>
        <v>0</v>
      </c>
      <c r="CLU32" s="50">
        <f t="shared" si="5411"/>
        <v>0</v>
      </c>
      <c r="CLV32" s="50">
        <f t="shared" si="5412"/>
        <v>0</v>
      </c>
      <c r="CLW32" s="50">
        <f t="shared" si="5413"/>
        <v>0</v>
      </c>
      <c r="CLX32" s="50">
        <f t="shared" si="5414"/>
        <v>0</v>
      </c>
      <c r="CLY32" s="50">
        <f t="shared" si="5415"/>
        <v>0</v>
      </c>
      <c r="CLZ32" s="50">
        <f t="shared" si="5416"/>
        <v>0</v>
      </c>
      <c r="CMA32" s="50">
        <f t="shared" si="5417"/>
        <v>0</v>
      </c>
      <c r="CMB32" s="50">
        <f t="shared" si="5418"/>
        <v>0</v>
      </c>
      <c r="CMC32" s="50">
        <f t="shared" si="5419"/>
        <v>0</v>
      </c>
      <c r="CMD32" s="50">
        <f t="shared" si="5420"/>
        <v>0</v>
      </c>
      <c r="CME32" s="50">
        <f t="shared" si="5421"/>
        <v>0</v>
      </c>
      <c r="CMF32" s="50">
        <f t="shared" si="5422"/>
        <v>0</v>
      </c>
      <c r="CMG32" s="50">
        <f t="shared" si="5423"/>
        <v>0</v>
      </c>
      <c r="CMH32" s="50">
        <f t="shared" si="5424"/>
        <v>0</v>
      </c>
      <c r="CMI32" s="50">
        <f t="shared" si="5425"/>
        <v>0</v>
      </c>
      <c r="CMJ32" s="50">
        <f t="shared" si="5426"/>
        <v>0</v>
      </c>
      <c r="CMK32" s="50">
        <f t="shared" si="5427"/>
        <v>0</v>
      </c>
      <c r="CML32" s="50">
        <f t="shared" si="5428"/>
        <v>0</v>
      </c>
      <c r="CMM32" s="50">
        <f t="shared" si="5429"/>
        <v>0</v>
      </c>
      <c r="CMN32" s="50">
        <f t="shared" si="5430"/>
        <v>0</v>
      </c>
      <c r="CMO32" s="50">
        <f t="shared" si="5431"/>
        <v>0</v>
      </c>
      <c r="CMP32" s="50">
        <f t="shared" si="5432"/>
        <v>0</v>
      </c>
      <c r="CMQ32" s="50">
        <f t="shared" si="5433"/>
        <v>0</v>
      </c>
      <c r="CMR32" s="50">
        <f t="shared" si="5434"/>
        <v>0</v>
      </c>
      <c r="CMS32" s="50">
        <f t="shared" si="5435"/>
        <v>0</v>
      </c>
      <c r="CMT32" s="50">
        <f t="shared" si="5436"/>
        <v>0</v>
      </c>
      <c r="CMU32" s="50">
        <f t="shared" si="5437"/>
        <v>0</v>
      </c>
      <c r="CMV32" s="50">
        <f t="shared" si="5438"/>
        <v>0</v>
      </c>
      <c r="CMW32" s="50">
        <f t="shared" si="5439"/>
        <v>0</v>
      </c>
      <c r="CMX32" s="50">
        <f t="shared" si="5440"/>
        <v>0</v>
      </c>
      <c r="CMY32" s="50">
        <f t="shared" si="5441"/>
        <v>0</v>
      </c>
      <c r="CMZ32" s="50">
        <f t="shared" si="5442"/>
        <v>0</v>
      </c>
      <c r="CNA32" s="50">
        <f t="shared" si="5443"/>
        <v>0</v>
      </c>
      <c r="CNB32" s="50">
        <f t="shared" si="5444"/>
        <v>0</v>
      </c>
      <c r="CNC32" s="50">
        <f t="shared" si="5445"/>
        <v>0</v>
      </c>
      <c r="CND32" s="50">
        <f t="shared" si="5446"/>
        <v>0</v>
      </c>
      <c r="CNE32" s="50">
        <f t="shared" si="5447"/>
        <v>0</v>
      </c>
      <c r="CNF32" s="50">
        <f t="shared" si="5448"/>
        <v>0</v>
      </c>
      <c r="CNG32" s="50">
        <f t="shared" si="5449"/>
        <v>0</v>
      </c>
      <c r="CNH32" s="50">
        <f t="shared" si="5450"/>
        <v>0</v>
      </c>
      <c r="CNI32" s="50">
        <f t="shared" si="5451"/>
        <v>0</v>
      </c>
      <c r="CNJ32" s="50">
        <f t="shared" si="5452"/>
        <v>0</v>
      </c>
      <c r="CNK32" s="50">
        <f t="shared" si="5453"/>
        <v>0</v>
      </c>
      <c r="CNL32" s="50">
        <f t="shared" si="5454"/>
        <v>0</v>
      </c>
      <c r="CNM32" s="50">
        <f t="shared" si="5455"/>
        <v>0</v>
      </c>
      <c r="CNN32" s="50">
        <f t="shared" si="5456"/>
        <v>0</v>
      </c>
      <c r="CNO32" s="50">
        <f t="shared" si="5457"/>
        <v>0</v>
      </c>
      <c r="CNP32" s="50">
        <f t="shared" si="5458"/>
        <v>0</v>
      </c>
      <c r="CNQ32" s="50">
        <f t="shared" si="5459"/>
        <v>0</v>
      </c>
      <c r="CNR32" s="50">
        <f t="shared" si="5460"/>
        <v>0</v>
      </c>
      <c r="CNS32" s="50">
        <f t="shared" si="5461"/>
        <v>0</v>
      </c>
      <c r="CNT32" s="50">
        <f t="shared" si="5462"/>
        <v>0</v>
      </c>
      <c r="CNU32" s="50">
        <f t="shared" si="5463"/>
        <v>0</v>
      </c>
      <c r="CNV32" s="50">
        <f t="shared" si="5464"/>
        <v>0</v>
      </c>
      <c r="CNW32" s="50">
        <f t="shared" si="5465"/>
        <v>0</v>
      </c>
      <c r="CNX32" s="50">
        <f t="shared" si="5466"/>
        <v>0</v>
      </c>
      <c r="CNY32" s="50">
        <f t="shared" si="5467"/>
        <v>0</v>
      </c>
      <c r="CNZ32" s="50">
        <f t="shared" si="5468"/>
        <v>0</v>
      </c>
      <c r="COA32" s="50">
        <f t="shared" si="5469"/>
        <v>0</v>
      </c>
      <c r="COB32" s="50">
        <f t="shared" si="5470"/>
        <v>0</v>
      </c>
      <c r="COC32" s="50">
        <f t="shared" si="5471"/>
        <v>0</v>
      </c>
      <c r="COD32" s="50">
        <f t="shared" si="5472"/>
        <v>0</v>
      </c>
      <c r="COE32" s="50">
        <f t="shared" si="5473"/>
        <v>0</v>
      </c>
      <c r="COF32" s="50">
        <f t="shared" si="5474"/>
        <v>0</v>
      </c>
      <c r="COG32" s="50"/>
      <c r="COH32" s="50">
        <f t="shared" si="5475"/>
        <v>0</v>
      </c>
      <c r="COI32" s="50">
        <f t="shared" si="5476"/>
        <v>0</v>
      </c>
      <c r="COJ32" s="50">
        <f t="shared" si="5477"/>
        <v>0</v>
      </c>
      <c r="COK32" s="50">
        <f t="shared" si="5478"/>
        <v>0</v>
      </c>
      <c r="COL32" s="50">
        <f t="shared" si="5479"/>
        <v>0</v>
      </c>
      <c r="COM32" s="50">
        <f t="shared" si="5480"/>
        <v>0</v>
      </c>
      <c r="CON32" s="50">
        <f t="shared" si="5481"/>
        <v>0</v>
      </c>
      <c r="COO32" s="50">
        <f t="shared" si="5482"/>
        <v>0</v>
      </c>
      <c r="COP32" s="50">
        <f t="shared" si="5483"/>
        <v>0</v>
      </c>
      <c r="COQ32" s="50">
        <f t="shared" si="5484"/>
        <v>0</v>
      </c>
      <c r="COR32" s="50">
        <f t="shared" si="5485"/>
        <v>0</v>
      </c>
      <c r="COS32" s="50">
        <f t="shared" si="5486"/>
        <v>0</v>
      </c>
      <c r="COT32" s="50">
        <f t="shared" si="5487"/>
        <v>0</v>
      </c>
      <c r="COU32" s="50">
        <f t="shared" si="5488"/>
        <v>0</v>
      </c>
      <c r="COV32" s="50">
        <f t="shared" si="5489"/>
        <v>0</v>
      </c>
      <c r="COW32" s="50">
        <f t="shared" si="5490"/>
        <v>0</v>
      </c>
      <c r="COX32" s="50">
        <f t="shared" si="5491"/>
        <v>0</v>
      </c>
      <c r="COY32" s="50">
        <f t="shared" si="5492"/>
        <v>0</v>
      </c>
      <c r="COZ32" s="50">
        <f t="shared" si="5493"/>
        <v>0</v>
      </c>
      <c r="CPA32" s="50">
        <f t="shared" si="5494"/>
        <v>0</v>
      </c>
      <c r="CPB32" s="50">
        <f t="shared" si="5495"/>
        <v>0</v>
      </c>
      <c r="CPC32" s="50">
        <f t="shared" si="5496"/>
        <v>0</v>
      </c>
      <c r="CPD32" s="50">
        <f t="shared" si="5497"/>
        <v>0</v>
      </c>
      <c r="CPE32" s="50">
        <f t="shared" si="5498"/>
        <v>0</v>
      </c>
      <c r="CPF32" s="50">
        <f t="shared" si="5499"/>
        <v>0</v>
      </c>
      <c r="CPG32" s="50">
        <f t="shared" si="5500"/>
        <v>0</v>
      </c>
      <c r="CPH32" s="50">
        <f t="shared" si="5501"/>
        <v>0</v>
      </c>
      <c r="CPI32" s="50">
        <f t="shared" si="5502"/>
        <v>0</v>
      </c>
      <c r="CPJ32" s="50">
        <f t="shared" si="5503"/>
        <v>0</v>
      </c>
      <c r="CPK32" s="50">
        <f t="shared" si="5504"/>
        <v>0</v>
      </c>
      <c r="CPL32" s="50">
        <f t="shared" si="5505"/>
        <v>0</v>
      </c>
      <c r="CPM32" s="50">
        <f t="shared" si="5506"/>
        <v>0</v>
      </c>
      <c r="CPN32" s="50">
        <f t="shared" si="5507"/>
        <v>0</v>
      </c>
      <c r="CPO32" s="50">
        <f t="shared" si="5508"/>
        <v>0</v>
      </c>
      <c r="CPP32" s="50">
        <f t="shared" si="5509"/>
        <v>6843.7600000000011</v>
      </c>
      <c r="CPQ32" s="50" t="e">
        <f>#REF!*$R32</f>
        <v>#REF!</v>
      </c>
      <c r="CPR32" s="50">
        <f t="shared" si="5510"/>
        <v>0</v>
      </c>
      <c r="CPS32" s="50">
        <f t="shared" si="5511"/>
        <v>0</v>
      </c>
      <c r="CPT32" s="50">
        <f t="shared" si="5512"/>
        <v>0</v>
      </c>
      <c r="CPU32" s="50">
        <f t="shared" si="5513"/>
        <v>0</v>
      </c>
      <c r="CPV32" s="50">
        <f t="shared" si="5514"/>
        <v>0</v>
      </c>
      <c r="CPW32" s="50">
        <f t="shared" si="5515"/>
        <v>0</v>
      </c>
      <c r="CPX32" s="50">
        <f t="shared" si="5516"/>
        <v>0</v>
      </c>
      <c r="CPY32" s="50">
        <f t="shared" si="5517"/>
        <v>0</v>
      </c>
      <c r="CPZ32" s="50">
        <f t="shared" si="5518"/>
        <v>0</v>
      </c>
      <c r="CQA32" s="50">
        <f t="shared" si="5519"/>
        <v>0</v>
      </c>
      <c r="CQB32" s="50">
        <f t="shared" si="5520"/>
        <v>0</v>
      </c>
      <c r="CQC32" s="50">
        <f t="shared" si="5521"/>
        <v>0</v>
      </c>
      <c r="CQD32" s="50">
        <f t="shared" si="5522"/>
        <v>0</v>
      </c>
      <c r="CQE32" s="50">
        <f t="shared" si="5523"/>
        <v>0</v>
      </c>
      <c r="CQF32" s="50">
        <f t="shared" si="5524"/>
        <v>0</v>
      </c>
      <c r="CQG32" s="50">
        <f t="shared" si="5525"/>
        <v>0</v>
      </c>
      <c r="CQH32" s="50">
        <f t="shared" si="5526"/>
        <v>0</v>
      </c>
      <c r="CQI32" s="50">
        <f t="shared" si="5527"/>
        <v>0</v>
      </c>
      <c r="CQJ32" s="50">
        <f t="shared" si="5528"/>
        <v>0</v>
      </c>
      <c r="CQK32" s="50">
        <f t="shared" si="5529"/>
        <v>0</v>
      </c>
      <c r="CQL32" s="50">
        <f t="shared" si="5530"/>
        <v>0</v>
      </c>
      <c r="CQM32" s="50">
        <f t="shared" si="5531"/>
        <v>0</v>
      </c>
      <c r="CQN32" s="50">
        <f t="shared" si="5532"/>
        <v>0</v>
      </c>
      <c r="CQO32" s="50">
        <f t="shared" si="5533"/>
        <v>0</v>
      </c>
      <c r="CQP32" s="50">
        <f t="shared" si="5534"/>
        <v>0</v>
      </c>
      <c r="CQQ32" s="50">
        <f t="shared" si="5535"/>
        <v>0</v>
      </c>
      <c r="CQR32" s="50">
        <f t="shared" si="5536"/>
        <v>0</v>
      </c>
      <c r="CQS32" s="50">
        <f t="shared" si="5537"/>
        <v>0</v>
      </c>
      <c r="CQT32" s="50">
        <f t="shared" si="5538"/>
        <v>0</v>
      </c>
      <c r="CQU32" s="50">
        <f t="shared" si="5539"/>
        <v>0</v>
      </c>
      <c r="CQV32" s="50">
        <f t="shared" si="5540"/>
        <v>0</v>
      </c>
      <c r="CQW32" s="50">
        <f t="shared" si="5541"/>
        <v>0</v>
      </c>
      <c r="CQX32" s="50">
        <f t="shared" si="5542"/>
        <v>0</v>
      </c>
      <c r="CQY32" s="50">
        <f t="shared" si="5543"/>
        <v>0</v>
      </c>
      <c r="CQZ32" s="50">
        <f t="shared" si="5544"/>
        <v>0</v>
      </c>
      <c r="CRA32" s="50">
        <f t="shared" si="5545"/>
        <v>0</v>
      </c>
      <c r="CRB32" s="50">
        <f t="shared" si="5546"/>
        <v>0</v>
      </c>
      <c r="CRC32" s="50">
        <f t="shared" si="5547"/>
        <v>0</v>
      </c>
      <c r="CRD32" s="50">
        <f t="shared" si="5548"/>
        <v>0</v>
      </c>
      <c r="CRE32" s="50">
        <f t="shared" si="5549"/>
        <v>0</v>
      </c>
      <c r="CRF32" s="50">
        <f t="shared" si="5550"/>
        <v>0</v>
      </c>
      <c r="CRG32" s="50">
        <f t="shared" si="5551"/>
        <v>0</v>
      </c>
      <c r="CRH32" s="50">
        <f t="shared" si="5552"/>
        <v>0</v>
      </c>
      <c r="CRI32" s="50">
        <f t="shared" si="5553"/>
        <v>0</v>
      </c>
      <c r="CRJ32" s="50">
        <f t="shared" si="5554"/>
        <v>0</v>
      </c>
      <c r="CRK32" s="50">
        <f t="shared" si="5555"/>
        <v>0</v>
      </c>
      <c r="CRL32" s="50">
        <f t="shared" si="5556"/>
        <v>0</v>
      </c>
      <c r="CRM32" s="50">
        <f t="shared" si="5557"/>
        <v>0</v>
      </c>
      <c r="CRN32" s="50">
        <f t="shared" si="5558"/>
        <v>0</v>
      </c>
      <c r="CRO32" s="50">
        <f t="shared" si="5559"/>
        <v>0</v>
      </c>
      <c r="CRP32" s="50">
        <f t="shared" si="5560"/>
        <v>0</v>
      </c>
      <c r="CRQ32" s="50">
        <f t="shared" si="5561"/>
        <v>0</v>
      </c>
      <c r="CRR32" s="50">
        <f t="shared" si="5562"/>
        <v>0</v>
      </c>
      <c r="CRS32" s="50">
        <f t="shared" si="5563"/>
        <v>0</v>
      </c>
      <c r="CRT32" s="50">
        <f t="shared" si="5564"/>
        <v>0</v>
      </c>
      <c r="CRU32" s="50">
        <f t="shared" si="5565"/>
        <v>0</v>
      </c>
      <c r="CRV32" s="50">
        <f t="shared" si="5566"/>
        <v>0</v>
      </c>
      <c r="CRW32" s="50">
        <f t="shared" si="5567"/>
        <v>0</v>
      </c>
      <c r="CRX32" s="50">
        <f t="shared" si="5568"/>
        <v>0</v>
      </c>
      <c r="CRY32" s="50">
        <f t="shared" si="5569"/>
        <v>0</v>
      </c>
      <c r="CRZ32" s="50">
        <f t="shared" si="5570"/>
        <v>0</v>
      </c>
      <c r="CSA32" s="50">
        <f t="shared" si="5571"/>
        <v>0</v>
      </c>
      <c r="CSB32" s="50">
        <f t="shared" si="5572"/>
        <v>0</v>
      </c>
      <c r="CSC32" s="50">
        <f t="shared" si="5573"/>
        <v>0</v>
      </c>
      <c r="CSD32" s="50">
        <f t="shared" si="5574"/>
        <v>0</v>
      </c>
      <c r="CSE32" s="50">
        <f t="shared" si="5575"/>
        <v>0</v>
      </c>
      <c r="CSF32" s="50">
        <f t="shared" si="5576"/>
        <v>0</v>
      </c>
      <c r="CSG32" s="50">
        <f t="shared" si="5577"/>
        <v>0</v>
      </c>
      <c r="CSH32" s="50">
        <f t="shared" si="5578"/>
        <v>0</v>
      </c>
      <c r="CSI32" s="50">
        <f t="shared" si="5579"/>
        <v>0</v>
      </c>
      <c r="CSJ32" s="50">
        <f t="shared" si="5580"/>
        <v>0</v>
      </c>
      <c r="CSK32" s="50">
        <f t="shared" si="5581"/>
        <v>0</v>
      </c>
      <c r="CSL32" s="50">
        <f t="shared" si="5582"/>
        <v>0</v>
      </c>
      <c r="CSM32" s="50">
        <f t="shared" si="5583"/>
        <v>0</v>
      </c>
      <c r="CSN32" s="50">
        <f t="shared" si="5584"/>
        <v>0</v>
      </c>
      <c r="CSO32" s="50">
        <f t="shared" si="5585"/>
        <v>0</v>
      </c>
      <c r="CSP32" s="50">
        <f t="shared" si="5586"/>
        <v>0</v>
      </c>
      <c r="CSQ32" s="50">
        <f t="shared" si="5587"/>
        <v>0</v>
      </c>
      <c r="CSR32" s="50">
        <f t="shared" si="5588"/>
        <v>0</v>
      </c>
      <c r="CSS32" s="50">
        <f t="shared" si="5589"/>
        <v>0</v>
      </c>
      <c r="CST32" s="50">
        <f t="shared" si="5590"/>
        <v>0</v>
      </c>
      <c r="CSU32" s="50">
        <f t="shared" si="5591"/>
        <v>0</v>
      </c>
      <c r="CSV32" s="50">
        <f t="shared" si="5592"/>
        <v>0</v>
      </c>
      <c r="CSW32" s="50">
        <f t="shared" si="5593"/>
        <v>0</v>
      </c>
      <c r="CSX32" s="50">
        <f t="shared" si="5594"/>
        <v>0</v>
      </c>
      <c r="CSY32" s="50">
        <f t="shared" si="5595"/>
        <v>0</v>
      </c>
      <c r="CSZ32" s="50">
        <f t="shared" si="5596"/>
        <v>0</v>
      </c>
      <c r="CTA32" s="50">
        <f t="shared" si="5597"/>
        <v>0</v>
      </c>
      <c r="CTB32" s="50">
        <f t="shared" si="5598"/>
        <v>0</v>
      </c>
      <c r="CTC32" s="50">
        <f t="shared" si="5599"/>
        <v>0</v>
      </c>
      <c r="CTD32" s="50">
        <f t="shared" si="5600"/>
        <v>0</v>
      </c>
      <c r="CTE32" s="50">
        <f t="shared" si="5601"/>
        <v>0</v>
      </c>
      <c r="CTF32" s="50">
        <f t="shared" si="5602"/>
        <v>0</v>
      </c>
      <c r="CTG32" s="50">
        <f t="shared" si="5603"/>
        <v>0</v>
      </c>
      <c r="CTH32" s="50">
        <f t="shared" si="5604"/>
        <v>0</v>
      </c>
      <c r="CTI32" s="50">
        <f t="shared" si="5605"/>
        <v>0</v>
      </c>
      <c r="CTJ32" s="50">
        <f t="shared" si="5606"/>
        <v>0</v>
      </c>
      <c r="CTK32" s="50">
        <f t="shared" si="5607"/>
        <v>0</v>
      </c>
      <c r="CTL32" s="50">
        <f t="shared" si="5608"/>
        <v>0</v>
      </c>
      <c r="CTM32" s="50">
        <f t="shared" si="5609"/>
        <v>0</v>
      </c>
      <c r="CTN32" s="50">
        <f t="shared" si="5610"/>
        <v>0</v>
      </c>
      <c r="CTO32" s="50">
        <f t="shared" si="5611"/>
        <v>0</v>
      </c>
      <c r="CTP32" s="50">
        <f t="shared" si="5612"/>
        <v>0</v>
      </c>
      <c r="CTQ32" s="50">
        <f t="shared" si="5613"/>
        <v>0</v>
      </c>
      <c r="CTR32" s="50">
        <f t="shared" si="5614"/>
        <v>0</v>
      </c>
      <c r="CTS32" s="50">
        <f t="shared" si="5615"/>
        <v>0</v>
      </c>
      <c r="CTT32" s="50">
        <f t="shared" si="5616"/>
        <v>0</v>
      </c>
      <c r="CTU32" s="50">
        <f t="shared" si="5617"/>
        <v>0</v>
      </c>
      <c r="CTV32" s="50">
        <f t="shared" si="5618"/>
        <v>0</v>
      </c>
      <c r="CTW32" s="50">
        <f t="shared" si="5619"/>
        <v>0</v>
      </c>
      <c r="CTX32" s="50">
        <f t="shared" si="5620"/>
        <v>0</v>
      </c>
      <c r="CTY32" s="50">
        <f t="shared" si="5621"/>
        <v>0</v>
      </c>
      <c r="CTZ32" s="50">
        <f t="shared" si="5622"/>
        <v>0</v>
      </c>
      <c r="CUA32" s="50">
        <f t="shared" si="5623"/>
        <v>0</v>
      </c>
      <c r="CUB32" s="50">
        <f t="shared" si="5624"/>
        <v>0</v>
      </c>
      <c r="CUC32" s="50">
        <f t="shared" si="5625"/>
        <v>0</v>
      </c>
      <c r="CUD32" s="50">
        <f t="shared" si="5626"/>
        <v>0</v>
      </c>
      <c r="CUE32" s="50">
        <f t="shared" si="5627"/>
        <v>0</v>
      </c>
      <c r="CUF32" s="50">
        <f t="shared" si="5628"/>
        <v>0</v>
      </c>
      <c r="CUG32" s="50">
        <f t="shared" si="5629"/>
        <v>0</v>
      </c>
      <c r="CUH32" s="50">
        <f t="shared" si="5630"/>
        <v>0</v>
      </c>
      <c r="CUI32" s="50">
        <f t="shared" si="5631"/>
        <v>0</v>
      </c>
      <c r="CUJ32" s="50">
        <f t="shared" si="5632"/>
        <v>0</v>
      </c>
      <c r="CUK32" s="50">
        <f t="shared" si="5633"/>
        <v>0</v>
      </c>
      <c r="CUL32" s="50">
        <f t="shared" si="5634"/>
        <v>0</v>
      </c>
      <c r="CUM32" s="50">
        <f t="shared" si="5635"/>
        <v>0</v>
      </c>
      <c r="CUN32" s="50">
        <f t="shared" si="5636"/>
        <v>0</v>
      </c>
      <c r="CUO32" s="50">
        <f t="shared" si="5637"/>
        <v>0</v>
      </c>
      <c r="CUP32" s="50">
        <f t="shared" si="5638"/>
        <v>0</v>
      </c>
      <c r="CUQ32" s="50">
        <f t="shared" si="5639"/>
        <v>0</v>
      </c>
      <c r="CUR32" s="50">
        <f t="shared" si="5640"/>
        <v>0</v>
      </c>
      <c r="CUS32" s="50">
        <f t="shared" si="5641"/>
        <v>0</v>
      </c>
      <c r="CUT32" s="50">
        <f t="shared" si="5642"/>
        <v>0</v>
      </c>
      <c r="CUU32" s="50">
        <f t="shared" si="5643"/>
        <v>0</v>
      </c>
      <c r="CUV32" s="50">
        <f t="shared" si="5644"/>
        <v>0</v>
      </c>
      <c r="CUW32" s="50">
        <f t="shared" si="5645"/>
        <v>0</v>
      </c>
      <c r="CUX32" s="50">
        <f t="shared" si="5646"/>
        <v>0</v>
      </c>
      <c r="CUY32" s="50">
        <f t="shared" si="5647"/>
        <v>0</v>
      </c>
      <c r="CUZ32" s="50">
        <f t="shared" si="5648"/>
        <v>0</v>
      </c>
      <c r="CVA32" s="50">
        <f t="shared" si="5649"/>
        <v>0</v>
      </c>
      <c r="CVB32" s="50">
        <f t="shared" si="5650"/>
        <v>0</v>
      </c>
      <c r="CVC32" s="50">
        <f t="shared" si="5651"/>
        <v>0</v>
      </c>
      <c r="CVD32" s="50">
        <f t="shared" si="5652"/>
        <v>0</v>
      </c>
      <c r="CVE32" s="50">
        <f t="shared" si="5653"/>
        <v>0</v>
      </c>
      <c r="CVF32" s="50">
        <f t="shared" si="5654"/>
        <v>0</v>
      </c>
      <c r="CVG32" s="50">
        <f t="shared" si="5655"/>
        <v>0</v>
      </c>
      <c r="CVH32" s="50">
        <f t="shared" si="5656"/>
        <v>0</v>
      </c>
      <c r="CVI32" s="50">
        <f t="shared" si="5657"/>
        <v>0</v>
      </c>
      <c r="CVJ32" s="50">
        <f t="shared" si="5658"/>
        <v>0</v>
      </c>
      <c r="CVK32" s="50">
        <f t="shared" si="5659"/>
        <v>0</v>
      </c>
      <c r="CVL32" s="50">
        <f t="shared" si="5660"/>
        <v>0</v>
      </c>
      <c r="CVM32" s="50">
        <f t="shared" si="5661"/>
        <v>0</v>
      </c>
      <c r="CVN32" s="50">
        <f t="shared" si="5662"/>
        <v>0</v>
      </c>
      <c r="CVO32" s="50">
        <f t="shared" si="5663"/>
        <v>0</v>
      </c>
      <c r="CVP32" s="50">
        <f t="shared" si="5664"/>
        <v>0</v>
      </c>
      <c r="CVQ32" s="50">
        <f t="shared" si="5665"/>
        <v>0</v>
      </c>
      <c r="CVR32" s="50">
        <f t="shared" si="5666"/>
        <v>0</v>
      </c>
      <c r="CVS32" s="50">
        <f t="shared" si="5667"/>
        <v>0</v>
      </c>
      <c r="CVT32" s="50">
        <f t="shared" si="5668"/>
        <v>0</v>
      </c>
      <c r="CVU32" s="50">
        <f t="shared" si="5669"/>
        <v>0</v>
      </c>
      <c r="CVV32" s="50">
        <f t="shared" si="5670"/>
        <v>0</v>
      </c>
      <c r="CVW32" s="50">
        <f t="shared" si="5671"/>
        <v>0</v>
      </c>
      <c r="CVX32" s="50">
        <f t="shared" si="5672"/>
        <v>0</v>
      </c>
      <c r="CVY32" s="50">
        <f t="shared" si="5673"/>
        <v>0</v>
      </c>
      <c r="CVZ32" s="50">
        <f t="shared" si="5674"/>
        <v>0</v>
      </c>
      <c r="CWA32" s="50">
        <f t="shared" si="5675"/>
        <v>0</v>
      </c>
      <c r="CWB32" s="50">
        <f t="shared" si="5676"/>
        <v>0</v>
      </c>
      <c r="CWC32" s="50">
        <f t="shared" si="5677"/>
        <v>0</v>
      </c>
      <c r="CWD32" s="50">
        <f t="shared" si="5678"/>
        <v>0</v>
      </c>
      <c r="CWE32" s="50">
        <f t="shared" si="5679"/>
        <v>0</v>
      </c>
      <c r="CWF32" s="50">
        <f t="shared" si="5680"/>
        <v>0</v>
      </c>
      <c r="CWG32" s="50">
        <f t="shared" si="5681"/>
        <v>0</v>
      </c>
      <c r="CWH32" s="50">
        <f t="shared" si="5682"/>
        <v>0</v>
      </c>
      <c r="CWI32" s="50">
        <f t="shared" si="5683"/>
        <v>0</v>
      </c>
      <c r="CWJ32" s="50">
        <f t="shared" si="5684"/>
        <v>0</v>
      </c>
      <c r="CWK32" s="50">
        <f t="shared" si="5685"/>
        <v>0</v>
      </c>
      <c r="CWL32" s="50">
        <f t="shared" si="5686"/>
        <v>0</v>
      </c>
      <c r="CWM32" s="50">
        <f t="shared" si="5687"/>
        <v>0</v>
      </c>
      <c r="CWN32" s="50">
        <f t="shared" si="5688"/>
        <v>0</v>
      </c>
      <c r="CWO32" s="50">
        <f t="shared" si="5689"/>
        <v>0</v>
      </c>
      <c r="CWP32" s="50">
        <f t="shared" si="5690"/>
        <v>0</v>
      </c>
      <c r="CWQ32" s="50">
        <f t="shared" si="5691"/>
        <v>0</v>
      </c>
      <c r="CWR32" s="50">
        <f t="shared" si="5692"/>
        <v>0</v>
      </c>
      <c r="CWS32" s="50">
        <f t="shared" si="5693"/>
        <v>0</v>
      </c>
      <c r="CWT32" s="50">
        <f t="shared" si="5694"/>
        <v>0</v>
      </c>
      <c r="CWU32" s="50">
        <f t="shared" si="5695"/>
        <v>0</v>
      </c>
      <c r="CWV32" s="50">
        <f t="shared" si="5696"/>
        <v>0</v>
      </c>
      <c r="CWW32" s="50">
        <f t="shared" si="5697"/>
        <v>0</v>
      </c>
      <c r="CWX32" s="50">
        <f t="shared" si="5698"/>
        <v>0</v>
      </c>
      <c r="CWY32" s="50">
        <f t="shared" si="5699"/>
        <v>0</v>
      </c>
      <c r="CWZ32" s="50">
        <f t="shared" si="5700"/>
        <v>0</v>
      </c>
      <c r="CXA32" s="50">
        <f t="shared" si="5701"/>
        <v>0</v>
      </c>
      <c r="CXB32" s="50">
        <f t="shared" si="5702"/>
        <v>0</v>
      </c>
      <c r="CXC32" s="50">
        <f t="shared" si="5703"/>
        <v>0</v>
      </c>
      <c r="CXD32" s="50">
        <f t="shared" si="5704"/>
        <v>0</v>
      </c>
      <c r="CXE32" s="50">
        <f t="shared" si="5705"/>
        <v>0</v>
      </c>
      <c r="CXF32" s="50">
        <f t="shared" si="5706"/>
        <v>0</v>
      </c>
      <c r="CXG32" s="50">
        <f t="shared" si="5707"/>
        <v>0</v>
      </c>
      <c r="CXH32" s="50">
        <f t="shared" si="5708"/>
        <v>0</v>
      </c>
      <c r="CXI32" s="50">
        <f t="shared" si="5709"/>
        <v>0</v>
      </c>
      <c r="CXJ32" s="50">
        <f t="shared" si="5710"/>
        <v>0</v>
      </c>
      <c r="CXK32" s="50">
        <f t="shared" si="5711"/>
        <v>0</v>
      </c>
      <c r="CXL32" s="50">
        <f t="shared" si="5712"/>
        <v>0</v>
      </c>
      <c r="CXM32" s="50">
        <f t="shared" si="5713"/>
        <v>0</v>
      </c>
      <c r="CXN32" s="50">
        <f t="shared" si="5714"/>
        <v>0</v>
      </c>
      <c r="CXO32" s="50">
        <f t="shared" si="5715"/>
        <v>0</v>
      </c>
      <c r="CXP32" s="50">
        <f t="shared" si="5716"/>
        <v>0</v>
      </c>
      <c r="CXQ32" s="50">
        <f t="shared" si="5717"/>
        <v>0</v>
      </c>
      <c r="CXR32" s="50">
        <f t="shared" si="5718"/>
        <v>0</v>
      </c>
      <c r="CXS32" s="50">
        <f t="shared" si="5719"/>
        <v>0</v>
      </c>
      <c r="CXT32" s="50">
        <f t="shared" si="5720"/>
        <v>0</v>
      </c>
      <c r="CXU32" s="50">
        <f t="shared" si="5721"/>
        <v>0</v>
      </c>
      <c r="CXV32" s="50">
        <f t="shared" si="5722"/>
        <v>0</v>
      </c>
      <c r="CXW32" s="50">
        <f t="shared" si="5723"/>
        <v>0</v>
      </c>
      <c r="CXX32" s="50">
        <f t="shared" si="5724"/>
        <v>0</v>
      </c>
      <c r="CXY32" s="50">
        <f t="shared" si="5725"/>
        <v>0</v>
      </c>
      <c r="CXZ32" s="50">
        <f t="shared" si="5726"/>
        <v>0</v>
      </c>
      <c r="CYA32" s="50">
        <f t="shared" si="5727"/>
        <v>0</v>
      </c>
      <c r="CYB32" s="50">
        <f t="shared" si="5728"/>
        <v>0</v>
      </c>
      <c r="CYC32" s="50">
        <f t="shared" si="5729"/>
        <v>0</v>
      </c>
      <c r="CYD32" s="50">
        <f t="shared" si="5730"/>
        <v>0</v>
      </c>
      <c r="CYE32" s="50">
        <f t="shared" si="5731"/>
        <v>0</v>
      </c>
      <c r="CYF32" s="50">
        <f t="shared" si="5732"/>
        <v>0</v>
      </c>
      <c r="CYG32" s="50">
        <f t="shared" si="5733"/>
        <v>0</v>
      </c>
      <c r="CYH32" s="50">
        <f t="shared" si="5734"/>
        <v>0</v>
      </c>
      <c r="CYI32" s="50">
        <f t="shared" si="5735"/>
        <v>0</v>
      </c>
      <c r="CYJ32" s="50">
        <f t="shared" si="5736"/>
        <v>0</v>
      </c>
      <c r="CYK32" s="50">
        <f t="shared" si="5737"/>
        <v>0</v>
      </c>
      <c r="CYL32" s="50">
        <f t="shared" si="5738"/>
        <v>0</v>
      </c>
      <c r="CYM32" s="50">
        <f t="shared" si="5739"/>
        <v>0</v>
      </c>
      <c r="CYN32" s="50">
        <f t="shared" si="5740"/>
        <v>0</v>
      </c>
      <c r="CYO32" s="50">
        <f t="shared" si="5741"/>
        <v>0</v>
      </c>
      <c r="CYP32" s="50">
        <f t="shared" si="5742"/>
        <v>0</v>
      </c>
      <c r="CYQ32" s="50">
        <f t="shared" si="5743"/>
        <v>0</v>
      </c>
      <c r="CYR32" s="50">
        <f t="shared" si="5744"/>
        <v>0</v>
      </c>
      <c r="CYS32" s="50">
        <f t="shared" si="5745"/>
        <v>0</v>
      </c>
      <c r="CYT32" s="50">
        <f t="shared" si="5746"/>
        <v>0</v>
      </c>
      <c r="CYU32" s="50">
        <f t="shared" si="5747"/>
        <v>0</v>
      </c>
      <c r="CYV32" s="50">
        <f t="shared" si="5748"/>
        <v>0</v>
      </c>
      <c r="CYW32" s="50">
        <f t="shared" si="5749"/>
        <v>0</v>
      </c>
      <c r="CYX32" s="50">
        <f t="shared" si="5750"/>
        <v>0</v>
      </c>
      <c r="CYY32" s="50">
        <f t="shared" si="5751"/>
        <v>0</v>
      </c>
      <c r="CYZ32" s="50">
        <f t="shared" si="5752"/>
        <v>0</v>
      </c>
      <c r="CZA32" s="50">
        <f t="shared" si="5753"/>
        <v>0</v>
      </c>
      <c r="CZB32" s="50">
        <f t="shared" si="5754"/>
        <v>0</v>
      </c>
      <c r="CZC32" s="50">
        <f t="shared" si="5755"/>
        <v>0</v>
      </c>
      <c r="CZD32" s="50">
        <f t="shared" si="5756"/>
        <v>0</v>
      </c>
      <c r="CZE32" s="50">
        <f t="shared" si="5757"/>
        <v>0</v>
      </c>
      <c r="CZF32" s="50">
        <f t="shared" si="5758"/>
        <v>0</v>
      </c>
      <c r="CZG32" s="50">
        <f t="shared" si="5759"/>
        <v>0</v>
      </c>
      <c r="CZH32" s="50">
        <f t="shared" si="5760"/>
        <v>0</v>
      </c>
      <c r="CZI32" s="50">
        <f t="shared" si="5761"/>
        <v>0</v>
      </c>
      <c r="CZJ32" s="50">
        <f t="shared" si="5762"/>
        <v>0</v>
      </c>
      <c r="CZK32" s="50">
        <f t="shared" si="5763"/>
        <v>0</v>
      </c>
      <c r="CZL32" s="50">
        <f t="shared" si="5764"/>
        <v>0</v>
      </c>
      <c r="CZM32" s="50">
        <f t="shared" si="5765"/>
        <v>0</v>
      </c>
      <c r="CZN32" s="50">
        <f t="shared" si="5766"/>
        <v>0</v>
      </c>
      <c r="CZO32" s="50">
        <f t="shared" si="5767"/>
        <v>0</v>
      </c>
      <c r="CZP32" s="50">
        <f t="shared" si="5768"/>
        <v>0</v>
      </c>
      <c r="CZQ32" s="50">
        <f t="shared" si="5769"/>
        <v>0</v>
      </c>
      <c r="CZR32" s="50">
        <f t="shared" si="5770"/>
        <v>0</v>
      </c>
      <c r="CZS32" s="50">
        <f t="shared" si="5771"/>
        <v>0</v>
      </c>
      <c r="CZT32" s="50">
        <f t="shared" si="5772"/>
        <v>0</v>
      </c>
      <c r="CZU32" s="50">
        <f t="shared" si="5773"/>
        <v>0</v>
      </c>
      <c r="CZV32" s="50">
        <f t="shared" si="5774"/>
        <v>0</v>
      </c>
      <c r="CZW32" s="50">
        <f t="shared" si="5775"/>
        <v>0</v>
      </c>
      <c r="CZX32" s="50">
        <f t="shared" si="5776"/>
        <v>0</v>
      </c>
      <c r="CZY32" s="50">
        <f t="shared" si="5777"/>
        <v>0</v>
      </c>
      <c r="CZZ32" s="50">
        <f t="shared" si="5778"/>
        <v>0</v>
      </c>
      <c r="DAA32" s="50">
        <f t="shared" si="5779"/>
        <v>0</v>
      </c>
      <c r="DAB32" s="50">
        <f t="shared" si="5780"/>
        <v>0</v>
      </c>
      <c r="DAC32" s="50">
        <f t="shared" si="5781"/>
        <v>0</v>
      </c>
      <c r="DAD32" s="50">
        <f t="shared" si="5782"/>
        <v>0</v>
      </c>
      <c r="DAE32" s="50">
        <f t="shared" si="5783"/>
        <v>0</v>
      </c>
      <c r="DAF32" s="50">
        <f t="shared" si="5784"/>
        <v>0</v>
      </c>
      <c r="DAG32" s="50">
        <f t="shared" si="5785"/>
        <v>0</v>
      </c>
      <c r="DAH32" s="50">
        <f t="shared" si="5786"/>
        <v>0</v>
      </c>
      <c r="DAI32" s="50">
        <f t="shared" si="5787"/>
        <v>0</v>
      </c>
      <c r="DAJ32" s="50">
        <f t="shared" si="5788"/>
        <v>0</v>
      </c>
      <c r="DAK32" s="50">
        <f t="shared" si="5789"/>
        <v>0</v>
      </c>
      <c r="DAL32" s="50">
        <f t="shared" si="5790"/>
        <v>0</v>
      </c>
      <c r="DAM32" s="50">
        <f t="shared" si="5791"/>
        <v>0</v>
      </c>
      <c r="DAN32" s="50">
        <f t="shared" si="5792"/>
        <v>0</v>
      </c>
      <c r="DAO32" s="50">
        <f t="shared" si="5793"/>
        <v>0</v>
      </c>
      <c r="DAP32" s="50">
        <f t="shared" si="5794"/>
        <v>0</v>
      </c>
      <c r="DAQ32" s="50">
        <f t="shared" si="5795"/>
        <v>0</v>
      </c>
      <c r="DAR32" s="50">
        <f t="shared" si="5796"/>
        <v>0</v>
      </c>
      <c r="DAS32" s="50">
        <f t="shared" si="5797"/>
        <v>0</v>
      </c>
      <c r="DAT32" s="50">
        <f t="shared" si="5798"/>
        <v>0</v>
      </c>
      <c r="DAU32" s="50">
        <f t="shared" si="5799"/>
        <v>0</v>
      </c>
      <c r="DAV32" s="50">
        <f t="shared" si="5800"/>
        <v>0</v>
      </c>
      <c r="DAW32" s="50">
        <f t="shared" si="5801"/>
        <v>0</v>
      </c>
      <c r="DAX32" s="50">
        <f t="shared" si="5802"/>
        <v>0</v>
      </c>
      <c r="DAY32" s="50">
        <f t="shared" si="5803"/>
        <v>0</v>
      </c>
      <c r="DAZ32" s="50">
        <f t="shared" si="5804"/>
        <v>0</v>
      </c>
      <c r="DBA32" s="50">
        <f t="shared" si="5805"/>
        <v>0</v>
      </c>
      <c r="DBB32" s="50">
        <f t="shared" si="5806"/>
        <v>0</v>
      </c>
      <c r="DBC32" s="50">
        <f t="shared" si="5807"/>
        <v>0</v>
      </c>
      <c r="DBD32" s="50">
        <f t="shared" si="5808"/>
        <v>0</v>
      </c>
      <c r="DBE32" s="50">
        <f t="shared" si="5809"/>
        <v>0</v>
      </c>
      <c r="DBF32" s="50">
        <f t="shared" si="5810"/>
        <v>0</v>
      </c>
      <c r="DBG32" s="50">
        <f t="shared" si="5811"/>
        <v>0</v>
      </c>
      <c r="DBH32" s="50">
        <f t="shared" si="5812"/>
        <v>0</v>
      </c>
      <c r="DBI32" s="50">
        <f t="shared" si="5813"/>
        <v>0</v>
      </c>
      <c r="DBJ32" s="50">
        <f t="shared" si="5814"/>
        <v>0</v>
      </c>
      <c r="DBK32" s="50">
        <f t="shared" si="5815"/>
        <v>0</v>
      </c>
      <c r="DBL32" s="50">
        <f t="shared" si="5816"/>
        <v>0</v>
      </c>
      <c r="DBM32" s="50">
        <f t="shared" si="5817"/>
        <v>0</v>
      </c>
      <c r="DBN32" s="50">
        <f t="shared" si="5818"/>
        <v>0</v>
      </c>
      <c r="DBO32" s="50">
        <f t="shared" si="5819"/>
        <v>0</v>
      </c>
      <c r="DBP32" s="50">
        <f t="shared" si="5820"/>
        <v>0</v>
      </c>
      <c r="DBQ32" s="50">
        <f t="shared" si="5821"/>
        <v>0</v>
      </c>
      <c r="DBR32" s="50">
        <f t="shared" si="5822"/>
        <v>0</v>
      </c>
      <c r="DBS32" s="50">
        <f t="shared" si="5823"/>
        <v>0</v>
      </c>
      <c r="DBT32" s="50">
        <f t="shared" si="5824"/>
        <v>0</v>
      </c>
      <c r="DBU32" s="50">
        <f t="shared" si="5825"/>
        <v>0</v>
      </c>
      <c r="DBV32" s="50">
        <f t="shared" si="5826"/>
        <v>0</v>
      </c>
      <c r="DBW32" s="50">
        <f t="shared" si="5827"/>
        <v>0</v>
      </c>
      <c r="DBX32" s="50">
        <f t="shared" si="5828"/>
        <v>0</v>
      </c>
      <c r="DBY32" s="50">
        <f t="shared" si="5829"/>
        <v>0</v>
      </c>
      <c r="DBZ32" s="50">
        <f t="shared" si="5830"/>
        <v>0</v>
      </c>
      <c r="DCA32" s="50">
        <f t="shared" si="5831"/>
        <v>0</v>
      </c>
      <c r="DCB32" s="50">
        <f t="shared" si="5832"/>
        <v>0</v>
      </c>
      <c r="DCC32" s="50">
        <f t="shared" si="5833"/>
        <v>0</v>
      </c>
      <c r="DCD32" s="50">
        <f t="shared" si="5834"/>
        <v>0</v>
      </c>
      <c r="DCE32" s="50">
        <f t="shared" si="5835"/>
        <v>0</v>
      </c>
      <c r="DCF32" s="50">
        <f t="shared" si="5836"/>
        <v>0</v>
      </c>
      <c r="DCG32" s="50">
        <f t="shared" si="5837"/>
        <v>0</v>
      </c>
      <c r="DCH32" s="50">
        <f t="shared" si="5838"/>
        <v>0</v>
      </c>
      <c r="DCI32" s="50">
        <f t="shared" si="5839"/>
        <v>0</v>
      </c>
      <c r="DCJ32" s="50">
        <f t="shared" si="5840"/>
        <v>0</v>
      </c>
      <c r="DCK32" s="50">
        <f t="shared" si="5841"/>
        <v>0</v>
      </c>
      <c r="DCL32" s="50">
        <f t="shared" si="5842"/>
        <v>0</v>
      </c>
      <c r="DCM32" s="50">
        <f t="shared" si="5843"/>
        <v>0</v>
      </c>
      <c r="DCN32" s="50">
        <f t="shared" si="5844"/>
        <v>0</v>
      </c>
      <c r="DCO32" s="50">
        <f t="shared" si="5845"/>
        <v>0</v>
      </c>
      <c r="DCP32" s="50">
        <f t="shared" si="5846"/>
        <v>0</v>
      </c>
      <c r="DCQ32" s="50">
        <f t="shared" si="5847"/>
        <v>0</v>
      </c>
      <c r="DCR32" s="50">
        <f t="shared" si="5848"/>
        <v>0</v>
      </c>
      <c r="DCS32" s="50">
        <f t="shared" si="5849"/>
        <v>0</v>
      </c>
      <c r="DCT32" s="50">
        <f t="shared" si="5850"/>
        <v>0</v>
      </c>
      <c r="DCU32" s="50">
        <f t="shared" si="5851"/>
        <v>0</v>
      </c>
      <c r="DCV32" s="50">
        <f t="shared" si="5852"/>
        <v>0</v>
      </c>
      <c r="DCW32" s="50">
        <f t="shared" si="5853"/>
        <v>0</v>
      </c>
      <c r="DCX32" s="50">
        <f t="shared" si="5854"/>
        <v>0</v>
      </c>
      <c r="DCY32" s="50">
        <f t="shared" si="5855"/>
        <v>0</v>
      </c>
      <c r="DCZ32" s="50">
        <f t="shared" si="5856"/>
        <v>0</v>
      </c>
      <c r="DDA32" s="50">
        <f t="shared" si="5857"/>
        <v>0</v>
      </c>
      <c r="DDB32" s="50">
        <f t="shared" si="5858"/>
        <v>0</v>
      </c>
      <c r="DDC32" s="50">
        <f t="shared" si="5859"/>
        <v>0</v>
      </c>
      <c r="DDD32" s="50">
        <f t="shared" si="5860"/>
        <v>0</v>
      </c>
      <c r="DDE32" s="50">
        <f t="shared" si="5861"/>
        <v>0</v>
      </c>
      <c r="DDF32" s="50">
        <f t="shared" si="5862"/>
        <v>0</v>
      </c>
      <c r="DDG32" s="50">
        <f t="shared" si="5863"/>
        <v>0</v>
      </c>
      <c r="DDH32" s="50">
        <f t="shared" si="5864"/>
        <v>0</v>
      </c>
      <c r="DDI32" s="50">
        <f t="shared" si="5865"/>
        <v>0</v>
      </c>
      <c r="DDJ32" s="50">
        <f t="shared" si="5866"/>
        <v>0</v>
      </c>
      <c r="DDK32" s="50">
        <f t="shared" si="5867"/>
        <v>0</v>
      </c>
      <c r="DDL32" s="50">
        <f t="shared" si="5868"/>
        <v>0</v>
      </c>
      <c r="DDM32" s="50">
        <f t="shared" si="5869"/>
        <v>0</v>
      </c>
      <c r="DDN32" s="50">
        <f t="shared" si="5870"/>
        <v>0</v>
      </c>
      <c r="DDO32" s="50">
        <f t="shared" si="5871"/>
        <v>0</v>
      </c>
      <c r="DDP32" s="50">
        <f t="shared" si="5872"/>
        <v>0</v>
      </c>
      <c r="DDQ32" s="50">
        <f t="shared" si="5873"/>
        <v>0</v>
      </c>
      <c r="DDR32" s="50">
        <f t="shared" si="5874"/>
        <v>0</v>
      </c>
      <c r="DDS32" s="50">
        <f t="shared" si="5875"/>
        <v>0</v>
      </c>
      <c r="DDT32" s="50">
        <f t="shared" si="5876"/>
        <v>0</v>
      </c>
      <c r="DDU32" s="50">
        <f t="shared" si="5877"/>
        <v>0</v>
      </c>
      <c r="DDV32" s="50">
        <f t="shared" si="5878"/>
        <v>0</v>
      </c>
      <c r="DDW32" s="50">
        <f t="shared" si="5879"/>
        <v>0</v>
      </c>
      <c r="DDX32" s="50">
        <f t="shared" si="5880"/>
        <v>0</v>
      </c>
      <c r="DDY32" s="50">
        <f t="shared" si="5881"/>
        <v>0</v>
      </c>
      <c r="DDZ32" s="50">
        <f t="shared" si="5882"/>
        <v>0</v>
      </c>
      <c r="DEA32" s="50">
        <f t="shared" si="5883"/>
        <v>0</v>
      </c>
      <c r="DEB32" s="50">
        <f t="shared" si="5884"/>
        <v>0</v>
      </c>
      <c r="DEC32" s="50">
        <f t="shared" si="5885"/>
        <v>0</v>
      </c>
      <c r="DED32" s="50">
        <f t="shared" si="5886"/>
        <v>0</v>
      </c>
      <c r="DEE32" s="50">
        <f t="shared" si="5887"/>
        <v>0</v>
      </c>
      <c r="DEF32" s="50">
        <f t="shared" si="5888"/>
        <v>0</v>
      </c>
      <c r="DEG32" s="50">
        <f t="shared" si="5889"/>
        <v>0</v>
      </c>
      <c r="DEH32" s="50">
        <f t="shared" si="5890"/>
        <v>0</v>
      </c>
      <c r="DEI32" s="50">
        <f t="shared" si="5891"/>
        <v>0</v>
      </c>
      <c r="DEJ32" s="50">
        <f t="shared" si="5892"/>
        <v>0</v>
      </c>
      <c r="DEK32" s="50">
        <f t="shared" si="5893"/>
        <v>0</v>
      </c>
      <c r="DEL32" s="50">
        <f t="shared" si="5894"/>
        <v>0</v>
      </c>
      <c r="DEM32" s="50">
        <f t="shared" si="5895"/>
        <v>0</v>
      </c>
      <c r="DEN32" s="50">
        <f t="shared" si="5896"/>
        <v>0</v>
      </c>
      <c r="DEO32" s="50">
        <f t="shared" si="5897"/>
        <v>0</v>
      </c>
      <c r="DEP32" s="50">
        <f t="shared" si="5898"/>
        <v>0</v>
      </c>
      <c r="DEQ32" s="50">
        <f t="shared" si="5899"/>
        <v>0</v>
      </c>
      <c r="DER32" s="50">
        <f t="shared" si="5900"/>
        <v>0</v>
      </c>
      <c r="DES32" s="50">
        <f t="shared" si="5901"/>
        <v>0</v>
      </c>
      <c r="DET32" s="50">
        <f t="shared" si="5902"/>
        <v>0</v>
      </c>
      <c r="DEU32" s="50">
        <f t="shared" si="5903"/>
        <v>0</v>
      </c>
      <c r="DEV32" s="50">
        <f t="shared" si="5904"/>
        <v>0</v>
      </c>
      <c r="DEW32" s="50">
        <f t="shared" si="5905"/>
        <v>0</v>
      </c>
      <c r="DEX32" s="50">
        <f t="shared" si="5906"/>
        <v>0</v>
      </c>
      <c r="DEY32" s="50">
        <f t="shared" si="5907"/>
        <v>0</v>
      </c>
      <c r="DEZ32" s="50">
        <f t="shared" si="5908"/>
        <v>0</v>
      </c>
      <c r="DFA32" s="50">
        <f t="shared" si="5909"/>
        <v>0</v>
      </c>
      <c r="DFB32" s="50">
        <f t="shared" si="5910"/>
        <v>0</v>
      </c>
      <c r="DFC32" s="50">
        <f t="shared" si="5911"/>
        <v>0</v>
      </c>
      <c r="DFD32" s="50">
        <f t="shared" si="5912"/>
        <v>0</v>
      </c>
      <c r="DFE32" s="50">
        <f t="shared" si="5913"/>
        <v>0</v>
      </c>
      <c r="DFF32" s="50">
        <f t="shared" si="5914"/>
        <v>0</v>
      </c>
      <c r="DFG32" s="50">
        <f t="shared" si="5915"/>
        <v>0</v>
      </c>
      <c r="DFH32" s="50">
        <f t="shared" si="5916"/>
        <v>0</v>
      </c>
      <c r="DFI32" s="50">
        <f t="shared" si="5917"/>
        <v>0</v>
      </c>
      <c r="DFJ32" s="50">
        <f t="shared" si="5918"/>
        <v>0</v>
      </c>
      <c r="DFK32" s="50">
        <f t="shared" si="5919"/>
        <v>0</v>
      </c>
      <c r="DFL32" s="50">
        <f t="shared" si="5920"/>
        <v>0</v>
      </c>
      <c r="DFM32" s="50">
        <f t="shared" si="5921"/>
        <v>0</v>
      </c>
      <c r="DFN32" s="50">
        <f t="shared" si="5922"/>
        <v>0</v>
      </c>
      <c r="DFO32" s="50">
        <f t="shared" si="5923"/>
        <v>0</v>
      </c>
      <c r="DFP32" s="50">
        <f t="shared" si="5924"/>
        <v>0</v>
      </c>
      <c r="DFQ32" s="50">
        <f t="shared" si="5925"/>
        <v>0</v>
      </c>
      <c r="DFR32" s="50">
        <f t="shared" si="5926"/>
        <v>0</v>
      </c>
      <c r="DFS32" s="50">
        <f t="shared" si="5927"/>
        <v>0</v>
      </c>
      <c r="DFT32" s="50">
        <f t="shared" si="5928"/>
        <v>0</v>
      </c>
      <c r="DFU32" s="50">
        <f t="shared" si="5929"/>
        <v>0</v>
      </c>
      <c r="DFV32" s="50">
        <f t="shared" si="5930"/>
        <v>0</v>
      </c>
      <c r="DFW32" s="50">
        <f t="shared" si="5931"/>
        <v>0</v>
      </c>
      <c r="DFX32" s="50">
        <f t="shared" si="5932"/>
        <v>0</v>
      </c>
      <c r="DFY32" s="50">
        <f t="shared" si="5933"/>
        <v>0</v>
      </c>
      <c r="DFZ32" s="50">
        <f t="shared" si="5934"/>
        <v>0</v>
      </c>
      <c r="DGA32" s="50">
        <f t="shared" si="5935"/>
        <v>0</v>
      </c>
      <c r="DGB32" s="50">
        <f t="shared" si="5936"/>
        <v>0</v>
      </c>
      <c r="DGC32" s="50">
        <f t="shared" si="5937"/>
        <v>0</v>
      </c>
      <c r="DGD32" s="50">
        <f t="shared" si="5938"/>
        <v>0</v>
      </c>
      <c r="DGE32" s="50">
        <f t="shared" si="5939"/>
        <v>0</v>
      </c>
      <c r="DGF32" s="50">
        <f t="shared" si="5940"/>
        <v>0</v>
      </c>
      <c r="DGG32" s="50">
        <f t="shared" si="5941"/>
        <v>0</v>
      </c>
      <c r="DGH32" s="50">
        <f t="shared" si="5942"/>
        <v>0</v>
      </c>
      <c r="DGI32" s="50">
        <f t="shared" si="5943"/>
        <v>0</v>
      </c>
      <c r="DGJ32" s="50">
        <f t="shared" si="5944"/>
        <v>0</v>
      </c>
      <c r="DGK32" s="50">
        <f t="shared" si="5945"/>
        <v>0</v>
      </c>
      <c r="DGL32" s="50">
        <f t="shared" si="5946"/>
        <v>0</v>
      </c>
      <c r="DGM32" s="50">
        <f t="shared" si="5947"/>
        <v>0</v>
      </c>
      <c r="DGN32" s="50">
        <f t="shared" si="5948"/>
        <v>0</v>
      </c>
      <c r="DGO32" s="50">
        <f t="shared" si="5949"/>
        <v>0</v>
      </c>
      <c r="DGP32" s="50">
        <f t="shared" si="5950"/>
        <v>0</v>
      </c>
      <c r="DGQ32" s="50">
        <f t="shared" si="5951"/>
        <v>0</v>
      </c>
      <c r="DGR32" s="50">
        <f t="shared" si="5952"/>
        <v>0</v>
      </c>
      <c r="DGS32" s="50">
        <f t="shared" si="5953"/>
        <v>0</v>
      </c>
      <c r="DGT32" s="50">
        <f t="shared" si="5954"/>
        <v>0</v>
      </c>
      <c r="DGU32" s="50">
        <f t="shared" si="5955"/>
        <v>0</v>
      </c>
      <c r="DGV32" s="50">
        <f t="shared" si="5956"/>
        <v>0</v>
      </c>
      <c r="DGW32" s="50">
        <f t="shared" si="5957"/>
        <v>0</v>
      </c>
      <c r="DGX32" s="50">
        <f t="shared" si="5958"/>
        <v>0</v>
      </c>
      <c r="DGY32" s="50">
        <f t="shared" si="5959"/>
        <v>0</v>
      </c>
      <c r="DGZ32" s="50">
        <f t="shared" si="5960"/>
        <v>0</v>
      </c>
      <c r="DHA32" s="50">
        <f t="shared" si="5961"/>
        <v>0</v>
      </c>
      <c r="DHB32" s="50">
        <f t="shared" si="5962"/>
        <v>0</v>
      </c>
      <c r="DHC32" s="50">
        <f t="shared" si="5963"/>
        <v>0</v>
      </c>
      <c r="DHD32" s="50">
        <f t="shared" si="5964"/>
        <v>0</v>
      </c>
      <c r="DHE32" s="50">
        <f t="shared" si="5965"/>
        <v>0</v>
      </c>
      <c r="DHF32" s="50">
        <f t="shared" si="5966"/>
        <v>0</v>
      </c>
      <c r="DHG32" s="50">
        <f t="shared" si="5967"/>
        <v>0</v>
      </c>
      <c r="DHH32" s="50">
        <f t="shared" si="5968"/>
        <v>0</v>
      </c>
      <c r="DHI32" s="50">
        <f t="shared" si="5969"/>
        <v>0</v>
      </c>
      <c r="DHJ32" s="50">
        <f t="shared" si="5970"/>
        <v>0</v>
      </c>
      <c r="DHK32" s="50">
        <f t="shared" si="5971"/>
        <v>0</v>
      </c>
      <c r="DHL32" s="50">
        <f t="shared" si="5972"/>
        <v>0</v>
      </c>
      <c r="DHM32" s="50">
        <f t="shared" si="5973"/>
        <v>0</v>
      </c>
      <c r="DHN32" s="50">
        <f t="shared" si="5974"/>
        <v>0</v>
      </c>
      <c r="DHO32" s="50">
        <f t="shared" si="5975"/>
        <v>0</v>
      </c>
      <c r="DHP32" s="50">
        <f t="shared" si="5976"/>
        <v>0</v>
      </c>
      <c r="DHQ32" s="50">
        <f t="shared" si="5977"/>
        <v>0</v>
      </c>
      <c r="DHR32" s="50">
        <f t="shared" si="5978"/>
        <v>0</v>
      </c>
      <c r="DHS32" s="50">
        <f t="shared" si="5979"/>
        <v>0</v>
      </c>
      <c r="DHT32" s="50">
        <f t="shared" si="5980"/>
        <v>0</v>
      </c>
      <c r="DHU32" s="50">
        <f t="shared" si="5981"/>
        <v>0</v>
      </c>
      <c r="DHV32" s="50">
        <f t="shared" si="5982"/>
        <v>0</v>
      </c>
      <c r="DHW32" s="50">
        <f t="shared" si="5983"/>
        <v>0</v>
      </c>
      <c r="DHX32" s="50">
        <f t="shared" si="5984"/>
        <v>0</v>
      </c>
      <c r="DHY32" s="50">
        <f t="shared" si="5985"/>
        <v>0</v>
      </c>
      <c r="DHZ32" s="50">
        <f t="shared" si="5986"/>
        <v>0</v>
      </c>
      <c r="DIA32" s="50">
        <f t="shared" si="5987"/>
        <v>0</v>
      </c>
      <c r="DIB32" s="50">
        <f t="shared" si="5988"/>
        <v>0</v>
      </c>
      <c r="DIC32" s="50">
        <f t="shared" si="5989"/>
        <v>0</v>
      </c>
      <c r="DID32" s="50">
        <f t="shared" si="5990"/>
        <v>0</v>
      </c>
      <c r="DIE32" s="50">
        <f t="shared" si="5991"/>
        <v>0</v>
      </c>
      <c r="DIF32" s="50">
        <f t="shared" si="5992"/>
        <v>0</v>
      </c>
      <c r="DIG32" s="50">
        <f t="shared" si="5993"/>
        <v>0</v>
      </c>
      <c r="DIH32" s="50">
        <f t="shared" si="5994"/>
        <v>0</v>
      </c>
      <c r="DII32" s="50">
        <f t="shared" si="5995"/>
        <v>0</v>
      </c>
      <c r="DIJ32" s="50">
        <f t="shared" si="5996"/>
        <v>0</v>
      </c>
      <c r="DIK32" s="50">
        <f t="shared" si="5997"/>
        <v>0</v>
      </c>
      <c r="DIL32" s="50">
        <f t="shared" si="5998"/>
        <v>0</v>
      </c>
      <c r="DIM32" s="50">
        <f t="shared" si="5999"/>
        <v>0</v>
      </c>
      <c r="DIN32" s="50">
        <f t="shared" si="6000"/>
        <v>0</v>
      </c>
      <c r="DIO32" s="50">
        <f t="shared" si="6001"/>
        <v>0</v>
      </c>
      <c r="DIP32" s="50">
        <f t="shared" si="6002"/>
        <v>0</v>
      </c>
      <c r="DIQ32" s="50">
        <f t="shared" si="6003"/>
        <v>0</v>
      </c>
      <c r="DIR32" s="50">
        <f t="shared" si="6004"/>
        <v>0</v>
      </c>
      <c r="DIS32" s="50">
        <f t="shared" si="6005"/>
        <v>0</v>
      </c>
      <c r="DIT32" s="50">
        <f t="shared" si="6006"/>
        <v>0</v>
      </c>
      <c r="DIU32" s="50">
        <f t="shared" si="6007"/>
        <v>0</v>
      </c>
      <c r="DIV32" s="50">
        <f t="shared" si="6008"/>
        <v>0</v>
      </c>
      <c r="DIW32" s="50">
        <f t="shared" si="6009"/>
        <v>0</v>
      </c>
      <c r="DIX32" s="50">
        <f t="shared" si="6010"/>
        <v>0</v>
      </c>
      <c r="DIY32" s="50">
        <f t="shared" si="6011"/>
        <v>0</v>
      </c>
      <c r="DIZ32" s="50">
        <f t="shared" si="6012"/>
        <v>0</v>
      </c>
      <c r="DJA32" s="50">
        <f t="shared" si="6013"/>
        <v>0</v>
      </c>
      <c r="DJB32" s="50">
        <f t="shared" si="6014"/>
        <v>0</v>
      </c>
      <c r="DJC32" s="50">
        <f t="shared" si="6015"/>
        <v>0</v>
      </c>
      <c r="DJD32" s="50">
        <f t="shared" si="6016"/>
        <v>0</v>
      </c>
      <c r="DJE32" s="50">
        <f t="shared" si="6017"/>
        <v>0</v>
      </c>
      <c r="DJF32" s="50">
        <f t="shared" si="6018"/>
        <v>0</v>
      </c>
      <c r="DJG32" s="50">
        <f t="shared" si="6019"/>
        <v>0</v>
      </c>
      <c r="DJH32" s="50">
        <f t="shared" si="6020"/>
        <v>0</v>
      </c>
      <c r="DJI32" s="50">
        <f t="shared" si="6021"/>
        <v>0</v>
      </c>
      <c r="DJJ32" s="50">
        <f t="shared" si="6022"/>
        <v>0</v>
      </c>
      <c r="DJK32" s="50">
        <f t="shared" si="6023"/>
        <v>0</v>
      </c>
      <c r="DJL32" s="50">
        <f t="shared" si="6024"/>
        <v>0</v>
      </c>
      <c r="DJM32" s="50">
        <f t="shared" si="6025"/>
        <v>0</v>
      </c>
      <c r="DJN32" s="50">
        <f t="shared" si="6026"/>
        <v>0</v>
      </c>
      <c r="DJO32" s="50">
        <f t="shared" si="6027"/>
        <v>0</v>
      </c>
      <c r="DJP32" s="50">
        <f t="shared" si="6028"/>
        <v>0</v>
      </c>
      <c r="DJQ32" s="50">
        <f t="shared" si="6029"/>
        <v>0</v>
      </c>
      <c r="DJR32" s="50">
        <f t="shared" si="6030"/>
        <v>0</v>
      </c>
      <c r="DJS32" s="50">
        <f t="shared" si="6031"/>
        <v>0</v>
      </c>
      <c r="DJT32" s="50">
        <f t="shared" si="6032"/>
        <v>0</v>
      </c>
      <c r="DJU32" s="50">
        <f t="shared" si="6033"/>
        <v>0</v>
      </c>
      <c r="DJV32" s="50">
        <f t="shared" si="6034"/>
        <v>0</v>
      </c>
      <c r="DJW32" s="50">
        <f t="shared" si="6035"/>
        <v>0</v>
      </c>
      <c r="DJX32" s="50">
        <f t="shared" si="6036"/>
        <v>0</v>
      </c>
      <c r="DJY32" s="50">
        <f t="shared" si="6037"/>
        <v>0</v>
      </c>
      <c r="DJZ32" s="50">
        <f t="shared" si="6038"/>
        <v>0</v>
      </c>
      <c r="DKA32" s="50">
        <f t="shared" si="6039"/>
        <v>0</v>
      </c>
      <c r="DKB32" s="50">
        <f t="shared" si="6040"/>
        <v>0</v>
      </c>
      <c r="DKC32" s="50">
        <f t="shared" si="6041"/>
        <v>0</v>
      </c>
      <c r="DKD32" s="50">
        <f t="shared" si="6042"/>
        <v>0</v>
      </c>
      <c r="DKE32" s="50">
        <f t="shared" si="6043"/>
        <v>0</v>
      </c>
      <c r="DKF32" s="50">
        <f t="shared" si="6044"/>
        <v>0</v>
      </c>
      <c r="DKG32" s="50">
        <f t="shared" si="6045"/>
        <v>0</v>
      </c>
      <c r="DKH32" s="50">
        <f t="shared" si="6046"/>
        <v>0</v>
      </c>
      <c r="DKI32" s="50">
        <f t="shared" si="6047"/>
        <v>0</v>
      </c>
      <c r="DKJ32" s="50">
        <f t="shared" si="6048"/>
        <v>0</v>
      </c>
      <c r="DKK32" s="50">
        <f t="shared" si="6049"/>
        <v>0</v>
      </c>
      <c r="DKL32" s="50">
        <f t="shared" si="6050"/>
        <v>0</v>
      </c>
      <c r="DKM32" s="50">
        <f t="shared" si="6051"/>
        <v>0</v>
      </c>
      <c r="DKN32" s="50">
        <f t="shared" si="6052"/>
        <v>0</v>
      </c>
      <c r="DKO32" s="50">
        <f t="shared" si="6053"/>
        <v>0</v>
      </c>
      <c r="DKP32" s="50">
        <f t="shared" si="6054"/>
        <v>0</v>
      </c>
      <c r="DKQ32" s="50">
        <f t="shared" si="6055"/>
        <v>0</v>
      </c>
      <c r="DKR32" s="50">
        <f t="shared" si="6056"/>
        <v>0</v>
      </c>
      <c r="DKS32" s="50">
        <f t="shared" si="6057"/>
        <v>0</v>
      </c>
      <c r="DKT32" s="50">
        <f t="shared" si="6058"/>
        <v>0</v>
      </c>
      <c r="DKU32" s="50">
        <f t="shared" si="6059"/>
        <v>0</v>
      </c>
      <c r="DKV32" s="50">
        <f t="shared" si="6060"/>
        <v>0</v>
      </c>
      <c r="DKW32" s="50">
        <f t="shared" si="6061"/>
        <v>0</v>
      </c>
      <c r="DKX32" s="50">
        <f t="shared" si="6062"/>
        <v>0</v>
      </c>
      <c r="DKY32" s="50">
        <f t="shared" si="6063"/>
        <v>0</v>
      </c>
      <c r="DKZ32" s="50">
        <f t="shared" si="6064"/>
        <v>0</v>
      </c>
      <c r="DLA32" s="50">
        <f t="shared" si="6065"/>
        <v>0</v>
      </c>
      <c r="DLB32" s="50">
        <f t="shared" si="6066"/>
        <v>0</v>
      </c>
      <c r="DLC32" s="50">
        <f t="shared" si="6067"/>
        <v>0</v>
      </c>
      <c r="DLD32" s="50">
        <f t="shared" si="6068"/>
        <v>0</v>
      </c>
      <c r="DLE32" s="50">
        <f t="shared" si="6069"/>
        <v>0</v>
      </c>
      <c r="DLF32" s="50">
        <f t="shared" si="6070"/>
        <v>0</v>
      </c>
      <c r="DLG32" s="50">
        <f t="shared" si="6071"/>
        <v>0</v>
      </c>
      <c r="DLH32" s="50">
        <f t="shared" si="6072"/>
        <v>0</v>
      </c>
      <c r="DLI32" s="50">
        <f t="shared" si="6073"/>
        <v>0</v>
      </c>
      <c r="DLJ32" s="50"/>
      <c r="DLK32" s="50">
        <f t="shared" si="6074"/>
        <v>0</v>
      </c>
      <c r="DLL32" s="50">
        <f t="shared" si="6075"/>
        <v>0</v>
      </c>
      <c r="DLM32" s="50">
        <f t="shared" si="6076"/>
        <v>0</v>
      </c>
      <c r="DLN32" s="50">
        <f t="shared" si="6077"/>
        <v>0</v>
      </c>
      <c r="DLO32" s="50">
        <f t="shared" si="6078"/>
        <v>0</v>
      </c>
      <c r="DLP32" s="50">
        <f t="shared" si="6079"/>
        <v>0</v>
      </c>
      <c r="DLQ32" s="50">
        <f t="shared" si="6080"/>
        <v>0</v>
      </c>
      <c r="DLR32" s="50">
        <f t="shared" si="6081"/>
        <v>0</v>
      </c>
      <c r="DLS32" s="50">
        <f t="shared" si="6082"/>
        <v>0</v>
      </c>
      <c r="DLT32" s="50">
        <f t="shared" si="6083"/>
        <v>0</v>
      </c>
      <c r="DLU32" s="50">
        <f t="shared" si="6084"/>
        <v>0</v>
      </c>
      <c r="DLV32" s="50">
        <f t="shared" si="6085"/>
        <v>0</v>
      </c>
      <c r="DLW32" s="50">
        <f t="shared" si="6086"/>
        <v>0</v>
      </c>
      <c r="DLX32" s="50">
        <f t="shared" si="6087"/>
        <v>0</v>
      </c>
      <c r="DLY32" s="50">
        <f t="shared" si="6088"/>
        <v>0</v>
      </c>
      <c r="DLZ32" s="50">
        <f t="shared" si="6089"/>
        <v>0</v>
      </c>
      <c r="DMA32" s="50">
        <f t="shared" si="6090"/>
        <v>0</v>
      </c>
      <c r="DMB32" s="50">
        <f t="shared" si="6091"/>
        <v>0</v>
      </c>
      <c r="DMC32" s="50">
        <f t="shared" si="6092"/>
        <v>0</v>
      </c>
      <c r="DMD32" s="50">
        <f t="shared" si="6093"/>
        <v>0</v>
      </c>
      <c r="DME32" s="50">
        <f t="shared" si="6094"/>
        <v>0</v>
      </c>
      <c r="DMF32" s="50">
        <f t="shared" si="6095"/>
        <v>0</v>
      </c>
      <c r="DMG32" s="50">
        <f t="shared" si="6096"/>
        <v>0</v>
      </c>
      <c r="DMH32" s="50">
        <f t="shared" si="6097"/>
        <v>0</v>
      </c>
      <c r="DMI32" s="50">
        <f t="shared" si="6098"/>
        <v>0</v>
      </c>
      <c r="DMJ32" s="50">
        <f t="shared" si="6099"/>
        <v>0</v>
      </c>
      <c r="DMK32" s="50">
        <f t="shared" si="6100"/>
        <v>0</v>
      </c>
      <c r="DML32" s="50">
        <f t="shared" si="6101"/>
        <v>0</v>
      </c>
      <c r="DMM32" s="50">
        <f t="shared" si="6102"/>
        <v>0</v>
      </c>
      <c r="DMN32" s="50">
        <f t="shared" si="6103"/>
        <v>0</v>
      </c>
      <c r="DMO32" s="50">
        <f t="shared" si="6104"/>
        <v>0</v>
      </c>
      <c r="DMP32" s="50">
        <f t="shared" si="6105"/>
        <v>0</v>
      </c>
      <c r="DMQ32" s="50">
        <f t="shared" si="6106"/>
        <v>0</v>
      </c>
      <c r="DMR32" s="50">
        <f t="shared" si="6107"/>
        <v>0</v>
      </c>
      <c r="DMS32" s="50">
        <f t="shared" si="6108"/>
        <v>0</v>
      </c>
      <c r="DMT32" s="50" t="e">
        <f>#REF!*$S32</f>
        <v>#REF!</v>
      </c>
      <c r="DMU32" s="50">
        <f t="shared" si="6109"/>
        <v>0</v>
      </c>
      <c r="DMV32" s="50">
        <f t="shared" si="6110"/>
        <v>0</v>
      </c>
      <c r="DMW32" s="50">
        <f t="shared" si="6111"/>
        <v>0</v>
      </c>
      <c r="DMX32" s="50">
        <f t="shared" si="6112"/>
        <v>0</v>
      </c>
      <c r="DMY32" s="50">
        <f t="shared" si="6113"/>
        <v>0</v>
      </c>
      <c r="DMZ32" s="50">
        <f t="shared" si="6114"/>
        <v>0</v>
      </c>
      <c r="DNA32" s="50">
        <f t="shared" si="6115"/>
        <v>0</v>
      </c>
      <c r="DNB32" s="50">
        <f t="shared" si="6116"/>
        <v>0</v>
      </c>
      <c r="DNC32" s="50">
        <f t="shared" si="6117"/>
        <v>0</v>
      </c>
      <c r="DND32" s="50">
        <f t="shared" si="6118"/>
        <v>0</v>
      </c>
      <c r="DNE32" s="50">
        <f t="shared" si="6119"/>
        <v>0</v>
      </c>
      <c r="DNF32" s="50">
        <f t="shared" si="6120"/>
        <v>0</v>
      </c>
      <c r="DNG32" s="50">
        <f t="shared" si="6121"/>
        <v>0</v>
      </c>
      <c r="DNH32" s="50">
        <f t="shared" si="6122"/>
        <v>0</v>
      </c>
      <c r="DNI32" s="50">
        <f t="shared" si="6123"/>
        <v>0</v>
      </c>
      <c r="DNJ32" s="50">
        <f t="shared" si="6124"/>
        <v>0</v>
      </c>
      <c r="DNK32" s="50">
        <f t="shared" si="6125"/>
        <v>0</v>
      </c>
      <c r="DNL32" s="50">
        <f t="shared" si="6126"/>
        <v>0</v>
      </c>
      <c r="DNM32" s="50">
        <f t="shared" si="6127"/>
        <v>0</v>
      </c>
      <c r="DNN32" s="50">
        <f t="shared" si="6128"/>
        <v>0</v>
      </c>
      <c r="DNO32" s="50">
        <f t="shared" si="6129"/>
        <v>0</v>
      </c>
      <c r="DNP32" s="50">
        <f t="shared" si="6130"/>
        <v>0</v>
      </c>
      <c r="DNQ32" s="50">
        <f t="shared" si="6131"/>
        <v>0</v>
      </c>
      <c r="DNR32" s="50">
        <f t="shared" si="6132"/>
        <v>0</v>
      </c>
      <c r="DNS32" s="50">
        <f t="shared" si="6133"/>
        <v>0</v>
      </c>
      <c r="DNT32" s="50">
        <f t="shared" si="6134"/>
        <v>0</v>
      </c>
      <c r="DNU32" s="50">
        <f t="shared" si="6135"/>
        <v>0</v>
      </c>
      <c r="DNV32" s="50">
        <f t="shared" si="6136"/>
        <v>0</v>
      </c>
      <c r="DNW32" s="50">
        <f t="shared" si="6137"/>
        <v>0</v>
      </c>
      <c r="DNX32" s="50">
        <f t="shared" si="6138"/>
        <v>0</v>
      </c>
      <c r="DNY32" s="50">
        <f t="shared" si="6139"/>
        <v>0</v>
      </c>
      <c r="DNZ32" s="50">
        <f t="shared" si="6140"/>
        <v>0</v>
      </c>
      <c r="DOA32" s="50">
        <f t="shared" si="6141"/>
        <v>0</v>
      </c>
      <c r="DOB32" s="50">
        <f t="shared" si="6142"/>
        <v>0</v>
      </c>
      <c r="DOC32" s="50">
        <f t="shared" si="6143"/>
        <v>0</v>
      </c>
      <c r="DOD32" s="50">
        <f t="shared" si="6144"/>
        <v>0</v>
      </c>
      <c r="DOE32" s="50">
        <f t="shared" si="6145"/>
        <v>0</v>
      </c>
      <c r="DOF32" s="50">
        <f t="shared" si="6146"/>
        <v>0</v>
      </c>
      <c r="DOG32" s="50">
        <f t="shared" si="6147"/>
        <v>0</v>
      </c>
      <c r="DOH32" s="50">
        <f t="shared" si="6148"/>
        <v>0</v>
      </c>
      <c r="DOI32" s="50">
        <f t="shared" si="6149"/>
        <v>0</v>
      </c>
      <c r="DOJ32" s="50">
        <f t="shared" si="6150"/>
        <v>0</v>
      </c>
      <c r="DOK32" s="50">
        <f t="shared" si="6151"/>
        <v>0</v>
      </c>
      <c r="DOL32" s="50">
        <f t="shared" si="6152"/>
        <v>0</v>
      </c>
      <c r="DOM32" s="50">
        <f t="shared" si="6153"/>
        <v>0</v>
      </c>
      <c r="DON32" s="50">
        <f t="shared" si="6154"/>
        <v>0</v>
      </c>
      <c r="DOO32" s="50">
        <f t="shared" si="6155"/>
        <v>0</v>
      </c>
      <c r="DOP32" s="50">
        <f t="shared" si="6156"/>
        <v>0</v>
      </c>
      <c r="DOQ32" s="50">
        <f t="shared" si="6157"/>
        <v>0</v>
      </c>
      <c r="DOR32" s="50">
        <f t="shared" si="6158"/>
        <v>0</v>
      </c>
      <c r="DOS32" s="50">
        <f t="shared" si="6159"/>
        <v>0</v>
      </c>
      <c r="DOT32" s="50">
        <f t="shared" si="6160"/>
        <v>0</v>
      </c>
      <c r="DOU32" s="50">
        <f t="shared" si="6161"/>
        <v>0</v>
      </c>
      <c r="DOV32" s="50">
        <f t="shared" si="6162"/>
        <v>0</v>
      </c>
      <c r="DOW32" s="50">
        <f t="shared" si="6163"/>
        <v>0</v>
      </c>
      <c r="DOX32" s="50">
        <f t="shared" si="6164"/>
        <v>0</v>
      </c>
      <c r="DOY32" s="50">
        <f t="shared" si="6165"/>
        <v>0</v>
      </c>
      <c r="DOZ32" s="50">
        <f t="shared" si="6166"/>
        <v>0</v>
      </c>
      <c r="DPA32" s="50">
        <f t="shared" si="6167"/>
        <v>0</v>
      </c>
      <c r="DPB32" s="50">
        <f t="shared" si="6168"/>
        <v>0</v>
      </c>
      <c r="DPC32" s="50">
        <f t="shared" si="6169"/>
        <v>0</v>
      </c>
      <c r="DPD32" s="50">
        <f t="shared" si="6170"/>
        <v>0</v>
      </c>
      <c r="DPE32" s="50">
        <f t="shared" si="6171"/>
        <v>0</v>
      </c>
      <c r="DPF32" s="50">
        <f t="shared" si="6172"/>
        <v>0</v>
      </c>
      <c r="DPG32" s="50">
        <f t="shared" si="6173"/>
        <v>0</v>
      </c>
      <c r="DPH32" s="50">
        <f t="shared" si="6174"/>
        <v>0</v>
      </c>
      <c r="DPI32" s="50">
        <f t="shared" si="6175"/>
        <v>0</v>
      </c>
      <c r="DPJ32" s="50">
        <f t="shared" si="6176"/>
        <v>0</v>
      </c>
      <c r="DPK32" s="50">
        <f t="shared" si="6177"/>
        <v>0</v>
      </c>
      <c r="DPL32" s="50">
        <f t="shared" si="6178"/>
        <v>0</v>
      </c>
      <c r="DPM32" s="50">
        <f t="shared" si="6179"/>
        <v>0</v>
      </c>
      <c r="DPN32" s="50">
        <f t="shared" si="6180"/>
        <v>0</v>
      </c>
      <c r="DPO32" s="50">
        <f t="shared" si="6181"/>
        <v>0</v>
      </c>
      <c r="DPP32" s="50">
        <f t="shared" si="6182"/>
        <v>0</v>
      </c>
      <c r="DPQ32" s="50">
        <f t="shared" si="6183"/>
        <v>0</v>
      </c>
      <c r="DPR32" s="50">
        <f t="shared" si="6184"/>
        <v>0</v>
      </c>
      <c r="DPS32" s="50">
        <f t="shared" si="6185"/>
        <v>0</v>
      </c>
      <c r="DPT32" s="50">
        <f t="shared" si="6186"/>
        <v>0</v>
      </c>
      <c r="DPU32" s="50">
        <f t="shared" si="6187"/>
        <v>0</v>
      </c>
      <c r="DPV32" s="50">
        <f t="shared" si="6188"/>
        <v>0</v>
      </c>
      <c r="DPW32" s="50">
        <f t="shared" si="6189"/>
        <v>0</v>
      </c>
      <c r="DPX32" s="50">
        <f t="shared" si="6190"/>
        <v>0</v>
      </c>
      <c r="DPY32" s="50">
        <f t="shared" si="6191"/>
        <v>0</v>
      </c>
      <c r="DPZ32" s="50">
        <f t="shared" si="6192"/>
        <v>0</v>
      </c>
      <c r="DQA32" s="50">
        <f t="shared" si="6193"/>
        <v>0</v>
      </c>
      <c r="DQB32" s="50">
        <f t="shared" si="6194"/>
        <v>0</v>
      </c>
      <c r="DQC32" s="50">
        <f t="shared" si="6195"/>
        <v>0</v>
      </c>
      <c r="DQD32" s="50">
        <f t="shared" si="6196"/>
        <v>0</v>
      </c>
      <c r="DQE32" s="50">
        <f t="shared" si="6197"/>
        <v>0</v>
      </c>
      <c r="DQF32" s="50">
        <f t="shared" si="6198"/>
        <v>0</v>
      </c>
      <c r="DQG32" s="50">
        <f t="shared" si="6199"/>
        <v>0</v>
      </c>
      <c r="DQH32" s="50">
        <f t="shared" si="6200"/>
        <v>0</v>
      </c>
      <c r="DQI32" s="50">
        <f t="shared" si="6201"/>
        <v>0</v>
      </c>
      <c r="DQJ32" s="50">
        <f t="shared" si="6202"/>
        <v>0</v>
      </c>
      <c r="DQK32" s="50">
        <f t="shared" si="6203"/>
        <v>0</v>
      </c>
      <c r="DQL32" s="50">
        <f t="shared" si="6204"/>
        <v>0</v>
      </c>
      <c r="DQM32" s="50">
        <f t="shared" si="6205"/>
        <v>0</v>
      </c>
      <c r="DQN32" s="50">
        <f t="shared" si="6206"/>
        <v>0</v>
      </c>
      <c r="DQO32" s="50">
        <f t="shared" si="6207"/>
        <v>0</v>
      </c>
      <c r="DQP32" s="50">
        <f t="shared" si="6208"/>
        <v>0</v>
      </c>
      <c r="DQQ32" s="50">
        <f t="shared" si="6209"/>
        <v>0</v>
      </c>
      <c r="DQR32" s="50">
        <f t="shared" si="6210"/>
        <v>0</v>
      </c>
      <c r="DQS32" s="50">
        <f t="shared" si="6211"/>
        <v>0</v>
      </c>
      <c r="DQT32" s="50">
        <f t="shared" si="6212"/>
        <v>0</v>
      </c>
      <c r="DQU32" s="50">
        <f t="shared" si="6213"/>
        <v>0</v>
      </c>
      <c r="DQV32" s="50">
        <f t="shared" si="6214"/>
        <v>0</v>
      </c>
      <c r="DQW32" s="50">
        <f t="shared" si="6215"/>
        <v>0</v>
      </c>
      <c r="DQX32" s="50">
        <f t="shared" si="6216"/>
        <v>0</v>
      </c>
      <c r="DQY32" s="50">
        <f t="shared" si="6217"/>
        <v>0</v>
      </c>
      <c r="DQZ32" s="50">
        <f t="shared" si="6218"/>
        <v>0</v>
      </c>
      <c r="DRA32" s="50">
        <f t="shared" si="6219"/>
        <v>0</v>
      </c>
      <c r="DRB32" s="50">
        <f t="shared" si="6220"/>
        <v>0</v>
      </c>
      <c r="DRC32" s="50">
        <f t="shared" si="6221"/>
        <v>0</v>
      </c>
      <c r="DRD32" s="50">
        <f t="shared" si="6222"/>
        <v>0</v>
      </c>
      <c r="DRE32" s="50">
        <f t="shared" si="6223"/>
        <v>0</v>
      </c>
      <c r="DRF32" s="50">
        <f t="shared" si="6224"/>
        <v>0</v>
      </c>
      <c r="DRG32" s="50">
        <f t="shared" si="6225"/>
        <v>0</v>
      </c>
      <c r="DRH32" s="50">
        <f t="shared" si="6226"/>
        <v>0</v>
      </c>
      <c r="DRI32" s="50">
        <f t="shared" si="6227"/>
        <v>0</v>
      </c>
      <c r="DRJ32" s="50">
        <f t="shared" si="6228"/>
        <v>0</v>
      </c>
      <c r="DRK32" s="50">
        <f t="shared" si="6229"/>
        <v>0</v>
      </c>
      <c r="DRL32" s="50">
        <f t="shared" si="6230"/>
        <v>0</v>
      </c>
      <c r="DRM32" s="50">
        <f t="shared" si="6231"/>
        <v>0</v>
      </c>
      <c r="DRN32" s="50">
        <f t="shared" si="6232"/>
        <v>0</v>
      </c>
      <c r="DRO32" s="50">
        <f t="shared" si="6233"/>
        <v>0</v>
      </c>
      <c r="DRP32" s="50">
        <f t="shared" si="6234"/>
        <v>0</v>
      </c>
      <c r="DRQ32" s="50">
        <f t="shared" si="6235"/>
        <v>0</v>
      </c>
      <c r="DRR32" s="50">
        <f t="shared" si="6236"/>
        <v>0</v>
      </c>
      <c r="DRS32" s="50">
        <f t="shared" si="6237"/>
        <v>0</v>
      </c>
      <c r="DRT32" s="50">
        <f t="shared" si="6238"/>
        <v>0</v>
      </c>
      <c r="DRU32" s="50">
        <f t="shared" si="6239"/>
        <v>0</v>
      </c>
      <c r="DRV32" s="50">
        <f t="shared" si="6240"/>
        <v>0</v>
      </c>
      <c r="DRW32" s="50">
        <f t="shared" si="6241"/>
        <v>0</v>
      </c>
      <c r="DRX32" s="50">
        <f t="shared" si="6242"/>
        <v>0</v>
      </c>
      <c r="DRY32" s="50">
        <f t="shared" si="6243"/>
        <v>0</v>
      </c>
      <c r="DRZ32" s="50">
        <f t="shared" si="6244"/>
        <v>0</v>
      </c>
      <c r="DSA32" s="50">
        <f t="shared" si="6245"/>
        <v>0</v>
      </c>
      <c r="DSB32" s="50">
        <f t="shared" si="6246"/>
        <v>0</v>
      </c>
      <c r="DSC32" s="50">
        <f t="shared" si="6247"/>
        <v>0</v>
      </c>
      <c r="DSD32" s="50">
        <f t="shared" si="6248"/>
        <v>0</v>
      </c>
      <c r="DSE32" s="50">
        <f t="shared" si="6249"/>
        <v>0</v>
      </c>
      <c r="DSF32" s="50">
        <f t="shared" si="6250"/>
        <v>0</v>
      </c>
      <c r="DSG32" s="50">
        <f t="shared" si="6251"/>
        <v>0</v>
      </c>
      <c r="DSH32" s="50">
        <f t="shared" si="6252"/>
        <v>0</v>
      </c>
      <c r="DSI32" s="50">
        <f t="shared" si="6253"/>
        <v>0</v>
      </c>
      <c r="DSJ32" s="50">
        <f t="shared" si="6254"/>
        <v>0</v>
      </c>
      <c r="DSK32" s="50">
        <f t="shared" si="6255"/>
        <v>0</v>
      </c>
      <c r="DSL32" s="50">
        <f t="shared" si="6256"/>
        <v>0</v>
      </c>
      <c r="DSM32" s="50">
        <f t="shared" si="6257"/>
        <v>0</v>
      </c>
      <c r="DSN32" s="50">
        <f t="shared" si="6258"/>
        <v>0</v>
      </c>
      <c r="DSO32" s="50">
        <f t="shared" si="6259"/>
        <v>0</v>
      </c>
      <c r="DSP32" s="50">
        <f t="shared" si="6260"/>
        <v>0</v>
      </c>
      <c r="DSQ32" s="50">
        <f t="shared" si="6261"/>
        <v>0</v>
      </c>
      <c r="DSR32" s="50">
        <f t="shared" si="6262"/>
        <v>0</v>
      </c>
      <c r="DSS32" s="50">
        <f t="shared" si="6263"/>
        <v>0</v>
      </c>
      <c r="DST32" s="50">
        <f t="shared" si="6264"/>
        <v>0</v>
      </c>
      <c r="DSU32" s="50">
        <f t="shared" si="6265"/>
        <v>0</v>
      </c>
      <c r="DSV32" s="50">
        <f t="shared" si="6266"/>
        <v>0</v>
      </c>
      <c r="DSW32" s="50">
        <f t="shared" si="6267"/>
        <v>0</v>
      </c>
      <c r="DSX32" s="50">
        <f t="shared" si="6268"/>
        <v>0</v>
      </c>
      <c r="DSY32" s="50">
        <f t="shared" si="6269"/>
        <v>0</v>
      </c>
      <c r="DSZ32" s="50">
        <f t="shared" si="6270"/>
        <v>0</v>
      </c>
      <c r="DTA32" s="50">
        <f t="shared" si="6271"/>
        <v>0</v>
      </c>
      <c r="DTB32" s="50">
        <f t="shared" si="6272"/>
        <v>0</v>
      </c>
      <c r="DTC32" s="50">
        <f t="shared" si="6273"/>
        <v>0</v>
      </c>
      <c r="DTD32" s="50">
        <f t="shared" si="6274"/>
        <v>0</v>
      </c>
      <c r="DTE32" s="50">
        <f t="shared" si="6275"/>
        <v>0</v>
      </c>
      <c r="DTF32" s="50">
        <f t="shared" si="6276"/>
        <v>0</v>
      </c>
      <c r="DTG32" s="50">
        <f t="shared" si="6277"/>
        <v>0</v>
      </c>
      <c r="DTH32" s="50">
        <f t="shared" si="6278"/>
        <v>0</v>
      </c>
      <c r="DTI32" s="50">
        <f t="shared" si="6279"/>
        <v>0</v>
      </c>
      <c r="DTJ32" s="50">
        <f t="shared" si="6280"/>
        <v>0</v>
      </c>
      <c r="DTK32" s="50">
        <f t="shared" si="6281"/>
        <v>0</v>
      </c>
      <c r="DTL32" s="50">
        <f t="shared" si="6282"/>
        <v>0</v>
      </c>
      <c r="DTM32" s="50">
        <f t="shared" si="6283"/>
        <v>0</v>
      </c>
      <c r="DTN32" s="50">
        <f t="shared" si="6284"/>
        <v>0</v>
      </c>
      <c r="DTO32" s="50">
        <f t="shared" si="6285"/>
        <v>0</v>
      </c>
      <c r="DTP32" s="50">
        <f t="shared" si="6286"/>
        <v>0</v>
      </c>
      <c r="DTQ32" s="50">
        <f t="shared" si="6287"/>
        <v>0</v>
      </c>
      <c r="DTR32" s="50">
        <f t="shared" si="6288"/>
        <v>0</v>
      </c>
      <c r="DTS32" s="50">
        <f t="shared" si="6289"/>
        <v>0</v>
      </c>
      <c r="DTT32" s="50">
        <f t="shared" si="6290"/>
        <v>0</v>
      </c>
      <c r="DTU32" s="50">
        <f t="shared" si="6291"/>
        <v>0</v>
      </c>
      <c r="DTV32" s="50">
        <f t="shared" si="6292"/>
        <v>0</v>
      </c>
      <c r="DTW32" s="50">
        <f t="shared" si="6293"/>
        <v>0</v>
      </c>
      <c r="DTX32" s="50">
        <f t="shared" si="6294"/>
        <v>0</v>
      </c>
      <c r="DTY32" s="50">
        <f t="shared" si="6295"/>
        <v>0</v>
      </c>
      <c r="DTZ32" s="50">
        <f t="shared" si="6296"/>
        <v>0</v>
      </c>
      <c r="DUA32" s="50">
        <f t="shared" si="6297"/>
        <v>0</v>
      </c>
      <c r="DUB32" s="50">
        <f t="shared" si="6298"/>
        <v>0</v>
      </c>
      <c r="DUC32" s="50">
        <f t="shared" si="6299"/>
        <v>0</v>
      </c>
      <c r="DUD32" s="50">
        <f t="shared" si="6300"/>
        <v>0</v>
      </c>
      <c r="DUE32" s="50">
        <f t="shared" si="6301"/>
        <v>0</v>
      </c>
      <c r="DUF32" s="50">
        <f t="shared" si="6302"/>
        <v>0</v>
      </c>
      <c r="DUG32" s="50">
        <f t="shared" si="6303"/>
        <v>0</v>
      </c>
      <c r="DUH32" s="50">
        <f t="shared" si="6304"/>
        <v>0</v>
      </c>
      <c r="DUI32" s="50">
        <f t="shared" si="6305"/>
        <v>0</v>
      </c>
      <c r="DUJ32" s="50">
        <f t="shared" si="6306"/>
        <v>0</v>
      </c>
      <c r="DUK32" s="50">
        <f t="shared" si="6307"/>
        <v>0</v>
      </c>
      <c r="DUL32" s="50">
        <f t="shared" si="6308"/>
        <v>0</v>
      </c>
      <c r="DUM32" s="50">
        <f t="shared" si="6309"/>
        <v>0</v>
      </c>
      <c r="DUN32" s="50">
        <f t="shared" si="6310"/>
        <v>0</v>
      </c>
      <c r="DUO32" s="50">
        <f t="shared" si="6311"/>
        <v>0</v>
      </c>
      <c r="DUP32" s="50">
        <f t="shared" si="6312"/>
        <v>0</v>
      </c>
      <c r="DUQ32" s="50">
        <f t="shared" si="6313"/>
        <v>0</v>
      </c>
      <c r="DUR32" s="50">
        <f t="shared" si="6314"/>
        <v>0</v>
      </c>
      <c r="DUS32" s="50">
        <f t="shared" si="6315"/>
        <v>0</v>
      </c>
      <c r="DUT32" s="50">
        <f t="shared" si="6316"/>
        <v>0</v>
      </c>
      <c r="DUU32" s="50">
        <f t="shared" si="6317"/>
        <v>0</v>
      </c>
      <c r="DUV32" s="50">
        <f t="shared" si="6318"/>
        <v>0</v>
      </c>
      <c r="DUW32" s="50">
        <f t="shared" si="6319"/>
        <v>0</v>
      </c>
      <c r="DUX32" s="50">
        <f t="shared" si="6320"/>
        <v>0</v>
      </c>
      <c r="DUY32" s="50">
        <f t="shared" si="6321"/>
        <v>0</v>
      </c>
      <c r="DUZ32" s="50">
        <f t="shared" si="6322"/>
        <v>0</v>
      </c>
      <c r="DVA32" s="50">
        <f t="shared" si="6323"/>
        <v>0</v>
      </c>
      <c r="DVB32" s="50">
        <f t="shared" si="6324"/>
        <v>0</v>
      </c>
      <c r="DVC32" s="50">
        <f t="shared" si="6325"/>
        <v>0</v>
      </c>
      <c r="DVD32" s="50">
        <f t="shared" si="6326"/>
        <v>0</v>
      </c>
      <c r="DVE32" s="50">
        <f t="shared" si="6327"/>
        <v>0</v>
      </c>
      <c r="DVF32" s="50">
        <f t="shared" si="6328"/>
        <v>0</v>
      </c>
      <c r="DVG32" s="50">
        <f t="shared" si="6329"/>
        <v>0</v>
      </c>
      <c r="DVH32" s="50">
        <f t="shared" si="6330"/>
        <v>0</v>
      </c>
      <c r="DVI32" s="50">
        <f t="shared" si="6331"/>
        <v>0</v>
      </c>
      <c r="DVJ32" s="50">
        <f t="shared" si="6332"/>
        <v>0</v>
      </c>
      <c r="DVK32" s="50">
        <f t="shared" si="6333"/>
        <v>0</v>
      </c>
      <c r="DVL32" s="50">
        <f t="shared" si="6334"/>
        <v>0</v>
      </c>
      <c r="DVM32" s="50">
        <f t="shared" si="6335"/>
        <v>0</v>
      </c>
      <c r="DVN32" s="50">
        <f t="shared" si="6336"/>
        <v>0</v>
      </c>
      <c r="DVO32" s="50">
        <f t="shared" si="6337"/>
        <v>0</v>
      </c>
      <c r="DVP32" s="50">
        <f t="shared" si="6338"/>
        <v>0</v>
      </c>
      <c r="DVQ32" s="50">
        <f t="shared" si="6339"/>
        <v>0</v>
      </c>
      <c r="DVR32" s="50">
        <f t="shared" si="6340"/>
        <v>0</v>
      </c>
      <c r="DVS32" s="50">
        <f t="shared" si="6341"/>
        <v>0</v>
      </c>
      <c r="DVT32" s="50">
        <f t="shared" si="6342"/>
        <v>0</v>
      </c>
      <c r="DVU32" s="50">
        <f t="shared" si="6343"/>
        <v>0</v>
      </c>
      <c r="DVV32" s="50">
        <f t="shared" si="6344"/>
        <v>0</v>
      </c>
      <c r="DVW32" s="50">
        <f t="shared" si="6345"/>
        <v>0</v>
      </c>
      <c r="DVX32" s="50">
        <f t="shared" si="6346"/>
        <v>0</v>
      </c>
      <c r="DVY32" s="50">
        <f t="shared" si="6347"/>
        <v>0</v>
      </c>
      <c r="DVZ32" s="50">
        <f t="shared" si="6348"/>
        <v>0</v>
      </c>
      <c r="DWA32" s="50">
        <f t="shared" si="6349"/>
        <v>0</v>
      </c>
      <c r="DWB32" s="50">
        <f t="shared" si="6350"/>
        <v>0</v>
      </c>
      <c r="DWC32" s="50">
        <f t="shared" si="6351"/>
        <v>0</v>
      </c>
      <c r="DWD32" s="50">
        <f t="shared" si="6352"/>
        <v>0</v>
      </c>
      <c r="DWE32" s="50">
        <f t="shared" si="6353"/>
        <v>0</v>
      </c>
      <c r="DWF32" s="50">
        <f t="shared" si="6354"/>
        <v>0</v>
      </c>
      <c r="DWG32" s="50">
        <f t="shared" si="6355"/>
        <v>0</v>
      </c>
      <c r="DWH32" s="50">
        <f t="shared" si="6356"/>
        <v>0</v>
      </c>
      <c r="DWI32" s="50">
        <f t="shared" si="6357"/>
        <v>0</v>
      </c>
      <c r="DWJ32" s="50">
        <f t="shared" si="6358"/>
        <v>0</v>
      </c>
      <c r="DWK32" s="50">
        <f t="shared" si="6359"/>
        <v>0</v>
      </c>
      <c r="DWL32" s="50">
        <f t="shared" si="6360"/>
        <v>0</v>
      </c>
      <c r="DWM32" s="50">
        <f t="shared" si="6361"/>
        <v>0</v>
      </c>
      <c r="DWN32" s="50">
        <f t="shared" si="6362"/>
        <v>0</v>
      </c>
      <c r="DWO32" s="50">
        <f t="shared" si="6363"/>
        <v>0</v>
      </c>
      <c r="DWP32" s="50">
        <f t="shared" si="6364"/>
        <v>0</v>
      </c>
      <c r="DWQ32" s="50">
        <f t="shared" si="6365"/>
        <v>0</v>
      </c>
      <c r="DWR32" s="50">
        <f t="shared" si="6366"/>
        <v>0</v>
      </c>
      <c r="DWS32" s="50">
        <f t="shared" si="6367"/>
        <v>0</v>
      </c>
      <c r="DWT32" s="50">
        <f t="shared" si="6368"/>
        <v>0</v>
      </c>
      <c r="DWU32" s="50">
        <f t="shared" si="6369"/>
        <v>0</v>
      </c>
      <c r="DWV32" s="50">
        <f t="shared" si="6370"/>
        <v>0</v>
      </c>
      <c r="DWW32" s="50">
        <f t="shared" si="6371"/>
        <v>0</v>
      </c>
      <c r="DWX32" s="50">
        <f t="shared" si="6372"/>
        <v>0</v>
      </c>
      <c r="DWY32" s="50">
        <f t="shared" si="6373"/>
        <v>0</v>
      </c>
      <c r="DWZ32" s="50">
        <f t="shared" si="6374"/>
        <v>0</v>
      </c>
      <c r="DXA32" s="50">
        <f t="shared" si="6375"/>
        <v>0</v>
      </c>
      <c r="DXB32" s="50">
        <f t="shared" si="6376"/>
        <v>0</v>
      </c>
      <c r="DXC32" s="50">
        <f t="shared" si="6377"/>
        <v>0</v>
      </c>
      <c r="DXD32" s="50">
        <f t="shared" si="6378"/>
        <v>0</v>
      </c>
      <c r="DXE32" s="50">
        <f t="shared" si="6379"/>
        <v>0</v>
      </c>
      <c r="DXF32" s="50">
        <f t="shared" si="6380"/>
        <v>0</v>
      </c>
      <c r="DXG32" s="50">
        <f t="shared" si="6381"/>
        <v>0</v>
      </c>
      <c r="DXH32" s="50">
        <f t="shared" si="6382"/>
        <v>0</v>
      </c>
      <c r="DXI32" s="50">
        <f t="shared" si="6383"/>
        <v>0</v>
      </c>
      <c r="DXJ32" s="50">
        <f t="shared" si="6384"/>
        <v>0</v>
      </c>
      <c r="DXK32" s="50">
        <f t="shared" si="6385"/>
        <v>0</v>
      </c>
      <c r="DXL32" s="50">
        <f t="shared" si="6386"/>
        <v>0</v>
      </c>
      <c r="DXM32" s="50">
        <f t="shared" si="6387"/>
        <v>0</v>
      </c>
      <c r="DXN32" s="50">
        <f t="shared" si="6388"/>
        <v>0</v>
      </c>
      <c r="DXO32" s="50">
        <f t="shared" si="6389"/>
        <v>0</v>
      </c>
      <c r="DXP32" s="50">
        <f t="shared" si="6390"/>
        <v>0</v>
      </c>
      <c r="DXQ32" s="50">
        <f t="shared" si="6391"/>
        <v>0</v>
      </c>
      <c r="DXR32" s="50">
        <f t="shared" si="6392"/>
        <v>0</v>
      </c>
      <c r="DXS32" s="50">
        <f t="shared" si="6393"/>
        <v>0</v>
      </c>
      <c r="DXT32" s="50">
        <f t="shared" si="6394"/>
        <v>0</v>
      </c>
      <c r="DXU32" s="50">
        <f t="shared" si="6395"/>
        <v>0</v>
      </c>
      <c r="DXV32" s="50">
        <f t="shared" si="6396"/>
        <v>0</v>
      </c>
      <c r="DXW32" s="50">
        <f t="shared" si="6397"/>
        <v>0</v>
      </c>
      <c r="DXX32" s="50">
        <f t="shared" si="6398"/>
        <v>0</v>
      </c>
      <c r="DXY32" s="50">
        <f t="shared" si="6399"/>
        <v>0</v>
      </c>
      <c r="DXZ32" s="50">
        <f t="shared" si="6400"/>
        <v>0</v>
      </c>
      <c r="DYA32" s="50">
        <f t="shared" si="6401"/>
        <v>0</v>
      </c>
      <c r="DYB32" s="50">
        <f t="shared" si="6402"/>
        <v>0</v>
      </c>
      <c r="DYC32" s="50">
        <f t="shared" si="6403"/>
        <v>0</v>
      </c>
      <c r="DYD32" s="50">
        <f t="shared" si="6404"/>
        <v>0</v>
      </c>
      <c r="DYE32" s="50">
        <f t="shared" si="6405"/>
        <v>0</v>
      </c>
      <c r="DYF32" s="50">
        <f t="shared" si="6406"/>
        <v>0</v>
      </c>
      <c r="DYG32" s="50">
        <f t="shared" si="6407"/>
        <v>0</v>
      </c>
      <c r="DYH32" s="50">
        <f t="shared" si="6408"/>
        <v>0</v>
      </c>
      <c r="DYI32" s="50">
        <f t="shared" si="6409"/>
        <v>0</v>
      </c>
      <c r="DYJ32" s="50">
        <f t="shared" si="6410"/>
        <v>0</v>
      </c>
      <c r="DYK32" s="50">
        <f t="shared" si="6411"/>
        <v>0</v>
      </c>
      <c r="DYL32" s="50">
        <f t="shared" si="6412"/>
        <v>0</v>
      </c>
      <c r="DYM32" s="50">
        <f t="shared" si="6413"/>
        <v>0</v>
      </c>
      <c r="DYN32" s="50">
        <f t="shared" si="6414"/>
        <v>0</v>
      </c>
      <c r="DYO32" s="50">
        <f t="shared" si="6415"/>
        <v>0</v>
      </c>
      <c r="DYP32" s="50">
        <f t="shared" si="6416"/>
        <v>0</v>
      </c>
      <c r="DYQ32" s="50">
        <f t="shared" si="6417"/>
        <v>0</v>
      </c>
      <c r="DYR32" s="50">
        <f t="shared" si="6418"/>
        <v>0</v>
      </c>
      <c r="DYS32" s="50">
        <f t="shared" si="6419"/>
        <v>0</v>
      </c>
      <c r="DYT32" s="50">
        <f t="shared" si="6420"/>
        <v>0</v>
      </c>
      <c r="DYU32" s="50">
        <f t="shared" si="6421"/>
        <v>0</v>
      </c>
      <c r="DYV32" s="50">
        <f t="shared" si="6422"/>
        <v>0</v>
      </c>
      <c r="DYW32" s="50">
        <f t="shared" si="6423"/>
        <v>0</v>
      </c>
      <c r="DYX32" s="50">
        <f t="shared" si="6424"/>
        <v>0</v>
      </c>
      <c r="DYY32" s="50">
        <f t="shared" si="6425"/>
        <v>0</v>
      </c>
      <c r="DYZ32" s="50">
        <f t="shared" si="6426"/>
        <v>0</v>
      </c>
      <c r="DZA32" s="50">
        <f t="shared" si="6427"/>
        <v>0</v>
      </c>
      <c r="DZB32" s="50">
        <f t="shared" si="6428"/>
        <v>0</v>
      </c>
      <c r="DZC32" s="50">
        <f t="shared" si="6429"/>
        <v>0</v>
      </c>
      <c r="DZD32" s="50">
        <f t="shared" si="6430"/>
        <v>0</v>
      </c>
      <c r="DZE32" s="50">
        <f t="shared" si="6431"/>
        <v>0</v>
      </c>
      <c r="DZF32" s="50">
        <f t="shared" si="6432"/>
        <v>0</v>
      </c>
      <c r="DZG32" s="50">
        <f t="shared" si="6433"/>
        <v>0</v>
      </c>
      <c r="DZH32" s="50">
        <f t="shared" si="6434"/>
        <v>0</v>
      </c>
      <c r="DZI32" s="50">
        <f t="shared" si="6435"/>
        <v>0</v>
      </c>
      <c r="DZJ32" s="50">
        <f t="shared" si="6436"/>
        <v>0</v>
      </c>
      <c r="DZK32" s="50">
        <f t="shared" si="6437"/>
        <v>0</v>
      </c>
      <c r="DZL32" s="50">
        <f t="shared" si="6438"/>
        <v>0</v>
      </c>
      <c r="DZM32" s="50">
        <f t="shared" si="6439"/>
        <v>0</v>
      </c>
      <c r="DZN32" s="50">
        <f t="shared" si="6440"/>
        <v>0</v>
      </c>
      <c r="DZO32" s="50">
        <f t="shared" si="6441"/>
        <v>0</v>
      </c>
      <c r="DZP32" s="50">
        <f t="shared" si="6442"/>
        <v>0</v>
      </c>
      <c r="DZQ32" s="50">
        <f t="shared" si="6443"/>
        <v>0</v>
      </c>
      <c r="DZR32" s="50">
        <f t="shared" si="6444"/>
        <v>0</v>
      </c>
      <c r="DZS32" s="50">
        <f t="shared" si="6445"/>
        <v>0</v>
      </c>
      <c r="DZT32" s="50">
        <f t="shared" si="6446"/>
        <v>0</v>
      </c>
      <c r="DZU32" s="50">
        <f t="shared" si="6447"/>
        <v>0</v>
      </c>
      <c r="DZV32" s="50">
        <f t="shared" si="6448"/>
        <v>0</v>
      </c>
      <c r="DZW32" s="50">
        <f t="shared" si="6449"/>
        <v>0</v>
      </c>
      <c r="DZX32" s="50">
        <f t="shared" si="6450"/>
        <v>0</v>
      </c>
      <c r="DZY32" s="50">
        <f t="shared" si="6451"/>
        <v>0</v>
      </c>
      <c r="DZZ32" s="50">
        <f t="shared" si="6452"/>
        <v>0</v>
      </c>
      <c r="EAA32" s="50">
        <f t="shared" si="6453"/>
        <v>0</v>
      </c>
      <c r="EAB32" s="50">
        <f t="shared" si="6454"/>
        <v>0</v>
      </c>
      <c r="EAC32" s="50">
        <f t="shared" si="6455"/>
        <v>0</v>
      </c>
      <c r="EAD32" s="50">
        <f t="shared" si="6456"/>
        <v>0</v>
      </c>
      <c r="EAE32" s="50">
        <f t="shared" si="6457"/>
        <v>0</v>
      </c>
      <c r="EAF32" s="50">
        <f t="shared" si="6458"/>
        <v>0</v>
      </c>
      <c r="EAG32" s="50">
        <f t="shared" si="6459"/>
        <v>0</v>
      </c>
      <c r="EAH32" s="50">
        <f t="shared" si="6460"/>
        <v>0</v>
      </c>
      <c r="EAI32" s="50">
        <f t="shared" si="6461"/>
        <v>0</v>
      </c>
      <c r="EAJ32" s="50">
        <f t="shared" si="6462"/>
        <v>0</v>
      </c>
      <c r="EAK32" s="50">
        <f t="shared" si="6463"/>
        <v>0</v>
      </c>
      <c r="EAL32" s="50">
        <f t="shared" si="6464"/>
        <v>0</v>
      </c>
      <c r="EAM32" s="50">
        <f t="shared" si="6465"/>
        <v>0</v>
      </c>
      <c r="EAN32" s="50">
        <f t="shared" si="6466"/>
        <v>0</v>
      </c>
      <c r="EAO32" s="50">
        <f t="shared" si="6467"/>
        <v>0</v>
      </c>
      <c r="EAP32" s="50">
        <f t="shared" si="6468"/>
        <v>0</v>
      </c>
      <c r="EAQ32" s="50">
        <f t="shared" si="6469"/>
        <v>0</v>
      </c>
      <c r="EAR32" s="50">
        <f t="shared" si="6470"/>
        <v>0</v>
      </c>
      <c r="EAS32" s="50">
        <f t="shared" si="6471"/>
        <v>0</v>
      </c>
      <c r="EAT32" s="50">
        <f t="shared" si="6472"/>
        <v>0</v>
      </c>
      <c r="EAU32" s="50">
        <f t="shared" si="6473"/>
        <v>0</v>
      </c>
      <c r="EAV32" s="50">
        <f t="shared" si="6474"/>
        <v>0</v>
      </c>
      <c r="EAW32" s="50">
        <f t="shared" si="6475"/>
        <v>0</v>
      </c>
      <c r="EAX32" s="50">
        <f t="shared" si="6476"/>
        <v>0</v>
      </c>
      <c r="EAY32" s="50">
        <f t="shared" si="6477"/>
        <v>0</v>
      </c>
      <c r="EAZ32" s="50">
        <f t="shared" si="6478"/>
        <v>0</v>
      </c>
      <c r="EBA32" s="50">
        <f t="shared" si="6479"/>
        <v>0</v>
      </c>
      <c r="EBB32" s="50">
        <f t="shared" si="6480"/>
        <v>0</v>
      </c>
      <c r="EBC32" s="50">
        <f t="shared" si="6481"/>
        <v>0</v>
      </c>
      <c r="EBD32" s="50">
        <f t="shared" si="6482"/>
        <v>0</v>
      </c>
      <c r="EBE32" s="50">
        <f t="shared" si="6483"/>
        <v>0</v>
      </c>
      <c r="EBF32" s="50">
        <f t="shared" si="6484"/>
        <v>0</v>
      </c>
      <c r="EBG32" s="50">
        <f t="shared" si="6485"/>
        <v>0</v>
      </c>
      <c r="EBH32" s="50">
        <f t="shared" si="6486"/>
        <v>0</v>
      </c>
      <c r="EBI32" s="50">
        <f t="shared" si="6487"/>
        <v>0</v>
      </c>
      <c r="EBJ32" s="50">
        <f t="shared" si="6488"/>
        <v>0</v>
      </c>
      <c r="EBK32" s="50">
        <f t="shared" si="6489"/>
        <v>0</v>
      </c>
      <c r="EBL32" s="50">
        <f t="shared" si="6490"/>
        <v>0</v>
      </c>
      <c r="EBM32" s="50">
        <f t="shared" si="6491"/>
        <v>0</v>
      </c>
      <c r="EBN32" s="50">
        <f t="shared" si="6492"/>
        <v>0</v>
      </c>
      <c r="EBO32" s="50">
        <f t="shared" si="6493"/>
        <v>0</v>
      </c>
      <c r="EBP32" s="50">
        <f t="shared" si="6494"/>
        <v>0</v>
      </c>
      <c r="EBQ32" s="50">
        <f t="shared" si="6495"/>
        <v>0</v>
      </c>
      <c r="EBR32" s="50">
        <f t="shared" si="6496"/>
        <v>0</v>
      </c>
      <c r="EBS32" s="50">
        <f t="shared" si="6497"/>
        <v>0</v>
      </c>
      <c r="EBT32" s="50">
        <f t="shared" si="6498"/>
        <v>0</v>
      </c>
      <c r="EBU32" s="50">
        <f t="shared" si="6499"/>
        <v>0</v>
      </c>
      <c r="EBV32" s="50">
        <f t="shared" si="6500"/>
        <v>0</v>
      </c>
      <c r="EBW32" s="50">
        <f t="shared" si="6501"/>
        <v>0</v>
      </c>
      <c r="EBX32" s="50">
        <f t="shared" si="6502"/>
        <v>0</v>
      </c>
      <c r="EBY32" s="50">
        <f t="shared" si="6503"/>
        <v>0</v>
      </c>
      <c r="EBZ32" s="50">
        <f t="shared" si="6504"/>
        <v>0</v>
      </c>
      <c r="ECA32" s="50">
        <f t="shared" si="6505"/>
        <v>0</v>
      </c>
      <c r="ECB32" s="50">
        <f t="shared" si="6506"/>
        <v>0</v>
      </c>
      <c r="ECC32" s="50">
        <f t="shared" si="6507"/>
        <v>0</v>
      </c>
      <c r="ECD32" s="50">
        <f t="shared" si="6508"/>
        <v>0</v>
      </c>
      <c r="ECE32" s="50">
        <f t="shared" si="6509"/>
        <v>0</v>
      </c>
      <c r="ECF32" s="50">
        <f t="shared" si="6510"/>
        <v>0</v>
      </c>
      <c r="ECG32" s="50">
        <f t="shared" si="6511"/>
        <v>0</v>
      </c>
      <c r="ECH32" s="50">
        <f t="shared" si="6512"/>
        <v>0</v>
      </c>
      <c r="ECI32" s="50">
        <f t="shared" si="6513"/>
        <v>0</v>
      </c>
      <c r="ECJ32" s="50">
        <f t="shared" si="6514"/>
        <v>0</v>
      </c>
      <c r="ECK32" s="50">
        <f t="shared" si="6515"/>
        <v>0</v>
      </c>
      <c r="ECL32" s="50">
        <f t="shared" si="6516"/>
        <v>0</v>
      </c>
      <c r="ECM32" s="50">
        <f t="shared" si="6517"/>
        <v>0</v>
      </c>
      <c r="ECN32" s="50">
        <f t="shared" si="6518"/>
        <v>0</v>
      </c>
      <c r="ECO32" s="50">
        <f t="shared" si="6519"/>
        <v>0</v>
      </c>
      <c r="ECP32" s="50">
        <f t="shared" si="6520"/>
        <v>0</v>
      </c>
      <c r="ECQ32" s="50">
        <f t="shared" si="6521"/>
        <v>0</v>
      </c>
      <c r="ECR32" s="50">
        <f t="shared" si="6522"/>
        <v>0</v>
      </c>
      <c r="ECS32" s="50">
        <f t="shared" si="6523"/>
        <v>0</v>
      </c>
      <c r="ECT32" s="50">
        <f t="shared" si="6524"/>
        <v>0</v>
      </c>
      <c r="ECU32" s="50">
        <f t="shared" si="6525"/>
        <v>0</v>
      </c>
      <c r="ECV32" s="50">
        <f t="shared" si="6526"/>
        <v>0</v>
      </c>
      <c r="ECW32" s="50">
        <f t="shared" si="6527"/>
        <v>0</v>
      </c>
      <c r="ECX32" s="50">
        <f t="shared" si="6528"/>
        <v>0</v>
      </c>
      <c r="ECY32" s="50">
        <f t="shared" si="6529"/>
        <v>0</v>
      </c>
      <c r="ECZ32" s="50">
        <f t="shared" si="6530"/>
        <v>0</v>
      </c>
      <c r="EDA32" s="50">
        <f t="shared" si="6531"/>
        <v>0</v>
      </c>
      <c r="EDB32" s="50">
        <f t="shared" si="6532"/>
        <v>0</v>
      </c>
      <c r="EDC32" s="50">
        <f t="shared" si="6533"/>
        <v>0</v>
      </c>
      <c r="EDD32" s="50">
        <f t="shared" si="6534"/>
        <v>0</v>
      </c>
      <c r="EDE32" s="50">
        <f t="shared" si="6535"/>
        <v>0</v>
      </c>
      <c r="EDF32" s="50">
        <f t="shared" si="6536"/>
        <v>0</v>
      </c>
      <c r="EDG32" s="50">
        <f t="shared" si="6537"/>
        <v>0</v>
      </c>
      <c r="EDH32" s="50">
        <f t="shared" si="6538"/>
        <v>0</v>
      </c>
      <c r="EDI32" s="50">
        <f t="shared" si="6539"/>
        <v>0</v>
      </c>
      <c r="EDJ32" s="50">
        <f t="shared" si="6540"/>
        <v>0</v>
      </c>
      <c r="EDK32" s="50">
        <f t="shared" si="6541"/>
        <v>0</v>
      </c>
      <c r="EDL32" s="50">
        <f t="shared" si="6542"/>
        <v>0</v>
      </c>
      <c r="EDM32" s="50">
        <f t="shared" si="6543"/>
        <v>0</v>
      </c>
      <c r="EDN32" s="50">
        <f t="shared" si="6544"/>
        <v>0</v>
      </c>
      <c r="EDO32" s="50">
        <f t="shared" si="6545"/>
        <v>0</v>
      </c>
      <c r="EDP32" s="50">
        <f t="shared" si="6546"/>
        <v>0</v>
      </c>
      <c r="EDQ32" s="50">
        <f t="shared" si="6547"/>
        <v>0</v>
      </c>
      <c r="EDR32" s="50">
        <f t="shared" si="6548"/>
        <v>0</v>
      </c>
      <c r="EDS32" s="50">
        <f t="shared" si="6549"/>
        <v>0</v>
      </c>
      <c r="EDT32" s="50">
        <f t="shared" si="6550"/>
        <v>0</v>
      </c>
      <c r="EDU32" s="50">
        <f t="shared" si="6551"/>
        <v>0</v>
      </c>
      <c r="EDV32" s="50">
        <f t="shared" si="6552"/>
        <v>0</v>
      </c>
      <c r="EDW32" s="50">
        <f t="shared" si="6553"/>
        <v>0</v>
      </c>
      <c r="EDX32" s="50">
        <f t="shared" si="6554"/>
        <v>0</v>
      </c>
      <c r="EDY32" s="50">
        <f t="shared" si="6555"/>
        <v>0</v>
      </c>
      <c r="EDZ32" s="50">
        <f t="shared" si="6556"/>
        <v>0</v>
      </c>
      <c r="EEA32" s="50">
        <f t="shared" si="6557"/>
        <v>0</v>
      </c>
      <c r="EEB32" s="50">
        <f t="shared" si="6558"/>
        <v>0</v>
      </c>
      <c r="EEC32" s="50">
        <f t="shared" si="6559"/>
        <v>0</v>
      </c>
      <c r="EED32" s="50">
        <f t="shared" si="6560"/>
        <v>0</v>
      </c>
      <c r="EEE32" s="50">
        <f t="shared" si="6561"/>
        <v>0</v>
      </c>
      <c r="EEF32" s="50">
        <f t="shared" si="6562"/>
        <v>0</v>
      </c>
      <c r="EEG32" s="50">
        <f t="shared" si="6563"/>
        <v>0</v>
      </c>
      <c r="EEH32" s="50">
        <f t="shared" si="6564"/>
        <v>0</v>
      </c>
      <c r="EEI32" s="50">
        <f t="shared" si="6565"/>
        <v>0</v>
      </c>
      <c r="EEJ32" s="50">
        <f t="shared" si="6566"/>
        <v>0</v>
      </c>
      <c r="EEK32" s="50">
        <f t="shared" si="6567"/>
        <v>0</v>
      </c>
      <c r="EEL32" s="50">
        <f t="shared" si="6568"/>
        <v>0</v>
      </c>
      <c r="EEM32" s="50">
        <f t="shared" si="6569"/>
        <v>0</v>
      </c>
      <c r="EEN32" s="50">
        <f t="shared" si="6570"/>
        <v>0</v>
      </c>
      <c r="EEO32" s="50">
        <f t="shared" si="6571"/>
        <v>0</v>
      </c>
      <c r="EEP32" s="50">
        <f t="shared" si="6572"/>
        <v>0</v>
      </c>
      <c r="EEQ32" s="50">
        <f t="shared" si="6573"/>
        <v>0</v>
      </c>
      <c r="EER32" s="50">
        <f t="shared" si="6574"/>
        <v>0</v>
      </c>
      <c r="EES32" s="50">
        <f t="shared" si="6575"/>
        <v>0</v>
      </c>
      <c r="EET32" s="50">
        <f t="shared" si="6576"/>
        <v>0</v>
      </c>
      <c r="EEU32" s="50">
        <f t="shared" si="6577"/>
        <v>0</v>
      </c>
      <c r="EEV32" s="50">
        <f t="shared" si="6578"/>
        <v>0</v>
      </c>
      <c r="EEW32" s="50">
        <f t="shared" si="6579"/>
        <v>0</v>
      </c>
      <c r="EEX32" s="50">
        <f t="shared" si="6580"/>
        <v>0</v>
      </c>
      <c r="EEY32" s="50">
        <f t="shared" si="6581"/>
        <v>0</v>
      </c>
      <c r="EEZ32" s="50">
        <f t="shared" si="6582"/>
        <v>0</v>
      </c>
      <c r="EFA32" s="50">
        <f t="shared" si="6583"/>
        <v>0</v>
      </c>
      <c r="EFB32" s="50">
        <f t="shared" si="6584"/>
        <v>0</v>
      </c>
      <c r="EFC32" s="50">
        <f t="shared" si="6585"/>
        <v>0</v>
      </c>
      <c r="EFD32" s="50">
        <f t="shared" si="6586"/>
        <v>0</v>
      </c>
      <c r="EFE32" s="50">
        <f t="shared" si="6587"/>
        <v>0</v>
      </c>
      <c r="EFF32" s="50">
        <f t="shared" si="6588"/>
        <v>0</v>
      </c>
      <c r="EFG32" s="50">
        <f t="shared" si="6589"/>
        <v>0</v>
      </c>
      <c r="EFH32" s="50">
        <f t="shared" si="6590"/>
        <v>0</v>
      </c>
      <c r="EFI32" s="50">
        <f t="shared" si="6591"/>
        <v>0</v>
      </c>
      <c r="EFJ32" s="50">
        <f t="shared" si="6592"/>
        <v>0</v>
      </c>
      <c r="EFK32" s="50">
        <f t="shared" si="6593"/>
        <v>0</v>
      </c>
      <c r="EFL32" s="50">
        <f t="shared" si="6594"/>
        <v>0</v>
      </c>
      <c r="EFM32" s="50">
        <f t="shared" si="6595"/>
        <v>0</v>
      </c>
      <c r="EFN32" s="50">
        <f t="shared" si="6596"/>
        <v>0</v>
      </c>
      <c r="EFO32" s="50">
        <f t="shared" si="6597"/>
        <v>0</v>
      </c>
      <c r="EFP32" s="50">
        <f t="shared" si="6598"/>
        <v>0</v>
      </c>
      <c r="EFQ32" s="50">
        <f t="shared" si="6599"/>
        <v>0</v>
      </c>
      <c r="EFR32" s="50">
        <f t="shared" si="6600"/>
        <v>0</v>
      </c>
      <c r="EFS32" s="50">
        <f t="shared" si="6601"/>
        <v>0</v>
      </c>
      <c r="EFT32" s="50">
        <f t="shared" si="6602"/>
        <v>0</v>
      </c>
      <c r="EFU32" s="50">
        <f t="shared" si="6603"/>
        <v>0</v>
      </c>
      <c r="EFV32" s="50">
        <f t="shared" si="6604"/>
        <v>0</v>
      </c>
      <c r="EFW32" s="50">
        <f t="shared" si="6605"/>
        <v>0</v>
      </c>
      <c r="EFX32" s="50">
        <f t="shared" si="6606"/>
        <v>0</v>
      </c>
      <c r="EFY32" s="50">
        <f t="shared" si="6607"/>
        <v>0</v>
      </c>
      <c r="EFZ32" s="50">
        <f t="shared" si="6608"/>
        <v>0</v>
      </c>
      <c r="EGA32" s="50">
        <f t="shared" si="6609"/>
        <v>0</v>
      </c>
      <c r="EGB32" s="50">
        <f t="shared" si="6610"/>
        <v>0</v>
      </c>
      <c r="EGC32" s="50">
        <f t="shared" si="6611"/>
        <v>0</v>
      </c>
      <c r="EGD32" s="50">
        <f t="shared" si="6612"/>
        <v>0</v>
      </c>
      <c r="EGE32" s="50">
        <f t="shared" si="6613"/>
        <v>0</v>
      </c>
      <c r="EGF32" s="50">
        <f t="shared" si="6614"/>
        <v>0</v>
      </c>
      <c r="EGG32" s="50">
        <f t="shared" si="6615"/>
        <v>0</v>
      </c>
      <c r="EGH32" s="50">
        <f t="shared" si="6616"/>
        <v>0</v>
      </c>
      <c r="EGI32" s="50">
        <f t="shared" si="6617"/>
        <v>0</v>
      </c>
      <c r="EGJ32" s="50">
        <f t="shared" si="6618"/>
        <v>0</v>
      </c>
      <c r="EGK32" s="50">
        <f t="shared" si="6619"/>
        <v>0</v>
      </c>
      <c r="EGL32" s="50">
        <f t="shared" si="6620"/>
        <v>0</v>
      </c>
      <c r="EGM32" s="50">
        <f t="shared" si="6621"/>
        <v>0</v>
      </c>
      <c r="EGN32" s="50">
        <f t="shared" si="6622"/>
        <v>0</v>
      </c>
      <c r="EGO32" s="50">
        <f t="shared" si="6623"/>
        <v>0</v>
      </c>
      <c r="EGP32" s="50">
        <f t="shared" si="6624"/>
        <v>0</v>
      </c>
      <c r="EGQ32" s="50">
        <f t="shared" si="6625"/>
        <v>0</v>
      </c>
      <c r="EGR32" s="50">
        <f t="shared" si="6626"/>
        <v>0</v>
      </c>
      <c r="EGS32" s="50">
        <f t="shared" si="6627"/>
        <v>0</v>
      </c>
      <c r="EGT32" s="50">
        <f t="shared" si="6628"/>
        <v>0</v>
      </c>
      <c r="EGU32" s="50">
        <f t="shared" si="6629"/>
        <v>0</v>
      </c>
      <c r="EGV32" s="50">
        <f t="shared" si="6630"/>
        <v>0</v>
      </c>
      <c r="EGW32" s="50">
        <f t="shared" si="6631"/>
        <v>0</v>
      </c>
      <c r="EGX32" s="50">
        <f t="shared" si="6632"/>
        <v>0</v>
      </c>
      <c r="EGY32" s="50">
        <f t="shared" si="6633"/>
        <v>0</v>
      </c>
      <c r="EGZ32" s="50">
        <f t="shared" si="6634"/>
        <v>0</v>
      </c>
      <c r="EHA32" s="50">
        <f t="shared" si="6635"/>
        <v>0</v>
      </c>
      <c r="EHB32" s="50">
        <f t="shared" si="6636"/>
        <v>0</v>
      </c>
      <c r="EHC32" s="50">
        <f t="shared" si="6637"/>
        <v>0</v>
      </c>
      <c r="EHD32" s="50">
        <f t="shared" si="6638"/>
        <v>0</v>
      </c>
      <c r="EHE32" s="50">
        <f t="shared" si="6639"/>
        <v>0</v>
      </c>
      <c r="EHF32" s="50">
        <f t="shared" si="6640"/>
        <v>0</v>
      </c>
      <c r="EHG32" s="50">
        <f t="shared" si="6641"/>
        <v>0</v>
      </c>
      <c r="EHH32" s="50">
        <f t="shared" si="6642"/>
        <v>0</v>
      </c>
      <c r="EHI32" s="50">
        <f t="shared" si="6643"/>
        <v>0</v>
      </c>
      <c r="EHJ32" s="50">
        <f t="shared" si="6644"/>
        <v>0</v>
      </c>
      <c r="EHK32" s="50">
        <f t="shared" si="6645"/>
        <v>0</v>
      </c>
      <c r="EHL32" s="50">
        <f t="shared" si="6646"/>
        <v>0</v>
      </c>
      <c r="EHM32" s="50">
        <f t="shared" si="6647"/>
        <v>0</v>
      </c>
      <c r="EHN32" s="50">
        <f t="shared" si="6648"/>
        <v>0</v>
      </c>
      <c r="EHO32" s="50">
        <f t="shared" si="6649"/>
        <v>0</v>
      </c>
      <c r="EHP32" s="50">
        <f t="shared" si="6650"/>
        <v>0</v>
      </c>
      <c r="EHQ32" s="50">
        <f t="shared" si="6651"/>
        <v>0</v>
      </c>
      <c r="EHR32" s="50">
        <f t="shared" si="6652"/>
        <v>0</v>
      </c>
      <c r="EHS32" s="50">
        <f t="shared" si="6653"/>
        <v>0</v>
      </c>
      <c r="EHT32" s="50">
        <f t="shared" si="6654"/>
        <v>0</v>
      </c>
      <c r="EHU32" s="50">
        <f t="shared" si="6655"/>
        <v>0</v>
      </c>
      <c r="EHV32" s="50">
        <f t="shared" si="6656"/>
        <v>0</v>
      </c>
      <c r="EHW32" s="50">
        <f t="shared" si="6657"/>
        <v>0</v>
      </c>
      <c r="EHX32" s="50">
        <f t="shared" si="6658"/>
        <v>0</v>
      </c>
      <c r="EHY32" s="50">
        <f t="shared" si="6659"/>
        <v>0</v>
      </c>
      <c r="EHZ32" s="50">
        <f t="shared" si="6660"/>
        <v>0</v>
      </c>
      <c r="EIA32" s="50">
        <f t="shared" si="6661"/>
        <v>0</v>
      </c>
      <c r="EIB32" s="50">
        <f t="shared" si="6662"/>
        <v>0</v>
      </c>
      <c r="EIC32" s="50">
        <f t="shared" si="6663"/>
        <v>0</v>
      </c>
      <c r="EID32" s="50">
        <f t="shared" si="6664"/>
        <v>0</v>
      </c>
      <c r="EIE32" s="50">
        <f t="shared" si="6665"/>
        <v>0</v>
      </c>
      <c r="EIF32" s="50">
        <f t="shared" si="6666"/>
        <v>0</v>
      </c>
      <c r="EIG32" s="50">
        <f t="shared" si="6667"/>
        <v>0</v>
      </c>
      <c r="EIH32" s="50">
        <f t="shared" si="6668"/>
        <v>0</v>
      </c>
      <c r="EII32" s="50">
        <f t="shared" si="6669"/>
        <v>0</v>
      </c>
      <c r="EIJ32" s="50">
        <f t="shared" si="6670"/>
        <v>0</v>
      </c>
      <c r="EIK32" s="50">
        <f t="shared" si="6671"/>
        <v>0</v>
      </c>
      <c r="EIL32" s="50">
        <f t="shared" si="6672"/>
        <v>0</v>
      </c>
      <c r="EIM32" s="303"/>
      <c r="EIN32" s="303">
        <f t="shared" si="6673"/>
        <v>0</v>
      </c>
      <c r="EIO32" s="303">
        <f t="shared" si="6674"/>
        <v>0</v>
      </c>
      <c r="EIP32" s="303">
        <f t="shared" si="6675"/>
        <v>0</v>
      </c>
      <c r="EIQ32" s="303">
        <f t="shared" si="6676"/>
        <v>0</v>
      </c>
      <c r="EIR32" s="303">
        <f t="shared" si="6677"/>
        <v>0</v>
      </c>
      <c r="EIS32" s="303">
        <f t="shared" si="6678"/>
        <v>0</v>
      </c>
      <c r="EIT32" s="303">
        <f t="shared" si="6679"/>
        <v>0</v>
      </c>
      <c r="EIU32" s="303">
        <f t="shared" si="6680"/>
        <v>0</v>
      </c>
      <c r="EIV32" s="303">
        <f t="shared" si="6681"/>
        <v>0</v>
      </c>
      <c r="EIW32" s="303">
        <f t="shared" si="6682"/>
        <v>0</v>
      </c>
      <c r="EIX32" s="303">
        <f t="shared" si="6683"/>
        <v>0</v>
      </c>
      <c r="EIY32" s="303">
        <f t="shared" si="6684"/>
        <v>0</v>
      </c>
      <c r="EIZ32" s="303">
        <f t="shared" si="6685"/>
        <v>0</v>
      </c>
      <c r="EJA32" s="303">
        <f t="shared" si="6686"/>
        <v>0</v>
      </c>
      <c r="EJB32" s="303">
        <f t="shared" si="6687"/>
        <v>0</v>
      </c>
      <c r="EJC32" s="303">
        <f t="shared" si="6688"/>
        <v>0</v>
      </c>
      <c r="EJD32" s="303">
        <f t="shared" si="6689"/>
        <v>0</v>
      </c>
      <c r="EJE32" s="303">
        <f t="shared" si="6690"/>
        <v>0</v>
      </c>
      <c r="EJF32" s="303">
        <f t="shared" si="6691"/>
        <v>0</v>
      </c>
      <c r="EJG32" s="303">
        <f t="shared" si="6692"/>
        <v>0</v>
      </c>
      <c r="EJH32" s="303">
        <f t="shared" si="6693"/>
        <v>0</v>
      </c>
      <c r="EJI32" s="303">
        <f t="shared" si="6694"/>
        <v>0</v>
      </c>
      <c r="EJJ32" s="303">
        <f t="shared" si="6695"/>
        <v>0</v>
      </c>
      <c r="EJK32" s="303">
        <f t="shared" si="6696"/>
        <v>0</v>
      </c>
      <c r="EJL32" s="303">
        <f t="shared" si="6697"/>
        <v>0</v>
      </c>
      <c r="EJM32" s="303">
        <f t="shared" si="6698"/>
        <v>0</v>
      </c>
      <c r="EJN32" s="303">
        <f t="shared" si="6699"/>
        <v>0</v>
      </c>
      <c r="EJO32" s="303">
        <f t="shared" si="6700"/>
        <v>0</v>
      </c>
      <c r="EJP32" s="303">
        <f t="shared" si="6701"/>
        <v>0</v>
      </c>
      <c r="EJQ32" s="303">
        <f t="shared" si="6702"/>
        <v>0</v>
      </c>
      <c r="EJR32" s="303">
        <f t="shared" si="6703"/>
        <v>0</v>
      </c>
      <c r="EJS32" s="303">
        <f t="shared" si="6704"/>
        <v>0</v>
      </c>
      <c r="EJT32" s="303">
        <f t="shared" si="6705"/>
        <v>0</v>
      </c>
      <c r="EJU32" s="303">
        <f t="shared" si="6706"/>
        <v>0</v>
      </c>
      <c r="EJV32" s="303">
        <f t="shared" si="6707"/>
        <v>0</v>
      </c>
      <c r="EJW32" s="303" t="e">
        <f>$T32*#REF!</f>
        <v>#REF!</v>
      </c>
      <c r="EJX32" s="303">
        <f t="shared" si="6708"/>
        <v>0</v>
      </c>
      <c r="EJY32" s="303">
        <f t="shared" si="6709"/>
        <v>0</v>
      </c>
      <c r="EJZ32" s="303">
        <f t="shared" si="6710"/>
        <v>0</v>
      </c>
      <c r="EKA32" s="303">
        <f t="shared" si="6711"/>
        <v>0</v>
      </c>
      <c r="EKB32" s="303">
        <f t="shared" si="6712"/>
        <v>0</v>
      </c>
      <c r="EKC32" s="303">
        <f t="shared" si="6713"/>
        <v>0</v>
      </c>
      <c r="EKD32" s="303">
        <f t="shared" si="6714"/>
        <v>0</v>
      </c>
      <c r="EKE32" s="303">
        <f t="shared" si="6715"/>
        <v>0</v>
      </c>
      <c r="EKF32" s="303">
        <f t="shared" si="6716"/>
        <v>0</v>
      </c>
      <c r="EKG32" s="303">
        <f t="shared" si="6717"/>
        <v>0</v>
      </c>
      <c r="EKH32" s="303">
        <f t="shared" si="6718"/>
        <v>0</v>
      </c>
      <c r="EKI32" s="303">
        <f t="shared" si="6719"/>
        <v>0</v>
      </c>
      <c r="EKJ32" s="303">
        <f t="shared" si="6720"/>
        <v>0</v>
      </c>
      <c r="EKK32" s="303">
        <f t="shared" si="6721"/>
        <v>0</v>
      </c>
      <c r="EKL32" s="303">
        <f t="shared" si="6722"/>
        <v>0</v>
      </c>
      <c r="EKM32" s="303">
        <f t="shared" si="6723"/>
        <v>0</v>
      </c>
      <c r="EKN32" s="303">
        <f t="shared" si="6724"/>
        <v>0</v>
      </c>
      <c r="EKO32" s="303">
        <f t="shared" si="6725"/>
        <v>0</v>
      </c>
      <c r="EKP32" s="303">
        <f t="shared" si="6726"/>
        <v>0</v>
      </c>
      <c r="EKQ32" s="303">
        <f t="shared" si="6727"/>
        <v>0</v>
      </c>
      <c r="EKR32" s="303">
        <f t="shared" si="6728"/>
        <v>0</v>
      </c>
      <c r="EKS32" s="303">
        <f t="shared" si="6729"/>
        <v>0</v>
      </c>
      <c r="EKT32" s="303">
        <f t="shared" si="6730"/>
        <v>0</v>
      </c>
      <c r="EKU32" s="303">
        <f t="shared" si="6731"/>
        <v>0</v>
      </c>
      <c r="EKV32" s="303">
        <f t="shared" si="6732"/>
        <v>0</v>
      </c>
      <c r="EKW32" s="303">
        <f t="shared" si="6733"/>
        <v>0</v>
      </c>
      <c r="EKX32" s="303">
        <f t="shared" si="6734"/>
        <v>0</v>
      </c>
      <c r="EKY32" s="303">
        <f t="shared" si="6735"/>
        <v>0</v>
      </c>
      <c r="EKZ32" s="303">
        <f t="shared" si="6736"/>
        <v>0</v>
      </c>
      <c r="ELA32" s="303">
        <f t="shared" si="6737"/>
        <v>0</v>
      </c>
      <c r="ELB32" s="303">
        <f t="shared" si="6738"/>
        <v>0</v>
      </c>
      <c r="ELC32" s="303">
        <f t="shared" si="6739"/>
        <v>0</v>
      </c>
      <c r="ELD32" s="303">
        <f t="shared" si="6740"/>
        <v>0</v>
      </c>
      <c r="ELE32" s="303">
        <f t="shared" si="6741"/>
        <v>0</v>
      </c>
      <c r="ELF32" s="303">
        <f t="shared" si="6742"/>
        <v>0</v>
      </c>
      <c r="ELG32" s="303">
        <f t="shared" si="6743"/>
        <v>0</v>
      </c>
      <c r="ELH32" s="303">
        <f t="shared" si="6744"/>
        <v>0</v>
      </c>
      <c r="ELI32" s="303">
        <f t="shared" si="6745"/>
        <v>0</v>
      </c>
      <c r="ELJ32" s="303">
        <f t="shared" si="6746"/>
        <v>0</v>
      </c>
      <c r="ELK32" s="303">
        <f t="shared" si="6747"/>
        <v>0</v>
      </c>
      <c r="ELL32" s="303">
        <f t="shared" si="6748"/>
        <v>0</v>
      </c>
      <c r="ELM32" s="303">
        <f t="shared" si="6749"/>
        <v>0</v>
      </c>
      <c r="ELN32" s="303">
        <f t="shared" si="6750"/>
        <v>0</v>
      </c>
      <c r="ELO32" s="303">
        <f t="shared" si="6751"/>
        <v>0</v>
      </c>
      <c r="ELP32" s="303">
        <f t="shared" si="6752"/>
        <v>0</v>
      </c>
      <c r="ELQ32" s="303">
        <f t="shared" si="6753"/>
        <v>0</v>
      </c>
      <c r="ELR32" s="303">
        <f t="shared" si="6754"/>
        <v>0</v>
      </c>
      <c r="ELS32" s="303">
        <f t="shared" si="6755"/>
        <v>0</v>
      </c>
      <c r="ELT32" s="303">
        <f t="shared" si="6756"/>
        <v>0</v>
      </c>
      <c r="ELU32" s="303">
        <f t="shared" si="6757"/>
        <v>0</v>
      </c>
      <c r="ELV32" s="303">
        <f t="shared" si="6758"/>
        <v>0</v>
      </c>
      <c r="ELW32" s="303">
        <f t="shared" si="6759"/>
        <v>0</v>
      </c>
      <c r="ELX32" s="303">
        <f t="shared" si="6760"/>
        <v>0</v>
      </c>
      <c r="ELY32" s="303">
        <f t="shared" si="6761"/>
        <v>0</v>
      </c>
      <c r="ELZ32" s="303">
        <f t="shared" si="6762"/>
        <v>0</v>
      </c>
      <c r="EMA32" s="303">
        <f t="shared" si="6763"/>
        <v>0</v>
      </c>
      <c r="EMB32" s="303">
        <f t="shared" si="6764"/>
        <v>0</v>
      </c>
      <c r="EMC32" s="303">
        <f t="shared" si="6765"/>
        <v>0</v>
      </c>
      <c r="EMD32" s="303">
        <f t="shared" si="6766"/>
        <v>0</v>
      </c>
      <c r="EME32" s="303">
        <f t="shared" si="6767"/>
        <v>0</v>
      </c>
      <c r="EMF32" s="303">
        <f t="shared" si="6768"/>
        <v>0</v>
      </c>
      <c r="EMG32" s="303">
        <f t="shared" si="6769"/>
        <v>0</v>
      </c>
      <c r="EMH32" s="303">
        <f t="shared" si="6770"/>
        <v>0</v>
      </c>
      <c r="EMI32" s="303">
        <f t="shared" si="6771"/>
        <v>0</v>
      </c>
      <c r="EMJ32" s="303">
        <f t="shared" si="6772"/>
        <v>0</v>
      </c>
      <c r="EMK32" s="303">
        <f t="shared" si="6773"/>
        <v>0</v>
      </c>
      <c r="EML32" s="303">
        <f t="shared" si="6774"/>
        <v>0</v>
      </c>
      <c r="EMM32" s="303">
        <f t="shared" si="6775"/>
        <v>0</v>
      </c>
      <c r="EMN32" s="303">
        <f t="shared" si="6776"/>
        <v>0</v>
      </c>
      <c r="EMO32" s="303">
        <f t="shared" si="6777"/>
        <v>0</v>
      </c>
      <c r="EMP32" s="303">
        <f t="shared" si="6778"/>
        <v>0</v>
      </c>
      <c r="EMQ32" s="303">
        <f t="shared" si="6779"/>
        <v>0</v>
      </c>
      <c r="EMR32" s="303">
        <f t="shared" si="6780"/>
        <v>0</v>
      </c>
      <c r="EMS32" s="303">
        <f t="shared" si="6781"/>
        <v>0</v>
      </c>
      <c r="EMT32" s="303">
        <f t="shared" si="6782"/>
        <v>0</v>
      </c>
      <c r="EMU32" s="303">
        <f t="shared" si="6783"/>
        <v>0</v>
      </c>
      <c r="EMV32" s="303">
        <f t="shared" si="6784"/>
        <v>0</v>
      </c>
      <c r="EMW32" s="303">
        <f t="shared" si="6785"/>
        <v>0</v>
      </c>
      <c r="EMX32" s="303">
        <f t="shared" si="6786"/>
        <v>0</v>
      </c>
      <c r="EMY32" s="303">
        <f t="shared" si="6787"/>
        <v>0</v>
      </c>
      <c r="EMZ32" s="303">
        <f t="shared" si="6788"/>
        <v>0</v>
      </c>
      <c r="ENA32" s="303">
        <f t="shared" si="6789"/>
        <v>0</v>
      </c>
      <c r="ENB32" s="303">
        <f t="shared" si="6790"/>
        <v>0</v>
      </c>
      <c r="ENC32" s="303">
        <f t="shared" si="6791"/>
        <v>0</v>
      </c>
      <c r="END32" s="303">
        <f t="shared" si="6792"/>
        <v>0</v>
      </c>
      <c r="ENE32" s="303">
        <f t="shared" si="6793"/>
        <v>0</v>
      </c>
      <c r="ENF32" s="303">
        <f t="shared" si="6794"/>
        <v>0</v>
      </c>
      <c r="ENG32" s="303">
        <f t="shared" si="6795"/>
        <v>0</v>
      </c>
      <c r="ENH32" s="303">
        <f t="shared" si="6796"/>
        <v>0</v>
      </c>
      <c r="ENI32" s="303">
        <f t="shared" si="6797"/>
        <v>0</v>
      </c>
      <c r="ENJ32" s="303">
        <f t="shared" si="6798"/>
        <v>0</v>
      </c>
      <c r="ENK32" s="303">
        <f t="shared" si="6799"/>
        <v>0</v>
      </c>
      <c r="ENL32" s="303">
        <f t="shared" si="6800"/>
        <v>0</v>
      </c>
      <c r="ENM32" s="303">
        <f t="shared" si="6801"/>
        <v>0</v>
      </c>
      <c r="ENN32" s="303">
        <f t="shared" si="6802"/>
        <v>0</v>
      </c>
      <c r="ENO32" s="303">
        <f t="shared" si="6803"/>
        <v>0</v>
      </c>
      <c r="ENP32" s="303">
        <f t="shared" si="6804"/>
        <v>0</v>
      </c>
      <c r="ENQ32" s="303">
        <f t="shared" si="6805"/>
        <v>0</v>
      </c>
      <c r="ENR32" s="303">
        <f t="shared" si="6806"/>
        <v>0</v>
      </c>
      <c r="ENS32" s="303">
        <f t="shared" si="6807"/>
        <v>0</v>
      </c>
      <c r="ENT32" s="303">
        <f t="shared" si="6808"/>
        <v>0</v>
      </c>
      <c r="ENU32" s="303">
        <f t="shared" si="6809"/>
        <v>0</v>
      </c>
      <c r="ENV32" s="303">
        <f t="shared" si="6810"/>
        <v>0</v>
      </c>
      <c r="ENW32" s="303">
        <f t="shared" si="6811"/>
        <v>0</v>
      </c>
      <c r="ENX32" s="303">
        <f t="shared" si="6812"/>
        <v>0</v>
      </c>
      <c r="ENY32" s="303">
        <f t="shared" si="6813"/>
        <v>0</v>
      </c>
      <c r="ENZ32" s="303">
        <f t="shared" si="6814"/>
        <v>0</v>
      </c>
      <c r="EOA32" s="303">
        <f t="shared" si="6815"/>
        <v>0</v>
      </c>
      <c r="EOB32" s="303">
        <f t="shared" si="6816"/>
        <v>0</v>
      </c>
      <c r="EOC32" s="303">
        <f t="shared" si="6817"/>
        <v>0</v>
      </c>
      <c r="EOD32" s="303">
        <f t="shared" si="6818"/>
        <v>0</v>
      </c>
      <c r="EOE32" s="303">
        <f t="shared" si="6819"/>
        <v>0</v>
      </c>
      <c r="EOF32" s="303">
        <f t="shared" si="6820"/>
        <v>0</v>
      </c>
      <c r="EOG32" s="303">
        <f t="shared" si="6821"/>
        <v>0</v>
      </c>
      <c r="EOH32" s="303">
        <f t="shared" si="6822"/>
        <v>0</v>
      </c>
      <c r="EOI32" s="303">
        <f t="shared" si="6823"/>
        <v>0</v>
      </c>
      <c r="EOJ32" s="303">
        <f t="shared" si="6824"/>
        <v>0</v>
      </c>
      <c r="EOK32" s="303">
        <f t="shared" si="6825"/>
        <v>0</v>
      </c>
      <c r="EOL32" s="303">
        <f t="shared" si="6826"/>
        <v>0</v>
      </c>
      <c r="EOM32" s="303">
        <f t="shared" si="6827"/>
        <v>0</v>
      </c>
      <c r="EON32" s="303">
        <f t="shared" si="6828"/>
        <v>0</v>
      </c>
      <c r="EOO32" s="303">
        <f t="shared" si="6829"/>
        <v>0</v>
      </c>
      <c r="EOP32" s="303">
        <f t="shared" si="6830"/>
        <v>0</v>
      </c>
      <c r="EOQ32" s="303">
        <f t="shared" si="6831"/>
        <v>0</v>
      </c>
      <c r="EOR32" s="303">
        <f t="shared" si="6832"/>
        <v>0</v>
      </c>
      <c r="EOS32" s="303">
        <f t="shared" si="6833"/>
        <v>0</v>
      </c>
      <c r="EOT32" s="303">
        <f t="shared" si="6834"/>
        <v>0</v>
      </c>
      <c r="EOU32" s="303">
        <f t="shared" si="6835"/>
        <v>0</v>
      </c>
      <c r="EOV32" s="303">
        <f t="shared" si="6836"/>
        <v>0</v>
      </c>
      <c r="EOW32" s="303">
        <f t="shared" si="6837"/>
        <v>0</v>
      </c>
      <c r="EOX32" s="303">
        <f t="shared" si="6838"/>
        <v>0</v>
      </c>
      <c r="EOY32" s="303">
        <f t="shared" si="6839"/>
        <v>0</v>
      </c>
      <c r="EOZ32" s="303">
        <f t="shared" si="6840"/>
        <v>0</v>
      </c>
      <c r="EPA32" s="303">
        <f t="shared" si="6841"/>
        <v>0</v>
      </c>
      <c r="EPB32" s="303">
        <f t="shared" si="6842"/>
        <v>0</v>
      </c>
      <c r="EPC32" s="303">
        <f t="shared" si="6843"/>
        <v>0</v>
      </c>
      <c r="EPD32" s="303">
        <f t="shared" si="6844"/>
        <v>0</v>
      </c>
      <c r="EPE32" s="303">
        <f t="shared" si="6845"/>
        <v>0</v>
      </c>
      <c r="EPF32" s="303">
        <f t="shared" si="6846"/>
        <v>0</v>
      </c>
      <c r="EPG32" s="303">
        <f t="shared" si="6847"/>
        <v>0</v>
      </c>
      <c r="EPH32" s="303">
        <f t="shared" si="6848"/>
        <v>0</v>
      </c>
      <c r="EPI32" s="303">
        <f t="shared" si="6849"/>
        <v>0</v>
      </c>
      <c r="EPJ32" s="303">
        <f t="shared" si="6850"/>
        <v>0</v>
      </c>
      <c r="EPK32" s="303">
        <f t="shared" si="6851"/>
        <v>0</v>
      </c>
      <c r="EPL32" s="303">
        <f t="shared" si="6852"/>
        <v>0</v>
      </c>
      <c r="EPM32" s="303">
        <f t="shared" si="6853"/>
        <v>0</v>
      </c>
      <c r="EPN32" s="303">
        <f t="shared" si="6854"/>
        <v>0</v>
      </c>
      <c r="EPO32" s="303">
        <f t="shared" si="6855"/>
        <v>0</v>
      </c>
      <c r="EPP32" s="303">
        <f t="shared" si="6856"/>
        <v>0</v>
      </c>
      <c r="EPQ32" s="303">
        <f t="shared" si="6857"/>
        <v>0</v>
      </c>
      <c r="EPR32" s="303">
        <f t="shared" si="6858"/>
        <v>0</v>
      </c>
      <c r="EPS32" s="303">
        <f t="shared" si="6859"/>
        <v>0</v>
      </c>
      <c r="EPT32" s="303">
        <f t="shared" si="6860"/>
        <v>0</v>
      </c>
      <c r="EPU32" s="303">
        <f t="shared" si="6861"/>
        <v>0</v>
      </c>
      <c r="EPV32" s="303">
        <f t="shared" si="6862"/>
        <v>0</v>
      </c>
      <c r="EPW32" s="303">
        <f t="shared" si="6863"/>
        <v>0</v>
      </c>
      <c r="EPX32" s="303">
        <f t="shared" si="6864"/>
        <v>0</v>
      </c>
      <c r="EPY32" s="303">
        <f t="shared" si="6865"/>
        <v>0</v>
      </c>
      <c r="EPZ32" s="303">
        <f t="shared" si="6866"/>
        <v>0</v>
      </c>
      <c r="EQA32" s="303">
        <f t="shared" si="6867"/>
        <v>0</v>
      </c>
      <c r="EQB32" s="303">
        <f t="shared" si="6868"/>
        <v>0</v>
      </c>
      <c r="EQC32" s="303">
        <f t="shared" si="6869"/>
        <v>0</v>
      </c>
      <c r="EQD32" s="303">
        <f t="shared" si="6870"/>
        <v>0</v>
      </c>
      <c r="EQE32" s="303">
        <f t="shared" si="6871"/>
        <v>0</v>
      </c>
      <c r="EQF32" s="303">
        <f t="shared" si="6872"/>
        <v>0</v>
      </c>
      <c r="EQG32" s="303">
        <f t="shared" si="6873"/>
        <v>0</v>
      </c>
      <c r="EQH32" s="303">
        <f t="shared" si="6874"/>
        <v>0</v>
      </c>
      <c r="EQI32" s="303">
        <f t="shared" si="6875"/>
        <v>0</v>
      </c>
      <c r="EQJ32" s="303">
        <f t="shared" si="6876"/>
        <v>0</v>
      </c>
      <c r="EQK32" s="303">
        <f t="shared" si="6877"/>
        <v>0</v>
      </c>
      <c r="EQL32" s="303">
        <f t="shared" si="6878"/>
        <v>0</v>
      </c>
      <c r="EQM32" s="303">
        <f t="shared" si="6879"/>
        <v>0</v>
      </c>
      <c r="EQN32" s="303">
        <f t="shared" si="6880"/>
        <v>0</v>
      </c>
      <c r="EQO32" s="303">
        <f t="shared" si="6881"/>
        <v>0</v>
      </c>
      <c r="EQP32" s="303">
        <f t="shared" si="6882"/>
        <v>0</v>
      </c>
      <c r="EQQ32" s="303">
        <f t="shared" si="6883"/>
        <v>0</v>
      </c>
      <c r="EQR32" s="303">
        <f t="shared" si="6884"/>
        <v>0</v>
      </c>
      <c r="EQS32" s="303">
        <f t="shared" si="6885"/>
        <v>0</v>
      </c>
      <c r="EQT32" s="303">
        <f t="shared" si="6886"/>
        <v>0</v>
      </c>
      <c r="EQU32" s="303">
        <f t="shared" si="6887"/>
        <v>0</v>
      </c>
      <c r="EQV32" s="303">
        <f t="shared" si="6888"/>
        <v>0</v>
      </c>
      <c r="EQW32" s="303">
        <f t="shared" si="6889"/>
        <v>0</v>
      </c>
      <c r="EQX32" s="303">
        <f t="shared" si="6890"/>
        <v>0</v>
      </c>
      <c r="EQY32" s="303">
        <f t="shared" si="6891"/>
        <v>0</v>
      </c>
      <c r="EQZ32" s="303">
        <f t="shared" si="6892"/>
        <v>0</v>
      </c>
      <c r="ERA32" s="303">
        <f t="shared" si="6893"/>
        <v>0</v>
      </c>
      <c r="ERB32" s="303">
        <f t="shared" si="6894"/>
        <v>0</v>
      </c>
      <c r="ERC32" s="303">
        <f t="shared" si="6895"/>
        <v>0</v>
      </c>
      <c r="ERD32" s="303">
        <f t="shared" si="6896"/>
        <v>0</v>
      </c>
      <c r="ERE32" s="303">
        <f t="shared" si="6897"/>
        <v>0</v>
      </c>
      <c r="ERF32" s="303">
        <f t="shared" si="6898"/>
        <v>0</v>
      </c>
      <c r="ERG32" s="303">
        <f t="shared" si="6899"/>
        <v>0</v>
      </c>
      <c r="ERH32" s="303">
        <f t="shared" si="6900"/>
        <v>0</v>
      </c>
      <c r="ERI32" s="303">
        <f t="shared" si="6901"/>
        <v>0</v>
      </c>
      <c r="ERJ32" s="303">
        <f t="shared" si="6902"/>
        <v>0</v>
      </c>
      <c r="ERK32" s="303">
        <f t="shared" si="6903"/>
        <v>0</v>
      </c>
      <c r="ERL32" s="303">
        <f t="shared" si="6904"/>
        <v>0</v>
      </c>
      <c r="ERM32" s="303">
        <f t="shared" si="6905"/>
        <v>0</v>
      </c>
      <c r="ERN32" s="303">
        <f t="shared" si="6906"/>
        <v>0</v>
      </c>
      <c r="ERO32" s="303">
        <f t="shared" si="6907"/>
        <v>0</v>
      </c>
      <c r="ERP32" s="303">
        <f t="shared" si="6908"/>
        <v>0</v>
      </c>
      <c r="ERQ32" s="303">
        <f t="shared" si="6909"/>
        <v>0</v>
      </c>
      <c r="ERR32" s="303">
        <f t="shared" si="6910"/>
        <v>0</v>
      </c>
      <c r="ERS32" s="303">
        <f t="shared" si="6911"/>
        <v>0</v>
      </c>
      <c r="ERT32" s="303">
        <f t="shared" si="6912"/>
        <v>0</v>
      </c>
      <c r="ERU32" s="303">
        <f t="shared" si="6913"/>
        <v>0</v>
      </c>
      <c r="ERV32" s="303">
        <f t="shared" si="6914"/>
        <v>0</v>
      </c>
      <c r="ERW32" s="303">
        <f t="shared" si="6915"/>
        <v>0</v>
      </c>
      <c r="ERX32" s="303">
        <f t="shared" si="6916"/>
        <v>0</v>
      </c>
      <c r="ERY32" s="303">
        <f t="shared" si="6917"/>
        <v>0</v>
      </c>
      <c r="ERZ32" s="303">
        <f t="shared" si="6918"/>
        <v>0</v>
      </c>
      <c r="ESA32" s="303">
        <f t="shared" si="6919"/>
        <v>0</v>
      </c>
      <c r="ESB32" s="303">
        <f t="shared" si="6920"/>
        <v>0</v>
      </c>
      <c r="ESC32" s="303">
        <f t="shared" si="6921"/>
        <v>0</v>
      </c>
      <c r="ESD32" s="303">
        <f t="shared" si="6922"/>
        <v>0</v>
      </c>
      <c r="ESE32" s="303">
        <f t="shared" si="6923"/>
        <v>0</v>
      </c>
      <c r="ESF32" s="303">
        <f t="shared" si="6924"/>
        <v>0</v>
      </c>
      <c r="ESG32" s="303">
        <f t="shared" si="6925"/>
        <v>0</v>
      </c>
      <c r="ESH32" s="303">
        <f t="shared" si="6926"/>
        <v>0</v>
      </c>
      <c r="ESI32" s="303">
        <f t="shared" si="6927"/>
        <v>0</v>
      </c>
      <c r="ESJ32" s="303">
        <f t="shared" si="6928"/>
        <v>0</v>
      </c>
      <c r="ESK32" s="303">
        <f t="shared" si="6929"/>
        <v>0</v>
      </c>
      <c r="ESL32" s="303">
        <f t="shared" si="6930"/>
        <v>0</v>
      </c>
      <c r="ESM32" s="303">
        <f t="shared" si="6931"/>
        <v>0</v>
      </c>
      <c r="ESN32" s="303">
        <f t="shared" si="6932"/>
        <v>0</v>
      </c>
      <c r="ESO32" s="303">
        <f t="shared" si="6933"/>
        <v>0</v>
      </c>
      <c r="ESP32" s="303">
        <f t="shared" si="6934"/>
        <v>0</v>
      </c>
      <c r="ESQ32" s="303">
        <f t="shared" si="6935"/>
        <v>0</v>
      </c>
      <c r="ESR32" s="303">
        <f t="shared" si="6936"/>
        <v>0</v>
      </c>
      <c r="ESS32" s="303">
        <f t="shared" si="6937"/>
        <v>0</v>
      </c>
      <c r="EST32" s="303">
        <f t="shared" si="6938"/>
        <v>0</v>
      </c>
      <c r="ESU32" s="303">
        <f t="shared" si="6939"/>
        <v>0</v>
      </c>
      <c r="ESV32" s="303">
        <f t="shared" si="6940"/>
        <v>0</v>
      </c>
      <c r="ESW32" s="303">
        <f t="shared" si="6941"/>
        <v>0</v>
      </c>
      <c r="ESX32" s="303">
        <f t="shared" si="6942"/>
        <v>0</v>
      </c>
      <c r="ESY32" s="303">
        <f t="shared" si="6943"/>
        <v>0</v>
      </c>
      <c r="ESZ32" s="303">
        <f t="shared" si="6944"/>
        <v>0</v>
      </c>
      <c r="ETA32" s="303">
        <f t="shared" si="6945"/>
        <v>0</v>
      </c>
      <c r="ETB32" s="303">
        <f t="shared" si="6946"/>
        <v>0</v>
      </c>
      <c r="ETC32" s="303">
        <f t="shared" si="6947"/>
        <v>0</v>
      </c>
      <c r="ETD32" s="303">
        <f t="shared" si="6948"/>
        <v>0</v>
      </c>
      <c r="ETE32" s="303">
        <f t="shared" si="6949"/>
        <v>0</v>
      </c>
      <c r="ETF32" s="303">
        <f t="shared" si="6950"/>
        <v>0</v>
      </c>
      <c r="ETG32" s="303">
        <f t="shared" si="6951"/>
        <v>0</v>
      </c>
      <c r="ETH32" s="303">
        <f t="shared" si="6952"/>
        <v>0</v>
      </c>
      <c r="ETI32" s="303">
        <f t="shared" si="6953"/>
        <v>0</v>
      </c>
      <c r="ETJ32" s="303">
        <f t="shared" si="6954"/>
        <v>0</v>
      </c>
      <c r="ETK32" s="303">
        <f t="shared" si="6955"/>
        <v>0</v>
      </c>
      <c r="ETL32" s="303">
        <f t="shared" si="6956"/>
        <v>0</v>
      </c>
      <c r="ETM32" s="303">
        <f t="shared" si="6957"/>
        <v>0</v>
      </c>
      <c r="ETN32" s="303">
        <f t="shared" si="6958"/>
        <v>0</v>
      </c>
      <c r="ETO32" s="303">
        <f t="shared" si="6959"/>
        <v>0</v>
      </c>
      <c r="ETP32" s="303">
        <f t="shared" si="6960"/>
        <v>0</v>
      </c>
      <c r="ETQ32" s="303">
        <f t="shared" si="6961"/>
        <v>0</v>
      </c>
      <c r="ETR32" s="303">
        <f t="shared" si="6962"/>
        <v>0</v>
      </c>
      <c r="ETS32" s="303">
        <f t="shared" si="6963"/>
        <v>0</v>
      </c>
      <c r="ETT32" s="303">
        <f t="shared" si="6964"/>
        <v>0</v>
      </c>
      <c r="ETU32" s="303">
        <f t="shared" si="6965"/>
        <v>0</v>
      </c>
      <c r="ETV32" s="303">
        <f t="shared" si="6966"/>
        <v>0</v>
      </c>
      <c r="ETW32" s="303">
        <f t="shared" si="6967"/>
        <v>0</v>
      </c>
      <c r="ETX32" s="303">
        <f t="shared" si="6968"/>
        <v>0</v>
      </c>
      <c r="ETY32" s="303">
        <f t="shared" si="6969"/>
        <v>0</v>
      </c>
      <c r="ETZ32" s="303">
        <f t="shared" si="6970"/>
        <v>0</v>
      </c>
      <c r="EUA32" s="303">
        <f t="shared" si="6971"/>
        <v>0</v>
      </c>
      <c r="EUB32" s="303">
        <f t="shared" si="6972"/>
        <v>0</v>
      </c>
      <c r="EUC32" s="303">
        <f t="shared" si="6973"/>
        <v>0</v>
      </c>
      <c r="EUD32" s="303">
        <f t="shared" si="6974"/>
        <v>0</v>
      </c>
      <c r="EUE32" s="303">
        <f t="shared" si="6975"/>
        <v>0</v>
      </c>
      <c r="EUF32" s="303">
        <f t="shared" si="6976"/>
        <v>0</v>
      </c>
      <c r="EUG32" s="303">
        <f t="shared" si="6977"/>
        <v>0</v>
      </c>
      <c r="EUH32" s="303">
        <f t="shared" si="6978"/>
        <v>0</v>
      </c>
      <c r="EUI32" s="303">
        <f t="shared" si="6979"/>
        <v>0</v>
      </c>
      <c r="EUJ32" s="303">
        <f t="shared" si="6980"/>
        <v>0</v>
      </c>
      <c r="EUK32" s="303">
        <f t="shared" si="6981"/>
        <v>0</v>
      </c>
      <c r="EUL32" s="303">
        <f t="shared" si="6982"/>
        <v>0</v>
      </c>
      <c r="EUM32" s="303">
        <f t="shared" si="6983"/>
        <v>0</v>
      </c>
      <c r="EUN32" s="303">
        <f t="shared" si="6984"/>
        <v>0</v>
      </c>
      <c r="EUO32" s="303">
        <f t="shared" si="6985"/>
        <v>0</v>
      </c>
      <c r="EUP32" s="303">
        <f t="shared" si="6986"/>
        <v>0</v>
      </c>
      <c r="EUQ32" s="303">
        <f t="shared" si="6987"/>
        <v>0</v>
      </c>
      <c r="EUR32" s="303">
        <f t="shared" si="6988"/>
        <v>0</v>
      </c>
      <c r="EUS32" s="303">
        <f t="shared" si="6989"/>
        <v>0</v>
      </c>
      <c r="EUT32" s="303">
        <f t="shared" si="6990"/>
        <v>0</v>
      </c>
      <c r="EUU32" s="303">
        <f t="shared" si="6991"/>
        <v>0</v>
      </c>
      <c r="EUV32" s="303">
        <f t="shared" si="6992"/>
        <v>0</v>
      </c>
      <c r="EUW32" s="303">
        <f t="shared" si="6993"/>
        <v>0</v>
      </c>
      <c r="EUX32" s="303">
        <f t="shared" si="6994"/>
        <v>0</v>
      </c>
      <c r="EUY32" s="303">
        <f t="shared" si="6995"/>
        <v>0</v>
      </c>
      <c r="EUZ32" s="303">
        <f t="shared" si="6996"/>
        <v>0</v>
      </c>
      <c r="EVA32" s="303">
        <f t="shared" si="6997"/>
        <v>0</v>
      </c>
      <c r="EVB32" s="303">
        <f t="shared" si="6998"/>
        <v>0</v>
      </c>
      <c r="EVC32" s="303">
        <f t="shared" si="6999"/>
        <v>0</v>
      </c>
      <c r="EVD32" s="303">
        <f t="shared" si="7000"/>
        <v>0</v>
      </c>
      <c r="EVE32" s="303">
        <f t="shared" si="7001"/>
        <v>0</v>
      </c>
      <c r="EVF32" s="303">
        <f t="shared" si="7002"/>
        <v>0</v>
      </c>
      <c r="EVG32" s="303">
        <f t="shared" si="7003"/>
        <v>0</v>
      </c>
      <c r="EVH32" s="303">
        <f t="shared" si="7004"/>
        <v>0</v>
      </c>
      <c r="EVI32" s="303">
        <f t="shared" si="7005"/>
        <v>0</v>
      </c>
      <c r="EVJ32" s="303">
        <f t="shared" si="7006"/>
        <v>0</v>
      </c>
      <c r="EVK32" s="303">
        <f t="shared" si="7007"/>
        <v>0</v>
      </c>
      <c r="EVL32" s="303">
        <f t="shared" si="7008"/>
        <v>0</v>
      </c>
      <c r="EVM32" s="303">
        <f t="shared" si="7009"/>
        <v>0</v>
      </c>
      <c r="EVN32" s="303">
        <f t="shared" si="7010"/>
        <v>0</v>
      </c>
      <c r="EVO32" s="303">
        <f t="shared" si="7011"/>
        <v>0</v>
      </c>
      <c r="EVP32" s="303">
        <f t="shared" si="7012"/>
        <v>0</v>
      </c>
      <c r="EVQ32" s="303">
        <f t="shared" si="7013"/>
        <v>0</v>
      </c>
      <c r="EVR32" s="303">
        <f t="shared" si="7014"/>
        <v>0</v>
      </c>
      <c r="EVS32" s="303">
        <f t="shared" si="7015"/>
        <v>0</v>
      </c>
      <c r="EVT32" s="303">
        <f t="shared" si="7016"/>
        <v>0</v>
      </c>
      <c r="EVU32" s="303">
        <f t="shared" si="7017"/>
        <v>0</v>
      </c>
      <c r="EVV32" s="303">
        <f t="shared" si="7018"/>
        <v>0</v>
      </c>
      <c r="EVW32" s="303">
        <f t="shared" si="7019"/>
        <v>0</v>
      </c>
      <c r="EVX32" s="303">
        <f t="shared" si="7020"/>
        <v>0</v>
      </c>
      <c r="EVY32" s="303">
        <f t="shared" si="7021"/>
        <v>0</v>
      </c>
      <c r="EVZ32" s="303">
        <f t="shared" si="7022"/>
        <v>0</v>
      </c>
      <c r="EWA32" s="303">
        <f t="shared" si="7023"/>
        <v>0</v>
      </c>
      <c r="EWB32" s="303">
        <f t="shared" si="7024"/>
        <v>0</v>
      </c>
      <c r="EWC32" s="303">
        <f t="shared" si="7025"/>
        <v>0</v>
      </c>
      <c r="EWD32" s="303">
        <f t="shared" si="7026"/>
        <v>0</v>
      </c>
      <c r="EWE32" s="303">
        <f t="shared" si="7027"/>
        <v>0</v>
      </c>
      <c r="EWF32" s="303">
        <f t="shared" si="7028"/>
        <v>0</v>
      </c>
      <c r="EWG32" s="303">
        <f t="shared" si="7029"/>
        <v>0</v>
      </c>
      <c r="EWH32" s="303">
        <f t="shared" si="7030"/>
        <v>0</v>
      </c>
      <c r="EWI32" s="303">
        <f t="shared" si="7031"/>
        <v>0</v>
      </c>
      <c r="EWJ32" s="303">
        <f t="shared" si="7032"/>
        <v>0</v>
      </c>
      <c r="EWK32" s="303">
        <f t="shared" si="7033"/>
        <v>0</v>
      </c>
      <c r="EWL32" s="303">
        <f t="shared" si="7034"/>
        <v>0</v>
      </c>
      <c r="EWM32" s="303">
        <f t="shared" si="7035"/>
        <v>0</v>
      </c>
      <c r="EWN32" s="303">
        <f t="shared" si="7036"/>
        <v>0</v>
      </c>
      <c r="EWO32" s="303">
        <f t="shared" si="7037"/>
        <v>0</v>
      </c>
      <c r="EWP32" s="303">
        <f t="shared" si="7038"/>
        <v>0</v>
      </c>
      <c r="EWQ32" s="303">
        <f t="shared" si="7039"/>
        <v>0</v>
      </c>
      <c r="EWR32" s="303">
        <f t="shared" si="7040"/>
        <v>0</v>
      </c>
      <c r="EWS32" s="303">
        <f t="shared" si="7041"/>
        <v>0</v>
      </c>
      <c r="EWT32" s="303">
        <f t="shared" si="7042"/>
        <v>0</v>
      </c>
      <c r="EWU32" s="303">
        <f t="shared" si="7043"/>
        <v>0</v>
      </c>
      <c r="EWV32" s="303">
        <f t="shared" si="7044"/>
        <v>0</v>
      </c>
      <c r="EWW32" s="303">
        <f t="shared" si="7045"/>
        <v>0</v>
      </c>
      <c r="EWX32" s="303">
        <f t="shared" si="7046"/>
        <v>0</v>
      </c>
      <c r="EWY32" s="303">
        <f t="shared" si="7047"/>
        <v>0</v>
      </c>
      <c r="EWZ32" s="303">
        <f t="shared" si="7048"/>
        <v>0</v>
      </c>
      <c r="EXA32" s="303">
        <f t="shared" si="7049"/>
        <v>0</v>
      </c>
      <c r="EXB32" s="303">
        <f t="shared" si="7050"/>
        <v>0</v>
      </c>
      <c r="EXC32" s="303">
        <f t="shared" si="7051"/>
        <v>0</v>
      </c>
      <c r="EXD32" s="303">
        <f t="shared" si="7052"/>
        <v>0</v>
      </c>
      <c r="EXE32" s="303">
        <f t="shared" si="7053"/>
        <v>0</v>
      </c>
      <c r="EXF32" s="303">
        <f t="shared" si="7054"/>
        <v>0</v>
      </c>
      <c r="EXG32" s="303">
        <f t="shared" si="7055"/>
        <v>0</v>
      </c>
      <c r="EXH32" s="303">
        <f t="shared" si="7056"/>
        <v>0</v>
      </c>
      <c r="EXI32" s="303">
        <f t="shared" si="7057"/>
        <v>0</v>
      </c>
      <c r="EXJ32" s="303">
        <f t="shared" si="7058"/>
        <v>0</v>
      </c>
      <c r="EXK32" s="303">
        <f t="shared" si="7059"/>
        <v>0</v>
      </c>
      <c r="EXL32" s="303">
        <f t="shared" si="7060"/>
        <v>0</v>
      </c>
      <c r="EXM32" s="303">
        <f t="shared" si="7061"/>
        <v>0</v>
      </c>
      <c r="EXN32" s="303">
        <f t="shared" si="7062"/>
        <v>0</v>
      </c>
      <c r="EXO32" s="303">
        <f t="shared" si="7063"/>
        <v>0</v>
      </c>
      <c r="EXP32" s="303">
        <f t="shared" si="7064"/>
        <v>0</v>
      </c>
      <c r="EXQ32" s="303">
        <f t="shared" si="7065"/>
        <v>0</v>
      </c>
      <c r="EXR32" s="303">
        <f t="shared" si="7066"/>
        <v>0</v>
      </c>
      <c r="EXS32" s="303">
        <f t="shared" si="7067"/>
        <v>0</v>
      </c>
      <c r="EXT32" s="303">
        <f t="shared" si="7068"/>
        <v>0</v>
      </c>
      <c r="EXU32" s="303">
        <f t="shared" si="7069"/>
        <v>0</v>
      </c>
      <c r="EXV32" s="303">
        <f t="shared" si="7070"/>
        <v>0</v>
      </c>
      <c r="EXW32" s="303">
        <f t="shared" si="7071"/>
        <v>0</v>
      </c>
      <c r="EXX32" s="303">
        <f t="shared" si="7072"/>
        <v>0</v>
      </c>
      <c r="EXY32" s="303">
        <f t="shared" si="7073"/>
        <v>0</v>
      </c>
      <c r="EXZ32" s="303">
        <f t="shared" si="7074"/>
        <v>0</v>
      </c>
      <c r="EYA32" s="303">
        <f t="shared" si="7075"/>
        <v>0</v>
      </c>
      <c r="EYB32" s="303">
        <f t="shared" si="7076"/>
        <v>0</v>
      </c>
      <c r="EYC32" s="303">
        <f t="shared" si="7077"/>
        <v>0</v>
      </c>
      <c r="EYD32" s="303">
        <f t="shared" si="7078"/>
        <v>0</v>
      </c>
      <c r="EYE32" s="303">
        <f t="shared" si="7079"/>
        <v>0</v>
      </c>
      <c r="EYF32" s="303">
        <f t="shared" si="7080"/>
        <v>0</v>
      </c>
      <c r="EYG32" s="303">
        <f t="shared" si="7081"/>
        <v>0</v>
      </c>
      <c r="EYH32" s="303">
        <f t="shared" si="7082"/>
        <v>0</v>
      </c>
      <c r="EYI32" s="303">
        <f t="shared" si="7083"/>
        <v>0</v>
      </c>
      <c r="EYJ32" s="303">
        <f t="shared" si="7084"/>
        <v>0</v>
      </c>
      <c r="EYK32" s="303">
        <f t="shared" si="7085"/>
        <v>0</v>
      </c>
      <c r="EYL32" s="303">
        <f t="shared" si="7086"/>
        <v>0</v>
      </c>
      <c r="EYM32" s="303">
        <f t="shared" si="7087"/>
        <v>0</v>
      </c>
      <c r="EYN32" s="303">
        <f t="shared" si="7088"/>
        <v>0</v>
      </c>
      <c r="EYO32" s="303">
        <f t="shared" si="7089"/>
        <v>0</v>
      </c>
      <c r="EYP32" s="303">
        <f t="shared" si="7090"/>
        <v>0</v>
      </c>
      <c r="EYQ32" s="303">
        <f t="shared" si="7091"/>
        <v>0</v>
      </c>
      <c r="EYR32" s="303">
        <f t="shared" si="7092"/>
        <v>0</v>
      </c>
      <c r="EYS32" s="303">
        <f t="shared" si="7093"/>
        <v>0</v>
      </c>
      <c r="EYT32" s="303">
        <f t="shared" si="7094"/>
        <v>0</v>
      </c>
      <c r="EYU32" s="303">
        <f t="shared" si="7095"/>
        <v>0</v>
      </c>
      <c r="EYV32" s="303">
        <f t="shared" si="7096"/>
        <v>0</v>
      </c>
      <c r="EYW32" s="303">
        <f t="shared" si="7097"/>
        <v>0</v>
      </c>
      <c r="EYX32" s="303">
        <f t="shared" si="7098"/>
        <v>0</v>
      </c>
      <c r="EYY32" s="303">
        <f t="shared" si="7099"/>
        <v>0</v>
      </c>
      <c r="EYZ32" s="303">
        <f t="shared" si="7100"/>
        <v>0</v>
      </c>
      <c r="EZA32" s="303">
        <f t="shared" si="7101"/>
        <v>0</v>
      </c>
      <c r="EZB32" s="303">
        <f t="shared" si="7102"/>
        <v>0</v>
      </c>
      <c r="EZC32" s="303">
        <f t="shared" si="7103"/>
        <v>0</v>
      </c>
      <c r="EZD32" s="303">
        <f t="shared" si="7104"/>
        <v>0</v>
      </c>
      <c r="EZE32" s="303">
        <f t="shared" si="7105"/>
        <v>0</v>
      </c>
      <c r="EZF32" s="303">
        <f t="shared" si="7106"/>
        <v>0</v>
      </c>
      <c r="EZG32" s="303">
        <f t="shared" si="7107"/>
        <v>0</v>
      </c>
      <c r="EZH32" s="303">
        <f t="shared" si="7108"/>
        <v>0</v>
      </c>
      <c r="EZI32" s="303">
        <f t="shared" si="7109"/>
        <v>0</v>
      </c>
      <c r="EZJ32" s="303">
        <f t="shared" si="7110"/>
        <v>0</v>
      </c>
      <c r="EZK32" s="303">
        <f t="shared" si="7111"/>
        <v>0</v>
      </c>
      <c r="EZL32" s="303">
        <f t="shared" si="7112"/>
        <v>0</v>
      </c>
      <c r="EZM32" s="303">
        <f t="shared" si="7113"/>
        <v>0</v>
      </c>
      <c r="EZN32" s="303">
        <f t="shared" si="7114"/>
        <v>0</v>
      </c>
      <c r="EZO32" s="303">
        <f t="shared" si="7115"/>
        <v>0</v>
      </c>
      <c r="EZP32" s="303">
        <f t="shared" si="7116"/>
        <v>0</v>
      </c>
      <c r="EZQ32" s="303">
        <f t="shared" si="7117"/>
        <v>0</v>
      </c>
      <c r="EZR32" s="303">
        <f t="shared" si="7118"/>
        <v>0</v>
      </c>
      <c r="EZS32" s="303">
        <f t="shared" si="7119"/>
        <v>0</v>
      </c>
      <c r="EZT32" s="303">
        <f t="shared" si="7120"/>
        <v>0</v>
      </c>
      <c r="EZU32" s="303">
        <f t="shared" si="7121"/>
        <v>0</v>
      </c>
      <c r="EZV32" s="303">
        <f t="shared" si="7122"/>
        <v>0</v>
      </c>
      <c r="EZW32" s="303">
        <f t="shared" si="7123"/>
        <v>0</v>
      </c>
      <c r="EZX32" s="303">
        <f t="shared" si="7124"/>
        <v>0</v>
      </c>
      <c r="EZY32" s="303">
        <f t="shared" si="7125"/>
        <v>0</v>
      </c>
      <c r="EZZ32" s="303">
        <f t="shared" si="7126"/>
        <v>0</v>
      </c>
      <c r="FAA32" s="303">
        <f t="shared" si="7127"/>
        <v>0</v>
      </c>
      <c r="FAB32" s="303">
        <f t="shared" si="7128"/>
        <v>0</v>
      </c>
      <c r="FAC32" s="303">
        <f t="shared" si="7129"/>
        <v>0</v>
      </c>
      <c r="FAD32" s="303">
        <f t="shared" si="7130"/>
        <v>0</v>
      </c>
      <c r="FAE32" s="303">
        <f t="shared" si="7131"/>
        <v>0</v>
      </c>
      <c r="FAF32" s="303">
        <f t="shared" si="7132"/>
        <v>0</v>
      </c>
      <c r="FAG32" s="303">
        <f t="shared" si="7133"/>
        <v>0</v>
      </c>
      <c r="FAH32" s="303">
        <f t="shared" si="7134"/>
        <v>0</v>
      </c>
      <c r="FAI32" s="303">
        <f t="shared" si="7135"/>
        <v>0</v>
      </c>
      <c r="FAJ32" s="303">
        <f t="shared" si="7136"/>
        <v>0</v>
      </c>
      <c r="FAK32" s="303">
        <f t="shared" si="7137"/>
        <v>0</v>
      </c>
      <c r="FAL32" s="303">
        <f t="shared" si="7138"/>
        <v>0</v>
      </c>
      <c r="FAM32" s="303">
        <f t="shared" si="7139"/>
        <v>0</v>
      </c>
      <c r="FAN32" s="303">
        <f t="shared" si="7140"/>
        <v>0</v>
      </c>
      <c r="FAO32" s="303">
        <f t="shared" si="7141"/>
        <v>0</v>
      </c>
      <c r="FAP32" s="303">
        <f t="shared" si="7142"/>
        <v>0</v>
      </c>
      <c r="FAQ32" s="303">
        <f t="shared" si="7143"/>
        <v>0</v>
      </c>
      <c r="FAR32" s="303">
        <f t="shared" si="7144"/>
        <v>0</v>
      </c>
      <c r="FAS32" s="303">
        <f t="shared" si="7145"/>
        <v>0</v>
      </c>
      <c r="FAT32" s="303">
        <f t="shared" si="7146"/>
        <v>0</v>
      </c>
      <c r="FAU32" s="303">
        <f t="shared" si="7147"/>
        <v>0</v>
      </c>
      <c r="FAV32" s="303">
        <f t="shared" si="7148"/>
        <v>0</v>
      </c>
      <c r="FAW32" s="303">
        <f t="shared" si="7149"/>
        <v>0</v>
      </c>
      <c r="FAX32" s="303">
        <f t="shared" si="7150"/>
        <v>0</v>
      </c>
      <c r="FAY32" s="303">
        <f t="shared" si="7151"/>
        <v>0</v>
      </c>
      <c r="FAZ32" s="303">
        <f t="shared" si="7152"/>
        <v>0</v>
      </c>
      <c r="FBA32" s="303">
        <f t="shared" si="7153"/>
        <v>0</v>
      </c>
      <c r="FBB32" s="303">
        <f t="shared" si="7154"/>
        <v>0</v>
      </c>
      <c r="FBC32" s="303">
        <f t="shared" si="7155"/>
        <v>0</v>
      </c>
      <c r="FBD32" s="303">
        <f t="shared" si="7156"/>
        <v>0</v>
      </c>
      <c r="FBE32" s="303">
        <f t="shared" si="7157"/>
        <v>0</v>
      </c>
      <c r="FBF32" s="303">
        <f t="shared" si="7158"/>
        <v>0</v>
      </c>
      <c r="FBG32" s="303">
        <f t="shared" si="7159"/>
        <v>0</v>
      </c>
      <c r="FBH32" s="303">
        <f t="shared" si="7160"/>
        <v>0</v>
      </c>
      <c r="FBI32" s="303">
        <f t="shared" si="7161"/>
        <v>0</v>
      </c>
      <c r="FBJ32" s="303">
        <f t="shared" si="7162"/>
        <v>0</v>
      </c>
      <c r="FBK32" s="303">
        <f t="shared" si="7163"/>
        <v>0</v>
      </c>
      <c r="FBL32" s="303">
        <f t="shared" si="7164"/>
        <v>0</v>
      </c>
      <c r="FBM32" s="303">
        <f t="shared" si="7165"/>
        <v>0</v>
      </c>
      <c r="FBN32" s="303">
        <f t="shared" si="7166"/>
        <v>0</v>
      </c>
      <c r="FBO32" s="303">
        <f t="shared" si="7167"/>
        <v>0</v>
      </c>
      <c r="FBP32" s="303">
        <f t="shared" si="7168"/>
        <v>0</v>
      </c>
      <c r="FBQ32" s="303">
        <f t="shared" si="7169"/>
        <v>0</v>
      </c>
      <c r="FBR32" s="303">
        <f t="shared" si="7170"/>
        <v>0</v>
      </c>
      <c r="FBS32" s="303">
        <f t="shared" si="7171"/>
        <v>0</v>
      </c>
      <c r="FBT32" s="303">
        <f t="shared" si="7172"/>
        <v>0</v>
      </c>
      <c r="FBU32" s="303">
        <f t="shared" si="7173"/>
        <v>0</v>
      </c>
      <c r="FBV32" s="303">
        <f t="shared" si="7174"/>
        <v>0</v>
      </c>
      <c r="FBW32" s="303">
        <f t="shared" si="7175"/>
        <v>0</v>
      </c>
      <c r="FBX32" s="303">
        <f t="shared" si="7176"/>
        <v>0</v>
      </c>
      <c r="FBY32" s="303">
        <f t="shared" si="7177"/>
        <v>0</v>
      </c>
      <c r="FBZ32" s="303">
        <f t="shared" si="7178"/>
        <v>0</v>
      </c>
      <c r="FCA32" s="303">
        <f t="shared" si="7179"/>
        <v>0</v>
      </c>
      <c r="FCB32" s="303">
        <f t="shared" si="7180"/>
        <v>0</v>
      </c>
      <c r="FCC32" s="303">
        <f t="shared" si="7181"/>
        <v>0</v>
      </c>
      <c r="FCD32" s="303">
        <f t="shared" si="7182"/>
        <v>0</v>
      </c>
      <c r="FCE32" s="303">
        <f t="shared" si="7183"/>
        <v>0</v>
      </c>
      <c r="FCF32" s="303">
        <f t="shared" si="7184"/>
        <v>0</v>
      </c>
      <c r="FCG32" s="303">
        <f t="shared" si="7185"/>
        <v>0</v>
      </c>
      <c r="FCH32" s="303">
        <f t="shared" si="7186"/>
        <v>0</v>
      </c>
      <c r="FCI32" s="303">
        <f t="shared" si="7187"/>
        <v>0</v>
      </c>
      <c r="FCJ32" s="303">
        <f t="shared" si="7188"/>
        <v>0</v>
      </c>
      <c r="FCK32" s="303">
        <f t="shared" si="7189"/>
        <v>0</v>
      </c>
      <c r="FCL32" s="303">
        <f t="shared" si="7190"/>
        <v>0</v>
      </c>
      <c r="FCM32" s="303">
        <f t="shared" si="7191"/>
        <v>0</v>
      </c>
      <c r="FCN32" s="303">
        <f t="shared" si="7192"/>
        <v>0</v>
      </c>
      <c r="FCO32" s="303">
        <f t="shared" si="7193"/>
        <v>0</v>
      </c>
      <c r="FCP32" s="303">
        <f t="shared" si="7194"/>
        <v>0</v>
      </c>
      <c r="FCQ32" s="303">
        <f t="shared" si="7195"/>
        <v>0</v>
      </c>
      <c r="FCR32" s="303">
        <f t="shared" si="7196"/>
        <v>0</v>
      </c>
      <c r="FCS32" s="303">
        <f t="shared" si="7197"/>
        <v>0</v>
      </c>
      <c r="FCT32" s="303">
        <f t="shared" si="7198"/>
        <v>0</v>
      </c>
      <c r="FCU32" s="303">
        <f t="shared" si="7199"/>
        <v>0</v>
      </c>
      <c r="FCV32" s="303">
        <f t="shared" si="7200"/>
        <v>0</v>
      </c>
      <c r="FCW32" s="303">
        <f t="shared" si="7201"/>
        <v>0</v>
      </c>
      <c r="FCX32" s="303">
        <f t="shared" si="7202"/>
        <v>0</v>
      </c>
      <c r="FCY32" s="303">
        <f t="shared" si="7203"/>
        <v>0</v>
      </c>
      <c r="FCZ32" s="303">
        <f t="shared" si="7204"/>
        <v>0</v>
      </c>
      <c r="FDA32" s="303">
        <f t="shared" si="7205"/>
        <v>0</v>
      </c>
      <c r="FDB32" s="303">
        <f t="shared" si="7206"/>
        <v>0</v>
      </c>
      <c r="FDC32" s="303">
        <f t="shared" si="7207"/>
        <v>0</v>
      </c>
      <c r="FDD32" s="303">
        <f t="shared" si="7208"/>
        <v>0</v>
      </c>
      <c r="FDE32" s="303">
        <f t="shared" si="7209"/>
        <v>0</v>
      </c>
      <c r="FDF32" s="303">
        <f t="shared" si="7210"/>
        <v>0</v>
      </c>
      <c r="FDG32" s="303">
        <f t="shared" si="7211"/>
        <v>0</v>
      </c>
      <c r="FDH32" s="303">
        <f t="shared" si="7212"/>
        <v>0</v>
      </c>
      <c r="FDI32" s="303">
        <f t="shared" si="7213"/>
        <v>0</v>
      </c>
      <c r="FDJ32" s="303">
        <f t="shared" si="7214"/>
        <v>0</v>
      </c>
      <c r="FDK32" s="303">
        <f t="shared" si="7215"/>
        <v>0</v>
      </c>
      <c r="FDL32" s="303">
        <f t="shared" si="7216"/>
        <v>0</v>
      </c>
      <c r="FDM32" s="303">
        <f t="shared" si="7217"/>
        <v>0</v>
      </c>
      <c r="FDN32" s="303">
        <f t="shared" si="7218"/>
        <v>0</v>
      </c>
      <c r="FDO32" s="303">
        <f t="shared" si="7219"/>
        <v>0</v>
      </c>
      <c r="FDP32" s="303">
        <f t="shared" si="7220"/>
        <v>0</v>
      </c>
      <c r="FDQ32" s="303">
        <f t="shared" si="7221"/>
        <v>0</v>
      </c>
      <c r="FDR32" s="303">
        <f t="shared" si="7222"/>
        <v>0</v>
      </c>
      <c r="FDS32" s="303">
        <f t="shared" si="7223"/>
        <v>0</v>
      </c>
      <c r="FDT32" s="303">
        <f t="shared" si="7224"/>
        <v>0</v>
      </c>
      <c r="FDU32" s="303">
        <f t="shared" si="7225"/>
        <v>0</v>
      </c>
      <c r="FDV32" s="303">
        <f t="shared" si="7226"/>
        <v>0</v>
      </c>
      <c r="FDW32" s="303">
        <f t="shared" si="7227"/>
        <v>0</v>
      </c>
      <c r="FDX32" s="303">
        <f t="shared" si="7228"/>
        <v>0</v>
      </c>
      <c r="FDY32" s="303">
        <f t="shared" si="7229"/>
        <v>0</v>
      </c>
      <c r="FDZ32" s="303">
        <f t="shared" si="7230"/>
        <v>0</v>
      </c>
      <c r="FEA32" s="303">
        <f t="shared" si="7231"/>
        <v>0</v>
      </c>
      <c r="FEB32" s="303">
        <f t="shared" si="7232"/>
        <v>0</v>
      </c>
      <c r="FEC32" s="303">
        <f t="shared" si="7233"/>
        <v>0</v>
      </c>
      <c r="FED32" s="303">
        <f t="shared" si="7234"/>
        <v>0</v>
      </c>
      <c r="FEE32" s="303">
        <f t="shared" si="7235"/>
        <v>0</v>
      </c>
      <c r="FEF32" s="303">
        <f t="shared" si="7236"/>
        <v>0</v>
      </c>
      <c r="FEG32" s="303">
        <f t="shared" si="7237"/>
        <v>0</v>
      </c>
      <c r="FEH32" s="303">
        <f t="shared" si="7238"/>
        <v>0</v>
      </c>
      <c r="FEI32" s="303">
        <f t="shared" si="7239"/>
        <v>0</v>
      </c>
      <c r="FEJ32" s="303">
        <f t="shared" si="7240"/>
        <v>0</v>
      </c>
      <c r="FEK32" s="303">
        <f t="shared" si="7241"/>
        <v>0</v>
      </c>
      <c r="FEL32" s="303">
        <f t="shared" si="7242"/>
        <v>0</v>
      </c>
      <c r="FEM32" s="303">
        <f t="shared" si="7243"/>
        <v>0</v>
      </c>
      <c r="FEN32" s="303">
        <f t="shared" si="7244"/>
        <v>0</v>
      </c>
      <c r="FEO32" s="303">
        <f t="shared" si="7245"/>
        <v>0</v>
      </c>
      <c r="FEP32" s="303">
        <f t="shared" si="7246"/>
        <v>0</v>
      </c>
      <c r="FEQ32" s="303">
        <f t="shared" si="7247"/>
        <v>0</v>
      </c>
      <c r="FER32" s="303">
        <f t="shared" si="7248"/>
        <v>0</v>
      </c>
      <c r="FES32" s="303">
        <f t="shared" si="7249"/>
        <v>0</v>
      </c>
      <c r="FET32" s="303">
        <f t="shared" si="7250"/>
        <v>0</v>
      </c>
      <c r="FEU32" s="303">
        <f t="shared" si="7251"/>
        <v>0</v>
      </c>
      <c r="FEV32" s="303">
        <f t="shared" si="7252"/>
        <v>0</v>
      </c>
      <c r="FEW32" s="303">
        <f t="shared" si="7253"/>
        <v>0</v>
      </c>
      <c r="FEX32" s="303">
        <f t="shared" si="7254"/>
        <v>0</v>
      </c>
      <c r="FEY32" s="303">
        <f t="shared" si="7255"/>
        <v>0</v>
      </c>
      <c r="FEZ32" s="303">
        <f t="shared" si="7256"/>
        <v>0</v>
      </c>
      <c r="FFA32" s="303">
        <f t="shared" si="7257"/>
        <v>0</v>
      </c>
      <c r="FFB32" s="303">
        <f t="shared" si="7258"/>
        <v>0</v>
      </c>
      <c r="FFC32" s="303">
        <f t="shared" si="7259"/>
        <v>0</v>
      </c>
      <c r="FFD32" s="303">
        <f t="shared" si="7260"/>
        <v>0</v>
      </c>
      <c r="FFE32" s="303">
        <f t="shared" si="7261"/>
        <v>0</v>
      </c>
      <c r="FFF32" s="303">
        <f t="shared" si="7262"/>
        <v>0</v>
      </c>
      <c r="FFG32" s="303">
        <f t="shared" si="7263"/>
        <v>0</v>
      </c>
      <c r="FFH32" s="303">
        <f t="shared" si="7264"/>
        <v>0</v>
      </c>
      <c r="FFI32" s="303">
        <f t="shared" si="7265"/>
        <v>0</v>
      </c>
      <c r="FFJ32" s="303">
        <f t="shared" si="7266"/>
        <v>0</v>
      </c>
      <c r="FFK32" s="303">
        <f t="shared" si="7267"/>
        <v>0</v>
      </c>
      <c r="FFL32" s="303">
        <f t="shared" si="7268"/>
        <v>0</v>
      </c>
      <c r="FFM32" s="303">
        <f t="shared" si="7269"/>
        <v>0</v>
      </c>
      <c r="FFN32" s="303">
        <f t="shared" si="7270"/>
        <v>0</v>
      </c>
      <c r="FFO32" s="303">
        <f t="shared" si="7271"/>
        <v>0</v>
      </c>
      <c r="FFP32" s="303"/>
      <c r="FFQ32" s="37"/>
      <c r="FFR32" s="377"/>
      <c r="FFS32" s="50">
        <v>505</v>
      </c>
      <c r="FFT32" s="155">
        <f t="shared" si="3672"/>
        <v>0</v>
      </c>
      <c r="FFU32" s="46">
        <f>SUMIF('TRIEN KHAI SX'!$C$7:$C$36,$B32,'TRIEN KHAI SX'!$FB$7:$FB$36)</f>
        <v>505</v>
      </c>
      <c r="FFV32" s="517">
        <f>FFU32*$Q32</f>
        <v>0</v>
      </c>
      <c r="FFW32" s="564">
        <f t="shared" si="3675"/>
        <v>0</v>
      </c>
      <c r="FFX32" s="529">
        <f t="shared" si="3676"/>
        <v>0</v>
      </c>
      <c r="FFY32" s="853">
        <v>0</v>
      </c>
      <c r="FFZ32" s="853">
        <f>SUMIF('nhan xanh'!$B$4:$B$25,$B32,'nhan xanh'!$AA$4:$AA$25)</f>
        <v>1</v>
      </c>
      <c r="FGA32" s="173"/>
      <c r="FGB32" s="115"/>
      <c r="FGC32" s="32"/>
      <c r="FGD32" s="32"/>
      <c r="FGE32" s="32"/>
      <c r="FGF32" s="32"/>
      <c r="FGG32" s="32"/>
      <c r="FGH32" s="32"/>
    </row>
    <row r="33" spans="1:4246" s="49" customFormat="1" ht="16.5" customHeight="1" x14ac:dyDescent="0.45">
      <c r="A33" s="6">
        <f t="shared" si="3677"/>
        <v>19</v>
      </c>
      <c r="B33" s="94" t="s">
        <v>313</v>
      </c>
      <c r="C33" s="94" t="s">
        <v>314</v>
      </c>
      <c r="D33" s="94" t="s">
        <v>305</v>
      </c>
      <c r="E33" s="94" t="s">
        <v>306</v>
      </c>
      <c r="F33" s="94" t="s">
        <v>312</v>
      </c>
      <c r="G33" s="94">
        <v>2024</v>
      </c>
      <c r="H33" s="94">
        <f t="shared" si="70"/>
        <v>1</v>
      </c>
      <c r="I33" s="48">
        <v>304278</v>
      </c>
      <c r="J33" s="94"/>
      <c r="K33" s="352">
        <v>670</v>
      </c>
      <c r="L33" s="352">
        <v>325</v>
      </c>
      <c r="M33" s="352">
        <v>170</v>
      </c>
      <c r="N33" s="7">
        <f t="shared" ref="N33:N36" si="7277">K33*L33*M33/10^9</f>
        <v>3.7017500000000002E-2</v>
      </c>
      <c r="O33" s="13">
        <v>2.3651200000000001E-3</v>
      </c>
      <c r="P33" s="111" t="s">
        <v>297</v>
      </c>
      <c r="Q33" s="838"/>
      <c r="R33" s="15">
        <v>13.552000000000001</v>
      </c>
      <c r="S33" s="472"/>
      <c r="T33" s="493"/>
      <c r="U33" s="8">
        <f t="shared" ref="U33:U36" si="7278">SUM(V33:WW33)</f>
        <v>503</v>
      </c>
      <c r="V33" s="46"/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v>0</v>
      </c>
      <c r="AE33" s="46">
        <v>0</v>
      </c>
      <c r="AF33" s="46">
        <v>0</v>
      </c>
      <c r="AG33" s="46">
        <v>0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  <c r="AN33" s="46">
        <v>0</v>
      </c>
      <c r="AO33" s="46">
        <v>0</v>
      </c>
      <c r="AP33" s="46">
        <v>0</v>
      </c>
      <c r="AQ33" s="46">
        <v>0</v>
      </c>
      <c r="AR33" s="46">
        <v>0</v>
      </c>
      <c r="AS33" s="46">
        <v>0</v>
      </c>
      <c r="AT33" s="46">
        <v>0</v>
      </c>
      <c r="AU33" s="46">
        <v>0</v>
      </c>
      <c r="AV33" s="46">
        <v>0</v>
      </c>
      <c r="AW33" s="46">
        <v>0</v>
      </c>
      <c r="AX33" s="46">
        <v>0</v>
      </c>
      <c r="AY33" s="46">
        <v>0</v>
      </c>
      <c r="AZ33" s="46">
        <v>0</v>
      </c>
      <c r="BA33" s="46">
        <v>0</v>
      </c>
      <c r="BB33" s="46">
        <v>0</v>
      </c>
      <c r="BC33" s="46">
        <v>0</v>
      </c>
      <c r="BD33" s="46">
        <v>503</v>
      </c>
      <c r="BE33" s="46">
        <v>0</v>
      </c>
      <c r="BF33" s="46">
        <v>0</v>
      </c>
      <c r="BG33" s="46">
        <v>0</v>
      </c>
      <c r="BH33" s="46">
        <v>0</v>
      </c>
      <c r="BI33" s="46">
        <v>0</v>
      </c>
      <c r="BJ33" s="46">
        <v>0</v>
      </c>
      <c r="BK33" s="46">
        <v>0</v>
      </c>
      <c r="BL33" s="46"/>
      <c r="BM33" s="46"/>
      <c r="BN33" s="46"/>
      <c r="BO33" s="46"/>
      <c r="BP33" s="46"/>
      <c r="BQ33" s="46"/>
      <c r="BR33" s="46"/>
      <c r="BS33" s="46"/>
      <c r="BT33" s="46"/>
      <c r="BU33" s="46"/>
      <c r="BV33" s="46"/>
      <c r="BW33" s="46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6"/>
      <c r="CK33" s="46"/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46"/>
      <c r="CW33" s="46"/>
      <c r="CX33" s="46"/>
      <c r="CY33" s="46"/>
      <c r="CZ33" s="46"/>
      <c r="DA33" s="46"/>
      <c r="DB33" s="46"/>
      <c r="DC33" s="46"/>
      <c r="DD33" s="46"/>
      <c r="DE33" s="46"/>
      <c r="DF33" s="46"/>
      <c r="DG33" s="46"/>
      <c r="DH33" s="46"/>
      <c r="DI33" s="46"/>
      <c r="DJ33" s="46"/>
      <c r="DK33" s="46"/>
      <c r="DL33" s="46"/>
      <c r="DM33" s="46"/>
      <c r="DN33" s="46"/>
      <c r="DO33" s="46"/>
      <c r="DP33" s="46"/>
      <c r="DQ33" s="46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46"/>
      <c r="EN33" s="46"/>
      <c r="EO33" s="46"/>
      <c r="EP33" s="46"/>
      <c r="EQ33" s="46"/>
      <c r="ER33" s="46"/>
      <c r="ES33" s="46"/>
      <c r="ET33" s="46"/>
      <c r="EU33" s="46"/>
      <c r="EV33" s="46"/>
      <c r="EW33" s="46"/>
      <c r="EX33" s="46"/>
      <c r="EY33" s="46"/>
      <c r="EZ33" s="46"/>
      <c r="FA33" s="46"/>
      <c r="FB33" s="46"/>
      <c r="FC33" s="46"/>
      <c r="FD33" s="46"/>
      <c r="FE33" s="46"/>
      <c r="FF33" s="46"/>
      <c r="FG33" s="46"/>
      <c r="FH33" s="46"/>
      <c r="FI33" s="46"/>
      <c r="FJ33" s="46"/>
      <c r="FK33" s="46"/>
      <c r="FL33" s="46"/>
      <c r="FM33" s="46"/>
      <c r="FN33" s="46"/>
      <c r="FO33" s="46"/>
      <c r="FP33" s="46"/>
      <c r="FQ33" s="46"/>
      <c r="FR33" s="46"/>
      <c r="FS33" s="46"/>
      <c r="FT33" s="46"/>
      <c r="FU33" s="46"/>
      <c r="FV33" s="46"/>
      <c r="FW33" s="46"/>
      <c r="FX33" s="46"/>
      <c r="FY33" s="46"/>
      <c r="FZ33" s="46"/>
      <c r="GA33" s="46"/>
      <c r="GB33" s="46"/>
      <c r="GC33" s="46"/>
      <c r="GD33" s="46"/>
      <c r="GE33" s="46"/>
      <c r="GF33" s="46"/>
      <c r="GG33" s="46"/>
      <c r="GH33" s="46"/>
      <c r="GI33" s="46"/>
      <c r="GJ33" s="46"/>
      <c r="GK33" s="46"/>
      <c r="GL33" s="46"/>
      <c r="GM33" s="46"/>
      <c r="GN33" s="46"/>
      <c r="GO33" s="46"/>
      <c r="GP33" s="46"/>
      <c r="GQ33" s="46"/>
      <c r="GR33" s="46"/>
      <c r="GS33" s="46"/>
      <c r="GT33" s="46"/>
      <c r="GU33" s="46"/>
      <c r="GV33" s="46"/>
      <c r="GW33" s="46"/>
      <c r="GX33" s="46"/>
      <c r="GY33" s="46"/>
      <c r="GZ33" s="46"/>
      <c r="HA33" s="46"/>
      <c r="HB33" s="46"/>
      <c r="HC33" s="46"/>
      <c r="HD33" s="46"/>
      <c r="HE33" s="46"/>
      <c r="HF33" s="46"/>
      <c r="HG33" s="46"/>
      <c r="HH33" s="46"/>
      <c r="HI33" s="46"/>
      <c r="HJ33" s="46"/>
      <c r="HK33" s="46"/>
      <c r="HL33" s="46"/>
      <c r="HM33" s="46"/>
      <c r="HN33" s="46"/>
      <c r="HO33" s="46"/>
      <c r="HP33" s="46"/>
      <c r="HQ33" s="46"/>
      <c r="HR33" s="46"/>
      <c r="HS33" s="46"/>
      <c r="HT33" s="46"/>
      <c r="HU33" s="46"/>
      <c r="HV33" s="46"/>
      <c r="HW33" s="46"/>
      <c r="HX33" s="46"/>
      <c r="HY33" s="46"/>
      <c r="HZ33" s="46"/>
      <c r="IA33" s="46"/>
      <c r="IB33" s="46"/>
      <c r="IC33" s="46"/>
      <c r="ID33" s="46"/>
      <c r="IE33" s="46"/>
      <c r="IF33" s="46"/>
      <c r="IG33" s="46"/>
      <c r="IH33" s="46"/>
      <c r="II33" s="46"/>
      <c r="IJ33" s="46"/>
      <c r="IK33" s="46"/>
      <c r="IL33" s="46"/>
      <c r="IM33" s="46"/>
      <c r="IN33" s="46"/>
      <c r="IO33" s="46"/>
      <c r="IP33" s="46"/>
      <c r="IQ33" s="46"/>
      <c r="IR33" s="46"/>
      <c r="IS33" s="46"/>
      <c r="IT33" s="46"/>
      <c r="IU33" s="46"/>
      <c r="IV33" s="46"/>
      <c r="IW33" s="46"/>
      <c r="IX33" s="46"/>
      <c r="IY33" s="46"/>
      <c r="IZ33" s="46"/>
      <c r="JA33" s="46"/>
      <c r="JB33" s="46"/>
      <c r="JC33" s="46"/>
      <c r="JD33" s="46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  <c r="JS33" s="46"/>
      <c r="JT33" s="46"/>
      <c r="JU33" s="46"/>
      <c r="JV33" s="46"/>
      <c r="JW33" s="46"/>
      <c r="JX33" s="46"/>
      <c r="JY33" s="46"/>
      <c r="JZ33" s="46"/>
      <c r="KA33" s="46"/>
      <c r="KB33" s="46"/>
      <c r="KC33" s="46"/>
      <c r="KD33" s="46"/>
      <c r="KE33" s="46"/>
      <c r="KF33" s="46"/>
      <c r="KG33" s="46"/>
      <c r="KH33" s="46"/>
      <c r="KI33" s="46"/>
      <c r="KJ33" s="46"/>
      <c r="KK33" s="46"/>
      <c r="KL33" s="46"/>
      <c r="KM33" s="46"/>
      <c r="KN33" s="46"/>
      <c r="KO33" s="46"/>
      <c r="KP33" s="46"/>
      <c r="KQ33" s="46"/>
      <c r="KR33" s="46"/>
      <c r="KS33" s="46"/>
      <c r="KT33" s="46"/>
      <c r="KU33" s="46"/>
      <c r="KV33" s="46"/>
      <c r="KW33" s="46"/>
      <c r="KX33" s="46"/>
      <c r="KY33" s="46"/>
      <c r="KZ33" s="46"/>
      <c r="LA33" s="46"/>
      <c r="LB33" s="46"/>
      <c r="LC33" s="46"/>
      <c r="LD33" s="46"/>
      <c r="LE33" s="46"/>
      <c r="LF33" s="46"/>
      <c r="LG33" s="46"/>
      <c r="LH33" s="46"/>
      <c r="LI33" s="46"/>
      <c r="LJ33" s="46"/>
      <c r="LK33" s="46"/>
      <c r="LL33" s="46"/>
      <c r="LM33" s="46"/>
      <c r="LN33" s="46"/>
      <c r="LO33" s="46"/>
      <c r="LP33" s="46"/>
      <c r="LQ33" s="46"/>
      <c r="LR33" s="46"/>
      <c r="LS33" s="46"/>
      <c r="LT33" s="46"/>
      <c r="LU33" s="46"/>
      <c r="LV33" s="46"/>
      <c r="LW33" s="46"/>
      <c r="LX33" s="46"/>
      <c r="LY33" s="46"/>
      <c r="LZ33" s="46"/>
      <c r="MA33" s="46"/>
      <c r="MB33" s="46"/>
      <c r="MC33" s="46"/>
      <c r="MD33" s="46"/>
      <c r="ME33" s="46"/>
      <c r="MF33" s="46"/>
      <c r="MG33" s="46"/>
      <c r="MH33" s="46"/>
      <c r="MI33" s="46"/>
      <c r="MJ33" s="46"/>
      <c r="MK33" s="46"/>
      <c r="ML33" s="46"/>
      <c r="MM33" s="46"/>
      <c r="MN33" s="46"/>
      <c r="MO33" s="46"/>
      <c r="MP33" s="46"/>
      <c r="MQ33" s="46"/>
      <c r="MR33" s="46"/>
      <c r="MS33" s="46"/>
      <c r="MT33" s="46"/>
      <c r="MU33" s="46"/>
      <c r="MV33" s="46"/>
      <c r="MW33" s="46"/>
      <c r="MX33" s="46"/>
      <c r="MY33" s="46"/>
      <c r="MZ33" s="46"/>
      <c r="NA33" s="46"/>
      <c r="NB33" s="46"/>
      <c r="NC33" s="46"/>
      <c r="ND33" s="46"/>
      <c r="NE33" s="46"/>
      <c r="NF33" s="46"/>
      <c r="NG33" s="46"/>
      <c r="NH33" s="46"/>
      <c r="NI33" s="46"/>
      <c r="NJ33" s="46"/>
      <c r="NK33" s="46"/>
      <c r="NL33" s="46"/>
      <c r="NM33" s="46"/>
      <c r="NN33" s="46"/>
      <c r="NO33" s="46"/>
      <c r="NP33" s="46"/>
      <c r="NQ33" s="46"/>
      <c r="NR33" s="46"/>
      <c r="NS33" s="46"/>
      <c r="NT33" s="46"/>
      <c r="NU33" s="46"/>
      <c r="NV33" s="46"/>
      <c r="NW33" s="46"/>
      <c r="NX33" s="46"/>
      <c r="NY33" s="46"/>
      <c r="NZ33" s="46"/>
      <c r="OA33" s="46"/>
      <c r="OB33" s="46"/>
      <c r="OC33" s="46"/>
      <c r="OD33" s="46"/>
      <c r="OE33" s="46"/>
      <c r="OF33" s="46"/>
      <c r="OG33" s="46"/>
      <c r="OH33" s="46"/>
      <c r="OI33" s="46"/>
      <c r="OJ33" s="46"/>
      <c r="OK33" s="46"/>
      <c r="OL33" s="46"/>
      <c r="OM33" s="46"/>
      <c r="ON33" s="46"/>
      <c r="OO33" s="46"/>
      <c r="OP33" s="46"/>
      <c r="OQ33" s="46"/>
      <c r="OR33" s="46"/>
      <c r="OS33" s="46"/>
      <c r="OT33" s="46"/>
      <c r="OU33" s="46"/>
      <c r="OV33" s="46"/>
      <c r="OW33" s="46"/>
      <c r="OX33" s="46"/>
      <c r="OY33" s="46"/>
      <c r="OZ33" s="46"/>
      <c r="PA33" s="46"/>
      <c r="PB33" s="46"/>
      <c r="PC33" s="46"/>
      <c r="PD33" s="46"/>
      <c r="PE33" s="46"/>
      <c r="PF33" s="46"/>
      <c r="PG33" s="46"/>
      <c r="PH33" s="46"/>
      <c r="PI33" s="46"/>
      <c r="PJ33" s="46"/>
      <c r="PK33" s="46"/>
      <c r="PL33" s="46"/>
      <c r="PM33" s="46"/>
      <c r="PN33" s="46"/>
      <c r="PO33" s="46"/>
      <c r="PP33" s="46"/>
      <c r="PQ33" s="46"/>
      <c r="PR33" s="46"/>
      <c r="PS33" s="46"/>
      <c r="PT33" s="46"/>
      <c r="PU33" s="46"/>
      <c r="PV33" s="46"/>
      <c r="PW33" s="46"/>
      <c r="PX33" s="46"/>
      <c r="PY33" s="46"/>
      <c r="PZ33" s="46"/>
      <c r="QA33" s="46"/>
      <c r="QB33" s="46"/>
      <c r="QC33" s="46"/>
      <c r="QD33" s="46"/>
      <c r="QE33" s="46"/>
      <c r="QF33" s="46"/>
      <c r="QG33" s="46"/>
      <c r="QH33" s="46"/>
      <c r="QI33" s="46"/>
      <c r="QJ33" s="46"/>
      <c r="QK33" s="46"/>
      <c r="QL33" s="46"/>
      <c r="QM33" s="46"/>
      <c r="QN33" s="46"/>
      <c r="QO33" s="46"/>
      <c r="QP33" s="46"/>
      <c r="QQ33" s="46"/>
      <c r="QR33" s="46"/>
      <c r="QS33" s="46"/>
      <c r="QT33" s="46"/>
      <c r="QU33" s="46"/>
      <c r="QV33" s="46"/>
      <c r="QW33" s="46"/>
      <c r="QX33" s="46"/>
      <c r="QY33" s="46"/>
      <c r="QZ33" s="46"/>
      <c r="RA33" s="46"/>
      <c r="RB33" s="46"/>
      <c r="RC33" s="46"/>
      <c r="RD33" s="46"/>
      <c r="RE33" s="46"/>
      <c r="RF33" s="46"/>
      <c r="RG33" s="46"/>
      <c r="RH33" s="46"/>
      <c r="RI33" s="46"/>
      <c r="RJ33" s="46"/>
      <c r="RK33" s="46"/>
      <c r="RL33" s="46"/>
      <c r="RM33" s="46"/>
      <c r="RN33" s="46"/>
      <c r="RO33" s="46"/>
      <c r="RP33" s="46"/>
      <c r="RQ33" s="46"/>
      <c r="RR33" s="46"/>
      <c r="RS33" s="46"/>
      <c r="RT33" s="46"/>
      <c r="RU33" s="46"/>
      <c r="RV33" s="46"/>
      <c r="RW33" s="46"/>
      <c r="RX33" s="46"/>
      <c r="RY33" s="46"/>
      <c r="RZ33" s="46"/>
      <c r="SA33" s="46"/>
      <c r="SB33" s="46"/>
      <c r="SC33" s="46"/>
      <c r="SD33" s="46"/>
      <c r="SE33" s="46"/>
      <c r="SF33" s="46"/>
      <c r="SG33" s="46"/>
      <c r="SH33" s="46"/>
      <c r="SI33" s="46"/>
      <c r="SJ33" s="46"/>
      <c r="SK33" s="46"/>
      <c r="SL33" s="46"/>
      <c r="SM33" s="46"/>
      <c r="SN33" s="46"/>
      <c r="SO33" s="46"/>
      <c r="SP33" s="46"/>
      <c r="SQ33" s="46"/>
      <c r="SR33" s="46"/>
      <c r="SS33" s="46"/>
      <c r="ST33" s="46"/>
      <c r="SU33" s="46"/>
      <c r="SV33" s="46"/>
      <c r="SW33" s="46"/>
      <c r="SX33" s="46"/>
      <c r="SY33" s="46"/>
      <c r="SZ33" s="46"/>
      <c r="TA33" s="46"/>
      <c r="TB33" s="46"/>
      <c r="TC33" s="46"/>
      <c r="TD33" s="46"/>
      <c r="TE33" s="46"/>
      <c r="TF33" s="46"/>
      <c r="TG33" s="46"/>
      <c r="TH33" s="46"/>
      <c r="TI33" s="46"/>
      <c r="TJ33" s="46"/>
      <c r="TK33" s="46"/>
      <c r="TL33" s="46"/>
      <c r="TM33" s="46"/>
      <c r="TN33" s="46"/>
      <c r="TO33" s="46"/>
      <c r="TP33" s="46"/>
      <c r="TQ33" s="46"/>
      <c r="TR33" s="46"/>
      <c r="TS33" s="46"/>
      <c r="TT33" s="46"/>
      <c r="TU33" s="46"/>
      <c r="TV33" s="46"/>
      <c r="TW33" s="46"/>
      <c r="TX33" s="46"/>
      <c r="TY33" s="46"/>
      <c r="TZ33" s="46"/>
      <c r="UA33" s="46"/>
      <c r="UB33" s="46"/>
      <c r="UC33" s="46"/>
      <c r="UD33" s="46"/>
      <c r="UE33" s="46"/>
      <c r="UF33" s="46"/>
      <c r="UG33" s="46"/>
      <c r="UH33" s="46"/>
      <c r="UI33" s="46"/>
      <c r="UJ33" s="46"/>
      <c r="UK33" s="46"/>
      <c r="UL33" s="46"/>
      <c r="UM33" s="46"/>
      <c r="UN33" s="46"/>
      <c r="UO33" s="46"/>
      <c r="UP33" s="46"/>
      <c r="UQ33" s="46"/>
      <c r="UR33" s="46"/>
      <c r="US33" s="46"/>
      <c r="UT33" s="46"/>
      <c r="UU33" s="46"/>
      <c r="UV33" s="46"/>
      <c r="UW33" s="46"/>
      <c r="UX33" s="46"/>
      <c r="UY33" s="46"/>
      <c r="UZ33" s="46"/>
      <c r="VA33" s="46"/>
      <c r="VB33" s="46"/>
      <c r="VC33" s="46"/>
      <c r="VD33" s="46"/>
      <c r="VE33" s="46"/>
      <c r="VF33" s="46"/>
      <c r="VG33" s="46"/>
      <c r="VH33" s="46"/>
      <c r="VI33" s="46"/>
      <c r="VJ33" s="46"/>
      <c r="VK33" s="46"/>
      <c r="VL33" s="46"/>
      <c r="VM33" s="46"/>
      <c r="VN33" s="46"/>
      <c r="VO33" s="46"/>
      <c r="VP33" s="46"/>
      <c r="VQ33" s="46"/>
      <c r="VR33" s="46"/>
      <c r="VS33" s="46"/>
      <c r="VT33" s="46"/>
      <c r="VU33" s="46"/>
      <c r="VV33" s="46"/>
      <c r="VW33" s="46"/>
      <c r="VX33" s="46"/>
      <c r="VY33" s="46"/>
      <c r="VZ33" s="46"/>
      <c r="WA33" s="46"/>
      <c r="WB33" s="46"/>
      <c r="WC33" s="46"/>
      <c r="WD33" s="46"/>
      <c r="WE33" s="46"/>
      <c r="WF33" s="46"/>
      <c r="WG33" s="46"/>
      <c r="WH33" s="46"/>
      <c r="WI33" s="46"/>
      <c r="WJ33" s="46"/>
      <c r="WK33" s="46"/>
      <c r="WL33" s="46"/>
      <c r="WM33" s="46"/>
      <c r="WN33" s="46"/>
      <c r="WO33" s="46"/>
      <c r="WP33" s="46"/>
      <c r="WQ33" s="46"/>
      <c r="WR33" s="46"/>
      <c r="WS33" s="46"/>
      <c r="WT33" s="46"/>
      <c r="WU33" s="46">
        <v>0</v>
      </c>
      <c r="WV33" s="46">
        <v>0</v>
      </c>
      <c r="WW33" s="532"/>
      <c r="WY33" s="44">
        <f t="shared" ref="WY33:WY36" si="7279">V33*$O33</f>
        <v>0</v>
      </c>
      <c r="WZ33" s="44">
        <f t="shared" ref="WZ33:WZ36" si="7280">W33*$O33</f>
        <v>0</v>
      </c>
      <c r="XA33" s="44">
        <f t="shared" ref="XA33:XA36" si="7281">X33*$O33</f>
        <v>0</v>
      </c>
      <c r="XB33" s="44">
        <f t="shared" ref="XB33:XB36" si="7282">Y33*$O33</f>
        <v>0</v>
      </c>
      <c r="XC33" s="44">
        <f t="shared" ref="XC33:XC36" si="7283">Z33*$O33</f>
        <v>0</v>
      </c>
      <c r="XD33" s="44">
        <f t="shared" ref="XD33:XD36" si="7284">AA33*$O33</f>
        <v>0</v>
      </c>
      <c r="XE33" s="44">
        <f t="shared" ref="XE33:XE36" si="7285">AB33*$O33</f>
        <v>0</v>
      </c>
      <c r="XF33" s="44">
        <f t="shared" ref="XF33:XF36" si="7286">AC33*$O33</f>
        <v>0</v>
      </c>
      <c r="XG33" s="44">
        <f t="shared" ref="XG33:XG36" si="7287">AD33*$O33</f>
        <v>0</v>
      </c>
      <c r="XH33" s="44">
        <f t="shared" ref="XH33:XH36" si="7288">AE33*$O33</f>
        <v>0</v>
      </c>
      <c r="XI33" s="44">
        <f t="shared" ref="XI33:XI36" si="7289">AF33*$O33</f>
        <v>0</v>
      </c>
      <c r="XJ33" s="44">
        <f t="shared" ref="XJ33:XJ36" si="7290">AG33*$O33</f>
        <v>0</v>
      </c>
      <c r="XK33" s="44">
        <f t="shared" ref="XK33:XK36" si="7291">AH33*$O33</f>
        <v>0</v>
      </c>
      <c r="XL33" s="44">
        <f t="shared" ref="XL33:XL36" si="7292">AI33*$O33</f>
        <v>0</v>
      </c>
      <c r="XM33" s="44">
        <f t="shared" ref="XM33:XM36" si="7293">AJ33*$O33</f>
        <v>0</v>
      </c>
      <c r="XN33" s="44">
        <f t="shared" ref="XN33:XN36" si="7294">AK33*$O33</f>
        <v>0</v>
      </c>
      <c r="XO33" s="44">
        <f t="shared" ref="XO33:XO36" si="7295">AL33*$O33</f>
        <v>0</v>
      </c>
      <c r="XP33" s="44">
        <f t="shared" ref="XP33:XP36" si="7296">AM33*$O33</f>
        <v>0</v>
      </c>
      <c r="XQ33" s="44">
        <f t="shared" ref="XQ33:XQ36" si="7297">AN33*$O33</f>
        <v>0</v>
      </c>
      <c r="XR33" s="44">
        <f t="shared" ref="XR33:XR36" si="7298">AO33*$O33</f>
        <v>0</v>
      </c>
      <c r="XS33" s="44">
        <f t="shared" ref="XS33:XS36" si="7299">AP33*$O33</f>
        <v>0</v>
      </c>
      <c r="XT33" s="44">
        <f t="shared" ref="XT33:XT36" si="7300">AQ33*$O33</f>
        <v>0</v>
      </c>
      <c r="XU33" s="44">
        <f t="shared" ref="XU33:XU36" si="7301">AR33*$O33</f>
        <v>0</v>
      </c>
      <c r="XV33" s="44">
        <f t="shared" ref="XV33:XV36" si="7302">AS33*$O33</f>
        <v>0</v>
      </c>
      <c r="XW33" s="44">
        <f t="shared" ref="XW33:XW36" si="7303">AT33*$O33</f>
        <v>0</v>
      </c>
      <c r="XX33" s="44">
        <f t="shared" ref="XX33:XX36" si="7304">AU33*$O33</f>
        <v>0</v>
      </c>
      <c r="XY33" s="44">
        <f t="shared" ref="XY33:XY36" si="7305">AV33*$O33</f>
        <v>0</v>
      </c>
      <c r="XZ33" s="44">
        <f t="shared" ref="XZ33:XZ36" si="7306">AW33*$O33</f>
        <v>0</v>
      </c>
      <c r="YA33" s="44">
        <f t="shared" ref="YA33:YA36" si="7307">AX33*$O33</f>
        <v>0</v>
      </c>
      <c r="YB33" s="44">
        <f t="shared" ref="YB33:YB36" si="7308">AY33*$O33</f>
        <v>0</v>
      </c>
      <c r="YC33" s="44">
        <f t="shared" ref="YC33:YC36" si="7309">AZ33*$O33</f>
        <v>0</v>
      </c>
      <c r="YD33" s="44">
        <f t="shared" ref="YD33:YD36" si="7310">BA33*$O33</f>
        <v>0</v>
      </c>
      <c r="YE33" s="44">
        <f t="shared" ref="YE33:YE36" si="7311">BB33*$O33</f>
        <v>0</v>
      </c>
      <c r="YF33" s="44">
        <f t="shared" ref="YF33:YF36" si="7312">BC33*$O33</f>
        <v>0</v>
      </c>
      <c r="YG33" s="44">
        <f t="shared" ref="YG33:YG36" si="7313">BD33*$O33</f>
        <v>1.1896553599999999</v>
      </c>
      <c r="YH33" s="44" t="e">
        <f>#REF!*$O33</f>
        <v>#REF!</v>
      </c>
      <c r="YI33" s="44">
        <f t="shared" ref="YI33:YI36" si="7314">BF33*$O33</f>
        <v>0</v>
      </c>
      <c r="YJ33" s="44">
        <f t="shared" ref="YJ33:YJ36" si="7315">BG33*$O33</f>
        <v>0</v>
      </c>
      <c r="YK33" s="44">
        <f t="shared" ref="YK33:YK36" si="7316">BH33*$O33</f>
        <v>0</v>
      </c>
      <c r="YL33" s="44">
        <f t="shared" ref="YL33:YL36" si="7317">BI33*$O33</f>
        <v>0</v>
      </c>
      <c r="YM33" s="44">
        <f t="shared" ref="YM33:YM36" si="7318">BJ33*$O33</f>
        <v>0</v>
      </c>
      <c r="YN33" s="44">
        <f t="shared" ref="YN33:YN36" si="7319">BK33*$O33</f>
        <v>0</v>
      </c>
      <c r="YO33" s="44">
        <f t="shared" ref="YO33:YO36" si="7320">BL33*$O33</f>
        <v>0</v>
      </c>
      <c r="YP33" s="44">
        <f t="shared" ref="YP33:YP36" si="7321">BM33*$O33</f>
        <v>0</v>
      </c>
      <c r="YQ33" s="44">
        <f t="shared" ref="YQ33:YQ36" si="7322">BN33*$O33</f>
        <v>0</v>
      </c>
      <c r="YR33" s="44">
        <f t="shared" ref="YR33:YR36" si="7323">BO33*$O33</f>
        <v>0</v>
      </c>
      <c r="YS33" s="44">
        <f t="shared" ref="YS33:YS36" si="7324">BP33*$O33</f>
        <v>0</v>
      </c>
      <c r="YT33" s="44">
        <f t="shared" ref="YT33:YT36" si="7325">BQ33*$O33</f>
        <v>0</v>
      </c>
      <c r="YU33" s="44">
        <f t="shared" ref="YU33:YU36" si="7326">BR33*$O33</f>
        <v>0</v>
      </c>
      <c r="YV33" s="44">
        <f t="shared" ref="YV33:YV36" si="7327">BS33*$O33</f>
        <v>0</v>
      </c>
      <c r="YW33" s="44">
        <f t="shared" ref="YW33:YW36" si="7328">BT33*$O33</f>
        <v>0</v>
      </c>
      <c r="YX33" s="44">
        <f t="shared" ref="YX33:YX36" si="7329">BU33*$O33</f>
        <v>0</v>
      </c>
      <c r="YY33" s="44">
        <f t="shared" ref="YY33:YY36" si="7330">BV33*$O33</f>
        <v>0</v>
      </c>
      <c r="YZ33" s="44">
        <f t="shared" ref="YZ33:YZ36" si="7331">BW33*$O33</f>
        <v>0</v>
      </c>
      <c r="ZA33" s="44">
        <f t="shared" ref="ZA33:ZA36" si="7332">BX33*$O33</f>
        <v>0</v>
      </c>
      <c r="ZB33" s="44">
        <f t="shared" ref="ZB33:ZB36" si="7333">BY33*$O33</f>
        <v>0</v>
      </c>
      <c r="ZC33" s="44">
        <f t="shared" ref="ZC33:ZC36" si="7334">BZ33*$O33</f>
        <v>0</v>
      </c>
      <c r="ZD33" s="44">
        <f t="shared" ref="ZD33:ZD36" si="7335">CA33*$O33</f>
        <v>0</v>
      </c>
      <c r="ZE33" s="44">
        <f t="shared" ref="ZE33:ZE36" si="7336">CB33*$O33</f>
        <v>0</v>
      </c>
      <c r="ZF33" s="44">
        <f t="shared" ref="ZF33:ZF36" si="7337">CC33*$O33</f>
        <v>0</v>
      </c>
      <c r="ZG33" s="44">
        <f t="shared" ref="ZG33:ZG36" si="7338">CD33*$O33</f>
        <v>0</v>
      </c>
      <c r="ZH33" s="44">
        <f t="shared" ref="ZH33:ZH36" si="7339">CE33*$O33</f>
        <v>0</v>
      </c>
      <c r="ZI33" s="44">
        <f t="shared" ref="ZI33:ZI36" si="7340">CF33*$O33</f>
        <v>0</v>
      </c>
      <c r="ZJ33" s="44">
        <f t="shared" ref="ZJ33:ZJ36" si="7341">CG33*$O33</f>
        <v>0</v>
      </c>
      <c r="ZK33" s="44">
        <f t="shared" ref="ZK33:ZK36" si="7342">CH33*$O33</f>
        <v>0</v>
      </c>
      <c r="ZL33" s="44">
        <f t="shared" ref="ZL33:ZL36" si="7343">CI33*$O33</f>
        <v>0</v>
      </c>
      <c r="ZM33" s="44">
        <f t="shared" ref="ZM33:ZM36" si="7344">CJ33*$O33</f>
        <v>0</v>
      </c>
      <c r="ZN33" s="44">
        <f t="shared" ref="ZN33:ZN36" si="7345">CK33*$O33</f>
        <v>0</v>
      </c>
      <c r="ZO33" s="44">
        <f t="shared" ref="ZO33:ZO36" si="7346">CL33*$O33</f>
        <v>0</v>
      </c>
      <c r="ZP33" s="44">
        <f t="shared" ref="ZP33:ZP36" si="7347">CM33*$O33</f>
        <v>0</v>
      </c>
      <c r="ZQ33" s="44">
        <f t="shared" ref="ZQ33:ZQ36" si="7348">CN33*$O33</f>
        <v>0</v>
      </c>
      <c r="ZR33" s="44">
        <f t="shared" ref="ZR33:ZR36" si="7349">CO33*$O33</f>
        <v>0</v>
      </c>
      <c r="ZS33" s="44">
        <f t="shared" ref="ZS33:ZS36" si="7350">CP33*$O33</f>
        <v>0</v>
      </c>
      <c r="ZT33" s="44">
        <f t="shared" ref="ZT33:ZT36" si="7351">CQ33*$O33</f>
        <v>0</v>
      </c>
      <c r="ZU33" s="44">
        <f t="shared" ref="ZU33:ZU36" si="7352">CR33*$O33</f>
        <v>0</v>
      </c>
      <c r="ZV33" s="44">
        <f t="shared" ref="ZV33:ZV36" si="7353">CS33*$O33</f>
        <v>0</v>
      </c>
      <c r="ZW33" s="44">
        <f t="shared" ref="ZW33:ZW36" si="7354">CT33*$O33</f>
        <v>0</v>
      </c>
      <c r="ZX33" s="44">
        <f t="shared" ref="ZX33:ZX36" si="7355">CU33*$O33</f>
        <v>0</v>
      </c>
      <c r="ZY33" s="44">
        <f t="shared" ref="ZY33:ZY36" si="7356">CV33*$O33</f>
        <v>0</v>
      </c>
      <c r="ZZ33" s="44">
        <f t="shared" ref="ZZ33:ZZ36" si="7357">CW33*$O33</f>
        <v>0</v>
      </c>
      <c r="AAA33" s="44">
        <f t="shared" ref="AAA33:AAA36" si="7358">CX33*$O33</f>
        <v>0</v>
      </c>
      <c r="AAB33" s="44">
        <f t="shared" ref="AAB33:AAB36" si="7359">CY33*$O33</f>
        <v>0</v>
      </c>
      <c r="AAC33" s="44">
        <f t="shared" ref="AAC33:AAC36" si="7360">CZ33*$O33</f>
        <v>0</v>
      </c>
      <c r="AAD33" s="44">
        <f t="shared" ref="AAD33:AAD36" si="7361">DA33*$O33</f>
        <v>0</v>
      </c>
      <c r="AAE33" s="44">
        <f t="shared" ref="AAE33:AAE36" si="7362">DB33*$O33</f>
        <v>0</v>
      </c>
      <c r="AAF33" s="44">
        <f t="shared" ref="AAF33:AAF36" si="7363">DC33*$O33</f>
        <v>0</v>
      </c>
      <c r="AAG33" s="44">
        <f t="shared" ref="AAG33:AAG36" si="7364">DD33*$O33</f>
        <v>0</v>
      </c>
      <c r="AAH33" s="44">
        <f t="shared" ref="AAH33:AAH36" si="7365">DE33*$O33</f>
        <v>0</v>
      </c>
      <c r="AAI33" s="44">
        <f t="shared" ref="AAI33:AAI36" si="7366">DF33*$O33</f>
        <v>0</v>
      </c>
      <c r="AAJ33" s="44">
        <f t="shared" ref="AAJ33:AAJ36" si="7367">DG33*$O33</f>
        <v>0</v>
      </c>
      <c r="AAK33" s="44">
        <f t="shared" ref="AAK33:AAK36" si="7368">DH33*$O33</f>
        <v>0</v>
      </c>
      <c r="AAL33" s="44">
        <f t="shared" ref="AAL33:AAL36" si="7369">DI33*$O33</f>
        <v>0</v>
      </c>
      <c r="AAM33" s="44">
        <f t="shared" ref="AAM33:AAM36" si="7370">DJ33*$O33</f>
        <v>0</v>
      </c>
      <c r="AAN33" s="44">
        <f t="shared" ref="AAN33:AAN36" si="7371">DK33*$O33</f>
        <v>0</v>
      </c>
      <c r="AAO33" s="44">
        <f t="shared" ref="AAO33:AAO36" si="7372">DL33*$O33</f>
        <v>0</v>
      </c>
      <c r="AAP33" s="44">
        <f t="shared" ref="AAP33:AAP36" si="7373">DM33*$O33</f>
        <v>0</v>
      </c>
      <c r="AAQ33" s="44">
        <f t="shared" ref="AAQ33:AAQ36" si="7374">DN33*$O33</f>
        <v>0</v>
      </c>
      <c r="AAR33" s="44">
        <f t="shared" ref="AAR33:AAR36" si="7375">DO33*$O33</f>
        <v>0</v>
      </c>
      <c r="AAS33" s="44">
        <f t="shared" ref="AAS33:AAS36" si="7376">DP33*$O33</f>
        <v>0</v>
      </c>
      <c r="AAT33" s="44">
        <f t="shared" ref="AAT33:AAT36" si="7377">DQ33*$O33</f>
        <v>0</v>
      </c>
      <c r="AAU33" s="44">
        <f t="shared" ref="AAU33:AAU36" si="7378">DR33*$O33</f>
        <v>0</v>
      </c>
      <c r="AAV33" s="44">
        <f t="shared" ref="AAV33:AAV36" si="7379">DS33*$O33</f>
        <v>0</v>
      </c>
      <c r="AAW33" s="44">
        <f t="shared" ref="AAW33:AAW36" si="7380">DT33*$O33</f>
        <v>0</v>
      </c>
      <c r="AAX33" s="44">
        <f t="shared" ref="AAX33:AAX36" si="7381">DU33*$O33</f>
        <v>0</v>
      </c>
      <c r="AAY33" s="44">
        <f t="shared" ref="AAY33:AAY36" si="7382">DV33*$O33</f>
        <v>0</v>
      </c>
      <c r="AAZ33" s="44">
        <f t="shared" ref="AAZ33:AAZ36" si="7383">DW33*$O33</f>
        <v>0</v>
      </c>
      <c r="ABA33" s="44">
        <f t="shared" ref="ABA33:ABA36" si="7384">DX33*$O33</f>
        <v>0</v>
      </c>
      <c r="ABB33" s="44">
        <f t="shared" ref="ABB33:ABB36" si="7385">DY33*$O33</f>
        <v>0</v>
      </c>
      <c r="ABC33" s="44">
        <f t="shared" ref="ABC33:ABC36" si="7386">DZ33*$O33</f>
        <v>0</v>
      </c>
      <c r="ABD33" s="44">
        <f t="shared" ref="ABD33:ABD36" si="7387">EA33*$O33</f>
        <v>0</v>
      </c>
      <c r="ABE33" s="44">
        <f t="shared" ref="ABE33:ABE36" si="7388">EB33*$O33</f>
        <v>0</v>
      </c>
      <c r="ABF33" s="44">
        <f t="shared" ref="ABF33:ABF36" si="7389">EC33*$O33</f>
        <v>0</v>
      </c>
      <c r="ABG33" s="44">
        <f t="shared" ref="ABG33:ABG36" si="7390">ED33*$O33</f>
        <v>0</v>
      </c>
      <c r="ABH33" s="44">
        <f t="shared" ref="ABH33:ABH36" si="7391">EE33*$O33</f>
        <v>0</v>
      </c>
      <c r="ABI33" s="44">
        <f t="shared" ref="ABI33:ABI36" si="7392">EF33*$O33</f>
        <v>0</v>
      </c>
      <c r="ABJ33" s="44">
        <f t="shared" ref="ABJ33:ABJ36" si="7393">EG33*$O33</f>
        <v>0</v>
      </c>
      <c r="ABK33" s="44">
        <f t="shared" ref="ABK33:ABK36" si="7394">EH33*$O33</f>
        <v>0</v>
      </c>
      <c r="ABL33" s="44">
        <f t="shared" ref="ABL33:ABL36" si="7395">EI33*$O33</f>
        <v>0</v>
      </c>
      <c r="ABM33" s="44">
        <f t="shared" ref="ABM33:ABM36" si="7396">EJ33*$O33</f>
        <v>0</v>
      </c>
      <c r="ABN33" s="44">
        <f t="shared" ref="ABN33:ABN36" si="7397">EK33*$O33</f>
        <v>0</v>
      </c>
      <c r="ABO33" s="44">
        <f t="shared" ref="ABO33:ABO36" si="7398">EL33*$O33</f>
        <v>0</v>
      </c>
      <c r="ABP33" s="44">
        <f t="shared" ref="ABP33:ABP36" si="7399">EM33*$O33</f>
        <v>0</v>
      </c>
      <c r="ABQ33" s="44">
        <f t="shared" ref="ABQ33:ABQ36" si="7400">EN33*$O33</f>
        <v>0</v>
      </c>
      <c r="ABR33" s="44">
        <f t="shared" ref="ABR33:ABR36" si="7401">EO33*$O33</f>
        <v>0</v>
      </c>
      <c r="ABS33" s="44">
        <f t="shared" ref="ABS33:ABS36" si="7402">EP33*$O33</f>
        <v>0</v>
      </c>
      <c r="ABT33" s="44">
        <f t="shared" ref="ABT33:ABT36" si="7403">EQ33*$O33</f>
        <v>0</v>
      </c>
      <c r="ABU33" s="44">
        <f t="shared" ref="ABU33:ABU36" si="7404">ER33*$O33</f>
        <v>0</v>
      </c>
      <c r="ABV33" s="44">
        <f t="shared" ref="ABV33:ABV36" si="7405">ES33*$O33</f>
        <v>0</v>
      </c>
      <c r="ABW33" s="44">
        <f t="shared" ref="ABW33:ABW36" si="7406">ET33*$O33</f>
        <v>0</v>
      </c>
      <c r="ABX33" s="44">
        <f t="shared" ref="ABX33:ABX36" si="7407">EU33*$O33</f>
        <v>0</v>
      </c>
      <c r="ABY33" s="44">
        <f t="shared" ref="ABY33:ABY36" si="7408">EV33*$O33</f>
        <v>0</v>
      </c>
      <c r="ABZ33" s="44">
        <f t="shared" ref="ABZ33:ABZ36" si="7409">EW33*$O33</f>
        <v>0</v>
      </c>
      <c r="ACA33" s="44">
        <f t="shared" ref="ACA33:ACA36" si="7410">EX33*$O33</f>
        <v>0</v>
      </c>
      <c r="ACB33" s="44">
        <f t="shared" ref="ACB33:ACB36" si="7411">EY33*$O33</f>
        <v>0</v>
      </c>
      <c r="ACC33" s="44">
        <f t="shared" ref="ACC33:ACC36" si="7412">EZ33*$O33</f>
        <v>0</v>
      </c>
      <c r="ACD33" s="44">
        <f t="shared" ref="ACD33:ACD36" si="7413">FA33*$O33</f>
        <v>0</v>
      </c>
      <c r="ACE33" s="44">
        <f t="shared" ref="ACE33:ACE36" si="7414">FB33*$O33</f>
        <v>0</v>
      </c>
      <c r="ACF33" s="44">
        <f t="shared" ref="ACF33:ACF36" si="7415">FC33*$O33</f>
        <v>0</v>
      </c>
      <c r="ACG33" s="44">
        <f t="shared" ref="ACG33:ACG36" si="7416">FD33*$O33</f>
        <v>0</v>
      </c>
      <c r="ACH33" s="44">
        <f t="shared" ref="ACH33:ACH36" si="7417">FE33*$O33</f>
        <v>0</v>
      </c>
      <c r="ACI33" s="44">
        <f t="shared" ref="ACI33:ACI36" si="7418">FF33*$O33</f>
        <v>0</v>
      </c>
      <c r="ACJ33" s="44">
        <f t="shared" ref="ACJ33:ACJ36" si="7419">FG33*$O33</f>
        <v>0</v>
      </c>
      <c r="ACK33" s="44">
        <f t="shared" ref="ACK33:ACK36" si="7420">FH33*$O33</f>
        <v>0</v>
      </c>
      <c r="ACL33" s="44">
        <f t="shared" ref="ACL33:ACL36" si="7421">FI33*$O33</f>
        <v>0</v>
      </c>
      <c r="ACM33" s="44">
        <f t="shared" ref="ACM33:ACM36" si="7422">FJ33*$O33</f>
        <v>0</v>
      </c>
      <c r="ACN33" s="44">
        <f t="shared" ref="ACN33:ACN36" si="7423">FK33*$O33</f>
        <v>0</v>
      </c>
      <c r="ACO33" s="44">
        <f t="shared" ref="ACO33:ACO36" si="7424">FL33*$O33</f>
        <v>0</v>
      </c>
      <c r="ACP33" s="44">
        <f t="shared" ref="ACP33:ACP36" si="7425">FM33*$O33</f>
        <v>0</v>
      </c>
      <c r="ACQ33" s="44">
        <f t="shared" ref="ACQ33:ACQ36" si="7426">FN33*$O33</f>
        <v>0</v>
      </c>
      <c r="ACR33" s="44">
        <f t="shared" ref="ACR33:ACR36" si="7427">FO33*$O33</f>
        <v>0</v>
      </c>
      <c r="ACS33" s="44">
        <f t="shared" ref="ACS33:ACS36" si="7428">FP33*$O33</f>
        <v>0</v>
      </c>
      <c r="ACT33" s="44">
        <f t="shared" ref="ACT33:ACT36" si="7429">FQ33*$O33</f>
        <v>0</v>
      </c>
      <c r="ACU33" s="44">
        <f t="shared" ref="ACU33:ACU36" si="7430">FR33*$O33</f>
        <v>0</v>
      </c>
      <c r="ACV33" s="44">
        <f t="shared" ref="ACV33:ACV36" si="7431">FS33*$O33</f>
        <v>0</v>
      </c>
      <c r="ACW33" s="44">
        <f t="shared" ref="ACW33:ACW36" si="7432">FT33*$O33</f>
        <v>0</v>
      </c>
      <c r="ACX33" s="44">
        <f t="shared" ref="ACX33:ACX36" si="7433">FU33*$O33</f>
        <v>0</v>
      </c>
      <c r="ACY33" s="44">
        <f t="shared" ref="ACY33:ACY36" si="7434">FV33*$O33</f>
        <v>0</v>
      </c>
      <c r="ACZ33" s="44">
        <f t="shared" ref="ACZ33:ACZ36" si="7435">FW33*$O33</f>
        <v>0</v>
      </c>
      <c r="ADA33" s="44">
        <f t="shared" ref="ADA33:ADA36" si="7436">FX33*$O33</f>
        <v>0</v>
      </c>
      <c r="ADB33" s="44">
        <f t="shared" ref="ADB33:ADB36" si="7437">FY33*$O33</f>
        <v>0</v>
      </c>
      <c r="ADC33" s="44">
        <f t="shared" ref="ADC33:ADC36" si="7438">FZ33*$O33</f>
        <v>0</v>
      </c>
      <c r="ADD33" s="44">
        <f t="shared" ref="ADD33:ADD36" si="7439">GA33*$O33</f>
        <v>0</v>
      </c>
      <c r="ADE33" s="44">
        <f t="shared" ref="ADE33:ADE36" si="7440">GB33*$O33</f>
        <v>0</v>
      </c>
      <c r="ADF33" s="44">
        <f t="shared" ref="ADF33:ADF36" si="7441">GC33*$O33</f>
        <v>0</v>
      </c>
      <c r="ADG33" s="44">
        <f t="shared" ref="ADG33:ADG36" si="7442">GD33*$O33</f>
        <v>0</v>
      </c>
      <c r="ADH33" s="44">
        <f t="shared" ref="ADH33:ADH36" si="7443">GE33*$O33</f>
        <v>0</v>
      </c>
      <c r="ADI33" s="44">
        <f t="shared" ref="ADI33:ADI36" si="7444">GF33*$O33</f>
        <v>0</v>
      </c>
      <c r="ADJ33" s="44">
        <f t="shared" ref="ADJ33:ADJ36" si="7445">GG33*$O33</f>
        <v>0</v>
      </c>
      <c r="ADK33" s="44">
        <f t="shared" ref="ADK33:ADK36" si="7446">GH33*$O33</f>
        <v>0</v>
      </c>
      <c r="ADL33" s="44">
        <f t="shared" ref="ADL33:ADL36" si="7447">GI33*$O33</f>
        <v>0</v>
      </c>
      <c r="ADM33" s="44">
        <f t="shared" ref="ADM33:ADM36" si="7448">GJ33*$O33</f>
        <v>0</v>
      </c>
      <c r="ADN33" s="44">
        <f t="shared" ref="ADN33:ADN36" si="7449">GK33*$O33</f>
        <v>0</v>
      </c>
      <c r="ADO33" s="44">
        <f t="shared" ref="ADO33:ADO36" si="7450">GL33*$O33</f>
        <v>0</v>
      </c>
      <c r="ADP33" s="44">
        <f t="shared" ref="ADP33:ADP36" si="7451">GM33*$O33</f>
        <v>0</v>
      </c>
      <c r="ADQ33" s="44">
        <f t="shared" ref="ADQ33:ADQ36" si="7452">GN33*$O33</f>
        <v>0</v>
      </c>
      <c r="ADR33" s="44">
        <f t="shared" ref="ADR33:ADR36" si="7453">GO33*$O33</f>
        <v>0</v>
      </c>
      <c r="ADS33" s="44">
        <f t="shared" ref="ADS33:ADS36" si="7454">GP33*$O33</f>
        <v>0</v>
      </c>
      <c r="ADT33" s="44">
        <f t="shared" ref="ADT33:ADT36" si="7455">GQ33*$O33</f>
        <v>0</v>
      </c>
      <c r="ADU33" s="44">
        <f t="shared" ref="ADU33:ADU36" si="7456">GR33*$O33</f>
        <v>0</v>
      </c>
      <c r="ADV33" s="44">
        <f t="shared" ref="ADV33:ADV36" si="7457">GS33*$O33</f>
        <v>0</v>
      </c>
      <c r="ADW33" s="44">
        <f t="shared" ref="ADW33:ADW36" si="7458">GT33*$O33</f>
        <v>0</v>
      </c>
      <c r="ADX33" s="44">
        <f t="shared" ref="ADX33:ADX36" si="7459">GU33*$O33</f>
        <v>0</v>
      </c>
      <c r="ADY33" s="44">
        <f t="shared" ref="ADY33:ADY36" si="7460">GV33*$O33</f>
        <v>0</v>
      </c>
      <c r="ADZ33" s="44">
        <f t="shared" ref="ADZ33:ADZ36" si="7461">GW33*$O33</f>
        <v>0</v>
      </c>
      <c r="AEA33" s="44">
        <f t="shared" ref="AEA33:AEA36" si="7462">GX33*$O33</f>
        <v>0</v>
      </c>
      <c r="AEB33" s="44">
        <f t="shared" ref="AEB33:AEB36" si="7463">GY33*$O33</f>
        <v>0</v>
      </c>
      <c r="AEC33" s="44">
        <f t="shared" ref="AEC33:AEC36" si="7464">GZ33*$O33</f>
        <v>0</v>
      </c>
      <c r="AED33" s="44">
        <f t="shared" ref="AED33:AED36" si="7465">HA33*$O33</f>
        <v>0</v>
      </c>
      <c r="AEE33" s="44">
        <f t="shared" ref="AEE33:AEE36" si="7466">HB33*$O33</f>
        <v>0</v>
      </c>
      <c r="AEF33" s="44">
        <f t="shared" ref="AEF33:AEF36" si="7467">HC33*$O33</f>
        <v>0</v>
      </c>
      <c r="AEG33" s="44">
        <f t="shared" ref="AEG33:AEG36" si="7468">HD33*$O33</f>
        <v>0</v>
      </c>
      <c r="AEH33" s="44">
        <f t="shared" ref="AEH33:AEH36" si="7469">HE33*$O33</f>
        <v>0</v>
      </c>
      <c r="AEI33" s="44">
        <f t="shared" ref="AEI33:AEI36" si="7470">HF33*$O33</f>
        <v>0</v>
      </c>
      <c r="AEJ33" s="44">
        <f t="shared" ref="AEJ33:AEJ36" si="7471">HG33*$O33</f>
        <v>0</v>
      </c>
      <c r="AEK33" s="44">
        <f t="shared" ref="AEK33:AEK36" si="7472">HH33*$O33</f>
        <v>0</v>
      </c>
      <c r="AEL33" s="44">
        <f t="shared" ref="AEL33:AEL36" si="7473">HI33*$O33</f>
        <v>0</v>
      </c>
      <c r="AEM33" s="44">
        <f t="shared" ref="AEM33:AEM36" si="7474">HJ33*$O33</f>
        <v>0</v>
      </c>
      <c r="AEN33" s="44">
        <f t="shared" ref="AEN33:AEN36" si="7475">HK33*$O33</f>
        <v>0</v>
      </c>
      <c r="AEO33" s="44">
        <f t="shared" ref="AEO33:AEO36" si="7476">HL33*$O33</f>
        <v>0</v>
      </c>
      <c r="AEP33" s="44">
        <f t="shared" ref="AEP33:AEP36" si="7477">HM33*$O33</f>
        <v>0</v>
      </c>
      <c r="AEQ33" s="44">
        <f t="shared" ref="AEQ33:AEQ36" si="7478">HN33*$O33</f>
        <v>0</v>
      </c>
      <c r="AER33" s="44">
        <f t="shared" ref="AER33:AER36" si="7479">HO33*$O33</f>
        <v>0</v>
      </c>
      <c r="AES33" s="44">
        <f t="shared" ref="AES33:AES36" si="7480">HP33*$O33</f>
        <v>0</v>
      </c>
      <c r="AET33" s="44">
        <f t="shared" ref="AET33:AET36" si="7481">HQ33*$O33</f>
        <v>0</v>
      </c>
      <c r="AEU33" s="44">
        <f t="shared" ref="AEU33:AEU36" si="7482">HR33*$O33</f>
        <v>0</v>
      </c>
      <c r="AEV33" s="44">
        <f t="shared" ref="AEV33:AEV36" si="7483">HS33*$O33</f>
        <v>0</v>
      </c>
      <c r="AEW33" s="44">
        <f t="shared" ref="AEW33:AEW36" si="7484">HT33*$O33</f>
        <v>0</v>
      </c>
      <c r="AEX33" s="44">
        <f t="shared" ref="AEX33:AEX36" si="7485">HU33*$O33</f>
        <v>0</v>
      </c>
      <c r="AEY33" s="44">
        <f t="shared" ref="AEY33:AEY36" si="7486">HV33*$O33</f>
        <v>0</v>
      </c>
      <c r="AEZ33" s="44">
        <f t="shared" ref="AEZ33:AEZ36" si="7487">HW33*$O33</f>
        <v>0</v>
      </c>
      <c r="AFA33" s="44">
        <f t="shared" ref="AFA33:AFA36" si="7488">HX33*$O33</f>
        <v>0</v>
      </c>
      <c r="AFB33" s="44">
        <f t="shared" ref="AFB33:AFB36" si="7489">HY33*$O33</f>
        <v>0</v>
      </c>
      <c r="AFC33" s="44">
        <f t="shared" ref="AFC33:AFC36" si="7490">HZ33*$O33</f>
        <v>0</v>
      </c>
      <c r="AFD33" s="44">
        <f t="shared" ref="AFD33:AFD36" si="7491">IA33*$O33</f>
        <v>0</v>
      </c>
      <c r="AFE33" s="44">
        <f t="shared" ref="AFE33:AFE36" si="7492">IB33*$O33</f>
        <v>0</v>
      </c>
      <c r="AFF33" s="44">
        <f t="shared" ref="AFF33:AFF36" si="7493">IC33*$O33</f>
        <v>0</v>
      </c>
      <c r="AFG33" s="44">
        <f t="shared" ref="AFG33:AFG36" si="7494">ID33*$O33</f>
        <v>0</v>
      </c>
      <c r="AFH33" s="44">
        <f t="shared" ref="AFH33:AFH36" si="7495">IE33*$O33</f>
        <v>0</v>
      </c>
      <c r="AFI33" s="44">
        <f t="shared" ref="AFI33:AFI36" si="7496">IF33*$O33</f>
        <v>0</v>
      </c>
      <c r="AFJ33" s="44">
        <f t="shared" ref="AFJ33:AFJ36" si="7497">IG33*$O33</f>
        <v>0</v>
      </c>
      <c r="AFK33" s="44">
        <f t="shared" ref="AFK33:AFK36" si="7498">IH33*$O33</f>
        <v>0</v>
      </c>
      <c r="AFL33" s="44">
        <f t="shared" ref="AFL33:AFL36" si="7499">II33*$O33</f>
        <v>0</v>
      </c>
      <c r="AFM33" s="44">
        <f t="shared" ref="AFM33:AFM36" si="7500">IJ33*$O33</f>
        <v>0</v>
      </c>
      <c r="AFN33" s="44">
        <f t="shared" ref="AFN33:AFN36" si="7501">IK33*$O33</f>
        <v>0</v>
      </c>
      <c r="AFO33" s="44">
        <f t="shared" ref="AFO33:AFO36" si="7502">IL33*$O33</f>
        <v>0</v>
      </c>
      <c r="AFP33" s="44">
        <f t="shared" ref="AFP33:AFP36" si="7503">IM33*$O33</f>
        <v>0</v>
      </c>
      <c r="AFQ33" s="44">
        <f t="shared" ref="AFQ33:AFQ36" si="7504">IN33*$O33</f>
        <v>0</v>
      </c>
      <c r="AFR33" s="44">
        <f t="shared" ref="AFR33:AFR36" si="7505">IO33*$O33</f>
        <v>0</v>
      </c>
      <c r="AFS33" s="44">
        <f t="shared" ref="AFS33:AFS36" si="7506">IP33*$O33</f>
        <v>0</v>
      </c>
      <c r="AFT33" s="44">
        <f t="shared" ref="AFT33:AFT36" si="7507">IQ33*$O33</f>
        <v>0</v>
      </c>
      <c r="AFU33" s="44">
        <f t="shared" ref="AFU33:AFU36" si="7508">IR33*$O33</f>
        <v>0</v>
      </c>
      <c r="AFV33" s="44">
        <f t="shared" ref="AFV33:AFV36" si="7509">IS33*$O33</f>
        <v>0</v>
      </c>
      <c r="AFW33" s="44">
        <f t="shared" ref="AFW33:AFW36" si="7510">IT33*$O33</f>
        <v>0</v>
      </c>
      <c r="AFX33" s="44">
        <f t="shared" ref="AFX33:AFX36" si="7511">IU33*$O33</f>
        <v>0</v>
      </c>
      <c r="AFY33" s="44">
        <f t="shared" ref="AFY33:AFY36" si="7512">IV33*$O33</f>
        <v>0</v>
      </c>
      <c r="AFZ33" s="44">
        <f t="shared" ref="AFZ33:AFZ36" si="7513">IW33*$O33</f>
        <v>0</v>
      </c>
      <c r="AGA33" s="44">
        <f t="shared" ref="AGA33:AGA36" si="7514">IX33*$O33</f>
        <v>0</v>
      </c>
      <c r="AGB33" s="44">
        <f t="shared" ref="AGB33:AGB36" si="7515">IY33*$O33</f>
        <v>0</v>
      </c>
      <c r="AGC33" s="44">
        <f t="shared" ref="AGC33:AGC36" si="7516">IZ33*$O33</f>
        <v>0</v>
      </c>
      <c r="AGD33" s="44">
        <f t="shared" ref="AGD33:AGD36" si="7517">JA33*$O33</f>
        <v>0</v>
      </c>
      <c r="AGE33" s="44">
        <f t="shared" ref="AGE33:AGE36" si="7518">JB33*$O33</f>
        <v>0</v>
      </c>
      <c r="AGF33" s="44">
        <f t="shared" ref="AGF33:AGF36" si="7519">JC33*$O33</f>
        <v>0</v>
      </c>
      <c r="AGG33" s="44">
        <f t="shared" ref="AGG33:AGG36" si="7520">JD33*$O33</f>
        <v>0</v>
      </c>
      <c r="AGH33" s="44">
        <f t="shared" ref="AGH33:AGH36" si="7521">JE33*$O33</f>
        <v>0</v>
      </c>
      <c r="AGI33" s="44">
        <f t="shared" ref="AGI33:AGI36" si="7522">JF33*$O33</f>
        <v>0</v>
      </c>
      <c r="AGJ33" s="44">
        <f t="shared" ref="AGJ33:AGJ36" si="7523">JG33*$O33</f>
        <v>0</v>
      </c>
      <c r="AGK33" s="44">
        <f t="shared" ref="AGK33:AGK36" si="7524">JH33*$O33</f>
        <v>0</v>
      </c>
      <c r="AGL33" s="44">
        <f t="shared" ref="AGL33:AGL36" si="7525">JI33*$O33</f>
        <v>0</v>
      </c>
      <c r="AGM33" s="44">
        <f t="shared" ref="AGM33:AGM36" si="7526">JJ33*$O33</f>
        <v>0</v>
      </c>
      <c r="AGN33" s="44">
        <f t="shared" ref="AGN33:AGN36" si="7527">JK33*$O33</f>
        <v>0</v>
      </c>
      <c r="AGO33" s="44">
        <f t="shared" ref="AGO33:AGO36" si="7528">JL33*$O33</f>
        <v>0</v>
      </c>
      <c r="AGP33" s="44">
        <f t="shared" ref="AGP33:AGP36" si="7529">JM33*$O33</f>
        <v>0</v>
      </c>
      <c r="AGQ33" s="44">
        <f t="shared" ref="AGQ33:AGQ36" si="7530">JN33*$O33</f>
        <v>0</v>
      </c>
      <c r="AGR33" s="44">
        <f t="shared" ref="AGR33:AGR36" si="7531">JO33*$O33</f>
        <v>0</v>
      </c>
      <c r="AGS33" s="44">
        <f t="shared" ref="AGS33:AGS36" si="7532">JP33*$O33</f>
        <v>0</v>
      </c>
      <c r="AGT33" s="44">
        <f t="shared" ref="AGT33:AGT36" si="7533">JQ33*$O33</f>
        <v>0</v>
      </c>
      <c r="AGU33" s="44">
        <f t="shared" ref="AGU33:AGU36" si="7534">JR33*$O33</f>
        <v>0</v>
      </c>
      <c r="AGV33" s="44">
        <f t="shared" ref="AGV33:AGV36" si="7535">JS33*$O33</f>
        <v>0</v>
      </c>
      <c r="AGW33" s="44">
        <f t="shared" ref="AGW33:AGW36" si="7536">JT33*$O33</f>
        <v>0</v>
      </c>
      <c r="AGX33" s="44">
        <f t="shared" ref="AGX33:AGX36" si="7537">JU33*$O33</f>
        <v>0</v>
      </c>
      <c r="AGY33" s="44">
        <f t="shared" ref="AGY33:AGY36" si="7538">JV33*$O33</f>
        <v>0</v>
      </c>
      <c r="AGZ33" s="44">
        <f t="shared" ref="AGZ33:AGZ36" si="7539">JW33*$O33</f>
        <v>0</v>
      </c>
      <c r="AHA33" s="44">
        <f t="shared" ref="AHA33:AHA36" si="7540">JX33*$O33</f>
        <v>0</v>
      </c>
      <c r="AHB33" s="44">
        <f t="shared" ref="AHB33:AHB36" si="7541">JY33*$O33</f>
        <v>0</v>
      </c>
      <c r="AHC33" s="44">
        <f t="shared" ref="AHC33:AHC36" si="7542">JZ33*$O33</f>
        <v>0</v>
      </c>
      <c r="AHD33" s="44">
        <f t="shared" ref="AHD33:AHD36" si="7543">KA33*$O33</f>
        <v>0</v>
      </c>
      <c r="AHE33" s="44">
        <f t="shared" ref="AHE33:AHE36" si="7544">KB33*$O33</f>
        <v>0</v>
      </c>
      <c r="AHF33" s="44">
        <f t="shared" ref="AHF33:AHF36" si="7545">KC33*$O33</f>
        <v>0</v>
      </c>
      <c r="AHG33" s="44">
        <f t="shared" ref="AHG33:AHG36" si="7546">KD33*$O33</f>
        <v>0</v>
      </c>
      <c r="AHH33" s="44">
        <f t="shared" ref="AHH33:AHH36" si="7547">KE33*$O33</f>
        <v>0</v>
      </c>
      <c r="AHI33" s="44">
        <f t="shared" ref="AHI33:AHI36" si="7548">KF33*$O33</f>
        <v>0</v>
      </c>
      <c r="AHJ33" s="44">
        <f t="shared" ref="AHJ33:AHJ36" si="7549">KG33*$O33</f>
        <v>0</v>
      </c>
      <c r="AHK33" s="44">
        <f t="shared" ref="AHK33:AHK36" si="7550">KH33*$O33</f>
        <v>0</v>
      </c>
      <c r="AHL33" s="44">
        <f t="shared" ref="AHL33:AHL36" si="7551">KI33*$O33</f>
        <v>0</v>
      </c>
      <c r="AHM33" s="44">
        <f t="shared" ref="AHM33:AHM36" si="7552">KJ33*$O33</f>
        <v>0</v>
      </c>
      <c r="AHN33" s="44">
        <f t="shared" ref="AHN33:AHN36" si="7553">KK33*$O33</f>
        <v>0</v>
      </c>
      <c r="AHO33" s="44">
        <f t="shared" ref="AHO33:AHO36" si="7554">KL33*$O33</f>
        <v>0</v>
      </c>
      <c r="AHP33" s="44">
        <f t="shared" ref="AHP33:AHP36" si="7555">KM33*$O33</f>
        <v>0</v>
      </c>
      <c r="AHQ33" s="44">
        <f t="shared" ref="AHQ33:AHQ36" si="7556">KN33*$O33</f>
        <v>0</v>
      </c>
      <c r="AHR33" s="44">
        <f t="shared" ref="AHR33:AHR36" si="7557">KO33*$O33</f>
        <v>0</v>
      </c>
      <c r="AHS33" s="44">
        <f t="shared" ref="AHS33:AHS36" si="7558">KP33*$O33</f>
        <v>0</v>
      </c>
      <c r="AHT33" s="44">
        <f t="shared" ref="AHT33:AHT36" si="7559">KQ33*$O33</f>
        <v>0</v>
      </c>
      <c r="AHU33" s="44">
        <f t="shared" ref="AHU33:AHU36" si="7560">KR33*$O33</f>
        <v>0</v>
      </c>
      <c r="AHV33" s="44">
        <f t="shared" ref="AHV33:AHV36" si="7561">KS33*$O33</f>
        <v>0</v>
      </c>
      <c r="AHW33" s="44">
        <f t="shared" ref="AHW33:AHW36" si="7562">KT33*$O33</f>
        <v>0</v>
      </c>
      <c r="AHX33" s="44">
        <f t="shared" ref="AHX33:AHX36" si="7563">KU33*$O33</f>
        <v>0</v>
      </c>
      <c r="AHY33" s="44">
        <f t="shared" ref="AHY33:AHY36" si="7564">KV33*$O33</f>
        <v>0</v>
      </c>
      <c r="AHZ33" s="44">
        <f t="shared" ref="AHZ33:AHZ36" si="7565">KW33*$O33</f>
        <v>0</v>
      </c>
      <c r="AIA33" s="44">
        <f t="shared" ref="AIA33:AIA36" si="7566">KX33*$O33</f>
        <v>0</v>
      </c>
      <c r="AIB33" s="44">
        <f t="shared" ref="AIB33:AIB36" si="7567">KY33*$O33</f>
        <v>0</v>
      </c>
      <c r="AIC33" s="44">
        <f t="shared" ref="AIC33:AIC36" si="7568">KZ33*$O33</f>
        <v>0</v>
      </c>
      <c r="AID33" s="44">
        <f t="shared" ref="AID33:AID36" si="7569">LA33*$O33</f>
        <v>0</v>
      </c>
      <c r="AIE33" s="44">
        <f t="shared" ref="AIE33:AIE36" si="7570">LB33*$O33</f>
        <v>0</v>
      </c>
      <c r="AIF33" s="44">
        <f t="shared" ref="AIF33:AIF36" si="7571">LC33*$O33</f>
        <v>0</v>
      </c>
      <c r="AIG33" s="44">
        <f t="shared" ref="AIG33:AIG36" si="7572">LD33*$O33</f>
        <v>0</v>
      </c>
      <c r="AIH33" s="44">
        <f t="shared" ref="AIH33:AIH36" si="7573">LE33*$O33</f>
        <v>0</v>
      </c>
      <c r="AII33" s="44">
        <f t="shared" ref="AII33:AII36" si="7574">LF33*$O33</f>
        <v>0</v>
      </c>
      <c r="AIJ33" s="44">
        <f t="shared" ref="AIJ33:AIJ36" si="7575">LG33*$O33</f>
        <v>0</v>
      </c>
      <c r="AIK33" s="44">
        <f t="shared" ref="AIK33:AIK36" si="7576">LH33*$O33</f>
        <v>0</v>
      </c>
      <c r="AIL33" s="44">
        <f t="shared" ref="AIL33:AIL36" si="7577">LI33*$O33</f>
        <v>0</v>
      </c>
      <c r="AIM33" s="44">
        <f t="shared" ref="AIM33:AIM36" si="7578">LJ33*$O33</f>
        <v>0</v>
      </c>
      <c r="AIN33" s="44">
        <f t="shared" ref="AIN33:AIN36" si="7579">LK33*$O33</f>
        <v>0</v>
      </c>
      <c r="AIO33" s="44">
        <f t="shared" ref="AIO33:AIO36" si="7580">LL33*$O33</f>
        <v>0</v>
      </c>
      <c r="AIP33" s="44">
        <f t="shared" ref="AIP33:AIP36" si="7581">LM33*$O33</f>
        <v>0</v>
      </c>
      <c r="AIQ33" s="44">
        <f t="shared" ref="AIQ33:AIQ36" si="7582">LN33*$O33</f>
        <v>0</v>
      </c>
      <c r="AIR33" s="44">
        <f t="shared" ref="AIR33:AIR36" si="7583">LO33*$O33</f>
        <v>0</v>
      </c>
      <c r="AIS33" s="44">
        <f t="shared" ref="AIS33:AIS36" si="7584">LP33*$O33</f>
        <v>0</v>
      </c>
      <c r="AIT33" s="44">
        <f t="shared" ref="AIT33:AIT36" si="7585">LQ33*$O33</f>
        <v>0</v>
      </c>
      <c r="AIU33" s="44">
        <f t="shared" ref="AIU33:AIU36" si="7586">LR33*$O33</f>
        <v>0</v>
      </c>
      <c r="AIV33" s="44">
        <f t="shared" ref="AIV33:AIV36" si="7587">LS33*$O33</f>
        <v>0</v>
      </c>
      <c r="AIW33" s="44">
        <f t="shared" ref="AIW33:AIW36" si="7588">LT33*$O33</f>
        <v>0</v>
      </c>
      <c r="AIX33" s="44">
        <f t="shared" ref="AIX33:AIX36" si="7589">LU33*$O33</f>
        <v>0</v>
      </c>
      <c r="AIY33" s="44">
        <f t="shared" ref="AIY33:AIY36" si="7590">LV33*$O33</f>
        <v>0</v>
      </c>
      <c r="AIZ33" s="44">
        <f t="shared" ref="AIZ33:AIZ36" si="7591">LW33*$O33</f>
        <v>0</v>
      </c>
      <c r="AJA33" s="44">
        <f t="shared" ref="AJA33:AJA36" si="7592">LX33*$O33</f>
        <v>0</v>
      </c>
      <c r="AJB33" s="44">
        <f t="shared" ref="AJB33:AJB36" si="7593">LY33*$O33</f>
        <v>0</v>
      </c>
      <c r="AJC33" s="44">
        <f t="shared" ref="AJC33:AJC36" si="7594">LZ33*$O33</f>
        <v>0</v>
      </c>
      <c r="AJD33" s="44">
        <f t="shared" ref="AJD33:AJD36" si="7595">MA33*$O33</f>
        <v>0</v>
      </c>
      <c r="AJE33" s="44">
        <f t="shared" ref="AJE33:AJE36" si="7596">MB33*$O33</f>
        <v>0</v>
      </c>
      <c r="AJF33" s="44">
        <f t="shared" ref="AJF33:AJF36" si="7597">MC33*$O33</f>
        <v>0</v>
      </c>
      <c r="AJG33" s="44">
        <f t="shared" ref="AJG33:AJG36" si="7598">MD33*$O33</f>
        <v>0</v>
      </c>
      <c r="AJH33" s="44">
        <f t="shared" ref="AJH33:AJH36" si="7599">ME33*$O33</f>
        <v>0</v>
      </c>
      <c r="AJI33" s="44">
        <f t="shared" ref="AJI33:AJI36" si="7600">MF33*$O33</f>
        <v>0</v>
      </c>
      <c r="AJJ33" s="44">
        <f t="shared" ref="AJJ33:AJJ36" si="7601">MG33*$O33</f>
        <v>0</v>
      </c>
      <c r="AJK33" s="44">
        <f t="shared" ref="AJK33:AJK36" si="7602">MH33*$O33</f>
        <v>0</v>
      </c>
      <c r="AJL33" s="44">
        <f t="shared" ref="AJL33:AJL36" si="7603">MI33*$O33</f>
        <v>0</v>
      </c>
      <c r="AJM33" s="44">
        <f t="shared" ref="AJM33:AJM36" si="7604">MJ33*$O33</f>
        <v>0</v>
      </c>
      <c r="AJN33" s="44">
        <f t="shared" ref="AJN33:AJN36" si="7605">MK33*$O33</f>
        <v>0</v>
      </c>
      <c r="AJO33" s="44">
        <f t="shared" ref="AJO33:AJO36" si="7606">ML33*$O33</f>
        <v>0</v>
      </c>
      <c r="AJP33" s="44">
        <f t="shared" ref="AJP33:AJP36" si="7607">MM33*$O33</f>
        <v>0</v>
      </c>
      <c r="AJQ33" s="44">
        <f t="shared" ref="AJQ33:AJQ36" si="7608">MN33*$O33</f>
        <v>0</v>
      </c>
      <c r="AJR33" s="44">
        <f t="shared" ref="AJR33:AJR36" si="7609">MO33*$O33</f>
        <v>0</v>
      </c>
      <c r="AJS33" s="44">
        <f t="shared" ref="AJS33:AJS36" si="7610">MP33*$O33</f>
        <v>0</v>
      </c>
      <c r="AJT33" s="44">
        <f t="shared" ref="AJT33:AJT36" si="7611">MQ33*$O33</f>
        <v>0</v>
      </c>
      <c r="AJU33" s="44">
        <f t="shared" ref="AJU33:AJU36" si="7612">MR33*$O33</f>
        <v>0</v>
      </c>
      <c r="AJV33" s="44">
        <f t="shared" ref="AJV33:AJV36" si="7613">MS33*$O33</f>
        <v>0</v>
      </c>
      <c r="AJW33" s="44">
        <f t="shared" ref="AJW33:AJW36" si="7614">MT33*$O33</f>
        <v>0</v>
      </c>
      <c r="AJX33" s="44">
        <f t="shared" ref="AJX33:AJX36" si="7615">MU33*$O33</f>
        <v>0</v>
      </c>
      <c r="AJY33" s="44">
        <f t="shared" ref="AJY33:AJY36" si="7616">MV33*$O33</f>
        <v>0</v>
      </c>
      <c r="AJZ33" s="44">
        <f t="shared" ref="AJZ33:AJZ36" si="7617">MW33*$O33</f>
        <v>0</v>
      </c>
      <c r="AKA33" s="44">
        <f t="shared" ref="AKA33:AKA36" si="7618">MX33*$O33</f>
        <v>0</v>
      </c>
      <c r="AKB33" s="44">
        <f t="shared" ref="AKB33:AKB36" si="7619">MY33*$O33</f>
        <v>0</v>
      </c>
      <c r="AKC33" s="44">
        <f t="shared" ref="AKC33:AKC36" si="7620">MZ33*$O33</f>
        <v>0</v>
      </c>
      <c r="AKD33" s="44">
        <f t="shared" ref="AKD33:AKD36" si="7621">NA33*$O33</f>
        <v>0</v>
      </c>
      <c r="AKE33" s="44">
        <f t="shared" ref="AKE33:AKE36" si="7622">NB33*$O33</f>
        <v>0</v>
      </c>
      <c r="AKF33" s="44">
        <f t="shared" ref="AKF33:AKF36" si="7623">NC33*$O33</f>
        <v>0</v>
      </c>
      <c r="AKG33" s="44">
        <f t="shared" ref="AKG33:AKG36" si="7624">ND33*$O33</f>
        <v>0</v>
      </c>
      <c r="AKH33" s="44">
        <f t="shared" ref="AKH33:AKH36" si="7625">NE33*$O33</f>
        <v>0</v>
      </c>
      <c r="AKI33" s="44">
        <f t="shared" ref="AKI33:AKI36" si="7626">NF33*$O33</f>
        <v>0</v>
      </c>
      <c r="AKJ33" s="44">
        <f t="shared" ref="AKJ33:AKJ36" si="7627">NG33*$O33</f>
        <v>0</v>
      </c>
      <c r="AKK33" s="44">
        <f t="shared" ref="AKK33:AKK36" si="7628">NH33*$O33</f>
        <v>0</v>
      </c>
      <c r="AKL33" s="44">
        <f t="shared" ref="AKL33:AKL36" si="7629">NI33*$O33</f>
        <v>0</v>
      </c>
      <c r="AKM33" s="44">
        <f t="shared" ref="AKM33:AKM36" si="7630">NJ33*$O33</f>
        <v>0</v>
      </c>
      <c r="AKN33" s="44">
        <f t="shared" ref="AKN33:AKN36" si="7631">NK33*$O33</f>
        <v>0</v>
      </c>
      <c r="AKO33" s="44">
        <f t="shared" ref="AKO33:AKO36" si="7632">NL33*$O33</f>
        <v>0</v>
      </c>
      <c r="AKP33" s="44">
        <f t="shared" ref="AKP33:AKP36" si="7633">NM33*$O33</f>
        <v>0</v>
      </c>
      <c r="AKQ33" s="44">
        <f t="shared" ref="AKQ33:AKQ36" si="7634">NN33*$O33</f>
        <v>0</v>
      </c>
      <c r="AKR33" s="44">
        <f t="shared" ref="AKR33:AKR36" si="7635">NO33*$O33</f>
        <v>0</v>
      </c>
      <c r="AKS33" s="44">
        <f t="shared" ref="AKS33:AKS36" si="7636">NP33*$O33</f>
        <v>0</v>
      </c>
      <c r="AKT33" s="44">
        <f t="shared" ref="AKT33:AKT36" si="7637">NQ33*$O33</f>
        <v>0</v>
      </c>
      <c r="AKU33" s="44">
        <f t="shared" ref="AKU33:AKU36" si="7638">NR33*$O33</f>
        <v>0</v>
      </c>
      <c r="AKV33" s="44">
        <f t="shared" ref="AKV33:AKV36" si="7639">NS33*$O33</f>
        <v>0</v>
      </c>
      <c r="AKW33" s="44">
        <f t="shared" ref="AKW33:AKW36" si="7640">NT33*$O33</f>
        <v>0</v>
      </c>
      <c r="AKX33" s="44">
        <f t="shared" ref="AKX33:AKX36" si="7641">NU33*$O33</f>
        <v>0</v>
      </c>
      <c r="AKY33" s="44">
        <f t="shared" ref="AKY33:AKY36" si="7642">NV33*$O33</f>
        <v>0</v>
      </c>
      <c r="AKZ33" s="44">
        <f t="shared" ref="AKZ33:AKZ36" si="7643">NW33*$O33</f>
        <v>0</v>
      </c>
      <c r="ALA33" s="44">
        <f t="shared" ref="ALA33:ALA36" si="7644">NX33*$O33</f>
        <v>0</v>
      </c>
      <c r="ALB33" s="44">
        <f t="shared" ref="ALB33:ALB36" si="7645">NY33*$O33</f>
        <v>0</v>
      </c>
      <c r="ALC33" s="44">
        <f t="shared" ref="ALC33:ALC36" si="7646">NZ33*$O33</f>
        <v>0</v>
      </c>
      <c r="ALD33" s="44">
        <f t="shared" ref="ALD33:ALD36" si="7647">OA33*$O33</f>
        <v>0</v>
      </c>
      <c r="ALE33" s="44">
        <f t="shared" ref="ALE33:ALE36" si="7648">OB33*$O33</f>
        <v>0</v>
      </c>
      <c r="ALF33" s="44">
        <f t="shared" ref="ALF33:ALF36" si="7649">OC33*$O33</f>
        <v>0</v>
      </c>
      <c r="ALG33" s="44">
        <f t="shared" ref="ALG33:ALG36" si="7650">OD33*$O33</f>
        <v>0</v>
      </c>
      <c r="ALH33" s="44">
        <f t="shared" ref="ALH33:ALH36" si="7651">OE33*$O33</f>
        <v>0</v>
      </c>
      <c r="ALI33" s="44">
        <f t="shared" ref="ALI33:ALI36" si="7652">OF33*$O33</f>
        <v>0</v>
      </c>
      <c r="ALJ33" s="44">
        <f t="shared" ref="ALJ33:ALJ36" si="7653">OG33*$O33</f>
        <v>0</v>
      </c>
      <c r="ALK33" s="44">
        <f t="shared" ref="ALK33:ALK36" si="7654">OH33*$O33</f>
        <v>0</v>
      </c>
      <c r="ALL33" s="44">
        <f t="shared" ref="ALL33:ALL36" si="7655">OI33*$O33</f>
        <v>0</v>
      </c>
      <c r="ALM33" s="44">
        <f t="shared" ref="ALM33:ALM36" si="7656">OJ33*$O33</f>
        <v>0</v>
      </c>
      <c r="ALN33" s="44">
        <f t="shared" ref="ALN33:ALN36" si="7657">OK33*$O33</f>
        <v>0</v>
      </c>
      <c r="ALO33" s="44">
        <f t="shared" ref="ALO33:ALO36" si="7658">OL33*$O33</f>
        <v>0</v>
      </c>
      <c r="ALP33" s="44">
        <f t="shared" ref="ALP33:ALP36" si="7659">OM33*$O33</f>
        <v>0</v>
      </c>
      <c r="ALQ33" s="44">
        <f t="shared" ref="ALQ33:ALQ36" si="7660">ON33*$O33</f>
        <v>0</v>
      </c>
      <c r="ALR33" s="44">
        <f t="shared" ref="ALR33:ALR36" si="7661">OO33*$O33</f>
        <v>0</v>
      </c>
      <c r="ALS33" s="44">
        <f t="shared" ref="ALS33:ALS36" si="7662">OP33*$O33</f>
        <v>0</v>
      </c>
      <c r="ALT33" s="44">
        <f t="shared" ref="ALT33:ALT36" si="7663">OQ33*$O33</f>
        <v>0</v>
      </c>
      <c r="ALU33" s="44">
        <f t="shared" ref="ALU33:ALU36" si="7664">OR33*$O33</f>
        <v>0</v>
      </c>
      <c r="ALV33" s="44">
        <f t="shared" ref="ALV33:ALV36" si="7665">OS33*$O33</f>
        <v>0</v>
      </c>
      <c r="ALW33" s="44">
        <f t="shared" ref="ALW33:ALW36" si="7666">OT33*$O33</f>
        <v>0</v>
      </c>
      <c r="ALX33" s="44">
        <f t="shared" ref="ALX33:ALX36" si="7667">OU33*$O33</f>
        <v>0</v>
      </c>
      <c r="ALY33" s="44">
        <f t="shared" ref="ALY33:ALY36" si="7668">OV33*$O33</f>
        <v>0</v>
      </c>
      <c r="ALZ33" s="44">
        <f t="shared" ref="ALZ33:ALZ36" si="7669">OW33*$O33</f>
        <v>0</v>
      </c>
      <c r="AMA33" s="44">
        <f t="shared" ref="AMA33:AMA36" si="7670">OX33*$O33</f>
        <v>0</v>
      </c>
      <c r="AMB33" s="44">
        <f t="shared" ref="AMB33:AMB36" si="7671">OY33*$O33</f>
        <v>0</v>
      </c>
      <c r="AMC33" s="44">
        <f t="shared" ref="AMC33:AMC36" si="7672">OZ33*$O33</f>
        <v>0</v>
      </c>
      <c r="AMD33" s="44">
        <f t="shared" ref="AMD33:AMD36" si="7673">PA33*$O33</f>
        <v>0</v>
      </c>
      <c r="AME33" s="44">
        <f t="shared" ref="AME33:AME36" si="7674">PB33*$O33</f>
        <v>0</v>
      </c>
      <c r="AMF33" s="44">
        <f t="shared" ref="AMF33:AMF36" si="7675">PC33*$O33</f>
        <v>0</v>
      </c>
      <c r="AMG33" s="44">
        <f t="shared" ref="AMG33:AMG36" si="7676">PD33*$O33</f>
        <v>0</v>
      </c>
      <c r="AMH33" s="44">
        <f t="shared" ref="AMH33:AMH36" si="7677">PE33*$O33</f>
        <v>0</v>
      </c>
      <c r="AMI33" s="44">
        <f t="shared" ref="AMI33:AMI36" si="7678">PF33*$O33</f>
        <v>0</v>
      </c>
      <c r="AMJ33" s="44">
        <f t="shared" ref="AMJ33:AMJ36" si="7679">PG33*$O33</f>
        <v>0</v>
      </c>
      <c r="AMK33" s="44">
        <f t="shared" ref="AMK33:AMK36" si="7680">PH33*$O33</f>
        <v>0</v>
      </c>
      <c r="AML33" s="44">
        <f t="shared" ref="AML33:AML36" si="7681">PI33*$O33</f>
        <v>0</v>
      </c>
      <c r="AMM33" s="44">
        <f t="shared" ref="AMM33:AMM36" si="7682">PJ33*$O33</f>
        <v>0</v>
      </c>
      <c r="AMN33" s="44">
        <f t="shared" ref="AMN33:AMN36" si="7683">PK33*$O33</f>
        <v>0</v>
      </c>
      <c r="AMO33" s="44">
        <f t="shared" ref="AMO33:AMO36" si="7684">PL33*$O33</f>
        <v>0</v>
      </c>
      <c r="AMP33" s="44">
        <f t="shared" ref="AMP33:AMP36" si="7685">PM33*$O33</f>
        <v>0</v>
      </c>
      <c r="AMQ33" s="44">
        <f t="shared" ref="AMQ33:AMQ36" si="7686">PN33*$O33</f>
        <v>0</v>
      </c>
      <c r="AMR33" s="44">
        <f t="shared" ref="AMR33:AMR36" si="7687">PO33*$O33</f>
        <v>0</v>
      </c>
      <c r="AMS33" s="44">
        <f t="shared" ref="AMS33:AMS36" si="7688">PP33*$O33</f>
        <v>0</v>
      </c>
      <c r="AMT33" s="44">
        <f t="shared" ref="AMT33:AMT36" si="7689">PQ33*$O33</f>
        <v>0</v>
      </c>
      <c r="AMU33" s="44">
        <f t="shared" ref="AMU33:AMU36" si="7690">PR33*$O33</f>
        <v>0</v>
      </c>
      <c r="AMV33" s="44">
        <f t="shared" ref="AMV33:AMV36" si="7691">PS33*$O33</f>
        <v>0</v>
      </c>
      <c r="AMW33" s="44">
        <f t="shared" ref="AMW33:AMW36" si="7692">PT33*$O33</f>
        <v>0</v>
      </c>
      <c r="AMX33" s="44">
        <f t="shared" ref="AMX33:AMX36" si="7693">PU33*$O33</f>
        <v>0</v>
      </c>
      <c r="AMY33" s="44">
        <f t="shared" ref="AMY33:AMY36" si="7694">PV33*$O33</f>
        <v>0</v>
      </c>
      <c r="AMZ33" s="44">
        <f t="shared" ref="AMZ33:AMZ36" si="7695">PW33*$O33</f>
        <v>0</v>
      </c>
      <c r="ANA33" s="44">
        <f t="shared" ref="ANA33:ANA36" si="7696">PX33*$O33</f>
        <v>0</v>
      </c>
      <c r="ANB33" s="44">
        <f t="shared" ref="ANB33:ANB36" si="7697">PY33*$O33</f>
        <v>0</v>
      </c>
      <c r="ANC33" s="44">
        <f t="shared" ref="ANC33:ANC36" si="7698">PZ33*$O33</f>
        <v>0</v>
      </c>
      <c r="AND33" s="44">
        <f t="shared" ref="AND33:AND36" si="7699">QA33*$O33</f>
        <v>0</v>
      </c>
      <c r="ANE33" s="44">
        <f t="shared" ref="ANE33:ANE36" si="7700">QB33*$O33</f>
        <v>0</v>
      </c>
      <c r="ANF33" s="44">
        <f t="shared" ref="ANF33:ANF36" si="7701">QC33*$O33</f>
        <v>0</v>
      </c>
      <c r="ANG33" s="44">
        <f t="shared" ref="ANG33:ANG36" si="7702">QD33*$O33</f>
        <v>0</v>
      </c>
      <c r="ANH33" s="44">
        <f t="shared" ref="ANH33:ANH36" si="7703">QE33*$O33</f>
        <v>0</v>
      </c>
      <c r="ANI33" s="44">
        <f t="shared" ref="ANI33:ANI36" si="7704">QF33*$O33</f>
        <v>0</v>
      </c>
      <c r="ANJ33" s="44">
        <f t="shared" ref="ANJ33:ANJ36" si="7705">QG33*$O33</f>
        <v>0</v>
      </c>
      <c r="ANK33" s="44">
        <f t="shared" ref="ANK33:ANK36" si="7706">QH33*$O33</f>
        <v>0</v>
      </c>
      <c r="ANL33" s="44">
        <f t="shared" ref="ANL33:ANL36" si="7707">QI33*$O33</f>
        <v>0</v>
      </c>
      <c r="ANM33" s="44">
        <f t="shared" ref="ANM33:ANM36" si="7708">QJ33*$O33</f>
        <v>0</v>
      </c>
      <c r="ANN33" s="44">
        <f t="shared" ref="ANN33:ANN36" si="7709">QK33*$O33</f>
        <v>0</v>
      </c>
      <c r="ANO33" s="44">
        <f t="shared" ref="ANO33:ANO36" si="7710">QL33*$O33</f>
        <v>0</v>
      </c>
      <c r="ANP33" s="44">
        <f t="shared" ref="ANP33:ANP36" si="7711">QM33*$O33</f>
        <v>0</v>
      </c>
      <c r="ANQ33" s="44">
        <f t="shared" ref="ANQ33:ANQ36" si="7712">QN33*$O33</f>
        <v>0</v>
      </c>
      <c r="ANR33" s="44">
        <f t="shared" ref="ANR33:ANR36" si="7713">QO33*$O33</f>
        <v>0</v>
      </c>
      <c r="ANS33" s="44">
        <f t="shared" ref="ANS33:ANS36" si="7714">QP33*$O33</f>
        <v>0</v>
      </c>
      <c r="ANT33" s="44">
        <f t="shared" ref="ANT33:ANT36" si="7715">QQ33*$O33</f>
        <v>0</v>
      </c>
      <c r="ANU33" s="44">
        <f t="shared" ref="ANU33:ANU36" si="7716">QR33*$O33</f>
        <v>0</v>
      </c>
      <c r="ANV33" s="44">
        <f t="shared" ref="ANV33:ANV36" si="7717">QS33*$O33</f>
        <v>0</v>
      </c>
      <c r="ANW33" s="44">
        <f t="shared" ref="ANW33:ANW36" si="7718">QT33*$O33</f>
        <v>0</v>
      </c>
      <c r="ANX33" s="44">
        <f t="shared" ref="ANX33:ANX36" si="7719">QU33*$O33</f>
        <v>0</v>
      </c>
      <c r="ANY33" s="44">
        <f t="shared" ref="ANY33:ANY36" si="7720">QV33*$O33</f>
        <v>0</v>
      </c>
      <c r="ANZ33" s="44">
        <f t="shared" ref="ANZ33:ANZ36" si="7721">QW33*$O33</f>
        <v>0</v>
      </c>
      <c r="AOA33" s="44">
        <f t="shared" ref="AOA33:AOA36" si="7722">QX33*$O33</f>
        <v>0</v>
      </c>
      <c r="AOB33" s="44">
        <f t="shared" ref="AOB33:AOB36" si="7723">QY33*$O33</f>
        <v>0</v>
      </c>
      <c r="AOC33" s="44">
        <f t="shared" ref="AOC33:AOC36" si="7724">QZ33*$O33</f>
        <v>0</v>
      </c>
      <c r="AOD33" s="44">
        <f t="shared" ref="AOD33:AOD36" si="7725">RA33*$O33</f>
        <v>0</v>
      </c>
      <c r="AOE33" s="44">
        <f t="shared" ref="AOE33:AOE36" si="7726">RB33*$O33</f>
        <v>0</v>
      </c>
      <c r="AOF33" s="44">
        <f t="shared" ref="AOF33:AOF36" si="7727">RC33*$O33</f>
        <v>0</v>
      </c>
      <c r="AOG33" s="44">
        <f t="shared" ref="AOG33:AOG36" si="7728">RD33*$O33</f>
        <v>0</v>
      </c>
      <c r="AOH33" s="44">
        <f t="shared" ref="AOH33:AOH36" si="7729">RE33*$O33</f>
        <v>0</v>
      </c>
      <c r="AOI33" s="44">
        <f t="shared" ref="AOI33:AOI36" si="7730">RF33*$O33</f>
        <v>0</v>
      </c>
      <c r="AOJ33" s="44">
        <f t="shared" ref="AOJ33:AOJ36" si="7731">RG33*$O33</f>
        <v>0</v>
      </c>
      <c r="AOK33" s="44">
        <f t="shared" ref="AOK33:AOK36" si="7732">RH33*$O33</f>
        <v>0</v>
      </c>
      <c r="AOL33" s="44">
        <f t="shared" ref="AOL33:AOL36" si="7733">RI33*$O33</f>
        <v>0</v>
      </c>
      <c r="AOM33" s="44">
        <f t="shared" ref="AOM33:AOM36" si="7734">RJ33*$O33</f>
        <v>0</v>
      </c>
      <c r="AON33" s="44">
        <f t="shared" ref="AON33:AON36" si="7735">RK33*$O33</f>
        <v>0</v>
      </c>
      <c r="AOO33" s="44">
        <f t="shared" ref="AOO33:AOO36" si="7736">RL33*$O33</f>
        <v>0</v>
      </c>
      <c r="AOP33" s="44">
        <f t="shared" ref="AOP33:AOP36" si="7737">RM33*$O33</f>
        <v>0</v>
      </c>
      <c r="AOQ33" s="44">
        <f t="shared" ref="AOQ33:AOQ36" si="7738">RN33*$O33</f>
        <v>0</v>
      </c>
      <c r="AOR33" s="44">
        <f t="shared" ref="AOR33:AOR36" si="7739">RO33*$O33</f>
        <v>0</v>
      </c>
      <c r="AOS33" s="44">
        <f t="shared" ref="AOS33:AOS36" si="7740">RP33*$O33</f>
        <v>0</v>
      </c>
      <c r="AOT33" s="44">
        <f t="shared" ref="AOT33:AOT36" si="7741">RQ33*$O33</f>
        <v>0</v>
      </c>
      <c r="AOU33" s="44">
        <f t="shared" ref="AOU33:AOU36" si="7742">RR33*$O33</f>
        <v>0</v>
      </c>
      <c r="AOV33" s="44">
        <f t="shared" ref="AOV33:AOV36" si="7743">RS33*$O33</f>
        <v>0</v>
      </c>
      <c r="AOW33" s="44">
        <f t="shared" ref="AOW33:AOW36" si="7744">RT33*$O33</f>
        <v>0</v>
      </c>
      <c r="AOX33" s="44">
        <f t="shared" ref="AOX33:AOX36" si="7745">RU33*$O33</f>
        <v>0</v>
      </c>
      <c r="AOY33" s="44">
        <f t="shared" ref="AOY33:AOY36" si="7746">RV33*$O33</f>
        <v>0</v>
      </c>
      <c r="AOZ33" s="44">
        <f t="shared" ref="AOZ33:AOZ36" si="7747">RW33*$O33</f>
        <v>0</v>
      </c>
      <c r="APA33" s="44">
        <f t="shared" ref="APA33:APA36" si="7748">RX33*$O33</f>
        <v>0</v>
      </c>
      <c r="APB33" s="44">
        <f t="shared" ref="APB33:APB36" si="7749">RY33*$O33</f>
        <v>0</v>
      </c>
      <c r="APC33" s="44">
        <f t="shared" ref="APC33:APC36" si="7750">RZ33*$O33</f>
        <v>0</v>
      </c>
      <c r="APD33" s="44">
        <f t="shared" ref="APD33:APD36" si="7751">SA33*$O33</f>
        <v>0</v>
      </c>
      <c r="APE33" s="44">
        <f t="shared" ref="APE33:APE36" si="7752">SB33*$O33</f>
        <v>0</v>
      </c>
      <c r="APF33" s="44">
        <f t="shared" ref="APF33:APF36" si="7753">SC33*$O33</f>
        <v>0</v>
      </c>
      <c r="APG33" s="44">
        <f t="shared" ref="APG33:APG36" si="7754">SD33*$O33</f>
        <v>0</v>
      </c>
      <c r="APH33" s="44">
        <f t="shared" ref="APH33:APH36" si="7755">SE33*$O33</f>
        <v>0</v>
      </c>
      <c r="API33" s="44">
        <f t="shared" ref="API33:API36" si="7756">SF33*$O33</f>
        <v>0</v>
      </c>
      <c r="APJ33" s="44">
        <f t="shared" ref="APJ33:APJ36" si="7757">SG33*$O33</f>
        <v>0</v>
      </c>
      <c r="APK33" s="44">
        <f t="shared" ref="APK33:APK36" si="7758">SH33*$O33</f>
        <v>0</v>
      </c>
      <c r="APL33" s="44">
        <f t="shared" ref="APL33:APL36" si="7759">SI33*$O33</f>
        <v>0</v>
      </c>
      <c r="APM33" s="44">
        <f t="shared" ref="APM33:APM36" si="7760">SJ33*$O33</f>
        <v>0</v>
      </c>
      <c r="APN33" s="44">
        <f t="shared" ref="APN33:APN36" si="7761">SK33*$O33</f>
        <v>0</v>
      </c>
      <c r="APO33" s="44">
        <f t="shared" ref="APO33:APO36" si="7762">SL33*$O33</f>
        <v>0</v>
      </c>
      <c r="APP33" s="44">
        <f t="shared" ref="APP33:APP36" si="7763">SM33*$O33</f>
        <v>0</v>
      </c>
      <c r="APQ33" s="44">
        <f t="shared" ref="APQ33:APQ36" si="7764">SN33*$O33</f>
        <v>0</v>
      </c>
      <c r="APR33" s="44">
        <f t="shared" ref="APR33:APR36" si="7765">SO33*$O33</f>
        <v>0</v>
      </c>
      <c r="APS33" s="44">
        <f t="shared" ref="APS33:APS36" si="7766">SP33*$O33</f>
        <v>0</v>
      </c>
      <c r="APT33" s="44">
        <f t="shared" ref="APT33:APT36" si="7767">SQ33*$O33</f>
        <v>0</v>
      </c>
      <c r="APU33" s="44">
        <f t="shared" ref="APU33:APU36" si="7768">SR33*$O33</f>
        <v>0</v>
      </c>
      <c r="APV33" s="44">
        <f t="shared" ref="APV33:APV36" si="7769">SS33*$O33</f>
        <v>0</v>
      </c>
      <c r="APW33" s="44">
        <f t="shared" ref="APW33:APW36" si="7770">ST33*$O33</f>
        <v>0</v>
      </c>
      <c r="APX33" s="44">
        <f t="shared" ref="APX33:APX36" si="7771">SU33*$O33</f>
        <v>0</v>
      </c>
      <c r="APY33" s="44">
        <f t="shared" ref="APY33:APY36" si="7772">SV33*$O33</f>
        <v>0</v>
      </c>
      <c r="APZ33" s="44">
        <f t="shared" ref="APZ33:APZ36" si="7773">SW33*$O33</f>
        <v>0</v>
      </c>
      <c r="AQA33" s="44">
        <f t="shared" ref="AQA33:AQA36" si="7774">SX33*$O33</f>
        <v>0</v>
      </c>
      <c r="AQB33" s="44">
        <f t="shared" ref="AQB33:AQB36" si="7775">SY33*$O33</f>
        <v>0</v>
      </c>
      <c r="AQC33" s="44">
        <f t="shared" ref="AQC33:AQC36" si="7776">SZ33*$O33</f>
        <v>0</v>
      </c>
      <c r="AQD33" s="44">
        <f t="shared" ref="AQD33:AQD36" si="7777">TA33*$O33</f>
        <v>0</v>
      </c>
      <c r="AQE33" s="44">
        <f t="shared" ref="AQE33:AQE36" si="7778">TB33*$O33</f>
        <v>0</v>
      </c>
      <c r="AQF33" s="44">
        <f t="shared" ref="AQF33:AQF36" si="7779">TC33*$O33</f>
        <v>0</v>
      </c>
      <c r="AQG33" s="44">
        <f t="shared" ref="AQG33:AQG36" si="7780">TD33*$O33</f>
        <v>0</v>
      </c>
      <c r="AQH33" s="44">
        <f t="shared" ref="AQH33:AQH36" si="7781">TE33*$O33</f>
        <v>0</v>
      </c>
      <c r="AQI33" s="44">
        <f t="shared" ref="AQI33:AQI36" si="7782">TF33*$O33</f>
        <v>0</v>
      </c>
      <c r="AQJ33" s="44">
        <f t="shared" ref="AQJ33:AQJ36" si="7783">TG33*$O33</f>
        <v>0</v>
      </c>
      <c r="AQK33" s="44">
        <f t="shared" ref="AQK33:AQK36" si="7784">TH33*$O33</f>
        <v>0</v>
      </c>
      <c r="AQL33" s="44">
        <f t="shared" ref="AQL33:AQL36" si="7785">TI33*$O33</f>
        <v>0</v>
      </c>
      <c r="AQM33" s="44">
        <f t="shared" ref="AQM33:AQM36" si="7786">TJ33*$O33</f>
        <v>0</v>
      </c>
      <c r="AQN33" s="44">
        <f t="shared" ref="AQN33:AQN36" si="7787">TK33*$O33</f>
        <v>0</v>
      </c>
      <c r="AQO33" s="44">
        <f t="shared" ref="AQO33:AQO36" si="7788">TL33*$O33</f>
        <v>0</v>
      </c>
      <c r="AQP33" s="44">
        <f t="shared" ref="AQP33:AQP36" si="7789">TM33*$O33</f>
        <v>0</v>
      </c>
      <c r="AQQ33" s="44">
        <f t="shared" ref="AQQ33:AQQ36" si="7790">TN33*$O33</f>
        <v>0</v>
      </c>
      <c r="AQR33" s="44">
        <f t="shared" ref="AQR33:AQR36" si="7791">TO33*$O33</f>
        <v>0</v>
      </c>
      <c r="AQS33" s="44">
        <f t="shared" ref="AQS33:AQS36" si="7792">TP33*$O33</f>
        <v>0</v>
      </c>
      <c r="AQT33" s="44">
        <f t="shared" ref="AQT33:AQT36" si="7793">TQ33*$O33</f>
        <v>0</v>
      </c>
      <c r="AQU33" s="44">
        <f t="shared" ref="AQU33:AQU36" si="7794">TR33*$O33</f>
        <v>0</v>
      </c>
      <c r="AQV33" s="44">
        <f t="shared" ref="AQV33:AQV36" si="7795">TS33*$O33</f>
        <v>0</v>
      </c>
      <c r="AQW33" s="44">
        <f t="shared" ref="AQW33:AQW36" si="7796">TT33*$O33</f>
        <v>0</v>
      </c>
      <c r="AQX33" s="44">
        <f t="shared" ref="AQX33:AQX36" si="7797">TU33*$O33</f>
        <v>0</v>
      </c>
      <c r="AQY33" s="44">
        <f t="shared" ref="AQY33:AQY36" si="7798">TV33*$O33</f>
        <v>0</v>
      </c>
      <c r="AQZ33" s="44">
        <f t="shared" ref="AQZ33:AQZ36" si="7799">TW33*$O33</f>
        <v>0</v>
      </c>
      <c r="ARA33" s="44">
        <f t="shared" ref="ARA33:ARA36" si="7800">TX33*$O33</f>
        <v>0</v>
      </c>
      <c r="ARB33" s="44">
        <f t="shared" ref="ARB33:ARB36" si="7801">TY33*$O33</f>
        <v>0</v>
      </c>
      <c r="ARC33" s="44">
        <f t="shared" ref="ARC33:ARC36" si="7802">TZ33*$O33</f>
        <v>0</v>
      </c>
      <c r="ARD33" s="44">
        <f t="shared" ref="ARD33:ARD36" si="7803">UA33*$O33</f>
        <v>0</v>
      </c>
      <c r="ARE33" s="44">
        <f t="shared" ref="ARE33:ARE36" si="7804">UB33*$O33</f>
        <v>0</v>
      </c>
      <c r="ARF33" s="44">
        <f t="shared" ref="ARF33:ARF36" si="7805">UC33*$O33</f>
        <v>0</v>
      </c>
      <c r="ARG33" s="44">
        <f t="shared" ref="ARG33:ARG36" si="7806">UD33*$O33</f>
        <v>0</v>
      </c>
      <c r="ARH33" s="44">
        <f t="shared" ref="ARH33:ARH36" si="7807">UE33*$O33</f>
        <v>0</v>
      </c>
      <c r="ARI33" s="44">
        <f t="shared" ref="ARI33:ARI36" si="7808">UF33*$O33</f>
        <v>0</v>
      </c>
      <c r="ARJ33" s="44">
        <f t="shared" ref="ARJ33:ARJ36" si="7809">UG33*$O33</f>
        <v>0</v>
      </c>
      <c r="ARK33" s="44">
        <f t="shared" ref="ARK33:ARK36" si="7810">UH33*$O33</f>
        <v>0</v>
      </c>
      <c r="ARL33" s="44">
        <f t="shared" ref="ARL33:ARL36" si="7811">UI33*$O33</f>
        <v>0</v>
      </c>
      <c r="ARM33" s="44">
        <f t="shared" ref="ARM33:ARM36" si="7812">UJ33*$O33</f>
        <v>0</v>
      </c>
      <c r="ARN33" s="44">
        <f t="shared" ref="ARN33:ARN36" si="7813">UK33*$O33</f>
        <v>0</v>
      </c>
      <c r="ARO33" s="44">
        <f t="shared" ref="ARO33:ARO36" si="7814">UL33*$O33</f>
        <v>0</v>
      </c>
      <c r="ARP33" s="44">
        <f t="shared" ref="ARP33:ARP36" si="7815">UM33*$O33</f>
        <v>0</v>
      </c>
      <c r="ARQ33" s="44">
        <f t="shared" ref="ARQ33:ARQ36" si="7816">UN33*$O33</f>
        <v>0</v>
      </c>
      <c r="ARR33" s="44">
        <f t="shared" ref="ARR33:ARR36" si="7817">UO33*$O33</f>
        <v>0</v>
      </c>
      <c r="ARS33" s="44">
        <f t="shared" ref="ARS33:ARS36" si="7818">UP33*$O33</f>
        <v>0</v>
      </c>
      <c r="ART33" s="44">
        <f t="shared" ref="ART33:ART36" si="7819">UQ33*$O33</f>
        <v>0</v>
      </c>
      <c r="ARU33" s="44">
        <f t="shared" ref="ARU33:ARU36" si="7820">UR33*$O33</f>
        <v>0</v>
      </c>
      <c r="ARV33" s="44">
        <f t="shared" ref="ARV33:ARV36" si="7821">US33*$O33</f>
        <v>0</v>
      </c>
      <c r="ARW33" s="44">
        <f t="shared" ref="ARW33:ARW36" si="7822">UT33*$O33</f>
        <v>0</v>
      </c>
      <c r="ARX33" s="44">
        <f t="shared" ref="ARX33:ARX36" si="7823">UU33*$O33</f>
        <v>0</v>
      </c>
      <c r="ARY33" s="44">
        <f t="shared" ref="ARY33:ARY36" si="7824">UV33*$O33</f>
        <v>0</v>
      </c>
      <c r="ARZ33" s="44">
        <f t="shared" ref="ARZ33:ARZ36" si="7825">UW33*$O33</f>
        <v>0</v>
      </c>
      <c r="ASA33" s="44">
        <f t="shared" ref="ASA33:ASA36" si="7826">UX33*$O33</f>
        <v>0</v>
      </c>
      <c r="ASB33" s="44">
        <f t="shared" ref="ASB33:ASB36" si="7827">UY33*$O33</f>
        <v>0</v>
      </c>
      <c r="ASC33" s="44">
        <f t="shared" ref="ASC33:ASC36" si="7828">UZ33*$O33</f>
        <v>0</v>
      </c>
      <c r="ASD33" s="44">
        <f t="shared" ref="ASD33:ASD36" si="7829">VA33*$O33</f>
        <v>0</v>
      </c>
      <c r="ASE33" s="44">
        <f t="shared" ref="ASE33:ASE36" si="7830">VB33*$O33</f>
        <v>0</v>
      </c>
      <c r="ASF33" s="44">
        <f t="shared" ref="ASF33:ASF36" si="7831">VC33*$O33</f>
        <v>0</v>
      </c>
      <c r="ASG33" s="44">
        <f t="shared" ref="ASG33:ASG36" si="7832">VD33*$O33</f>
        <v>0</v>
      </c>
      <c r="ASH33" s="44">
        <f t="shared" ref="ASH33:ASH36" si="7833">VE33*$O33</f>
        <v>0</v>
      </c>
      <c r="ASI33" s="44">
        <f t="shared" ref="ASI33:ASI36" si="7834">VF33*$O33</f>
        <v>0</v>
      </c>
      <c r="ASJ33" s="44">
        <f t="shared" ref="ASJ33:ASJ36" si="7835">VG33*$O33</f>
        <v>0</v>
      </c>
      <c r="ASK33" s="44">
        <f t="shared" ref="ASK33:ASK36" si="7836">VH33*$O33</f>
        <v>0</v>
      </c>
      <c r="ASL33" s="44">
        <f t="shared" ref="ASL33:ASL36" si="7837">VI33*$O33</f>
        <v>0</v>
      </c>
      <c r="ASM33" s="44">
        <f t="shared" ref="ASM33:ASM36" si="7838">VJ33*$O33</f>
        <v>0</v>
      </c>
      <c r="ASN33" s="44">
        <f t="shared" ref="ASN33:ASN36" si="7839">VK33*$O33</f>
        <v>0</v>
      </c>
      <c r="ASO33" s="44">
        <f t="shared" ref="ASO33:ASO36" si="7840">VL33*$O33</f>
        <v>0</v>
      </c>
      <c r="ASP33" s="44">
        <f t="shared" ref="ASP33:ASP36" si="7841">VM33*$O33</f>
        <v>0</v>
      </c>
      <c r="ASQ33" s="44">
        <f t="shared" ref="ASQ33:ASQ36" si="7842">VN33*$O33</f>
        <v>0</v>
      </c>
      <c r="ASR33" s="44">
        <f t="shared" ref="ASR33:ASR36" si="7843">VO33*$O33</f>
        <v>0</v>
      </c>
      <c r="ASS33" s="44">
        <f t="shared" ref="ASS33:ASS36" si="7844">VP33*$O33</f>
        <v>0</v>
      </c>
      <c r="AST33" s="44">
        <f t="shared" ref="AST33:AST36" si="7845">VQ33*$O33</f>
        <v>0</v>
      </c>
      <c r="ASU33" s="44">
        <f t="shared" ref="ASU33:ASU36" si="7846">VR33*$O33</f>
        <v>0</v>
      </c>
      <c r="ASV33" s="44">
        <f t="shared" ref="ASV33:ASV36" si="7847">VS33*$O33</f>
        <v>0</v>
      </c>
      <c r="ASW33" s="44">
        <f t="shared" ref="ASW33:ASW36" si="7848">VT33*$O33</f>
        <v>0</v>
      </c>
      <c r="ASX33" s="44">
        <f t="shared" ref="ASX33:ASX36" si="7849">VU33*$O33</f>
        <v>0</v>
      </c>
      <c r="ASY33" s="44">
        <f t="shared" ref="ASY33:ASY36" si="7850">VV33*$O33</f>
        <v>0</v>
      </c>
      <c r="ASZ33" s="44">
        <f t="shared" ref="ASZ33:ASZ36" si="7851">VW33*$O33</f>
        <v>0</v>
      </c>
      <c r="ATA33" s="44">
        <f t="shared" ref="ATA33:ATA36" si="7852">VX33*$O33</f>
        <v>0</v>
      </c>
      <c r="ATB33" s="44">
        <f t="shared" ref="ATB33:ATB36" si="7853">VY33*$O33</f>
        <v>0</v>
      </c>
      <c r="ATC33" s="44">
        <f t="shared" ref="ATC33:ATC36" si="7854">VZ33*$O33</f>
        <v>0</v>
      </c>
      <c r="ATD33" s="44">
        <f t="shared" ref="ATD33:ATD36" si="7855">WA33*$O33</f>
        <v>0</v>
      </c>
      <c r="ATE33" s="44">
        <f t="shared" ref="ATE33:ATE36" si="7856">WB33*$O33</f>
        <v>0</v>
      </c>
      <c r="ATF33" s="44">
        <f t="shared" ref="ATF33:ATF36" si="7857">WC33*$O33</f>
        <v>0</v>
      </c>
      <c r="ATG33" s="44">
        <f t="shared" ref="ATG33:ATG36" si="7858">WD33*$O33</f>
        <v>0</v>
      </c>
      <c r="ATH33" s="44">
        <f t="shared" ref="ATH33:ATH36" si="7859">WE33*$O33</f>
        <v>0</v>
      </c>
      <c r="ATI33" s="44">
        <f t="shared" ref="ATI33:ATI36" si="7860">WF33*$O33</f>
        <v>0</v>
      </c>
      <c r="ATJ33" s="44">
        <f t="shared" ref="ATJ33:ATJ36" si="7861">WG33*$O33</f>
        <v>0</v>
      </c>
      <c r="ATK33" s="44">
        <f t="shared" ref="ATK33:ATK36" si="7862">WH33*$O33</f>
        <v>0</v>
      </c>
      <c r="ATL33" s="44">
        <f t="shared" ref="ATL33:ATL36" si="7863">WI33*$O33</f>
        <v>0</v>
      </c>
      <c r="ATM33" s="44">
        <f t="shared" ref="ATM33:ATM36" si="7864">WJ33*$O33</f>
        <v>0</v>
      </c>
      <c r="ATN33" s="44">
        <f t="shared" ref="ATN33:ATN36" si="7865">WK33*$O33</f>
        <v>0</v>
      </c>
      <c r="ATO33" s="44">
        <f t="shared" ref="ATO33:ATO36" si="7866">WL33*$O33</f>
        <v>0</v>
      </c>
      <c r="ATP33" s="44">
        <f t="shared" ref="ATP33:ATP36" si="7867">WM33*$O33</f>
        <v>0</v>
      </c>
      <c r="ATQ33" s="44">
        <f t="shared" ref="ATQ33:ATQ36" si="7868">WN33*$O33</f>
        <v>0</v>
      </c>
      <c r="ATR33" s="44">
        <f t="shared" ref="ATR33:ATR36" si="7869">WO33*$O33</f>
        <v>0</v>
      </c>
      <c r="ATS33" s="44">
        <f t="shared" ref="ATS33:ATS36" si="7870">WP33*$O33</f>
        <v>0</v>
      </c>
      <c r="ATT33" s="44">
        <f t="shared" ref="ATT33:ATT36" si="7871">WQ33*$O33</f>
        <v>0</v>
      </c>
      <c r="ATU33" s="44">
        <f t="shared" ref="ATU33:ATU36" si="7872">WR33*$O33</f>
        <v>0</v>
      </c>
      <c r="ATV33" s="44">
        <f t="shared" ref="ATV33:ATV36" si="7873">WS33*$O33</f>
        <v>0</v>
      </c>
      <c r="ATW33" s="44">
        <f t="shared" ref="ATW33:ATW36" si="7874">WT33*$O33</f>
        <v>0</v>
      </c>
      <c r="ATX33" s="44">
        <f t="shared" ref="ATX33:ATX36" si="7875">WU33*$O33</f>
        <v>0</v>
      </c>
      <c r="ATY33" s="44">
        <f t="shared" ref="ATY33:ATY36" si="7876">WV33*$O33</f>
        <v>0</v>
      </c>
      <c r="ATZ33" s="44">
        <f t="shared" ref="ATZ33:ATZ36" si="7877">WW33*$O33</f>
        <v>0</v>
      </c>
      <c r="AUA33" s="44"/>
      <c r="AUB33" s="44">
        <f t="shared" ref="AUB33:AUB36" si="7878">V33*$N33</f>
        <v>0</v>
      </c>
      <c r="AUC33" s="44">
        <f t="shared" ref="AUC33:AUC36" si="7879">W33*$N33</f>
        <v>0</v>
      </c>
      <c r="AUD33" s="44">
        <f t="shared" ref="AUD33:AUD36" si="7880">X33*$N33</f>
        <v>0</v>
      </c>
      <c r="AUE33" s="44">
        <f t="shared" ref="AUE33:AUE36" si="7881">Y33*$N33</f>
        <v>0</v>
      </c>
      <c r="AUF33" s="44">
        <f t="shared" ref="AUF33:AUF36" si="7882">Z33*$N33</f>
        <v>0</v>
      </c>
      <c r="AUG33" s="44">
        <f t="shared" ref="AUG33:AUG36" si="7883">AA33*$N33</f>
        <v>0</v>
      </c>
      <c r="AUH33" s="44">
        <f t="shared" ref="AUH33:AUH36" si="7884">AB33*$N33</f>
        <v>0</v>
      </c>
      <c r="AUI33" s="44">
        <f t="shared" ref="AUI33:AUI36" si="7885">AC33*$N33</f>
        <v>0</v>
      </c>
      <c r="AUJ33" s="44">
        <f t="shared" ref="AUJ33:AUJ36" si="7886">AD33*$N33</f>
        <v>0</v>
      </c>
      <c r="AUK33" s="44">
        <f t="shared" ref="AUK33:AUK36" si="7887">AE33*$N33</f>
        <v>0</v>
      </c>
      <c r="AUL33" s="44">
        <f t="shared" ref="AUL33:AUL36" si="7888">AF33*$N33</f>
        <v>0</v>
      </c>
      <c r="AUM33" s="44">
        <f t="shared" ref="AUM33:AUM36" si="7889">AG33*$N33</f>
        <v>0</v>
      </c>
      <c r="AUN33" s="44">
        <f t="shared" ref="AUN33:AUN36" si="7890">AH33*$N33</f>
        <v>0</v>
      </c>
      <c r="AUO33" s="44">
        <f t="shared" ref="AUO33:AUO36" si="7891">AI33*$N33</f>
        <v>0</v>
      </c>
      <c r="AUP33" s="44">
        <f t="shared" ref="AUP33:AUP36" si="7892">AJ33*$N33</f>
        <v>0</v>
      </c>
      <c r="AUQ33" s="44">
        <f t="shared" ref="AUQ33:AUQ36" si="7893">AK33*$N33</f>
        <v>0</v>
      </c>
      <c r="AUR33" s="44">
        <f t="shared" ref="AUR33:AUR36" si="7894">AL33*$N33</f>
        <v>0</v>
      </c>
      <c r="AUS33" s="44">
        <f t="shared" ref="AUS33:AUS36" si="7895">AM33*$N33</f>
        <v>0</v>
      </c>
      <c r="AUT33" s="44">
        <f t="shared" ref="AUT33:AUT36" si="7896">AN33*$N33</f>
        <v>0</v>
      </c>
      <c r="AUU33" s="44">
        <f t="shared" ref="AUU33:AUU36" si="7897">AO33*$N33</f>
        <v>0</v>
      </c>
      <c r="AUV33" s="44">
        <f t="shared" ref="AUV33:AUV36" si="7898">AP33*$N33</f>
        <v>0</v>
      </c>
      <c r="AUW33" s="44">
        <f t="shared" ref="AUW33:AUW36" si="7899">AQ33*$N33</f>
        <v>0</v>
      </c>
      <c r="AUX33" s="44">
        <f t="shared" ref="AUX33:AUX36" si="7900">AR33*$N33</f>
        <v>0</v>
      </c>
      <c r="AUY33" s="44">
        <f t="shared" ref="AUY33:AUY36" si="7901">AS33*$N33</f>
        <v>0</v>
      </c>
      <c r="AUZ33" s="44">
        <f t="shared" ref="AUZ33:AUZ36" si="7902">AT33*$N33</f>
        <v>0</v>
      </c>
      <c r="AVA33" s="44">
        <f t="shared" ref="AVA33:AVA36" si="7903">AU33*$N33</f>
        <v>0</v>
      </c>
      <c r="AVB33" s="44">
        <f t="shared" ref="AVB33:AVB36" si="7904">AV33*$N33</f>
        <v>0</v>
      </c>
      <c r="AVC33" s="44">
        <f t="shared" ref="AVC33:AVC36" si="7905">AW33*$N33</f>
        <v>0</v>
      </c>
      <c r="AVD33" s="44">
        <f t="shared" ref="AVD33:AVD36" si="7906">AX33*$N33</f>
        <v>0</v>
      </c>
      <c r="AVE33" s="44">
        <f t="shared" ref="AVE33:AVE36" si="7907">AY33*$N33</f>
        <v>0</v>
      </c>
      <c r="AVF33" s="44">
        <f t="shared" ref="AVF33:AVF36" si="7908">AZ33*$N33</f>
        <v>0</v>
      </c>
      <c r="AVG33" s="44">
        <f t="shared" ref="AVG33:AVG36" si="7909">BA33*$N33</f>
        <v>0</v>
      </c>
      <c r="AVH33" s="44">
        <f t="shared" ref="AVH33:AVH36" si="7910">BB33*$N33</f>
        <v>0</v>
      </c>
      <c r="AVI33" s="44">
        <f t="shared" ref="AVI33:AVI36" si="7911">BC33*$N33</f>
        <v>0</v>
      </c>
      <c r="AVJ33" s="44">
        <f t="shared" ref="AVJ33:AVJ36" si="7912">BD33*$N33</f>
        <v>18.619802500000002</v>
      </c>
      <c r="AVK33" s="44" t="e">
        <f>#REF!*$N33</f>
        <v>#REF!</v>
      </c>
      <c r="AVL33" s="44">
        <f t="shared" ref="AVL33:AVL36" si="7913">BF33*$N33</f>
        <v>0</v>
      </c>
      <c r="AVM33" s="44">
        <f t="shared" ref="AVM33:AVM36" si="7914">BG33*$N33</f>
        <v>0</v>
      </c>
      <c r="AVN33" s="44">
        <f t="shared" ref="AVN33:AVN36" si="7915">BH33*$N33</f>
        <v>0</v>
      </c>
      <c r="AVO33" s="44">
        <f t="shared" ref="AVO33:AVO36" si="7916">BI33*$N33</f>
        <v>0</v>
      </c>
      <c r="AVP33" s="44">
        <f t="shared" ref="AVP33:AVP36" si="7917">BJ33*$N33</f>
        <v>0</v>
      </c>
      <c r="AVQ33" s="44">
        <f t="shared" ref="AVQ33:AVQ36" si="7918">BK33*$N33</f>
        <v>0</v>
      </c>
      <c r="AVR33" s="44">
        <f t="shared" ref="AVR33:AVR36" si="7919">BL33*$N33</f>
        <v>0</v>
      </c>
      <c r="AVS33" s="44">
        <f t="shared" ref="AVS33:AVS36" si="7920">BM33*$N33</f>
        <v>0</v>
      </c>
      <c r="AVT33" s="44">
        <f t="shared" ref="AVT33:AVT36" si="7921">BN33*$N33</f>
        <v>0</v>
      </c>
      <c r="AVU33" s="44">
        <f t="shared" ref="AVU33:AVU36" si="7922">BO33*$N33</f>
        <v>0</v>
      </c>
      <c r="AVV33" s="44">
        <f t="shared" ref="AVV33:AVV36" si="7923">BP33*$N33</f>
        <v>0</v>
      </c>
      <c r="AVW33" s="44">
        <f t="shared" ref="AVW33:AVW36" si="7924">BQ33*$N33</f>
        <v>0</v>
      </c>
      <c r="AVX33" s="44">
        <f t="shared" ref="AVX33:AVX36" si="7925">BR33*$N33</f>
        <v>0</v>
      </c>
      <c r="AVY33" s="44">
        <f t="shared" ref="AVY33:AVY36" si="7926">BS33*$N33</f>
        <v>0</v>
      </c>
      <c r="AVZ33" s="44">
        <f t="shared" ref="AVZ33:AVZ36" si="7927">BT33*$N33</f>
        <v>0</v>
      </c>
      <c r="AWA33" s="44">
        <f t="shared" ref="AWA33:AWA36" si="7928">BU33*$N33</f>
        <v>0</v>
      </c>
      <c r="AWB33" s="44">
        <f t="shared" ref="AWB33:AWB36" si="7929">BV33*$N33</f>
        <v>0</v>
      </c>
      <c r="AWC33" s="44">
        <f t="shared" ref="AWC33:AWC36" si="7930">BW33*$N33</f>
        <v>0</v>
      </c>
      <c r="AWD33" s="44">
        <f t="shared" ref="AWD33:AWD36" si="7931">BX33*$N33</f>
        <v>0</v>
      </c>
      <c r="AWE33" s="44">
        <f t="shared" ref="AWE33:AWE36" si="7932">BY33*$N33</f>
        <v>0</v>
      </c>
      <c r="AWF33" s="44">
        <f t="shared" ref="AWF33:AWF36" si="7933">BZ33*$N33</f>
        <v>0</v>
      </c>
      <c r="AWG33" s="44">
        <f t="shared" ref="AWG33:AWG36" si="7934">CA33*$N33</f>
        <v>0</v>
      </c>
      <c r="AWH33" s="44">
        <f t="shared" ref="AWH33:AWH36" si="7935">CB33*$N33</f>
        <v>0</v>
      </c>
      <c r="AWI33" s="44">
        <f t="shared" ref="AWI33:AWI36" si="7936">CC33*$N33</f>
        <v>0</v>
      </c>
      <c r="AWJ33" s="44">
        <f t="shared" ref="AWJ33:AWJ36" si="7937">CD33*$N33</f>
        <v>0</v>
      </c>
      <c r="AWK33" s="44">
        <f t="shared" ref="AWK33:AWK36" si="7938">CE33*$N33</f>
        <v>0</v>
      </c>
      <c r="AWL33" s="44">
        <f t="shared" ref="AWL33:AWL36" si="7939">CF33*$N33</f>
        <v>0</v>
      </c>
      <c r="AWM33" s="44">
        <f t="shared" ref="AWM33:AWM36" si="7940">CG33*$N33</f>
        <v>0</v>
      </c>
      <c r="AWN33" s="44">
        <f t="shared" ref="AWN33:AWN36" si="7941">CH33*$N33</f>
        <v>0</v>
      </c>
      <c r="AWO33" s="44">
        <f t="shared" ref="AWO33:AWO36" si="7942">CI33*$N33</f>
        <v>0</v>
      </c>
      <c r="AWP33" s="44">
        <f t="shared" ref="AWP33:AWP36" si="7943">CJ33*$N33</f>
        <v>0</v>
      </c>
      <c r="AWQ33" s="44">
        <f t="shared" ref="AWQ33:AWQ36" si="7944">CK33*$N33</f>
        <v>0</v>
      </c>
      <c r="AWR33" s="44">
        <f t="shared" ref="AWR33:AWR36" si="7945">CL33*$N33</f>
        <v>0</v>
      </c>
      <c r="AWS33" s="44">
        <f t="shared" ref="AWS33:AWS36" si="7946">CM33*$N33</f>
        <v>0</v>
      </c>
      <c r="AWT33" s="44">
        <f t="shared" ref="AWT33:AWT36" si="7947">CN33*$N33</f>
        <v>0</v>
      </c>
      <c r="AWU33" s="44">
        <f t="shared" ref="AWU33:AWU36" si="7948">CO33*$N33</f>
        <v>0</v>
      </c>
      <c r="AWV33" s="44">
        <f t="shared" ref="AWV33:AWV36" si="7949">CP33*$N33</f>
        <v>0</v>
      </c>
      <c r="AWW33" s="44">
        <f t="shared" ref="AWW33:AWW36" si="7950">CQ33*$N33</f>
        <v>0</v>
      </c>
      <c r="AWX33" s="44">
        <f t="shared" ref="AWX33:AWX36" si="7951">CR33*$N33</f>
        <v>0</v>
      </c>
      <c r="AWY33" s="44">
        <f t="shared" ref="AWY33:AWY36" si="7952">CS33*$N33</f>
        <v>0</v>
      </c>
      <c r="AWZ33" s="44">
        <f t="shared" ref="AWZ33:AWZ36" si="7953">CT33*$N33</f>
        <v>0</v>
      </c>
      <c r="AXA33" s="44">
        <f t="shared" ref="AXA33:AXA36" si="7954">CU33*$N33</f>
        <v>0</v>
      </c>
      <c r="AXB33" s="44">
        <f t="shared" ref="AXB33:AXB36" si="7955">CV33*$N33</f>
        <v>0</v>
      </c>
      <c r="AXC33" s="44">
        <f t="shared" ref="AXC33:AXC36" si="7956">CW33*$N33</f>
        <v>0</v>
      </c>
      <c r="AXD33" s="44">
        <f t="shared" ref="AXD33:AXD36" si="7957">CX33*$N33</f>
        <v>0</v>
      </c>
      <c r="AXE33" s="44">
        <f t="shared" ref="AXE33:AXE36" si="7958">CY33*$N33</f>
        <v>0</v>
      </c>
      <c r="AXF33" s="44">
        <f t="shared" ref="AXF33:AXF36" si="7959">CZ33*$N33</f>
        <v>0</v>
      </c>
      <c r="AXG33" s="44">
        <f t="shared" ref="AXG33:AXG36" si="7960">DA33*$N33</f>
        <v>0</v>
      </c>
      <c r="AXH33" s="44">
        <f t="shared" ref="AXH33:AXH36" si="7961">DB33*$N33</f>
        <v>0</v>
      </c>
      <c r="AXI33" s="44">
        <f t="shared" ref="AXI33:AXI36" si="7962">DC33*$N33</f>
        <v>0</v>
      </c>
      <c r="AXJ33" s="44">
        <f t="shared" ref="AXJ33:AXJ36" si="7963">DD33*$N33</f>
        <v>0</v>
      </c>
      <c r="AXK33" s="44">
        <f t="shared" ref="AXK33:AXK36" si="7964">DE33*$N33</f>
        <v>0</v>
      </c>
      <c r="AXL33" s="44">
        <f t="shared" ref="AXL33:AXL36" si="7965">DF33*$N33</f>
        <v>0</v>
      </c>
      <c r="AXM33" s="44">
        <f t="shared" ref="AXM33:AXM36" si="7966">DG33*$N33</f>
        <v>0</v>
      </c>
      <c r="AXN33" s="44">
        <f t="shared" ref="AXN33:AXN36" si="7967">DH33*$N33</f>
        <v>0</v>
      </c>
      <c r="AXO33" s="44">
        <f t="shared" ref="AXO33:AXO36" si="7968">DI33*$N33</f>
        <v>0</v>
      </c>
      <c r="AXP33" s="44">
        <f t="shared" ref="AXP33:AXP36" si="7969">DJ33*$N33</f>
        <v>0</v>
      </c>
      <c r="AXQ33" s="44">
        <f t="shared" ref="AXQ33:AXQ36" si="7970">DK33*$N33</f>
        <v>0</v>
      </c>
      <c r="AXR33" s="44">
        <f t="shared" ref="AXR33:AXR36" si="7971">DL33*$N33</f>
        <v>0</v>
      </c>
      <c r="AXS33" s="44">
        <f t="shared" ref="AXS33:AXS36" si="7972">DM33*$N33</f>
        <v>0</v>
      </c>
      <c r="AXT33" s="44">
        <f t="shared" ref="AXT33:AXT36" si="7973">DN33*$N33</f>
        <v>0</v>
      </c>
      <c r="AXU33" s="44">
        <f t="shared" ref="AXU33:AXU36" si="7974">DO33*$N33</f>
        <v>0</v>
      </c>
      <c r="AXV33" s="44">
        <f t="shared" ref="AXV33:AXV36" si="7975">DP33*$N33</f>
        <v>0</v>
      </c>
      <c r="AXW33" s="44">
        <f t="shared" ref="AXW33:AXW36" si="7976">DQ33*$N33</f>
        <v>0</v>
      </c>
      <c r="AXX33" s="44">
        <f t="shared" ref="AXX33:AXX36" si="7977">DR33*$N33</f>
        <v>0</v>
      </c>
      <c r="AXY33" s="44">
        <f t="shared" ref="AXY33:AXY36" si="7978">DS33*$N33</f>
        <v>0</v>
      </c>
      <c r="AXZ33" s="44">
        <f t="shared" ref="AXZ33:AXZ36" si="7979">DT33*$N33</f>
        <v>0</v>
      </c>
      <c r="AYA33" s="44">
        <f t="shared" ref="AYA33:AYA36" si="7980">DU33*$N33</f>
        <v>0</v>
      </c>
      <c r="AYB33" s="44">
        <f t="shared" ref="AYB33:AYB36" si="7981">DV33*$N33</f>
        <v>0</v>
      </c>
      <c r="AYC33" s="44">
        <f t="shared" ref="AYC33:AYC36" si="7982">DW33*$N33</f>
        <v>0</v>
      </c>
      <c r="AYD33" s="44">
        <f t="shared" ref="AYD33:AYD36" si="7983">DX33*$N33</f>
        <v>0</v>
      </c>
      <c r="AYE33" s="44">
        <f t="shared" ref="AYE33:AYE36" si="7984">DY33*$N33</f>
        <v>0</v>
      </c>
      <c r="AYF33" s="44">
        <f t="shared" ref="AYF33:AYF36" si="7985">DZ33*$N33</f>
        <v>0</v>
      </c>
      <c r="AYG33" s="44">
        <f t="shared" ref="AYG33:AYG36" si="7986">EA33*$N33</f>
        <v>0</v>
      </c>
      <c r="AYH33" s="44">
        <f t="shared" ref="AYH33:AYH36" si="7987">EB33*$N33</f>
        <v>0</v>
      </c>
      <c r="AYI33" s="44">
        <f t="shared" ref="AYI33:AYI36" si="7988">EC33*$N33</f>
        <v>0</v>
      </c>
      <c r="AYJ33" s="44">
        <f t="shared" ref="AYJ33:AYJ36" si="7989">ED33*$N33</f>
        <v>0</v>
      </c>
      <c r="AYK33" s="44">
        <f t="shared" ref="AYK33:AYK36" si="7990">EE33*$N33</f>
        <v>0</v>
      </c>
      <c r="AYL33" s="44">
        <f t="shared" ref="AYL33:AYL36" si="7991">EF33*$N33</f>
        <v>0</v>
      </c>
      <c r="AYM33" s="44">
        <f t="shared" ref="AYM33:AYM36" si="7992">EG33*$N33</f>
        <v>0</v>
      </c>
      <c r="AYN33" s="44">
        <f t="shared" ref="AYN33:AYN36" si="7993">EH33*$N33</f>
        <v>0</v>
      </c>
      <c r="AYO33" s="44">
        <f t="shared" ref="AYO33:AYO36" si="7994">EI33*$N33</f>
        <v>0</v>
      </c>
      <c r="AYP33" s="44">
        <f t="shared" ref="AYP33:AYP36" si="7995">EJ33*$N33</f>
        <v>0</v>
      </c>
      <c r="AYQ33" s="44">
        <f t="shared" ref="AYQ33:AYQ36" si="7996">EK33*$N33</f>
        <v>0</v>
      </c>
      <c r="AYR33" s="44">
        <f t="shared" ref="AYR33:AYR36" si="7997">EL33*$N33</f>
        <v>0</v>
      </c>
      <c r="AYS33" s="44">
        <f t="shared" ref="AYS33:AYS36" si="7998">EM33*$N33</f>
        <v>0</v>
      </c>
      <c r="AYT33" s="44">
        <f t="shared" ref="AYT33:AYT36" si="7999">EN33*$N33</f>
        <v>0</v>
      </c>
      <c r="AYU33" s="44">
        <f t="shared" ref="AYU33:AYU36" si="8000">EO33*$N33</f>
        <v>0</v>
      </c>
      <c r="AYV33" s="44">
        <f t="shared" ref="AYV33:AYV36" si="8001">EP33*$N33</f>
        <v>0</v>
      </c>
      <c r="AYW33" s="44">
        <f t="shared" ref="AYW33:AYW36" si="8002">EQ33*$N33</f>
        <v>0</v>
      </c>
      <c r="AYX33" s="44">
        <f t="shared" ref="AYX33:AYX36" si="8003">ER33*$N33</f>
        <v>0</v>
      </c>
      <c r="AYY33" s="44">
        <f t="shared" ref="AYY33:AYY36" si="8004">ES33*$N33</f>
        <v>0</v>
      </c>
      <c r="AYZ33" s="44">
        <f t="shared" ref="AYZ33:AYZ36" si="8005">ET33*$N33</f>
        <v>0</v>
      </c>
      <c r="AZA33" s="44">
        <f t="shared" ref="AZA33:AZA36" si="8006">EU33*$N33</f>
        <v>0</v>
      </c>
      <c r="AZB33" s="44">
        <f t="shared" ref="AZB33:AZB36" si="8007">EV33*$N33</f>
        <v>0</v>
      </c>
      <c r="AZC33" s="44">
        <f t="shared" ref="AZC33:AZC36" si="8008">EW33*$N33</f>
        <v>0</v>
      </c>
      <c r="AZD33" s="44">
        <f t="shared" ref="AZD33:AZD36" si="8009">EX33*$N33</f>
        <v>0</v>
      </c>
      <c r="AZE33" s="44">
        <f t="shared" ref="AZE33:AZE36" si="8010">EY33*$N33</f>
        <v>0</v>
      </c>
      <c r="AZF33" s="44">
        <f t="shared" ref="AZF33:AZF36" si="8011">EZ33*$N33</f>
        <v>0</v>
      </c>
      <c r="AZG33" s="44">
        <f t="shared" ref="AZG33:AZG36" si="8012">FA33*$N33</f>
        <v>0</v>
      </c>
      <c r="AZH33" s="44">
        <f t="shared" ref="AZH33:AZH36" si="8013">FB33*$N33</f>
        <v>0</v>
      </c>
      <c r="AZI33" s="44">
        <f t="shared" ref="AZI33:AZI36" si="8014">FC33*$N33</f>
        <v>0</v>
      </c>
      <c r="AZJ33" s="44">
        <f t="shared" ref="AZJ33:AZJ36" si="8015">FD33*$N33</f>
        <v>0</v>
      </c>
      <c r="AZK33" s="44">
        <f t="shared" ref="AZK33:AZK36" si="8016">FE33*$N33</f>
        <v>0</v>
      </c>
      <c r="AZL33" s="44">
        <f t="shared" ref="AZL33:AZL36" si="8017">FF33*$N33</f>
        <v>0</v>
      </c>
      <c r="AZM33" s="44">
        <f t="shared" ref="AZM33:AZM36" si="8018">FG33*$N33</f>
        <v>0</v>
      </c>
      <c r="AZN33" s="44">
        <f t="shared" ref="AZN33:AZN36" si="8019">FH33*$N33</f>
        <v>0</v>
      </c>
      <c r="AZO33" s="44">
        <f t="shared" ref="AZO33:AZO36" si="8020">FI33*$N33</f>
        <v>0</v>
      </c>
      <c r="AZP33" s="44">
        <f t="shared" ref="AZP33:AZP36" si="8021">FJ33*$N33</f>
        <v>0</v>
      </c>
      <c r="AZQ33" s="44">
        <f t="shared" ref="AZQ33:AZQ36" si="8022">FK33*$N33</f>
        <v>0</v>
      </c>
      <c r="AZR33" s="44">
        <f t="shared" ref="AZR33:AZR36" si="8023">FL33*$N33</f>
        <v>0</v>
      </c>
      <c r="AZS33" s="44">
        <f t="shared" ref="AZS33:AZS36" si="8024">FM33*$N33</f>
        <v>0</v>
      </c>
      <c r="AZT33" s="44">
        <f t="shared" ref="AZT33:AZT36" si="8025">FN33*$N33</f>
        <v>0</v>
      </c>
      <c r="AZU33" s="44">
        <f t="shared" ref="AZU33:AZU36" si="8026">FO33*$N33</f>
        <v>0</v>
      </c>
      <c r="AZV33" s="44">
        <f t="shared" ref="AZV33:AZV36" si="8027">FP33*$N33</f>
        <v>0</v>
      </c>
      <c r="AZW33" s="44">
        <f t="shared" ref="AZW33:AZW36" si="8028">FQ33*$N33</f>
        <v>0</v>
      </c>
      <c r="AZX33" s="44">
        <f t="shared" ref="AZX33:AZX36" si="8029">FR33*$N33</f>
        <v>0</v>
      </c>
      <c r="AZY33" s="44">
        <f t="shared" ref="AZY33:AZY36" si="8030">FS33*$N33</f>
        <v>0</v>
      </c>
      <c r="AZZ33" s="44">
        <f t="shared" ref="AZZ33:AZZ36" si="8031">FT33*$N33</f>
        <v>0</v>
      </c>
      <c r="BAA33" s="44">
        <f t="shared" ref="BAA33:BAA36" si="8032">FU33*$N33</f>
        <v>0</v>
      </c>
      <c r="BAB33" s="44">
        <f t="shared" ref="BAB33:BAB36" si="8033">FV33*$N33</f>
        <v>0</v>
      </c>
      <c r="BAC33" s="44">
        <f t="shared" ref="BAC33:BAC36" si="8034">FW33*$N33</f>
        <v>0</v>
      </c>
      <c r="BAD33" s="44">
        <f t="shared" ref="BAD33:BAD36" si="8035">FX33*$N33</f>
        <v>0</v>
      </c>
      <c r="BAE33" s="44">
        <f t="shared" ref="BAE33:BAE36" si="8036">FY33*$N33</f>
        <v>0</v>
      </c>
      <c r="BAF33" s="44">
        <f t="shared" ref="BAF33:BAF36" si="8037">FZ33*$N33</f>
        <v>0</v>
      </c>
      <c r="BAG33" s="44">
        <f t="shared" ref="BAG33:BAG36" si="8038">GA33*$N33</f>
        <v>0</v>
      </c>
      <c r="BAH33" s="44">
        <f t="shared" ref="BAH33:BAH36" si="8039">GB33*$N33</f>
        <v>0</v>
      </c>
      <c r="BAI33" s="44">
        <f t="shared" ref="BAI33:BAI36" si="8040">GC33*$N33</f>
        <v>0</v>
      </c>
      <c r="BAJ33" s="44">
        <f t="shared" ref="BAJ33:BAJ36" si="8041">GD33*$N33</f>
        <v>0</v>
      </c>
      <c r="BAK33" s="44">
        <f t="shared" ref="BAK33:BAK36" si="8042">GE33*$N33</f>
        <v>0</v>
      </c>
      <c r="BAL33" s="44">
        <f t="shared" ref="BAL33:BAL36" si="8043">GF33*$N33</f>
        <v>0</v>
      </c>
      <c r="BAM33" s="44">
        <f t="shared" ref="BAM33:BAM36" si="8044">GG33*$N33</f>
        <v>0</v>
      </c>
      <c r="BAN33" s="44">
        <f t="shared" ref="BAN33:BAN36" si="8045">GH33*$N33</f>
        <v>0</v>
      </c>
      <c r="BAO33" s="44">
        <f t="shared" ref="BAO33:BAO36" si="8046">GI33*$N33</f>
        <v>0</v>
      </c>
      <c r="BAP33" s="44">
        <f t="shared" ref="BAP33:BAP36" si="8047">GJ33*$N33</f>
        <v>0</v>
      </c>
      <c r="BAQ33" s="44">
        <f t="shared" ref="BAQ33:BAQ36" si="8048">GK33*$N33</f>
        <v>0</v>
      </c>
      <c r="BAR33" s="44">
        <f t="shared" ref="BAR33:BAR36" si="8049">GL33*$N33</f>
        <v>0</v>
      </c>
      <c r="BAS33" s="44">
        <f t="shared" ref="BAS33:BAS36" si="8050">GM33*$N33</f>
        <v>0</v>
      </c>
      <c r="BAT33" s="44">
        <f t="shared" ref="BAT33:BAT36" si="8051">GN33*$N33</f>
        <v>0</v>
      </c>
      <c r="BAU33" s="44">
        <f t="shared" ref="BAU33:BAU36" si="8052">GO33*$N33</f>
        <v>0</v>
      </c>
      <c r="BAV33" s="44">
        <f t="shared" ref="BAV33:BAV36" si="8053">GP33*$N33</f>
        <v>0</v>
      </c>
      <c r="BAW33" s="44">
        <f t="shared" ref="BAW33:BAW36" si="8054">GQ33*$N33</f>
        <v>0</v>
      </c>
      <c r="BAX33" s="44">
        <f t="shared" ref="BAX33:BAX36" si="8055">GR33*$N33</f>
        <v>0</v>
      </c>
      <c r="BAY33" s="44">
        <f t="shared" ref="BAY33:BAY36" si="8056">GS33*$N33</f>
        <v>0</v>
      </c>
      <c r="BAZ33" s="44">
        <f t="shared" ref="BAZ33:BAZ36" si="8057">GT33*$N33</f>
        <v>0</v>
      </c>
      <c r="BBA33" s="44">
        <f t="shared" ref="BBA33:BBA36" si="8058">GU33*$N33</f>
        <v>0</v>
      </c>
      <c r="BBB33" s="44">
        <f t="shared" ref="BBB33:BBB36" si="8059">GV33*$N33</f>
        <v>0</v>
      </c>
      <c r="BBC33" s="44">
        <f t="shared" ref="BBC33:BBC36" si="8060">GW33*$N33</f>
        <v>0</v>
      </c>
      <c r="BBD33" s="44">
        <f t="shared" ref="BBD33:BBD36" si="8061">GX33*$N33</f>
        <v>0</v>
      </c>
      <c r="BBE33" s="44">
        <f t="shared" ref="BBE33:BBE36" si="8062">GY33*$N33</f>
        <v>0</v>
      </c>
      <c r="BBF33" s="44">
        <f t="shared" ref="BBF33:BBF36" si="8063">GZ33*$N33</f>
        <v>0</v>
      </c>
      <c r="BBG33" s="44">
        <f t="shared" ref="BBG33:BBG36" si="8064">HA33*$N33</f>
        <v>0</v>
      </c>
      <c r="BBH33" s="44">
        <f t="shared" ref="BBH33:BBH36" si="8065">HB33*$N33</f>
        <v>0</v>
      </c>
      <c r="BBI33" s="44">
        <f t="shared" ref="BBI33:BBI36" si="8066">HC33*$N33</f>
        <v>0</v>
      </c>
      <c r="BBJ33" s="44">
        <f t="shared" ref="BBJ33:BBJ36" si="8067">HD33*$N33</f>
        <v>0</v>
      </c>
      <c r="BBK33" s="44">
        <f t="shared" ref="BBK33:BBK36" si="8068">HE33*$N33</f>
        <v>0</v>
      </c>
      <c r="BBL33" s="44">
        <f t="shared" ref="BBL33:BBL36" si="8069">HF33*$N33</f>
        <v>0</v>
      </c>
      <c r="BBM33" s="44">
        <f t="shared" ref="BBM33:BBM36" si="8070">HG33*$N33</f>
        <v>0</v>
      </c>
      <c r="BBN33" s="44">
        <f t="shared" ref="BBN33:BBN36" si="8071">HH33*$N33</f>
        <v>0</v>
      </c>
      <c r="BBO33" s="44">
        <f t="shared" ref="BBO33:BBO36" si="8072">HI33*$N33</f>
        <v>0</v>
      </c>
      <c r="BBP33" s="44">
        <f t="shared" ref="BBP33:BBP36" si="8073">HJ33*$N33</f>
        <v>0</v>
      </c>
      <c r="BBQ33" s="44">
        <f t="shared" ref="BBQ33:BBQ36" si="8074">HK33*$N33</f>
        <v>0</v>
      </c>
      <c r="BBR33" s="44">
        <f t="shared" ref="BBR33:BBR36" si="8075">HL33*$N33</f>
        <v>0</v>
      </c>
      <c r="BBS33" s="44">
        <f t="shared" ref="BBS33:BBS36" si="8076">HM33*$N33</f>
        <v>0</v>
      </c>
      <c r="BBT33" s="44">
        <f t="shared" ref="BBT33:BBT36" si="8077">HN33*$N33</f>
        <v>0</v>
      </c>
      <c r="BBU33" s="44">
        <f t="shared" ref="BBU33:BBU36" si="8078">HO33*$N33</f>
        <v>0</v>
      </c>
      <c r="BBV33" s="44">
        <f t="shared" ref="BBV33:BBV36" si="8079">HP33*$N33</f>
        <v>0</v>
      </c>
      <c r="BBW33" s="44">
        <f t="shared" ref="BBW33:BBW36" si="8080">HQ33*$N33</f>
        <v>0</v>
      </c>
      <c r="BBX33" s="44">
        <f t="shared" ref="BBX33:BBX36" si="8081">HR33*$N33</f>
        <v>0</v>
      </c>
      <c r="BBY33" s="44">
        <f t="shared" ref="BBY33:BBY36" si="8082">HS33*$N33</f>
        <v>0</v>
      </c>
      <c r="BBZ33" s="44">
        <f t="shared" ref="BBZ33:BBZ36" si="8083">HT33*$N33</f>
        <v>0</v>
      </c>
      <c r="BCA33" s="44">
        <f t="shared" ref="BCA33:BCA36" si="8084">HU33*$N33</f>
        <v>0</v>
      </c>
      <c r="BCB33" s="44">
        <f t="shared" ref="BCB33:BCB36" si="8085">HV33*$N33</f>
        <v>0</v>
      </c>
      <c r="BCC33" s="44">
        <f t="shared" ref="BCC33:BCC36" si="8086">HW33*$N33</f>
        <v>0</v>
      </c>
      <c r="BCD33" s="44">
        <f t="shared" ref="BCD33:BCD36" si="8087">HX33*$N33</f>
        <v>0</v>
      </c>
      <c r="BCE33" s="44">
        <f t="shared" ref="BCE33:BCE36" si="8088">HY33*$N33</f>
        <v>0</v>
      </c>
      <c r="BCF33" s="44">
        <f t="shared" ref="BCF33:BCF36" si="8089">HZ33*$N33</f>
        <v>0</v>
      </c>
      <c r="BCG33" s="44">
        <f t="shared" ref="BCG33:BCG36" si="8090">IA33*$N33</f>
        <v>0</v>
      </c>
      <c r="BCH33" s="44">
        <f t="shared" ref="BCH33:BCH36" si="8091">IB33*$N33</f>
        <v>0</v>
      </c>
      <c r="BCI33" s="44">
        <f t="shared" ref="BCI33:BCI36" si="8092">IC33*$N33</f>
        <v>0</v>
      </c>
      <c r="BCJ33" s="44">
        <f t="shared" ref="BCJ33:BCJ36" si="8093">ID33*$N33</f>
        <v>0</v>
      </c>
      <c r="BCK33" s="44">
        <f t="shared" ref="BCK33:BCK36" si="8094">IE33*$N33</f>
        <v>0</v>
      </c>
      <c r="BCL33" s="44">
        <f t="shared" ref="BCL33:BCL36" si="8095">IF33*$N33</f>
        <v>0</v>
      </c>
      <c r="BCM33" s="44">
        <f t="shared" ref="BCM33:BCM36" si="8096">IG33*$N33</f>
        <v>0</v>
      </c>
      <c r="BCN33" s="44">
        <f t="shared" ref="BCN33:BCN36" si="8097">IH33*$N33</f>
        <v>0</v>
      </c>
      <c r="BCO33" s="44">
        <f t="shared" ref="BCO33:BCO36" si="8098">II33*$N33</f>
        <v>0</v>
      </c>
      <c r="BCP33" s="44">
        <f t="shared" ref="BCP33:BCP36" si="8099">IJ33*$N33</f>
        <v>0</v>
      </c>
      <c r="BCQ33" s="44">
        <f t="shared" ref="BCQ33:BCQ36" si="8100">IK33*$N33</f>
        <v>0</v>
      </c>
      <c r="BCR33" s="44">
        <f t="shared" ref="BCR33:BCR36" si="8101">IL33*$N33</f>
        <v>0</v>
      </c>
      <c r="BCS33" s="44">
        <f t="shared" ref="BCS33:BCS36" si="8102">IM33*$N33</f>
        <v>0</v>
      </c>
      <c r="BCT33" s="44">
        <f t="shared" ref="BCT33:BCT36" si="8103">IN33*$N33</f>
        <v>0</v>
      </c>
      <c r="BCU33" s="44">
        <f t="shared" ref="BCU33:BCU36" si="8104">IO33*$N33</f>
        <v>0</v>
      </c>
      <c r="BCV33" s="44">
        <f t="shared" ref="BCV33:BCV36" si="8105">IP33*$N33</f>
        <v>0</v>
      </c>
      <c r="BCW33" s="44">
        <f t="shared" ref="BCW33:BCW36" si="8106">IQ33*$N33</f>
        <v>0</v>
      </c>
      <c r="BCX33" s="44">
        <f t="shared" ref="BCX33:BCX36" si="8107">IR33*$N33</f>
        <v>0</v>
      </c>
      <c r="BCY33" s="44">
        <f t="shared" ref="BCY33:BCY36" si="8108">IS33*$N33</f>
        <v>0</v>
      </c>
      <c r="BCZ33" s="44">
        <f t="shared" ref="BCZ33:BCZ36" si="8109">IT33*$N33</f>
        <v>0</v>
      </c>
      <c r="BDA33" s="44">
        <f t="shared" ref="BDA33:BDA36" si="8110">IU33*$N33</f>
        <v>0</v>
      </c>
      <c r="BDB33" s="44">
        <f t="shared" ref="BDB33:BDB36" si="8111">IV33*$N33</f>
        <v>0</v>
      </c>
      <c r="BDC33" s="44">
        <f t="shared" ref="BDC33:BDC36" si="8112">IW33*$N33</f>
        <v>0</v>
      </c>
      <c r="BDD33" s="44">
        <f t="shared" ref="BDD33:BDD36" si="8113">IX33*$N33</f>
        <v>0</v>
      </c>
      <c r="BDE33" s="44">
        <f t="shared" ref="BDE33:BDE36" si="8114">IY33*$N33</f>
        <v>0</v>
      </c>
      <c r="BDF33" s="44">
        <f t="shared" ref="BDF33:BDF36" si="8115">IZ33*$N33</f>
        <v>0</v>
      </c>
      <c r="BDG33" s="44">
        <f t="shared" ref="BDG33:BDG36" si="8116">JA33*$N33</f>
        <v>0</v>
      </c>
      <c r="BDH33" s="44">
        <f t="shared" ref="BDH33:BDH36" si="8117">JB33*$N33</f>
        <v>0</v>
      </c>
      <c r="BDI33" s="44">
        <f t="shared" ref="BDI33:BDI36" si="8118">JC33*$N33</f>
        <v>0</v>
      </c>
      <c r="BDJ33" s="44">
        <f t="shared" ref="BDJ33:BDJ36" si="8119">JD33*$N33</f>
        <v>0</v>
      </c>
      <c r="BDK33" s="44">
        <f t="shared" ref="BDK33:BDK36" si="8120">JE33*$N33</f>
        <v>0</v>
      </c>
      <c r="BDL33" s="44">
        <f t="shared" ref="BDL33:BDL36" si="8121">JF33*$N33</f>
        <v>0</v>
      </c>
      <c r="BDM33" s="44">
        <f t="shared" ref="BDM33:BDM36" si="8122">JG33*$N33</f>
        <v>0</v>
      </c>
      <c r="BDN33" s="44">
        <f t="shared" ref="BDN33:BDN36" si="8123">JH33*$N33</f>
        <v>0</v>
      </c>
      <c r="BDO33" s="44">
        <f t="shared" ref="BDO33:BDO36" si="8124">JI33*$N33</f>
        <v>0</v>
      </c>
      <c r="BDP33" s="44">
        <f t="shared" ref="BDP33:BDP36" si="8125">JJ33*$N33</f>
        <v>0</v>
      </c>
      <c r="BDQ33" s="44">
        <f t="shared" ref="BDQ33:BDQ36" si="8126">JK33*$N33</f>
        <v>0</v>
      </c>
      <c r="BDR33" s="44">
        <f t="shared" ref="BDR33:BDR36" si="8127">JL33*$N33</f>
        <v>0</v>
      </c>
      <c r="BDS33" s="44">
        <f t="shared" ref="BDS33:BDS36" si="8128">JM33*$N33</f>
        <v>0</v>
      </c>
      <c r="BDT33" s="44">
        <f t="shared" ref="BDT33:BDT36" si="8129">JN33*$N33</f>
        <v>0</v>
      </c>
      <c r="BDU33" s="44">
        <f t="shared" ref="BDU33:BDU36" si="8130">JO33*$N33</f>
        <v>0</v>
      </c>
      <c r="BDV33" s="44">
        <f t="shared" ref="BDV33:BDV36" si="8131">JP33*$N33</f>
        <v>0</v>
      </c>
      <c r="BDW33" s="44">
        <f t="shared" ref="BDW33:BDW36" si="8132">JQ33*$N33</f>
        <v>0</v>
      </c>
      <c r="BDX33" s="44">
        <f t="shared" ref="BDX33:BDX36" si="8133">JR33*$N33</f>
        <v>0</v>
      </c>
      <c r="BDY33" s="44">
        <f t="shared" ref="BDY33:BDY36" si="8134">JS33*$N33</f>
        <v>0</v>
      </c>
      <c r="BDZ33" s="44">
        <f t="shared" ref="BDZ33:BDZ36" si="8135">JT33*$N33</f>
        <v>0</v>
      </c>
      <c r="BEA33" s="44">
        <f t="shared" ref="BEA33:BEA36" si="8136">JU33*$N33</f>
        <v>0</v>
      </c>
      <c r="BEB33" s="44">
        <f t="shared" ref="BEB33:BEB36" si="8137">JV33*$N33</f>
        <v>0</v>
      </c>
      <c r="BEC33" s="44">
        <f t="shared" ref="BEC33:BEC36" si="8138">JW33*$N33</f>
        <v>0</v>
      </c>
      <c r="BED33" s="44">
        <f t="shared" ref="BED33:BED36" si="8139">JX33*$N33</f>
        <v>0</v>
      </c>
      <c r="BEE33" s="44">
        <f t="shared" ref="BEE33:BEE36" si="8140">JY33*$N33</f>
        <v>0</v>
      </c>
      <c r="BEF33" s="44">
        <f t="shared" ref="BEF33:BEF36" si="8141">JZ33*$N33</f>
        <v>0</v>
      </c>
      <c r="BEG33" s="44">
        <f t="shared" ref="BEG33:BEG36" si="8142">KA33*$N33</f>
        <v>0</v>
      </c>
      <c r="BEH33" s="44">
        <f t="shared" ref="BEH33:BEH36" si="8143">KB33*$N33</f>
        <v>0</v>
      </c>
      <c r="BEI33" s="44">
        <f t="shared" ref="BEI33:BEI36" si="8144">KC33*$N33</f>
        <v>0</v>
      </c>
      <c r="BEJ33" s="44">
        <f t="shared" ref="BEJ33:BEJ36" si="8145">KD33*$N33</f>
        <v>0</v>
      </c>
      <c r="BEK33" s="44">
        <f t="shared" ref="BEK33:BEK36" si="8146">KE33*$N33</f>
        <v>0</v>
      </c>
      <c r="BEL33" s="44">
        <f t="shared" ref="BEL33:BEL36" si="8147">KF33*$N33</f>
        <v>0</v>
      </c>
      <c r="BEM33" s="44">
        <f t="shared" ref="BEM33:BEM36" si="8148">KG33*$N33</f>
        <v>0</v>
      </c>
      <c r="BEN33" s="44">
        <f t="shared" ref="BEN33:BEN36" si="8149">KH33*$N33</f>
        <v>0</v>
      </c>
      <c r="BEO33" s="44">
        <f t="shared" ref="BEO33:BEO36" si="8150">KI33*$N33</f>
        <v>0</v>
      </c>
      <c r="BEP33" s="44">
        <f t="shared" ref="BEP33:BEP36" si="8151">KJ33*$N33</f>
        <v>0</v>
      </c>
      <c r="BEQ33" s="44">
        <f t="shared" ref="BEQ33:BEQ36" si="8152">KK33*$N33</f>
        <v>0</v>
      </c>
      <c r="BER33" s="44">
        <f t="shared" ref="BER33:BER36" si="8153">KL33*$N33</f>
        <v>0</v>
      </c>
      <c r="BES33" s="44">
        <f t="shared" ref="BES33:BES36" si="8154">KM33*$N33</f>
        <v>0</v>
      </c>
      <c r="BET33" s="44">
        <f t="shared" ref="BET33:BET36" si="8155">KN33*$N33</f>
        <v>0</v>
      </c>
      <c r="BEU33" s="44">
        <f t="shared" ref="BEU33:BEU36" si="8156">KO33*$N33</f>
        <v>0</v>
      </c>
      <c r="BEV33" s="44">
        <f t="shared" ref="BEV33:BEV36" si="8157">KP33*$N33</f>
        <v>0</v>
      </c>
      <c r="BEW33" s="44">
        <f t="shared" ref="BEW33:BEW36" si="8158">KQ33*$N33</f>
        <v>0</v>
      </c>
      <c r="BEX33" s="44">
        <f t="shared" ref="BEX33:BEX36" si="8159">KR33*$N33</f>
        <v>0</v>
      </c>
      <c r="BEY33" s="44">
        <f t="shared" ref="BEY33:BEY36" si="8160">KS33*$N33</f>
        <v>0</v>
      </c>
      <c r="BEZ33" s="44">
        <f t="shared" ref="BEZ33:BEZ36" si="8161">KT33*$N33</f>
        <v>0</v>
      </c>
      <c r="BFA33" s="44">
        <f t="shared" ref="BFA33:BFA36" si="8162">KU33*$N33</f>
        <v>0</v>
      </c>
      <c r="BFB33" s="44">
        <f t="shared" ref="BFB33:BFB36" si="8163">KV33*$N33</f>
        <v>0</v>
      </c>
      <c r="BFC33" s="44">
        <f t="shared" ref="BFC33:BFC36" si="8164">KW33*$N33</f>
        <v>0</v>
      </c>
      <c r="BFD33" s="44">
        <f t="shared" ref="BFD33:BFD36" si="8165">KX33*$N33</f>
        <v>0</v>
      </c>
      <c r="BFE33" s="44">
        <f t="shared" ref="BFE33:BFE36" si="8166">KY33*$N33</f>
        <v>0</v>
      </c>
      <c r="BFF33" s="44">
        <f t="shared" ref="BFF33:BFF36" si="8167">KZ33*$N33</f>
        <v>0</v>
      </c>
      <c r="BFG33" s="44">
        <f t="shared" ref="BFG33:BFG36" si="8168">LA33*$N33</f>
        <v>0</v>
      </c>
      <c r="BFH33" s="44">
        <f t="shared" ref="BFH33:BFH36" si="8169">LB33*$N33</f>
        <v>0</v>
      </c>
      <c r="BFI33" s="44">
        <f t="shared" ref="BFI33:BFI36" si="8170">LC33*$N33</f>
        <v>0</v>
      </c>
      <c r="BFJ33" s="44">
        <f t="shared" ref="BFJ33:BFJ36" si="8171">LD33*$N33</f>
        <v>0</v>
      </c>
      <c r="BFK33" s="44">
        <f t="shared" ref="BFK33:BFK36" si="8172">LE33*$N33</f>
        <v>0</v>
      </c>
      <c r="BFL33" s="44">
        <f t="shared" ref="BFL33:BFL36" si="8173">LF33*$N33</f>
        <v>0</v>
      </c>
      <c r="BFM33" s="44">
        <f t="shared" ref="BFM33:BFM36" si="8174">LG33*$N33</f>
        <v>0</v>
      </c>
      <c r="BFN33" s="44">
        <f t="shared" ref="BFN33:BFN36" si="8175">LH33*$N33</f>
        <v>0</v>
      </c>
      <c r="BFO33" s="44">
        <f t="shared" ref="BFO33:BFO36" si="8176">LI33*$N33</f>
        <v>0</v>
      </c>
      <c r="BFP33" s="44">
        <f t="shared" ref="BFP33:BFP36" si="8177">LJ33*$N33</f>
        <v>0</v>
      </c>
      <c r="BFQ33" s="44">
        <f t="shared" ref="BFQ33:BFQ36" si="8178">LK33*$N33</f>
        <v>0</v>
      </c>
      <c r="BFR33" s="44">
        <f t="shared" ref="BFR33:BFR36" si="8179">LL33*$N33</f>
        <v>0</v>
      </c>
      <c r="BFS33" s="44">
        <f t="shared" ref="BFS33:BFS36" si="8180">LM33*$N33</f>
        <v>0</v>
      </c>
      <c r="BFT33" s="44">
        <f t="shared" ref="BFT33:BFT36" si="8181">LN33*$N33</f>
        <v>0</v>
      </c>
      <c r="BFU33" s="44">
        <f t="shared" ref="BFU33:BFU36" si="8182">LO33*$N33</f>
        <v>0</v>
      </c>
      <c r="BFV33" s="44">
        <f t="shared" ref="BFV33:BFV36" si="8183">LP33*$N33</f>
        <v>0</v>
      </c>
      <c r="BFW33" s="44">
        <f t="shared" ref="BFW33:BFW36" si="8184">LQ33*$N33</f>
        <v>0</v>
      </c>
      <c r="BFX33" s="44">
        <f t="shared" ref="BFX33:BFX36" si="8185">LR33*$N33</f>
        <v>0</v>
      </c>
      <c r="BFY33" s="44">
        <f t="shared" ref="BFY33:BFY36" si="8186">LS33*$N33</f>
        <v>0</v>
      </c>
      <c r="BFZ33" s="44">
        <f t="shared" ref="BFZ33:BFZ36" si="8187">LT33*$N33</f>
        <v>0</v>
      </c>
      <c r="BGA33" s="44">
        <f t="shared" ref="BGA33:BGA36" si="8188">LU33*$N33</f>
        <v>0</v>
      </c>
      <c r="BGB33" s="44">
        <f t="shared" ref="BGB33:BGB36" si="8189">LV33*$N33</f>
        <v>0</v>
      </c>
      <c r="BGC33" s="44">
        <f t="shared" ref="BGC33:BGC36" si="8190">LW33*$N33</f>
        <v>0</v>
      </c>
      <c r="BGD33" s="44">
        <f t="shared" ref="BGD33:BGD36" si="8191">LX33*$N33</f>
        <v>0</v>
      </c>
      <c r="BGE33" s="44">
        <f t="shared" ref="BGE33:BGE36" si="8192">LY33*$N33</f>
        <v>0</v>
      </c>
      <c r="BGF33" s="44">
        <f t="shared" ref="BGF33:BGF36" si="8193">LZ33*$N33</f>
        <v>0</v>
      </c>
      <c r="BGG33" s="44">
        <f t="shared" ref="BGG33:BGG36" si="8194">MA33*$N33</f>
        <v>0</v>
      </c>
      <c r="BGH33" s="44">
        <f t="shared" ref="BGH33:BGH36" si="8195">MB33*$N33</f>
        <v>0</v>
      </c>
      <c r="BGI33" s="44">
        <f t="shared" ref="BGI33:BGI36" si="8196">MC33*$N33</f>
        <v>0</v>
      </c>
      <c r="BGJ33" s="44">
        <f t="shared" ref="BGJ33:BGJ36" si="8197">MD33*$N33</f>
        <v>0</v>
      </c>
      <c r="BGK33" s="44">
        <f t="shared" ref="BGK33:BGK36" si="8198">ME33*$N33</f>
        <v>0</v>
      </c>
      <c r="BGL33" s="44">
        <f t="shared" ref="BGL33:BGL36" si="8199">MF33*$N33</f>
        <v>0</v>
      </c>
      <c r="BGM33" s="44">
        <f t="shared" ref="BGM33:BGM36" si="8200">MG33*$N33</f>
        <v>0</v>
      </c>
      <c r="BGN33" s="44">
        <f t="shared" ref="BGN33:BGN36" si="8201">MH33*$N33</f>
        <v>0</v>
      </c>
      <c r="BGO33" s="44">
        <f t="shared" ref="BGO33:BGO36" si="8202">MI33*$N33</f>
        <v>0</v>
      </c>
      <c r="BGP33" s="44">
        <f t="shared" ref="BGP33:BGP36" si="8203">MJ33*$N33</f>
        <v>0</v>
      </c>
      <c r="BGQ33" s="44">
        <f t="shared" ref="BGQ33:BGQ36" si="8204">MK33*$N33</f>
        <v>0</v>
      </c>
      <c r="BGR33" s="44">
        <f t="shared" ref="BGR33:BGR36" si="8205">ML33*$N33</f>
        <v>0</v>
      </c>
      <c r="BGS33" s="44">
        <f t="shared" ref="BGS33:BGS36" si="8206">MM33*$N33</f>
        <v>0</v>
      </c>
      <c r="BGT33" s="44">
        <f t="shared" ref="BGT33:BGT36" si="8207">MN33*$N33</f>
        <v>0</v>
      </c>
      <c r="BGU33" s="44">
        <f t="shared" ref="BGU33:BGU36" si="8208">MO33*$N33</f>
        <v>0</v>
      </c>
      <c r="BGV33" s="44">
        <f t="shared" ref="BGV33:BGV36" si="8209">MP33*$N33</f>
        <v>0</v>
      </c>
      <c r="BGW33" s="44">
        <f t="shared" ref="BGW33:BGW36" si="8210">MQ33*$N33</f>
        <v>0</v>
      </c>
      <c r="BGX33" s="44">
        <f t="shared" ref="BGX33:BGX36" si="8211">MR33*$N33</f>
        <v>0</v>
      </c>
      <c r="BGY33" s="44">
        <f t="shared" ref="BGY33:BGY36" si="8212">MS33*$N33</f>
        <v>0</v>
      </c>
      <c r="BGZ33" s="44">
        <f t="shared" ref="BGZ33:BGZ36" si="8213">MT33*$N33</f>
        <v>0</v>
      </c>
      <c r="BHA33" s="44">
        <f t="shared" ref="BHA33:BHA36" si="8214">MU33*$N33</f>
        <v>0</v>
      </c>
      <c r="BHB33" s="44">
        <f t="shared" ref="BHB33:BHB36" si="8215">MV33*$N33</f>
        <v>0</v>
      </c>
      <c r="BHC33" s="44">
        <f t="shared" ref="BHC33:BHC36" si="8216">MW33*$N33</f>
        <v>0</v>
      </c>
      <c r="BHD33" s="44">
        <f t="shared" ref="BHD33:BHD36" si="8217">MX33*$N33</f>
        <v>0</v>
      </c>
      <c r="BHE33" s="44">
        <f t="shared" ref="BHE33:BHE36" si="8218">MY33*$N33</f>
        <v>0</v>
      </c>
      <c r="BHF33" s="44">
        <f t="shared" ref="BHF33:BHF36" si="8219">MZ33*$N33</f>
        <v>0</v>
      </c>
      <c r="BHG33" s="44">
        <f t="shared" ref="BHG33:BHG36" si="8220">NA33*$N33</f>
        <v>0</v>
      </c>
      <c r="BHH33" s="44">
        <f t="shared" ref="BHH33:BHH36" si="8221">NB33*$N33</f>
        <v>0</v>
      </c>
      <c r="BHI33" s="44">
        <f t="shared" ref="BHI33:BHI36" si="8222">NC33*$N33</f>
        <v>0</v>
      </c>
      <c r="BHJ33" s="44">
        <f t="shared" ref="BHJ33:BHJ36" si="8223">ND33*$N33</f>
        <v>0</v>
      </c>
      <c r="BHK33" s="44">
        <f t="shared" ref="BHK33:BHK36" si="8224">NE33*$N33</f>
        <v>0</v>
      </c>
      <c r="BHL33" s="44">
        <f t="shared" ref="BHL33:BHL36" si="8225">NF33*$N33</f>
        <v>0</v>
      </c>
      <c r="BHM33" s="44">
        <f t="shared" ref="BHM33:BHM36" si="8226">NG33*$N33</f>
        <v>0</v>
      </c>
      <c r="BHN33" s="44">
        <f t="shared" ref="BHN33:BHN36" si="8227">NH33*$N33</f>
        <v>0</v>
      </c>
      <c r="BHO33" s="44">
        <f t="shared" ref="BHO33:BHO36" si="8228">NI33*$N33</f>
        <v>0</v>
      </c>
      <c r="BHP33" s="44">
        <f t="shared" ref="BHP33:BHP36" si="8229">NJ33*$N33</f>
        <v>0</v>
      </c>
      <c r="BHQ33" s="44">
        <f t="shared" ref="BHQ33:BHQ36" si="8230">NK33*$N33</f>
        <v>0</v>
      </c>
      <c r="BHR33" s="44">
        <f t="shared" ref="BHR33:BHR36" si="8231">NL33*$N33</f>
        <v>0</v>
      </c>
      <c r="BHS33" s="44">
        <f t="shared" ref="BHS33:BHS36" si="8232">NM33*$N33</f>
        <v>0</v>
      </c>
      <c r="BHT33" s="44">
        <f t="shared" ref="BHT33:BHT36" si="8233">NN33*$N33</f>
        <v>0</v>
      </c>
      <c r="BHU33" s="44">
        <f t="shared" ref="BHU33:BHU36" si="8234">NO33*$N33</f>
        <v>0</v>
      </c>
      <c r="BHV33" s="44">
        <f t="shared" ref="BHV33:BHV36" si="8235">NP33*$N33</f>
        <v>0</v>
      </c>
      <c r="BHW33" s="44">
        <f t="shared" ref="BHW33:BHW36" si="8236">NQ33*$N33</f>
        <v>0</v>
      </c>
      <c r="BHX33" s="44">
        <f t="shared" ref="BHX33:BHX36" si="8237">NR33*$N33</f>
        <v>0</v>
      </c>
      <c r="BHY33" s="44">
        <f t="shared" ref="BHY33:BHY36" si="8238">NS33*$N33</f>
        <v>0</v>
      </c>
      <c r="BHZ33" s="44">
        <f t="shared" ref="BHZ33:BHZ36" si="8239">NT33*$N33</f>
        <v>0</v>
      </c>
      <c r="BIA33" s="44">
        <f t="shared" ref="BIA33:BIA36" si="8240">NU33*$N33</f>
        <v>0</v>
      </c>
      <c r="BIB33" s="44">
        <f t="shared" ref="BIB33:BIB36" si="8241">NV33*$N33</f>
        <v>0</v>
      </c>
      <c r="BIC33" s="44">
        <f t="shared" ref="BIC33:BIC36" si="8242">NW33*$N33</f>
        <v>0</v>
      </c>
      <c r="BID33" s="44">
        <f t="shared" ref="BID33:BID36" si="8243">NX33*$N33</f>
        <v>0</v>
      </c>
      <c r="BIE33" s="44">
        <f t="shared" ref="BIE33:BIE36" si="8244">NY33*$N33</f>
        <v>0</v>
      </c>
      <c r="BIF33" s="44">
        <f t="shared" ref="BIF33:BIF36" si="8245">NZ33*$N33</f>
        <v>0</v>
      </c>
      <c r="BIG33" s="44">
        <f t="shared" ref="BIG33:BIG36" si="8246">OA33*$N33</f>
        <v>0</v>
      </c>
      <c r="BIH33" s="44">
        <f t="shared" ref="BIH33:BIH36" si="8247">OB33*$N33</f>
        <v>0</v>
      </c>
      <c r="BII33" s="44">
        <f t="shared" ref="BII33:BII36" si="8248">OC33*$N33</f>
        <v>0</v>
      </c>
      <c r="BIJ33" s="44">
        <f t="shared" ref="BIJ33:BIJ36" si="8249">OD33*$N33</f>
        <v>0</v>
      </c>
      <c r="BIK33" s="44">
        <f t="shared" ref="BIK33:BIK36" si="8250">OE33*$N33</f>
        <v>0</v>
      </c>
      <c r="BIL33" s="44">
        <f t="shared" ref="BIL33:BIL36" si="8251">OF33*$N33</f>
        <v>0</v>
      </c>
      <c r="BIM33" s="44">
        <f t="shared" ref="BIM33:BIM36" si="8252">OG33*$N33</f>
        <v>0</v>
      </c>
      <c r="BIN33" s="44">
        <f t="shared" ref="BIN33:BIN36" si="8253">OH33*$N33</f>
        <v>0</v>
      </c>
      <c r="BIO33" s="44">
        <f t="shared" ref="BIO33:BIO36" si="8254">OI33*$N33</f>
        <v>0</v>
      </c>
      <c r="BIP33" s="44">
        <f t="shared" ref="BIP33:BIP36" si="8255">OJ33*$N33</f>
        <v>0</v>
      </c>
      <c r="BIQ33" s="44">
        <f t="shared" ref="BIQ33:BIQ36" si="8256">OK33*$N33</f>
        <v>0</v>
      </c>
      <c r="BIR33" s="44">
        <f t="shared" ref="BIR33:BIR36" si="8257">OL33*$N33</f>
        <v>0</v>
      </c>
      <c r="BIS33" s="44">
        <f t="shared" ref="BIS33:BIS36" si="8258">OM33*$N33</f>
        <v>0</v>
      </c>
      <c r="BIT33" s="44">
        <f t="shared" ref="BIT33:BIT36" si="8259">ON33*$N33</f>
        <v>0</v>
      </c>
      <c r="BIU33" s="44">
        <f t="shared" ref="BIU33:BIU36" si="8260">OO33*$N33</f>
        <v>0</v>
      </c>
      <c r="BIV33" s="44">
        <f t="shared" ref="BIV33:BIV36" si="8261">OP33*$N33</f>
        <v>0</v>
      </c>
      <c r="BIW33" s="44">
        <f t="shared" ref="BIW33:BIW36" si="8262">OQ33*$N33</f>
        <v>0</v>
      </c>
      <c r="BIX33" s="44">
        <f t="shared" ref="BIX33:BIX36" si="8263">OR33*$N33</f>
        <v>0</v>
      </c>
      <c r="BIY33" s="44">
        <f t="shared" ref="BIY33:BIY36" si="8264">OS33*$N33</f>
        <v>0</v>
      </c>
      <c r="BIZ33" s="44">
        <f t="shared" ref="BIZ33:BIZ36" si="8265">OT33*$N33</f>
        <v>0</v>
      </c>
      <c r="BJA33" s="44">
        <f t="shared" ref="BJA33:BJA36" si="8266">OU33*$N33</f>
        <v>0</v>
      </c>
      <c r="BJB33" s="44">
        <f t="shared" ref="BJB33:BJB36" si="8267">OV33*$N33</f>
        <v>0</v>
      </c>
      <c r="BJC33" s="44">
        <f t="shared" ref="BJC33:BJC36" si="8268">OW33*$N33</f>
        <v>0</v>
      </c>
      <c r="BJD33" s="44">
        <f t="shared" ref="BJD33:BJD36" si="8269">OX33*$N33</f>
        <v>0</v>
      </c>
      <c r="BJE33" s="44">
        <f t="shared" ref="BJE33:BJE36" si="8270">OY33*$N33</f>
        <v>0</v>
      </c>
      <c r="BJF33" s="44">
        <f t="shared" ref="BJF33:BJF36" si="8271">OZ33*$N33</f>
        <v>0</v>
      </c>
      <c r="BJG33" s="44">
        <f t="shared" ref="BJG33:BJG36" si="8272">PA33*$N33</f>
        <v>0</v>
      </c>
      <c r="BJH33" s="44">
        <f t="shared" ref="BJH33:BJH36" si="8273">PB33*$N33</f>
        <v>0</v>
      </c>
      <c r="BJI33" s="44">
        <f t="shared" ref="BJI33:BJI36" si="8274">PC33*$N33</f>
        <v>0</v>
      </c>
      <c r="BJJ33" s="44">
        <f t="shared" ref="BJJ33:BJJ36" si="8275">PD33*$N33</f>
        <v>0</v>
      </c>
      <c r="BJK33" s="44">
        <f t="shared" ref="BJK33:BJK36" si="8276">PE33*$N33</f>
        <v>0</v>
      </c>
      <c r="BJL33" s="44">
        <f t="shared" ref="BJL33:BJL36" si="8277">PF33*$N33</f>
        <v>0</v>
      </c>
      <c r="BJM33" s="44">
        <f t="shared" ref="BJM33:BJM36" si="8278">PG33*$N33</f>
        <v>0</v>
      </c>
      <c r="BJN33" s="44">
        <f t="shared" ref="BJN33:BJN36" si="8279">PH33*$N33</f>
        <v>0</v>
      </c>
      <c r="BJO33" s="44">
        <f t="shared" ref="BJO33:BJO36" si="8280">PI33*$N33</f>
        <v>0</v>
      </c>
      <c r="BJP33" s="44">
        <f t="shared" ref="BJP33:BJP36" si="8281">PJ33*$N33</f>
        <v>0</v>
      </c>
      <c r="BJQ33" s="44">
        <f t="shared" ref="BJQ33:BJQ36" si="8282">PK33*$N33</f>
        <v>0</v>
      </c>
      <c r="BJR33" s="44">
        <f t="shared" ref="BJR33:BJR36" si="8283">PL33*$N33</f>
        <v>0</v>
      </c>
      <c r="BJS33" s="44">
        <f t="shared" ref="BJS33:BJS36" si="8284">PM33*$N33</f>
        <v>0</v>
      </c>
      <c r="BJT33" s="44">
        <f t="shared" ref="BJT33:BJT36" si="8285">PN33*$N33</f>
        <v>0</v>
      </c>
      <c r="BJU33" s="44">
        <f t="shared" ref="BJU33:BJU36" si="8286">PO33*$N33</f>
        <v>0</v>
      </c>
      <c r="BJV33" s="44">
        <f t="shared" ref="BJV33:BJV36" si="8287">PP33*$N33</f>
        <v>0</v>
      </c>
      <c r="BJW33" s="44">
        <f t="shared" ref="BJW33:BJW36" si="8288">PQ33*$N33</f>
        <v>0</v>
      </c>
      <c r="BJX33" s="44">
        <f t="shared" ref="BJX33:BJX36" si="8289">PR33*$N33</f>
        <v>0</v>
      </c>
      <c r="BJY33" s="44">
        <f t="shared" ref="BJY33:BJY36" si="8290">PS33*$N33</f>
        <v>0</v>
      </c>
      <c r="BJZ33" s="44">
        <f t="shared" ref="BJZ33:BJZ36" si="8291">PT33*$N33</f>
        <v>0</v>
      </c>
      <c r="BKA33" s="44">
        <f t="shared" ref="BKA33:BKA36" si="8292">PU33*$N33</f>
        <v>0</v>
      </c>
      <c r="BKB33" s="44">
        <f t="shared" ref="BKB33:BKB36" si="8293">PV33*$N33</f>
        <v>0</v>
      </c>
      <c r="BKC33" s="44">
        <f t="shared" ref="BKC33:BKC36" si="8294">PW33*$N33</f>
        <v>0</v>
      </c>
      <c r="BKD33" s="44">
        <f t="shared" ref="BKD33:BKD36" si="8295">PX33*$N33</f>
        <v>0</v>
      </c>
      <c r="BKE33" s="44">
        <f t="shared" ref="BKE33:BKE36" si="8296">PY33*$N33</f>
        <v>0</v>
      </c>
      <c r="BKF33" s="44">
        <f t="shared" ref="BKF33:BKF36" si="8297">PZ33*$N33</f>
        <v>0</v>
      </c>
      <c r="BKG33" s="44">
        <f t="shared" ref="BKG33:BKG36" si="8298">QA33*$N33</f>
        <v>0</v>
      </c>
      <c r="BKH33" s="44">
        <f t="shared" ref="BKH33:BKH36" si="8299">QB33*$N33</f>
        <v>0</v>
      </c>
      <c r="BKI33" s="44">
        <f t="shared" ref="BKI33:BKI36" si="8300">QC33*$N33</f>
        <v>0</v>
      </c>
      <c r="BKJ33" s="44">
        <f t="shared" ref="BKJ33:BKJ36" si="8301">QD33*$N33</f>
        <v>0</v>
      </c>
      <c r="BKK33" s="44">
        <f t="shared" ref="BKK33:BKK36" si="8302">QE33*$N33</f>
        <v>0</v>
      </c>
      <c r="BKL33" s="44">
        <f t="shared" ref="BKL33:BKL36" si="8303">QF33*$N33</f>
        <v>0</v>
      </c>
      <c r="BKM33" s="44">
        <f t="shared" ref="BKM33:BKM36" si="8304">QG33*$N33</f>
        <v>0</v>
      </c>
      <c r="BKN33" s="44">
        <f t="shared" ref="BKN33:BKN36" si="8305">QH33*$N33</f>
        <v>0</v>
      </c>
      <c r="BKO33" s="44">
        <f t="shared" ref="BKO33:BKO36" si="8306">QI33*$N33</f>
        <v>0</v>
      </c>
      <c r="BKP33" s="44">
        <f t="shared" ref="BKP33:BKP36" si="8307">QJ33*$N33</f>
        <v>0</v>
      </c>
      <c r="BKQ33" s="44">
        <f t="shared" ref="BKQ33:BKQ36" si="8308">QK33*$N33</f>
        <v>0</v>
      </c>
      <c r="BKR33" s="44">
        <f t="shared" ref="BKR33:BKR36" si="8309">QL33*$N33</f>
        <v>0</v>
      </c>
      <c r="BKS33" s="44">
        <f t="shared" ref="BKS33:BKS36" si="8310">QM33*$N33</f>
        <v>0</v>
      </c>
      <c r="BKT33" s="44">
        <f t="shared" ref="BKT33:BKT36" si="8311">QN33*$N33</f>
        <v>0</v>
      </c>
      <c r="BKU33" s="44">
        <f t="shared" ref="BKU33:BKU36" si="8312">QO33*$N33</f>
        <v>0</v>
      </c>
      <c r="BKV33" s="44">
        <f t="shared" ref="BKV33:BKV36" si="8313">QP33*$N33</f>
        <v>0</v>
      </c>
      <c r="BKW33" s="44">
        <f t="shared" ref="BKW33:BKW36" si="8314">QQ33*$N33</f>
        <v>0</v>
      </c>
      <c r="BKX33" s="44">
        <f t="shared" ref="BKX33:BKX36" si="8315">QR33*$N33</f>
        <v>0</v>
      </c>
      <c r="BKY33" s="44">
        <f t="shared" ref="BKY33:BKY36" si="8316">QS33*$N33</f>
        <v>0</v>
      </c>
      <c r="BKZ33" s="44">
        <f t="shared" ref="BKZ33:BKZ36" si="8317">QT33*$N33</f>
        <v>0</v>
      </c>
      <c r="BLA33" s="44">
        <f t="shared" ref="BLA33:BLA36" si="8318">QU33*$N33</f>
        <v>0</v>
      </c>
      <c r="BLB33" s="44">
        <f t="shared" ref="BLB33:BLB36" si="8319">QV33*$N33</f>
        <v>0</v>
      </c>
      <c r="BLC33" s="44">
        <f t="shared" ref="BLC33:BLC36" si="8320">QW33*$N33</f>
        <v>0</v>
      </c>
      <c r="BLD33" s="44">
        <f t="shared" ref="BLD33:BLD36" si="8321">QX33*$N33</f>
        <v>0</v>
      </c>
      <c r="BLE33" s="44">
        <f t="shared" ref="BLE33:BLE36" si="8322">QY33*$N33</f>
        <v>0</v>
      </c>
      <c r="BLF33" s="44">
        <f t="shared" ref="BLF33:BLF36" si="8323">QZ33*$N33</f>
        <v>0</v>
      </c>
      <c r="BLG33" s="44">
        <f t="shared" ref="BLG33:BLG36" si="8324">RA33*$N33</f>
        <v>0</v>
      </c>
      <c r="BLH33" s="44">
        <f t="shared" ref="BLH33:BLH36" si="8325">RB33*$N33</f>
        <v>0</v>
      </c>
      <c r="BLI33" s="44">
        <f t="shared" ref="BLI33:BLI36" si="8326">RC33*$N33</f>
        <v>0</v>
      </c>
      <c r="BLJ33" s="44">
        <f t="shared" ref="BLJ33:BLJ36" si="8327">RD33*$N33</f>
        <v>0</v>
      </c>
      <c r="BLK33" s="44">
        <f t="shared" ref="BLK33:BLK36" si="8328">RE33*$N33</f>
        <v>0</v>
      </c>
      <c r="BLL33" s="44">
        <f t="shared" ref="BLL33:BLL36" si="8329">RF33*$N33</f>
        <v>0</v>
      </c>
      <c r="BLM33" s="44">
        <f t="shared" ref="BLM33:BLM36" si="8330">RG33*$N33</f>
        <v>0</v>
      </c>
      <c r="BLN33" s="44">
        <f t="shared" ref="BLN33:BLN36" si="8331">RH33*$N33</f>
        <v>0</v>
      </c>
      <c r="BLO33" s="44">
        <f t="shared" ref="BLO33:BLO36" si="8332">RI33*$N33</f>
        <v>0</v>
      </c>
      <c r="BLP33" s="44">
        <f t="shared" ref="BLP33:BLP36" si="8333">RJ33*$N33</f>
        <v>0</v>
      </c>
      <c r="BLQ33" s="44">
        <f t="shared" ref="BLQ33:BLQ36" si="8334">RK33*$N33</f>
        <v>0</v>
      </c>
      <c r="BLR33" s="44">
        <f t="shared" ref="BLR33:BLR36" si="8335">RL33*$N33</f>
        <v>0</v>
      </c>
      <c r="BLS33" s="44">
        <f t="shared" ref="BLS33:BLS36" si="8336">RM33*$N33</f>
        <v>0</v>
      </c>
      <c r="BLT33" s="44">
        <f t="shared" ref="BLT33:BLT36" si="8337">RN33*$N33</f>
        <v>0</v>
      </c>
      <c r="BLU33" s="44">
        <f t="shared" ref="BLU33:BLU36" si="8338">RO33*$N33</f>
        <v>0</v>
      </c>
      <c r="BLV33" s="44">
        <f t="shared" ref="BLV33:BLV36" si="8339">RP33*$N33</f>
        <v>0</v>
      </c>
      <c r="BLW33" s="44">
        <f t="shared" ref="BLW33:BLW36" si="8340">RQ33*$N33</f>
        <v>0</v>
      </c>
      <c r="BLX33" s="44">
        <f t="shared" ref="BLX33:BLX36" si="8341">RR33*$N33</f>
        <v>0</v>
      </c>
      <c r="BLY33" s="44">
        <f t="shared" ref="BLY33:BLY36" si="8342">RS33*$N33</f>
        <v>0</v>
      </c>
      <c r="BLZ33" s="44">
        <f t="shared" ref="BLZ33:BLZ36" si="8343">RT33*$N33</f>
        <v>0</v>
      </c>
      <c r="BMA33" s="44">
        <f t="shared" ref="BMA33:BMA36" si="8344">RU33*$N33</f>
        <v>0</v>
      </c>
      <c r="BMB33" s="44">
        <f t="shared" ref="BMB33:BMB36" si="8345">RV33*$N33</f>
        <v>0</v>
      </c>
      <c r="BMC33" s="44">
        <f t="shared" ref="BMC33:BMC36" si="8346">RW33*$N33</f>
        <v>0</v>
      </c>
      <c r="BMD33" s="44">
        <f t="shared" ref="BMD33:BMD36" si="8347">RX33*$N33</f>
        <v>0</v>
      </c>
      <c r="BME33" s="44">
        <f t="shared" ref="BME33:BME36" si="8348">RY33*$N33</f>
        <v>0</v>
      </c>
      <c r="BMF33" s="44">
        <f t="shared" ref="BMF33:BMF36" si="8349">RZ33*$N33</f>
        <v>0</v>
      </c>
      <c r="BMG33" s="44">
        <f t="shared" ref="BMG33:BMG36" si="8350">SA33*$N33</f>
        <v>0</v>
      </c>
      <c r="BMH33" s="44">
        <f t="shared" ref="BMH33:BMH36" si="8351">SB33*$N33</f>
        <v>0</v>
      </c>
      <c r="BMI33" s="44">
        <f t="shared" ref="BMI33:BMI36" si="8352">SC33*$N33</f>
        <v>0</v>
      </c>
      <c r="BMJ33" s="44">
        <f t="shared" ref="BMJ33:BMJ36" si="8353">SD33*$N33</f>
        <v>0</v>
      </c>
      <c r="BMK33" s="44">
        <f t="shared" ref="BMK33:BMK36" si="8354">SE33*$N33</f>
        <v>0</v>
      </c>
      <c r="BML33" s="44">
        <f t="shared" ref="BML33:BML36" si="8355">SF33*$N33</f>
        <v>0</v>
      </c>
      <c r="BMM33" s="44">
        <f t="shared" ref="BMM33:BMM36" si="8356">SG33*$N33</f>
        <v>0</v>
      </c>
      <c r="BMN33" s="44">
        <f t="shared" ref="BMN33:BMN36" si="8357">SH33*$N33</f>
        <v>0</v>
      </c>
      <c r="BMO33" s="44">
        <f t="shared" ref="BMO33:BMO36" si="8358">SI33*$N33</f>
        <v>0</v>
      </c>
      <c r="BMP33" s="44">
        <f t="shared" ref="BMP33:BMP36" si="8359">SJ33*$N33</f>
        <v>0</v>
      </c>
      <c r="BMQ33" s="44">
        <f t="shared" ref="BMQ33:BMQ36" si="8360">SK33*$N33</f>
        <v>0</v>
      </c>
      <c r="BMR33" s="44">
        <f t="shared" ref="BMR33:BMR36" si="8361">SL33*$N33</f>
        <v>0</v>
      </c>
      <c r="BMS33" s="44">
        <f t="shared" ref="BMS33:BMS36" si="8362">SM33*$N33</f>
        <v>0</v>
      </c>
      <c r="BMT33" s="44">
        <f t="shared" ref="BMT33:BMT36" si="8363">SN33*$N33</f>
        <v>0</v>
      </c>
      <c r="BMU33" s="44">
        <f t="shared" ref="BMU33:BMU36" si="8364">SO33*$N33</f>
        <v>0</v>
      </c>
      <c r="BMV33" s="44">
        <f t="shared" ref="BMV33:BMV36" si="8365">SP33*$N33</f>
        <v>0</v>
      </c>
      <c r="BMW33" s="44">
        <f t="shared" ref="BMW33:BMW36" si="8366">SQ33*$N33</f>
        <v>0</v>
      </c>
      <c r="BMX33" s="44">
        <f t="shared" ref="BMX33:BMX36" si="8367">SR33*$N33</f>
        <v>0</v>
      </c>
      <c r="BMY33" s="44">
        <f t="shared" ref="BMY33:BMY36" si="8368">SS33*$N33</f>
        <v>0</v>
      </c>
      <c r="BMZ33" s="44">
        <f t="shared" ref="BMZ33:BMZ36" si="8369">ST33*$N33</f>
        <v>0</v>
      </c>
      <c r="BNA33" s="44">
        <f t="shared" ref="BNA33:BNA36" si="8370">SU33*$N33</f>
        <v>0</v>
      </c>
      <c r="BNB33" s="44">
        <f t="shared" ref="BNB33:BNB36" si="8371">SV33*$N33</f>
        <v>0</v>
      </c>
      <c r="BNC33" s="44">
        <f t="shared" ref="BNC33:BNC36" si="8372">SW33*$N33</f>
        <v>0</v>
      </c>
      <c r="BND33" s="44">
        <f t="shared" ref="BND33:BND36" si="8373">SX33*$N33</f>
        <v>0</v>
      </c>
      <c r="BNE33" s="44">
        <f t="shared" ref="BNE33:BNE36" si="8374">SY33*$N33</f>
        <v>0</v>
      </c>
      <c r="BNF33" s="44">
        <f t="shared" ref="BNF33:BNF36" si="8375">SZ33*$N33</f>
        <v>0</v>
      </c>
      <c r="BNG33" s="44">
        <f t="shared" ref="BNG33:BNG36" si="8376">TA33*$N33</f>
        <v>0</v>
      </c>
      <c r="BNH33" s="44">
        <f t="shared" ref="BNH33:BNH36" si="8377">TB33*$N33</f>
        <v>0</v>
      </c>
      <c r="BNI33" s="44">
        <f t="shared" ref="BNI33:BNI36" si="8378">TC33*$N33</f>
        <v>0</v>
      </c>
      <c r="BNJ33" s="44">
        <f t="shared" ref="BNJ33:BNJ36" si="8379">TD33*$N33</f>
        <v>0</v>
      </c>
      <c r="BNK33" s="44">
        <f t="shared" ref="BNK33:BNK36" si="8380">TE33*$N33</f>
        <v>0</v>
      </c>
      <c r="BNL33" s="44">
        <f t="shared" ref="BNL33:BNL36" si="8381">TF33*$N33</f>
        <v>0</v>
      </c>
      <c r="BNM33" s="44">
        <f t="shared" ref="BNM33:BNM36" si="8382">TG33*$N33</f>
        <v>0</v>
      </c>
      <c r="BNN33" s="44">
        <f t="shared" ref="BNN33:BNN36" si="8383">TH33*$N33</f>
        <v>0</v>
      </c>
      <c r="BNO33" s="44">
        <f t="shared" ref="BNO33:BNO36" si="8384">TI33*$N33</f>
        <v>0</v>
      </c>
      <c r="BNP33" s="44">
        <f t="shared" ref="BNP33:BNP36" si="8385">TJ33*$N33</f>
        <v>0</v>
      </c>
      <c r="BNQ33" s="44">
        <f t="shared" ref="BNQ33:BNQ36" si="8386">TK33*$N33</f>
        <v>0</v>
      </c>
      <c r="BNR33" s="44">
        <f t="shared" ref="BNR33:BNR36" si="8387">TL33*$N33</f>
        <v>0</v>
      </c>
      <c r="BNS33" s="44">
        <f t="shared" ref="BNS33:BNS36" si="8388">TM33*$N33</f>
        <v>0</v>
      </c>
      <c r="BNT33" s="44">
        <f t="shared" ref="BNT33:BNT36" si="8389">TN33*$N33</f>
        <v>0</v>
      </c>
      <c r="BNU33" s="44">
        <f t="shared" ref="BNU33:BNU36" si="8390">TO33*$N33</f>
        <v>0</v>
      </c>
      <c r="BNV33" s="44">
        <f t="shared" ref="BNV33:BNV36" si="8391">TP33*$N33</f>
        <v>0</v>
      </c>
      <c r="BNW33" s="44">
        <f t="shared" ref="BNW33:BNW36" si="8392">TQ33*$N33</f>
        <v>0</v>
      </c>
      <c r="BNX33" s="44">
        <f t="shared" ref="BNX33:BNX36" si="8393">TR33*$N33</f>
        <v>0</v>
      </c>
      <c r="BNY33" s="44">
        <f t="shared" ref="BNY33:BNY36" si="8394">TS33*$N33</f>
        <v>0</v>
      </c>
      <c r="BNZ33" s="44">
        <f t="shared" ref="BNZ33:BNZ36" si="8395">TT33*$N33</f>
        <v>0</v>
      </c>
      <c r="BOA33" s="44">
        <f t="shared" ref="BOA33:BOA36" si="8396">TU33*$N33</f>
        <v>0</v>
      </c>
      <c r="BOB33" s="44">
        <f t="shared" ref="BOB33:BOB36" si="8397">TV33*$N33</f>
        <v>0</v>
      </c>
      <c r="BOC33" s="44">
        <f t="shared" ref="BOC33:BOC36" si="8398">TW33*$N33</f>
        <v>0</v>
      </c>
      <c r="BOD33" s="44">
        <f t="shared" ref="BOD33:BOD36" si="8399">TX33*$N33</f>
        <v>0</v>
      </c>
      <c r="BOE33" s="44">
        <f t="shared" ref="BOE33:BOE36" si="8400">TY33*$N33</f>
        <v>0</v>
      </c>
      <c r="BOF33" s="44">
        <f t="shared" ref="BOF33:BOF36" si="8401">TZ33*$N33</f>
        <v>0</v>
      </c>
      <c r="BOG33" s="44">
        <f t="shared" ref="BOG33:BOG36" si="8402">UA33*$N33</f>
        <v>0</v>
      </c>
      <c r="BOH33" s="44">
        <f t="shared" ref="BOH33:BOH36" si="8403">UB33*$N33</f>
        <v>0</v>
      </c>
      <c r="BOI33" s="44">
        <f t="shared" ref="BOI33:BOI36" si="8404">UC33*$N33</f>
        <v>0</v>
      </c>
      <c r="BOJ33" s="44">
        <f t="shared" ref="BOJ33:BOJ36" si="8405">UD33*$N33</f>
        <v>0</v>
      </c>
      <c r="BOK33" s="44">
        <f t="shared" ref="BOK33:BOK36" si="8406">UE33*$N33</f>
        <v>0</v>
      </c>
      <c r="BOL33" s="44">
        <f t="shared" ref="BOL33:BOL36" si="8407">UF33*$N33</f>
        <v>0</v>
      </c>
      <c r="BOM33" s="44">
        <f t="shared" ref="BOM33:BOM36" si="8408">UG33*$N33</f>
        <v>0</v>
      </c>
      <c r="BON33" s="44">
        <f t="shared" ref="BON33:BON36" si="8409">UH33*$N33</f>
        <v>0</v>
      </c>
      <c r="BOO33" s="44">
        <f t="shared" ref="BOO33:BOO36" si="8410">UI33*$N33</f>
        <v>0</v>
      </c>
      <c r="BOP33" s="44">
        <f t="shared" ref="BOP33:BOP36" si="8411">UJ33*$N33</f>
        <v>0</v>
      </c>
      <c r="BOQ33" s="44">
        <f t="shared" ref="BOQ33:BOQ36" si="8412">UK33*$N33</f>
        <v>0</v>
      </c>
      <c r="BOR33" s="44">
        <f t="shared" ref="BOR33:BOR36" si="8413">UL33*$N33</f>
        <v>0</v>
      </c>
      <c r="BOS33" s="44">
        <f t="shared" ref="BOS33:BOS36" si="8414">UM33*$N33</f>
        <v>0</v>
      </c>
      <c r="BOT33" s="44">
        <f t="shared" ref="BOT33:BOT36" si="8415">UN33*$N33</f>
        <v>0</v>
      </c>
      <c r="BOU33" s="44">
        <f t="shared" ref="BOU33:BOU36" si="8416">UO33*$N33</f>
        <v>0</v>
      </c>
      <c r="BOV33" s="44">
        <f t="shared" ref="BOV33:BOV36" si="8417">UP33*$N33</f>
        <v>0</v>
      </c>
      <c r="BOW33" s="44">
        <f t="shared" ref="BOW33:BOW36" si="8418">UQ33*$N33</f>
        <v>0</v>
      </c>
      <c r="BOX33" s="44">
        <f t="shared" ref="BOX33:BOX36" si="8419">UR33*$N33</f>
        <v>0</v>
      </c>
      <c r="BOY33" s="44">
        <f t="shared" ref="BOY33:BOY36" si="8420">US33*$N33</f>
        <v>0</v>
      </c>
      <c r="BOZ33" s="44">
        <f t="shared" ref="BOZ33:BOZ36" si="8421">UT33*$N33</f>
        <v>0</v>
      </c>
      <c r="BPA33" s="44">
        <f t="shared" ref="BPA33:BPA36" si="8422">UU33*$N33</f>
        <v>0</v>
      </c>
      <c r="BPB33" s="44">
        <f t="shared" ref="BPB33:BPB36" si="8423">UV33*$N33</f>
        <v>0</v>
      </c>
      <c r="BPC33" s="44">
        <f t="shared" ref="BPC33:BPC36" si="8424">UW33*$N33</f>
        <v>0</v>
      </c>
      <c r="BPD33" s="44">
        <f t="shared" ref="BPD33:BPD36" si="8425">UX33*$N33</f>
        <v>0</v>
      </c>
      <c r="BPE33" s="44">
        <f t="shared" ref="BPE33:BPE36" si="8426">UY33*$N33</f>
        <v>0</v>
      </c>
      <c r="BPF33" s="44">
        <f t="shared" ref="BPF33:BPF36" si="8427">UZ33*$N33</f>
        <v>0</v>
      </c>
      <c r="BPG33" s="44">
        <f t="shared" ref="BPG33:BPG36" si="8428">VA33*$N33</f>
        <v>0</v>
      </c>
      <c r="BPH33" s="44">
        <f t="shared" ref="BPH33:BPH36" si="8429">VB33*$N33</f>
        <v>0</v>
      </c>
      <c r="BPI33" s="44">
        <f t="shared" ref="BPI33:BPI36" si="8430">VC33*$N33</f>
        <v>0</v>
      </c>
      <c r="BPJ33" s="44">
        <f t="shared" ref="BPJ33:BPJ36" si="8431">VD33*$N33</f>
        <v>0</v>
      </c>
      <c r="BPK33" s="44">
        <f t="shared" ref="BPK33:BPK36" si="8432">VE33*$N33</f>
        <v>0</v>
      </c>
      <c r="BPL33" s="44">
        <f t="shared" ref="BPL33:BPL36" si="8433">VF33*$N33</f>
        <v>0</v>
      </c>
      <c r="BPM33" s="44">
        <f t="shared" ref="BPM33:BPM36" si="8434">VG33*$N33</f>
        <v>0</v>
      </c>
      <c r="BPN33" s="44">
        <f t="shared" ref="BPN33:BPN36" si="8435">VH33*$N33</f>
        <v>0</v>
      </c>
      <c r="BPO33" s="44">
        <f t="shared" ref="BPO33:BPO36" si="8436">VI33*$N33</f>
        <v>0</v>
      </c>
      <c r="BPP33" s="44">
        <f t="shared" ref="BPP33:BPP36" si="8437">VJ33*$N33</f>
        <v>0</v>
      </c>
      <c r="BPQ33" s="44">
        <f t="shared" ref="BPQ33:BPQ36" si="8438">VK33*$N33</f>
        <v>0</v>
      </c>
      <c r="BPR33" s="44">
        <f t="shared" ref="BPR33:BPR36" si="8439">VL33*$N33</f>
        <v>0</v>
      </c>
      <c r="BPS33" s="44">
        <f t="shared" ref="BPS33:BPS36" si="8440">VM33*$N33</f>
        <v>0</v>
      </c>
      <c r="BPT33" s="44">
        <f t="shared" ref="BPT33:BPT36" si="8441">VN33*$N33</f>
        <v>0</v>
      </c>
      <c r="BPU33" s="44">
        <f t="shared" ref="BPU33:BPU36" si="8442">VO33*$N33</f>
        <v>0</v>
      </c>
      <c r="BPV33" s="44">
        <f t="shared" ref="BPV33:BPV36" si="8443">VP33*$N33</f>
        <v>0</v>
      </c>
      <c r="BPW33" s="44">
        <f t="shared" ref="BPW33:BPW36" si="8444">VQ33*$N33</f>
        <v>0</v>
      </c>
      <c r="BPX33" s="44">
        <f t="shared" ref="BPX33:BPX36" si="8445">VR33*$N33</f>
        <v>0</v>
      </c>
      <c r="BPY33" s="44">
        <f t="shared" ref="BPY33:BPY36" si="8446">VS33*$N33</f>
        <v>0</v>
      </c>
      <c r="BPZ33" s="44">
        <f t="shared" ref="BPZ33:BPZ36" si="8447">VT33*$N33</f>
        <v>0</v>
      </c>
      <c r="BQA33" s="44">
        <f t="shared" ref="BQA33:BQA36" si="8448">VU33*$N33</f>
        <v>0</v>
      </c>
      <c r="BQB33" s="44">
        <f t="shared" ref="BQB33:BQB36" si="8449">VV33*$N33</f>
        <v>0</v>
      </c>
      <c r="BQC33" s="44">
        <f t="shared" ref="BQC33:BQC36" si="8450">VW33*$N33</f>
        <v>0</v>
      </c>
      <c r="BQD33" s="44">
        <f t="shared" ref="BQD33:BQD36" si="8451">VX33*$N33</f>
        <v>0</v>
      </c>
      <c r="BQE33" s="44">
        <f t="shared" ref="BQE33:BQE36" si="8452">VY33*$N33</f>
        <v>0</v>
      </c>
      <c r="BQF33" s="44">
        <f t="shared" ref="BQF33:BQF36" si="8453">VZ33*$N33</f>
        <v>0</v>
      </c>
      <c r="BQG33" s="44">
        <f t="shared" ref="BQG33:BQG36" si="8454">WA33*$N33</f>
        <v>0</v>
      </c>
      <c r="BQH33" s="44">
        <f t="shared" ref="BQH33:BQH36" si="8455">WB33*$N33</f>
        <v>0</v>
      </c>
      <c r="BQI33" s="44">
        <f t="shared" ref="BQI33:BQI36" si="8456">WC33*$N33</f>
        <v>0</v>
      </c>
      <c r="BQJ33" s="44">
        <f t="shared" ref="BQJ33:BQJ36" si="8457">WD33*$N33</f>
        <v>0</v>
      </c>
      <c r="BQK33" s="44">
        <f t="shared" ref="BQK33:BQK36" si="8458">WE33*$N33</f>
        <v>0</v>
      </c>
      <c r="BQL33" s="44">
        <f t="shared" ref="BQL33:BQL36" si="8459">WF33*$N33</f>
        <v>0</v>
      </c>
      <c r="BQM33" s="44">
        <f t="shared" ref="BQM33:BQM36" si="8460">WG33*$N33</f>
        <v>0</v>
      </c>
      <c r="BQN33" s="44">
        <f t="shared" ref="BQN33:BQN36" si="8461">WH33*$N33</f>
        <v>0</v>
      </c>
      <c r="BQO33" s="44">
        <f t="shared" ref="BQO33:BQO36" si="8462">WI33*$N33</f>
        <v>0</v>
      </c>
      <c r="BQP33" s="44">
        <f t="shared" ref="BQP33:BQP36" si="8463">WJ33*$N33</f>
        <v>0</v>
      </c>
      <c r="BQQ33" s="44">
        <f t="shared" ref="BQQ33:BQQ36" si="8464">WK33*$N33</f>
        <v>0</v>
      </c>
      <c r="BQR33" s="44">
        <f t="shared" ref="BQR33:BQR36" si="8465">WL33*$N33</f>
        <v>0</v>
      </c>
      <c r="BQS33" s="44">
        <f t="shared" ref="BQS33:BQS36" si="8466">WM33*$N33</f>
        <v>0</v>
      </c>
      <c r="BQT33" s="44">
        <f t="shared" ref="BQT33:BQT36" si="8467">WN33*$N33</f>
        <v>0</v>
      </c>
      <c r="BQU33" s="44">
        <f t="shared" ref="BQU33:BQU36" si="8468">WO33*$N33</f>
        <v>0</v>
      </c>
      <c r="BQV33" s="44">
        <f t="shared" ref="BQV33:BQV36" si="8469">WP33*$N33</f>
        <v>0</v>
      </c>
      <c r="BQW33" s="44">
        <f t="shared" ref="BQW33:BQW36" si="8470">WQ33*$N33</f>
        <v>0</v>
      </c>
      <c r="BQX33" s="44">
        <f t="shared" ref="BQX33:BQX36" si="8471">WR33*$N33</f>
        <v>0</v>
      </c>
      <c r="BQY33" s="44">
        <f t="shared" ref="BQY33:BQY36" si="8472">WS33*$N33</f>
        <v>0</v>
      </c>
      <c r="BQZ33" s="44">
        <f t="shared" ref="BQZ33:BQZ36" si="8473">WT33*$N33</f>
        <v>0</v>
      </c>
      <c r="BRA33" s="44">
        <f t="shared" ref="BRA33:BRA36" si="8474">WU33*$N33</f>
        <v>0</v>
      </c>
      <c r="BRB33" s="44">
        <f t="shared" ref="BRB33:BRB36" si="8475">WV33*$N33</f>
        <v>0</v>
      </c>
      <c r="BRC33" s="44">
        <f t="shared" ref="BRC33:BRC36" si="8476">WW33*$N33</f>
        <v>0</v>
      </c>
      <c r="BRD33" s="50"/>
      <c r="BRE33" s="50">
        <f t="shared" ref="BRE33:BRE36" si="8477">V33*$Q33</f>
        <v>0</v>
      </c>
      <c r="BRF33" s="50">
        <f t="shared" ref="BRF33:BRF36" si="8478">W33*$Q33</f>
        <v>0</v>
      </c>
      <c r="BRG33" s="50">
        <f t="shared" ref="BRG33:BRG36" si="8479">X33*$Q33</f>
        <v>0</v>
      </c>
      <c r="BRH33" s="50">
        <f t="shared" ref="BRH33:BRH36" si="8480">Y33*$Q33</f>
        <v>0</v>
      </c>
      <c r="BRI33" s="50">
        <f t="shared" ref="BRI33:BRI36" si="8481">Z33*$Q33</f>
        <v>0</v>
      </c>
      <c r="BRJ33" s="50">
        <f t="shared" ref="BRJ33:BRJ36" si="8482">AA33*$Q33</f>
        <v>0</v>
      </c>
      <c r="BRK33" s="50">
        <f t="shared" ref="BRK33:BRK36" si="8483">AB33*$Q33</f>
        <v>0</v>
      </c>
      <c r="BRL33" s="50">
        <f t="shared" ref="BRL33:BRL36" si="8484">AC33*$Q33</f>
        <v>0</v>
      </c>
      <c r="BRM33" s="50">
        <f t="shared" ref="BRM33:BRM36" si="8485">AD33*$Q33</f>
        <v>0</v>
      </c>
      <c r="BRN33" s="50">
        <f t="shared" ref="BRN33:BRN36" si="8486">AE33*$Q33</f>
        <v>0</v>
      </c>
      <c r="BRO33" s="50">
        <f t="shared" ref="BRO33:BRO36" si="8487">AF33*$Q33</f>
        <v>0</v>
      </c>
      <c r="BRP33" s="50">
        <f t="shared" ref="BRP33:BRP36" si="8488">AG33*$Q33</f>
        <v>0</v>
      </c>
      <c r="BRQ33" s="50">
        <f t="shared" ref="BRQ33:BRQ36" si="8489">AH33*$Q33</f>
        <v>0</v>
      </c>
      <c r="BRR33" s="50">
        <f t="shared" ref="BRR33:BRR36" si="8490">AI33*$Q33</f>
        <v>0</v>
      </c>
      <c r="BRS33" s="50">
        <f t="shared" ref="BRS33:BRS36" si="8491">AJ33*$Q33</f>
        <v>0</v>
      </c>
      <c r="BRT33" s="50">
        <f t="shared" ref="BRT33:BRT36" si="8492">AK33*$Q33</f>
        <v>0</v>
      </c>
      <c r="BRU33" s="50">
        <f t="shared" ref="BRU33:BRU36" si="8493">AL33*$Q33</f>
        <v>0</v>
      </c>
      <c r="BRV33" s="50">
        <f t="shared" ref="BRV33:BRV36" si="8494">AM33*$Q33</f>
        <v>0</v>
      </c>
      <c r="BRW33" s="50">
        <f t="shared" ref="BRW33:BRW36" si="8495">AN33*$Q33</f>
        <v>0</v>
      </c>
      <c r="BRX33" s="50">
        <f t="shared" ref="BRX33:BRX36" si="8496">AO33*$Q33</f>
        <v>0</v>
      </c>
      <c r="BRY33" s="50">
        <f t="shared" ref="BRY33:BRY36" si="8497">AP33*$Q33</f>
        <v>0</v>
      </c>
      <c r="BRZ33" s="50">
        <f t="shared" ref="BRZ33:BRZ36" si="8498">AQ33*$Q33</f>
        <v>0</v>
      </c>
      <c r="BSA33" s="50">
        <f t="shared" ref="BSA33:BSA36" si="8499">AR33*$Q33</f>
        <v>0</v>
      </c>
      <c r="BSB33" s="50">
        <f t="shared" ref="BSB33:BSB36" si="8500">AS33*$Q33</f>
        <v>0</v>
      </c>
      <c r="BSC33" s="50">
        <f t="shared" ref="BSC33:BSC36" si="8501">AT33*$Q33</f>
        <v>0</v>
      </c>
      <c r="BSD33" s="50">
        <f t="shared" ref="BSD33:BSD36" si="8502">AU33*$Q33</f>
        <v>0</v>
      </c>
      <c r="BSE33" s="50">
        <f t="shared" ref="BSE33:BSE36" si="8503">AV33*$Q33</f>
        <v>0</v>
      </c>
      <c r="BSF33" s="50">
        <f t="shared" ref="BSF33:BSF36" si="8504">AW33*$Q33</f>
        <v>0</v>
      </c>
      <c r="BSG33" s="50">
        <f t="shared" ref="BSG33:BSG36" si="8505">AX33*$Q33</f>
        <v>0</v>
      </c>
      <c r="BSH33" s="50">
        <f t="shared" ref="BSH33:BSH36" si="8506">AY33*$Q33</f>
        <v>0</v>
      </c>
      <c r="BSI33" s="50">
        <f t="shared" ref="BSI33:BSI36" si="8507">AZ33*$Q33</f>
        <v>0</v>
      </c>
      <c r="BSJ33" s="50">
        <f t="shared" ref="BSJ33:BSJ36" si="8508">BA33*$Q33</f>
        <v>0</v>
      </c>
      <c r="BSK33" s="50">
        <f t="shared" ref="BSK33:BSK36" si="8509">BB33*$Q33</f>
        <v>0</v>
      </c>
      <c r="BSL33" s="50">
        <f t="shared" ref="BSL33:BSL36" si="8510">BC33*$Q33</f>
        <v>0</v>
      </c>
      <c r="BSM33" s="50">
        <f t="shared" ref="BSM33:BSM36" si="8511">BD33*$Q33</f>
        <v>0</v>
      </c>
      <c r="BSN33" s="50" t="e">
        <f>#REF!*$Q33</f>
        <v>#REF!</v>
      </c>
      <c r="BSO33" s="50">
        <f t="shared" ref="BSO33:BSO36" si="8512">BF33*$Q33</f>
        <v>0</v>
      </c>
      <c r="BSP33" s="50">
        <f t="shared" ref="BSP33:BSP36" si="8513">BG33*$Q33</f>
        <v>0</v>
      </c>
      <c r="BSQ33" s="50">
        <f t="shared" ref="BSQ33:BSQ36" si="8514">BH33*$Q33</f>
        <v>0</v>
      </c>
      <c r="BSR33" s="50">
        <f t="shared" ref="BSR33:BSR36" si="8515">BI33*$Q33</f>
        <v>0</v>
      </c>
      <c r="BSS33" s="50">
        <f t="shared" ref="BSS33:BSS36" si="8516">BJ33*$Q33</f>
        <v>0</v>
      </c>
      <c r="BST33" s="50">
        <f t="shared" ref="BST33:BST36" si="8517">BK33*$Q33</f>
        <v>0</v>
      </c>
      <c r="BSU33" s="50">
        <f t="shared" ref="BSU33:BSU36" si="8518">BL33*$Q33</f>
        <v>0</v>
      </c>
      <c r="BSV33" s="50">
        <f t="shared" ref="BSV33:BSV36" si="8519">BM33*$Q33</f>
        <v>0</v>
      </c>
      <c r="BSW33" s="50">
        <f t="shared" ref="BSW33:BSW36" si="8520">BN33*$Q33</f>
        <v>0</v>
      </c>
      <c r="BSX33" s="50">
        <f t="shared" ref="BSX33:BSX36" si="8521">BO33*$Q33</f>
        <v>0</v>
      </c>
      <c r="BSY33" s="50">
        <f t="shared" ref="BSY33:BSY36" si="8522">BP33*$Q33</f>
        <v>0</v>
      </c>
      <c r="BSZ33" s="50">
        <f t="shared" ref="BSZ33:BSZ36" si="8523">BQ33*$Q33</f>
        <v>0</v>
      </c>
      <c r="BTA33" s="50">
        <f t="shared" ref="BTA33:BTA36" si="8524">BR33*$Q33</f>
        <v>0</v>
      </c>
      <c r="BTB33" s="50">
        <f t="shared" ref="BTB33:BTB36" si="8525">BS33*$Q33</f>
        <v>0</v>
      </c>
      <c r="BTC33" s="50">
        <f t="shared" ref="BTC33:BTC36" si="8526">BT33*$Q33</f>
        <v>0</v>
      </c>
      <c r="BTD33" s="50">
        <f t="shared" ref="BTD33:BTD36" si="8527">BU33*$Q33</f>
        <v>0</v>
      </c>
      <c r="BTE33" s="50">
        <f t="shared" ref="BTE33:BTE36" si="8528">BV33*$Q33</f>
        <v>0</v>
      </c>
      <c r="BTF33" s="50">
        <f t="shared" ref="BTF33:BTF36" si="8529">BW33*$Q33</f>
        <v>0</v>
      </c>
      <c r="BTG33" s="50">
        <f t="shared" ref="BTG33:BTG36" si="8530">BX33*$Q33</f>
        <v>0</v>
      </c>
      <c r="BTH33" s="50">
        <f t="shared" ref="BTH33:BTH36" si="8531">BY33*$Q33</f>
        <v>0</v>
      </c>
      <c r="BTI33" s="50">
        <f t="shared" ref="BTI33:BTI36" si="8532">BZ33*$Q33</f>
        <v>0</v>
      </c>
      <c r="BTJ33" s="50">
        <f t="shared" ref="BTJ33:BTJ36" si="8533">CA33*$Q33</f>
        <v>0</v>
      </c>
      <c r="BTK33" s="50">
        <f t="shared" ref="BTK33:BTK36" si="8534">CB33*$Q33</f>
        <v>0</v>
      </c>
      <c r="BTL33" s="50">
        <f t="shared" ref="BTL33:BTL36" si="8535">CC33*$Q33</f>
        <v>0</v>
      </c>
      <c r="BTM33" s="50">
        <f t="shared" ref="BTM33:BTM36" si="8536">CD33*$Q33</f>
        <v>0</v>
      </c>
      <c r="BTN33" s="50">
        <f t="shared" ref="BTN33:BTN36" si="8537">CE33*$Q33</f>
        <v>0</v>
      </c>
      <c r="BTO33" s="50">
        <f t="shared" ref="BTO33:BTO36" si="8538">CF33*$Q33</f>
        <v>0</v>
      </c>
      <c r="BTP33" s="50">
        <f t="shared" ref="BTP33:BTP36" si="8539">CG33*$Q33</f>
        <v>0</v>
      </c>
      <c r="BTQ33" s="50">
        <f t="shared" ref="BTQ33:BTQ36" si="8540">CH33*$Q33</f>
        <v>0</v>
      </c>
      <c r="BTR33" s="50">
        <f t="shared" ref="BTR33:BTR36" si="8541">CI33*$Q33</f>
        <v>0</v>
      </c>
      <c r="BTS33" s="50">
        <f t="shared" ref="BTS33:BTS36" si="8542">CJ33*$Q33</f>
        <v>0</v>
      </c>
      <c r="BTT33" s="50">
        <f t="shared" ref="BTT33:BTT36" si="8543">CK33*$Q33</f>
        <v>0</v>
      </c>
      <c r="BTU33" s="50">
        <f t="shared" ref="BTU33:BTU36" si="8544">CL33*$Q33</f>
        <v>0</v>
      </c>
      <c r="BTV33" s="50">
        <f t="shared" ref="BTV33:BTV36" si="8545">CM33*$Q33</f>
        <v>0</v>
      </c>
      <c r="BTW33" s="50">
        <f t="shared" ref="BTW33:BTW36" si="8546">CN33*$Q33</f>
        <v>0</v>
      </c>
      <c r="BTX33" s="50">
        <f t="shared" ref="BTX33:BTX36" si="8547">CO33*$Q33</f>
        <v>0</v>
      </c>
      <c r="BTY33" s="50">
        <f t="shared" ref="BTY33:BTY36" si="8548">CP33*$Q33</f>
        <v>0</v>
      </c>
      <c r="BTZ33" s="50">
        <f t="shared" ref="BTZ33:BTZ36" si="8549">CQ33*$Q33</f>
        <v>0</v>
      </c>
      <c r="BUA33" s="50">
        <f t="shared" ref="BUA33:BUA36" si="8550">CR33*$Q33</f>
        <v>0</v>
      </c>
      <c r="BUB33" s="50">
        <f t="shared" ref="BUB33:BUB36" si="8551">CS33*$Q33</f>
        <v>0</v>
      </c>
      <c r="BUC33" s="50">
        <f t="shared" ref="BUC33:BUC36" si="8552">CT33*$Q33</f>
        <v>0</v>
      </c>
      <c r="BUD33" s="50">
        <f t="shared" ref="BUD33:BUD36" si="8553">CU33*$Q33</f>
        <v>0</v>
      </c>
      <c r="BUE33" s="50">
        <f t="shared" ref="BUE33:BUE36" si="8554">CV33*$Q33</f>
        <v>0</v>
      </c>
      <c r="BUF33" s="50">
        <f t="shared" ref="BUF33:BUF36" si="8555">CW33*$Q33</f>
        <v>0</v>
      </c>
      <c r="BUG33" s="50">
        <f t="shared" ref="BUG33:BUG36" si="8556">CX33*$Q33</f>
        <v>0</v>
      </c>
      <c r="BUH33" s="50">
        <f t="shared" ref="BUH33:BUH36" si="8557">CY33*$Q33</f>
        <v>0</v>
      </c>
      <c r="BUI33" s="50">
        <f t="shared" ref="BUI33:BUI36" si="8558">CZ33*$Q33</f>
        <v>0</v>
      </c>
      <c r="BUJ33" s="50">
        <f t="shared" ref="BUJ33:BUJ36" si="8559">DA33*$Q33</f>
        <v>0</v>
      </c>
      <c r="BUK33" s="50">
        <f t="shared" ref="BUK33:BUK36" si="8560">DB33*$Q33</f>
        <v>0</v>
      </c>
      <c r="BUL33" s="50">
        <f t="shared" ref="BUL33:BUL36" si="8561">DC33*$Q33</f>
        <v>0</v>
      </c>
      <c r="BUM33" s="50">
        <f t="shared" ref="BUM33:BUM36" si="8562">DD33*$Q33</f>
        <v>0</v>
      </c>
      <c r="BUN33" s="50">
        <f t="shared" ref="BUN33:BUN36" si="8563">DE33*$Q33</f>
        <v>0</v>
      </c>
      <c r="BUO33" s="50">
        <f t="shared" ref="BUO33:BUO36" si="8564">DF33*$Q33</f>
        <v>0</v>
      </c>
      <c r="BUP33" s="50">
        <f t="shared" ref="BUP33:BUP36" si="8565">DG33*$Q33</f>
        <v>0</v>
      </c>
      <c r="BUQ33" s="50">
        <f t="shared" ref="BUQ33:BUQ36" si="8566">DH33*$Q33</f>
        <v>0</v>
      </c>
      <c r="BUR33" s="50">
        <f t="shared" ref="BUR33:BUR36" si="8567">DI33*$Q33</f>
        <v>0</v>
      </c>
      <c r="BUS33" s="50">
        <f t="shared" ref="BUS33:BUS36" si="8568">DJ33*$Q33</f>
        <v>0</v>
      </c>
      <c r="BUT33" s="50">
        <f t="shared" ref="BUT33:BUT36" si="8569">DK33*$Q33</f>
        <v>0</v>
      </c>
      <c r="BUU33" s="50">
        <f t="shared" ref="BUU33:BUU36" si="8570">DL33*$Q33</f>
        <v>0</v>
      </c>
      <c r="BUV33" s="50">
        <f t="shared" ref="BUV33:BUV36" si="8571">DM33*$Q33</f>
        <v>0</v>
      </c>
      <c r="BUW33" s="50">
        <f t="shared" ref="BUW33:BUW36" si="8572">DN33*$Q33</f>
        <v>0</v>
      </c>
      <c r="BUX33" s="50">
        <f t="shared" ref="BUX33:BUX36" si="8573">DO33*$Q33</f>
        <v>0</v>
      </c>
      <c r="BUY33" s="50">
        <f t="shared" ref="BUY33:BUY36" si="8574">DP33*$Q33</f>
        <v>0</v>
      </c>
      <c r="BUZ33" s="50">
        <f t="shared" ref="BUZ33:BUZ36" si="8575">DQ33*$Q33</f>
        <v>0</v>
      </c>
      <c r="BVA33" s="50">
        <f t="shared" ref="BVA33:BVA36" si="8576">DR33*$Q33</f>
        <v>0</v>
      </c>
      <c r="BVB33" s="50">
        <f t="shared" ref="BVB33:BVB36" si="8577">DS33*$Q33</f>
        <v>0</v>
      </c>
      <c r="BVC33" s="50">
        <f t="shared" ref="BVC33:BVC36" si="8578">DT33*$Q33</f>
        <v>0</v>
      </c>
      <c r="BVD33" s="50">
        <f t="shared" ref="BVD33:BVD36" si="8579">DU33*$Q33</f>
        <v>0</v>
      </c>
      <c r="BVE33" s="50">
        <f t="shared" ref="BVE33:BVE36" si="8580">DV33*$Q33</f>
        <v>0</v>
      </c>
      <c r="BVF33" s="50">
        <f t="shared" ref="BVF33:BVF36" si="8581">DW33*$Q33</f>
        <v>0</v>
      </c>
      <c r="BVG33" s="50">
        <f t="shared" ref="BVG33:BVG36" si="8582">DX33*$Q33</f>
        <v>0</v>
      </c>
      <c r="BVH33" s="50">
        <f t="shared" ref="BVH33:BVH36" si="8583">DY33*$Q33</f>
        <v>0</v>
      </c>
      <c r="BVI33" s="50">
        <f t="shared" ref="BVI33:BVI36" si="8584">DZ33*$Q33</f>
        <v>0</v>
      </c>
      <c r="BVJ33" s="50">
        <f t="shared" ref="BVJ33:BVJ36" si="8585">EA33*$Q33</f>
        <v>0</v>
      </c>
      <c r="BVK33" s="50">
        <f t="shared" ref="BVK33:BVK36" si="8586">EB33*$Q33</f>
        <v>0</v>
      </c>
      <c r="BVL33" s="50">
        <f t="shared" ref="BVL33:BVL36" si="8587">EC33*$Q33</f>
        <v>0</v>
      </c>
      <c r="BVM33" s="50">
        <f t="shared" ref="BVM33:BVM36" si="8588">ED33*$Q33</f>
        <v>0</v>
      </c>
      <c r="BVN33" s="50">
        <f t="shared" ref="BVN33:BVN36" si="8589">EE33*$Q33</f>
        <v>0</v>
      </c>
      <c r="BVO33" s="50">
        <f t="shared" ref="BVO33:BVO36" si="8590">EF33*$Q33</f>
        <v>0</v>
      </c>
      <c r="BVP33" s="50">
        <f t="shared" ref="BVP33:BVP36" si="8591">EG33*$Q33</f>
        <v>0</v>
      </c>
      <c r="BVQ33" s="50">
        <f t="shared" ref="BVQ33:BVQ36" si="8592">EH33*$Q33</f>
        <v>0</v>
      </c>
      <c r="BVR33" s="50">
        <f t="shared" ref="BVR33:BVR36" si="8593">EI33*$Q33</f>
        <v>0</v>
      </c>
      <c r="BVS33" s="50">
        <f t="shared" ref="BVS33:BVS36" si="8594">EJ33*$Q33</f>
        <v>0</v>
      </c>
      <c r="BVT33" s="50">
        <f t="shared" ref="BVT33:BVT36" si="8595">EK33*$Q33</f>
        <v>0</v>
      </c>
      <c r="BVU33" s="50">
        <f t="shared" ref="BVU33:BVU36" si="8596">EL33*$Q33</f>
        <v>0</v>
      </c>
      <c r="BVV33" s="50">
        <f t="shared" ref="BVV33:BVV36" si="8597">EM33*$Q33</f>
        <v>0</v>
      </c>
      <c r="BVW33" s="50">
        <f t="shared" ref="BVW33:BVW36" si="8598">EN33*$Q33</f>
        <v>0</v>
      </c>
      <c r="BVX33" s="50">
        <f t="shared" ref="BVX33:BVX36" si="8599">EO33*$Q33</f>
        <v>0</v>
      </c>
      <c r="BVY33" s="50">
        <f t="shared" ref="BVY33:BVY36" si="8600">EP33*$Q33</f>
        <v>0</v>
      </c>
      <c r="BVZ33" s="50">
        <f t="shared" ref="BVZ33:BVZ36" si="8601">EQ33*$Q33</f>
        <v>0</v>
      </c>
      <c r="BWA33" s="50">
        <f t="shared" ref="BWA33:BWA36" si="8602">ER33*$Q33</f>
        <v>0</v>
      </c>
      <c r="BWB33" s="50">
        <f t="shared" ref="BWB33:BWB36" si="8603">ES33*$Q33</f>
        <v>0</v>
      </c>
      <c r="BWC33" s="50">
        <f t="shared" ref="BWC33:BWC36" si="8604">ET33*$Q33</f>
        <v>0</v>
      </c>
      <c r="BWD33" s="50">
        <f t="shared" ref="BWD33:BWD36" si="8605">EU33*$Q33</f>
        <v>0</v>
      </c>
      <c r="BWE33" s="50">
        <f t="shared" ref="BWE33:BWE36" si="8606">EV33*$Q33</f>
        <v>0</v>
      </c>
      <c r="BWF33" s="50">
        <f t="shared" ref="BWF33:BWF36" si="8607">EW33*$Q33</f>
        <v>0</v>
      </c>
      <c r="BWG33" s="50">
        <f t="shared" ref="BWG33:BWG36" si="8608">EX33*$Q33</f>
        <v>0</v>
      </c>
      <c r="BWH33" s="50">
        <f t="shared" ref="BWH33:BWH36" si="8609">EY33*$Q33</f>
        <v>0</v>
      </c>
      <c r="BWI33" s="50">
        <f t="shared" ref="BWI33:BWI36" si="8610">EZ33*$Q33</f>
        <v>0</v>
      </c>
      <c r="BWJ33" s="50">
        <f t="shared" ref="BWJ33:BWJ36" si="8611">FA33*$Q33</f>
        <v>0</v>
      </c>
      <c r="BWK33" s="50">
        <f t="shared" ref="BWK33:BWK36" si="8612">FB33*$Q33</f>
        <v>0</v>
      </c>
      <c r="BWL33" s="50">
        <f t="shared" ref="BWL33:BWL36" si="8613">FC33*$Q33</f>
        <v>0</v>
      </c>
      <c r="BWM33" s="50">
        <f t="shared" ref="BWM33:BWM36" si="8614">FD33*$Q33</f>
        <v>0</v>
      </c>
      <c r="BWN33" s="50">
        <f t="shared" ref="BWN33:BWN36" si="8615">FE33*$Q33</f>
        <v>0</v>
      </c>
      <c r="BWO33" s="50">
        <f t="shared" ref="BWO33:BWO36" si="8616">FF33*$Q33</f>
        <v>0</v>
      </c>
      <c r="BWP33" s="50">
        <f t="shared" ref="BWP33:BWP36" si="8617">FG33*$Q33</f>
        <v>0</v>
      </c>
      <c r="BWQ33" s="50">
        <f t="shared" ref="BWQ33:BWQ36" si="8618">FH33*$Q33</f>
        <v>0</v>
      </c>
      <c r="BWR33" s="50">
        <f t="shared" ref="BWR33:BWR36" si="8619">FI33*$Q33</f>
        <v>0</v>
      </c>
      <c r="BWS33" s="50">
        <f t="shared" ref="BWS33:BWS36" si="8620">FJ33*$Q33</f>
        <v>0</v>
      </c>
      <c r="BWT33" s="50">
        <f t="shared" ref="BWT33:BWT36" si="8621">FK33*$Q33</f>
        <v>0</v>
      </c>
      <c r="BWU33" s="50">
        <f t="shared" ref="BWU33:BWU36" si="8622">FL33*$Q33</f>
        <v>0</v>
      </c>
      <c r="BWV33" s="50">
        <f t="shared" ref="BWV33:BWV36" si="8623">FM33*$Q33</f>
        <v>0</v>
      </c>
      <c r="BWW33" s="50">
        <f t="shared" ref="BWW33:BWW36" si="8624">FN33*$Q33</f>
        <v>0</v>
      </c>
      <c r="BWX33" s="50">
        <f t="shared" ref="BWX33:BWX36" si="8625">FO33*$Q33</f>
        <v>0</v>
      </c>
      <c r="BWY33" s="50">
        <f t="shared" ref="BWY33:BWY36" si="8626">FP33*$Q33</f>
        <v>0</v>
      </c>
      <c r="BWZ33" s="50">
        <f t="shared" ref="BWZ33:BWZ36" si="8627">FQ33*$Q33</f>
        <v>0</v>
      </c>
      <c r="BXA33" s="50">
        <f t="shared" ref="BXA33:BXA36" si="8628">FR33*$Q33</f>
        <v>0</v>
      </c>
      <c r="BXB33" s="50">
        <f t="shared" ref="BXB33:BXB36" si="8629">FS33*$Q33</f>
        <v>0</v>
      </c>
      <c r="BXC33" s="50">
        <f t="shared" ref="BXC33:BXC36" si="8630">FT33*$Q33</f>
        <v>0</v>
      </c>
      <c r="BXD33" s="50">
        <f t="shared" ref="BXD33:BXD36" si="8631">FU33*$Q33</f>
        <v>0</v>
      </c>
      <c r="BXE33" s="50">
        <f t="shared" ref="BXE33:BXE36" si="8632">FV33*$Q33</f>
        <v>0</v>
      </c>
      <c r="BXF33" s="50">
        <f t="shared" ref="BXF33:BXF36" si="8633">FW33*$Q33</f>
        <v>0</v>
      </c>
      <c r="BXG33" s="50">
        <f t="shared" ref="BXG33:BXG36" si="8634">FX33*$Q33</f>
        <v>0</v>
      </c>
      <c r="BXH33" s="50">
        <f t="shared" ref="BXH33:BXH36" si="8635">FY33*$Q33</f>
        <v>0</v>
      </c>
      <c r="BXI33" s="50">
        <f t="shared" ref="BXI33:BXI36" si="8636">FZ33*$Q33</f>
        <v>0</v>
      </c>
      <c r="BXJ33" s="50">
        <f t="shared" ref="BXJ33:BXJ36" si="8637">GA33*$Q33</f>
        <v>0</v>
      </c>
      <c r="BXK33" s="50">
        <f t="shared" ref="BXK33:BXK36" si="8638">GB33*$Q33</f>
        <v>0</v>
      </c>
      <c r="BXL33" s="50">
        <f t="shared" ref="BXL33:BXL36" si="8639">GC33*$Q33</f>
        <v>0</v>
      </c>
      <c r="BXM33" s="50">
        <f t="shared" ref="BXM33:BXM36" si="8640">GD33*$Q33</f>
        <v>0</v>
      </c>
      <c r="BXN33" s="50">
        <f t="shared" ref="BXN33:BXN36" si="8641">GE33*$Q33</f>
        <v>0</v>
      </c>
      <c r="BXO33" s="50">
        <f t="shared" ref="BXO33:BXO36" si="8642">GF33*$Q33</f>
        <v>0</v>
      </c>
      <c r="BXP33" s="50">
        <f t="shared" ref="BXP33:BXP36" si="8643">GG33*$Q33</f>
        <v>0</v>
      </c>
      <c r="BXQ33" s="50">
        <f t="shared" ref="BXQ33:BXQ36" si="8644">GH33*$Q33</f>
        <v>0</v>
      </c>
      <c r="BXR33" s="50">
        <f t="shared" ref="BXR33:BXR36" si="8645">GI33*$Q33</f>
        <v>0</v>
      </c>
      <c r="BXS33" s="50">
        <f t="shared" ref="BXS33:BXS36" si="8646">GJ33*$Q33</f>
        <v>0</v>
      </c>
      <c r="BXT33" s="50">
        <f t="shared" ref="BXT33:BXT36" si="8647">GK33*$Q33</f>
        <v>0</v>
      </c>
      <c r="BXU33" s="50">
        <f t="shared" ref="BXU33:BXU36" si="8648">GL33*$Q33</f>
        <v>0</v>
      </c>
      <c r="BXV33" s="50">
        <f t="shared" ref="BXV33:BXV36" si="8649">GM33*$Q33</f>
        <v>0</v>
      </c>
      <c r="BXW33" s="50">
        <f t="shared" ref="BXW33:BXW36" si="8650">GN33*$Q33</f>
        <v>0</v>
      </c>
      <c r="BXX33" s="50">
        <f t="shared" ref="BXX33:BXX36" si="8651">GO33*$Q33</f>
        <v>0</v>
      </c>
      <c r="BXY33" s="50">
        <f t="shared" ref="BXY33:BXY36" si="8652">GP33*$Q33</f>
        <v>0</v>
      </c>
      <c r="BXZ33" s="50">
        <f t="shared" ref="BXZ33:BXZ36" si="8653">GQ33*$Q33</f>
        <v>0</v>
      </c>
      <c r="BYA33" s="50">
        <f t="shared" ref="BYA33:BYA36" si="8654">GR33*$Q33</f>
        <v>0</v>
      </c>
      <c r="BYB33" s="50">
        <f t="shared" ref="BYB33:BYB36" si="8655">GS33*$Q33</f>
        <v>0</v>
      </c>
      <c r="BYC33" s="50">
        <f t="shared" ref="BYC33:BYC36" si="8656">GT33*$Q33</f>
        <v>0</v>
      </c>
      <c r="BYD33" s="50">
        <f t="shared" ref="BYD33:BYD36" si="8657">GU33*$Q33</f>
        <v>0</v>
      </c>
      <c r="BYE33" s="50">
        <f t="shared" ref="BYE33:BYE36" si="8658">GV33*$Q33</f>
        <v>0</v>
      </c>
      <c r="BYF33" s="50">
        <f t="shared" ref="BYF33:BYF36" si="8659">GW33*$Q33</f>
        <v>0</v>
      </c>
      <c r="BYG33" s="50">
        <f t="shared" ref="BYG33:BYG36" si="8660">GX33*$Q33</f>
        <v>0</v>
      </c>
      <c r="BYH33" s="50">
        <f t="shared" ref="BYH33:BYH36" si="8661">GY33*$Q33</f>
        <v>0</v>
      </c>
      <c r="BYI33" s="50">
        <f t="shared" ref="BYI33:BYI36" si="8662">GZ33*$Q33</f>
        <v>0</v>
      </c>
      <c r="BYJ33" s="50">
        <f t="shared" ref="BYJ33:BYJ36" si="8663">HA33*$Q33</f>
        <v>0</v>
      </c>
      <c r="BYK33" s="50">
        <f t="shared" ref="BYK33:BYK36" si="8664">HB33*$Q33</f>
        <v>0</v>
      </c>
      <c r="BYL33" s="50">
        <f t="shared" ref="BYL33:BYL36" si="8665">HC33*$Q33</f>
        <v>0</v>
      </c>
      <c r="BYM33" s="50">
        <f t="shared" ref="BYM33:BYM36" si="8666">HD33*$Q33</f>
        <v>0</v>
      </c>
      <c r="BYN33" s="50">
        <f t="shared" ref="BYN33:BYN36" si="8667">HE33*$Q33</f>
        <v>0</v>
      </c>
      <c r="BYO33" s="50">
        <f t="shared" ref="BYO33:BYO36" si="8668">HF33*$Q33</f>
        <v>0</v>
      </c>
      <c r="BYP33" s="50">
        <f t="shared" ref="BYP33:BYP36" si="8669">HG33*$Q33</f>
        <v>0</v>
      </c>
      <c r="BYQ33" s="50">
        <f t="shared" ref="BYQ33:BYQ36" si="8670">HH33*$Q33</f>
        <v>0</v>
      </c>
      <c r="BYR33" s="50">
        <f t="shared" ref="BYR33:BYR36" si="8671">HI33*$Q33</f>
        <v>0</v>
      </c>
      <c r="BYS33" s="50">
        <f t="shared" ref="BYS33:BYS36" si="8672">HJ33*$Q33</f>
        <v>0</v>
      </c>
      <c r="BYT33" s="50">
        <f t="shared" ref="BYT33:BYT36" si="8673">HK33*$Q33</f>
        <v>0</v>
      </c>
      <c r="BYU33" s="50">
        <f t="shared" ref="BYU33:BYU36" si="8674">HL33*$Q33</f>
        <v>0</v>
      </c>
      <c r="BYV33" s="50">
        <f t="shared" ref="BYV33:BYV36" si="8675">HM33*$Q33</f>
        <v>0</v>
      </c>
      <c r="BYW33" s="50">
        <f t="shared" ref="BYW33:BYW36" si="8676">HN33*$Q33</f>
        <v>0</v>
      </c>
      <c r="BYX33" s="50">
        <f t="shared" ref="BYX33:BYX36" si="8677">HO33*$Q33</f>
        <v>0</v>
      </c>
      <c r="BYY33" s="50">
        <f t="shared" ref="BYY33:BYY36" si="8678">HP33*$Q33</f>
        <v>0</v>
      </c>
      <c r="BYZ33" s="50">
        <f t="shared" ref="BYZ33:BYZ36" si="8679">HQ33*$Q33</f>
        <v>0</v>
      </c>
      <c r="BZA33" s="50">
        <f t="shared" ref="BZA33:BZA36" si="8680">HR33*$Q33</f>
        <v>0</v>
      </c>
      <c r="BZB33" s="50">
        <f t="shared" ref="BZB33:BZB36" si="8681">HS33*$Q33</f>
        <v>0</v>
      </c>
      <c r="BZC33" s="50">
        <f t="shared" ref="BZC33:BZC36" si="8682">HT33*$Q33</f>
        <v>0</v>
      </c>
      <c r="BZD33" s="50">
        <f t="shared" ref="BZD33:BZD36" si="8683">HU33*$Q33</f>
        <v>0</v>
      </c>
      <c r="BZE33" s="50">
        <f t="shared" ref="BZE33:BZE36" si="8684">HV33*$Q33</f>
        <v>0</v>
      </c>
      <c r="BZF33" s="50">
        <f t="shared" ref="BZF33:BZF36" si="8685">HW33*$Q33</f>
        <v>0</v>
      </c>
      <c r="BZG33" s="50">
        <f t="shared" ref="BZG33:BZG36" si="8686">HX33*$Q33</f>
        <v>0</v>
      </c>
      <c r="BZH33" s="50">
        <f t="shared" ref="BZH33:BZH36" si="8687">HY33*$Q33</f>
        <v>0</v>
      </c>
      <c r="BZI33" s="50">
        <f t="shared" ref="BZI33:BZI36" si="8688">HZ33*$Q33</f>
        <v>0</v>
      </c>
      <c r="BZJ33" s="50">
        <f t="shared" ref="BZJ33:BZJ36" si="8689">IA33*$Q33</f>
        <v>0</v>
      </c>
      <c r="BZK33" s="50">
        <f t="shared" ref="BZK33:BZK36" si="8690">IB33*$Q33</f>
        <v>0</v>
      </c>
      <c r="BZL33" s="50">
        <f t="shared" ref="BZL33:BZL36" si="8691">IC33*$Q33</f>
        <v>0</v>
      </c>
      <c r="BZM33" s="50">
        <f t="shared" ref="BZM33:BZM36" si="8692">ID33*$Q33</f>
        <v>0</v>
      </c>
      <c r="BZN33" s="50">
        <f t="shared" ref="BZN33:BZN36" si="8693">IE33*$Q33</f>
        <v>0</v>
      </c>
      <c r="BZO33" s="50">
        <f t="shared" ref="BZO33:BZO36" si="8694">IF33*$Q33</f>
        <v>0</v>
      </c>
      <c r="BZP33" s="50">
        <f t="shared" ref="BZP33:BZP36" si="8695">IG33*$Q33</f>
        <v>0</v>
      </c>
      <c r="BZQ33" s="50">
        <f t="shared" ref="BZQ33:BZQ36" si="8696">IH33*$Q33</f>
        <v>0</v>
      </c>
      <c r="BZR33" s="50">
        <f t="shared" ref="BZR33:BZR36" si="8697">II33*$Q33</f>
        <v>0</v>
      </c>
      <c r="BZS33" s="50">
        <f t="shared" ref="BZS33:BZS36" si="8698">IJ33*$Q33</f>
        <v>0</v>
      </c>
      <c r="BZT33" s="50">
        <f t="shared" ref="BZT33:BZT36" si="8699">IK33*$Q33</f>
        <v>0</v>
      </c>
      <c r="BZU33" s="50">
        <f t="shared" ref="BZU33:BZU36" si="8700">IL33*$Q33</f>
        <v>0</v>
      </c>
      <c r="BZV33" s="50">
        <f t="shared" ref="BZV33:BZV36" si="8701">IM33*$Q33</f>
        <v>0</v>
      </c>
      <c r="BZW33" s="50">
        <f t="shared" ref="BZW33:BZW36" si="8702">IN33*$Q33</f>
        <v>0</v>
      </c>
      <c r="BZX33" s="50">
        <f t="shared" ref="BZX33:BZX36" si="8703">IO33*$Q33</f>
        <v>0</v>
      </c>
      <c r="BZY33" s="50">
        <f t="shared" ref="BZY33:BZY36" si="8704">IP33*$Q33</f>
        <v>0</v>
      </c>
      <c r="BZZ33" s="50">
        <f t="shared" ref="BZZ33:BZZ36" si="8705">IQ33*$Q33</f>
        <v>0</v>
      </c>
      <c r="CAA33" s="50">
        <f t="shared" ref="CAA33:CAA36" si="8706">IR33*$Q33</f>
        <v>0</v>
      </c>
      <c r="CAB33" s="50">
        <f t="shared" ref="CAB33:CAB36" si="8707">IS33*$Q33</f>
        <v>0</v>
      </c>
      <c r="CAC33" s="50">
        <f t="shared" ref="CAC33:CAC36" si="8708">IT33*$Q33</f>
        <v>0</v>
      </c>
      <c r="CAD33" s="50">
        <f t="shared" ref="CAD33:CAD36" si="8709">IU33*$Q33</f>
        <v>0</v>
      </c>
      <c r="CAE33" s="50">
        <f t="shared" ref="CAE33:CAE36" si="8710">IV33*$Q33</f>
        <v>0</v>
      </c>
      <c r="CAF33" s="50">
        <f t="shared" ref="CAF33:CAF36" si="8711">IW33*$Q33</f>
        <v>0</v>
      </c>
      <c r="CAG33" s="50">
        <f t="shared" ref="CAG33:CAG36" si="8712">IX33*$Q33</f>
        <v>0</v>
      </c>
      <c r="CAH33" s="50">
        <f t="shared" ref="CAH33:CAH36" si="8713">IY33*$Q33</f>
        <v>0</v>
      </c>
      <c r="CAI33" s="50">
        <f t="shared" ref="CAI33:CAI36" si="8714">IZ33*$Q33</f>
        <v>0</v>
      </c>
      <c r="CAJ33" s="50">
        <f t="shared" ref="CAJ33:CAJ36" si="8715">JA33*$Q33</f>
        <v>0</v>
      </c>
      <c r="CAK33" s="50">
        <f t="shared" ref="CAK33:CAK36" si="8716">JB33*$Q33</f>
        <v>0</v>
      </c>
      <c r="CAL33" s="50">
        <f t="shared" ref="CAL33:CAL36" si="8717">JC33*$Q33</f>
        <v>0</v>
      </c>
      <c r="CAM33" s="50">
        <f t="shared" ref="CAM33:CAM36" si="8718">JD33*$Q33</f>
        <v>0</v>
      </c>
      <c r="CAN33" s="50">
        <f t="shared" ref="CAN33:CAN36" si="8719">JE33*$Q33</f>
        <v>0</v>
      </c>
      <c r="CAO33" s="50">
        <f t="shared" ref="CAO33:CAO36" si="8720">JF33*$Q33</f>
        <v>0</v>
      </c>
      <c r="CAP33" s="50">
        <f t="shared" ref="CAP33:CAP36" si="8721">JG33*$Q33</f>
        <v>0</v>
      </c>
      <c r="CAQ33" s="50">
        <f t="shared" ref="CAQ33:CAQ36" si="8722">JH33*$Q33</f>
        <v>0</v>
      </c>
      <c r="CAR33" s="50">
        <f t="shared" ref="CAR33:CAR36" si="8723">JI33*$Q33</f>
        <v>0</v>
      </c>
      <c r="CAS33" s="50">
        <f t="shared" ref="CAS33:CAS36" si="8724">JJ33*$Q33</f>
        <v>0</v>
      </c>
      <c r="CAT33" s="50">
        <f t="shared" ref="CAT33:CAT36" si="8725">JK33*$Q33</f>
        <v>0</v>
      </c>
      <c r="CAU33" s="50">
        <f t="shared" ref="CAU33:CAU36" si="8726">JL33*$Q33</f>
        <v>0</v>
      </c>
      <c r="CAV33" s="50">
        <f t="shared" ref="CAV33:CAV36" si="8727">JM33*$Q33</f>
        <v>0</v>
      </c>
      <c r="CAW33" s="50">
        <f t="shared" ref="CAW33:CAW36" si="8728">JN33*$Q33</f>
        <v>0</v>
      </c>
      <c r="CAX33" s="50">
        <f t="shared" ref="CAX33:CAX36" si="8729">JO33*$Q33</f>
        <v>0</v>
      </c>
      <c r="CAY33" s="50">
        <f t="shared" ref="CAY33:CAY36" si="8730">JP33*$Q33</f>
        <v>0</v>
      </c>
      <c r="CAZ33" s="50">
        <f t="shared" ref="CAZ33:CAZ36" si="8731">JQ33*$Q33</f>
        <v>0</v>
      </c>
      <c r="CBA33" s="50">
        <f t="shared" ref="CBA33:CBA36" si="8732">JR33*$Q33</f>
        <v>0</v>
      </c>
      <c r="CBB33" s="50">
        <f t="shared" ref="CBB33:CBB36" si="8733">JS33*$Q33</f>
        <v>0</v>
      </c>
      <c r="CBC33" s="50">
        <f t="shared" ref="CBC33:CBC36" si="8734">JT33*$Q33</f>
        <v>0</v>
      </c>
      <c r="CBD33" s="50">
        <f t="shared" ref="CBD33:CBD36" si="8735">JU33*$Q33</f>
        <v>0</v>
      </c>
      <c r="CBE33" s="50">
        <f t="shared" ref="CBE33:CBE36" si="8736">JV33*$Q33</f>
        <v>0</v>
      </c>
      <c r="CBF33" s="50">
        <f t="shared" ref="CBF33:CBF36" si="8737">JW33*$Q33</f>
        <v>0</v>
      </c>
      <c r="CBG33" s="50">
        <f t="shared" ref="CBG33:CBG36" si="8738">JX33*$Q33</f>
        <v>0</v>
      </c>
      <c r="CBH33" s="50">
        <f t="shared" ref="CBH33:CBH36" si="8739">JY33*$Q33</f>
        <v>0</v>
      </c>
      <c r="CBI33" s="50">
        <f t="shared" ref="CBI33:CBI36" si="8740">JZ33*$Q33</f>
        <v>0</v>
      </c>
      <c r="CBJ33" s="50">
        <f t="shared" ref="CBJ33:CBJ36" si="8741">KA33*$Q33</f>
        <v>0</v>
      </c>
      <c r="CBK33" s="50">
        <f t="shared" ref="CBK33:CBK36" si="8742">KB33*$Q33</f>
        <v>0</v>
      </c>
      <c r="CBL33" s="50">
        <f t="shared" ref="CBL33:CBL36" si="8743">KC33*$Q33</f>
        <v>0</v>
      </c>
      <c r="CBM33" s="50">
        <f t="shared" ref="CBM33:CBM36" si="8744">KD33*$Q33</f>
        <v>0</v>
      </c>
      <c r="CBN33" s="50">
        <f t="shared" ref="CBN33:CBN36" si="8745">KE33*$Q33</f>
        <v>0</v>
      </c>
      <c r="CBO33" s="50">
        <f t="shared" ref="CBO33:CBO36" si="8746">KF33*$Q33</f>
        <v>0</v>
      </c>
      <c r="CBP33" s="50">
        <f t="shared" ref="CBP33:CBP36" si="8747">KG33*$Q33</f>
        <v>0</v>
      </c>
      <c r="CBQ33" s="50">
        <f t="shared" ref="CBQ33:CBQ36" si="8748">KH33*$Q33</f>
        <v>0</v>
      </c>
      <c r="CBR33" s="50">
        <f t="shared" ref="CBR33:CBR36" si="8749">KI33*$Q33</f>
        <v>0</v>
      </c>
      <c r="CBS33" s="50">
        <f t="shared" ref="CBS33:CBS36" si="8750">KJ33*$Q33</f>
        <v>0</v>
      </c>
      <c r="CBT33" s="50">
        <f t="shared" ref="CBT33:CBT36" si="8751">KK33*$Q33</f>
        <v>0</v>
      </c>
      <c r="CBU33" s="50">
        <f t="shared" ref="CBU33:CBU36" si="8752">KL33*$Q33</f>
        <v>0</v>
      </c>
      <c r="CBV33" s="50">
        <f t="shared" ref="CBV33:CBV36" si="8753">KM33*$Q33</f>
        <v>0</v>
      </c>
      <c r="CBW33" s="50">
        <f t="shared" ref="CBW33:CBW36" si="8754">KN33*$Q33</f>
        <v>0</v>
      </c>
      <c r="CBX33" s="50">
        <f t="shared" ref="CBX33:CBX36" si="8755">KO33*$Q33</f>
        <v>0</v>
      </c>
      <c r="CBY33" s="50">
        <f t="shared" ref="CBY33:CBY36" si="8756">KP33*$Q33</f>
        <v>0</v>
      </c>
      <c r="CBZ33" s="50">
        <f t="shared" ref="CBZ33:CBZ36" si="8757">KQ33*$Q33</f>
        <v>0</v>
      </c>
      <c r="CCA33" s="50">
        <f t="shared" ref="CCA33:CCA36" si="8758">KR33*$Q33</f>
        <v>0</v>
      </c>
      <c r="CCB33" s="50">
        <f t="shared" ref="CCB33:CCB36" si="8759">KS33*$Q33</f>
        <v>0</v>
      </c>
      <c r="CCC33" s="50">
        <f t="shared" ref="CCC33:CCC36" si="8760">KT33*$Q33</f>
        <v>0</v>
      </c>
      <c r="CCD33" s="50">
        <f t="shared" ref="CCD33:CCD36" si="8761">KU33*$Q33</f>
        <v>0</v>
      </c>
      <c r="CCE33" s="50">
        <f t="shared" ref="CCE33:CCE36" si="8762">KV33*$Q33</f>
        <v>0</v>
      </c>
      <c r="CCF33" s="50">
        <f t="shared" ref="CCF33:CCF36" si="8763">KW33*$Q33</f>
        <v>0</v>
      </c>
      <c r="CCG33" s="50">
        <f t="shared" ref="CCG33:CCG36" si="8764">KX33*$Q33</f>
        <v>0</v>
      </c>
      <c r="CCH33" s="50">
        <f t="shared" ref="CCH33:CCH36" si="8765">KY33*$Q33</f>
        <v>0</v>
      </c>
      <c r="CCI33" s="50">
        <f t="shared" ref="CCI33:CCI36" si="8766">KZ33*$Q33</f>
        <v>0</v>
      </c>
      <c r="CCJ33" s="50">
        <f t="shared" ref="CCJ33:CCJ36" si="8767">LA33*$Q33</f>
        <v>0</v>
      </c>
      <c r="CCK33" s="50">
        <f t="shared" ref="CCK33:CCK36" si="8768">LB33*$Q33</f>
        <v>0</v>
      </c>
      <c r="CCL33" s="50">
        <f t="shared" ref="CCL33:CCL36" si="8769">LC33*$Q33</f>
        <v>0</v>
      </c>
      <c r="CCM33" s="50">
        <f t="shared" ref="CCM33:CCM36" si="8770">LD33*$Q33</f>
        <v>0</v>
      </c>
      <c r="CCN33" s="50">
        <f t="shared" ref="CCN33:CCN36" si="8771">LE33*$Q33</f>
        <v>0</v>
      </c>
      <c r="CCO33" s="50">
        <f t="shared" ref="CCO33:CCO36" si="8772">LF33*$Q33</f>
        <v>0</v>
      </c>
      <c r="CCP33" s="50">
        <f t="shared" ref="CCP33:CCP36" si="8773">LG33*$Q33</f>
        <v>0</v>
      </c>
      <c r="CCQ33" s="50">
        <f t="shared" ref="CCQ33:CCQ36" si="8774">LH33*$Q33</f>
        <v>0</v>
      </c>
      <c r="CCR33" s="50">
        <f t="shared" ref="CCR33:CCR36" si="8775">LI33*$Q33</f>
        <v>0</v>
      </c>
      <c r="CCS33" s="50">
        <f t="shared" ref="CCS33:CCS36" si="8776">LJ33*$Q33</f>
        <v>0</v>
      </c>
      <c r="CCT33" s="50">
        <f t="shared" ref="CCT33:CCT36" si="8777">LK33*$Q33</f>
        <v>0</v>
      </c>
      <c r="CCU33" s="50">
        <f t="shared" ref="CCU33:CCU36" si="8778">LL33*$Q33</f>
        <v>0</v>
      </c>
      <c r="CCV33" s="50">
        <f t="shared" ref="CCV33:CCV36" si="8779">LM33*$Q33</f>
        <v>0</v>
      </c>
      <c r="CCW33" s="50">
        <f t="shared" ref="CCW33:CCW36" si="8780">LN33*$Q33</f>
        <v>0</v>
      </c>
      <c r="CCX33" s="50">
        <f t="shared" ref="CCX33:CCX36" si="8781">LO33*$Q33</f>
        <v>0</v>
      </c>
      <c r="CCY33" s="50">
        <f t="shared" ref="CCY33:CCY36" si="8782">LP33*$Q33</f>
        <v>0</v>
      </c>
      <c r="CCZ33" s="50">
        <f t="shared" ref="CCZ33:CCZ36" si="8783">LQ33*$Q33</f>
        <v>0</v>
      </c>
      <c r="CDA33" s="50">
        <f t="shared" ref="CDA33:CDA36" si="8784">LR33*$Q33</f>
        <v>0</v>
      </c>
      <c r="CDB33" s="50">
        <f t="shared" ref="CDB33:CDB36" si="8785">LS33*$Q33</f>
        <v>0</v>
      </c>
      <c r="CDC33" s="50">
        <f t="shared" ref="CDC33:CDC36" si="8786">LT33*$Q33</f>
        <v>0</v>
      </c>
      <c r="CDD33" s="50">
        <f t="shared" ref="CDD33:CDD36" si="8787">LU33*$Q33</f>
        <v>0</v>
      </c>
      <c r="CDE33" s="50">
        <f t="shared" ref="CDE33:CDE36" si="8788">LV33*$Q33</f>
        <v>0</v>
      </c>
      <c r="CDF33" s="50">
        <f t="shared" ref="CDF33:CDF36" si="8789">LW33*$Q33</f>
        <v>0</v>
      </c>
      <c r="CDG33" s="50">
        <f t="shared" ref="CDG33:CDG36" si="8790">LX33*$Q33</f>
        <v>0</v>
      </c>
      <c r="CDH33" s="50">
        <f t="shared" ref="CDH33:CDH36" si="8791">LY33*$Q33</f>
        <v>0</v>
      </c>
      <c r="CDI33" s="50">
        <f t="shared" ref="CDI33:CDI36" si="8792">LZ33*$Q33</f>
        <v>0</v>
      </c>
      <c r="CDJ33" s="50">
        <f t="shared" ref="CDJ33:CDJ36" si="8793">MA33*$Q33</f>
        <v>0</v>
      </c>
      <c r="CDK33" s="50">
        <f t="shared" ref="CDK33:CDK36" si="8794">MB33*$Q33</f>
        <v>0</v>
      </c>
      <c r="CDL33" s="50">
        <f t="shared" ref="CDL33:CDL36" si="8795">MC33*$Q33</f>
        <v>0</v>
      </c>
      <c r="CDM33" s="50">
        <f t="shared" ref="CDM33:CDM36" si="8796">MD33*$Q33</f>
        <v>0</v>
      </c>
      <c r="CDN33" s="50">
        <f t="shared" ref="CDN33:CDN36" si="8797">ME33*$Q33</f>
        <v>0</v>
      </c>
      <c r="CDO33" s="50">
        <f t="shared" ref="CDO33:CDO36" si="8798">MF33*$Q33</f>
        <v>0</v>
      </c>
      <c r="CDP33" s="50">
        <f t="shared" ref="CDP33:CDP36" si="8799">MG33*$Q33</f>
        <v>0</v>
      </c>
      <c r="CDQ33" s="50">
        <f t="shared" ref="CDQ33:CDQ36" si="8800">MH33*$Q33</f>
        <v>0</v>
      </c>
      <c r="CDR33" s="50">
        <f t="shared" ref="CDR33:CDR36" si="8801">MI33*$Q33</f>
        <v>0</v>
      </c>
      <c r="CDS33" s="50">
        <f t="shared" ref="CDS33:CDS36" si="8802">MJ33*$Q33</f>
        <v>0</v>
      </c>
      <c r="CDT33" s="50">
        <f t="shared" ref="CDT33:CDT36" si="8803">MK33*$Q33</f>
        <v>0</v>
      </c>
      <c r="CDU33" s="50">
        <f t="shared" ref="CDU33:CDU36" si="8804">ML33*$Q33</f>
        <v>0</v>
      </c>
      <c r="CDV33" s="50">
        <f t="shared" ref="CDV33:CDV36" si="8805">MM33*$Q33</f>
        <v>0</v>
      </c>
      <c r="CDW33" s="50">
        <f t="shared" ref="CDW33:CDW36" si="8806">MN33*$Q33</f>
        <v>0</v>
      </c>
      <c r="CDX33" s="50">
        <f t="shared" ref="CDX33:CDX36" si="8807">MO33*$Q33</f>
        <v>0</v>
      </c>
      <c r="CDY33" s="50">
        <f t="shared" ref="CDY33:CDY36" si="8808">MP33*$Q33</f>
        <v>0</v>
      </c>
      <c r="CDZ33" s="50">
        <f t="shared" ref="CDZ33:CDZ36" si="8809">MQ33*$Q33</f>
        <v>0</v>
      </c>
      <c r="CEA33" s="50">
        <f t="shared" ref="CEA33:CEA36" si="8810">MR33*$Q33</f>
        <v>0</v>
      </c>
      <c r="CEB33" s="50">
        <f t="shared" ref="CEB33:CEB36" si="8811">MS33*$Q33</f>
        <v>0</v>
      </c>
      <c r="CEC33" s="50">
        <f t="shared" ref="CEC33:CEC36" si="8812">MT33*$Q33</f>
        <v>0</v>
      </c>
      <c r="CED33" s="50">
        <f t="shared" ref="CED33:CED36" si="8813">MU33*$Q33</f>
        <v>0</v>
      </c>
      <c r="CEE33" s="50">
        <f t="shared" ref="CEE33:CEE36" si="8814">MV33*$Q33</f>
        <v>0</v>
      </c>
      <c r="CEF33" s="50">
        <f t="shared" ref="CEF33:CEF36" si="8815">MW33*$Q33</f>
        <v>0</v>
      </c>
      <c r="CEG33" s="50">
        <f t="shared" ref="CEG33:CEG36" si="8816">MX33*$Q33</f>
        <v>0</v>
      </c>
      <c r="CEH33" s="50">
        <f t="shared" ref="CEH33:CEH36" si="8817">MY33*$Q33</f>
        <v>0</v>
      </c>
      <c r="CEI33" s="50">
        <f t="shared" ref="CEI33:CEI36" si="8818">MZ33*$Q33</f>
        <v>0</v>
      </c>
      <c r="CEJ33" s="50">
        <f t="shared" ref="CEJ33:CEJ36" si="8819">NA33*$Q33</f>
        <v>0</v>
      </c>
      <c r="CEK33" s="50">
        <f t="shared" ref="CEK33:CEK36" si="8820">NB33*$Q33</f>
        <v>0</v>
      </c>
      <c r="CEL33" s="50">
        <f t="shared" ref="CEL33:CEL36" si="8821">NC33*$Q33</f>
        <v>0</v>
      </c>
      <c r="CEM33" s="50">
        <f t="shared" ref="CEM33:CEM36" si="8822">ND33*$Q33</f>
        <v>0</v>
      </c>
      <c r="CEN33" s="50">
        <f t="shared" ref="CEN33:CEN36" si="8823">NE33*$Q33</f>
        <v>0</v>
      </c>
      <c r="CEO33" s="50">
        <f t="shared" ref="CEO33:CEO36" si="8824">NF33*$Q33</f>
        <v>0</v>
      </c>
      <c r="CEP33" s="50">
        <f t="shared" ref="CEP33:CEP36" si="8825">NG33*$Q33</f>
        <v>0</v>
      </c>
      <c r="CEQ33" s="50">
        <f t="shared" ref="CEQ33:CEQ36" si="8826">NH33*$Q33</f>
        <v>0</v>
      </c>
      <c r="CER33" s="50">
        <f t="shared" ref="CER33:CER36" si="8827">NI33*$Q33</f>
        <v>0</v>
      </c>
      <c r="CES33" s="50">
        <f t="shared" ref="CES33:CES36" si="8828">NJ33*$Q33</f>
        <v>0</v>
      </c>
      <c r="CET33" s="50">
        <f t="shared" ref="CET33:CET36" si="8829">NK33*$Q33</f>
        <v>0</v>
      </c>
      <c r="CEU33" s="50">
        <f t="shared" ref="CEU33:CEU36" si="8830">NL33*$Q33</f>
        <v>0</v>
      </c>
      <c r="CEV33" s="50">
        <f t="shared" ref="CEV33:CEV36" si="8831">NM33*$Q33</f>
        <v>0</v>
      </c>
      <c r="CEW33" s="50">
        <f t="shared" ref="CEW33:CEW36" si="8832">NN33*$Q33</f>
        <v>0</v>
      </c>
      <c r="CEX33" s="50">
        <f t="shared" ref="CEX33:CEX36" si="8833">NO33*$Q33</f>
        <v>0</v>
      </c>
      <c r="CEY33" s="50">
        <f t="shared" ref="CEY33:CEY36" si="8834">NP33*$Q33</f>
        <v>0</v>
      </c>
      <c r="CEZ33" s="50">
        <f t="shared" ref="CEZ33:CEZ36" si="8835">NQ33*$Q33</f>
        <v>0</v>
      </c>
      <c r="CFA33" s="50">
        <f t="shared" ref="CFA33:CFA36" si="8836">NR33*$Q33</f>
        <v>0</v>
      </c>
      <c r="CFB33" s="50">
        <f t="shared" ref="CFB33:CFB36" si="8837">NS33*$Q33</f>
        <v>0</v>
      </c>
      <c r="CFC33" s="50">
        <f t="shared" ref="CFC33:CFC36" si="8838">NT33*$Q33</f>
        <v>0</v>
      </c>
      <c r="CFD33" s="50">
        <f t="shared" ref="CFD33:CFD36" si="8839">NU33*$Q33</f>
        <v>0</v>
      </c>
      <c r="CFE33" s="50">
        <f t="shared" ref="CFE33:CFE36" si="8840">NV33*$Q33</f>
        <v>0</v>
      </c>
      <c r="CFF33" s="50">
        <f t="shared" ref="CFF33:CFF36" si="8841">NW33*$Q33</f>
        <v>0</v>
      </c>
      <c r="CFG33" s="50">
        <f t="shared" ref="CFG33:CFG36" si="8842">NX33*$Q33</f>
        <v>0</v>
      </c>
      <c r="CFH33" s="50">
        <f t="shared" ref="CFH33:CFH36" si="8843">NY33*$Q33</f>
        <v>0</v>
      </c>
      <c r="CFI33" s="50">
        <f t="shared" ref="CFI33:CFI36" si="8844">NZ33*$Q33</f>
        <v>0</v>
      </c>
      <c r="CFJ33" s="50">
        <f t="shared" ref="CFJ33:CFJ36" si="8845">OA33*$Q33</f>
        <v>0</v>
      </c>
      <c r="CFK33" s="50">
        <f t="shared" ref="CFK33:CFK36" si="8846">OB33*$Q33</f>
        <v>0</v>
      </c>
      <c r="CFL33" s="50">
        <f t="shared" ref="CFL33:CFL36" si="8847">OC33*$Q33</f>
        <v>0</v>
      </c>
      <c r="CFM33" s="50">
        <f t="shared" ref="CFM33:CFM36" si="8848">OD33*$Q33</f>
        <v>0</v>
      </c>
      <c r="CFN33" s="50">
        <f t="shared" ref="CFN33:CFN36" si="8849">OE33*$Q33</f>
        <v>0</v>
      </c>
      <c r="CFO33" s="50">
        <f t="shared" ref="CFO33:CFO36" si="8850">OF33*$Q33</f>
        <v>0</v>
      </c>
      <c r="CFP33" s="50">
        <f t="shared" ref="CFP33:CFP36" si="8851">OG33*$Q33</f>
        <v>0</v>
      </c>
      <c r="CFQ33" s="50">
        <f t="shared" ref="CFQ33:CFQ36" si="8852">OH33*$Q33</f>
        <v>0</v>
      </c>
      <c r="CFR33" s="50">
        <f t="shared" ref="CFR33:CFR36" si="8853">OI33*$Q33</f>
        <v>0</v>
      </c>
      <c r="CFS33" s="50">
        <f t="shared" ref="CFS33:CFS36" si="8854">OJ33*$Q33</f>
        <v>0</v>
      </c>
      <c r="CFT33" s="50">
        <f t="shared" ref="CFT33:CFT36" si="8855">OK33*$Q33</f>
        <v>0</v>
      </c>
      <c r="CFU33" s="50">
        <f t="shared" ref="CFU33:CFU36" si="8856">OL33*$Q33</f>
        <v>0</v>
      </c>
      <c r="CFV33" s="50">
        <f t="shared" ref="CFV33:CFV36" si="8857">OM33*$Q33</f>
        <v>0</v>
      </c>
      <c r="CFW33" s="50">
        <f t="shared" ref="CFW33:CFW36" si="8858">ON33*$Q33</f>
        <v>0</v>
      </c>
      <c r="CFX33" s="50">
        <f t="shared" ref="CFX33:CFX36" si="8859">OO33*$Q33</f>
        <v>0</v>
      </c>
      <c r="CFY33" s="50">
        <f t="shared" ref="CFY33:CFY36" si="8860">OP33*$Q33</f>
        <v>0</v>
      </c>
      <c r="CFZ33" s="50">
        <f t="shared" ref="CFZ33:CFZ36" si="8861">OQ33*$Q33</f>
        <v>0</v>
      </c>
      <c r="CGA33" s="50">
        <f t="shared" ref="CGA33:CGA36" si="8862">OR33*$Q33</f>
        <v>0</v>
      </c>
      <c r="CGB33" s="50">
        <f t="shared" ref="CGB33:CGB36" si="8863">OS33*$Q33</f>
        <v>0</v>
      </c>
      <c r="CGC33" s="50">
        <f t="shared" ref="CGC33:CGC36" si="8864">OT33*$Q33</f>
        <v>0</v>
      </c>
      <c r="CGD33" s="50">
        <f t="shared" ref="CGD33:CGD36" si="8865">OU33*$Q33</f>
        <v>0</v>
      </c>
      <c r="CGE33" s="50">
        <f t="shared" ref="CGE33:CGE36" si="8866">OV33*$Q33</f>
        <v>0</v>
      </c>
      <c r="CGF33" s="50">
        <f t="shared" ref="CGF33:CGF36" si="8867">OW33*$Q33</f>
        <v>0</v>
      </c>
      <c r="CGG33" s="50">
        <f t="shared" ref="CGG33:CGG36" si="8868">OX33*$Q33</f>
        <v>0</v>
      </c>
      <c r="CGH33" s="50">
        <f t="shared" ref="CGH33:CGH36" si="8869">OY33*$Q33</f>
        <v>0</v>
      </c>
      <c r="CGI33" s="50">
        <f t="shared" ref="CGI33:CGI36" si="8870">OZ33*$Q33</f>
        <v>0</v>
      </c>
      <c r="CGJ33" s="50">
        <f t="shared" ref="CGJ33:CGJ36" si="8871">PA33*$Q33</f>
        <v>0</v>
      </c>
      <c r="CGK33" s="50">
        <f t="shared" ref="CGK33:CGK36" si="8872">PB33*$Q33</f>
        <v>0</v>
      </c>
      <c r="CGL33" s="50">
        <f t="shared" ref="CGL33:CGL36" si="8873">PC33*$Q33</f>
        <v>0</v>
      </c>
      <c r="CGM33" s="50">
        <f t="shared" ref="CGM33:CGM36" si="8874">PD33*$Q33</f>
        <v>0</v>
      </c>
      <c r="CGN33" s="50">
        <f t="shared" ref="CGN33:CGN36" si="8875">PE33*$Q33</f>
        <v>0</v>
      </c>
      <c r="CGO33" s="50">
        <f t="shared" ref="CGO33:CGO36" si="8876">PF33*$Q33</f>
        <v>0</v>
      </c>
      <c r="CGP33" s="50">
        <f t="shared" ref="CGP33:CGP36" si="8877">PG33*$Q33</f>
        <v>0</v>
      </c>
      <c r="CGQ33" s="50">
        <f t="shared" ref="CGQ33:CGQ36" si="8878">PH33*$Q33</f>
        <v>0</v>
      </c>
      <c r="CGR33" s="50">
        <f t="shared" ref="CGR33:CGR36" si="8879">PI33*$Q33</f>
        <v>0</v>
      </c>
      <c r="CGS33" s="50">
        <f t="shared" ref="CGS33:CGS36" si="8880">PJ33*$Q33</f>
        <v>0</v>
      </c>
      <c r="CGT33" s="50">
        <f t="shared" ref="CGT33:CGT36" si="8881">PK33*$Q33</f>
        <v>0</v>
      </c>
      <c r="CGU33" s="50">
        <f t="shared" ref="CGU33:CGU36" si="8882">PL33*$Q33</f>
        <v>0</v>
      </c>
      <c r="CGV33" s="50">
        <f t="shared" ref="CGV33:CGV36" si="8883">PM33*$Q33</f>
        <v>0</v>
      </c>
      <c r="CGW33" s="50">
        <f t="shared" ref="CGW33:CGW36" si="8884">PN33*$Q33</f>
        <v>0</v>
      </c>
      <c r="CGX33" s="50">
        <f t="shared" ref="CGX33:CGX36" si="8885">PO33*$Q33</f>
        <v>0</v>
      </c>
      <c r="CGY33" s="50">
        <f t="shared" ref="CGY33:CGY36" si="8886">PP33*$Q33</f>
        <v>0</v>
      </c>
      <c r="CGZ33" s="50">
        <f t="shared" ref="CGZ33:CGZ36" si="8887">PQ33*$Q33</f>
        <v>0</v>
      </c>
      <c r="CHA33" s="50">
        <f t="shared" ref="CHA33:CHA36" si="8888">PR33*$Q33</f>
        <v>0</v>
      </c>
      <c r="CHB33" s="50">
        <f t="shared" ref="CHB33:CHB36" si="8889">PS33*$Q33</f>
        <v>0</v>
      </c>
      <c r="CHC33" s="50">
        <f t="shared" ref="CHC33:CHC36" si="8890">PT33*$Q33</f>
        <v>0</v>
      </c>
      <c r="CHD33" s="50">
        <f t="shared" ref="CHD33:CHD36" si="8891">PU33*$Q33</f>
        <v>0</v>
      </c>
      <c r="CHE33" s="50">
        <f t="shared" ref="CHE33:CHE36" si="8892">PV33*$Q33</f>
        <v>0</v>
      </c>
      <c r="CHF33" s="50">
        <f t="shared" ref="CHF33:CHF36" si="8893">PW33*$Q33</f>
        <v>0</v>
      </c>
      <c r="CHG33" s="50">
        <f t="shared" ref="CHG33:CHG36" si="8894">PX33*$Q33</f>
        <v>0</v>
      </c>
      <c r="CHH33" s="50">
        <f t="shared" ref="CHH33:CHH36" si="8895">PY33*$Q33</f>
        <v>0</v>
      </c>
      <c r="CHI33" s="50">
        <f t="shared" ref="CHI33:CHI36" si="8896">PZ33*$Q33</f>
        <v>0</v>
      </c>
      <c r="CHJ33" s="50">
        <f t="shared" ref="CHJ33:CHJ36" si="8897">QA33*$Q33</f>
        <v>0</v>
      </c>
      <c r="CHK33" s="50">
        <f t="shared" ref="CHK33:CHK36" si="8898">QB33*$Q33</f>
        <v>0</v>
      </c>
      <c r="CHL33" s="50">
        <f t="shared" ref="CHL33:CHL36" si="8899">QC33*$Q33</f>
        <v>0</v>
      </c>
      <c r="CHM33" s="50">
        <f t="shared" ref="CHM33:CHM36" si="8900">QD33*$Q33</f>
        <v>0</v>
      </c>
      <c r="CHN33" s="50">
        <f t="shared" ref="CHN33:CHN36" si="8901">QE33*$Q33</f>
        <v>0</v>
      </c>
      <c r="CHO33" s="50">
        <f t="shared" ref="CHO33:CHO36" si="8902">QF33*$Q33</f>
        <v>0</v>
      </c>
      <c r="CHP33" s="50">
        <f t="shared" ref="CHP33:CHP36" si="8903">QG33*$Q33</f>
        <v>0</v>
      </c>
      <c r="CHQ33" s="50">
        <f t="shared" ref="CHQ33:CHQ36" si="8904">QH33*$Q33</f>
        <v>0</v>
      </c>
      <c r="CHR33" s="50">
        <f t="shared" ref="CHR33:CHR36" si="8905">QI33*$Q33</f>
        <v>0</v>
      </c>
      <c r="CHS33" s="50">
        <f t="shared" ref="CHS33:CHS36" si="8906">QJ33*$Q33</f>
        <v>0</v>
      </c>
      <c r="CHT33" s="50">
        <f t="shared" ref="CHT33:CHT36" si="8907">QK33*$Q33</f>
        <v>0</v>
      </c>
      <c r="CHU33" s="50">
        <f t="shared" ref="CHU33:CHU36" si="8908">QL33*$Q33</f>
        <v>0</v>
      </c>
      <c r="CHV33" s="50">
        <f t="shared" ref="CHV33:CHV36" si="8909">QM33*$Q33</f>
        <v>0</v>
      </c>
      <c r="CHW33" s="50">
        <f t="shared" ref="CHW33:CHW36" si="8910">QN33*$Q33</f>
        <v>0</v>
      </c>
      <c r="CHX33" s="50">
        <f t="shared" ref="CHX33:CHX36" si="8911">QO33*$Q33</f>
        <v>0</v>
      </c>
      <c r="CHY33" s="50">
        <f t="shared" ref="CHY33:CHY36" si="8912">QP33*$Q33</f>
        <v>0</v>
      </c>
      <c r="CHZ33" s="50">
        <f t="shared" ref="CHZ33:CHZ36" si="8913">QQ33*$Q33</f>
        <v>0</v>
      </c>
      <c r="CIA33" s="50">
        <f t="shared" ref="CIA33:CIA36" si="8914">QR33*$Q33</f>
        <v>0</v>
      </c>
      <c r="CIB33" s="50">
        <f t="shared" ref="CIB33:CIB36" si="8915">QS33*$Q33</f>
        <v>0</v>
      </c>
      <c r="CIC33" s="50">
        <f t="shared" ref="CIC33:CIC36" si="8916">QT33*$Q33</f>
        <v>0</v>
      </c>
      <c r="CID33" s="50">
        <f t="shared" ref="CID33:CID36" si="8917">QU33*$Q33</f>
        <v>0</v>
      </c>
      <c r="CIE33" s="50">
        <f t="shared" ref="CIE33:CIE36" si="8918">QV33*$Q33</f>
        <v>0</v>
      </c>
      <c r="CIF33" s="50">
        <f t="shared" ref="CIF33:CIF36" si="8919">QW33*$Q33</f>
        <v>0</v>
      </c>
      <c r="CIG33" s="50">
        <f t="shared" ref="CIG33:CIG36" si="8920">QX33*$Q33</f>
        <v>0</v>
      </c>
      <c r="CIH33" s="50">
        <f t="shared" ref="CIH33:CIH36" si="8921">QY33*$Q33</f>
        <v>0</v>
      </c>
      <c r="CII33" s="50">
        <f t="shared" ref="CII33:CII36" si="8922">QZ33*$Q33</f>
        <v>0</v>
      </c>
      <c r="CIJ33" s="50">
        <f t="shared" ref="CIJ33:CIJ36" si="8923">RA33*$Q33</f>
        <v>0</v>
      </c>
      <c r="CIK33" s="50">
        <f t="shared" ref="CIK33:CIK36" si="8924">RB33*$Q33</f>
        <v>0</v>
      </c>
      <c r="CIL33" s="50">
        <f t="shared" ref="CIL33:CIL36" si="8925">RC33*$Q33</f>
        <v>0</v>
      </c>
      <c r="CIM33" s="50">
        <f t="shared" ref="CIM33:CIM36" si="8926">RD33*$Q33</f>
        <v>0</v>
      </c>
      <c r="CIN33" s="50">
        <f t="shared" ref="CIN33:CIN36" si="8927">RE33*$Q33</f>
        <v>0</v>
      </c>
      <c r="CIO33" s="50">
        <f t="shared" ref="CIO33:CIO36" si="8928">RF33*$Q33</f>
        <v>0</v>
      </c>
      <c r="CIP33" s="50">
        <f t="shared" ref="CIP33:CIP36" si="8929">RG33*$Q33</f>
        <v>0</v>
      </c>
      <c r="CIQ33" s="50">
        <f t="shared" ref="CIQ33:CIQ36" si="8930">RH33*$Q33</f>
        <v>0</v>
      </c>
      <c r="CIR33" s="50">
        <f t="shared" ref="CIR33:CIR36" si="8931">RI33*$Q33</f>
        <v>0</v>
      </c>
      <c r="CIS33" s="50">
        <f t="shared" ref="CIS33:CIS36" si="8932">RJ33*$Q33</f>
        <v>0</v>
      </c>
      <c r="CIT33" s="50">
        <f t="shared" ref="CIT33:CIT36" si="8933">RK33*$Q33</f>
        <v>0</v>
      </c>
      <c r="CIU33" s="50">
        <f t="shared" ref="CIU33:CIU36" si="8934">RL33*$Q33</f>
        <v>0</v>
      </c>
      <c r="CIV33" s="50">
        <f t="shared" ref="CIV33:CIV36" si="8935">RM33*$Q33</f>
        <v>0</v>
      </c>
      <c r="CIW33" s="50">
        <f t="shared" ref="CIW33:CIW36" si="8936">RN33*$Q33</f>
        <v>0</v>
      </c>
      <c r="CIX33" s="50">
        <f t="shared" ref="CIX33:CIX36" si="8937">RO33*$Q33</f>
        <v>0</v>
      </c>
      <c r="CIY33" s="50">
        <f t="shared" ref="CIY33:CIY36" si="8938">RP33*$Q33</f>
        <v>0</v>
      </c>
      <c r="CIZ33" s="50">
        <f t="shared" ref="CIZ33:CIZ36" si="8939">RQ33*$Q33</f>
        <v>0</v>
      </c>
      <c r="CJA33" s="50">
        <f t="shared" ref="CJA33:CJA36" si="8940">RR33*$Q33</f>
        <v>0</v>
      </c>
      <c r="CJB33" s="50">
        <f t="shared" ref="CJB33:CJB36" si="8941">RS33*$Q33</f>
        <v>0</v>
      </c>
      <c r="CJC33" s="50">
        <f t="shared" ref="CJC33:CJC36" si="8942">RT33*$Q33</f>
        <v>0</v>
      </c>
      <c r="CJD33" s="50">
        <f t="shared" ref="CJD33:CJD36" si="8943">RU33*$Q33</f>
        <v>0</v>
      </c>
      <c r="CJE33" s="50">
        <f t="shared" ref="CJE33:CJE36" si="8944">RV33*$Q33</f>
        <v>0</v>
      </c>
      <c r="CJF33" s="50">
        <f t="shared" ref="CJF33:CJF36" si="8945">RW33*$Q33</f>
        <v>0</v>
      </c>
      <c r="CJG33" s="50">
        <f t="shared" ref="CJG33:CJG36" si="8946">RX33*$Q33</f>
        <v>0</v>
      </c>
      <c r="CJH33" s="50">
        <f t="shared" ref="CJH33:CJH36" si="8947">RY33*$Q33</f>
        <v>0</v>
      </c>
      <c r="CJI33" s="50">
        <f t="shared" ref="CJI33:CJI36" si="8948">RZ33*$Q33</f>
        <v>0</v>
      </c>
      <c r="CJJ33" s="50">
        <f t="shared" ref="CJJ33:CJJ36" si="8949">SA33*$Q33</f>
        <v>0</v>
      </c>
      <c r="CJK33" s="50">
        <f t="shared" ref="CJK33:CJK36" si="8950">SB33*$Q33</f>
        <v>0</v>
      </c>
      <c r="CJL33" s="50">
        <f t="shared" ref="CJL33:CJL36" si="8951">SC33*$Q33</f>
        <v>0</v>
      </c>
      <c r="CJM33" s="50">
        <f t="shared" ref="CJM33:CJM36" si="8952">SD33*$Q33</f>
        <v>0</v>
      </c>
      <c r="CJN33" s="50">
        <f t="shared" ref="CJN33:CJN36" si="8953">SE33*$Q33</f>
        <v>0</v>
      </c>
      <c r="CJO33" s="50">
        <f t="shared" ref="CJO33:CJO36" si="8954">SF33*$Q33</f>
        <v>0</v>
      </c>
      <c r="CJP33" s="50">
        <f t="shared" ref="CJP33:CJP36" si="8955">SG33*$Q33</f>
        <v>0</v>
      </c>
      <c r="CJQ33" s="50">
        <f t="shared" ref="CJQ33:CJQ36" si="8956">SH33*$Q33</f>
        <v>0</v>
      </c>
      <c r="CJR33" s="50">
        <f t="shared" ref="CJR33:CJR36" si="8957">SI33*$Q33</f>
        <v>0</v>
      </c>
      <c r="CJS33" s="50">
        <f t="shared" ref="CJS33:CJS36" si="8958">SJ33*$Q33</f>
        <v>0</v>
      </c>
      <c r="CJT33" s="50">
        <f t="shared" ref="CJT33:CJT36" si="8959">SK33*$Q33</f>
        <v>0</v>
      </c>
      <c r="CJU33" s="50">
        <f t="shared" ref="CJU33:CJU36" si="8960">SL33*$Q33</f>
        <v>0</v>
      </c>
      <c r="CJV33" s="50">
        <f t="shared" ref="CJV33:CJV36" si="8961">SM33*$Q33</f>
        <v>0</v>
      </c>
      <c r="CJW33" s="50">
        <f t="shared" ref="CJW33:CJW36" si="8962">SN33*$Q33</f>
        <v>0</v>
      </c>
      <c r="CJX33" s="50">
        <f t="shared" ref="CJX33:CJX36" si="8963">SO33*$Q33</f>
        <v>0</v>
      </c>
      <c r="CJY33" s="50">
        <f t="shared" ref="CJY33:CJY36" si="8964">SP33*$Q33</f>
        <v>0</v>
      </c>
      <c r="CJZ33" s="50">
        <f t="shared" ref="CJZ33:CJZ36" si="8965">SQ33*$Q33</f>
        <v>0</v>
      </c>
      <c r="CKA33" s="50">
        <f t="shared" ref="CKA33:CKA36" si="8966">SR33*$Q33</f>
        <v>0</v>
      </c>
      <c r="CKB33" s="50">
        <f t="shared" ref="CKB33:CKB36" si="8967">SS33*$Q33</f>
        <v>0</v>
      </c>
      <c r="CKC33" s="50">
        <f t="shared" ref="CKC33:CKC36" si="8968">ST33*$Q33</f>
        <v>0</v>
      </c>
      <c r="CKD33" s="50">
        <f t="shared" ref="CKD33:CKD36" si="8969">SU33*$Q33</f>
        <v>0</v>
      </c>
      <c r="CKE33" s="50">
        <f t="shared" ref="CKE33:CKE36" si="8970">SV33*$Q33</f>
        <v>0</v>
      </c>
      <c r="CKF33" s="50">
        <f t="shared" ref="CKF33:CKF36" si="8971">SW33*$Q33</f>
        <v>0</v>
      </c>
      <c r="CKG33" s="50">
        <f t="shared" ref="CKG33:CKG36" si="8972">SX33*$Q33</f>
        <v>0</v>
      </c>
      <c r="CKH33" s="50">
        <f t="shared" ref="CKH33:CKH36" si="8973">SY33*$Q33</f>
        <v>0</v>
      </c>
      <c r="CKI33" s="50">
        <f t="shared" ref="CKI33:CKI36" si="8974">SZ33*$Q33</f>
        <v>0</v>
      </c>
      <c r="CKJ33" s="50">
        <f t="shared" ref="CKJ33:CKJ36" si="8975">TA33*$Q33</f>
        <v>0</v>
      </c>
      <c r="CKK33" s="50">
        <f t="shared" ref="CKK33:CKK36" si="8976">TB33*$Q33</f>
        <v>0</v>
      </c>
      <c r="CKL33" s="50">
        <f t="shared" ref="CKL33:CKL36" si="8977">TC33*$Q33</f>
        <v>0</v>
      </c>
      <c r="CKM33" s="50">
        <f t="shared" ref="CKM33:CKM36" si="8978">TD33*$Q33</f>
        <v>0</v>
      </c>
      <c r="CKN33" s="50">
        <f t="shared" ref="CKN33:CKN36" si="8979">TE33*$Q33</f>
        <v>0</v>
      </c>
      <c r="CKO33" s="50">
        <f t="shared" ref="CKO33:CKO36" si="8980">TF33*$Q33</f>
        <v>0</v>
      </c>
      <c r="CKP33" s="50">
        <f t="shared" ref="CKP33:CKP36" si="8981">TG33*$Q33</f>
        <v>0</v>
      </c>
      <c r="CKQ33" s="50">
        <f t="shared" ref="CKQ33:CKQ36" si="8982">TH33*$Q33</f>
        <v>0</v>
      </c>
      <c r="CKR33" s="50">
        <f t="shared" ref="CKR33:CKR36" si="8983">TI33*$Q33</f>
        <v>0</v>
      </c>
      <c r="CKS33" s="50">
        <f t="shared" ref="CKS33:CKS36" si="8984">TJ33*$Q33</f>
        <v>0</v>
      </c>
      <c r="CKT33" s="50">
        <f t="shared" ref="CKT33:CKT36" si="8985">TK33*$Q33</f>
        <v>0</v>
      </c>
      <c r="CKU33" s="50">
        <f t="shared" ref="CKU33:CKU36" si="8986">TL33*$Q33</f>
        <v>0</v>
      </c>
      <c r="CKV33" s="50">
        <f t="shared" ref="CKV33:CKV36" si="8987">TM33*$Q33</f>
        <v>0</v>
      </c>
      <c r="CKW33" s="50">
        <f t="shared" ref="CKW33:CKW36" si="8988">TN33*$Q33</f>
        <v>0</v>
      </c>
      <c r="CKX33" s="50">
        <f t="shared" ref="CKX33:CKX36" si="8989">TO33*$Q33</f>
        <v>0</v>
      </c>
      <c r="CKY33" s="50">
        <f t="shared" ref="CKY33:CKY36" si="8990">TP33*$Q33</f>
        <v>0</v>
      </c>
      <c r="CKZ33" s="50">
        <f t="shared" ref="CKZ33:CKZ36" si="8991">TQ33*$Q33</f>
        <v>0</v>
      </c>
      <c r="CLA33" s="50">
        <f t="shared" ref="CLA33:CLA36" si="8992">TR33*$Q33</f>
        <v>0</v>
      </c>
      <c r="CLB33" s="50">
        <f t="shared" ref="CLB33:CLB36" si="8993">TS33*$Q33</f>
        <v>0</v>
      </c>
      <c r="CLC33" s="50">
        <f t="shared" ref="CLC33:CLC36" si="8994">TT33*$Q33</f>
        <v>0</v>
      </c>
      <c r="CLD33" s="50">
        <f t="shared" ref="CLD33:CLD36" si="8995">TU33*$Q33</f>
        <v>0</v>
      </c>
      <c r="CLE33" s="50">
        <f t="shared" ref="CLE33:CLE36" si="8996">TV33*$Q33</f>
        <v>0</v>
      </c>
      <c r="CLF33" s="50">
        <f t="shared" ref="CLF33:CLF36" si="8997">TW33*$Q33</f>
        <v>0</v>
      </c>
      <c r="CLG33" s="50">
        <f t="shared" ref="CLG33:CLG36" si="8998">TX33*$Q33</f>
        <v>0</v>
      </c>
      <c r="CLH33" s="50">
        <f t="shared" ref="CLH33:CLH36" si="8999">TY33*$Q33</f>
        <v>0</v>
      </c>
      <c r="CLI33" s="50">
        <f t="shared" ref="CLI33:CLI36" si="9000">TZ33*$Q33</f>
        <v>0</v>
      </c>
      <c r="CLJ33" s="50">
        <f t="shared" ref="CLJ33:CLJ36" si="9001">UA33*$Q33</f>
        <v>0</v>
      </c>
      <c r="CLK33" s="50">
        <f t="shared" ref="CLK33:CLK36" si="9002">UB33*$Q33</f>
        <v>0</v>
      </c>
      <c r="CLL33" s="50">
        <f t="shared" ref="CLL33:CLL36" si="9003">UC33*$Q33</f>
        <v>0</v>
      </c>
      <c r="CLM33" s="50">
        <f t="shared" ref="CLM33:CLM36" si="9004">UD33*$Q33</f>
        <v>0</v>
      </c>
      <c r="CLN33" s="50">
        <f t="shared" ref="CLN33:CLN36" si="9005">UE33*$Q33</f>
        <v>0</v>
      </c>
      <c r="CLO33" s="50">
        <f t="shared" ref="CLO33:CLO36" si="9006">UF33*$Q33</f>
        <v>0</v>
      </c>
      <c r="CLP33" s="50">
        <f t="shared" ref="CLP33:CLP36" si="9007">UG33*$Q33</f>
        <v>0</v>
      </c>
      <c r="CLQ33" s="50">
        <f t="shared" ref="CLQ33:CLQ36" si="9008">UH33*$Q33</f>
        <v>0</v>
      </c>
      <c r="CLR33" s="50">
        <f t="shared" ref="CLR33:CLR36" si="9009">UI33*$Q33</f>
        <v>0</v>
      </c>
      <c r="CLS33" s="50">
        <f t="shared" ref="CLS33:CLS36" si="9010">UJ33*$Q33</f>
        <v>0</v>
      </c>
      <c r="CLT33" s="50">
        <f t="shared" ref="CLT33:CLT36" si="9011">UK33*$Q33</f>
        <v>0</v>
      </c>
      <c r="CLU33" s="50">
        <f t="shared" ref="CLU33:CLU36" si="9012">UL33*$Q33</f>
        <v>0</v>
      </c>
      <c r="CLV33" s="50">
        <f t="shared" ref="CLV33:CLV36" si="9013">UM33*$Q33</f>
        <v>0</v>
      </c>
      <c r="CLW33" s="50">
        <f t="shared" ref="CLW33:CLW36" si="9014">UN33*$Q33</f>
        <v>0</v>
      </c>
      <c r="CLX33" s="50">
        <f t="shared" ref="CLX33:CLX36" si="9015">UO33*$Q33</f>
        <v>0</v>
      </c>
      <c r="CLY33" s="50">
        <f t="shared" ref="CLY33:CLY36" si="9016">UP33*$Q33</f>
        <v>0</v>
      </c>
      <c r="CLZ33" s="50">
        <f t="shared" ref="CLZ33:CLZ36" si="9017">UQ33*$Q33</f>
        <v>0</v>
      </c>
      <c r="CMA33" s="50">
        <f t="shared" ref="CMA33:CMA36" si="9018">UR33*$Q33</f>
        <v>0</v>
      </c>
      <c r="CMB33" s="50">
        <f t="shared" ref="CMB33:CMB36" si="9019">US33*$Q33</f>
        <v>0</v>
      </c>
      <c r="CMC33" s="50">
        <f t="shared" ref="CMC33:CMC36" si="9020">UT33*$Q33</f>
        <v>0</v>
      </c>
      <c r="CMD33" s="50">
        <f t="shared" ref="CMD33:CMD36" si="9021">UU33*$Q33</f>
        <v>0</v>
      </c>
      <c r="CME33" s="50">
        <f t="shared" ref="CME33:CME36" si="9022">UV33*$Q33</f>
        <v>0</v>
      </c>
      <c r="CMF33" s="50">
        <f t="shared" ref="CMF33:CMF36" si="9023">UW33*$Q33</f>
        <v>0</v>
      </c>
      <c r="CMG33" s="50">
        <f t="shared" ref="CMG33:CMG36" si="9024">UX33*$Q33</f>
        <v>0</v>
      </c>
      <c r="CMH33" s="50">
        <f t="shared" ref="CMH33:CMH36" si="9025">UY33*$Q33</f>
        <v>0</v>
      </c>
      <c r="CMI33" s="50">
        <f t="shared" ref="CMI33:CMI36" si="9026">UZ33*$Q33</f>
        <v>0</v>
      </c>
      <c r="CMJ33" s="50">
        <f t="shared" ref="CMJ33:CMJ36" si="9027">VA33*$Q33</f>
        <v>0</v>
      </c>
      <c r="CMK33" s="50">
        <f t="shared" ref="CMK33:CMK36" si="9028">VB33*$Q33</f>
        <v>0</v>
      </c>
      <c r="CML33" s="50">
        <f t="shared" ref="CML33:CML36" si="9029">VC33*$Q33</f>
        <v>0</v>
      </c>
      <c r="CMM33" s="50">
        <f t="shared" ref="CMM33:CMM36" si="9030">VD33*$Q33</f>
        <v>0</v>
      </c>
      <c r="CMN33" s="50">
        <f t="shared" ref="CMN33:CMN36" si="9031">VE33*$Q33</f>
        <v>0</v>
      </c>
      <c r="CMO33" s="50">
        <f t="shared" ref="CMO33:CMO36" si="9032">VF33*$Q33</f>
        <v>0</v>
      </c>
      <c r="CMP33" s="50">
        <f t="shared" ref="CMP33:CMP36" si="9033">VG33*$Q33</f>
        <v>0</v>
      </c>
      <c r="CMQ33" s="50">
        <f t="shared" ref="CMQ33:CMQ36" si="9034">VH33*$Q33</f>
        <v>0</v>
      </c>
      <c r="CMR33" s="50">
        <f t="shared" ref="CMR33:CMR36" si="9035">VI33*$Q33</f>
        <v>0</v>
      </c>
      <c r="CMS33" s="50">
        <f t="shared" ref="CMS33:CMS36" si="9036">VJ33*$Q33</f>
        <v>0</v>
      </c>
      <c r="CMT33" s="50">
        <f t="shared" ref="CMT33:CMT36" si="9037">VK33*$Q33</f>
        <v>0</v>
      </c>
      <c r="CMU33" s="50">
        <f t="shared" ref="CMU33:CMU36" si="9038">VL33*$Q33</f>
        <v>0</v>
      </c>
      <c r="CMV33" s="50">
        <f t="shared" ref="CMV33:CMV36" si="9039">VM33*$Q33</f>
        <v>0</v>
      </c>
      <c r="CMW33" s="50">
        <f t="shared" ref="CMW33:CMW36" si="9040">VN33*$Q33</f>
        <v>0</v>
      </c>
      <c r="CMX33" s="50">
        <f t="shared" ref="CMX33:CMX36" si="9041">VO33*$Q33</f>
        <v>0</v>
      </c>
      <c r="CMY33" s="50">
        <f t="shared" ref="CMY33:CMY36" si="9042">VP33*$Q33</f>
        <v>0</v>
      </c>
      <c r="CMZ33" s="50">
        <f t="shared" ref="CMZ33:CMZ36" si="9043">VQ33*$Q33</f>
        <v>0</v>
      </c>
      <c r="CNA33" s="50">
        <f t="shared" ref="CNA33:CNA36" si="9044">VR33*$Q33</f>
        <v>0</v>
      </c>
      <c r="CNB33" s="50">
        <f t="shared" ref="CNB33:CNB36" si="9045">VS33*$Q33</f>
        <v>0</v>
      </c>
      <c r="CNC33" s="50">
        <f t="shared" ref="CNC33:CNC36" si="9046">VT33*$Q33</f>
        <v>0</v>
      </c>
      <c r="CND33" s="50">
        <f t="shared" ref="CND33:CND36" si="9047">VU33*$Q33</f>
        <v>0</v>
      </c>
      <c r="CNE33" s="50">
        <f t="shared" ref="CNE33:CNE36" si="9048">VV33*$Q33</f>
        <v>0</v>
      </c>
      <c r="CNF33" s="50">
        <f t="shared" ref="CNF33:CNF36" si="9049">VW33*$Q33</f>
        <v>0</v>
      </c>
      <c r="CNG33" s="50">
        <f t="shared" ref="CNG33:CNG36" si="9050">VX33*$Q33</f>
        <v>0</v>
      </c>
      <c r="CNH33" s="50">
        <f t="shared" ref="CNH33:CNH36" si="9051">VY33*$Q33</f>
        <v>0</v>
      </c>
      <c r="CNI33" s="50">
        <f t="shared" ref="CNI33:CNI36" si="9052">VZ33*$Q33</f>
        <v>0</v>
      </c>
      <c r="CNJ33" s="50">
        <f t="shared" ref="CNJ33:CNJ36" si="9053">WA33*$Q33</f>
        <v>0</v>
      </c>
      <c r="CNK33" s="50">
        <f t="shared" ref="CNK33:CNK36" si="9054">WB33*$Q33</f>
        <v>0</v>
      </c>
      <c r="CNL33" s="50">
        <f t="shared" ref="CNL33:CNL36" si="9055">WC33*$Q33</f>
        <v>0</v>
      </c>
      <c r="CNM33" s="50">
        <f t="shared" ref="CNM33:CNM36" si="9056">WD33*$Q33</f>
        <v>0</v>
      </c>
      <c r="CNN33" s="50">
        <f t="shared" ref="CNN33:CNN36" si="9057">WE33*$Q33</f>
        <v>0</v>
      </c>
      <c r="CNO33" s="50">
        <f t="shared" ref="CNO33:CNO36" si="9058">WF33*$Q33</f>
        <v>0</v>
      </c>
      <c r="CNP33" s="50">
        <f t="shared" ref="CNP33:CNP36" si="9059">WG33*$Q33</f>
        <v>0</v>
      </c>
      <c r="CNQ33" s="50">
        <f t="shared" ref="CNQ33:CNQ36" si="9060">WH33*$Q33</f>
        <v>0</v>
      </c>
      <c r="CNR33" s="50">
        <f t="shared" ref="CNR33:CNR36" si="9061">WI33*$Q33</f>
        <v>0</v>
      </c>
      <c r="CNS33" s="50">
        <f t="shared" ref="CNS33:CNS36" si="9062">WJ33*$Q33</f>
        <v>0</v>
      </c>
      <c r="CNT33" s="50">
        <f t="shared" ref="CNT33:CNT36" si="9063">WK33*$Q33</f>
        <v>0</v>
      </c>
      <c r="CNU33" s="50">
        <f t="shared" ref="CNU33:CNU36" si="9064">WL33*$Q33</f>
        <v>0</v>
      </c>
      <c r="CNV33" s="50">
        <f t="shared" ref="CNV33:CNV36" si="9065">WM33*$Q33</f>
        <v>0</v>
      </c>
      <c r="CNW33" s="50">
        <f t="shared" ref="CNW33:CNW36" si="9066">WN33*$Q33</f>
        <v>0</v>
      </c>
      <c r="CNX33" s="50">
        <f t="shared" ref="CNX33:CNX36" si="9067">WO33*$Q33</f>
        <v>0</v>
      </c>
      <c r="CNY33" s="50">
        <f t="shared" ref="CNY33:CNY36" si="9068">WP33*$Q33</f>
        <v>0</v>
      </c>
      <c r="CNZ33" s="50">
        <f t="shared" ref="CNZ33:CNZ36" si="9069">WQ33*$Q33</f>
        <v>0</v>
      </c>
      <c r="COA33" s="50">
        <f t="shared" ref="COA33:COA36" si="9070">WR33*$Q33</f>
        <v>0</v>
      </c>
      <c r="COB33" s="50">
        <f t="shared" ref="COB33:COB36" si="9071">WS33*$Q33</f>
        <v>0</v>
      </c>
      <c r="COC33" s="50">
        <f t="shared" ref="COC33:COC36" si="9072">WT33*$Q33</f>
        <v>0</v>
      </c>
      <c r="COD33" s="50">
        <f t="shared" ref="COD33:COD36" si="9073">WU33*$Q33</f>
        <v>0</v>
      </c>
      <c r="COE33" s="50">
        <f t="shared" ref="COE33:COE36" si="9074">WV33*$Q33</f>
        <v>0</v>
      </c>
      <c r="COF33" s="50">
        <f t="shared" ref="COF33:COF36" si="9075">WW33*$Q33</f>
        <v>0</v>
      </c>
      <c r="COG33" s="50"/>
      <c r="COH33" s="50">
        <f t="shared" ref="COH33:COH36" si="9076">V33*$R33</f>
        <v>0</v>
      </c>
      <c r="COI33" s="50">
        <f t="shared" ref="COI33:COI36" si="9077">W33*$R33</f>
        <v>0</v>
      </c>
      <c r="COJ33" s="50">
        <f t="shared" ref="COJ33:COJ36" si="9078">X33*$R33</f>
        <v>0</v>
      </c>
      <c r="COK33" s="50">
        <f t="shared" ref="COK33:COK36" si="9079">Y33*$R33</f>
        <v>0</v>
      </c>
      <c r="COL33" s="50">
        <f t="shared" ref="COL33:COL36" si="9080">Z33*$R33</f>
        <v>0</v>
      </c>
      <c r="COM33" s="50">
        <f t="shared" ref="COM33:COM36" si="9081">AA33*$R33</f>
        <v>0</v>
      </c>
      <c r="CON33" s="50">
        <f t="shared" ref="CON33:CON36" si="9082">AB33*$R33</f>
        <v>0</v>
      </c>
      <c r="COO33" s="50">
        <f t="shared" ref="COO33:COO36" si="9083">AC33*$R33</f>
        <v>0</v>
      </c>
      <c r="COP33" s="50">
        <f t="shared" ref="COP33:COP36" si="9084">AD33*$R33</f>
        <v>0</v>
      </c>
      <c r="COQ33" s="50">
        <f t="shared" ref="COQ33:COQ36" si="9085">AE33*$R33</f>
        <v>0</v>
      </c>
      <c r="COR33" s="50">
        <f t="shared" ref="COR33:COR36" si="9086">AF33*$R33</f>
        <v>0</v>
      </c>
      <c r="COS33" s="50">
        <f t="shared" ref="COS33:COS36" si="9087">AG33*$R33</f>
        <v>0</v>
      </c>
      <c r="COT33" s="50">
        <f t="shared" ref="COT33:COT36" si="9088">AH33*$R33</f>
        <v>0</v>
      </c>
      <c r="COU33" s="50">
        <f t="shared" ref="COU33:COU36" si="9089">AI33*$R33</f>
        <v>0</v>
      </c>
      <c r="COV33" s="50">
        <f t="shared" ref="COV33:COV36" si="9090">AJ33*$R33</f>
        <v>0</v>
      </c>
      <c r="COW33" s="50">
        <f t="shared" ref="COW33:COW36" si="9091">AK33*$R33</f>
        <v>0</v>
      </c>
      <c r="COX33" s="50">
        <f t="shared" ref="COX33:COX36" si="9092">AL33*$R33</f>
        <v>0</v>
      </c>
      <c r="COY33" s="50">
        <f t="shared" ref="COY33:COY36" si="9093">AM33*$R33</f>
        <v>0</v>
      </c>
      <c r="COZ33" s="50">
        <f t="shared" ref="COZ33:COZ36" si="9094">AN33*$R33</f>
        <v>0</v>
      </c>
      <c r="CPA33" s="50">
        <f t="shared" ref="CPA33:CPA36" si="9095">AO33*$R33</f>
        <v>0</v>
      </c>
      <c r="CPB33" s="50">
        <f t="shared" ref="CPB33:CPB36" si="9096">AP33*$R33</f>
        <v>0</v>
      </c>
      <c r="CPC33" s="50">
        <f t="shared" ref="CPC33:CPC36" si="9097">AQ33*$R33</f>
        <v>0</v>
      </c>
      <c r="CPD33" s="50">
        <f t="shared" ref="CPD33:CPD36" si="9098">AR33*$R33</f>
        <v>0</v>
      </c>
      <c r="CPE33" s="50">
        <f t="shared" ref="CPE33:CPE36" si="9099">AS33*$R33</f>
        <v>0</v>
      </c>
      <c r="CPF33" s="50">
        <f t="shared" ref="CPF33:CPF36" si="9100">AT33*$R33</f>
        <v>0</v>
      </c>
      <c r="CPG33" s="50">
        <f t="shared" ref="CPG33:CPG36" si="9101">AU33*$R33</f>
        <v>0</v>
      </c>
      <c r="CPH33" s="50">
        <f t="shared" ref="CPH33:CPH36" si="9102">AV33*$R33</f>
        <v>0</v>
      </c>
      <c r="CPI33" s="50">
        <f t="shared" ref="CPI33:CPI36" si="9103">AW33*$R33</f>
        <v>0</v>
      </c>
      <c r="CPJ33" s="50">
        <f t="shared" ref="CPJ33:CPJ36" si="9104">AX33*$R33</f>
        <v>0</v>
      </c>
      <c r="CPK33" s="50">
        <f t="shared" ref="CPK33:CPK36" si="9105">AY33*$R33</f>
        <v>0</v>
      </c>
      <c r="CPL33" s="50">
        <f t="shared" ref="CPL33:CPL36" si="9106">AZ33*$R33</f>
        <v>0</v>
      </c>
      <c r="CPM33" s="50">
        <f t="shared" ref="CPM33:CPM36" si="9107">BA33*$R33</f>
        <v>0</v>
      </c>
      <c r="CPN33" s="50">
        <f t="shared" ref="CPN33:CPN36" si="9108">BB33*$R33</f>
        <v>0</v>
      </c>
      <c r="CPO33" s="50">
        <f t="shared" ref="CPO33:CPO36" si="9109">BC33*$R33</f>
        <v>0</v>
      </c>
      <c r="CPP33" s="50">
        <f t="shared" ref="CPP33:CPP36" si="9110">BD33*$R33</f>
        <v>6816.6560000000009</v>
      </c>
      <c r="CPQ33" s="50" t="e">
        <f>#REF!*$R33</f>
        <v>#REF!</v>
      </c>
      <c r="CPR33" s="50">
        <f t="shared" ref="CPR33:CPR36" si="9111">BF33*$R33</f>
        <v>0</v>
      </c>
      <c r="CPS33" s="50">
        <f t="shared" ref="CPS33:CPS36" si="9112">BG33*$R33</f>
        <v>0</v>
      </c>
      <c r="CPT33" s="50">
        <f t="shared" ref="CPT33:CPT36" si="9113">BH33*$R33</f>
        <v>0</v>
      </c>
      <c r="CPU33" s="50">
        <f t="shared" ref="CPU33:CPU36" si="9114">BI33*$R33</f>
        <v>0</v>
      </c>
      <c r="CPV33" s="50">
        <f t="shared" ref="CPV33:CPV36" si="9115">BJ33*$R33</f>
        <v>0</v>
      </c>
      <c r="CPW33" s="50">
        <f t="shared" ref="CPW33:CPW36" si="9116">BK33*$R33</f>
        <v>0</v>
      </c>
      <c r="CPX33" s="50">
        <f t="shared" ref="CPX33:CPX36" si="9117">BL33*$R33</f>
        <v>0</v>
      </c>
      <c r="CPY33" s="50">
        <f t="shared" ref="CPY33:CPY36" si="9118">BM33*$R33</f>
        <v>0</v>
      </c>
      <c r="CPZ33" s="50">
        <f t="shared" ref="CPZ33:CPZ36" si="9119">BN33*$R33</f>
        <v>0</v>
      </c>
      <c r="CQA33" s="50">
        <f t="shared" ref="CQA33:CQA36" si="9120">BO33*$R33</f>
        <v>0</v>
      </c>
      <c r="CQB33" s="50">
        <f t="shared" ref="CQB33:CQB36" si="9121">BP33*$R33</f>
        <v>0</v>
      </c>
      <c r="CQC33" s="50">
        <f t="shared" ref="CQC33:CQC36" si="9122">BQ33*$R33</f>
        <v>0</v>
      </c>
      <c r="CQD33" s="50">
        <f t="shared" ref="CQD33:CQD36" si="9123">BR33*$R33</f>
        <v>0</v>
      </c>
      <c r="CQE33" s="50">
        <f t="shared" ref="CQE33:CQE36" si="9124">BS33*$R33</f>
        <v>0</v>
      </c>
      <c r="CQF33" s="50">
        <f t="shared" ref="CQF33:CQF36" si="9125">BT33*$R33</f>
        <v>0</v>
      </c>
      <c r="CQG33" s="50">
        <f t="shared" ref="CQG33:CQG36" si="9126">BU33*$R33</f>
        <v>0</v>
      </c>
      <c r="CQH33" s="50">
        <f t="shared" ref="CQH33:CQH36" si="9127">BV33*$R33</f>
        <v>0</v>
      </c>
      <c r="CQI33" s="50">
        <f t="shared" ref="CQI33:CQI36" si="9128">BW33*$R33</f>
        <v>0</v>
      </c>
      <c r="CQJ33" s="50">
        <f t="shared" ref="CQJ33:CQJ36" si="9129">BX33*$R33</f>
        <v>0</v>
      </c>
      <c r="CQK33" s="50">
        <f t="shared" ref="CQK33:CQK36" si="9130">BY33*$R33</f>
        <v>0</v>
      </c>
      <c r="CQL33" s="50">
        <f t="shared" ref="CQL33:CQL36" si="9131">BZ33*$R33</f>
        <v>0</v>
      </c>
      <c r="CQM33" s="50">
        <f t="shared" ref="CQM33:CQM36" si="9132">CA33*$R33</f>
        <v>0</v>
      </c>
      <c r="CQN33" s="50">
        <f t="shared" ref="CQN33:CQN36" si="9133">CB33*$R33</f>
        <v>0</v>
      </c>
      <c r="CQO33" s="50">
        <f t="shared" ref="CQO33:CQO36" si="9134">CC33*$R33</f>
        <v>0</v>
      </c>
      <c r="CQP33" s="50">
        <f t="shared" ref="CQP33:CQP36" si="9135">CD33*$R33</f>
        <v>0</v>
      </c>
      <c r="CQQ33" s="50">
        <f t="shared" ref="CQQ33:CQQ36" si="9136">CE33*$R33</f>
        <v>0</v>
      </c>
      <c r="CQR33" s="50">
        <f t="shared" ref="CQR33:CQR36" si="9137">CF33*$R33</f>
        <v>0</v>
      </c>
      <c r="CQS33" s="50">
        <f t="shared" ref="CQS33:CQS36" si="9138">CG33*$R33</f>
        <v>0</v>
      </c>
      <c r="CQT33" s="50">
        <f t="shared" ref="CQT33:CQT36" si="9139">CH33*$R33</f>
        <v>0</v>
      </c>
      <c r="CQU33" s="50">
        <f t="shared" ref="CQU33:CQU36" si="9140">CI33*$R33</f>
        <v>0</v>
      </c>
      <c r="CQV33" s="50">
        <f t="shared" ref="CQV33:CQV36" si="9141">CJ33*$R33</f>
        <v>0</v>
      </c>
      <c r="CQW33" s="50">
        <f t="shared" ref="CQW33:CQW36" si="9142">CK33*$R33</f>
        <v>0</v>
      </c>
      <c r="CQX33" s="50">
        <f t="shared" ref="CQX33:CQX36" si="9143">CL33*$R33</f>
        <v>0</v>
      </c>
      <c r="CQY33" s="50">
        <f t="shared" ref="CQY33:CQY36" si="9144">CM33*$R33</f>
        <v>0</v>
      </c>
      <c r="CQZ33" s="50">
        <f t="shared" ref="CQZ33:CQZ36" si="9145">CN33*$R33</f>
        <v>0</v>
      </c>
      <c r="CRA33" s="50">
        <f t="shared" ref="CRA33:CRA36" si="9146">CO33*$R33</f>
        <v>0</v>
      </c>
      <c r="CRB33" s="50">
        <f t="shared" ref="CRB33:CRB36" si="9147">CP33*$R33</f>
        <v>0</v>
      </c>
      <c r="CRC33" s="50">
        <f t="shared" ref="CRC33:CRC36" si="9148">CQ33*$R33</f>
        <v>0</v>
      </c>
      <c r="CRD33" s="50">
        <f t="shared" ref="CRD33:CRD36" si="9149">CR33*$R33</f>
        <v>0</v>
      </c>
      <c r="CRE33" s="50">
        <f t="shared" ref="CRE33:CRE36" si="9150">CS33*$R33</f>
        <v>0</v>
      </c>
      <c r="CRF33" s="50">
        <f t="shared" ref="CRF33:CRF36" si="9151">CT33*$R33</f>
        <v>0</v>
      </c>
      <c r="CRG33" s="50">
        <f t="shared" ref="CRG33:CRG36" si="9152">CU33*$R33</f>
        <v>0</v>
      </c>
      <c r="CRH33" s="50">
        <f t="shared" ref="CRH33:CRH36" si="9153">CV33*$R33</f>
        <v>0</v>
      </c>
      <c r="CRI33" s="50">
        <f t="shared" ref="CRI33:CRI36" si="9154">CW33*$R33</f>
        <v>0</v>
      </c>
      <c r="CRJ33" s="50">
        <f t="shared" ref="CRJ33:CRJ36" si="9155">CX33*$R33</f>
        <v>0</v>
      </c>
      <c r="CRK33" s="50">
        <f t="shared" ref="CRK33:CRK36" si="9156">CY33*$R33</f>
        <v>0</v>
      </c>
      <c r="CRL33" s="50">
        <f t="shared" ref="CRL33:CRL36" si="9157">CZ33*$R33</f>
        <v>0</v>
      </c>
      <c r="CRM33" s="50">
        <f t="shared" ref="CRM33:CRM36" si="9158">DA33*$R33</f>
        <v>0</v>
      </c>
      <c r="CRN33" s="50">
        <f t="shared" ref="CRN33:CRN36" si="9159">DB33*$R33</f>
        <v>0</v>
      </c>
      <c r="CRO33" s="50">
        <f t="shared" ref="CRO33:CRO36" si="9160">DC33*$R33</f>
        <v>0</v>
      </c>
      <c r="CRP33" s="50">
        <f t="shared" ref="CRP33:CRP36" si="9161">DD33*$R33</f>
        <v>0</v>
      </c>
      <c r="CRQ33" s="50">
        <f t="shared" ref="CRQ33:CRQ36" si="9162">DE33*$R33</f>
        <v>0</v>
      </c>
      <c r="CRR33" s="50">
        <f t="shared" ref="CRR33:CRR36" si="9163">DF33*$R33</f>
        <v>0</v>
      </c>
      <c r="CRS33" s="50">
        <f t="shared" ref="CRS33:CRS36" si="9164">DG33*$R33</f>
        <v>0</v>
      </c>
      <c r="CRT33" s="50">
        <f t="shared" ref="CRT33:CRT36" si="9165">DH33*$R33</f>
        <v>0</v>
      </c>
      <c r="CRU33" s="50">
        <f t="shared" ref="CRU33:CRU36" si="9166">DI33*$R33</f>
        <v>0</v>
      </c>
      <c r="CRV33" s="50">
        <f t="shared" ref="CRV33:CRV36" si="9167">DJ33*$R33</f>
        <v>0</v>
      </c>
      <c r="CRW33" s="50">
        <f t="shared" ref="CRW33:CRW36" si="9168">DK33*$R33</f>
        <v>0</v>
      </c>
      <c r="CRX33" s="50">
        <f t="shared" ref="CRX33:CRX36" si="9169">DL33*$R33</f>
        <v>0</v>
      </c>
      <c r="CRY33" s="50">
        <f t="shared" ref="CRY33:CRY36" si="9170">DM33*$R33</f>
        <v>0</v>
      </c>
      <c r="CRZ33" s="50">
        <f t="shared" ref="CRZ33:CRZ36" si="9171">DN33*$R33</f>
        <v>0</v>
      </c>
      <c r="CSA33" s="50">
        <f t="shared" ref="CSA33:CSA36" si="9172">DO33*$R33</f>
        <v>0</v>
      </c>
      <c r="CSB33" s="50">
        <f t="shared" ref="CSB33:CSB36" si="9173">DP33*$R33</f>
        <v>0</v>
      </c>
      <c r="CSC33" s="50">
        <f t="shared" ref="CSC33:CSC36" si="9174">DQ33*$R33</f>
        <v>0</v>
      </c>
      <c r="CSD33" s="50">
        <f t="shared" ref="CSD33:CSD36" si="9175">DR33*$R33</f>
        <v>0</v>
      </c>
      <c r="CSE33" s="50">
        <f t="shared" ref="CSE33:CSE36" si="9176">DS33*$R33</f>
        <v>0</v>
      </c>
      <c r="CSF33" s="50">
        <f t="shared" ref="CSF33:CSF36" si="9177">DT33*$R33</f>
        <v>0</v>
      </c>
      <c r="CSG33" s="50">
        <f t="shared" ref="CSG33:CSG36" si="9178">DU33*$R33</f>
        <v>0</v>
      </c>
      <c r="CSH33" s="50">
        <f t="shared" ref="CSH33:CSH36" si="9179">DV33*$R33</f>
        <v>0</v>
      </c>
      <c r="CSI33" s="50">
        <f t="shared" ref="CSI33:CSI36" si="9180">DW33*$R33</f>
        <v>0</v>
      </c>
      <c r="CSJ33" s="50">
        <f t="shared" ref="CSJ33:CSJ36" si="9181">DX33*$R33</f>
        <v>0</v>
      </c>
      <c r="CSK33" s="50">
        <f t="shared" ref="CSK33:CSK36" si="9182">DY33*$R33</f>
        <v>0</v>
      </c>
      <c r="CSL33" s="50">
        <f t="shared" ref="CSL33:CSL36" si="9183">DZ33*$R33</f>
        <v>0</v>
      </c>
      <c r="CSM33" s="50">
        <f t="shared" ref="CSM33:CSM36" si="9184">EA33*$R33</f>
        <v>0</v>
      </c>
      <c r="CSN33" s="50">
        <f t="shared" ref="CSN33:CSN36" si="9185">EB33*$R33</f>
        <v>0</v>
      </c>
      <c r="CSO33" s="50">
        <f t="shared" ref="CSO33:CSO36" si="9186">EC33*$R33</f>
        <v>0</v>
      </c>
      <c r="CSP33" s="50">
        <f t="shared" ref="CSP33:CSP36" si="9187">ED33*$R33</f>
        <v>0</v>
      </c>
      <c r="CSQ33" s="50">
        <f t="shared" ref="CSQ33:CSQ36" si="9188">EE33*$R33</f>
        <v>0</v>
      </c>
      <c r="CSR33" s="50">
        <f t="shared" ref="CSR33:CSR36" si="9189">EF33*$R33</f>
        <v>0</v>
      </c>
      <c r="CSS33" s="50">
        <f t="shared" ref="CSS33:CSS36" si="9190">EG33*$R33</f>
        <v>0</v>
      </c>
      <c r="CST33" s="50">
        <f t="shared" ref="CST33:CST36" si="9191">EH33*$R33</f>
        <v>0</v>
      </c>
      <c r="CSU33" s="50">
        <f t="shared" ref="CSU33:CSU36" si="9192">EI33*$R33</f>
        <v>0</v>
      </c>
      <c r="CSV33" s="50">
        <f t="shared" ref="CSV33:CSV36" si="9193">EJ33*$R33</f>
        <v>0</v>
      </c>
      <c r="CSW33" s="50">
        <f t="shared" ref="CSW33:CSW36" si="9194">EK33*$R33</f>
        <v>0</v>
      </c>
      <c r="CSX33" s="50">
        <f t="shared" ref="CSX33:CSX36" si="9195">EL33*$R33</f>
        <v>0</v>
      </c>
      <c r="CSY33" s="50">
        <f t="shared" ref="CSY33:CSY36" si="9196">EM33*$R33</f>
        <v>0</v>
      </c>
      <c r="CSZ33" s="50">
        <f t="shared" ref="CSZ33:CSZ36" si="9197">EN33*$R33</f>
        <v>0</v>
      </c>
      <c r="CTA33" s="50">
        <f t="shared" ref="CTA33:CTA36" si="9198">EO33*$R33</f>
        <v>0</v>
      </c>
      <c r="CTB33" s="50">
        <f t="shared" ref="CTB33:CTB36" si="9199">EP33*$R33</f>
        <v>0</v>
      </c>
      <c r="CTC33" s="50">
        <f t="shared" ref="CTC33:CTC36" si="9200">EQ33*$R33</f>
        <v>0</v>
      </c>
      <c r="CTD33" s="50">
        <f t="shared" ref="CTD33:CTD36" si="9201">ER33*$R33</f>
        <v>0</v>
      </c>
      <c r="CTE33" s="50">
        <f t="shared" ref="CTE33:CTE36" si="9202">ES33*$R33</f>
        <v>0</v>
      </c>
      <c r="CTF33" s="50">
        <f t="shared" ref="CTF33:CTF36" si="9203">ET33*$R33</f>
        <v>0</v>
      </c>
      <c r="CTG33" s="50">
        <f t="shared" ref="CTG33:CTG36" si="9204">EU33*$R33</f>
        <v>0</v>
      </c>
      <c r="CTH33" s="50">
        <f t="shared" ref="CTH33:CTH36" si="9205">EV33*$R33</f>
        <v>0</v>
      </c>
      <c r="CTI33" s="50">
        <f t="shared" ref="CTI33:CTI36" si="9206">EW33*$R33</f>
        <v>0</v>
      </c>
      <c r="CTJ33" s="50">
        <f t="shared" ref="CTJ33:CTJ36" si="9207">EX33*$R33</f>
        <v>0</v>
      </c>
      <c r="CTK33" s="50">
        <f t="shared" ref="CTK33:CTK36" si="9208">EY33*$R33</f>
        <v>0</v>
      </c>
      <c r="CTL33" s="50">
        <f t="shared" ref="CTL33:CTL36" si="9209">EZ33*$R33</f>
        <v>0</v>
      </c>
      <c r="CTM33" s="50">
        <f t="shared" ref="CTM33:CTM36" si="9210">FA33*$R33</f>
        <v>0</v>
      </c>
      <c r="CTN33" s="50">
        <f t="shared" ref="CTN33:CTN36" si="9211">FB33*$R33</f>
        <v>0</v>
      </c>
      <c r="CTO33" s="50">
        <f t="shared" ref="CTO33:CTO36" si="9212">FC33*$R33</f>
        <v>0</v>
      </c>
      <c r="CTP33" s="50">
        <f t="shared" ref="CTP33:CTP36" si="9213">FD33*$R33</f>
        <v>0</v>
      </c>
      <c r="CTQ33" s="50">
        <f t="shared" ref="CTQ33:CTQ36" si="9214">FE33*$R33</f>
        <v>0</v>
      </c>
      <c r="CTR33" s="50">
        <f t="shared" ref="CTR33:CTR36" si="9215">FF33*$R33</f>
        <v>0</v>
      </c>
      <c r="CTS33" s="50">
        <f t="shared" ref="CTS33:CTS36" si="9216">FG33*$R33</f>
        <v>0</v>
      </c>
      <c r="CTT33" s="50">
        <f t="shared" ref="CTT33:CTT36" si="9217">FH33*$R33</f>
        <v>0</v>
      </c>
      <c r="CTU33" s="50">
        <f t="shared" ref="CTU33:CTU36" si="9218">FI33*$R33</f>
        <v>0</v>
      </c>
      <c r="CTV33" s="50">
        <f t="shared" ref="CTV33:CTV36" si="9219">FJ33*$R33</f>
        <v>0</v>
      </c>
      <c r="CTW33" s="50">
        <f t="shared" ref="CTW33:CTW36" si="9220">FK33*$R33</f>
        <v>0</v>
      </c>
      <c r="CTX33" s="50">
        <f t="shared" ref="CTX33:CTX36" si="9221">FL33*$R33</f>
        <v>0</v>
      </c>
      <c r="CTY33" s="50">
        <f t="shared" ref="CTY33:CTY36" si="9222">FM33*$R33</f>
        <v>0</v>
      </c>
      <c r="CTZ33" s="50">
        <f t="shared" ref="CTZ33:CTZ36" si="9223">FN33*$R33</f>
        <v>0</v>
      </c>
      <c r="CUA33" s="50">
        <f t="shared" ref="CUA33:CUA36" si="9224">FO33*$R33</f>
        <v>0</v>
      </c>
      <c r="CUB33" s="50">
        <f t="shared" ref="CUB33:CUB36" si="9225">FP33*$R33</f>
        <v>0</v>
      </c>
      <c r="CUC33" s="50">
        <f t="shared" ref="CUC33:CUC36" si="9226">FQ33*$R33</f>
        <v>0</v>
      </c>
      <c r="CUD33" s="50">
        <f t="shared" ref="CUD33:CUD36" si="9227">FR33*$R33</f>
        <v>0</v>
      </c>
      <c r="CUE33" s="50">
        <f t="shared" ref="CUE33:CUE36" si="9228">FS33*$R33</f>
        <v>0</v>
      </c>
      <c r="CUF33" s="50">
        <f t="shared" ref="CUF33:CUF36" si="9229">FT33*$R33</f>
        <v>0</v>
      </c>
      <c r="CUG33" s="50">
        <f t="shared" ref="CUG33:CUG36" si="9230">FU33*$R33</f>
        <v>0</v>
      </c>
      <c r="CUH33" s="50">
        <f t="shared" ref="CUH33:CUH36" si="9231">FV33*$R33</f>
        <v>0</v>
      </c>
      <c r="CUI33" s="50">
        <f t="shared" ref="CUI33:CUI36" si="9232">FW33*$R33</f>
        <v>0</v>
      </c>
      <c r="CUJ33" s="50">
        <f t="shared" ref="CUJ33:CUJ36" si="9233">FX33*$R33</f>
        <v>0</v>
      </c>
      <c r="CUK33" s="50">
        <f t="shared" ref="CUK33:CUK36" si="9234">FY33*$R33</f>
        <v>0</v>
      </c>
      <c r="CUL33" s="50">
        <f t="shared" ref="CUL33:CUL36" si="9235">FZ33*$R33</f>
        <v>0</v>
      </c>
      <c r="CUM33" s="50">
        <f t="shared" ref="CUM33:CUM36" si="9236">GA33*$R33</f>
        <v>0</v>
      </c>
      <c r="CUN33" s="50">
        <f t="shared" ref="CUN33:CUN36" si="9237">GB33*$R33</f>
        <v>0</v>
      </c>
      <c r="CUO33" s="50">
        <f t="shared" ref="CUO33:CUO36" si="9238">GC33*$R33</f>
        <v>0</v>
      </c>
      <c r="CUP33" s="50">
        <f t="shared" ref="CUP33:CUP36" si="9239">GD33*$R33</f>
        <v>0</v>
      </c>
      <c r="CUQ33" s="50">
        <f t="shared" ref="CUQ33:CUQ36" si="9240">GE33*$R33</f>
        <v>0</v>
      </c>
      <c r="CUR33" s="50">
        <f t="shared" ref="CUR33:CUR36" si="9241">GF33*$R33</f>
        <v>0</v>
      </c>
      <c r="CUS33" s="50">
        <f t="shared" ref="CUS33:CUS36" si="9242">GG33*$R33</f>
        <v>0</v>
      </c>
      <c r="CUT33" s="50">
        <f t="shared" ref="CUT33:CUT36" si="9243">GH33*$R33</f>
        <v>0</v>
      </c>
      <c r="CUU33" s="50">
        <f t="shared" ref="CUU33:CUU36" si="9244">GI33*$R33</f>
        <v>0</v>
      </c>
      <c r="CUV33" s="50">
        <f t="shared" ref="CUV33:CUV36" si="9245">GJ33*$R33</f>
        <v>0</v>
      </c>
      <c r="CUW33" s="50">
        <f t="shared" ref="CUW33:CUW36" si="9246">GK33*$R33</f>
        <v>0</v>
      </c>
      <c r="CUX33" s="50">
        <f t="shared" ref="CUX33:CUX36" si="9247">GL33*$R33</f>
        <v>0</v>
      </c>
      <c r="CUY33" s="50">
        <f t="shared" ref="CUY33:CUY36" si="9248">GM33*$R33</f>
        <v>0</v>
      </c>
      <c r="CUZ33" s="50">
        <f t="shared" ref="CUZ33:CUZ36" si="9249">GN33*$R33</f>
        <v>0</v>
      </c>
      <c r="CVA33" s="50">
        <f t="shared" ref="CVA33:CVA36" si="9250">GO33*$R33</f>
        <v>0</v>
      </c>
      <c r="CVB33" s="50">
        <f t="shared" ref="CVB33:CVB36" si="9251">GP33*$R33</f>
        <v>0</v>
      </c>
      <c r="CVC33" s="50">
        <f t="shared" ref="CVC33:CVC36" si="9252">GQ33*$R33</f>
        <v>0</v>
      </c>
      <c r="CVD33" s="50">
        <f t="shared" ref="CVD33:CVD36" si="9253">GR33*$R33</f>
        <v>0</v>
      </c>
      <c r="CVE33" s="50">
        <f t="shared" ref="CVE33:CVE36" si="9254">GS33*$R33</f>
        <v>0</v>
      </c>
      <c r="CVF33" s="50">
        <f t="shared" ref="CVF33:CVF36" si="9255">GT33*$R33</f>
        <v>0</v>
      </c>
      <c r="CVG33" s="50">
        <f t="shared" ref="CVG33:CVG36" si="9256">GU33*$R33</f>
        <v>0</v>
      </c>
      <c r="CVH33" s="50">
        <f t="shared" ref="CVH33:CVH36" si="9257">GV33*$R33</f>
        <v>0</v>
      </c>
      <c r="CVI33" s="50">
        <f t="shared" ref="CVI33:CVI36" si="9258">GW33*$R33</f>
        <v>0</v>
      </c>
      <c r="CVJ33" s="50">
        <f t="shared" ref="CVJ33:CVJ36" si="9259">GX33*$R33</f>
        <v>0</v>
      </c>
      <c r="CVK33" s="50">
        <f t="shared" ref="CVK33:CVK36" si="9260">GY33*$R33</f>
        <v>0</v>
      </c>
      <c r="CVL33" s="50">
        <f t="shared" ref="CVL33:CVL36" si="9261">GZ33*$R33</f>
        <v>0</v>
      </c>
      <c r="CVM33" s="50">
        <f t="shared" ref="CVM33:CVM36" si="9262">HA33*$R33</f>
        <v>0</v>
      </c>
      <c r="CVN33" s="50">
        <f t="shared" ref="CVN33:CVN36" si="9263">HB33*$R33</f>
        <v>0</v>
      </c>
      <c r="CVO33" s="50">
        <f t="shared" ref="CVO33:CVO36" si="9264">HC33*$R33</f>
        <v>0</v>
      </c>
      <c r="CVP33" s="50">
        <f t="shared" ref="CVP33:CVP36" si="9265">HD33*$R33</f>
        <v>0</v>
      </c>
      <c r="CVQ33" s="50">
        <f t="shared" ref="CVQ33:CVQ36" si="9266">HE33*$R33</f>
        <v>0</v>
      </c>
      <c r="CVR33" s="50">
        <f t="shared" ref="CVR33:CVR36" si="9267">HF33*$R33</f>
        <v>0</v>
      </c>
      <c r="CVS33" s="50">
        <f t="shared" ref="CVS33:CVS36" si="9268">HG33*$R33</f>
        <v>0</v>
      </c>
      <c r="CVT33" s="50">
        <f t="shared" ref="CVT33:CVT36" si="9269">HH33*$R33</f>
        <v>0</v>
      </c>
      <c r="CVU33" s="50">
        <f t="shared" ref="CVU33:CVU36" si="9270">HI33*$R33</f>
        <v>0</v>
      </c>
      <c r="CVV33" s="50">
        <f t="shared" ref="CVV33:CVV36" si="9271">HJ33*$R33</f>
        <v>0</v>
      </c>
      <c r="CVW33" s="50">
        <f t="shared" ref="CVW33:CVW36" si="9272">HK33*$R33</f>
        <v>0</v>
      </c>
      <c r="CVX33" s="50">
        <f t="shared" ref="CVX33:CVX36" si="9273">HL33*$R33</f>
        <v>0</v>
      </c>
      <c r="CVY33" s="50">
        <f t="shared" ref="CVY33:CVY36" si="9274">HM33*$R33</f>
        <v>0</v>
      </c>
      <c r="CVZ33" s="50">
        <f t="shared" ref="CVZ33:CVZ36" si="9275">HN33*$R33</f>
        <v>0</v>
      </c>
      <c r="CWA33" s="50">
        <f t="shared" ref="CWA33:CWA36" si="9276">HO33*$R33</f>
        <v>0</v>
      </c>
      <c r="CWB33" s="50">
        <f t="shared" ref="CWB33:CWB36" si="9277">HP33*$R33</f>
        <v>0</v>
      </c>
      <c r="CWC33" s="50">
        <f t="shared" ref="CWC33:CWC36" si="9278">HQ33*$R33</f>
        <v>0</v>
      </c>
      <c r="CWD33" s="50">
        <f t="shared" ref="CWD33:CWD36" si="9279">HR33*$R33</f>
        <v>0</v>
      </c>
      <c r="CWE33" s="50">
        <f t="shared" ref="CWE33:CWE36" si="9280">HS33*$R33</f>
        <v>0</v>
      </c>
      <c r="CWF33" s="50">
        <f t="shared" ref="CWF33:CWF36" si="9281">HT33*$R33</f>
        <v>0</v>
      </c>
      <c r="CWG33" s="50">
        <f t="shared" ref="CWG33:CWG36" si="9282">HU33*$R33</f>
        <v>0</v>
      </c>
      <c r="CWH33" s="50">
        <f t="shared" ref="CWH33:CWH36" si="9283">HV33*$R33</f>
        <v>0</v>
      </c>
      <c r="CWI33" s="50">
        <f t="shared" ref="CWI33:CWI36" si="9284">HW33*$R33</f>
        <v>0</v>
      </c>
      <c r="CWJ33" s="50">
        <f t="shared" ref="CWJ33:CWJ36" si="9285">HX33*$R33</f>
        <v>0</v>
      </c>
      <c r="CWK33" s="50">
        <f t="shared" ref="CWK33:CWK36" si="9286">HY33*$R33</f>
        <v>0</v>
      </c>
      <c r="CWL33" s="50">
        <f t="shared" ref="CWL33:CWL36" si="9287">HZ33*$R33</f>
        <v>0</v>
      </c>
      <c r="CWM33" s="50">
        <f t="shared" ref="CWM33:CWM36" si="9288">IA33*$R33</f>
        <v>0</v>
      </c>
      <c r="CWN33" s="50">
        <f t="shared" ref="CWN33:CWN36" si="9289">IB33*$R33</f>
        <v>0</v>
      </c>
      <c r="CWO33" s="50">
        <f t="shared" ref="CWO33:CWO36" si="9290">IC33*$R33</f>
        <v>0</v>
      </c>
      <c r="CWP33" s="50">
        <f t="shared" ref="CWP33:CWP36" si="9291">ID33*$R33</f>
        <v>0</v>
      </c>
      <c r="CWQ33" s="50">
        <f t="shared" ref="CWQ33:CWQ36" si="9292">IE33*$R33</f>
        <v>0</v>
      </c>
      <c r="CWR33" s="50">
        <f t="shared" ref="CWR33:CWR36" si="9293">IF33*$R33</f>
        <v>0</v>
      </c>
      <c r="CWS33" s="50">
        <f t="shared" ref="CWS33:CWS36" si="9294">IG33*$R33</f>
        <v>0</v>
      </c>
      <c r="CWT33" s="50">
        <f t="shared" ref="CWT33:CWT36" si="9295">IH33*$R33</f>
        <v>0</v>
      </c>
      <c r="CWU33" s="50">
        <f t="shared" ref="CWU33:CWU36" si="9296">II33*$R33</f>
        <v>0</v>
      </c>
      <c r="CWV33" s="50">
        <f t="shared" ref="CWV33:CWV36" si="9297">IJ33*$R33</f>
        <v>0</v>
      </c>
      <c r="CWW33" s="50">
        <f t="shared" ref="CWW33:CWW36" si="9298">IK33*$R33</f>
        <v>0</v>
      </c>
      <c r="CWX33" s="50">
        <f t="shared" ref="CWX33:CWX36" si="9299">IL33*$R33</f>
        <v>0</v>
      </c>
      <c r="CWY33" s="50">
        <f t="shared" ref="CWY33:CWY36" si="9300">IM33*$R33</f>
        <v>0</v>
      </c>
      <c r="CWZ33" s="50">
        <f t="shared" ref="CWZ33:CWZ36" si="9301">IN33*$R33</f>
        <v>0</v>
      </c>
      <c r="CXA33" s="50">
        <f t="shared" ref="CXA33:CXA36" si="9302">IO33*$R33</f>
        <v>0</v>
      </c>
      <c r="CXB33" s="50">
        <f t="shared" ref="CXB33:CXB36" si="9303">IP33*$R33</f>
        <v>0</v>
      </c>
      <c r="CXC33" s="50">
        <f t="shared" ref="CXC33:CXC36" si="9304">IQ33*$R33</f>
        <v>0</v>
      </c>
      <c r="CXD33" s="50">
        <f t="shared" ref="CXD33:CXD36" si="9305">IR33*$R33</f>
        <v>0</v>
      </c>
      <c r="CXE33" s="50">
        <f t="shared" ref="CXE33:CXE36" si="9306">IS33*$R33</f>
        <v>0</v>
      </c>
      <c r="CXF33" s="50">
        <f t="shared" ref="CXF33:CXF36" si="9307">IT33*$R33</f>
        <v>0</v>
      </c>
      <c r="CXG33" s="50">
        <f t="shared" ref="CXG33:CXG36" si="9308">IU33*$R33</f>
        <v>0</v>
      </c>
      <c r="CXH33" s="50">
        <f t="shared" ref="CXH33:CXH36" si="9309">IV33*$R33</f>
        <v>0</v>
      </c>
      <c r="CXI33" s="50">
        <f t="shared" ref="CXI33:CXI36" si="9310">IW33*$R33</f>
        <v>0</v>
      </c>
      <c r="CXJ33" s="50">
        <f t="shared" ref="CXJ33:CXJ36" si="9311">IX33*$R33</f>
        <v>0</v>
      </c>
      <c r="CXK33" s="50">
        <f t="shared" ref="CXK33:CXK36" si="9312">IY33*$R33</f>
        <v>0</v>
      </c>
      <c r="CXL33" s="50">
        <f t="shared" ref="CXL33:CXL36" si="9313">IZ33*$R33</f>
        <v>0</v>
      </c>
      <c r="CXM33" s="50">
        <f t="shared" ref="CXM33:CXM36" si="9314">JA33*$R33</f>
        <v>0</v>
      </c>
      <c r="CXN33" s="50">
        <f t="shared" ref="CXN33:CXN36" si="9315">JB33*$R33</f>
        <v>0</v>
      </c>
      <c r="CXO33" s="50">
        <f t="shared" ref="CXO33:CXO36" si="9316">JC33*$R33</f>
        <v>0</v>
      </c>
      <c r="CXP33" s="50">
        <f t="shared" ref="CXP33:CXP36" si="9317">JD33*$R33</f>
        <v>0</v>
      </c>
      <c r="CXQ33" s="50">
        <f t="shared" ref="CXQ33:CXQ36" si="9318">JE33*$R33</f>
        <v>0</v>
      </c>
      <c r="CXR33" s="50">
        <f t="shared" ref="CXR33:CXR36" si="9319">JF33*$R33</f>
        <v>0</v>
      </c>
      <c r="CXS33" s="50">
        <f t="shared" ref="CXS33:CXS36" si="9320">JG33*$R33</f>
        <v>0</v>
      </c>
      <c r="CXT33" s="50">
        <f t="shared" ref="CXT33:CXT36" si="9321">JH33*$R33</f>
        <v>0</v>
      </c>
      <c r="CXU33" s="50">
        <f t="shared" ref="CXU33:CXU36" si="9322">JI33*$R33</f>
        <v>0</v>
      </c>
      <c r="CXV33" s="50">
        <f t="shared" ref="CXV33:CXV36" si="9323">JJ33*$R33</f>
        <v>0</v>
      </c>
      <c r="CXW33" s="50">
        <f t="shared" ref="CXW33:CXW36" si="9324">JK33*$R33</f>
        <v>0</v>
      </c>
      <c r="CXX33" s="50">
        <f t="shared" ref="CXX33:CXX36" si="9325">JL33*$R33</f>
        <v>0</v>
      </c>
      <c r="CXY33" s="50">
        <f t="shared" ref="CXY33:CXY36" si="9326">JM33*$R33</f>
        <v>0</v>
      </c>
      <c r="CXZ33" s="50">
        <f t="shared" ref="CXZ33:CXZ36" si="9327">JN33*$R33</f>
        <v>0</v>
      </c>
      <c r="CYA33" s="50">
        <f t="shared" ref="CYA33:CYA36" si="9328">JO33*$R33</f>
        <v>0</v>
      </c>
      <c r="CYB33" s="50">
        <f t="shared" ref="CYB33:CYB36" si="9329">JP33*$R33</f>
        <v>0</v>
      </c>
      <c r="CYC33" s="50">
        <f t="shared" ref="CYC33:CYC36" si="9330">JQ33*$R33</f>
        <v>0</v>
      </c>
      <c r="CYD33" s="50">
        <f t="shared" ref="CYD33:CYD36" si="9331">JR33*$R33</f>
        <v>0</v>
      </c>
      <c r="CYE33" s="50">
        <f t="shared" ref="CYE33:CYE36" si="9332">JS33*$R33</f>
        <v>0</v>
      </c>
      <c r="CYF33" s="50">
        <f t="shared" ref="CYF33:CYF36" si="9333">JT33*$R33</f>
        <v>0</v>
      </c>
      <c r="CYG33" s="50">
        <f t="shared" ref="CYG33:CYG36" si="9334">JU33*$R33</f>
        <v>0</v>
      </c>
      <c r="CYH33" s="50">
        <f t="shared" ref="CYH33:CYH36" si="9335">JV33*$R33</f>
        <v>0</v>
      </c>
      <c r="CYI33" s="50">
        <f t="shared" ref="CYI33:CYI36" si="9336">JW33*$R33</f>
        <v>0</v>
      </c>
      <c r="CYJ33" s="50">
        <f t="shared" ref="CYJ33:CYJ36" si="9337">JX33*$R33</f>
        <v>0</v>
      </c>
      <c r="CYK33" s="50">
        <f t="shared" ref="CYK33:CYK36" si="9338">JY33*$R33</f>
        <v>0</v>
      </c>
      <c r="CYL33" s="50">
        <f t="shared" ref="CYL33:CYL36" si="9339">JZ33*$R33</f>
        <v>0</v>
      </c>
      <c r="CYM33" s="50">
        <f t="shared" ref="CYM33:CYM36" si="9340">KA33*$R33</f>
        <v>0</v>
      </c>
      <c r="CYN33" s="50">
        <f t="shared" ref="CYN33:CYN36" si="9341">KB33*$R33</f>
        <v>0</v>
      </c>
      <c r="CYO33" s="50">
        <f t="shared" ref="CYO33:CYO36" si="9342">KC33*$R33</f>
        <v>0</v>
      </c>
      <c r="CYP33" s="50">
        <f t="shared" ref="CYP33:CYP36" si="9343">KD33*$R33</f>
        <v>0</v>
      </c>
      <c r="CYQ33" s="50">
        <f t="shared" ref="CYQ33:CYQ36" si="9344">KE33*$R33</f>
        <v>0</v>
      </c>
      <c r="CYR33" s="50">
        <f t="shared" ref="CYR33:CYR36" si="9345">KF33*$R33</f>
        <v>0</v>
      </c>
      <c r="CYS33" s="50">
        <f t="shared" ref="CYS33:CYS36" si="9346">KG33*$R33</f>
        <v>0</v>
      </c>
      <c r="CYT33" s="50">
        <f t="shared" ref="CYT33:CYT36" si="9347">KH33*$R33</f>
        <v>0</v>
      </c>
      <c r="CYU33" s="50">
        <f t="shared" ref="CYU33:CYU36" si="9348">KI33*$R33</f>
        <v>0</v>
      </c>
      <c r="CYV33" s="50">
        <f t="shared" ref="CYV33:CYV36" si="9349">KJ33*$R33</f>
        <v>0</v>
      </c>
      <c r="CYW33" s="50">
        <f t="shared" ref="CYW33:CYW36" si="9350">KK33*$R33</f>
        <v>0</v>
      </c>
      <c r="CYX33" s="50">
        <f t="shared" ref="CYX33:CYX36" si="9351">KL33*$R33</f>
        <v>0</v>
      </c>
      <c r="CYY33" s="50">
        <f t="shared" ref="CYY33:CYY36" si="9352">KM33*$R33</f>
        <v>0</v>
      </c>
      <c r="CYZ33" s="50">
        <f t="shared" ref="CYZ33:CYZ36" si="9353">KN33*$R33</f>
        <v>0</v>
      </c>
      <c r="CZA33" s="50">
        <f t="shared" ref="CZA33:CZA36" si="9354">KO33*$R33</f>
        <v>0</v>
      </c>
      <c r="CZB33" s="50">
        <f t="shared" ref="CZB33:CZB36" si="9355">KP33*$R33</f>
        <v>0</v>
      </c>
      <c r="CZC33" s="50">
        <f t="shared" ref="CZC33:CZC36" si="9356">KQ33*$R33</f>
        <v>0</v>
      </c>
      <c r="CZD33" s="50">
        <f t="shared" ref="CZD33:CZD36" si="9357">KR33*$R33</f>
        <v>0</v>
      </c>
      <c r="CZE33" s="50">
        <f t="shared" ref="CZE33:CZE36" si="9358">KS33*$R33</f>
        <v>0</v>
      </c>
      <c r="CZF33" s="50">
        <f t="shared" ref="CZF33:CZF36" si="9359">KT33*$R33</f>
        <v>0</v>
      </c>
      <c r="CZG33" s="50">
        <f t="shared" ref="CZG33:CZG36" si="9360">KU33*$R33</f>
        <v>0</v>
      </c>
      <c r="CZH33" s="50">
        <f t="shared" ref="CZH33:CZH36" si="9361">KV33*$R33</f>
        <v>0</v>
      </c>
      <c r="CZI33" s="50">
        <f t="shared" ref="CZI33:CZI36" si="9362">KW33*$R33</f>
        <v>0</v>
      </c>
      <c r="CZJ33" s="50">
        <f t="shared" ref="CZJ33:CZJ36" si="9363">KX33*$R33</f>
        <v>0</v>
      </c>
      <c r="CZK33" s="50">
        <f t="shared" ref="CZK33:CZK36" si="9364">KY33*$R33</f>
        <v>0</v>
      </c>
      <c r="CZL33" s="50">
        <f t="shared" ref="CZL33:CZL36" si="9365">KZ33*$R33</f>
        <v>0</v>
      </c>
      <c r="CZM33" s="50">
        <f t="shared" ref="CZM33:CZM36" si="9366">LA33*$R33</f>
        <v>0</v>
      </c>
      <c r="CZN33" s="50">
        <f t="shared" ref="CZN33:CZN36" si="9367">LB33*$R33</f>
        <v>0</v>
      </c>
      <c r="CZO33" s="50">
        <f t="shared" ref="CZO33:CZO36" si="9368">LC33*$R33</f>
        <v>0</v>
      </c>
      <c r="CZP33" s="50">
        <f t="shared" ref="CZP33:CZP36" si="9369">LD33*$R33</f>
        <v>0</v>
      </c>
      <c r="CZQ33" s="50">
        <f t="shared" ref="CZQ33:CZQ36" si="9370">LE33*$R33</f>
        <v>0</v>
      </c>
      <c r="CZR33" s="50">
        <f t="shared" ref="CZR33:CZR36" si="9371">LF33*$R33</f>
        <v>0</v>
      </c>
      <c r="CZS33" s="50">
        <f t="shared" ref="CZS33:CZS36" si="9372">LG33*$R33</f>
        <v>0</v>
      </c>
      <c r="CZT33" s="50">
        <f t="shared" ref="CZT33:CZT36" si="9373">LH33*$R33</f>
        <v>0</v>
      </c>
      <c r="CZU33" s="50">
        <f t="shared" ref="CZU33:CZU36" si="9374">LI33*$R33</f>
        <v>0</v>
      </c>
      <c r="CZV33" s="50">
        <f t="shared" ref="CZV33:CZV36" si="9375">LJ33*$R33</f>
        <v>0</v>
      </c>
      <c r="CZW33" s="50">
        <f t="shared" ref="CZW33:CZW36" si="9376">LK33*$R33</f>
        <v>0</v>
      </c>
      <c r="CZX33" s="50">
        <f t="shared" ref="CZX33:CZX36" si="9377">LL33*$R33</f>
        <v>0</v>
      </c>
      <c r="CZY33" s="50">
        <f t="shared" ref="CZY33:CZY36" si="9378">LM33*$R33</f>
        <v>0</v>
      </c>
      <c r="CZZ33" s="50">
        <f t="shared" ref="CZZ33:CZZ36" si="9379">LN33*$R33</f>
        <v>0</v>
      </c>
      <c r="DAA33" s="50">
        <f t="shared" ref="DAA33:DAA36" si="9380">LO33*$R33</f>
        <v>0</v>
      </c>
      <c r="DAB33" s="50">
        <f t="shared" ref="DAB33:DAB36" si="9381">LP33*$R33</f>
        <v>0</v>
      </c>
      <c r="DAC33" s="50">
        <f t="shared" ref="DAC33:DAC36" si="9382">LQ33*$R33</f>
        <v>0</v>
      </c>
      <c r="DAD33" s="50">
        <f t="shared" ref="DAD33:DAD36" si="9383">LR33*$R33</f>
        <v>0</v>
      </c>
      <c r="DAE33" s="50">
        <f t="shared" ref="DAE33:DAE36" si="9384">LS33*$R33</f>
        <v>0</v>
      </c>
      <c r="DAF33" s="50">
        <f t="shared" ref="DAF33:DAF36" si="9385">LT33*$R33</f>
        <v>0</v>
      </c>
      <c r="DAG33" s="50">
        <f t="shared" ref="DAG33:DAG36" si="9386">LU33*$R33</f>
        <v>0</v>
      </c>
      <c r="DAH33" s="50">
        <f t="shared" ref="DAH33:DAH36" si="9387">LV33*$R33</f>
        <v>0</v>
      </c>
      <c r="DAI33" s="50">
        <f t="shared" ref="DAI33:DAI36" si="9388">LW33*$R33</f>
        <v>0</v>
      </c>
      <c r="DAJ33" s="50">
        <f t="shared" ref="DAJ33:DAJ36" si="9389">LX33*$R33</f>
        <v>0</v>
      </c>
      <c r="DAK33" s="50">
        <f t="shared" ref="DAK33:DAK36" si="9390">LY33*$R33</f>
        <v>0</v>
      </c>
      <c r="DAL33" s="50">
        <f t="shared" ref="DAL33:DAL36" si="9391">LZ33*$R33</f>
        <v>0</v>
      </c>
      <c r="DAM33" s="50">
        <f t="shared" ref="DAM33:DAM36" si="9392">MA33*$R33</f>
        <v>0</v>
      </c>
      <c r="DAN33" s="50">
        <f t="shared" ref="DAN33:DAN36" si="9393">MB33*$R33</f>
        <v>0</v>
      </c>
      <c r="DAO33" s="50">
        <f t="shared" ref="DAO33:DAO36" si="9394">MC33*$R33</f>
        <v>0</v>
      </c>
      <c r="DAP33" s="50">
        <f t="shared" ref="DAP33:DAP36" si="9395">MD33*$R33</f>
        <v>0</v>
      </c>
      <c r="DAQ33" s="50">
        <f t="shared" ref="DAQ33:DAQ36" si="9396">ME33*$R33</f>
        <v>0</v>
      </c>
      <c r="DAR33" s="50">
        <f t="shared" ref="DAR33:DAR36" si="9397">MF33*$R33</f>
        <v>0</v>
      </c>
      <c r="DAS33" s="50">
        <f t="shared" ref="DAS33:DAS36" si="9398">MG33*$R33</f>
        <v>0</v>
      </c>
      <c r="DAT33" s="50">
        <f t="shared" ref="DAT33:DAT36" si="9399">MH33*$R33</f>
        <v>0</v>
      </c>
      <c r="DAU33" s="50">
        <f t="shared" ref="DAU33:DAU36" si="9400">MI33*$R33</f>
        <v>0</v>
      </c>
      <c r="DAV33" s="50">
        <f t="shared" ref="DAV33:DAV36" si="9401">MJ33*$R33</f>
        <v>0</v>
      </c>
      <c r="DAW33" s="50">
        <f t="shared" ref="DAW33:DAW36" si="9402">MK33*$R33</f>
        <v>0</v>
      </c>
      <c r="DAX33" s="50">
        <f t="shared" ref="DAX33:DAX36" si="9403">ML33*$R33</f>
        <v>0</v>
      </c>
      <c r="DAY33" s="50">
        <f t="shared" ref="DAY33:DAY36" si="9404">MM33*$R33</f>
        <v>0</v>
      </c>
      <c r="DAZ33" s="50">
        <f t="shared" ref="DAZ33:DAZ36" si="9405">MN33*$R33</f>
        <v>0</v>
      </c>
      <c r="DBA33" s="50">
        <f t="shared" ref="DBA33:DBA36" si="9406">MO33*$R33</f>
        <v>0</v>
      </c>
      <c r="DBB33" s="50">
        <f t="shared" ref="DBB33:DBB36" si="9407">MP33*$R33</f>
        <v>0</v>
      </c>
      <c r="DBC33" s="50">
        <f t="shared" ref="DBC33:DBC36" si="9408">MQ33*$R33</f>
        <v>0</v>
      </c>
      <c r="DBD33" s="50">
        <f t="shared" ref="DBD33:DBD36" si="9409">MR33*$R33</f>
        <v>0</v>
      </c>
      <c r="DBE33" s="50">
        <f t="shared" ref="DBE33:DBE36" si="9410">MS33*$R33</f>
        <v>0</v>
      </c>
      <c r="DBF33" s="50">
        <f t="shared" ref="DBF33:DBF36" si="9411">MT33*$R33</f>
        <v>0</v>
      </c>
      <c r="DBG33" s="50">
        <f t="shared" ref="DBG33:DBG36" si="9412">MU33*$R33</f>
        <v>0</v>
      </c>
      <c r="DBH33" s="50">
        <f t="shared" ref="DBH33:DBH36" si="9413">MV33*$R33</f>
        <v>0</v>
      </c>
      <c r="DBI33" s="50">
        <f t="shared" ref="DBI33:DBI36" si="9414">MW33*$R33</f>
        <v>0</v>
      </c>
      <c r="DBJ33" s="50">
        <f t="shared" ref="DBJ33:DBJ36" si="9415">MX33*$R33</f>
        <v>0</v>
      </c>
      <c r="DBK33" s="50">
        <f t="shared" ref="DBK33:DBK36" si="9416">MY33*$R33</f>
        <v>0</v>
      </c>
      <c r="DBL33" s="50">
        <f t="shared" ref="DBL33:DBL36" si="9417">MZ33*$R33</f>
        <v>0</v>
      </c>
      <c r="DBM33" s="50">
        <f t="shared" ref="DBM33:DBM36" si="9418">NA33*$R33</f>
        <v>0</v>
      </c>
      <c r="DBN33" s="50">
        <f t="shared" ref="DBN33:DBN36" si="9419">NB33*$R33</f>
        <v>0</v>
      </c>
      <c r="DBO33" s="50">
        <f t="shared" ref="DBO33:DBO36" si="9420">NC33*$R33</f>
        <v>0</v>
      </c>
      <c r="DBP33" s="50">
        <f t="shared" ref="DBP33:DBP36" si="9421">ND33*$R33</f>
        <v>0</v>
      </c>
      <c r="DBQ33" s="50">
        <f t="shared" ref="DBQ33:DBQ36" si="9422">NE33*$R33</f>
        <v>0</v>
      </c>
      <c r="DBR33" s="50">
        <f t="shared" ref="DBR33:DBR36" si="9423">NF33*$R33</f>
        <v>0</v>
      </c>
      <c r="DBS33" s="50">
        <f t="shared" ref="DBS33:DBS36" si="9424">NG33*$R33</f>
        <v>0</v>
      </c>
      <c r="DBT33" s="50">
        <f t="shared" ref="DBT33:DBT36" si="9425">NH33*$R33</f>
        <v>0</v>
      </c>
      <c r="DBU33" s="50">
        <f t="shared" ref="DBU33:DBU36" si="9426">NI33*$R33</f>
        <v>0</v>
      </c>
      <c r="DBV33" s="50">
        <f t="shared" ref="DBV33:DBV36" si="9427">NJ33*$R33</f>
        <v>0</v>
      </c>
      <c r="DBW33" s="50">
        <f t="shared" ref="DBW33:DBW36" si="9428">NK33*$R33</f>
        <v>0</v>
      </c>
      <c r="DBX33" s="50">
        <f t="shared" ref="DBX33:DBX36" si="9429">NL33*$R33</f>
        <v>0</v>
      </c>
      <c r="DBY33" s="50">
        <f t="shared" ref="DBY33:DBY36" si="9430">NM33*$R33</f>
        <v>0</v>
      </c>
      <c r="DBZ33" s="50">
        <f t="shared" ref="DBZ33:DBZ36" si="9431">NN33*$R33</f>
        <v>0</v>
      </c>
      <c r="DCA33" s="50">
        <f t="shared" ref="DCA33:DCA36" si="9432">NO33*$R33</f>
        <v>0</v>
      </c>
      <c r="DCB33" s="50">
        <f t="shared" ref="DCB33:DCB36" si="9433">NP33*$R33</f>
        <v>0</v>
      </c>
      <c r="DCC33" s="50">
        <f t="shared" ref="DCC33:DCC36" si="9434">NQ33*$R33</f>
        <v>0</v>
      </c>
      <c r="DCD33" s="50">
        <f t="shared" ref="DCD33:DCD36" si="9435">NR33*$R33</f>
        <v>0</v>
      </c>
      <c r="DCE33" s="50">
        <f t="shared" ref="DCE33:DCE36" si="9436">NS33*$R33</f>
        <v>0</v>
      </c>
      <c r="DCF33" s="50">
        <f t="shared" ref="DCF33:DCF36" si="9437">NT33*$R33</f>
        <v>0</v>
      </c>
      <c r="DCG33" s="50">
        <f t="shared" ref="DCG33:DCG36" si="9438">NU33*$R33</f>
        <v>0</v>
      </c>
      <c r="DCH33" s="50">
        <f t="shared" ref="DCH33:DCH36" si="9439">NV33*$R33</f>
        <v>0</v>
      </c>
      <c r="DCI33" s="50">
        <f t="shared" ref="DCI33:DCI36" si="9440">NW33*$R33</f>
        <v>0</v>
      </c>
      <c r="DCJ33" s="50">
        <f t="shared" ref="DCJ33:DCJ36" si="9441">NX33*$R33</f>
        <v>0</v>
      </c>
      <c r="DCK33" s="50">
        <f t="shared" ref="DCK33:DCK36" si="9442">NY33*$R33</f>
        <v>0</v>
      </c>
      <c r="DCL33" s="50">
        <f t="shared" ref="DCL33:DCL36" si="9443">NZ33*$R33</f>
        <v>0</v>
      </c>
      <c r="DCM33" s="50">
        <f t="shared" ref="DCM33:DCM36" si="9444">OA33*$R33</f>
        <v>0</v>
      </c>
      <c r="DCN33" s="50">
        <f t="shared" ref="DCN33:DCN36" si="9445">OB33*$R33</f>
        <v>0</v>
      </c>
      <c r="DCO33" s="50">
        <f t="shared" ref="DCO33:DCO36" si="9446">OC33*$R33</f>
        <v>0</v>
      </c>
      <c r="DCP33" s="50">
        <f t="shared" ref="DCP33:DCP36" si="9447">OD33*$R33</f>
        <v>0</v>
      </c>
      <c r="DCQ33" s="50">
        <f t="shared" ref="DCQ33:DCQ36" si="9448">OE33*$R33</f>
        <v>0</v>
      </c>
      <c r="DCR33" s="50">
        <f t="shared" ref="DCR33:DCR36" si="9449">OF33*$R33</f>
        <v>0</v>
      </c>
      <c r="DCS33" s="50">
        <f t="shared" ref="DCS33:DCS36" si="9450">OG33*$R33</f>
        <v>0</v>
      </c>
      <c r="DCT33" s="50">
        <f t="shared" ref="DCT33:DCT36" si="9451">OH33*$R33</f>
        <v>0</v>
      </c>
      <c r="DCU33" s="50">
        <f t="shared" ref="DCU33:DCU36" si="9452">OI33*$R33</f>
        <v>0</v>
      </c>
      <c r="DCV33" s="50">
        <f t="shared" ref="DCV33:DCV36" si="9453">OJ33*$R33</f>
        <v>0</v>
      </c>
      <c r="DCW33" s="50">
        <f t="shared" ref="DCW33:DCW36" si="9454">OK33*$R33</f>
        <v>0</v>
      </c>
      <c r="DCX33" s="50">
        <f t="shared" ref="DCX33:DCX36" si="9455">OL33*$R33</f>
        <v>0</v>
      </c>
      <c r="DCY33" s="50">
        <f t="shared" ref="DCY33:DCY36" si="9456">OM33*$R33</f>
        <v>0</v>
      </c>
      <c r="DCZ33" s="50">
        <f t="shared" ref="DCZ33:DCZ36" si="9457">ON33*$R33</f>
        <v>0</v>
      </c>
      <c r="DDA33" s="50">
        <f t="shared" ref="DDA33:DDA36" si="9458">OO33*$R33</f>
        <v>0</v>
      </c>
      <c r="DDB33" s="50">
        <f t="shared" ref="DDB33:DDB36" si="9459">OP33*$R33</f>
        <v>0</v>
      </c>
      <c r="DDC33" s="50">
        <f t="shared" ref="DDC33:DDC36" si="9460">OQ33*$R33</f>
        <v>0</v>
      </c>
      <c r="DDD33" s="50">
        <f t="shared" ref="DDD33:DDD36" si="9461">OR33*$R33</f>
        <v>0</v>
      </c>
      <c r="DDE33" s="50">
        <f t="shared" ref="DDE33:DDE36" si="9462">OS33*$R33</f>
        <v>0</v>
      </c>
      <c r="DDF33" s="50">
        <f t="shared" ref="DDF33:DDF36" si="9463">OT33*$R33</f>
        <v>0</v>
      </c>
      <c r="DDG33" s="50">
        <f t="shared" ref="DDG33:DDG36" si="9464">OU33*$R33</f>
        <v>0</v>
      </c>
      <c r="DDH33" s="50">
        <f t="shared" ref="DDH33:DDH36" si="9465">OV33*$R33</f>
        <v>0</v>
      </c>
      <c r="DDI33" s="50">
        <f t="shared" ref="DDI33:DDI36" si="9466">OW33*$R33</f>
        <v>0</v>
      </c>
      <c r="DDJ33" s="50">
        <f t="shared" ref="DDJ33:DDJ36" si="9467">OX33*$R33</f>
        <v>0</v>
      </c>
      <c r="DDK33" s="50">
        <f t="shared" ref="DDK33:DDK36" si="9468">OY33*$R33</f>
        <v>0</v>
      </c>
      <c r="DDL33" s="50">
        <f t="shared" ref="DDL33:DDL36" si="9469">OZ33*$R33</f>
        <v>0</v>
      </c>
      <c r="DDM33" s="50">
        <f t="shared" ref="DDM33:DDM36" si="9470">PA33*$R33</f>
        <v>0</v>
      </c>
      <c r="DDN33" s="50">
        <f t="shared" ref="DDN33:DDN36" si="9471">PB33*$R33</f>
        <v>0</v>
      </c>
      <c r="DDO33" s="50">
        <f t="shared" ref="DDO33:DDO36" si="9472">PC33*$R33</f>
        <v>0</v>
      </c>
      <c r="DDP33" s="50">
        <f t="shared" ref="DDP33:DDP36" si="9473">PD33*$R33</f>
        <v>0</v>
      </c>
      <c r="DDQ33" s="50">
        <f t="shared" ref="DDQ33:DDQ36" si="9474">PE33*$R33</f>
        <v>0</v>
      </c>
      <c r="DDR33" s="50">
        <f t="shared" ref="DDR33:DDR36" si="9475">PF33*$R33</f>
        <v>0</v>
      </c>
      <c r="DDS33" s="50">
        <f t="shared" ref="DDS33:DDS36" si="9476">PG33*$R33</f>
        <v>0</v>
      </c>
      <c r="DDT33" s="50">
        <f t="shared" ref="DDT33:DDT36" si="9477">PH33*$R33</f>
        <v>0</v>
      </c>
      <c r="DDU33" s="50">
        <f t="shared" ref="DDU33:DDU36" si="9478">PI33*$R33</f>
        <v>0</v>
      </c>
      <c r="DDV33" s="50">
        <f t="shared" ref="DDV33:DDV36" si="9479">PJ33*$R33</f>
        <v>0</v>
      </c>
      <c r="DDW33" s="50">
        <f t="shared" ref="DDW33:DDW36" si="9480">PK33*$R33</f>
        <v>0</v>
      </c>
      <c r="DDX33" s="50">
        <f t="shared" ref="DDX33:DDX36" si="9481">PL33*$R33</f>
        <v>0</v>
      </c>
      <c r="DDY33" s="50">
        <f t="shared" ref="DDY33:DDY36" si="9482">PM33*$R33</f>
        <v>0</v>
      </c>
      <c r="DDZ33" s="50">
        <f t="shared" ref="DDZ33:DDZ36" si="9483">PN33*$R33</f>
        <v>0</v>
      </c>
      <c r="DEA33" s="50">
        <f t="shared" ref="DEA33:DEA36" si="9484">PO33*$R33</f>
        <v>0</v>
      </c>
      <c r="DEB33" s="50">
        <f t="shared" ref="DEB33:DEB36" si="9485">PP33*$R33</f>
        <v>0</v>
      </c>
      <c r="DEC33" s="50">
        <f t="shared" ref="DEC33:DEC36" si="9486">PQ33*$R33</f>
        <v>0</v>
      </c>
      <c r="DED33" s="50">
        <f t="shared" ref="DED33:DED36" si="9487">PR33*$R33</f>
        <v>0</v>
      </c>
      <c r="DEE33" s="50">
        <f t="shared" ref="DEE33:DEE36" si="9488">PS33*$R33</f>
        <v>0</v>
      </c>
      <c r="DEF33" s="50">
        <f t="shared" ref="DEF33:DEF36" si="9489">PT33*$R33</f>
        <v>0</v>
      </c>
      <c r="DEG33" s="50">
        <f t="shared" ref="DEG33:DEG36" si="9490">PU33*$R33</f>
        <v>0</v>
      </c>
      <c r="DEH33" s="50">
        <f t="shared" ref="DEH33:DEH36" si="9491">PV33*$R33</f>
        <v>0</v>
      </c>
      <c r="DEI33" s="50">
        <f t="shared" ref="DEI33:DEI36" si="9492">PW33*$R33</f>
        <v>0</v>
      </c>
      <c r="DEJ33" s="50">
        <f t="shared" ref="DEJ33:DEJ36" si="9493">PX33*$R33</f>
        <v>0</v>
      </c>
      <c r="DEK33" s="50">
        <f t="shared" ref="DEK33:DEK36" si="9494">PY33*$R33</f>
        <v>0</v>
      </c>
      <c r="DEL33" s="50">
        <f t="shared" ref="DEL33:DEL36" si="9495">PZ33*$R33</f>
        <v>0</v>
      </c>
      <c r="DEM33" s="50">
        <f t="shared" ref="DEM33:DEM36" si="9496">QA33*$R33</f>
        <v>0</v>
      </c>
      <c r="DEN33" s="50">
        <f t="shared" ref="DEN33:DEN36" si="9497">QB33*$R33</f>
        <v>0</v>
      </c>
      <c r="DEO33" s="50">
        <f t="shared" ref="DEO33:DEO36" si="9498">QC33*$R33</f>
        <v>0</v>
      </c>
      <c r="DEP33" s="50">
        <f t="shared" ref="DEP33:DEP36" si="9499">QD33*$R33</f>
        <v>0</v>
      </c>
      <c r="DEQ33" s="50">
        <f t="shared" ref="DEQ33:DEQ36" si="9500">QE33*$R33</f>
        <v>0</v>
      </c>
      <c r="DER33" s="50">
        <f t="shared" ref="DER33:DER36" si="9501">QF33*$R33</f>
        <v>0</v>
      </c>
      <c r="DES33" s="50">
        <f t="shared" ref="DES33:DES36" si="9502">QG33*$R33</f>
        <v>0</v>
      </c>
      <c r="DET33" s="50">
        <f t="shared" ref="DET33:DET36" si="9503">QH33*$R33</f>
        <v>0</v>
      </c>
      <c r="DEU33" s="50">
        <f t="shared" ref="DEU33:DEU36" si="9504">QI33*$R33</f>
        <v>0</v>
      </c>
      <c r="DEV33" s="50">
        <f t="shared" ref="DEV33:DEV36" si="9505">QJ33*$R33</f>
        <v>0</v>
      </c>
      <c r="DEW33" s="50">
        <f t="shared" ref="DEW33:DEW36" si="9506">QK33*$R33</f>
        <v>0</v>
      </c>
      <c r="DEX33" s="50">
        <f t="shared" ref="DEX33:DEX36" si="9507">QL33*$R33</f>
        <v>0</v>
      </c>
      <c r="DEY33" s="50">
        <f t="shared" ref="DEY33:DEY36" si="9508">QM33*$R33</f>
        <v>0</v>
      </c>
      <c r="DEZ33" s="50">
        <f t="shared" ref="DEZ33:DEZ36" si="9509">QN33*$R33</f>
        <v>0</v>
      </c>
      <c r="DFA33" s="50">
        <f t="shared" ref="DFA33:DFA36" si="9510">QO33*$R33</f>
        <v>0</v>
      </c>
      <c r="DFB33" s="50">
        <f t="shared" ref="DFB33:DFB36" si="9511">QP33*$R33</f>
        <v>0</v>
      </c>
      <c r="DFC33" s="50">
        <f t="shared" ref="DFC33:DFC36" si="9512">QQ33*$R33</f>
        <v>0</v>
      </c>
      <c r="DFD33" s="50">
        <f t="shared" ref="DFD33:DFD36" si="9513">QR33*$R33</f>
        <v>0</v>
      </c>
      <c r="DFE33" s="50">
        <f t="shared" ref="DFE33:DFE36" si="9514">QS33*$R33</f>
        <v>0</v>
      </c>
      <c r="DFF33" s="50">
        <f t="shared" ref="DFF33:DFF36" si="9515">QT33*$R33</f>
        <v>0</v>
      </c>
      <c r="DFG33" s="50">
        <f t="shared" ref="DFG33:DFG36" si="9516">QU33*$R33</f>
        <v>0</v>
      </c>
      <c r="DFH33" s="50">
        <f t="shared" ref="DFH33:DFH36" si="9517">QV33*$R33</f>
        <v>0</v>
      </c>
      <c r="DFI33" s="50">
        <f t="shared" ref="DFI33:DFI36" si="9518">QW33*$R33</f>
        <v>0</v>
      </c>
      <c r="DFJ33" s="50">
        <f t="shared" ref="DFJ33:DFJ36" si="9519">QX33*$R33</f>
        <v>0</v>
      </c>
      <c r="DFK33" s="50">
        <f t="shared" ref="DFK33:DFK36" si="9520">QY33*$R33</f>
        <v>0</v>
      </c>
      <c r="DFL33" s="50">
        <f t="shared" ref="DFL33:DFL36" si="9521">QZ33*$R33</f>
        <v>0</v>
      </c>
      <c r="DFM33" s="50">
        <f t="shared" ref="DFM33:DFM36" si="9522">RA33*$R33</f>
        <v>0</v>
      </c>
      <c r="DFN33" s="50">
        <f t="shared" ref="DFN33:DFN36" si="9523">RB33*$R33</f>
        <v>0</v>
      </c>
      <c r="DFO33" s="50">
        <f t="shared" ref="DFO33:DFO36" si="9524">RC33*$R33</f>
        <v>0</v>
      </c>
      <c r="DFP33" s="50">
        <f t="shared" ref="DFP33:DFP36" si="9525">RD33*$R33</f>
        <v>0</v>
      </c>
      <c r="DFQ33" s="50">
        <f t="shared" ref="DFQ33:DFQ36" si="9526">RE33*$R33</f>
        <v>0</v>
      </c>
      <c r="DFR33" s="50">
        <f t="shared" ref="DFR33:DFR36" si="9527">RF33*$R33</f>
        <v>0</v>
      </c>
      <c r="DFS33" s="50">
        <f t="shared" ref="DFS33:DFS36" si="9528">RG33*$R33</f>
        <v>0</v>
      </c>
      <c r="DFT33" s="50">
        <f t="shared" ref="DFT33:DFT36" si="9529">RH33*$R33</f>
        <v>0</v>
      </c>
      <c r="DFU33" s="50">
        <f t="shared" ref="DFU33:DFU36" si="9530">RI33*$R33</f>
        <v>0</v>
      </c>
      <c r="DFV33" s="50">
        <f t="shared" ref="DFV33:DFV36" si="9531">RJ33*$R33</f>
        <v>0</v>
      </c>
      <c r="DFW33" s="50">
        <f t="shared" ref="DFW33:DFW36" si="9532">RK33*$R33</f>
        <v>0</v>
      </c>
      <c r="DFX33" s="50">
        <f t="shared" ref="DFX33:DFX36" si="9533">RL33*$R33</f>
        <v>0</v>
      </c>
      <c r="DFY33" s="50">
        <f t="shared" ref="DFY33:DFY36" si="9534">RM33*$R33</f>
        <v>0</v>
      </c>
      <c r="DFZ33" s="50">
        <f t="shared" ref="DFZ33:DFZ36" si="9535">RN33*$R33</f>
        <v>0</v>
      </c>
      <c r="DGA33" s="50">
        <f t="shared" ref="DGA33:DGA36" si="9536">RO33*$R33</f>
        <v>0</v>
      </c>
      <c r="DGB33" s="50">
        <f t="shared" ref="DGB33:DGB36" si="9537">RP33*$R33</f>
        <v>0</v>
      </c>
      <c r="DGC33" s="50">
        <f t="shared" ref="DGC33:DGC36" si="9538">RQ33*$R33</f>
        <v>0</v>
      </c>
      <c r="DGD33" s="50">
        <f t="shared" ref="DGD33:DGD36" si="9539">RR33*$R33</f>
        <v>0</v>
      </c>
      <c r="DGE33" s="50">
        <f t="shared" ref="DGE33:DGE36" si="9540">RS33*$R33</f>
        <v>0</v>
      </c>
      <c r="DGF33" s="50">
        <f t="shared" ref="DGF33:DGF36" si="9541">RT33*$R33</f>
        <v>0</v>
      </c>
      <c r="DGG33" s="50">
        <f t="shared" ref="DGG33:DGG36" si="9542">RU33*$R33</f>
        <v>0</v>
      </c>
      <c r="DGH33" s="50">
        <f t="shared" ref="DGH33:DGH36" si="9543">RV33*$R33</f>
        <v>0</v>
      </c>
      <c r="DGI33" s="50">
        <f t="shared" ref="DGI33:DGI36" si="9544">RW33*$R33</f>
        <v>0</v>
      </c>
      <c r="DGJ33" s="50">
        <f t="shared" ref="DGJ33:DGJ36" si="9545">RX33*$R33</f>
        <v>0</v>
      </c>
      <c r="DGK33" s="50">
        <f t="shared" ref="DGK33:DGK36" si="9546">RY33*$R33</f>
        <v>0</v>
      </c>
      <c r="DGL33" s="50">
        <f t="shared" ref="DGL33:DGL36" si="9547">RZ33*$R33</f>
        <v>0</v>
      </c>
      <c r="DGM33" s="50">
        <f t="shared" ref="DGM33:DGM36" si="9548">SA33*$R33</f>
        <v>0</v>
      </c>
      <c r="DGN33" s="50">
        <f t="shared" ref="DGN33:DGN36" si="9549">SB33*$R33</f>
        <v>0</v>
      </c>
      <c r="DGO33" s="50">
        <f t="shared" ref="DGO33:DGO36" si="9550">SC33*$R33</f>
        <v>0</v>
      </c>
      <c r="DGP33" s="50">
        <f t="shared" ref="DGP33:DGP36" si="9551">SD33*$R33</f>
        <v>0</v>
      </c>
      <c r="DGQ33" s="50">
        <f t="shared" ref="DGQ33:DGQ36" si="9552">SE33*$R33</f>
        <v>0</v>
      </c>
      <c r="DGR33" s="50">
        <f t="shared" ref="DGR33:DGR36" si="9553">SF33*$R33</f>
        <v>0</v>
      </c>
      <c r="DGS33" s="50">
        <f t="shared" ref="DGS33:DGS36" si="9554">SG33*$R33</f>
        <v>0</v>
      </c>
      <c r="DGT33" s="50">
        <f t="shared" ref="DGT33:DGT36" si="9555">SH33*$R33</f>
        <v>0</v>
      </c>
      <c r="DGU33" s="50">
        <f t="shared" ref="DGU33:DGU36" si="9556">SI33*$R33</f>
        <v>0</v>
      </c>
      <c r="DGV33" s="50">
        <f t="shared" ref="DGV33:DGV36" si="9557">SJ33*$R33</f>
        <v>0</v>
      </c>
      <c r="DGW33" s="50">
        <f t="shared" ref="DGW33:DGW36" si="9558">SK33*$R33</f>
        <v>0</v>
      </c>
      <c r="DGX33" s="50">
        <f t="shared" ref="DGX33:DGX36" si="9559">SL33*$R33</f>
        <v>0</v>
      </c>
      <c r="DGY33" s="50">
        <f t="shared" ref="DGY33:DGY36" si="9560">SM33*$R33</f>
        <v>0</v>
      </c>
      <c r="DGZ33" s="50">
        <f t="shared" ref="DGZ33:DGZ36" si="9561">SN33*$R33</f>
        <v>0</v>
      </c>
      <c r="DHA33" s="50">
        <f t="shared" ref="DHA33:DHA36" si="9562">SO33*$R33</f>
        <v>0</v>
      </c>
      <c r="DHB33" s="50">
        <f t="shared" ref="DHB33:DHB36" si="9563">SP33*$R33</f>
        <v>0</v>
      </c>
      <c r="DHC33" s="50">
        <f t="shared" ref="DHC33:DHC36" si="9564">SQ33*$R33</f>
        <v>0</v>
      </c>
      <c r="DHD33" s="50">
        <f t="shared" ref="DHD33:DHD36" si="9565">SR33*$R33</f>
        <v>0</v>
      </c>
      <c r="DHE33" s="50">
        <f t="shared" ref="DHE33:DHE36" si="9566">SS33*$R33</f>
        <v>0</v>
      </c>
      <c r="DHF33" s="50">
        <f t="shared" ref="DHF33:DHF36" si="9567">ST33*$R33</f>
        <v>0</v>
      </c>
      <c r="DHG33" s="50">
        <f t="shared" ref="DHG33:DHG36" si="9568">SU33*$R33</f>
        <v>0</v>
      </c>
      <c r="DHH33" s="50">
        <f t="shared" ref="DHH33:DHH36" si="9569">SV33*$R33</f>
        <v>0</v>
      </c>
      <c r="DHI33" s="50">
        <f t="shared" ref="DHI33:DHI36" si="9570">SW33*$R33</f>
        <v>0</v>
      </c>
      <c r="DHJ33" s="50">
        <f t="shared" ref="DHJ33:DHJ36" si="9571">SX33*$R33</f>
        <v>0</v>
      </c>
      <c r="DHK33" s="50">
        <f t="shared" ref="DHK33:DHK36" si="9572">SY33*$R33</f>
        <v>0</v>
      </c>
      <c r="DHL33" s="50">
        <f t="shared" ref="DHL33:DHL36" si="9573">SZ33*$R33</f>
        <v>0</v>
      </c>
      <c r="DHM33" s="50">
        <f t="shared" ref="DHM33:DHM36" si="9574">TA33*$R33</f>
        <v>0</v>
      </c>
      <c r="DHN33" s="50">
        <f t="shared" ref="DHN33:DHN36" si="9575">TB33*$R33</f>
        <v>0</v>
      </c>
      <c r="DHO33" s="50">
        <f t="shared" ref="DHO33:DHO36" si="9576">TC33*$R33</f>
        <v>0</v>
      </c>
      <c r="DHP33" s="50">
        <f t="shared" ref="DHP33:DHP36" si="9577">TD33*$R33</f>
        <v>0</v>
      </c>
      <c r="DHQ33" s="50">
        <f t="shared" ref="DHQ33:DHQ36" si="9578">TE33*$R33</f>
        <v>0</v>
      </c>
      <c r="DHR33" s="50">
        <f t="shared" ref="DHR33:DHR36" si="9579">TF33*$R33</f>
        <v>0</v>
      </c>
      <c r="DHS33" s="50">
        <f t="shared" ref="DHS33:DHS36" si="9580">TG33*$R33</f>
        <v>0</v>
      </c>
      <c r="DHT33" s="50">
        <f t="shared" ref="DHT33:DHT36" si="9581">TH33*$R33</f>
        <v>0</v>
      </c>
      <c r="DHU33" s="50">
        <f t="shared" ref="DHU33:DHU36" si="9582">TI33*$R33</f>
        <v>0</v>
      </c>
      <c r="DHV33" s="50">
        <f t="shared" ref="DHV33:DHV36" si="9583">TJ33*$R33</f>
        <v>0</v>
      </c>
      <c r="DHW33" s="50">
        <f t="shared" ref="DHW33:DHW36" si="9584">TK33*$R33</f>
        <v>0</v>
      </c>
      <c r="DHX33" s="50">
        <f t="shared" ref="DHX33:DHX36" si="9585">TL33*$R33</f>
        <v>0</v>
      </c>
      <c r="DHY33" s="50">
        <f t="shared" ref="DHY33:DHY36" si="9586">TM33*$R33</f>
        <v>0</v>
      </c>
      <c r="DHZ33" s="50">
        <f t="shared" ref="DHZ33:DHZ36" si="9587">TN33*$R33</f>
        <v>0</v>
      </c>
      <c r="DIA33" s="50">
        <f t="shared" ref="DIA33:DIA36" si="9588">TO33*$R33</f>
        <v>0</v>
      </c>
      <c r="DIB33" s="50">
        <f t="shared" ref="DIB33:DIB36" si="9589">TP33*$R33</f>
        <v>0</v>
      </c>
      <c r="DIC33" s="50">
        <f t="shared" ref="DIC33:DIC36" si="9590">TQ33*$R33</f>
        <v>0</v>
      </c>
      <c r="DID33" s="50">
        <f t="shared" ref="DID33:DID36" si="9591">TR33*$R33</f>
        <v>0</v>
      </c>
      <c r="DIE33" s="50">
        <f t="shared" ref="DIE33:DIE36" si="9592">TS33*$R33</f>
        <v>0</v>
      </c>
      <c r="DIF33" s="50">
        <f t="shared" ref="DIF33:DIF36" si="9593">TT33*$R33</f>
        <v>0</v>
      </c>
      <c r="DIG33" s="50">
        <f t="shared" ref="DIG33:DIG36" si="9594">TU33*$R33</f>
        <v>0</v>
      </c>
      <c r="DIH33" s="50">
        <f t="shared" ref="DIH33:DIH36" si="9595">TV33*$R33</f>
        <v>0</v>
      </c>
      <c r="DII33" s="50">
        <f t="shared" ref="DII33:DII36" si="9596">TW33*$R33</f>
        <v>0</v>
      </c>
      <c r="DIJ33" s="50">
        <f t="shared" ref="DIJ33:DIJ36" si="9597">TX33*$R33</f>
        <v>0</v>
      </c>
      <c r="DIK33" s="50">
        <f t="shared" ref="DIK33:DIK36" si="9598">TY33*$R33</f>
        <v>0</v>
      </c>
      <c r="DIL33" s="50">
        <f t="shared" ref="DIL33:DIL36" si="9599">TZ33*$R33</f>
        <v>0</v>
      </c>
      <c r="DIM33" s="50">
        <f t="shared" ref="DIM33:DIM36" si="9600">UA33*$R33</f>
        <v>0</v>
      </c>
      <c r="DIN33" s="50">
        <f t="shared" ref="DIN33:DIN36" si="9601">UB33*$R33</f>
        <v>0</v>
      </c>
      <c r="DIO33" s="50">
        <f t="shared" ref="DIO33:DIO36" si="9602">UC33*$R33</f>
        <v>0</v>
      </c>
      <c r="DIP33" s="50">
        <f t="shared" ref="DIP33:DIP36" si="9603">UD33*$R33</f>
        <v>0</v>
      </c>
      <c r="DIQ33" s="50">
        <f t="shared" ref="DIQ33:DIQ36" si="9604">UE33*$R33</f>
        <v>0</v>
      </c>
      <c r="DIR33" s="50">
        <f t="shared" ref="DIR33:DIR36" si="9605">UF33*$R33</f>
        <v>0</v>
      </c>
      <c r="DIS33" s="50">
        <f t="shared" ref="DIS33:DIS36" si="9606">UG33*$R33</f>
        <v>0</v>
      </c>
      <c r="DIT33" s="50">
        <f t="shared" ref="DIT33:DIT36" si="9607">UH33*$R33</f>
        <v>0</v>
      </c>
      <c r="DIU33" s="50">
        <f t="shared" ref="DIU33:DIU36" si="9608">UI33*$R33</f>
        <v>0</v>
      </c>
      <c r="DIV33" s="50">
        <f t="shared" ref="DIV33:DIV36" si="9609">UJ33*$R33</f>
        <v>0</v>
      </c>
      <c r="DIW33" s="50">
        <f t="shared" ref="DIW33:DIW36" si="9610">UK33*$R33</f>
        <v>0</v>
      </c>
      <c r="DIX33" s="50">
        <f t="shared" ref="DIX33:DIX36" si="9611">UL33*$R33</f>
        <v>0</v>
      </c>
      <c r="DIY33" s="50">
        <f t="shared" ref="DIY33:DIY36" si="9612">UM33*$R33</f>
        <v>0</v>
      </c>
      <c r="DIZ33" s="50">
        <f t="shared" ref="DIZ33:DIZ36" si="9613">UN33*$R33</f>
        <v>0</v>
      </c>
      <c r="DJA33" s="50">
        <f t="shared" ref="DJA33:DJA36" si="9614">UO33*$R33</f>
        <v>0</v>
      </c>
      <c r="DJB33" s="50">
        <f t="shared" ref="DJB33:DJB36" si="9615">UP33*$R33</f>
        <v>0</v>
      </c>
      <c r="DJC33" s="50">
        <f t="shared" ref="DJC33:DJC36" si="9616">UQ33*$R33</f>
        <v>0</v>
      </c>
      <c r="DJD33" s="50">
        <f t="shared" ref="DJD33:DJD36" si="9617">UR33*$R33</f>
        <v>0</v>
      </c>
      <c r="DJE33" s="50">
        <f t="shared" ref="DJE33:DJE36" si="9618">US33*$R33</f>
        <v>0</v>
      </c>
      <c r="DJF33" s="50">
        <f t="shared" ref="DJF33:DJF36" si="9619">UT33*$R33</f>
        <v>0</v>
      </c>
      <c r="DJG33" s="50">
        <f t="shared" ref="DJG33:DJG36" si="9620">UU33*$R33</f>
        <v>0</v>
      </c>
      <c r="DJH33" s="50">
        <f t="shared" ref="DJH33:DJH36" si="9621">UV33*$R33</f>
        <v>0</v>
      </c>
      <c r="DJI33" s="50">
        <f t="shared" ref="DJI33:DJI36" si="9622">UW33*$R33</f>
        <v>0</v>
      </c>
      <c r="DJJ33" s="50">
        <f t="shared" ref="DJJ33:DJJ36" si="9623">UX33*$R33</f>
        <v>0</v>
      </c>
      <c r="DJK33" s="50">
        <f t="shared" ref="DJK33:DJK36" si="9624">UY33*$R33</f>
        <v>0</v>
      </c>
      <c r="DJL33" s="50">
        <f t="shared" ref="DJL33:DJL36" si="9625">UZ33*$R33</f>
        <v>0</v>
      </c>
      <c r="DJM33" s="50">
        <f t="shared" ref="DJM33:DJM36" si="9626">VA33*$R33</f>
        <v>0</v>
      </c>
      <c r="DJN33" s="50">
        <f t="shared" ref="DJN33:DJN36" si="9627">VB33*$R33</f>
        <v>0</v>
      </c>
      <c r="DJO33" s="50">
        <f t="shared" ref="DJO33:DJO36" si="9628">VC33*$R33</f>
        <v>0</v>
      </c>
      <c r="DJP33" s="50">
        <f t="shared" ref="DJP33:DJP36" si="9629">VD33*$R33</f>
        <v>0</v>
      </c>
      <c r="DJQ33" s="50">
        <f t="shared" ref="DJQ33:DJQ36" si="9630">VE33*$R33</f>
        <v>0</v>
      </c>
      <c r="DJR33" s="50">
        <f t="shared" ref="DJR33:DJR36" si="9631">VF33*$R33</f>
        <v>0</v>
      </c>
      <c r="DJS33" s="50">
        <f t="shared" ref="DJS33:DJS36" si="9632">VG33*$R33</f>
        <v>0</v>
      </c>
      <c r="DJT33" s="50">
        <f t="shared" ref="DJT33:DJT36" si="9633">VH33*$R33</f>
        <v>0</v>
      </c>
      <c r="DJU33" s="50">
        <f t="shared" ref="DJU33:DJU36" si="9634">VI33*$R33</f>
        <v>0</v>
      </c>
      <c r="DJV33" s="50">
        <f t="shared" ref="DJV33:DJV36" si="9635">VJ33*$R33</f>
        <v>0</v>
      </c>
      <c r="DJW33" s="50">
        <f t="shared" ref="DJW33:DJW36" si="9636">VK33*$R33</f>
        <v>0</v>
      </c>
      <c r="DJX33" s="50">
        <f t="shared" ref="DJX33:DJX36" si="9637">VL33*$R33</f>
        <v>0</v>
      </c>
      <c r="DJY33" s="50">
        <f t="shared" ref="DJY33:DJY36" si="9638">VM33*$R33</f>
        <v>0</v>
      </c>
      <c r="DJZ33" s="50">
        <f t="shared" ref="DJZ33:DJZ36" si="9639">VN33*$R33</f>
        <v>0</v>
      </c>
      <c r="DKA33" s="50">
        <f t="shared" ref="DKA33:DKA36" si="9640">VO33*$R33</f>
        <v>0</v>
      </c>
      <c r="DKB33" s="50">
        <f t="shared" ref="DKB33:DKB36" si="9641">VP33*$R33</f>
        <v>0</v>
      </c>
      <c r="DKC33" s="50">
        <f t="shared" ref="DKC33:DKC36" si="9642">VQ33*$R33</f>
        <v>0</v>
      </c>
      <c r="DKD33" s="50">
        <f t="shared" ref="DKD33:DKD36" si="9643">VR33*$R33</f>
        <v>0</v>
      </c>
      <c r="DKE33" s="50">
        <f t="shared" ref="DKE33:DKE36" si="9644">VS33*$R33</f>
        <v>0</v>
      </c>
      <c r="DKF33" s="50">
        <f t="shared" ref="DKF33:DKF36" si="9645">VT33*$R33</f>
        <v>0</v>
      </c>
      <c r="DKG33" s="50">
        <f t="shared" ref="DKG33:DKG36" si="9646">VU33*$R33</f>
        <v>0</v>
      </c>
      <c r="DKH33" s="50">
        <f t="shared" ref="DKH33:DKH36" si="9647">VV33*$R33</f>
        <v>0</v>
      </c>
      <c r="DKI33" s="50">
        <f t="shared" ref="DKI33:DKI36" si="9648">VW33*$R33</f>
        <v>0</v>
      </c>
      <c r="DKJ33" s="50">
        <f t="shared" ref="DKJ33:DKJ36" si="9649">VX33*$R33</f>
        <v>0</v>
      </c>
      <c r="DKK33" s="50">
        <f t="shared" ref="DKK33:DKK36" si="9650">VY33*$R33</f>
        <v>0</v>
      </c>
      <c r="DKL33" s="50">
        <f t="shared" ref="DKL33:DKL36" si="9651">VZ33*$R33</f>
        <v>0</v>
      </c>
      <c r="DKM33" s="50">
        <f t="shared" ref="DKM33:DKM36" si="9652">WA33*$R33</f>
        <v>0</v>
      </c>
      <c r="DKN33" s="50">
        <f t="shared" ref="DKN33:DKN36" si="9653">WB33*$R33</f>
        <v>0</v>
      </c>
      <c r="DKO33" s="50">
        <f t="shared" ref="DKO33:DKO36" si="9654">WC33*$R33</f>
        <v>0</v>
      </c>
      <c r="DKP33" s="50">
        <f t="shared" ref="DKP33:DKP36" si="9655">WD33*$R33</f>
        <v>0</v>
      </c>
      <c r="DKQ33" s="50">
        <f t="shared" ref="DKQ33:DKQ36" si="9656">WE33*$R33</f>
        <v>0</v>
      </c>
      <c r="DKR33" s="50">
        <f t="shared" ref="DKR33:DKR36" si="9657">WF33*$R33</f>
        <v>0</v>
      </c>
      <c r="DKS33" s="50">
        <f t="shared" ref="DKS33:DKS36" si="9658">WG33*$R33</f>
        <v>0</v>
      </c>
      <c r="DKT33" s="50">
        <f t="shared" ref="DKT33:DKT36" si="9659">WH33*$R33</f>
        <v>0</v>
      </c>
      <c r="DKU33" s="50">
        <f t="shared" ref="DKU33:DKU36" si="9660">WI33*$R33</f>
        <v>0</v>
      </c>
      <c r="DKV33" s="50">
        <f t="shared" ref="DKV33:DKV36" si="9661">WJ33*$R33</f>
        <v>0</v>
      </c>
      <c r="DKW33" s="50">
        <f t="shared" ref="DKW33:DKW36" si="9662">WK33*$R33</f>
        <v>0</v>
      </c>
      <c r="DKX33" s="50">
        <f t="shared" ref="DKX33:DKX36" si="9663">WL33*$R33</f>
        <v>0</v>
      </c>
      <c r="DKY33" s="50">
        <f t="shared" ref="DKY33:DKY36" si="9664">WM33*$R33</f>
        <v>0</v>
      </c>
      <c r="DKZ33" s="50">
        <f t="shared" ref="DKZ33:DKZ36" si="9665">WN33*$R33</f>
        <v>0</v>
      </c>
      <c r="DLA33" s="50">
        <f t="shared" ref="DLA33:DLA36" si="9666">WO33*$R33</f>
        <v>0</v>
      </c>
      <c r="DLB33" s="50">
        <f t="shared" ref="DLB33:DLB36" si="9667">WP33*$R33</f>
        <v>0</v>
      </c>
      <c r="DLC33" s="50">
        <f t="shared" ref="DLC33:DLC36" si="9668">WQ33*$R33</f>
        <v>0</v>
      </c>
      <c r="DLD33" s="50">
        <f t="shared" ref="DLD33:DLD36" si="9669">WR33*$R33</f>
        <v>0</v>
      </c>
      <c r="DLE33" s="50">
        <f t="shared" ref="DLE33:DLE36" si="9670">WS33*$R33</f>
        <v>0</v>
      </c>
      <c r="DLF33" s="50">
        <f t="shared" ref="DLF33:DLF36" si="9671">WT33*$R33</f>
        <v>0</v>
      </c>
      <c r="DLG33" s="50">
        <f t="shared" ref="DLG33:DLG36" si="9672">WU33*$R33</f>
        <v>0</v>
      </c>
      <c r="DLH33" s="50">
        <f t="shared" ref="DLH33:DLH36" si="9673">WV33*$R33</f>
        <v>0</v>
      </c>
      <c r="DLI33" s="50">
        <f t="shared" ref="DLI33:DLI36" si="9674">WW33*$R33</f>
        <v>0</v>
      </c>
      <c r="DLJ33" s="50"/>
      <c r="DLK33" s="50">
        <f t="shared" ref="DLK33:DLK36" si="9675">V33*$S33</f>
        <v>0</v>
      </c>
      <c r="DLL33" s="50">
        <f t="shared" ref="DLL33:DLL36" si="9676">W33*$S33</f>
        <v>0</v>
      </c>
      <c r="DLM33" s="50">
        <f t="shared" ref="DLM33:DLM36" si="9677">X33*$S33</f>
        <v>0</v>
      </c>
      <c r="DLN33" s="50">
        <f t="shared" ref="DLN33:DLN36" si="9678">Y33*$S33</f>
        <v>0</v>
      </c>
      <c r="DLO33" s="50">
        <f t="shared" ref="DLO33:DLO36" si="9679">Z33*$S33</f>
        <v>0</v>
      </c>
      <c r="DLP33" s="50">
        <f t="shared" ref="DLP33:DLP36" si="9680">AA33*$S33</f>
        <v>0</v>
      </c>
      <c r="DLQ33" s="50">
        <f t="shared" ref="DLQ33:DLQ36" si="9681">AB33*$S33</f>
        <v>0</v>
      </c>
      <c r="DLR33" s="50">
        <f t="shared" ref="DLR33:DLR36" si="9682">AC33*$S33</f>
        <v>0</v>
      </c>
      <c r="DLS33" s="50">
        <f t="shared" ref="DLS33:DLS36" si="9683">AD33*$S33</f>
        <v>0</v>
      </c>
      <c r="DLT33" s="50">
        <f t="shared" ref="DLT33:DLT36" si="9684">AE33*$S33</f>
        <v>0</v>
      </c>
      <c r="DLU33" s="50">
        <f t="shared" ref="DLU33:DLU36" si="9685">AF33*$S33</f>
        <v>0</v>
      </c>
      <c r="DLV33" s="50">
        <f t="shared" ref="DLV33:DLV36" si="9686">AG33*$S33</f>
        <v>0</v>
      </c>
      <c r="DLW33" s="50">
        <f t="shared" ref="DLW33:DLW36" si="9687">AH33*$S33</f>
        <v>0</v>
      </c>
      <c r="DLX33" s="50">
        <f t="shared" ref="DLX33:DLX36" si="9688">AI33*$S33</f>
        <v>0</v>
      </c>
      <c r="DLY33" s="50">
        <f t="shared" ref="DLY33:DLY36" si="9689">AJ33*$S33</f>
        <v>0</v>
      </c>
      <c r="DLZ33" s="50">
        <f t="shared" ref="DLZ33:DLZ36" si="9690">AK33*$S33</f>
        <v>0</v>
      </c>
      <c r="DMA33" s="50">
        <f t="shared" ref="DMA33:DMA36" si="9691">AL33*$S33</f>
        <v>0</v>
      </c>
      <c r="DMB33" s="50">
        <f t="shared" ref="DMB33:DMB36" si="9692">AM33*$S33</f>
        <v>0</v>
      </c>
      <c r="DMC33" s="50">
        <f t="shared" ref="DMC33:DMC36" si="9693">AN33*$S33</f>
        <v>0</v>
      </c>
      <c r="DMD33" s="50">
        <f t="shared" ref="DMD33:DMD36" si="9694">AO33*$S33</f>
        <v>0</v>
      </c>
      <c r="DME33" s="50">
        <f t="shared" ref="DME33:DME36" si="9695">AP33*$S33</f>
        <v>0</v>
      </c>
      <c r="DMF33" s="50">
        <f t="shared" ref="DMF33:DMF36" si="9696">AQ33*$S33</f>
        <v>0</v>
      </c>
      <c r="DMG33" s="50">
        <f t="shared" ref="DMG33:DMG36" si="9697">AR33*$S33</f>
        <v>0</v>
      </c>
      <c r="DMH33" s="50">
        <f t="shared" ref="DMH33:DMH36" si="9698">AS33*$S33</f>
        <v>0</v>
      </c>
      <c r="DMI33" s="50">
        <f t="shared" ref="DMI33:DMI36" si="9699">AT33*$S33</f>
        <v>0</v>
      </c>
      <c r="DMJ33" s="50">
        <f t="shared" ref="DMJ33:DMJ36" si="9700">AU33*$S33</f>
        <v>0</v>
      </c>
      <c r="DMK33" s="50">
        <f t="shared" ref="DMK33:DMK36" si="9701">AV33*$S33</f>
        <v>0</v>
      </c>
      <c r="DML33" s="50">
        <f t="shared" ref="DML33:DML36" si="9702">AW33*$S33</f>
        <v>0</v>
      </c>
      <c r="DMM33" s="50">
        <f t="shared" ref="DMM33:DMM36" si="9703">AX33*$S33</f>
        <v>0</v>
      </c>
      <c r="DMN33" s="50">
        <f t="shared" ref="DMN33:DMN36" si="9704">AY33*$S33</f>
        <v>0</v>
      </c>
      <c r="DMO33" s="50">
        <f t="shared" ref="DMO33:DMO36" si="9705">AZ33*$S33</f>
        <v>0</v>
      </c>
      <c r="DMP33" s="50">
        <f t="shared" ref="DMP33:DMP36" si="9706">BA33*$S33</f>
        <v>0</v>
      </c>
      <c r="DMQ33" s="50">
        <f t="shared" ref="DMQ33:DMQ36" si="9707">BB33*$S33</f>
        <v>0</v>
      </c>
      <c r="DMR33" s="50">
        <f t="shared" ref="DMR33:DMR36" si="9708">BC33*$S33</f>
        <v>0</v>
      </c>
      <c r="DMS33" s="50">
        <f t="shared" ref="DMS33:DMS36" si="9709">BD33*$S33</f>
        <v>0</v>
      </c>
      <c r="DMT33" s="50" t="e">
        <f>#REF!*$S33</f>
        <v>#REF!</v>
      </c>
      <c r="DMU33" s="50">
        <f t="shared" ref="DMU33:DMU36" si="9710">BF33*$S33</f>
        <v>0</v>
      </c>
      <c r="DMV33" s="50">
        <f t="shared" ref="DMV33:DMV36" si="9711">BG33*$S33</f>
        <v>0</v>
      </c>
      <c r="DMW33" s="50">
        <f t="shared" ref="DMW33:DMW36" si="9712">BH33*$S33</f>
        <v>0</v>
      </c>
      <c r="DMX33" s="50">
        <f t="shared" ref="DMX33:DMX36" si="9713">BI33*$S33</f>
        <v>0</v>
      </c>
      <c r="DMY33" s="50">
        <f t="shared" ref="DMY33:DMY36" si="9714">BJ33*$S33</f>
        <v>0</v>
      </c>
      <c r="DMZ33" s="50">
        <f t="shared" ref="DMZ33:DMZ36" si="9715">BK33*$S33</f>
        <v>0</v>
      </c>
      <c r="DNA33" s="50">
        <f t="shared" ref="DNA33:DNA36" si="9716">BL33*$S33</f>
        <v>0</v>
      </c>
      <c r="DNB33" s="50">
        <f t="shared" ref="DNB33:DNB36" si="9717">BM33*$S33</f>
        <v>0</v>
      </c>
      <c r="DNC33" s="50">
        <f t="shared" ref="DNC33:DNC36" si="9718">BN33*$S33</f>
        <v>0</v>
      </c>
      <c r="DND33" s="50">
        <f t="shared" ref="DND33:DND36" si="9719">BO33*$S33</f>
        <v>0</v>
      </c>
      <c r="DNE33" s="50">
        <f t="shared" ref="DNE33:DNE36" si="9720">BP33*$S33</f>
        <v>0</v>
      </c>
      <c r="DNF33" s="50">
        <f t="shared" ref="DNF33:DNF36" si="9721">BQ33*$S33</f>
        <v>0</v>
      </c>
      <c r="DNG33" s="50">
        <f t="shared" ref="DNG33:DNG36" si="9722">BR33*$S33</f>
        <v>0</v>
      </c>
      <c r="DNH33" s="50">
        <f t="shared" ref="DNH33:DNH36" si="9723">BS33*$S33</f>
        <v>0</v>
      </c>
      <c r="DNI33" s="50">
        <f t="shared" ref="DNI33:DNI36" si="9724">BT33*$S33</f>
        <v>0</v>
      </c>
      <c r="DNJ33" s="50">
        <f t="shared" ref="DNJ33:DNJ36" si="9725">BU33*$S33</f>
        <v>0</v>
      </c>
      <c r="DNK33" s="50">
        <f t="shared" ref="DNK33:DNK36" si="9726">BV33*$S33</f>
        <v>0</v>
      </c>
      <c r="DNL33" s="50">
        <f t="shared" ref="DNL33:DNL36" si="9727">BW33*$S33</f>
        <v>0</v>
      </c>
      <c r="DNM33" s="50">
        <f t="shared" ref="DNM33:DNM36" si="9728">BX33*$S33</f>
        <v>0</v>
      </c>
      <c r="DNN33" s="50">
        <f t="shared" ref="DNN33:DNN36" si="9729">BY33*$S33</f>
        <v>0</v>
      </c>
      <c r="DNO33" s="50">
        <f t="shared" ref="DNO33:DNO36" si="9730">BZ33*$S33</f>
        <v>0</v>
      </c>
      <c r="DNP33" s="50">
        <f t="shared" ref="DNP33:DNP36" si="9731">CA33*$S33</f>
        <v>0</v>
      </c>
      <c r="DNQ33" s="50">
        <f t="shared" ref="DNQ33:DNQ36" si="9732">CB33*$S33</f>
        <v>0</v>
      </c>
      <c r="DNR33" s="50">
        <f t="shared" ref="DNR33:DNR36" si="9733">CC33*$S33</f>
        <v>0</v>
      </c>
      <c r="DNS33" s="50">
        <f t="shared" ref="DNS33:DNS36" si="9734">CD33*$S33</f>
        <v>0</v>
      </c>
      <c r="DNT33" s="50">
        <f t="shared" ref="DNT33:DNT36" si="9735">CE33*$S33</f>
        <v>0</v>
      </c>
      <c r="DNU33" s="50">
        <f t="shared" ref="DNU33:DNU36" si="9736">CF33*$S33</f>
        <v>0</v>
      </c>
      <c r="DNV33" s="50">
        <f t="shared" ref="DNV33:DNV36" si="9737">CG33*$S33</f>
        <v>0</v>
      </c>
      <c r="DNW33" s="50">
        <f t="shared" ref="DNW33:DNW36" si="9738">CH33*$S33</f>
        <v>0</v>
      </c>
      <c r="DNX33" s="50">
        <f t="shared" ref="DNX33:DNX36" si="9739">CI33*$S33</f>
        <v>0</v>
      </c>
      <c r="DNY33" s="50">
        <f t="shared" ref="DNY33:DNY36" si="9740">CJ33*$S33</f>
        <v>0</v>
      </c>
      <c r="DNZ33" s="50">
        <f t="shared" ref="DNZ33:DNZ36" si="9741">CK33*$S33</f>
        <v>0</v>
      </c>
      <c r="DOA33" s="50">
        <f t="shared" ref="DOA33:DOA36" si="9742">CL33*$S33</f>
        <v>0</v>
      </c>
      <c r="DOB33" s="50">
        <f t="shared" ref="DOB33:DOB36" si="9743">CM33*$S33</f>
        <v>0</v>
      </c>
      <c r="DOC33" s="50">
        <f t="shared" ref="DOC33:DOC36" si="9744">CN33*$S33</f>
        <v>0</v>
      </c>
      <c r="DOD33" s="50">
        <f t="shared" ref="DOD33:DOD36" si="9745">CO33*$S33</f>
        <v>0</v>
      </c>
      <c r="DOE33" s="50">
        <f t="shared" ref="DOE33:DOE36" si="9746">CP33*$S33</f>
        <v>0</v>
      </c>
      <c r="DOF33" s="50">
        <f t="shared" ref="DOF33:DOF36" si="9747">CQ33*$S33</f>
        <v>0</v>
      </c>
      <c r="DOG33" s="50">
        <f t="shared" ref="DOG33:DOG36" si="9748">CR33*$S33</f>
        <v>0</v>
      </c>
      <c r="DOH33" s="50">
        <f t="shared" ref="DOH33:DOH36" si="9749">CS33*$S33</f>
        <v>0</v>
      </c>
      <c r="DOI33" s="50">
        <f t="shared" ref="DOI33:DOI36" si="9750">CT33*$S33</f>
        <v>0</v>
      </c>
      <c r="DOJ33" s="50">
        <f t="shared" ref="DOJ33:DOJ36" si="9751">CU33*$S33</f>
        <v>0</v>
      </c>
      <c r="DOK33" s="50">
        <f t="shared" ref="DOK33:DOK36" si="9752">CV33*$S33</f>
        <v>0</v>
      </c>
      <c r="DOL33" s="50">
        <f t="shared" ref="DOL33:DOL36" si="9753">CW33*$S33</f>
        <v>0</v>
      </c>
      <c r="DOM33" s="50">
        <f t="shared" ref="DOM33:DOM36" si="9754">CX33*$S33</f>
        <v>0</v>
      </c>
      <c r="DON33" s="50">
        <f t="shared" ref="DON33:DON36" si="9755">CY33*$S33</f>
        <v>0</v>
      </c>
      <c r="DOO33" s="50">
        <f t="shared" ref="DOO33:DOO36" si="9756">CZ33*$S33</f>
        <v>0</v>
      </c>
      <c r="DOP33" s="50">
        <f t="shared" ref="DOP33:DOP36" si="9757">DA33*$S33</f>
        <v>0</v>
      </c>
      <c r="DOQ33" s="50">
        <f t="shared" ref="DOQ33:DOQ36" si="9758">DB33*$S33</f>
        <v>0</v>
      </c>
      <c r="DOR33" s="50">
        <f t="shared" ref="DOR33:DOR36" si="9759">DC33*$S33</f>
        <v>0</v>
      </c>
      <c r="DOS33" s="50">
        <f t="shared" ref="DOS33:DOS36" si="9760">DD33*$S33</f>
        <v>0</v>
      </c>
      <c r="DOT33" s="50">
        <f t="shared" ref="DOT33:DOT36" si="9761">DE33*$S33</f>
        <v>0</v>
      </c>
      <c r="DOU33" s="50">
        <f t="shared" ref="DOU33:DOU36" si="9762">DF33*$S33</f>
        <v>0</v>
      </c>
      <c r="DOV33" s="50">
        <f t="shared" ref="DOV33:DOV36" si="9763">DG33*$S33</f>
        <v>0</v>
      </c>
      <c r="DOW33" s="50">
        <f t="shared" ref="DOW33:DOW36" si="9764">DH33*$S33</f>
        <v>0</v>
      </c>
      <c r="DOX33" s="50">
        <f t="shared" ref="DOX33:DOX36" si="9765">DI33*$S33</f>
        <v>0</v>
      </c>
      <c r="DOY33" s="50">
        <f t="shared" ref="DOY33:DOY36" si="9766">DJ33*$S33</f>
        <v>0</v>
      </c>
      <c r="DOZ33" s="50">
        <f t="shared" ref="DOZ33:DOZ36" si="9767">DK33*$S33</f>
        <v>0</v>
      </c>
      <c r="DPA33" s="50">
        <f t="shared" ref="DPA33:DPA36" si="9768">DL33*$S33</f>
        <v>0</v>
      </c>
      <c r="DPB33" s="50">
        <f t="shared" ref="DPB33:DPB36" si="9769">DM33*$S33</f>
        <v>0</v>
      </c>
      <c r="DPC33" s="50">
        <f t="shared" ref="DPC33:DPC36" si="9770">DN33*$S33</f>
        <v>0</v>
      </c>
      <c r="DPD33" s="50">
        <f t="shared" ref="DPD33:DPD36" si="9771">DO33*$S33</f>
        <v>0</v>
      </c>
      <c r="DPE33" s="50">
        <f t="shared" ref="DPE33:DPE36" si="9772">DP33*$S33</f>
        <v>0</v>
      </c>
      <c r="DPF33" s="50">
        <f t="shared" ref="DPF33:DPF36" si="9773">DQ33*$S33</f>
        <v>0</v>
      </c>
      <c r="DPG33" s="50">
        <f t="shared" ref="DPG33:DPG36" si="9774">DR33*$S33</f>
        <v>0</v>
      </c>
      <c r="DPH33" s="50">
        <f t="shared" ref="DPH33:DPH36" si="9775">DS33*$S33</f>
        <v>0</v>
      </c>
      <c r="DPI33" s="50">
        <f t="shared" ref="DPI33:DPI36" si="9776">DT33*$S33</f>
        <v>0</v>
      </c>
      <c r="DPJ33" s="50">
        <f t="shared" ref="DPJ33:DPJ36" si="9777">DU33*$S33</f>
        <v>0</v>
      </c>
      <c r="DPK33" s="50">
        <f t="shared" ref="DPK33:DPK36" si="9778">DV33*$S33</f>
        <v>0</v>
      </c>
      <c r="DPL33" s="50">
        <f t="shared" ref="DPL33:DPL36" si="9779">DW33*$S33</f>
        <v>0</v>
      </c>
      <c r="DPM33" s="50">
        <f t="shared" ref="DPM33:DPM36" si="9780">DX33*$S33</f>
        <v>0</v>
      </c>
      <c r="DPN33" s="50">
        <f t="shared" ref="DPN33:DPN36" si="9781">DY33*$S33</f>
        <v>0</v>
      </c>
      <c r="DPO33" s="50">
        <f t="shared" ref="DPO33:DPO36" si="9782">DZ33*$S33</f>
        <v>0</v>
      </c>
      <c r="DPP33" s="50">
        <f t="shared" ref="DPP33:DPP36" si="9783">EA33*$S33</f>
        <v>0</v>
      </c>
      <c r="DPQ33" s="50">
        <f t="shared" ref="DPQ33:DPQ36" si="9784">EB33*$S33</f>
        <v>0</v>
      </c>
      <c r="DPR33" s="50">
        <f t="shared" ref="DPR33:DPR36" si="9785">EC33*$S33</f>
        <v>0</v>
      </c>
      <c r="DPS33" s="50">
        <f t="shared" ref="DPS33:DPS36" si="9786">ED33*$S33</f>
        <v>0</v>
      </c>
      <c r="DPT33" s="50">
        <f t="shared" ref="DPT33:DPT36" si="9787">EE33*$S33</f>
        <v>0</v>
      </c>
      <c r="DPU33" s="50">
        <f t="shared" ref="DPU33:DPU36" si="9788">EF33*$S33</f>
        <v>0</v>
      </c>
      <c r="DPV33" s="50">
        <f t="shared" ref="DPV33:DPV36" si="9789">EG33*$S33</f>
        <v>0</v>
      </c>
      <c r="DPW33" s="50">
        <f t="shared" ref="DPW33:DPW36" si="9790">EH33*$S33</f>
        <v>0</v>
      </c>
      <c r="DPX33" s="50">
        <f t="shared" ref="DPX33:DPX36" si="9791">EI33*$S33</f>
        <v>0</v>
      </c>
      <c r="DPY33" s="50">
        <f t="shared" ref="DPY33:DPY36" si="9792">EJ33*$S33</f>
        <v>0</v>
      </c>
      <c r="DPZ33" s="50">
        <f t="shared" ref="DPZ33:DPZ36" si="9793">EK33*$S33</f>
        <v>0</v>
      </c>
      <c r="DQA33" s="50">
        <f t="shared" ref="DQA33:DQA36" si="9794">EL33*$S33</f>
        <v>0</v>
      </c>
      <c r="DQB33" s="50">
        <f t="shared" ref="DQB33:DQB36" si="9795">EM33*$S33</f>
        <v>0</v>
      </c>
      <c r="DQC33" s="50">
        <f t="shared" ref="DQC33:DQC36" si="9796">EN33*$S33</f>
        <v>0</v>
      </c>
      <c r="DQD33" s="50">
        <f t="shared" ref="DQD33:DQD36" si="9797">EO33*$S33</f>
        <v>0</v>
      </c>
      <c r="DQE33" s="50">
        <f t="shared" ref="DQE33:DQE36" si="9798">EP33*$S33</f>
        <v>0</v>
      </c>
      <c r="DQF33" s="50">
        <f t="shared" ref="DQF33:DQF36" si="9799">EQ33*$S33</f>
        <v>0</v>
      </c>
      <c r="DQG33" s="50">
        <f t="shared" ref="DQG33:DQG36" si="9800">ER33*$S33</f>
        <v>0</v>
      </c>
      <c r="DQH33" s="50">
        <f t="shared" ref="DQH33:DQH36" si="9801">ES33*$S33</f>
        <v>0</v>
      </c>
      <c r="DQI33" s="50">
        <f t="shared" ref="DQI33:DQI36" si="9802">ET33*$S33</f>
        <v>0</v>
      </c>
      <c r="DQJ33" s="50">
        <f t="shared" ref="DQJ33:DQJ36" si="9803">EU33*$S33</f>
        <v>0</v>
      </c>
      <c r="DQK33" s="50">
        <f t="shared" ref="DQK33:DQK36" si="9804">EV33*$S33</f>
        <v>0</v>
      </c>
      <c r="DQL33" s="50">
        <f t="shared" ref="DQL33:DQL36" si="9805">EW33*$S33</f>
        <v>0</v>
      </c>
      <c r="DQM33" s="50">
        <f t="shared" ref="DQM33:DQM36" si="9806">EX33*$S33</f>
        <v>0</v>
      </c>
      <c r="DQN33" s="50">
        <f t="shared" ref="DQN33:DQN36" si="9807">EY33*$S33</f>
        <v>0</v>
      </c>
      <c r="DQO33" s="50">
        <f t="shared" ref="DQO33:DQO36" si="9808">EZ33*$S33</f>
        <v>0</v>
      </c>
      <c r="DQP33" s="50">
        <f t="shared" ref="DQP33:DQP36" si="9809">FA33*$S33</f>
        <v>0</v>
      </c>
      <c r="DQQ33" s="50">
        <f t="shared" ref="DQQ33:DQQ36" si="9810">FB33*$S33</f>
        <v>0</v>
      </c>
      <c r="DQR33" s="50">
        <f t="shared" ref="DQR33:DQR36" si="9811">FC33*$S33</f>
        <v>0</v>
      </c>
      <c r="DQS33" s="50">
        <f t="shared" ref="DQS33:DQS36" si="9812">FD33*$S33</f>
        <v>0</v>
      </c>
      <c r="DQT33" s="50">
        <f t="shared" ref="DQT33:DQT36" si="9813">FE33*$S33</f>
        <v>0</v>
      </c>
      <c r="DQU33" s="50">
        <f t="shared" ref="DQU33:DQU36" si="9814">FF33*$S33</f>
        <v>0</v>
      </c>
      <c r="DQV33" s="50">
        <f t="shared" ref="DQV33:DQV36" si="9815">FG33*$S33</f>
        <v>0</v>
      </c>
      <c r="DQW33" s="50">
        <f t="shared" ref="DQW33:DQW36" si="9816">FH33*$S33</f>
        <v>0</v>
      </c>
      <c r="DQX33" s="50">
        <f t="shared" ref="DQX33:DQX36" si="9817">FI33*$S33</f>
        <v>0</v>
      </c>
      <c r="DQY33" s="50">
        <f t="shared" ref="DQY33:DQY36" si="9818">FJ33*$S33</f>
        <v>0</v>
      </c>
      <c r="DQZ33" s="50">
        <f t="shared" ref="DQZ33:DQZ36" si="9819">FK33*$S33</f>
        <v>0</v>
      </c>
      <c r="DRA33" s="50">
        <f t="shared" ref="DRA33:DRA36" si="9820">FL33*$S33</f>
        <v>0</v>
      </c>
      <c r="DRB33" s="50">
        <f t="shared" ref="DRB33:DRB36" si="9821">FM33*$S33</f>
        <v>0</v>
      </c>
      <c r="DRC33" s="50">
        <f t="shared" ref="DRC33:DRC36" si="9822">FN33*$S33</f>
        <v>0</v>
      </c>
      <c r="DRD33" s="50">
        <f t="shared" ref="DRD33:DRD36" si="9823">FO33*$S33</f>
        <v>0</v>
      </c>
      <c r="DRE33" s="50">
        <f t="shared" ref="DRE33:DRE36" si="9824">FP33*$S33</f>
        <v>0</v>
      </c>
      <c r="DRF33" s="50">
        <f t="shared" ref="DRF33:DRF36" si="9825">FQ33*$S33</f>
        <v>0</v>
      </c>
      <c r="DRG33" s="50">
        <f t="shared" ref="DRG33:DRG36" si="9826">FR33*$S33</f>
        <v>0</v>
      </c>
      <c r="DRH33" s="50">
        <f t="shared" ref="DRH33:DRH36" si="9827">FS33*$S33</f>
        <v>0</v>
      </c>
      <c r="DRI33" s="50">
        <f t="shared" ref="DRI33:DRI36" si="9828">FT33*$S33</f>
        <v>0</v>
      </c>
      <c r="DRJ33" s="50">
        <f t="shared" ref="DRJ33:DRJ36" si="9829">FU33*$S33</f>
        <v>0</v>
      </c>
      <c r="DRK33" s="50">
        <f t="shared" ref="DRK33:DRK36" si="9830">FV33*$S33</f>
        <v>0</v>
      </c>
      <c r="DRL33" s="50">
        <f t="shared" ref="DRL33:DRL36" si="9831">FW33*$S33</f>
        <v>0</v>
      </c>
      <c r="DRM33" s="50">
        <f t="shared" ref="DRM33:DRM36" si="9832">FX33*$S33</f>
        <v>0</v>
      </c>
      <c r="DRN33" s="50">
        <f t="shared" ref="DRN33:DRN36" si="9833">FY33*$S33</f>
        <v>0</v>
      </c>
      <c r="DRO33" s="50">
        <f t="shared" ref="DRO33:DRO36" si="9834">FZ33*$S33</f>
        <v>0</v>
      </c>
      <c r="DRP33" s="50">
        <f t="shared" ref="DRP33:DRP36" si="9835">GA33*$S33</f>
        <v>0</v>
      </c>
      <c r="DRQ33" s="50">
        <f t="shared" ref="DRQ33:DRQ36" si="9836">GB33*$S33</f>
        <v>0</v>
      </c>
      <c r="DRR33" s="50">
        <f t="shared" ref="DRR33:DRR36" si="9837">GC33*$S33</f>
        <v>0</v>
      </c>
      <c r="DRS33" s="50">
        <f t="shared" ref="DRS33:DRS36" si="9838">GD33*$S33</f>
        <v>0</v>
      </c>
      <c r="DRT33" s="50">
        <f t="shared" ref="DRT33:DRT36" si="9839">GE33*$S33</f>
        <v>0</v>
      </c>
      <c r="DRU33" s="50">
        <f t="shared" ref="DRU33:DRU36" si="9840">GF33*$S33</f>
        <v>0</v>
      </c>
      <c r="DRV33" s="50">
        <f t="shared" ref="DRV33:DRV36" si="9841">GG33*$S33</f>
        <v>0</v>
      </c>
      <c r="DRW33" s="50">
        <f t="shared" ref="DRW33:DRW36" si="9842">GH33*$S33</f>
        <v>0</v>
      </c>
      <c r="DRX33" s="50">
        <f t="shared" ref="DRX33:DRX36" si="9843">GI33*$S33</f>
        <v>0</v>
      </c>
      <c r="DRY33" s="50">
        <f t="shared" ref="DRY33:DRY36" si="9844">GJ33*$S33</f>
        <v>0</v>
      </c>
      <c r="DRZ33" s="50">
        <f t="shared" ref="DRZ33:DRZ36" si="9845">GK33*$S33</f>
        <v>0</v>
      </c>
      <c r="DSA33" s="50">
        <f t="shared" ref="DSA33:DSA36" si="9846">GL33*$S33</f>
        <v>0</v>
      </c>
      <c r="DSB33" s="50">
        <f t="shared" ref="DSB33:DSB36" si="9847">GM33*$S33</f>
        <v>0</v>
      </c>
      <c r="DSC33" s="50">
        <f t="shared" ref="DSC33:DSC36" si="9848">GN33*$S33</f>
        <v>0</v>
      </c>
      <c r="DSD33" s="50">
        <f t="shared" ref="DSD33:DSD36" si="9849">GO33*$S33</f>
        <v>0</v>
      </c>
      <c r="DSE33" s="50">
        <f t="shared" ref="DSE33:DSE36" si="9850">GP33*$S33</f>
        <v>0</v>
      </c>
      <c r="DSF33" s="50">
        <f t="shared" ref="DSF33:DSF36" si="9851">GQ33*$S33</f>
        <v>0</v>
      </c>
      <c r="DSG33" s="50">
        <f t="shared" ref="DSG33:DSG36" si="9852">GR33*$S33</f>
        <v>0</v>
      </c>
      <c r="DSH33" s="50">
        <f t="shared" ref="DSH33:DSH36" si="9853">GS33*$S33</f>
        <v>0</v>
      </c>
      <c r="DSI33" s="50">
        <f t="shared" ref="DSI33:DSI36" si="9854">GT33*$S33</f>
        <v>0</v>
      </c>
      <c r="DSJ33" s="50">
        <f t="shared" ref="DSJ33:DSJ36" si="9855">GU33*$S33</f>
        <v>0</v>
      </c>
      <c r="DSK33" s="50">
        <f t="shared" ref="DSK33:DSK36" si="9856">GV33*$S33</f>
        <v>0</v>
      </c>
      <c r="DSL33" s="50">
        <f t="shared" ref="DSL33:DSL36" si="9857">GW33*$S33</f>
        <v>0</v>
      </c>
      <c r="DSM33" s="50">
        <f t="shared" ref="DSM33:DSM36" si="9858">GX33*$S33</f>
        <v>0</v>
      </c>
      <c r="DSN33" s="50">
        <f t="shared" ref="DSN33:DSN36" si="9859">GY33*$S33</f>
        <v>0</v>
      </c>
      <c r="DSO33" s="50">
        <f t="shared" ref="DSO33:DSO36" si="9860">GZ33*$S33</f>
        <v>0</v>
      </c>
      <c r="DSP33" s="50">
        <f t="shared" ref="DSP33:DSP36" si="9861">HA33*$S33</f>
        <v>0</v>
      </c>
      <c r="DSQ33" s="50">
        <f t="shared" ref="DSQ33:DSQ36" si="9862">HB33*$S33</f>
        <v>0</v>
      </c>
      <c r="DSR33" s="50">
        <f t="shared" ref="DSR33:DSR36" si="9863">HC33*$S33</f>
        <v>0</v>
      </c>
      <c r="DSS33" s="50">
        <f t="shared" ref="DSS33:DSS36" si="9864">HD33*$S33</f>
        <v>0</v>
      </c>
      <c r="DST33" s="50">
        <f t="shared" ref="DST33:DST36" si="9865">HE33*$S33</f>
        <v>0</v>
      </c>
      <c r="DSU33" s="50">
        <f t="shared" ref="DSU33:DSU36" si="9866">HF33*$S33</f>
        <v>0</v>
      </c>
      <c r="DSV33" s="50">
        <f t="shared" ref="DSV33:DSV36" si="9867">HG33*$S33</f>
        <v>0</v>
      </c>
      <c r="DSW33" s="50">
        <f t="shared" ref="DSW33:DSW36" si="9868">HH33*$S33</f>
        <v>0</v>
      </c>
      <c r="DSX33" s="50">
        <f t="shared" ref="DSX33:DSX36" si="9869">HI33*$S33</f>
        <v>0</v>
      </c>
      <c r="DSY33" s="50">
        <f t="shared" ref="DSY33:DSY36" si="9870">HJ33*$S33</f>
        <v>0</v>
      </c>
      <c r="DSZ33" s="50">
        <f t="shared" ref="DSZ33:DSZ36" si="9871">HK33*$S33</f>
        <v>0</v>
      </c>
      <c r="DTA33" s="50">
        <f t="shared" ref="DTA33:DTA36" si="9872">HL33*$S33</f>
        <v>0</v>
      </c>
      <c r="DTB33" s="50">
        <f t="shared" ref="DTB33:DTB36" si="9873">HM33*$S33</f>
        <v>0</v>
      </c>
      <c r="DTC33" s="50">
        <f t="shared" ref="DTC33:DTC36" si="9874">HN33*$S33</f>
        <v>0</v>
      </c>
      <c r="DTD33" s="50">
        <f t="shared" ref="DTD33:DTD36" si="9875">HO33*$S33</f>
        <v>0</v>
      </c>
      <c r="DTE33" s="50">
        <f t="shared" ref="DTE33:DTE36" si="9876">HP33*$S33</f>
        <v>0</v>
      </c>
      <c r="DTF33" s="50">
        <f t="shared" ref="DTF33:DTF36" si="9877">HQ33*$S33</f>
        <v>0</v>
      </c>
      <c r="DTG33" s="50">
        <f t="shared" ref="DTG33:DTG36" si="9878">HR33*$S33</f>
        <v>0</v>
      </c>
      <c r="DTH33" s="50">
        <f t="shared" ref="DTH33:DTH36" si="9879">HS33*$S33</f>
        <v>0</v>
      </c>
      <c r="DTI33" s="50">
        <f t="shared" ref="DTI33:DTI36" si="9880">HT33*$S33</f>
        <v>0</v>
      </c>
      <c r="DTJ33" s="50">
        <f t="shared" ref="DTJ33:DTJ36" si="9881">HU33*$S33</f>
        <v>0</v>
      </c>
      <c r="DTK33" s="50">
        <f t="shared" ref="DTK33:DTK36" si="9882">HV33*$S33</f>
        <v>0</v>
      </c>
      <c r="DTL33" s="50">
        <f t="shared" ref="DTL33:DTL36" si="9883">HW33*$S33</f>
        <v>0</v>
      </c>
      <c r="DTM33" s="50">
        <f t="shared" ref="DTM33:DTM36" si="9884">HX33*$S33</f>
        <v>0</v>
      </c>
      <c r="DTN33" s="50">
        <f t="shared" ref="DTN33:DTN36" si="9885">HY33*$S33</f>
        <v>0</v>
      </c>
      <c r="DTO33" s="50">
        <f t="shared" ref="DTO33:DTO36" si="9886">HZ33*$S33</f>
        <v>0</v>
      </c>
      <c r="DTP33" s="50">
        <f t="shared" ref="DTP33:DTP36" si="9887">IA33*$S33</f>
        <v>0</v>
      </c>
      <c r="DTQ33" s="50">
        <f t="shared" ref="DTQ33:DTQ36" si="9888">IB33*$S33</f>
        <v>0</v>
      </c>
      <c r="DTR33" s="50">
        <f t="shared" ref="DTR33:DTR36" si="9889">IC33*$S33</f>
        <v>0</v>
      </c>
      <c r="DTS33" s="50">
        <f t="shared" ref="DTS33:DTS36" si="9890">ID33*$S33</f>
        <v>0</v>
      </c>
      <c r="DTT33" s="50">
        <f t="shared" ref="DTT33:DTT36" si="9891">IE33*$S33</f>
        <v>0</v>
      </c>
      <c r="DTU33" s="50">
        <f t="shared" ref="DTU33:DTU36" si="9892">IF33*$S33</f>
        <v>0</v>
      </c>
      <c r="DTV33" s="50">
        <f t="shared" ref="DTV33:DTV36" si="9893">IG33*$S33</f>
        <v>0</v>
      </c>
      <c r="DTW33" s="50">
        <f t="shared" ref="DTW33:DTW36" si="9894">IH33*$S33</f>
        <v>0</v>
      </c>
      <c r="DTX33" s="50">
        <f t="shared" ref="DTX33:DTX36" si="9895">II33*$S33</f>
        <v>0</v>
      </c>
      <c r="DTY33" s="50">
        <f t="shared" ref="DTY33:DTY36" si="9896">IJ33*$S33</f>
        <v>0</v>
      </c>
      <c r="DTZ33" s="50">
        <f t="shared" ref="DTZ33:DTZ36" si="9897">IK33*$S33</f>
        <v>0</v>
      </c>
      <c r="DUA33" s="50">
        <f t="shared" ref="DUA33:DUA36" si="9898">IL33*$S33</f>
        <v>0</v>
      </c>
      <c r="DUB33" s="50">
        <f t="shared" ref="DUB33:DUB36" si="9899">IM33*$S33</f>
        <v>0</v>
      </c>
      <c r="DUC33" s="50">
        <f t="shared" ref="DUC33:DUC36" si="9900">IN33*$S33</f>
        <v>0</v>
      </c>
      <c r="DUD33" s="50">
        <f t="shared" ref="DUD33:DUD36" si="9901">IO33*$S33</f>
        <v>0</v>
      </c>
      <c r="DUE33" s="50">
        <f t="shared" ref="DUE33:DUE36" si="9902">IP33*$S33</f>
        <v>0</v>
      </c>
      <c r="DUF33" s="50">
        <f t="shared" ref="DUF33:DUF36" si="9903">IQ33*$S33</f>
        <v>0</v>
      </c>
      <c r="DUG33" s="50">
        <f t="shared" ref="DUG33:DUG36" si="9904">IR33*$S33</f>
        <v>0</v>
      </c>
      <c r="DUH33" s="50">
        <f t="shared" ref="DUH33:DUH36" si="9905">IS33*$S33</f>
        <v>0</v>
      </c>
      <c r="DUI33" s="50">
        <f t="shared" ref="DUI33:DUI36" si="9906">IT33*$S33</f>
        <v>0</v>
      </c>
      <c r="DUJ33" s="50">
        <f t="shared" ref="DUJ33:DUJ36" si="9907">IU33*$S33</f>
        <v>0</v>
      </c>
      <c r="DUK33" s="50">
        <f t="shared" ref="DUK33:DUK36" si="9908">IV33*$S33</f>
        <v>0</v>
      </c>
      <c r="DUL33" s="50">
        <f t="shared" ref="DUL33:DUL36" si="9909">IW33*$S33</f>
        <v>0</v>
      </c>
      <c r="DUM33" s="50">
        <f t="shared" ref="DUM33:DUM36" si="9910">IX33*$S33</f>
        <v>0</v>
      </c>
      <c r="DUN33" s="50">
        <f t="shared" ref="DUN33:DUN36" si="9911">IY33*$S33</f>
        <v>0</v>
      </c>
      <c r="DUO33" s="50">
        <f t="shared" ref="DUO33:DUO36" si="9912">IZ33*$S33</f>
        <v>0</v>
      </c>
      <c r="DUP33" s="50">
        <f t="shared" ref="DUP33:DUP36" si="9913">JA33*$S33</f>
        <v>0</v>
      </c>
      <c r="DUQ33" s="50">
        <f t="shared" ref="DUQ33:DUQ36" si="9914">JB33*$S33</f>
        <v>0</v>
      </c>
      <c r="DUR33" s="50">
        <f t="shared" ref="DUR33:DUR36" si="9915">JC33*$S33</f>
        <v>0</v>
      </c>
      <c r="DUS33" s="50">
        <f t="shared" ref="DUS33:DUS36" si="9916">JD33*$S33</f>
        <v>0</v>
      </c>
      <c r="DUT33" s="50">
        <f t="shared" ref="DUT33:DUT36" si="9917">JE33*$S33</f>
        <v>0</v>
      </c>
      <c r="DUU33" s="50">
        <f t="shared" ref="DUU33:DUU36" si="9918">JF33*$S33</f>
        <v>0</v>
      </c>
      <c r="DUV33" s="50">
        <f t="shared" ref="DUV33:DUV36" si="9919">JG33*$S33</f>
        <v>0</v>
      </c>
      <c r="DUW33" s="50">
        <f t="shared" ref="DUW33:DUW36" si="9920">JH33*$S33</f>
        <v>0</v>
      </c>
      <c r="DUX33" s="50">
        <f t="shared" ref="DUX33:DUX36" si="9921">JI33*$S33</f>
        <v>0</v>
      </c>
      <c r="DUY33" s="50">
        <f t="shared" ref="DUY33:DUY36" si="9922">JJ33*$S33</f>
        <v>0</v>
      </c>
      <c r="DUZ33" s="50">
        <f t="shared" ref="DUZ33:DUZ36" si="9923">JK33*$S33</f>
        <v>0</v>
      </c>
      <c r="DVA33" s="50">
        <f t="shared" ref="DVA33:DVA36" si="9924">JL33*$S33</f>
        <v>0</v>
      </c>
      <c r="DVB33" s="50">
        <f t="shared" ref="DVB33:DVB36" si="9925">JM33*$S33</f>
        <v>0</v>
      </c>
      <c r="DVC33" s="50">
        <f t="shared" ref="DVC33:DVC36" si="9926">JN33*$S33</f>
        <v>0</v>
      </c>
      <c r="DVD33" s="50">
        <f t="shared" ref="DVD33:DVD36" si="9927">JO33*$S33</f>
        <v>0</v>
      </c>
      <c r="DVE33" s="50">
        <f t="shared" ref="DVE33:DVE36" si="9928">JP33*$S33</f>
        <v>0</v>
      </c>
      <c r="DVF33" s="50">
        <f t="shared" ref="DVF33:DVF36" si="9929">JQ33*$S33</f>
        <v>0</v>
      </c>
      <c r="DVG33" s="50">
        <f t="shared" ref="DVG33:DVG36" si="9930">JR33*$S33</f>
        <v>0</v>
      </c>
      <c r="DVH33" s="50">
        <f t="shared" ref="DVH33:DVH36" si="9931">JS33*$S33</f>
        <v>0</v>
      </c>
      <c r="DVI33" s="50">
        <f t="shared" ref="DVI33:DVI36" si="9932">JT33*$S33</f>
        <v>0</v>
      </c>
      <c r="DVJ33" s="50">
        <f t="shared" ref="DVJ33:DVJ36" si="9933">JU33*$S33</f>
        <v>0</v>
      </c>
      <c r="DVK33" s="50">
        <f t="shared" ref="DVK33:DVK36" si="9934">JV33*$S33</f>
        <v>0</v>
      </c>
      <c r="DVL33" s="50">
        <f t="shared" ref="DVL33:DVL36" si="9935">JW33*$S33</f>
        <v>0</v>
      </c>
      <c r="DVM33" s="50">
        <f t="shared" ref="DVM33:DVM36" si="9936">JX33*$S33</f>
        <v>0</v>
      </c>
      <c r="DVN33" s="50">
        <f t="shared" ref="DVN33:DVN36" si="9937">JY33*$S33</f>
        <v>0</v>
      </c>
      <c r="DVO33" s="50">
        <f t="shared" ref="DVO33:DVO36" si="9938">JZ33*$S33</f>
        <v>0</v>
      </c>
      <c r="DVP33" s="50">
        <f t="shared" ref="DVP33:DVP36" si="9939">KA33*$S33</f>
        <v>0</v>
      </c>
      <c r="DVQ33" s="50">
        <f t="shared" ref="DVQ33:DVQ36" si="9940">KB33*$S33</f>
        <v>0</v>
      </c>
      <c r="DVR33" s="50">
        <f t="shared" ref="DVR33:DVR36" si="9941">KC33*$S33</f>
        <v>0</v>
      </c>
      <c r="DVS33" s="50">
        <f t="shared" ref="DVS33:DVS36" si="9942">KD33*$S33</f>
        <v>0</v>
      </c>
      <c r="DVT33" s="50">
        <f t="shared" ref="DVT33:DVT36" si="9943">KE33*$S33</f>
        <v>0</v>
      </c>
      <c r="DVU33" s="50">
        <f t="shared" ref="DVU33:DVU36" si="9944">KF33*$S33</f>
        <v>0</v>
      </c>
      <c r="DVV33" s="50">
        <f t="shared" ref="DVV33:DVV36" si="9945">KG33*$S33</f>
        <v>0</v>
      </c>
      <c r="DVW33" s="50">
        <f t="shared" ref="DVW33:DVW36" si="9946">KH33*$S33</f>
        <v>0</v>
      </c>
      <c r="DVX33" s="50">
        <f t="shared" ref="DVX33:DVX36" si="9947">KI33*$S33</f>
        <v>0</v>
      </c>
      <c r="DVY33" s="50">
        <f t="shared" ref="DVY33:DVY36" si="9948">KJ33*$S33</f>
        <v>0</v>
      </c>
      <c r="DVZ33" s="50">
        <f t="shared" ref="DVZ33:DVZ36" si="9949">KK33*$S33</f>
        <v>0</v>
      </c>
      <c r="DWA33" s="50">
        <f t="shared" ref="DWA33:DWA36" si="9950">KL33*$S33</f>
        <v>0</v>
      </c>
      <c r="DWB33" s="50">
        <f t="shared" ref="DWB33:DWB36" si="9951">KM33*$S33</f>
        <v>0</v>
      </c>
      <c r="DWC33" s="50">
        <f t="shared" ref="DWC33:DWC36" si="9952">KN33*$S33</f>
        <v>0</v>
      </c>
      <c r="DWD33" s="50">
        <f t="shared" ref="DWD33:DWD36" si="9953">KO33*$S33</f>
        <v>0</v>
      </c>
      <c r="DWE33" s="50">
        <f t="shared" ref="DWE33:DWE36" si="9954">KP33*$S33</f>
        <v>0</v>
      </c>
      <c r="DWF33" s="50">
        <f t="shared" ref="DWF33:DWF36" si="9955">KQ33*$S33</f>
        <v>0</v>
      </c>
      <c r="DWG33" s="50">
        <f t="shared" ref="DWG33:DWG36" si="9956">KR33*$S33</f>
        <v>0</v>
      </c>
      <c r="DWH33" s="50">
        <f t="shared" ref="DWH33:DWH36" si="9957">KS33*$S33</f>
        <v>0</v>
      </c>
      <c r="DWI33" s="50">
        <f t="shared" ref="DWI33:DWI36" si="9958">KT33*$S33</f>
        <v>0</v>
      </c>
      <c r="DWJ33" s="50">
        <f t="shared" ref="DWJ33:DWJ36" si="9959">KU33*$S33</f>
        <v>0</v>
      </c>
      <c r="DWK33" s="50">
        <f t="shared" ref="DWK33:DWK36" si="9960">KV33*$S33</f>
        <v>0</v>
      </c>
      <c r="DWL33" s="50">
        <f t="shared" ref="DWL33:DWL36" si="9961">KW33*$S33</f>
        <v>0</v>
      </c>
      <c r="DWM33" s="50">
        <f t="shared" ref="DWM33:DWM36" si="9962">KX33*$S33</f>
        <v>0</v>
      </c>
      <c r="DWN33" s="50">
        <f t="shared" ref="DWN33:DWN36" si="9963">KY33*$S33</f>
        <v>0</v>
      </c>
      <c r="DWO33" s="50">
        <f t="shared" ref="DWO33:DWO36" si="9964">KZ33*$S33</f>
        <v>0</v>
      </c>
      <c r="DWP33" s="50">
        <f t="shared" ref="DWP33:DWP36" si="9965">LA33*$S33</f>
        <v>0</v>
      </c>
      <c r="DWQ33" s="50">
        <f t="shared" ref="DWQ33:DWQ36" si="9966">LB33*$S33</f>
        <v>0</v>
      </c>
      <c r="DWR33" s="50">
        <f t="shared" ref="DWR33:DWR36" si="9967">LC33*$S33</f>
        <v>0</v>
      </c>
      <c r="DWS33" s="50">
        <f t="shared" ref="DWS33:DWS36" si="9968">LD33*$S33</f>
        <v>0</v>
      </c>
      <c r="DWT33" s="50">
        <f t="shared" ref="DWT33:DWT36" si="9969">LE33*$S33</f>
        <v>0</v>
      </c>
      <c r="DWU33" s="50">
        <f t="shared" ref="DWU33:DWU36" si="9970">LF33*$S33</f>
        <v>0</v>
      </c>
      <c r="DWV33" s="50">
        <f t="shared" ref="DWV33:DWV36" si="9971">LG33*$S33</f>
        <v>0</v>
      </c>
      <c r="DWW33" s="50">
        <f t="shared" ref="DWW33:DWW36" si="9972">LH33*$S33</f>
        <v>0</v>
      </c>
      <c r="DWX33" s="50">
        <f t="shared" ref="DWX33:DWX36" si="9973">LI33*$S33</f>
        <v>0</v>
      </c>
      <c r="DWY33" s="50">
        <f t="shared" ref="DWY33:DWY36" si="9974">LJ33*$S33</f>
        <v>0</v>
      </c>
      <c r="DWZ33" s="50">
        <f t="shared" ref="DWZ33:DWZ36" si="9975">LK33*$S33</f>
        <v>0</v>
      </c>
      <c r="DXA33" s="50">
        <f t="shared" ref="DXA33:DXA36" si="9976">LL33*$S33</f>
        <v>0</v>
      </c>
      <c r="DXB33" s="50">
        <f t="shared" ref="DXB33:DXB36" si="9977">LM33*$S33</f>
        <v>0</v>
      </c>
      <c r="DXC33" s="50">
        <f t="shared" ref="DXC33:DXC36" si="9978">LN33*$S33</f>
        <v>0</v>
      </c>
      <c r="DXD33" s="50">
        <f t="shared" ref="DXD33:DXD36" si="9979">LO33*$S33</f>
        <v>0</v>
      </c>
      <c r="DXE33" s="50">
        <f t="shared" ref="DXE33:DXE36" si="9980">LP33*$S33</f>
        <v>0</v>
      </c>
      <c r="DXF33" s="50">
        <f t="shared" ref="DXF33:DXF36" si="9981">LQ33*$S33</f>
        <v>0</v>
      </c>
      <c r="DXG33" s="50">
        <f t="shared" ref="DXG33:DXG36" si="9982">LR33*$S33</f>
        <v>0</v>
      </c>
      <c r="DXH33" s="50">
        <f t="shared" ref="DXH33:DXH36" si="9983">LS33*$S33</f>
        <v>0</v>
      </c>
      <c r="DXI33" s="50">
        <f t="shared" ref="DXI33:DXI36" si="9984">LT33*$S33</f>
        <v>0</v>
      </c>
      <c r="DXJ33" s="50">
        <f t="shared" ref="DXJ33:DXJ36" si="9985">LU33*$S33</f>
        <v>0</v>
      </c>
      <c r="DXK33" s="50">
        <f t="shared" ref="DXK33:DXK36" si="9986">LV33*$S33</f>
        <v>0</v>
      </c>
      <c r="DXL33" s="50">
        <f t="shared" ref="DXL33:DXL36" si="9987">LW33*$S33</f>
        <v>0</v>
      </c>
      <c r="DXM33" s="50">
        <f t="shared" ref="DXM33:DXM36" si="9988">LX33*$S33</f>
        <v>0</v>
      </c>
      <c r="DXN33" s="50">
        <f t="shared" ref="DXN33:DXN36" si="9989">LY33*$S33</f>
        <v>0</v>
      </c>
      <c r="DXO33" s="50">
        <f t="shared" ref="DXO33:DXO36" si="9990">LZ33*$S33</f>
        <v>0</v>
      </c>
      <c r="DXP33" s="50">
        <f t="shared" ref="DXP33:DXP36" si="9991">MA33*$S33</f>
        <v>0</v>
      </c>
      <c r="DXQ33" s="50">
        <f t="shared" ref="DXQ33:DXQ36" si="9992">MB33*$S33</f>
        <v>0</v>
      </c>
      <c r="DXR33" s="50">
        <f t="shared" ref="DXR33:DXR36" si="9993">MC33*$S33</f>
        <v>0</v>
      </c>
      <c r="DXS33" s="50">
        <f t="shared" ref="DXS33:DXS36" si="9994">MD33*$S33</f>
        <v>0</v>
      </c>
      <c r="DXT33" s="50">
        <f t="shared" ref="DXT33:DXT36" si="9995">ME33*$S33</f>
        <v>0</v>
      </c>
      <c r="DXU33" s="50">
        <f t="shared" ref="DXU33:DXU36" si="9996">MF33*$S33</f>
        <v>0</v>
      </c>
      <c r="DXV33" s="50">
        <f t="shared" ref="DXV33:DXV36" si="9997">MG33*$S33</f>
        <v>0</v>
      </c>
      <c r="DXW33" s="50">
        <f t="shared" ref="DXW33:DXW36" si="9998">MH33*$S33</f>
        <v>0</v>
      </c>
      <c r="DXX33" s="50">
        <f t="shared" ref="DXX33:DXX36" si="9999">MI33*$S33</f>
        <v>0</v>
      </c>
      <c r="DXY33" s="50">
        <f t="shared" ref="DXY33:DXY36" si="10000">MJ33*$S33</f>
        <v>0</v>
      </c>
      <c r="DXZ33" s="50">
        <f t="shared" ref="DXZ33:DXZ36" si="10001">MK33*$S33</f>
        <v>0</v>
      </c>
      <c r="DYA33" s="50">
        <f t="shared" ref="DYA33:DYA36" si="10002">ML33*$S33</f>
        <v>0</v>
      </c>
      <c r="DYB33" s="50">
        <f t="shared" ref="DYB33:DYB36" si="10003">MM33*$S33</f>
        <v>0</v>
      </c>
      <c r="DYC33" s="50">
        <f t="shared" ref="DYC33:DYC36" si="10004">MN33*$S33</f>
        <v>0</v>
      </c>
      <c r="DYD33" s="50">
        <f t="shared" ref="DYD33:DYD36" si="10005">MO33*$S33</f>
        <v>0</v>
      </c>
      <c r="DYE33" s="50">
        <f t="shared" ref="DYE33:DYE36" si="10006">MP33*$S33</f>
        <v>0</v>
      </c>
      <c r="DYF33" s="50">
        <f t="shared" ref="DYF33:DYF36" si="10007">MQ33*$S33</f>
        <v>0</v>
      </c>
      <c r="DYG33" s="50">
        <f t="shared" ref="DYG33:DYG36" si="10008">MR33*$S33</f>
        <v>0</v>
      </c>
      <c r="DYH33" s="50">
        <f t="shared" ref="DYH33:DYH36" si="10009">MS33*$S33</f>
        <v>0</v>
      </c>
      <c r="DYI33" s="50">
        <f t="shared" ref="DYI33:DYI36" si="10010">MT33*$S33</f>
        <v>0</v>
      </c>
      <c r="DYJ33" s="50">
        <f t="shared" ref="DYJ33:DYJ36" si="10011">MU33*$S33</f>
        <v>0</v>
      </c>
      <c r="DYK33" s="50">
        <f t="shared" ref="DYK33:DYK36" si="10012">MV33*$S33</f>
        <v>0</v>
      </c>
      <c r="DYL33" s="50">
        <f t="shared" ref="DYL33:DYL36" si="10013">MW33*$S33</f>
        <v>0</v>
      </c>
      <c r="DYM33" s="50">
        <f t="shared" ref="DYM33:DYM36" si="10014">MX33*$S33</f>
        <v>0</v>
      </c>
      <c r="DYN33" s="50">
        <f t="shared" ref="DYN33:DYN36" si="10015">MY33*$S33</f>
        <v>0</v>
      </c>
      <c r="DYO33" s="50">
        <f t="shared" ref="DYO33:DYO36" si="10016">MZ33*$S33</f>
        <v>0</v>
      </c>
      <c r="DYP33" s="50">
        <f t="shared" ref="DYP33:DYP36" si="10017">NA33*$S33</f>
        <v>0</v>
      </c>
      <c r="DYQ33" s="50">
        <f t="shared" ref="DYQ33:DYQ36" si="10018">NB33*$S33</f>
        <v>0</v>
      </c>
      <c r="DYR33" s="50">
        <f t="shared" ref="DYR33:DYR36" si="10019">NC33*$S33</f>
        <v>0</v>
      </c>
      <c r="DYS33" s="50">
        <f t="shared" ref="DYS33:DYS36" si="10020">ND33*$S33</f>
        <v>0</v>
      </c>
      <c r="DYT33" s="50">
        <f t="shared" ref="DYT33:DYT36" si="10021">NE33*$S33</f>
        <v>0</v>
      </c>
      <c r="DYU33" s="50">
        <f t="shared" ref="DYU33:DYU36" si="10022">NF33*$S33</f>
        <v>0</v>
      </c>
      <c r="DYV33" s="50">
        <f t="shared" ref="DYV33:DYV36" si="10023">NG33*$S33</f>
        <v>0</v>
      </c>
      <c r="DYW33" s="50">
        <f t="shared" ref="DYW33:DYW36" si="10024">NH33*$S33</f>
        <v>0</v>
      </c>
      <c r="DYX33" s="50">
        <f t="shared" ref="DYX33:DYX36" si="10025">NI33*$S33</f>
        <v>0</v>
      </c>
      <c r="DYY33" s="50">
        <f t="shared" ref="DYY33:DYY36" si="10026">NJ33*$S33</f>
        <v>0</v>
      </c>
      <c r="DYZ33" s="50">
        <f t="shared" ref="DYZ33:DYZ36" si="10027">NK33*$S33</f>
        <v>0</v>
      </c>
      <c r="DZA33" s="50">
        <f t="shared" ref="DZA33:DZA36" si="10028">NL33*$S33</f>
        <v>0</v>
      </c>
      <c r="DZB33" s="50">
        <f t="shared" ref="DZB33:DZB36" si="10029">NM33*$S33</f>
        <v>0</v>
      </c>
      <c r="DZC33" s="50">
        <f t="shared" ref="DZC33:DZC36" si="10030">NN33*$S33</f>
        <v>0</v>
      </c>
      <c r="DZD33" s="50">
        <f t="shared" ref="DZD33:DZD36" si="10031">NO33*$S33</f>
        <v>0</v>
      </c>
      <c r="DZE33" s="50">
        <f t="shared" ref="DZE33:DZE36" si="10032">NP33*$S33</f>
        <v>0</v>
      </c>
      <c r="DZF33" s="50">
        <f t="shared" ref="DZF33:DZF36" si="10033">NQ33*$S33</f>
        <v>0</v>
      </c>
      <c r="DZG33" s="50">
        <f t="shared" ref="DZG33:DZG36" si="10034">NR33*$S33</f>
        <v>0</v>
      </c>
      <c r="DZH33" s="50">
        <f t="shared" ref="DZH33:DZH36" si="10035">NS33*$S33</f>
        <v>0</v>
      </c>
      <c r="DZI33" s="50">
        <f t="shared" ref="DZI33:DZI36" si="10036">NT33*$S33</f>
        <v>0</v>
      </c>
      <c r="DZJ33" s="50">
        <f t="shared" ref="DZJ33:DZJ36" si="10037">NU33*$S33</f>
        <v>0</v>
      </c>
      <c r="DZK33" s="50">
        <f t="shared" ref="DZK33:DZK36" si="10038">NV33*$S33</f>
        <v>0</v>
      </c>
      <c r="DZL33" s="50">
        <f t="shared" ref="DZL33:DZL36" si="10039">NW33*$S33</f>
        <v>0</v>
      </c>
      <c r="DZM33" s="50">
        <f t="shared" ref="DZM33:DZM36" si="10040">NX33*$S33</f>
        <v>0</v>
      </c>
      <c r="DZN33" s="50">
        <f t="shared" ref="DZN33:DZN36" si="10041">NY33*$S33</f>
        <v>0</v>
      </c>
      <c r="DZO33" s="50">
        <f t="shared" ref="DZO33:DZO36" si="10042">NZ33*$S33</f>
        <v>0</v>
      </c>
      <c r="DZP33" s="50">
        <f t="shared" ref="DZP33:DZP36" si="10043">OA33*$S33</f>
        <v>0</v>
      </c>
      <c r="DZQ33" s="50">
        <f t="shared" ref="DZQ33:DZQ36" si="10044">OB33*$S33</f>
        <v>0</v>
      </c>
      <c r="DZR33" s="50">
        <f t="shared" ref="DZR33:DZR36" si="10045">OC33*$S33</f>
        <v>0</v>
      </c>
      <c r="DZS33" s="50">
        <f t="shared" ref="DZS33:DZS36" si="10046">OD33*$S33</f>
        <v>0</v>
      </c>
      <c r="DZT33" s="50">
        <f t="shared" ref="DZT33:DZT36" si="10047">OE33*$S33</f>
        <v>0</v>
      </c>
      <c r="DZU33" s="50">
        <f t="shared" ref="DZU33:DZU36" si="10048">OF33*$S33</f>
        <v>0</v>
      </c>
      <c r="DZV33" s="50">
        <f t="shared" ref="DZV33:DZV36" si="10049">OG33*$S33</f>
        <v>0</v>
      </c>
      <c r="DZW33" s="50">
        <f t="shared" ref="DZW33:DZW36" si="10050">OH33*$S33</f>
        <v>0</v>
      </c>
      <c r="DZX33" s="50">
        <f t="shared" ref="DZX33:DZX36" si="10051">OI33*$S33</f>
        <v>0</v>
      </c>
      <c r="DZY33" s="50">
        <f t="shared" ref="DZY33:DZY36" si="10052">OJ33*$S33</f>
        <v>0</v>
      </c>
      <c r="DZZ33" s="50">
        <f t="shared" ref="DZZ33:DZZ36" si="10053">OK33*$S33</f>
        <v>0</v>
      </c>
      <c r="EAA33" s="50">
        <f t="shared" ref="EAA33:EAA36" si="10054">OL33*$S33</f>
        <v>0</v>
      </c>
      <c r="EAB33" s="50">
        <f t="shared" ref="EAB33:EAB36" si="10055">OM33*$S33</f>
        <v>0</v>
      </c>
      <c r="EAC33" s="50">
        <f t="shared" ref="EAC33:EAC36" si="10056">ON33*$S33</f>
        <v>0</v>
      </c>
      <c r="EAD33" s="50">
        <f t="shared" ref="EAD33:EAD36" si="10057">OO33*$S33</f>
        <v>0</v>
      </c>
      <c r="EAE33" s="50">
        <f t="shared" ref="EAE33:EAE36" si="10058">OP33*$S33</f>
        <v>0</v>
      </c>
      <c r="EAF33" s="50">
        <f t="shared" ref="EAF33:EAF36" si="10059">OQ33*$S33</f>
        <v>0</v>
      </c>
      <c r="EAG33" s="50">
        <f t="shared" ref="EAG33:EAG36" si="10060">OR33*$S33</f>
        <v>0</v>
      </c>
      <c r="EAH33" s="50">
        <f t="shared" ref="EAH33:EAH36" si="10061">OS33*$S33</f>
        <v>0</v>
      </c>
      <c r="EAI33" s="50">
        <f t="shared" ref="EAI33:EAI36" si="10062">OT33*$S33</f>
        <v>0</v>
      </c>
      <c r="EAJ33" s="50">
        <f t="shared" ref="EAJ33:EAJ36" si="10063">OU33*$S33</f>
        <v>0</v>
      </c>
      <c r="EAK33" s="50">
        <f t="shared" ref="EAK33:EAK36" si="10064">OV33*$S33</f>
        <v>0</v>
      </c>
      <c r="EAL33" s="50">
        <f t="shared" ref="EAL33:EAL36" si="10065">OW33*$S33</f>
        <v>0</v>
      </c>
      <c r="EAM33" s="50">
        <f t="shared" ref="EAM33:EAM36" si="10066">OX33*$S33</f>
        <v>0</v>
      </c>
      <c r="EAN33" s="50">
        <f t="shared" ref="EAN33:EAN36" si="10067">OY33*$S33</f>
        <v>0</v>
      </c>
      <c r="EAO33" s="50">
        <f t="shared" ref="EAO33:EAO36" si="10068">OZ33*$S33</f>
        <v>0</v>
      </c>
      <c r="EAP33" s="50">
        <f t="shared" ref="EAP33:EAP36" si="10069">PA33*$S33</f>
        <v>0</v>
      </c>
      <c r="EAQ33" s="50">
        <f t="shared" ref="EAQ33:EAQ36" si="10070">PB33*$S33</f>
        <v>0</v>
      </c>
      <c r="EAR33" s="50">
        <f t="shared" ref="EAR33:EAR36" si="10071">PC33*$S33</f>
        <v>0</v>
      </c>
      <c r="EAS33" s="50">
        <f t="shared" ref="EAS33:EAS36" si="10072">PD33*$S33</f>
        <v>0</v>
      </c>
      <c r="EAT33" s="50">
        <f t="shared" ref="EAT33:EAT36" si="10073">PE33*$S33</f>
        <v>0</v>
      </c>
      <c r="EAU33" s="50">
        <f t="shared" ref="EAU33:EAU36" si="10074">PF33*$S33</f>
        <v>0</v>
      </c>
      <c r="EAV33" s="50">
        <f t="shared" ref="EAV33:EAV36" si="10075">PG33*$S33</f>
        <v>0</v>
      </c>
      <c r="EAW33" s="50">
        <f t="shared" ref="EAW33:EAW36" si="10076">PH33*$S33</f>
        <v>0</v>
      </c>
      <c r="EAX33" s="50">
        <f t="shared" ref="EAX33:EAX36" si="10077">PI33*$S33</f>
        <v>0</v>
      </c>
      <c r="EAY33" s="50">
        <f t="shared" ref="EAY33:EAY36" si="10078">PJ33*$S33</f>
        <v>0</v>
      </c>
      <c r="EAZ33" s="50">
        <f t="shared" ref="EAZ33:EAZ36" si="10079">PK33*$S33</f>
        <v>0</v>
      </c>
      <c r="EBA33" s="50">
        <f t="shared" ref="EBA33:EBA36" si="10080">PL33*$S33</f>
        <v>0</v>
      </c>
      <c r="EBB33" s="50">
        <f t="shared" ref="EBB33:EBB36" si="10081">PM33*$S33</f>
        <v>0</v>
      </c>
      <c r="EBC33" s="50">
        <f t="shared" ref="EBC33:EBC36" si="10082">PN33*$S33</f>
        <v>0</v>
      </c>
      <c r="EBD33" s="50">
        <f t="shared" ref="EBD33:EBD36" si="10083">PO33*$S33</f>
        <v>0</v>
      </c>
      <c r="EBE33" s="50">
        <f t="shared" ref="EBE33:EBE36" si="10084">PP33*$S33</f>
        <v>0</v>
      </c>
      <c r="EBF33" s="50">
        <f t="shared" ref="EBF33:EBF36" si="10085">PQ33*$S33</f>
        <v>0</v>
      </c>
      <c r="EBG33" s="50">
        <f t="shared" ref="EBG33:EBG36" si="10086">PR33*$S33</f>
        <v>0</v>
      </c>
      <c r="EBH33" s="50">
        <f t="shared" ref="EBH33:EBH36" si="10087">PS33*$S33</f>
        <v>0</v>
      </c>
      <c r="EBI33" s="50">
        <f t="shared" ref="EBI33:EBI36" si="10088">PT33*$S33</f>
        <v>0</v>
      </c>
      <c r="EBJ33" s="50">
        <f t="shared" ref="EBJ33:EBJ36" si="10089">PU33*$S33</f>
        <v>0</v>
      </c>
      <c r="EBK33" s="50">
        <f t="shared" ref="EBK33:EBK36" si="10090">PV33*$S33</f>
        <v>0</v>
      </c>
      <c r="EBL33" s="50">
        <f t="shared" ref="EBL33:EBL36" si="10091">PW33*$S33</f>
        <v>0</v>
      </c>
      <c r="EBM33" s="50">
        <f t="shared" ref="EBM33:EBM36" si="10092">PX33*$S33</f>
        <v>0</v>
      </c>
      <c r="EBN33" s="50">
        <f t="shared" ref="EBN33:EBN36" si="10093">PY33*$S33</f>
        <v>0</v>
      </c>
      <c r="EBO33" s="50">
        <f t="shared" ref="EBO33:EBO36" si="10094">PZ33*$S33</f>
        <v>0</v>
      </c>
      <c r="EBP33" s="50">
        <f t="shared" ref="EBP33:EBP36" si="10095">QA33*$S33</f>
        <v>0</v>
      </c>
      <c r="EBQ33" s="50">
        <f t="shared" ref="EBQ33:EBQ36" si="10096">QB33*$S33</f>
        <v>0</v>
      </c>
      <c r="EBR33" s="50">
        <f t="shared" ref="EBR33:EBR36" si="10097">QC33*$S33</f>
        <v>0</v>
      </c>
      <c r="EBS33" s="50">
        <f t="shared" ref="EBS33:EBS36" si="10098">QD33*$S33</f>
        <v>0</v>
      </c>
      <c r="EBT33" s="50">
        <f t="shared" ref="EBT33:EBT36" si="10099">QE33*$S33</f>
        <v>0</v>
      </c>
      <c r="EBU33" s="50">
        <f t="shared" ref="EBU33:EBU36" si="10100">QF33*$S33</f>
        <v>0</v>
      </c>
      <c r="EBV33" s="50">
        <f t="shared" ref="EBV33:EBV36" si="10101">QG33*$S33</f>
        <v>0</v>
      </c>
      <c r="EBW33" s="50">
        <f t="shared" ref="EBW33:EBW36" si="10102">QH33*$S33</f>
        <v>0</v>
      </c>
      <c r="EBX33" s="50">
        <f t="shared" ref="EBX33:EBX36" si="10103">QI33*$S33</f>
        <v>0</v>
      </c>
      <c r="EBY33" s="50">
        <f t="shared" ref="EBY33:EBY36" si="10104">QJ33*$S33</f>
        <v>0</v>
      </c>
      <c r="EBZ33" s="50">
        <f t="shared" ref="EBZ33:EBZ36" si="10105">QK33*$S33</f>
        <v>0</v>
      </c>
      <c r="ECA33" s="50">
        <f t="shared" ref="ECA33:ECA36" si="10106">QL33*$S33</f>
        <v>0</v>
      </c>
      <c r="ECB33" s="50">
        <f t="shared" ref="ECB33:ECB36" si="10107">QM33*$S33</f>
        <v>0</v>
      </c>
      <c r="ECC33" s="50">
        <f t="shared" ref="ECC33:ECC36" si="10108">QN33*$S33</f>
        <v>0</v>
      </c>
      <c r="ECD33" s="50">
        <f t="shared" ref="ECD33:ECD36" si="10109">QO33*$S33</f>
        <v>0</v>
      </c>
      <c r="ECE33" s="50">
        <f t="shared" ref="ECE33:ECE36" si="10110">QP33*$S33</f>
        <v>0</v>
      </c>
      <c r="ECF33" s="50">
        <f t="shared" ref="ECF33:ECF36" si="10111">QQ33*$S33</f>
        <v>0</v>
      </c>
      <c r="ECG33" s="50">
        <f t="shared" ref="ECG33:ECG36" si="10112">QR33*$S33</f>
        <v>0</v>
      </c>
      <c r="ECH33" s="50">
        <f t="shared" ref="ECH33:ECH36" si="10113">QS33*$S33</f>
        <v>0</v>
      </c>
      <c r="ECI33" s="50">
        <f t="shared" ref="ECI33:ECI36" si="10114">QT33*$S33</f>
        <v>0</v>
      </c>
      <c r="ECJ33" s="50">
        <f t="shared" ref="ECJ33:ECJ36" si="10115">QU33*$S33</f>
        <v>0</v>
      </c>
      <c r="ECK33" s="50">
        <f t="shared" ref="ECK33:ECK36" si="10116">QV33*$S33</f>
        <v>0</v>
      </c>
      <c r="ECL33" s="50">
        <f t="shared" ref="ECL33:ECL36" si="10117">QW33*$S33</f>
        <v>0</v>
      </c>
      <c r="ECM33" s="50">
        <f t="shared" ref="ECM33:ECM36" si="10118">QX33*$S33</f>
        <v>0</v>
      </c>
      <c r="ECN33" s="50">
        <f t="shared" ref="ECN33:ECN36" si="10119">QY33*$S33</f>
        <v>0</v>
      </c>
      <c r="ECO33" s="50">
        <f t="shared" ref="ECO33:ECO36" si="10120">QZ33*$S33</f>
        <v>0</v>
      </c>
      <c r="ECP33" s="50">
        <f t="shared" ref="ECP33:ECP36" si="10121">RA33*$S33</f>
        <v>0</v>
      </c>
      <c r="ECQ33" s="50">
        <f t="shared" ref="ECQ33:ECQ36" si="10122">RB33*$S33</f>
        <v>0</v>
      </c>
      <c r="ECR33" s="50">
        <f t="shared" ref="ECR33:ECR36" si="10123">RC33*$S33</f>
        <v>0</v>
      </c>
      <c r="ECS33" s="50">
        <f t="shared" ref="ECS33:ECS36" si="10124">RD33*$S33</f>
        <v>0</v>
      </c>
      <c r="ECT33" s="50">
        <f t="shared" ref="ECT33:ECT36" si="10125">RE33*$S33</f>
        <v>0</v>
      </c>
      <c r="ECU33" s="50">
        <f t="shared" ref="ECU33:ECU36" si="10126">RF33*$S33</f>
        <v>0</v>
      </c>
      <c r="ECV33" s="50">
        <f t="shared" ref="ECV33:ECV36" si="10127">RG33*$S33</f>
        <v>0</v>
      </c>
      <c r="ECW33" s="50">
        <f t="shared" ref="ECW33:ECW36" si="10128">RH33*$S33</f>
        <v>0</v>
      </c>
      <c r="ECX33" s="50">
        <f t="shared" ref="ECX33:ECX36" si="10129">RI33*$S33</f>
        <v>0</v>
      </c>
      <c r="ECY33" s="50">
        <f t="shared" ref="ECY33:ECY36" si="10130">RJ33*$S33</f>
        <v>0</v>
      </c>
      <c r="ECZ33" s="50">
        <f t="shared" ref="ECZ33:ECZ36" si="10131">RK33*$S33</f>
        <v>0</v>
      </c>
      <c r="EDA33" s="50">
        <f t="shared" ref="EDA33:EDA36" si="10132">RL33*$S33</f>
        <v>0</v>
      </c>
      <c r="EDB33" s="50">
        <f t="shared" ref="EDB33:EDB36" si="10133">RM33*$S33</f>
        <v>0</v>
      </c>
      <c r="EDC33" s="50">
        <f t="shared" ref="EDC33:EDC36" si="10134">RN33*$S33</f>
        <v>0</v>
      </c>
      <c r="EDD33" s="50">
        <f t="shared" ref="EDD33:EDD36" si="10135">RO33*$S33</f>
        <v>0</v>
      </c>
      <c r="EDE33" s="50">
        <f t="shared" ref="EDE33:EDE36" si="10136">RP33*$S33</f>
        <v>0</v>
      </c>
      <c r="EDF33" s="50">
        <f t="shared" ref="EDF33:EDF36" si="10137">RQ33*$S33</f>
        <v>0</v>
      </c>
      <c r="EDG33" s="50">
        <f t="shared" ref="EDG33:EDG36" si="10138">RR33*$S33</f>
        <v>0</v>
      </c>
      <c r="EDH33" s="50">
        <f t="shared" ref="EDH33:EDH36" si="10139">RS33*$S33</f>
        <v>0</v>
      </c>
      <c r="EDI33" s="50">
        <f t="shared" ref="EDI33:EDI36" si="10140">RT33*$S33</f>
        <v>0</v>
      </c>
      <c r="EDJ33" s="50">
        <f t="shared" ref="EDJ33:EDJ36" si="10141">RU33*$S33</f>
        <v>0</v>
      </c>
      <c r="EDK33" s="50">
        <f t="shared" ref="EDK33:EDK36" si="10142">RV33*$S33</f>
        <v>0</v>
      </c>
      <c r="EDL33" s="50">
        <f t="shared" ref="EDL33:EDL36" si="10143">RW33*$S33</f>
        <v>0</v>
      </c>
      <c r="EDM33" s="50">
        <f t="shared" ref="EDM33:EDM36" si="10144">RX33*$S33</f>
        <v>0</v>
      </c>
      <c r="EDN33" s="50">
        <f t="shared" ref="EDN33:EDN36" si="10145">RY33*$S33</f>
        <v>0</v>
      </c>
      <c r="EDO33" s="50">
        <f t="shared" ref="EDO33:EDO36" si="10146">RZ33*$S33</f>
        <v>0</v>
      </c>
      <c r="EDP33" s="50">
        <f t="shared" ref="EDP33:EDP36" si="10147">SA33*$S33</f>
        <v>0</v>
      </c>
      <c r="EDQ33" s="50">
        <f t="shared" ref="EDQ33:EDQ36" si="10148">SB33*$S33</f>
        <v>0</v>
      </c>
      <c r="EDR33" s="50">
        <f t="shared" ref="EDR33:EDR36" si="10149">SC33*$S33</f>
        <v>0</v>
      </c>
      <c r="EDS33" s="50">
        <f t="shared" ref="EDS33:EDS36" si="10150">SD33*$S33</f>
        <v>0</v>
      </c>
      <c r="EDT33" s="50">
        <f t="shared" ref="EDT33:EDT36" si="10151">SE33*$S33</f>
        <v>0</v>
      </c>
      <c r="EDU33" s="50">
        <f t="shared" ref="EDU33:EDU36" si="10152">SF33*$S33</f>
        <v>0</v>
      </c>
      <c r="EDV33" s="50">
        <f t="shared" ref="EDV33:EDV36" si="10153">SG33*$S33</f>
        <v>0</v>
      </c>
      <c r="EDW33" s="50">
        <f t="shared" ref="EDW33:EDW36" si="10154">SH33*$S33</f>
        <v>0</v>
      </c>
      <c r="EDX33" s="50">
        <f t="shared" ref="EDX33:EDX36" si="10155">SI33*$S33</f>
        <v>0</v>
      </c>
      <c r="EDY33" s="50">
        <f t="shared" ref="EDY33:EDY36" si="10156">SJ33*$S33</f>
        <v>0</v>
      </c>
      <c r="EDZ33" s="50">
        <f t="shared" ref="EDZ33:EDZ36" si="10157">SK33*$S33</f>
        <v>0</v>
      </c>
      <c r="EEA33" s="50">
        <f t="shared" ref="EEA33:EEA36" si="10158">SL33*$S33</f>
        <v>0</v>
      </c>
      <c r="EEB33" s="50">
        <f t="shared" ref="EEB33:EEB36" si="10159">SM33*$S33</f>
        <v>0</v>
      </c>
      <c r="EEC33" s="50">
        <f t="shared" ref="EEC33:EEC36" si="10160">SN33*$S33</f>
        <v>0</v>
      </c>
      <c r="EED33" s="50">
        <f t="shared" ref="EED33:EED36" si="10161">SO33*$S33</f>
        <v>0</v>
      </c>
      <c r="EEE33" s="50">
        <f t="shared" ref="EEE33:EEE36" si="10162">SP33*$S33</f>
        <v>0</v>
      </c>
      <c r="EEF33" s="50">
        <f t="shared" ref="EEF33:EEF36" si="10163">SQ33*$S33</f>
        <v>0</v>
      </c>
      <c r="EEG33" s="50">
        <f t="shared" ref="EEG33:EEG36" si="10164">SR33*$S33</f>
        <v>0</v>
      </c>
      <c r="EEH33" s="50">
        <f t="shared" ref="EEH33:EEH36" si="10165">SS33*$S33</f>
        <v>0</v>
      </c>
      <c r="EEI33" s="50">
        <f t="shared" ref="EEI33:EEI36" si="10166">ST33*$S33</f>
        <v>0</v>
      </c>
      <c r="EEJ33" s="50">
        <f t="shared" ref="EEJ33:EEJ36" si="10167">SU33*$S33</f>
        <v>0</v>
      </c>
      <c r="EEK33" s="50">
        <f t="shared" ref="EEK33:EEK36" si="10168">SV33*$S33</f>
        <v>0</v>
      </c>
      <c r="EEL33" s="50">
        <f t="shared" ref="EEL33:EEL36" si="10169">SW33*$S33</f>
        <v>0</v>
      </c>
      <c r="EEM33" s="50">
        <f t="shared" ref="EEM33:EEM36" si="10170">SX33*$S33</f>
        <v>0</v>
      </c>
      <c r="EEN33" s="50">
        <f t="shared" ref="EEN33:EEN36" si="10171">SY33*$S33</f>
        <v>0</v>
      </c>
      <c r="EEO33" s="50">
        <f t="shared" ref="EEO33:EEO36" si="10172">SZ33*$S33</f>
        <v>0</v>
      </c>
      <c r="EEP33" s="50">
        <f t="shared" ref="EEP33:EEP36" si="10173">TA33*$S33</f>
        <v>0</v>
      </c>
      <c r="EEQ33" s="50">
        <f t="shared" ref="EEQ33:EEQ36" si="10174">TB33*$S33</f>
        <v>0</v>
      </c>
      <c r="EER33" s="50">
        <f t="shared" ref="EER33:EER36" si="10175">TC33*$S33</f>
        <v>0</v>
      </c>
      <c r="EES33" s="50">
        <f t="shared" ref="EES33:EES36" si="10176">TD33*$S33</f>
        <v>0</v>
      </c>
      <c r="EET33" s="50">
        <f t="shared" ref="EET33:EET36" si="10177">TE33*$S33</f>
        <v>0</v>
      </c>
      <c r="EEU33" s="50">
        <f t="shared" ref="EEU33:EEU36" si="10178">TF33*$S33</f>
        <v>0</v>
      </c>
      <c r="EEV33" s="50">
        <f t="shared" ref="EEV33:EEV36" si="10179">TG33*$S33</f>
        <v>0</v>
      </c>
      <c r="EEW33" s="50">
        <f t="shared" ref="EEW33:EEW36" si="10180">TH33*$S33</f>
        <v>0</v>
      </c>
      <c r="EEX33" s="50">
        <f t="shared" ref="EEX33:EEX36" si="10181">TI33*$S33</f>
        <v>0</v>
      </c>
      <c r="EEY33" s="50">
        <f t="shared" ref="EEY33:EEY36" si="10182">TJ33*$S33</f>
        <v>0</v>
      </c>
      <c r="EEZ33" s="50">
        <f t="shared" ref="EEZ33:EEZ36" si="10183">TK33*$S33</f>
        <v>0</v>
      </c>
      <c r="EFA33" s="50">
        <f t="shared" ref="EFA33:EFA36" si="10184">TL33*$S33</f>
        <v>0</v>
      </c>
      <c r="EFB33" s="50">
        <f t="shared" ref="EFB33:EFB36" si="10185">TM33*$S33</f>
        <v>0</v>
      </c>
      <c r="EFC33" s="50">
        <f t="shared" ref="EFC33:EFC36" si="10186">TN33*$S33</f>
        <v>0</v>
      </c>
      <c r="EFD33" s="50">
        <f t="shared" ref="EFD33:EFD36" si="10187">TO33*$S33</f>
        <v>0</v>
      </c>
      <c r="EFE33" s="50">
        <f t="shared" ref="EFE33:EFE36" si="10188">TP33*$S33</f>
        <v>0</v>
      </c>
      <c r="EFF33" s="50">
        <f t="shared" ref="EFF33:EFF36" si="10189">TQ33*$S33</f>
        <v>0</v>
      </c>
      <c r="EFG33" s="50">
        <f t="shared" ref="EFG33:EFG36" si="10190">TR33*$S33</f>
        <v>0</v>
      </c>
      <c r="EFH33" s="50">
        <f t="shared" ref="EFH33:EFH36" si="10191">TS33*$S33</f>
        <v>0</v>
      </c>
      <c r="EFI33" s="50">
        <f t="shared" ref="EFI33:EFI36" si="10192">TT33*$S33</f>
        <v>0</v>
      </c>
      <c r="EFJ33" s="50">
        <f t="shared" ref="EFJ33:EFJ36" si="10193">TU33*$S33</f>
        <v>0</v>
      </c>
      <c r="EFK33" s="50">
        <f t="shared" ref="EFK33:EFK36" si="10194">TV33*$S33</f>
        <v>0</v>
      </c>
      <c r="EFL33" s="50">
        <f t="shared" ref="EFL33:EFL36" si="10195">TW33*$S33</f>
        <v>0</v>
      </c>
      <c r="EFM33" s="50">
        <f t="shared" ref="EFM33:EFM36" si="10196">TX33*$S33</f>
        <v>0</v>
      </c>
      <c r="EFN33" s="50">
        <f t="shared" ref="EFN33:EFN36" si="10197">TY33*$S33</f>
        <v>0</v>
      </c>
      <c r="EFO33" s="50">
        <f t="shared" ref="EFO33:EFO36" si="10198">TZ33*$S33</f>
        <v>0</v>
      </c>
      <c r="EFP33" s="50">
        <f t="shared" ref="EFP33:EFP36" si="10199">UA33*$S33</f>
        <v>0</v>
      </c>
      <c r="EFQ33" s="50">
        <f t="shared" ref="EFQ33:EFQ36" si="10200">UB33*$S33</f>
        <v>0</v>
      </c>
      <c r="EFR33" s="50">
        <f t="shared" ref="EFR33:EFR36" si="10201">UC33*$S33</f>
        <v>0</v>
      </c>
      <c r="EFS33" s="50">
        <f t="shared" ref="EFS33:EFS36" si="10202">UD33*$S33</f>
        <v>0</v>
      </c>
      <c r="EFT33" s="50">
        <f t="shared" ref="EFT33:EFT36" si="10203">UE33*$S33</f>
        <v>0</v>
      </c>
      <c r="EFU33" s="50">
        <f t="shared" ref="EFU33:EFU36" si="10204">UF33*$S33</f>
        <v>0</v>
      </c>
      <c r="EFV33" s="50">
        <f t="shared" ref="EFV33:EFV36" si="10205">UG33*$S33</f>
        <v>0</v>
      </c>
      <c r="EFW33" s="50">
        <f t="shared" ref="EFW33:EFW36" si="10206">UH33*$S33</f>
        <v>0</v>
      </c>
      <c r="EFX33" s="50">
        <f t="shared" ref="EFX33:EFX36" si="10207">UI33*$S33</f>
        <v>0</v>
      </c>
      <c r="EFY33" s="50">
        <f t="shared" ref="EFY33:EFY36" si="10208">UJ33*$S33</f>
        <v>0</v>
      </c>
      <c r="EFZ33" s="50">
        <f t="shared" ref="EFZ33:EFZ36" si="10209">UK33*$S33</f>
        <v>0</v>
      </c>
      <c r="EGA33" s="50">
        <f t="shared" ref="EGA33:EGA36" si="10210">UL33*$S33</f>
        <v>0</v>
      </c>
      <c r="EGB33" s="50">
        <f t="shared" ref="EGB33:EGB36" si="10211">UM33*$S33</f>
        <v>0</v>
      </c>
      <c r="EGC33" s="50">
        <f t="shared" ref="EGC33:EGC36" si="10212">UN33*$S33</f>
        <v>0</v>
      </c>
      <c r="EGD33" s="50">
        <f t="shared" ref="EGD33:EGD36" si="10213">UO33*$S33</f>
        <v>0</v>
      </c>
      <c r="EGE33" s="50">
        <f t="shared" ref="EGE33:EGE36" si="10214">UP33*$S33</f>
        <v>0</v>
      </c>
      <c r="EGF33" s="50">
        <f t="shared" ref="EGF33:EGF36" si="10215">UQ33*$S33</f>
        <v>0</v>
      </c>
      <c r="EGG33" s="50">
        <f t="shared" ref="EGG33:EGG36" si="10216">UR33*$S33</f>
        <v>0</v>
      </c>
      <c r="EGH33" s="50">
        <f t="shared" ref="EGH33:EGH36" si="10217">US33*$S33</f>
        <v>0</v>
      </c>
      <c r="EGI33" s="50">
        <f t="shared" ref="EGI33:EGI36" si="10218">UT33*$S33</f>
        <v>0</v>
      </c>
      <c r="EGJ33" s="50">
        <f t="shared" ref="EGJ33:EGJ36" si="10219">UU33*$S33</f>
        <v>0</v>
      </c>
      <c r="EGK33" s="50">
        <f t="shared" ref="EGK33:EGK36" si="10220">UV33*$S33</f>
        <v>0</v>
      </c>
      <c r="EGL33" s="50">
        <f t="shared" ref="EGL33:EGL36" si="10221">UW33*$S33</f>
        <v>0</v>
      </c>
      <c r="EGM33" s="50">
        <f t="shared" ref="EGM33:EGM36" si="10222">UX33*$S33</f>
        <v>0</v>
      </c>
      <c r="EGN33" s="50">
        <f t="shared" ref="EGN33:EGN36" si="10223">UY33*$S33</f>
        <v>0</v>
      </c>
      <c r="EGO33" s="50">
        <f t="shared" ref="EGO33:EGO36" si="10224">UZ33*$S33</f>
        <v>0</v>
      </c>
      <c r="EGP33" s="50">
        <f t="shared" ref="EGP33:EGP36" si="10225">VA33*$S33</f>
        <v>0</v>
      </c>
      <c r="EGQ33" s="50">
        <f t="shared" ref="EGQ33:EGQ36" si="10226">VB33*$S33</f>
        <v>0</v>
      </c>
      <c r="EGR33" s="50">
        <f t="shared" ref="EGR33:EGR36" si="10227">VC33*$S33</f>
        <v>0</v>
      </c>
      <c r="EGS33" s="50">
        <f t="shared" ref="EGS33:EGS36" si="10228">VD33*$S33</f>
        <v>0</v>
      </c>
      <c r="EGT33" s="50">
        <f t="shared" ref="EGT33:EGT36" si="10229">VE33*$S33</f>
        <v>0</v>
      </c>
      <c r="EGU33" s="50">
        <f t="shared" ref="EGU33:EGU36" si="10230">VF33*$S33</f>
        <v>0</v>
      </c>
      <c r="EGV33" s="50">
        <f t="shared" ref="EGV33:EGV36" si="10231">VG33*$S33</f>
        <v>0</v>
      </c>
      <c r="EGW33" s="50">
        <f t="shared" ref="EGW33:EGW36" si="10232">VH33*$S33</f>
        <v>0</v>
      </c>
      <c r="EGX33" s="50">
        <f t="shared" ref="EGX33:EGX36" si="10233">VI33*$S33</f>
        <v>0</v>
      </c>
      <c r="EGY33" s="50">
        <f t="shared" ref="EGY33:EGY36" si="10234">VJ33*$S33</f>
        <v>0</v>
      </c>
      <c r="EGZ33" s="50">
        <f t="shared" ref="EGZ33:EGZ36" si="10235">VK33*$S33</f>
        <v>0</v>
      </c>
      <c r="EHA33" s="50">
        <f t="shared" ref="EHA33:EHA36" si="10236">VL33*$S33</f>
        <v>0</v>
      </c>
      <c r="EHB33" s="50">
        <f t="shared" ref="EHB33:EHB36" si="10237">VM33*$S33</f>
        <v>0</v>
      </c>
      <c r="EHC33" s="50">
        <f t="shared" ref="EHC33:EHC36" si="10238">VN33*$S33</f>
        <v>0</v>
      </c>
      <c r="EHD33" s="50">
        <f t="shared" ref="EHD33:EHD36" si="10239">VO33*$S33</f>
        <v>0</v>
      </c>
      <c r="EHE33" s="50">
        <f t="shared" ref="EHE33:EHE36" si="10240">VP33*$S33</f>
        <v>0</v>
      </c>
      <c r="EHF33" s="50">
        <f t="shared" ref="EHF33:EHF36" si="10241">VQ33*$S33</f>
        <v>0</v>
      </c>
      <c r="EHG33" s="50">
        <f t="shared" ref="EHG33:EHG36" si="10242">VR33*$S33</f>
        <v>0</v>
      </c>
      <c r="EHH33" s="50">
        <f t="shared" ref="EHH33:EHH36" si="10243">VS33*$S33</f>
        <v>0</v>
      </c>
      <c r="EHI33" s="50">
        <f t="shared" ref="EHI33:EHI36" si="10244">VT33*$S33</f>
        <v>0</v>
      </c>
      <c r="EHJ33" s="50">
        <f t="shared" ref="EHJ33:EHJ36" si="10245">VU33*$S33</f>
        <v>0</v>
      </c>
      <c r="EHK33" s="50">
        <f t="shared" ref="EHK33:EHK36" si="10246">VV33*$S33</f>
        <v>0</v>
      </c>
      <c r="EHL33" s="50">
        <f t="shared" ref="EHL33:EHL36" si="10247">VW33*$S33</f>
        <v>0</v>
      </c>
      <c r="EHM33" s="50">
        <f t="shared" ref="EHM33:EHM36" si="10248">VX33*$S33</f>
        <v>0</v>
      </c>
      <c r="EHN33" s="50">
        <f t="shared" ref="EHN33:EHN36" si="10249">VY33*$S33</f>
        <v>0</v>
      </c>
      <c r="EHO33" s="50">
        <f t="shared" ref="EHO33:EHO36" si="10250">VZ33*$S33</f>
        <v>0</v>
      </c>
      <c r="EHP33" s="50">
        <f t="shared" ref="EHP33:EHP36" si="10251">WA33*$S33</f>
        <v>0</v>
      </c>
      <c r="EHQ33" s="50">
        <f t="shared" ref="EHQ33:EHQ36" si="10252">WB33*$S33</f>
        <v>0</v>
      </c>
      <c r="EHR33" s="50">
        <f t="shared" ref="EHR33:EHR36" si="10253">WC33*$S33</f>
        <v>0</v>
      </c>
      <c r="EHS33" s="50">
        <f t="shared" ref="EHS33:EHS36" si="10254">WD33*$S33</f>
        <v>0</v>
      </c>
      <c r="EHT33" s="50">
        <f t="shared" ref="EHT33:EHT36" si="10255">WE33*$S33</f>
        <v>0</v>
      </c>
      <c r="EHU33" s="50">
        <f t="shared" ref="EHU33:EHU36" si="10256">WF33*$S33</f>
        <v>0</v>
      </c>
      <c r="EHV33" s="50">
        <f t="shared" ref="EHV33:EHV36" si="10257">WG33*$S33</f>
        <v>0</v>
      </c>
      <c r="EHW33" s="50">
        <f t="shared" ref="EHW33:EHW36" si="10258">WH33*$S33</f>
        <v>0</v>
      </c>
      <c r="EHX33" s="50">
        <f t="shared" ref="EHX33:EHX36" si="10259">WI33*$S33</f>
        <v>0</v>
      </c>
      <c r="EHY33" s="50">
        <f t="shared" ref="EHY33:EHY36" si="10260">WJ33*$S33</f>
        <v>0</v>
      </c>
      <c r="EHZ33" s="50">
        <f t="shared" ref="EHZ33:EHZ36" si="10261">WK33*$S33</f>
        <v>0</v>
      </c>
      <c r="EIA33" s="50">
        <f t="shared" ref="EIA33:EIA36" si="10262">WL33*$S33</f>
        <v>0</v>
      </c>
      <c r="EIB33" s="50">
        <f t="shared" ref="EIB33:EIB36" si="10263">WM33*$S33</f>
        <v>0</v>
      </c>
      <c r="EIC33" s="50">
        <f t="shared" ref="EIC33:EIC36" si="10264">WN33*$S33</f>
        <v>0</v>
      </c>
      <c r="EID33" s="50">
        <f t="shared" ref="EID33:EID36" si="10265">WO33*$S33</f>
        <v>0</v>
      </c>
      <c r="EIE33" s="50">
        <f t="shared" ref="EIE33:EIE36" si="10266">WP33*$S33</f>
        <v>0</v>
      </c>
      <c r="EIF33" s="50">
        <f t="shared" ref="EIF33:EIF36" si="10267">WQ33*$S33</f>
        <v>0</v>
      </c>
      <c r="EIG33" s="50">
        <f t="shared" ref="EIG33:EIG36" si="10268">WR33*$S33</f>
        <v>0</v>
      </c>
      <c r="EIH33" s="50">
        <f t="shared" ref="EIH33:EIH36" si="10269">WS33*$S33</f>
        <v>0</v>
      </c>
      <c r="EII33" s="50">
        <f t="shared" ref="EII33:EII36" si="10270">WT33*$S33</f>
        <v>0</v>
      </c>
      <c r="EIJ33" s="50">
        <f t="shared" ref="EIJ33:EIJ36" si="10271">WU33*$S33</f>
        <v>0</v>
      </c>
      <c r="EIK33" s="50">
        <f t="shared" ref="EIK33:EIK36" si="10272">WV33*$S33</f>
        <v>0</v>
      </c>
      <c r="EIL33" s="50">
        <f t="shared" ref="EIL33:EIL36" si="10273">WW33*$S33</f>
        <v>0</v>
      </c>
      <c r="EIM33" s="303"/>
      <c r="EIN33" s="303">
        <f t="shared" ref="EIN33:EIN36" si="10274">$T33*V33</f>
        <v>0</v>
      </c>
      <c r="EIO33" s="303">
        <f t="shared" ref="EIO33:EIO36" si="10275">$T33*W33</f>
        <v>0</v>
      </c>
      <c r="EIP33" s="303">
        <f t="shared" ref="EIP33:EIP36" si="10276">$T33*X33</f>
        <v>0</v>
      </c>
      <c r="EIQ33" s="303">
        <f t="shared" ref="EIQ33:EIQ36" si="10277">$T33*Y33</f>
        <v>0</v>
      </c>
      <c r="EIR33" s="303">
        <f t="shared" ref="EIR33:EIR36" si="10278">$T33*Z33</f>
        <v>0</v>
      </c>
      <c r="EIS33" s="303">
        <f t="shared" ref="EIS33:EIS36" si="10279">$T33*AA33</f>
        <v>0</v>
      </c>
      <c r="EIT33" s="303">
        <f t="shared" ref="EIT33:EIT36" si="10280">$T33*AB33</f>
        <v>0</v>
      </c>
      <c r="EIU33" s="303">
        <f t="shared" ref="EIU33:EIU36" si="10281">$T33*AC33</f>
        <v>0</v>
      </c>
      <c r="EIV33" s="303">
        <f t="shared" ref="EIV33:EIV36" si="10282">$T33*AD33</f>
        <v>0</v>
      </c>
      <c r="EIW33" s="303">
        <f t="shared" ref="EIW33:EIW36" si="10283">$T33*AE33</f>
        <v>0</v>
      </c>
      <c r="EIX33" s="303">
        <f t="shared" ref="EIX33:EIX36" si="10284">$T33*AF33</f>
        <v>0</v>
      </c>
      <c r="EIY33" s="303">
        <f t="shared" ref="EIY33:EIY36" si="10285">$T33*AG33</f>
        <v>0</v>
      </c>
      <c r="EIZ33" s="303">
        <f t="shared" ref="EIZ33:EIZ36" si="10286">$T33*AH33</f>
        <v>0</v>
      </c>
      <c r="EJA33" s="303">
        <f t="shared" ref="EJA33:EJA36" si="10287">$T33*AI33</f>
        <v>0</v>
      </c>
      <c r="EJB33" s="303">
        <f t="shared" ref="EJB33:EJB36" si="10288">$T33*AJ33</f>
        <v>0</v>
      </c>
      <c r="EJC33" s="303">
        <f t="shared" ref="EJC33:EJC36" si="10289">$T33*AK33</f>
        <v>0</v>
      </c>
      <c r="EJD33" s="303">
        <f t="shared" ref="EJD33:EJD36" si="10290">$T33*AL33</f>
        <v>0</v>
      </c>
      <c r="EJE33" s="303">
        <f t="shared" ref="EJE33:EJE36" si="10291">$T33*AM33</f>
        <v>0</v>
      </c>
      <c r="EJF33" s="303">
        <f t="shared" ref="EJF33:EJF36" si="10292">$T33*AN33</f>
        <v>0</v>
      </c>
      <c r="EJG33" s="303">
        <f t="shared" ref="EJG33:EJG36" si="10293">$T33*AO33</f>
        <v>0</v>
      </c>
      <c r="EJH33" s="303">
        <f t="shared" ref="EJH33:EJH36" si="10294">$T33*AP33</f>
        <v>0</v>
      </c>
      <c r="EJI33" s="303">
        <f t="shared" ref="EJI33:EJI36" si="10295">$T33*AQ33</f>
        <v>0</v>
      </c>
      <c r="EJJ33" s="303">
        <f t="shared" ref="EJJ33:EJJ36" si="10296">$T33*AR33</f>
        <v>0</v>
      </c>
      <c r="EJK33" s="303">
        <f t="shared" ref="EJK33:EJK36" si="10297">$T33*AS33</f>
        <v>0</v>
      </c>
      <c r="EJL33" s="303">
        <f t="shared" ref="EJL33:EJL36" si="10298">$T33*AT33</f>
        <v>0</v>
      </c>
      <c r="EJM33" s="303">
        <f t="shared" ref="EJM33:EJM36" si="10299">$T33*AU33</f>
        <v>0</v>
      </c>
      <c r="EJN33" s="303">
        <f t="shared" ref="EJN33:EJN36" si="10300">$T33*AV33</f>
        <v>0</v>
      </c>
      <c r="EJO33" s="303">
        <f t="shared" ref="EJO33:EJO36" si="10301">$T33*AW33</f>
        <v>0</v>
      </c>
      <c r="EJP33" s="303">
        <f t="shared" ref="EJP33:EJP36" si="10302">$T33*AX33</f>
        <v>0</v>
      </c>
      <c r="EJQ33" s="303">
        <f t="shared" ref="EJQ33:EJQ36" si="10303">$T33*AY33</f>
        <v>0</v>
      </c>
      <c r="EJR33" s="303">
        <f t="shared" ref="EJR33:EJR36" si="10304">$T33*AZ33</f>
        <v>0</v>
      </c>
      <c r="EJS33" s="303">
        <f t="shared" ref="EJS33:EJS36" si="10305">$T33*BA33</f>
        <v>0</v>
      </c>
      <c r="EJT33" s="303">
        <f t="shared" ref="EJT33:EJT36" si="10306">$T33*BB33</f>
        <v>0</v>
      </c>
      <c r="EJU33" s="303">
        <f t="shared" ref="EJU33:EJU36" si="10307">$T33*BC33</f>
        <v>0</v>
      </c>
      <c r="EJV33" s="303">
        <f t="shared" ref="EJV33:EJV36" si="10308">$T33*BD33</f>
        <v>0</v>
      </c>
      <c r="EJW33" s="303" t="e">
        <f>$T33*#REF!</f>
        <v>#REF!</v>
      </c>
      <c r="EJX33" s="303">
        <f t="shared" ref="EJX33:EJX36" si="10309">$T33*BF33</f>
        <v>0</v>
      </c>
      <c r="EJY33" s="303">
        <f t="shared" ref="EJY33:EJY36" si="10310">$T33*BG33</f>
        <v>0</v>
      </c>
      <c r="EJZ33" s="303">
        <f t="shared" ref="EJZ33:EJZ36" si="10311">$T33*BH33</f>
        <v>0</v>
      </c>
      <c r="EKA33" s="303">
        <f t="shared" ref="EKA33:EKA36" si="10312">$T33*BI33</f>
        <v>0</v>
      </c>
      <c r="EKB33" s="303">
        <f t="shared" ref="EKB33:EKB36" si="10313">$T33*BJ33</f>
        <v>0</v>
      </c>
      <c r="EKC33" s="303">
        <f t="shared" ref="EKC33:EKC36" si="10314">$T33*BK33</f>
        <v>0</v>
      </c>
      <c r="EKD33" s="303">
        <f t="shared" ref="EKD33:EKD36" si="10315">$T33*BL33</f>
        <v>0</v>
      </c>
      <c r="EKE33" s="303">
        <f t="shared" ref="EKE33:EKE36" si="10316">$T33*BM33</f>
        <v>0</v>
      </c>
      <c r="EKF33" s="303">
        <f t="shared" ref="EKF33:EKF36" si="10317">$T33*BN33</f>
        <v>0</v>
      </c>
      <c r="EKG33" s="303">
        <f t="shared" ref="EKG33:EKG36" si="10318">$T33*BO33</f>
        <v>0</v>
      </c>
      <c r="EKH33" s="303">
        <f t="shared" ref="EKH33:EKH36" si="10319">$T33*BP33</f>
        <v>0</v>
      </c>
      <c r="EKI33" s="303">
        <f t="shared" ref="EKI33:EKI36" si="10320">$T33*BQ33</f>
        <v>0</v>
      </c>
      <c r="EKJ33" s="303">
        <f t="shared" ref="EKJ33:EKJ36" si="10321">$T33*BR33</f>
        <v>0</v>
      </c>
      <c r="EKK33" s="303">
        <f t="shared" ref="EKK33:EKK36" si="10322">$T33*BS33</f>
        <v>0</v>
      </c>
      <c r="EKL33" s="303">
        <f t="shared" ref="EKL33:EKL36" si="10323">$T33*BT33</f>
        <v>0</v>
      </c>
      <c r="EKM33" s="303">
        <f t="shared" ref="EKM33:EKM36" si="10324">$T33*BU33</f>
        <v>0</v>
      </c>
      <c r="EKN33" s="303">
        <f t="shared" ref="EKN33:EKN36" si="10325">$T33*BV33</f>
        <v>0</v>
      </c>
      <c r="EKO33" s="303">
        <f t="shared" ref="EKO33:EKO36" si="10326">$T33*BW33</f>
        <v>0</v>
      </c>
      <c r="EKP33" s="303">
        <f t="shared" ref="EKP33:EKP36" si="10327">$T33*BX33</f>
        <v>0</v>
      </c>
      <c r="EKQ33" s="303">
        <f t="shared" ref="EKQ33:EKQ36" si="10328">$T33*BY33</f>
        <v>0</v>
      </c>
      <c r="EKR33" s="303">
        <f t="shared" ref="EKR33:EKR36" si="10329">$T33*BZ33</f>
        <v>0</v>
      </c>
      <c r="EKS33" s="303">
        <f t="shared" ref="EKS33:EKS36" si="10330">$T33*CA33</f>
        <v>0</v>
      </c>
      <c r="EKT33" s="303">
        <f t="shared" ref="EKT33:EKT36" si="10331">$T33*CB33</f>
        <v>0</v>
      </c>
      <c r="EKU33" s="303">
        <f t="shared" ref="EKU33:EKU36" si="10332">$T33*CC33</f>
        <v>0</v>
      </c>
      <c r="EKV33" s="303">
        <f t="shared" ref="EKV33:EKV36" si="10333">$T33*CD33</f>
        <v>0</v>
      </c>
      <c r="EKW33" s="303">
        <f t="shared" ref="EKW33:EKW36" si="10334">$T33*CE33</f>
        <v>0</v>
      </c>
      <c r="EKX33" s="303">
        <f t="shared" ref="EKX33:EKX36" si="10335">$T33*CF33</f>
        <v>0</v>
      </c>
      <c r="EKY33" s="303">
        <f t="shared" ref="EKY33:EKY36" si="10336">$T33*CG33</f>
        <v>0</v>
      </c>
      <c r="EKZ33" s="303">
        <f t="shared" ref="EKZ33:EKZ36" si="10337">$T33*CH33</f>
        <v>0</v>
      </c>
      <c r="ELA33" s="303">
        <f t="shared" ref="ELA33:ELA36" si="10338">$T33*CI33</f>
        <v>0</v>
      </c>
      <c r="ELB33" s="303">
        <f t="shared" ref="ELB33:ELB36" si="10339">$T33*CJ33</f>
        <v>0</v>
      </c>
      <c r="ELC33" s="303">
        <f t="shared" ref="ELC33:ELC36" si="10340">$T33*CK33</f>
        <v>0</v>
      </c>
      <c r="ELD33" s="303">
        <f t="shared" ref="ELD33:ELD36" si="10341">$T33*CL33</f>
        <v>0</v>
      </c>
      <c r="ELE33" s="303">
        <f t="shared" ref="ELE33:ELE36" si="10342">$T33*CM33</f>
        <v>0</v>
      </c>
      <c r="ELF33" s="303">
        <f t="shared" ref="ELF33:ELF36" si="10343">$T33*CN33</f>
        <v>0</v>
      </c>
      <c r="ELG33" s="303">
        <f t="shared" ref="ELG33:ELG36" si="10344">$T33*CO33</f>
        <v>0</v>
      </c>
      <c r="ELH33" s="303">
        <f t="shared" ref="ELH33:ELH36" si="10345">$T33*CP33</f>
        <v>0</v>
      </c>
      <c r="ELI33" s="303">
        <f t="shared" ref="ELI33:ELI36" si="10346">$T33*CQ33</f>
        <v>0</v>
      </c>
      <c r="ELJ33" s="303">
        <f t="shared" ref="ELJ33:ELJ36" si="10347">$T33*CR33</f>
        <v>0</v>
      </c>
      <c r="ELK33" s="303">
        <f t="shared" ref="ELK33:ELK36" si="10348">$T33*CS33</f>
        <v>0</v>
      </c>
      <c r="ELL33" s="303">
        <f t="shared" ref="ELL33:ELL36" si="10349">$T33*CT33</f>
        <v>0</v>
      </c>
      <c r="ELM33" s="303">
        <f t="shared" ref="ELM33:ELM36" si="10350">$T33*CU33</f>
        <v>0</v>
      </c>
      <c r="ELN33" s="303">
        <f t="shared" ref="ELN33:ELN36" si="10351">$T33*CV33</f>
        <v>0</v>
      </c>
      <c r="ELO33" s="303">
        <f t="shared" ref="ELO33:ELO36" si="10352">$T33*CW33</f>
        <v>0</v>
      </c>
      <c r="ELP33" s="303">
        <f t="shared" ref="ELP33:ELP36" si="10353">$T33*CX33</f>
        <v>0</v>
      </c>
      <c r="ELQ33" s="303">
        <f t="shared" ref="ELQ33:ELQ36" si="10354">$T33*CY33</f>
        <v>0</v>
      </c>
      <c r="ELR33" s="303">
        <f t="shared" ref="ELR33:ELR36" si="10355">$T33*CZ33</f>
        <v>0</v>
      </c>
      <c r="ELS33" s="303">
        <f t="shared" ref="ELS33:ELS36" si="10356">$T33*DA33</f>
        <v>0</v>
      </c>
      <c r="ELT33" s="303">
        <f t="shared" ref="ELT33:ELT36" si="10357">$T33*DB33</f>
        <v>0</v>
      </c>
      <c r="ELU33" s="303">
        <f t="shared" ref="ELU33:ELU36" si="10358">$T33*DC33</f>
        <v>0</v>
      </c>
      <c r="ELV33" s="303">
        <f t="shared" ref="ELV33:ELV36" si="10359">$T33*DD33</f>
        <v>0</v>
      </c>
      <c r="ELW33" s="303">
        <f t="shared" ref="ELW33:ELW36" si="10360">$T33*DE33</f>
        <v>0</v>
      </c>
      <c r="ELX33" s="303">
        <f t="shared" ref="ELX33:ELX36" si="10361">$T33*DF33</f>
        <v>0</v>
      </c>
      <c r="ELY33" s="303">
        <f t="shared" ref="ELY33:ELY36" si="10362">$T33*DG33</f>
        <v>0</v>
      </c>
      <c r="ELZ33" s="303">
        <f t="shared" ref="ELZ33:ELZ36" si="10363">$T33*DH33</f>
        <v>0</v>
      </c>
      <c r="EMA33" s="303">
        <f t="shared" ref="EMA33:EMA36" si="10364">$T33*DI33</f>
        <v>0</v>
      </c>
      <c r="EMB33" s="303">
        <f t="shared" ref="EMB33:EMB36" si="10365">$T33*DJ33</f>
        <v>0</v>
      </c>
      <c r="EMC33" s="303">
        <f t="shared" ref="EMC33:EMC36" si="10366">$T33*DK33</f>
        <v>0</v>
      </c>
      <c r="EMD33" s="303">
        <f t="shared" ref="EMD33:EMD36" si="10367">$T33*DL33</f>
        <v>0</v>
      </c>
      <c r="EME33" s="303">
        <f t="shared" ref="EME33:EME36" si="10368">$T33*DM33</f>
        <v>0</v>
      </c>
      <c r="EMF33" s="303">
        <f t="shared" ref="EMF33:EMF36" si="10369">$T33*DN33</f>
        <v>0</v>
      </c>
      <c r="EMG33" s="303">
        <f t="shared" ref="EMG33:EMG36" si="10370">$T33*DO33</f>
        <v>0</v>
      </c>
      <c r="EMH33" s="303">
        <f t="shared" ref="EMH33:EMH36" si="10371">$T33*DP33</f>
        <v>0</v>
      </c>
      <c r="EMI33" s="303">
        <f t="shared" ref="EMI33:EMI36" si="10372">$T33*DQ33</f>
        <v>0</v>
      </c>
      <c r="EMJ33" s="303">
        <f t="shared" ref="EMJ33:EMJ36" si="10373">$T33*DR33</f>
        <v>0</v>
      </c>
      <c r="EMK33" s="303">
        <f t="shared" ref="EMK33:EMK36" si="10374">$T33*DS33</f>
        <v>0</v>
      </c>
      <c r="EML33" s="303">
        <f t="shared" ref="EML33:EML36" si="10375">$T33*DT33</f>
        <v>0</v>
      </c>
      <c r="EMM33" s="303">
        <f t="shared" ref="EMM33:EMM36" si="10376">$T33*DU33</f>
        <v>0</v>
      </c>
      <c r="EMN33" s="303">
        <f t="shared" ref="EMN33:EMN36" si="10377">$T33*DV33</f>
        <v>0</v>
      </c>
      <c r="EMO33" s="303">
        <f t="shared" ref="EMO33:EMO36" si="10378">$T33*DW33</f>
        <v>0</v>
      </c>
      <c r="EMP33" s="303">
        <f t="shared" ref="EMP33:EMP36" si="10379">$T33*DX33</f>
        <v>0</v>
      </c>
      <c r="EMQ33" s="303">
        <f t="shared" ref="EMQ33:EMQ36" si="10380">$T33*DY33</f>
        <v>0</v>
      </c>
      <c r="EMR33" s="303">
        <f t="shared" ref="EMR33:EMR36" si="10381">$T33*DZ33</f>
        <v>0</v>
      </c>
      <c r="EMS33" s="303">
        <f t="shared" ref="EMS33:EMS36" si="10382">$T33*EA33</f>
        <v>0</v>
      </c>
      <c r="EMT33" s="303">
        <f t="shared" ref="EMT33:EMT36" si="10383">$T33*EB33</f>
        <v>0</v>
      </c>
      <c r="EMU33" s="303">
        <f t="shared" ref="EMU33:EMU36" si="10384">$T33*EC33</f>
        <v>0</v>
      </c>
      <c r="EMV33" s="303">
        <f t="shared" ref="EMV33:EMV36" si="10385">$T33*ED33</f>
        <v>0</v>
      </c>
      <c r="EMW33" s="303">
        <f t="shared" ref="EMW33:EMW36" si="10386">$T33*EE33</f>
        <v>0</v>
      </c>
      <c r="EMX33" s="303">
        <f t="shared" ref="EMX33:EMX36" si="10387">$T33*EF33</f>
        <v>0</v>
      </c>
      <c r="EMY33" s="303">
        <f t="shared" ref="EMY33:EMY36" si="10388">$T33*EG33</f>
        <v>0</v>
      </c>
      <c r="EMZ33" s="303">
        <f t="shared" ref="EMZ33:EMZ36" si="10389">$T33*EH33</f>
        <v>0</v>
      </c>
      <c r="ENA33" s="303">
        <f t="shared" ref="ENA33:ENA36" si="10390">$T33*EI33</f>
        <v>0</v>
      </c>
      <c r="ENB33" s="303">
        <f t="shared" ref="ENB33:ENB36" si="10391">$T33*EJ33</f>
        <v>0</v>
      </c>
      <c r="ENC33" s="303">
        <f t="shared" ref="ENC33:ENC36" si="10392">$T33*EK33</f>
        <v>0</v>
      </c>
      <c r="END33" s="303">
        <f t="shared" ref="END33:END36" si="10393">$T33*EL33</f>
        <v>0</v>
      </c>
      <c r="ENE33" s="303">
        <f t="shared" ref="ENE33:ENE36" si="10394">$T33*EM33</f>
        <v>0</v>
      </c>
      <c r="ENF33" s="303">
        <f t="shared" ref="ENF33:ENF36" si="10395">$T33*EN33</f>
        <v>0</v>
      </c>
      <c r="ENG33" s="303">
        <f t="shared" ref="ENG33:ENG36" si="10396">$T33*EO33</f>
        <v>0</v>
      </c>
      <c r="ENH33" s="303">
        <f t="shared" ref="ENH33:ENH36" si="10397">$T33*EP33</f>
        <v>0</v>
      </c>
      <c r="ENI33" s="303">
        <f t="shared" ref="ENI33:ENI36" si="10398">$T33*EQ33</f>
        <v>0</v>
      </c>
      <c r="ENJ33" s="303">
        <f t="shared" ref="ENJ33:ENJ36" si="10399">$T33*ER33</f>
        <v>0</v>
      </c>
      <c r="ENK33" s="303">
        <f t="shared" ref="ENK33:ENK36" si="10400">$T33*ES33</f>
        <v>0</v>
      </c>
      <c r="ENL33" s="303">
        <f t="shared" ref="ENL33:ENL36" si="10401">$T33*ET33</f>
        <v>0</v>
      </c>
      <c r="ENM33" s="303">
        <f t="shared" ref="ENM33:ENM36" si="10402">$T33*EU33</f>
        <v>0</v>
      </c>
      <c r="ENN33" s="303">
        <f t="shared" ref="ENN33:ENN36" si="10403">$T33*EV33</f>
        <v>0</v>
      </c>
      <c r="ENO33" s="303">
        <f t="shared" ref="ENO33:ENO36" si="10404">$T33*EW33</f>
        <v>0</v>
      </c>
      <c r="ENP33" s="303">
        <f t="shared" ref="ENP33:ENP36" si="10405">$T33*EX33</f>
        <v>0</v>
      </c>
      <c r="ENQ33" s="303">
        <f t="shared" ref="ENQ33:ENQ36" si="10406">$T33*EY33</f>
        <v>0</v>
      </c>
      <c r="ENR33" s="303">
        <f t="shared" ref="ENR33:ENR36" si="10407">$T33*EZ33</f>
        <v>0</v>
      </c>
      <c r="ENS33" s="303">
        <f t="shared" ref="ENS33:ENS36" si="10408">$T33*FA33</f>
        <v>0</v>
      </c>
      <c r="ENT33" s="303">
        <f t="shared" ref="ENT33:ENT36" si="10409">$T33*FB33</f>
        <v>0</v>
      </c>
      <c r="ENU33" s="303">
        <f t="shared" ref="ENU33:ENU36" si="10410">$T33*FC33</f>
        <v>0</v>
      </c>
      <c r="ENV33" s="303">
        <f t="shared" ref="ENV33:ENV36" si="10411">$T33*FD33</f>
        <v>0</v>
      </c>
      <c r="ENW33" s="303">
        <f t="shared" ref="ENW33:ENW36" si="10412">$T33*FE33</f>
        <v>0</v>
      </c>
      <c r="ENX33" s="303">
        <f t="shared" ref="ENX33:ENX36" si="10413">$T33*FF33</f>
        <v>0</v>
      </c>
      <c r="ENY33" s="303">
        <f t="shared" ref="ENY33:ENY36" si="10414">$T33*FG33</f>
        <v>0</v>
      </c>
      <c r="ENZ33" s="303">
        <f t="shared" ref="ENZ33:ENZ36" si="10415">$T33*FH33</f>
        <v>0</v>
      </c>
      <c r="EOA33" s="303">
        <f t="shared" ref="EOA33:EOA36" si="10416">$T33*FI33</f>
        <v>0</v>
      </c>
      <c r="EOB33" s="303">
        <f t="shared" ref="EOB33:EOB36" si="10417">$T33*FJ33</f>
        <v>0</v>
      </c>
      <c r="EOC33" s="303">
        <f t="shared" ref="EOC33:EOC36" si="10418">$T33*FK33</f>
        <v>0</v>
      </c>
      <c r="EOD33" s="303">
        <f t="shared" ref="EOD33:EOD36" si="10419">$T33*FL33</f>
        <v>0</v>
      </c>
      <c r="EOE33" s="303">
        <f t="shared" ref="EOE33:EOE36" si="10420">$T33*FM33</f>
        <v>0</v>
      </c>
      <c r="EOF33" s="303">
        <f t="shared" ref="EOF33:EOF36" si="10421">$T33*FN33</f>
        <v>0</v>
      </c>
      <c r="EOG33" s="303">
        <f t="shared" ref="EOG33:EOG36" si="10422">$T33*FO33</f>
        <v>0</v>
      </c>
      <c r="EOH33" s="303">
        <f t="shared" ref="EOH33:EOH36" si="10423">$T33*FP33</f>
        <v>0</v>
      </c>
      <c r="EOI33" s="303">
        <f t="shared" ref="EOI33:EOI36" si="10424">$T33*FQ33</f>
        <v>0</v>
      </c>
      <c r="EOJ33" s="303">
        <f t="shared" ref="EOJ33:EOJ36" si="10425">$T33*FR33</f>
        <v>0</v>
      </c>
      <c r="EOK33" s="303">
        <f t="shared" ref="EOK33:EOK36" si="10426">$T33*FS33</f>
        <v>0</v>
      </c>
      <c r="EOL33" s="303">
        <f t="shared" ref="EOL33:EOL36" si="10427">$T33*FT33</f>
        <v>0</v>
      </c>
      <c r="EOM33" s="303">
        <f t="shared" ref="EOM33:EOM36" si="10428">$T33*FU33</f>
        <v>0</v>
      </c>
      <c r="EON33" s="303">
        <f t="shared" ref="EON33:EON36" si="10429">$T33*FV33</f>
        <v>0</v>
      </c>
      <c r="EOO33" s="303">
        <f t="shared" ref="EOO33:EOO36" si="10430">$T33*FW33</f>
        <v>0</v>
      </c>
      <c r="EOP33" s="303">
        <f t="shared" ref="EOP33:EOP36" si="10431">$T33*FX33</f>
        <v>0</v>
      </c>
      <c r="EOQ33" s="303">
        <f t="shared" ref="EOQ33:EOQ36" si="10432">$T33*FY33</f>
        <v>0</v>
      </c>
      <c r="EOR33" s="303">
        <f t="shared" ref="EOR33:EOR36" si="10433">$T33*FZ33</f>
        <v>0</v>
      </c>
      <c r="EOS33" s="303">
        <f t="shared" ref="EOS33:EOS36" si="10434">$T33*GA33</f>
        <v>0</v>
      </c>
      <c r="EOT33" s="303">
        <f t="shared" ref="EOT33:EOT36" si="10435">$T33*GB33</f>
        <v>0</v>
      </c>
      <c r="EOU33" s="303">
        <f t="shared" ref="EOU33:EOU36" si="10436">$T33*GC33</f>
        <v>0</v>
      </c>
      <c r="EOV33" s="303">
        <f t="shared" ref="EOV33:EOV36" si="10437">$T33*GD33</f>
        <v>0</v>
      </c>
      <c r="EOW33" s="303">
        <f t="shared" ref="EOW33:EOW36" si="10438">$T33*GE33</f>
        <v>0</v>
      </c>
      <c r="EOX33" s="303">
        <f t="shared" ref="EOX33:EOX36" si="10439">$T33*GF33</f>
        <v>0</v>
      </c>
      <c r="EOY33" s="303">
        <f t="shared" ref="EOY33:EOY36" si="10440">$T33*GG33</f>
        <v>0</v>
      </c>
      <c r="EOZ33" s="303">
        <f t="shared" ref="EOZ33:EOZ36" si="10441">$T33*GH33</f>
        <v>0</v>
      </c>
      <c r="EPA33" s="303">
        <f t="shared" ref="EPA33:EPA36" si="10442">$T33*GI33</f>
        <v>0</v>
      </c>
      <c r="EPB33" s="303">
        <f t="shared" ref="EPB33:EPB36" si="10443">$T33*GJ33</f>
        <v>0</v>
      </c>
      <c r="EPC33" s="303">
        <f t="shared" ref="EPC33:EPC36" si="10444">$T33*GK33</f>
        <v>0</v>
      </c>
      <c r="EPD33" s="303">
        <f t="shared" ref="EPD33:EPD36" si="10445">$T33*GL33</f>
        <v>0</v>
      </c>
      <c r="EPE33" s="303">
        <f t="shared" ref="EPE33:EPE36" si="10446">$T33*GM33</f>
        <v>0</v>
      </c>
      <c r="EPF33" s="303">
        <f t="shared" ref="EPF33:EPF36" si="10447">$T33*GN33</f>
        <v>0</v>
      </c>
      <c r="EPG33" s="303">
        <f t="shared" ref="EPG33:EPG36" si="10448">$T33*GO33</f>
        <v>0</v>
      </c>
      <c r="EPH33" s="303">
        <f t="shared" ref="EPH33:EPH36" si="10449">$T33*GP33</f>
        <v>0</v>
      </c>
      <c r="EPI33" s="303">
        <f t="shared" ref="EPI33:EPI36" si="10450">$T33*GQ33</f>
        <v>0</v>
      </c>
      <c r="EPJ33" s="303">
        <f t="shared" ref="EPJ33:EPJ36" si="10451">$T33*GR33</f>
        <v>0</v>
      </c>
      <c r="EPK33" s="303">
        <f t="shared" ref="EPK33:EPK36" si="10452">$T33*GS33</f>
        <v>0</v>
      </c>
      <c r="EPL33" s="303">
        <f t="shared" ref="EPL33:EPL36" si="10453">$T33*GT33</f>
        <v>0</v>
      </c>
      <c r="EPM33" s="303">
        <f t="shared" ref="EPM33:EPM36" si="10454">$T33*GU33</f>
        <v>0</v>
      </c>
      <c r="EPN33" s="303">
        <f t="shared" ref="EPN33:EPN36" si="10455">$T33*GV33</f>
        <v>0</v>
      </c>
      <c r="EPO33" s="303">
        <f t="shared" ref="EPO33:EPO36" si="10456">$T33*GW33</f>
        <v>0</v>
      </c>
      <c r="EPP33" s="303">
        <f t="shared" ref="EPP33:EPP36" si="10457">$T33*GX33</f>
        <v>0</v>
      </c>
      <c r="EPQ33" s="303">
        <f t="shared" ref="EPQ33:EPQ36" si="10458">$T33*GY33</f>
        <v>0</v>
      </c>
      <c r="EPR33" s="303">
        <f t="shared" ref="EPR33:EPR36" si="10459">$T33*GZ33</f>
        <v>0</v>
      </c>
      <c r="EPS33" s="303">
        <f t="shared" ref="EPS33:EPS36" si="10460">$T33*HA33</f>
        <v>0</v>
      </c>
      <c r="EPT33" s="303">
        <f t="shared" ref="EPT33:EPT36" si="10461">$T33*HB33</f>
        <v>0</v>
      </c>
      <c r="EPU33" s="303">
        <f t="shared" ref="EPU33:EPU36" si="10462">$T33*HC33</f>
        <v>0</v>
      </c>
      <c r="EPV33" s="303">
        <f t="shared" ref="EPV33:EPV36" si="10463">$T33*HD33</f>
        <v>0</v>
      </c>
      <c r="EPW33" s="303">
        <f t="shared" ref="EPW33:EPW36" si="10464">$T33*HE33</f>
        <v>0</v>
      </c>
      <c r="EPX33" s="303">
        <f t="shared" ref="EPX33:EPX36" si="10465">$T33*HF33</f>
        <v>0</v>
      </c>
      <c r="EPY33" s="303">
        <f t="shared" ref="EPY33:EPY36" si="10466">$T33*HG33</f>
        <v>0</v>
      </c>
      <c r="EPZ33" s="303">
        <f t="shared" ref="EPZ33:EPZ36" si="10467">$T33*HH33</f>
        <v>0</v>
      </c>
      <c r="EQA33" s="303">
        <f t="shared" ref="EQA33:EQA36" si="10468">$T33*HI33</f>
        <v>0</v>
      </c>
      <c r="EQB33" s="303">
        <f t="shared" ref="EQB33:EQB36" si="10469">$T33*HJ33</f>
        <v>0</v>
      </c>
      <c r="EQC33" s="303">
        <f t="shared" ref="EQC33:EQC36" si="10470">$T33*HK33</f>
        <v>0</v>
      </c>
      <c r="EQD33" s="303">
        <f t="shared" ref="EQD33:EQD36" si="10471">$T33*HL33</f>
        <v>0</v>
      </c>
      <c r="EQE33" s="303">
        <f t="shared" ref="EQE33:EQE36" si="10472">$T33*HM33</f>
        <v>0</v>
      </c>
      <c r="EQF33" s="303">
        <f t="shared" ref="EQF33:EQF36" si="10473">$T33*HN33</f>
        <v>0</v>
      </c>
      <c r="EQG33" s="303">
        <f t="shared" ref="EQG33:EQG36" si="10474">$T33*HO33</f>
        <v>0</v>
      </c>
      <c r="EQH33" s="303">
        <f t="shared" ref="EQH33:EQH36" si="10475">$T33*HP33</f>
        <v>0</v>
      </c>
      <c r="EQI33" s="303">
        <f t="shared" ref="EQI33:EQI36" si="10476">$T33*HQ33</f>
        <v>0</v>
      </c>
      <c r="EQJ33" s="303">
        <f t="shared" ref="EQJ33:EQJ36" si="10477">$T33*HR33</f>
        <v>0</v>
      </c>
      <c r="EQK33" s="303">
        <f t="shared" ref="EQK33:EQK36" si="10478">$T33*HS33</f>
        <v>0</v>
      </c>
      <c r="EQL33" s="303">
        <f t="shared" ref="EQL33:EQL36" si="10479">$T33*HT33</f>
        <v>0</v>
      </c>
      <c r="EQM33" s="303">
        <f t="shared" ref="EQM33:EQM36" si="10480">$T33*HU33</f>
        <v>0</v>
      </c>
      <c r="EQN33" s="303">
        <f t="shared" ref="EQN33:EQN36" si="10481">$T33*HV33</f>
        <v>0</v>
      </c>
      <c r="EQO33" s="303">
        <f t="shared" ref="EQO33:EQO36" si="10482">$T33*HW33</f>
        <v>0</v>
      </c>
      <c r="EQP33" s="303">
        <f t="shared" ref="EQP33:EQP36" si="10483">$T33*HX33</f>
        <v>0</v>
      </c>
      <c r="EQQ33" s="303">
        <f t="shared" ref="EQQ33:EQQ36" si="10484">$T33*HY33</f>
        <v>0</v>
      </c>
      <c r="EQR33" s="303">
        <f t="shared" ref="EQR33:EQR36" si="10485">$T33*HZ33</f>
        <v>0</v>
      </c>
      <c r="EQS33" s="303">
        <f t="shared" ref="EQS33:EQS36" si="10486">$T33*IA33</f>
        <v>0</v>
      </c>
      <c r="EQT33" s="303">
        <f t="shared" ref="EQT33:EQT36" si="10487">$T33*IB33</f>
        <v>0</v>
      </c>
      <c r="EQU33" s="303">
        <f t="shared" ref="EQU33:EQU36" si="10488">$T33*IC33</f>
        <v>0</v>
      </c>
      <c r="EQV33" s="303">
        <f t="shared" ref="EQV33:EQV36" si="10489">$T33*ID33</f>
        <v>0</v>
      </c>
      <c r="EQW33" s="303">
        <f t="shared" ref="EQW33:EQW36" si="10490">$T33*IE33</f>
        <v>0</v>
      </c>
      <c r="EQX33" s="303">
        <f t="shared" ref="EQX33:EQX36" si="10491">$T33*IF33</f>
        <v>0</v>
      </c>
      <c r="EQY33" s="303">
        <f t="shared" ref="EQY33:EQY36" si="10492">$T33*IG33</f>
        <v>0</v>
      </c>
      <c r="EQZ33" s="303">
        <f t="shared" ref="EQZ33:EQZ36" si="10493">$T33*IH33</f>
        <v>0</v>
      </c>
      <c r="ERA33" s="303">
        <f t="shared" ref="ERA33:ERA36" si="10494">$T33*II33</f>
        <v>0</v>
      </c>
      <c r="ERB33" s="303">
        <f t="shared" ref="ERB33:ERB36" si="10495">$T33*IJ33</f>
        <v>0</v>
      </c>
      <c r="ERC33" s="303">
        <f t="shared" ref="ERC33:ERC36" si="10496">$T33*IK33</f>
        <v>0</v>
      </c>
      <c r="ERD33" s="303">
        <f t="shared" ref="ERD33:ERD36" si="10497">$T33*IL33</f>
        <v>0</v>
      </c>
      <c r="ERE33" s="303">
        <f t="shared" ref="ERE33:ERE36" si="10498">$T33*IM33</f>
        <v>0</v>
      </c>
      <c r="ERF33" s="303">
        <f t="shared" ref="ERF33:ERF36" si="10499">$T33*IN33</f>
        <v>0</v>
      </c>
      <c r="ERG33" s="303">
        <f t="shared" ref="ERG33:ERG36" si="10500">$T33*IO33</f>
        <v>0</v>
      </c>
      <c r="ERH33" s="303">
        <f t="shared" ref="ERH33:ERH36" si="10501">$T33*IP33</f>
        <v>0</v>
      </c>
      <c r="ERI33" s="303">
        <f t="shared" ref="ERI33:ERI36" si="10502">$T33*IQ33</f>
        <v>0</v>
      </c>
      <c r="ERJ33" s="303">
        <f t="shared" ref="ERJ33:ERJ36" si="10503">$T33*IR33</f>
        <v>0</v>
      </c>
      <c r="ERK33" s="303">
        <f t="shared" ref="ERK33:ERK36" si="10504">$T33*IS33</f>
        <v>0</v>
      </c>
      <c r="ERL33" s="303">
        <f t="shared" ref="ERL33:ERL36" si="10505">$T33*IT33</f>
        <v>0</v>
      </c>
      <c r="ERM33" s="303">
        <f t="shared" ref="ERM33:ERM36" si="10506">$T33*IU33</f>
        <v>0</v>
      </c>
      <c r="ERN33" s="303">
        <f t="shared" ref="ERN33:ERN36" si="10507">$T33*IV33</f>
        <v>0</v>
      </c>
      <c r="ERO33" s="303">
        <f t="shared" ref="ERO33:ERO36" si="10508">$T33*IW33</f>
        <v>0</v>
      </c>
      <c r="ERP33" s="303">
        <f t="shared" ref="ERP33:ERP36" si="10509">$T33*IX33</f>
        <v>0</v>
      </c>
      <c r="ERQ33" s="303">
        <f t="shared" ref="ERQ33:ERQ36" si="10510">$T33*IY33</f>
        <v>0</v>
      </c>
      <c r="ERR33" s="303">
        <f t="shared" ref="ERR33:ERR36" si="10511">$T33*IZ33</f>
        <v>0</v>
      </c>
      <c r="ERS33" s="303">
        <f t="shared" ref="ERS33:ERS36" si="10512">$T33*JA33</f>
        <v>0</v>
      </c>
      <c r="ERT33" s="303">
        <f t="shared" ref="ERT33:ERT36" si="10513">$T33*JB33</f>
        <v>0</v>
      </c>
      <c r="ERU33" s="303">
        <f t="shared" ref="ERU33:ERU36" si="10514">$T33*JC33</f>
        <v>0</v>
      </c>
      <c r="ERV33" s="303">
        <f t="shared" ref="ERV33:ERV36" si="10515">$T33*JD33</f>
        <v>0</v>
      </c>
      <c r="ERW33" s="303">
        <f t="shared" ref="ERW33:ERW36" si="10516">$T33*JE33</f>
        <v>0</v>
      </c>
      <c r="ERX33" s="303">
        <f t="shared" ref="ERX33:ERX36" si="10517">$T33*JF33</f>
        <v>0</v>
      </c>
      <c r="ERY33" s="303">
        <f t="shared" ref="ERY33:ERY36" si="10518">$T33*JG33</f>
        <v>0</v>
      </c>
      <c r="ERZ33" s="303">
        <f t="shared" ref="ERZ33:ERZ36" si="10519">$T33*JH33</f>
        <v>0</v>
      </c>
      <c r="ESA33" s="303">
        <f t="shared" ref="ESA33:ESA36" si="10520">$T33*JI33</f>
        <v>0</v>
      </c>
      <c r="ESB33" s="303">
        <f t="shared" ref="ESB33:ESB36" si="10521">$T33*JJ33</f>
        <v>0</v>
      </c>
      <c r="ESC33" s="303">
        <f t="shared" ref="ESC33:ESC36" si="10522">$T33*JK33</f>
        <v>0</v>
      </c>
      <c r="ESD33" s="303">
        <f t="shared" ref="ESD33:ESD36" si="10523">$T33*JL33</f>
        <v>0</v>
      </c>
      <c r="ESE33" s="303">
        <f t="shared" ref="ESE33:ESE36" si="10524">$T33*JM33</f>
        <v>0</v>
      </c>
      <c r="ESF33" s="303">
        <f t="shared" ref="ESF33:ESF36" si="10525">$T33*JN33</f>
        <v>0</v>
      </c>
      <c r="ESG33" s="303">
        <f t="shared" ref="ESG33:ESG36" si="10526">$T33*JO33</f>
        <v>0</v>
      </c>
      <c r="ESH33" s="303">
        <f t="shared" ref="ESH33:ESH36" si="10527">$T33*JP33</f>
        <v>0</v>
      </c>
      <c r="ESI33" s="303">
        <f t="shared" ref="ESI33:ESI36" si="10528">$T33*JQ33</f>
        <v>0</v>
      </c>
      <c r="ESJ33" s="303">
        <f t="shared" ref="ESJ33:ESJ36" si="10529">$T33*JR33</f>
        <v>0</v>
      </c>
      <c r="ESK33" s="303">
        <f t="shared" ref="ESK33:ESK36" si="10530">$T33*JS33</f>
        <v>0</v>
      </c>
      <c r="ESL33" s="303">
        <f t="shared" ref="ESL33:ESL36" si="10531">$T33*JT33</f>
        <v>0</v>
      </c>
      <c r="ESM33" s="303">
        <f t="shared" ref="ESM33:ESM36" si="10532">$T33*JU33</f>
        <v>0</v>
      </c>
      <c r="ESN33" s="303">
        <f t="shared" ref="ESN33:ESN36" si="10533">$T33*JV33</f>
        <v>0</v>
      </c>
      <c r="ESO33" s="303">
        <f t="shared" ref="ESO33:ESO36" si="10534">$T33*JW33</f>
        <v>0</v>
      </c>
      <c r="ESP33" s="303">
        <f t="shared" ref="ESP33:ESP36" si="10535">$T33*JX33</f>
        <v>0</v>
      </c>
      <c r="ESQ33" s="303">
        <f t="shared" ref="ESQ33:ESQ36" si="10536">$T33*JY33</f>
        <v>0</v>
      </c>
      <c r="ESR33" s="303">
        <f t="shared" ref="ESR33:ESR36" si="10537">$T33*JZ33</f>
        <v>0</v>
      </c>
      <c r="ESS33" s="303">
        <f t="shared" ref="ESS33:ESS36" si="10538">$T33*KA33</f>
        <v>0</v>
      </c>
      <c r="EST33" s="303">
        <f t="shared" ref="EST33:EST36" si="10539">$T33*KB33</f>
        <v>0</v>
      </c>
      <c r="ESU33" s="303">
        <f t="shared" ref="ESU33:ESU36" si="10540">$T33*KC33</f>
        <v>0</v>
      </c>
      <c r="ESV33" s="303">
        <f t="shared" ref="ESV33:ESV36" si="10541">$T33*KD33</f>
        <v>0</v>
      </c>
      <c r="ESW33" s="303">
        <f t="shared" ref="ESW33:ESW36" si="10542">$T33*KE33</f>
        <v>0</v>
      </c>
      <c r="ESX33" s="303">
        <f t="shared" ref="ESX33:ESX36" si="10543">$T33*KF33</f>
        <v>0</v>
      </c>
      <c r="ESY33" s="303">
        <f t="shared" ref="ESY33:ESY36" si="10544">$T33*KG33</f>
        <v>0</v>
      </c>
      <c r="ESZ33" s="303">
        <f t="shared" ref="ESZ33:ESZ36" si="10545">$T33*KH33</f>
        <v>0</v>
      </c>
      <c r="ETA33" s="303">
        <f t="shared" ref="ETA33:ETA36" si="10546">$T33*KI33</f>
        <v>0</v>
      </c>
      <c r="ETB33" s="303">
        <f t="shared" ref="ETB33:ETB36" si="10547">$T33*KJ33</f>
        <v>0</v>
      </c>
      <c r="ETC33" s="303">
        <f t="shared" ref="ETC33:ETC36" si="10548">$T33*KK33</f>
        <v>0</v>
      </c>
      <c r="ETD33" s="303">
        <f t="shared" ref="ETD33:ETD36" si="10549">$T33*KL33</f>
        <v>0</v>
      </c>
      <c r="ETE33" s="303">
        <f t="shared" ref="ETE33:ETE36" si="10550">$T33*KM33</f>
        <v>0</v>
      </c>
      <c r="ETF33" s="303">
        <f t="shared" ref="ETF33:ETF36" si="10551">$T33*KN33</f>
        <v>0</v>
      </c>
      <c r="ETG33" s="303">
        <f t="shared" ref="ETG33:ETG36" si="10552">$T33*KO33</f>
        <v>0</v>
      </c>
      <c r="ETH33" s="303">
        <f t="shared" ref="ETH33:ETH36" si="10553">$T33*KP33</f>
        <v>0</v>
      </c>
      <c r="ETI33" s="303">
        <f t="shared" ref="ETI33:ETI36" si="10554">$T33*KQ33</f>
        <v>0</v>
      </c>
      <c r="ETJ33" s="303">
        <f t="shared" ref="ETJ33:ETJ36" si="10555">$T33*KR33</f>
        <v>0</v>
      </c>
      <c r="ETK33" s="303">
        <f t="shared" ref="ETK33:ETK36" si="10556">$T33*KS33</f>
        <v>0</v>
      </c>
      <c r="ETL33" s="303">
        <f t="shared" ref="ETL33:ETL36" si="10557">$T33*KT33</f>
        <v>0</v>
      </c>
      <c r="ETM33" s="303">
        <f t="shared" ref="ETM33:ETM36" si="10558">$T33*KU33</f>
        <v>0</v>
      </c>
      <c r="ETN33" s="303">
        <f t="shared" ref="ETN33:ETN36" si="10559">$T33*KV33</f>
        <v>0</v>
      </c>
      <c r="ETO33" s="303">
        <f t="shared" ref="ETO33:ETO36" si="10560">$T33*KW33</f>
        <v>0</v>
      </c>
      <c r="ETP33" s="303">
        <f t="shared" ref="ETP33:ETP36" si="10561">$T33*KX33</f>
        <v>0</v>
      </c>
      <c r="ETQ33" s="303">
        <f t="shared" ref="ETQ33:ETQ36" si="10562">$T33*KY33</f>
        <v>0</v>
      </c>
      <c r="ETR33" s="303">
        <f t="shared" ref="ETR33:ETR36" si="10563">$T33*KZ33</f>
        <v>0</v>
      </c>
      <c r="ETS33" s="303">
        <f t="shared" ref="ETS33:ETS36" si="10564">$T33*LA33</f>
        <v>0</v>
      </c>
      <c r="ETT33" s="303">
        <f t="shared" ref="ETT33:ETT36" si="10565">$T33*LB33</f>
        <v>0</v>
      </c>
      <c r="ETU33" s="303">
        <f t="shared" ref="ETU33:ETU36" si="10566">$T33*LC33</f>
        <v>0</v>
      </c>
      <c r="ETV33" s="303">
        <f t="shared" ref="ETV33:ETV36" si="10567">$T33*LD33</f>
        <v>0</v>
      </c>
      <c r="ETW33" s="303">
        <f t="shared" ref="ETW33:ETW36" si="10568">$T33*LE33</f>
        <v>0</v>
      </c>
      <c r="ETX33" s="303">
        <f t="shared" ref="ETX33:ETX36" si="10569">$T33*LF33</f>
        <v>0</v>
      </c>
      <c r="ETY33" s="303">
        <f t="shared" ref="ETY33:ETY36" si="10570">$T33*LG33</f>
        <v>0</v>
      </c>
      <c r="ETZ33" s="303">
        <f t="shared" ref="ETZ33:ETZ36" si="10571">$T33*LH33</f>
        <v>0</v>
      </c>
      <c r="EUA33" s="303">
        <f t="shared" ref="EUA33:EUA36" si="10572">$T33*LI33</f>
        <v>0</v>
      </c>
      <c r="EUB33" s="303">
        <f t="shared" ref="EUB33:EUB36" si="10573">$T33*LJ33</f>
        <v>0</v>
      </c>
      <c r="EUC33" s="303">
        <f t="shared" ref="EUC33:EUC36" si="10574">$T33*LK33</f>
        <v>0</v>
      </c>
      <c r="EUD33" s="303">
        <f t="shared" ref="EUD33:EUD36" si="10575">$T33*LL33</f>
        <v>0</v>
      </c>
      <c r="EUE33" s="303">
        <f t="shared" ref="EUE33:EUE36" si="10576">$T33*LM33</f>
        <v>0</v>
      </c>
      <c r="EUF33" s="303">
        <f t="shared" ref="EUF33:EUF36" si="10577">$T33*LN33</f>
        <v>0</v>
      </c>
      <c r="EUG33" s="303">
        <f t="shared" ref="EUG33:EUG36" si="10578">$T33*LO33</f>
        <v>0</v>
      </c>
      <c r="EUH33" s="303">
        <f t="shared" ref="EUH33:EUH36" si="10579">$T33*LP33</f>
        <v>0</v>
      </c>
      <c r="EUI33" s="303">
        <f t="shared" ref="EUI33:EUI36" si="10580">$T33*LQ33</f>
        <v>0</v>
      </c>
      <c r="EUJ33" s="303">
        <f t="shared" ref="EUJ33:EUJ36" si="10581">$T33*LR33</f>
        <v>0</v>
      </c>
      <c r="EUK33" s="303">
        <f t="shared" ref="EUK33:EUK36" si="10582">$T33*LS33</f>
        <v>0</v>
      </c>
      <c r="EUL33" s="303">
        <f t="shared" ref="EUL33:EUL36" si="10583">$T33*LT33</f>
        <v>0</v>
      </c>
      <c r="EUM33" s="303">
        <f t="shared" ref="EUM33:EUM36" si="10584">$T33*LU33</f>
        <v>0</v>
      </c>
      <c r="EUN33" s="303">
        <f t="shared" ref="EUN33:EUN36" si="10585">$T33*LV33</f>
        <v>0</v>
      </c>
      <c r="EUO33" s="303">
        <f t="shared" ref="EUO33:EUO36" si="10586">$T33*LW33</f>
        <v>0</v>
      </c>
      <c r="EUP33" s="303">
        <f t="shared" ref="EUP33:EUP36" si="10587">$T33*LX33</f>
        <v>0</v>
      </c>
      <c r="EUQ33" s="303">
        <f t="shared" ref="EUQ33:EUQ36" si="10588">$T33*LY33</f>
        <v>0</v>
      </c>
      <c r="EUR33" s="303">
        <f t="shared" ref="EUR33:EUR36" si="10589">$T33*LZ33</f>
        <v>0</v>
      </c>
      <c r="EUS33" s="303">
        <f t="shared" ref="EUS33:EUS36" si="10590">$T33*MA33</f>
        <v>0</v>
      </c>
      <c r="EUT33" s="303">
        <f t="shared" ref="EUT33:EUT36" si="10591">$T33*MB33</f>
        <v>0</v>
      </c>
      <c r="EUU33" s="303">
        <f t="shared" ref="EUU33:EUU36" si="10592">$T33*MC33</f>
        <v>0</v>
      </c>
      <c r="EUV33" s="303">
        <f t="shared" ref="EUV33:EUV36" si="10593">$T33*MD33</f>
        <v>0</v>
      </c>
      <c r="EUW33" s="303">
        <f t="shared" ref="EUW33:EUW36" si="10594">$T33*ME33</f>
        <v>0</v>
      </c>
      <c r="EUX33" s="303">
        <f t="shared" ref="EUX33:EUX36" si="10595">$T33*MF33</f>
        <v>0</v>
      </c>
      <c r="EUY33" s="303">
        <f t="shared" ref="EUY33:EUY36" si="10596">$T33*MG33</f>
        <v>0</v>
      </c>
      <c r="EUZ33" s="303">
        <f t="shared" ref="EUZ33:EUZ36" si="10597">$T33*MH33</f>
        <v>0</v>
      </c>
      <c r="EVA33" s="303">
        <f t="shared" ref="EVA33:EVA36" si="10598">$T33*MI33</f>
        <v>0</v>
      </c>
      <c r="EVB33" s="303">
        <f t="shared" ref="EVB33:EVB36" si="10599">$T33*MJ33</f>
        <v>0</v>
      </c>
      <c r="EVC33" s="303">
        <f t="shared" ref="EVC33:EVC36" si="10600">$T33*MK33</f>
        <v>0</v>
      </c>
      <c r="EVD33" s="303">
        <f t="shared" ref="EVD33:EVD36" si="10601">$T33*ML33</f>
        <v>0</v>
      </c>
      <c r="EVE33" s="303">
        <f t="shared" ref="EVE33:EVE36" si="10602">$T33*MM33</f>
        <v>0</v>
      </c>
      <c r="EVF33" s="303">
        <f t="shared" ref="EVF33:EVF36" si="10603">$T33*MN33</f>
        <v>0</v>
      </c>
      <c r="EVG33" s="303">
        <f t="shared" ref="EVG33:EVG36" si="10604">$T33*MO33</f>
        <v>0</v>
      </c>
      <c r="EVH33" s="303">
        <f t="shared" ref="EVH33:EVH36" si="10605">$T33*MP33</f>
        <v>0</v>
      </c>
      <c r="EVI33" s="303">
        <f t="shared" ref="EVI33:EVI36" si="10606">$T33*MQ33</f>
        <v>0</v>
      </c>
      <c r="EVJ33" s="303">
        <f t="shared" ref="EVJ33:EVJ36" si="10607">$T33*MR33</f>
        <v>0</v>
      </c>
      <c r="EVK33" s="303">
        <f t="shared" ref="EVK33:EVK36" si="10608">$T33*MS33</f>
        <v>0</v>
      </c>
      <c r="EVL33" s="303">
        <f t="shared" ref="EVL33:EVL36" si="10609">$T33*MT33</f>
        <v>0</v>
      </c>
      <c r="EVM33" s="303">
        <f t="shared" ref="EVM33:EVM36" si="10610">$T33*MU33</f>
        <v>0</v>
      </c>
      <c r="EVN33" s="303">
        <f t="shared" ref="EVN33:EVN36" si="10611">$T33*MV33</f>
        <v>0</v>
      </c>
      <c r="EVO33" s="303">
        <f t="shared" ref="EVO33:EVO36" si="10612">$T33*MW33</f>
        <v>0</v>
      </c>
      <c r="EVP33" s="303">
        <f t="shared" ref="EVP33:EVP36" si="10613">$T33*MX33</f>
        <v>0</v>
      </c>
      <c r="EVQ33" s="303">
        <f t="shared" ref="EVQ33:EVQ36" si="10614">$T33*MY33</f>
        <v>0</v>
      </c>
      <c r="EVR33" s="303">
        <f t="shared" ref="EVR33:EVR36" si="10615">$T33*MZ33</f>
        <v>0</v>
      </c>
      <c r="EVS33" s="303">
        <f t="shared" ref="EVS33:EVS36" si="10616">$T33*NA33</f>
        <v>0</v>
      </c>
      <c r="EVT33" s="303">
        <f t="shared" ref="EVT33:EVT36" si="10617">$T33*NB33</f>
        <v>0</v>
      </c>
      <c r="EVU33" s="303">
        <f t="shared" ref="EVU33:EVU36" si="10618">$T33*NC33</f>
        <v>0</v>
      </c>
      <c r="EVV33" s="303">
        <f t="shared" ref="EVV33:EVV36" si="10619">$T33*ND33</f>
        <v>0</v>
      </c>
      <c r="EVW33" s="303">
        <f t="shared" ref="EVW33:EVW36" si="10620">$T33*NE33</f>
        <v>0</v>
      </c>
      <c r="EVX33" s="303">
        <f t="shared" ref="EVX33:EVX36" si="10621">$T33*NF33</f>
        <v>0</v>
      </c>
      <c r="EVY33" s="303">
        <f t="shared" ref="EVY33:EVY36" si="10622">$T33*NG33</f>
        <v>0</v>
      </c>
      <c r="EVZ33" s="303">
        <f t="shared" ref="EVZ33:EVZ36" si="10623">$T33*NH33</f>
        <v>0</v>
      </c>
      <c r="EWA33" s="303">
        <f t="shared" ref="EWA33:EWA36" si="10624">$T33*NI33</f>
        <v>0</v>
      </c>
      <c r="EWB33" s="303">
        <f t="shared" ref="EWB33:EWB36" si="10625">$T33*NJ33</f>
        <v>0</v>
      </c>
      <c r="EWC33" s="303">
        <f t="shared" ref="EWC33:EWC36" si="10626">$T33*NK33</f>
        <v>0</v>
      </c>
      <c r="EWD33" s="303">
        <f t="shared" ref="EWD33:EWD36" si="10627">$T33*NL33</f>
        <v>0</v>
      </c>
      <c r="EWE33" s="303">
        <f t="shared" ref="EWE33:EWE36" si="10628">$T33*NM33</f>
        <v>0</v>
      </c>
      <c r="EWF33" s="303">
        <f t="shared" ref="EWF33:EWF36" si="10629">$T33*NN33</f>
        <v>0</v>
      </c>
      <c r="EWG33" s="303">
        <f t="shared" ref="EWG33:EWG36" si="10630">$T33*NO33</f>
        <v>0</v>
      </c>
      <c r="EWH33" s="303">
        <f t="shared" ref="EWH33:EWH36" si="10631">$T33*NP33</f>
        <v>0</v>
      </c>
      <c r="EWI33" s="303">
        <f t="shared" ref="EWI33:EWI36" si="10632">$T33*NQ33</f>
        <v>0</v>
      </c>
      <c r="EWJ33" s="303">
        <f t="shared" ref="EWJ33:EWJ36" si="10633">$T33*NR33</f>
        <v>0</v>
      </c>
      <c r="EWK33" s="303">
        <f t="shared" ref="EWK33:EWK36" si="10634">$T33*NS33</f>
        <v>0</v>
      </c>
      <c r="EWL33" s="303">
        <f t="shared" ref="EWL33:EWL36" si="10635">$T33*NT33</f>
        <v>0</v>
      </c>
      <c r="EWM33" s="303">
        <f t="shared" ref="EWM33:EWM36" si="10636">$T33*NU33</f>
        <v>0</v>
      </c>
      <c r="EWN33" s="303">
        <f t="shared" ref="EWN33:EWN36" si="10637">$T33*NV33</f>
        <v>0</v>
      </c>
      <c r="EWO33" s="303">
        <f t="shared" ref="EWO33:EWO36" si="10638">$T33*NW33</f>
        <v>0</v>
      </c>
      <c r="EWP33" s="303">
        <f t="shared" ref="EWP33:EWP36" si="10639">$T33*NX33</f>
        <v>0</v>
      </c>
      <c r="EWQ33" s="303">
        <f t="shared" ref="EWQ33:EWQ36" si="10640">$T33*NY33</f>
        <v>0</v>
      </c>
      <c r="EWR33" s="303">
        <f t="shared" ref="EWR33:EWR36" si="10641">$T33*NZ33</f>
        <v>0</v>
      </c>
      <c r="EWS33" s="303">
        <f t="shared" ref="EWS33:EWS36" si="10642">$T33*OA33</f>
        <v>0</v>
      </c>
      <c r="EWT33" s="303">
        <f t="shared" ref="EWT33:EWT36" si="10643">$T33*OB33</f>
        <v>0</v>
      </c>
      <c r="EWU33" s="303">
        <f t="shared" ref="EWU33:EWU36" si="10644">$T33*OC33</f>
        <v>0</v>
      </c>
      <c r="EWV33" s="303">
        <f t="shared" ref="EWV33:EWV36" si="10645">$T33*OD33</f>
        <v>0</v>
      </c>
      <c r="EWW33" s="303">
        <f t="shared" ref="EWW33:EWW36" si="10646">$T33*OE33</f>
        <v>0</v>
      </c>
      <c r="EWX33" s="303">
        <f t="shared" ref="EWX33:EWX36" si="10647">$T33*OF33</f>
        <v>0</v>
      </c>
      <c r="EWY33" s="303">
        <f t="shared" ref="EWY33:EWY36" si="10648">$T33*OG33</f>
        <v>0</v>
      </c>
      <c r="EWZ33" s="303">
        <f t="shared" ref="EWZ33:EWZ36" si="10649">$T33*OH33</f>
        <v>0</v>
      </c>
      <c r="EXA33" s="303">
        <f t="shared" ref="EXA33:EXA36" si="10650">$T33*OI33</f>
        <v>0</v>
      </c>
      <c r="EXB33" s="303">
        <f t="shared" ref="EXB33:EXB36" si="10651">$T33*OJ33</f>
        <v>0</v>
      </c>
      <c r="EXC33" s="303">
        <f t="shared" ref="EXC33:EXC36" si="10652">$T33*OK33</f>
        <v>0</v>
      </c>
      <c r="EXD33" s="303">
        <f t="shared" ref="EXD33:EXD36" si="10653">$T33*OL33</f>
        <v>0</v>
      </c>
      <c r="EXE33" s="303">
        <f t="shared" ref="EXE33:EXE36" si="10654">$T33*OM33</f>
        <v>0</v>
      </c>
      <c r="EXF33" s="303">
        <f t="shared" ref="EXF33:EXF36" si="10655">$T33*ON33</f>
        <v>0</v>
      </c>
      <c r="EXG33" s="303">
        <f t="shared" ref="EXG33:EXG36" si="10656">$T33*OO33</f>
        <v>0</v>
      </c>
      <c r="EXH33" s="303">
        <f t="shared" ref="EXH33:EXH36" si="10657">$T33*OP33</f>
        <v>0</v>
      </c>
      <c r="EXI33" s="303">
        <f t="shared" ref="EXI33:EXI36" si="10658">$T33*OQ33</f>
        <v>0</v>
      </c>
      <c r="EXJ33" s="303">
        <f t="shared" ref="EXJ33:EXJ36" si="10659">$T33*OR33</f>
        <v>0</v>
      </c>
      <c r="EXK33" s="303">
        <f t="shared" ref="EXK33:EXK36" si="10660">$T33*OS33</f>
        <v>0</v>
      </c>
      <c r="EXL33" s="303">
        <f t="shared" ref="EXL33:EXL36" si="10661">$T33*OT33</f>
        <v>0</v>
      </c>
      <c r="EXM33" s="303">
        <f t="shared" ref="EXM33:EXM36" si="10662">$T33*OU33</f>
        <v>0</v>
      </c>
      <c r="EXN33" s="303">
        <f t="shared" ref="EXN33:EXN36" si="10663">$T33*OV33</f>
        <v>0</v>
      </c>
      <c r="EXO33" s="303">
        <f t="shared" ref="EXO33:EXO36" si="10664">$T33*OW33</f>
        <v>0</v>
      </c>
      <c r="EXP33" s="303">
        <f t="shared" ref="EXP33:EXP36" si="10665">$T33*OX33</f>
        <v>0</v>
      </c>
      <c r="EXQ33" s="303">
        <f t="shared" ref="EXQ33:EXQ36" si="10666">$T33*OY33</f>
        <v>0</v>
      </c>
      <c r="EXR33" s="303">
        <f t="shared" ref="EXR33:EXR36" si="10667">$T33*OZ33</f>
        <v>0</v>
      </c>
      <c r="EXS33" s="303">
        <f t="shared" ref="EXS33:EXS36" si="10668">$T33*PA33</f>
        <v>0</v>
      </c>
      <c r="EXT33" s="303">
        <f t="shared" ref="EXT33:EXT36" si="10669">$T33*PB33</f>
        <v>0</v>
      </c>
      <c r="EXU33" s="303">
        <f t="shared" ref="EXU33:EXU36" si="10670">$T33*PC33</f>
        <v>0</v>
      </c>
      <c r="EXV33" s="303">
        <f t="shared" ref="EXV33:EXV36" si="10671">$T33*PD33</f>
        <v>0</v>
      </c>
      <c r="EXW33" s="303">
        <f t="shared" ref="EXW33:EXW36" si="10672">$T33*PE33</f>
        <v>0</v>
      </c>
      <c r="EXX33" s="303">
        <f t="shared" ref="EXX33:EXX36" si="10673">$T33*PF33</f>
        <v>0</v>
      </c>
      <c r="EXY33" s="303">
        <f t="shared" ref="EXY33:EXY36" si="10674">$T33*PG33</f>
        <v>0</v>
      </c>
      <c r="EXZ33" s="303">
        <f t="shared" ref="EXZ33:EXZ36" si="10675">$T33*PH33</f>
        <v>0</v>
      </c>
      <c r="EYA33" s="303">
        <f t="shared" ref="EYA33:EYA36" si="10676">$T33*PI33</f>
        <v>0</v>
      </c>
      <c r="EYB33" s="303">
        <f t="shared" ref="EYB33:EYB36" si="10677">$T33*PJ33</f>
        <v>0</v>
      </c>
      <c r="EYC33" s="303">
        <f t="shared" ref="EYC33:EYC36" si="10678">$T33*PK33</f>
        <v>0</v>
      </c>
      <c r="EYD33" s="303">
        <f t="shared" ref="EYD33:EYD36" si="10679">$T33*PL33</f>
        <v>0</v>
      </c>
      <c r="EYE33" s="303">
        <f t="shared" ref="EYE33:EYE36" si="10680">$T33*PM33</f>
        <v>0</v>
      </c>
      <c r="EYF33" s="303">
        <f t="shared" ref="EYF33:EYF36" si="10681">$T33*PN33</f>
        <v>0</v>
      </c>
      <c r="EYG33" s="303">
        <f t="shared" ref="EYG33:EYG36" si="10682">$T33*PO33</f>
        <v>0</v>
      </c>
      <c r="EYH33" s="303">
        <f t="shared" ref="EYH33:EYH36" si="10683">$T33*PP33</f>
        <v>0</v>
      </c>
      <c r="EYI33" s="303">
        <f t="shared" ref="EYI33:EYI36" si="10684">$T33*PQ33</f>
        <v>0</v>
      </c>
      <c r="EYJ33" s="303">
        <f t="shared" ref="EYJ33:EYJ36" si="10685">$T33*PR33</f>
        <v>0</v>
      </c>
      <c r="EYK33" s="303">
        <f t="shared" ref="EYK33:EYK36" si="10686">$T33*PS33</f>
        <v>0</v>
      </c>
      <c r="EYL33" s="303">
        <f t="shared" ref="EYL33:EYL36" si="10687">$T33*PT33</f>
        <v>0</v>
      </c>
      <c r="EYM33" s="303">
        <f t="shared" ref="EYM33:EYM36" si="10688">$T33*PU33</f>
        <v>0</v>
      </c>
      <c r="EYN33" s="303">
        <f t="shared" ref="EYN33:EYN36" si="10689">$T33*PV33</f>
        <v>0</v>
      </c>
      <c r="EYO33" s="303">
        <f t="shared" ref="EYO33:EYO36" si="10690">$T33*PW33</f>
        <v>0</v>
      </c>
      <c r="EYP33" s="303">
        <f t="shared" ref="EYP33:EYP36" si="10691">$T33*PX33</f>
        <v>0</v>
      </c>
      <c r="EYQ33" s="303">
        <f t="shared" ref="EYQ33:EYQ36" si="10692">$T33*PY33</f>
        <v>0</v>
      </c>
      <c r="EYR33" s="303">
        <f t="shared" ref="EYR33:EYR36" si="10693">$T33*PZ33</f>
        <v>0</v>
      </c>
      <c r="EYS33" s="303">
        <f t="shared" ref="EYS33:EYS36" si="10694">$T33*QA33</f>
        <v>0</v>
      </c>
      <c r="EYT33" s="303">
        <f t="shared" ref="EYT33:EYT36" si="10695">$T33*QB33</f>
        <v>0</v>
      </c>
      <c r="EYU33" s="303">
        <f t="shared" ref="EYU33:EYU36" si="10696">$T33*QC33</f>
        <v>0</v>
      </c>
      <c r="EYV33" s="303">
        <f t="shared" ref="EYV33:EYV36" si="10697">$T33*QD33</f>
        <v>0</v>
      </c>
      <c r="EYW33" s="303">
        <f t="shared" ref="EYW33:EYW36" si="10698">$T33*QE33</f>
        <v>0</v>
      </c>
      <c r="EYX33" s="303">
        <f t="shared" ref="EYX33:EYX36" si="10699">$T33*QF33</f>
        <v>0</v>
      </c>
      <c r="EYY33" s="303">
        <f t="shared" ref="EYY33:EYY36" si="10700">$T33*QG33</f>
        <v>0</v>
      </c>
      <c r="EYZ33" s="303">
        <f t="shared" ref="EYZ33:EYZ36" si="10701">$T33*QH33</f>
        <v>0</v>
      </c>
      <c r="EZA33" s="303">
        <f t="shared" ref="EZA33:EZA36" si="10702">$T33*QI33</f>
        <v>0</v>
      </c>
      <c r="EZB33" s="303">
        <f t="shared" ref="EZB33:EZB36" si="10703">$T33*QJ33</f>
        <v>0</v>
      </c>
      <c r="EZC33" s="303">
        <f t="shared" ref="EZC33:EZC36" si="10704">$T33*QK33</f>
        <v>0</v>
      </c>
      <c r="EZD33" s="303">
        <f t="shared" ref="EZD33:EZD36" si="10705">$T33*QL33</f>
        <v>0</v>
      </c>
      <c r="EZE33" s="303">
        <f t="shared" ref="EZE33:EZE36" si="10706">$T33*QM33</f>
        <v>0</v>
      </c>
      <c r="EZF33" s="303">
        <f t="shared" ref="EZF33:EZF36" si="10707">$T33*QN33</f>
        <v>0</v>
      </c>
      <c r="EZG33" s="303">
        <f t="shared" ref="EZG33:EZG36" si="10708">$T33*QO33</f>
        <v>0</v>
      </c>
      <c r="EZH33" s="303">
        <f t="shared" ref="EZH33:EZH36" si="10709">$T33*QP33</f>
        <v>0</v>
      </c>
      <c r="EZI33" s="303">
        <f t="shared" ref="EZI33:EZI36" si="10710">$T33*QQ33</f>
        <v>0</v>
      </c>
      <c r="EZJ33" s="303">
        <f t="shared" ref="EZJ33:EZJ36" si="10711">$T33*QR33</f>
        <v>0</v>
      </c>
      <c r="EZK33" s="303">
        <f t="shared" ref="EZK33:EZK36" si="10712">$T33*QS33</f>
        <v>0</v>
      </c>
      <c r="EZL33" s="303">
        <f t="shared" ref="EZL33:EZL36" si="10713">$T33*QT33</f>
        <v>0</v>
      </c>
      <c r="EZM33" s="303">
        <f t="shared" ref="EZM33:EZM36" si="10714">$T33*QU33</f>
        <v>0</v>
      </c>
      <c r="EZN33" s="303">
        <f t="shared" ref="EZN33:EZN36" si="10715">$T33*QV33</f>
        <v>0</v>
      </c>
      <c r="EZO33" s="303">
        <f t="shared" ref="EZO33:EZO36" si="10716">$T33*QW33</f>
        <v>0</v>
      </c>
      <c r="EZP33" s="303">
        <f t="shared" ref="EZP33:EZP36" si="10717">$T33*QX33</f>
        <v>0</v>
      </c>
      <c r="EZQ33" s="303">
        <f t="shared" ref="EZQ33:EZQ36" si="10718">$T33*QY33</f>
        <v>0</v>
      </c>
      <c r="EZR33" s="303">
        <f t="shared" ref="EZR33:EZR36" si="10719">$T33*QZ33</f>
        <v>0</v>
      </c>
      <c r="EZS33" s="303">
        <f t="shared" ref="EZS33:EZS36" si="10720">$T33*RA33</f>
        <v>0</v>
      </c>
      <c r="EZT33" s="303">
        <f t="shared" ref="EZT33:EZT36" si="10721">$T33*RB33</f>
        <v>0</v>
      </c>
      <c r="EZU33" s="303">
        <f t="shared" ref="EZU33:EZU36" si="10722">$T33*RC33</f>
        <v>0</v>
      </c>
      <c r="EZV33" s="303">
        <f t="shared" ref="EZV33:EZV36" si="10723">$T33*RD33</f>
        <v>0</v>
      </c>
      <c r="EZW33" s="303">
        <f t="shared" ref="EZW33:EZW36" si="10724">$T33*RE33</f>
        <v>0</v>
      </c>
      <c r="EZX33" s="303">
        <f t="shared" ref="EZX33:EZX36" si="10725">$T33*RF33</f>
        <v>0</v>
      </c>
      <c r="EZY33" s="303">
        <f t="shared" ref="EZY33:EZY36" si="10726">$T33*RG33</f>
        <v>0</v>
      </c>
      <c r="EZZ33" s="303">
        <f t="shared" ref="EZZ33:EZZ36" si="10727">$T33*RH33</f>
        <v>0</v>
      </c>
      <c r="FAA33" s="303">
        <f t="shared" ref="FAA33:FAA36" si="10728">$T33*RI33</f>
        <v>0</v>
      </c>
      <c r="FAB33" s="303">
        <f t="shared" ref="FAB33:FAB36" si="10729">$T33*RJ33</f>
        <v>0</v>
      </c>
      <c r="FAC33" s="303">
        <f t="shared" ref="FAC33:FAC36" si="10730">$T33*RK33</f>
        <v>0</v>
      </c>
      <c r="FAD33" s="303">
        <f t="shared" ref="FAD33:FAD36" si="10731">$T33*RL33</f>
        <v>0</v>
      </c>
      <c r="FAE33" s="303">
        <f t="shared" ref="FAE33:FAE36" si="10732">$T33*RM33</f>
        <v>0</v>
      </c>
      <c r="FAF33" s="303">
        <f t="shared" ref="FAF33:FAF36" si="10733">$T33*RN33</f>
        <v>0</v>
      </c>
      <c r="FAG33" s="303">
        <f t="shared" ref="FAG33:FAG36" si="10734">$T33*RO33</f>
        <v>0</v>
      </c>
      <c r="FAH33" s="303">
        <f t="shared" ref="FAH33:FAH36" si="10735">$T33*RP33</f>
        <v>0</v>
      </c>
      <c r="FAI33" s="303">
        <f t="shared" ref="FAI33:FAI36" si="10736">$T33*RQ33</f>
        <v>0</v>
      </c>
      <c r="FAJ33" s="303">
        <f t="shared" ref="FAJ33:FAJ36" si="10737">$T33*RR33</f>
        <v>0</v>
      </c>
      <c r="FAK33" s="303">
        <f t="shared" ref="FAK33:FAK36" si="10738">$T33*RS33</f>
        <v>0</v>
      </c>
      <c r="FAL33" s="303">
        <f t="shared" ref="FAL33:FAL36" si="10739">$T33*RT33</f>
        <v>0</v>
      </c>
      <c r="FAM33" s="303">
        <f t="shared" ref="FAM33:FAM36" si="10740">$T33*RU33</f>
        <v>0</v>
      </c>
      <c r="FAN33" s="303">
        <f t="shared" ref="FAN33:FAN36" si="10741">$T33*RV33</f>
        <v>0</v>
      </c>
      <c r="FAO33" s="303">
        <f t="shared" ref="FAO33:FAO36" si="10742">$T33*RW33</f>
        <v>0</v>
      </c>
      <c r="FAP33" s="303">
        <f t="shared" ref="FAP33:FAP36" si="10743">$T33*RX33</f>
        <v>0</v>
      </c>
      <c r="FAQ33" s="303">
        <f t="shared" ref="FAQ33:FAQ36" si="10744">$T33*RY33</f>
        <v>0</v>
      </c>
      <c r="FAR33" s="303">
        <f t="shared" ref="FAR33:FAR36" si="10745">$T33*RZ33</f>
        <v>0</v>
      </c>
      <c r="FAS33" s="303">
        <f t="shared" ref="FAS33:FAS36" si="10746">$T33*SA33</f>
        <v>0</v>
      </c>
      <c r="FAT33" s="303">
        <f t="shared" ref="FAT33:FAT36" si="10747">$T33*SB33</f>
        <v>0</v>
      </c>
      <c r="FAU33" s="303">
        <f t="shared" ref="FAU33:FAU36" si="10748">$T33*SC33</f>
        <v>0</v>
      </c>
      <c r="FAV33" s="303">
        <f t="shared" ref="FAV33:FAV36" si="10749">$T33*SD33</f>
        <v>0</v>
      </c>
      <c r="FAW33" s="303">
        <f t="shared" ref="FAW33:FAW36" si="10750">$T33*SE33</f>
        <v>0</v>
      </c>
      <c r="FAX33" s="303">
        <f t="shared" ref="FAX33:FAX36" si="10751">$T33*SF33</f>
        <v>0</v>
      </c>
      <c r="FAY33" s="303">
        <f t="shared" ref="FAY33:FAY36" si="10752">$T33*SG33</f>
        <v>0</v>
      </c>
      <c r="FAZ33" s="303">
        <f t="shared" ref="FAZ33:FAZ36" si="10753">$T33*SH33</f>
        <v>0</v>
      </c>
      <c r="FBA33" s="303">
        <f t="shared" ref="FBA33:FBA36" si="10754">$T33*SI33</f>
        <v>0</v>
      </c>
      <c r="FBB33" s="303">
        <f t="shared" ref="FBB33:FBB36" si="10755">$T33*SJ33</f>
        <v>0</v>
      </c>
      <c r="FBC33" s="303">
        <f t="shared" ref="FBC33:FBC36" si="10756">$T33*SK33</f>
        <v>0</v>
      </c>
      <c r="FBD33" s="303">
        <f t="shared" ref="FBD33:FBD36" si="10757">$T33*SL33</f>
        <v>0</v>
      </c>
      <c r="FBE33" s="303">
        <f t="shared" ref="FBE33:FBE36" si="10758">$T33*SM33</f>
        <v>0</v>
      </c>
      <c r="FBF33" s="303">
        <f t="shared" ref="FBF33:FBF36" si="10759">$T33*SN33</f>
        <v>0</v>
      </c>
      <c r="FBG33" s="303">
        <f t="shared" ref="FBG33:FBG36" si="10760">$T33*SO33</f>
        <v>0</v>
      </c>
      <c r="FBH33" s="303">
        <f t="shared" ref="FBH33:FBH36" si="10761">$T33*SP33</f>
        <v>0</v>
      </c>
      <c r="FBI33" s="303">
        <f t="shared" ref="FBI33:FBI36" si="10762">$T33*SQ33</f>
        <v>0</v>
      </c>
      <c r="FBJ33" s="303">
        <f t="shared" ref="FBJ33:FBJ36" si="10763">$T33*SR33</f>
        <v>0</v>
      </c>
      <c r="FBK33" s="303">
        <f t="shared" ref="FBK33:FBK36" si="10764">$T33*SS33</f>
        <v>0</v>
      </c>
      <c r="FBL33" s="303">
        <f t="shared" ref="FBL33:FBL36" si="10765">$T33*ST33</f>
        <v>0</v>
      </c>
      <c r="FBM33" s="303">
        <f t="shared" ref="FBM33:FBM36" si="10766">$T33*SU33</f>
        <v>0</v>
      </c>
      <c r="FBN33" s="303">
        <f t="shared" ref="FBN33:FBN36" si="10767">$T33*SV33</f>
        <v>0</v>
      </c>
      <c r="FBO33" s="303">
        <f t="shared" ref="FBO33:FBO36" si="10768">$T33*SW33</f>
        <v>0</v>
      </c>
      <c r="FBP33" s="303">
        <f t="shared" ref="FBP33:FBP36" si="10769">$T33*SX33</f>
        <v>0</v>
      </c>
      <c r="FBQ33" s="303">
        <f t="shared" ref="FBQ33:FBQ36" si="10770">$T33*SY33</f>
        <v>0</v>
      </c>
      <c r="FBR33" s="303">
        <f t="shared" ref="FBR33:FBR36" si="10771">$T33*SZ33</f>
        <v>0</v>
      </c>
      <c r="FBS33" s="303">
        <f t="shared" ref="FBS33:FBS36" si="10772">$T33*TA33</f>
        <v>0</v>
      </c>
      <c r="FBT33" s="303">
        <f t="shared" ref="FBT33:FBT36" si="10773">$T33*TB33</f>
        <v>0</v>
      </c>
      <c r="FBU33" s="303">
        <f t="shared" ref="FBU33:FBU36" si="10774">$T33*TC33</f>
        <v>0</v>
      </c>
      <c r="FBV33" s="303">
        <f t="shared" ref="FBV33:FBV36" si="10775">$T33*TD33</f>
        <v>0</v>
      </c>
      <c r="FBW33" s="303">
        <f t="shared" ref="FBW33:FBW36" si="10776">$T33*TE33</f>
        <v>0</v>
      </c>
      <c r="FBX33" s="303">
        <f t="shared" ref="FBX33:FBX36" si="10777">$T33*TF33</f>
        <v>0</v>
      </c>
      <c r="FBY33" s="303">
        <f t="shared" ref="FBY33:FBY36" si="10778">$T33*TG33</f>
        <v>0</v>
      </c>
      <c r="FBZ33" s="303">
        <f t="shared" ref="FBZ33:FBZ36" si="10779">$T33*TH33</f>
        <v>0</v>
      </c>
      <c r="FCA33" s="303">
        <f t="shared" ref="FCA33:FCA36" si="10780">$T33*TI33</f>
        <v>0</v>
      </c>
      <c r="FCB33" s="303">
        <f t="shared" ref="FCB33:FCB36" si="10781">$T33*TJ33</f>
        <v>0</v>
      </c>
      <c r="FCC33" s="303">
        <f t="shared" ref="FCC33:FCC36" si="10782">$T33*TK33</f>
        <v>0</v>
      </c>
      <c r="FCD33" s="303">
        <f t="shared" ref="FCD33:FCD36" si="10783">$T33*TL33</f>
        <v>0</v>
      </c>
      <c r="FCE33" s="303">
        <f t="shared" ref="FCE33:FCE36" si="10784">$T33*TM33</f>
        <v>0</v>
      </c>
      <c r="FCF33" s="303">
        <f t="shared" ref="FCF33:FCF36" si="10785">$T33*TN33</f>
        <v>0</v>
      </c>
      <c r="FCG33" s="303">
        <f t="shared" ref="FCG33:FCG36" si="10786">$T33*TO33</f>
        <v>0</v>
      </c>
      <c r="FCH33" s="303">
        <f t="shared" ref="FCH33:FCH36" si="10787">$T33*TP33</f>
        <v>0</v>
      </c>
      <c r="FCI33" s="303">
        <f t="shared" ref="FCI33:FCI36" si="10788">$T33*TQ33</f>
        <v>0</v>
      </c>
      <c r="FCJ33" s="303">
        <f t="shared" ref="FCJ33:FCJ36" si="10789">$T33*TR33</f>
        <v>0</v>
      </c>
      <c r="FCK33" s="303">
        <f t="shared" ref="FCK33:FCK36" si="10790">$T33*TS33</f>
        <v>0</v>
      </c>
      <c r="FCL33" s="303">
        <f t="shared" ref="FCL33:FCL36" si="10791">$T33*TT33</f>
        <v>0</v>
      </c>
      <c r="FCM33" s="303">
        <f t="shared" ref="FCM33:FCM36" si="10792">$T33*TU33</f>
        <v>0</v>
      </c>
      <c r="FCN33" s="303">
        <f t="shared" ref="FCN33:FCN36" si="10793">$T33*TV33</f>
        <v>0</v>
      </c>
      <c r="FCO33" s="303">
        <f t="shared" ref="FCO33:FCO36" si="10794">$T33*TW33</f>
        <v>0</v>
      </c>
      <c r="FCP33" s="303">
        <f t="shared" ref="FCP33:FCP36" si="10795">$T33*TX33</f>
        <v>0</v>
      </c>
      <c r="FCQ33" s="303">
        <f t="shared" ref="FCQ33:FCQ36" si="10796">$T33*TY33</f>
        <v>0</v>
      </c>
      <c r="FCR33" s="303">
        <f t="shared" ref="FCR33:FCR36" si="10797">$T33*TZ33</f>
        <v>0</v>
      </c>
      <c r="FCS33" s="303">
        <f t="shared" ref="FCS33:FCS36" si="10798">$T33*UA33</f>
        <v>0</v>
      </c>
      <c r="FCT33" s="303">
        <f t="shared" ref="FCT33:FCT36" si="10799">$T33*UB33</f>
        <v>0</v>
      </c>
      <c r="FCU33" s="303">
        <f t="shared" ref="FCU33:FCU36" si="10800">$T33*UC33</f>
        <v>0</v>
      </c>
      <c r="FCV33" s="303">
        <f t="shared" ref="FCV33:FCV36" si="10801">$T33*UD33</f>
        <v>0</v>
      </c>
      <c r="FCW33" s="303">
        <f t="shared" ref="FCW33:FCW36" si="10802">$T33*UE33</f>
        <v>0</v>
      </c>
      <c r="FCX33" s="303">
        <f t="shared" ref="FCX33:FCX36" si="10803">$T33*UF33</f>
        <v>0</v>
      </c>
      <c r="FCY33" s="303">
        <f t="shared" ref="FCY33:FCY36" si="10804">$T33*UG33</f>
        <v>0</v>
      </c>
      <c r="FCZ33" s="303">
        <f t="shared" ref="FCZ33:FCZ36" si="10805">$T33*UH33</f>
        <v>0</v>
      </c>
      <c r="FDA33" s="303">
        <f t="shared" ref="FDA33:FDA36" si="10806">$T33*UI33</f>
        <v>0</v>
      </c>
      <c r="FDB33" s="303">
        <f t="shared" ref="FDB33:FDB36" si="10807">$T33*UJ33</f>
        <v>0</v>
      </c>
      <c r="FDC33" s="303">
        <f t="shared" ref="FDC33:FDC36" si="10808">$T33*UK33</f>
        <v>0</v>
      </c>
      <c r="FDD33" s="303">
        <f t="shared" ref="FDD33:FDD36" si="10809">$T33*UL33</f>
        <v>0</v>
      </c>
      <c r="FDE33" s="303">
        <f t="shared" ref="FDE33:FDE36" si="10810">$T33*UM33</f>
        <v>0</v>
      </c>
      <c r="FDF33" s="303">
        <f t="shared" ref="FDF33:FDF36" si="10811">$T33*UN33</f>
        <v>0</v>
      </c>
      <c r="FDG33" s="303">
        <f t="shared" ref="FDG33:FDG36" si="10812">$T33*UO33</f>
        <v>0</v>
      </c>
      <c r="FDH33" s="303">
        <f t="shared" ref="FDH33:FDH36" si="10813">$T33*UP33</f>
        <v>0</v>
      </c>
      <c r="FDI33" s="303">
        <f t="shared" ref="FDI33:FDI36" si="10814">$T33*UQ33</f>
        <v>0</v>
      </c>
      <c r="FDJ33" s="303">
        <f t="shared" ref="FDJ33:FDJ36" si="10815">$T33*UR33</f>
        <v>0</v>
      </c>
      <c r="FDK33" s="303">
        <f t="shared" ref="FDK33:FDK36" si="10816">$T33*US33</f>
        <v>0</v>
      </c>
      <c r="FDL33" s="303">
        <f t="shared" ref="FDL33:FDL36" si="10817">$T33*UT33</f>
        <v>0</v>
      </c>
      <c r="FDM33" s="303">
        <f t="shared" ref="FDM33:FDM36" si="10818">$T33*UU33</f>
        <v>0</v>
      </c>
      <c r="FDN33" s="303">
        <f t="shared" ref="FDN33:FDN36" si="10819">$T33*UV33</f>
        <v>0</v>
      </c>
      <c r="FDO33" s="303">
        <f t="shared" ref="FDO33:FDO36" si="10820">$T33*UW33</f>
        <v>0</v>
      </c>
      <c r="FDP33" s="303">
        <f t="shared" ref="FDP33:FDP36" si="10821">$T33*UX33</f>
        <v>0</v>
      </c>
      <c r="FDQ33" s="303">
        <f t="shared" ref="FDQ33:FDQ36" si="10822">$T33*UY33</f>
        <v>0</v>
      </c>
      <c r="FDR33" s="303">
        <f t="shared" ref="FDR33:FDR36" si="10823">$T33*UZ33</f>
        <v>0</v>
      </c>
      <c r="FDS33" s="303">
        <f t="shared" ref="FDS33:FDS36" si="10824">$T33*VA33</f>
        <v>0</v>
      </c>
      <c r="FDT33" s="303">
        <f t="shared" ref="FDT33:FDT36" si="10825">$T33*VB33</f>
        <v>0</v>
      </c>
      <c r="FDU33" s="303">
        <f t="shared" ref="FDU33:FDU36" si="10826">$T33*VC33</f>
        <v>0</v>
      </c>
      <c r="FDV33" s="303">
        <f t="shared" ref="FDV33:FDV36" si="10827">$T33*VD33</f>
        <v>0</v>
      </c>
      <c r="FDW33" s="303">
        <f t="shared" ref="FDW33:FDW36" si="10828">$T33*VE33</f>
        <v>0</v>
      </c>
      <c r="FDX33" s="303">
        <f t="shared" ref="FDX33:FDX36" si="10829">$T33*VF33</f>
        <v>0</v>
      </c>
      <c r="FDY33" s="303">
        <f t="shared" ref="FDY33:FDY36" si="10830">$T33*VG33</f>
        <v>0</v>
      </c>
      <c r="FDZ33" s="303">
        <f t="shared" ref="FDZ33:FDZ36" si="10831">$T33*VH33</f>
        <v>0</v>
      </c>
      <c r="FEA33" s="303">
        <f t="shared" ref="FEA33:FEA36" si="10832">$T33*VI33</f>
        <v>0</v>
      </c>
      <c r="FEB33" s="303">
        <f t="shared" ref="FEB33:FEB36" si="10833">$T33*VJ33</f>
        <v>0</v>
      </c>
      <c r="FEC33" s="303">
        <f t="shared" ref="FEC33:FEC36" si="10834">$T33*VK33</f>
        <v>0</v>
      </c>
      <c r="FED33" s="303">
        <f t="shared" ref="FED33:FED36" si="10835">$T33*VL33</f>
        <v>0</v>
      </c>
      <c r="FEE33" s="303">
        <f t="shared" ref="FEE33:FEE36" si="10836">$T33*VM33</f>
        <v>0</v>
      </c>
      <c r="FEF33" s="303">
        <f t="shared" ref="FEF33:FEF36" si="10837">$T33*VN33</f>
        <v>0</v>
      </c>
      <c r="FEG33" s="303">
        <f t="shared" ref="FEG33:FEG36" si="10838">$T33*VO33</f>
        <v>0</v>
      </c>
      <c r="FEH33" s="303">
        <f t="shared" ref="FEH33:FEH36" si="10839">$T33*VP33</f>
        <v>0</v>
      </c>
      <c r="FEI33" s="303">
        <f t="shared" ref="FEI33:FEI36" si="10840">$T33*VQ33</f>
        <v>0</v>
      </c>
      <c r="FEJ33" s="303">
        <f t="shared" ref="FEJ33:FEJ36" si="10841">$T33*VR33</f>
        <v>0</v>
      </c>
      <c r="FEK33" s="303">
        <f t="shared" ref="FEK33:FEK36" si="10842">$T33*VS33</f>
        <v>0</v>
      </c>
      <c r="FEL33" s="303">
        <f t="shared" ref="FEL33:FEL36" si="10843">$T33*VT33</f>
        <v>0</v>
      </c>
      <c r="FEM33" s="303">
        <f t="shared" ref="FEM33:FEM36" si="10844">$T33*VU33</f>
        <v>0</v>
      </c>
      <c r="FEN33" s="303">
        <f t="shared" ref="FEN33:FEN36" si="10845">$T33*VV33</f>
        <v>0</v>
      </c>
      <c r="FEO33" s="303">
        <f t="shared" ref="FEO33:FEO36" si="10846">$T33*VW33</f>
        <v>0</v>
      </c>
      <c r="FEP33" s="303">
        <f t="shared" ref="FEP33:FEP36" si="10847">$T33*VX33</f>
        <v>0</v>
      </c>
      <c r="FEQ33" s="303">
        <f t="shared" ref="FEQ33:FEQ36" si="10848">$T33*VY33</f>
        <v>0</v>
      </c>
      <c r="FER33" s="303">
        <f t="shared" ref="FER33:FER36" si="10849">$T33*VZ33</f>
        <v>0</v>
      </c>
      <c r="FES33" s="303">
        <f t="shared" ref="FES33:FES36" si="10850">$T33*WA33</f>
        <v>0</v>
      </c>
      <c r="FET33" s="303">
        <f t="shared" ref="FET33:FET36" si="10851">$T33*WB33</f>
        <v>0</v>
      </c>
      <c r="FEU33" s="303">
        <f t="shared" ref="FEU33:FEU36" si="10852">$T33*WC33</f>
        <v>0</v>
      </c>
      <c r="FEV33" s="303">
        <f t="shared" ref="FEV33:FEV36" si="10853">$T33*WD33</f>
        <v>0</v>
      </c>
      <c r="FEW33" s="303">
        <f t="shared" ref="FEW33:FEW36" si="10854">$T33*WE33</f>
        <v>0</v>
      </c>
      <c r="FEX33" s="303">
        <f t="shared" ref="FEX33:FEX36" si="10855">$T33*WF33</f>
        <v>0</v>
      </c>
      <c r="FEY33" s="303">
        <f t="shared" ref="FEY33:FEY36" si="10856">$T33*WG33</f>
        <v>0</v>
      </c>
      <c r="FEZ33" s="303">
        <f t="shared" ref="FEZ33:FEZ36" si="10857">$T33*WH33</f>
        <v>0</v>
      </c>
      <c r="FFA33" s="303">
        <f t="shared" ref="FFA33:FFA36" si="10858">$T33*WI33</f>
        <v>0</v>
      </c>
      <c r="FFB33" s="303">
        <f t="shared" ref="FFB33:FFB36" si="10859">$T33*WJ33</f>
        <v>0</v>
      </c>
      <c r="FFC33" s="303">
        <f t="shared" ref="FFC33:FFC36" si="10860">$T33*WK33</f>
        <v>0</v>
      </c>
      <c r="FFD33" s="303">
        <f t="shared" ref="FFD33:FFD36" si="10861">$T33*WL33</f>
        <v>0</v>
      </c>
      <c r="FFE33" s="303">
        <f t="shared" ref="FFE33:FFE36" si="10862">$T33*WM33</f>
        <v>0</v>
      </c>
      <c r="FFF33" s="303">
        <f t="shared" ref="FFF33:FFF36" si="10863">$T33*WN33</f>
        <v>0</v>
      </c>
      <c r="FFG33" s="303">
        <f t="shared" ref="FFG33:FFG36" si="10864">$T33*WO33</f>
        <v>0</v>
      </c>
      <c r="FFH33" s="303">
        <f t="shared" ref="FFH33:FFH36" si="10865">$T33*WP33</f>
        <v>0</v>
      </c>
      <c r="FFI33" s="303">
        <f t="shared" ref="FFI33:FFI36" si="10866">$T33*WQ33</f>
        <v>0</v>
      </c>
      <c r="FFJ33" s="303">
        <f t="shared" ref="FFJ33:FFJ36" si="10867">$T33*WR33</f>
        <v>0</v>
      </c>
      <c r="FFK33" s="303">
        <f t="shared" ref="FFK33:FFK36" si="10868">$T33*WS33</f>
        <v>0</v>
      </c>
      <c r="FFL33" s="303">
        <f t="shared" ref="FFL33:FFL36" si="10869">$T33*WT33</f>
        <v>0</v>
      </c>
      <c r="FFM33" s="303">
        <f t="shared" ref="FFM33:FFM36" si="10870">$T33*WU33</f>
        <v>0</v>
      </c>
      <c r="FFN33" s="303">
        <f t="shared" ref="FFN33:FFN36" si="10871">$T33*WV33</f>
        <v>0</v>
      </c>
      <c r="FFO33" s="303">
        <f t="shared" ref="FFO33:FFO36" si="10872">$T33*WW33</f>
        <v>0</v>
      </c>
      <c r="FFP33" s="303"/>
      <c r="FFQ33" s="37"/>
      <c r="FFR33" s="377"/>
      <c r="FFS33" s="50">
        <v>503</v>
      </c>
      <c r="FFT33" s="155">
        <f t="shared" ref="FFT33:FFT36" si="10873">FFS33-U33</f>
        <v>0</v>
      </c>
      <c r="FFU33" s="46">
        <f>SUMIF('TRIEN KHAI SX'!$C$7:$C$36,$B33,'TRIEN KHAI SX'!$FB$7:$FB$36)</f>
        <v>503</v>
      </c>
      <c r="FFV33" s="517">
        <f t="shared" ref="FFV33:FFV36" si="10874">FFU33*$Q33</f>
        <v>0</v>
      </c>
      <c r="FFW33" s="564">
        <f t="shared" ref="FFW33:FFW36" si="10875">FFU33-U33</f>
        <v>0</v>
      </c>
      <c r="FFX33" s="529">
        <f t="shared" ref="FFX33:FFX36" si="10876">FFW33*$R33</f>
        <v>0</v>
      </c>
      <c r="FFY33" s="853">
        <v>0</v>
      </c>
      <c r="FFZ33" s="853">
        <f>SUMIF('nhan xanh'!$B$4:$B$25,$B33,'nhan xanh'!$AA$4:$AA$25)</f>
        <v>1</v>
      </c>
      <c r="FGA33" s="173"/>
      <c r="FGB33" s="115"/>
      <c r="FGC33" s="32"/>
      <c r="FGD33" s="32"/>
      <c r="FGE33" s="32"/>
      <c r="FGF33" s="32"/>
      <c r="FGG33" s="32"/>
      <c r="FGH33" s="32"/>
    </row>
    <row r="34" spans="1:4246" s="49" customFormat="1" ht="16.5" customHeight="1" x14ac:dyDescent="0.45">
      <c r="A34" s="6">
        <f t="shared" si="3677"/>
        <v>20</v>
      </c>
      <c r="B34" s="94" t="s">
        <v>315</v>
      </c>
      <c r="C34" s="94" t="s">
        <v>71</v>
      </c>
      <c r="D34" s="94" t="s">
        <v>47</v>
      </c>
      <c r="E34" s="94" t="s">
        <v>298</v>
      </c>
      <c r="F34" s="94" t="s">
        <v>316</v>
      </c>
      <c r="G34" s="94">
        <v>2024</v>
      </c>
      <c r="H34" s="94">
        <f t="shared" si="70"/>
        <v>1</v>
      </c>
      <c r="I34" s="48">
        <v>304278</v>
      </c>
      <c r="J34" s="94"/>
      <c r="K34" s="352">
        <v>880</v>
      </c>
      <c r="L34" s="352">
        <v>880</v>
      </c>
      <c r="M34" s="352">
        <v>175</v>
      </c>
      <c r="N34" s="7">
        <f t="shared" si="7277"/>
        <v>0.13552</v>
      </c>
      <c r="O34" s="13">
        <v>7.4412719999999996E-3</v>
      </c>
      <c r="P34" s="111" t="s">
        <v>297</v>
      </c>
      <c r="Q34" s="838"/>
      <c r="R34" s="15">
        <v>64.989100000000008</v>
      </c>
      <c r="S34" s="472"/>
      <c r="T34" s="493"/>
      <c r="U34" s="8">
        <f t="shared" si="7278"/>
        <v>128</v>
      </c>
      <c r="V34" s="46"/>
      <c r="W34" s="46">
        <v>0</v>
      </c>
      <c r="X34" s="46">
        <v>0</v>
      </c>
      <c r="Y34" s="46">
        <v>0</v>
      </c>
      <c r="Z34" s="46"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0</v>
      </c>
      <c r="AF34" s="46">
        <v>0</v>
      </c>
      <c r="AG34" s="46">
        <v>0</v>
      </c>
      <c r="AH34" s="46">
        <v>0</v>
      </c>
      <c r="AI34" s="46">
        <v>0</v>
      </c>
      <c r="AJ34" s="46">
        <v>0</v>
      </c>
      <c r="AK34" s="46">
        <v>0</v>
      </c>
      <c r="AL34" s="46">
        <v>0</v>
      </c>
      <c r="AM34" s="46">
        <v>0</v>
      </c>
      <c r="AN34" s="46">
        <v>0</v>
      </c>
      <c r="AO34" s="46">
        <v>0</v>
      </c>
      <c r="AP34" s="46">
        <v>0</v>
      </c>
      <c r="AQ34" s="46">
        <v>0</v>
      </c>
      <c r="AR34" s="46">
        <v>0</v>
      </c>
      <c r="AS34" s="46">
        <v>0</v>
      </c>
      <c r="AT34" s="46">
        <v>0</v>
      </c>
      <c r="AU34" s="46">
        <v>0</v>
      </c>
      <c r="AV34" s="46">
        <v>0</v>
      </c>
      <c r="AW34" s="46">
        <v>0</v>
      </c>
      <c r="AX34" s="46">
        <v>0</v>
      </c>
      <c r="AY34" s="46">
        <v>0</v>
      </c>
      <c r="AZ34" s="46">
        <v>0</v>
      </c>
      <c r="BA34" s="46">
        <v>0</v>
      </c>
      <c r="BB34" s="46">
        <v>0</v>
      </c>
      <c r="BC34" s="46">
        <v>0</v>
      </c>
      <c r="BD34" s="46"/>
      <c r="BE34" s="46">
        <v>128</v>
      </c>
      <c r="BF34" s="46">
        <v>0</v>
      </c>
      <c r="BG34" s="46">
        <v>0</v>
      </c>
      <c r="BH34" s="46">
        <v>0</v>
      </c>
      <c r="BI34" s="46">
        <v>0</v>
      </c>
      <c r="BJ34" s="46">
        <v>0</v>
      </c>
      <c r="BK34" s="46">
        <v>0</v>
      </c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6"/>
      <c r="DD34" s="46"/>
      <c r="DE34" s="46"/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46"/>
      <c r="EU34" s="46"/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46"/>
      <c r="GK34" s="46"/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46"/>
      <c r="HF34" s="46"/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46"/>
      <c r="IA34" s="46"/>
      <c r="IB34" s="46"/>
      <c r="IC34" s="46"/>
      <c r="ID34" s="46"/>
      <c r="IE34" s="46"/>
      <c r="IF34" s="46"/>
      <c r="IG34" s="46"/>
      <c r="IH34" s="46"/>
      <c r="II34" s="46"/>
      <c r="IJ34" s="46"/>
      <c r="IK34" s="46"/>
      <c r="IL34" s="46"/>
      <c r="IM34" s="46"/>
      <c r="IN34" s="46"/>
      <c r="IO34" s="46"/>
      <c r="IP34" s="46"/>
      <c r="IQ34" s="46"/>
      <c r="IR34" s="46"/>
      <c r="IS34" s="46"/>
      <c r="IT34" s="46"/>
      <c r="IU34" s="46"/>
      <c r="IV34" s="46"/>
      <c r="IW34" s="46"/>
      <c r="IX34" s="46"/>
      <c r="IY34" s="46"/>
      <c r="IZ34" s="46"/>
      <c r="JA34" s="46"/>
      <c r="JB34" s="46"/>
      <c r="JC34" s="46"/>
      <c r="JD34" s="46"/>
      <c r="JE34" s="46"/>
      <c r="JF34" s="46"/>
      <c r="JG34" s="46"/>
      <c r="JH34" s="46"/>
      <c r="JI34" s="46"/>
      <c r="JJ34" s="46"/>
      <c r="JK34" s="46"/>
      <c r="JL34" s="46"/>
      <c r="JM34" s="46"/>
      <c r="JN34" s="46"/>
      <c r="JO34" s="46"/>
      <c r="JP34" s="46"/>
      <c r="JQ34" s="46"/>
      <c r="JR34" s="46"/>
      <c r="JS34" s="46"/>
      <c r="JT34" s="46"/>
      <c r="JU34" s="46"/>
      <c r="JV34" s="46"/>
      <c r="JW34" s="46"/>
      <c r="JX34" s="46"/>
      <c r="JY34" s="46"/>
      <c r="JZ34" s="46"/>
      <c r="KA34" s="46"/>
      <c r="KB34" s="46"/>
      <c r="KC34" s="46"/>
      <c r="KD34" s="46"/>
      <c r="KE34" s="46"/>
      <c r="KF34" s="46"/>
      <c r="KG34" s="46"/>
      <c r="KH34" s="46"/>
      <c r="KI34" s="46"/>
      <c r="KJ34" s="46"/>
      <c r="KK34" s="46"/>
      <c r="KL34" s="46"/>
      <c r="KM34" s="46"/>
      <c r="KN34" s="46"/>
      <c r="KO34" s="46"/>
      <c r="KP34" s="46"/>
      <c r="KQ34" s="46"/>
      <c r="KR34" s="46"/>
      <c r="KS34" s="46"/>
      <c r="KT34" s="46"/>
      <c r="KU34" s="46"/>
      <c r="KV34" s="46"/>
      <c r="KW34" s="46"/>
      <c r="KX34" s="46"/>
      <c r="KY34" s="46"/>
      <c r="KZ34" s="46"/>
      <c r="LA34" s="46"/>
      <c r="LB34" s="46"/>
      <c r="LC34" s="46"/>
      <c r="LD34" s="46"/>
      <c r="LE34" s="46"/>
      <c r="LF34" s="46"/>
      <c r="LG34" s="46"/>
      <c r="LH34" s="46"/>
      <c r="LI34" s="46"/>
      <c r="LJ34" s="46"/>
      <c r="LK34" s="46"/>
      <c r="LL34" s="46"/>
      <c r="LM34" s="46"/>
      <c r="LN34" s="46"/>
      <c r="LO34" s="46"/>
      <c r="LP34" s="46"/>
      <c r="LQ34" s="46"/>
      <c r="LR34" s="46"/>
      <c r="LS34" s="46"/>
      <c r="LT34" s="46"/>
      <c r="LU34" s="46"/>
      <c r="LV34" s="46"/>
      <c r="LW34" s="46"/>
      <c r="LX34" s="46"/>
      <c r="LY34" s="46"/>
      <c r="LZ34" s="46"/>
      <c r="MA34" s="46"/>
      <c r="MB34" s="46"/>
      <c r="MC34" s="46"/>
      <c r="MD34" s="46"/>
      <c r="ME34" s="46"/>
      <c r="MF34" s="46"/>
      <c r="MG34" s="46"/>
      <c r="MH34" s="46"/>
      <c r="MI34" s="46"/>
      <c r="MJ34" s="46"/>
      <c r="MK34" s="46"/>
      <c r="ML34" s="46"/>
      <c r="MM34" s="46"/>
      <c r="MN34" s="46"/>
      <c r="MO34" s="46"/>
      <c r="MP34" s="46"/>
      <c r="MQ34" s="46"/>
      <c r="MR34" s="46"/>
      <c r="MS34" s="46"/>
      <c r="MT34" s="46"/>
      <c r="MU34" s="46"/>
      <c r="MV34" s="46"/>
      <c r="MW34" s="46"/>
      <c r="MX34" s="46"/>
      <c r="MY34" s="46"/>
      <c r="MZ34" s="46"/>
      <c r="NA34" s="46"/>
      <c r="NB34" s="46"/>
      <c r="NC34" s="46"/>
      <c r="ND34" s="46"/>
      <c r="NE34" s="46"/>
      <c r="NF34" s="46"/>
      <c r="NG34" s="46"/>
      <c r="NH34" s="46"/>
      <c r="NI34" s="46"/>
      <c r="NJ34" s="46"/>
      <c r="NK34" s="46"/>
      <c r="NL34" s="46"/>
      <c r="NM34" s="46"/>
      <c r="NN34" s="46"/>
      <c r="NO34" s="46"/>
      <c r="NP34" s="46"/>
      <c r="NQ34" s="46"/>
      <c r="NR34" s="46"/>
      <c r="NS34" s="46"/>
      <c r="NT34" s="46"/>
      <c r="NU34" s="46"/>
      <c r="NV34" s="46"/>
      <c r="NW34" s="46"/>
      <c r="NX34" s="46"/>
      <c r="NY34" s="46"/>
      <c r="NZ34" s="46"/>
      <c r="OA34" s="46"/>
      <c r="OB34" s="46"/>
      <c r="OC34" s="46"/>
      <c r="OD34" s="46"/>
      <c r="OE34" s="46"/>
      <c r="OF34" s="46"/>
      <c r="OG34" s="46"/>
      <c r="OH34" s="46"/>
      <c r="OI34" s="46"/>
      <c r="OJ34" s="46"/>
      <c r="OK34" s="46"/>
      <c r="OL34" s="46"/>
      <c r="OM34" s="46"/>
      <c r="ON34" s="46"/>
      <c r="OO34" s="46"/>
      <c r="OP34" s="46"/>
      <c r="OQ34" s="46"/>
      <c r="OR34" s="46"/>
      <c r="OS34" s="46"/>
      <c r="OT34" s="46"/>
      <c r="OU34" s="46"/>
      <c r="OV34" s="46"/>
      <c r="OW34" s="46"/>
      <c r="OX34" s="46"/>
      <c r="OY34" s="46"/>
      <c r="OZ34" s="46"/>
      <c r="PA34" s="46"/>
      <c r="PB34" s="46"/>
      <c r="PC34" s="46"/>
      <c r="PD34" s="46"/>
      <c r="PE34" s="46"/>
      <c r="PF34" s="46"/>
      <c r="PG34" s="46"/>
      <c r="PH34" s="46"/>
      <c r="PI34" s="46"/>
      <c r="PJ34" s="46"/>
      <c r="PK34" s="46"/>
      <c r="PL34" s="46"/>
      <c r="PM34" s="46"/>
      <c r="PN34" s="46"/>
      <c r="PO34" s="46"/>
      <c r="PP34" s="46"/>
      <c r="PQ34" s="46"/>
      <c r="PR34" s="46"/>
      <c r="PS34" s="46"/>
      <c r="PT34" s="46"/>
      <c r="PU34" s="46"/>
      <c r="PV34" s="46"/>
      <c r="PW34" s="46"/>
      <c r="PX34" s="46"/>
      <c r="PY34" s="46"/>
      <c r="PZ34" s="46"/>
      <c r="QA34" s="46"/>
      <c r="QB34" s="46"/>
      <c r="QC34" s="46"/>
      <c r="QD34" s="46"/>
      <c r="QE34" s="46"/>
      <c r="QF34" s="46"/>
      <c r="QG34" s="46"/>
      <c r="QH34" s="46"/>
      <c r="QI34" s="46"/>
      <c r="QJ34" s="46"/>
      <c r="QK34" s="46"/>
      <c r="QL34" s="46"/>
      <c r="QM34" s="46"/>
      <c r="QN34" s="46"/>
      <c r="QO34" s="46"/>
      <c r="QP34" s="46"/>
      <c r="QQ34" s="46"/>
      <c r="QR34" s="46"/>
      <c r="QS34" s="46"/>
      <c r="QT34" s="46"/>
      <c r="QU34" s="46"/>
      <c r="QV34" s="46"/>
      <c r="QW34" s="46"/>
      <c r="QX34" s="46"/>
      <c r="QY34" s="46"/>
      <c r="QZ34" s="46"/>
      <c r="RA34" s="46"/>
      <c r="RB34" s="46"/>
      <c r="RC34" s="46"/>
      <c r="RD34" s="46"/>
      <c r="RE34" s="46"/>
      <c r="RF34" s="46"/>
      <c r="RG34" s="46"/>
      <c r="RH34" s="46"/>
      <c r="RI34" s="46"/>
      <c r="RJ34" s="46"/>
      <c r="RK34" s="46"/>
      <c r="RL34" s="46"/>
      <c r="RM34" s="46"/>
      <c r="RN34" s="46"/>
      <c r="RO34" s="46"/>
      <c r="RP34" s="46"/>
      <c r="RQ34" s="46"/>
      <c r="RR34" s="46"/>
      <c r="RS34" s="46"/>
      <c r="RT34" s="46"/>
      <c r="RU34" s="46"/>
      <c r="RV34" s="46"/>
      <c r="RW34" s="46"/>
      <c r="RX34" s="46"/>
      <c r="RY34" s="46"/>
      <c r="RZ34" s="46"/>
      <c r="SA34" s="46"/>
      <c r="SB34" s="46"/>
      <c r="SC34" s="46"/>
      <c r="SD34" s="46"/>
      <c r="SE34" s="46"/>
      <c r="SF34" s="46"/>
      <c r="SG34" s="46"/>
      <c r="SH34" s="46"/>
      <c r="SI34" s="46"/>
      <c r="SJ34" s="46"/>
      <c r="SK34" s="46"/>
      <c r="SL34" s="46"/>
      <c r="SM34" s="46"/>
      <c r="SN34" s="46"/>
      <c r="SO34" s="46"/>
      <c r="SP34" s="46"/>
      <c r="SQ34" s="46"/>
      <c r="SR34" s="46"/>
      <c r="SS34" s="46"/>
      <c r="ST34" s="46"/>
      <c r="SU34" s="46"/>
      <c r="SV34" s="46"/>
      <c r="SW34" s="46"/>
      <c r="SX34" s="46"/>
      <c r="SY34" s="46"/>
      <c r="SZ34" s="46"/>
      <c r="TA34" s="46"/>
      <c r="TB34" s="46"/>
      <c r="TC34" s="46"/>
      <c r="TD34" s="46"/>
      <c r="TE34" s="46"/>
      <c r="TF34" s="46"/>
      <c r="TG34" s="46"/>
      <c r="TH34" s="46"/>
      <c r="TI34" s="46"/>
      <c r="TJ34" s="46"/>
      <c r="TK34" s="46"/>
      <c r="TL34" s="46"/>
      <c r="TM34" s="46"/>
      <c r="TN34" s="46"/>
      <c r="TO34" s="46"/>
      <c r="TP34" s="46"/>
      <c r="TQ34" s="46"/>
      <c r="TR34" s="46"/>
      <c r="TS34" s="46"/>
      <c r="TT34" s="46"/>
      <c r="TU34" s="46"/>
      <c r="TV34" s="46"/>
      <c r="TW34" s="46"/>
      <c r="TX34" s="46"/>
      <c r="TY34" s="46"/>
      <c r="TZ34" s="46"/>
      <c r="UA34" s="46"/>
      <c r="UB34" s="46"/>
      <c r="UC34" s="46"/>
      <c r="UD34" s="46"/>
      <c r="UE34" s="46"/>
      <c r="UF34" s="46"/>
      <c r="UG34" s="46"/>
      <c r="UH34" s="46"/>
      <c r="UI34" s="46"/>
      <c r="UJ34" s="46"/>
      <c r="UK34" s="46"/>
      <c r="UL34" s="46"/>
      <c r="UM34" s="46"/>
      <c r="UN34" s="46"/>
      <c r="UO34" s="46"/>
      <c r="UP34" s="46"/>
      <c r="UQ34" s="46"/>
      <c r="UR34" s="46"/>
      <c r="US34" s="46"/>
      <c r="UT34" s="46"/>
      <c r="UU34" s="46"/>
      <c r="UV34" s="46"/>
      <c r="UW34" s="46"/>
      <c r="UX34" s="46"/>
      <c r="UY34" s="46"/>
      <c r="UZ34" s="46"/>
      <c r="VA34" s="46"/>
      <c r="VB34" s="46"/>
      <c r="VC34" s="46"/>
      <c r="VD34" s="46"/>
      <c r="VE34" s="46"/>
      <c r="VF34" s="46"/>
      <c r="VG34" s="46"/>
      <c r="VH34" s="46"/>
      <c r="VI34" s="46"/>
      <c r="VJ34" s="46"/>
      <c r="VK34" s="46"/>
      <c r="VL34" s="46"/>
      <c r="VM34" s="46"/>
      <c r="VN34" s="46"/>
      <c r="VO34" s="46"/>
      <c r="VP34" s="46"/>
      <c r="VQ34" s="46"/>
      <c r="VR34" s="46"/>
      <c r="VS34" s="46"/>
      <c r="VT34" s="46"/>
      <c r="VU34" s="46"/>
      <c r="VV34" s="46"/>
      <c r="VW34" s="46"/>
      <c r="VX34" s="46"/>
      <c r="VY34" s="46"/>
      <c r="VZ34" s="46"/>
      <c r="WA34" s="46"/>
      <c r="WB34" s="46"/>
      <c r="WC34" s="46"/>
      <c r="WD34" s="46"/>
      <c r="WE34" s="46"/>
      <c r="WF34" s="46"/>
      <c r="WG34" s="46"/>
      <c r="WH34" s="46"/>
      <c r="WI34" s="46"/>
      <c r="WJ34" s="46"/>
      <c r="WK34" s="46"/>
      <c r="WL34" s="46"/>
      <c r="WM34" s="46"/>
      <c r="WN34" s="46"/>
      <c r="WO34" s="46"/>
      <c r="WP34" s="46"/>
      <c r="WQ34" s="46"/>
      <c r="WR34" s="46"/>
      <c r="WS34" s="46"/>
      <c r="WT34" s="46"/>
      <c r="WU34" s="46">
        <v>0</v>
      </c>
      <c r="WV34" s="46">
        <v>0</v>
      </c>
      <c r="WW34" s="532"/>
      <c r="WY34" s="44">
        <f t="shared" si="7279"/>
        <v>0</v>
      </c>
      <c r="WZ34" s="44">
        <f t="shared" si="7280"/>
        <v>0</v>
      </c>
      <c r="XA34" s="44">
        <f t="shared" si="7281"/>
        <v>0</v>
      </c>
      <c r="XB34" s="44">
        <f t="shared" si="7282"/>
        <v>0</v>
      </c>
      <c r="XC34" s="44">
        <f t="shared" si="7283"/>
        <v>0</v>
      </c>
      <c r="XD34" s="44">
        <f t="shared" si="7284"/>
        <v>0</v>
      </c>
      <c r="XE34" s="44">
        <f t="shared" si="7285"/>
        <v>0</v>
      </c>
      <c r="XF34" s="44">
        <f t="shared" si="7286"/>
        <v>0</v>
      </c>
      <c r="XG34" s="44">
        <f t="shared" si="7287"/>
        <v>0</v>
      </c>
      <c r="XH34" s="44">
        <f t="shared" si="7288"/>
        <v>0</v>
      </c>
      <c r="XI34" s="44">
        <f t="shared" si="7289"/>
        <v>0</v>
      </c>
      <c r="XJ34" s="44">
        <f t="shared" si="7290"/>
        <v>0</v>
      </c>
      <c r="XK34" s="44">
        <f t="shared" si="7291"/>
        <v>0</v>
      </c>
      <c r="XL34" s="44">
        <f t="shared" si="7292"/>
        <v>0</v>
      </c>
      <c r="XM34" s="44">
        <f t="shared" si="7293"/>
        <v>0</v>
      </c>
      <c r="XN34" s="44">
        <f t="shared" si="7294"/>
        <v>0</v>
      </c>
      <c r="XO34" s="44">
        <f t="shared" si="7295"/>
        <v>0</v>
      </c>
      <c r="XP34" s="44">
        <f t="shared" si="7296"/>
        <v>0</v>
      </c>
      <c r="XQ34" s="44">
        <f t="shared" si="7297"/>
        <v>0</v>
      </c>
      <c r="XR34" s="44">
        <f t="shared" si="7298"/>
        <v>0</v>
      </c>
      <c r="XS34" s="44">
        <f t="shared" si="7299"/>
        <v>0</v>
      </c>
      <c r="XT34" s="44">
        <f t="shared" si="7300"/>
        <v>0</v>
      </c>
      <c r="XU34" s="44">
        <f t="shared" si="7301"/>
        <v>0</v>
      </c>
      <c r="XV34" s="44">
        <f t="shared" si="7302"/>
        <v>0</v>
      </c>
      <c r="XW34" s="44">
        <f t="shared" si="7303"/>
        <v>0</v>
      </c>
      <c r="XX34" s="44">
        <f t="shared" si="7304"/>
        <v>0</v>
      </c>
      <c r="XY34" s="44">
        <f t="shared" si="7305"/>
        <v>0</v>
      </c>
      <c r="XZ34" s="44">
        <f t="shared" si="7306"/>
        <v>0</v>
      </c>
      <c r="YA34" s="44">
        <f t="shared" si="7307"/>
        <v>0</v>
      </c>
      <c r="YB34" s="44">
        <f t="shared" si="7308"/>
        <v>0</v>
      </c>
      <c r="YC34" s="44">
        <f t="shared" si="7309"/>
        <v>0</v>
      </c>
      <c r="YD34" s="44">
        <f t="shared" si="7310"/>
        <v>0</v>
      </c>
      <c r="YE34" s="44">
        <f t="shared" si="7311"/>
        <v>0</v>
      </c>
      <c r="YF34" s="44">
        <f t="shared" si="7312"/>
        <v>0</v>
      </c>
      <c r="YG34" s="44">
        <f t="shared" si="7313"/>
        <v>0</v>
      </c>
      <c r="YH34" s="44" t="e">
        <f>#REF!*$O34</f>
        <v>#REF!</v>
      </c>
      <c r="YI34" s="44">
        <f t="shared" si="7314"/>
        <v>0</v>
      </c>
      <c r="YJ34" s="44">
        <f t="shared" si="7315"/>
        <v>0</v>
      </c>
      <c r="YK34" s="44">
        <f t="shared" si="7316"/>
        <v>0</v>
      </c>
      <c r="YL34" s="44">
        <f t="shared" si="7317"/>
        <v>0</v>
      </c>
      <c r="YM34" s="44">
        <f t="shared" si="7318"/>
        <v>0</v>
      </c>
      <c r="YN34" s="44">
        <f t="shared" si="7319"/>
        <v>0</v>
      </c>
      <c r="YO34" s="44">
        <f t="shared" si="7320"/>
        <v>0</v>
      </c>
      <c r="YP34" s="44">
        <f t="shared" si="7321"/>
        <v>0</v>
      </c>
      <c r="YQ34" s="44">
        <f t="shared" si="7322"/>
        <v>0</v>
      </c>
      <c r="YR34" s="44">
        <f t="shared" si="7323"/>
        <v>0</v>
      </c>
      <c r="YS34" s="44">
        <f t="shared" si="7324"/>
        <v>0</v>
      </c>
      <c r="YT34" s="44">
        <f t="shared" si="7325"/>
        <v>0</v>
      </c>
      <c r="YU34" s="44">
        <f t="shared" si="7326"/>
        <v>0</v>
      </c>
      <c r="YV34" s="44">
        <f t="shared" si="7327"/>
        <v>0</v>
      </c>
      <c r="YW34" s="44">
        <f t="shared" si="7328"/>
        <v>0</v>
      </c>
      <c r="YX34" s="44">
        <f t="shared" si="7329"/>
        <v>0</v>
      </c>
      <c r="YY34" s="44">
        <f t="shared" si="7330"/>
        <v>0</v>
      </c>
      <c r="YZ34" s="44">
        <f t="shared" si="7331"/>
        <v>0</v>
      </c>
      <c r="ZA34" s="44">
        <f t="shared" si="7332"/>
        <v>0</v>
      </c>
      <c r="ZB34" s="44">
        <f t="shared" si="7333"/>
        <v>0</v>
      </c>
      <c r="ZC34" s="44">
        <f t="shared" si="7334"/>
        <v>0</v>
      </c>
      <c r="ZD34" s="44">
        <f t="shared" si="7335"/>
        <v>0</v>
      </c>
      <c r="ZE34" s="44">
        <f t="shared" si="7336"/>
        <v>0</v>
      </c>
      <c r="ZF34" s="44">
        <f t="shared" si="7337"/>
        <v>0</v>
      </c>
      <c r="ZG34" s="44">
        <f t="shared" si="7338"/>
        <v>0</v>
      </c>
      <c r="ZH34" s="44">
        <f t="shared" si="7339"/>
        <v>0</v>
      </c>
      <c r="ZI34" s="44">
        <f t="shared" si="7340"/>
        <v>0</v>
      </c>
      <c r="ZJ34" s="44">
        <f t="shared" si="7341"/>
        <v>0</v>
      </c>
      <c r="ZK34" s="44">
        <f t="shared" si="7342"/>
        <v>0</v>
      </c>
      <c r="ZL34" s="44">
        <f t="shared" si="7343"/>
        <v>0</v>
      </c>
      <c r="ZM34" s="44">
        <f t="shared" si="7344"/>
        <v>0</v>
      </c>
      <c r="ZN34" s="44">
        <f t="shared" si="7345"/>
        <v>0</v>
      </c>
      <c r="ZO34" s="44">
        <f t="shared" si="7346"/>
        <v>0</v>
      </c>
      <c r="ZP34" s="44">
        <f t="shared" si="7347"/>
        <v>0</v>
      </c>
      <c r="ZQ34" s="44">
        <f t="shared" si="7348"/>
        <v>0</v>
      </c>
      <c r="ZR34" s="44">
        <f t="shared" si="7349"/>
        <v>0</v>
      </c>
      <c r="ZS34" s="44">
        <f t="shared" si="7350"/>
        <v>0</v>
      </c>
      <c r="ZT34" s="44">
        <f t="shared" si="7351"/>
        <v>0</v>
      </c>
      <c r="ZU34" s="44">
        <f t="shared" si="7352"/>
        <v>0</v>
      </c>
      <c r="ZV34" s="44">
        <f t="shared" si="7353"/>
        <v>0</v>
      </c>
      <c r="ZW34" s="44">
        <f t="shared" si="7354"/>
        <v>0</v>
      </c>
      <c r="ZX34" s="44">
        <f t="shared" si="7355"/>
        <v>0</v>
      </c>
      <c r="ZY34" s="44">
        <f t="shared" si="7356"/>
        <v>0</v>
      </c>
      <c r="ZZ34" s="44">
        <f t="shared" si="7357"/>
        <v>0</v>
      </c>
      <c r="AAA34" s="44">
        <f t="shared" si="7358"/>
        <v>0</v>
      </c>
      <c r="AAB34" s="44">
        <f t="shared" si="7359"/>
        <v>0</v>
      </c>
      <c r="AAC34" s="44">
        <f t="shared" si="7360"/>
        <v>0</v>
      </c>
      <c r="AAD34" s="44">
        <f t="shared" si="7361"/>
        <v>0</v>
      </c>
      <c r="AAE34" s="44">
        <f t="shared" si="7362"/>
        <v>0</v>
      </c>
      <c r="AAF34" s="44">
        <f t="shared" si="7363"/>
        <v>0</v>
      </c>
      <c r="AAG34" s="44">
        <f t="shared" si="7364"/>
        <v>0</v>
      </c>
      <c r="AAH34" s="44">
        <f t="shared" si="7365"/>
        <v>0</v>
      </c>
      <c r="AAI34" s="44">
        <f t="shared" si="7366"/>
        <v>0</v>
      </c>
      <c r="AAJ34" s="44">
        <f t="shared" si="7367"/>
        <v>0</v>
      </c>
      <c r="AAK34" s="44">
        <f t="shared" si="7368"/>
        <v>0</v>
      </c>
      <c r="AAL34" s="44">
        <f t="shared" si="7369"/>
        <v>0</v>
      </c>
      <c r="AAM34" s="44">
        <f t="shared" si="7370"/>
        <v>0</v>
      </c>
      <c r="AAN34" s="44">
        <f t="shared" si="7371"/>
        <v>0</v>
      </c>
      <c r="AAO34" s="44">
        <f t="shared" si="7372"/>
        <v>0</v>
      </c>
      <c r="AAP34" s="44">
        <f t="shared" si="7373"/>
        <v>0</v>
      </c>
      <c r="AAQ34" s="44">
        <f t="shared" si="7374"/>
        <v>0</v>
      </c>
      <c r="AAR34" s="44">
        <f t="shared" si="7375"/>
        <v>0</v>
      </c>
      <c r="AAS34" s="44">
        <f t="shared" si="7376"/>
        <v>0</v>
      </c>
      <c r="AAT34" s="44">
        <f t="shared" si="7377"/>
        <v>0</v>
      </c>
      <c r="AAU34" s="44">
        <f t="shared" si="7378"/>
        <v>0</v>
      </c>
      <c r="AAV34" s="44">
        <f t="shared" si="7379"/>
        <v>0</v>
      </c>
      <c r="AAW34" s="44">
        <f t="shared" si="7380"/>
        <v>0</v>
      </c>
      <c r="AAX34" s="44">
        <f t="shared" si="7381"/>
        <v>0</v>
      </c>
      <c r="AAY34" s="44">
        <f t="shared" si="7382"/>
        <v>0</v>
      </c>
      <c r="AAZ34" s="44">
        <f t="shared" si="7383"/>
        <v>0</v>
      </c>
      <c r="ABA34" s="44">
        <f t="shared" si="7384"/>
        <v>0</v>
      </c>
      <c r="ABB34" s="44">
        <f t="shared" si="7385"/>
        <v>0</v>
      </c>
      <c r="ABC34" s="44">
        <f t="shared" si="7386"/>
        <v>0</v>
      </c>
      <c r="ABD34" s="44">
        <f t="shared" si="7387"/>
        <v>0</v>
      </c>
      <c r="ABE34" s="44">
        <f t="shared" si="7388"/>
        <v>0</v>
      </c>
      <c r="ABF34" s="44">
        <f t="shared" si="7389"/>
        <v>0</v>
      </c>
      <c r="ABG34" s="44">
        <f t="shared" si="7390"/>
        <v>0</v>
      </c>
      <c r="ABH34" s="44">
        <f t="shared" si="7391"/>
        <v>0</v>
      </c>
      <c r="ABI34" s="44">
        <f t="shared" si="7392"/>
        <v>0</v>
      </c>
      <c r="ABJ34" s="44">
        <f t="shared" si="7393"/>
        <v>0</v>
      </c>
      <c r="ABK34" s="44">
        <f t="shared" si="7394"/>
        <v>0</v>
      </c>
      <c r="ABL34" s="44">
        <f t="shared" si="7395"/>
        <v>0</v>
      </c>
      <c r="ABM34" s="44">
        <f t="shared" si="7396"/>
        <v>0</v>
      </c>
      <c r="ABN34" s="44">
        <f t="shared" si="7397"/>
        <v>0</v>
      </c>
      <c r="ABO34" s="44">
        <f t="shared" si="7398"/>
        <v>0</v>
      </c>
      <c r="ABP34" s="44">
        <f t="shared" si="7399"/>
        <v>0</v>
      </c>
      <c r="ABQ34" s="44">
        <f t="shared" si="7400"/>
        <v>0</v>
      </c>
      <c r="ABR34" s="44">
        <f t="shared" si="7401"/>
        <v>0</v>
      </c>
      <c r="ABS34" s="44">
        <f t="shared" si="7402"/>
        <v>0</v>
      </c>
      <c r="ABT34" s="44">
        <f t="shared" si="7403"/>
        <v>0</v>
      </c>
      <c r="ABU34" s="44">
        <f t="shared" si="7404"/>
        <v>0</v>
      </c>
      <c r="ABV34" s="44">
        <f t="shared" si="7405"/>
        <v>0</v>
      </c>
      <c r="ABW34" s="44">
        <f t="shared" si="7406"/>
        <v>0</v>
      </c>
      <c r="ABX34" s="44">
        <f t="shared" si="7407"/>
        <v>0</v>
      </c>
      <c r="ABY34" s="44">
        <f t="shared" si="7408"/>
        <v>0</v>
      </c>
      <c r="ABZ34" s="44">
        <f t="shared" si="7409"/>
        <v>0</v>
      </c>
      <c r="ACA34" s="44">
        <f t="shared" si="7410"/>
        <v>0</v>
      </c>
      <c r="ACB34" s="44">
        <f t="shared" si="7411"/>
        <v>0</v>
      </c>
      <c r="ACC34" s="44">
        <f t="shared" si="7412"/>
        <v>0</v>
      </c>
      <c r="ACD34" s="44">
        <f t="shared" si="7413"/>
        <v>0</v>
      </c>
      <c r="ACE34" s="44">
        <f t="shared" si="7414"/>
        <v>0</v>
      </c>
      <c r="ACF34" s="44">
        <f t="shared" si="7415"/>
        <v>0</v>
      </c>
      <c r="ACG34" s="44">
        <f t="shared" si="7416"/>
        <v>0</v>
      </c>
      <c r="ACH34" s="44">
        <f t="shared" si="7417"/>
        <v>0</v>
      </c>
      <c r="ACI34" s="44">
        <f t="shared" si="7418"/>
        <v>0</v>
      </c>
      <c r="ACJ34" s="44">
        <f t="shared" si="7419"/>
        <v>0</v>
      </c>
      <c r="ACK34" s="44">
        <f t="shared" si="7420"/>
        <v>0</v>
      </c>
      <c r="ACL34" s="44">
        <f t="shared" si="7421"/>
        <v>0</v>
      </c>
      <c r="ACM34" s="44">
        <f t="shared" si="7422"/>
        <v>0</v>
      </c>
      <c r="ACN34" s="44">
        <f t="shared" si="7423"/>
        <v>0</v>
      </c>
      <c r="ACO34" s="44">
        <f t="shared" si="7424"/>
        <v>0</v>
      </c>
      <c r="ACP34" s="44">
        <f t="shared" si="7425"/>
        <v>0</v>
      </c>
      <c r="ACQ34" s="44">
        <f t="shared" si="7426"/>
        <v>0</v>
      </c>
      <c r="ACR34" s="44">
        <f t="shared" si="7427"/>
        <v>0</v>
      </c>
      <c r="ACS34" s="44">
        <f t="shared" si="7428"/>
        <v>0</v>
      </c>
      <c r="ACT34" s="44">
        <f t="shared" si="7429"/>
        <v>0</v>
      </c>
      <c r="ACU34" s="44">
        <f t="shared" si="7430"/>
        <v>0</v>
      </c>
      <c r="ACV34" s="44">
        <f t="shared" si="7431"/>
        <v>0</v>
      </c>
      <c r="ACW34" s="44">
        <f t="shared" si="7432"/>
        <v>0</v>
      </c>
      <c r="ACX34" s="44">
        <f t="shared" si="7433"/>
        <v>0</v>
      </c>
      <c r="ACY34" s="44">
        <f t="shared" si="7434"/>
        <v>0</v>
      </c>
      <c r="ACZ34" s="44">
        <f t="shared" si="7435"/>
        <v>0</v>
      </c>
      <c r="ADA34" s="44">
        <f t="shared" si="7436"/>
        <v>0</v>
      </c>
      <c r="ADB34" s="44">
        <f t="shared" si="7437"/>
        <v>0</v>
      </c>
      <c r="ADC34" s="44">
        <f t="shared" si="7438"/>
        <v>0</v>
      </c>
      <c r="ADD34" s="44">
        <f t="shared" si="7439"/>
        <v>0</v>
      </c>
      <c r="ADE34" s="44">
        <f t="shared" si="7440"/>
        <v>0</v>
      </c>
      <c r="ADF34" s="44">
        <f t="shared" si="7441"/>
        <v>0</v>
      </c>
      <c r="ADG34" s="44">
        <f t="shared" si="7442"/>
        <v>0</v>
      </c>
      <c r="ADH34" s="44">
        <f t="shared" si="7443"/>
        <v>0</v>
      </c>
      <c r="ADI34" s="44">
        <f t="shared" si="7444"/>
        <v>0</v>
      </c>
      <c r="ADJ34" s="44">
        <f t="shared" si="7445"/>
        <v>0</v>
      </c>
      <c r="ADK34" s="44">
        <f t="shared" si="7446"/>
        <v>0</v>
      </c>
      <c r="ADL34" s="44">
        <f t="shared" si="7447"/>
        <v>0</v>
      </c>
      <c r="ADM34" s="44">
        <f t="shared" si="7448"/>
        <v>0</v>
      </c>
      <c r="ADN34" s="44">
        <f t="shared" si="7449"/>
        <v>0</v>
      </c>
      <c r="ADO34" s="44">
        <f t="shared" si="7450"/>
        <v>0</v>
      </c>
      <c r="ADP34" s="44">
        <f t="shared" si="7451"/>
        <v>0</v>
      </c>
      <c r="ADQ34" s="44">
        <f t="shared" si="7452"/>
        <v>0</v>
      </c>
      <c r="ADR34" s="44">
        <f t="shared" si="7453"/>
        <v>0</v>
      </c>
      <c r="ADS34" s="44">
        <f t="shared" si="7454"/>
        <v>0</v>
      </c>
      <c r="ADT34" s="44">
        <f t="shared" si="7455"/>
        <v>0</v>
      </c>
      <c r="ADU34" s="44">
        <f t="shared" si="7456"/>
        <v>0</v>
      </c>
      <c r="ADV34" s="44">
        <f t="shared" si="7457"/>
        <v>0</v>
      </c>
      <c r="ADW34" s="44">
        <f t="shared" si="7458"/>
        <v>0</v>
      </c>
      <c r="ADX34" s="44">
        <f t="shared" si="7459"/>
        <v>0</v>
      </c>
      <c r="ADY34" s="44">
        <f t="shared" si="7460"/>
        <v>0</v>
      </c>
      <c r="ADZ34" s="44">
        <f t="shared" si="7461"/>
        <v>0</v>
      </c>
      <c r="AEA34" s="44">
        <f t="shared" si="7462"/>
        <v>0</v>
      </c>
      <c r="AEB34" s="44">
        <f t="shared" si="7463"/>
        <v>0</v>
      </c>
      <c r="AEC34" s="44">
        <f t="shared" si="7464"/>
        <v>0</v>
      </c>
      <c r="AED34" s="44">
        <f t="shared" si="7465"/>
        <v>0</v>
      </c>
      <c r="AEE34" s="44">
        <f t="shared" si="7466"/>
        <v>0</v>
      </c>
      <c r="AEF34" s="44">
        <f t="shared" si="7467"/>
        <v>0</v>
      </c>
      <c r="AEG34" s="44">
        <f t="shared" si="7468"/>
        <v>0</v>
      </c>
      <c r="AEH34" s="44">
        <f t="shared" si="7469"/>
        <v>0</v>
      </c>
      <c r="AEI34" s="44">
        <f t="shared" si="7470"/>
        <v>0</v>
      </c>
      <c r="AEJ34" s="44">
        <f t="shared" si="7471"/>
        <v>0</v>
      </c>
      <c r="AEK34" s="44">
        <f t="shared" si="7472"/>
        <v>0</v>
      </c>
      <c r="AEL34" s="44">
        <f t="shared" si="7473"/>
        <v>0</v>
      </c>
      <c r="AEM34" s="44">
        <f t="shared" si="7474"/>
        <v>0</v>
      </c>
      <c r="AEN34" s="44">
        <f t="shared" si="7475"/>
        <v>0</v>
      </c>
      <c r="AEO34" s="44">
        <f t="shared" si="7476"/>
        <v>0</v>
      </c>
      <c r="AEP34" s="44">
        <f t="shared" si="7477"/>
        <v>0</v>
      </c>
      <c r="AEQ34" s="44">
        <f t="shared" si="7478"/>
        <v>0</v>
      </c>
      <c r="AER34" s="44">
        <f t="shared" si="7479"/>
        <v>0</v>
      </c>
      <c r="AES34" s="44">
        <f t="shared" si="7480"/>
        <v>0</v>
      </c>
      <c r="AET34" s="44">
        <f t="shared" si="7481"/>
        <v>0</v>
      </c>
      <c r="AEU34" s="44">
        <f t="shared" si="7482"/>
        <v>0</v>
      </c>
      <c r="AEV34" s="44">
        <f t="shared" si="7483"/>
        <v>0</v>
      </c>
      <c r="AEW34" s="44">
        <f t="shared" si="7484"/>
        <v>0</v>
      </c>
      <c r="AEX34" s="44">
        <f t="shared" si="7485"/>
        <v>0</v>
      </c>
      <c r="AEY34" s="44">
        <f t="shared" si="7486"/>
        <v>0</v>
      </c>
      <c r="AEZ34" s="44">
        <f t="shared" si="7487"/>
        <v>0</v>
      </c>
      <c r="AFA34" s="44">
        <f t="shared" si="7488"/>
        <v>0</v>
      </c>
      <c r="AFB34" s="44">
        <f t="shared" si="7489"/>
        <v>0</v>
      </c>
      <c r="AFC34" s="44">
        <f t="shared" si="7490"/>
        <v>0</v>
      </c>
      <c r="AFD34" s="44">
        <f t="shared" si="7491"/>
        <v>0</v>
      </c>
      <c r="AFE34" s="44">
        <f t="shared" si="7492"/>
        <v>0</v>
      </c>
      <c r="AFF34" s="44">
        <f t="shared" si="7493"/>
        <v>0</v>
      </c>
      <c r="AFG34" s="44">
        <f t="shared" si="7494"/>
        <v>0</v>
      </c>
      <c r="AFH34" s="44">
        <f t="shared" si="7495"/>
        <v>0</v>
      </c>
      <c r="AFI34" s="44">
        <f t="shared" si="7496"/>
        <v>0</v>
      </c>
      <c r="AFJ34" s="44">
        <f t="shared" si="7497"/>
        <v>0</v>
      </c>
      <c r="AFK34" s="44">
        <f t="shared" si="7498"/>
        <v>0</v>
      </c>
      <c r="AFL34" s="44">
        <f t="shared" si="7499"/>
        <v>0</v>
      </c>
      <c r="AFM34" s="44">
        <f t="shared" si="7500"/>
        <v>0</v>
      </c>
      <c r="AFN34" s="44">
        <f t="shared" si="7501"/>
        <v>0</v>
      </c>
      <c r="AFO34" s="44">
        <f t="shared" si="7502"/>
        <v>0</v>
      </c>
      <c r="AFP34" s="44">
        <f t="shared" si="7503"/>
        <v>0</v>
      </c>
      <c r="AFQ34" s="44">
        <f t="shared" si="7504"/>
        <v>0</v>
      </c>
      <c r="AFR34" s="44">
        <f t="shared" si="7505"/>
        <v>0</v>
      </c>
      <c r="AFS34" s="44">
        <f t="shared" si="7506"/>
        <v>0</v>
      </c>
      <c r="AFT34" s="44">
        <f t="shared" si="7507"/>
        <v>0</v>
      </c>
      <c r="AFU34" s="44">
        <f t="shared" si="7508"/>
        <v>0</v>
      </c>
      <c r="AFV34" s="44">
        <f t="shared" si="7509"/>
        <v>0</v>
      </c>
      <c r="AFW34" s="44">
        <f t="shared" si="7510"/>
        <v>0</v>
      </c>
      <c r="AFX34" s="44">
        <f t="shared" si="7511"/>
        <v>0</v>
      </c>
      <c r="AFY34" s="44">
        <f t="shared" si="7512"/>
        <v>0</v>
      </c>
      <c r="AFZ34" s="44">
        <f t="shared" si="7513"/>
        <v>0</v>
      </c>
      <c r="AGA34" s="44">
        <f t="shared" si="7514"/>
        <v>0</v>
      </c>
      <c r="AGB34" s="44">
        <f t="shared" si="7515"/>
        <v>0</v>
      </c>
      <c r="AGC34" s="44">
        <f t="shared" si="7516"/>
        <v>0</v>
      </c>
      <c r="AGD34" s="44">
        <f t="shared" si="7517"/>
        <v>0</v>
      </c>
      <c r="AGE34" s="44">
        <f t="shared" si="7518"/>
        <v>0</v>
      </c>
      <c r="AGF34" s="44">
        <f t="shared" si="7519"/>
        <v>0</v>
      </c>
      <c r="AGG34" s="44">
        <f t="shared" si="7520"/>
        <v>0</v>
      </c>
      <c r="AGH34" s="44">
        <f t="shared" si="7521"/>
        <v>0</v>
      </c>
      <c r="AGI34" s="44">
        <f t="shared" si="7522"/>
        <v>0</v>
      </c>
      <c r="AGJ34" s="44">
        <f t="shared" si="7523"/>
        <v>0</v>
      </c>
      <c r="AGK34" s="44">
        <f t="shared" si="7524"/>
        <v>0</v>
      </c>
      <c r="AGL34" s="44">
        <f t="shared" si="7525"/>
        <v>0</v>
      </c>
      <c r="AGM34" s="44">
        <f t="shared" si="7526"/>
        <v>0</v>
      </c>
      <c r="AGN34" s="44">
        <f t="shared" si="7527"/>
        <v>0</v>
      </c>
      <c r="AGO34" s="44">
        <f t="shared" si="7528"/>
        <v>0</v>
      </c>
      <c r="AGP34" s="44">
        <f t="shared" si="7529"/>
        <v>0</v>
      </c>
      <c r="AGQ34" s="44">
        <f t="shared" si="7530"/>
        <v>0</v>
      </c>
      <c r="AGR34" s="44">
        <f t="shared" si="7531"/>
        <v>0</v>
      </c>
      <c r="AGS34" s="44">
        <f t="shared" si="7532"/>
        <v>0</v>
      </c>
      <c r="AGT34" s="44">
        <f t="shared" si="7533"/>
        <v>0</v>
      </c>
      <c r="AGU34" s="44">
        <f t="shared" si="7534"/>
        <v>0</v>
      </c>
      <c r="AGV34" s="44">
        <f t="shared" si="7535"/>
        <v>0</v>
      </c>
      <c r="AGW34" s="44">
        <f t="shared" si="7536"/>
        <v>0</v>
      </c>
      <c r="AGX34" s="44">
        <f t="shared" si="7537"/>
        <v>0</v>
      </c>
      <c r="AGY34" s="44">
        <f t="shared" si="7538"/>
        <v>0</v>
      </c>
      <c r="AGZ34" s="44">
        <f t="shared" si="7539"/>
        <v>0</v>
      </c>
      <c r="AHA34" s="44">
        <f t="shared" si="7540"/>
        <v>0</v>
      </c>
      <c r="AHB34" s="44">
        <f t="shared" si="7541"/>
        <v>0</v>
      </c>
      <c r="AHC34" s="44">
        <f t="shared" si="7542"/>
        <v>0</v>
      </c>
      <c r="AHD34" s="44">
        <f t="shared" si="7543"/>
        <v>0</v>
      </c>
      <c r="AHE34" s="44">
        <f t="shared" si="7544"/>
        <v>0</v>
      </c>
      <c r="AHF34" s="44">
        <f t="shared" si="7545"/>
        <v>0</v>
      </c>
      <c r="AHG34" s="44">
        <f t="shared" si="7546"/>
        <v>0</v>
      </c>
      <c r="AHH34" s="44">
        <f t="shared" si="7547"/>
        <v>0</v>
      </c>
      <c r="AHI34" s="44">
        <f t="shared" si="7548"/>
        <v>0</v>
      </c>
      <c r="AHJ34" s="44">
        <f t="shared" si="7549"/>
        <v>0</v>
      </c>
      <c r="AHK34" s="44">
        <f t="shared" si="7550"/>
        <v>0</v>
      </c>
      <c r="AHL34" s="44">
        <f t="shared" si="7551"/>
        <v>0</v>
      </c>
      <c r="AHM34" s="44">
        <f t="shared" si="7552"/>
        <v>0</v>
      </c>
      <c r="AHN34" s="44">
        <f t="shared" si="7553"/>
        <v>0</v>
      </c>
      <c r="AHO34" s="44">
        <f t="shared" si="7554"/>
        <v>0</v>
      </c>
      <c r="AHP34" s="44">
        <f t="shared" si="7555"/>
        <v>0</v>
      </c>
      <c r="AHQ34" s="44">
        <f t="shared" si="7556"/>
        <v>0</v>
      </c>
      <c r="AHR34" s="44">
        <f t="shared" si="7557"/>
        <v>0</v>
      </c>
      <c r="AHS34" s="44">
        <f t="shared" si="7558"/>
        <v>0</v>
      </c>
      <c r="AHT34" s="44">
        <f t="shared" si="7559"/>
        <v>0</v>
      </c>
      <c r="AHU34" s="44">
        <f t="shared" si="7560"/>
        <v>0</v>
      </c>
      <c r="AHV34" s="44">
        <f t="shared" si="7561"/>
        <v>0</v>
      </c>
      <c r="AHW34" s="44">
        <f t="shared" si="7562"/>
        <v>0</v>
      </c>
      <c r="AHX34" s="44">
        <f t="shared" si="7563"/>
        <v>0</v>
      </c>
      <c r="AHY34" s="44">
        <f t="shared" si="7564"/>
        <v>0</v>
      </c>
      <c r="AHZ34" s="44">
        <f t="shared" si="7565"/>
        <v>0</v>
      </c>
      <c r="AIA34" s="44">
        <f t="shared" si="7566"/>
        <v>0</v>
      </c>
      <c r="AIB34" s="44">
        <f t="shared" si="7567"/>
        <v>0</v>
      </c>
      <c r="AIC34" s="44">
        <f t="shared" si="7568"/>
        <v>0</v>
      </c>
      <c r="AID34" s="44">
        <f t="shared" si="7569"/>
        <v>0</v>
      </c>
      <c r="AIE34" s="44">
        <f t="shared" si="7570"/>
        <v>0</v>
      </c>
      <c r="AIF34" s="44">
        <f t="shared" si="7571"/>
        <v>0</v>
      </c>
      <c r="AIG34" s="44">
        <f t="shared" si="7572"/>
        <v>0</v>
      </c>
      <c r="AIH34" s="44">
        <f t="shared" si="7573"/>
        <v>0</v>
      </c>
      <c r="AII34" s="44">
        <f t="shared" si="7574"/>
        <v>0</v>
      </c>
      <c r="AIJ34" s="44">
        <f t="shared" si="7575"/>
        <v>0</v>
      </c>
      <c r="AIK34" s="44">
        <f t="shared" si="7576"/>
        <v>0</v>
      </c>
      <c r="AIL34" s="44">
        <f t="shared" si="7577"/>
        <v>0</v>
      </c>
      <c r="AIM34" s="44">
        <f t="shared" si="7578"/>
        <v>0</v>
      </c>
      <c r="AIN34" s="44">
        <f t="shared" si="7579"/>
        <v>0</v>
      </c>
      <c r="AIO34" s="44">
        <f t="shared" si="7580"/>
        <v>0</v>
      </c>
      <c r="AIP34" s="44">
        <f t="shared" si="7581"/>
        <v>0</v>
      </c>
      <c r="AIQ34" s="44">
        <f t="shared" si="7582"/>
        <v>0</v>
      </c>
      <c r="AIR34" s="44">
        <f t="shared" si="7583"/>
        <v>0</v>
      </c>
      <c r="AIS34" s="44">
        <f t="shared" si="7584"/>
        <v>0</v>
      </c>
      <c r="AIT34" s="44">
        <f t="shared" si="7585"/>
        <v>0</v>
      </c>
      <c r="AIU34" s="44">
        <f t="shared" si="7586"/>
        <v>0</v>
      </c>
      <c r="AIV34" s="44">
        <f t="shared" si="7587"/>
        <v>0</v>
      </c>
      <c r="AIW34" s="44">
        <f t="shared" si="7588"/>
        <v>0</v>
      </c>
      <c r="AIX34" s="44">
        <f t="shared" si="7589"/>
        <v>0</v>
      </c>
      <c r="AIY34" s="44">
        <f t="shared" si="7590"/>
        <v>0</v>
      </c>
      <c r="AIZ34" s="44">
        <f t="shared" si="7591"/>
        <v>0</v>
      </c>
      <c r="AJA34" s="44">
        <f t="shared" si="7592"/>
        <v>0</v>
      </c>
      <c r="AJB34" s="44">
        <f t="shared" si="7593"/>
        <v>0</v>
      </c>
      <c r="AJC34" s="44">
        <f t="shared" si="7594"/>
        <v>0</v>
      </c>
      <c r="AJD34" s="44">
        <f t="shared" si="7595"/>
        <v>0</v>
      </c>
      <c r="AJE34" s="44">
        <f t="shared" si="7596"/>
        <v>0</v>
      </c>
      <c r="AJF34" s="44">
        <f t="shared" si="7597"/>
        <v>0</v>
      </c>
      <c r="AJG34" s="44">
        <f t="shared" si="7598"/>
        <v>0</v>
      </c>
      <c r="AJH34" s="44">
        <f t="shared" si="7599"/>
        <v>0</v>
      </c>
      <c r="AJI34" s="44">
        <f t="shared" si="7600"/>
        <v>0</v>
      </c>
      <c r="AJJ34" s="44">
        <f t="shared" si="7601"/>
        <v>0</v>
      </c>
      <c r="AJK34" s="44">
        <f t="shared" si="7602"/>
        <v>0</v>
      </c>
      <c r="AJL34" s="44">
        <f t="shared" si="7603"/>
        <v>0</v>
      </c>
      <c r="AJM34" s="44">
        <f t="shared" si="7604"/>
        <v>0</v>
      </c>
      <c r="AJN34" s="44">
        <f t="shared" si="7605"/>
        <v>0</v>
      </c>
      <c r="AJO34" s="44">
        <f t="shared" si="7606"/>
        <v>0</v>
      </c>
      <c r="AJP34" s="44">
        <f t="shared" si="7607"/>
        <v>0</v>
      </c>
      <c r="AJQ34" s="44">
        <f t="shared" si="7608"/>
        <v>0</v>
      </c>
      <c r="AJR34" s="44">
        <f t="shared" si="7609"/>
        <v>0</v>
      </c>
      <c r="AJS34" s="44">
        <f t="shared" si="7610"/>
        <v>0</v>
      </c>
      <c r="AJT34" s="44">
        <f t="shared" si="7611"/>
        <v>0</v>
      </c>
      <c r="AJU34" s="44">
        <f t="shared" si="7612"/>
        <v>0</v>
      </c>
      <c r="AJV34" s="44">
        <f t="shared" si="7613"/>
        <v>0</v>
      </c>
      <c r="AJW34" s="44">
        <f t="shared" si="7614"/>
        <v>0</v>
      </c>
      <c r="AJX34" s="44">
        <f t="shared" si="7615"/>
        <v>0</v>
      </c>
      <c r="AJY34" s="44">
        <f t="shared" si="7616"/>
        <v>0</v>
      </c>
      <c r="AJZ34" s="44">
        <f t="shared" si="7617"/>
        <v>0</v>
      </c>
      <c r="AKA34" s="44">
        <f t="shared" si="7618"/>
        <v>0</v>
      </c>
      <c r="AKB34" s="44">
        <f t="shared" si="7619"/>
        <v>0</v>
      </c>
      <c r="AKC34" s="44">
        <f t="shared" si="7620"/>
        <v>0</v>
      </c>
      <c r="AKD34" s="44">
        <f t="shared" si="7621"/>
        <v>0</v>
      </c>
      <c r="AKE34" s="44">
        <f t="shared" si="7622"/>
        <v>0</v>
      </c>
      <c r="AKF34" s="44">
        <f t="shared" si="7623"/>
        <v>0</v>
      </c>
      <c r="AKG34" s="44">
        <f t="shared" si="7624"/>
        <v>0</v>
      </c>
      <c r="AKH34" s="44">
        <f t="shared" si="7625"/>
        <v>0</v>
      </c>
      <c r="AKI34" s="44">
        <f t="shared" si="7626"/>
        <v>0</v>
      </c>
      <c r="AKJ34" s="44">
        <f t="shared" si="7627"/>
        <v>0</v>
      </c>
      <c r="AKK34" s="44">
        <f t="shared" si="7628"/>
        <v>0</v>
      </c>
      <c r="AKL34" s="44">
        <f t="shared" si="7629"/>
        <v>0</v>
      </c>
      <c r="AKM34" s="44">
        <f t="shared" si="7630"/>
        <v>0</v>
      </c>
      <c r="AKN34" s="44">
        <f t="shared" si="7631"/>
        <v>0</v>
      </c>
      <c r="AKO34" s="44">
        <f t="shared" si="7632"/>
        <v>0</v>
      </c>
      <c r="AKP34" s="44">
        <f t="shared" si="7633"/>
        <v>0</v>
      </c>
      <c r="AKQ34" s="44">
        <f t="shared" si="7634"/>
        <v>0</v>
      </c>
      <c r="AKR34" s="44">
        <f t="shared" si="7635"/>
        <v>0</v>
      </c>
      <c r="AKS34" s="44">
        <f t="shared" si="7636"/>
        <v>0</v>
      </c>
      <c r="AKT34" s="44">
        <f t="shared" si="7637"/>
        <v>0</v>
      </c>
      <c r="AKU34" s="44">
        <f t="shared" si="7638"/>
        <v>0</v>
      </c>
      <c r="AKV34" s="44">
        <f t="shared" si="7639"/>
        <v>0</v>
      </c>
      <c r="AKW34" s="44">
        <f t="shared" si="7640"/>
        <v>0</v>
      </c>
      <c r="AKX34" s="44">
        <f t="shared" si="7641"/>
        <v>0</v>
      </c>
      <c r="AKY34" s="44">
        <f t="shared" si="7642"/>
        <v>0</v>
      </c>
      <c r="AKZ34" s="44">
        <f t="shared" si="7643"/>
        <v>0</v>
      </c>
      <c r="ALA34" s="44">
        <f t="shared" si="7644"/>
        <v>0</v>
      </c>
      <c r="ALB34" s="44">
        <f t="shared" si="7645"/>
        <v>0</v>
      </c>
      <c r="ALC34" s="44">
        <f t="shared" si="7646"/>
        <v>0</v>
      </c>
      <c r="ALD34" s="44">
        <f t="shared" si="7647"/>
        <v>0</v>
      </c>
      <c r="ALE34" s="44">
        <f t="shared" si="7648"/>
        <v>0</v>
      </c>
      <c r="ALF34" s="44">
        <f t="shared" si="7649"/>
        <v>0</v>
      </c>
      <c r="ALG34" s="44">
        <f t="shared" si="7650"/>
        <v>0</v>
      </c>
      <c r="ALH34" s="44">
        <f t="shared" si="7651"/>
        <v>0</v>
      </c>
      <c r="ALI34" s="44">
        <f t="shared" si="7652"/>
        <v>0</v>
      </c>
      <c r="ALJ34" s="44">
        <f t="shared" si="7653"/>
        <v>0</v>
      </c>
      <c r="ALK34" s="44">
        <f t="shared" si="7654"/>
        <v>0</v>
      </c>
      <c r="ALL34" s="44">
        <f t="shared" si="7655"/>
        <v>0</v>
      </c>
      <c r="ALM34" s="44">
        <f t="shared" si="7656"/>
        <v>0</v>
      </c>
      <c r="ALN34" s="44">
        <f t="shared" si="7657"/>
        <v>0</v>
      </c>
      <c r="ALO34" s="44">
        <f t="shared" si="7658"/>
        <v>0</v>
      </c>
      <c r="ALP34" s="44">
        <f t="shared" si="7659"/>
        <v>0</v>
      </c>
      <c r="ALQ34" s="44">
        <f t="shared" si="7660"/>
        <v>0</v>
      </c>
      <c r="ALR34" s="44">
        <f t="shared" si="7661"/>
        <v>0</v>
      </c>
      <c r="ALS34" s="44">
        <f t="shared" si="7662"/>
        <v>0</v>
      </c>
      <c r="ALT34" s="44">
        <f t="shared" si="7663"/>
        <v>0</v>
      </c>
      <c r="ALU34" s="44">
        <f t="shared" si="7664"/>
        <v>0</v>
      </c>
      <c r="ALV34" s="44">
        <f t="shared" si="7665"/>
        <v>0</v>
      </c>
      <c r="ALW34" s="44">
        <f t="shared" si="7666"/>
        <v>0</v>
      </c>
      <c r="ALX34" s="44">
        <f t="shared" si="7667"/>
        <v>0</v>
      </c>
      <c r="ALY34" s="44">
        <f t="shared" si="7668"/>
        <v>0</v>
      </c>
      <c r="ALZ34" s="44">
        <f t="shared" si="7669"/>
        <v>0</v>
      </c>
      <c r="AMA34" s="44">
        <f t="shared" si="7670"/>
        <v>0</v>
      </c>
      <c r="AMB34" s="44">
        <f t="shared" si="7671"/>
        <v>0</v>
      </c>
      <c r="AMC34" s="44">
        <f t="shared" si="7672"/>
        <v>0</v>
      </c>
      <c r="AMD34" s="44">
        <f t="shared" si="7673"/>
        <v>0</v>
      </c>
      <c r="AME34" s="44">
        <f t="shared" si="7674"/>
        <v>0</v>
      </c>
      <c r="AMF34" s="44">
        <f t="shared" si="7675"/>
        <v>0</v>
      </c>
      <c r="AMG34" s="44">
        <f t="shared" si="7676"/>
        <v>0</v>
      </c>
      <c r="AMH34" s="44">
        <f t="shared" si="7677"/>
        <v>0</v>
      </c>
      <c r="AMI34" s="44">
        <f t="shared" si="7678"/>
        <v>0</v>
      </c>
      <c r="AMJ34" s="44">
        <f t="shared" si="7679"/>
        <v>0</v>
      </c>
      <c r="AMK34" s="44">
        <f t="shared" si="7680"/>
        <v>0</v>
      </c>
      <c r="AML34" s="44">
        <f t="shared" si="7681"/>
        <v>0</v>
      </c>
      <c r="AMM34" s="44">
        <f t="shared" si="7682"/>
        <v>0</v>
      </c>
      <c r="AMN34" s="44">
        <f t="shared" si="7683"/>
        <v>0</v>
      </c>
      <c r="AMO34" s="44">
        <f t="shared" si="7684"/>
        <v>0</v>
      </c>
      <c r="AMP34" s="44">
        <f t="shared" si="7685"/>
        <v>0</v>
      </c>
      <c r="AMQ34" s="44">
        <f t="shared" si="7686"/>
        <v>0</v>
      </c>
      <c r="AMR34" s="44">
        <f t="shared" si="7687"/>
        <v>0</v>
      </c>
      <c r="AMS34" s="44">
        <f t="shared" si="7688"/>
        <v>0</v>
      </c>
      <c r="AMT34" s="44">
        <f t="shared" si="7689"/>
        <v>0</v>
      </c>
      <c r="AMU34" s="44">
        <f t="shared" si="7690"/>
        <v>0</v>
      </c>
      <c r="AMV34" s="44">
        <f t="shared" si="7691"/>
        <v>0</v>
      </c>
      <c r="AMW34" s="44">
        <f t="shared" si="7692"/>
        <v>0</v>
      </c>
      <c r="AMX34" s="44">
        <f t="shared" si="7693"/>
        <v>0</v>
      </c>
      <c r="AMY34" s="44">
        <f t="shared" si="7694"/>
        <v>0</v>
      </c>
      <c r="AMZ34" s="44">
        <f t="shared" si="7695"/>
        <v>0</v>
      </c>
      <c r="ANA34" s="44">
        <f t="shared" si="7696"/>
        <v>0</v>
      </c>
      <c r="ANB34" s="44">
        <f t="shared" si="7697"/>
        <v>0</v>
      </c>
      <c r="ANC34" s="44">
        <f t="shared" si="7698"/>
        <v>0</v>
      </c>
      <c r="AND34" s="44">
        <f t="shared" si="7699"/>
        <v>0</v>
      </c>
      <c r="ANE34" s="44">
        <f t="shared" si="7700"/>
        <v>0</v>
      </c>
      <c r="ANF34" s="44">
        <f t="shared" si="7701"/>
        <v>0</v>
      </c>
      <c r="ANG34" s="44">
        <f t="shared" si="7702"/>
        <v>0</v>
      </c>
      <c r="ANH34" s="44">
        <f t="shared" si="7703"/>
        <v>0</v>
      </c>
      <c r="ANI34" s="44">
        <f t="shared" si="7704"/>
        <v>0</v>
      </c>
      <c r="ANJ34" s="44">
        <f t="shared" si="7705"/>
        <v>0</v>
      </c>
      <c r="ANK34" s="44">
        <f t="shared" si="7706"/>
        <v>0</v>
      </c>
      <c r="ANL34" s="44">
        <f t="shared" si="7707"/>
        <v>0</v>
      </c>
      <c r="ANM34" s="44">
        <f t="shared" si="7708"/>
        <v>0</v>
      </c>
      <c r="ANN34" s="44">
        <f t="shared" si="7709"/>
        <v>0</v>
      </c>
      <c r="ANO34" s="44">
        <f t="shared" si="7710"/>
        <v>0</v>
      </c>
      <c r="ANP34" s="44">
        <f t="shared" si="7711"/>
        <v>0</v>
      </c>
      <c r="ANQ34" s="44">
        <f t="shared" si="7712"/>
        <v>0</v>
      </c>
      <c r="ANR34" s="44">
        <f t="shared" si="7713"/>
        <v>0</v>
      </c>
      <c r="ANS34" s="44">
        <f t="shared" si="7714"/>
        <v>0</v>
      </c>
      <c r="ANT34" s="44">
        <f t="shared" si="7715"/>
        <v>0</v>
      </c>
      <c r="ANU34" s="44">
        <f t="shared" si="7716"/>
        <v>0</v>
      </c>
      <c r="ANV34" s="44">
        <f t="shared" si="7717"/>
        <v>0</v>
      </c>
      <c r="ANW34" s="44">
        <f t="shared" si="7718"/>
        <v>0</v>
      </c>
      <c r="ANX34" s="44">
        <f t="shared" si="7719"/>
        <v>0</v>
      </c>
      <c r="ANY34" s="44">
        <f t="shared" si="7720"/>
        <v>0</v>
      </c>
      <c r="ANZ34" s="44">
        <f t="shared" si="7721"/>
        <v>0</v>
      </c>
      <c r="AOA34" s="44">
        <f t="shared" si="7722"/>
        <v>0</v>
      </c>
      <c r="AOB34" s="44">
        <f t="shared" si="7723"/>
        <v>0</v>
      </c>
      <c r="AOC34" s="44">
        <f t="shared" si="7724"/>
        <v>0</v>
      </c>
      <c r="AOD34" s="44">
        <f t="shared" si="7725"/>
        <v>0</v>
      </c>
      <c r="AOE34" s="44">
        <f t="shared" si="7726"/>
        <v>0</v>
      </c>
      <c r="AOF34" s="44">
        <f t="shared" si="7727"/>
        <v>0</v>
      </c>
      <c r="AOG34" s="44">
        <f t="shared" si="7728"/>
        <v>0</v>
      </c>
      <c r="AOH34" s="44">
        <f t="shared" si="7729"/>
        <v>0</v>
      </c>
      <c r="AOI34" s="44">
        <f t="shared" si="7730"/>
        <v>0</v>
      </c>
      <c r="AOJ34" s="44">
        <f t="shared" si="7731"/>
        <v>0</v>
      </c>
      <c r="AOK34" s="44">
        <f t="shared" si="7732"/>
        <v>0</v>
      </c>
      <c r="AOL34" s="44">
        <f t="shared" si="7733"/>
        <v>0</v>
      </c>
      <c r="AOM34" s="44">
        <f t="shared" si="7734"/>
        <v>0</v>
      </c>
      <c r="AON34" s="44">
        <f t="shared" si="7735"/>
        <v>0</v>
      </c>
      <c r="AOO34" s="44">
        <f t="shared" si="7736"/>
        <v>0</v>
      </c>
      <c r="AOP34" s="44">
        <f t="shared" si="7737"/>
        <v>0</v>
      </c>
      <c r="AOQ34" s="44">
        <f t="shared" si="7738"/>
        <v>0</v>
      </c>
      <c r="AOR34" s="44">
        <f t="shared" si="7739"/>
        <v>0</v>
      </c>
      <c r="AOS34" s="44">
        <f t="shared" si="7740"/>
        <v>0</v>
      </c>
      <c r="AOT34" s="44">
        <f t="shared" si="7741"/>
        <v>0</v>
      </c>
      <c r="AOU34" s="44">
        <f t="shared" si="7742"/>
        <v>0</v>
      </c>
      <c r="AOV34" s="44">
        <f t="shared" si="7743"/>
        <v>0</v>
      </c>
      <c r="AOW34" s="44">
        <f t="shared" si="7744"/>
        <v>0</v>
      </c>
      <c r="AOX34" s="44">
        <f t="shared" si="7745"/>
        <v>0</v>
      </c>
      <c r="AOY34" s="44">
        <f t="shared" si="7746"/>
        <v>0</v>
      </c>
      <c r="AOZ34" s="44">
        <f t="shared" si="7747"/>
        <v>0</v>
      </c>
      <c r="APA34" s="44">
        <f t="shared" si="7748"/>
        <v>0</v>
      </c>
      <c r="APB34" s="44">
        <f t="shared" si="7749"/>
        <v>0</v>
      </c>
      <c r="APC34" s="44">
        <f t="shared" si="7750"/>
        <v>0</v>
      </c>
      <c r="APD34" s="44">
        <f t="shared" si="7751"/>
        <v>0</v>
      </c>
      <c r="APE34" s="44">
        <f t="shared" si="7752"/>
        <v>0</v>
      </c>
      <c r="APF34" s="44">
        <f t="shared" si="7753"/>
        <v>0</v>
      </c>
      <c r="APG34" s="44">
        <f t="shared" si="7754"/>
        <v>0</v>
      </c>
      <c r="APH34" s="44">
        <f t="shared" si="7755"/>
        <v>0</v>
      </c>
      <c r="API34" s="44">
        <f t="shared" si="7756"/>
        <v>0</v>
      </c>
      <c r="APJ34" s="44">
        <f t="shared" si="7757"/>
        <v>0</v>
      </c>
      <c r="APK34" s="44">
        <f t="shared" si="7758"/>
        <v>0</v>
      </c>
      <c r="APL34" s="44">
        <f t="shared" si="7759"/>
        <v>0</v>
      </c>
      <c r="APM34" s="44">
        <f t="shared" si="7760"/>
        <v>0</v>
      </c>
      <c r="APN34" s="44">
        <f t="shared" si="7761"/>
        <v>0</v>
      </c>
      <c r="APO34" s="44">
        <f t="shared" si="7762"/>
        <v>0</v>
      </c>
      <c r="APP34" s="44">
        <f t="shared" si="7763"/>
        <v>0</v>
      </c>
      <c r="APQ34" s="44">
        <f t="shared" si="7764"/>
        <v>0</v>
      </c>
      <c r="APR34" s="44">
        <f t="shared" si="7765"/>
        <v>0</v>
      </c>
      <c r="APS34" s="44">
        <f t="shared" si="7766"/>
        <v>0</v>
      </c>
      <c r="APT34" s="44">
        <f t="shared" si="7767"/>
        <v>0</v>
      </c>
      <c r="APU34" s="44">
        <f t="shared" si="7768"/>
        <v>0</v>
      </c>
      <c r="APV34" s="44">
        <f t="shared" si="7769"/>
        <v>0</v>
      </c>
      <c r="APW34" s="44">
        <f t="shared" si="7770"/>
        <v>0</v>
      </c>
      <c r="APX34" s="44">
        <f t="shared" si="7771"/>
        <v>0</v>
      </c>
      <c r="APY34" s="44">
        <f t="shared" si="7772"/>
        <v>0</v>
      </c>
      <c r="APZ34" s="44">
        <f t="shared" si="7773"/>
        <v>0</v>
      </c>
      <c r="AQA34" s="44">
        <f t="shared" si="7774"/>
        <v>0</v>
      </c>
      <c r="AQB34" s="44">
        <f t="shared" si="7775"/>
        <v>0</v>
      </c>
      <c r="AQC34" s="44">
        <f t="shared" si="7776"/>
        <v>0</v>
      </c>
      <c r="AQD34" s="44">
        <f t="shared" si="7777"/>
        <v>0</v>
      </c>
      <c r="AQE34" s="44">
        <f t="shared" si="7778"/>
        <v>0</v>
      </c>
      <c r="AQF34" s="44">
        <f t="shared" si="7779"/>
        <v>0</v>
      </c>
      <c r="AQG34" s="44">
        <f t="shared" si="7780"/>
        <v>0</v>
      </c>
      <c r="AQH34" s="44">
        <f t="shared" si="7781"/>
        <v>0</v>
      </c>
      <c r="AQI34" s="44">
        <f t="shared" si="7782"/>
        <v>0</v>
      </c>
      <c r="AQJ34" s="44">
        <f t="shared" si="7783"/>
        <v>0</v>
      </c>
      <c r="AQK34" s="44">
        <f t="shared" si="7784"/>
        <v>0</v>
      </c>
      <c r="AQL34" s="44">
        <f t="shared" si="7785"/>
        <v>0</v>
      </c>
      <c r="AQM34" s="44">
        <f t="shared" si="7786"/>
        <v>0</v>
      </c>
      <c r="AQN34" s="44">
        <f t="shared" si="7787"/>
        <v>0</v>
      </c>
      <c r="AQO34" s="44">
        <f t="shared" si="7788"/>
        <v>0</v>
      </c>
      <c r="AQP34" s="44">
        <f t="shared" si="7789"/>
        <v>0</v>
      </c>
      <c r="AQQ34" s="44">
        <f t="shared" si="7790"/>
        <v>0</v>
      </c>
      <c r="AQR34" s="44">
        <f t="shared" si="7791"/>
        <v>0</v>
      </c>
      <c r="AQS34" s="44">
        <f t="shared" si="7792"/>
        <v>0</v>
      </c>
      <c r="AQT34" s="44">
        <f t="shared" si="7793"/>
        <v>0</v>
      </c>
      <c r="AQU34" s="44">
        <f t="shared" si="7794"/>
        <v>0</v>
      </c>
      <c r="AQV34" s="44">
        <f t="shared" si="7795"/>
        <v>0</v>
      </c>
      <c r="AQW34" s="44">
        <f t="shared" si="7796"/>
        <v>0</v>
      </c>
      <c r="AQX34" s="44">
        <f t="shared" si="7797"/>
        <v>0</v>
      </c>
      <c r="AQY34" s="44">
        <f t="shared" si="7798"/>
        <v>0</v>
      </c>
      <c r="AQZ34" s="44">
        <f t="shared" si="7799"/>
        <v>0</v>
      </c>
      <c r="ARA34" s="44">
        <f t="shared" si="7800"/>
        <v>0</v>
      </c>
      <c r="ARB34" s="44">
        <f t="shared" si="7801"/>
        <v>0</v>
      </c>
      <c r="ARC34" s="44">
        <f t="shared" si="7802"/>
        <v>0</v>
      </c>
      <c r="ARD34" s="44">
        <f t="shared" si="7803"/>
        <v>0</v>
      </c>
      <c r="ARE34" s="44">
        <f t="shared" si="7804"/>
        <v>0</v>
      </c>
      <c r="ARF34" s="44">
        <f t="shared" si="7805"/>
        <v>0</v>
      </c>
      <c r="ARG34" s="44">
        <f t="shared" si="7806"/>
        <v>0</v>
      </c>
      <c r="ARH34" s="44">
        <f t="shared" si="7807"/>
        <v>0</v>
      </c>
      <c r="ARI34" s="44">
        <f t="shared" si="7808"/>
        <v>0</v>
      </c>
      <c r="ARJ34" s="44">
        <f t="shared" si="7809"/>
        <v>0</v>
      </c>
      <c r="ARK34" s="44">
        <f t="shared" si="7810"/>
        <v>0</v>
      </c>
      <c r="ARL34" s="44">
        <f t="shared" si="7811"/>
        <v>0</v>
      </c>
      <c r="ARM34" s="44">
        <f t="shared" si="7812"/>
        <v>0</v>
      </c>
      <c r="ARN34" s="44">
        <f t="shared" si="7813"/>
        <v>0</v>
      </c>
      <c r="ARO34" s="44">
        <f t="shared" si="7814"/>
        <v>0</v>
      </c>
      <c r="ARP34" s="44">
        <f t="shared" si="7815"/>
        <v>0</v>
      </c>
      <c r="ARQ34" s="44">
        <f t="shared" si="7816"/>
        <v>0</v>
      </c>
      <c r="ARR34" s="44">
        <f t="shared" si="7817"/>
        <v>0</v>
      </c>
      <c r="ARS34" s="44">
        <f t="shared" si="7818"/>
        <v>0</v>
      </c>
      <c r="ART34" s="44">
        <f t="shared" si="7819"/>
        <v>0</v>
      </c>
      <c r="ARU34" s="44">
        <f t="shared" si="7820"/>
        <v>0</v>
      </c>
      <c r="ARV34" s="44">
        <f t="shared" si="7821"/>
        <v>0</v>
      </c>
      <c r="ARW34" s="44">
        <f t="shared" si="7822"/>
        <v>0</v>
      </c>
      <c r="ARX34" s="44">
        <f t="shared" si="7823"/>
        <v>0</v>
      </c>
      <c r="ARY34" s="44">
        <f t="shared" si="7824"/>
        <v>0</v>
      </c>
      <c r="ARZ34" s="44">
        <f t="shared" si="7825"/>
        <v>0</v>
      </c>
      <c r="ASA34" s="44">
        <f t="shared" si="7826"/>
        <v>0</v>
      </c>
      <c r="ASB34" s="44">
        <f t="shared" si="7827"/>
        <v>0</v>
      </c>
      <c r="ASC34" s="44">
        <f t="shared" si="7828"/>
        <v>0</v>
      </c>
      <c r="ASD34" s="44">
        <f t="shared" si="7829"/>
        <v>0</v>
      </c>
      <c r="ASE34" s="44">
        <f t="shared" si="7830"/>
        <v>0</v>
      </c>
      <c r="ASF34" s="44">
        <f t="shared" si="7831"/>
        <v>0</v>
      </c>
      <c r="ASG34" s="44">
        <f t="shared" si="7832"/>
        <v>0</v>
      </c>
      <c r="ASH34" s="44">
        <f t="shared" si="7833"/>
        <v>0</v>
      </c>
      <c r="ASI34" s="44">
        <f t="shared" si="7834"/>
        <v>0</v>
      </c>
      <c r="ASJ34" s="44">
        <f t="shared" si="7835"/>
        <v>0</v>
      </c>
      <c r="ASK34" s="44">
        <f t="shared" si="7836"/>
        <v>0</v>
      </c>
      <c r="ASL34" s="44">
        <f t="shared" si="7837"/>
        <v>0</v>
      </c>
      <c r="ASM34" s="44">
        <f t="shared" si="7838"/>
        <v>0</v>
      </c>
      <c r="ASN34" s="44">
        <f t="shared" si="7839"/>
        <v>0</v>
      </c>
      <c r="ASO34" s="44">
        <f t="shared" si="7840"/>
        <v>0</v>
      </c>
      <c r="ASP34" s="44">
        <f t="shared" si="7841"/>
        <v>0</v>
      </c>
      <c r="ASQ34" s="44">
        <f t="shared" si="7842"/>
        <v>0</v>
      </c>
      <c r="ASR34" s="44">
        <f t="shared" si="7843"/>
        <v>0</v>
      </c>
      <c r="ASS34" s="44">
        <f t="shared" si="7844"/>
        <v>0</v>
      </c>
      <c r="AST34" s="44">
        <f t="shared" si="7845"/>
        <v>0</v>
      </c>
      <c r="ASU34" s="44">
        <f t="shared" si="7846"/>
        <v>0</v>
      </c>
      <c r="ASV34" s="44">
        <f t="shared" si="7847"/>
        <v>0</v>
      </c>
      <c r="ASW34" s="44">
        <f t="shared" si="7848"/>
        <v>0</v>
      </c>
      <c r="ASX34" s="44">
        <f t="shared" si="7849"/>
        <v>0</v>
      </c>
      <c r="ASY34" s="44">
        <f t="shared" si="7850"/>
        <v>0</v>
      </c>
      <c r="ASZ34" s="44">
        <f t="shared" si="7851"/>
        <v>0</v>
      </c>
      <c r="ATA34" s="44">
        <f t="shared" si="7852"/>
        <v>0</v>
      </c>
      <c r="ATB34" s="44">
        <f t="shared" si="7853"/>
        <v>0</v>
      </c>
      <c r="ATC34" s="44">
        <f t="shared" si="7854"/>
        <v>0</v>
      </c>
      <c r="ATD34" s="44">
        <f t="shared" si="7855"/>
        <v>0</v>
      </c>
      <c r="ATE34" s="44">
        <f t="shared" si="7856"/>
        <v>0</v>
      </c>
      <c r="ATF34" s="44">
        <f t="shared" si="7857"/>
        <v>0</v>
      </c>
      <c r="ATG34" s="44">
        <f t="shared" si="7858"/>
        <v>0</v>
      </c>
      <c r="ATH34" s="44">
        <f t="shared" si="7859"/>
        <v>0</v>
      </c>
      <c r="ATI34" s="44">
        <f t="shared" si="7860"/>
        <v>0</v>
      </c>
      <c r="ATJ34" s="44">
        <f t="shared" si="7861"/>
        <v>0</v>
      </c>
      <c r="ATK34" s="44">
        <f t="shared" si="7862"/>
        <v>0</v>
      </c>
      <c r="ATL34" s="44">
        <f t="shared" si="7863"/>
        <v>0</v>
      </c>
      <c r="ATM34" s="44">
        <f t="shared" si="7864"/>
        <v>0</v>
      </c>
      <c r="ATN34" s="44">
        <f t="shared" si="7865"/>
        <v>0</v>
      </c>
      <c r="ATO34" s="44">
        <f t="shared" si="7866"/>
        <v>0</v>
      </c>
      <c r="ATP34" s="44">
        <f t="shared" si="7867"/>
        <v>0</v>
      </c>
      <c r="ATQ34" s="44">
        <f t="shared" si="7868"/>
        <v>0</v>
      </c>
      <c r="ATR34" s="44">
        <f t="shared" si="7869"/>
        <v>0</v>
      </c>
      <c r="ATS34" s="44">
        <f t="shared" si="7870"/>
        <v>0</v>
      </c>
      <c r="ATT34" s="44">
        <f t="shared" si="7871"/>
        <v>0</v>
      </c>
      <c r="ATU34" s="44">
        <f t="shared" si="7872"/>
        <v>0</v>
      </c>
      <c r="ATV34" s="44">
        <f t="shared" si="7873"/>
        <v>0</v>
      </c>
      <c r="ATW34" s="44">
        <f t="shared" si="7874"/>
        <v>0</v>
      </c>
      <c r="ATX34" s="44">
        <f t="shared" si="7875"/>
        <v>0</v>
      </c>
      <c r="ATY34" s="44">
        <f t="shared" si="7876"/>
        <v>0</v>
      </c>
      <c r="ATZ34" s="44">
        <f t="shared" si="7877"/>
        <v>0</v>
      </c>
      <c r="AUA34" s="44"/>
      <c r="AUB34" s="44">
        <f t="shared" si="7878"/>
        <v>0</v>
      </c>
      <c r="AUC34" s="44">
        <f t="shared" si="7879"/>
        <v>0</v>
      </c>
      <c r="AUD34" s="44">
        <f t="shared" si="7880"/>
        <v>0</v>
      </c>
      <c r="AUE34" s="44">
        <f t="shared" si="7881"/>
        <v>0</v>
      </c>
      <c r="AUF34" s="44">
        <f t="shared" si="7882"/>
        <v>0</v>
      </c>
      <c r="AUG34" s="44">
        <f t="shared" si="7883"/>
        <v>0</v>
      </c>
      <c r="AUH34" s="44">
        <f t="shared" si="7884"/>
        <v>0</v>
      </c>
      <c r="AUI34" s="44">
        <f t="shared" si="7885"/>
        <v>0</v>
      </c>
      <c r="AUJ34" s="44">
        <f t="shared" si="7886"/>
        <v>0</v>
      </c>
      <c r="AUK34" s="44">
        <f t="shared" si="7887"/>
        <v>0</v>
      </c>
      <c r="AUL34" s="44">
        <f t="shared" si="7888"/>
        <v>0</v>
      </c>
      <c r="AUM34" s="44">
        <f t="shared" si="7889"/>
        <v>0</v>
      </c>
      <c r="AUN34" s="44">
        <f t="shared" si="7890"/>
        <v>0</v>
      </c>
      <c r="AUO34" s="44">
        <f t="shared" si="7891"/>
        <v>0</v>
      </c>
      <c r="AUP34" s="44">
        <f t="shared" si="7892"/>
        <v>0</v>
      </c>
      <c r="AUQ34" s="44">
        <f t="shared" si="7893"/>
        <v>0</v>
      </c>
      <c r="AUR34" s="44">
        <f t="shared" si="7894"/>
        <v>0</v>
      </c>
      <c r="AUS34" s="44">
        <f t="shared" si="7895"/>
        <v>0</v>
      </c>
      <c r="AUT34" s="44">
        <f t="shared" si="7896"/>
        <v>0</v>
      </c>
      <c r="AUU34" s="44">
        <f t="shared" si="7897"/>
        <v>0</v>
      </c>
      <c r="AUV34" s="44">
        <f t="shared" si="7898"/>
        <v>0</v>
      </c>
      <c r="AUW34" s="44">
        <f t="shared" si="7899"/>
        <v>0</v>
      </c>
      <c r="AUX34" s="44">
        <f t="shared" si="7900"/>
        <v>0</v>
      </c>
      <c r="AUY34" s="44">
        <f t="shared" si="7901"/>
        <v>0</v>
      </c>
      <c r="AUZ34" s="44">
        <f t="shared" si="7902"/>
        <v>0</v>
      </c>
      <c r="AVA34" s="44">
        <f t="shared" si="7903"/>
        <v>0</v>
      </c>
      <c r="AVB34" s="44">
        <f t="shared" si="7904"/>
        <v>0</v>
      </c>
      <c r="AVC34" s="44">
        <f t="shared" si="7905"/>
        <v>0</v>
      </c>
      <c r="AVD34" s="44">
        <f t="shared" si="7906"/>
        <v>0</v>
      </c>
      <c r="AVE34" s="44">
        <f t="shared" si="7907"/>
        <v>0</v>
      </c>
      <c r="AVF34" s="44">
        <f t="shared" si="7908"/>
        <v>0</v>
      </c>
      <c r="AVG34" s="44">
        <f t="shared" si="7909"/>
        <v>0</v>
      </c>
      <c r="AVH34" s="44">
        <f t="shared" si="7910"/>
        <v>0</v>
      </c>
      <c r="AVI34" s="44">
        <f t="shared" si="7911"/>
        <v>0</v>
      </c>
      <c r="AVJ34" s="44">
        <f t="shared" si="7912"/>
        <v>0</v>
      </c>
      <c r="AVK34" s="44" t="e">
        <f>#REF!*$N34</f>
        <v>#REF!</v>
      </c>
      <c r="AVL34" s="44">
        <f t="shared" si="7913"/>
        <v>0</v>
      </c>
      <c r="AVM34" s="44">
        <f t="shared" si="7914"/>
        <v>0</v>
      </c>
      <c r="AVN34" s="44">
        <f t="shared" si="7915"/>
        <v>0</v>
      </c>
      <c r="AVO34" s="44">
        <f t="shared" si="7916"/>
        <v>0</v>
      </c>
      <c r="AVP34" s="44">
        <f t="shared" si="7917"/>
        <v>0</v>
      </c>
      <c r="AVQ34" s="44">
        <f t="shared" si="7918"/>
        <v>0</v>
      </c>
      <c r="AVR34" s="44">
        <f t="shared" si="7919"/>
        <v>0</v>
      </c>
      <c r="AVS34" s="44">
        <f t="shared" si="7920"/>
        <v>0</v>
      </c>
      <c r="AVT34" s="44">
        <f t="shared" si="7921"/>
        <v>0</v>
      </c>
      <c r="AVU34" s="44">
        <f t="shared" si="7922"/>
        <v>0</v>
      </c>
      <c r="AVV34" s="44">
        <f t="shared" si="7923"/>
        <v>0</v>
      </c>
      <c r="AVW34" s="44">
        <f t="shared" si="7924"/>
        <v>0</v>
      </c>
      <c r="AVX34" s="44">
        <f t="shared" si="7925"/>
        <v>0</v>
      </c>
      <c r="AVY34" s="44">
        <f t="shared" si="7926"/>
        <v>0</v>
      </c>
      <c r="AVZ34" s="44">
        <f t="shared" si="7927"/>
        <v>0</v>
      </c>
      <c r="AWA34" s="44">
        <f t="shared" si="7928"/>
        <v>0</v>
      </c>
      <c r="AWB34" s="44">
        <f t="shared" si="7929"/>
        <v>0</v>
      </c>
      <c r="AWC34" s="44">
        <f t="shared" si="7930"/>
        <v>0</v>
      </c>
      <c r="AWD34" s="44">
        <f t="shared" si="7931"/>
        <v>0</v>
      </c>
      <c r="AWE34" s="44">
        <f t="shared" si="7932"/>
        <v>0</v>
      </c>
      <c r="AWF34" s="44">
        <f t="shared" si="7933"/>
        <v>0</v>
      </c>
      <c r="AWG34" s="44">
        <f t="shared" si="7934"/>
        <v>0</v>
      </c>
      <c r="AWH34" s="44">
        <f t="shared" si="7935"/>
        <v>0</v>
      </c>
      <c r="AWI34" s="44">
        <f t="shared" si="7936"/>
        <v>0</v>
      </c>
      <c r="AWJ34" s="44">
        <f t="shared" si="7937"/>
        <v>0</v>
      </c>
      <c r="AWK34" s="44">
        <f t="shared" si="7938"/>
        <v>0</v>
      </c>
      <c r="AWL34" s="44">
        <f t="shared" si="7939"/>
        <v>0</v>
      </c>
      <c r="AWM34" s="44">
        <f t="shared" si="7940"/>
        <v>0</v>
      </c>
      <c r="AWN34" s="44">
        <f t="shared" si="7941"/>
        <v>0</v>
      </c>
      <c r="AWO34" s="44">
        <f t="shared" si="7942"/>
        <v>0</v>
      </c>
      <c r="AWP34" s="44">
        <f t="shared" si="7943"/>
        <v>0</v>
      </c>
      <c r="AWQ34" s="44">
        <f t="shared" si="7944"/>
        <v>0</v>
      </c>
      <c r="AWR34" s="44">
        <f t="shared" si="7945"/>
        <v>0</v>
      </c>
      <c r="AWS34" s="44">
        <f t="shared" si="7946"/>
        <v>0</v>
      </c>
      <c r="AWT34" s="44">
        <f t="shared" si="7947"/>
        <v>0</v>
      </c>
      <c r="AWU34" s="44">
        <f t="shared" si="7948"/>
        <v>0</v>
      </c>
      <c r="AWV34" s="44">
        <f t="shared" si="7949"/>
        <v>0</v>
      </c>
      <c r="AWW34" s="44">
        <f t="shared" si="7950"/>
        <v>0</v>
      </c>
      <c r="AWX34" s="44">
        <f t="shared" si="7951"/>
        <v>0</v>
      </c>
      <c r="AWY34" s="44">
        <f t="shared" si="7952"/>
        <v>0</v>
      </c>
      <c r="AWZ34" s="44">
        <f t="shared" si="7953"/>
        <v>0</v>
      </c>
      <c r="AXA34" s="44">
        <f t="shared" si="7954"/>
        <v>0</v>
      </c>
      <c r="AXB34" s="44">
        <f t="shared" si="7955"/>
        <v>0</v>
      </c>
      <c r="AXC34" s="44">
        <f t="shared" si="7956"/>
        <v>0</v>
      </c>
      <c r="AXD34" s="44">
        <f t="shared" si="7957"/>
        <v>0</v>
      </c>
      <c r="AXE34" s="44">
        <f t="shared" si="7958"/>
        <v>0</v>
      </c>
      <c r="AXF34" s="44">
        <f t="shared" si="7959"/>
        <v>0</v>
      </c>
      <c r="AXG34" s="44">
        <f t="shared" si="7960"/>
        <v>0</v>
      </c>
      <c r="AXH34" s="44">
        <f t="shared" si="7961"/>
        <v>0</v>
      </c>
      <c r="AXI34" s="44">
        <f t="shared" si="7962"/>
        <v>0</v>
      </c>
      <c r="AXJ34" s="44">
        <f t="shared" si="7963"/>
        <v>0</v>
      </c>
      <c r="AXK34" s="44">
        <f t="shared" si="7964"/>
        <v>0</v>
      </c>
      <c r="AXL34" s="44">
        <f t="shared" si="7965"/>
        <v>0</v>
      </c>
      <c r="AXM34" s="44">
        <f t="shared" si="7966"/>
        <v>0</v>
      </c>
      <c r="AXN34" s="44">
        <f t="shared" si="7967"/>
        <v>0</v>
      </c>
      <c r="AXO34" s="44">
        <f t="shared" si="7968"/>
        <v>0</v>
      </c>
      <c r="AXP34" s="44">
        <f t="shared" si="7969"/>
        <v>0</v>
      </c>
      <c r="AXQ34" s="44">
        <f t="shared" si="7970"/>
        <v>0</v>
      </c>
      <c r="AXR34" s="44">
        <f t="shared" si="7971"/>
        <v>0</v>
      </c>
      <c r="AXS34" s="44">
        <f t="shared" si="7972"/>
        <v>0</v>
      </c>
      <c r="AXT34" s="44">
        <f t="shared" si="7973"/>
        <v>0</v>
      </c>
      <c r="AXU34" s="44">
        <f t="shared" si="7974"/>
        <v>0</v>
      </c>
      <c r="AXV34" s="44">
        <f t="shared" si="7975"/>
        <v>0</v>
      </c>
      <c r="AXW34" s="44">
        <f t="shared" si="7976"/>
        <v>0</v>
      </c>
      <c r="AXX34" s="44">
        <f t="shared" si="7977"/>
        <v>0</v>
      </c>
      <c r="AXY34" s="44">
        <f t="shared" si="7978"/>
        <v>0</v>
      </c>
      <c r="AXZ34" s="44">
        <f t="shared" si="7979"/>
        <v>0</v>
      </c>
      <c r="AYA34" s="44">
        <f t="shared" si="7980"/>
        <v>0</v>
      </c>
      <c r="AYB34" s="44">
        <f t="shared" si="7981"/>
        <v>0</v>
      </c>
      <c r="AYC34" s="44">
        <f t="shared" si="7982"/>
        <v>0</v>
      </c>
      <c r="AYD34" s="44">
        <f t="shared" si="7983"/>
        <v>0</v>
      </c>
      <c r="AYE34" s="44">
        <f t="shared" si="7984"/>
        <v>0</v>
      </c>
      <c r="AYF34" s="44">
        <f t="shared" si="7985"/>
        <v>0</v>
      </c>
      <c r="AYG34" s="44">
        <f t="shared" si="7986"/>
        <v>0</v>
      </c>
      <c r="AYH34" s="44">
        <f t="shared" si="7987"/>
        <v>0</v>
      </c>
      <c r="AYI34" s="44">
        <f t="shared" si="7988"/>
        <v>0</v>
      </c>
      <c r="AYJ34" s="44">
        <f t="shared" si="7989"/>
        <v>0</v>
      </c>
      <c r="AYK34" s="44">
        <f t="shared" si="7990"/>
        <v>0</v>
      </c>
      <c r="AYL34" s="44">
        <f t="shared" si="7991"/>
        <v>0</v>
      </c>
      <c r="AYM34" s="44">
        <f t="shared" si="7992"/>
        <v>0</v>
      </c>
      <c r="AYN34" s="44">
        <f t="shared" si="7993"/>
        <v>0</v>
      </c>
      <c r="AYO34" s="44">
        <f t="shared" si="7994"/>
        <v>0</v>
      </c>
      <c r="AYP34" s="44">
        <f t="shared" si="7995"/>
        <v>0</v>
      </c>
      <c r="AYQ34" s="44">
        <f t="shared" si="7996"/>
        <v>0</v>
      </c>
      <c r="AYR34" s="44">
        <f t="shared" si="7997"/>
        <v>0</v>
      </c>
      <c r="AYS34" s="44">
        <f t="shared" si="7998"/>
        <v>0</v>
      </c>
      <c r="AYT34" s="44">
        <f t="shared" si="7999"/>
        <v>0</v>
      </c>
      <c r="AYU34" s="44">
        <f t="shared" si="8000"/>
        <v>0</v>
      </c>
      <c r="AYV34" s="44">
        <f t="shared" si="8001"/>
        <v>0</v>
      </c>
      <c r="AYW34" s="44">
        <f t="shared" si="8002"/>
        <v>0</v>
      </c>
      <c r="AYX34" s="44">
        <f t="shared" si="8003"/>
        <v>0</v>
      </c>
      <c r="AYY34" s="44">
        <f t="shared" si="8004"/>
        <v>0</v>
      </c>
      <c r="AYZ34" s="44">
        <f t="shared" si="8005"/>
        <v>0</v>
      </c>
      <c r="AZA34" s="44">
        <f t="shared" si="8006"/>
        <v>0</v>
      </c>
      <c r="AZB34" s="44">
        <f t="shared" si="8007"/>
        <v>0</v>
      </c>
      <c r="AZC34" s="44">
        <f t="shared" si="8008"/>
        <v>0</v>
      </c>
      <c r="AZD34" s="44">
        <f t="shared" si="8009"/>
        <v>0</v>
      </c>
      <c r="AZE34" s="44">
        <f t="shared" si="8010"/>
        <v>0</v>
      </c>
      <c r="AZF34" s="44">
        <f t="shared" si="8011"/>
        <v>0</v>
      </c>
      <c r="AZG34" s="44">
        <f t="shared" si="8012"/>
        <v>0</v>
      </c>
      <c r="AZH34" s="44">
        <f t="shared" si="8013"/>
        <v>0</v>
      </c>
      <c r="AZI34" s="44">
        <f t="shared" si="8014"/>
        <v>0</v>
      </c>
      <c r="AZJ34" s="44">
        <f t="shared" si="8015"/>
        <v>0</v>
      </c>
      <c r="AZK34" s="44">
        <f t="shared" si="8016"/>
        <v>0</v>
      </c>
      <c r="AZL34" s="44">
        <f t="shared" si="8017"/>
        <v>0</v>
      </c>
      <c r="AZM34" s="44">
        <f t="shared" si="8018"/>
        <v>0</v>
      </c>
      <c r="AZN34" s="44">
        <f t="shared" si="8019"/>
        <v>0</v>
      </c>
      <c r="AZO34" s="44">
        <f t="shared" si="8020"/>
        <v>0</v>
      </c>
      <c r="AZP34" s="44">
        <f t="shared" si="8021"/>
        <v>0</v>
      </c>
      <c r="AZQ34" s="44">
        <f t="shared" si="8022"/>
        <v>0</v>
      </c>
      <c r="AZR34" s="44">
        <f t="shared" si="8023"/>
        <v>0</v>
      </c>
      <c r="AZS34" s="44">
        <f t="shared" si="8024"/>
        <v>0</v>
      </c>
      <c r="AZT34" s="44">
        <f t="shared" si="8025"/>
        <v>0</v>
      </c>
      <c r="AZU34" s="44">
        <f t="shared" si="8026"/>
        <v>0</v>
      </c>
      <c r="AZV34" s="44">
        <f t="shared" si="8027"/>
        <v>0</v>
      </c>
      <c r="AZW34" s="44">
        <f t="shared" si="8028"/>
        <v>0</v>
      </c>
      <c r="AZX34" s="44">
        <f t="shared" si="8029"/>
        <v>0</v>
      </c>
      <c r="AZY34" s="44">
        <f t="shared" si="8030"/>
        <v>0</v>
      </c>
      <c r="AZZ34" s="44">
        <f t="shared" si="8031"/>
        <v>0</v>
      </c>
      <c r="BAA34" s="44">
        <f t="shared" si="8032"/>
        <v>0</v>
      </c>
      <c r="BAB34" s="44">
        <f t="shared" si="8033"/>
        <v>0</v>
      </c>
      <c r="BAC34" s="44">
        <f t="shared" si="8034"/>
        <v>0</v>
      </c>
      <c r="BAD34" s="44">
        <f t="shared" si="8035"/>
        <v>0</v>
      </c>
      <c r="BAE34" s="44">
        <f t="shared" si="8036"/>
        <v>0</v>
      </c>
      <c r="BAF34" s="44">
        <f t="shared" si="8037"/>
        <v>0</v>
      </c>
      <c r="BAG34" s="44">
        <f t="shared" si="8038"/>
        <v>0</v>
      </c>
      <c r="BAH34" s="44">
        <f t="shared" si="8039"/>
        <v>0</v>
      </c>
      <c r="BAI34" s="44">
        <f t="shared" si="8040"/>
        <v>0</v>
      </c>
      <c r="BAJ34" s="44">
        <f t="shared" si="8041"/>
        <v>0</v>
      </c>
      <c r="BAK34" s="44">
        <f t="shared" si="8042"/>
        <v>0</v>
      </c>
      <c r="BAL34" s="44">
        <f t="shared" si="8043"/>
        <v>0</v>
      </c>
      <c r="BAM34" s="44">
        <f t="shared" si="8044"/>
        <v>0</v>
      </c>
      <c r="BAN34" s="44">
        <f t="shared" si="8045"/>
        <v>0</v>
      </c>
      <c r="BAO34" s="44">
        <f t="shared" si="8046"/>
        <v>0</v>
      </c>
      <c r="BAP34" s="44">
        <f t="shared" si="8047"/>
        <v>0</v>
      </c>
      <c r="BAQ34" s="44">
        <f t="shared" si="8048"/>
        <v>0</v>
      </c>
      <c r="BAR34" s="44">
        <f t="shared" si="8049"/>
        <v>0</v>
      </c>
      <c r="BAS34" s="44">
        <f t="shared" si="8050"/>
        <v>0</v>
      </c>
      <c r="BAT34" s="44">
        <f t="shared" si="8051"/>
        <v>0</v>
      </c>
      <c r="BAU34" s="44">
        <f t="shared" si="8052"/>
        <v>0</v>
      </c>
      <c r="BAV34" s="44">
        <f t="shared" si="8053"/>
        <v>0</v>
      </c>
      <c r="BAW34" s="44">
        <f t="shared" si="8054"/>
        <v>0</v>
      </c>
      <c r="BAX34" s="44">
        <f t="shared" si="8055"/>
        <v>0</v>
      </c>
      <c r="BAY34" s="44">
        <f t="shared" si="8056"/>
        <v>0</v>
      </c>
      <c r="BAZ34" s="44">
        <f t="shared" si="8057"/>
        <v>0</v>
      </c>
      <c r="BBA34" s="44">
        <f t="shared" si="8058"/>
        <v>0</v>
      </c>
      <c r="BBB34" s="44">
        <f t="shared" si="8059"/>
        <v>0</v>
      </c>
      <c r="BBC34" s="44">
        <f t="shared" si="8060"/>
        <v>0</v>
      </c>
      <c r="BBD34" s="44">
        <f t="shared" si="8061"/>
        <v>0</v>
      </c>
      <c r="BBE34" s="44">
        <f t="shared" si="8062"/>
        <v>0</v>
      </c>
      <c r="BBF34" s="44">
        <f t="shared" si="8063"/>
        <v>0</v>
      </c>
      <c r="BBG34" s="44">
        <f t="shared" si="8064"/>
        <v>0</v>
      </c>
      <c r="BBH34" s="44">
        <f t="shared" si="8065"/>
        <v>0</v>
      </c>
      <c r="BBI34" s="44">
        <f t="shared" si="8066"/>
        <v>0</v>
      </c>
      <c r="BBJ34" s="44">
        <f t="shared" si="8067"/>
        <v>0</v>
      </c>
      <c r="BBK34" s="44">
        <f t="shared" si="8068"/>
        <v>0</v>
      </c>
      <c r="BBL34" s="44">
        <f t="shared" si="8069"/>
        <v>0</v>
      </c>
      <c r="BBM34" s="44">
        <f t="shared" si="8070"/>
        <v>0</v>
      </c>
      <c r="BBN34" s="44">
        <f t="shared" si="8071"/>
        <v>0</v>
      </c>
      <c r="BBO34" s="44">
        <f t="shared" si="8072"/>
        <v>0</v>
      </c>
      <c r="BBP34" s="44">
        <f t="shared" si="8073"/>
        <v>0</v>
      </c>
      <c r="BBQ34" s="44">
        <f t="shared" si="8074"/>
        <v>0</v>
      </c>
      <c r="BBR34" s="44">
        <f t="shared" si="8075"/>
        <v>0</v>
      </c>
      <c r="BBS34" s="44">
        <f t="shared" si="8076"/>
        <v>0</v>
      </c>
      <c r="BBT34" s="44">
        <f t="shared" si="8077"/>
        <v>0</v>
      </c>
      <c r="BBU34" s="44">
        <f t="shared" si="8078"/>
        <v>0</v>
      </c>
      <c r="BBV34" s="44">
        <f t="shared" si="8079"/>
        <v>0</v>
      </c>
      <c r="BBW34" s="44">
        <f t="shared" si="8080"/>
        <v>0</v>
      </c>
      <c r="BBX34" s="44">
        <f t="shared" si="8081"/>
        <v>0</v>
      </c>
      <c r="BBY34" s="44">
        <f t="shared" si="8082"/>
        <v>0</v>
      </c>
      <c r="BBZ34" s="44">
        <f t="shared" si="8083"/>
        <v>0</v>
      </c>
      <c r="BCA34" s="44">
        <f t="shared" si="8084"/>
        <v>0</v>
      </c>
      <c r="BCB34" s="44">
        <f t="shared" si="8085"/>
        <v>0</v>
      </c>
      <c r="BCC34" s="44">
        <f t="shared" si="8086"/>
        <v>0</v>
      </c>
      <c r="BCD34" s="44">
        <f t="shared" si="8087"/>
        <v>0</v>
      </c>
      <c r="BCE34" s="44">
        <f t="shared" si="8088"/>
        <v>0</v>
      </c>
      <c r="BCF34" s="44">
        <f t="shared" si="8089"/>
        <v>0</v>
      </c>
      <c r="BCG34" s="44">
        <f t="shared" si="8090"/>
        <v>0</v>
      </c>
      <c r="BCH34" s="44">
        <f t="shared" si="8091"/>
        <v>0</v>
      </c>
      <c r="BCI34" s="44">
        <f t="shared" si="8092"/>
        <v>0</v>
      </c>
      <c r="BCJ34" s="44">
        <f t="shared" si="8093"/>
        <v>0</v>
      </c>
      <c r="BCK34" s="44">
        <f t="shared" si="8094"/>
        <v>0</v>
      </c>
      <c r="BCL34" s="44">
        <f t="shared" si="8095"/>
        <v>0</v>
      </c>
      <c r="BCM34" s="44">
        <f t="shared" si="8096"/>
        <v>0</v>
      </c>
      <c r="BCN34" s="44">
        <f t="shared" si="8097"/>
        <v>0</v>
      </c>
      <c r="BCO34" s="44">
        <f t="shared" si="8098"/>
        <v>0</v>
      </c>
      <c r="BCP34" s="44">
        <f t="shared" si="8099"/>
        <v>0</v>
      </c>
      <c r="BCQ34" s="44">
        <f t="shared" si="8100"/>
        <v>0</v>
      </c>
      <c r="BCR34" s="44">
        <f t="shared" si="8101"/>
        <v>0</v>
      </c>
      <c r="BCS34" s="44">
        <f t="shared" si="8102"/>
        <v>0</v>
      </c>
      <c r="BCT34" s="44">
        <f t="shared" si="8103"/>
        <v>0</v>
      </c>
      <c r="BCU34" s="44">
        <f t="shared" si="8104"/>
        <v>0</v>
      </c>
      <c r="BCV34" s="44">
        <f t="shared" si="8105"/>
        <v>0</v>
      </c>
      <c r="BCW34" s="44">
        <f t="shared" si="8106"/>
        <v>0</v>
      </c>
      <c r="BCX34" s="44">
        <f t="shared" si="8107"/>
        <v>0</v>
      </c>
      <c r="BCY34" s="44">
        <f t="shared" si="8108"/>
        <v>0</v>
      </c>
      <c r="BCZ34" s="44">
        <f t="shared" si="8109"/>
        <v>0</v>
      </c>
      <c r="BDA34" s="44">
        <f t="shared" si="8110"/>
        <v>0</v>
      </c>
      <c r="BDB34" s="44">
        <f t="shared" si="8111"/>
        <v>0</v>
      </c>
      <c r="BDC34" s="44">
        <f t="shared" si="8112"/>
        <v>0</v>
      </c>
      <c r="BDD34" s="44">
        <f t="shared" si="8113"/>
        <v>0</v>
      </c>
      <c r="BDE34" s="44">
        <f t="shared" si="8114"/>
        <v>0</v>
      </c>
      <c r="BDF34" s="44">
        <f t="shared" si="8115"/>
        <v>0</v>
      </c>
      <c r="BDG34" s="44">
        <f t="shared" si="8116"/>
        <v>0</v>
      </c>
      <c r="BDH34" s="44">
        <f t="shared" si="8117"/>
        <v>0</v>
      </c>
      <c r="BDI34" s="44">
        <f t="shared" si="8118"/>
        <v>0</v>
      </c>
      <c r="BDJ34" s="44">
        <f t="shared" si="8119"/>
        <v>0</v>
      </c>
      <c r="BDK34" s="44">
        <f t="shared" si="8120"/>
        <v>0</v>
      </c>
      <c r="BDL34" s="44">
        <f t="shared" si="8121"/>
        <v>0</v>
      </c>
      <c r="BDM34" s="44">
        <f t="shared" si="8122"/>
        <v>0</v>
      </c>
      <c r="BDN34" s="44">
        <f t="shared" si="8123"/>
        <v>0</v>
      </c>
      <c r="BDO34" s="44">
        <f t="shared" si="8124"/>
        <v>0</v>
      </c>
      <c r="BDP34" s="44">
        <f t="shared" si="8125"/>
        <v>0</v>
      </c>
      <c r="BDQ34" s="44">
        <f t="shared" si="8126"/>
        <v>0</v>
      </c>
      <c r="BDR34" s="44">
        <f t="shared" si="8127"/>
        <v>0</v>
      </c>
      <c r="BDS34" s="44">
        <f t="shared" si="8128"/>
        <v>0</v>
      </c>
      <c r="BDT34" s="44">
        <f t="shared" si="8129"/>
        <v>0</v>
      </c>
      <c r="BDU34" s="44">
        <f t="shared" si="8130"/>
        <v>0</v>
      </c>
      <c r="BDV34" s="44">
        <f t="shared" si="8131"/>
        <v>0</v>
      </c>
      <c r="BDW34" s="44">
        <f t="shared" si="8132"/>
        <v>0</v>
      </c>
      <c r="BDX34" s="44">
        <f t="shared" si="8133"/>
        <v>0</v>
      </c>
      <c r="BDY34" s="44">
        <f t="shared" si="8134"/>
        <v>0</v>
      </c>
      <c r="BDZ34" s="44">
        <f t="shared" si="8135"/>
        <v>0</v>
      </c>
      <c r="BEA34" s="44">
        <f t="shared" si="8136"/>
        <v>0</v>
      </c>
      <c r="BEB34" s="44">
        <f t="shared" si="8137"/>
        <v>0</v>
      </c>
      <c r="BEC34" s="44">
        <f t="shared" si="8138"/>
        <v>0</v>
      </c>
      <c r="BED34" s="44">
        <f t="shared" si="8139"/>
        <v>0</v>
      </c>
      <c r="BEE34" s="44">
        <f t="shared" si="8140"/>
        <v>0</v>
      </c>
      <c r="BEF34" s="44">
        <f t="shared" si="8141"/>
        <v>0</v>
      </c>
      <c r="BEG34" s="44">
        <f t="shared" si="8142"/>
        <v>0</v>
      </c>
      <c r="BEH34" s="44">
        <f t="shared" si="8143"/>
        <v>0</v>
      </c>
      <c r="BEI34" s="44">
        <f t="shared" si="8144"/>
        <v>0</v>
      </c>
      <c r="BEJ34" s="44">
        <f t="shared" si="8145"/>
        <v>0</v>
      </c>
      <c r="BEK34" s="44">
        <f t="shared" si="8146"/>
        <v>0</v>
      </c>
      <c r="BEL34" s="44">
        <f t="shared" si="8147"/>
        <v>0</v>
      </c>
      <c r="BEM34" s="44">
        <f t="shared" si="8148"/>
        <v>0</v>
      </c>
      <c r="BEN34" s="44">
        <f t="shared" si="8149"/>
        <v>0</v>
      </c>
      <c r="BEO34" s="44">
        <f t="shared" si="8150"/>
        <v>0</v>
      </c>
      <c r="BEP34" s="44">
        <f t="shared" si="8151"/>
        <v>0</v>
      </c>
      <c r="BEQ34" s="44">
        <f t="shared" si="8152"/>
        <v>0</v>
      </c>
      <c r="BER34" s="44">
        <f t="shared" si="8153"/>
        <v>0</v>
      </c>
      <c r="BES34" s="44">
        <f t="shared" si="8154"/>
        <v>0</v>
      </c>
      <c r="BET34" s="44">
        <f t="shared" si="8155"/>
        <v>0</v>
      </c>
      <c r="BEU34" s="44">
        <f t="shared" si="8156"/>
        <v>0</v>
      </c>
      <c r="BEV34" s="44">
        <f t="shared" si="8157"/>
        <v>0</v>
      </c>
      <c r="BEW34" s="44">
        <f t="shared" si="8158"/>
        <v>0</v>
      </c>
      <c r="BEX34" s="44">
        <f t="shared" si="8159"/>
        <v>0</v>
      </c>
      <c r="BEY34" s="44">
        <f t="shared" si="8160"/>
        <v>0</v>
      </c>
      <c r="BEZ34" s="44">
        <f t="shared" si="8161"/>
        <v>0</v>
      </c>
      <c r="BFA34" s="44">
        <f t="shared" si="8162"/>
        <v>0</v>
      </c>
      <c r="BFB34" s="44">
        <f t="shared" si="8163"/>
        <v>0</v>
      </c>
      <c r="BFC34" s="44">
        <f t="shared" si="8164"/>
        <v>0</v>
      </c>
      <c r="BFD34" s="44">
        <f t="shared" si="8165"/>
        <v>0</v>
      </c>
      <c r="BFE34" s="44">
        <f t="shared" si="8166"/>
        <v>0</v>
      </c>
      <c r="BFF34" s="44">
        <f t="shared" si="8167"/>
        <v>0</v>
      </c>
      <c r="BFG34" s="44">
        <f t="shared" si="8168"/>
        <v>0</v>
      </c>
      <c r="BFH34" s="44">
        <f t="shared" si="8169"/>
        <v>0</v>
      </c>
      <c r="BFI34" s="44">
        <f t="shared" si="8170"/>
        <v>0</v>
      </c>
      <c r="BFJ34" s="44">
        <f t="shared" si="8171"/>
        <v>0</v>
      </c>
      <c r="BFK34" s="44">
        <f t="shared" si="8172"/>
        <v>0</v>
      </c>
      <c r="BFL34" s="44">
        <f t="shared" si="8173"/>
        <v>0</v>
      </c>
      <c r="BFM34" s="44">
        <f t="shared" si="8174"/>
        <v>0</v>
      </c>
      <c r="BFN34" s="44">
        <f t="shared" si="8175"/>
        <v>0</v>
      </c>
      <c r="BFO34" s="44">
        <f t="shared" si="8176"/>
        <v>0</v>
      </c>
      <c r="BFP34" s="44">
        <f t="shared" si="8177"/>
        <v>0</v>
      </c>
      <c r="BFQ34" s="44">
        <f t="shared" si="8178"/>
        <v>0</v>
      </c>
      <c r="BFR34" s="44">
        <f t="shared" si="8179"/>
        <v>0</v>
      </c>
      <c r="BFS34" s="44">
        <f t="shared" si="8180"/>
        <v>0</v>
      </c>
      <c r="BFT34" s="44">
        <f t="shared" si="8181"/>
        <v>0</v>
      </c>
      <c r="BFU34" s="44">
        <f t="shared" si="8182"/>
        <v>0</v>
      </c>
      <c r="BFV34" s="44">
        <f t="shared" si="8183"/>
        <v>0</v>
      </c>
      <c r="BFW34" s="44">
        <f t="shared" si="8184"/>
        <v>0</v>
      </c>
      <c r="BFX34" s="44">
        <f t="shared" si="8185"/>
        <v>0</v>
      </c>
      <c r="BFY34" s="44">
        <f t="shared" si="8186"/>
        <v>0</v>
      </c>
      <c r="BFZ34" s="44">
        <f t="shared" si="8187"/>
        <v>0</v>
      </c>
      <c r="BGA34" s="44">
        <f t="shared" si="8188"/>
        <v>0</v>
      </c>
      <c r="BGB34" s="44">
        <f t="shared" si="8189"/>
        <v>0</v>
      </c>
      <c r="BGC34" s="44">
        <f t="shared" si="8190"/>
        <v>0</v>
      </c>
      <c r="BGD34" s="44">
        <f t="shared" si="8191"/>
        <v>0</v>
      </c>
      <c r="BGE34" s="44">
        <f t="shared" si="8192"/>
        <v>0</v>
      </c>
      <c r="BGF34" s="44">
        <f t="shared" si="8193"/>
        <v>0</v>
      </c>
      <c r="BGG34" s="44">
        <f t="shared" si="8194"/>
        <v>0</v>
      </c>
      <c r="BGH34" s="44">
        <f t="shared" si="8195"/>
        <v>0</v>
      </c>
      <c r="BGI34" s="44">
        <f t="shared" si="8196"/>
        <v>0</v>
      </c>
      <c r="BGJ34" s="44">
        <f t="shared" si="8197"/>
        <v>0</v>
      </c>
      <c r="BGK34" s="44">
        <f t="shared" si="8198"/>
        <v>0</v>
      </c>
      <c r="BGL34" s="44">
        <f t="shared" si="8199"/>
        <v>0</v>
      </c>
      <c r="BGM34" s="44">
        <f t="shared" si="8200"/>
        <v>0</v>
      </c>
      <c r="BGN34" s="44">
        <f t="shared" si="8201"/>
        <v>0</v>
      </c>
      <c r="BGO34" s="44">
        <f t="shared" si="8202"/>
        <v>0</v>
      </c>
      <c r="BGP34" s="44">
        <f t="shared" si="8203"/>
        <v>0</v>
      </c>
      <c r="BGQ34" s="44">
        <f t="shared" si="8204"/>
        <v>0</v>
      </c>
      <c r="BGR34" s="44">
        <f t="shared" si="8205"/>
        <v>0</v>
      </c>
      <c r="BGS34" s="44">
        <f t="shared" si="8206"/>
        <v>0</v>
      </c>
      <c r="BGT34" s="44">
        <f t="shared" si="8207"/>
        <v>0</v>
      </c>
      <c r="BGU34" s="44">
        <f t="shared" si="8208"/>
        <v>0</v>
      </c>
      <c r="BGV34" s="44">
        <f t="shared" si="8209"/>
        <v>0</v>
      </c>
      <c r="BGW34" s="44">
        <f t="shared" si="8210"/>
        <v>0</v>
      </c>
      <c r="BGX34" s="44">
        <f t="shared" si="8211"/>
        <v>0</v>
      </c>
      <c r="BGY34" s="44">
        <f t="shared" si="8212"/>
        <v>0</v>
      </c>
      <c r="BGZ34" s="44">
        <f t="shared" si="8213"/>
        <v>0</v>
      </c>
      <c r="BHA34" s="44">
        <f t="shared" si="8214"/>
        <v>0</v>
      </c>
      <c r="BHB34" s="44">
        <f t="shared" si="8215"/>
        <v>0</v>
      </c>
      <c r="BHC34" s="44">
        <f t="shared" si="8216"/>
        <v>0</v>
      </c>
      <c r="BHD34" s="44">
        <f t="shared" si="8217"/>
        <v>0</v>
      </c>
      <c r="BHE34" s="44">
        <f t="shared" si="8218"/>
        <v>0</v>
      </c>
      <c r="BHF34" s="44">
        <f t="shared" si="8219"/>
        <v>0</v>
      </c>
      <c r="BHG34" s="44">
        <f t="shared" si="8220"/>
        <v>0</v>
      </c>
      <c r="BHH34" s="44">
        <f t="shared" si="8221"/>
        <v>0</v>
      </c>
      <c r="BHI34" s="44">
        <f t="shared" si="8222"/>
        <v>0</v>
      </c>
      <c r="BHJ34" s="44">
        <f t="shared" si="8223"/>
        <v>0</v>
      </c>
      <c r="BHK34" s="44">
        <f t="shared" si="8224"/>
        <v>0</v>
      </c>
      <c r="BHL34" s="44">
        <f t="shared" si="8225"/>
        <v>0</v>
      </c>
      <c r="BHM34" s="44">
        <f t="shared" si="8226"/>
        <v>0</v>
      </c>
      <c r="BHN34" s="44">
        <f t="shared" si="8227"/>
        <v>0</v>
      </c>
      <c r="BHO34" s="44">
        <f t="shared" si="8228"/>
        <v>0</v>
      </c>
      <c r="BHP34" s="44">
        <f t="shared" si="8229"/>
        <v>0</v>
      </c>
      <c r="BHQ34" s="44">
        <f t="shared" si="8230"/>
        <v>0</v>
      </c>
      <c r="BHR34" s="44">
        <f t="shared" si="8231"/>
        <v>0</v>
      </c>
      <c r="BHS34" s="44">
        <f t="shared" si="8232"/>
        <v>0</v>
      </c>
      <c r="BHT34" s="44">
        <f t="shared" si="8233"/>
        <v>0</v>
      </c>
      <c r="BHU34" s="44">
        <f t="shared" si="8234"/>
        <v>0</v>
      </c>
      <c r="BHV34" s="44">
        <f t="shared" si="8235"/>
        <v>0</v>
      </c>
      <c r="BHW34" s="44">
        <f t="shared" si="8236"/>
        <v>0</v>
      </c>
      <c r="BHX34" s="44">
        <f t="shared" si="8237"/>
        <v>0</v>
      </c>
      <c r="BHY34" s="44">
        <f t="shared" si="8238"/>
        <v>0</v>
      </c>
      <c r="BHZ34" s="44">
        <f t="shared" si="8239"/>
        <v>0</v>
      </c>
      <c r="BIA34" s="44">
        <f t="shared" si="8240"/>
        <v>0</v>
      </c>
      <c r="BIB34" s="44">
        <f t="shared" si="8241"/>
        <v>0</v>
      </c>
      <c r="BIC34" s="44">
        <f t="shared" si="8242"/>
        <v>0</v>
      </c>
      <c r="BID34" s="44">
        <f t="shared" si="8243"/>
        <v>0</v>
      </c>
      <c r="BIE34" s="44">
        <f t="shared" si="8244"/>
        <v>0</v>
      </c>
      <c r="BIF34" s="44">
        <f t="shared" si="8245"/>
        <v>0</v>
      </c>
      <c r="BIG34" s="44">
        <f t="shared" si="8246"/>
        <v>0</v>
      </c>
      <c r="BIH34" s="44">
        <f t="shared" si="8247"/>
        <v>0</v>
      </c>
      <c r="BII34" s="44">
        <f t="shared" si="8248"/>
        <v>0</v>
      </c>
      <c r="BIJ34" s="44">
        <f t="shared" si="8249"/>
        <v>0</v>
      </c>
      <c r="BIK34" s="44">
        <f t="shared" si="8250"/>
        <v>0</v>
      </c>
      <c r="BIL34" s="44">
        <f t="shared" si="8251"/>
        <v>0</v>
      </c>
      <c r="BIM34" s="44">
        <f t="shared" si="8252"/>
        <v>0</v>
      </c>
      <c r="BIN34" s="44">
        <f t="shared" si="8253"/>
        <v>0</v>
      </c>
      <c r="BIO34" s="44">
        <f t="shared" si="8254"/>
        <v>0</v>
      </c>
      <c r="BIP34" s="44">
        <f t="shared" si="8255"/>
        <v>0</v>
      </c>
      <c r="BIQ34" s="44">
        <f t="shared" si="8256"/>
        <v>0</v>
      </c>
      <c r="BIR34" s="44">
        <f t="shared" si="8257"/>
        <v>0</v>
      </c>
      <c r="BIS34" s="44">
        <f t="shared" si="8258"/>
        <v>0</v>
      </c>
      <c r="BIT34" s="44">
        <f t="shared" si="8259"/>
        <v>0</v>
      </c>
      <c r="BIU34" s="44">
        <f t="shared" si="8260"/>
        <v>0</v>
      </c>
      <c r="BIV34" s="44">
        <f t="shared" si="8261"/>
        <v>0</v>
      </c>
      <c r="BIW34" s="44">
        <f t="shared" si="8262"/>
        <v>0</v>
      </c>
      <c r="BIX34" s="44">
        <f t="shared" si="8263"/>
        <v>0</v>
      </c>
      <c r="BIY34" s="44">
        <f t="shared" si="8264"/>
        <v>0</v>
      </c>
      <c r="BIZ34" s="44">
        <f t="shared" si="8265"/>
        <v>0</v>
      </c>
      <c r="BJA34" s="44">
        <f t="shared" si="8266"/>
        <v>0</v>
      </c>
      <c r="BJB34" s="44">
        <f t="shared" si="8267"/>
        <v>0</v>
      </c>
      <c r="BJC34" s="44">
        <f t="shared" si="8268"/>
        <v>0</v>
      </c>
      <c r="BJD34" s="44">
        <f t="shared" si="8269"/>
        <v>0</v>
      </c>
      <c r="BJE34" s="44">
        <f t="shared" si="8270"/>
        <v>0</v>
      </c>
      <c r="BJF34" s="44">
        <f t="shared" si="8271"/>
        <v>0</v>
      </c>
      <c r="BJG34" s="44">
        <f t="shared" si="8272"/>
        <v>0</v>
      </c>
      <c r="BJH34" s="44">
        <f t="shared" si="8273"/>
        <v>0</v>
      </c>
      <c r="BJI34" s="44">
        <f t="shared" si="8274"/>
        <v>0</v>
      </c>
      <c r="BJJ34" s="44">
        <f t="shared" si="8275"/>
        <v>0</v>
      </c>
      <c r="BJK34" s="44">
        <f t="shared" si="8276"/>
        <v>0</v>
      </c>
      <c r="BJL34" s="44">
        <f t="shared" si="8277"/>
        <v>0</v>
      </c>
      <c r="BJM34" s="44">
        <f t="shared" si="8278"/>
        <v>0</v>
      </c>
      <c r="BJN34" s="44">
        <f t="shared" si="8279"/>
        <v>0</v>
      </c>
      <c r="BJO34" s="44">
        <f t="shared" si="8280"/>
        <v>0</v>
      </c>
      <c r="BJP34" s="44">
        <f t="shared" si="8281"/>
        <v>0</v>
      </c>
      <c r="BJQ34" s="44">
        <f t="shared" si="8282"/>
        <v>0</v>
      </c>
      <c r="BJR34" s="44">
        <f t="shared" si="8283"/>
        <v>0</v>
      </c>
      <c r="BJS34" s="44">
        <f t="shared" si="8284"/>
        <v>0</v>
      </c>
      <c r="BJT34" s="44">
        <f t="shared" si="8285"/>
        <v>0</v>
      </c>
      <c r="BJU34" s="44">
        <f t="shared" si="8286"/>
        <v>0</v>
      </c>
      <c r="BJV34" s="44">
        <f t="shared" si="8287"/>
        <v>0</v>
      </c>
      <c r="BJW34" s="44">
        <f t="shared" si="8288"/>
        <v>0</v>
      </c>
      <c r="BJX34" s="44">
        <f t="shared" si="8289"/>
        <v>0</v>
      </c>
      <c r="BJY34" s="44">
        <f t="shared" si="8290"/>
        <v>0</v>
      </c>
      <c r="BJZ34" s="44">
        <f t="shared" si="8291"/>
        <v>0</v>
      </c>
      <c r="BKA34" s="44">
        <f t="shared" si="8292"/>
        <v>0</v>
      </c>
      <c r="BKB34" s="44">
        <f t="shared" si="8293"/>
        <v>0</v>
      </c>
      <c r="BKC34" s="44">
        <f t="shared" si="8294"/>
        <v>0</v>
      </c>
      <c r="BKD34" s="44">
        <f t="shared" si="8295"/>
        <v>0</v>
      </c>
      <c r="BKE34" s="44">
        <f t="shared" si="8296"/>
        <v>0</v>
      </c>
      <c r="BKF34" s="44">
        <f t="shared" si="8297"/>
        <v>0</v>
      </c>
      <c r="BKG34" s="44">
        <f t="shared" si="8298"/>
        <v>0</v>
      </c>
      <c r="BKH34" s="44">
        <f t="shared" si="8299"/>
        <v>0</v>
      </c>
      <c r="BKI34" s="44">
        <f t="shared" si="8300"/>
        <v>0</v>
      </c>
      <c r="BKJ34" s="44">
        <f t="shared" si="8301"/>
        <v>0</v>
      </c>
      <c r="BKK34" s="44">
        <f t="shared" si="8302"/>
        <v>0</v>
      </c>
      <c r="BKL34" s="44">
        <f t="shared" si="8303"/>
        <v>0</v>
      </c>
      <c r="BKM34" s="44">
        <f t="shared" si="8304"/>
        <v>0</v>
      </c>
      <c r="BKN34" s="44">
        <f t="shared" si="8305"/>
        <v>0</v>
      </c>
      <c r="BKO34" s="44">
        <f t="shared" si="8306"/>
        <v>0</v>
      </c>
      <c r="BKP34" s="44">
        <f t="shared" si="8307"/>
        <v>0</v>
      </c>
      <c r="BKQ34" s="44">
        <f t="shared" si="8308"/>
        <v>0</v>
      </c>
      <c r="BKR34" s="44">
        <f t="shared" si="8309"/>
        <v>0</v>
      </c>
      <c r="BKS34" s="44">
        <f t="shared" si="8310"/>
        <v>0</v>
      </c>
      <c r="BKT34" s="44">
        <f t="shared" si="8311"/>
        <v>0</v>
      </c>
      <c r="BKU34" s="44">
        <f t="shared" si="8312"/>
        <v>0</v>
      </c>
      <c r="BKV34" s="44">
        <f t="shared" si="8313"/>
        <v>0</v>
      </c>
      <c r="BKW34" s="44">
        <f t="shared" si="8314"/>
        <v>0</v>
      </c>
      <c r="BKX34" s="44">
        <f t="shared" si="8315"/>
        <v>0</v>
      </c>
      <c r="BKY34" s="44">
        <f t="shared" si="8316"/>
        <v>0</v>
      </c>
      <c r="BKZ34" s="44">
        <f t="shared" si="8317"/>
        <v>0</v>
      </c>
      <c r="BLA34" s="44">
        <f t="shared" si="8318"/>
        <v>0</v>
      </c>
      <c r="BLB34" s="44">
        <f t="shared" si="8319"/>
        <v>0</v>
      </c>
      <c r="BLC34" s="44">
        <f t="shared" si="8320"/>
        <v>0</v>
      </c>
      <c r="BLD34" s="44">
        <f t="shared" si="8321"/>
        <v>0</v>
      </c>
      <c r="BLE34" s="44">
        <f t="shared" si="8322"/>
        <v>0</v>
      </c>
      <c r="BLF34" s="44">
        <f t="shared" si="8323"/>
        <v>0</v>
      </c>
      <c r="BLG34" s="44">
        <f t="shared" si="8324"/>
        <v>0</v>
      </c>
      <c r="BLH34" s="44">
        <f t="shared" si="8325"/>
        <v>0</v>
      </c>
      <c r="BLI34" s="44">
        <f t="shared" si="8326"/>
        <v>0</v>
      </c>
      <c r="BLJ34" s="44">
        <f t="shared" si="8327"/>
        <v>0</v>
      </c>
      <c r="BLK34" s="44">
        <f t="shared" si="8328"/>
        <v>0</v>
      </c>
      <c r="BLL34" s="44">
        <f t="shared" si="8329"/>
        <v>0</v>
      </c>
      <c r="BLM34" s="44">
        <f t="shared" si="8330"/>
        <v>0</v>
      </c>
      <c r="BLN34" s="44">
        <f t="shared" si="8331"/>
        <v>0</v>
      </c>
      <c r="BLO34" s="44">
        <f t="shared" si="8332"/>
        <v>0</v>
      </c>
      <c r="BLP34" s="44">
        <f t="shared" si="8333"/>
        <v>0</v>
      </c>
      <c r="BLQ34" s="44">
        <f t="shared" si="8334"/>
        <v>0</v>
      </c>
      <c r="BLR34" s="44">
        <f t="shared" si="8335"/>
        <v>0</v>
      </c>
      <c r="BLS34" s="44">
        <f t="shared" si="8336"/>
        <v>0</v>
      </c>
      <c r="BLT34" s="44">
        <f t="shared" si="8337"/>
        <v>0</v>
      </c>
      <c r="BLU34" s="44">
        <f t="shared" si="8338"/>
        <v>0</v>
      </c>
      <c r="BLV34" s="44">
        <f t="shared" si="8339"/>
        <v>0</v>
      </c>
      <c r="BLW34" s="44">
        <f t="shared" si="8340"/>
        <v>0</v>
      </c>
      <c r="BLX34" s="44">
        <f t="shared" si="8341"/>
        <v>0</v>
      </c>
      <c r="BLY34" s="44">
        <f t="shared" si="8342"/>
        <v>0</v>
      </c>
      <c r="BLZ34" s="44">
        <f t="shared" si="8343"/>
        <v>0</v>
      </c>
      <c r="BMA34" s="44">
        <f t="shared" si="8344"/>
        <v>0</v>
      </c>
      <c r="BMB34" s="44">
        <f t="shared" si="8345"/>
        <v>0</v>
      </c>
      <c r="BMC34" s="44">
        <f t="shared" si="8346"/>
        <v>0</v>
      </c>
      <c r="BMD34" s="44">
        <f t="shared" si="8347"/>
        <v>0</v>
      </c>
      <c r="BME34" s="44">
        <f t="shared" si="8348"/>
        <v>0</v>
      </c>
      <c r="BMF34" s="44">
        <f t="shared" si="8349"/>
        <v>0</v>
      </c>
      <c r="BMG34" s="44">
        <f t="shared" si="8350"/>
        <v>0</v>
      </c>
      <c r="BMH34" s="44">
        <f t="shared" si="8351"/>
        <v>0</v>
      </c>
      <c r="BMI34" s="44">
        <f t="shared" si="8352"/>
        <v>0</v>
      </c>
      <c r="BMJ34" s="44">
        <f t="shared" si="8353"/>
        <v>0</v>
      </c>
      <c r="BMK34" s="44">
        <f t="shared" si="8354"/>
        <v>0</v>
      </c>
      <c r="BML34" s="44">
        <f t="shared" si="8355"/>
        <v>0</v>
      </c>
      <c r="BMM34" s="44">
        <f t="shared" si="8356"/>
        <v>0</v>
      </c>
      <c r="BMN34" s="44">
        <f t="shared" si="8357"/>
        <v>0</v>
      </c>
      <c r="BMO34" s="44">
        <f t="shared" si="8358"/>
        <v>0</v>
      </c>
      <c r="BMP34" s="44">
        <f t="shared" si="8359"/>
        <v>0</v>
      </c>
      <c r="BMQ34" s="44">
        <f t="shared" si="8360"/>
        <v>0</v>
      </c>
      <c r="BMR34" s="44">
        <f t="shared" si="8361"/>
        <v>0</v>
      </c>
      <c r="BMS34" s="44">
        <f t="shared" si="8362"/>
        <v>0</v>
      </c>
      <c r="BMT34" s="44">
        <f t="shared" si="8363"/>
        <v>0</v>
      </c>
      <c r="BMU34" s="44">
        <f t="shared" si="8364"/>
        <v>0</v>
      </c>
      <c r="BMV34" s="44">
        <f t="shared" si="8365"/>
        <v>0</v>
      </c>
      <c r="BMW34" s="44">
        <f t="shared" si="8366"/>
        <v>0</v>
      </c>
      <c r="BMX34" s="44">
        <f t="shared" si="8367"/>
        <v>0</v>
      </c>
      <c r="BMY34" s="44">
        <f t="shared" si="8368"/>
        <v>0</v>
      </c>
      <c r="BMZ34" s="44">
        <f t="shared" si="8369"/>
        <v>0</v>
      </c>
      <c r="BNA34" s="44">
        <f t="shared" si="8370"/>
        <v>0</v>
      </c>
      <c r="BNB34" s="44">
        <f t="shared" si="8371"/>
        <v>0</v>
      </c>
      <c r="BNC34" s="44">
        <f t="shared" si="8372"/>
        <v>0</v>
      </c>
      <c r="BND34" s="44">
        <f t="shared" si="8373"/>
        <v>0</v>
      </c>
      <c r="BNE34" s="44">
        <f t="shared" si="8374"/>
        <v>0</v>
      </c>
      <c r="BNF34" s="44">
        <f t="shared" si="8375"/>
        <v>0</v>
      </c>
      <c r="BNG34" s="44">
        <f t="shared" si="8376"/>
        <v>0</v>
      </c>
      <c r="BNH34" s="44">
        <f t="shared" si="8377"/>
        <v>0</v>
      </c>
      <c r="BNI34" s="44">
        <f t="shared" si="8378"/>
        <v>0</v>
      </c>
      <c r="BNJ34" s="44">
        <f t="shared" si="8379"/>
        <v>0</v>
      </c>
      <c r="BNK34" s="44">
        <f t="shared" si="8380"/>
        <v>0</v>
      </c>
      <c r="BNL34" s="44">
        <f t="shared" si="8381"/>
        <v>0</v>
      </c>
      <c r="BNM34" s="44">
        <f t="shared" si="8382"/>
        <v>0</v>
      </c>
      <c r="BNN34" s="44">
        <f t="shared" si="8383"/>
        <v>0</v>
      </c>
      <c r="BNO34" s="44">
        <f t="shared" si="8384"/>
        <v>0</v>
      </c>
      <c r="BNP34" s="44">
        <f t="shared" si="8385"/>
        <v>0</v>
      </c>
      <c r="BNQ34" s="44">
        <f t="shared" si="8386"/>
        <v>0</v>
      </c>
      <c r="BNR34" s="44">
        <f t="shared" si="8387"/>
        <v>0</v>
      </c>
      <c r="BNS34" s="44">
        <f t="shared" si="8388"/>
        <v>0</v>
      </c>
      <c r="BNT34" s="44">
        <f t="shared" si="8389"/>
        <v>0</v>
      </c>
      <c r="BNU34" s="44">
        <f t="shared" si="8390"/>
        <v>0</v>
      </c>
      <c r="BNV34" s="44">
        <f t="shared" si="8391"/>
        <v>0</v>
      </c>
      <c r="BNW34" s="44">
        <f t="shared" si="8392"/>
        <v>0</v>
      </c>
      <c r="BNX34" s="44">
        <f t="shared" si="8393"/>
        <v>0</v>
      </c>
      <c r="BNY34" s="44">
        <f t="shared" si="8394"/>
        <v>0</v>
      </c>
      <c r="BNZ34" s="44">
        <f t="shared" si="8395"/>
        <v>0</v>
      </c>
      <c r="BOA34" s="44">
        <f t="shared" si="8396"/>
        <v>0</v>
      </c>
      <c r="BOB34" s="44">
        <f t="shared" si="8397"/>
        <v>0</v>
      </c>
      <c r="BOC34" s="44">
        <f t="shared" si="8398"/>
        <v>0</v>
      </c>
      <c r="BOD34" s="44">
        <f t="shared" si="8399"/>
        <v>0</v>
      </c>
      <c r="BOE34" s="44">
        <f t="shared" si="8400"/>
        <v>0</v>
      </c>
      <c r="BOF34" s="44">
        <f t="shared" si="8401"/>
        <v>0</v>
      </c>
      <c r="BOG34" s="44">
        <f t="shared" si="8402"/>
        <v>0</v>
      </c>
      <c r="BOH34" s="44">
        <f t="shared" si="8403"/>
        <v>0</v>
      </c>
      <c r="BOI34" s="44">
        <f t="shared" si="8404"/>
        <v>0</v>
      </c>
      <c r="BOJ34" s="44">
        <f t="shared" si="8405"/>
        <v>0</v>
      </c>
      <c r="BOK34" s="44">
        <f t="shared" si="8406"/>
        <v>0</v>
      </c>
      <c r="BOL34" s="44">
        <f t="shared" si="8407"/>
        <v>0</v>
      </c>
      <c r="BOM34" s="44">
        <f t="shared" si="8408"/>
        <v>0</v>
      </c>
      <c r="BON34" s="44">
        <f t="shared" si="8409"/>
        <v>0</v>
      </c>
      <c r="BOO34" s="44">
        <f t="shared" si="8410"/>
        <v>0</v>
      </c>
      <c r="BOP34" s="44">
        <f t="shared" si="8411"/>
        <v>0</v>
      </c>
      <c r="BOQ34" s="44">
        <f t="shared" si="8412"/>
        <v>0</v>
      </c>
      <c r="BOR34" s="44">
        <f t="shared" si="8413"/>
        <v>0</v>
      </c>
      <c r="BOS34" s="44">
        <f t="shared" si="8414"/>
        <v>0</v>
      </c>
      <c r="BOT34" s="44">
        <f t="shared" si="8415"/>
        <v>0</v>
      </c>
      <c r="BOU34" s="44">
        <f t="shared" si="8416"/>
        <v>0</v>
      </c>
      <c r="BOV34" s="44">
        <f t="shared" si="8417"/>
        <v>0</v>
      </c>
      <c r="BOW34" s="44">
        <f t="shared" si="8418"/>
        <v>0</v>
      </c>
      <c r="BOX34" s="44">
        <f t="shared" si="8419"/>
        <v>0</v>
      </c>
      <c r="BOY34" s="44">
        <f t="shared" si="8420"/>
        <v>0</v>
      </c>
      <c r="BOZ34" s="44">
        <f t="shared" si="8421"/>
        <v>0</v>
      </c>
      <c r="BPA34" s="44">
        <f t="shared" si="8422"/>
        <v>0</v>
      </c>
      <c r="BPB34" s="44">
        <f t="shared" si="8423"/>
        <v>0</v>
      </c>
      <c r="BPC34" s="44">
        <f t="shared" si="8424"/>
        <v>0</v>
      </c>
      <c r="BPD34" s="44">
        <f t="shared" si="8425"/>
        <v>0</v>
      </c>
      <c r="BPE34" s="44">
        <f t="shared" si="8426"/>
        <v>0</v>
      </c>
      <c r="BPF34" s="44">
        <f t="shared" si="8427"/>
        <v>0</v>
      </c>
      <c r="BPG34" s="44">
        <f t="shared" si="8428"/>
        <v>0</v>
      </c>
      <c r="BPH34" s="44">
        <f t="shared" si="8429"/>
        <v>0</v>
      </c>
      <c r="BPI34" s="44">
        <f t="shared" si="8430"/>
        <v>0</v>
      </c>
      <c r="BPJ34" s="44">
        <f t="shared" si="8431"/>
        <v>0</v>
      </c>
      <c r="BPK34" s="44">
        <f t="shared" si="8432"/>
        <v>0</v>
      </c>
      <c r="BPL34" s="44">
        <f t="shared" si="8433"/>
        <v>0</v>
      </c>
      <c r="BPM34" s="44">
        <f t="shared" si="8434"/>
        <v>0</v>
      </c>
      <c r="BPN34" s="44">
        <f t="shared" si="8435"/>
        <v>0</v>
      </c>
      <c r="BPO34" s="44">
        <f t="shared" si="8436"/>
        <v>0</v>
      </c>
      <c r="BPP34" s="44">
        <f t="shared" si="8437"/>
        <v>0</v>
      </c>
      <c r="BPQ34" s="44">
        <f t="shared" si="8438"/>
        <v>0</v>
      </c>
      <c r="BPR34" s="44">
        <f t="shared" si="8439"/>
        <v>0</v>
      </c>
      <c r="BPS34" s="44">
        <f t="shared" si="8440"/>
        <v>0</v>
      </c>
      <c r="BPT34" s="44">
        <f t="shared" si="8441"/>
        <v>0</v>
      </c>
      <c r="BPU34" s="44">
        <f t="shared" si="8442"/>
        <v>0</v>
      </c>
      <c r="BPV34" s="44">
        <f t="shared" si="8443"/>
        <v>0</v>
      </c>
      <c r="BPW34" s="44">
        <f t="shared" si="8444"/>
        <v>0</v>
      </c>
      <c r="BPX34" s="44">
        <f t="shared" si="8445"/>
        <v>0</v>
      </c>
      <c r="BPY34" s="44">
        <f t="shared" si="8446"/>
        <v>0</v>
      </c>
      <c r="BPZ34" s="44">
        <f t="shared" si="8447"/>
        <v>0</v>
      </c>
      <c r="BQA34" s="44">
        <f t="shared" si="8448"/>
        <v>0</v>
      </c>
      <c r="BQB34" s="44">
        <f t="shared" si="8449"/>
        <v>0</v>
      </c>
      <c r="BQC34" s="44">
        <f t="shared" si="8450"/>
        <v>0</v>
      </c>
      <c r="BQD34" s="44">
        <f t="shared" si="8451"/>
        <v>0</v>
      </c>
      <c r="BQE34" s="44">
        <f t="shared" si="8452"/>
        <v>0</v>
      </c>
      <c r="BQF34" s="44">
        <f t="shared" si="8453"/>
        <v>0</v>
      </c>
      <c r="BQG34" s="44">
        <f t="shared" si="8454"/>
        <v>0</v>
      </c>
      <c r="BQH34" s="44">
        <f t="shared" si="8455"/>
        <v>0</v>
      </c>
      <c r="BQI34" s="44">
        <f t="shared" si="8456"/>
        <v>0</v>
      </c>
      <c r="BQJ34" s="44">
        <f t="shared" si="8457"/>
        <v>0</v>
      </c>
      <c r="BQK34" s="44">
        <f t="shared" si="8458"/>
        <v>0</v>
      </c>
      <c r="BQL34" s="44">
        <f t="shared" si="8459"/>
        <v>0</v>
      </c>
      <c r="BQM34" s="44">
        <f t="shared" si="8460"/>
        <v>0</v>
      </c>
      <c r="BQN34" s="44">
        <f t="shared" si="8461"/>
        <v>0</v>
      </c>
      <c r="BQO34" s="44">
        <f t="shared" si="8462"/>
        <v>0</v>
      </c>
      <c r="BQP34" s="44">
        <f t="shared" si="8463"/>
        <v>0</v>
      </c>
      <c r="BQQ34" s="44">
        <f t="shared" si="8464"/>
        <v>0</v>
      </c>
      <c r="BQR34" s="44">
        <f t="shared" si="8465"/>
        <v>0</v>
      </c>
      <c r="BQS34" s="44">
        <f t="shared" si="8466"/>
        <v>0</v>
      </c>
      <c r="BQT34" s="44">
        <f t="shared" si="8467"/>
        <v>0</v>
      </c>
      <c r="BQU34" s="44">
        <f t="shared" si="8468"/>
        <v>0</v>
      </c>
      <c r="BQV34" s="44">
        <f t="shared" si="8469"/>
        <v>0</v>
      </c>
      <c r="BQW34" s="44">
        <f t="shared" si="8470"/>
        <v>0</v>
      </c>
      <c r="BQX34" s="44">
        <f t="shared" si="8471"/>
        <v>0</v>
      </c>
      <c r="BQY34" s="44">
        <f t="shared" si="8472"/>
        <v>0</v>
      </c>
      <c r="BQZ34" s="44">
        <f t="shared" si="8473"/>
        <v>0</v>
      </c>
      <c r="BRA34" s="44">
        <f t="shared" si="8474"/>
        <v>0</v>
      </c>
      <c r="BRB34" s="44">
        <f t="shared" si="8475"/>
        <v>0</v>
      </c>
      <c r="BRC34" s="44">
        <f t="shared" si="8476"/>
        <v>0</v>
      </c>
      <c r="BRD34" s="50"/>
      <c r="BRE34" s="50">
        <f t="shared" si="8477"/>
        <v>0</v>
      </c>
      <c r="BRF34" s="50">
        <f t="shared" si="8478"/>
        <v>0</v>
      </c>
      <c r="BRG34" s="50">
        <f t="shared" si="8479"/>
        <v>0</v>
      </c>
      <c r="BRH34" s="50">
        <f t="shared" si="8480"/>
        <v>0</v>
      </c>
      <c r="BRI34" s="50">
        <f t="shared" si="8481"/>
        <v>0</v>
      </c>
      <c r="BRJ34" s="50">
        <f t="shared" si="8482"/>
        <v>0</v>
      </c>
      <c r="BRK34" s="50">
        <f t="shared" si="8483"/>
        <v>0</v>
      </c>
      <c r="BRL34" s="50">
        <f t="shared" si="8484"/>
        <v>0</v>
      </c>
      <c r="BRM34" s="50">
        <f t="shared" si="8485"/>
        <v>0</v>
      </c>
      <c r="BRN34" s="50">
        <f t="shared" si="8486"/>
        <v>0</v>
      </c>
      <c r="BRO34" s="50">
        <f t="shared" si="8487"/>
        <v>0</v>
      </c>
      <c r="BRP34" s="50">
        <f t="shared" si="8488"/>
        <v>0</v>
      </c>
      <c r="BRQ34" s="50">
        <f t="shared" si="8489"/>
        <v>0</v>
      </c>
      <c r="BRR34" s="50">
        <f t="shared" si="8490"/>
        <v>0</v>
      </c>
      <c r="BRS34" s="50">
        <f t="shared" si="8491"/>
        <v>0</v>
      </c>
      <c r="BRT34" s="50">
        <f t="shared" si="8492"/>
        <v>0</v>
      </c>
      <c r="BRU34" s="50">
        <f t="shared" si="8493"/>
        <v>0</v>
      </c>
      <c r="BRV34" s="50">
        <f t="shared" si="8494"/>
        <v>0</v>
      </c>
      <c r="BRW34" s="50">
        <f t="shared" si="8495"/>
        <v>0</v>
      </c>
      <c r="BRX34" s="50">
        <f t="shared" si="8496"/>
        <v>0</v>
      </c>
      <c r="BRY34" s="50">
        <f t="shared" si="8497"/>
        <v>0</v>
      </c>
      <c r="BRZ34" s="50">
        <f t="shared" si="8498"/>
        <v>0</v>
      </c>
      <c r="BSA34" s="50">
        <f t="shared" si="8499"/>
        <v>0</v>
      </c>
      <c r="BSB34" s="50">
        <f t="shared" si="8500"/>
        <v>0</v>
      </c>
      <c r="BSC34" s="50">
        <f t="shared" si="8501"/>
        <v>0</v>
      </c>
      <c r="BSD34" s="50">
        <f t="shared" si="8502"/>
        <v>0</v>
      </c>
      <c r="BSE34" s="50">
        <f t="shared" si="8503"/>
        <v>0</v>
      </c>
      <c r="BSF34" s="50">
        <f t="shared" si="8504"/>
        <v>0</v>
      </c>
      <c r="BSG34" s="50">
        <f t="shared" si="8505"/>
        <v>0</v>
      </c>
      <c r="BSH34" s="50">
        <f t="shared" si="8506"/>
        <v>0</v>
      </c>
      <c r="BSI34" s="50">
        <f t="shared" si="8507"/>
        <v>0</v>
      </c>
      <c r="BSJ34" s="50">
        <f t="shared" si="8508"/>
        <v>0</v>
      </c>
      <c r="BSK34" s="50">
        <f t="shared" si="8509"/>
        <v>0</v>
      </c>
      <c r="BSL34" s="50">
        <f t="shared" si="8510"/>
        <v>0</v>
      </c>
      <c r="BSM34" s="50">
        <f t="shared" si="8511"/>
        <v>0</v>
      </c>
      <c r="BSN34" s="50" t="e">
        <f>#REF!*$Q34</f>
        <v>#REF!</v>
      </c>
      <c r="BSO34" s="50">
        <f t="shared" si="8512"/>
        <v>0</v>
      </c>
      <c r="BSP34" s="50">
        <f t="shared" si="8513"/>
        <v>0</v>
      </c>
      <c r="BSQ34" s="50">
        <f t="shared" si="8514"/>
        <v>0</v>
      </c>
      <c r="BSR34" s="50">
        <f t="shared" si="8515"/>
        <v>0</v>
      </c>
      <c r="BSS34" s="50">
        <f t="shared" si="8516"/>
        <v>0</v>
      </c>
      <c r="BST34" s="50">
        <f t="shared" si="8517"/>
        <v>0</v>
      </c>
      <c r="BSU34" s="50">
        <f t="shared" si="8518"/>
        <v>0</v>
      </c>
      <c r="BSV34" s="50">
        <f t="shared" si="8519"/>
        <v>0</v>
      </c>
      <c r="BSW34" s="50">
        <f t="shared" si="8520"/>
        <v>0</v>
      </c>
      <c r="BSX34" s="50">
        <f t="shared" si="8521"/>
        <v>0</v>
      </c>
      <c r="BSY34" s="50">
        <f t="shared" si="8522"/>
        <v>0</v>
      </c>
      <c r="BSZ34" s="50">
        <f t="shared" si="8523"/>
        <v>0</v>
      </c>
      <c r="BTA34" s="50">
        <f t="shared" si="8524"/>
        <v>0</v>
      </c>
      <c r="BTB34" s="50">
        <f t="shared" si="8525"/>
        <v>0</v>
      </c>
      <c r="BTC34" s="50">
        <f t="shared" si="8526"/>
        <v>0</v>
      </c>
      <c r="BTD34" s="50">
        <f t="shared" si="8527"/>
        <v>0</v>
      </c>
      <c r="BTE34" s="50">
        <f t="shared" si="8528"/>
        <v>0</v>
      </c>
      <c r="BTF34" s="50">
        <f t="shared" si="8529"/>
        <v>0</v>
      </c>
      <c r="BTG34" s="50">
        <f t="shared" si="8530"/>
        <v>0</v>
      </c>
      <c r="BTH34" s="50">
        <f t="shared" si="8531"/>
        <v>0</v>
      </c>
      <c r="BTI34" s="50">
        <f t="shared" si="8532"/>
        <v>0</v>
      </c>
      <c r="BTJ34" s="50">
        <f t="shared" si="8533"/>
        <v>0</v>
      </c>
      <c r="BTK34" s="50">
        <f t="shared" si="8534"/>
        <v>0</v>
      </c>
      <c r="BTL34" s="50">
        <f t="shared" si="8535"/>
        <v>0</v>
      </c>
      <c r="BTM34" s="50">
        <f t="shared" si="8536"/>
        <v>0</v>
      </c>
      <c r="BTN34" s="50">
        <f t="shared" si="8537"/>
        <v>0</v>
      </c>
      <c r="BTO34" s="50">
        <f t="shared" si="8538"/>
        <v>0</v>
      </c>
      <c r="BTP34" s="50">
        <f t="shared" si="8539"/>
        <v>0</v>
      </c>
      <c r="BTQ34" s="50">
        <f t="shared" si="8540"/>
        <v>0</v>
      </c>
      <c r="BTR34" s="50">
        <f t="shared" si="8541"/>
        <v>0</v>
      </c>
      <c r="BTS34" s="50">
        <f t="shared" si="8542"/>
        <v>0</v>
      </c>
      <c r="BTT34" s="50">
        <f t="shared" si="8543"/>
        <v>0</v>
      </c>
      <c r="BTU34" s="50">
        <f t="shared" si="8544"/>
        <v>0</v>
      </c>
      <c r="BTV34" s="50">
        <f t="shared" si="8545"/>
        <v>0</v>
      </c>
      <c r="BTW34" s="50">
        <f t="shared" si="8546"/>
        <v>0</v>
      </c>
      <c r="BTX34" s="50">
        <f t="shared" si="8547"/>
        <v>0</v>
      </c>
      <c r="BTY34" s="50">
        <f t="shared" si="8548"/>
        <v>0</v>
      </c>
      <c r="BTZ34" s="50">
        <f t="shared" si="8549"/>
        <v>0</v>
      </c>
      <c r="BUA34" s="50">
        <f t="shared" si="8550"/>
        <v>0</v>
      </c>
      <c r="BUB34" s="50">
        <f t="shared" si="8551"/>
        <v>0</v>
      </c>
      <c r="BUC34" s="50">
        <f t="shared" si="8552"/>
        <v>0</v>
      </c>
      <c r="BUD34" s="50">
        <f t="shared" si="8553"/>
        <v>0</v>
      </c>
      <c r="BUE34" s="50">
        <f t="shared" si="8554"/>
        <v>0</v>
      </c>
      <c r="BUF34" s="50">
        <f t="shared" si="8555"/>
        <v>0</v>
      </c>
      <c r="BUG34" s="50">
        <f t="shared" si="8556"/>
        <v>0</v>
      </c>
      <c r="BUH34" s="50">
        <f t="shared" si="8557"/>
        <v>0</v>
      </c>
      <c r="BUI34" s="50">
        <f t="shared" si="8558"/>
        <v>0</v>
      </c>
      <c r="BUJ34" s="50">
        <f t="shared" si="8559"/>
        <v>0</v>
      </c>
      <c r="BUK34" s="50">
        <f t="shared" si="8560"/>
        <v>0</v>
      </c>
      <c r="BUL34" s="50">
        <f t="shared" si="8561"/>
        <v>0</v>
      </c>
      <c r="BUM34" s="50">
        <f t="shared" si="8562"/>
        <v>0</v>
      </c>
      <c r="BUN34" s="50">
        <f t="shared" si="8563"/>
        <v>0</v>
      </c>
      <c r="BUO34" s="50">
        <f t="shared" si="8564"/>
        <v>0</v>
      </c>
      <c r="BUP34" s="50">
        <f t="shared" si="8565"/>
        <v>0</v>
      </c>
      <c r="BUQ34" s="50">
        <f t="shared" si="8566"/>
        <v>0</v>
      </c>
      <c r="BUR34" s="50">
        <f t="shared" si="8567"/>
        <v>0</v>
      </c>
      <c r="BUS34" s="50">
        <f t="shared" si="8568"/>
        <v>0</v>
      </c>
      <c r="BUT34" s="50">
        <f t="shared" si="8569"/>
        <v>0</v>
      </c>
      <c r="BUU34" s="50">
        <f t="shared" si="8570"/>
        <v>0</v>
      </c>
      <c r="BUV34" s="50">
        <f t="shared" si="8571"/>
        <v>0</v>
      </c>
      <c r="BUW34" s="50">
        <f t="shared" si="8572"/>
        <v>0</v>
      </c>
      <c r="BUX34" s="50">
        <f t="shared" si="8573"/>
        <v>0</v>
      </c>
      <c r="BUY34" s="50">
        <f t="shared" si="8574"/>
        <v>0</v>
      </c>
      <c r="BUZ34" s="50">
        <f t="shared" si="8575"/>
        <v>0</v>
      </c>
      <c r="BVA34" s="50">
        <f t="shared" si="8576"/>
        <v>0</v>
      </c>
      <c r="BVB34" s="50">
        <f t="shared" si="8577"/>
        <v>0</v>
      </c>
      <c r="BVC34" s="50">
        <f t="shared" si="8578"/>
        <v>0</v>
      </c>
      <c r="BVD34" s="50">
        <f t="shared" si="8579"/>
        <v>0</v>
      </c>
      <c r="BVE34" s="50">
        <f t="shared" si="8580"/>
        <v>0</v>
      </c>
      <c r="BVF34" s="50">
        <f t="shared" si="8581"/>
        <v>0</v>
      </c>
      <c r="BVG34" s="50">
        <f t="shared" si="8582"/>
        <v>0</v>
      </c>
      <c r="BVH34" s="50">
        <f t="shared" si="8583"/>
        <v>0</v>
      </c>
      <c r="BVI34" s="50">
        <f t="shared" si="8584"/>
        <v>0</v>
      </c>
      <c r="BVJ34" s="50">
        <f t="shared" si="8585"/>
        <v>0</v>
      </c>
      <c r="BVK34" s="50">
        <f t="shared" si="8586"/>
        <v>0</v>
      </c>
      <c r="BVL34" s="50">
        <f t="shared" si="8587"/>
        <v>0</v>
      </c>
      <c r="BVM34" s="50">
        <f t="shared" si="8588"/>
        <v>0</v>
      </c>
      <c r="BVN34" s="50">
        <f t="shared" si="8589"/>
        <v>0</v>
      </c>
      <c r="BVO34" s="50">
        <f t="shared" si="8590"/>
        <v>0</v>
      </c>
      <c r="BVP34" s="50">
        <f t="shared" si="8591"/>
        <v>0</v>
      </c>
      <c r="BVQ34" s="50">
        <f t="shared" si="8592"/>
        <v>0</v>
      </c>
      <c r="BVR34" s="50">
        <f t="shared" si="8593"/>
        <v>0</v>
      </c>
      <c r="BVS34" s="50">
        <f t="shared" si="8594"/>
        <v>0</v>
      </c>
      <c r="BVT34" s="50">
        <f t="shared" si="8595"/>
        <v>0</v>
      </c>
      <c r="BVU34" s="50">
        <f t="shared" si="8596"/>
        <v>0</v>
      </c>
      <c r="BVV34" s="50">
        <f t="shared" si="8597"/>
        <v>0</v>
      </c>
      <c r="BVW34" s="50">
        <f t="shared" si="8598"/>
        <v>0</v>
      </c>
      <c r="BVX34" s="50">
        <f t="shared" si="8599"/>
        <v>0</v>
      </c>
      <c r="BVY34" s="50">
        <f t="shared" si="8600"/>
        <v>0</v>
      </c>
      <c r="BVZ34" s="50">
        <f t="shared" si="8601"/>
        <v>0</v>
      </c>
      <c r="BWA34" s="50">
        <f t="shared" si="8602"/>
        <v>0</v>
      </c>
      <c r="BWB34" s="50">
        <f t="shared" si="8603"/>
        <v>0</v>
      </c>
      <c r="BWC34" s="50">
        <f t="shared" si="8604"/>
        <v>0</v>
      </c>
      <c r="BWD34" s="50">
        <f t="shared" si="8605"/>
        <v>0</v>
      </c>
      <c r="BWE34" s="50">
        <f t="shared" si="8606"/>
        <v>0</v>
      </c>
      <c r="BWF34" s="50">
        <f t="shared" si="8607"/>
        <v>0</v>
      </c>
      <c r="BWG34" s="50">
        <f t="shared" si="8608"/>
        <v>0</v>
      </c>
      <c r="BWH34" s="50">
        <f t="shared" si="8609"/>
        <v>0</v>
      </c>
      <c r="BWI34" s="50">
        <f t="shared" si="8610"/>
        <v>0</v>
      </c>
      <c r="BWJ34" s="50">
        <f t="shared" si="8611"/>
        <v>0</v>
      </c>
      <c r="BWK34" s="50">
        <f t="shared" si="8612"/>
        <v>0</v>
      </c>
      <c r="BWL34" s="50">
        <f t="shared" si="8613"/>
        <v>0</v>
      </c>
      <c r="BWM34" s="50">
        <f t="shared" si="8614"/>
        <v>0</v>
      </c>
      <c r="BWN34" s="50">
        <f t="shared" si="8615"/>
        <v>0</v>
      </c>
      <c r="BWO34" s="50">
        <f t="shared" si="8616"/>
        <v>0</v>
      </c>
      <c r="BWP34" s="50">
        <f t="shared" si="8617"/>
        <v>0</v>
      </c>
      <c r="BWQ34" s="50">
        <f t="shared" si="8618"/>
        <v>0</v>
      </c>
      <c r="BWR34" s="50">
        <f t="shared" si="8619"/>
        <v>0</v>
      </c>
      <c r="BWS34" s="50">
        <f t="shared" si="8620"/>
        <v>0</v>
      </c>
      <c r="BWT34" s="50">
        <f t="shared" si="8621"/>
        <v>0</v>
      </c>
      <c r="BWU34" s="50">
        <f t="shared" si="8622"/>
        <v>0</v>
      </c>
      <c r="BWV34" s="50">
        <f t="shared" si="8623"/>
        <v>0</v>
      </c>
      <c r="BWW34" s="50">
        <f t="shared" si="8624"/>
        <v>0</v>
      </c>
      <c r="BWX34" s="50">
        <f t="shared" si="8625"/>
        <v>0</v>
      </c>
      <c r="BWY34" s="50">
        <f t="shared" si="8626"/>
        <v>0</v>
      </c>
      <c r="BWZ34" s="50">
        <f t="shared" si="8627"/>
        <v>0</v>
      </c>
      <c r="BXA34" s="50">
        <f t="shared" si="8628"/>
        <v>0</v>
      </c>
      <c r="BXB34" s="50">
        <f t="shared" si="8629"/>
        <v>0</v>
      </c>
      <c r="BXC34" s="50">
        <f t="shared" si="8630"/>
        <v>0</v>
      </c>
      <c r="BXD34" s="50">
        <f t="shared" si="8631"/>
        <v>0</v>
      </c>
      <c r="BXE34" s="50">
        <f t="shared" si="8632"/>
        <v>0</v>
      </c>
      <c r="BXF34" s="50">
        <f t="shared" si="8633"/>
        <v>0</v>
      </c>
      <c r="BXG34" s="50">
        <f t="shared" si="8634"/>
        <v>0</v>
      </c>
      <c r="BXH34" s="50">
        <f t="shared" si="8635"/>
        <v>0</v>
      </c>
      <c r="BXI34" s="50">
        <f t="shared" si="8636"/>
        <v>0</v>
      </c>
      <c r="BXJ34" s="50">
        <f t="shared" si="8637"/>
        <v>0</v>
      </c>
      <c r="BXK34" s="50">
        <f t="shared" si="8638"/>
        <v>0</v>
      </c>
      <c r="BXL34" s="50">
        <f t="shared" si="8639"/>
        <v>0</v>
      </c>
      <c r="BXM34" s="50">
        <f t="shared" si="8640"/>
        <v>0</v>
      </c>
      <c r="BXN34" s="50">
        <f t="shared" si="8641"/>
        <v>0</v>
      </c>
      <c r="BXO34" s="50">
        <f t="shared" si="8642"/>
        <v>0</v>
      </c>
      <c r="BXP34" s="50">
        <f t="shared" si="8643"/>
        <v>0</v>
      </c>
      <c r="BXQ34" s="50">
        <f t="shared" si="8644"/>
        <v>0</v>
      </c>
      <c r="BXR34" s="50">
        <f t="shared" si="8645"/>
        <v>0</v>
      </c>
      <c r="BXS34" s="50">
        <f t="shared" si="8646"/>
        <v>0</v>
      </c>
      <c r="BXT34" s="50">
        <f t="shared" si="8647"/>
        <v>0</v>
      </c>
      <c r="BXU34" s="50">
        <f t="shared" si="8648"/>
        <v>0</v>
      </c>
      <c r="BXV34" s="50">
        <f t="shared" si="8649"/>
        <v>0</v>
      </c>
      <c r="BXW34" s="50">
        <f t="shared" si="8650"/>
        <v>0</v>
      </c>
      <c r="BXX34" s="50">
        <f t="shared" si="8651"/>
        <v>0</v>
      </c>
      <c r="BXY34" s="50">
        <f t="shared" si="8652"/>
        <v>0</v>
      </c>
      <c r="BXZ34" s="50">
        <f t="shared" si="8653"/>
        <v>0</v>
      </c>
      <c r="BYA34" s="50">
        <f t="shared" si="8654"/>
        <v>0</v>
      </c>
      <c r="BYB34" s="50">
        <f t="shared" si="8655"/>
        <v>0</v>
      </c>
      <c r="BYC34" s="50">
        <f t="shared" si="8656"/>
        <v>0</v>
      </c>
      <c r="BYD34" s="50">
        <f t="shared" si="8657"/>
        <v>0</v>
      </c>
      <c r="BYE34" s="50">
        <f t="shared" si="8658"/>
        <v>0</v>
      </c>
      <c r="BYF34" s="50">
        <f t="shared" si="8659"/>
        <v>0</v>
      </c>
      <c r="BYG34" s="50">
        <f t="shared" si="8660"/>
        <v>0</v>
      </c>
      <c r="BYH34" s="50">
        <f t="shared" si="8661"/>
        <v>0</v>
      </c>
      <c r="BYI34" s="50">
        <f t="shared" si="8662"/>
        <v>0</v>
      </c>
      <c r="BYJ34" s="50">
        <f t="shared" si="8663"/>
        <v>0</v>
      </c>
      <c r="BYK34" s="50">
        <f t="shared" si="8664"/>
        <v>0</v>
      </c>
      <c r="BYL34" s="50">
        <f t="shared" si="8665"/>
        <v>0</v>
      </c>
      <c r="BYM34" s="50">
        <f t="shared" si="8666"/>
        <v>0</v>
      </c>
      <c r="BYN34" s="50">
        <f t="shared" si="8667"/>
        <v>0</v>
      </c>
      <c r="BYO34" s="50">
        <f t="shared" si="8668"/>
        <v>0</v>
      </c>
      <c r="BYP34" s="50">
        <f t="shared" si="8669"/>
        <v>0</v>
      </c>
      <c r="BYQ34" s="50">
        <f t="shared" si="8670"/>
        <v>0</v>
      </c>
      <c r="BYR34" s="50">
        <f t="shared" si="8671"/>
        <v>0</v>
      </c>
      <c r="BYS34" s="50">
        <f t="shared" si="8672"/>
        <v>0</v>
      </c>
      <c r="BYT34" s="50">
        <f t="shared" si="8673"/>
        <v>0</v>
      </c>
      <c r="BYU34" s="50">
        <f t="shared" si="8674"/>
        <v>0</v>
      </c>
      <c r="BYV34" s="50">
        <f t="shared" si="8675"/>
        <v>0</v>
      </c>
      <c r="BYW34" s="50">
        <f t="shared" si="8676"/>
        <v>0</v>
      </c>
      <c r="BYX34" s="50">
        <f t="shared" si="8677"/>
        <v>0</v>
      </c>
      <c r="BYY34" s="50">
        <f t="shared" si="8678"/>
        <v>0</v>
      </c>
      <c r="BYZ34" s="50">
        <f t="shared" si="8679"/>
        <v>0</v>
      </c>
      <c r="BZA34" s="50">
        <f t="shared" si="8680"/>
        <v>0</v>
      </c>
      <c r="BZB34" s="50">
        <f t="shared" si="8681"/>
        <v>0</v>
      </c>
      <c r="BZC34" s="50">
        <f t="shared" si="8682"/>
        <v>0</v>
      </c>
      <c r="BZD34" s="50">
        <f t="shared" si="8683"/>
        <v>0</v>
      </c>
      <c r="BZE34" s="50">
        <f t="shared" si="8684"/>
        <v>0</v>
      </c>
      <c r="BZF34" s="50">
        <f t="shared" si="8685"/>
        <v>0</v>
      </c>
      <c r="BZG34" s="50">
        <f t="shared" si="8686"/>
        <v>0</v>
      </c>
      <c r="BZH34" s="50">
        <f t="shared" si="8687"/>
        <v>0</v>
      </c>
      <c r="BZI34" s="50">
        <f t="shared" si="8688"/>
        <v>0</v>
      </c>
      <c r="BZJ34" s="50">
        <f t="shared" si="8689"/>
        <v>0</v>
      </c>
      <c r="BZK34" s="50">
        <f t="shared" si="8690"/>
        <v>0</v>
      </c>
      <c r="BZL34" s="50">
        <f t="shared" si="8691"/>
        <v>0</v>
      </c>
      <c r="BZM34" s="50">
        <f t="shared" si="8692"/>
        <v>0</v>
      </c>
      <c r="BZN34" s="50">
        <f t="shared" si="8693"/>
        <v>0</v>
      </c>
      <c r="BZO34" s="50">
        <f t="shared" si="8694"/>
        <v>0</v>
      </c>
      <c r="BZP34" s="50">
        <f t="shared" si="8695"/>
        <v>0</v>
      </c>
      <c r="BZQ34" s="50">
        <f t="shared" si="8696"/>
        <v>0</v>
      </c>
      <c r="BZR34" s="50">
        <f t="shared" si="8697"/>
        <v>0</v>
      </c>
      <c r="BZS34" s="50">
        <f t="shared" si="8698"/>
        <v>0</v>
      </c>
      <c r="BZT34" s="50">
        <f t="shared" si="8699"/>
        <v>0</v>
      </c>
      <c r="BZU34" s="50">
        <f t="shared" si="8700"/>
        <v>0</v>
      </c>
      <c r="BZV34" s="50">
        <f t="shared" si="8701"/>
        <v>0</v>
      </c>
      <c r="BZW34" s="50">
        <f t="shared" si="8702"/>
        <v>0</v>
      </c>
      <c r="BZX34" s="50">
        <f t="shared" si="8703"/>
        <v>0</v>
      </c>
      <c r="BZY34" s="50">
        <f t="shared" si="8704"/>
        <v>0</v>
      </c>
      <c r="BZZ34" s="50">
        <f t="shared" si="8705"/>
        <v>0</v>
      </c>
      <c r="CAA34" s="50">
        <f t="shared" si="8706"/>
        <v>0</v>
      </c>
      <c r="CAB34" s="50">
        <f t="shared" si="8707"/>
        <v>0</v>
      </c>
      <c r="CAC34" s="50">
        <f t="shared" si="8708"/>
        <v>0</v>
      </c>
      <c r="CAD34" s="50">
        <f t="shared" si="8709"/>
        <v>0</v>
      </c>
      <c r="CAE34" s="50">
        <f t="shared" si="8710"/>
        <v>0</v>
      </c>
      <c r="CAF34" s="50">
        <f t="shared" si="8711"/>
        <v>0</v>
      </c>
      <c r="CAG34" s="50">
        <f t="shared" si="8712"/>
        <v>0</v>
      </c>
      <c r="CAH34" s="50">
        <f t="shared" si="8713"/>
        <v>0</v>
      </c>
      <c r="CAI34" s="50">
        <f t="shared" si="8714"/>
        <v>0</v>
      </c>
      <c r="CAJ34" s="50">
        <f t="shared" si="8715"/>
        <v>0</v>
      </c>
      <c r="CAK34" s="50">
        <f t="shared" si="8716"/>
        <v>0</v>
      </c>
      <c r="CAL34" s="50">
        <f t="shared" si="8717"/>
        <v>0</v>
      </c>
      <c r="CAM34" s="50">
        <f t="shared" si="8718"/>
        <v>0</v>
      </c>
      <c r="CAN34" s="50">
        <f t="shared" si="8719"/>
        <v>0</v>
      </c>
      <c r="CAO34" s="50">
        <f t="shared" si="8720"/>
        <v>0</v>
      </c>
      <c r="CAP34" s="50">
        <f t="shared" si="8721"/>
        <v>0</v>
      </c>
      <c r="CAQ34" s="50">
        <f t="shared" si="8722"/>
        <v>0</v>
      </c>
      <c r="CAR34" s="50">
        <f t="shared" si="8723"/>
        <v>0</v>
      </c>
      <c r="CAS34" s="50">
        <f t="shared" si="8724"/>
        <v>0</v>
      </c>
      <c r="CAT34" s="50">
        <f t="shared" si="8725"/>
        <v>0</v>
      </c>
      <c r="CAU34" s="50">
        <f t="shared" si="8726"/>
        <v>0</v>
      </c>
      <c r="CAV34" s="50">
        <f t="shared" si="8727"/>
        <v>0</v>
      </c>
      <c r="CAW34" s="50">
        <f t="shared" si="8728"/>
        <v>0</v>
      </c>
      <c r="CAX34" s="50">
        <f t="shared" si="8729"/>
        <v>0</v>
      </c>
      <c r="CAY34" s="50">
        <f t="shared" si="8730"/>
        <v>0</v>
      </c>
      <c r="CAZ34" s="50">
        <f t="shared" si="8731"/>
        <v>0</v>
      </c>
      <c r="CBA34" s="50">
        <f t="shared" si="8732"/>
        <v>0</v>
      </c>
      <c r="CBB34" s="50">
        <f t="shared" si="8733"/>
        <v>0</v>
      </c>
      <c r="CBC34" s="50">
        <f t="shared" si="8734"/>
        <v>0</v>
      </c>
      <c r="CBD34" s="50">
        <f t="shared" si="8735"/>
        <v>0</v>
      </c>
      <c r="CBE34" s="50">
        <f t="shared" si="8736"/>
        <v>0</v>
      </c>
      <c r="CBF34" s="50">
        <f t="shared" si="8737"/>
        <v>0</v>
      </c>
      <c r="CBG34" s="50">
        <f t="shared" si="8738"/>
        <v>0</v>
      </c>
      <c r="CBH34" s="50">
        <f t="shared" si="8739"/>
        <v>0</v>
      </c>
      <c r="CBI34" s="50">
        <f t="shared" si="8740"/>
        <v>0</v>
      </c>
      <c r="CBJ34" s="50">
        <f t="shared" si="8741"/>
        <v>0</v>
      </c>
      <c r="CBK34" s="50">
        <f t="shared" si="8742"/>
        <v>0</v>
      </c>
      <c r="CBL34" s="50">
        <f t="shared" si="8743"/>
        <v>0</v>
      </c>
      <c r="CBM34" s="50">
        <f t="shared" si="8744"/>
        <v>0</v>
      </c>
      <c r="CBN34" s="50">
        <f t="shared" si="8745"/>
        <v>0</v>
      </c>
      <c r="CBO34" s="50">
        <f t="shared" si="8746"/>
        <v>0</v>
      </c>
      <c r="CBP34" s="50">
        <f t="shared" si="8747"/>
        <v>0</v>
      </c>
      <c r="CBQ34" s="50">
        <f t="shared" si="8748"/>
        <v>0</v>
      </c>
      <c r="CBR34" s="50">
        <f t="shared" si="8749"/>
        <v>0</v>
      </c>
      <c r="CBS34" s="50">
        <f t="shared" si="8750"/>
        <v>0</v>
      </c>
      <c r="CBT34" s="50">
        <f t="shared" si="8751"/>
        <v>0</v>
      </c>
      <c r="CBU34" s="50">
        <f t="shared" si="8752"/>
        <v>0</v>
      </c>
      <c r="CBV34" s="50">
        <f t="shared" si="8753"/>
        <v>0</v>
      </c>
      <c r="CBW34" s="50">
        <f t="shared" si="8754"/>
        <v>0</v>
      </c>
      <c r="CBX34" s="50">
        <f t="shared" si="8755"/>
        <v>0</v>
      </c>
      <c r="CBY34" s="50">
        <f t="shared" si="8756"/>
        <v>0</v>
      </c>
      <c r="CBZ34" s="50">
        <f t="shared" si="8757"/>
        <v>0</v>
      </c>
      <c r="CCA34" s="50">
        <f t="shared" si="8758"/>
        <v>0</v>
      </c>
      <c r="CCB34" s="50">
        <f t="shared" si="8759"/>
        <v>0</v>
      </c>
      <c r="CCC34" s="50">
        <f t="shared" si="8760"/>
        <v>0</v>
      </c>
      <c r="CCD34" s="50">
        <f t="shared" si="8761"/>
        <v>0</v>
      </c>
      <c r="CCE34" s="50">
        <f t="shared" si="8762"/>
        <v>0</v>
      </c>
      <c r="CCF34" s="50">
        <f t="shared" si="8763"/>
        <v>0</v>
      </c>
      <c r="CCG34" s="50">
        <f t="shared" si="8764"/>
        <v>0</v>
      </c>
      <c r="CCH34" s="50">
        <f t="shared" si="8765"/>
        <v>0</v>
      </c>
      <c r="CCI34" s="50">
        <f t="shared" si="8766"/>
        <v>0</v>
      </c>
      <c r="CCJ34" s="50">
        <f t="shared" si="8767"/>
        <v>0</v>
      </c>
      <c r="CCK34" s="50">
        <f t="shared" si="8768"/>
        <v>0</v>
      </c>
      <c r="CCL34" s="50">
        <f t="shared" si="8769"/>
        <v>0</v>
      </c>
      <c r="CCM34" s="50">
        <f t="shared" si="8770"/>
        <v>0</v>
      </c>
      <c r="CCN34" s="50">
        <f t="shared" si="8771"/>
        <v>0</v>
      </c>
      <c r="CCO34" s="50">
        <f t="shared" si="8772"/>
        <v>0</v>
      </c>
      <c r="CCP34" s="50">
        <f t="shared" si="8773"/>
        <v>0</v>
      </c>
      <c r="CCQ34" s="50">
        <f t="shared" si="8774"/>
        <v>0</v>
      </c>
      <c r="CCR34" s="50">
        <f t="shared" si="8775"/>
        <v>0</v>
      </c>
      <c r="CCS34" s="50">
        <f t="shared" si="8776"/>
        <v>0</v>
      </c>
      <c r="CCT34" s="50">
        <f t="shared" si="8777"/>
        <v>0</v>
      </c>
      <c r="CCU34" s="50">
        <f t="shared" si="8778"/>
        <v>0</v>
      </c>
      <c r="CCV34" s="50">
        <f t="shared" si="8779"/>
        <v>0</v>
      </c>
      <c r="CCW34" s="50">
        <f t="shared" si="8780"/>
        <v>0</v>
      </c>
      <c r="CCX34" s="50">
        <f t="shared" si="8781"/>
        <v>0</v>
      </c>
      <c r="CCY34" s="50">
        <f t="shared" si="8782"/>
        <v>0</v>
      </c>
      <c r="CCZ34" s="50">
        <f t="shared" si="8783"/>
        <v>0</v>
      </c>
      <c r="CDA34" s="50">
        <f t="shared" si="8784"/>
        <v>0</v>
      </c>
      <c r="CDB34" s="50">
        <f t="shared" si="8785"/>
        <v>0</v>
      </c>
      <c r="CDC34" s="50">
        <f t="shared" si="8786"/>
        <v>0</v>
      </c>
      <c r="CDD34" s="50">
        <f t="shared" si="8787"/>
        <v>0</v>
      </c>
      <c r="CDE34" s="50">
        <f t="shared" si="8788"/>
        <v>0</v>
      </c>
      <c r="CDF34" s="50">
        <f t="shared" si="8789"/>
        <v>0</v>
      </c>
      <c r="CDG34" s="50">
        <f t="shared" si="8790"/>
        <v>0</v>
      </c>
      <c r="CDH34" s="50">
        <f t="shared" si="8791"/>
        <v>0</v>
      </c>
      <c r="CDI34" s="50">
        <f t="shared" si="8792"/>
        <v>0</v>
      </c>
      <c r="CDJ34" s="50">
        <f t="shared" si="8793"/>
        <v>0</v>
      </c>
      <c r="CDK34" s="50">
        <f t="shared" si="8794"/>
        <v>0</v>
      </c>
      <c r="CDL34" s="50">
        <f t="shared" si="8795"/>
        <v>0</v>
      </c>
      <c r="CDM34" s="50">
        <f t="shared" si="8796"/>
        <v>0</v>
      </c>
      <c r="CDN34" s="50">
        <f t="shared" si="8797"/>
        <v>0</v>
      </c>
      <c r="CDO34" s="50">
        <f t="shared" si="8798"/>
        <v>0</v>
      </c>
      <c r="CDP34" s="50">
        <f t="shared" si="8799"/>
        <v>0</v>
      </c>
      <c r="CDQ34" s="50">
        <f t="shared" si="8800"/>
        <v>0</v>
      </c>
      <c r="CDR34" s="50">
        <f t="shared" si="8801"/>
        <v>0</v>
      </c>
      <c r="CDS34" s="50">
        <f t="shared" si="8802"/>
        <v>0</v>
      </c>
      <c r="CDT34" s="50">
        <f t="shared" si="8803"/>
        <v>0</v>
      </c>
      <c r="CDU34" s="50">
        <f t="shared" si="8804"/>
        <v>0</v>
      </c>
      <c r="CDV34" s="50">
        <f t="shared" si="8805"/>
        <v>0</v>
      </c>
      <c r="CDW34" s="50">
        <f t="shared" si="8806"/>
        <v>0</v>
      </c>
      <c r="CDX34" s="50">
        <f t="shared" si="8807"/>
        <v>0</v>
      </c>
      <c r="CDY34" s="50">
        <f t="shared" si="8808"/>
        <v>0</v>
      </c>
      <c r="CDZ34" s="50">
        <f t="shared" si="8809"/>
        <v>0</v>
      </c>
      <c r="CEA34" s="50">
        <f t="shared" si="8810"/>
        <v>0</v>
      </c>
      <c r="CEB34" s="50">
        <f t="shared" si="8811"/>
        <v>0</v>
      </c>
      <c r="CEC34" s="50">
        <f t="shared" si="8812"/>
        <v>0</v>
      </c>
      <c r="CED34" s="50">
        <f t="shared" si="8813"/>
        <v>0</v>
      </c>
      <c r="CEE34" s="50">
        <f t="shared" si="8814"/>
        <v>0</v>
      </c>
      <c r="CEF34" s="50">
        <f t="shared" si="8815"/>
        <v>0</v>
      </c>
      <c r="CEG34" s="50">
        <f t="shared" si="8816"/>
        <v>0</v>
      </c>
      <c r="CEH34" s="50">
        <f t="shared" si="8817"/>
        <v>0</v>
      </c>
      <c r="CEI34" s="50">
        <f t="shared" si="8818"/>
        <v>0</v>
      </c>
      <c r="CEJ34" s="50">
        <f t="shared" si="8819"/>
        <v>0</v>
      </c>
      <c r="CEK34" s="50">
        <f t="shared" si="8820"/>
        <v>0</v>
      </c>
      <c r="CEL34" s="50">
        <f t="shared" si="8821"/>
        <v>0</v>
      </c>
      <c r="CEM34" s="50">
        <f t="shared" si="8822"/>
        <v>0</v>
      </c>
      <c r="CEN34" s="50">
        <f t="shared" si="8823"/>
        <v>0</v>
      </c>
      <c r="CEO34" s="50">
        <f t="shared" si="8824"/>
        <v>0</v>
      </c>
      <c r="CEP34" s="50">
        <f t="shared" si="8825"/>
        <v>0</v>
      </c>
      <c r="CEQ34" s="50">
        <f t="shared" si="8826"/>
        <v>0</v>
      </c>
      <c r="CER34" s="50">
        <f t="shared" si="8827"/>
        <v>0</v>
      </c>
      <c r="CES34" s="50">
        <f t="shared" si="8828"/>
        <v>0</v>
      </c>
      <c r="CET34" s="50">
        <f t="shared" si="8829"/>
        <v>0</v>
      </c>
      <c r="CEU34" s="50">
        <f t="shared" si="8830"/>
        <v>0</v>
      </c>
      <c r="CEV34" s="50">
        <f t="shared" si="8831"/>
        <v>0</v>
      </c>
      <c r="CEW34" s="50">
        <f t="shared" si="8832"/>
        <v>0</v>
      </c>
      <c r="CEX34" s="50">
        <f t="shared" si="8833"/>
        <v>0</v>
      </c>
      <c r="CEY34" s="50">
        <f t="shared" si="8834"/>
        <v>0</v>
      </c>
      <c r="CEZ34" s="50">
        <f t="shared" si="8835"/>
        <v>0</v>
      </c>
      <c r="CFA34" s="50">
        <f t="shared" si="8836"/>
        <v>0</v>
      </c>
      <c r="CFB34" s="50">
        <f t="shared" si="8837"/>
        <v>0</v>
      </c>
      <c r="CFC34" s="50">
        <f t="shared" si="8838"/>
        <v>0</v>
      </c>
      <c r="CFD34" s="50">
        <f t="shared" si="8839"/>
        <v>0</v>
      </c>
      <c r="CFE34" s="50">
        <f t="shared" si="8840"/>
        <v>0</v>
      </c>
      <c r="CFF34" s="50">
        <f t="shared" si="8841"/>
        <v>0</v>
      </c>
      <c r="CFG34" s="50">
        <f t="shared" si="8842"/>
        <v>0</v>
      </c>
      <c r="CFH34" s="50">
        <f t="shared" si="8843"/>
        <v>0</v>
      </c>
      <c r="CFI34" s="50">
        <f t="shared" si="8844"/>
        <v>0</v>
      </c>
      <c r="CFJ34" s="50">
        <f t="shared" si="8845"/>
        <v>0</v>
      </c>
      <c r="CFK34" s="50">
        <f t="shared" si="8846"/>
        <v>0</v>
      </c>
      <c r="CFL34" s="50">
        <f t="shared" si="8847"/>
        <v>0</v>
      </c>
      <c r="CFM34" s="50">
        <f t="shared" si="8848"/>
        <v>0</v>
      </c>
      <c r="CFN34" s="50">
        <f t="shared" si="8849"/>
        <v>0</v>
      </c>
      <c r="CFO34" s="50">
        <f t="shared" si="8850"/>
        <v>0</v>
      </c>
      <c r="CFP34" s="50">
        <f t="shared" si="8851"/>
        <v>0</v>
      </c>
      <c r="CFQ34" s="50">
        <f t="shared" si="8852"/>
        <v>0</v>
      </c>
      <c r="CFR34" s="50">
        <f t="shared" si="8853"/>
        <v>0</v>
      </c>
      <c r="CFS34" s="50">
        <f t="shared" si="8854"/>
        <v>0</v>
      </c>
      <c r="CFT34" s="50">
        <f t="shared" si="8855"/>
        <v>0</v>
      </c>
      <c r="CFU34" s="50">
        <f t="shared" si="8856"/>
        <v>0</v>
      </c>
      <c r="CFV34" s="50">
        <f t="shared" si="8857"/>
        <v>0</v>
      </c>
      <c r="CFW34" s="50">
        <f t="shared" si="8858"/>
        <v>0</v>
      </c>
      <c r="CFX34" s="50">
        <f t="shared" si="8859"/>
        <v>0</v>
      </c>
      <c r="CFY34" s="50">
        <f t="shared" si="8860"/>
        <v>0</v>
      </c>
      <c r="CFZ34" s="50">
        <f t="shared" si="8861"/>
        <v>0</v>
      </c>
      <c r="CGA34" s="50">
        <f t="shared" si="8862"/>
        <v>0</v>
      </c>
      <c r="CGB34" s="50">
        <f t="shared" si="8863"/>
        <v>0</v>
      </c>
      <c r="CGC34" s="50">
        <f t="shared" si="8864"/>
        <v>0</v>
      </c>
      <c r="CGD34" s="50">
        <f t="shared" si="8865"/>
        <v>0</v>
      </c>
      <c r="CGE34" s="50">
        <f t="shared" si="8866"/>
        <v>0</v>
      </c>
      <c r="CGF34" s="50">
        <f t="shared" si="8867"/>
        <v>0</v>
      </c>
      <c r="CGG34" s="50">
        <f t="shared" si="8868"/>
        <v>0</v>
      </c>
      <c r="CGH34" s="50">
        <f t="shared" si="8869"/>
        <v>0</v>
      </c>
      <c r="CGI34" s="50">
        <f t="shared" si="8870"/>
        <v>0</v>
      </c>
      <c r="CGJ34" s="50">
        <f t="shared" si="8871"/>
        <v>0</v>
      </c>
      <c r="CGK34" s="50">
        <f t="shared" si="8872"/>
        <v>0</v>
      </c>
      <c r="CGL34" s="50">
        <f t="shared" si="8873"/>
        <v>0</v>
      </c>
      <c r="CGM34" s="50">
        <f t="shared" si="8874"/>
        <v>0</v>
      </c>
      <c r="CGN34" s="50">
        <f t="shared" si="8875"/>
        <v>0</v>
      </c>
      <c r="CGO34" s="50">
        <f t="shared" si="8876"/>
        <v>0</v>
      </c>
      <c r="CGP34" s="50">
        <f t="shared" si="8877"/>
        <v>0</v>
      </c>
      <c r="CGQ34" s="50">
        <f t="shared" si="8878"/>
        <v>0</v>
      </c>
      <c r="CGR34" s="50">
        <f t="shared" si="8879"/>
        <v>0</v>
      </c>
      <c r="CGS34" s="50">
        <f t="shared" si="8880"/>
        <v>0</v>
      </c>
      <c r="CGT34" s="50">
        <f t="shared" si="8881"/>
        <v>0</v>
      </c>
      <c r="CGU34" s="50">
        <f t="shared" si="8882"/>
        <v>0</v>
      </c>
      <c r="CGV34" s="50">
        <f t="shared" si="8883"/>
        <v>0</v>
      </c>
      <c r="CGW34" s="50">
        <f t="shared" si="8884"/>
        <v>0</v>
      </c>
      <c r="CGX34" s="50">
        <f t="shared" si="8885"/>
        <v>0</v>
      </c>
      <c r="CGY34" s="50">
        <f t="shared" si="8886"/>
        <v>0</v>
      </c>
      <c r="CGZ34" s="50">
        <f t="shared" si="8887"/>
        <v>0</v>
      </c>
      <c r="CHA34" s="50">
        <f t="shared" si="8888"/>
        <v>0</v>
      </c>
      <c r="CHB34" s="50">
        <f t="shared" si="8889"/>
        <v>0</v>
      </c>
      <c r="CHC34" s="50">
        <f t="shared" si="8890"/>
        <v>0</v>
      </c>
      <c r="CHD34" s="50">
        <f t="shared" si="8891"/>
        <v>0</v>
      </c>
      <c r="CHE34" s="50">
        <f t="shared" si="8892"/>
        <v>0</v>
      </c>
      <c r="CHF34" s="50">
        <f t="shared" si="8893"/>
        <v>0</v>
      </c>
      <c r="CHG34" s="50">
        <f t="shared" si="8894"/>
        <v>0</v>
      </c>
      <c r="CHH34" s="50">
        <f t="shared" si="8895"/>
        <v>0</v>
      </c>
      <c r="CHI34" s="50">
        <f t="shared" si="8896"/>
        <v>0</v>
      </c>
      <c r="CHJ34" s="50">
        <f t="shared" si="8897"/>
        <v>0</v>
      </c>
      <c r="CHK34" s="50">
        <f t="shared" si="8898"/>
        <v>0</v>
      </c>
      <c r="CHL34" s="50">
        <f t="shared" si="8899"/>
        <v>0</v>
      </c>
      <c r="CHM34" s="50">
        <f t="shared" si="8900"/>
        <v>0</v>
      </c>
      <c r="CHN34" s="50">
        <f t="shared" si="8901"/>
        <v>0</v>
      </c>
      <c r="CHO34" s="50">
        <f t="shared" si="8902"/>
        <v>0</v>
      </c>
      <c r="CHP34" s="50">
        <f t="shared" si="8903"/>
        <v>0</v>
      </c>
      <c r="CHQ34" s="50">
        <f t="shared" si="8904"/>
        <v>0</v>
      </c>
      <c r="CHR34" s="50">
        <f t="shared" si="8905"/>
        <v>0</v>
      </c>
      <c r="CHS34" s="50">
        <f t="shared" si="8906"/>
        <v>0</v>
      </c>
      <c r="CHT34" s="50">
        <f t="shared" si="8907"/>
        <v>0</v>
      </c>
      <c r="CHU34" s="50">
        <f t="shared" si="8908"/>
        <v>0</v>
      </c>
      <c r="CHV34" s="50">
        <f t="shared" si="8909"/>
        <v>0</v>
      </c>
      <c r="CHW34" s="50">
        <f t="shared" si="8910"/>
        <v>0</v>
      </c>
      <c r="CHX34" s="50">
        <f t="shared" si="8911"/>
        <v>0</v>
      </c>
      <c r="CHY34" s="50">
        <f t="shared" si="8912"/>
        <v>0</v>
      </c>
      <c r="CHZ34" s="50">
        <f t="shared" si="8913"/>
        <v>0</v>
      </c>
      <c r="CIA34" s="50">
        <f t="shared" si="8914"/>
        <v>0</v>
      </c>
      <c r="CIB34" s="50">
        <f t="shared" si="8915"/>
        <v>0</v>
      </c>
      <c r="CIC34" s="50">
        <f t="shared" si="8916"/>
        <v>0</v>
      </c>
      <c r="CID34" s="50">
        <f t="shared" si="8917"/>
        <v>0</v>
      </c>
      <c r="CIE34" s="50">
        <f t="shared" si="8918"/>
        <v>0</v>
      </c>
      <c r="CIF34" s="50">
        <f t="shared" si="8919"/>
        <v>0</v>
      </c>
      <c r="CIG34" s="50">
        <f t="shared" si="8920"/>
        <v>0</v>
      </c>
      <c r="CIH34" s="50">
        <f t="shared" si="8921"/>
        <v>0</v>
      </c>
      <c r="CII34" s="50">
        <f t="shared" si="8922"/>
        <v>0</v>
      </c>
      <c r="CIJ34" s="50">
        <f t="shared" si="8923"/>
        <v>0</v>
      </c>
      <c r="CIK34" s="50">
        <f t="shared" si="8924"/>
        <v>0</v>
      </c>
      <c r="CIL34" s="50">
        <f t="shared" si="8925"/>
        <v>0</v>
      </c>
      <c r="CIM34" s="50">
        <f t="shared" si="8926"/>
        <v>0</v>
      </c>
      <c r="CIN34" s="50">
        <f t="shared" si="8927"/>
        <v>0</v>
      </c>
      <c r="CIO34" s="50">
        <f t="shared" si="8928"/>
        <v>0</v>
      </c>
      <c r="CIP34" s="50">
        <f t="shared" si="8929"/>
        <v>0</v>
      </c>
      <c r="CIQ34" s="50">
        <f t="shared" si="8930"/>
        <v>0</v>
      </c>
      <c r="CIR34" s="50">
        <f t="shared" si="8931"/>
        <v>0</v>
      </c>
      <c r="CIS34" s="50">
        <f t="shared" si="8932"/>
        <v>0</v>
      </c>
      <c r="CIT34" s="50">
        <f t="shared" si="8933"/>
        <v>0</v>
      </c>
      <c r="CIU34" s="50">
        <f t="shared" si="8934"/>
        <v>0</v>
      </c>
      <c r="CIV34" s="50">
        <f t="shared" si="8935"/>
        <v>0</v>
      </c>
      <c r="CIW34" s="50">
        <f t="shared" si="8936"/>
        <v>0</v>
      </c>
      <c r="CIX34" s="50">
        <f t="shared" si="8937"/>
        <v>0</v>
      </c>
      <c r="CIY34" s="50">
        <f t="shared" si="8938"/>
        <v>0</v>
      </c>
      <c r="CIZ34" s="50">
        <f t="shared" si="8939"/>
        <v>0</v>
      </c>
      <c r="CJA34" s="50">
        <f t="shared" si="8940"/>
        <v>0</v>
      </c>
      <c r="CJB34" s="50">
        <f t="shared" si="8941"/>
        <v>0</v>
      </c>
      <c r="CJC34" s="50">
        <f t="shared" si="8942"/>
        <v>0</v>
      </c>
      <c r="CJD34" s="50">
        <f t="shared" si="8943"/>
        <v>0</v>
      </c>
      <c r="CJE34" s="50">
        <f t="shared" si="8944"/>
        <v>0</v>
      </c>
      <c r="CJF34" s="50">
        <f t="shared" si="8945"/>
        <v>0</v>
      </c>
      <c r="CJG34" s="50">
        <f t="shared" si="8946"/>
        <v>0</v>
      </c>
      <c r="CJH34" s="50">
        <f t="shared" si="8947"/>
        <v>0</v>
      </c>
      <c r="CJI34" s="50">
        <f t="shared" si="8948"/>
        <v>0</v>
      </c>
      <c r="CJJ34" s="50">
        <f t="shared" si="8949"/>
        <v>0</v>
      </c>
      <c r="CJK34" s="50">
        <f t="shared" si="8950"/>
        <v>0</v>
      </c>
      <c r="CJL34" s="50">
        <f t="shared" si="8951"/>
        <v>0</v>
      </c>
      <c r="CJM34" s="50">
        <f t="shared" si="8952"/>
        <v>0</v>
      </c>
      <c r="CJN34" s="50">
        <f t="shared" si="8953"/>
        <v>0</v>
      </c>
      <c r="CJO34" s="50">
        <f t="shared" si="8954"/>
        <v>0</v>
      </c>
      <c r="CJP34" s="50">
        <f t="shared" si="8955"/>
        <v>0</v>
      </c>
      <c r="CJQ34" s="50">
        <f t="shared" si="8956"/>
        <v>0</v>
      </c>
      <c r="CJR34" s="50">
        <f t="shared" si="8957"/>
        <v>0</v>
      </c>
      <c r="CJS34" s="50">
        <f t="shared" si="8958"/>
        <v>0</v>
      </c>
      <c r="CJT34" s="50">
        <f t="shared" si="8959"/>
        <v>0</v>
      </c>
      <c r="CJU34" s="50">
        <f t="shared" si="8960"/>
        <v>0</v>
      </c>
      <c r="CJV34" s="50">
        <f t="shared" si="8961"/>
        <v>0</v>
      </c>
      <c r="CJW34" s="50">
        <f t="shared" si="8962"/>
        <v>0</v>
      </c>
      <c r="CJX34" s="50">
        <f t="shared" si="8963"/>
        <v>0</v>
      </c>
      <c r="CJY34" s="50">
        <f t="shared" si="8964"/>
        <v>0</v>
      </c>
      <c r="CJZ34" s="50">
        <f t="shared" si="8965"/>
        <v>0</v>
      </c>
      <c r="CKA34" s="50">
        <f t="shared" si="8966"/>
        <v>0</v>
      </c>
      <c r="CKB34" s="50">
        <f t="shared" si="8967"/>
        <v>0</v>
      </c>
      <c r="CKC34" s="50">
        <f t="shared" si="8968"/>
        <v>0</v>
      </c>
      <c r="CKD34" s="50">
        <f t="shared" si="8969"/>
        <v>0</v>
      </c>
      <c r="CKE34" s="50">
        <f t="shared" si="8970"/>
        <v>0</v>
      </c>
      <c r="CKF34" s="50">
        <f t="shared" si="8971"/>
        <v>0</v>
      </c>
      <c r="CKG34" s="50">
        <f t="shared" si="8972"/>
        <v>0</v>
      </c>
      <c r="CKH34" s="50">
        <f t="shared" si="8973"/>
        <v>0</v>
      </c>
      <c r="CKI34" s="50">
        <f t="shared" si="8974"/>
        <v>0</v>
      </c>
      <c r="CKJ34" s="50">
        <f t="shared" si="8975"/>
        <v>0</v>
      </c>
      <c r="CKK34" s="50">
        <f t="shared" si="8976"/>
        <v>0</v>
      </c>
      <c r="CKL34" s="50">
        <f t="shared" si="8977"/>
        <v>0</v>
      </c>
      <c r="CKM34" s="50">
        <f t="shared" si="8978"/>
        <v>0</v>
      </c>
      <c r="CKN34" s="50">
        <f t="shared" si="8979"/>
        <v>0</v>
      </c>
      <c r="CKO34" s="50">
        <f t="shared" si="8980"/>
        <v>0</v>
      </c>
      <c r="CKP34" s="50">
        <f t="shared" si="8981"/>
        <v>0</v>
      </c>
      <c r="CKQ34" s="50">
        <f t="shared" si="8982"/>
        <v>0</v>
      </c>
      <c r="CKR34" s="50">
        <f t="shared" si="8983"/>
        <v>0</v>
      </c>
      <c r="CKS34" s="50">
        <f t="shared" si="8984"/>
        <v>0</v>
      </c>
      <c r="CKT34" s="50">
        <f t="shared" si="8985"/>
        <v>0</v>
      </c>
      <c r="CKU34" s="50">
        <f t="shared" si="8986"/>
        <v>0</v>
      </c>
      <c r="CKV34" s="50">
        <f t="shared" si="8987"/>
        <v>0</v>
      </c>
      <c r="CKW34" s="50">
        <f t="shared" si="8988"/>
        <v>0</v>
      </c>
      <c r="CKX34" s="50">
        <f t="shared" si="8989"/>
        <v>0</v>
      </c>
      <c r="CKY34" s="50">
        <f t="shared" si="8990"/>
        <v>0</v>
      </c>
      <c r="CKZ34" s="50">
        <f t="shared" si="8991"/>
        <v>0</v>
      </c>
      <c r="CLA34" s="50">
        <f t="shared" si="8992"/>
        <v>0</v>
      </c>
      <c r="CLB34" s="50">
        <f t="shared" si="8993"/>
        <v>0</v>
      </c>
      <c r="CLC34" s="50">
        <f t="shared" si="8994"/>
        <v>0</v>
      </c>
      <c r="CLD34" s="50">
        <f t="shared" si="8995"/>
        <v>0</v>
      </c>
      <c r="CLE34" s="50">
        <f t="shared" si="8996"/>
        <v>0</v>
      </c>
      <c r="CLF34" s="50">
        <f t="shared" si="8997"/>
        <v>0</v>
      </c>
      <c r="CLG34" s="50">
        <f t="shared" si="8998"/>
        <v>0</v>
      </c>
      <c r="CLH34" s="50">
        <f t="shared" si="8999"/>
        <v>0</v>
      </c>
      <c r="CLI34" s="50">
        <f t="shared" si="9000"/>
        <v>0</v>
      </c>
      <c r="CLJ34" s="50">
        <f t="shared" si="9001"/>
        <v>0</v>
      </c>
      <c r="CLK34" s="50">
        <f t="shared" si="9002"/>
        <v>0</v>
      </c>
      <c r="CLL34" s="50">
        <f t="shared" si="9003"/>
        <v>0</v>
      </c>
      <c r="CLM34" s="50">
        <f t="shared" si="9004"/>
        <v>0</v>
      </c>
      <c r="CLN34" s="50">
        <f t="shared" si="9005"/>
        <v>0</v>
      </c>
      <c r="CLO34" s="50">
        <f t="shared" si="9006"/>
        <v>0</v>
      </c>
      <c r="CLP34" s="50">
        <f t="shared" si="9007"/>
        <v>0</v>
      </c>
      <c r="CLQ34" s="50">
        <f t="shared" si="9008"/>
        <v>0</v>
      </c>
      <c r="CLR34" s="50">
        <f t="shared" si="9009"/>
        <v>0</v>
      </c>
      <c r="CLS34" s="50">
        <f t="shared" si="9010"/>
        <v>0</v>
      </c>
      <c r="CLT34" s="50">
        <f t="shared" si="9011"/>
        <v>0</v>
      </c>
      <c r="CLU34" s="50">
        <f t="shared" si="9012"/>
        <v>0</v>
      </c>
      <c r="CLV34" s="50">
        <f t="shared" si="9013"/>
        <v>0</v>
      </c>
      <c r="CLW34" s="50">
        <f t="shared" si="9014"/>
        <v>0</v>
      </c>
      <c r="CLX34" s="50">
        <f t="shared" si="9015"/>
        <v>0</v>
      </c>
      <c r="CLY34" s="50">
        <f t="shared" si="9016"/>
        <v>0</v>
      </c>
      <c r="CLZ34" s="50">
        <f t="shared" si="9017"/>
        <v>0</v>
      </c>
      <c r="CMA34" s="50">
        <f t="shared" si="9018"/>
        <v>0</v>
      </c>
      <c r="CMB34" s="50">
        <f t="shared" si="9019"/>
        <v>0</v>
      </c>
      <c r="CMC34" s="50">
        <f t="shared" si="9020"/>
        <v>0</v>
      </c>
      <c r="CMD34" s="50">
        <f t="shared" si="9021"/>
        <v>0</v>
      </c>
      <c r="CME34" s="50">
        <f t="shared" si="9022"/>
        <v>0</v>
      </c>
      <c r="CMF34" s="50">
        <f t="shared" si="9023"/>
        <v>0</v>
      </c>
      <c r="CMG34" s="50">
        <f t="shared" si="9024"/>
        <v>0</v>
      </c>
      <c r="CMH34" s="50">
        <f t="shared" si="9025"/>
        <v>0</v>
      </c>
      <c r="CMI34" s="50">
        <f t="shared" si="9026"/>
        <v>0</v>
      </c>
      <c r="CMJ34" s="50">
        <f t="shared" si="9027"/>
        <v>0</v>
      </c>
      <c r="CMK34" s="50">
        <f t="shared" si="9028"/>
        <v>0</v>
      </c>
      <c r="CML34" s="50">
        <f t="shared" si="9029"/>
        <v>0</v>
      </c>
      <c r="CMM34" s="50">
        <f t="shared" si="9030"/>
        <v>0</v>
      </c>
      <c r="CMN34" s="50">
        <f t="shared" si="9031"/>
        <v>0</v>
      </c>
      <c r="CMO34" s="50">
        <f t="shared" si="9032"/>
        <v>0</v>
      </c>
      <c r="CMP34" s="50">
        <f t="shared" si="9033"/>
        <v>0</v>
      </c>
      <c r="CMQ34" s="50">
        <f t="shared" si="9034"/>
        <v>0</v>
      </c>
      <c r="CMR34" s="50">
        <f t="shared" si="9035"/>
        <v>0</v>
      </c>
      <c r="CMS34" s="50">
        <f t="shared" si="9036"/>
        <v>0</v>
      </c>
      <c r="CMT34" s="50">
        <f t="shared" si="9037"/>
        <v>0</v>
      </c>
      <c r="CMU34" s="50">
        <f t="shared" si="9038"/>
        <v>0</v>
      </c>
      <c r="CMV34" s="50">
        <f t="shared" si="9039"/>
        <v>0</v>
      </c>
      <c r="CMW34" s="50">
        <f t="shared" si="9040"/>
        <v>0</v>
      </c>
      <c r="CMX34" s="50">
        <f t="shared" si="9041"/>
        <v>0</v>
      </c>
      <c r="CMY34" s="50">
        <f t="shared" si="9042"/>
        <v>0</v>
      </c>
      <c r="CMZ34" s="50">
        <f t="shared" si="9043"/>
        <v>0</v>
      </c>
      <c r="CNA34" s="50">
        <f t="shared" si="9044"/>
        <v>0</v>
      </c>
      <c r="CNB34" s="50">
        <f t="shared" si="9045"/>
        <v>0</v>
      </c>
      <c r="CNC34" s="50">
        <f t="shared" si="9046"/>
        <v>0</v>
      </c>
      <c r="CND34" s="50">
        <f t="shared" si="9047"/>
        <v>0</v>
      </c>
      <c r="CNE34" s="50">
        <f t="shared" si="9048"/>
        <v>0</v>
      </c>
      <c r="CNF34" s="50">
        <f t="shared" si="9049"/>
        <v>0</v>
      </c>
      <c r="CNG34" s="50">
        <f t="shared" si="9050"/>
        <v>0</v>
      </c>
      <c r="CNH34" s="50">
        <f t="shared" si="9051"/>
        <v>0</v>
      </c>
      <c r="CNI34" s="50">
        <f t="shared" si="9052"/>
        <v>0</v>
      </c>
      <c r="CNJ34" s="50">
        <f t="shared" si="9053"/>
        <v>0</v>
      </c>
      <c r="CNK34" s="50">
        <f t="shared" si="9054"/>
        <v>0</v>
      </c>
      <c r="CNL34" s="50">
        <f t="shared" si="9055"/>
        <v>0</v>
      </c>
      <c r="CNM34" s="50">
        <f t="shared" si="9056"/>
        <v>0</v>
      </c>
      <c r="CNN34" s="50">
        <f t="shared" si="9057"/>
        <v>0</v>
      </c>
      <c r="CNO34" s="50">
        <f t="shared" si="9058"/>
        <v>0</v>
      </c>
      <c r="CNP34" s="50">
        <f t="shared" si="9059"/>
        <v>0</v>
      </c>
      <c r="CNQ34" s="50">
        <f t="shared" si="9060"/>
        <v>0</v>
      </c>
      <c r="CNR34" s="50">
        <f t="shared" si="9061"/>
        <v>0</v>
      </c>
      <c r="CNS34" s="50">
        <f t="shared" si="9062"/>
        <v>0</v>
      </c>
      <c r="CNT34" s="50">
        <f t="shared" si="9063"/>
        <v>0</v>
      </c>
      <c r="CNU34" s="50">
        <f t="shared" si="9064"/>
        <v>0</v>
      </c>
      <c r="CNV34" s="50">
        <f t="shared" si="9065"/>
        <v>0</v>
      </c>
      <c r="CNW34" s="50">
        <f t="shared" si="9066"/>
        <v>0</v>
      </c>
      <c r="CNX34" s="50">
        <f t="shared" si="9067"/>
        <v>0</v>
      </c>
      <c r="CNY34" s="50">
        <f t="shared" si="9068"/>
        <v>0</v>
      </c>
      <c r="CNZ34" s="50">
        <f t="shared" si="9069"/>
        <v>0</v>
      </c>
      <c r="COA34" s="50">
        <f t="shared" si="9070"/>
        <v>0</v>
      </c>
      <c r="COB34" s="50">
        <f t="shared" si="9071"/>
        <v>0</v>
      </c>
      <c r="COC34" s="50">
        <f t="shared" si="9072"/>
        <v>0</v>
      </c>
      <c r="COD34" s="50">
        <f t="shared" si="9073"/>
        <v>0</v>
      </c>
      <c r="COE34" s="50">
        <f t="shared" si="9074"/>
        <v>0</v>
      </c>
      <c r="COF34" s="50">
        <f t="shared" si="9075"/>
        <v>0</v>
      </c>
      <c r="COG34" s="50"/>
      <c r="COH34" s="50">
        <f t="shared" si="9076"/>
        <v>0</v>
      </c>
      <c r="COI34" s="50">
        <f t="shared" si="9077"/>
        <v>0</v>
      </c>
      <c r="COJ34" s="50">
        <f t="shared" si="9078"/>
        <v>0</v>
      </c>
      <c r="COK34" s="50">
        <f t="shared" si="9079"/>
        <v>0</v>
      </c>
      <c r="COL34" s="50">
        <f t="shared" si="9080"/>
        <v>0</v>
      </c>
      <c r="COM34" s="50">
        <f t="shared" si="9081"/>
        <v>0</v>
      </c>
      <c r="CON34" s="50">
        <f t="shared" si="9082"/>
        <v>0</v>
      </c>
      <c r="COO34" s="50">
        <f t="shared" si="9083"/>
        <v>0</v>
      </c>
      <c r="COP34" s="50">
        <f t="shared" si="9084"/>
        <v>0</v>
      </c>
      <c r="COQ34" s="50">
        <f t="shared" si="9085"/>
        <v>0</v>
      </c>
      <c r="COR34" s="50">
        <f t="shared" si="9086"/>
        <v>0</v>
      </c>
      <c r="COS34" s="50">
        <f t="shared" si="9087"/>
        <v>0</v>
      </c>
      <c r="COT34" s="50">
        <f t="shared" si="9088"/>
        <v>0</v>
      </c>
      <c r="COU34" s="50">
        <f t="shared" si="9089"/>
        <v>0</v>
      </c>
      <c r="COV34" s="50">
        <f t="shared" si="9090"/>
        <v>0</v>
      </c>
      <c r="COW34" s="50">
        <f t="shared" si="9091"/>
        <v>0</v>
      </c>
      <c r="COX34" s="50">
        <f t="shared" si="9092"/>
        <v>0</v>
      </c>
      <c r="COY34" s="50">
        <f t="shared" si="9093"/>
        <v>0</v>
      </c>
      <c r="COZ34" s="50">
        <f t="shared" si="9094"/>
        <v>0</v>
      </c>
      <c r="CPA34" s="50">
        <f t="shared" si="9095"/>
        <v>0</v>
      </c>
      <c r="CPB34" s="50">
        <f t="shared" si="9096"/>
        <v>0</v>
      </c>
      <c r="CPC34" s="50">
        <f t="shared" si="9097"/>
        <v>0</v>
      </c>
      <c r="CPD34" s="50">
        <f t="shared" si="9098"/>
        <v>0</v>
      </c>
      <c r="CPE34" s="50">
        <f t="shared" si="9099"/>
        <v>0</v>
      </c>
      <c r="CPF34" s="50">
        <f t="shared" si="9100"/>
        <v>0</v>
      </c>
      <c r="CPG34" s="50">
        <f t="shared" si="9101"/>
        <v>0</v>
      </c>
      <c r="CPH34" s="50">
        <f t="shared" si="9102"/>
        <v>0</v>
      </c>
      <c r="CPI34" s="50">
        <f t="shared" si="9103"/>
        <v>0</v>
      </c>
      <c r="CPJ34" s="50">
        <f t="shared" si="9104"/>
        <v>0</v>
      </c>
      <c r="CPK34" s="50">
        <f t="shared" si="9105"/>
        <v>0</v>
      </c>
      <c r="CPL34" s="50">
        <f t="shared" si="9106"/>
        <v>0</v>
      </c>
      <c r="CPM34" s="50">
        <f t="shared" si="9107"/>
        <v>0</v>
      </c>
      <c r="CPN34" s="50">
        <f t="shared" si="9108"/>
        <v>0</v>
      </c>
      <c r="CPO34" s="50">
        <f t="shared" si="9109"/>
        <v>0</v>
      </c>
      <c r="CPP34" s="50">
        <f t="shared" si="9110"/>
        <v>0</v>
      </c>
      <c r="CPQ34" s="50" t="e">
        <f>#REF!*$R34</f>
        <v>#REF!</v>
      </c>
      <c r="CPR34" s="50">
        <f t="shared" si="9111"/>
        <v>0</v>
      </c>
      <c r="CPS34" s="50">
        <f t="shared" si="9112"/>
        <v>0</v>
      </c>
      <c r="CPT34" s="50">
        <f t="shared" si="9113"/>
        <v>0</v>
      </c>
      <c r="CPU34" s="50">
        <f t="shared" si="9114"/>
        <v>0</v>
      </c>
      <c r="CPV34" s="50">
        <f t="shared" si="9115"/>
        <v>0</v>
      </c>
      <c r="CPW34" s="50">
        <f t="shared" si="9116"/>
        <v>0</v>
      </c>
      <c r="CPX34" s="50">
        <f t="shared" si="9117"/>
        <v>0</v>
      </c>
      <c r="CPY34" s="50">
        <f t="shared" si="9118"/>
        <v>0</v>
      </c>
      <c r="CPZ34" s="50">
        <f t="shared" si="9119"/>
        <v>0</v>
      </c>
      <c r="CQA34" s="50">
        <f t="shared" si="9120"/>
        <v>0</v>
      </c>
      <c r="CQB34" s="50">
        <f t="shared" si="9121"/>
        <v>0</v>
      </c>
      <c r="CQC34" s="50">
        <f t="shared" si="9122"/>
        <v>0</v>
      </c>
      <c r="CQD34" s="50">
        <f t="shared" si="9123"/>
        <v>0</v>
      </c>
      <c r="CQE34" s="50">
        <f t="shared" si="9124"/>
        <v>0</v>
      </c>
      <c r="CQF34" s="50">
        <f t="shared" si="9125"/>
        <v>0</v>
      </c>
      <c r="CQG34" s="50">
        <f t="shared" si="9126"/>
        <v>0</v>
      </c>
      <c r="CQH34" s="50">
        <f t="shared" si="9127"/>
        <v>0</v>
      </c>
      <c r="CQI34" s="50">
        <f t="shared" si="9128"/>
        <v>0</v>
      </c>
      <c r="CQJ34" s="50">
        <f t="shared" si="9129"/>
        <v>0</v>
      </c>
      <c r="CQK34" s="50">
        <f t="shared" si="9130"/>
        <v>0</v>
      </c>
      <c r="CQL34" s="50">
        <f t="shared" si="9131"/>
        <v>0</v>
      </c>
      <c r="CQM34" s="50">
        <f t="shared" si="9132"/>
        <v>0</v>
      </c>
      <c r="CQN34" s="50">
        <f t="shared" si="9133"/>
        <v>0</v>
      </c>
      <c r="CQO34" s="50">
        <f t="shared" si="9134"/>
        <v>0</v>
      </c>
      <c r="CQP34" s="50">
        <f t="shared" si="9135"/>
        <v>0</v>
      </c>
      <c r="CQQ34" s="50">
        <f t="shared" si="9136"/>
        <v>0</v>
      </c>
      <c r="CQR34" s="50">
        <f t="shared" si="9137"/>
        <v>0</v>
      </c>
      <c r="CQS34" s="50">
        <f t="shared" si="9138"/>
        <v>0</v>
      </c>
      <c r="CQT34" s="50">
        <f t="shared" si="9139"/>
        <v>0</v>
      </c>
      <c r="CQU34" s="50">
        <f t="shared" si="9140"/>
        <v>0</v>
      </c>
      <c r="CQV34" s="50">
        <f t="shared" si="9141"/>
        <v>0</v>
      </c>
      <c r="CQW34" s="50">
        <f t="shared" si="9142"/>
        <v>0</v>
      </c>
      <c r="CQX34" s="50">
        <f t="shared" si="9143"/>
        <v>0</v>
      </c>
      <c r="CQY34" s="50">
        <f t="shared" si="9144"/>
        <v>0</v>
      </c>
      <c r="CQZ34" s="50">
        <f t="shared" si="9145"/>
        <v>0</v>
      </c>
      <c r="CRA34" s="50">
        <f t="shared" si="9146"/>
        <v>0</v>
      </c>
      <c r="CRB34" s="50">
        <f t="shared" si="9147"/>
        <v>0</v>
      </c>
      <c r="CRC34" s="50">
        <f t="shared" si="9148"/>
        <v>0</v>
      </c>
      <c r="CRD34" s="50">
        <f t="shared" si="9149"/>
        <v>0</v>
      </c>
      <c r="CRE34" s="50">
        <f t="shared" si="9150"/>
        <v>0</v>
      </c>
      <c r="CRF34" s="50">
        <f t="shared" si="9151"/>
        <v>0</v>
      </c>
      <c r="CRG34" s="50">
        <f t="shared" si="9152"/>
        <v>0</v>
      </c>
      <c r="CRH34" s="50">
        <f t="shared" si="9153"/>
        <v>0</v>
      </c>
      <c r="CRI34" s="50">
        <f t="shared" si="9154"/>
        <v>0</v>
      </c>
      <c r="CRJ34" s="50">
        <f t="shared" si="9155"/>
        <v>0</v>
      </c>
      <c r="CRK34" s="50">
        <f t="shared" si="9156"/>
        <v>0</v>
      </c>
      <c r="CRL34" s="50">
        <f t="shared" si="9157"/>
        <v>0</v>
      </c>
      <c r="CRM34" s="50">
        <f t="shared" si="9158"/>
        <v>0</v>
      </c>
      <c r="CRN34" s="50">
        <f t="shared" si="9159"/>
        <v>0</v>
      </c>
      <c r="CRO34" s="50">
        <f t="shared" si="9160"/>
        <v>0</v>
      </c>
      <c r="CRP34" s="50">
        <f t="shared" si="9161"/>
        <v>0</v>
      </c>
      <c r="CRQ34" s="50">
        <f t="shared" si="9162"/>
        <v>0</v>
      </c>
      <c r="CRR34" s="50">
        <f t="shared" si="9163"/>
        <v>0</v>
      </c>
      <c r="CRS34" s="50">
        <f t="shared" si="9164"/>
        <v>0</v>
      </c>
      <c r="CRT34" s="50">
        <f t="shared" si="9165"/>
        <v>0</v>
      </c>
      <c r="CRU34" s="50">
        <f t="shared" si="9166"/>
        <v>0</v>
      </c>
      <c r="CRV34" s="50">
        <f t="shared" si="9167"/>
        <v>0</v>
      </c>
      <c r="CRW34" s="50">
        <f t="shared" si="9168"/>
        <v>0</v>
      </c>
      <c r="CRX34" s="50">
        <f t="shared" si="9169"/>
        <v>0</v>
      </c>
      <c r="CRY34" s="50">
        <f t="shared" si="9170"/>
        <v>0</v>
      </c>
      <c r="CRZ34" s="50">
        <f t="shared" si="9171"/>
        <v>0</v>
      </c>
      <c r="CSA34" s="50">
        <f t="shared" si="9172"/>
        <v>0</v>
      </c>
      <c r="CSB34" s="50">
        <f t="shared" si="9173"/>
        <v>0</v>
      </c>
      <c r="CSC34" s="50">
        <f t="shared" si="9174"/>
        <v>0</v>
      </c>
      <c r="CSD34" s="50">
        <f t="shared" si="9175"/>
        <v>0</v>
      </c>
      <c r="CSE34" s="50">
        <f t="shared" si="9176"/>
        <v>0</v>
      </c>
      <c r="CSF34" s="50">
        <f t="shared" si="9177"/>
        <v>0</v>
      </c>
      <c r="CSG34" s="50">
        <f t="shared" si="9178"/>
        <v>0</v>
      </c>
      <c r="CSH34" s="50">
        <f t="shared" si="9179"/>
        <v>0</v>
      </c>
      <c r="CSI34" s="50">
        <f t="shared" si="9180"/>
        <v>0</v>
      </c>
      <c r="CSJ34" s="50">
        <f t="shared" si="9181"/>
        <v>0</v>
      </c>
      <c r="CSK34" s="50">
        <f t="shared" si="9182"/>
        <v>0</v>
      </c>
      <c r="CSL34" s="50">
        <f t="shared" si="9183"/>
        <v>0</v>
      </c>
      <c r="CSM34" s="50">
        <f t="shared" si="9184"/>
        <v>0</v>
      </c>
      <c r="CSN34" s="50">
        <f t="shared" si="9185"/>
        <v>0</v>
      </c>
      <c r="CSO34" s="50">
        <f t="shared" si="9186"/>
        <v>0</v>
      </c>
      <c r="CSP34" s="50">
        <f t="shared" si="9187"/>
        <v>0</v>
      </c>
      <c r="CSQ34" s="50">
        <f t="shared" si="9188"/>
        <v>0</v>
      </c>
      <c r="CSR34" s="50">
        <f t="shared" si="9189"/>
        <v>0</v>
      </c>
      <c r="CSS34" s="50">
        <f t="shared" si="9190"/>
        <v>0</v>
      </c>
      <c r="CST34" s="50">
        <f t="shared" si="9191"/>
        <v>0</v>
      </c>
      <c r="CSU34" s="50">
        <f t="shared" si="9192"/>
        <v>0</v>
      </c>
      <c r="CSV34" s="50">
        <f t="shared" si="9193"/>
        <v>0</v>
      </c>
      <c r="CSW34" s="50">
        <f t="shared" si="9194"/>
        <v>0</v>
      </c>
      <c r="CSX34" s="50">
        <f t="shared" si="9195"/>
        <v>0</v>
      </c>
      <c r="CSY34" s="50">
        <f t="shared" si="9196"/>
        <v>0</v>
      </c>
      <c r="CSZ34" s="50">
        <f t="shared" si="9197"/>
        <v>0</v>
      </c>
      <c r="CTA34" s="50">
        <f t="shared" si="9198"/>
        <v>0</v>
      </c>
      <c r="CTB34" s="50">
        <f t="shared" si="9199"/>
        <v>0</v>
      </c>
      <c r="CTC34" s="50">
        <f t="shared" si="9200"/>
        <v>0</v>
      </c>
      <c r="CTD34" s="50">
        <f t="shared" si="9201"/>
        <v>0</v>
      </c>
      <c r="CTE34" s="50">
        <f t="shared" si="9202"/>
        <v>0</v>
      </c>
      <c r="CTF34" s="50">
        <f t="shared" si="9203"/>
        <v>0</v>
      </c>
      <c r="CTG34" s="50">
        <f t="shared" si="9204"/>
        <v>0</v>
      </c>
      <c r="CTH34" s="50">
        <f t="shared" si="9205"/>
        <v>0</v>
      </c>
      <c r="CTI34" s="50">
        <f t="shared" si="9206"/>
        <v>0</v>
      </c>
      <c r="CTJ34" s="50">
        <f t="shared" si="9207"/>
        <v>0</v>
      </c>
      <c r="CTK34" s="50">
        <f t="shared" si="9208"/>
        <v>0</v>
      </c>
      <c r="CTL34" s="50">
        <f t="shared" si="9209"/>
        <v>0</v>
      </c>
      <c r="CTM34" s="50">
        <f t="shared" si="9210"/>
        <v>0</v>
      </c>
      <c r="CTN34" s="50">
        <f t="shared" si="9211"/>
        <v>0</v>
      </c>
      <c r="CTO34" s="50">
        <f t="shared" si="9212"/>
        <v>0</v>
      </c>
      <c r="CTP34" s="50">
        <f t="shared" si="9213"/>
        <v>0</v>
      </c>
      <c r="CTQ34" s="50">
        <f t="shared" si="9214"/>
        <v>0</v>
      </c>
      <c r="CTR34" s="50">
        <f t="shared" si="9215"/>
        <v>0</v>
      </c>
      <c r="CTS34" s="50">
        <f t="shared" si="9216"/>
        <v>0</v>
      </c>
      <c r="CTT34" s="50">
        <f t="shared" si="9217"/>
        <v>0</v>
      </c>
      <c r="CTU34" s="50">
        <f t="shared" si="9218"/>
        <v>0</v>
      </c>
      <c r="CTV34" s="50">
        <f t="shared" si="9219"/>
        <v>0</v>
      </c>
      <c r="CTW34" s="50">
        <f t="shared" si="9220"/>
        <v>0</v>
      </c>
      <c r="CTX34" s="50">
        <f t="shared" si="9221"/>
        <v>0</v>
      </c>
      <c r="CTY34" s="50">
        <f t="shared" si="9222"/>
        <v>0</v>
      </c>
      <c r="CTZ34" s="50">
        <f t="shared" si="9223"/>
        <v>0</v>
      </c>
      <c r="CUA34" s="50">
        <f t="shared" si="9224"/>
        <v>0</v>
      </c>
      <c r="CUB34" s="50">
        <f t="shared" si="9225"/>
        <v>0</v>
      </c>
      <c r="CUC34" s="50">
        <f t="shared" si="9226"/>
        <v>0</v>
      </c>
      <c r="CUD34" s="50">
        <f t="shared" si="9227"/>
        <v>0</v>
      </c>
      <c r="CUE34" s="50">
        <f t="shared" si="9228"/>
        <v>0</v>
      </c>
      <c r="CUF34" s="50">
        <f t="shared" si="9229"/>
        <v>0</v>
      </c>
      <c r="CUG34" s="50">
        <f t="shared" si="9230"/>
        <v>0</v>
      </c>
      <c r="CUH34" s="50">
        <f t="shared" si="9231"/>
        <v>0</v>
      </c>
      <c r="CUI34" s="50">
        <f t="shared" si="9232"/>
        <v>0</v>
      </c>
      <c r="CUJ34" s="50">
        <f t="shared" si="9233"/>
        <v>0</v>
      </c>
      <c r="CUK34" s="50">
        <f t="shared" si="9234"/>
        <v>0</v>
      </c>
      <c r="CUL34" s="50">
        <f t="shared" si="9235"/>
        <v>0</v>
      </c>
      <c r="CUM34" s="50">
        <f t="shared" si="9236"/>
        <v>0</v>
      </c>
      <c r="CUN34" s="50">
        <f t="shared" si="9237"/>
        <v>0</v>
      </c>
      <c r="CUO34" s="50">
        <f t="shared" si="9238"/>
        <v>0</v>
      </c>
      <c r="CUP34" s="50">
        <f t="shared" si="9239"/>
        <v>0</v>
      </c>
      <c r="CUQ34" s="50">
        <f t="shared" si="9240"/>
        <v>0</v>
      </c>
      <c r="CUR34" s="50">
        <f t="shared" si="9241"/>
        <v>0</v>
      </c>
      <c r="CUS34" s="50">
        <f t="shared" si="9242"/>
        <v>0</v>
      </c>
      <c r="CUT34" s="50">
        <f t="shared" si="9243"/>
        <v>0</v>
      </c>
      <c r="CUU34" s="50">
        <f t="shared" si="9244"/>
        <v>0</v>
      </c>
      <c r="CUV34" s="50">
        <f t="shared" si="9245"/>
        <v>0</v>
      </c>
      <c r="CUW34" s="50">
        <f t="shared" si="9246"/>
        <v>0</v>
      </c>
      <c r="CUX34" s="50">
        <f t="shared" si="9247"/>
        <v>0</v>
      </c>
      <c r="CUY34" s="50">
        <f t="shared" si="9248"/>
        <v>0</v>
      </c>
      <c r="CUZ34" s="50">
        <f t="shared" si="9249"/>
        <v>0</v>
      </c>
      <c r="CVA34" s="50">
        <f t="shared" si="9250"/>
        <v>0</v>
      </c>
      <c r="CVB34" s="50">
        <f t="shared" si="9251"/>
        <v>0</v>
      </c>
      <c r="CVC34" s="50">
        <f t="shared" si="9252"/>
        <v>0</v>
      </c>
      <c r="CVD34" s="50">
        <f t="shared" si="9253"/>
        <v>0</v>
      </c>
      <c r="CVE34" s="50">
        <f t="shared" si="9254"/>
        <v>0</v>
      </c>
      <c r="CVF34" s="50">
        <f t="shared" si="9255"/>
        <v>0</v>
      </c>
      <c r="CVG34" s="50">
        <f t="shared" si="9256"/>
        <v>0</v>
      </c>
      <c r="CVH34" s="50">
        <f t="shared" si="9257"/>
        <v>0</v>
      </c>
      <c r="CVI34" s="50">
        <f t="shared" si="9258"/>
        <v>0</v>
      </c>
      <c r="CVJ34" s="50">
        <f t="shared" si="9259"/>
        <v>0</v>
      </c>
      <c r="CVK34" s="50">
        <f t="shared" si="9260"/>
        <v>0</v>
      </c>
      <c r="CVL34" s="50">
        <f t="shared" si="9261"/>
        <v>0</v>
      </c>
      <c r="CVM34" s="50">
        <f t="shared" si="9262"/>
        <v>0</v>
      </c>
      <c r="CVN34" s="50">
        <f t="shared" si="9263"/>
        <v>0</v>
      </c>
      <c r="CVO34" s="50">
        <f t="shared" si="9264"/>
        <v>0</v>
      </c>
      <c r="CVP34" s="50">
        <f t="shared" si="9265"/>
        <v>0</v>
      </c>
      <c r="CVQ34" s="50">
        <f t="shared" si="9266"/>
        <v>0</v>
      </c>
      <c r="CVR34" s="50">
        <f t="shared" si="9267"/>
        <v>0</v>
      </c>
      <c r="CVS34" s="50">
        <f t="shared" si="9268"/>
        <v>0</v>
      </c>
      <c r="CVT34" s="50">
        <f t="shared" si="9269"/>
        <v>0</v>
      </c>
      <c r="CVU34" s="50">
        <f t="shared" si="9270"/>
        <v>0</v>
      </c>
      <c r="CVV34" s="50">
        <f t="shared" si="9271"/>
        <v>0</v>
      </c>
      <c r="CVW34" s="50">
        <f t="shared" si="9272"/>
        <v>0</v>
      </c>
      <c r="CVX34" s="50">
        <f t="shared" si="9273"/>
        <v>0</v>
      </c>
      <c r="CVY34" s="50">
        <f t="shared" si="9274"/>
        <v>0</v>
      </c>
      <c r="CVZ34" s="50">
        <f t="shared" si="9275"/>
        <v>0</v>
      </c>
      <c r="CWA34" s="50">
        <f t="shared" si="9276"/>
        <v>0</v>
      </c>
      <c r="CWB34" s="50">
        <f t="shared" si="9277"/>
        <v>0</v>
      </c>
      <c r="CWC34" s="50">
        <f t="shared" si="9278"/>
        <v>0</v>
      </c>
      <c r="CWD34" s="50">
        <f t="shared" si="9279"/>
        <v>0</v>
      </c>
      <c r="CWE34" s="50">
        <f t="shared" si="9280"/>
        <v>0</v>
      </c>
      <c r="CWF34" s="50">
        <f t="shared" si="9281"/>
        <v>0</v>
      </c>
      <c r="CWG34" s="50">
        <f t="shared" si="9282"/>
        <v>0</v>
      </c>
      <c r="CWH34" s="50">
        <f t="shared" si="9283"/>
        <v>0</v>
      </c>
      <c r="CWI34" s="50">
        <f t="shared" si="9284"/>
        <v>0</v>
      </c>
      <c r="CWJ34" s="50">
        <f t="shared" si="9285"/>
        <v>0</v>
      </c>
      <c r="CWK34" s="50">
        <f t="shared" si="9286"/>
        <v>0</v>
      </c>
      <c r="CWL34" s="50">
        <f t="shared" si="9287"/>
        <v>0</v>
      </c>
      <c r="CWM34" s="50">
        <f t="shared" si="9288"/>
        <v>0</v>
      </c>
      <c r="CWN34" s="50">
        <f t="shared" si="9289"/>
        <v>0</v>
      </c>
      <c r="CWO34" s="50">
        <f t="shared" si="9290"/>
        <v>0</v>
      </c>
      <c r="CWP34" s="50">
        <f t="shared" si="9291"/>
        <v>0</v>
      </c>
      <c r="CWQ34" s="50">
        <f t="shared" si="9292"/>
        <v>0</v>
      </c>
      <c r="CWR34" s="50">
        <f t="shared" si="9293"/>
        <v>0</v>
      </c>
      <c r="CWS34" s="50">
        <f t="shared" si="9294"/>
        <v>0</v>
      </c>
      <c r="CWT34" s="50">
        <f t="shared" si="9295"/>
        <v>0</v>
      </c>
      <c r="CWU34" s="50">
        <f t="shared" si="9296"/>
        <v>0</v>
      </c>
      <c r="CWV34" s="50">
        <f t="shared" si="9297"/>
        <v>0</v>
      </c>
      <c r="CWW34" s="50">
        <f t="shared" si="9298"/>
        <v>0</v>
      </c>
      <c r="CWX34" s="50">
        <f t="shared" si="9299"/>
        <v>0</v>
      </c>
      <c r="CWY34" s="50">
        <f t="shared" si="9300"/>
        <v>0</v>
      </c>
      <c r="CWZ34" s="50">
        <f t="shared" si="9301"/>
        <v>0</v>
      </c>
      <c r="CXA34" s="50">
        <f t="shared" si="9302"/>
        <v>0</v>
      </c>
      <c r="CXB34" s="50">
        <f t="shared" si="9303"/>
        <v>0</v>
      </c>
      <c r="CXC34" s="50">
        <f t="shared" si="9304"/>
        <v>0</v>
      </c>
      <c r="CXD34" s="50">
        <f t="shared" si="9305"/>
        <v>0</v>
      </c>
      <c r="CXE34" s="50">
        <f t="shared" si="9306"/>
        <v>0</v>
      </c>
      <c r="CXF34" s="50">
        <f t="shared" si="9307"/>
        <v>0</v>
      </c>
      <c r="CXG34" s="50">
        <f t="shared" si="9308"/>
        <v>0</v>
      </c>
      <c r="CXH34" s="50">
        <f t="shared" si="9309"/>
        <v>0</v>
      </c>
      <c r="CXI34" s="50">
        <f t="shared" si="9310"/>
        <v>0</v>
      </c>
      <c r="CXJ34" s="50">
        <f t="shared" si="9311"/>
        <v>0</v>
      </c>
      <c r="CXK34" s="50">
        <f t="shared" si="9312"/>
        <v>0</v>
      </c>
      <c r="CXL34" s="50">
        <f t="shared" si="9313"/>
        <v>0</v>
      </c>
      <c r="CXM34" s="50">
        <f t="shared" si="9314"/>
        <v>0</v>
      </c>
      <c r="CXN34" s="50">
        <f t="shared" si="9315"/>
        <v>0</v>
      </c>
      <c r="CXO34" s="50">
        <f t="shared" si="9316"/>
        <v>0</v>
      </c>
      <c r="CXP34" s="50">
        <f t="shared" si="9317"/>
        <v>0</v>
      </c>
      <c r="CXQ34" s="50">
        <f t="shared" si="9318"/>
        <v>0</v>
      </c>
      <c r="CXR34" s="50">
        <f t="shared" si="9319"/>
        <v>0</v>
      </c>
      <c r="CXS34" s="50">
        <f t="shared" si="9320"/>
        <v>0</v>
      </c>
      <c r="CXT34" s="50">
        <f t="shared" si="9321"/>
        <v>0</v>
      </c>
      <c r="CXU34" s="50">
        <f t="shared" si="9322"/>
        <v>0</v>
      </c>
      <c r="CXV34" s="50">
        <f t="shared" si="9323"/>
        <v>0</v>
      </c>
      <c r="CXW34" s="50">
        <f t="shared" si="9324"/>
        <v>0</v>
      </c>
      <c r="CXX34" s="50">
        <f t="shared" si="9325"/>
        <v>0</v>
      </c>
      <c r="CXY34" s="50">
        <f t="shared" si="9326"/>
        <v>0</v>
      </c>
      <c r="CXZ34" s="50">
        <f t="shared" si="9327"/>
        <v>0</v>
      </c>
      <c r="CYA34" s="50">
        <f t="shared" si="9328"/>
        <v>0</v>
      </c>
      <c r="CYB34" s="50">
        <f t="shared" si="9329"/>
        <v>0</v>
      </c>
      <c r="CYC34" s="50">
        <f t="shared" si="9330"/>
        <v>0</v>
      </c>
      <c r="CYD34" s="50">
        <f t="shared" si="9331"/>
        <v>0</v>
      </c>
      <c r="CYE34" s="50">
        <f t="shared" si="9332"/>
        <v>0</v>
      </c>
      <c r="CYF34" s="50">
        <f t="shared" si="9333"/>
        <v>0</v>
      </c>
      <c r="CYG34" s="50">
        <f t="shared" si="9334"/>
        <v>0</v>
      </c>
      <c r="CYH34" s="50">
        <f t="shared" si="9335"/>
        <v>0</v>
      </c>
      <c r="CYI34" s="50">
        <f t="shared" si="9336"/>
        <v>0</v>
      </c>
      <c r="CYJ34" s="50">
        <f t="shared" si="9337"/>
        <v>0</v>
      </c>
      <c r="CYK34" s="50">
        <f t="shared" si="9338"/>
        <v>0</v>
      </c>
      <c r="CYL34" s="50">
        <f t="shared" si="9339"/>
        <v>0</v>
      </c>
      <c r="CYM34" s="50">
        <f t="shared" si="9340"/>
        <v>0</v>
      </c>
      <c r="CYN34" s="50">
        <f t="shared" si="9341"/>
        <v>0</v>
      </c>
      <c r="CYO34" s="50">
        <f t="shared" si="9342"/>
        <v>0</v>
      </c>
      <c r="CYP34" s="50">
        <f t="shared" si="9343"/>
        <v>0</v>
      </c>
      <c r="CYQ34" s="50">
        <f t="shared" si="9344"/>
        <v>0</v>
      </c>
      <c r="CYR34" s="50">
        <f t="shared" si="9345"/>
        <v>0</v>
      </c>
      <c r="CYS34" s="50">
        <f t="shared" si="9346"/>
        <v>0</v>
      </c>
      <c r="CYT34" s="50">
        <f t="shared" si="9347"/>
        <v>0</v>
      </c>
      <c r="CYU34" s="50">
        <f t="shared" si="9348"/>
        <v>0</v>
      </c>
      <c r="CYV34" s="50">
        <f t="shared" si="9349"/>
        <v>0</v>
      </c>
      <c r="CYW34" s="50">
        <f t="shared" si="9350"/>
        <v>0</v>
      </c>
      <c r="CYX34" s="50">
        <f t="shared" si="9351"/>
        <v>0</v>
      </c>
      <c r="CYY34" s="50">
        <f t="shared" si="9352"/>
        <v>0</v>
      </c>
      <c r="CYZ34" s="50">
        <f t="shared" si="9353"/>
        <v>0</v>
      </c>
      <c r="CZA34" s="50">
        <f t="shared" si="9354"/>
        <v>0</v>
      </c>
      <c r="CZB34" s="50">
        <f t="shared" si="9355"/>
        <v>0</v>
      </c>
      <c r="CZC34" s="50">
        <f t="shared" si="9356"/>
        <v>0</v>
      </c>
      <c r="CZD34" s="50">
        <f t="shared" si="9357"/>
        <v>0</v>
      </c>
      <c r="CZE34" s="50">
        <f t="shared" si="9358"/>
        <v>0</v>
      </c>
      <c r="CZF34" s="50">
        <f t="shared" si="9359"/>
        <v>0</v>
      </c>
      <c r="CZG34" s="50">
        <f t="shared" si="9360"/>
        <v>0</v>
      </c>
      <c r="CZH34" s="50">
        <f t="shared" si="9361"/>
        <v>0</v>
      </c>
      <c r="CZI34" s="50">
        <f t="shared" si="9362"/>
        <v>0</v>
      </c>
      <c r="CZJ34" s="50">
        <f t="shared" si="9363"/>
        <v>0</v>
      </c>
      <c r="CZK34" s="50">
        <f t="shared" si="9364"/>
        <v>0</v>
      </c>
      <c r="CZL34" s="50">
        <f t="shared" si="9365"/>
        <v>0</v>
      </c>
      <c r="CZM34" s="50">
        <f t="shared" si="9366"/>
        <v>0</v>
      </c>
      <c r="CZN34" s="50">
        <f t="shared" si="9367"/>
        <v>0</v>
      </c>
      <c r="CZO34" s="50">
        <f t="shared" si="9368"/>
        <v>0</v>
      </c>
      <c r="CZP34" s="50">
        <f t="shared" si="9369"/>
        <v>0</v>
      </c>
      <c r="CZQ34" s="50">
        <f t="shared" si="9370"/>
        <v>0</v>
      </c>
      <c r="CZR34" s="50">
        <f t="shared" si="9371"/>
        <v>0</v>
      </c>
      <c r="CZS34" s="50">
        <f t="shared" si="9372"/>
        <v>0</v>
      </c>
      <c r="CZT34" s="50">
        <f t="shared" si="9373"/>
        <v>0</v>
      </c>
      <c r="CZU34" s="50">
        <f t="shared" si="9374"/>
        <v>0</v>
      </c>
      <c r="CZV34" s="50">
        <f t="shared" si="9375"/>
        <v>0</v>
      </c>
      <c r="CZW34" s="50">
        <f t="shared" si="9376"/>
        <v>0</v>
      </c>
      <c r="CZX34" s="50">
        <f t="shared" si="9377"/>
        <v>0</v>
      </c>
      <c r="CZY34" s="50">
        <f t="shared" si="9378"/>
        <v>0</v>
      </c>
      <c r="CZZ34" s="50">
        <f t="shared" si="9379"/>
        <v>0</v>
      </c>
      <c r="DAA34" s="50">
        <f t="shared" si="9380"/>
        <v>0</v>
      </c>
      <c r="DAB34" s="50">
        <f t="shared" si="9381"/>
        <v>0</v>
      </c>
      <c r="DAC34" s="50">
        <f t="shared" si="9382"/>
        <v>0</v>
      </c>
      <c r="DAD34" s="50">
        <f t="shared" si="9383"/>
        <v>0</v>
      </c>
      <c r="DAE34" s="50">
        <f t="shared" si="9384"/>
        <v>0</v>
      </c>
      <c r="DAF34" s="50">
        <f t="shared" si="9385"/>
        <v>0</v>
      </c>
      <c r="DAG34" s="50">
        <f t="shared" si="9386"/>
        <v>0</v>
      </c>
      <c r="DAH34" s="50">
        <f t="shared" si="9387"/>
        <v>0</v>
      </c>
      <c r="DAI34" s="50">
        <f t="shared" si="9388"/>
        <v>0</v>
      </c>
      <c r="DAJ34" s="50">
        <f t="shared" si="9389"/>
        <v>0</v>
      </c>
      <c r="DAK34" s="50">
        <f t="shared" si="9390"/>
        <v>0</v>
      </c>
      <c r="DAL34" s="50">
        <f t="shared" si="9391"/>
        <v>0</v>
      </c>
      <c r="DAM34" s="50">
        <f t="shared" si="9392"/>
        <v>0</v>
      </c>
      <c r="DAN34" s="50">
        <f t="shared" si="9393"/>
        <v>0</v>
      </c>
      <c r="DAO34" s="50">
        <f t="shared" si="9394"/>
        <v>0</v>
      </c>
      <c r="DAP34" s="50">
        <f t="shared" si="9395"/>
        <v>0</v>
      </c>
      <c r="DAQ34" s="50">
        <f t="shared" si="9396"/>
        <v>0</v>
      </c>
      <c r="DAR34" s="50">
        <f t="shared" si="9397"/>
        <v>0</v>
      </c>
      <c r="DAS34" s="50">
        <f t="shared" si="9398"/>
        <v>0</v>
      </c>
      <c r="DAT34" s="50">
        <f t="shared" si="9399"/>
        <v>0</v>
      </c>
      <c r="DAU34" s="50">
        <f t="shared" si="9400"/>
        <v>0</v>
      </c>
      <c r="DAV34" s="50">
        <f t="shared" si="9401"/>
        <v>0</v>
      </c>
      <c r="DAW34" s="50">
        <f t="shared" si="9402"/>
        <v>0</v>
      </c>
      <c r="DAX34" s="50">
        <f t="shared" si="9403"/>
        <v>0</v>
      </c>
      <c r="DAY34" s="50">
        <f t="shared" si="9404"/>
        <v>0</v>
      </c>
      <c r="DAZ34" s="50">
        <f t="shared" si="9405"/>
        <v>0</v>
      </c>
      <c r="DBA34" s="50">
        <f t="shared" si="9406"/>
        <v>0</v>
      </c>
      <c r="DBB34" s="50">
        <f t="shared" si="9407"/>
        <v>0</v>
      </c>
      <c r="DBC34" s="50">
        <f t="shared" si="9408"/>
        <v>0</v>
      </c>
      <c r="DBD34" s="50">
        <f t="shared" si="9409"/>
        <v>0</v>
      </c>
      <c r="DBE34" s="50">
        <f t="shared" si="9410"/>
        <v>0</v>
      </c>
      <c r="DBF34" s="50">
        <f t="shared" si="9411"/>
        <v>0</v>
      </c>
      <c r="DBG34" s="50">
        <f t="shared" si="9412"/>
        <v>0</v>
      </c>
      <c r="DBH34" s="50">
        <f t="shared" si="9413"/>
        <v>0</v>
      </c>
      <c r="DBI34" s="50">
        <f t="shared" si="9414"/>
        <v>0</v>
      </c>
      <c r="DBJ34" s="50">
        <f t="shared" si="9415"/>
        <v>0</v>
      </c>
      <c r="DBK34" s="50">
        <f t="shared" si="9416"/>
        <v>0</v>
      </c>
      <c r="DBL34" s="50">
        <f t="shared" si="9417"/>
        <v>0</v>
      </c>
      <c r="DBM34" s="50">
        <f t="shared" si="9418"/>
        <v>0</v>
      </c>
      <c r="DBN34" s="50">
        <f t="shared" si="9419"/>
        <v>0</v>
      </c>
      <c r="DBO34" s="50">
        <f t="shared" si="9420"/>
        <v>0</v>
      </c>
      <c r="DBP34" s="50">
        <f t="shared" si="9421"/>
        <v>0</v>
      </c>
      <c r="DBQ34" s="50">
        <f t="shared" si="9422"/>
        <v>0</v>
      </c>
      <c r="DBR34" s="50">
        <f t="shared" si="9423"/>
        <v>0</v>
      </c>
      <c r="DBS34" s="50">
        <f t="shared" si="9424"/>
        <v>0</v>
      </c>
      <c r="DBT34" s="50">
        <f t="shared" si="9425"/>
        <v>0</v>
      </c>
      <c r="DBU34" s="50">
        <f t="shared" si="9426"/>
        <v>0</v>
      </c>
      <c r="DBV34" s="50">
        <f t="shared" si="9427"/>
        <v>0</v>
      </c>
      <c r="DBW34" s="50">
        <f t="shared" si="9428"/>
        <v>0</v>
      </c>
      <c r="DBX34" s="50">
        <f t="shared" si="9429"/>
        <v>0</v>
      </c>
      <c r="DBY34" s="50">
        <f t="shared" si="9430"/>
        <v>0</v>
      </c>
      <c r="DBZ34" s="50">
        <f t="shared" si="9431"/>
        <v>0</v>
      </c>
      <c r="DCA34" s="50">
        <f t="shared" si="9432"/>
        <v>0</v>
      </c>
      <c r="DCB34" s="50">
        <f t="shared" si="9433"/>
        <v>0</v>
      </c>
      <c r="DCC34" s="50">
        <f t="shared" si="9434"/>
        <v>0</v>
      </c>
      <c r="DCD34" s="50">
        <f t="shared" si="9435"/>
        <v>0</v>
      </c>
      <c r="DCE34" s="50">
        <f t="shared" si="9436"/>
        <v>0</v>
      </c>
      <c r="DCF34" s="50">
        <f t="shared" si="9437"/>
        <v>0</v>
      </c>
      <c r="DCG34" s="50">
        <f t="shared" si="9438"/>
        <v>0</v>
      </c>
      <c r="DCH34" s="50">
        <f t="shared" si="9439"/>
        <v>0</v>
      </c>
      <c r="DCI34" s="50">
        <f t="shared" si="9440"/>
        <v>0</v>
      </c>
      <c r="DCJ34" s="50">
        <f t="shared" si="9441"/>
        <v>0</v>
      </c>
      <c r="DCK34" s="50">
        <f t="shared" si="9442"/>
        <v>0</v>
      </c>
      <c r="DCL34" s="50">
        <f t="shared" si="9443"/>
        <v>0</v>
      </c>
      <c r="DCM34" s="50">
        <f t="shared" si="9444"/>
        <v>0</v>
      </c>
      <c r="DCN34" s="50">
        <f t="shared" si="9445"/>
        <v>0</v>
      </c>
      <c r="DCO34" s="50">
        <f t="shared" si="9446"/>
        <v>0</v>
      </c>
      <c r="DCP34" s="50">
        <f t="shared" si="9447"/>
        <v>0</v>
      </c>
      <c r="DCQ34" s="50">
        <f t="shared" si="9448"/>
        <v>0</v>
      </c>
      <c r="DCR34" s="50">
        <f t="shared" si="9449"/>
        <v>0</v>
      </c>
      <c r="DCS34" s="50">
        <f t="shared" si="9450"/>
        <v>0</v>
      </c>
      <c r="DCT34" s="50">
        <f t="shared" si="9451"/>
        <v>0</v>
      </c>
      <c r="DCU34" s="50">
        <f t="shared" si="9452"/>
        <v>0</v>
      </c>
      <c r="DCV34" s="50">
        <f t="shared" si="9453"/>
        <v>0</v>
      </c>
      <c r="DCW34" s="50">
        <f t="shared" si="9454"/>
        <v>0</v>
      </c>
      <c r="DCX34" s="50">
        <f t="shared" si="9455"/>
        <v>0</v>
      </c>
      <c r="DCY34" s="50">
        <f t="shared" si="9456"/>
        <v>0</v>
      </c>
      <c r="DCZ34" s="50">
        <f t="shared" si="9457"/>
        <v>0</v>
      </c>
      <c r="DDA34" s="50">
        <f t="shared" si="9458"/>
        <v>0</v>
      </c>
      <c r="DDB34" s="50">
        <f t="shared" si="9459"/>
        <v>0</v>
      </c>
      <c r="DDC34" s="50">
        <f t="shared" si="9460"/>
        <v>0</v>
      </c>
      <c r="DDD34" s="50">
        <f t="shared" si="9461"/>
        <v>0</v>
      </c>
      <c r="DDE34" s="50">
        <f t="shared" si="9462"/>
        <v>0</v>
      </c>
      <c r="DDF34" s="50">
        <f t="shared" si="9463"/>
        <v>0</v>
      </c>
      <c r="DDG34" s="50">
        <f t="shared" si="9464"/>
        <v>0</v>
      </c>
      <c r="DDH34" s="50">
        <f t="shared" si="9465"/>
        <v>0</v>
      </c>
      <c r="DDI34" s="50">
        <f t="shared" si="9466"/>
        <v>0</v>
      </c>
      <c r="DDJ34" s="50">
        <f t="shared" si="9467"/>
        <v>0</v>
      </c>
      <c r="DDK34" s="50">
        <f t="shared" si="9468"/>
        <v>0</v>
      </c>
      <c r="DDL34" s="50">
        <f t="shared" si="9469"/>
        <v>0</v>
      </c>
      <c r="DDM34" s="50">
        <f t="shared" si="9470"/>
        <v>0</v>
      </c>
      <c r="DDN34" s="50">
        <f t="shared" si="9471"/>
        <v>0</v>
      </c>
      <c r="DDO34" s="50">
        <f t="shared" si="9472"/>
        <v>0</v>
      </c>
      <c r="DDP34" s="50">
        <f t="shared" si="9473"/>
        <v>0</v>
      </c>
      <c r="DDQ34" s="50">
        <f t="shared" si="9474"/>
        <v>0</v>
      </c>
      <c r="DDR34" s="50">
        <f t="shared" si="9475"/>
        <v>0</v>
      </c>
      <c r="DDS34" s="50">
        <f t="shared" si="9476"/>
        <v>0</v>
      </c>
      <c r="DDT34" s="50">
        <f t="shared" si="9477"/>
        <v>0</v>
      </c>
      <c r="DDU34" s="50">
        <f t="shared" si="9478"/>
        <v>0</v>
      </c>
      <c r="DDV34" s="50">
        <f t="shared" si="9479"/>
        <v>0</v>
      </c>
      <c r="DDW34" s="50">
        <f t="shared" si="9480"/>
        <v>0</v>
      </c>
      <c r="DDX34" s="50">
        <f t="shared" si="9481"/>
        <v>0</v>
      </c>
      <c r="DDY34" s="50">
        <f t="shared" si="9482"/>
        <v>0</v>
      </c>
      <c r="DDZ34" s="50">
        <f t="shared" si="9483"/>
        <v>0</v>
      </c>
      <c r="DEA34" s="50">
        <f t="shared" si="9484"/>
        <v>0</v>
      </c>
      <c r="DEB34" s="50">
        <f t="shared" si="9485"/>
        <v>0</v>
      </c>
      <c r="DEC34" s="50">
        <f t="shared" si="9486"/>
        <v>0</v>
      </c>
      <c r="DED34" s="50">
        <f t="shared" si="9487"/>
        <v>0</v>
      </c>
      <c r="DEE34" s="50">
        <f t="shared" si="9488"/>
        <v>0</v>
      </c>
      <c r="DEF34" s="50">
        <f t="shared" si="9489"/>
        <v>0</v>
      </c>
      <c r="DEG34" s="50">
        <f t="shared" si="9490"/>
        <v>0</v>
      </c>
      <c r="DEH34" s="50">
        <f t="shared" si="9491"/>
        <v>0</v>
      </c>
      <c r="DEI34" s="50">
        <f t="shared" si="9492"/>
        <v>0</v>
      </c>
      <c r="DEJ34" s="50">
        <f t="shared" si="9493"/>
        <v>0</v>
      </c>
      <c r="DEK34" s="50">
        <f t="shared" si="9494"/>
        <v>0</v>
      </c>
      <c r="DEL34" s="50">
        <f t="shared" si="9495"/>
        <v>0</v>
      </c>
      <c r="DEM34" s="50">
        <f t="shared" si="9496"/>
        <v>0</v>
      </c>
      <c r="DEN34" s="50">
        <f t="shared" si="9497"/>
        <v>0</v>
      </c>
      <c r="DEO34" s="50">
        <f t="shared" si="9498"/>
        <v>0</v>
      </c>
      <c r="DEP34" s="50">
        <f t="shared" si="9499"/>
        <v>0</v>
      </c>
      <c r="DEQ34" s="50">
        <f t="shared" si="9500"/>
        <v>0</v>
      </c>
      <c r="DER34" s="50">
        <f t="shared" si="9501"/>
        <v>0</v>
      </c>
      <c r="DES34" s="50">
        <f t="shared" si="9502"/>
        <v>0</v>
      </c>
      <c r="DET34" s="50">
        <f t="shared" si="9503"/>
        <v>0</v>
      </c>
      <c r="DEU34" s="50">
        <f t="shared" si="9504"/>
        <v>0</v>
      </c>
      <c r="DEV34" s="50">
        <f t="shared" si="9505"/>
        <v>0</v>
      </c>
      <c r="DEW34" s="50">
        <f t="shared" si="9506"/>
        <v>0</v>
      </c>
      <c r="DEX34" s="50">
        <f t="shared" si="9507"/>
        <v>0</v>
      </c>
      <c r="DEY34" s="50">
        <f t="shared" si="9508"/>
        <v>0</v>
      </c>
      <c r="DEZ34" s="50">
        <f t="shared" si="9509"/>
        <v>0</v>
      </c>
      <c r="DFA34" s="50">
        <f t="shared" si="9510"/>
        <v>0</v>
      </c>
      <c r="DFB34" s="50">
        <f t="shared" si="9511"/>
        <v>0</v>
      </c>
      <c r="DFC34" s="50">
        <f t="shared" si="9512"/>
        <v>0</v>
      </c>
      <c r="DFD34" s="50">
        <f t="shared" si="9513"/>
        <v>0</v>
      </c>
      <c r="DFE34" s="50">
        <f t="shared" si="9514"/>
        <v>0</v>
      </c>
      <c r="DFF34" s="50">
        <f t="shared" si="9515"/>
        <v>0</v>
      </c>
      <c r="DFG34" s="50">
        <f t="shared" si="9516"/>
        <v>0</v>
      </c>
      <c r="DFH34" s="50">
        <f t="shared" si="9517"/>
        <v>0</v>
      </c>
      <c r="DFI34" s="50">
        <f t="shared" si="9518"/>
        <v>0</v>
      </c>
      <c r="DFJ34" s="50">
        <f t="shared" si="9519"/>
        <v>0</v>
      </c>
      <c r="DFK34" s="50">
        <f t="shared" si="9520"/>
        <v>0</v>
      </c>
      <c r="DFL34" s="50">
        <f t="shared" si="9521"/>
        <v>0</v>
      </c>
      <c r="DFM34" s="50">
        <f t="shared" si="9522"/>
        <v>0</v>
      </c>
      <c r="DFN34" s="50">
        <f t="shared" si="9523"/>
        <v>0</v>
      </c>
      <c r="DFO34" s="50">
        <f t="shared" si="9524"/>
        <v>0</v>
      </c>
      <c r="DFP34" s="50">
        <f t="shared" si="9525"/>
        <v>0</v>
      </c>
      <c r="DFQ34" s="50">
        <f t="shared" si="9526"/>
        <v>0</v>
      </c>
      <c r="DFR34" s="50">
        <f t="shared" si="9527"/>
        <v>0</v>
      </c>
      <c r="DFS34" s="50">
        <f t="shared" si="9528"/>
        <v>0</v>
      </c>
      <c r="DFT34" s="50">
        <f t="shared" si="9529"/>
        <v>0</v>
      </c>
      <c r="DFU34" s="50">
        <f t="shared" si="9530"/>
        <v>0</v>
      </c>
      <c r="DFV34" s="50">
        <f t="shared" si="9531"/>
        <v>0</v>
      </c>
      <c r="DFW34" s="50">
        <f t="shared" si="9532"/>
        <v>0</v>
      </c>
      <c r="DFX34" s="50">
        <f t="shared" si="9533"/>
        <v>0</v>
      </c>
      <c r="DFY34" s="50">
        <f t="shared" si="9534"/>
        <v>0</v>
      </c>
      <c r="DFZ34" s="50">
        <f t="shared" si="9535"/>
        <v>0</v>
      </c>
      <c r="DGA34" s="50">
        <f t="shared" si="9536"/>
        <v>0</v>
      </c>
      <c r="DGB34" s="50">
        <f t="shared" si="9537"/>
        <v>0</v>
      </c>
      <c r="DGC34" s="50">
        <f t="shared" si="9538"/>
        <v>0</v>
      </c>
      <c r="DGD34" s="50">
        <f t="shared" si="9539"/>
        <v>0</v>
      </c>
      <c r="DGE34" s="50">
        <f t="shared" si="9540"/>
        <v>0</v>
      </c>
      <c r="DGF34" s="50">
        <f t="shared" si="9541"/>
        <v>0</v>
      </c>
      <c r="DGG34" s="50">
        <f t="shared" si="9542"/>
        <v>0</v>
      </c>
      <c r="DGH34" s="50">
        <f t="shared" si="9543"/>
        <v>0</v>
      </c>
      <c r="DGI34" s="50">
        <f t="shared" si="9544"/>
        <v>0</v>
      </c>
      <c r="DGJ34" s="50">
        <f t="shared" si="9545"/>
        <v>0</v>
      </c>
      <c r="DGK34" s="50">
        <f t="shared" si="9546"/>
        <v>0</v>
      </c>
      <c r="DGL34" s="50">
        <f t="shared" si="9547"/>
        <v>0</v>
      </c>
      <c r="DGM34" s="50">
        <f t="shared" si="9548"/>
        <v>0</v>
      </c>
      <c r="DGN34" s="50">
        <f t="shared" si="9549"/>
        <v>0</v>
      </c>
      <c r="DGO34" s="50">
        <f t="shared" si="9550"/>
        <v>0</v>
      </c>
      <c r="DGP34" s="50">
        <f t="shared" si="9551"/>
        <v>0</v>
      </c>
      <c r="DGQ34" s="50">
        <f t="shared" si="9552"/>
        <v>0</v>
      </c>
      <c r="DGR34" s="50">
        <f t="shared" si="9553"/>
        <v>0</v>
      </c>
      <c r="DGS34" s="50">
        <f t="shared" si="9554"/>
        <v>0</v>
      </c>
      <c r="DGT34" s="50">
        <f t="shared" si="9555"/>
        <v>0</v>
      </c>
      <c r="DGU34" s="50">
        <f t="shared" si="9556"/>
        <v>0</v>
      </c>
      <c r="DGV34" s="50">
        <f t="shared" si="9557"/>
        <v>0</v>
      </c>
      <c r="DGW34" s="50">
        <f t="shared" si="9558"/>
        <v>0</v>
      </c>
      <c r="DGX34" s="50">
        <f t="shared" si="9559"/>
        <v>0</v>
      </c>
      <c r="DGY34" s="50">
        <f t="shared" si="9560"/>
        <v>0</v>
      </c>
      <c r="DGZ34" s="50">
        <f t="shared" si="9561"/>
        <v>0</v>
      </c>
      <c r="DHA34" s="50">
        <f t="shared" si="9562"/>
        <v>0</v>
      </c>
      <c r="DHB34" s="50">
        <f t="shared" si="9563"/>
        <v>0</v>
      </c>
      <c r="DHC34" s="50">
        <f t="shared" si="9564"/>
        <v>0</v>
      </c>
      <c r="DHD34" s="50">
        <f t="shared" si="9565"/>
        <v>0</v>
      </c>
      <c r="DHE34" s="50">
        <f t="shared" si="9566"/>
        <v>0</v>
      </c>
      <c r="DHF34" s="50">
        <f t="shared" si="9567"/>
        <v>0</v>
      </c>
      <c r="DHG34" s="50">
        <f t="shared" si="9568"/>
        <v>0</v>
      </c>
      <c r="DHH34" s="50">
        <f t="shared" si="9569"/>
        <v>0</v>
      </c>
      <c r="DHI34" s="50">
        <f t="shared" si="9570"/>
        <v>0</v>
      </c>
      <c r="DHJ34" s="50">
        <f t="shared" si="9571"/>
        <v>0</v>
      </c>
      <c r="DHK34" s="50">
        <f t="shared" si="9572"/>
        <v>0</v>
      </c>
      <c r="DHL34" s="50">
        <f t="shared" si="9573"/>
        <v>0</v>
      </c>
      <c r="DHM34" s="50">
        <f t="shared" si="9574"/>
        <v>0</v>
      </c>
      <c r="DHN34" s="50">
        <f t="shared" si="9575"/>
        <v>0</v>
      </c>
      <c r="DHO34" s="50">
        <f t="shared" si="9576"/>
        <v>0</v>
      </c>
      <c r="DHP34" s="50">
        <f t="shared" si="9577"/>
        <v>0</v>
      </c>
      <c r="DHQ34" s="50">
        <f t="shared" si="9578"/>
        <v>0</v>
      </c>
      <c r="DHR34" s="50">
        <f t="shared" si="9579"/>
        <v>0</v>
      </c>
      <c r="DHS34" s="50">
        <f t="shared" si="9580"/>
        <v>0</v>
      </c>
      <c r="DHT34" s="50">
        <f t="shared" si="9581"/>
        <v>0</v>
      </c>
      <c r="DHU34" s="50">
        <f t="shared" si="9582"/>
        <v>0</v>
      </c>
      <c r="DHV34" s="50">
        <f t="shared" si="9583"/>
        <v>0</v>
      </c>
      <c r="DHW34" s="50">
        <f t="shared" si="9584"/>
        <v>0</v>
      </c>
      <c r="DHX34" s="50">
        <f t="shared" si="9585"/>
        <v>0</v>
      </c>
      <c r="DHY34" s="50">
        <f t="shared" si="9586"/>
        <v>0</v>
      </c>
      <c r="DHZ34" s="50">
        <f t="shared" si="9587"/>
        <v>0</v>
      </c>
      <c r="DIA34" s="50">
        <f t="shared" si="9588"/>
        <v>0</v>
      </c>
      <c r="DIB34" s="50">
        <f t="shared" si="9589"/>
        <v>0</v>
      </c>
      <c r="DIC34" s="50">
        <f t="shared" si="9590"/>
        <v>0</v>
      </c>
      <c r="DID34" s="50">
        <f t="shared" si="9591"/>
        <v>0</v>
      </c>
      <c r="DIE34" s="50">
        <f t="shared" si="9592"/>
        <v>0</v>
      </c>
      <c r="DIF34" s="50">
        <f t="shared" si="9593"/>
        <v>0</v>
      </c>
      <c r="DIG34" s="50">
        <f t="shared" si="9594"/>
        <v>0</v>
      </c>
      <c r="DIH34" s="50">
        <f t="shared" si="9595"/>
        <v>0</v>
      </c>
      <c r="DII34" s="50">
        <f t="shared" si="9596"/>
        <v>0</v>
      </c>
      <c r="DIJ34" s="50">
        <f t="shared" si="9597"/>
        <v>0</v>
      </c>
      <c r="DIK34" s="50">
        <f t="shared" si="9598"/>
        <v>0</v>
      </c>
      <c r="DIL34" s="50">
        <f t="shared" si="9599"/>
        <v>0</v>
      </c>
      <c r="DIM34" s="50">
        <f t="shared" si="9600"/>
        <v>0</v>
      </c>
      <c r="DIN34" s="50">
        <f t="shared" si="9601"/>
        <v>0</v>
      </c>
      <c r="DIO34" s="50">
        <f t="shared" si="9602"/>
        <v>0</v>
      </c>
      <c r="DIP34" s="50">
        <f t="shared" si="9603"/>
        <v>0</v>
      </c>
      <c r="DIQ34" s="50">
        <f t="shared" si="9604"/>
        <v>0</v>
      </c>
      <c r="DIR34" s="50">
        <f t="shared" si="9605"/>
        <v>0</v>
      </c>
      <c r="DIS34" s="50">
        <f t="shared" si="9606"/>
        <v>0</v>
      </c>
      <c r="DIT34" s="50">
        <f t="shared" si="9607"/>
        <v>0</v>
      </c>
      <c r="DIU34" s="50">
        <f t="shared" si="9608"/>
        <v>0</v>
      </c>
      <c r="DIV34" s="50">
        <f t="shared" si="9609"/>
        <v>0</v>
      </c>
      <c r="DIW34" s="50">
        <f t="shared" si="9610"/>
        <v>0</v>
      </c>
      <c r="DIX34" s="50">
        <f t="shared" si="9611"/>
        <v>0</v>
      </c>
      <c r="DIY34" s="50">
        <f t="shared" si="9612"/>
        <v>0</v>
      </c>
      <c r="DIZ34" s="50">
        <f t="shared" si="9613"/>
        <v>0</v>
      </c>
      <c r="DJA34" s="50">
        <f t="shared" si="9614"/>
        <v>0</v>
      </c>
      <c r="DJB34" s="50">
        <f t="shared" si="9615"/>
        <v>0</v>
      </c>
      <c r="DJC34" s="50">
        <f t="shared" si="9616"/>
        <v>0</v>
      </c>
      <c r="DJD34" s="50">
        <f t="shared" si="9617"/>
        <v>0</v>
      </c>
      <c r="DJE34" s="50">
        <f t="shared" si="9618"/>
        <v>0</v>
      </c>
      <c r="DJF34" s="50">
        <f t="shared" si="9619"/>
        <v>0</v>
      </c>
      <c r="DJG34" s="50">
        <f t="shared" si="9620"/>
        <v>0</v>
      </c>
      <c r="DJH34" s="50">
        <f t="shared" si="9621"/>
        <v>0</v>
      </c>
      <c r="DJI34" s="50">
        <f t="shared" si="9622"/>
        <v>0</v>
      </c>
      <c r="DJJ34" s="50">
        <f t="shared" si="9623"/>
        <v>0</v>
      </c>
      <c r="DJK34" s="50">
        <f t="shared" si="9624"/>
        <v>0</v>
      </c>
      <c r="DJL34" s="50">
        <f t="shared" si="9625"/>
        <v>0</v>
      </c>
      <c r="DJM34" s="50">
        <f t="shared" si="9626"/>
        <v>0</v>
      </c>
      <c r="DJN34" s="50">
        <f t="shared" si="9627"/>
        <v>0</v>
      </c>
      <c r="DJO34" s="50">
        <f t="shared" si="9628"/>
        <v>0</v>
      </c>
      <c r="DJP34" s="50">
        <f t="shared" si="9629"/>
        <v>0</v>
      </c>
      <c r="DJQ34" s="50">
        <f t="shared" si="9630"/>
        <v>0</v>
      </c>
      <c r="DJR34" s="50">
        <f t="shared" si="9631"/>
        <v>0</v>
      </c>
      <c r="DJS34" s="50">
        <f t="shared" si="9632"/>
        <v>0</v>
      </c>
      <c r="DJT34" s="50">
        <f t="shared" si="9633"/>
        <v>0</v>
      </c>
      <c r="DJU34" s="50">
        <f t="shared" si="9634"/>
        <v>0</v>
      </c>
      <c r="DJV34" s="50">
        <f t="shared" si="9635"/>
        <v>0</v>
      </c>
      <c r="DJW34" s="50">
        <f t="shared" si="9636"/>
        <v>0</v>
      </c>
      <c r="DJX34" s="50">
        <f t="shared" si="9637"/>
        <v>0</v>
      </c>
      <c r="DJY34" s="50">
        <f t="shared" si="9638"/>
        <v>0</v>
      </c>
      <c r="DJZ34" s="50">
        <f t="shared" si="9639"/>
        <v>0</v>
      </c>
      <c r="DKA34" s="50">
        <f t="shared" si="9640"/>
        <v>0</v>
      </c>
      <c r="DKB34" s="50">
        <f t="shared" si="9641"/>
        <v>0</v>
      </c>
      <c r="DKC34" s="50">
        <f t="shared" si="9642"/>
        <v>0</v>
      </c>
      <c r="DKD34" s="50">
        <f t="shared" si="9643"/>
        <v>0</v>
      </c>
      <c r="DKE34" s="50">
        <f t="shared" si="9644"/>
        <v>0</v>
      </c>
      <c r="DKF34" s="50">
        <f t="shared" si="9645"/>
        <v>0</v>
      </c>
      <c r="DKG34" s="50">
        <f t="shared" si="9646"/>
        <v>0</v>
      </c>
      <c r="DKH34" s="50">
        <f t="shared" si="9647"/>
        <v>0</v>
      </c>
      <c r="DKI34" s="50">
        <f t="shared" si="9648"/>
        <v>0</v>
      </c>
      <c r="DKJ34" s="50">
        <f t="shared" si="9649"/>
        <v>0</v>
      </c>
      <c r="DKK34" s="50">
        <f t="shared" si="9650"/>
        <v>0</v>
      </c>
      <c r="DKL34" s="50">
        <f t="shared" si="9651"/>
        <v>0</v>
      </c>
      <c r="DKM34" s="50">
        <f t="shared" si="9652"/>
        <v>0</v>
      </c>
      <c r="DKN34" s="50">
        <f t="shared" si="9653"/>
        <v>0</v>
      </c>
      <c r="DKO34" s="50">
        <f t="shared" si="9654"/>
        <v>0</v>
      </c>
      <c r="DKP34" s="50">
        <f t="shared" si="9655"/>
        <v>0</v>
      </c>
      <c r="DKQ34" s="50">
        <f t="shared" si="9656"/>
        <v>0</v>
      </c>
      <c r="DKR34" s="50">
        <f t="shared" si="9657"/>
        <v>0</v>
      </c>
      <c r="DKS34" s="50">
        <f t="shared" si="9658"/>
        <v>0</v>
      </c>
      <c r="DKT34" s="50">
        <f t="shared" si="9659"/>
        <v>0</v>
      </c>
      <c r="DKU34" s="50">
        <f t="shared" si="9660"/>
        <v>0</v>
      </c>
      <c r="DKV34" s="50">
        <f t="shared" si="9661"/>
        <v>0</v>
      </c>
      <c r="DKW34" s="50">
        <f t="shared" si="9662"/>
        <v>0</v>
      </c>
      <c r="DKX34" s="50">
        <f t="shared" si="9663"/>
        <v>0</v>
      </c>
      <c r="DKY34" s="50">
        <f t="shared" si="9664"/>
        <v>0</v>
      </c>
      <c r="DKZ34" s="50">
        <f t="shared" si="9665"/>
        <v>0</v>
      </c>
      <c r="DLA34" s="50">
        <f t="shared" si="9666"/>
        <v>0</v>
      </c>
      <c r="DLB34" s="50">
        <f t="shared" si="9667"/>
        <v>0</v>
      </c>
      <c r="DLC34" s="50">
        <f t="shared" si="9668"/>
        <v>0</v>
      </c>
      <c r="DLD34" s="50">
        <f t="shared" si="9669"/>
        <v>0</v>
      </c>
      <c r="DLE34" s="50">
        <f t="shared" si="9670"/>
        <v>0</v>
      </c>
      <c r="DLF34" s="50">
        <f t="shared" si="9671"/>
        <v>0</v>
      </c>
      <c r="DLG34" s="50">
        <f t="shared" si="9672"/>
        <v>0</v>
      </c>
      <c r="DLH34" s="50">
        <f t="shared" si="9673"/>
        <v>0</v>
      </c>
      <c r="DLI34" s="50">
        <f t="shared" si="9674"/>
        <v>0</v>
      </c>
      <c r="DLJ34" s="50"/>
      <c r="DLK34" s="50">
        <f t="shared" si="9675"/>
        <v>0</v>
      </c>
      <c r="DLL34" s="50">
        <f t="shared" si="9676"/>
        <v>0</v>
      </c>
      <c r="DLM34" s="50">
        <f t="shared" si="9677"/>
        <v>0</v>
      </c>
      <c r="DLN34" s="50">
        <f t="shared" si="9678"/>
        <v>0</v>
      </c>
      <c r="DLO34" s="50">
        <f t="shared" si="9679"/>
        <v>0</v>
      </c>
      <c r="DLP34" s="50">
        <f t="shared" si="9680"/>
        <v>0</v>
      </c>
      <c r="DLQ34" s="50">
        <f t="shared" si="9681"/>
        <v>0</v>
      </c>
      <c r="DLR34" s="50">
        <f t="shared" si="9682"/>
        <v>0</v>
      </c>
      <c r="DLS34" s="50">
        <f t="shared" si="9683"/>
        <v>0</v>
      </c>
      <c r="DLT34" s="50">
        <f t="shared" si="9684"/>
        <v>0</v>
      </c>
      <c r="DLU34" s="50">
        <f t="shared" si="9685"/>
        <v>0</v>
      </c>
      <c r="DLV34" s="50">
        <f t="shared" si="9686"/>
        <v>0</v>
      </c>
      <c r="DLW34" s="50">
        <f t="shared" si="9687"/>
        <v>0</v>
      </c>
      <c r="DLX34" s="50">
        <f t="shared" si="9688"/>
        <v>0</v>
      </c>
      <c r="DLY34" s="50">
        <f t="shared" si="9689"/>
        <v>0</v>
      </c>
      <c r="DLZ34" s="50">
        <f t="shared" si="9690"/>
        <v>0</v>
      </c>
      <c r="DMA34" s="50">
        <f t="shared" si="9691"/>
        <v>0</v>
      </c>
      <c r="DMB34" s="50">
        <f t="shared" si="9692"/>
        <v>0</v>
      </c>
      <c r="DMC34" s="50">
        <f t="shared" si="9693"/>
        <v>0</v>
      </c>
      <c r="DMD34" s="50">
        <f t="shared" si="9694"/>
        <v>0</v>
      </c>
      <c r="DME34" s="50">
        <f t="shared" si="9695"/>
        <v>0</v>
      </c>
      <c r="DMF34" s="50">
        <f t="shared" si="9696"/>
        <v>0</v>
      </c>
      <c r="DMG34" s="50">
        <f t="shared" si="9697"/>
        <v>0</v>
      </c>
      <c r="DMH34" s="50">
        <f t="shared" si="9698"/>
        <v>0</v>
      </c>
      <c r="DMI34" s="50">
        <f t="shared" si="9699"/>
        <v>0</v>
      </c>
      <c r="DMJ34" s="50">
        <f t="shared" si="9700"/>
        <v>0</v>
      </c>
      <c r="DMK34" s="50">
        <f t="shared" si="9701"/>
        <v>0</v>
      </c>
      <c r="DML34" s="50">
        <f t="shared" si="9702"/>
        <v>0</v>
      </c>
      <c r="DMM34" s="50">
        <f t="shared" si="9703"/>
        <v>0</v>
      </c>
      <c r="DMN34" s="50">
        <f t="shared" si="9704"/>
        <v>0</v>
      </c>
      <c r="DMO34" s="50">
        <f t="shared" si="9705"/>
        <v>0</v>
      </c>
      <c r="DMP34" s="50">
        <f t="shared" si="9706"/>
        <v>0</v>
      </c>
      <c r="DMQ34" s="50">
        <f t="shared" si="9707"/>
        <v>0</v>
      </c>
      <c r="DMR34" s="50">
        <f t="shared" si="9708"/>
        <v>0</v>
      </c>
      <c r="DMS34" s="50">
        <f t="shared" si="9709"/>
        <v>0</v>
      </c>
      <c r="DMT34" s="50" t="e">
        <f>#REF!*$S34</f>
        <v>#REF!</v>
      </c>
      <c r="DMU34" s="50">
        <f t="shared" si="9710"/>
        <v>0</v>
      </c>
      <c r="DMV34" s="50">
        <f t="shared" si="9711"/>
        <v>0</v>
      </c>
      <c r="DMW34" s="50">
        <f t="shared" si="9712"/>
        <v>0</v>
      </c>
      <c r="DMX34" s="50">
        <f t="shared" si="9713"/>
        <v>0</v>
      </c>
      <c r="DMY34" s="50">
        <f t="shared" si="9714"/>
        <v>0</v>
      </c>
      <c r="DMZ34" s="50">
        <f t="shared" si="9715"/>
        <v>0</v>
      </c>
      <c r="DNA34" s="50">
        <f t="shared" si="9716"/>
        <v>0</v>
      </c>
      <c r="DNB34" s="50">
        <f t="shared" si="9717"/>
        <v>0</v>
      </c>
      <c r="DNC34" s="50">
        <f t="shared" si="9718"/>
        <v>0</v>
      </c>
      <c r="DND34" s="50">
        <f t="shared" si="9719"/>
        <v>0</v>
      </c>
      <c r="DNE34" s="50">
        <f t="shared" si="9720"/>
        <v>0</v>
      </c>
      <c r="DNF34" s="50">
        <f t="shared" si="9721"/>
        <v>0</v>
      </c>
      <c r="DNG34" s="50">
        <f t="shared" si="9722"/>
        <v>0</v>
      </c>
      <c r="DNH34" s="50">
        <f t="shared" si="9723"/>
        <v>0</v>
      </c>
      <c r="DNI34" s="50">
        <f t="shared" si="9724"/>
        <v>0</v>
      </c>
      <c r="DNJ34" s="50">
        <f t="shared" si="9725"/>
        <v>0</v>
      </c>
      <c r="DNK34" s="50">
        <f t="shared" si="9726"/>
        <v>0</v>
      </c>
      <c r="DNL34" s="50">
        <f t="shared" si="9727"/>
        <v>0</v>
      </c>
      <c r="DNM34" s="50">
        <f t="shared" si="9728"/>
        <v>0</v>
      </c>
      <c r="DNN34" s="50">
        <f t="shared" si="9729"/>
        <v>0</v>
      </c>
      <c r="DNO34" s="50">
        <f t="shared" si="9730"/>
        <v>0</v>
      </c>
      <c r="DNP34" s="50">
        <f t="shared" si="9731"/>
        <v>0</v>
      </c>
      <c r="DNQ34" s="50">
        <f t="shared" si="9732"/>
        <v>0</v>
      </c>
      <c r="DNR34" s="50">
        <f t="shared" si="9733"/>
        <v>0</v>
      </c>
      <c r="DNS34" s="50">
        <f t="shared" si="9734"/>
        <v>0</v>
      </c>
      <c r="DNT34" s="50">
        <f t="shared" si="9735"/>
        <v>0</v>
      </c>
      <c r="DNU34" s="50">
        <f t="shared" si="9736"/>
        <v>0</v>
      </c>
      <c r="DNV34" s="50">
        <f t="shared" si="9737"/>
        <v>0</v>
      </c>
      <c r="DNW34" s="50">
        <f t="shared" si="9738"/>
        <v>0</v>
      </c>
      <c r="DNX34" s="50">
        <f t="shared" si="9739"/>
        <v>0</v>
      </c>
      <c r="DNY34" s="50">
        <f t="shared" si="9740"/>
        <v>0</v>
      </c>
      <c r="DNZ34" s="50">
        <f t="shared" si="9741"/>
        <v>0</v>
      </c>
      <c r="DOA34" s="50">
        <f t="shared" si="9742"/>
        <v>0</v>
      </c>
      <c r="DOB34" s="50">
        <f t="shared" si="9743"/>
        <v>0</v>
      </c>
      <c r="DOC34" s="50">
        <f t="shared" si="9744"/>
        <v>0</v>
      </c>
      <c r="DOD34" s="50">
        <f t="shared" si="9745"/>
        <v>0</v>
      </c>
      <c r="DOE34" s="50">
        <f t="shared" si="9746"/>
        <v>0</v>
      </c>
      <c r="DOF34" s="50">
        <f t="shared" si="9747"/>
        <v>0</v>
      </c>
      <c r="DOG34" s="50">
        <f t="shared" si="9748"/>
        <v>0</v>
      </c>
      <c r="DOH34" s="50">
        <f t="shared" si="9749"/>
        <v>0</v>
      </c>
      <c r="DOI34" s="50">
        <f t="shared" si="9750"/>
        <v>0</v>
      </c>
      <c r="DOJ34" s="50">
        <f t="shared" si="9751"/>
        <v>0</v>
      </c>
      <c r="DOK34" s="50">
        <f t="shared" si="9752"/>
        <v>0</v>
      </c>
      <c r="DOL34" s="50">
        <f t="shared" si="9753"/>
        <v>0</v>
      </c>
      <c r="DOM34" s="50">
        <f t="shared" si="9754"/>
        <v>0</v>
      </c>
      <c r="DON34" s="50">
        <f t="shared" si="9755"/>
        <v>0</v>
      </c>
      <c r="DOO34" s="50">
        <f t="shared" si="9756"/>
        <v>0</v>
      </c>
      <c r="DOP34" s="50">
        <f t="shared" si="9757"/>
        <v>0</v>
      </c>
      <c r="DOQ34" s="50">
        <f t="shared" si="9758"/>
        <v>0</v>
      </c>
      <c r="DOR34" s="50">
        <f t="shared" si="9759"/>
        <v>0</v>
      </c>
      <c r="DOS34" s="50">
        <f t="shared" si="9760"/>
        <v>0</v>
      </c>
      <c r="DOT34" s="50">
        <f t="shared" si="9761"/>
        <v>0</v>
      </c>
      <c r="DOU34" s="50">
        <f t="shared" si="9762"/>
        <v>0</v>
      </c>
      <c r="DOV34" s="50">
        <f t="shared" si="9763"/>
        <v>0</v>
      </c>
      <c r="DOW34" s="50">
        <f t="shared" si="9764"/>
        <v>0</v>
      </c>
      <c r="DOX34" s="50">
        <f t="shared" si="9765"/>
        <v>0</v>
      </c>
      <c r="DOY34" s="50">
        <f t="shared" si="9766"/>
        <v>0</v>
      </c>
      <c r="DOZ34" s="50">
        <f t="shared" si="9767"/>
        <v>0</v>
      </c>
      <c r="DPA34" s="50">
        <f t="shared" si="9768"/>
        <v>0</v>
      </c>
      <c r="DPB34" s="50">
        <f t="shared" si="9769"/>
        <v>0</v>
      </c>
      <c r="DPC34" s="50">
        <f t="shared" si="9770"/>
        <v>0</v>
      </c>
      <c r="DPD34" s="50">
        <f t="shared" si="9771"/>
        <v>0</v>
      </c>
      <c r="DPE34" s="50">
        <f t="shared" si="9772"/>
        <v>0</v>
      </c>
      <c r="DPF34" s="50">
        <f t="shared" si="9773"/>
        <v>0</v>
      </c>
      <c r="DPG34" s="50">
        <f t="shared" si="9774"/>
        <v>0</v>
      </c>
      <c r="DPH34" s="50">
        <f t="shared" si="9775"/>
        <v>0</v>
      </c>
      <c r="DPI34" s="50">
        <f t="shared" si="9776"/>
        <v>0</v>
      </c>
      <c r="DPJ34" s="50">
        <f t="shared" si="9777"/>
        <v>0</v>
      </c>
      <c r="DPK34" s="50">
        <f t="shared" si="9778"/>
        <v>0</v>
      </c>
      <c r="DPL34" s="50">
        <f t="shared" si="9779"/>
        <v>0</v>
      </c>
      <c r="DPM34" s="50">
        <f t="shared" si="9780"/>
        <v>0</v>
      </c>
      <c r="DPN34" s="50">
        <f t="shared" si="9781"/>
        <v>0</v>
      </c>
      <c r="DPO34" s="50">
        <f t="shared" si="9782"/>
        <v>0</v>
      </c>
      <c r="DPP34" s="50">
        <f t="shared" si="9783"/>
        <v>0</v>
      </c>
      <c r="DPQ34" s="50">
        <f t="shared" si="9784"/>
        <v>0</v>
      </c>
      <c r="DPR34" s="50">
        <f t="shared" si="9785"/>
        <v>0</v>
      </c>
      <c r="DPS34" s="50">
        <f t="shared" si="9786"/>
        <v>0</v>
      </c>
      <c r="DPT34" s="50">
        <f t="shared" si="9787"/>
        <v>0</v>
      </c>
      <c r="DPU34" s="50">
        <f t="shared" si="9788"/>
        <v>0</v>
      </c>
      <c r="DPV34" s="50">
        <f t="shared" si="9789"/>
        <v>0</v>
      </c>
      <c r="DPW34" s="50">
        <f t="shared" si="9790"/>
        <v>0</v>
      </c>
      <c r="DPX34" s="50">
        <f t="shared" si="9791"/>
        <v>0</v>
      </c>
      <c r="DPY34" s="50">
        <f t="shared" si="9792"/>
        <v>0</v>
      </c>
      <c r="DPZ34" s="50">
        <f t="shared" si="9793"/>
        <v>0</v>
      </c>
      <c r="DQA34" s="50">
        <f t="shared" si="9794"/>
        <v>0</v>
      </c>
      <c r="DQB34" s="50">
        <f t="shared" si="9795"/>
        <v>0</v>
      </c>
      <c r="DQC34" s="50">
        <f t="shared" si="9796"/>
        <v>0</v>
      </c>
      <c r="DQD34" s="50">
        <f t="shared" si="9797"/>
        <v>0</v>
      </c>
      <c r="DQE34" s="50">
        <f t="shared" si="9798"/>
        <v>0</v>
      </c>
      <c r="DQF34" s="50">
        <f t="shared" si="9799"/>
        <v>0</v>
      </c>
      <c r="DQG34" s="50">
        <f t="shared" si="9800"/>
        <v>0</v>
      </c>
      <c r="DQH34" s="50">
        <f t="shared" si="9801"/>
        <v>0</v>
      </c>
      <c r="DQI34" s="50">
        <f t="shared" si="9802"/>
        <v>0</v>
      </c>
      <c r="DQJ34" s="50">
        <f t="shared" si="9803"/>
        <v>0</v>
      </c>
      <c r="DQK34" s="50">
        <f t="shared" si="9804"/>
        <v>0</v>
      </c>
      <c r="DQL34" s="50">
        <f t="shared" si="9805"/>
        <v>0</v>
      </c>
      <c r="DQM34" s="50">
        <f t="shared" si="9806"/>
        <v>0</v>
      </c>
      <c r="DQN34" s="50">
        <f t="shared" si="9807"/>
        <v>0</v>
      </c>
      <c r="DQO34" s="50">
        <f t="shared" si="9808"/>
        <v>0</v>
      </c>
      <c r="DQP34" s="50">
        <f t="shared" si="9809"/>
        <v>0</v>
      </c>
      <c r="DQQ34" s="50">
        <f t="shared" si="9810"/>
        <v>0</v>
      </c>
      <c r="DQR34" s="50">
        <f t="shared" si="9811"/>
        <v>0</v>
      </c>
      <c r="DQS34" s="50">
        <f t="shared" si="9812"/>
        <v>0</v>
      </c>
      <c r="DQT34" s="50">
        <f t="shared" si="9813"/>
        <v>0</v>
      </c>
      <c r="DQU34" s="50">
        <f t="shared" si="9814"/>
        <v>0</v>
      </c>
      <c r="DQV34" s="50">
        <f t="shared" si="9815"/>
        <v>0</v>
      </c>
      <c r="DQW34" s="50">
        <f t="shared" si="9816"/>
        <v>0</v>
      </c>
      <c r="DQX34" s="50">
        <f t="shared" si="9817"/>
        <v>0</v>
      </c>
      <c r="DQY34" s="50">
        <f t="shared" si="9818"/>
        <v>0</v>
      </c>
      <c r="DQZ34" s="50">
        <f t="shared" si="9819"/>
        <v>0</v>
      </c>
      <c r="DRA34" s="50">
        <f t="shared" si="9820"/>
        <v>0</v>
      </c>
      <c r="DRB34" s="50">
        <f t="shared" si="9821"/>
        <v>0</v>
      </c>
      <c r="DRC34" s="50">
        <f t="shared" si="9822"/>
        <v>0</v>
      </c>
      <c r="DRD34" s="50">
        <f t="shared" si="9823"/>
        <v>0</v>
      </c>
      <c r="DRE34" s="50">
        <f t="shared" si="9824"/>
        <v>0</v>
      </c>
      <c r="DRF34" s="50">
        <f t="shared" si="9825"/>
        <v>0</v>
      </c>
      <c r="DRG34" s="50">
        <f t="shared" si="9826"/>
        <v>0</v>
      </c>
      <c r="DRH34" s="50">
        <f t="shared" si="9827"/>
        <v>0</v>
      </c>
      <c r="DRI34" s="50">
        <f t="shared" si="9828"/>
        <v>0</v>
      </c>
      <c r="DRJ34" s="50">
        <f t="shared" si="9829"/>
        <v>0</v>
      </c>
      <c r="DRK34" s="50">
        <f t="shared" si="9830"/>
        <v>0</v>
      </c>
      <c r="DRL34" s="50">
        <f t="shared" si="9831"/>
        <v>0</v>
      </c>
      <c r="DRM34" s="50">
        <f t="shared" si="9832"/>
        <v>0</v>
      </c>
      <c r="DRN34" s="50">
        <f t="shared" si="9833"/>
        <v>0</v>
      </c>
      <c r="DRO34" s="50">
        <f t="shared" si="9834"/>
        <v>0</v>
      </c>
      <c r="DRP34" s="50">
        <f t="shared" si="9835"/>
        <v>0</v>
      </c>
      <c r="DRQ34" s="50">
        <f t="shared" si="9836"/>
        <v>0</v>
      </c>
      <c r="DRR34" s="50">
        <f t="shared" si="9837"/>
        <v>0</v>
      </c>
      <c r="DRS34" s="50">
        <f t="shared" si="9838"/>
        <v>0</v>
      </c>
      <c r="DRT34" s="50">
        <f t="shared" si="9839"/>
        <v>0</v>
      </c>
      <c r="DRU34" s="50">
        <f t="shared" si="9840"/>
        <v>0</v>
      </c>
      <c r="DRV34" s="50">
        <f t="shared" si="9841"/>
        <v>0</v>
      </c>
      <c r="DRW34" s="50">
        <f t="shared" si="9842"/>
        <v>0</v>
      </c>
      <c r="DRX34" s="50">
        <f t="shared" si="9843"/>
        <v>0</v>
      </c>
      <c r="DRY34" s="50">
        <f t="shared" si="9844"/>
        <v>0</v>
      </c>
      <c r="DRZ34" s="50">
        <f t="shared" si="9845"/>
        <v>0</v>
      </c>
      <c r="DSA34" s="50">
        <f t="shared" si="9846"/>
        <v>0</v>
      </c>
      <c r="DSB34" s="50">
        <f t="shared" si="9847"/>
        <v>0</v>
      </c>
      <c r="DSC34" s="50">
        <f t="shared" si="9848"/>
        <v>0</v>
      </c>
      <c r="DSD34" s="50">
        <f t="shared" si="9849"/>
        <v>0</v>
      </c>
      <c r="DSE34" s="50">
        <f t="shared" si="9850"/>
        <v>0</v>
      </c>
      <c r="DSF34" s="50">
        <f t="shared" si="9851"/>
        <v>0</v>
      </c>
      <c r="DSG34" s="50">
        <f t="shared" si="9852"/>
        <v>0</v>
      </c>
      <c r="DSH34" s="50">
        <f t="shared" si="9853"/>
        <v>0</v>
      </c>
      <c r="DSI34" s="50">
        <f t="shared" si="9854"/>
        <v>0</v>
      </c>
      <c r="DSJ34" s="50">
        <f t="shared" si="9855"/>
        <v>0</v>
      </c>
      <c r="DSK34" s="50">
        <f t="shared" si="9856"/>
        <v>0</v>
      </c>
      <c r="DSL34" s="50">
        <f t="shared" si="9857"/>
        <v>0</v>
      </c>
      <c r="DSM34" s="50">
        <f t="shared" si="9858"/>
        <v>0</v>
      </c>
      <c r="DSN34" s="50">
        <f t="shared" si="9859"/>
        <v>0</v>
      </c>
      <c r="DSO34" s="50">
        <f t="shared" si="9860"/>
        <v>0</v>
      </c>
      <c r="DSP34" s="50">
        <f t="shared" si="9861"/>
        <v>0</v>
      </c>
      <c r="DSQ34" s="50">
        <f t="shared" si="9862"/>
        <v>0</v>
      </c>
      <c r="DSR34" s="50">
        <f t="shared" si="9863"/>
        <v>0</v>
      </c>
      <c r="DSS34" s="50">
        <f t="shared" si="9864"/>
        <v>0</v>
      </c>
      <c r="DST34" s="50">
        <f t="shared" si="9865"/>
        <v>0</v>
      </c>
      <c r="DSU34" s="50">
        <f t="shared" si="9866"/>
        <v>0</v>
      </c>
      <c r="DSV34" s="50">
        <f t="shared" si="9867"/>
        <v>0</v>
      </c>
      <c r="DSW34" s="50">
        <f t="shared" si="9868"/>
        <v>0</v>
      </c>
      <c r="DSX34" s="50">
        <f t="shared" si="9869"/>
        <v>0</v>
      </c>
      <c r="DSY34" s="50">
        <f t="shared" si="9870"/>
        <v>0</v>
      </c>
      <c r="DSZ34" s="50">
        <f t="shared" si="9871"/>
        <v>0</v>
      </c>
      <c r="DTA34" s="50">
        <f t="shared" si="9872"/>
        <v>0</v>
      </c>
      <c r="DTB34" s="50">
        <f t="shared" si="9873"/>
        <v>0</v>
      </c>
      <c r="DTC34" s="50">
        <f t="shared" si="9874"/>
        <v>0</v>
      </c>
      <c r="DTD34" s="50">
        <f t="shared" si="9875"/>
        <v>0</v>
      </c>
      <c r="DTE34" s="50">
        <f t="shared" si="9876"/>
        <v>0</v>
      </c>
      <c r="DTF34" s="50">
        <f t="shared" si="9877"/>
        <v>0</v>
      </c>
      <c r="DTG34" s="50">
        <f t="shared" si="9878"/>
        <v>0</v>
      </c>
      <c r="DTH34" s="50">
        <f t="shared" si="9879"/>
        <v>0</v>
      </c>
      <c r="DTI34" s="50">
        <f t="shared" si="9880"/>
        <v>0</v>
      </c>
      <c r="DTJ34" s="50">
        <f t="shared" si="9881"/>
        <v>0</v>
      </c>
      <c r="DTK34" s="50">
        <f t="shared" si="9882"/>
        <v>0</v>
      </c>
      <c r="DTL34" s="50">
        <f t="shared" si="9883"/>
        <v>0</v>
      </c>
      <c r="DTM34" s="50">
        <f t="shared" si="9884"/>
        <v>0</v>
      </c>
      <c r="DTN34" s="50">
        <f t="shared" si="9885"/>
        <v>0</v>
      </c>
      <c r="DTO34" s="50">
        <f t="shared" si="9886"/>
        <v>0</v>
      </c>
      <c r="DTP34" s="50">
        <f t="shared" si="9887"/>
        <v>0</v>
      </c>
      <c r="DTQ34" s="50">
        <f t="shared" si="9888"/>
        <v>0</v>
      </c>
      <c r="DTR34" s="50">
        <f t="shared" si="9889"/>
        <v>0</v>
      </c>
      <c r="DTS34" s="50">
        <f t="shared" si="9890"/>
        <v>0</v>
      </c>
      <c r="DTT34" s="50">
        <f t="shared" si="9891"/>
        <v>0</v>
      </c>
      <c r="DTU34" s="50">
        <f t="shared" si="9892"/>
        <v>0</v>
      </c>
      <c r="DTV34" s="50">
        <f t="shared" si="9893"/>
        <v>0</v>
      </c>
      <c r="DTW34" s="50">
        <f t="shared" si="9894"/>
        <v>0</v>
      </c>
      <c r="DTX34" s="50">
        <f t="shared" si="9895"/>
        <v>0</v>
      </c>
      <c r="DTY34" s="50">
        <f t="shared" si="9896"/>
        <v>0</v>
      </c>
      <c r="DTZ34" s="50">
        <f t="shared" si="9897"/>
        <v>0</v>
      </c>
      <c r="DUA34" s="50">
        <f t="shared" si="9898"/>
        <v>0</v>
      </c>
      <c r="DUB34" s="50">
        <f t="shared" si="9899"/>
        <v>0</v>
      </c>
      <c r="DUC34" s="50">
        <f t="shared" si="9900"/>
        <v>0</v>
      </c>
      <c r="DUD34" s="50">
        <f t="shared" si="9901"/>
        <v>0</v>
      </c>
      <c r="DUE34" s="50">
        <f t="shared" si="9902"/>
        <v>0</v>
      </c>
      <c r="DUF34" s="50">
        <f t="shared" si="9903"/>
        <v>0</v>
      </c>
      <c r="DUG34" s="50">
        <f t="shared" si="9904"/>
        <v>0</v>
      </c>
      <c r="DUH34" s="50">
        <f t="shared" si="9905"/>
        <v>0</v>
      </c>
      <c r="DUI34" s="50">
        <f t="shared" si="9906"/>
        <v>0</v>
      </c>
      <c r="DUJ34" s="50">
        <f t="shared" si="9907"/>
        <v>0</v>
      </c>
      <c r="DUK34" s="50">
        <f t="shared" si="9908"/>
        <v>0</v>
      </c>
      <c r="DUL34" s="50">
        <f t="shared" si="9909"/>
        <v>0</v>
      </c>
      <c r="DUM34" s="50">
        <f t="shared" si="9910"/>
        <v>0</v>
      </c>
      <c r="DUN34" s="50">
        <f t="shared" si="9911"/>
        <v>0</v>
      </c>
      <c r="DUO34" s="50">
        <f t="shared" si="9912"/>
        <v>0</v>
      </c>
      <c r="DUP34" s="50">
        <f t="shared" si="9913"/>
        <v>0</v>
      </c>
      <c r="DUQ34" s="50">
        <f t="shared" si="9914"/>
        <v>0</v>
      </c>
      <c r="DUR34" s="50">
        <f t="shared" si="9915"/>
        <v>0</v>
      </c>
      <c r="DUS34" s="50">
        <f t="shared" si="9916"/>
        <v>0</v>
      </c>
      <c r="DUT34" s="50">
        <f t="shared" si="9917"/>
        <v>0</v>
      </c>
      <c r="DUU34" s="50">
        <f t="shared" si="9918"/>
        <v>0</v>
      </c>
      <c r="DUV34" s="50">
        <f t="shared" si="9919"/>
        <v>0</v>
      </c>
      <c r="DUW34" s="50">
        <f t="shared" si="9920"/>
        <v>0</v>
      </c>
      <c r="DUX34" s="50">
        <f t="shared" si="9921"/>
        <v>0</v>
      </c>
      <c r="DUY34" s="50">
        <f t="shared" si="9922"/>
        <v>0</v>
      </c>
      <c r="DUZ34" s="50">
        <f t="shared" si="9923"/>
        <v>0</v>
      </c>
      <c r="DVA34" s="50">
        <f t="shared" si="9924"/>
        <v>0</v>
      </c>
      <c r="DVB34" s="50">
        <f t="shared" si="9925"/>
        <v>0</v>
      </c>
      <c r="DVC34" s="50">
        <f t="shared" si="9926"/>
        <v>0</v>
      </c>
      <c r="DVD34" s="50">
        <f t="shared" si="9927"/>
        <v>0</v>
      </c>
      <c r="DVE34" s="50">
        <f t="shared" si="9928"/>
        <v>0</v>
      </c>
      <c r="DVF34" s="50">
        <f t="shared" si="9929"/>
        <v>0</v>
      </c>
      <c r="DVG34" s="50">
        <f t="shared" si="9930"/>
        <v>0</v>
      </c>
      <c r="DVH34" s="50">
        <f t="shared" si="9931"/>
        <v>0</v>
      </c>
      <c r="DVI34" s="50">
        <f t="shared" si="9932"/>
        <v>0</v>
      </c>
      <c r="DVJ34" s="50">
        <f t="shared" si="9933"/>
        <v>0</v>
      </c>
      <c r="DVK34" s="50">
        <f t="shared" si="9934"/>
        <v>0</v>
      </c>
      <c r="DVL34" s="50">
        <f t="shared" si="9935"/>
        <v>0</v>
      </c>
      <c r="DVM34" s="50">
        <f t="shared" si="9936"/>
        <v>0</v>
      </c>
      <c r="DVN34" s="50">
        <f t="shared" si="9937"/>
        <v>0</v>
      </c>
      <c r="DVO34" s="50">
        <f t="shared" si="9938"/>
        <v>0</v>
      </c>
      <c r="DVP34" s="50">
        <f t="shared" si="9939"/>
        <v>0</v>
      </c>
      <c r="DVQ34" s="50">
        <f t="shared" si="9940"/>
        <v>0</v>
      </c>
      <c r="DVR34" s="50">
        <f t="shared" si="9941"/>
        <v>0</v>
      </c>
      <c r="DVS34" s="50">
        <f t="shared" si="9942"/>
        <v>0</v>
      </c>
      <c r="DVT34" s="50">
        <f t="shared" si="9943"/>
        <v>0</v>
      </c>
      <c r="DVU34" s="50">
        <f t="shared" si="9944"/>
        <v>0</v>
      </c>
      <c r="DVV34" s="50">
        <f t="shared" si="9945"/>
        <v>0</v>
      </c>
      <c r="DVW34" s="50">
        <f t="shared" si="9946"/>
        <v>0</v>
      </c>
      <c r="DVX34" s="50">
        <f t="shared" si="9947"/>
        <v>0</v>
      </c>
      <c r="DVY34" s="50">
        <f t="shared" si="9948"/>
        <v>0</v>
      </c>
      <c r="DVZ34" s="50">
        <f t="shared" si="9949"/>
        <v>0</v>
      </c>
      <c r="DWA34" s="50">
        <f t="shared" si="9950"/>
        <v>0</v>
      </c>
      <c r="DWB34" s="50">
        <f t="shared" si="9951"/>
        <v>0</v>
      </c>
      <c r="DWC34" s="50">
        <f t="shared" si="9952"/>
        <v>0</v>
      </c>
      <c r="DWD34" s="50">
        <f t="shared" si="9953"/>
        <v>0</v>
      </c>
      <c r="DWE34" s="50">
        <f t="shared" si="9954"/>
        <v>0</v>
      </c>
      <c r="DWF34" s="50">
        <f t="shared" si="9955"/>
        <v>0</v>
      </c>
      <c r="DWG34" s="50">
        <f t="shared" si="9956"/>
        <v>0</v>
      </c>
      <c r="DWH34" s="50">
        <f t="shared" si="9957"/>
        <v>0</v>
      </c>
      <c r="DWI34" s="50">
        <f t="shared" si="9958"/>
        <v>0</v>
      </c>
      <c r="DWJ34" s="50">
        <f t="shared" si="9959"/>
        <v>0</v>
      </c>
      <c r="DWK34" s="50">
        <f t="shared" si="9960"/>
        <v>0</v>
      </c>
      <c r="DWL34" s="50">
        <f t="shared" si="9961"/>
        <v>0</v>
      </c>
      <c r="DWM34" s="50">
        <f t="shared" si="9962"/>
        <v>0</v>
      </c>
      <c r="DWN34" s="50">
        <f t="shared" si="9963"/>
        <v>0</v>
      </c>
      <c r="DWO34" s="50">
        <f t="shared" si="9964"/>
        <v>0</v>
      </c>
      <c r="DWP34" s="50">
        <f t="shared" si="9965"/>
        <v>0</v>
      </c>
      <c r="DWQ34" s="50">
        <f t="shared" si="9966"/>
        <v>0</v>
      </c>
      <c r="DWR34" s="50">
        <f t="shared" si="9967"/>
        <v>0</v>
      </c>
      <c r="DWS34" s="50">
        <f t="shared" si="9968"/>
        <v>0</v>
      </c>
      <c r="DWT34" s="50">
        <f t="shared" si="9969"/>
        <v>0</v>
      </c>
      <c r="DWU34" s="50">
        <f t="shared" si="9970"/>
        <v>0</v>
      </c>
      <c r="DWV34" s="50">
        <f t="shared" si="9971"/>
        <v>0</v>
      </c>
      <c r="DWW34" s="50">
        <f t="shared" si="9972"/>
        <v>0</v>
      </c>
      <c r="DWX34" s="50">
        <f t="shared" si="9973"/>
        <v>0</v>
      </c>
      <c r="DWY34" s="50">
        <f t="shared" si="9974"/>
        <v>0</v>
      </c>
      <c r="DWZ34" s="50">
        <f t="shared" si="9975"/>
        <v>0</v>
      </c>
      <c r="DXA34" s="50">
        <f t="shared" si="9976"/>
        <v>0</v>
      </c>
      <c r="DXB34" s="50">
        <f t="shared" si="9977"/>
        <v>0</v>
      </c>
      <c r="DXC34" s="50">
        <f t="shared" si="9978"/>
        <v>0</v>
      </c>
      <c r="DXD34" s="50">
        <f t="shared" si="9979"/>
        <v>0</v>
      </c>
      <c r="DXE34" s="50">
        <f t="shared" si="9980"/>
        <v>0</v>
      </c>
      <c r="DXF34" s="50">
        <f t="shared" si="9981"/>
        <v>0</v>
      </c>
      <c r="DXG34" s="50">
        <f t="shared" si="9982"/>
        <v>0</v>
      </c>
      <c r="DXH34" s="50">
        <f t="shared" si="9983"/>
        <v>0</v>
      </c>
      <c r="DXI34" s="50">
        <f t="shared" si="9984"/>
        <v>0</v>
      </c>
      <c r="DXJ34" s="50">
        <f t="shared" si="9985"/>
        <v>0</v>
      </c>
      <c r="DXK34" s="50">
        <f t="shared" si="9986"/>
        <v>0</v>
      </c>
      <c r="DXL34" s="50">
        <f t="shared" si="9987"/>
        <v>0</v>
      </c>
      <c r="DXM34" s="50">
        <f t="shared" si="9988"/>
        <v>0</v>
      </c>
      <c r="DXN34" s="50">
        <f t="shared" si="9989"/>
        <v>0</v>
      </c>
      <c r="DXO34" s="50">
        <f t="shared" si="9990"/>
        <v>0</v>
      </c>
      <c r="DXP34" s="50">
        <f t="shared" si="9991"/>
        <v>0</v>
      </c>
      <c r="DXQ34" s="50">
        <f t="shared" si="9992"/>
        <v>0</v>
      </c>
      <c r="DXR34" s="50">
        <f t="shared" si="9993"/>
        <v>0</v>
      </c>
      <c r="DXS34" s="50">
        <f t="shared" si="9994"/>
        <v>0</v>
      </c>
      <c r="DXT34" s="50">
        <f t="shared" si="9995"/>
        <v>0</v>
      </c>
      <c r="DXU34" s="50">
        <f t="shared" si="9996"/>
        <v>0</v>
      </c>
      <c r="DXV34" s="50">
        <f t="shared" si="9997"/>
        <v>0</v>
      </c>
      <c r="DXW34" s="50">
        <f t="shared" si="9998"/>
        <v>0</v>
      </c>
      <c r="DXX34" s="50">
        <f t="shared" si="9999"/>
        <v>0</v>
      </c>
      <c r="DXY34" s="50">
        <f t="shared" si="10000"/>
        <v>0</v>
      </c>
      <c r="DXZ34" s="50">
        <f t="shared" si="10001"/>
        <v>0</v>
      </c>
      <c r="DYA34" s="50">
        <f t="shared" si="10002"/>
        <v>0</v>
      </c>
      <c r="DYB34" s="50">
        <f t="shared" si="10003"/>
        <v>0</v>
      </c>
      <c r="DYC34" s="50">
        <f t="shared" si="10004"/>
        <v>0</v>
      </c>
      <c r="DYD34" s="50">
        <f t="shared" si="10005"/>
        <v>0</v>
      </c>
      <c r="DYE34" s="50">
        <f t="shared" si="10006"/>
        <v>0</v>
      </c>
      <c r="DYF34" s="50">
        <f t="shared" si="10007"/>
        <v>0</v>
      </c>
      <c r="DYG34" s="50">
        <f t="shared" si="10008"/>
        <v>0</v>
      </c>
      <c r="DYH34" s="50">
        <f t="shared" si="10009"/>
        <v>0</v>
      </c>
      <c r="DYI34" s="50">
        <f t="shared" si="10010"/>
        <v>0</v>
      </c>
      <c r="DYJ34" s="50">
        <f t="shared" si="10011"/>
        <v>0</v>
      </c>
      <c r="DYK34" s="50">
        <f t="shared" si="10012"/>
        <v>0</v>
      </c>
      <c r="DYL34" s="50">
        <f t="shared" si="10013"/>
        <v>0</v>
      </c>
      <c r="DYM34" s="50">
        <f t="shared" si="10014"/>
        <v>0</v>
      </c>
      <c r="DYN34" s="50">
        <f t="shared" si="10015"/>
        <v>0</v>
      </c>
      <c r="DYO34" s="50">
        <f t="shared" si="10016"/>
        <v>0</v>
      </c>
      <c r="DYP34" s="50">
        <f t="shared" si="10017"/>
        <v>0</v>
      </c>
      <c r="DYQ34" s="50">
        <f t="shared" si="10018"/>
        <v>0</v>
      </c>
      <c r="DYR34" s="50">
        <f t="shared" si="10019"/>
        <v>0</v>
      </c>
      <c r="DYS34" s="50">
        <f t="shared" si="10020"/>
        <v>0</v>
      </c>
      <c r="DYT34" s="50">
        <f t="shared" si="10021"/>
        <v>0</v>
      </c>
      <c r="DYU34" s="50">
        <f t="shared" si="10022"/>
        <v>0</v>
      </c>
      <c r="DYV34" s="50">
        <f t="shared" si="10023"/>
        <v>0</v>
      </c>
      <c r="DYW34" s="50">
        <f t="shared" si="10024"/>
        <v>0</v>
      </c>
      <c r="DYX34" s="50">
        <f t="shared" si="10025"/>
        <v>0</v>
      </c>
      <c r="DYY34" s="50">
        <f t="shared" si="10026"/>
        <v>0</v>
      </c>
      <c r="DYZ34" s="50">
        <f t="shared" si="10027"/>
        <v>0</v>
      </c>
      <c r="DZA34" s="50">
        <f t="shared" si="10028"/>
        <v>0</v>
      </c>
      <c r="DZB34" s="50">
        <f t="shared" si="10029"/>
        <v>0</v>
      </c>
      <c r="DZC34" s="50">
        <f t="shared" si="10030"/>
        <v>0</v>
      </c>
      <c r="DZD34" s="50">
        <f t="shared" si="10031"/>
        <v>0</v>
      </c>
      <c r="DZE34" s="50">
        <f t="shared" si="10032"/>
        <v>0</v>
      </c>
      <c r="DZF34" s="50">
        <f t="shared" si="10033"/>
        <v>0</v>
      </c>
      <c r="DZG34" s="50">
        <f t="shared" si="10034"/>
        <v>0</v>
      </c>
      <c r="DZH34" s="50">
        <f t="shared" si="10035"/>
        <v>0</v>
      </c>
      <c r="DZI34" s="50">
        <f t="shared" si="10036"/>
        <v>0</v>
      </c>
      <c r="DZJ34" s="50">
        <f t="shared" si="10037"/>
        <v>0</v>
      </c>
      <c r="DZK34" s="50">
        <f t="shared" si="10038"/>
        <v>0</v>
      </c>
      <c r="DZL34" s="50">
        <f t="shared" si="10039"/>
        <v>0</v>
      </c>
      <c r="DZM34" s="50">
        <f t="shared" si="10040"/>
        <v>0</v>
      </c>
      <c r="DZN34" s="50">
        <f t="shared" si="10041"/>
        <v>0</v>
      </c>
      <c r="DZO34" s="50">
        <f t="shared" si="10042"/>
        <v>0</v>
      </c>
      <c r="DZP34" s="50">
        <f t="shared" si="10043"/>
        <v>0</v>
      </c>
      <c r="DZQ34" s="50">
        <f t="shared" si="10044"/>
        <v>0</v>
      </c>
      <c r="DZR34" s="50">
        <f t="shared" si="10045"/>
        <v>0</v>
      </c>
      <c r="DZS34" s="50">
        <f t="shared" si="10046"/>
        <v>0</v>
      </c>
      <c r="DZT34" s="50">
        <f t="shared" si="10047"/>
        <v>0</v>
      </c>
      <c r="DZU34" s="50">
        <f t="shared" si="10048"/>
        <v>0</v>
      </c>
      <c r="DZV34" s="50">
        <f t="shared" si="10049"/>
        <v>0</v>
      </c>
      <c r="DZW34" s="50">
        <f t="shared" si="10050"/>
        <v>0</v>
      </c>
      <c r="DZX34" s="50">
        <f t="shared" si="10051"/>
        <v>0</v>
      </c>
      <c r="DZY34" s="50">
        <f t="shared" si="10052"/>
        <v>0</v>
      </c>
      <c r="DZZ34" s="50">
        <f t="shared" si="10053"/>
        <v>0</v>
      </c>
      <c r="EAA34" s="50">
        <f t="shared" si="10054"/>
        <v>0</v>
      </c>
      <c r="EAB34" s="50">
        <f t="shared" si="10055"/>
        <v>0</v>
      </c>
      <c r="EAC34" s="50">
        <f t="shared" si="10056"/>
        <v>0</v>
      </c>
      <c r="EAD34" s="50">
        <f t="shared" si="10057"/>
        <v>0</v>
      </c>
      <c r="EAE34" s="50">
        <f t="shared" si="10058"/>
        <v>0</v>
      </c>
      <c r="EAF34" s="50">
        <f t="shared" si="10059"/>
        <v>0</v>
      </c>
      <c r="EAG34" s="50">
        <f t="shared" si="10060"/>
        <v>0</v>
      </c>
      <c r="EAH34" s="50">
        <f t="shared" si="10061"/>
        <v>0</v>
      </c>
      <c r="EAI34" s="50">
        <f t="shared" si="10062"/>
        <v>0</v>
      </c>
      <c r="EAJ34" s="50">
        <f t="shared" si="10063"/>
        <v>0</v>
      </c>
      <c r="EAK34" s="50">
        <f t="shared" si="10064"/>
        <v>0</v>
      </c>
      <c r="EAL34" s="50">
        <f t="shared" si="10065"/>
        <v>0</v>
      </c>
      <c r="EAM34" s="50">
        <f t="shared" si="10066"/>
        <v>0</v>
      </c>
      <c r="EAN34" s="50">
        <f t="shared" si="10067"/>
        <v>0</v>
      </c>
      <c r="EAO34" s="50">
        <f t="shared" si="10068"/>
        <v>0</v>
      </c>
      <c r="EAP34" s="50">
        <f t="shared" si="10069"/>
        <v>0</v>
      </c>
      <c r="EAQ34" s="50">
        <f t="shared" si="10070"/>
        <v>0</v>
      </c>
      <c r="EAR34" s="50">
        <f t="shared" si="10071"/>
        <v>0</v>
      </c>
      <c r="EAS34" s="50">
        <f t="shared" si="10072"/>
        <v>0</v>
      </c>
      <c r="EAT34" s="50">
        <f t="shared" si="10073"/>
        <v>0</v>
      </c>
      <c r="EAU34" s="50">
        <f t="shared" si="10074"/>
        <v>0</v>
      </c>
      <c r="EAV34" s="50">
        <f t="shared" si="10075"/>
        <v>0</v>
      </c>
      <c r="EAW34" s="50">
        <f t="shared" si="10076"/>
        <v>0</v>
      </c>
      <c r="EAX34" s="50">
        <f t="shared" si="10077"/>
        <v>0</v>
      </c>
      <c r="EAY34" s="50">
        <f t="shared" si="10078"/>
        <v>0</v>
      </c>
      <c r="EAZ34" s="50">
        <f t="shared" si="10079"/>
        <v>0</v>
      </c>
      <c r="EBA34" s="50">
        <f t="shared" si="10080"/>
        <v>0</v>
      </c>
      <c r="EBB34" s="50">
        <f t="shared" si="10081"/>
        <v>0</v>
      </c>
      <c r="EBC34" s="50">
        <f t="shared" si="10082"/>
        <v>0</v>
      </c>
      <c r="EBD34" s="50">
        <f t="shared" si="10083"/>
        <v>0</v>
      </c>
      <c r="EBE34" s="50">
        <f t="shared" si="10084"/>
        <v>0</v>
      </c>
      <c r="EBF34" s="50">
        <f t="shared" si="10085"/>
        <v>0</v>
      </c>
      <c r="EBG34" s="50">
        <f t="shared" si="10086"/>
        <v>0</v>
      </c>
      <c r="EBH34" s="50">
        <f t="shared" si="10087"/>
        <v>0</v>
      </c>
      <c r="EBI34" s="50">
        <f t="shared" si="10088"/>
        <v>0</v>
      </c>
      <c r="EBJ34" s="50">
        <f t="shared" si="10089"/>
        <v>0</v>
      </c>
      <c r="EBK34" s="50">
        <f t="shared" si="10090"/>
        <v>0</v>
      </c>
      <c r="EBL34" s="50">
        <f t="shared" si="10091"/>
        <v>0</v>
      </c>
      <c r="EBM34" s="50">
        <f t="shared" si="10092"/>
        <v>0</v>
      </c>
      <c r="EBN34" s="50">
        <f t="shared" si="10093"/>
        <v>0</v>
      </c>
      <c r="EBO34" s="50">
        <f t="shared" si="10094"/>
        <v>0</v>
      </c>
      <c r="EBP34" s="50">
        <f t="shared" si="10095"/>
        <v>0</v>
      </c>
      <c r="EBQ34" s="50">
        <f t="shared" si="10096"/>
        <v>0</v>
      </c>
      <c r="EBR34" s="50">
        <f t="shared" si="10097"/>
        <v>0</v>
      </c>
      <c r="EBS34" s="50">
        <f t="shared" si="10098"/>
        <v>0</v>
      </c>
      <c r="EBT34" s="50">
        <f t="shared" si="10099"/>
        <v>0</v>
      </c>
      <c r="EBU34" s="50">
        <f t="shared" si="10100"/>
        <v>0</v>
      </c>
      <c r="EBV34" s="50">
        <f t="shared" si="10101"/>
        <v>0</v>
      </c>
      <c r="EBW34" s="50">
        <f t="shared" si="10102"/>
        <v>0</v>
      </c>
      <c r="EBX34" s="50">
        <f t="shared" si="10103"/>
        <v>0</v>
      </c>
      <c r="EBY34" s="50">
        <f t="shared" si="10104"/>
        <v>0</v>
      </c>
      <c r="EBZ34" s="50">
        <f t="shared" si="10105"/>
        <v>0</v>
      </c>
      <c r="ECA34" s="50">
        <f t="shared" si="10106"/>
        <v>0</v>
      </c>
      <c r="ECB34" s="50">
        <f t="shared" si="10107"/>
        <v>0</v>
      </c>
      <c r="ECC34" s="50">
        <f t="shared" si="10108"/>
        <v>0</v>
      </c>
      <c r="ECD34" s="50">
        <f t="shared" si="10109"/>
        <v>0</v>
      </c>
      <c r="ECE34" s="50">
        <f t="shared" si="10110"/>
        <v>0</v>
      </c>
      <c r="ECF34" s="50">
        <f t="shared" si="10111"/>
        <v>0</v>
      </c>
      <c r="ECG34" s="50">
        <f t="shared" si="10112"/>
        <v>0</v>
      </c>
      <c r="ECH34" s="50">
        <f t="shared" si="10113"/>
        <v>0</v>
      </c>
      <c r="ECI34" s="50">
        <f t="shared" si="10114"/>
        <v>0</v>
      </c>
      <c r="ECJ34" s="50">
        <f t="shared" si="10115"/>
        <v>0</v>
      </c>
      <c r="ECK34" s="50">
        <f t="shared" si="10116"/>
        <v>0</v>
      </c>
      <c r="ECL34" s="50">
        <f t="shared" si="10117"/>
        <v>0</v>
      </c>
      <c r="ECM34" s="50">
        <f t="shared" si="10118"/>
        <v>0</v>
      </c>
      <c r="ECN34" s="50">
        <f t="shared" si="10119"/>
        <v>0</v>
      </c>
      <c r="ECO34" s="50">
        <f t="shared" si="10120"/>
        <v>0</v>
      </c>
      <c r="ECP34" s="50">
        <f t="shared" si="10121"/>
        <v>0</v>
      </c>
      <c r="ECQ34" s="50">
        <f t="shared" si="10122"/>
        <v>0</v>
      </c>
      <c r="ECR34" s="50">
        <f t="shared" si="10123"/>
        <v>0</v>
      </c>
      <c r="ECS34" s="50">
        <f t="shared" si="10124"/>
        <v>0</v>
      </c>
      <c r="ECT34" s="50">
        <f t="shared" si="10125"/>
        <v>0</v>
      </c>
      <c r="ECU34" s="50">
        <f t="shared" si="10126"/>
        <v>0</v>
      </c>
      <c r="ECV34" s="50">
        <f t="shared" si="10127"/>
        <v>0</v>
      </c>
      <c r="ECW34" s="50">
        <f t="shared" si="10128"/>
        <v>0</v>
      </c>
      <c r="ECX34" s="50">
        <f t="shared" si="10129"/>
        <v>0</v>
      </c>
      <c r="ECY34" s="50">
        <f t="shared" si="10130"/>
        <v>0</v>
      </c>
      <c r="ECZ34" s="50">
        <f t="shared" si="10131"/>
        <v>0</v>
      </c>
      <c r="EDA34" s="50">
        <f t="shared" si="10132"/>
        <v>0</v>
      </c>
      <c r="EDB34" s="50">
        <f t="shared" si="10133"/>
        <v>0</v>
      </c>
      <c r="EDC34" s="50">
        <f t="shared" si="10134"/>
        <v>0</v>
      </c>
      <c r="EDD34" s="50">
        <f t="shared" si="10135"/>
        <v>0</v>
      </c>
      <c r="EDE34" s="50">
        <f t="shared" si="10136"/>
        <v>0</v>
      </c>
      <c r="EDF34" s="50">
        <f t="shared" si="10137"/>
        <v>0</v>
      </c>
      <c r="EDG34" s="50">
        <f t="shared" si="10138"/>
        <v>0</v>
      </c>
      <c r="EDH34" s="50">
        <f t="shared" si="10139"/>
        <v>0</v>
      </c>
      <c r="EDI34" s="50">
        <f t="shared" si="10140"/>
        <v>0</v>
      </c>
      <c r="EDJ34" s="50">
        <f t="shared" si="10141"/>
        <v>0</v>
      </c>
      <c r="EDK34" s="50">
        <f t="shared" si="10142"/>
        <v>0</v>
      </c>
      <c r="EDL34" s="50">
        <f t="shared" si="10143"/>
        <v>0</v>
      </c>
      <c r="EDM34" s="50">
        <f t="shared" si="10144"/>
        <v>0</v>
      </c>
      <c r="EDN34" s="50">
        <f t="shared" si="10145"/>
        <v>0</v>
      </c>
      <c r="EDO34" s="50">
        <f t="shared" si="10146"/>
        <v>0</v>
      </c>
      <c r="EDP34" s="50">
        <f t="shared" si="10147"/>
        <v>0</v>
      </c>
      <c r="EDQ34" s="50">
        <f t="shared" si="10148"/>
        <v>0</v>
      </c>
      <c r="EDR34" s="50">
        <f t="shared" si="10149"/>
        <v>0</v>
      </c>
      <c r="EDS34" s="50">
        <f t="shared" si="10150"/>
        <v>0</v>
      </c>
      <c r="EDT34" s="50">
        <f t="shared" si="10151"/>
        <v>0</v>
      </c>
      <c r="EDU34" s="50">
        <f t="shared" si="10152"/>
        <v>0</v>
      </c>
      <c r="EDV34" s="50">
        <f t="shared" si="10153"/>
        <v>0</v>
      </c>
      <c r="EDW34" s="50">
        <f t="shared" si="10154"/>
        <v>0</v>
      </c>
      <c r="EDX34" s="50">
        <f t="shared" si="10155"/>
        <v>0</v>
      </c>
      <c r="EDY34" s="50">
        <f t="shared" si="10156"/>
        <v>0</v>
      </c>
      <c r="EDZ34" s="50">
        <f t="shared" si="10157"/>
        <v>0</v>
      </c>
      <c r="EEA34" s="50">
        <f t="shared" si="10158"/>
        <v>0</v>
      </c>
      <c r="EEB34" s="50">
        <f t="shared" si="10159"/>
        <v>0</v>
      </c>
      <c r="EEC34" s="50">
        <f t="shared" si="10160"/>
        <v>0</v>
      </c>
      <c r="EED34" s="50">
        <f t="shared" si="10161"/>
        <v>0</v>
      </c>
      <c r="EEE34" s="50">
        <f t="shared" si="10162"/>
        <v>0</v>
      </c>
      <c r="EEF34" s="50">
        <f t="shared" si="10163"/>
        <v>0</v>
      </c>
      <c r="EEG34" s="50">
        <f t="shared" si="10164"/>
        <v>0</v>
      </c>
      <c r="EEH34" s="50">
        <f t="shared" si="10165"/>
        <v>0</v>
      </c>
      <c r="EEI34" s="50">
        <f t="shared" si="10166"/>
        <v>0</v>
      </c>
      <c r="EEJ34" s="50">
        <f t="shared" si="10167"/>
        <v>0</v>
      </c>
      <c r="EEK34" s="50">
        <f t="shared" si="10168"/>
        <v>0</v>
      </c>
      <c r="EEL34" s="50">
        <f t="shared" si="10169"/>
        <v>0</v>
      </c>
      <c r="EEM34" s="50">
        <f t="shared" si="10170"/>
        <v>0</v>
      </c>
      <c r="EEN34" s="50">
        <f t="shared" si="10171"/>
        <v>0</v>
      </c>
      <c r="EEO34" s="50">
        <f t="shared" si="10172"/>
        <v>0</v>
      </c>
      <c r="EEP34" s="50">
        <f t="shared" si="10173"/>
        <v>0</v>
      </c>
      <c r="EEQ34" s="50">
        <f t="shared" si="10174"/>
        <v>0</v>
      </c>
      <c r="EER34" s="50">
        <f t="shared" si="10175"/>
        <v>0</v>
      </c>
      <c r="EES34" s="50">
        <f t="shared" si="10176"/>
        <v>0</v>
      </c>
      <c r="EET34" s="50">
        <f t="shared" si="10177"/>
        <v>0</v>
      </c>
      <c r="EEU34" s="50">
        <f t="shared" si="10178"/>
        <v>0</v>
      </c>
      <c r="EEV34" s="50">
        <f t="shared" si="10179"/>
        <v>0</v>
      </c>
      <c r="EEW34" s="50">
        <f t="shared" si="10180"/>
        <v>0</v>
      </c>
      <c r="EEX34" s="50">
        <f t="shared" si="10181"/>
        <v>0</v>
      </c>
      <c r="EEY34" s="50">
        <f t="shared" si="10182"/>
        <v>0</v>
      </c>
      <c r="EEZ34" s="50">
        <f t="shared" si="10183"/>
        <v>0</v>
      </c>
      <c r="EFA34" s="50">
        <f t="shared" si="10184"/>
        <v>0</v>
      </c>
      <c r="EFB34" s="50">
        <f t="shared" si="10185"/>
        <v>0</v>
      </c>
      <c r="EFC34" s="50">
        <f t="shared" si="10186"/>
        <v>0</v>
      </c>
      <c r="EFD34" s="50">
        <f t="shared" si="10187"/>
        <v>0</v>
      </c>
      <c r="EFE34" s="50">
        <f t="shared" si="10188"/>
        <v>0</v>
      </c>
      <c r="EFF34" s="50">
        <f t="shared" si="10189"/>
        <v>0</v>
      </c>
      <c r="EFG34" s="50">
        <f t="shared" si="10190"/>
        <v>0</v>
      </c>
      <c r="EFH34" s="50">
        <f t="shared" si="10191"/>
        <v>0</v>
      </c>
      <c r="EFI34" s="50">
        <f t="shared" si="10192"/>
        <v>0</v>
      </c>
      <c r="EFJ34" s="50">
        <f t="shared" si="10193"/>
        <v>0</v>
      </c>
      <c r="EFK34" s="50">
        <f t="shared" si="10194"/>
        <v>0</v>
      </c>
      <c r="EFL34" s="50">
        <f t="shared" si="10195"/>
        <v>0</v>
      </c>
      <c r="EFM34" s="50">
        <f t="shared" si="10196"/>
        <v>0</v>
      </c>
      <c r="EFN34" s="50">
        <f t="shared" si="10197"/>
        <v>0</v>
      </c>
      <c r="EFO34" s="50">
        <f t="shared" si="10198"/>
        <v>0</v>
      </c>
      <c r="EFP34" s="50">
        <f t="shared" si="10199"/>
        <v>0</v>
      </c>
      <c r="EFQ34" s="50">
        <f t="shared" si="10200"/>
        <v>0</v>
      </c>
      <c r="EFR34" s="50">
        <f t="shared" si="10201"/>
        <v>0</v>
      </c>
      <c r="EFS34" s="50">
        <f t="shared" si="10202"/>
        <v>0</v>
      </c>
      <c r="EFT34" s="50">
        <f t="shared" si="10203"/>
        <v>0</v>
      </c>
      <c r="EFU34" s="50">
        <f t="shared" si="10204"/>
        <v>0</v>
      </c>
      <c r="EFV34" s="50">
        <f t="shared" si="10205"/>
        <v>0</v>
      </c>
      <c r="EFW34" s="50">
        <f t="shared" si="10206"/>
        <v>0</v>
      </c>
      <c r="EFX34" s="50">
        <f t="shared" si="10207"/>
        <v>0</v>
      </c>
      <c r="EFY34" s="50">
        <f t="shared" si="10208"/>
        <v>0</v>
      </c>
      <c r="EFZ34" s="50">
        <f t="shared" si="10209"/>
        <v>0</v>
      </c>
      <c r="EGA34" s="50">
        <f t="shared" si="10210"/>
        <v>0</v>
      </c>
      <c r="EGB34" s="50">
        <f t="shared" si="10211"/>
        <v>0</v>
      </c>
      <c r="EGC34" s="50">
        <f t="shared" si="10212"/>
        <v>0</v>
      </c>
      <c r="EGD34" s="50">
        <f t="shared" si="10213"/>
        <v>0</v>
      </c>
      <c r="EGE34" s="50">
        <f t="shared" si="10214"/>
        <v>0</v>
      </c>
      <c r="EGF34" s="50">
        <f t="shared" si="10215"/>
        <v>0</v>
      </c>
      <c r="EGG34" s="50">
        <f t="shared" si="10216"/>
        <v>0</v>
      </c>
      <c r="EGH34" s="50">
        <f t="shared" si="10217"/>
        <v>0</v>
      </c>
      <c r="EGI34" s="50">
        <f t="shared" si="10218"/>
        <v>0</v>
      </c>
      <c r="EGJ34" s="50">
        <f t="shared" si="10219"/>
        <v>0</v>
      </c>
      <c r="EGK34" s="50">
        <f t="shared" si="10220"/>
        <v>0</v>
      </c>
      <c r="EGL34" s="50">
        <f t="shared" si="10221"/>
        <v>0</v>
      </c>
      <c r="EGM34" s="50">
        <f t="shared" si="10222"/>
        <v>0</v>
      </c>
      <c r="EGN34" s="50">
        <f t="shared" si="10223"/>
        <v>0</v>
      </c>
      <c r="EGO34" s="50">
        <f t="shared" si="10224"/>
        <v>0</v>
      </c>
      <c r="EGP34" s="50">
        <f t="shared" si="10225"/>
        <v>0</v>
      </c>
      <c r="EGQ34" s="50">
        <f t="shared" si="10226"/>
        <v>0</v>
      </c>
      <c r="EGR34" s="50">
        <f t="shared" si="10227"/>
        <v>0</v>
      </c>
      <c r="EGS34" s="50">
        <f t="shared" si="10228"/>
        <v>0</v>
      </c>
      <c r="EGT34" s="50">
        <f t="shared" si="10229"/>
        <v>0</v>
      </c>
      <c r="EGU34" s="50">
        <f t="shared" si="10230"/>
        <v>0</v>
      </c>
      <c r="EGV34" s="50">
        <f t="shared" si="10231"/>
        <v>0</v>
      </c>
      <c r="EGW34" s="50">
        <f t="shared" si="10232"/>
        <v>0</v>
      </c>
      <c r="EGX34" s="50">
        <f t="shared" si="10233"/>
        <v>0</v>
      </c>
      <c r="EGY34" s="50">
        <f t="shared" si="10234"/>
        <v>0</v>
      </c>
      <c r="EGZ34" s="50">
        <f t="shared" si="10235"/>
        <v>0</v>
      </c>
      <c r="EHA34" s="50">
        <f t="shared" si="10236"/>
        <v>0</v>
      </c>
      <c r="EHB34" s="50">
        <f t="shared" si="10237"/>
        <v>0</v>
      </c>
      <c r="EHC34" s="50">
        <f t="shared" si="10238"/>
        <v>0</v>
      </c>
      <c r="EHD34" s="50">
        <f t="shared" si="10239"/>
        <v>0</v>
      </c>
      <c r="EHE34" s="50">
        <f t="shared" si="10240"/>
        <v>0</v>
      </c>
      <c r="EHF34" s="50">
        <f t="shared" si="10241"/>
        <v>0</v>
      </c>
      <c r="EHG34" s="50">
        <f t="shared" si="10242"/>
        <v>0</v>
      </c>
      <c r="EHH34" s="50">
        <f t="shared" si="10243"/>
        <v>0</v>
      </c>
      <c r="EHI34" s="50">
        <f t="shared" si="10244"/>
        <v>0</v>
      </c>
      <c r="EHJ34" s="50">
        <f t="shared" si="10245"/>
        <v>0</v>
      </c>
      <c r="EHK34" s="50">
        <f t="shared" si="10246"/>
        <v>0</v>
      </c>
      <c r="EHL34" s="50">
        <f t="shared" si="10247"/>
        <v>0</v>
      </c>
      <c r="EHM34" s="50">
        <f t="shared" si="10248"/>
        <v>0</v>
      </c>
      <c r="EHN34" s="50">
        <f t="shared" si="10249"/>
        <v>0</v>
      </c>
      <c r="EHO34" s="50">
        <f t="shared" si="10250"/>
        <v>0</v>
      </c>
      <c r="EHP34" s="50">
        <f t="shared" si="10251"/>
        <v>0</v>
      </c>
      <c r="EHQ34" s="50">
        <f t="shared" si="10252"/>
        <v>0</v>
      </c>
      <c r="EHR34" s="50">
        <f t="shared" si="10253"/>
        <v>0</v>
      </c>
      <c r="EHS34" s="50">
        <f t="shared" si="10254"/>
        <v>0</v>
      </c>
      <c r="EHT34" s="50">
        <f t="shared" si="10255"/>
        <v>0</v>
      </c>
      <c r="EHU34" s="50">
        <f t="shared" si="10256"/>
        <v>0</v>
      </c>
      <c r="EHV34" s="50">
        <f t="shared" si="10257"/>
        <v>0</v>
      </c>
      <c r="EHW34" s="50">
        <f t="shared" si="10258"/>
        <v>0</v>
      </c>
      <c r="EHX34" s="50">
        <f t="shared" si="10259"/>
        <v>0</v>
      </c>
      <c r="EHY34" s="50">
        <f t="shared" si="10260"/>
        <v>0</v>
      </c>
      <c r="EHZ34" s="50">
        <f t="shared" si="10261"/>
        <v>0</v>
      </c>
      <c r="EIA34" s="50">
        <f t="shared" si="10262"/>
        <v>0</v>
      </c>
      <c r="EIB34" s="50">
        <f t="shared" si="10263"/>
        <v>0</v>
      </c>
      <c r="EIC34" s="50">
        <f t="shared" si="10264"/>
        <v>0</v>
      </c>
      <c r="EID34" s="50">
        <f t="shared" si="10265"/>
        <v>0</v>
      </c>
      <c r="EIE34" s="50">
        <f t="shared" si="10266"/>
        <v>0</v>
      </c>
      <c r="EIF34" s="50">
        <f t="shared" si="10267"/>
        <v>0</v>
      </c>
      <c r="EIG34" s="50">
        <f t="shared" si="10268"/>
        <v>0</v>
      </c>
      <c r="EIH34" s="50">
        <f t="shared" si="10269"/>
        <v>0</v>
      </c>
      <c r="EII34" s="50">
        <f t="shared" si="10270"/>
        <v>0</v>
      </c>
      <c r="EIJ34" s="50">
        <f t="shared" si="10271"/>
        <v>0</v>
      </c>
      <c r="EIK34" s="50">
        <f t="shared" si="10272"/>
        <v>0</v>
      </c>
      <c r="EIL34" s="50">
        <f t="shared" si="10273"/>
        <v>0</v>
      </c>
      <c r="EIM34" s="303"/>
      <c r="EIN34" s="303">
        <f t="shared" si="10274"/>
        <v>0</v>
      </c>
      <c r="EIO34" s="303">
        <f t="shared" si="10275"/>
        <v>0</v>
      </c>
      <c r="EIP34" s="303">
        <f t="shared" si="10276"/>
        <v>0</v>
      </c>
      <c r="EIQ34" s="303">
        <f t="shared" si="10277"/>
        <v>0</v>
      </c>
      <c r="EIR34" s="303">
        <f t="shared" si="10278"/>
        <v>0</v>
      </c>
      <c r="EIS34" s="303">
        <f t="shared" si="10279"/>
        <v>0</v>
      </c>
      <c r="EIT34" s="303">
        <f t="shared" si="10280"/>
        <v>0</v>
      </c>
      <c r="EIU34" s="303">
        <f t="shared" si="10281"/>
        <v>0</v>
      </c>
      <c r="EIV34" s="303">
        <f t="shared" si="10282"/>
        <v>0</v>
      </c>
      <c r="EIW34" s="303">
        <f t="shared" si="10283"/>
        <v>0</v>
      </c>
      <c r="EIX34" s="303">
        <f t="shared" si="10284"/>
        <v>0</v>
      </c>
      <c r="EIY34" s="303">
        <f t="shared" si="10285"/>
        <v>0</v>
      </c>
      <c r="EIZ34" s="303">
        <f t="shared" si="10286"/>
        <v>0</v>
      </c>
      <c r="EJA34" s="303">
        <f t="shared" si="10287"/>
        <v>0</v>
      </c>
      <c r="EJB34" s="303">
        <f t="shared" si="10288"/>
        <v>0</v>
      </c>
      <c r="EJC34" s="303">
        <f t="shared" si="10289"/>
        <v>0</v>
      </c>
      <c r="EJD34" s="303">
        <f t="shared" si="10290"/>
        <v>0</v>
      </c>
      <c r="EJE34" s="303">
        <f t="shared" si="10291"/>
        <v>0</v>
      </c>
      <c r="EJF34" s="303">
        <f t="shared" si="10292"/>
        <v>0</v>
      </c>
      <c r="EJG34" s="303">
        <f t="shared" si="10293"/>
        <v>0</v>
      </c>
      <c r="EJH34" s="303">
        <f t="shared" si="10294"/>
        <v>0</v>
      </c>
      <c r="EJI34" s="303">
        <f t="shared" si="10295"/>
        <v>0</v>
      </c>
      <c r="EJJ34" s="303">
        <f t="shared" si="10296"/>
        <v>0</v>
      </c>
      <c r="EJK34" s="303">
        <f t="shared" si="10297"/>
        <v>0</v>
      </c>
      <c r="EJL34" s="303">
        <f t="shared" si="10298"/>
        <v>0</v>
      </c>
      <c r="EJM34" s="303">
        <f t="shared" si="10299"/>
        <v>0</v>
      </c>
      <c r="EJN34" s="303">
        <f t="shared" si="10300"/>
        <v>0</v>
      </c>
      <c r="EJO34" s="303">
        <f t="shared" si="10301"/>
        <v>0</v>
      </c>
      <c r="EJP34" s="303">
        <f t="shared" si="10302"/>
        <v>0</v>
      </c>
      <c r="EJQ34" s="303">
        <f t="shared" si="10303"/>
        <v>0</v>
      </c>
      <c r="EJR34" s="303">
        <f t="shared" si="10304"/>
        <v>0</v>
      </c>
      <c r="EJS34" s="303">
        <f t="shared" si="10305"/>
        <v>0</v>
      </c>
      <c r="EJT34" s="303">
        <f t="shared" si="10306"/>
        <v>0</v>
      </c>
      <c r="EJU34" s="303">
        <f t="shared" si="10307"/>
        <v>0</v>
      </c>
      <c r="EJV34" s="303">
        <f t="shared" si="10308"/>
        <v>0</v>
      </c>
      <c r="EJW34" s="303" t="e">
        <f>$T34*#REF!</f>
        <v>#REF!</v>
      </c>
      <c r="EJX34" s="303">
        <f t="shared" si="10309"/>
        <v>0</v>
      </c>
      <c r="EJY34" s="303">
        <f t="shared" si="10310"/>
        <v>0</v>
      </c>
      <c r="EJZ34" s="303">
        <f t="shared" si="10311"/>
        <v>0</v>
      </c>
      <c r="EKA34" s="303">
        <f t="shared" si="10312"/>
        <v>0</v>
      </c>
      <c r="EKB34" s="303">
        <f t="shared" si="10313"/>
        <v>0</v>
      </c>
      <c r="EKC34" s="303">
        <f t="shared" si="10314"/>
        <v>0</v>
      </c>
      <c r="EKD34" s="303">
        <f t="shared" si="10315"/>
        <v>0</v>
      </c>
      <c r="EKE34" s="303">
        <f t="shared" si="10316"/>
        <v>0</v>
      </c>
      <c r="EKF34" s="303">
        <f t="shared" si="10317"/>
        <v>0</v>
      </c>
      <c r="EKG34" s="303">
        <f t="shared" si="10318"/>
        <v>0</v>
      </c>
      <c r="EKH34" s="303">
        <f t="shared" si="10319"/>
        <v>0</v>
      </c>
      <c r="EKI34" s="303">
        <f t="shared" si="10320"/>
        <v>0</v>
      </c>
      <c r="EKJ34" s="303">
        <f t="shared" si="10321"/>
        <v>0</v>
      </c>
      <c r="EKK34" s="303">
        <f t="shared" si="10322"/>
        <v>0</v>
      </c>
      <c r="EKL34" s="303">
        <f t="shared" si="10323"/>
        <v>0</v>
      </c>
      <c r="EKM34" s="303">
        <f t="shared" si="10324"/>
        <v>0</v>
      </c>
      <c r="EKN34" s="303">
        <f t="shared" si="10325"/>
        <v>0</v>
      </c>
      <c r="EKO34" s="303">
        <f t="shared" si="10326"/>
        <v>0</v>
      </c>
      <c r="EKP34" s="303">
        <f t="shared" si="10327"/>
        <v>0</v>
      </c>
      <c r="EKQ34" s="303">
        <f t="shared" si="10328"/>
        <v>0</v>
      </c>
      <c r="EKR34" s="303">
        <f t="shared" si="10329"/>
        <v>0</v>
      </c>
      <c r="EKS34" s="303">
        <f t="shared" si="10330"/>
        <v>0</v>
      </c>
      <c r="EKT34" s="303">
        <f t="shared" si="10331"/>
        <v>0</v>
      </c>
      <c r="EKU34" s="303">
        <f t="shared" si="10332"/>
        <v>0</v>
      </c>
      <c r="EKV34" s="303">
        <f t="shared" si="10333"/>
        <v>0</v>
      </c>
      <c r="EKW34" s="303">
        <f t="shared" si="10334"/>
        <v>0</v>
      </c>
      <c r="EKX34" s="303">
        <f t="shared" si="10335"/>
        <v>0</v>
      </c>
      <c r="EKY34" s="303">
        <f t="shared" si="10336"/>
        <v>0</v>
      </c>
      <c r="EKZ34" s="303">
        <f t="shared" si="10337"/>
        <v>0</v>
      </c>
      <c r="ELA34" s="303">
        <f t="shared" si="10338"/>
        <v>0</v>
      </c>
      <c r="ELB34" s="303">
        <f t="shared" si="10339"/>
        <v>0</v>
      </c>
      <c r="ELC34" s="303">
        <f t="shared" si="10340"/>
        <v>0</v>
      </c>
      <c r="ELD34" s="303">
        <f t="shared" si="10341"/>
        <v>0</v>
      </c>
      <c r="ELE34" s="303">
        <f t="shared" si="10342"/>
        <v>0</v>
      </c>
      <c r="ELF34" s="303">
        <f t="shared" si="10343"/>
        <v>0</v>
      </c>
      <c r="ELG34" s="303">
        <f t="shared" si="10344"/>
        <v>0</v>
      </c>
      <c r="ELH34" s="303">
        <f t="shared" si="10345"/>
        <v>0</v>
      </c>
      <c r="ELI34" s="303">
        <f t="shared" si="10346"/>
        <v>0</v>
      </c>
      <c r="ELJ34" s="303">
        <f t="shared" si="10347"/>
        <v>0</v>
      </c>
      <c r="ELK34" s="303">
        <f t="shared" si="10348"/>
        <v>0</v>
      </c>
      <c r="ELL34" s="303">
        <f t="shared" si="10349"/>
        <v>0</v>
      </c>
      <c r="ELM34" s="303">
        <f t="shared" si="10350"/>
        <v>0</v>
      </c>
      <c r="ELN34" s="303">
        <f t="shared" si="10351"/>
        <v>0</v>
      </c>
      <c r="ELO34" s="303">
        <f t="shared" si="10352"/>
        <v>0</v>
      </c>
      <c r="ELP34" s="303">
        <f t="shared" si="10353"/>
        <v>0</v>
      </c>
      <c r="ELQ34" s="303">
        <f t="shared" si="10354"/>
        <v>0</v>
      </c>
      <c r="ELR34" s="303">
        <f t="shared" si="10355"/>
        <v>0</v>
      </c>
      <c r="ELS34" s="303">
        <f t="shared" si="10356"/>
        <v>0</v>
      </c>
      <c r="ELT34" s="303">
        <f t="shared" si="10357"/>
        <v>0</v>
      </c>
      <c r="ELU34" s="303">
        <f t="shared" si="10358"/>
        <v>0</v>
      </c>
      <c r="ELV34" s="303">
        <f t="shared" si="10359"/>
        <v>0</v>
      </c>
      <c r="ELW34" s="303">
        <f t="shared" si="10360"/>
        <v>0</v>
      </c>
      <c r="ELX34" s="303">
        <f t="shared" si="10361"/>
        <v>0</v>
      </c>
      <c r="ELY34" s="303">
        <f t="shared" si="10362"/>
        <v>0</v>
      </c>
      <c r="ELZ34" s="303">
        <f t="shared" si="10363"/>
        <v>0</v>
      </c>
      <c r="EMA34" s="303">
        <f t="shared" si="10364"/>
        <v>0</v>
      </c>
      <c r="EMB34" s="303">
        <f t="shared" si="10365"/>
        <v>0</v>
      </c>
      <c r="EMC34" s="303">
        <f t="shared" si="10366"/>
        <v>0</v>
      </c>
      <c r="EMD34" s="303">
        <f t="shared" si="10367"/>
        <v>0</v>
      </c>
      <c r="EME34" s="303">
        <f t="shared" si="10368"/>
        <v>0</v>
      </c>
      <c r="EMF34" s="303">
        <f t="shared" si="10369"/>
        <v>0</v>
      </c>
      <c r="EMG34" s="303">
        <f t="shared" si="10370"/>
        <v>0</v>
      </c>
      <c r="EMH34" s="303">
        <f t="shared" si="10371"/>
        <v>0</v>
      </c>
      <c r="EMI34" s="303">
        <f t="shared" si="10372"/>
        <v>0</v>
      </c>
      <c r="EMJ34" s="303">
        <f t="shared" si="10373"/>
        <v>0</v>
      </c>
      <c r="EMK34" s="303">
        <f t="shared" si="10374"/>
        <v>0</v>
      </c>
      <c r="EML34" s="303">
        <f t="shared" si="10375"/>
        <v>0</v>
      </c>
      <c r="EMM34" s="303">
        <f t="shared" si="10376"/>
        <v>0</v>
      </c>
      <c r="EMN34" s="303">
        <f t="shared" si="10377"/>
        <v>0</v>
      </c>
      <c r="EMO34" s="303">
        <f t="shared" si="10378"/>
        <v>0</v>
      </c>
      <c r="EMP34" s="303">
        <f t="shared" si="10379"/>
        <v>0</v>
      </c>
      <c r="EMQ34" s="303">
        <f t="shared" si="10380"/>
        <v>0</v>
      </c>
      <c r="EMR34" s="303">
        <f t="shared" si="10381"/>
        <v>0</v>
      </c>
      <c r="EMS34" s="303">
        <f t="shared" si="10382"/>
        <v>0</v>
      </c>
      <c r="EMT34" s="303">
        <f t="shared" si="10383"/>
        <v>0</v>
      </c>
      <c r="EMU34" s="303">
        <f t="shared" si="10384"/>
        <v>0</v>
      </c>
      <c r="EMV34" s="303">
        <f t="shared" si="10385"/>
        <v>0</v>
      </c>
      <c r="EMW34" s="303">
        <f t="shared" si="10386"/>
        <v>0</v>
      </c>
      <c r="EMX34" s="303">
        <f t="shared" si="10387"/>
        <v>0</v>
      </c>
      <c r="EMY34" s="303">
        <f t="shared" si="10388"/>
        <v>0</v>
      </c>
      <c r="EMZ34" s="303">
        <f t="shared" si="10389"/>
        <v>0</v>
      </c>
      <c r="ENA34" s="303">
        <f t="shared" si="10390"/>
        <v>0</v>
      </c>
      <c r="ENB34" s="303">
        <f t="shared" si="10391"/>
        <v>0</v>
      </c>
      <c r="ENC34" s="303">
        <f t="shared" si="10392"/>
        <v>0</v>
      </c>
      <c r="END34" s="303">
        <f t="shared" si="10393"/>
        <v>0</v>
      </c>
      <c r="ENE34" s="303">
        <f t="shared" si="10394"/>
        <v>0</v>
      </c>
      <c r="ENF34" s="303">
        <f t="shared" si="10395"/>
        <v>0</v>
      </c>
      <c r="ENG34" s="303">
        <f t="shared" si="10396"/>
        <v>0</v>
      </c>
      <c r="ENH34" s="303">
        <f t="shared" si="10397"/>
        <v>0</v>
      </c>
      <c r="ENI34" s="303">
        <f t="shared" si="10398"/>
        <v>0</v>
      </c>
      <c r="ENJ34" s="303">
        <f t="shared" si="10399"/>
        <v>0</v>
      </c>
      <c r="ENK34" s="303">
        <f t="shared" si="10400"/>
        <v>0</v>
      </c>
      <c r="ENL34" s="303">
        <f t="shared" si="10401"/>
        <v>0</v>
      </c>
      <c r="ENM34" s="303">
        <f t="shared" si="10402"/>
        <v>0</v>
      </c>
      <c r="ENN34" s="303">
        <f t="shared" si="10403"/>
        <v>0</v>
      </c>
      <c r="ENO34" s="303">
        <f t="shared" si="10404"/>
        <v>0</v>
      </c>
      <c r="ENP34" s="303">
        <f t="shared" si="10405"/>
        <v>0</v>
      </c>
      <c r="ENQ34" s="303">
        <f t="shared" si="10406"/>
        <v>0</v>
      </c>
      <c r="ENR34" s="303">
        <f t="shared" si="10407"/>
        <v>0</v>
      </c>
      <c r="ENS34" s="303">
        <f t="shared" si="10408"/>
        <v>0</v>
      </c>
      <c r="ENT34" s="303">
        <f t="shared" si="10409"/>
        <v>0</v>
      </c>
      <c r="ENU34" s="303">
        <f t="shared" si="10410"/>
        <v>0</v>
      </c>
      <c r="ENV34" s="303">
        <f t="shared" si="10411"/>
        <v>0</v>
      </c>
      <c r="ENW34" s="303">
        <f t="shared" si="10412"/>
        <v>0</v>
      </c>
      <c r="ENX34" s="303">
        <f t="shared" si="10413"/>
        <v>0</v>
      </c>
      <c r="ENY34" s="303">
        <f t="shared" si="10414"/>
        <v>0</v>
      </c>
      <c r="ENZ34" s="303">
        <f t="shared" si="10415"/>
        <v>0</v>
      </c>
      <c r="EOA34" s="303">
        <f t="shared" si="10416"/>
        <v>0</v>
      </c>
      <c r="EOB34" s="303">
        <f t="shared" si="10417"/>
        <v>0</v>
      </c>
      <c r="EOC34" s="303">
        <f t="shared" si="10418"/>
        <v>0</v>
      </c>
      <c r="EOD34" s="303">
        <f t="shared" si="10419"/>
        <v>0</v>
      </c>
      <c r="EOE34" s="303">
        <f t="shared" si="10420"/>
        <v>0</v>
      </c>
      <c r="EOF34" s="303">
        <f t="shared" si="10421"/>
        <v>0</v>
      </c>
      <c r="EOG34" s="303">
        <f t="shared" si="10422"/>
        <v>0</v>
      </c>
      <c r="EOH34" s="303">
        <f t="shared" si="10423"/>
        <v>0</v>
      </c>
      <c r="EOI34" s="303">
        <f t="shared" si="10424"/>
        <v>0</v>
      </c>
      <c r="EOJ34" s="303">
        <f t="shared" si="10425"/>
        <v>0</v>
      </c>
      <c r="EOK34" s="303">
        <f t="shared" si="10426"/>
        <v>0</v>
      </c>
      <c r="EOL34" s="303">
        <f t="shared" si="10427"/>
        <v>0</v>
      </c>
      <c r="EOM34" s="303">
        <f t="shared" si="10428"/>
        <v>0</v>
      </c>
      <c r="EON34" s="303">
        <f t="shared" si="10429"/>
        <v>0</v>
      </c>
      <c r="EOO34" s="303">
        <f t="shared" si="10430"/>
        <v>0</v>
      </c>
      <c r="EOP34" s="303">
        <f t="shared" si="10431"/>
        <v>0</v>
      </c>
      <c r="EOQ34" s="303">
        <f t="shared" si="10432"/>
        <v>0</v>
      </c>
      <c r="EOR34" s="303">
        <f t="shared" si="10433"/>
        <v>0</v>
      </c>
      <c r="EOS34" s="303">
        <f t="shared" si="10434"/>
        <v>0</v>
      </c>
      <c r="EOT34" s="303">
        <f t="shared" si="10435"/>
        <v>0</v>
      </c>
      <c r="EOU34" s="303">
        <f t="shared" si="10436"/>
        <v>0</v>
      </c>
      <c r="EOV34" s="303">
        <f t="shared" si="10437"/>
        <v>0</v>
      </c>
      <c r="EOW34" s="303">
        <f t="shared" si="10438"/>
        <v>0</v>
      </c>
      <c r="EOX34" s="303">
        <f t="shared" si="10439"/>
        <v>0</v>
      </c>
      <c r="EOY34" s="303">
        <f t="shared" si="10440"/>
        <v>0</v>
      </c>
      <c r="EOZ34" s="303">
        <f t="shared" si="10441"/>
        <v>0</v>
      </c>
      <c r="EPA34" s="303">
        <f t="shared" si="10442"/>
        <v>0</v>
      </c>
      <c r="EPB34" s="303">
        <f t="shared" si="10443"/>
        <v>0</v>
      </c>
      <c r="EPC34" s="303">
        <f t="shared" si="10444"/>
        <v>0</v>
      </c>
      <c r="EPD34" s="303">
        <f t="shared" si="10445"/>
        <v>0</v>
      </c>
      <c r="EPE34" s="303">
        <f t="shared" si="10446"/>
        <v>0</v>
      </c>
      <c r="EPF34" s="303">
        <f t="shared" si="10447"/>
        <v>0</v>
      </c>
      <c r="EPG34" s="303">
        <f t="shared" si="10448"/>
        <v>0</v>
      </c>
      <c r="EPH34" s="303">
        <f t="shared" si="10449"/>
        <v>0</v>
      </c>
      <c r="EPI34" s="303">
        <f t="shared" si="10450"/>
        <v>0</v>
      </c>
      <c r="EPJ34" s="303">
        <f t="shared" si="10451"/>
        <v>0</v>
      </c>
      <c r="EPK34" s="303">
        <f t="shared" si="10452"/>
        <v>0</v>
      </c>
      <c r="EPL34" s="303">
        <f t="shared" si="10453"/>
        <v>0</v>
      </c>
      <c r="EPM34" s="303">
        <f t="shared" si="10454"/>
        <v>0</v>
      </c>
      <c r="EPN34" s="303">
        <f t="shared" si="10455"/>
        <v>0</v>
      </c>
      <c r="EPO34" s="303">
        <f t="shared" si="10456"/>
        <v>0</v>
      </c>
      <c r="EPP34" s="303">
        <f t="shared" si="10457"/>
        <v>0</v>
      </c>
      <c r="EPQ34" s="303">
        <f t="shared" si="10458"/>
        <v>0</v>
      </c>
      <c r="EPR34" s="303">
        <f t="shared" si="10459"/>
        <v>0</v>
      </c>
      <c r="EPS34" s="303">
        <f t="shared" si="10460"/>
        <v>0</v>
      </c>
      <c r="EPT34" s="303">
        <f t="shared" si="10461"/>
        <v>0</v>
      </c>
      <c r="EPU34" s="303">
        <f t="shared" si="10462"/>
        <v>0</v>
      </c>
      <c r="EPV34" s="303">
        <f t="shared" si="10463"/>
        <v>0</v>
      </c>
      <c r="EPW34" s="303">
        <f t="shared" si="10464"/>
        <v>0</v>
      </c>
      <c r="EPX34" s="303">
        <f t="shared" si="10465"/>
        <v>0</v>
      </c>
      <c r="EPY34" s="303">
        <f t="shared" si="10466"/>
        <v>0</v>
      </c>
      <c r="EPZ34" s="303">
        <f t="shared" si="10467"/>
        <v>0</v>
      </c>
      <c r="EQA34" s="303">
        <f t="shared" si="10468"/>
        <v>0</v>
      </c>
      <c r="EQB34" s="303">
        <f t="shared" si="10469"/>
        <v>0</v>
      </c>
      <c r="EQC34" s="303">
        <f t="shared" si="10470"/>
        <v>0</v>
      </c>
      <c r="EQD34" s="303">
        <f t="shared" si="10471"/>
        <v>0</v>
      </c>
      <c r="EQE34" s="303">
        <f t="shared" si="10472"/>
        <v>0</v>
      </c>
      <c r="EQF34" s="303">
        <f t="shared" si="10473"/>
        <v>0</v>
      </c>
      <c r="EQG34" s="303">
        <f t="shared" si="10474"/>
        <v>0</v>
      </c>
      <c r="EQH34" s="303">
        <f t="shared" si="10475"/>
        <v>0</v>
      </c>
      <c r="EQI34" s="303">
        <f t="shared" si="10476"/>
        <v>0</v>
      </c>
      <c r="EQJ34" s="303">
        <f t="shared" si="10477"/>
        <v>0</v>
      </c>
      <c r="EQK34" s="303">
        <f t="shared" si="10478"/>
        <v>0</v>
      </c>
      <c r="EQL34" s="303">
        <f t="shared" si="10479"/>
        <v>0</v>
      </c>
      <c r="EQM34" s="303">
        <f t="shared" si="10480"/>
        <v>0</v>
      </c>
      <c r="EQN34" s="303">
        <f t="shared" si="10481"/>
        <v>0</v>
      </c>
      <c r="EQO34" s="303">
        <f t="shared" si="10482"/>
        <v>0</v>
      </c>
      <c r="EQP34" s="303">
        <f t="shared" si="10483"/>
        <v>0</v>
      </c>
      <c r="EQQ34" s="303">
        <f t="shared" si="10484"/>
        <v>0</v>
      </c>
      <c r="EQR34" s="303">
        <f t="shared" si="10485"/>
        <v>0</v>
      </c>
      <c r="EQS34" s="303">
        <f t="shared" si="10486"/>
        <v>0</v>
      </c>
      <c r="EQT34" s="303">
        <f t="shared" si="10487"/>
        <v>0</v>
      </c>
      <c r="EQU34" s="303">
        <f t="shared" si="10488"/>
        <v>0</v>
      </c>
      <c r="EQV34" s="303">
        <f t="shared" si="10489"/>
        <v>0</v>
      </c>
      <c r="EQW34" s="303">
        <f t="shared" si="10490"/>
        <v>0</v>
      </c>
      <c r="EQX34" s="303">
        <f t="shared" si="10491"/>
        <v>0</v>
      </c>
      <c r="EQY34" s="303">
        <f t="shared" si="10492"/>
        <v>0</v>
      </c>
      <c r="EQZ34" s="303">
        <f t="shared" si="10493"/>
        <v>0</v>
      </c>
      <c r="ERA34" s="303">
        <f t="shared" si="10494"/>
        <v>0</v>
      </c>
      <c r="ERB34" s="303">
        <f t="shared" si="10495"/>
        <v>0</v>
      </c>
      <c r="ERC34" s="303">
        <f t="shared" si="10496"/>
        <v>0</v>
      </c>
      <c r="ERD34" s="303">
        <f t="shared" si="10497"/>
        <v>0</v>
      </c>
      <c r="ERE34" s="303">
        <f t="shared" si="10498"/>
        <v>0</v>
      </c>
      <c r="ERF34" s="303">
        <f t="shared" si="10499"/>
        <v>0</v>
      </c>
      <c r="ERG34" s="303">
        <f t="shared" si="10500"/>
        <v>0</v>
      </c>
      <c r="ERH34" s="303">
        <f t="shared" si="10501"/>
        <v>0</v>
      </c>
      <c r="ERI34" s="303">
        <f t="shared" si="10502"/>
        <v>0</v>
      </c>
      <c r="ERJ34" s="303">
        <f t="shared" si="10503"/>
        <v>0</v>
      </c>
      <c r="ERK34" s="303">
        <f t="shared" si="10504"/>
        <v>0</v>
      </c>
      <c r="ERL34" s="303">
        <f t="shared" si="10505"/>
        <v>0</v>
      </c>
      <c r="ERM34" s="303">
        <f t="shared" si="10506"/>
        <v>0</v>
      </c>
      <c r="ERN34" s="303">
        <f t="shared" si="10507"/>
        <v>0</v>
      </c>
      <c r="ERO34" s="303">
        <f t="shared" si="10508"/>
        <v>0</v>
      </c>
      <c r="ERP34" s="303">
        <f t="shared" si="10509"/>
        <v>0</v>
      </c>
      <c r="ERQ34" s="303">
        <f t="shared" si="10510"/>
        <v>0</v>
      </c>
      <c r="ERR34" s="303">
        <f t="shared" si="10511"/>
        <v>0</v>
      </c>
      <c r="ERS34" s="303">
        <f t="shared" si="10512"/>
        <v>0</v>
      </c>
      <c r="ERT34" s="303">
        <f t="shared" si="10513"/>
        <v>0</v>
      </c>
      <c r="ERU34" s="303">
        <f t="shared" si="10514"/>
        <v>0</v>
      </c>
      <c r="ERV34" s="303">
        <f t="shared" si="10515"/>
        <v>0</v>
      </c>
      <c r="ERW34" s="303">
        <f t="shared" si="10516"/>
        <v>0</v>
      </c>
      <c r="ERX34" s="303">
        <f t="shared" si="10517"/>
        <v>0</v>
      </c>
      <c r="ERY34" s="303">
        <f t="shared" si="10518"/>
        <v>0</v>
      </c>
      <c r="ERZ34" s="303">
        <f t="shared" si="10519"/>
        <v>0</v>
      </c>
      <c r="ESA34" s="303">
        <f t="shared" si="10520"/>
        <v>0</v>
      </c>
      <c r="ESB34" s="303">
        <f t="shared" si="10521"/>
        <v>0</v>
      </c>
      <c r="ESC34" s="303">
        <f t="shared" si="10522"/>
        <v>0</v>
      </c>
      <c r="ESD34" s="303">
        <f t="shared" si="10523"/>
        <v>0</v>
      </c>
      <c r="ESE34" s="303">
        <f t="shared" si="10524"/>
        <v>0</v>
      </c>
      <c r="ESF34" s="303">
        <f t="shared" si="10525"/>
        <v>0</v>
      </c>
      <c r="ESG34" s="303">
        <f t="shared" si="10526"/>
        <v>0</v>
      </c>
      <c r="ESH34" s="303">
        <f t="shared" si="10527"/>
        <v>0</v>
      </c>
      <c r="ESI34" s="303">
        <f t="shared" si="10528"/>
        <v>0</v>
      </c>
      <c r="ESJ34" s="303">
        <f t="shared" si="10529"/>
        <v>0</v>
      </c>
      <c r="ESK34" s="303">
        <f t="shared" si="10530"/>
        <v>0</v>
      </c>
      <c r="ESL34" s="303">
        <f t="shared" si="10531"/>
        <v>0</v>
      </c>
      <c r="ESM34" s="303">
        <f t="shared" si="10532"/>
        <v>0</v>
      </c>
      <c r="ESN34" s="303">
        <f t="shared" si="10533"/>
        <v>0</v>
      </c>
      <c r="ESO34" s="303">
        <f t="shared" si="10534"/>
        <v>0</v>
      </c>
      <c r="ESP34" s="303">
        <f t="shared" si="10535"/>
        <v>0</v>
      </c>
      <c r="ESQ34" s="303">
        <f t="shared" si="10536"/>
        <v>0</v>
      </c>
      <c r="ESR34" s="303">
        <f t="shared" si="10537"/>
        <v>0</v>
      </c>
      <c r="ESS34" s="303">
        <f t="shared" si="10538"/>
        <v>0</v>
      </c>
      <c r="EST34" s="303">
        <f t="shared" si="10539"/>
        <v>0</v>
      </c>
      <c r="ESU34" s="303">
        <f t="shared" si="10540"/>
        <v>0</v>
      </c>
      <c r="ESV34" s="303">
        <f t="shared" si="10541"/>
        <v>0</v>
      </c>
      <c r="ESW34" s="303">
        <f t="shared" si="10542"/>
        <v>0</v>
      </c>
      <c r="ESX34" s="303">
        <f t="shared" si="10543"/>
        <v>0</v>
      </c>
      <c r="ESY34" s="303">
        <f t="shared" si="10544"/>
        <v>0</v>
      </c>
      <c r="ESZ34" s="303">
        <f t="shared" si="10545"/>
        <v>0</v>
      </c>
      <c r="ETA34" s="303">
        <f t="shared" si="10546"/>
        <v>0</v>
      </c>
      <c r="ETB34" s="303">
        <f t="shared" si="10547"/>
        <v>0</v>
      </c>
      <c r="ETC34" s="303">
        <f t="shared" si="10548"/>
        <v>0</v>
      </c>
      <c r="ETD34" s="303">
        <f t="shared" si="10549"/>
        <v>0</v>
      </c>
      <c r="ETE34" s="303">
        <f t="shared" si="10550"/>
        <v>0</v>
      </c>
      <c r="ETF34" s="303">
        <f t="shared" si="10551"/>
        <v>0</v>
      </c>
      <c r="ETG34" s="303">
        <f t="shared" si="10552"/>
        <v>0</v>
      </c>
      <c r="ETH34" s="303">
        <f t="shared" si="10553"/>
        <v>0</v>
      </c>
      <c r="ETI34" s="303">
        <f t="shared" si="10554"/>
        <v>0</v>
      </c>
      <c r="ETJ34" s="303">
        <f t="shared" si="10555"/>
        <v>0</v>
      </c>
      <c r="ETK34" s="303">
        <f t="shared" si="10556"/>
        <v>0</v>
      </c>
      <c r="ETL34" s="303">
        <f t="shared" si="10557"/>
        <v>0</v>
      </c>
      <c r="ETM34" s="303">
        <f t="shared" si="10558"/>
        <v>0</v>
      </c>
      <c r="ETN34" s="303">
        <f t="shared" si="10559"/>
        <v>0</v>
      </c>
      <c r="ETO34" s="303">
        <f t="shared" si="10560"/>
        <v>0</v>
      </c>
      <c r="ETP34" s="303">
        <f t="shared" si="10561"/>
        <v>0</v>
      </c>
      <c r="ETQ34" s="303">
        <f t="shared" si="10562"/>
        <v>0</v>
      </c>
      <c r="ETR34" s="303">
        <f t="shared" si="10563"/>
        <v>0</v>
      </c>
      <c r="ETS34" s="303">
        <f t="shared" si="10564"/>
        <v>0</v>
      </c>
      <c r="ETT34" s="303">
        <f t="shared" si="10565"/>
        <v>0</v>
      </c>
      <c r="ETU34" s="303">
        <f t="shared" si="10566"/>
        <v>0</v>
      </c>
      <c r="ETV34" s="303">
        <f t="shared" si="10567"/>
        <v>0</v>
      </c>
      <c r="ETW34" s="303">
        <f t="shared" si="10568"/>
        <v>0</v>
      </c>
      <c r="ETX34" s="303">
        <f t="shared" si="10569"/>
        <v>0</v>
      </c>
      <c r="ETY34" s="303">
        <f t="shared" si="10570"/>
        <v>0</v>
      </c>
      <c r="ETZ34" s="303">
        <f t="shared" si="10571"/>
        <v>0</v>
      </c>
      <c r="EUA34" s="303">
        <f t="shared" si="10572"/>
        <v>0</v>
      </c>
      <c r="EUB34" s="303">
        <f t="shared" si="10573"/>
        <v>0</v>
      </c>
      <c r="EUC34" s="303">
        <f t="shared" si="10574"/>
        <v>0</v>
      </c>
      <c r="EUD34" s="303">
        <f t="shared" si="10575"/>
        <v>0</v>
      </c>
      <c r="EUE34" s="303">
        <f t="shared" si="10576"/>
        <v>0</v>
      </c>
      <c r="EUF34" s="303">
        <f t="shared" si="10577"/>
        <v>0</v>
      </c>
      <c r="EUG34" s="303">
        <f t="shared" si="10578"/>
        <v>0</v>
      </c>
      <c r="EUH34" s="303">
        <f t="shared" si="10579"/>
        <v>0</v>
      </c>
      <c r="EUI34" s="303">
        <f t="shared" si="10580"/>
        <v>0</v>
      </c>
      <c r="EUJ34" s="303">
        <f t="shared" si="10581"/>
        <v>0</v>
      </c>
      <c r="EUK34" s="303">
        <f t="shared" si="10582"/>
        <v>0</v>
      </c>
      <c r="EUL34" s="303">
        <f t="shared" si="10583"/>
        <v>0</v>
      </c>
      <c r="EUM34" s="303">
        <f t="shared" si="10584"/>
        <v>0</v>
      </c>
      <c r="EUN34" s="303">
        <f t="shared" si="10585"/>
        <v>0</v>
      </c>
      <c r="EUO34" s="303">
        <f t="shared" si="10586"/>
        <v>0</v>
      </c>
      <c r="EUP34" s="303">
        <f t="shared" si="10587"/>
        <v>0</v>
      </c>
      <c r="EUQ34" s="303">
        <f t="shared" si="10588"/>
        <v>0</v>
      </c>
      <c r="EUR34" s="303">
        <f t="shared" si="10589"/>
        <v>0</v>
      </c>
      <c r="EUS34" s="303">
        <f t="shared" si="10590"/>
        <v>0</v>
      </c>
      <c r="EUT34" s="303">
        <f t="shared" si="10591"/>
        <v>0</v>
      </c>
      <c r="EUU34" s="303">
        <f t="shared" si="10592"/>
        <v>0</v>
      </c>
      <c r="EUV34" s="303">
        <f t="shared" si="10593"/>
        <v>0</v>
      </c>
      <c r="EUW34" s="303">
        <f t="shared" si="10594"/>
        <v>0</v>
      </c>
      <c r="EUX34" s="303">
        <f t="shared" si="10595"/>
        <v>0</v>
      </c>
      <c r="EUY34" s="303">
        <f t="shared" si="10596"/>
        <v>0</v>
      </c>
      <c r="EUZ34" s="303">
        <f t="shared" si="10597"/>
        <v>0</v>
      </c>
      <c r="EVA34" s="303">
        <f t="shared" si="10598"/>
        <v>0</v>
      </c>
      <c r="EVB34" s="303">
        <f t="shared" si="10599"/>
        <v>0</v>
      </c>
      <c r="EVC34" s="303">
        <f t="shared" si="10600"/>
        <v>0</v>
      </c>
      <c r="EVD34" s="303">
        <f t="shared" si="10601"/>
        <v>0</v>
      </c>
      <c r="EVE34" s="303">
        <f t="shared" si="10602"/>
        <v>0</v>
      </c>
      <c r="EVF34" s="303">
        <f t="shared" si="10603"/>
        <v>0</v>
      </c>
      <c r="EVG34" s="303">
        <f t="shared" si="10604"/>
        <v>0</v>
      </c>
      <c r="EVH34" s="303">
        <f t="shared" si="10605"/>
        <v>0</v>
      </c>
      <c r="EVI34" s="303">
        <f t="shared" si="10606"/>
        <v>0</v>
      </c>
      <c r="EVJ34" s="303">
        <f t="shared" si="10607"/>
        <v>0</v>
      </c>
      <c r="EVK34" s="303">
        <f t="shared" si="10608"/>
        <v>0</v>
      </c>
      <c r="EVL34" s="303">
        <f t="shared" si="10609"/>
        <v>0</v>
      </c>
      <c r="EVM34" s="303">
        <f t="shared" si="10610"/>
        <v>0</v>
      </c>
      <c r="EVN34" s="303">
        <f t="shared" si="10611"/>
        <v>0</v>
      </c>
      <c r="EVO34" s="303">
        <f t="shared" si="10612"/>
        <v>0</v>
      </c>
      <c r="EVP34" s="303">
        <f t="shared" si="10613"/>
        <v>0</v>
      </c>
      <c r="EVQ34" s="303">
        <f t="shared" si="10614"/>
        <v>0</v>
      </c>
      <c r="EVR34" s="303">
        <f t="shared" si="10615"/>
        <v>0</v>
      </c>
      <c r="EVS34" s="303">
        <f t="shared" si="10616"/>
        <v>0</v>
      </c>
      <c r="EVT34" s="303">
        <f t="shared" si="10617"/>
        <v>0</v>
      </c>
      <c r="EVU34" s="303">
        <f t="shared" si="10618"/>
        <v>0</v>
      </c>
      <c r="EVV34" s="303">
        <f t="shared" si="10619"/>
        <v>0</v>
      </c>
      <c r="EVW34" s="303">
        <f t="shared" si="10620"/>
        <v>0</v>
      </c>
      <c r="EVX34" s="303">
        <f t="shared" si="10621"/>
        <v>0</v>
      </c>
      <c r="EVY34" s="303">
        <f t="shared" si="10622"/>
        <v>0</v>
      </c>
      <c r="EVZ34" s="303">
        <f t="shared" si="10623"/>
        <v>0</v>
      </c>
      <c r="EWA34" s="303">
        <f t="shared" si="10624"/>
        <v>0</v>
      </c>
      <c r="EWB34" s="303">
        <f t="shared" si="10625"/>
        <v>0</v>
      </c>
      <c r="EWC34" s="303">
        <f t="shared" si="10626"/>
        <v>0</v>
      </c>
      <c r="EWD34" s="303">
        <f t="shared" si="10627"/>
        <v>0</v>
      </c>
      <c r="EWE34" s="303">
        <f t="shared" si="10628"/>
        <v>0</v>
      </c>
      <c r="EWF34" s="303">
        <f t="shared" si="10629"/>
        <v>0</v>
      </c>
      <c r="EWG34" s="303">
        <f t="shared" si="10630"/>
        <v>0</v>
      </c>
      <c r="EWH34" s="303">
        <f t="shared" si="10631"/>
        <v>0</v>
      </c>
      <c r="EWI34" s="303">
        <f t="shared" si="10632"/>
        <v>0</v>
      </c>
      <c r="EWJ34" s="303">
        <f t="shared" si="10633"/>
        <v>0</v>
      </c>
      <c r="EWK34" s="303">
        <f t="shared" si="10634"/>
        <v>0</v>
      </c>
      <c r="EWL34" s="303">
        <f t="shared" si="10635"/>
        <v>0</v>
      </c>
      <c r="EWM34" s="303">
        <f t="shared" si="10636"/>
        <v>0</v>
      </c>
      <c r="EWN34" s="303">
        <f t="shared" si="10637"/>
        <v>0</v>
      </c>
      <c r="EWO34" s="303">
        <f t="shared" si="10638"/>
        <v>0</v>
      </c>
      <c r="EWP34" s="303">
        <f t="shared" si="10639"/>
        <v>0</v>
      </c>
      <c r="EWQ34" s="303">
        <f t="shared" si="10640"/>
        <v>0</v>
      </c>
      <c r="EWR34" s="303">
        <f t="shared" si="10641"/>
        <v>0</v>
      </c>
      <c r="EWS34" s="303">
        <f t="shared" si="10642"/>
        <v>0</v>
      </c>
      <c r="EWT34" s="303">
        <f t="shared" si="10643"/>
        <v>0</v>
      </c>
      <c r="EWU34" s="303">
        <f t="shared" si="10644"/>
        <v>0</v>
      </c>
      <c r="EWV34" s="303">
        <f t="shared" si="10645"/>
        <v>0</v>
      </c>
      <c r="EWW34" s="303">
        <f t="shared" si="10646"/>
        <v>0</v>
      </c>
      <c r="EWX34" s="303">
        <f t="shared" si="10647"/>
        <v>0</v>
      </c>
      <c r="EWY34" s="303">
        <f t="shared" si="10648"/>
        <v>0</v>
      </c>
      <c r="EWZ34" s="303">
        <f t="shared" si="10649"/>
        <v>0</v>
      </c>
      <c r="EXA34" s="303">
        <f t="shared" si="10650"/>
        <v>0</v>
      </c>
      <c r="EXB34" s="303">
        <f t="shared" si="10651"/>
        <v>0</v>
      </c>
      <c r="EXC34" s="303">
        <f t="shared" si="10652"/>
        <v>0</v>
      </c>
      <c r="EXD34" s="303">
        <f t="shared" si="10653"/>
        <v>0</v>
      </c>
      <c r="EXE34" s="303">
        <f t="shared" si="10654"/>
        <v>0</v>
      </c>
      <c r="EXF34" s="303">
        <f t="shared" si="10655"/>
        <v>0</v>
      </c>
      <c r="EXG34" s="303">
        <f t="shared" si="10656"/>
        <v>0</v>
      </c>
      <c r="EXH34" s="303">
        <f t="shared" si="10657"/>
        <v>0</v>
      </c>
      <c r="EXI34" s="303">
        <f t="shared" si="10658"/>
        <v>0</v>
      </c>
      <c r="EXJ34" s="303">
        <f t="shared" si="10659"/>
        <v>0</v>
      </c>
      <c r="EXK34" s="303">
        <f t="shared" si="10660"/>
        <v>0</v>
      </c>
      <c r="EXL34" s="303">
        <f t="shared" si="10661"/>
        <v>0</v>
      </c>
      <c r="EXM34" s="303">
        <f t="shared" si="10662"/>
        <v>0</v>
      </c>
      <c r="EXN34" s="303">
        <f t="shared" si="10663"/>
        <v>0</v>
      </c>
      <c r="EXO34" s="303">
        <f t="shared" si="10664"/>
        <v>0</v>
      </c>
      <c r="EXP34" s="303">
        <f t="shared" si="10665"/>
        <v>0</v>
      </c>
      <c r="EXQ34" s="303">
        <f t="shared" si="10666"/>
        <v>0</v>
      </c>
      <c r="EXR34" s="303">
        <f t="shared" si="10667"/>
        <v>0</v>
      </c>
      <c r="EXS34" s="303">
        <f t="shared" si="10668"/>
        <v>0</v>
      </c>
      <c r="EXT34" s="303">
        <f t="shared" si="10669"/>
        <v>0</v>
      </c>
      <c r="EXU34" s="303">
        <f t="shared" si="10670"/>
        <v>0</v>
      </c>
      <c r="EXV34" s="303">
        <f t="shared" si="10671"/>
        <v>0</v>
      </c>
      <c r="EXW34" s="303">
        <f t="shared" si="10672"/>
        <v>0</v>
      </c>
      <c r="EXX34" s="303">
        <f t="shared" si="10673"/>
        <v>0</v>
      </c>
      <c r="EXY34" s="303">
        <f t="shared" si="10674"/>
        <v>0</v>
      </c>
      <c r="EXZ34" s="303">
        <f t="shared" si="10675"/>
        <v>0</v>
      </c>
      <c r="EYA34" s="303">
        <f t="shared" si="10676"/>
        <v>0</v>
      </c>
      <c r="EYB34" s="303">
        <f t="shared" si="10677"/>
        <v>0</v>
      </c>
      <c r="EYC34" s="303">
        <f t="shared" si="10678"/>
        <v>0</v>
      </c>
      <c r="EYD34" s="303">
        <f t="shared" si="10679"/>
        <v>0</v>
      </c>
      <c r="EYE34" s="303">
        <f t="shared" si="10680"/>
        <v>0</v>
      </c>
      <c r="EYF34" s="303">
        <f t="shared" si="10681"/>
        <v>0</v>
      </c>
      <c r="EYG34" s="303">
        <f t="shared" si="10682"/>
        <v>0</v>
      </c>
      <c r="EYH34" s="303">
        <f t="shared" si="10683"/>
        <v>0</v>
      </c>
      <c r="EYI34" s="303">
        <f t="shared" si="10684"/>
        <v>0</v>
      </c>
      <c r="EYJ34" s="303">
        <f t="shared" si="10685"/>
        <v>0</v>
      </c>
      <c r="EYK34" s="303">
        <f t="shared" si="10686"/>
        <v>0</v>
      </c>
      <c r="EYL34" s="303">
        <f t="shared" si="10687"/>
        <v>0</v>
      </c>
      <c r="EYM34" s="303">
        <f t="shared" si="10688"/>
        <v>0</v>
      </c>
      <c r="EYN34" s="303">
        <f t="shared" si="10689"/>
        <v>0</v>
      </c>
      <c r="EYO34" s="303">
        <f t="shared" si="10690"/>
        <v>0</v>
      </c>
      <c r="EYP34" s="303">
        <f t="shared" si="10691"/>
        <v>0</v>
      </c>
      <c r="EYQ34" s="303">
        <f t="shared" si="10692"/>
        <v>0</v>
      </c>
      <c r="EYR34" s="303">
        <f t="shared" si="10693"/>
        <v>0</v>
      </c>
      <c r="EYS34" s="303">
        <f t="shared" si="10694"/>
        <v>0</v>
      </c>
      <c r="EYT34" s="303">
        <f t="shared" si="10695"/>
        <v>0</v>
      </c>
      <c r="EYU34" s="303">
        <f t="shared" si="10696"/>
        <v>0</v>
      </c>
      <c r="EYV34" s="303">
        <f t="shared" si="10697"/>
        <v>0</v>
      </c>
      <c r="EYW34" s="303">
        <f t="shared" si="10698"/>
        <v>0</v>
      </c>
      <c r="EYX34" s="303">
        <f t="shared" si="10699"/>
        <v>0</v>
      </c>
      <c r="EYY34" s="303">
        <f t="shared" si="10700"/>
        <v>0</v>
      </c>
      <c r="EYZ34" s="303">
        <f t="shared" si="10701"/>
        <v>0</v>
      </c>
      <c r="EZA34" s="303">
        <f t="shared" si="10702"/>
        <v>0</v>
      </c>
      <c r="EZB34" s="303">
        <f t="shared" si="10703"/>
        <v>0</v>
      </c>
      <c r="EZC34" s="303">
        <f t="shared" si="10704"/>
        <v>0</v>
      </c>
      <c r="EZD34" s="303">
        <f t="shared" si="10705"/>
        <v>0</v>
      </c>
      <c r="EZE34" s="303">
        <f t="shared" si="10706"/>
        <v>0</v>
      </c>
      <c r="EZF34" s="303">
        <f t="shared" si="10707"/>
        <v>0</v>
      </c>
      <c r="EZG34" s="303">
        <f t="shared" si="10708"/>
        <v>0</v>
      </c>
      <c r="EZH34" s="303">
        <f t="shared" si="10709"/>
        <v>0</v>
      </c>
      <c r="EZI34" s="303">
        <f t="shared" si="10710"/>
        <v>0</v>
      </c>
      <c r="EZJ34" s="303">
        <f t="shared" si="10711"/>
        <v>0</v>
      </c>
      <c r="EZK34" s="303">
        <f t="shared" si="10712"/>
        <v>0</v>
      </c>
      <c r="EZL34" s="303">
        <f t="shared" si="10713"/>
        <v>0</v>
      </c>
      <c r="EZM34" s="303">
        <f t="shared" si="10714"/>
        <v>0</v>
      </c>
      <c r="EZN34" s="303">
        <f t="shared" si="10715"/>
        <v>0</v>
      </c>
      <c r="EZO34" s="303">
        <f t="shared" si="10716"/>
        <v>0</v>
      </c>
      <c r="EZP34" s="303">
        <f t="shared" si="10717"/>
        <v>0</v>
      </c>
      <c r="EZQ34" s="303">
        <f t="shared" si="10718"/>
        <v>0</v>
      </c>
      <c r="EZR34" s="303">
        <f t="shared" si="10719"/>
        <v>0</v>
      </c>
      <c r="EZS34" s="303">
        <f t="shared" si="10720"/>
        <v>0</v>
      </c>
      <c r="EZT34" s="303">
        <f t="shared" si="10721"/>
        <v>0</v>
      </c>
      <c r="EZU34" s="303">
        <f t="shared" si="10722"/>
        <v>0</v>
      </c>
      <c r="EZV34" s="303">
        <f t="shared" si="10723"/>
        <v>0</v>
      </c>
      <c r="EZW34" s="303">
        <f t="shared" si="10724"/>
        <v>0</v>
      </c>
      <c r="EZX34" s="303">
        <f t="shared" si="10725"/>
        <v>0</v>
      </c>
      <c r="EZY34" s="303">
        <f t="shared" si="10726"/>
        <v>0</v>
      </c>
      <c r="EZZ34" s="303">
        <f t="shared" si="10727"/>
        <v>0</v>
      </c>
      <c r="FAA34" s="303">
        <f t="shared" si="10728"/>
        <v>0</v>
      </c>
      <c r="FAB34" s="303">
        <f t="shared" si="10729"/>
        <v>0</v>
      </c>
      <c r="FAC34" s="303">
        <f t="shared" si="10730"/>
        <v>0</v>
      </c>
      <c r="FAD34" s="303">
        <f t="shared" si="10731"/>
        <v>0</v>
      </c>
      <c r="FAE34" s="303">
        <f t="shared" si="10732"/>
        <v>0</v>
      </c>
      <c r="FAF34" s="303">
        <f t="shared" si="10733"/>
        <v>0</v>
      </c>
      <c r="FAG34" s="303">
        <f t="shared" si="10734"/>
        <v>0</v>
      </c>
      <c r="FAH34" s="303">
        <f t="shared" si="10735"/>
        <v>0</v>
      </c>
      <c r="FAI34" s="303">
        <f t="shared" si="10736"/>
        <v>0</v>
      </c>
      <c r="FAJ34" s="303">
        <f t="shared" si="10737"/>
        <v>0</v>
      </c>
      <c r="FAK34" s="303">
        <f t="shared" si="10738"/>
        <v>0</v>
      </c>
      <c r="FAL34" s="303">
        <f t="shared" si="10739"/>
        <v>0</v>
      </c>
      <c r="FAM34" s="303">
        <f t="shared" si="10740"/>
        <v>0</v>
      </c>
      <c r="FAN34" s="303">
        <f t="shared" si="10741"/>
        <v>0</v>
      </c>
      <c r="FAO34" s="303">
        <f t="shared" si="10742"/>
        <v>0</v>
      </c>
      <c r="FAP34" s="303">
        <f t="shared" si="10743"/>
        <v>0</v>
      </c>
      <c r="FAQ34" s="303">
        <f t="shared" si="10744"/>
        <v>0</v>
      </c>
      <c r="FAR34" s="303">
        <f t="shared" si="10745"/>
        <v>0</v>
      </c>
      <c r="FAS34" s="303">
        <f t="shared" si="10746"/>
        <v>0</v>
      </c>
      <c r="FAT34" s="303">
        <f t="shared" si="10747"/>
        <v>0</v>
      </c>
      <c r="FAU34" s="303">
        <f t="shared" si="10748"/>
        <v>0</v>
      </c>
      <c r="FAV34" s="303">
        <f t="shared" si="10749"/>
        <v>0</v>
      </c>
      <c r="FAW34" s="303">
        <f t="shared" si="10750"/>
        <v>0</v>
      </c>
      <c r="FAX34" s="303">
        <f t="shared" si="10751"/>
        <v>0</v>
      </c>
      <c r="FAY34" s="303">
        <f t="shared" si="10752"/>
        <v>0</v>
      </c>
      <c r="FAZ34" s="303">
        <f t="shared" si="10753"/>
        <v>0</v>
      </c>
      <c r="FBA34" s="303">
        <f t="shared" si="10754"/>
        <v>0</v>
      </c>
      <c r="FBB34" s="303">
        <f t="shared" si="10755"/>
        <v>0</v>
      </c>
      <c r="FBC34" s="303">
        <f t="shared" si="10756"/>
        <v>0</v>
      </c>
      <c r="FBD34" s="303">
        <f t="shared" si="10757"/>
        <v>0</v>
      </c>
      <c r="FBE34" s="303">
        <f t="shared" si="10758"/>
        <v>0</v>
      </c>
      <c r="FBF34" s="303">
        <f t="shared" si="10759"/>
        <v>0</v>
      </c>
      <c r="FBG34" s="303">
        <f t="shared" si="10760"/>
        <v>0</v>
      </c>
      <c r="FBH34" s="303">
        <f t="shared" si="10761"/>
        <v>0</v>
      </c>
      <c r="FBI34" s="303">
        <f t="shared" si="10762"/>
        <v>0</v>
      </c>
      <c r="FBJ34" s="303">
        <f t="shared" si="10763"/>
        <v>0</v>
      </c>
      <c r="FBK34" s="303">
        <f t="shared" si="10764"/>
        <v>0</v>
      </c>
      <c r="FBL34" s="303">
        <f t="shared" si="10765"/>
        <v>0</v>
      </c>
      <c r="FBM34" s="303">
        <f t="shared" si="10766"/>
        <v>0</v>
      </c>
      <c r="FBN34" s="303">
        <f t="shared" si="10767"/>
        <v>0</v>
      </c>
      <c r="FBO34" s="303">
        <f t="shared" si="10768"/>
        <v>0</v>
      </c>
      <c r="FBP34" s="303">
        <f t="shared" si="10769"/>
        <v>0</v>
      </c>
      <c r="FBQ34" s="303">
        <f t="shared" si="10770"/>
        <v>0</v>
      </c>
      <c r="FBR34" s="303">
        <f t="shared" si="10771"/>
        <v>0</v>
      </c>
      <c r="FBS34" s="303">
        <f t="shared" si="10772"/>
        <v>0</v>
      </c>
      <c r="FBT34" s="303">
        <f t="shared" si="10773"/>
        <v>0</v>
      </c>
      <c r="FBU34" s="303">
        <f t="shared" si="10774"/>
        <v>0</v>
      </c>
      <c r="FBV34" s="303">
        <f t="shared" si="10775"/>
        <v>0</v>
      </c>
      <c r="FBW34" s="303">
        <f t="shared" si="10776"/>
        <v>0</v>
      </c>
      <c r="FBX34" s="303">
        <f t="shared" si="10777"/>
        <v>0</v>
      </c>
      <c r="FBY34" s="303">
        <f t="shared" si="10778"/>
        <v>0</v>
      </c>
      <c r="FBZ34" s="303">
        <f t="shared" si="10779"/>
        <v>0</v>
      </c>
      <c r="FCA34" s="303">
        <f t="shared" si="10780"/>
        <v>0</v>
      </c>
      <c r="FCB34" s="303">
        <f t="shared" si="10781"/>
        <v>0</v>
      </c>
      <c r="FCC34" s="303">
        <f t="shared" si="10782"/>
        <v>0</v>
      </c>
      <c r="FCD34" s="303">
        <f t="shared" si="10783"/>
        <v>0</v>
      </c>
      <c r="FCE34" s="303">
        <f t="shared" si="10784"/>
        <v>0</v>
      </c>
      <c r="FCF34" s="303">
        <f t="shared" si="10785"/>
        <v>0</v>
      </c>
      <c r="FCG34" s="303">
        <f t="shared" si="10786"/>
        <v>0</v>
      </c>
      <c r="FCH34" s="303">
        <f t="shared" si="10787"/>
        <v>0</v>
      </c>
      <c r="FCI34" s="303">
        <f t="shared" si="10788"/>
        <v>0</v>
      </c>
      <c r="FCJ34" s="303">
        <f t="shared" si="10789"/>
        <v>0</v>
      </c>
      <c r="FCK34" s="303">
        <f t="shared" si="10790"/>
        <v>0</v>
      </c>
      <c r="FCL34" s="303">
        <f t="shared" si="10791"/>
        <v>0</v>
      </c>
      <c r="FCM34" s="303">
        <f t="shared" si="10792"/>
        <v>0</v>
      </c>
      <c r="FCN34" s="303">
        <f t="shared" si="10793"/>
        <v>0</v>
      </c>
      <c r="FCO34" s="303">
        <f t="shared" si="10794"/>
        <v>0</v>
      </c>
      <c r="FCP34" s="303">
        <f t="shared" si="10795"/>
        <v>0</v>
      </c>
      <c r="FCQ34" s="303">
        <f t="shared" si="10796"/>
        <v>0</v>
      </c>
      <c r="FCR34" s="303">
        <f t="shared" si="10797"/>
        <v>0</v>
      </c>
      <c r="FCS34" s="303">
        <f t="shared" si="10798"/>
        <v>0</v>
      </c>
      <c r="FCT34" s="303">
        <f t="shared" si="10799"/>
        <v>0</v>
      </c>
      <c r="FCU34" s="303">
        <f t="shared" si="10800"/>
        <v>0</v>
      </c>
      <c r="FCV34" s="303">
        <f t="shared" si="10801"/>
        <v>0</v>
      </c>
      <c r="FCW34" s="303">
        <f t="shared" si="10802"/>
        <v>0</v>
      </c>
      <c r="FCX34" s="303">
        <f t="shared" si="10803"/>
        <v>0</v>
      </c>
      <c r="FCY34" s="303">
        <f t="shared" si="10804"/>
        <v>0</v>
      </c>
      <c r="FCZ34" s="303">
        <f t="shared" si="10805"/>
        <v>0</v>
      </c>
      <c r="FDA34" s="303">
        <f t="shared" si="10806"/>
        <v>0</v>
      </c>
      <c r="FDB34" s="303">
        <f t="shared" si="10807"/>
        <v>0</v>
      </c>
      <c r="FDC34" s="303">
        <f t="shared" si="10808"/>
        <v>0</v>
      </c>
      <c r="FDD34" s="303">
        <f t="shared" si="10809"/>
        <v>0</v>
      </c>
      <c r="FDE34" s="303">
        <f t="shared" si="10810"/>
        <v>0</v>
      </c>
      <c r="FDF34" s="303">
        <f t="shared" si="10811"/>
        <v>0</v>
      </c>
      <c r="FDG34" s="303">
        <f t="shared" si="10812"/>
        <v>0</v>
      </c>
      <c r="FDH34" s="303">
        <f t="shared" si="10813"/>
        <v>0</v>
      </c>
      <c r="FDI34" s="303">
        <f t="shared" si="10814"/>
        <v>0</v>
      </c>
      <c r="FDJ34" s="303">
        <f t="shared" si="10815"/>
        <v>0</v>
      </c>
      <c r="FDK34" s="303">
        <f t="shared" si="10816"/>
        <v>0</v>
      </c>
      <c r="FDL34" s="303">
        <f t="shared" si="10817"/>
        <v>0</v>
      </c>
      <c r="FDM34" s="303">
        <f t="shared" si="10818"/>
        <v>0</v>
      </c>
      <c r="FDN34" s="303">
        <f t="shared" si="10819"/>
        <v>0</v>
      </c>
      <c r="FDO34" s="303">
        <f t="shared" si="10820"/>
        <v>0</v>
      </c>
      <c r="FDP34" s="303">
        <f t="shared" si="10821"/>
        <v>0</v>
      </c>
      <c r="FDQ34" s="303">
        <f t="shared" si="10822"/>
        <v>0</v>
      </c>
      <c r="FDR34" s="303">
        <f t="shared" si="10823"/>
        <v>0</v>
      </c>
      <c r="FDS34" s="303">
        <f t="shared" si="10824"/>
        <v>0</v>
      </c>
      <c r="FDT34" s="303">
        <f t="shared" si="10825"/>
        <v>0</v>
      </c>
      <c r="FDU34" s="303">
        <f t="shared" si="10826"/>
        <v>0</v>
      </c>
      <c r="FDV34" s="303">
        <f t="shared" si="10827"/>
        <v>0</v>
      </c>
      <c r="FDW34" s="303">
        <f t="shared" si="10828"/>
        <v>0</v>
      </c>
      <c r="FDX34" s="303">
        <f t="shared" si="10829"/>
        <v>0</v>
      </c>
      <c r="FDY34" s="303">
        <f t="shared" si="10830"/>
        <v>0</v>
      </c>
      <c r="FDZ34" s="303">
        <f t="shared" si="10831"/>
        <v>0</v>
      </c>
      <c r="FEA34" s="303">
        <f t="shared" si="10832"/>
        <v>0</v>
      </c>
      <c r="FEB34" s="303">
        <f t="shared" si="10833"/>
        <v>0</v>
      </c>
      <c r="FEC34" s="303">
        <f t="shared" si="10834"/>
        <v>0</v>
      </c>
      <c r="FED34" s="303">
        <f t="shared" si="10835"/>
        <v>0</v>
      </c>
      <c r="FEE34" s="303">
        <f t="shared" si="10836"/>
        <v>0</v>
      </c>
      <c r="FEF34" s="303">
        <f t="shared" si="10837"/>
        <v>0</v>
      </c>
      <c r="FEG34" s="303">
        <f t="shared" si="10838"/>
        <v>0</v>
      </c>
      <c r="FEH34" s="303">
        <f t="shared" si="10839"/>
        <v>0</v>
      </c>
      <c r="FEI34" s="303">
        <f t="shared" si="10840"/>
        <v>0</v>
      </c>
      <c r="FEJ34" s="303">
        <f t="shared" si="10841"/>
        <v>0</v>
      </c>
      <c r="FEK34" s="303">
        <f t="shared" si="10842"/>
        <v>0</v>
      </c>
      <c r="FEL34" s="303">
        <f t="shared" si="10843"/>
        <v>0</v>
      </c>
      <c r="FEM34" s="303">
        <f t="shared" si="10844"/>
        <v>0</v>
      </c>
      <c r="FEN34" s="303">
        <f t="shared" si="10845"/>
        <v>0</v>
      </c>
      <c r="FEO34" s="303">
        <f t="shared" si="10846"/>
        <v>0</v>
      </c>
      <c r="FEP34" s="303">
        <f t="shared" si="10847"/>
        <v>0</v>
      </c>
      <c r="FEQ34" s="303">
        <f t="shared" si="10848"/>
        <v>0</v>
      </c>
      <c r="FER34" s="303">
        <f t="shared" si="10849"/>
        <v>0</v>
      </c>
      <c r="FES34" s="303">
        <f t="shared" si="10850"/>
        <v>0</v>
      </c>
      <c r="FET34" s="303">
        <f t="shared" si="10851"/>
        <v>0</v>
      </c>
      <c r="FEU34" s="303">
        <f t="shared" si="10852"/>
        <v>0</v>
      </c>
      <c r="FEV34" s="303">
        <f t="shared" si="10853"/>
        <v>0</v>
      </c>
      <c r="FEW34" s="303">
        <f t="shared" si="10854"/>
        <v>0</v>
      </c>
      <c r="FEX34" s="303">
        <f t="shared" si="10855"/>
        <v>0</v>
      </c>
      <c r="FEY34" s="303">
        <f t="shared" si="10856"/>
        <v>0</v>
      </c>
      <c r="FEZ34" s="303">
        <f t="shared" si="10857"/>
        <v>0</v>
      </c>
      <c r="FFA34" s="303">
        <f t="shared" si="10858"/>
        <v>0</v>
      </c>
      <c r="FFB34" s="303">
        <f t="shared" si="10859"/>
        <v>0</v>
      </c>
      <c r="FFC34" s="303">
        <f t="shared" si="10860"/>
        <v>0</v>
      </c>
      <c r="FFD34" s="303">
        <f t="shared" si="10861"/>
        <v>0</v>
      </c>
      <c r="FFE34" s="303">
        <f t="shared" si="10862"/>
        <v>0</v>
      </c>
      <c r="FFF34" s="303">
        <f t="shared" si="10863"/>
        <v>0</v>
      </c>
      <c r="FFG34" s="303">
        <f t="shared" si="10864"/>
        <v>0</v>
      </c>
      <c r="FFH34" s="303">
        <f t="shared" si="10865"/>
        <v>0</v>
      </c>
      <c r="FFI34" s="303">
        <f t="shared" si="10866"/>
        <v>0</v>
      </c>
      <c r="FFJ34" s="303">
        <f t="shared" si="10867"/>
        <v>0</v>
      </c>
      <c r="FFK34" s="303">
        <f t="shared" si="10868"/>
        <v>0</v>
      </c>
      <c r="FFL34" s="303">
        <f t="shared" si="10869"/>
        <v>0</v>
      </c>
      <c r="FFM34" s="303">
        <f t="shared" si="10870"/>
        <v>0</v>
      </c>
      <c r="FFN34" s="303">
        <f t="shared" si="10871"/>
        <v>0</v>
      </c>
      <c r="FFO34" s="303">
        <f t="shared" si="10872"/>
        <v>0</v>
      </c>
      <c r="FFP34" s="303"/>
      <c r="FFQ34" s="37"/>
      <c r="FFR34" s="377"/>
      <c r="FFS34" s="50">
        <v>128</v>
      </c>
      <c r="FFT34" s="155">
        <f t="shared" si="10873"/>
        <v>0</v>
      </c>
      <c r="FFU34" s="46">
        <f>SUMIF('TRIEN KHAI SX'!$C$7:$C$36,$B34,'TRIEN KHAI SX'!$FB$7:$FB$36)</f>
        <v>128</v>
      </c>
      <c r="FFV34" s="517">
        <f t="shared" si="10874"/>
        <v>0</v>
      </c>
      <c r="FFW34" s="564">
        <f>FFU34-U34</f>
        <v>0</v>
      </c>
      <c r="FFX34" s="529">
        <f t="shared" si="10876"/>
        <v>0</v>
      </c>
      <c r="FFY34" s="853">
        <v>0</v>
      </c>
      <c r="FFZ34" s="853">
        <f>SUMIF('nhan xanh'!$B$4:$B$25,$B34,'nhan xanh'!$AA$4:$AA$25)</f>
        <v>0</v>
      </c>
      <c r="FGA34" s="173"/>
      <c r="FGB34" s="115"/>
      <c r="FGC34" s="32"/>
      <c r="FGD34" s="32"/>
      <c r="FGE34" s="32"/>
      <c r="FGF34" s="32"/>
      <c r="FGG34" s="32"/>
      <c r="FGH34" s="32"/>
    </row>
    <row r="35" spans="1:4246" s="49" customFormat="1" ht="16.5" customHeight="1" x14ac:dyDescent="0.45">
      <c r="A35" s="6">
        <f t="shared" si="3677"/>
        <v>21</v>
      </c>
      <c r="B35" s="94" t="s">
        <v>317</v>
      </c>
      <c r="C35" s="94" t="s">
        <v>308</v>
      </c>
      <c r="D35" s="94" t="s">
        <v>305</v>
      </c>
      <c r="E35" s="94" t="s">
        <v>306</v>
      </c>
      <c r="F35" s="94" t="s">
        <v>316</v>
      </c>
      <c r="G35" s="94">
        <v>2024</v>
      </c>
      <c r="H35" s="94">
        <f t="shared" si="70"/>
        <v>1</v>
      </c>
      <c r="I35" s="48">
        <v>304278</v>
      </c>
      <c r="J35" s="94"/>
      <c r="K35" s="352">
        <v>880</v>
      </c>
      <c r="L35" s="352">
        <v>880</v>
      </c>
      <c r="M35" s="352">
        <v>175</v>
      </c>
      <c r="N35" s="7">
        <f t="shared" si="7277"/>
        <v>0.13552</v>
      </c>
      <c r="O35" s="13">
        <v>7.4412719999999996E-3</v>
      </c>
      <c r="P35" s="111" t="s">
        <v>297</v>
      </c>
      <c r="Q35" s="838"/>
      <c r="R35" s="15">
        <v>66.562100000000015</v>
      </c>
      <c r="S35" s="472"/>
      <c r="T35" s="493"/>
      <c r="U35" s="8">
        <f t="shared" si="7278"/>
        <v>100</v>
      </c>
      <c r="V35" s="46"/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v>0</v>
      </c>
      <c r="AP35" s="46">
        <v>0</v>
      </c>
      <c r="AQ35" s="46">
        <v>0</v>
      </c>
      <c r="AR35" s="46">
        <v>0</v>
      </c>
      <c r="AS35" s="46">
        <v>0</v>
      </c>
      <c r="AT35" s="46">
        <v>0</v>
      </c>
      <c r="AU35" s="46">
        <v>0</v>
      </c>
      <c r="AV35" s="46">
        <v>0</v>
      </c>
      <c r="AW35" s="46">
        <v>0</v>
      </c>
      <c r="AX35" s="46">
        <v>0</v>
      </c>
      <c r="AY35" s="46">
        <v>0</v>
      </c>
      <c r="AZ35" s="46">
        <v>0</v>
      </c>
      <c r="BA35" s="46">
        <v>0</v>
      </c>
      <c r="BB35" s="46">
        <v>0</v>
      </c>
      <c r="BC35" s="46">
        <v>0</v>
      </c>
      <c r="BD35" s="46"/>
      <c r="BE35" s="46">
        <v>100</v>
      </c>
      <c r="BF35" s="46">
        <v>0</v>
      </c>
      <c r="BG35" s="46">
        <v>0</v>
      </c>
      <c r="BH35" s="46">
        <v>0</v>
      </c>
      <c r="BI35" s="46">
        <v>0</v>
      </c>
      <c r="BJ35" s="46">
        <v>0</v>
      </c>
      <c r="BK35" s="46">
        <v>0</v>
      </c>
      <c r="BL35" s="46"/>
      <c r="BM35" s="46"/>
      <c r="BN35" s="46"/>
      <c r="BO35" s="46"/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6"/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46"/>
      <c r="DE35" s="46"/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6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46"/>
      <c r="HF35" s="46"/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46"/>
      <c r="IA35" s="46"/>
      <c r="IB35" s="46"/>
      <c r="IC35" s="46"/>
      <c r="ID35" s="46"/>
      <c r="IE35" s="46"/>
      <c r="IF35" s="46"/>
      <c r="IG35" s="46"/>
      <c r="IH35" s="46"/>
      <c r="II35" s="46"/>
      <c r="IJ35" s="46"/>
      <c r="IK35" s="46"/>
      <c r="IL35" s="46"/>
      <c r="IM35" s="46"/>
      <c r="IN35" s="46"/>
      <c r="IO35" s="46"/>
      <c r="IP35" s="46"/>
      <c r="IQ35" s="46"/>
      <c r="IR35" s="46"/>
      <c r="IS35" s="46"/>
      <c r="IT35" s="46"/>
      <c r="IU35" s="46"/>
      <c r="IV35" s="46"/>
      <c r="IW35" s="46"/>
      <c r="IX35" s="46"/>
      <c r="IY35" s="46"/>
      <c r="IZ35" s="46"/>
      <c r="JA35" s="46"/>
      <c r="JB35" s="46"/>
      <c r="JC35" s="46"/>
      <c r="JD35" s="46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  <c r="JS35" s="46"/>
      <c r="JT35" s="46"/>
      <c r="JU35" s="46"/>
      <c r="JV35" s="46"/>
      <c r="JW35" s="46"/>
      <c r="JX35" s="46"/>
      <c r="JY35" s="46"/>
      <c r="JZ35" s="46"/>
      <c r="KA35" s="46"/>
      <c r="KB35" s="46"/>
      <c r="KC35" s="46"/>
      <c r="KD35" s="46"/>
      <c r="KE35" s="46"/>
      <c r="KF35" s="46"/>
      <c r="KG35" s="46"/>
      <c r="KH35" s="46"/>
      <c r="KI35" s="46"/>
      <c r="KJ35" s="46"/>
      <c r="KK35" s="46"/>
      <c r="KL35" s="46"/>
      <c r="KM35" s="46"/>
      <c r="KN35" s="46"/>
      <c r="KO35" s="46"/>
      <c r="KP35" s="46"/>
      <c r="KQ35" s="46"/>
      <c r="KR35" s="46"/>
      <c r="KS35" s="46"/>
      <c r="KT35" s="46"/>
      <c r="KU35" s="46"/>
      <c r="KV35" s="46"/>
      <c r="KW35" s="46"/>
      <c r="KX35" s="46"/>
      <c r="KY35" s="46"/>
      <c r="KZ35" s="46"/>
      <c r="LA35" s="46"/>
      <c r="LB35" s="46"/>
      <c r="LC35" s="46"/>
      <c r="LD35" s="46"/>
      <c r="LE35" s="46"/>
      <c r="LF35" s="46"/>
      <c r="LG35" s="46"/>
      <c r="LH35" s="46"/>
      <c r="LI35" s="46"/>
      <c r="LJ35" s="46"/>
      <c r="LK35" s="46"/>
      <c r="LL35" s="46"/>
      <c r="LM35" s="46"/>
      <c r="LN35" s="46"/>
      <c r="LO35" s="46"/>
      <c r="LP35" s="46"/>
      <c r="LQ35" s="46"/>
      <c r="LR35" s="46"/>
      <c r="LS35" s="46"/>
      <c r="LT35" s="46"/>
      <c r="LU35" s="46"/>
      <c r="LV35" s="46"/>
      <c r="LW35" s="46"/>
      <c r="LX35" s="46"/>
      <c r="LY35" s="46"/>
      <c r="LZ35" s="46"/>
      <c r="MA35" s="46"/>
      <c r="MB35" s="46"/>
      <c r="MC35" s="46"/>
      <c r="MD35" s="46"/>
      <c r="ME35" s="46"/>
      <c r="MF35" s="46"/>
      <c r="MG35" s="46"/>
      <c r="MH35" s="46"/>
      <c r="MI35" s="46"/>
      <c r="MJ35" s="46"/>
      <c r="MK35" s="46"/>
      <c r="ML35" s="46"/>
      <c r="MM35" s="46"/>
      <c r="MN35" s="46"/>
      <c r="MO35" s="46"/>
      <c r="MP35" s="46"/>
      <c r="MQ35" s="46"/>
      <c r="MR35" s="46"/>
      <c r="MS35" s="46"/>
      <c r="MT35" s="46"/>
      <c r="MU35" s="46"/>
      <c r="MV35" s="46"/>
      <c r="MW35" s="46"/>
      <c r="MX35" s="46"/>
      <c r="MY35" s="46"/>
      <c r="MZ35" s="46"/>
      <c r="NA35" s="46"/>
      <c r="NB35" s="46"/>
      <c r="NC35" s="46"/>
      <c r="ND35" s="46"/>
      <c r="NE35" s="46"/>
      <c r="NF35" s="46"/>
      <c r="NG35" s="46"/>
      <c r="NH35" s="46"/>
      <c r="NI35" s="46"/>
      <c r="NJ35" s="46"/>
      <c r="NK35" s="46"/>
      <c r="NL35" s="46"/>
      <c r="NM35" s="46"/>
      <c r="NN35" s="46"/>
      <c r="NO35" s="46"/>
      <c r="NP35" s="46"/>
      <c r="NQ35" s="46"/>
      <c r="NR35" s="46"/>
      <c r="NS35" s="46"/>
      <c r="NT35" s="46"/>
      <c r="NU35" s="46"/>
      <c r="NV35" s="46"/>
      <c r="NW35" s="46"/>
      <c r="NX35" s="46"/>
      <c r="NY35" s="46"/>
      <c r="NZ35" s="46"/>
      <c r="OA35" s="46"/>
      <c r="OB35" s="46"/>
      <c r="OC35" s="46"/>
      <c r="OD35" s="46"/>
      <c r="OE35" s="46"/>
      <c r="OF35" s="46"/>
      <c r="OG35" s="46"/>
      <c r="OH35" s="46"/>
      <c r="OI35" s="46"/>
      <c r="OJ35" s="46"/>
      <c r="OK35" s="46"/>
      <c r="OL35" s="46"/>
      <c r="OM35" s="46"/>
      <c r="ON35" s="46"/>
      <c r="OO35" s="46"/>
      <c r="OP35" s="46"/>
      <c r="OQ35" s="46"/>
      <c r="OR35" s="46"/>
      <c r="OS35" s="46"/>
      <c r="OT35" s="46"/>
      <c r="OU35" s="46"/>
      <c r="OV35" s="46"/>
      <c r="OW35" s="46"/>
      <c r="OX35" s="46"/>
      <c r="OY35" s="46"/>
      <c r="OZ35" s="46"/>
      <c r="PA35" s="46"/>
      <c r="PB35" s="46"/>
      <c r="PC35" s="46"/>
      <c r="PD35" s="46"/>
      <c r="PE35" s="46"/>
      <c r="PF35" s="46"/>
      <c r="PG35" s="46"/>
      <c r="PH35" s="46"/>
      <c r="PI35" s="46"/>
      <c r="PJ35" s="46"/>
      <c r="PK35" s="46"/>
      <c r="PL35" s="46"/>
      <c r="PM35" s="46"/>
      <c r="PN35" s="46"/>
      <c r="PO35" s="46"/>
      <c r="PP35" s="46"/>
      <c r="PQ35" s="46"/>
      <c r="PR35" s="46"/>
      <c r="PS35" s="46"/>
      <c r="PT35" s="46"/>
      <c r="PU35" s="46"/>
      <c r="PV35" s="46"/>
      <c r="PW35" s="46"/>
      <c r="PX35" s="46"/>
      <c r="PY35" s="46"/>
      <c r="PZ35" s="46"/>
      <c r="QA35" s="46"/>
      <c r="QB35" s="46"/>
      <c r="QC35" s="46"/>
      <c r="QD35" s="46"/>
      <c r="QE35" s="46"/>
      <c r="QF35" s="46"/>
      <c r="QG35" s="46"/>
      <c r="QH35" s="46"/>
      <c r="QI35" s="46"/>
      <c r="QJ35" s="46"/>
      <c r="QK35" s="46"/>
      <c r="QL35" s="46"/>
      <c r="QM35" s="46"/>
      <c r="QN35" s="46"/>
      <c r="QO35" s="46"/>
      <c r="QP35" s="46"/>
      <c r="QQ35" s="46"/>
      <c r="QR35" s="46"/>
      <c r="QS35" s="46"/>
      <c r="QT35" s="46"/>
      <c r="QU35" s="46"/>
      <c r="QV35" s="46"/>
      <c r="QW35" s="46"/>
      <c r="QX35" s="46"/>
      <c r="QY35" s="46"/>
      <c r="QZ35" s="46"/>
      <c r="RA35" s="46"/>
      <c r="RB35" s="46"/>
      <c r="RC35" s="46"/>
      <c r="RD35" s="46"/>
      <c r="RE35" s="46"/>
      <c r="RF35" s="46"/>
      <c r="RG35" s="46"/>
      <c r="RH35" s="46"/>
      <c r="RI35" s="46"/>
      <c r="RJ35" s="46"/>
      <c r="RK35" s="46"/>
      <c r="RL35" s="46"/>
      <c r="RM35" s="46"/>
      <c r="RN35" s="46"/>
      <c r="RO35" s="46"/>
      <c r="RP35" s="46"/>
      <c r="RQ35" s="46"/>
      <c r="RR35" s="46"/>
      <c r="RS35" s="46"/>
      <c r="RT35" s="46"/>
      <c r="RU35" s="46"/>
      <c r="RV35" s="46"/>
      <c r="RW35" s="46"/>
      <c r="RX35" s="46"/>
      <c r="RY35" s="46"/>
      <c r="RZ35" s="46"/>
      <c r="SA35" s="46"/>
      <c r="SB35" s="46"/>
      <c r="SC35" s="46"/>
      <c r="SD35" s="46"/>
      <c r="SE35" s="46"/>
      <c r="SF35" s="46"/>
      <c r="SG35" s="46"/>
      <c r="SH35" s="46"/>
      <c r="SI35" s="46"/>
      <c r="SJ35" s="46"/>
      <c r="SK35" s="46"/>
      <c r="SL35" s="46"/>
      <c r="SM35" s="46"/>
      <c r="SN35" s="46"/>
      <c r="SO35" s="46"/>
      <c r="SP35" s="46"/>
      <c r="SQ35" s="46"/>
      <c r="SR35" s="46"/>
      <c r="SS35" s="46"/>
      <c r="ST35" s="46"/>
      <c r="SU35" s="46"/>
      <c r="SV35" s="46"/>
      <c r="SW35" s="46"/>
      <c r="SX35" s="46"/>
      <c r="SY35" s="46"/>
      <c r="SZ35" s="46"/>
      <c r="TA35" s="46"/>
      <c r="TB35" s="46"/>
      <c r="TC35" s="46"/>
      <c r="TD35" s="46"/>
      <c r="TE35" s="46"/>
      <c r="TF35" s="46"/>
      <c r="TG35" s="46"/>
      <c r="TH35" s="46"/>
      <c r="TI35" s="46"/>
      <c r="TJ35" s="46"/>
      <c r="TK35" s="46"/>
      <c r="TL35" s="46"/>
      <c r="TM35" s="46"/>
      <c r="TN35" s="46"/>
      <c r="TO35" s="46"/>
      <c r="TP35" s="46"/>
      <c r="TQ35" s="46"/>
      <c r="TR35" s="46"/>
      <c r="TS35" s="46"/>
      <c r="TT35" s="46"/>
      <c r="TU35" s="46"/>
      <c r="TV35" s="46"/>
      <c r="TW35" s="46"/>
      <c r="TX35" s="46"/>
      <c r="TY35" s="46"/>
      <c r="TZ35" s="46"/>
      <c r="UA35" s="46"/>
      <c r="UB35" s="46"/>
      <c r="UC35" s="46"/>
      <c r="UD35" s="46"/>
      <c r="UE35" s="46"/>
      <c r="UF35" s="46"/>
      <c r="UG35" s="46"/>
      <c r="UH35" s="46"/>
      <c r="UI35" s="46"/>
      <c r="UJ35" s="46"/>
      <c r="UK35" s="46"/>
      <c r="UL35" s="46"/>
      <c r="UM35" s="46"/>
      <c r="UN35" s="46"/>
      <c r="UO35" s="46"/>
      <c r="UP35" s="46"/>
      <c r="UQ35" s="46"/>
      <c r="UR35" s="46"/>
      <c r="US35" s="46"/>
      <c r="UT35" s="46"/>
      <c r="UU35" s="46"/>
      <c r="UV35" s="46"/>
      <c r="UW35" s="46"/>
      <c r="UX35" s="46"/>
      <c r="UY35" s="46"/>
      <c r="UZ35" s="46"/>
      <c r="VA35" s="46"/>
      <c r="VB35" s="46"/>
      <c r="VC35" s="46"/>
      <c r="VD35" s="46"/>
      <c r="VE35" s="46"/>
      <c r="VF35" s="46"/>
      <c r="VG35" s="46"/>
      <c r="VH35" s="46"/>
      <c r="VI35" s="46"/>
      <c r="VJ35" s="46"/>
      <c r="VK35" s="46"/>
      <c r="VL35" s="46"/>
      <c r="VM35" s="46"/>
      <c r="VN35" s="46"/>
      <c r="VO35" s="46"/>
      <c r="VP35" s="46"/>
      <c r="VQ35" s="46"/>
      <c r="VR35" s="46"/>
      <c r="VS35" s="46"/>
      <c r="VT35" s="46"/>
      <c r="VU35" s="46"/>
      <c r="VV35" s="46"/>
      <c r="VW35" s="46"/>
      <c r="VX35" s="46"/>
      <c r="VY35" s="46"/>
      <c r="VZ35" s="46"/>
      <c r="WA35" s="46"/>
      <c r="WB35" s="46"/>
      <c r="WC35" s="46"/>
      <c r="WD35" s="46"/>
      <c r="WE35" s="46"/>
      <c r="WF35" s="46"/>
      <c r="WG35" s="46"/>
      <c r="WH35" s="46"/>
      <c r="WI35" s="46"/>
      <c r="WJ35" s="46"/>
      <c r="WK35" s="46"/>
      <c r="WL35" s="46"/>
      <c r="WM35" s="46"/>
      <c r="WN35" s="46"/>
      <c r="WO35" s="46"/>
      <c r="WP35" s="46"/>
      <c r="WQ35" s="46"/>
      <c r="WR35" s="46"/>
      <c r="WS35" s="46"/>
      <c r="WT35" s="46"/>
      <c r="WU35" s="46">
        <v>0</v>
      </c>
      <c r="WV35" s="46">
        <v>0</v>
      </c>
      <c r="WW35" s="532"/>
      <c r="WY35" s="44">
        <f t="shared" si="7279"/>
        <v>0</v>
      </c>
      <c r="WZ35" s="44">
        <f t="shared" si="7280"/>
        <v>0</v>
      </c>
      <c r="XA35" s="44">
        <f t="shared" si="7281"/>
        <v>0</v>
      </c>
      <c r="XB35" s="44">
        <f t="shared" si="7282"/>
        <v>0</v>
      </c>
      <c r="XC35" s="44">
        <f t="shared" si="7283"/>
        <v>0</v>
      </c>
      <c r="XD35" s="44">
        <f t="shared" si="7284"/>
        <v>0</v>
      </c>
      <c r="XE35" s="44">
        <f t="shared" si="7285"/>
        <v>0</v>
      </c>
      <c r="XF35" s="44">
        <f t="shared" si="7286"/>
        <v>0</v>
      </c>
      <c r="XG35" s="44">
        <f t="shared" si="7287"/>
        <v>0</v>
      </c>
      <c r="XH35" s="44">
        <f t="shared" si="7288"/>
        <v>0</v>
      </c>
      <c r="XI35" s="44">
        <f t="shared" si="7289"/>
        <v>0</v>
      </c>
      <c r="XJ35" s="44">
        <f t="shared" si="7290"/>
        <v>0</v>
      </c>
      <c r="XK35" s="44">
        <f t="shared" si="7291"/>
        <v>0</v>
      </c>
      <c r="XL35" s="44">
        <f t="shared" si="7292"/>
        <v>0</v>
      </c>
      <c r="XM35" s="44">
        <f t="shared" si="7293"/>
        <v>0</v>
      </c>
      <c r="XN35" s="44">
        <f t="shared" si="7294"/>
        <v>0</v>
      </c>
      <c r="XO35" s="44">
        <f t="shared" si="7295"/>
        <v>0</v>
      </c>
      <c r="XP35" s="44">
        <f t="shared" si="7296"/>
        <v>0</v>
      </c>
      <c r="XQ35" s="44">
        <f t="shared" si="7297"/>
        <v>0</v>
      </c>
      <c r="XR35" s="44">
        <f t="shared" si="7298"/>
        <v>0</v>
      </c>
      <c r="XS35" s="44">
        <f t="shared" si="7299"/>
        <v>0</v>
      </c>
      <c r="XT35" s="44">
        <f t="shared" si="7300"/>
        <v>0</v>
      </c>
      <c r="XU35" s="44">
        <f t="shared" si="7301"/>
        <v>0</v>
      </c>
      <c r="XV35" s="44">
        <f t="shared" si="7302"/>
        <v>0</v>
      </c>
      <c r="XW35" s="44">
        <f t="shared" si="7303"/>
        <v>0</v>
      </c>
      <c r="XX35" s="44">
        <f t="shared" si="7304"/>
        <v>0</v>
      </c>
      <c r="XY35" s="44">
        <f t="shared" si="7305"/>
        <v>0</v>
      </c>
      <c r="XZ35" s="44">
        <f t="shared" si="7306"/>
        <v>0</v>
      </c>
      <c r="YA35" s="44">
        <f t="shared" si="7307"/>
        <v>0</v>
      </c>
      <c r="YB35" s="44">
        <f t="shared" si="7308"/>
        <v>0</v>
      </c>
      <c r="YC35" s="44">
        <f t="shared" si="7309"/>
        <v>0</v>
      </c>
      <c r="YD35" s="44">
        <f t="shared" si="7310"/>
        <v>0</v>
      </c>
      <c r="YE35" s="44">
        <f t="shared" si="7311"/>
        <v>0</v>
      </c>
      <c r="YF35" s="44">
        <f t="shared" si="7312"/>
        <v>0</v>
      </c>
      <c r="YG35" s="44">
        <f t="shared" si="7313"/>
        <v>0</v>
      </c>
      <c r="YH35" s="44" t="e">
        <f>#REF!*$O35</f>
        <v>#REF!</v>
      </c>
      <c r="YI35" s="44">
        <f t="shared" si="7314"/>
        <v>0</v>
      </c>
      <c r="YJ35" s="44">
        <f t="shared" si="7315"/>
        <v>0</v>
      </c>
      <c r="YK35" s="44">
        <f t="shared" si="7316"/>
        <v>0</v>
      </c>
      <c r="YL35" s="44">
        <f t="shared" si="7317"/>
        <v>0</v>
      </c>
      <c r="YM35" s="44">
        <f t="shared" si="7318"/>
        <v>0</v>
      </c>
      <c r="YN35" s="44">
        <f t="shared" si="7319"/>
        <v>0</v>
      </c>
      <c r="YO35" s="44">
        <f t="shared" si="7320"/>
        <v>0</v>
      </c>
      <c r="YP35" s="44">
        <f t="shared" si="7321"/>
        <v>0</v>
      </c>
      <c r="YQ35" s="44">
        <f t="shared" si="7322"/>
        <v>0</v>
      </c>
      <c r="YR35" s="44">
        <f t="shared" si="7323"/>
        <v>0</v>
      </c>
      <c r="YS35" s="44">
        <f t="shared" si="7324"/>
        <v>0</v>
      </c>
      <c r="YT35" s="44">
        <f t="shared" si="7325"/>
        <v>0</v>
      </c>
      <c r="YU35" s="44">
        <f t="shared" si="7326"/>
        <v>0</v>
      </c>
      <c r="YV35" s="44">
        <f t="shared" si="7327"/>
        <v>0</v>
      </c>
      <c r="YW35" s="44">
        <f t="shared" si="7328"/>
        <v>0</v>
      </c>
      <c r="YX35" s="44">
        <f t="shared" si="7329"/>
        <v>0</v>
      </c>
      <c r="YY35" s="44">
        <f t="shared" si="7330"/>
        <v>0</v>
      </c>
      <c r="YZ35" s="44">
        <f t="shared" si="7331"/>
        <v>0</v>
      </c>
      <c r="ZA35" s="44">
        <f t="shared" si="7332"/>
        <v>0</v>
      </c>
      <c r="ZB35" s="44">
        <f t="shared" si="7333"/>
        <v>0</v>
      </c>
      <c r="ZC35" s="44">
        <f t="shared" si="7334"/>
        <v>0</v>
      </c>
      <c r="ZD35" s="44">
        <f t="shared" si="7335"/>
        <v>0</v>
      </c>
      <c r="ZE35" s="44">
        <f t="shared" si="7336"/>
        <v>0</v>
      </c>
      <c r="ZF35" s="44">
        <f t="shared" si="7337"/>
        <v>0</v>
      </c>
      <c r="ZG35" s="44">
        <f t="shared" si="7338"/>
        <v>0</v>
      </c>
      <c r="ZH35" s="44">
        <f t="shared" si="7339"/>
        <v>0</v>
      </c>
      <c r="ZI35" s="44">
        <f t="shared" si="7340"/>
        <v>0</v>
      </c>
      <c r="ZJ35" s="44">
        <f t="shared" si="7341"/>
        <v>0</v>
      </c>
      <c r="ZK35" s="44">
        <f t="shared" si="7342"/>
        <v>0</v>
      </c>
      <c r="ZL35" s="44">
        <f t="shared" si="7343"/>
        <v>0</v>
      </c>
      <c r="ZM35" s="44">
        <f t="shared" si="7344"/>
        <v>0</v>
      </c>
      <c r="ZN35" s="44">
        <f t="shared" si="7345"/>
        <v>0</v>
      </c>
      <c r="ZO35" s="44">
        <f t="shared" si="7346"/>
        <v>0</v>
      </c>
      <c r="ZP35" s="44">
        <f t="shared" si="7347"/>
        <v>0</v>
      </c>
      <c r="ZQ35" s="44">
        <f t="shared" si="7348"/>
        <v>0</v>
      </c>
      <c r="ZR35" s="44">
        <f t="shared" si="7349"/>
        <v>0</v>
      </c>
      <c r="ZS35" s="44">
        <f t="shared" si="7350"/>
        <v>0</v>
      </c>
      <c r="ZT35" s="44">
        <f t="shared" si="7351"/>
        <v>0</v>
      </c>
      <c r="ZU35" s="44">
        <f t="shared" si="7352"/>
        <v>0</v>
      </c>
      <c r="ZV35" s="44">
        <f t="shared" si="7353"/>
        <v>0</v>
      </c>
      <c r="ZW35" s="44">
        <f t="shared" si="7354"/>
        <v>0</v>
      </c>
      <c r="ZX35" s="44">
        <f t="shared" si="7355"/>
        <v>0</v>
      </c>
      <c r="ZY35" s="44">
        <f t="shared" si="7356"/>
        <v>0</v>
      </c>
      <c r="ZZ35" s="44">
        <f t="shared" si="7357"/>
        <v>0</v>
      </c>
      <c r="AAA35" s="44">
        <f t="shared" si="7358"/>
        <v>0</v>
      </c>
      <c r="AAB35" s="44">
        <f t="shared" si="7359"/>
        <v>0</v>
      </c>
      <c r="AAC35" s="44">
        <f t="shared" si="7360"/>
        <v>0</v>
      </c>
      <c r="AAD35" s="44">
        <f t="shared" si="7361"/>
        <v>0</v>
      </c>
      <c r="AAE35" s="44">
        <f t="shared" si="7362"/>
        <v>0</v>
      </c>
      <c r="AAF35" s="44">
        <f t="shared" si="7363"/>
        <v>0</v>
      </c>
      <c r="AAG35" s="44">
        <f t="shared" si="7364"/>
        <v>0</v>
      </c>
      <c r="AAH35" s="44">
        <f t="shared" si="7365"/>
        <v>0</v>
      </c>
      <c r="AAI35" s="44">
        <f t="shared" si="7366"/>
        <v>0</v>
      </c>
      <c r="AAJ35" s="44">
        <f t="shared" si="7367"/>
        <v>0</v>
      </c>
      <c r="AAK35" s="44">
        <f t="shared" si="7368"/>
        <v>0</v>
      </c>
      <c r="AAL35" s="44">
        <f t="shared" si="7369"/>
        <v>0</v>
      </c>
      <c r="AAM35" s="44">
        <f t="shared" si="7370"/>
        <v>0</v>
      </c>
      <c r="AAN35" s="44">
        <f t="shared" si="7371"/>
        <v>0</v>
      </c>
      <c r="AAO35" s="44">
        <f t="shared" si="7372"/>
        <v>0</v>
      </c>
      <c r="AAP35" s="44">
        <f t="shared" si="7373"/>
        <v>0</v>
      </c>
      <c r="AAQ35" s="44">
        <f t="shared" si="7374"/>
        <v>0</v>
      </c>
      <c r="AAR35" s="44">
        <f t="shared" si="7375"/>
        <v>0</v>
      </c>
      <c r="AAS35" s="44">
        <f t="shared" si="7376"/>
        <v>0</v>
      </c>
      <c r="AAT35" s="44">
        <f t="shared" si="7377"/>
        <v>0</v>
      </c>
      <c r="AAU35" s="44">
        <f t="shared" si="7378"/>
        <v>0</v>
      </c>
      <c r="AAV35" s="44">
        <f t="shared" si="7379"/>
        <v>0</v>
      </c>
      <c r="AAW35" s="44">
        <f t="shared" si="7380"/>
        <v>0</v>
      </c>
      <c r="AAX35" s="44">
        <f t="shared" si="7381"/>
        <v>0</v>
      </c>
      <c r="AAY35" s="44">
        <f t="shared" si="7382"/>
        <v>0</v>
      </c>
      <c r="AAZ35" s="44">
        <f t="shared" si="7383"/>
        <v>0</v>
      </c>
      <c r="ABA35" s="44">
        <f t="shared" si="7384"/>
        <v>0</v>
      </c>
      <c r="ABB35" s="44">
        <f t="shared" si="7385"/>
        <v>0</v>
      </c>
      <c r="ABC35" s="44">
        <f t="shared" si="7386"/>
        <v>0</v>
      </c>
      <c r="ABD35" s="44">
        <f t="shared" si="7387"/>
        <v>0</v>
      </c>
      <c r="ABE35" s="44">
        <f t="shared" si="7388"/>
        <v>0</v>
      </c>
      <c r="ABF35" s="44">
        <f t="shared" si="7389"/>
        <v>0</v>
      </c>
      <c r="ABG35" s="44">
        <f t="shared" si="7390"/>
        <v>0</v>
      </c>
      <c r="ABH35" s="44">
        <f t="shared" si="7391"/>
        <v>0</v>
      </c>
      <c r="ABI35" s="44">
        <f t="shared" si="7392"/>
        <v>0</v>
      </c>
      <c r="ABJ35" s="44">
        <f t="shared" si="7393"/>
        <v>0</v>
      </c>
      <c r="ABK35" s="44">
        <f t="shared" si="7394"/>
        <v>0</v>
      </c>
      <c r="ABL35" s="44">
        <f t="shared" si="7395"/>
        <v>0</v>
      </c>
      <c r="ABM35" s="44">
        <f t="shared" si="7396"/>
        <v>0</v>
      </c>
      <c r="ABN35" s="44">
        <f t="shared" si="7397"/>
        <v>0</v>
      </c>
      <c r="ABO35" s="44">
        <f t="shared" si="7398"/>
        <v>0</v>
      </c>
      <c r="ABP35" s="44">
        <f t="shared" si="7399"/>
        <v>0</v>
      </c>
      <c r="ABQ35" s="44">
        <f t="shared" si="7400"/>
        <v>0</v>
      </c>
      <c r="ABR35" s="44">
        <f t="shared" si="7401"/>
        <v>0</v>
      </c>
      <c r="ABS35" s="44">
        <f t="shared" si="7402"/>
        <v>0</v>
      </c>
      <c r="ABT35" s="44">
        <f t="shared" si="7403"/>
        <v>0</v>
      </c>
      <c r="ABU35" s="44">
        <f t="shared" si="7404"/>
        <v>0</v>
      </c>
      <c r="ABV35" s="44">
        <f t="shared" si="7405"/>
        <v>0</v>
      </c>
      <c r="ABW35" s="44">
        <f t="shared" si="7406"/>
        <v>0</v>
      </c>
      <c r="ABX35" s="44">
        <f t="shared" si="7407"/>
        <v>0</v>
      </c>
      <c r="ABY35" s="44">
        <f t="shared" si="7408"/>
        <v>0</v>
      </c>
      <c r="ABZ35" s="44">
        <f t="shared" si="7409"/>
        <v>0</v>
      </c>
      <c r="ACA35" s="44">
        <f t="shared" si="7410"/>
        <v>0</v>
      </c>
      <c r="ACB35" s="44">
        <f t="shared" si="7411"/>
        <v>0</v>
      </c>
      <c r="ACC35" s="44">
        <f t="shared" si="7412"/>
        <v>0</v>
      </c>
      <c r="ACD35" s="44">
        <f t="shared" si="7413"/>
        <v>0</v>
      </c>
      <c r="ACE35" s="44">
        <f t="shared" si="7414"/>
        <v>0</v>
      </c>
      <c r="ACF35" s="44">
        <f t="shared" si="7415"/>
        <v>0</v>
      </c>
      <c r="ACG35" s="44">
        <f t="shared" si="7416"/>
        <v>0</v>
      </c>
      <c r="ACH35" s="44">
        <f t="shared" si="7417"/>
        <v>0</v>
      </c>
      <c r="ACI35" s="44">
        <f t="shared" si="7418"/>
        <v>0</v>
      </c>
      <c r="ACJ35" s="44">
        <f t="shared" si="7419"/>
        <v>0</v>
      </c>
      <c r="ACK35" s="44">
        <f t="shared" si="7420"/>
        <v>0</v>
      </c>
      <c r="ACL35" s="44">
        <f t="shared" si="7421"/>
        <v>0</v>
      </c>
      <c r="ACM35" s="44">
        <f t="shared" si="7422"/>
        <v>0</v>
      </c>
      <c r="ACN35" s="44">
        <f t="shared" si="7423"/>
        <v>0</v>
      </c>
      <c r="ACO35" s="44">
        <f t="shared" si="7424"/>
        <v>0</v>
      </c>
      <c r="ACP35" s="44">
        <f t="shared" si="7425"/>
        <v>0</v>
      </c>
      <c r="ACQ35" s="44">
        <f t="shared" si="7426"/>
        <v>0</v>
      </c>
      <c r="ACR35" s="44">
        <f t="shared" si="7427"/>
        <v>0</v>
      </c>
      <c r="ACS35" s="44">
        <f t="shared" si="7428"/>
        <v>0</v>
      </c>
      <c r="ACT35" s="44">
        <f t="shared" si="7429"/>
        <v>0</v>
      </c>
      <c r="ACU35" s="44">
        <f t="shared" si="7430"/>
        <v>0</v>
      </c>
      <c r="ACV35" s="44">
        <f t="shared" si="7431"/>
        <v>0</v>
      </c>
      <c r="ACW35" s="44">
        <f t="shared" si="7432"/>
        <v>0</v>
      </c>
      <c r="ACX35" s="44">
        <f t="shared" si="7433"/>
        <v>0</v>
      </c>
      <c r="ACY35" s="44">
        <f t="shared" si="7434"/>
        <v>0</v>
      </c>
      <c r="ACZ35" s="44">
        <f t="shared" si="7435"/>
        <v>0</v>
      </c>
      <c r="ADA35" s="44">
        <f t="shared" si="7436"/>
        <v>0</v>
      </c>
      <c r="ADB35" s="44">
        <f t="shared" si="7437"/>
        <v>0</v>
      </c>
      <c r="ADC35" s="44">
        <f t="shared" si="7438"/>
        <v>0</v>
      </c>
      <c r="ADD35" s="44">
        <f t="shared" si="7439"/>
        <v>0</v>
      </c>
      <c r="ADE35" s="44">
        <f t="shared" si="7440"/>
        <v>0</v>
      </c>
      <c r="ADF35" s="44">
        <f t="shared" si="7441"/>
        <v>0</v>
      </c>
      <c r="ADG35" s="44">
        <f t="shared" si="7442"/>
        <v>0</v>
      </c>
      <c r="ADH35" s="44">
        <f t="shared" si="7443"/>
        <v>0</v>
      </c>
      <c r="ADI35" s="44">
        <f t="shared" si="7444"/>
        <v>0</v>
      </c>
      <c r="ADJ35" s="44">
        <f t="shared" si="7445"/>
        <v>0</v>
      </c>
      <c r="ADK35" s="44">
        <f t="shared" si="7446"/>
        <v>0</v>
      </c>
      <c r="ADL35" s="44">
        <f t="shared" si="7447"/>
        <v>0</v>
      </c>
      <c r="ADM35" s="44">
        <f t="shared" si="7448"/>
        <v>0</v>
      </c>
      <c r="ADN35" s="44">
        <f t="shared" si="7449"/>
        <v>0</v>
      </c>
      <c r="ADO35" s="44">
        <f t="shared" si="7450"/>
        <v>0</v>
      </c>
      <c r="ADP35" s="44">
        <f t="shared" si="7451"/>
        <v>0</v>
      </c>
      <c r="ADQ35" s="44">
        <f t="shared" si="7452"/>
        <v>0</v>
      </c>
      <c r="ADR35" s="44">
        <f t="shared" si="7453"/>
        <v>0</v>
      </c>
      <c r="ADS35" s="44">
        <f t="shared" si="7454"/>
        <v>0</v>
      </c>
      <c r="ADT35" s="44">
        <f t="shared" si="7455"/>
        <v>0</v>
      </c>
      <c r="ADU35" s="44">
        <f t="shared" si="7456"/>
        <v>0</v>
      </c>
      <c r="ADV35" s="44">
        <f t="shared" si="7457"/>
        <v>0</v>
      </c>
      <c r="ADW35" s="44">
        <f t="shared" si="7458"/>
        <v>0</v>
      </c>
      <c r="ADX35" s="44">
        <f t="shared" si="7459"/>
        <v>0</v>
      </c>
      <c r="ADY35" s="44">
        <f t="shared" si="7460"/>
        <v>0</v>
      </c>
      <c r="ADZ35" s="44">
        <f t="shared" si="7461"/>
        <v>0</v>
      </c>
      <c r="AEA35" s="44">
        <f t="shared" si="7462"/>
        <v>0</v>
      </c>
      <c r="AEB35" s="44">
        <f t="shared" si="7463"/>
        <v>0</v>
      </c>
      <c r="AEC35" s="44">
        <f t="shared" si="7464"/>
        <v>0</v>
      </c>
      <c r="AED35" s="44">
        <f t="shared" si="7465"/>
        <v>0</v>
      </c>
      <c r="AEE35" s="44">
        <f t="shared" si="7466"/>
        <v>0</v>
      </c>
      <c r="AEF35" s="44">
        <f t="shared" si="7467"/>
        <v>0</v>
      </c>
      <c r="AEG35" s="44">
        <f t="shared" si="7468"/>
        <v>0</v>
      </c>
      <c r="AEH35" s="44">
        <f t="shared" si="7469"/>
        <v>0</v>
      </c>
      <c r="AEI35" s="44">
        <f t="shared" si="7470"/>
        <v>0</v>
      </c>
      <c r="AEJ35" s="44">
        <f t="shared" si="7471"/>
        <v>0</v>
      </c>
      <c r="AEK35" s="44">
        <f t="shared" si="7472"/>
        <v>0</v>
      </c>
      <c r="AEL35" s="44">
        <f t="shared" si="7473"/>
        <v>0</v>
      </c>
      <c r="AEM35" s="44">
        <f t="shared" si="7474"/>
        <v>0</v>
      </c>
      <c r="AEN35" s="44">
        <f t="shared" si="7475"/>
        <v>0</v>
      </c>
      <c r="AEO35" s="44">
        <f t="shared" si="7476"/>
        <v>0</v>
      </c>
      <c r="AEP35" s="44">
        <f t="shared" si="7477"/>
        <v>0</v>
      </c>
      <c r="AEQ35" s="44">
        <f t="shared" si="7478"/>
        <v>0</v>
      </c>
      <c r="AER35" s="44">
        <f t="shared" si="7479"/>
        <v>0</v>
      </c>
      <c r="AES35" s="44">
        <f t="shared" si="7480"/>
        <v>0</v>
      </c>
      <c r="AET35" s="44">
        <f t="shared" si="7481"/>
        <v>0</v>
      </c>
      <c r="AEU35" s="44">
        <f t="shared" si="7482"/>
        <v>0</v>
      </c>
      <c r="AEV35" s="44">
        <f t="shared" si="7483"/>
        <v>0</v>
      </c>
      <c r="AEW35" s="44">
        <f t="shared" si="7484"/>
        <v>0</v>
      </c>
      <c r="AEX35" s="44">
        <f t="shared" si="7485"/>
        <v>0</v>
      </c>
      <c r="AEY35" s="44">
        <f t="shared" si="7486"/>
        <v>0</v>
      </c>
      <c r="AEZ35" s="44">
        <f t="shared" si="7487"/>
        <v>0</v>
      </c>
      <c r="AFA35" s="44">
        <f t="shared" si="7488"/>
        <v>0</v>
      </c>
      <c r="AFB35" s="44">
        <f t="shared" si="7489"/>
        <v>0</v>
      </c>
      <c r="AFC35" s="44">
        <f t="shared" si="7490"/>
        <v>0</v>
      </c>
      <c r="AFD35" s="44">
        <f t="shared" si="7491"/>
        <v>0</v>
      </c>
      <c r="AFE35" s="44">
        <f t="shared" si="7492"/>
        <v>0</v>
      </c>
      <c r="AFF35" s="44">
        <f t="shared" si="7493"/>
        <v>0</v>
      </c>
      <c r="AFG35" s="44">
        <f t="shared" si="7494"/>
        <v>0</v>
      </c>
      <c r="AFH35" s="44">
        <f t="shared" si="7495"/>
        <v>0</v>
      </c>
      <c r="AFI35" s="44">
        <f t="shared" si="7496"/>
        <v>0</v>
      </c>
      <c r="AFJ35" s="44">
        <f t="shared" si="7497"/>
        <v>0</v>
      </c>
      <c r="AFK35" s="44">
        <f t="shared" si="7498"/>
        <v>0</v>
      </c>
      <c r="AFL35" s="44">
        <f t="shared" si="7499"/>
        <v>0</v>
      </c>
      <c r="AFM35" s="44">
        <f t="shared" si="7500"/>
        <v>0</v>
      </c>
      <c r="AFN35" s="44">
        <f t="shared" si="7501"/>
        <v>0</v>
      </c>
      <c r="AFO35" s="44">
        <f t="shared" si="7502"/>
        <v>0</v>
      </c>
      <c r="AFP35" s="44">
        <f t="shared" si="7503"/>
        <v>0</v>
      </c>
      <c r="AFQ35" s="44">
        <f t="shared" si="7504"/>
        <v>0</v>
      </c>
      <c r="AFR35" s="44">
        <f t="shared" si="7505"/>
        <v>0</v>
      </c>
      <c r="AFS35" s="44">
        <f t="shared" si="7506"/>
        <v>0</v>
      </c>
      <c r="AFT35" s="44">
        <f t="shared" si="7507"/>
        <v>0</v>
      </c>
      <c r="AFU35" s="44">
        <f t="shared" si="7508"/>
        <v>0</v>
      </c>
      <c r="AFV35" s="44">
        <f t="shared" si="7509"/>
        <v>0</v>
      </c>
      <c r="AFW35" s="44">
        <f t="shared" si="7510"/>
        <v>0</v>
      </c>
      <c r="AFX35" s="44">
        <f t="shared" si="7511"/>
        <v>0</v>
      </c>
      <c r="AFY35" s="44">
        <f t="shared" si="7512"/>
        <v>0</v>
      </c>
      <c r="AFZ35" s="44">
        <f t="shared" si="7513"/>
        <v>0</v>
      </c>
      <c r="AGA35" s="44">
        <f t="shared" si="7514"/>
        <v>0</v>
      </c>
      <c r="AGB35" s="44">
        <f t="shared" si="7515"/>
        <v>0</v>
      </c>
      <c r="AGC35" s="44">
        <f t="shared" si="7516"/>
        <v>0</v>
      </c>
      <c r="AGD35" s="44">
        <f t="shared" si="7517"/>
        <v>0</v>
      </c>
      <c r="AGE35" s="44">
        <f t="shared" si="7518"/>
        <v>0</v>
      </c>
      <c r="AGF35" s="44">
        <f t="shared" si="7519"/>
        <v>0</v>
      </c>
      <c r="AGG35" s="44">
        <f t="shared" si="7520"/>
        <v>0</v>
      </c>
      <c r="AGH35" s="44">
        <f t="shared" si="7521"/>
        <v>0</v>
      </c>
      <c r="AGI35" s="44">
        <f t="shared" si="7522"/>
        <v>0</v>
      </c>
      <c r="AGJ35" s="44">
        <f t="shared" si="7523"/>
        <v>0</v>
      </c>
      <c r="AGK35" s="44">
        <f t="shared" si="7524"/>
        <v>0</v>
      </c>
      <c r="AGL35" s="44">
        <f t="shared" si="7525"/>
        <v>0</v>
      </c>
      <c r="AGM35" s="44">
        <f t="shared" si="7526"/>
        <v>0</v>
      </c>
      <c r="AGN35" s="44">
        <f t="shared" si="7527"/>
        <v>0</v>
      </c>
      <c r="AGO35" s="44">
        <f t="shared" si="7528"/>
        <v>0</v>
      </c>
      <c r="AGP35" s="44">
        <f t="shared" si="7529"/>
        <v>0</v>
      </c>
      <c r="AGQ35" s="44">
        <f t="shared" si="7530"/>
        <v>0</v>
      </c>
      <c r="AGR35" s="44">
        <f t="shared" si="7531"/>
        <v>0</v>
      </c>
      <c r="AGS35" s="44">
        <f t="shared" si="7532"/>
        <v>0</v>
      </c>
      <c r="AGT35" s="44">
        <f t="shared" si="7533"/>
        <v>0</v>
      </c>
      <c r="AGU35" s="44">
        <f t="shared" si="7534"/>
        <v>0</v>
      </c>
      <c r="AGV35" s="44">
        <f t="shared" si="7535"/>
        <v>0</v>
      </c>
      <c r="AGW35" s="44">
        <f t="shared" si="7536"/>
        <v>0</v>
      </c>
      <c r="AGX35" s="44">
        <f t="shared" si="7537"/>
        <v>0</v>
      </c>
      <c r="AGY35" s="44">
        <f t="shared" si="7538"/>
        <v>0</v>
      </c>
      <c r="AGZ35" s="44">
        <f t="shared" si="7539"/>
        <v>0</v>
      </c>
      <c r="AHA35" s="44">
        <f t="shared" si="7540"/>
        <v>0</v>
      </c>
      <c r="AHB35" s="44">
        <f t="shared" si="7541"/>
        <v>0</v>
      </c>
      <c r="AHC35" s="44">
        <f t="shared" si="7542"/>
        <v>0</v>
      </c>
      <c r="AHD35" s="44">
        <f t="shared" si="7543"/>
        <v>0</v>
      </c>
      <c r="AHE35" s="44">
        <f t="shared" si="7544"/>
        <v>0</v>
      </c>
      <c r="AHF35" s="44">
        <f t="shared" si="7545"/>
        <v>0</v>
      </c>
      <c r="AHG35" s="44">
        <f t="shared" si="7546"/>
        <v>0</v>
      </c>
      <c r="AHH35" s="44">
        <f t="shared" si="7547"/>
        <v>0</v>
      </c>
      <c r="AHI35" s="44">
        <f t="shared" si="7548"/>
        <v>0</v>
      </c>
      <c r="AHJ35" s="44">
        <f t="shared" si="7549"/>
        <v>0</v>
      </c>
      <c r="AHK35" s="44">
        <f t="shared" si="7550"/>
        <v>0</v>
      </c>
      <c r="AHL35" s="44">
        <f t="shared" si="7551"/>
        <v>0</v>
      </c>
      <c r="AHM35" s="44">
        <f t="shared" si="7552"/>
        <v>0</v>
      </c>
      <c r="AHN35" s="44">
        <f t="shared" si="7553"/>
        <v>0</v>
      </c>
      <c r="AHO35" s="44">
        <f t="shared" si="7554"/>
        <v>0</v>
      </c>
      <c r="AHP35" s="44">
        <f t="shared" si="7555"/>
        <v>0</v>
      </c>
      <c r="AHQ35" s="44">
        <f t="shared" si="7556"/>
        <v>0</v>
      </c>
      <c r="AHR35" s="44">
        <f t="shared" si="7557"/>
        <v>0</v>
      </c>
      <c r="AHS35" s="44">
        <f t="shared" si="7558"/>
        <v>0</v>
      </c>
      <c r="AHT35" s="44">
        <f t="shared" si="7559"/>
        <v>0</v>
      </c>
      <c r="AHU35" s="44">
        <f t="shared" si="7560"/>
        <v>0</v>
      </c>
      <c r="AHV35" s="44">
        <f t="shared" si="7561"/>
        <v>0</v>
      </c>
      <c r="AHW35" s="44">
        <f t="shared" si="7562"/>
        <v>0</v>
      </c>
      <c r="AHX35" s="44">
        <f t="shared" si="7563"/>
        <v>0</v>
      </c>
      <c r="AHY35" s="44">
        <f t="shared" si="7564"/>
        <v>0</v>
      </c>
      <c r="AHZ35" s="44">
        <f t="shared" si="7565"/>
        <v>0</v>
      </c>
      <c r="AIA35" s="44">
        <f t="shared" si="7566"/>
        <v>0</v>
      </c>
      <c r="AIB35" s="44">
        <f t="shared" si="7567"/>
        <v>0</v>
      </c>
      <c r="AIC35" s="44">
        <f t="shared" si="7568"/>
        <v>0</v>
      </c>
      <c r="AID35" s="44">
        <f t="shared" si="7569"/>
        <v>0</v>
      </c>
      <c r="AIE35" s="44">
        <f t="shared" si="7570"/>
        <v>0</v>
      </c>
      <c r="AIF35" s="44">
        <f t="shared" si="7571"/>
        <v>0</v>
      </c>
      <c r="AIG35" s="44">
        <f t="shared" si="7572"/>
        <v>0</v>
      </c>
      <c r="AIH35" s="44">
        <f t="shared" si="7573"/>
        <v>0</v>
      </c>
      <c r="AII35" s="44">
        <f t="shared" si="7574"/>
        <v>0</v>
      </c>
      <c r="AIJ35" s="44">
        <f t="shared" si="7575"/>
        <v>0</v>
      </c>
      <c r="AIK35" s="44">
        <f t="shared" si="7576"/>
        <v>0</v>
      </c>
      <c r="AIL35" s="44">
        <f t="shared" si="7577"/>
        <v>0</v>
      </c>
      <c r="AIM35" s="44">
        <f t="shared" si="7578"/>
        <v>0</v>
      </c>
      <c r="AIN35" s="44">
        <f t="shared" si="7579"/>
        <v>0</v>
      </c>
      <c r="AIO35" s="44">
        <f t="shared" si="7580"/>
        <v>0</v>
      </c>
      <c r="AIP35" s="44">
        <f t="shared" si="7581"/>
        <v>0</v>
      </c>
      <c r="AIQ35" s="44">
        <f t="shared" si="7582"/>
        <v>0</v>
      </c>
      <c r="AIR35" s="44">
        <f t="shared" si="7583"/>
        <v>0</v>
      </c>
      <c r="AIS35" s="44">
        <f t="shared" si="7584"/>
        <v>0</v>
      </c>
      <c r="AIT35" s="44">
        <f t="shared" si="7585"/>
        <v>0</v>
      </c>
      <c r="AIU35" s="44">
        <f t="shared" si="7586"/>
        <v>0</v>
      </c>
      <c r="AIV35" s="44">
        <f t="shared" si="7587"/>
        <v>0</v>
      </c>
      <c r="AIW35" s="44">
        <f t="shared" si="7588"/>
        <v>0</v>
      </c>
      <c r="AIX35" s="44">
        <f t="shared" si="7589"/>
        <v>0</v>
      </c>
      <c r="AIY35" s="44">
        <f t="shared" si="7590"/>
        <v>0</v>
      </c>
      <c r="AIZ35" s="44">
        <f t="shared" si="7591"/>
        <v>0</v>
      </c>
      <c r="AJA35" s="44">
        <f t="shared" si="7592"/>
        <v>0</v>
      </c>
      <c r="AJB35" s="44">
        <f t="shared" si="7593"/>
        <v>0</v>
      </c>
      <c r="AJC35" s="44">
        <f t="shared" si="7594"/>
        <v>0</v>
      </c>
      <c r="AJD35" s="44">
        <f t="shared" si="7595"/>
        <v>0</v>
      </c>
      <c r="AJE35" s="44">
        <f t="shared" si="7596"/>
        <v>0</v>
      </c>
      <c r="AJF35" s="44">
        <f t="shared" si="7597"/>
        <v>0</v>
      </c>
      <c r="AJG35" s="44">
        <f t="shared" si="7598"/>
        <v>0</v>
      </c>
      <c r="AJH35" s="44">
        <f t="shared" si="7599"/>
        <v>0</v>
      </c>
      <c r="AJI35" s="44">
        <f t="shared" si="7600"/>
        <v>0</v>
      </c>
      <c r="AJJ35" s="44">
        <f t="shared" si="7601"/>
        <v>0</v>
      </c>
      <c r="AJK35" s="44">
        <f t="shared" si="7602"/>
        <v>0</v>
      </c>
      <c r="AJL35" s="44">
        <f t="shared" si="7603"/>
        <v>0</v>
      </c>
      <c r="AJM35" s="44">
        <f t="shared" si="7604"/>
        <v>0</v>
      </c>
      <c r="AJN35" s="44">
        <f t="shared" si="7605"/>
        <v>0</v>
      </c>
      <c r="AJO35" s="44">
        <f t="shared" si="7606"/>
        <v>0</v>
      </c>
      <c r="AJP35" s="44">
        <f t="shared" si="7607"/>
        <v>0</v>
      </c>
      <c r="AJQ35" s="44">
        <f t="shared" si="7608"/>
        <v>0</v>
      </c>
      <c r="AJR35" s="44">
        <f t="shared" si="7609"/>
        <v>0</v>
      </c>
      <c r="AJS35" s="44">
        <f t="shared" si="7610"/>
        <v>0</v>
      </c>
      <c r="AJT35" s="44">
        <f t="shared" si="7611"/>
        <v>0</v>
      </c>
      <c r="AJU35" s="44">
        <f t="shared" si="7612"/>
        <v>0</v>
      </c>
      <c r="AJV35" s="44">
        <f t="shared" si="7613"/>
        <v>0</v>
      </c>
      <c r="AJW35" s="44">
        <f t="shared" si="7614"/>
        <v>0</v>
      </c>
      <c r="AJX35" s="44">
        <f t="shared" si="7615"/>
        <v>0</v>
      </c>
      <c r="AJY35" s="44">
        <f t="shared" si="7616"/>
        <v>0</v>
      </c>
      <c r="AJZ35" s="44">
        <f t="shared" si="7617"/>
        <v>0</v>
      </c>
      <c r="AKA35" s="44">
        <f t="shared" si="7618"/>
        <v>0</v>
      </c>
      <c r="AKB35" s="44">
        <f t="shared" si="7619"/>
        <v>0</v>
      </c>
      <c r="AKC35" s="44">
        <f t="shared" si="7620"/>
        <v>0</v>
      </c>
      <c r="AKD35" s="44">
        <f t="shared" si="7621"/>
        <v>0</v>
      </c>
      <c r="AKE35" s="44">
        <f t="shared" si="7622"/>
        <v>0</v>
      </c>
      <c r="AKF35" s="44">
        <f t="shared" si="7623"/>
        <v>0</v>
      </c>
      <c r="AKG35" s="44">
        <f t="shared" si="7624"/>
        <v>0</v>
      </c>
      <c r="AKH35" s="44">
        <f t="shared" si="7625"/>
        <v>0</v>
      </c>
      <c r="AKI35" s="44">
        <f t="shared" si="7626"/>
        <v>0</v>
      </c>
      <c r="AKJ35" s="44">
        <f t="shared" si="7627"/>
        <v>0</v>
      </c>
      <c r="AKK35" s="44">
        <f t="shared" si="7628"/>
        <v>0</v>
      </c>
      <c r="AKL35" s="44">
        <f t="shared" si="7629"/>
        <v>0</v>
      </c>
      <c r="AKM35" s="44">
        <f t="shared" si="7630"/>
        <v>0</v>
      </c>
      <c r="AKN35" s="44">
        <f t="shared" si="7631"/>
        <v>0</v>
      </c>
      <c r="AKO35" s="44">
        <f t="shared" si="7632"/>
        <v>0</v>
      </c>
      <c r="AKP35" s="44">
        <f t="shared" si="7633"/>
        <v>0</v>
      </c>
      <c r="AKQ35" s="44">
        <f t="shared" si="7634"/>
        <v>0</v>
      </c>
      <c r="AKR35" s="44">
        <f t="shared" si="7635"/>
        <v>0</v>
      </c>
      <c r="AKS35" s="44">
        <f t="shared" si="7636"/>
        <v>0</v>
      </c>
      <c r="AKT35" s="44">
        <f t="shared" si="7637"/>
        <v>0</v>
      </c>
      <c r="AKU35" s="44">
        <f t="shared" si="7638"/>
        <v>0</v>
      </c>
      <c r="AKV35" s="44">
        <f t="shared" si="7639"/>
        <v>0</v>
      </c>
      <c r="AKW35" s="44">
        <f t="shared" si="7640"/>
        <v>0</v>
      </c>
      <c r="AKX35" s="44">
        <f t="shared" si="7641"/>
        <v>0</v>
      </c>
      <c r="AKY35" s="44">
        <f t="shared" si="7642"/>
        <v>0</v>
      </c>
      <c r="AKZ35" s="44">
        <f t="shared" si="7643"/>
        <v>0</v>
      </c>
      <c r="ALA35" s="44">
        <f t="shared" si="7644"/>
        <v>0</v>
      </c>
      <c r="ALB35" s="44">
        <f t="shared" si="7645"/>
        <v>0</v>
      </c>
      <c r="ALC35" s="44">
        <f t="shared" si="7646"/>
        <v>0</v>
      </c>
      <c r="ALD35" s="44">
        <f t="shared" si="7647"/>
        <v>0</v>
      </c>
      <c r="ALE35" s="44">
        <f t="shared" si="7648"/>
        <v>0</v>
      </c>
      <c r="ALF35" s="44">
        <f t="shared" si="7649"/>
        <v>0</v>
      </c>
      <c r="ALG35" s="44">
        <f t="shared" si="7650"/>
        <v>0</v>
      </c>
      <c r="ALH35" s="44">
        <f t="shared" si="7651"/>
        <v>0</v>
      </c>
      <c r="ALI35" s="44">
        <f t="shared" si="7652"/>
        <v>0</v>
      </c>
      <c r="ALJ35" s="44">
        <f t="shared" si="7653"/>
        <v>0</v>
      </c>
      <c r="ALK35" s="44">
        <f t="shared" si="7654"/>
        <v>0</v>
      </c>
      <c r="ALL35" s="44">
        <f t="shared" si="7655"/>
        <v>0</v>
      </c>
      <c r="ALM35" s="44">
        <f t="shared" si="7656"/>
        <v>0</v>
      </c>
      <c r="ALN35" s="44">
        <f t="shared" si="7657"/>
        <v>0</v>
      </c>
      <c r="ALO35" s="44">
        <f t="shared" si="7658"/>
        <v>0</v>
      </c>
      <c r="ALP35" s="44">
        <f t="shared" si="7659"/>
        <v>0</v>
      </c>
      <c r="ALQ35" s="44">
        <f t="shared" si="7660"/>
        <v>0</v>
      </c>
      <c r="ALR35" s="44">
        <f t="shared" si="7661"/>
        <v>0</v>
      </c>
      <c r="ALS35" s="44">
        <f t="shared" si="7662"/>
        <v>0</v>
      </c>
      <c r="ALT35" s="44">
        <f t="shared" si="7663"/>
        <v>0</v>
      </c>
      <c r="ALU35" s="44">
        <f t="shared" si="7664"/>
        <v>0</v>
      </c>
      <c r="ALV35" s="44">
        <f t="shared" si="7665"/>
        <v>0</v>
      </c>
      <c r="ALW35" s="44">
        <f t="shared" si="7666"/>
        <v>0</v>
      </c>
      <c r="ALX35" s="44">
        <f t="shared" si="7667"/>
        <v>0</v>
      </c>
      <c r="ALY35" s="44">
        <f t="shared" si="7668"/>
        <v>0</v>
      </c>
      <c r="ALZ35" s="44">
        <f t="shared" si="7669"/>
        <v>0</v>
      </c>
      <c r="AMA35" s="44">
        <f t="shared" si="7670"/>
        <v>0</v>
      </c>
      <c r="AMB35" s="44">
        <f t="shared" si="7671"/>
        <v>0</v>
      </c>
      <c r="AMC35" s="44">
        <f t="shared" si="7672"/>
        <v>0</v>
      </c>
      <c r="AMD35" s="44">
        <f t="shared" si="7673"/>
        <v>0</v>
      </c>
      <c r="AME35" s="44">
        <f t="shared" si="7674"/>
        <v>0</v>
      </c>
      <c r="AMF35" s="44">
        <f t="shared" si="7675"/>
        <v>0</v>
      </c>
      <c r="AMG35" s="44">
        <f t="shared" si="7676"/>
        <v>0</v>
      </c>
      <c r="AMH35" s="44">
        <f t="shared" si="7677"/>
        <v>0</v>
      </c>
      <c r="AMI35" s="44">
        <f t="shared" si="7678"/>
        <v>0</v>
      </c>
      <c r="AMJ35" s="44">
        <f t="shared" si="7679"/>
        <v>0</v>
      </c>
      <c r="AMK35" s="44">
        <f t="shared" si="7680"/>
        <v>0</v>
      </c>
      <c r="AML35" s="44">
        <f t="shared" si="7681"/>
        <v>0</v>
      </c>
      <c r="AMM35" s="44">
        <f t="shared" si="7682"/>
        <v>0</v>
      </c>
      <c r="AMN35" s="44">
        <f t="shared" si="7683"/>
        <v>0</v>
      </c>
      <c r="AMO35" s="44">
        <f t="shared" si="7684"/>
        <v>0</v>
      </c>
      <c r="AMP35" s="44">
        <f t="shared" si="7685"/>
        <v>0</v>
      </c>
      <c r="AMQ35" s="44">
        <f t="shared" si="7686"/>
        <v>0</v>
      </c>
      <c r="AMR35" s="44">
        <f t="shared" si="7687"/>
        <v>0</v>
      </c>
      <c r="AMS35" s="44">
        <f t="shared" si="7688"/>
        <v>0</v>
      </c>
      <c r="AMT35" s="44">
        <f t="shared" si="7689"/>
        <v>0</v>
      </c>
      <c r="AMU35" s="44">
        <f t="shared" si="7690"/>
        <v>0</v>
      </c>
      <c r="AMV35" s="44">
        <f t="shared" si="7691"/>
        <v>0</v>
      </c>
      <c r="AMW35" s="44">
        <f t="shared" si="7692"/>
        <v>0</v>
      </c>
      <c r="AMX35" s="44">
        <f t="shared" si="7693"/>
        <v>0</v>
      </c>
      <c r="AMY35" s="44">
        <f t="shared" si="7694"/>
        <v>0</v>
      </c>
      <c r="AMZ35" s="44">
        <f t="shared" si="7695"/>
        <v>0</v>
      </c>
      <c r="ANA35" s="44">
        <f t="shared" si="7696"/>
        <v>0</v>
      </c>
      <c r="ANB35" s="44">
        <f t="shared" si="7697"/>
        <v>0</v>
      </c>
      <c r="ANC35" s="44">
        <f t="shared" si="7698"/>
        <v>0</v>
      </c>
      <c r="AND35" s="44">
        <f t="shared" si="7699"/>
        <v>0</v>
      </c>
      <c r="ANE35" s="44">
        <f t="shared" si="7700"/>
        <v>0</v>
      </c>
      <c r="ANF35" s="44">
        <f t="shared" si="7701"/>
        <v>0</v>
      </c>
      <c r="ANG35" s="44">
        <f t="shared" si="7702"/>
        <v>0</v>
      </c>
      <c r="ANH35" s="44">
        <f t="shared" si="7703"/>
        <v>0</v>
      </c>
      <c r="ANI35" s="44">
        <f t="shared" si="7704"/>
        <v>0</v>
      </c>
      <c r="ANJ35" s="44">
        <f t="shared" si="7705"/>
        <v>0</v>
      </c>
      <c r="ANK35" s="44">
        <f t="shared" si="7706"/>
        <v>0</v>
      </c>
      <c r="ANL35" s="44">
        <f t="shared" si="7707"/>
        <v>0</v>
      </c>
      <c r="ANM35" s="44">
        <f t="shared" si="7708"/>
        <v>0</v>
      </c>
      <c r="ANN35" s="44">
        <f t="shared" si="7709"/>
        <v>0</v>
      </c>
      <c r="ANO35" s="44">
        <f t="shared" si="7710"/>
        <v>0</v>
      </c>
      <c r="ANP35" s="44">
        <f t="shared" si="7711"/>
        <v>0</v>
      </c>
      <c r="ANQ35" s="44">
        <f t="shared" si="7712"/>
        <v>0</v>
      </c>
      <c r="ANR35" s="44">
        <f t="shared" si="7713"/>
        <v>0</v>
      </c>
      <c r="ANS35" s="44">
        <f t="shared" si="7714"/>
        <v>0</v>
      </c>
      <c r="ANT35" s="44">
        <f t="shared" si="7715"/>
        <v>0</v>
      </c>
      <c r="ANU35" s="44">
        <f t="shared" si="7716"/>
        <v>0</v>
      </c>
      <c r="ANV35" s="44">
        <f t="shared" si="7717"/>
        <v>0</v>
      </c>
      <c r="ANW35" s="44">
        <f t="shared" si="7718"/>
        <v>0</v>
      </c>
      <c r="ANX35" s="44">
        <f t="shared" si="7719"/>
        <v>0</v>
      </c>
      <c r="ANY35" s="44">
        <f t="shared" si="7720"/>
        <v>0</v>
      </c>
      <c r="ANZ35" s="44">
        <f t="shared" si="7721"/>
        <v>0</v>
      </c>
      <c r="AOA35" s="44">
        <f t="shared" si="7722"/>
        <v>0</v>
      </c>
      <c r="AOB35" s="44">
        <f t="shared" si="7723"/>
        <v>0</v>
      </c>
      <c r="AOC35" s="44">
        <f t="shared" si="7724"/>
        <v>0</v>
      </c>
      <c r="AOD35" s="44">
        <f t="shared" si="7725"/>
        <v>0</v>
      </c>
      <c r="AOE35" s="44">
        <f t="shared" si="7726"/>
        <v>0</v>
      </c>
      <c r="AOF35" s="44">
        <f t="shared" si="7727"/>
        <v>0</v>
      </c>
      <c r="AOG35" s="44">
        <f t="shared" si="7728"/>
        <v>0</v>
      </c>
      <c r="AOH35" s="44">
        <f t="shared" si="7729"/>
        <v>0</v>
      </c>
      <c r="AOI35" s="44">
        <f t="shared" si="7730"/>
        <v>0</v>
      </c>
      <c r="AOJ35" s="44">
        <f t="shared" si="7731"/>
        <v>0</v>
      </c>
      <c r="AOK35" s="44">
        <f t="shared" si="7732"/>
        <v>0</v>
      </c>
      <c r="AOL35" s="44">
        <f t="shared" si="7733"/>
        <v>0</v>
      </c>
      <c r="AOM35" s="44">
        <f t="shared" si="7734"/>
        <v>0</v>
      </c>
      <c r="AON35" s="44">
        <f t="shared" si="7735"/>
        <v>0</v>
      </c>
      <c r="AOO35" s="44">
        <f t="shared" si="7736"/>
        <v>0</v>
      </c>
      <c r="AOP35" s="44">
        <f t="shared" si="7737"/>
        <v>0</v>
      </c>
      <c r="AOQ35" s="44">
        <f t="shared" si="7738"/>
        <v>0</v>
      </c>
      <c r="AOR35" s="44">
        <f t="shared" si="7739"/>
        <v>0</v>
      </c>
      <c r="AOS35" s="44">
        <f t="shared" si="7740"/>
        <v>0</v>
      </c>
      <c r="AOT35" s="44">
        <f t="shared" si="7741"/>
        <v>0</v>
      </c>
      <c r="AOU35" s="44">
        <f t="shared" si="7742"/>
        <v>0</v>
      </c>
      <c r="AOV35" s="44">
        <f t="shared" si="7743"/>
        <v>0</v>
      </c>
      <c r="AOW35" s="44">
        <f t="shared" si="7744"/>
        <v>0</v>
      </c>
      <c r="AOX35" s="44">
        <f t="shared" si="7745"/>
        <v>0</v>
      </c>
      <c r="AOY35" s="44">
        <f t="shared" si="7746"/>
        <v>0</v>
      </c>
      <c r="AOZ35" s="44">
        <f t="shared" si="7747"/>
        <v>0</v>
      </c>
      <c r="APA35" s="44">
        <f t="shared" si="7748"/>
        <v>0</v>
      </c>
      <c r="APB35" s="44">
        <f t="shared" si="7749"/>
        <v>0</v>
      </c>
      <c r="APC35" s="44">
        <f t="shared" si="7750"/>
        <v>0</v>
      </c>
      <c r="APD35" s="44">
        <f t="shared" si="7751"/>
        <v>0</v>
      </c>
      <c r="APE35" s="44">
        <f t="shared" si="7752"/>
        <v>0</v>
      </c>
      <c r="APF35" s="44">
        <f t="shared" si="7753"/>
        <v>0</v>
      </c>
      <c r="APG35" s="44">
        <f t="shared" si="7754"/>
        <v>0</v>
      </c>
      <c r="APH35" s="44">
        <f t="shared" si="7755"/>
        <v>0</v>
      </c>
      <c r="API35" s="44">
        <f t="shared" si="7756"/>
        <v>0</v>
      </c>
      <c r="APJ35" s="44">
        <f t="shared" si="7757"/>
        <v>0</v>
      </c>
      <c r="APK35" s="44">
        <f t="shared" si="7758"/>
        <v>0</v>
      </c>
      <c r="APL35" s="44">
        <f t="shared" si="7759"/>
        <v>0</v>
      </c>
      <c r="APM35" s="44">
        <f t="shared" si="7760"/>
        <v>0</v>
      </c>
      <c r="APN35" s="44">
        <f t="shared" si="7761"/>
        <v>0</v>
      </c>
      <c r="APO35" s="44">
        <f t="shared" si="7762"/>
        <v>0</v>
      </c>
      <c r="APP35" s="44">
        <f t="shared" si="7763"/>
        <v>0</v>
      </c>
      <c r="APQ35" s="44">
        <f t="shared" si="7764"/>
        <v>0</v>
      </c>
      <c r="APR35" s="44">
        <f t="shared" si="7765"/>
        <v>0</v>
      </c>
      <c r="APS35" s="44">
        <f t="shared" si="7766"/>
        <v>0</v>
      </c>
      <c r="APT35" s="44">
        <f t="shared" si="7767"/>
        <v>0</v>
      </c>
      <c r="APU35" s="44">
        <f t="shared" si="7768"/>
        <v>0</v>
      </c>
      <c r="APV35" s="44">
        <f t="shared" si="7769"/>
        <v>0</v>
      </c>
      <c r="APW35" s="44">
        <f t="shared" si="7770"/>
        <v>0</v>
      </c>
      <c r="APX35" s="44">
        <f t="shared" si="7771"/>
        <v>0</v>
      </c>
      <c r="APY35" s="44">
        <f t="shared" si="7772"/>
        <v>0</v>
      </c>
      <c r="APZ35" s="44">
        <f t="shared" si="7773"/>
        <v>0</v>
      </c>
      <c r="AQA35" s="44">
        <f t="shared" si="7774"/>
        <v>0</v>
      </c>
      <c r="AQB35" s="44">
        <f t="shared" si="7775"/>
        <v>0</v>
      </c>
      <c r="AQC35" s="44">
        <f t="shared" si="7776"/>
        <v>0</v>
      </c>
      <c r="AQD35" s="44">
        <f t="shared" si="7777"/>
        <v>0</v>
      </c>
      <c r="AQE35" s="44">
        <f t="shared" si="7778"/>
        <v>0</v>
      </c>
      <c r="AQF35" s="44">
        <f t="shared" si="7779"/>
        <v>0</v>
      </c>
      <c r="AQG35" s="44">
        <f t="shared" si="7780"/>
        <v>0</v>
      </c>
      <c r="AQH35" s="44">
        <f t="shared" si="7781"/>
        <v>0</v>
      </c>
      <c r="AQI35" s="44">
        <f t="shared" si="7782"/>
        <v>0</v>
      </c>
      <c r="AQJ35" s="44">
        <f t="shared" si="7783"/>
        <v>0</v>
      </c>
      <c r="AQK35" s="44">
        <f t="shared" si="7784"/>
        <v>0</v>
      </c>
      <c r="AQL35" s="44">
        <f t="shared" si="7785"/>
        <v>0</v>
      </c>
      <c r="AQM35" s="44">
        <f t="shared" si="7786"/>
        <v>0</v>
      </c>
      <c r="AQN35" s="44">
        <f t="shared" si="7787"/>
        <v>0</v>
      </c>
      <c r="AQO35" s="44">
        <f t="shared" si="7788"/>
        <v>0</v>
      </c>
      <c r="AQP35" s="44">
        <f t="shared" si="7789"/>
        <v>0</v>
      </c>
      <c r="AQQ35" s="44">
        <f t="shared" si="7790"/>
        <v>0</v>
      </c>
      <c r="AQR35" s="44">
        <f t="shared" si="7791"/>
        <v>0</v>
      </c>
      <c r="AQS35" s="44">
        <f t="shared" si="7792"/>
        <v>0</v>
      </c>
      <c r="AQT35" s="44">
        <f t="shared" si="7793"/>
        <v>0</v>
      </c>
      <c r="AQU35" s="44">
        <f t="shared" si="7794"/>
        <v>0</v>
      </c>
      <c r="AQV35" s="44">
        <f t="shared" si="7795"/>
        <v>0</v>
      </c>
      <c r="AQW35" s="44">
        <f t="shared" si="7796"/>
        <v>0</v>
      </c>
      <c r="AQX35" s="44">
        <f t="shared" si="7797"/>
        <v>0</v>
      </c>
      <c r="AQY35" s="44">
        <f t="shared" si="7798"/>
        <v>0</v>
      </c>
      <c r="AQZ35" s="44">
        <f t="shared" si="7799"/>
        <v>0</v>
      </c>
      <c r="ARA35" s="44">
        <f t="shared" si="7800"/>
        <v>0</v>
      </c>
      <c r="ARB35" s="44">
        <f t="shared" si="7801"/>
        <v>0</v>
      </c>
      <c r="ARC35" s="44">
        <f t="shared" si="7802"/>
        <v>0</v>
      </c>
      <c r="ARD35" s="44">
        <f t="shared" si="7803"/>
        <v>0</v>
      </c>
      <c r="ARE35" s="44">
        <f t="shared" si="7804"/>
        <v>0</v>
      </c>
      <c r="ARF35" s="44">
        <f t="shared" si="7805"/>
        <v>0</v>
      </c>
      <c r="ARG35" s="44">
        <f t="shared" si="7806"/>
        <v>0</v>
      </c>
      <c r="ARH35" s="44">
        <f t="shared" si="7807"/>
        <v>0</v>
      </c>
      <c r="ARI35" s="44">
        <f t="shared" si="7808"/>
        <v>0</v>
      </c>
      <c r="ARJ35" s="44">
        <f t="shared" si="7809"/>
        <v>0</v>
      </c>
      <c r="ARK35" s="44">
        <f t="shared" si="7810"/>
        <v>0</v>
      </c>
      <c r="ARL35" s="44">
        <f t="shared" si="7811"/>
        <v>0</v>
      </c>
      <c r="ARM35" s="44">
        <f t="shared" si="7812"/>
        <v>0</v>
      </c>
      <c r="ARN35" s="44">
        <f t="shared" si="7813"/>
        <v>0</v>
      </c>
      <c r="ARO35" s="44">
        <f t="shared" si="7814"/>
        <v>0</v>
      </c>
      <c r="ARP35" s="44">
        <f t="shared" si="7815"/>
        <v>0</v>
      </c>
      <c r="ARQ35" s="44">
        <f t="shared" si="7816"/>
        <v>0</v>
      </c>
      <c r="ARR35" s="44">
        <f t="shared" si="7817"/>
        <v>0</v>
      </c>
      <c r="ARS35" s="44">
        <f t="shared" si="7818"/>
        <v>0</v>
      </c>
      <c r="ART35" s="44">
        <f t="shared" si="7819"/>
        <v>0</v>
      </c>
      <c r="ARU35" s="44">
        <f t="shared" si="7820"/>
        <v>0</v>
      </c>
      <c r="ARV35" s="44">
        <f t="shared" si="7821"/>
        <v>0</v>
      </c>
      <c r="ARW35" s="44">
        <f t="shared" si="7822"/>
        <v>0</v>
      </c>
      <c r="ARX35" s="44">
        <f t="shared" si="7823"/>
        <v>0</v>
      </c>
      <c r="ARY35" s="44">
        <f t="shared" si="7824"/>
        <v>0</v>
      </c>
      <c r="ARZ35" s="44">
        <f t="shared" si="7825"/>
        <v>0</v>
      </c>
      <c r="ASA35" s="44">
        <f t="shared" si="7826"/>
        <v>0</v>
      </c>
      <c r="ASB35" s="44">
        <f t="shared" si="7827"/>
        <v>0</v>
      </c>
      <c r="ASC35" s="44">
        <f t="shared" si="7828"/>
        <v>0</v>
      </c>
      <c r="ASD35" s="44">
        <f t="shared" si="7829"/>
        <v>0</v>
      </c>
      <c r="ASE35" s="44">
        <f t="shared" si="7830"/>
        <v>0</v>
      </c>
      <c r="ASF35" s="44">
        <f t="shared" si="7831"/>
        <v>0</v>
      </c>
      <c r="ASG35" s="44">
        <f t="shared" si="7832"/>
        <v>0</v>
      </c>
      <c r="ASH35" s="44">
        <f t="shared" si="7833"/>
        <v>0</v>
      </c>
      <c r="ASI35" s="44">
        <f t="shared" si="7834"/>
        <v>0</v>
      </c>
      <c r="ASJ35" s="44">
        <f t="shared" si="7835"/>
        <v>0</v>
      </c>
      <c r="ASK35" s="44">
        <f t="shared" si="7836"/>
        <v>0</v>
      </c>
      <c r="ASL35" s="44">
        <f t="shared" si="7837"/>
        <v>0</v>
      </c>
      <c r="ASM35" s="44">
        <f t="shared" si="7838"/>
        <v>0</v>
      </c>
      <c r="ASN35" s="44">
        <f t="shared" si="7839"/>
        <v>0</v>
      </c>
      <c r="ASO35" s="44">
        <f t="shared" si="7840"/>
        <v>0</v>
      </c>
      <c r="ASP35" s="44">
        <f t="shared" si="7841"/>
        <v>0</v>
      </c>
      <c r="ASQ35" s="44">
        <f t="shared" si="7842"/>
        <v>0</v>
      </c>
      <c r="ASR35" s="44">
        <f t="shared" si="7843"/>
        <v>0</v>
      </c>
      <c r="ASS35" s="44">
        <f t="shared" si="7844"/>
        <v>0</v>
      </c>
      <c r="AST35" s="44">
        <f t="shared" si="7845"/>
        <v>0</v>
      </c>
      <c r="ASU35" s="44">
        <f t="shared" si="7846"/>
        <v>0</v>
      </c>
      <c r="ASV35" s="44">
        <f t="shared" si="7847"/>
        <v>0</v>
      </c>
      <c r="ASW35" s="44">
        <f t="shared" si="7848"/>
        <v>0</v>
      </c>
      <c r="ASX35" s="44">
        <f t="shared" si="7849"/>
        <v>0</v>
      </c>
      <c r="ASY35" s="44">
        <f t="shared" si="7850"/>
        <v>0</v>
      </c>
      <c r="ASZ35" s="44">
        <f t="shared" si="7851"/>
        <v>0</v>
      </c>
      <c r="ATA35" s="44">
        <f t="shared" si="7852"/>
        <v>0</v>
      </c>
      <c r="ATB35" s="44">
        <f t="shared" si="7853"/>
        <v>0</v>
      </c>
      <c r="ATC35" s="44">
        <f t="shared" si="7854"/>
        <v>0</v>
      </c>
      <c r="ATD35" s="44">
        <f t="shared" si="7855"/>
        <v>0</v>
      </c>
      <c r="ATE35" s="44">
        <f t="shared" si="7856"/>
        <v>0</v>
      </c>
      <c r="ATF35" s="44">
        <f t="shared" si="7857"/>
        <v>0</v>
      </c>
      <c r="ATG35" s="44">
        <f t="shared" si="7858"/>
        <v>0</v>
      </c>
      <c r="ATH35" s="44">
        <f t="shared" si="7859"/>
        <v>0</v>
      </c>
      <c r="ATI35" s="44">
        <f t="shared" si="7860"/>
        <v>0</v>
      </c>
      <c r="ATJ35" s="44">
        <f t="shared" si="7861"/>
        <v>0</v>
      </c>
      <c r="ATK35" s="44">
        <f t="shared" si="7862"/>
        <v>0</v>
      </c>
      <c r="ATL35" s="44">
        <f t="shared" si="7863"/>
        <v>0</v>
      </c>
      <c r="ATM35" s="44">
        <f t="shared" si="7864"/>
        <v>0</v>
      </c>
      <c r="ATN35" s="44">
        <f t="shared" si="7865"/>
        <v>0</v>
      </c>
      <c r="ATO35" s="44">
        <f t="shared" si="7866"/>
        <v>0</v>
      </c>
      <c r="ATP35" s="44">
        <f t="shared" si="7867"/>
        <v>0</v>
      </c>
      <c r="ATQ35" s="44">
        <f t="shared" si="7868"/>
        <v>0</v>
      </c>
      <c r="ATR35" s="44">
        <f t="shared" si="7869"/>
        <v>0</v>
      </c>
      <c r="ATS35" s="44">
        <f t="shared" si="7870"/>
        <v>0</v>
      </c>
      <c r="ATT35" s="44">
        <f t="shared" si="7871"/>
        <v>0</v>
      </c>
      <c r="ATU35" s="44">
        <f t="shared" si="7872"/>
        <v>0</v>
      </c>
      <c r="ATV35" s="44">
        <f t="shared" si="7873"/>
        <v>0</v>
      </c>
      <c r="ATW35" s="44">
        <f t="shared" si="7874"/>
        <v>0</v>
      </c>
      <c r="ATX35" s="44">
        <f t="shared" si="7875"/>
        <v>0</v>
      </c>
      <c r="ATY35" s="44">
        <f t="shared" si="7876"/>
        <v>0</v>
      </c>
      <c r="ATZ35" s="44">
        <f t="shared" si="7877"/>
        <v>0</v>
      </c>
      <c r="AUA35" s="44"/>
      <c r="AUB35" s="44">
        <f t="shared" si="7878"/>
        <v>0</v>
      </c>
      <c r="AUC35" s="44">
        <f t="shared" si="7879"/>
        <v>0</v>
      </c>
      <c r="AUD35" s="44">
        <f t="shared" si="7880"/>
        <v>0</v>
      </c>
      <c r="AUE35" s="44">
        <f t="shared" si="7881"/>
        <v>0</v>
      </c>
      <c r="AUF35" s="44">
        <f t="shared" si="7882"/>
        <v>0</v>
      </c>
      <c r="AUG35" s="44">
        <f t="shared" si="7883"/>
        <v>0</v>
      </c>
      <c r="AUH35" s="44">
        <f t="shared" si="7884"/>
        <v>0</v>
      </c>
      <c r="AUI35" s="44">
        <f t="shared" si="7885"/>
        <v>0</v>
      </c>
      <c r="AUJ35" s="44">
        <f t="shared" si="7886"/>
        <v>0</v>
      </c>
      <c r="AUK35" s="44">
        <f t="shared" si="7887"/>
        <v>0</v>
      </c>
      <c r="AUL35" s="44">
        <f t="shared" si="7888"/>
        <v>0</v>
      </c>
      <c r="AUM35" s="44">
        <f t="shared" si="7889"/>
        <v>0</v>
      </c>
      <c r="AUN35" s="44">
        <f t="shared" si="7890"/>
        <v>0</v>
      </c>
      <c r="AUO35" s="44">
        <f t="shared" si="7891"/>
        <v>0</v>
      </c>
      <c r="AUP35" s="44">
        <f t="shared" si="7892"/>
        <v>0</v>
      </c>
      <c r="AUQ35" s="44">
        <f t="shared" si="7893"/>
        <v>0</v>
      </c>
      <c r="AUR35" s="44">
        <f t="shared" si="7894"/>
        <v>0</v>
      </c>
      <c r="AUS35" s="44">
        <f t="shared" si="7895"/>
        <v>0</v>
      </c>
      <c r="AUT35" s="44">
        <f t="shared" si="7896"/>
        <v>0</v>
      </c>
      <c r="AUU35" s="44">
        <f t="shared" si="7897"/>
        <v>0</v>
      </c>
      <c r="AUV35" s="44">
        <f t="shared" si="7898"/>
        <v>0</v>
      </c>
      <c r="AUW35" s="44">
        <f t="shared" si="7899"/>
        <v>0</v>
      </c>
      <c r="AUX35" s="44">
        <f t="shared" si="7900"/>
        <v>0</v>
      </c>
      <c r="AUY35" s="44">
        <f t="shared" si="7901"/>
        <v>0</v>
      </c>
      <c r="AUZ35" s="44">
        <f t="shared" si="7902"/>
        <v>0</v>
      </c>
      <c r="AVA35" s="44">
        <f t="shared" si="7903"/>
        <v>0</v>
      </c>
      <c r="AVB35" s="44">
        <f t="shared" si="7904"/>
        <v>0</v>
      </c>
      <c r="AVC35" s="44">
        <f t="shared" si="7905"/>
        <v>0</v>
      </c>
      <c r="AVD35" s="44">
        <f t="shared" si="7906"/>
        <v>0</v>
      </c>
      <c r="AVE35" s="44">
        <f t="shared" si="7907"/>
        <v>0</v>
      </c>
      <c r="AVF35" s="44">
        <f t="shared" si="7908"/>
        <v>0</v>
      </c>
      <c r="AVG35" s="44">
        <f t="shared" si="7909"/>
        <v>0</v>
      </c>
      <c r="AVH35" s="44">
        <f t="shared" si="7910"/>
        <v>0</v>
      </c>
      <c r="AVI35" s="44">
        <f t="shared" si="7911"/>
        <v>0</v>
      </c>
      <c r="AVJ35" s="44">
        <f t="shared" si="7912"/>
        <v>0</v>
      </c>
      <c r="AVK35" s="44" t="e">
        <f>#REF!*$N35</f>
        <v>#REF!</v>
      </c>
      <c r="AVL35" s="44">
        <f t="shared" si="7913"/>
        <v>0</v>
      </c>
      <c r="AVM35" s="44">
        <f t="shared" si="7914"/>
        <v>0</v>
      </c>
      <c r="AVN35" s="44">
        <f t="shared" si="7915"/>
        <v>0</v>
      </c>
      <c r="AVO35" s="44">
        <f t="shared" si="7916"/>
        <v>0</v>
      </c>
      <c r="AVP35" s="44">
        <f t="shared" si="7917"/>
        <v>0</v>
      </c>
      <c r="AVQ35" s="44">
        <f t="shared" si="7918"/>
        <v>0</v>
      </c>
      <c r="AVR35" s="44">
        <f t="shared" si="7919"/>
        <v>0</v>
      </c>
      <c r="AVS35" s="44">
        <f t="shared" si="7920"/>
        <v>0</v>
      </c>
      <c r="AVT35" s="44">
        <f t="shared" si="7921"/>
        <v>0</v>
      </c>
      <c r="AVU35" s="44">
        <f t="shared" si="7922"/>
        <v>0</v>
      </c>
      <c r="AVV35" s="44">
        <f t="shared" si="7923"/>
        <v>0</v>
      </c>
      <c r="AVW35" s="44">
        <f t="shared" si="7924"/>
        <v>0</v>
      </c>
      <c r="AVX35" s="44">
        <f t="shared" si="7925"/>
        <v>0</v>
      </c>
      <c r="AVY35" s="44">
        <f t="shared" si="7926"/>
        <v>0</v>
      </c>
      <c r="AVZ35" s="44">
        <f t="shared" si="7927"/>
        <v>0</v>
      </c>
      <c r="AWA35" s="44">
        <f t="shared" si="7928"/>
        <v>0</v>
      </c>
      <c r="AWB35" s="44">
        <f t="shared" si="7929"/>
        <v>0</v>
      </c>
      <c r="AWC35" s="44">
        <f t="shared" si="7930"/>
        <v>0</v>
      </c>
      <c r="AWD35" s="44">
        <f t="shared" si="7931"/>
        <v>0</v>
      </c>
      <c r="AWE35" s="44">
        <f t="shared" si="7932"/>
        <v>0</v>
      </c>
      <c r="AWF35" s="44">
        <f t="shared" si="7933"/>
        <v>0</v>
      </c>
      <c r="AWG35" s="44">
        <f t="shared" si="7934"/>
        <v>0</v>
      </c>
      <c r="AWH35" s="44">
        <f t="shared" si="7935"/>
        <v>0</v>
      </c>
      <c r="AWI35" s="44">
        <f t="shared" si="7936"/>
        <v>0</v>
      </c>
      <c r="AWJ35" s="44">
        <f t="shared" si="7937"/>
        <v>0</v>
      </c>
      <c r="AWK35" s="44">
        <f t="shared" si="7938"/>
        <v>0</v>
      </c>
      <c r="AWL35" s="44">
        <f t="shared" si="7939"/>
        <v>0</v>
      </c>
      <c r="AWM35" s="44">
        <f t="shared" si="7940"/>
        <v>0</v>
      </c>
      <c r="AWN35" s="44">
        <f t="shared" si="7941"/>
        <v>0</v>
      </c>
      <c r="AWO35" s="44">
        <f t="shared" si="7942"/>
        <v>0</v>
      </c>
      <c r="AWP35" s="44">
        <f t="shared" si="7943"/>
        <v>0</v>
      </c>
      <c r="AWQ35" s="44">
        <f t="shared" si="7944"/>
        <v>0</v>
      </c>
      <c r="AWR35" s="44">
        <f t="shared" si="7945"/>
        <v>0</v>
      </c>
      <c r="AWS35" s="44">
        <f t="shared" si="7946"/>
        <v>0</v>
      </c>
      <c r="AWT35" s="44">
        <f t="shared" si="7947"/>
        <v>0</v>
      </c>
      <c r="AWU35" s="44">
        <f t="shared" si="7948"/>
        <v>0</v>
      </c>
      <c r="AWV35" s="44">
        <f t="shared" si="7949"/>
        <v>0</v>
      </c>
      <c r="AWW35" s="44">
        <f t="shared" si="7950"/>
        <v>0</v>
      </c>
      <c r="AWX35" s="44">
        <f t="shared" si="7951"/>
        <v>0</v>
      </c>
      <c r="AWY35" s="44">
        <f t="shared" si="7952"/>
        <v>0</v>
      </c>
      <c r="AWZ35" s="44">
        <f t="shared" si="7953"/>
        <v>0</v>
      </c>
      <c r="AXA35" s="44">
        <f t="shared" si="7954"/>
        <v>0</v>
      </c>
      <c r="AXB35" s="44">
        <f t="shared" si="7955"/>
        <v>0</v>
      </c>
      <c r="AXC35" s="44">
        <f t="shared" si="7956"/>
        <v>0</v>
      </c>
      <c r="AXD35" s="44">
        <f t="shared" si="7957"/>
        <v>0</v>
      </c>
      <c r="AXE35" s="44">
        <f t="shared" si="7958"/>
        <v>0</v>
      </c>
      <c r="AXF35" s="44">
        <f t="shared" si="7959"/>
        <v>0</v>
      </c>
      <c r="AXG35" s="44">
        <f t="shared" si="7960"/>
        <v>0</v>
      </c>
      <c r="AXH35" s="44">
        <f t="shared" si="7961"/>
        <v>0</v>
      </c>
      <c r="AXI35" s="44">
        <f t="shared" si="7962"/>
        <v>0</v>
      </c>
      <c r="AXJ35" s="44">
        <f t="shared" si="7963"/>
        <v>0</v>
      </c>
      <c r="AXK35" s="44">
        <f t="shared" si="7964"/>
        <v>0</v>
      </c>
      <c r="AXL35" s="44">
        <f t="shared" si="7965"/>
        <v>0</v>
      </c>
      <c r="AXM35" s="44">
        <f t="shared" si="7966"/>
        <v>0</v>
      </c>
      <c r="AXN35" s="44">
        <f t="shared" si="7967"/>
        <v>0</v>
      </c>
      <c r="AXO35" s="44">
        <f t="shared" si="7968"/>
        <v>0</v>
      </c>
      <c r="AXP35" s="44">
        <f t="shared" si="7969"/>
        <v>0</v>
      </c>
      <c r="AXQ35" s="44">
        <f t="shared" si="7970"/>
        <v>0</v>
      </c>
      <c r="AXR35" s="44">
        <f t="shared" si="7971"/>
        <v>0</v>
      </c>
      <c r="AXS35" s="44">
        <f t="shared" si="7972"/>
        <v>0</v>
      </c>
      <c r="AXT35" s="44">
        <f t="shared" si="7973"/>
        <v>0</v>
      </c>
      <c r="AXU35" s="44">
        <f t="shared" si="7974"/>
        <v>0</v>
      </c>
      <c r="AXV35" s="44">
        <f t="shared" si="7975"/>
        <v>0</v>
      </c>
      <c r="AXW35" s="44">
        <f t="shared" si="7976"/>
        <v>0</v>
      </c>
      <c r="AXX35" s="44">
        <f t="shared" si="7977"/>
        <v>0</v>
      </c>
      <c r="AXY35" s="44">
        <f t="shared" si="7978"/>
        <v>0</v>
      </c>
      <c r="AXZ35" s="44">
        <f t="shared" si="7979"/>
        <v>0</v>
      </c>
      <c r="AYA35" s="44">
        <f t="shared" si="7980"/>
        <v>0</v>
      </c>
      <c r="AYB35" s="44">
        <f t="shared" si="7981"/>
        <v>0</v>
      </c>
      <c r="AYC35" s="44">
        <f t="shared" si="7982"/>
        <v>0</v>
      </c>
      <c r="AYD35" s="44">
        <f t="shared" si="7983"/>
        <v>0</v>
      </c>
      <c r="AYE35" s="44">
        <f t="shared" si="7984"/>
        <v>0</v>
      </c>
      <c r="AYF35" s="44">
        <f t="shared" si="7985"/>
        <v>0</v>
      </c>
      <c r="AYG35" s="44">
        <f t="shared" si="7986"/>
        <v>0</v>
      </c>
      <c r="AYH35" s="44">
        <f t="shared" si="7987"/>
        <v>0</v>
      </c>
      <c r="AYI35" s="44">
        <f t="shared" si="7988"/>
        <v>0</v>
      </c>
      <c r="AYJ35" s="44">
        <f t="shared" si="7989"/>
        <v>0</v>
      </c>
      <c r="AYK35" s="44">
        <f t="shared" si="7990"/>
        <v>0</v>
      </c>
      <c r="AYL35" s="44">
        <f t="shared" si="7991"/>
        <v>0</v>
      </c>
      <c r="AYM35" s="44">
        <f t="shared" si="7992"/>
        <v>0</v>
      </c>
      <c r="AYN35" s="44">
        <f t="shared" si="7993"/>
        <v>0</v>
      </c>
      <c r="AYO35" s="44">
        <f t="shared" si="7994"/>
        <v>0</v>
      </c>
      <c r="AYP35" s="44">
        <f t="shared" si="7995"/>
        <v>0</v>
      </c>
      <c r="AYQ35" s="44">
        <f t="shared" si="7996"/>
        <v>0</v>
      </c>
      <c r="AYR35" s="44">
        <f t="shared" si="7997"/>
        <v>0</v>
      </c>
      <c r="AYS35" s="44">
        <f t="shared" si="7998"/>
        <v>0</v>
      </c>
      <c r="AYT35" s="44">
        <f t="shared" si="7999"/>
        <v>0</v>
      </c>
      <c r="AYU35" s="44">
        <f t="shared" si="8000"/>
        <v>0</v>
      </c>
      <c r="AYV35" s="44">
        <f t="shared" si="8001"/>
        <v>0</v>
      </c>
      <c r="AYW35" s="44">
        <f t="shared" si="8002"/>
        <v>0</v>
      </c>
      <c r="AYX35" s="44">
        <f t="shared" si="8003"/>
        <v>0</v>
      </c>
      <c r="AYY35" s="44">
        <f t="shared" si="8004"/>
        <v>0</v>
      </c>
      <c r="AYZ35" s="44">
        <f t="shared" si="8005"/>
        <v>0</v>
      </c>
      <c r="AZA35" s="44">
        <f t="shared" si="8006"/>
        <v>0</v>
      </c>
      <c r="AZB35" s="44">
        <f t="shared" si="8007"/>
        <v>0</v>
      </c>
      <c r="AZC35" s="44">
        <f t="shared" si="8008"/>
        <v>0</v>
      </c>
      <c r="AZD35" s="44">
        <f t="shared" si="8009"/>
        <v>0</v>
      </c>
      <c r="AZE35" s="44">
        <f t="shared" si="8010"/>
        <v>0</v>
      </c>
      <c r="AZF35" s="44">
        <f t="shared" si="8011"/>
        <v>0</v>
      </c>
      <c r="AZG35" s="44">
        <f t="shared" si="8012"/>
        <v>0</v>
      </c>
      <c r="AZH35" s="44">
        <f t="shared" si="8013"/>
        <v>0</v>
      </c>
      <c r="AZI35" s="44">
        <f t="shared" si="8014"/>
        <v>0</v>
      </c>
      <c r="AZJ35" s="44">
        <f t="shared" si="8015"/>
        <v>0</v>
      </c>
      <c r="AZK35" s="44">
        <f t="shared" si="8016"/>
        <v>0</v>
      </c>
      <c r="AZL35" s="44">
        <f t="shared" si="8017"/>
        <v>0</v>
      </c>
      <c r="AZM35" s="44">
        <f t="shared" si="8018"/>
        <v>0</v>
      </c>
      <c r="AZN35" s="44">
        <f t="shared" si="8019"/>
        <v>0</v>
      </c>
      <c r="AZO35" s="44">
        <f t="shared" si="8020"/>
        <v>0</v>
      </c>
      <c r="AZP35" s="44">
        <f t="shared" si="8021"/>
        <v>0</v>
      </c>
      <c r="AZQ35" s="44">
        <f t="shared" si="8022"/>
        <v>0</v>
      </c>
      <c r="AZR35" s="44">
        <f t="shared" si="8023"/>
        <v>0</v>
      </c>
      <c r="AZS35" s="44">
        <f t="shared" si="8024"/>
        <v>0</v>
      </c>
      <c r="AZT35" s="44">
        <f t="shared" si="8025"/>
        <v>0</v>
      </c>
      <c r="AZU35" s="44">
        <f t="shared" si="8026"/>
        <v>0</v>
      </c>
      <c r="AZV35" s="44">
        <f t="shared" si="8027"/>
        <v>0</v>
      </c>
      <c r="AZW35" s="44">
        <f t="shared" si="8028"/>
        <v>0</v>
      </c>
      <c r="AZX35" s="44">
        <f t="shared" si="8029"/>
        <v>0</v>
      </c>
      <c r="AZY35" s="44">
        <f t="shared" si="8030"/>
        <v>0</v>
      </c>
      <c r="AZZ35" s="44">
        <f t="shared" si="8031"/>
        <v>0</v>
      </c>
      <c r="BAA35" s="44">
        <f t="shared" si="8032"/>
        <v>0</v>
      </c>
      <c r="BAB35" s="44">
        <f t="shared" si="8033"/>
        <v>0</v>
      </c>
      <c r="BAC35" s="44">
        <f t="shared" si="8034"/>
        <v>0</v>
      </c>
      <c r="BAD35" s="44">
        <f t="shared" si="8035"/>
        <v>0</v>
      </c>
      <c r="BAE35" s="44">
        <f t="shared" si="8036"/>
        <v>0</v>
      </c>
      <c r="BAF35" s="44">
        <f t="shared" si="8037"/>
        <v>0</v>
      </c>
      <c r="BAG35" s="44">
        <f t="shared" si="8038"/>
        <v>0</v>
      </c>
      <c r="BAH35" s="44">
        <f t="shared" si="8039"/>
        <v>0</v>
      </c>
      <c r="BAI35" s="44">
        <f t="shared" si="8040"/>
        <v>0</v>
      </c>
      <c r="BAJ35" s="44">
        <f t="shared" si="8041"/>
        <v>0</v>
      </c>
      <c r="BAK35" s="44">
        <f t="shared" si="8042"/>
        <v>0</v>
      </c>
      <c r="BAL35" s="44">
        <f t="shared" si="8043"/>
        <v>0</v>
      </c>
      <c r="BAM35" s="44">
        <f t="shared" si="8044"/>
        <v>0</v>
      </c>
      <c r="BAN35" s="44">
        <f t="shared" si="8045"/>
        <v>0</v>
      </c>
      <c r="BAO35" s="44">
        <f t="shared" si="8046"/>
        <v>0</v>
      </c>
      <c r="BAP35" s="44">
        <f t="shared" si="8047"/>
        <v>0</v>
      </c>
      <c r="BAQ35" s="44">
        <f t="shared" si="8048"/>
        <v>0</v>
      </c>
      <c r="BAR35" s="44">
        <f t="shared" si="8049"/>
        <v>0</v>
      </c>
      <c r="BAS35" s="44">
        <f t="shared" si="8050"/>
        <v>0</v>
      </c>
      <c r="BAT35" s="44">
        <f t="shared" si="8051"/>
        <v>0</v>
      </c>
      <c r="BAU35" s="44">
        <f t="shared" si="8052"/>
        <v>0</v>
      </c>
      <c r="BAV35" s="44">
        <f t="shared" si="8053"/>
        <v>0</v>
      </c>
      <c r="BAW35" s="44">
        <f t="shared" si="8054"/>
        <v>0</v>
      </c>
      <c r="BAX35" s="44">
        <f t="shared" si="8055"/>
        <v>0</v>
      </c>
      <c r="BAY35" s="44">
        <f t="shared" si="8056"/>
        <v>0</v>
      </c>
      <c r="BAZ35" s="44">
        <f t="shared" si="8057"/>
        <v>0</v>
      </c>
      <c r="BBA35" s="44">
        <f t="shared" si="8058"/>
        <v>0</v>
      </c>
      <c r="BBB35" s="44">
        <f t="shared" si="8059"/>
        <v>0</v>
      </c>
      <c r="BBC35" s="44">
        <f t="shared" si="8060"/>
        <v>0</v>
      </c>
      <c r="BBD35" s="44">
        <f t="shared" si="8061"/>
        <v>0</v>
      </c>
      <c r="BBE35" s="44">
        <f t="shared" si="8062"/>
        <v>0</v>
      </c>
      <c r="BBF35" s="44">
        <f t="shared" si="8063"/>
        <v>0</v>
      </c>
      <c r="BBG35" s="44">
        <f t="shared" si="8064"/>
        <v>0</v>
      </c>
      <c r="BBH35" s="44">
        <f t="shared" si="8065"/>
        <v>0</v>
      </c>
      <c r="BBI35" s="44">
        <f t="shared" si="8066"/>
        <v>0</v>
      </c>
      <c r="BBJ35" s="44">
        <f t="shared" si="8067"/>
        <v>0</v>
      </c>
      <c r="BBK35" s="44">
        <f t="shared" si="8068"/>
        <v>0</v>
      </c>
      <c r="BBL35" s="44">
        <f t="shared" si="8069"/>
        <v>0</v>
      </c>
      <c r="BBM35" s="44">
        <f t="shared" si="8070"/>
        <v>0</v>
      </c>
      <c r="BBN35" s="44">
        <f t="shared" si="8071"/>
        <v>0</v>
      </c>
      <c r="BBO35" s="44">
        <f t="shared" si="8072"/>
        <v>0</v>
      </c>
      <c r="BBP35" s="44">
        <f t="shared" si="8073"/>
        <v>0</v>
      </c>
      <c r="BBQ35" s="44">
        <f t="shared" si="8074"/>
        <v>0</v>
      </c>
      <c r="BBR35" s="44">
        <f t="shared" si="8075"/>
        <v>0</v>
      </c>
      <c r="BBS35" s="44">
        <f t="shared" si="8076"/>
        <v>0</v>
      </c>
      <c r="BBT35" s="44">
        <f t="shared" si="8077"/>
        <v>0</v>
      </c>
      <c r="BBU35" s="44">
        <f t="shared" si="8078"/>
        <v>0</v>
      </c>
      <c r="BBV35" s="44">
        <f t="shared" si="8079"/>
        <v>0</v>
      </c>
      <c r="BBW35" s="44">
        <f t="shared" si="8080"/>
        <v>0</v>
      </c>
      <c r="BBX35" s="44">
        <f t="shared" si="8081"/>
        <v>0</v>
      </c>
      <c r="BBY35" s="44">
        <f t="shared" si="8082"/>
        <v>0</v>
      </c>
      <c r="BBZ35" s="44">
        <f t="shared" si="8083"/>
        <v>0</v>
      </c>
      <c r="BCA35" s="44">
        <f t="shared" si="8084"/>
        <v>0</v>
      </c>
      <c r="BCB35" s="44">
        <f t="shared" si="8085"/>
        <v>0</v>
      </c>
      <c r="BCC35" s="44">
        <f t="shared" si="8086"/>
        <v>0</v>
      </c>
      <c r="BCD35" s="44">
        <f t="shared" si="8087"/>
        <v>0</v>
      </c>
      <c r="BCE35" s="44">
        <f t="shared" si="8088"/>
        <v>0</v>
      </c>
      <c r="BCF35" s="44">
        <f t="shared" si="8089"/>
        <v>0</v>
      </c>
      <c r="BCG35" s="44">
        <f t="shared" si="8090"/>
        <v>0</v>
      </c>
      <c r="BCH35" s="44">
        <f t="shared" si="8091"/>
        <v>0</v>
      </c>
      <c r="BCI35" s="44">
        <f t="shared" si="8092"/>
        <v>0</v>
      </c>
      <c r="BCJ35" s="44">
        <f t="shared" si="8093"/>
        <v>0</v>
      </c>
      <c r="BCK35" s="44">
        <f t="shared" si="8094"/>
        <v>0</v>
      </c>
      <c r="BCL35" s="44">
        <f t="shared" si="8095"/>
        <v>0</v>
      </c>
      <c r="BCM35" s="44">
        <f t="shared" si="8096"/>
        <v>0</v>
      </c>
      <c r="BCN35" s="44">
        <f t="shared" si="8097"/>
        <v>0</v>
      </c>
      <c r="BCO35" s="44">
        <f t="shared" si="8098"/>
        <v>0</v>
      </c>
      <c r="BCP35" s="44">
        <f t="shared" si="8099"/>
        <v>0</v>
      </c>
      <c r="BCQ35" s="44">
        <f t="shared" si="8100"/>
        <v>0</v>
      </c>
      <c r="BCR35" s="44">
        <f t="shared" si="8101"/>
        <v>0</v>
      </c>
      <c r="BCS35" s="44">
        <f t="shared" si="8102"/>
        <v>0</v>
      </c>
      <c r="BCT35" s="44">
        <f t="shared" si="8103"/>
        <v>0</v>
      </c>
      <c r="BCU35" s="44">
        <f t="shared" si="8104"/>
        <v>0</v>
      </c>
      <c r="BCV35" s="44">
        <f t="shared" si="8105"/>
        <v>0</v>
      </c>
      <c r="BCW35" s="44">
        <f t="shared" si="8106"/>
        <v>0</v>
      </c>
      <c r="BCX35" s="44">
        <f t="shared" si="8107"/>
        <v>0</v>
      </c>
      <c r="BCY35" s="44">
        <f t="shared" si="8108"/>
        <v>0</v>
      </c>
      <c r="BCZ35" s="44">
        <f t="shared" si="8109"/>
        <v>0</v>
      </c>
      <c r="BDA35" s="44">
        <f t="shared" si="8110"/>
        <v>0</v>
      </c>
      <c r="BDB35" s="44">
        <f t="shared" si="8111"/>
        <v>0</v>
      </c>
      <c r="BDC35" s="44">
        <f t="shared" si="8112"/>
        <v>0</v>
      </c>
      <c r="BDD35" s="44">
        <f t="shared" si="8113"/>
        <v>0</v>
      </c>
      <c r="BDE35" s="44">
        <f t="shared" si="8114"/>
        <v>0</v>
      </c>
      <c r="BDF35" s="44">
        <f t="shared" si="8115"/>
        <v>0</v>
      </c>
      <c r="BDG35" s="44">
        <f t="shared" si="8116"/>
        <v>0</v>
      </c>
      <c r="BDH35" s="44">
        <f t="shared" si="8117"/>
        <v>0</v>
      </c>
      <c r="BDI35" s="44">
        <f t="shared" si="8118"/>
        <v>0</v>
      </c>
      <c r="BDJ35" s="44">
        <f t="shared" si="8119"/>
        <v>0</v>
      </c>
      <c r="BDK35" s="44">
        <f t="shared" si="8120"/>
        <v>0</v>
      </c>
      <c r="BDL35" s="44">
        <f t="shared" si="8121"/>
        <v>0</v>
      </c>
      <c r="BDM35" s="44">
        <f t="shared" si="8122"/>
        <v>0</v>
      </c>
      <c r="BDN35" s="44">
        <f t="shared" si="8123"/>
        <v>0</v>
      </c>
      <c r="BDO35" s="44">
        <f t="shared" si="8124"/>
        <v>0</v>
      </c>
      <c r="BDP35" s="44">
        <f t="shared" si="8125"/>
        <v>0</v>
      </c>
      <c r="BDQ35" s="44">
        <f t="shared" si="8126"/>
        <v>0</v>
      </c>
      <c r="BDR35" s="44">
        <f t="shared" si="8127"/>
        <v>0</v>
      </c>
      <c r="BDS35" s="44">
        <f t="shared" si="8128"/>
        <v>0</v>
      </c>
      <c r="BDT35" s="44">
        <f t="shared" si="8129"/>
        <v>0</v>
      </c>
      <c r="BDU35" s="44">
        <f t="shared" si="8130"/>
        <v>0</v>
      </c>
      <c r="BDV35" s="44">
        <f t="shared" si="8131"/>
        <v>0</v>
      </c>
      <c r="BDW35" s="44">
        <f t="shared" si="8132"/>
        <v>0</v>
      </c>
      <c r="BDX35" s="44">
        <f t="shared" si="8133"/>
        <v>0</v>
      </c>
      <c r="BDY35" s="44">
        <f t="shared" si="8134"/>
        <v>0</v>
      </c>
      <c r="BDZ35" s="44">
        <f t="shared" si="8135"/>
        <v>0</v>
      </c>
      <c r="BEA35" s="44">
        <f t="shared" si="8136"/>
        <v>0</v>
      </c>
      <c r="BEB35" s="44">
        <f t="shared" si="8137"/>
        <v>0</v>
      </c>
      <c r="BEC35" s="44">
        <f t="shared" si="8138"/>
        <v>0</v>
      </c>
      <c r="BED35" s="44">
        <f t="shared" si="8139"/>
        <v>0</v>
      </c>
      <c r="BEE35" s="44">
        <f t="shared" si="8140"/>
        <v>0</v>
      </c>
      <c r="BEF35" s="44">
        <f t="shared" si="8141"/>
        <v>0</v>
      </c>
      <c r="BEG35" s="44">
        <f t="shared" si="8142"/>
        <v>0</v>
      </c>
      <c r="BEH35" s="44">
        <f t="shared" si="8143"/>
        <v>0</v>
      </c>
      <c r="BEI35" s="44">
        <f t="shared" si="8144"/>
        <v>0</v>
      </c>
      <c r="BEJ35" s="44">
        <f t="shared" si="8145"/>
        <v>0</v>
      </c>
      <c r="BEK35" s="44">
        <f t="shared" si="8146"/>
        <v>0</v>
      </c>
      <c r="BEL35" s="44">
        <f t="shared" si="8147"/>
        <v>0</v>
      </c>
      <c r="BEM35" s="44">
        <f t="shared" si="8148"/>
        <v>0</v>
      </c>
      <c r="BEN35" s="44">
        <f t="shared" si="8149"/>
        <v>0</v>
      </c>
      <c r="BEO35" s="44">
        <f t="shared" si="8150"/>
        <v>0</v>
      </c>
      <c r="BEP35" s="44">
        <f t="shared" si="8151"/>
        <v>0</v>
      </c>
      <c r="BEQ35" s="44">
        <f t="shared" si="8152"/>
        <v>0</v>
      </c>
      <c r="BER35" s="44">
        <f t="shared" si="8153"/>
        <v>0</v>
      </c>
      <c r="BES35" s="44">
        <f t="shared" si="8154"/>
        <v>0</v>
      </c>
      <c r="BET35" s="44">
        <f t="shared" si="8155"/>
        <v>0</v>
      </c>
      <c r="BEU35" s="44">
        <f t="shared" si="8156"/>
        <v>0</v>
      </c>
      <c r="BEV35" s="44">
        <f t="shared" si="8157"/>
        <v>0</v>
      </c>
      <c r="BEW35" s="44">
        <f t="shared" si="8158"/>
        <v>0</v>
      </c>
      <c r="BEX35" s="44">
        <f t="shared" si="8159"/>
        <v>0</v>
      </c>
      <c r="BEY35" s="44">
        <f t="shared" si="8160"/>
        <v>0</v>
      </c>
      <c r="BEZ35" s="44">
        <f t="shared" si="8161"/>
        <v>0</v>
      </c>
      <c r="BFA35" s="44">
        <f t="shared" si="8162"/>
        <v>0</v>
      </c>
      <c r="BFB35" s="44">
        <f t="shared" si="8163"/>
        <v>0</v>
      </c>
      <c r="BFC35" s="44">
        <f t="shared" si="8164"/>
        <v>0</v>
      </c>
      <c r="BFD35" s="44">
        <f t="shared" si="8165"/>
        <v>0</v>
      </c>
      <c r="BFE35" s="44">
        <f t="shared" si="8166"/>
        <v>0</v>
      </c>
      <c r="BFF35" s="44">
        <f t="shared" si="8167"/>
        <v>0</v>
      </c>
      <c r="BFG35" s="44">
        <f t="shared" si="8168"/>
        <v>0</v>
      </c>
      <c r="BFH35" s="44">
        <f t="shared" si="8169"/>
        <v>0</v>
      </c>
      <c r="BFI35" s="44">
        <f t="shared" si="8170"/>
        <v>0</v>
      </c>
      <c r="BFJ35" s="44">
        <f t="shared" si="8171"/>
        <v>0</v>
      </c>
      <c r="BFK35" s="44">
        <f t="shared" si="8172"/>
        <v>0</v>
      </c>
      <c r="BFL35" s="44">
        <f t="shared" si="8173"/>
        <v>0</v>
      </c>
      <c r="BFM35" s="44">
        <f t="shared" si="8174"/>
        <v>0</v>
      </c>
      <c r="BFN35" s="44">
        <f t="shared" si="8175"/>
        <v>0</v>
      </c>
      <c r="BFO35" s="44">
        <f t="shared" si="8176"/>
        <v>0</v>
      </c>
      <c r="BFP35" s="44">
        <f t="shared" si="8177"/>
        <v>0</v>
      </c>
      <c r="BFQ35" s="44">
        <f t="shared" si="8178"/>
        <v>0</v>
      </c>
      <c r="BFR35" s="44">
        <f t="shared" si="8179"/>
        <v>0</v>
      </c>
      <c r="BFS35" s="44">
        <f t="shared" si="8180"/>
        <v>0</v>
      </c>
      <c r="BFT35" s="44">
        <f t="shared" si="8181"/>
        <v>0</v>
      </c>
      <c r="BFU35" s="44">
        <f t="shared" si="8182"/>
        <v>0</v>
      </c>
      <c r="BFV35" s="44">
        <f t="shared" si="8183"/>
        <v>0</v>
      </c>
      <c r="BFW35" s="44">
        <f t="shared" si="8184"/>
        <v>0</v>
      </c>
      <c r="BFX35" s="44">
        <f t="shared" si="8185"/>
        <v>0</v>
      </c>
      <c r="BFY35" s="44">
        <f t="shared" si="8186"/>
        <v>0</v>
      </c>
      <c r="BFZ35" s="44">
        <f t="shared" si="8187"/>
        <v>0</v>
      </c>
      <c r="BGA35" s="44">
        <f t="shared" si="8188"/>
        <v>0</v>
      </c>
      <c r="BGB35" s="44">
        <f t="shared" si="8189"/>
        <v>0</v>
      </c>
      <c r="BGC35" s="44">
        <f t="shared" si="8190"/>
        <v>0</v>
      </c>
      <c r="BGD35" s="44">
        <f t="shared" si="8191"/>
        <v>0</v>
      </c>
      <c r="BGE35" s="44">
        <f t="shared" si="8192"/>
        <v>0</v>
      </c>
      <c r="BGF35" s="44">
        <f t="shared" si="8193"/>
        <v>0</v>
      </c>
      <c r="BGG35" s="44">
        <f t="shared" si="8194"/>
        <v>0</v>
      </c>
      <c r="BGH35" s="44">
        <f t="shared" si="8195"/>
        <v>0</v>
      </c>
      <c r="BGI35" s="44">
        <f t="shared" si="8196"/>
        <v>0</v>
      </c>
      <c r="BGJ35" s="44">
        <f t="shared" si="8197"/>
        <v>0</v>
      </c>
      <c r="BGK35" s="44">
        <f t="shared" si="8198"/>
        <v>0</v>
      </c>
      <c r="BGL35" s="44">
        <f t="shared" si="8199"/>
        <v>0</v>
      </c>
      <c r="BGM35" s="44">
        <f t="shared" si="8200"/>
        <v>0</v>
      </c>
      <c r="BGN35" s="44">
        <f t="shared" si="8201"/>
        <v>0</v>
      </c>
      <c r="BGO35" s="44">
        <f t="shared" si="8202"/>
        <v>0</v>
      </c>
      <c r="BGP35" s="44">
        <f t="shared" si="8203"/>
        <v>0</v>
      </c>
      <c r="BGQ35" s="44">
        <f t="shared" si="8204"/>
        <v>0</v>
      </c>
      <c r="BGR35" s="44">
        <f t="shared" si="8205"/>
        <v>0</v>
      </c>
      <c r="BGS35" s="44">
        <f t="shared" si="8206"/>
        <v>0</v>
      </c>
      <c r="BGT35" s="44">
        <f t="shared" si="8207"/>
        <v>0</v>
      </c>
      <c r="BGU35" s="44">
        <f t="shared" si="8208"/>
        <v>0</v>
      </c>
      <c r="BGV35" s="44">
        <f t="shared" si="8209"/>
        <v>0</v>
      </c>
      <c r="BGW35" s="44">
        <f t="shared" si="8210"/>
        <v>0</v>
      </c>
      <c r="BGX35" s="44">
        <f t="shared" si="8211"/>
        <v>0</v>
      </c>
      <c r="BGY35" s="44">
        <f t="shared" si="8212"/>
        <v>0</v>
      </c>
      <c r="BGZ35" s="44">
        <f t="shared" si="8213"/>
        <v>0</v>
      </c>
      <c r="BHA35" s="44">
        <f t="shared" si="8214"/>
        <v>0</v>
      </c>
      <c r="BHB35" s="44">
        <f t="shared" si="8215"/>
        <v>0</v>
      </c>
      <c r="BHC35" s="44">
        <f t="shared" si="8216"/>
        <v>0</v>
      </c>
      <c r="BHD35" s="44">
        <f t="shared" si="8217"/>
        <v>0</v>
      </c>
      <c r="BHE35" s="44">
        <f t="shared" si="8218"/>
        <v>0</v>
      </c>
      <c r="BHF35" s="44">
        <f t="shared" si="8219"/>
        <v>0</v>
      </c>
      <c r="BHG35" s="44">
        <f t="shared" si="8220"/>
        <v>0</v>
      </c>
      <c r="BHH35" s="44">
        <f t="shared" si="8221"/>
        <v>0</v>
      </c>
      <c r="BHI35" s="44">
        <f t="shared" si="8222"/>
        <v>0</v>
      </c>
      <c r="BHJ35" s="44">
        <f t="shared" si="8223"/>
        <v>0</v>
      </c>
      <c r="BHK35" s="44">
        <f t="shared" si="8224"/>
        <v>0</v>
      </c>
      <c r="BHL35" s="44">
        <f t="shared" si="8225"/>
        <v>0</v>
      </c>
      <c r="BHM35" s="44">
        <f t="shared" si="8226"/>
        <v>0</v>
      </c>
      <c r="BHN35" s="44">
        <f t="shared" si="8227"/>
        <v>0</v>
      </c>
      <c r="BHO35" s="44">
        <f t="shared" si="8228"/>
        <v>0</v>
      </c>
      <c r="BHP35" s="44">
        <f t="shared" si="8229"/>
        <v>0</v>
      </c>
      <c r="BHQ35" s="44">
        <f t="shared" si="8230"/>
        <v>0</v>
      </c>
      <c r="BHR35" s="44">
        <f t="shared" si="8231"/>
        <v>0</v>
      </c>
      <c r="BHS35" s="44">
        <f t="shared" si="8232"/>
        <v>0</v>
      </c>
      <c r="BHT35" s="44">
        <f t="shared" si="8233"/>
        <v>0</v>
      </c>
      <c r="BHU35" s="44">
        <f t="shared" si="8234"/>
        <v>0</v>
      </c>
      <c r="BHV35" s="44">
        <f t="shared" si="8235"/>
        <v>0</v>
      </c>
      <c r="BHW35" s="44">
        <f t="shared" si="8236"/>
        <v>0</v>
      </c>
      <c r="BHX35" s="44">
        <f t="shared" si="8237"/>
        <v>0</v>
      </c>
      <c r="BHY35" s="44">
        <f t="shared" si="8238"/>
        <v>0</v>
      </c>
      <c r="BHZ35" s="44">
        <f t="shared" si="8239"/>
        <v>0</v>
      </c>
      <c r="BIA35" s="44">
        <f t="shared" si="8240"/>
        <v>0</v>
      </c>
      <c r="BIB35" s="44">
        <f t="shared" si="8241"/>
        <v>0</v>
      </c>
      <c r="BIC35" s="44">
        <f t="shared" si="8242"/>
        <v>0</v>
      </c>
      <c r="BID35" s="44">
        <f t="shared" si="8243"/>
        <v>0</v>
      </c>
      <c r="BIE35" s="44">
        <f t="shared" si="8244"/>
        <v>0</v>
      </c>
      <c r="BIF35" s="44">
        <f t="shared" si="8245"/>
        <v>0</v>
      </c>
      <c r="BIG35" s="44">
        <f t="shared" si="8246"/>
        <v>0</v>
      </c>
      <c r="BIH35" s="44">
        <f t="shared" si="8247"/>
        <v>0</v>
      </c>
      <c r="BII35" s="44">
        <f t="shared" si="8248"/>
        <v>0</v>
      </c>
      <c r="BIJ35" s="44">
        <f t="shared" si="8249"/>
        <v>0</v>
      </c>
      <c r="BIK35" s="44">
        <f t="shared" si="8250"/>
        <v>0</v>
      </c>
      <c r="BIL35" s="44">
        <f t="shared" si="8251"/>
        <v>0</v>
      </c>
      <c r="BIM35" s="44">
        <f t="shared" si="8252"/>
        <v>0</v>
      </c>
      <c r="BIN35" s="44">
        <f t="shared" si="8253"/>
        <v>0</v>
      </c>
      <c r="BIO35" s="44">
        <f t="shared" si="8254"/>
        <v>0</v>
      </c>
      <c r="BIP35" s="44">
        <f t="shared" si="8255"/>
        <v>0</v>
      </c>
      <c r="BIQ35" s="44">
        <f t="shared" si="8256"/>
        <v>0</v>
      </c>
      <c r="BIR35" s="44">
        <f t="shared" si="8257"/>
        <v>0</v>
      </c>
      <c r="BIS35" s="44">
        <f t="shared" si="8258"/>
        <v>0</v>
      </c>
      <c r="BIT35" s="44">
        <f t="shared" si="8259"/>
        <v>0</v>
      </c>
      <c r="BIU35" s="44">
        <f t="shared" si="8260"/>
        <v>0</v>
      </c>
      <c r="BIV35" s="44">
        <f t="shared" si="8261"/>
        <v>0</v>
      </c>
      <c r="BIW35" s="44">
        <f t="shared" si="8262"/>
        <v>0</v>
      </c>
      <c r="BIX35" s="44">
        <f t="shared" si="8263"/>
        <v>0</v>
      </c>
      <c r="BIY35" s="44">
        <f t="shared" si="8264"/>
        <v>0</v>
      </c>
      <c r="BIZ35" s="44">
        <f t="shared" si="8265"/>
        <v>0</v>
      </c>
      <c r="BJA35" s="44">
        <f t="shared" si="8266"/>
        <v>0</v>
      </c>
      <c r="BJB35" s="44">
        <f t="shared" si="8267"/>
        <v>0</v>
      </c>
      <c r="BJC35" s="44">
        <f t="shared" si="8268"/>
        <v>0</v>
      </c>
      <c r="BJD35" s="44">
        <f t="shared" si="8269"/>
        <v>0</v>
      </c>
      <c r="BJE35" s="44">
        <f t="shared" si="8270"/>
        <v>0</v>
      </c>
      <c r="BJF35" s="44">
        <f t="shared" si="8271"/>
        <v>0</v>
      </c>
      <c r="BJG35" s="44">
        <f t="shared" si="8272"/>
        <v>0</v>
      </c>
      <c r="BJH35" s="44">
        <f t="shared" si="8273"/>
        <v>0</v>
      </c>
      <c r="BJI35" s="44">
        <f t="shared" si="8274"/>
        <v>0</v>
      </c>
      <c r="BJJ35" s="44">
        <f t="shared" si="8275"/>
        <v>0</v>
      </c>
      <c r="BJK35" s="44">
        <f t="shared" si="8276"/>
        <v>0</v>
      </c>
      <c r="BJL35" s="44">
        <f t="shared" si="8277"/>
        <v>0</v>
      </c>
      <c r="BJM35" s="44">
        <f t="shared" si="8278"/>
        <v>0</v>
      </c>
      <c r="BJN35" s="44">
        <f t="shared" si="8279"/>
        <v>0</v>
      </c>
      <c r="BJO35" s="44">
        <f t="shared" si="8280"/>
        <v>0</v>
      </c>
      <c r="BJP35" s="44">
        <f t="shared" si="8281"/>
        <v>0</v>
      </c>
      <c r="BJQ35" s="44">
        <f t="shared" si="8282"/>
        <v>0</v>
      </c>
      <c r="BJR35" s="44">
        <f t="shared" si="8283"/>
        <v>0</v>
      </c>
      <c r="BJS35" s="44">
        <f t="shared" si="8284"/>
        <v>0</v>
      </c>
      <c r="BJT35" s="44">
        <f t="shared" si="8285"/>
        <v>0</v>
      </c>
      <c r="BJU35" s="44">
        <f t="shared" si="8286"/>
        <v>0</v>
      </c>
      <c r="BJV35" s="44">
        <f t="shared" si="8287"/>
        <v>0</v>
      </c>
      <c r="BJW35" s="44">
        <f t="shared" si="8288"/>
        <v>0</v>
      </c>
      <c r="BJX35" s="44">
        <f t="shared" si="8289"/>
        <v>0</v>
      </c>
      <c r="BJY35" s="44">
        <f t="shared" si="8290"/>
        <v>0</v>
      </c>
      <c r="BJZ35" s="44">
        <f t="shared" si="8291"/>
        <v>0</v>
      </c>
      <c r="BKA35" s="44">
        <f t="shared" si="8292"/>
        <v>0</v>
      </c>
      <c r="BKB35" s="44">
        <f t="shared" si="8293"/>
        <v>0</v>
      </c>
      <c r="BKC35" s="44">
        <f t="shared" si="8294"/>
        <v>0</v>
      </c>
      <c r="BKD35" s="44">
        <f t="shared" si="8295"/>
        <v>0</v>
      </c>
      <c r="BKE35" s="44">
        <f t="shared" si="8296"/>
        <v>0</v>
      </c>
      <c r="BKF35" s="44">
        <f t="shared" si="8297"/>
        <v>0</v>
      </c>
      <c r="BKG35" s="44">
        <f t="shared" si="8298"/>
        <v>0</v>
      </c>
      <c r="BKH35" s="44">
        <f t="shared" si="8299"/>
        <v>0</v>
      </c>
      <c r="BKI35" s="44">
        <f t="shared" si="8300"/>
        <v>0</v>
      </c>
      <c r="BKJ35" s="44">
        <f t="shared" si="8301"/>
        <v>0</v>
      </c>
      <c r="BKK35" s="44">
        <f t="shared" si="8302"/>
        <v>0</v>
      </c>
      <c r="BKL35" s="44">
        <f t="shared" si="8303"/>
        <v>0</v>
      </c>
      <c r="BKM35" s="44">
        <f t="shared" si="8304"/>
        <v>0</v>
      </c>
      <c r="BKN35" s="44">
        <f t="shared" si="8305"/>
        <v>0</v>
      </c>
      <c r="BKO35" s="44">
        <f t="shared" si="8306"/>
        <v>0</v>
      </c>
      <c r="BKP35" s="44">
        <f t="shared" si="8307"/>
        <v>0</v>
      </c>
      <c r="BKQ35" s="44">
        <f t="shared" si="8308"/>
        <v>0</v>
      </c>
      <c r="BKR35" s="44">
        <f t="shared" si="8309"/>
        <v>0</v>
      </c>
      <c r="BKS35" s="44">
        <f t="shared" si="8310"/>
        <v>0</v>
      </c>
      <c r="BKT35" s="44">
        <f t="shared" si="8311"/>
        <v>0</v>
      </c>
      <c r="BKU35" s="44">
        <f t="shared" si="8312"/>
        <v>0</v>
      </c>
      <c r="BKV35" s="44">
        <f t="shared" si="8313"/>
        <v>0</v>
      </c>
      <c r="BKW35" s="44">
        <f t="shared" si="8314"/>
        <v>0</v>
      </c>
      <c r="BKX35" s="44">
        <f t="shared" si="8315"/>
        <v>0</v>
      </c>
      <c r="BKY35" s="44">
        <f t="shared" si="8316"/>
        <v>0</v>
      </c>
      <c r="BKZ35" s="44">
        <f t="shared" si="8317"/>
        <v>0</v>
      </c>
      <c r="BLA35" s="44">
        <f t="shared" si="8318"/>
        <v>0</v>
      </c>
      <c r="BLB35" s="44">
        <f t="shared" si="8319"/>
        <v>0</v>
      </c>
      <c r="BLC35" s="44">
        <f t="shared" si="8320"/>
        <v>0</v>
      </c>
      <c r="BLD35" s="44">
        <f t="shared" si="8321"/>
        <v>0</v>
      </c>
      <c r="BLE35" s="44">
        <f t="shared" si="8322"/>
        <v>0</v>
      </c>
      <c r="BLF35" s="44">
        <f t="shared" si="8323"/>
        <v>0</v>
      </c>
      <c r="BLG35" s="44">
        <f t="shared" si="8324"/>
        <v>0</v>
      </c>
      <c r="BLH35" s="44">
        <f t="shared" si="8325"/>
        <v>0</v>
      </c>
      <c r="BLI35" s="44">
        <f t="shared" si="8326"/>
        <v>0</v>
      </c>
      <c r="BLJ35" s="44">
        <f t="shared" si="8327"/>
        <v>0</v>
      </c>
      <c r="BLK35" s="44">
        <f t="shared" si="8328"/>
        <v>0</v>
      </c>
      <c r="BLL35" s="44">
        <f t="shared" si="8329"/>
        <v>0</v>
      </c>
      <c r="BLM35" s="44">
        <f t="shared" si="8330"/>
        <v>0</v>
      </c>
      <c r="BLN35" s="44">
        <f t="shared" si="8331"/>
        <v>0</v>
      </c>
      <c r="BLO35" s="44">
        <f t="shared" si="8332"/>
        <v>0</v>
      </c>
      <c r="BLP35" s="44">
        <f t="shared" si="8333"/>
        <v>0</v>
      </c>
      <c r="BLQ35" s="44">
        <f t="shared" si="8334"/>
        <v>0</v>
      </c>
      <c r="BLR35" s="44">
        <f t="shared" si="8335"/>
        <v>0</v>
      </c>
      <c r="BLS35" s="44">
        <f t="shared" si="8336"/>
        <v>0</v>
      </c>
      <c r="BLT35" s="44">
        <f t="shared" si="8337"/>
        <v>0</v>
      </c>
      <c r="BLU35" s="44">
        <f t="shared" si="8338"/>
        <v>0</v>
      </c>
      <c r="BLV35" s="44">
        <f t="shared" si="8339"/>
        <v>0</v>
      </c>
      <c r="BLW35" s="44">
        <f t="shared" si="8340"/>
        <v>0</v>
      </c>
      <c r="BLX35" s="44">
        <f t="shared" si="8341"/>
        <v>0</v>
      </c>
      <c r="BLY35" s="44">
        <f t="shared" si="8342"/>
        <v>0</v>
      </c>
      <c r="BLZ35" s="44">
        <f t="shared" si="8343"/>
        <v>0</v>
      </c>
      <c r="BMA35" s="44">
        <f t="shared" si="8344"/>
        <v>0</v>
      </c>
      <c r="BMB35" s="44">
        <f t="shared" si="8345"/>
        <v>0</v>
      </c>
      <c r="BMC35" s="44">
        <f t="shared" si="8346"/>
        <v>0</v>
      </c>
      <c r="BMD35" s="44">
        <f t="shared" si="8347"/>
        <v>0</v>
      </c>
      <c r="BME35" s="44">
        <f t="shared" si="8348"/>
        <v>0</v>
      </c>
      <c r="BMF35" s="44">
        <f t="shared" si="8349"/>
        <v>0</v>
      </c>
      <c r="BMG35" s="44">
        <f t="shared" si="8350"/>
        <v>0</v>
      </c>
      <c r="BMH35" s="44">
        <f t="shared" si="8351"/>
        <v>0</v>
      </c>
      <c r="BMI35" s="44">
        <f t="shared" si="8352"/>
        <v>0</v>
      </c>
      <c r="BMJ35" s="44">
        <f t="shared" si="8353"/>
        <v>0</v>
      </c>
      <c r="BMK35" s="44">
        <f t="shared" si="8354"/>
        <v>0</v>
      </c>
      <c r="BML35" s="44">
        <f t="shared" si="8355"/>
        <v>0</v>
      </c>
      <c r="BMM35" s="44">
        <f t="shared" si="8356"/>
        <v>0</v>
      </c>
      <c r="BMN35" s="44">
        <f t="shared" si="8357"/>
        <v>0</v>
      </c>
      <c r="BMO35" s="44">
        <f t="shared" si="8358"/>
        <v>0</v>
      </c>
      <c r="BMP35" s="44">
        <f t="shared" si="8359"/>
        <v>0</v>
      </c>
      <c r="BMQ35" s="44">
        <f t="shared" si="8360"/>
        <v>0</v>
      </c>
      <c r="BMR35" s="44">
        <f t="shared" si="8361"/>
        <v>0</v>
      </c>
      <c r="BMS35" s="44">
        <f t="shared" si="8362"/>
        <v>0</v>
      </c>
      <c r="BMT35" s="44">
        <f t="shared" si="8363"/>
        <v>0</v>
      </c>
      <c r="BMU35" s="44">
        <f t="shared" si="8364"/>
        <v>0</v>
      </c>
      <c r="BMV35" s="44">
        <f t="shared" si="8365"/>
        <v>0</v>
      </c>
      <c r="BMW35" s="44">
        <f t="shared" si="8366"/>
        <v>0</v>
      </c>
      <c r="BMX35" s="44">
        <f t="shared" si="8367"/>
        <v>0</v>
      </c>
      <c r="BMY35" s="44">
        <f t="shared" si="8368"/>
        <v>0</v>
      </c>
      <c r="BMZ35" s="44">
        <f t="shared" si="8369"/>
        <v>0</v>
      </c>
      <c r="BNA35" s="44">
        <f t="shared" si="8370"/>
        <v>0</v>
      </c>
      <c r="BNB35" s="44">
        <f t="shared" si="8371"/>
        <v>0</v>
      </c>
      <c r="BNC35" s="44">
        <f t="shared" si="8372"/>
        <v>0</v>
      </c>
      <c r="BND35" s="44">
        <f t="shared" si="8373"/>
        <v>0</v>
      </c>
      <c r="BNE35" s="44">
        <f t="shared" si="8374"/>
        <v>0</v>
      </c>
      <c r="BNF35" s="44">
        <f t="shared" si="8375"/>
        <v>0</v>
      </c>
      <c r="BNG35" s="44">
        <f t="shared" si="8376"/>
        <v>0</v>
      </c>
      <c r="BNH35" s="44">
        <f t="shared" si="8377"/>
        <v>0</v>
      </c>
      <c r="BNI35" s="44">
        <f t="shared" si="8378"/>
        <v>0</v>
      </c>
      <c r="BNJ35" s="44">
        <f t="shared" si="8379"/>
        <v>0</v>
      </c>
      <c r="BNK35" s="44">
        <f t="shared" si="8380"/>
        <v>0</v>
      </c>
      <c r="BNL35" s="44">
        <f t="shared" si="8381"/>
        <v>0</v>
      </c>
      <c r="BNM35" s="44">
        <f t="shared" si="8382"/>
        <v>0</v>
      </c>
      <c r="BNN35" s="44">
        <f t="shared" si="8383"/>
        <v>0</v>
      </c>
      <c r="BNO35" s="44">
        <f t="shared" si="8384"/>
        <v>0</v>
      </c>
      <c r="BNP35" s="44">
        <f t="shared" si="8385"/>
        <v>0</v>
      </c>
      <c r="BNQ35" s="44">
        <f t="shared" si="8386"/>
        <v>0</v>
      </c>
      <c r="BNR35" s="44">
        <f t="shared" si="8387"/>
        <v>0</v>
      </c>
      <c r="BNS35" s="44">
        <f t="shared" si="8388"/>
        <v>0</v>
      </c>
      <c r="BNT35" s="44">
        <f t="shared" si="8389"/>
        <v>0</v>
      </c>
      <c r="BNU35" s="44">
        <f t="shared" si="8390"/>
        <v>0</v>
      </c>
      <c r="BNV35" s="44">
        <f t="shared" si="8391"/>
        <v>0</v>
      </c>
      <c r="BNW35" s="44">
        <f t="shared" si="8392"/>
        <v>0</v>
      </c>
      <c r="BNX35" s="44">
        <f t="shared" si="8393"/>
        <v>0</v>
      </c>
      <c r="BNY35" s="44">
        <f t="shared" si="8394"/>
        <v>0</v>
      </c>
      <c r="BNZ35" s="44">
        <f t="shared" si="8395"/>
        <v>0</v>
      </c>
      <c r="BOA35" s="44">
        <f t="shared" si="8396"/>
        <v>0</v>
      </c>
      <c r="BOB35" s="44">
        <f t="shared" si="8397"/>
        <v>0</v>
      </c>
      <c r="BOC35" s="44">
        <f t="shared" si="8398"/>
        <v>0</v>
      </c>
      <c r="BOD35" s="44">
        <f t="shared" si="8399"/>
        <v>0</v>
      </c>
      <c r="BOE35" s="44">
        <f t="shared" si="8400"/>
        <v>0</v>
      </c>
      <c r="BOF35" s="44">
        <f t="shared" si="8401"/>
        <v>0</v>
      </c>
      <c r="BOG35" s="44">
        <f t="shared" si="8402"/>
        <v>0</v>
      </c>
      <c r="BOH35" s="44">
        <f t="shared" si="8403"/>
        <v>0</v>
      </c>
      <c r="BOI35" s="44">
        <f t="shared" si="8404"/>
        <v>0</v>
      </c>
      <c r="BOJ35" s="44">
        <f t="shared" si="8405"/>
        <v>0</v>
      </c>
      <c r="BOK35" s="44">
        <f t="shared" si="8406"/>
        <v>0</v>
      </c>
      <c r="BOL35" s="44">
        <f t="shared" si="8407"/>
        <v>0</v>
      </c>
      <c r="BOM35" s="44">
        <f t="shared" si="8408"/>
        <v>0</v>
      </c>
      <c r="BON35" s="44">
        <f t="shared" si="8409"/>
        <v>0</v>
      </c>
      <c r="BOO35" s="44">
        <f t="shared" si="8410"/>
        <v>0</v>
      </c>
      <c r="BOP35" s="44">
        <f t="shared" si="8411"/>
        <v>0</v>
      </c>
      <c r="BOQ35" s="44">
        <f t="shared" si="8412"/>
        <v>0</v>
      </c>
      <c r="BOR35" s="44">
        <f t="shared" si="8413"/>
        <v>0</v>
      </c>
      <c r="BOS35" s="44">
        <f t="shared" si="8414"/>
        <v>0</v>
      </c>
      <c r="BOT35" s="44">
        <f t="shared" si="8415"/>
        <v>0</v>
      </c>
      <c r="BOU35" s="44">
        <f t="shared" si="8416"/>
        <v>0</v>
      </c>
      <c r="BOV35" s="44">
        <f t="shared" si="8417"/>
        <v>0</v>
      </c>
      <c r="BOW35" s="44">
        <f t="shared" si="8418"/>
        <v>0</v>
      </c>
      <c r="BOX35" s="44">
        <f t="shared" si="8419"/>
        <v>0</v>
      </c>
      <c r="BOY35" s="44">
        <f t="shared" si="8420"/>
        <v>0</v>
      </c>
      <c r="BOZ35" s="44">
        <f t="shared" si="8421"/>
        <v>0</v>
      </c>
      <c r="BPA35" s="44">
        <f t="shared" si="8422"/>
        <v>0</v>
      </c>
      <c r="BPB35" s="44">
        <f t="shared" si="8423"/>
        <v>0</v>
      </c>
      <c r="BPC35" s="44">
        <f t="shared" si="8424"/>
        <v>0</v>
      </c>
      <c r="BPD35" s="44">
        <f t="shared" si="8425"/>
        <v>0</v>
      </c>
      <c r="BPE35" s="44">
        <f t="shared" si="8426"/>
        <v>0</v>
      </c>
      <c r="BPF35" s="44">
        <f t="shared" si="8427"/>
        <v>0</v>
      </c>
      <c r="BPG35" s="44">
        <f t="shared" si="8428"/>
        <v>0</v>
      </c>
      <c r="BPH35" s="44">
        <f t="shared" si="8429"/>
        <v>0</v>
      </c>
      <c r="BPI35" s="44">
        <f t="shared" si="8430"/>
        <v>0</v>
      </c>
      <c r="BPJ35" s="44">
        <f t="shared" si="8431"/>
        <v>0</v>
      </c>
      <c r="BPK35" s="44">
        <f t="shared" si="8432"/>
        <v>0</v>
      </c>
      <c r="BPL35" s="44">
        <f t="shared" si="8433"/>
        <v>0</v>
      </c>
      <c r="BPM35" s="44">
        <f t="shared" si="8434"/>
        <v>0</v>
      </c>
      <c r="BPN35" s="44">
        <f t="shared" si="8435"/>
        <v>0</v>
      </c>
      <c r="BPO35" s="44">
        <f t="shared" si="8436"/>
        <v>0</v>
      </c>
      <c r="BPP35" s="44">
        <f t="shared" si="8437"/>
        <v>0</v>
      </c>
      <c r="BPQ35" s="44">
        <f t="shared" si="8438"/>
        <v>0</v>
      </c>
      <c r="BPR35" s="44">
        <f t="shared" si="8439"/>
        <v>0</v>
      </c>
      <c r="BPS35" s="44">
        <f t="shared" si="8440"/>
        <v>0</v>
      </c>
      <c r="BPT35" s="44">
        <f t="shared" si="8441"/>
        <v>0</v>
      </c>
      <c r="BPU35" s="44">
        <f t="shared" si="8442"/>
        <v>0</v>
      </c>
      <c r="BPV35" s="44">
        <f t="shared" si="8443"/>
        <v>0</v>
      </c>
      <c r="BPW35" s="44">
        <f t="shared" si="8444"/>
        <v>0</v>
      </c>
      <c r="BPX35" s="44">
        <f t="shared" si="8445"/>
        <v>0</v>
      </c>
      <c r="BPY35" s="44">
        <f t="shared" si="8446"/>
        <v>0</v>
      </c>
      <c r="BPZ35" s="44">
        <f t="shared" si="8447"/>
        <v>0</v>
      </c>
      <c r="BQA35" s="44">
        <f t="shared" si="8448"/>
        <v>0</v>
      </c>
      <c r="BQB35" s="44">
        <f t="shared" si="8449"/>
        <v>0</v>
      </c>
      <c r="BQC35" s="44">
        <f t="shared" si="8450"/>
        <v>0</v>
      </c>
      <c r="BQD35" s="44">
        <f t="shared" si="8451"/>
        <v>0</v>
      </c>
      <c r="BQE35" s="44">
        <f t="shared" si="8452"/>
        <v>0</v>
      </c>
      <c r="BQF35" s="44">
        <f t="shared" si="8453"/>
        <v>0</v>
      </c>
      <c r="BQG35" s="44">
        <f t="shared" si="8454"/>
        <v>0</v>
      </c>
      <c r="BQH35" s="44">
        <f t="shared" si="8455"/>
        <v>0</v>
      </c>
      <c r="BQI35" s="44">
        <f t="shared" si="8456"/>
        <v>0</v>
      </c>
      <c r="BQJ35" s="44">
        <f t="shared" si="8457"/>
        <v>0</v>
      </c>
      <c r="BQK35" s="44">
        <f t="shared" si="8458"/>
        <v>0</v>
      </c>
      <c r="BQL35" s="44">
        <f t="shared" si="8459"/>
        <v>0</v>
      </c>
      <c r="BQM35" s="44">
        <f t="shared" si="8460"/>
        <v>0</v>
      </c>
      <c r="BQN35" s="44">
        <f t="shared" si="8461"/>
        <v>0</v>
      </c>
      <c r="BQO35" s="44">
        <f t="shared" si="8462"/>
        <v>0</v>
      </c>
      <c r="BQP35" s="44">
        <f t="shared" si="8463"/>
        <v>0</v>
      </c>
      <c r="BQQ35" s="44">
        <f t="shared" si="8464"/>
        <v>0</v>
      </c>
      <c r="BQR35" s="44">
        <f t="shared" si="8465"/>
        <v>0</v>
      </c>
      <c r="BQS35" s="44">
        <f t="shared" si="8466"/>
        <v>0</v>
      </c>
      <c r="BQT35" s="44">
        <f t="shared" si="8467"/>
        <v>0</v>
      </c>
      <c r="BQU35" s="44">
        <f t="shared" si="8468"/>
        <v>0</v>
      </c>
      <c r="BQV35" s="44">
        <f t="shared" si="8469"/>
        <v>0</v>
      </c>
      <c r="BQW35" s="44">
        <f t="shared" si="8470"/>
        <v>0</v>
      </c>
      <c r="BQX35" s="44">
        <f t="shared" si="8471"/>
        <v>0</v>
      </c>
      <c r="BQY35" s="44">
        <f t="shared" si="8472"/>
        <v>0</v>
      </c>
      <c r="BQZ35" s="44">
        <f t="shared" si="8473"/>
        <v>0</v>
      </c>
      <c r="BRA35" s="44">
        <f t="shared" si="8474"/>
        <v>0</v>
      </c>
      <c r="BRB35" s="44">
        <f t="shared" si="8475"/>
        <v>0</v>
      </c>
      <c r="BRC35" s="44">
        <f t="shared" si="8476"/>
        <v>0</v>
      </c>
      <c r="BRD35" s="50"/>
      <c r="BRE35" s="50">
        <f t="shared" si="8477"/>
        <v>0</v>
      </c>
      <c r="BRF35" s="50">
        <f t="shared" si="8478"/>
        <v>0</v>
      </c>
      <c r="BRG35" s="50">
        <f t="shared" si="8479"/>
        <v>0</v>
      </c>
      <c r="BRH35" s="50">
        <f t="shared" si="8480"/>
        <v>0</v>
      </c>
      <c r="BRI35" s="50">
        <f t="shared" si="8481"/>
        <v>0</v>
      </c>
      <c r="BRJ35" s="50">
        <f t="shared" si="8482"/>
        <v>0</v>
      </c>
      <c r="BRK35" s="50">
        <f t="shared" si="8483"/>
        <v>0</v>
      </c>
      <c r="BRL35" s="50">
        <f t="shared" si="8484"/>
        <v>0</v>
      </c>
      <c r="BRM35" s="50">
        <f t="shared" si="8485"/>
        <v>0</v>
      </c>
      <c r="BRN35" s="50">
        <f t="shared" si="8486"/>
        <v>0</v>
      </c>
      <c r="BRO35" s="50">
        <f t="shared" si="8487"/>
        <v>0</v>
      </c>
      <c r="BRP35" s="50">
        <f t="shared" si="8488"/>
        <v>0</v>
      </c>
      <c r="BRQ35" s="50">
        <f t="shared" si="8489"/>
        <v>0</v>
      </c>
      <c r="BRR35" s="50">
        <f t="shared" si="8490"/>
        <v>0</v>
      </c>
      <c r="BRS35" s="50">
        <f t="shared" si="8491"/>
        <v>0</v>
      </c>
      <c r="BRT35" s="50">
        <f t="shared" si="8492"/>
        <v>0</v>
      </c>
      <c r="BRU35" s="50">
        <f t="shared" si="8493"/>
        <v>0</v>
      </c>
      <c r="BRV35" s="50">
        <f t="shared" si="8494"/>
        <v>0</v>
      </c>
      <c r="BRW35" s="50">
        <f t="shared" si="8495"/>
        <v>0</v>
      </c>
      <c r="BRX35" s="50">
        <f t="shared" si="8496"/>
        <v>0</v>
      </c>
      <c r="BRY35" s="50">
        <f t="shared" si="8497"/>
        <v>0</v>
      </c>
      <c r="BRZ35" s="50">
        <f t="shared" si="8498"/>
        <v>0</v>
      </c>
      <c r="BSA35" s="50">
        <f t="shared" si="8499"/>
        <v>0</v>
      </c>
      <c r="BSB35" s="50">
        <f t="shared" si="8500"/>
        <v>0</v>
      </c>
      <c r="BSC35" s="50">
        <f t="shared" si="8501"/>
        <v>0</v>
      </c>
      <c r="BSD35" s="50">
        <f t="shared" si="8502"/>
        <v>0</v>
      </c>
      <c r="BSE35" s="50">
        <f t="shared" si="8503"/>
        <v>0</v>
      </c>
      <c r="BSF35" s="50">
        <f t="shared" si="8504"/>
        <v>0</v>
      </c>
      <c r="BSG35" s="50">
        <f t="shared" si="8505"/>
        <v>0</v>
      </c>
      <c r="BSH35" s="50">
        <f t="shared" si="8506"/>
        <v>0</v>
      </c>
      <c r="BSI35" s="50">
        <f t="shared" si="8507"/>
        <v>0</v>
      </c>
      <c r="BSJ35" s="50">
        <f t="shared" si="8508"/>
        <v>0</v>
      </c>
      <c r="BSK35" s="50">
        <f t="shared" si="8509"/>
        <v>0</v>
      </c>
      <c r="BSL35" s="50">
        <f t="shared" si="8510"/>
        <v>0</v>
      </c>
      <c r="BSM35" s="50">
        <f t="shared" si="8511"/>
        <v>0</v>
      </c>
      <c r="BSN35" s="50" t="e">
        <f>#REF!*$Q35</f>
        <v>#REF!</v>
      </c>
      <c r="BSO35" s="50">
        <f t="shared" si="8512"/>
        <v>0</v>
      </c>
      <c r="BSP35" s="50">
        <f t="shared" si="8513"/>
        <v>0</v>
      </c>
      <c r="BSQ35" s="50">
        <f t="shared" si="8514"/>
        <v>0</v>
      </c>
      <c r="BSR35" s="50">
        <f t="shared" si="8515"/>
        <v>0</v>
      </c>
      <c r="BSS35" s="50">
        <f t="shared" si="8516"/>
        <v>0</v>
      </c>
      <c r="BST35" s="50">
        <f t="shared" si="8517"/>
        <v>0</v>
      </c>
      <c r="BSU35" s="50">
        <f t="shared" si="8518"/>
        <v>0</v>
      </c>
      <c r="BSV35" s="50">
        <f t="shared" si="8519"/>
        <v>0</v>
      </c>
      <c r="BSW35" s="50">
        <f t="shared" si="8520"/>
        <v>0</v>
      </c>
      <c r="BSX35" s="50">
        <f t="shared" si="8521"/>
        <v>0</v>
      </c>
      <c r="BSY35" s="50">
        <f t="shared" si="8522"/>
        <v>0</v>
      </c>
      <c r="BSZ35" s="50">
        <f t="shared" si="8523"/>
        <v>0</v>
      </c>
      <c r="BTA35" s="50">
        <f t="shared" si="8524"/>
        <v>0</v>
      </c>
      <c r="BTB35" s="50">
        <f t="shared" si="8525"/>
        <v>0</v>
      </c>
      <c r="BTC35" s="50">
        <f t="shared" si="8526"/>
        <v>0</v>
      </c>
      <c r="BTD35" s="50">
        <f t="shared" si="8527"/>
        <v>0</v>
      </c>
      <c r="BTE35" s="50">
        <f t="shared" si="8528"/>
        <v>0</v>
      </c>
      <c r="BTF35" s="50">
        <f t="shared" si="8529"/>
        <v>0</v>
      </c>
      <c r="BTG35" s="50">
        <f t="shared" si="8530"/>
        <v>0</v>
      </c>
      <c r="BTH35" s="50">
        <f t="shared" si="8531"/>
        <v>0</v>
      </c>
      <c r="BTI35" s="50">
        <f t="shared" si="8532"/>
        <v>0</v>
      </c>
      <c r="BTJ35" s="50">
        <f t="shared" si="8533"/>
        <v>0</v>
      </c>
      <c r="BTK35" s="50">
        <f t="shared" si="8534"/>
        <v>0</v>
      </c>
      <c r="BTL35" s="50">
        <f t="shared" si="8535"/>
        <v>0</v>
      </c>
      <c r="BTM35" s="50">
        <f t="shared" si="8536"/>
        <v>0</v>
      </c>
      <c r="BTN35" s="50">
        <f t="shared" si="8537"/>
        <v>0</v>
      </c>
      <c r="BTO35" s="50">
        <f t="shared" si="8538"/>
        <v>0</v>
      </c>
      <c r="BTP35" s="50">
        <f t="shared" si="8539"/>
        <v>0</v>
      </c>
      <c r="BTQ35" s="50">
        <f t="shared" si="8540"/>
        <v>0</v>
      </c>
      <c r="BTR35" s="50">
        <f t="shared" si="8541"/>
        <v>0</v>
      </c>
      <c r="BTS35" s="50">
        <f t="shared" si="8542"/>
        <v>0</v>
      </c>
      <c r="BTT35" s="50">
        <f t="shared" si="8543"/>
        <v>0</v>
      </c>
      <c r="BTU35" s="50">
        <f t="shared" si="8544"/>
        <v>0</v>
      </c>
      <c r="BTV35" s="50">
        <f t="shared" si="8545"/>
        <v>0</v>
      </c>
      <c r="BTW35" s="50">
        <f t="shared" si="8546"/>
        <v>0</v>
      </c>
      <c r="BTX35" s="50">
        <f t="shared" si="8547"/>
        <v>0</v>
      </c>
      <c r="BTY35" s="50">
        <f t="shared" si="8548"/>
        <v>0</v>
      </c>
      <c r="BTZ35" s="50">
        <f t="shared" si="8549"/>
        <v>0</v>
      </c>
      <c r="BUA35" s="50">
        <f t="shared" si="8550"/>
        <v>0</v>
      </c>
      <c r="BUB35" s="50">
        <f t="shared" si="8551"/>
        <v>0</v>
      </c>
      <c r="BUC35" s="50">
        <f t="shared" si="8552"/>
        <v>0</v>
      </c>
      <c r="BUD35" s="50">
        <f t="shared" si="8553"/>
        <v>0</v>
      </c>
      <c r="BUE35" s="50">
        <f t="shared" si="8554"/>
        <v>0</v>
      </c>
      <c r="BUF35" s="50">
        <f t="shared" si="8555"/>
        <v>0</v>
      </c>
      <c r="BUG35" s="50">
        <f t="shared" si="8556"/>
        <v>0</v>
      </c>
      <c r="BUH35" s="50">
        <f t="shared" si="8557"/>
        <v>0</v>
      </c>
      <c r="BUI35" s="50">
        <f t="shared" si="8558"/>
        <v>0</v>
      </c>
      <c r="BUJ35" s="50">
        <f t="shared" si="8559"/>
        <v>0</v>
      </c>
      <c r="BUK35" s="50">
        <f t="shared" si="8560"/>
        <v>0</v>
      </c>
      <c r="BUL35" s="50">
        <f t="shared" si="8561"/>
        <v>0</v>
      </c>
      <c r="BUM35" s="50">
        <f t="shared" si="8562"/>
        <v>0</v>
      </c>
      <c r="BUN35" s="50">
        <f t="shared" si="8563"/>
        <v>0</v>
      </c>
      <c r="BUO35" s="50">
        <f t="shared" si="8564"/>
        <v>0</v>
      </c>
      <c r="BUP35" s="50">
        <f t="shared" si="8565"/>
        <v>0</v>
      </c>
      <c r="BUQ35" s="50">
        <f t="shared" si="8566"/>
        <v>0</v>
      </c>
      <c r="BUR35" s="50">
        <f t="shared" si="8567"/>
        <v>0</v>
      </c>
      <c r="BUS35" s="50">
        <f t="shared" si="8568"/>
        <v>0</v>
      </c>
      <c r="BUT35" s="50">
        <f t="shared" si="8569"/>
        <v>0</v>
      </c>
      <c r="BUU35" s="50">
        <f t="shared" si="8570"/>
        <v>0</v>
      </c>
      <c r="BUV35" s="50">
        <f t="shared" si="8571"/>
        <v>0</v>
      </c>
      <c r="BUW35" s="50">
        <f t="shared" si="8572"/>
        <v>0</v>
      </c>
      <c r="BUX35" s="50">
        <f t="shared" si="8573"/>
        <v>0</v>
      </c>
      <c r="BUY35" s="50">
        <f t="shared" si="8574"/>
        <v>0</v>
      </c>
      <c r="BUZ35" s="50">
        <f t="shared" si="8575"/>
        <v>0</v>
      </c>
      <c r="BVA35" s="50">
        <f t="shared" si="8576"/>
        <v>0</v>
      </c>
      <c r="BVB35" s="50">
        <f t="shared" si="8577"/>
        <v>0</v>
      </c>
      <c r="BVC35" s="50">
        <f t="shared" si="8578"/>
        <v>0</v>
      </c>
      <c r="BVD35" s="50">
        <f t="shared" si="8579"/>
        <v>0</v>
      </c>
      <c r="BVE35" s="50">
        <f t="shared" si="8580"/>
        <v>0</v>
      </c>
      <c r="BVF35" s="50">
        <f t="shared" si="8581"/>
        <v>0</v>
      </c>
      <c r="BVG35" s="50">
        <f t="shared" si="8582"/>
        <v>0</v>
      </c>
      <c r="BVH35" s="50">
        <f t="shared" si="8583"/>
        <v>0</v>
      </c>
      <c r="BVI35" s="50">
        <f t="shared" si="8584"/>
        <v>0</v>
      </c>
      <c r="BVJ35" s="50">
        <f t="shared" si="8585"/>
        <v>0</v>
      </c>
      <c r="BVK35" s="50">
        <f t="shared" si="8586"/>
        <v>0</v>
      </c>
      <c r="BVL35" s="50">
        <f t="shared" si="8587"/>
        <v>0</v>
      </c>
      <c r="BVM35" s="50">
        <f t="shared" si="8588"/>
        <v>0</v>
      </c>
      <c r="BVN35" s="50">
        <f t="shared" si="8589"/>
        <v>0</v>
      </c>
      <c r="BVO35" s="50">
        <f t="shared" si="8590"/>
        <v>0</v>
      </c>
      <c r="BVP35" s="50">
        <f t="shared" si="8591"/>
        <v>0</v>
      </c>
      <c r="BVQ35" s="50">
        <f t="shared" si="8592"/>
        <v>0</v>
      </c>
      <c r="BVR35" s="50">
        <f t="shared" si="8593"/>
        <v>0</v>
      </c>
      <c r="BVS35" s="50">
        <f t="shared" si="8594"/>
        <v>0</v>
      </c>
      <c r="BVT35" s="50">
        <f t="shared" si="8595"/>
        <v>0</v>
      </c>
      <c r="BVU35" s="50">
        <f t="shared" si="8596"/>
        <v>0</v>
      </c>
      <c r="BVV35" s="50">
        <f t="shared" si="8597"/>
        <v>0</v>
      </c>
      <c r="BVW35" s="50">
        <f t="shared" si="8598"/>
        <v>0</v>
      </c>
      <c r="BVX35" s="50">
        <f t="shared" si="8599"/>
        <v>0</v>
      </c>
      <c r="BVY35" s="50">
        <f t="shared" si="8600"/>
        <v>0</v>
      </c>
      <c r="BVZ35" s="50">
        <f t="shared" si="8601"/>
        <v>0</v>
      </c>
      <c r="BWA35" s="50">
        <f t="shared" si="8602"/>
        <v>0</v>
      </c>
      <c r="BWB35" s="50">
        <f t="shared" si="8603"/>
        <v>0</v>
      </c>
      <c r="BWC35" s="50">
        <f t="shared" si="8604"/>
        <v>0</v>
      </c>
      <c r="BWD35" s="50">
        <f t="shared" si="8605"/>
        <v>0</v>
      </c>
      <c r="BWE35" s="50">
        <f t="shared" si="8606"/>
        <v>0</v>
      </c>
      <c r="BWF35" s="50">
        <f t="shared" si="8607"/>
        <v>0</v>
      </c>
      <c r="BWG35" s="50">
        <f t="shared" si="8608"/>
        <v>0</v>
      </c>
      <c r="BWH35" s="50">
        <f t="shared" si="8609"/>
        <v>0</v>
      </c>
      <c r="BWI35" s="50">
        <f t="shared" si="8610"/>
        <v>0</v>
      </c>
      <c r="BWJ35" s="50">
        <f t="shared" si="8611"/>
        <v>0</v>
      </c>
      <c r="BWK35" s="50">
        <f t="shared" si="8612"/>
        <v>0</v>
      </c>
      <c r="BWL35" s="50">
        <f t="shared" si="8613"/>
        <v>0</v>
      </c>
      <c r="BWM35" s="50">
        <f t="shared" si="8614"/>
        <v>0</v>
      </c>
      <c r="BWN35" s="50">
        <f t="shared" si="8615"/>
        <v>0</v>
      </c>
      <c r="BWO35" s="50">
        <f t="shared" si="8616"/>
        <v>0</v>
      </c>
      <c r="BWP35" s="50">
        <f t="shared" si="8617"/>
        <v>0</v>
      </c>
      <c r="BWQ35" s="50">
        <f t="shared" si="8618"/>
        <v>0</v>
      </c>
      <c r="BWR35" s="50">
        <f t="shared" si="8619"/>
        <v>0</v>
      </c>
      <c r="BWS35" s="50">
        <f t="shared" si="8620"/>
        <v>0</v>
      </c>
      <c r="BWT35" s="50">
        <f t="shared" si="8621"/>
        <v>0</v>
      </c>
      <c r="BWU35" s="50">
        <f t="shared" si="8622"/>
        <v>0</v>
      </c>
      <c r="BWV35" s="50">
        <f t="shared" si="8623"/>
        <v>0</v>
      </c>
      <c r="BWW35" s="50">
        <f t="shared" si="8624"/>
        <v>0</v>
      </c>
      <c r="BWX35" s="50">
        <f t="shared" si="8625"/>
        <v>0</v>
      </c>
      <c r="BWY35" s="50">
        <f t="shared" si="8626"/>
        <v>0</v>
      </c>
      <c r="BWZ35" s="50">
        <f t="shared" si="8627"/>
        <v>0</v>
      </c>
      <c r="BXA35" s="50">
        <f t="shared" si="8628"/>
        <v>0</v>
      </c>
      <c r="BXB35" s="50">
        <f t="shared" si="8629"/>
        <v>0</v>
      </c>
      <c r="BXC35" s="50">
        <f t="shared" si="8630"/>
        <v>0</v>
      </c>
      <c r="BXD35" s="50">
        <f t="shared" si="8631"/>
        <v>0</v>
      </c>
      <c r="BXE35" s="50">
        <f t="shared" si="8632"/>
        <v>0</v>
      </c>
      <c r="BXF35" s="50">
        <f t="shared" si="8633"/>
        <v>0</v>
      </c>
      <c r="BXG35" s="50">
        <f t="shared" si="8634"/>
        <v>0</v>
      </c>
      <c r="BXH35" s="50">
        <f t="shared" si="8635"/>
        <v>0</v>
      </c>
      <c r="BXI35" s="50">
        <f t="shared" si="8636"/>
        <v>0</v>
      </c>
      <c r="BXJ35" s="50">
        <f t="shared" si="8637"/>
        <v>0</v>
      </c>
      <c r="BXK35" s="50">
        <f t="shared" si="8638"/>
        <v>0</v>
      </c>
      <c r="BXL35" s="50">
        <f t="shared" si="8639"/>
        <v>0</v>
      </c>
      <c r="BXM35" s="50">
        <f t="shared" si="8640"/>
        <v>0</v>
      </c>
      <c r="BXN35" s="50">
        <f t="shared" si="8641"/>
        <v>0</v>
      </c>
      <c r="BXO35" s="50">
        <f t="shared" si="8642"/>
        <v>0</v>
      </c>
      <c r="BXP35" s="50">
        <f t="shared" si="8643"/>
        <v>0</v>
      </c>
      <c r="BXQ35" s="50">
        <f t="shared" si="8644"/>
        <v>0</v>
      </c>
      <c r="BXR35" s="50">
        <f t="shared" si="8645"/>
        <v>0</v>
      </c>
      <c r="BXS35" s="50">
        <f t="shared" si="8646"/>
        <v>0</v>
      </c>
      <c r="BXT35" s="50">
        <f t="shared" si="8647"/>
        <v>0</v>
      </c>
      <c r="BXU35" s="50">
        <f t="shared" si="8648"/>
        <v>0</v>
      </c>
      <c r="BXV35" s="50">
        <f t="shared" si="8649"/>
        <v>0</v>
      </c>
      <c r="BXW35" s="50">
        <f t="shared" si="8650"/>
        <v>0</v>
      </c>
      <c r="BXX35" s="50">
        <f t="shared" si="8651"/>
        <v>0</v>
      </c>
      <c r="BXY35" s="50">
        <f t="shared" si="8652"/>
        <v>0</v>
      </c>
      <c r="BXZ35" s="50">
        <f t="shared" si="8653"/>
        <v>0</v>
      </c>
      <c r="BYA35" s="50">
        <f t="shared" si="8654"/>
        <v>0</v>
      </c>
      <c r="BYB35" s="50">
        <f t="shared" si="8655"/>
        <v>0</v>
      </c>
      <c r="BYC35" s="50">
        <f t="shared" si="8656"/>
        <v>0</v>
      </c>
      <c r="BYD35" s="50">
        <f t="shared" si="8657"/>
        <v>0</v>
      </c>
      <c r="BYE35" s="50">
        <f t="shared" si="8658"/>
        <v>0</v>
      </c>
      <c r="BYF35" s="50">
        <f t="shared" si="8659"/>
        <v>0</v>
      </c>
      <c r="BYG35" s="50">
        <f t="shared" si="8660"/>
        <v>0</v>
      </c>
      <c r="BYH35" s="50">
        <f t="shared" si="8661"/>
        <v>0</v>
      </c>
      <c r="BYI35" s="50">
        <f t="shared" si="8662"/>
        <v>0</v>
      </c>
      <c r="BYJ35" s="50">
        <f t="shared" si="8663"/>
        <v>0</v>
      </c>
      <c r="BYK35" s="50">
        <f t="shared" si="8664"/>
        <v>0</v>
      </c>
      <c r="BYL35" s="50">
        <f t="shared" si="8665"/>
        <v>0</v>
      </c>
      <c r="BYM35" s="50">
        <f t="shared" si="8666"/>
        <v>0</v>
      </c>
      <c r="BYN35" s="50">
        <f t="shared" si="8667"/>
        <v>0</v>
      </c>
      <c r="BYO35" s="50">
        <f t="shared" si="8668"/>
        <v>0</v>
      </c>
      <c r="BYP35" s="50">
        <f t="shared" si="8669"/>
        <v>0</v>
      </c>
      <c r="BYQ35" s="50">
        <f t="shared" si="8670"/>
        <v>0</v>
      </c>
      <c r="BYR35" s="50">
        <f t="shared" si="8671"/>
        <v>0</v>
      </c>
      <c r="BYS35" s="50">
        <f t="shared" si="8672"/>
        <v>0</v>
      </c>
      <c r="BYT35" s="50">
        <f t="shared" si="8673"/>
        <v>0</v>
      </c>
      <c r="BYU35" s="50">
        <f t="shared" si="8674"/>
        <v>0</v>
      </c>
      <c r="BYV35" s="50">
        <f t="shared" si="8675"/>
        <v>0</v>
      </c>
      <c r="BYW35" s="50">
        <f t="shared" si="8676"/>
        <v>0</v>
      </c>
      <c r="BYX35" s="50">
        <f t="shared" si="8677"/>
        <v>0</v>
      </c>
      <c r="BYY35" s="50">
        <f t="shared" si="8678"/>
        <v>0</v>
      </c>
      <c r="BYZ35" s="50">
        <f t="shared" si="8679"/>
        <v>0</v>
      </c>
      <c r="BZA35" s="50">
        <f t="shared" si="8680"/>
        <v>0</v>
      </c>
      <c r="BZB35" s="50">
        <f t="shared" si="8681"/>
        <v>0</v>
      </c>
      <c r="BZC35" s="50">
        <f t="shared" si="8682"/>
        <v>0</v>
      </c>
      <c r="BZD35" s="50">
        <f t="shared" si="8683"/>
        <v>0</v>
      </c>
      <c r="BZE35" s="50">
        <f t="shared" si="8684"/>
        <v>0</v>
      </c>
      <c r="BZF35" s="50">
        <f t="shared" si="8685"/>
        <v>0</v>
      </c>
      <c r="BZG35" s="50">
        <f t="shared" si="8686"/>
        <v>0</v>
      </c>
      <c r="BZH35" s="50">
        <f t="shared" si="8687"/>
        <v>0</v>
      </c>
      <c r="BZI35" s="50">
        <f t="shared" si="8688"/>
        <v>0</v>
      </c>
      <c r="BZJ35" s="50">
        <f t="shared" si="8689"/>
        <v>0</v>
      </c>
      <c r="BZK35" s="50">
        <f t="shared" si="8690"/>
        <v>0</v>
      </c>
      <c r="BZL35" s="50">
        <f t="shared" si="8691"/>
        <v>0</v>
      </c>
      <c r="BZM35" s="50">
        <f t="shared" si="8692"/>
        <v>0</v>
      </c>
      <c r="BZN35" s="50">
        <f t="shared" si="8693"/>
        <v>0</v>
      </c>
      <c r="BZO35" s="50">
        <f t="shared" si="8694"/>
        <v>0</v>
      </c>
      <c r="BZP35" s="50">
        <f t="shared" si="8695"/>
        <v>0</v>
      </c>
      <c r="BZQ35" s="50">
        <f t="shared" si="8696"/>
        <v>0</v>
      </c>
      <c r="BZR35" s="50">
        <f t="shared" si="8697"/>
        <v>0</v>
      </c>
      <c r="BZS35" s="50">
        <f t="shared" si="8698"/>
        <v>0</v>
      </c>
      <c r="BZT35" s="50">
        <f t="shared" si="8699"/>
        <v>0</v>
      </c>
      <c r="BZU35" s="50">
        <f t="shared" si="8700"/>
        <v>0</v>
      </c>
      <c r="BZV35" s="50">
        <f t="shared" si="8701"/>
        <v>0</v>
      </c>
      <c r="BZW35" s="50">
        <f t="shared" si="8702"/>
        <v>0</v>
      </c>
      <c r="BZX35" s="50">
        <f t="shared" si="8703"/>
        <v>0</v>
      </c>
      <c r="BZY35" s="50">
        <f t="shared" si="8704"/>
        <v>0</v>
      </c>
      <c r="BZZ35" s="50">
        <f t="shared" si="8705"/>
        <v>0</v>
      </c>
      <c r="CAA35" s="50">
        <f t="shared" si="8706"/>
        <v>0</v>
      </c>
      <c r="CAB35" s="50">
        <f t="shared" si="8707"/>
        <v>0</v>
      </c>
      <c r="CAC35" s="50">
        <f t="shared" si="8708"/>
        <v>0</v>
      </c>
      <c r="CAD35" s="50">
        <f t="shared" si="8709"/>
        <v>0</v>
      </c>
      <c r="CAE35" s="50">
        <f t="shared" si="8710"/>
        <v>0</v>
      </c>
      <c r="CAF35" s="50">
        <f t="shared" si="8711"/>
        <v>0</v>
      </c>
      <c r="CAG35" s="50">
        <f t="shared" si="8712"/>
        <v>0</v>
      </c>
      <c r="CAH35" s="50">
        <f t="shared" si="8713"/>
        <v>0</v>
      </c>
      <c r="CAI35" s="50">
        <f t="shared" si="8714"/>
        <v>0</v>
      </c>
      <c r="CAJ35" s="50">
        <f t="shared" si="8715"/>
        <v>0</v>
      </c>
      <c r="CAK35" s="50">
        <f t="shared" si="8716"/>
        <v>0</v>
      </c>
      <c r="CAL35" s="50">
        <f t="shared" si="8717"/>
        <v>0</v>
      </c>
      <c r="CAM35" s="50">
        <f t="shared" si="8718"/>
        <v>0</v>
      </c>
      <c r="CAN35" s="50">
        <f t="shared" si="8719"/>
        <v>0</v>
      </c>
      <c r="CAO35" s="50">
        <f t="shared" si="8720"/>
        <v>0</v>
      </c>
      <c r="CAP35" s="50">
        <f t="shared" si="8721"/>
        <v>0</v>
      </c>
      <c r="CAQ35" s="50">
        <f t="shared" si="8722"/>
        <v>0</v>
      </c>
      <c r="CAR35" s="50">
        <f t="shared" si="8723"/>
        <v>0</v>
      </c>
      <c r="CAS35" s="50">
        <f t="shared" si="8724"/>
        <v>0</v>
      </c>
      <c r="CAT35" s="50">
        <f t="shared" si="8725"/>
        <v>0</v>
      </c>
      <c r="CAU35" s="50">
        <f t="shared" si="8726"/>
        <v>0</v>
      </c>
      <c r="CAV35" s="50">
        <f t="shared" si="8727"/>
        <v>0</v>
      </c>
      <c r="CAW35" s="50">
        <f t="shared" si="8728"/>
        <v>0</v>
      </c>
      <c r="CAX35" s="50">
        <f t="shared" si="8729"/>
        <v>0</v>
      </c>
      <c r="CAY35" s="50">
        <f t="shared" si="8730"/>
        <v>0</v>
      </c>
      <c r="CAZ35" s="50">
        <f t="shared" si="8731"/>
        <v>0</v>
      </c>
      <c r="CBA35" s="50">
        <f t="shared" si="8732"/>
        <v>0</v>
      </c>
      <c r="CBB35" s="50">
        <f t="shared" si="8733"/>
        <v>0</v>
      </c>
      <c r="CBC35" s="50">
        <f t="shared" si="8734"/>
        <v>0</v>
      </c>
      <c r="CBD35" s="50">
        <f t="shared" si="8735"/>
        <v>0</v>
      </c>
      <c r="CBE35" s="50">
        <f t="shared" si="8736"/>
        <v>0</v>
      </c>
      <c r="CBF35" s="50">
        <f t="shared" si="8737"/>
        <v>0</v>
      </c>
      <c r="CBG35" s="50">
        <f t="shared" si="8738"/>
        <v>0</v>
      </c>
      <c r="CBH35" s="50">
        <f t="shared" si="8739"/>
        <v>0</v>
      </c>
      <c r="CBI35" s="50">
        <f t="shared" si="8740"/>
        <v>0</v>
      </c>
      <c r="CBJ35" s="50">
        <f t="shared" si="8741"/>
        <v>0</v>
      </c>
      <c r="CBK35" s="50">
        <f t="shared" si="8742"/>
        <v>0</v>
      </c>
      <c r="CBL35" s="50">
        <f t="shared" si="8743"/>
        <v>0</v>
      </c>
      <c r="CBM35" s="50">
        <f t="shared" si="8744"/>
        <v>0</v>
      </c>
      <c r="CBN35" s="50">
        <f t="shared" si="8745"/>
        <v>0</v>
      </c>
      <c r="CBO35" s="50">
        <f t="shared" si="8746"/>
        <v>0</v>
      </c>
      <c r="CBP35" s="50">
        <f t="shared" si="8747"/>
        <v>0</v>
      </c>
      <c r="CBQ35" s="50">
        <f t="shared" si="8748"/>
        <v>0</v>
      </c>
      <c r="CBR35" s="50">
        <f t="shared" si="8749"/>
        <v>0</v>
      </c>
      <c r="CBS35" s="50">
        <f t="shared" si="8750"/>
        <v>0</v>
      </c>
      <c r="CBT35" s="50">
        <f t="shared" si="8751"/>
        <v>0</v>
      </c>
      <c r="CBU35" s="50">
        <f t="shared" si="8752"/>
        <v>0</v>
      </c>
      <c r="CBV35" s="50">
        <f t="shared" si="8753"/>
        <v>0</v>
      </c>
      <c r="CBW35" s="50">
        <f t="shared" si="8754"/>
        <v>0</v>
      </c>
      <c r="CBX35" s="50">
        <f t="shared" si="8755"/>
        <v>0</v>
      </c>
      <c r="CBY35" s="50">
        <f t="shared" si="8756"/>
        <v>0</v>
      </c>
      <c r="CBZ35" s="50">
        <f t="shared" si="8757"/>
        <v>0</v>
      </c>
      <c r="CCA35" s="50">
        <f t="shared" si="8758"/>
        <v>0</v>
      </c>
      <c r="CCB35" s="50">
        <f t="shared" si="8759"/>
        <v>0</v>
      </c>
      <c r="CCC35" s="50">
        <f t="shared" si="8760"/>
        <v>0</v>
      </c>
      <c r="CCD35" s="50">
        <f t="shared" si="8761"/>
        <v>0</v>
      </c>
      <c r="CCE35" s="50">
        <f t="shared" si="8762"/>
        <v>0</v>
      </c>
      <c r="CCF35" s="50">
        <f t="shared" si="8763"/>
        <v>0</v>
      </c>
      <c r="CCG35" s="50">
        <f t="shared" si="8764"/>
        <v>0</v>
      </c>
      <c r="CCH35" s="50">
        <f t="shared" si="8765"/>
        <v>0</v>
      </c>
      <c r="CCI35" s="50">
        <f t="shared" si="8766"/>
        <v>0</v>
      </c>
      <c r="CCJ35" s="50">
        <f t="shared" si="8767"/>
        <v>0</v>
      </c>
      <c r="CCK35" s="50">
        <f t="shared" si="8768"/>
        <v>0</v>
      </c>
      <c r="CCL35" s="50">
        <f t="shared" si="8769"/>
        <v>0</v>
      </c>
      <c r="CCM35" s="50">
        <f t="shared" si="8770"/>
        <v>0</v>
      </c>
      <c r="CCN35" s="50">
        <f t="shared" si="8771"/>
        <v>0</v>
      </c>
      <c r="CCO35" s="50">
        <f t="shared" si="8772"/>
        <v>0</v>
      </c>
      <c r="CCP35" s="50">
        <f t="shared" si="8773"/>
        <v>0</v>
      </c>
      <c r="CCQ35" s="50">
        <f t="shared" si="8774"/>
        <v>0</v>
      </c>
      <c r="CCR35" s="50">
        <f t="shared" si="8775"/>
        <v>0</v>
      </c>
      <c r="CCS35" s="50">
        <f t="shared" si="8776"/>
        <v>0</v>
      </c>
      <c r="CCT35" s="50">
        <f t="shared" si="8777"/>
        <v>0</v>
      </c>
      <c r="CCU35" s="50">
        <f t="shared" si="8778"/>
        <v>0</v>
      </c>
      <c r="CCV35" s="50">
        <f t="shared" si="8779"/>
        <v>0</v>
      </c>
      <c r="CCW35" s="50">
        <f t="shared" si="8780"/>
        <v>0</v>
      </c>
      <c r="CCX35" s="50">
        <f t="shared" si="8781"/>
        <v>0</v>
      </c>
      <c r="CCY35" s="50">
        <f t="shared" si="8782"/>
        <v>0</v>
      </c>
      <c r="CCZ35" s="50">
        <f t="shared" si="8783"/>
        <v>0</v>
      </c>
      <c r="CDA35" s="50">
        <f t="shared" si="8784"/>
        <v>0</v>
      </c>
      <c r="CDB35" s="50">
        <f t="shared" si="8785"/>
        <v>0</v>
      </c>
      <c r="CDC35" s="50">
        <f t="shared" si="8786"/>
        <v>0</v>
      </c>
      <c r="CDD35" s="50">
        <f t="shared" si="8787"/>
        <v>0</v>
      </c>
      <c r="CDE35" s="50">
        <f t="shared" si="8788"/>
        <v>0</v>
      </c>
      <c r="CDF35" s="50">
        <f t="shared" si="8789"/>
        <v>0</v>
      </c>
      <c r="CDG35" s="50">
        <f t="shared" si="8790"/>
        <v>0</v>
      </c>
      <c r="CDH35" s="50">
        <f t="shared" si="8791"/>
        <v>0</v>
      </c>
      <c r="CDI35" s="50">
        <f t="shared" si="8792"/>
        <v>0</v>
      </c>
      <c r="CDJ35" s="50">
        <f t="shared" si="8793"/>
        <v>0</v>
      </c>
      <c r="CDK35" s="50">
        <f t="shared" si="8794"/>
        <v>0</v>
      </c>
      <c r="CDL35" s="50">
        <f t="shared" si="8795"/>
        <v>0</v>
      </c>
      <c r="CDM35" s="50">
        <f t="shared" si="8796"/>
        <v>0</v>
      </c>
      <c r="CDN35" s="50">
        <f t="shared" si="8797"/>
        <v>0</v>
      </c>
      <c r="CDO35" s="50">
        <f t="shared" si="8798"/>
        <v>0</v>
      </c>
      <c r="CDP35" s="50">
        <f t="shared" si="8799"/>
        <v>0</v>
      </c>
      <c r="CDQ35" s="50">
        <f t="shared" si="8800"/>
        <v>0</v>
      </c>
      <c r="CDR35" s="50">
        <f t="shared" si="8801"/>
        <v>0</v>
      </c>
      <c r="CDS35" s="50">
        <f t="shared" si="8802"/>
        <v>0</v>
      </c>
      <c r="CDT35" s="50">
        <f t="shared" si="8803"/>
        <v>0</v>
      </c>
      <c r="CDU35" s="50">
        <f t="shared" si="8804"/>
        <v>0</v>
      </c>
      <c r="CDV35" s="50">
        <f t="shared" si="8805"/>
        <v>0</v>
      </c>
      <c r="CDW35" s="50">
        <f t="shared" si="8806"/>
        <v>0</v>
      </c>
      <c r="CDX35" s="50">
        <f t="shared" si="8807"/>
        <v>0</v>
      </c>
      <c r="CDY35" s="50">
        <f t="shared" si="8808"/>
        <v>0</v>
      </c>
      <c r="CDZ35" s="50">
        <f t="shared" si="8809"/>
        <v>0</v>
      </c>
      <c r="CEA35" s="50">
        <f t="shared" si="8810"/>
        <v>0</v>
      </c>
      <c r="CEB35" s="50">
        <f t="shared" si="8811"/>
        <v>0</v>
      </c>
      <c r="CEC35" s="50">
        <f t="shared" si="8812"/>
        <v>0</v>
      </c>
      <c r="CED35" s="50">
        <f t="shared" si="8813"/>
        <v>0</v>
      </c>
      <c r="CEE35" s="50">
        <f t="shared" si="8814"/>
        <v>0</v>
      </c>
      <c r="CEF35" s="50">
        <f t="shared" si="8815"/>
        <v>0</v>
      </c>
      <c r="CEG35" s="50">
        <f t="shared" si="8816"/>
        <v>0</v>
      </c>
      <c r="CEH35" s="50">
        <f t="shared" si="8817"/>
        <v>0</v>
      </c>
      <c r="CEI35" s="50">
        <f t="shared" si="8818"/>
        <v>0</v>
      </c>
      <c r="CEJ35" s="50">
        <f t="shared" si="8819"/>
        <v>0</v>
      </c>
      <c r="CEK35" s="50">
        <f t="shared" si="8820"/>
        <v>0</v>
      </c>
      <c r="CEL35" s="50">
        <f t="shared" si="8821"/>
        <v>0</v>
      </c>
      <c r="CEM35" s="50">
        <f t="shared" si="8822"/>
        <v>0</v>
      </c>
      <c r="CEN35" s="50">
        <f t="shared" si="8823"/>
        <v>0</v>
      </c>
      <c r="CEO35" s="50">
        <f t="shared" si="8824"/>
        <v>0</v>
      </c>
      <c r="CEP35" s="50">
        <f t="shared" si="8825"/>
        <v>0</v>
      </c>
      <c r="CEQ35" s="50">
        <f t="shared" si="8826"/>
        <v>0</v>
      </c>
      <c r="CER35" s="50">
        <f t="shared" si="8827"/>
        <v>0</v>
      </c>
      <c r="CES35" s="50">
        <f t="shared" si="8828"/>
        <v>0</v>
      </c>
      <c r="CET35" s="50">
        <f t="shared" si="8829"/>
        <v>0</v>
      </c>
      <c r="CEU35" s="50">
        <f t="shared" si="8830"/>
        <v>0</v>
      </c>
      <c r="CEV35" s="50">
        <f t="shared" si="8831"/>
        <v>0</v>
      </c>
      <c r="CEW35" s="50">
        <f t="shared" si="8832"/>
        <v>0</v>
      </c>
      <c r="CEX35" s="50">
        <f t="shared" si="8833"/>
        <v>0</v>
      </c>
      <c r="CEY35" s="50">
        <f t="shared" si="8834"/>
        <v>0</v>
      </c>
      <c r="CEZ35" s="50">
        <f t="shared" si="8835"/>
        <v>0</v>
      </c>
      <c r="CFA35" s="50">
        <f t="shared" si="8836"/>
        <v>0</v>
      </c>
      <c r="CFB35" s="50">
        <f t="shared" si="8837"/>
        <v>0</v>
      </c>
      <c r="CFC35" s="50">
        <f t="shared" si="8838"/>
        <v>0</v>
      </c>
      <c r="CFD35" s="50">
        <f t="shared" si="8839"/>
        <v>0</v>
      </c>
      <c r="CFE35" s="50">
        <f t="shared" si="8840"/>
        <v>0</v>
      </c>
      <c r="CFF35" s="50">
        <f t="shared" si="8841"/>
        <v>0</v>
      </c>
      <c r="CFG35" s="50">
        <f t="shared" si="8842"/>
        <v>0</v>
      </c>
      <c r="CFH35" s="50">
        <f t="shared" si="8843"/>
        <v>0</v>
      </c>
      <c r="CFI35" s="50">
        <f t="shared" si="8844"/>
        <v>0</v>
      </c>
      <c r="CFJ35" s="50">
        <f t="shared" si="8845"/>
        <v>0</v>
      </c>
      <c r="CFK35" s="50">
        <f t="shared" si="8846"/>
        <v>0</v>
      </c>
      <c r="CFL35" s="50">
        <f t="shared" si="8847"/>
        <v>0</v>
      </c>
      <c r="CFM35" s="50">
        <f t="shared" si="8848"/>
        <v>0</v>
      </c>
      <c r="CFN35" s="50">
        <f t="shared" si="8849"/>
        <v>0</v>
      </c>
      <c r="CFO35" s="50">
        <f t="shared" si="8850"/>
        <v>0</v>
      </c>
      <c r="CFP35" s="50">
        <f t="shared" si="8851"/>
        <v>0</v>
      </c>
      <c r="CFQ35" s="50">
        <f t="shared" si="8852"/>
        <v>0</v>
      </c>
      <c r="CFR35" s="50">
        <f t="shared" si="8853"/>
        <v>0</v>
      </c>
      <c r="CFS35" s="50">
        <f t="shared" si="8854"/>
        <v>0</v>
      </c>
      <c r="CFT35" s="50">
        <f t="shared" si="8855"/>
        <v>0</v>
      </c>
      <c r="CFU35" s="50">
        <f t="shared" si="8856"/>
        <v>0</v>
      </c>
      <c r="CFV35" s="50">
        <f t="shared" si="8857"/>
        <v>0</v>
      </c>
      <c r="CFW35" s="50">
        <f t="shared" si="8858"/>
        <v>0</v>
      </c>
      <c r="CFX35" s="50">
        <f t="shared" si="8859"/>
        <v>0</v>
      </c>
      <c r="CFY35" s="50">
        <f t="shared" si="8860"/>
        <v>0</v>
      </c>
      <c r="CFZ35" s="50">
        <f t="shared" si="8861"/>
        <v>0</v>
      </c>
      <c r="CGA35" s="50">
        <f t="shared" si="8862"/>
        <v>0</v>
      </c>
      <c r="CGB35" s="50">
        <f t="shared" si="8863"/>
        <v>0</v>
      </c>
      <c r="CGC35" s="50">
        <f t="shared" si="8864"/>
        <v>0</v>
      </c>
      <c r="CGD35" s="50">
        <f t="shared" si="8865"/>
        <v>0</v>
      </c>
      <c r="CGE35" s="50">
        <f t="shared" si="8866"/>
        <v>0</v>
      </c>
      <c r="CGF35" s="50">
        <f t="shared" si="8867"/>
        <v>0</v>
      </c>
      <c r="CGG35" s="50">
        <f t="shared" si="8868"/>
        <v>0</v>
      </c>
      <c r="CGH35" s="50">
        <f t="shared" si="8869"/>
        <v>0</v>
      </c>
      <c r="CGI35" s="50">
        <f t="shared" si="8870"/>
        <v>0</v>
      </c>
      <c r="CGJ35" s="50">
        <f t="shared" si="8871"/>
        <v>0</v>
      </c>
      <c r="CGK35" s="50">
        <f t="shared" si="8872"/>
        <v>0</v>
      </c>
      <c r="CGL35" s="50">
        <f t="shared" si="8873"/>
        <v>0</v>
      </c>
      <c r="CGM35" s="50">
        <f t="shared" si="8874"/>
        <v>0</v>
      </c>
      <c r="CGN35" s="50">
        <f t="shared" si="8875"/>
        <v>0</v>
      </c>
      <c r="CGO35" s="50">
        <f t="shared" si="8876"/>
        <v>0</v>
      </c>
      <c r="CGP35" s="50">
        <f t="shared" si="8877"/>
        <v>0</v>
      </c>
      <c r="CGQ35" s="50">
        <f t="shared" si="8878"/>
        <v>0</v>
      </c>
      <c r="CGR35" s="50">
        <f t="shared" si="8879"/>
        <v>0</v>
      </c>
      <c r="CGS35" s="50">
        <f t="shared" si="8880"/>
        <v>0</v>
      </c>
      <c r="CGT35" s="50">
        <f t="shared" si="8881"/>
        <v>0</v>
      </c>
      <c r="CGU35" s="50">
        <f t="shared" si="8882"/>
        <v>0</v>
      </c>
      <c r="CGV35" s="50">
        <f t="shared" si="8883"/>
        <v>0</v>
      </c>
      <c r="CGW35" s="50">
        <f t="shared" si="8884"/>
        <v>0</v>
      </c>
      <c r="CGX35" s="50">
        <f t="shared" si="8885"/>
        <v>0</v>
      </c>
      <c r="CGY35" s="50">
        <f t="shared" si="8886"/>
        <v>0</v>
      </c>
      <c r="CGZ35" s="50">
        <f t="shared" si="8887"/>
        <v>0</v>
      </c>
      <c r="CHA35" s="50">
        <f t="shared" si="8888"/>
        <v>0</v>
      </c>
      <c r="CHB35" s="50">
        <f t="shared" si="8889"/>
        <v>0</v>
      </c>
      <c r="CHC35" s="50">
        <f t="shared" si="8890"/>
        <v>0</v>
      </c>
      <c r="CHD35" s="50">
        <f t="shared" si="8891"/>
        <v>0</v>
      </c>
      <c r="CHE35" s="50">
        <f t="shared" si="8892"/>
        <v>0</v>
      </c>
      <c r="CHF35" s="50">
        <f t="shared" si="8893"/>
        <v>0</v>
      </c>
      <c r="CHG35" s="50">
        <f t="shared" si="8894"/>
        <v>0</v>
      </c>
      <c r="CHH35" s="50">
        <f t="shared" si="8895"/>
        <v>0</v>
      </c>
      <c r="CHI35" s="50">
        <f t="shared" si="8896"/>
        <v>0</v>
      </c>
      <c r="CHJ35" s="50">
        <f t="shared" si="8897"/>
        <v>0</v>
      </c>
      <c r="CHK35" s="50">
        <f t="shared" si="8898"/>
        <v>0</v>
      </c>
      <c r="CHL35" s="50">
        <f t="shared" si="8899"/>
        <v>0</v>
      </c>
      <c r="CHM35" s="50">
        <f t="shared" si="8900"/>
        <v>0</v>
      </c>
      <c r="CHN35" s="50">
        <f t="shared" si="8901"/>
        <v>0</v>
      </c>
      <c r="CHO35" s="50">
        <f t="shared" si="8902"/>
        <v>0</v>
      </c>
      <c r="CHP35" s="50">
        <f t="shared" si="8903"/>
        <v>0</v>
      </c>
      <c r="CHQ35" s="50">
        <f t="shared" si="8904"/>
        <v>0</v>
      </c>
      <c r="CHR35" s="50">
        <f t="shared" si="8905"/>
        <v>0</v>
      </c>
      <c r="CHS35" s="50">
        <f t="shared" si="8906"/>
        <v>0</v>
      </c>
      <c r="CHT35" s="50">
        <f t="shared" si="8907"/>
        <v>0</v>
      </c>
      <c r="CHU35" s="50">
        <f t="shared" si="8908"/>
        <v>0</v>
      </c>
      <c r="CHV35" s="50">
        <f t="shared" si="8909"/>
        <v>0</v>
      </c>
      <c r="CHW35" s="50">
        <f t="shared" si="8910"/>
        <v>0</v>
      </c>
      <c r="CHX35" s="50">
        <f t="shared" si="8911"/>
        <v>0</v>
      </c>
      <c r="CHY35" s="50">
        <f t="shared" si="8912"/>
        <v>0</v>
      </c>
      <c r="CHZ35" s="50">
        <f t="shared" si="8913"/>
        <v>0</v>
      </c>
      <c r="CIA35" s="50">
        <f t="shared" si="8914"/>
        <v>0</v>
      </c>
      <c r="CIB35" s="50">
        <f t="shared" si="8915"/>
        <v>0</v>
      </c>
      <c r="CIC35" s="50">
        <f t="shared" si="8916"/>
        <v>0</v>
      </c>
      <c r="CID35" s="50">
        <f t="shared" si="8917"/>
        <v>0</v>
      </c>
      <c r="CIE35" s="50">
        <f t="shared" si="8918"/>
        <v>0</v>
      </c>
      <c r="CIF35" s="50">
        <f t="shared" si="8919"/>
        <v>0</v>
      </c>
      <c r="CIG35" s="50">
        <f t="shared" si="8920"/>
        <v>0</v>
      </c>
      <c r="CIH35" s="50">
        <f t="shared" si="8921"/>
        <v>0</v>
      </c>
      <c r="CII35" s="50">
        <f t="shared" si="8922"/>
        <v>0</v>
      </c>
      <c r="CIJ35" s="50">
        <f t="shared" si="8923"/>
        <v>0</v>
      </c>
      <c r="CIK35" s="50">
        <f t="shared" si="8924"/>
        <v>0</v>
      </c>
      <c r="CIL35" s="50">
        <f t="shared" si="8925"/>
        <v>0</v>
      </c>
      <c r="CIM35" s="50">
        <f t="shared" si="8926"/>
        <v>0</v>
      </c>
      <c r="CIN35" s="50">
        <f t="shared" si="8927"/>
        <v>0</v>
      </c>
      <c r="CIO35" s="50">
        <f t="shared" si="8928"/>
        <v>0</v>
      </c>
      <c r="CIP35" s="50">
        <f t="shared" si="8929"/>
        <v>0</v>
      </c>
      <c r="CIQ35" s="50">
        <f t="shared" si="8930"/>
        <v>0</v>
      </c>
      <c r="CIR35" s="50">
        <f t="shared" si="8931"/>
        <v>0</v>
      </c>
      <c r="CIS35" s="50">
        <f t="shared" si="8932"/>
        <v>0</v>
      </c>
      <c r="CIT35" s="50">
        <f t="shared" si="8933"/>
        <v>0</v>
      </c>
      <c r="CIU35" s="50">
        <f t="shared" si="8934"/>
        <v>0</v>
      </c>
      <c r="CIV35" s="50">
        <f t="shared" si="8935"/>
        <v>0</v>
      </c>
      <c r="CIW35" s="50">
        <f t="shared" si="8936"/>
        <v>0</v>
      </c>
      <c r="CIX35" s="50">
        <f t="shared" si="8937"/>
        <v>0</v>
      </c>
      <c r="CIY35" s="50">
        <f t="shared" si="8938"/>
        <v>0</v>
      </c>
      <c r="CIZ35" s="50">
        <f t="shared" si="8939"/>
        <v>0</v>
      </c>
      <c r="CJA35" s="50">
        <f t="shared" si="8940"/>
        <v>0</v>
      </c>
      <c r="CJB35" s="50">
        <f t="shared" si="8941"/>
        <v>0</v>
      </c>
      <c r="CJC35" s="50">
        <f t="shared" si="8942"/>
        <v>0</v>
      </c>
      <c r="CJD35" s="50">
        <f t="shared" si="8943"/>
        <v>0</v>
      </c>
      <c r="CJE35" s="50">
        <f t="shared" si="8944"/>
        <v>0</v>
      </c>
      <c r="CJF35" s="50">
        <f t="shared" si="8945"/>
        <v>0</v>
      </c>
      <c r="CJG35" s="50">
        <f t="shared" si="8946"/>
        <v>0</v>
      </c>
      <c r="CJH35" s="50">
        <f t="shared" si="8947"/>
        <v>0</v>
      </c>
      <c r="CJI35" s="50">
        <f t="shared" si="8948"/>
        <v>0</v>
      </c>
      <c r="CJJ35" s="50">
        <f t="shared" si="8949"/>
        <v>0</v>
      </c>
      <c r="CJK35" s="50">
        <f t="shared" si="8950"/>
        <v>0</v>
      </c>
      <c r="CJL35" s="50">
        <f t="shared" si="8951"/>
        <v>0</v>
      </c>
      <c r="CJM35" s="50">
        <f t="shared" si="8952"/>
        <v>0</v>
      </c>
      <c r="CJN35" s="50">
        <f t="shared" si="8953"/>
        <v>0</v>
      </c>
      <c r="CJO35" s="50">
        <f t="shared" si="8954"/>
        <v>0</v>
      </c>
      <c r="CJP35" s="50">
        <f t="shared" si="8955"/>
        <v>0</v>
      </c>
      <c r="CJQ35" s="50">
        <f t="shared" si="8956"/>
        <v>0</v>
      </c>
      <c r="CJR35" s="50">
        <f t="shared" si="8957"/>
        <v>0</v>
      </c>
      <c r="CJS35" s="50">
        <f t="shared" si="8958"/>
        <v>0</v>
      </c>
      <c r="CJT35" s="50">
        <f t="shared" si="8959"/>
        <v>0</v>
      </c>
      <c r="CJU35" s="50">
        <f t="shared" si="8960"/>
        <v>0</v>
      </c>
      <c r="CJV35" s="50">
        <f t="shared" si="8961"/>
        <v>0</v>
      </c>
      <c r="CJW35" s="50">
        <f t="shared" si="8962"/>
        <v>0</v>
      </c>
      <c r="CJX35" s="50">
        <f t="shared" si="8963"/>
        <v>0</v>
      </c>
      <c r="CJY35" s="50">
        <f t="shared" si="8964"/>
        <v>0</v>
      </c>
      <c r="CJZ35" s="50">
        <f t="shared" si="8965"/>
        <v>0</v>
      </c>
      <c r="CKA35" s="50">
        <f t="shared" si="8966"/>
        <v>0</v>
      </c>
      <c r="CKB35" s="50">
        <f t="shared" si="8967"/>
        <v>0</v>
      </c>
      <c r="CKC35" s="50">
        <f t="shared" si="8968"/>
        <v>0</v>
      </c>
      <c r="CKD35" s="50">
        <f t="shared" si="8969"/>
        <v>0</v>
      </c>
      <c r="CKE35" s="50">
        <f t="shared" si="8970"/>
        <v>0</v>
      </c>
      <c r="CKF35" s="50">
        <f t="shared" si="8971"/>
        <v>0</v>
      </c>
      <c r="CKG35" s="50">
        <f t="shared" si="8972"/>
        <v>0</v>
      </c>
      <c r="CKH35" s="50">
        <f t="shared" si="8973"/>
        <v>0</v>
      </c>
      <c r="CKI35" s="50">
        <f t="shared" si="8974"/>
        <v>0</v>
      </c>
      <c r="CKJ35" s="50">
        <f t="shared" si="8975"/>
        <v>0</v>
      </c>
      <c r="CKK35" s="50">
        <f t="shared" si="8976"/>
        <v>0</v>
      </c>
      <c r="CKL35" s="50">
        <f t="shared" si="8977"/>
        <v>0</v>
      </c>
      <c r="CKM35" s="50">
        <f t="shared" si="8978"/>
        <v>0</v>
      </c>
      <c r="CKN35" s="50">
        <f t="shared" si="8979"/>
        <v>0</v>
      </c>
      <c r="CKO35" s="50">
        <f t="shared" si="8980"/>
        <v>0</v>
      </c>
      <c r="CKP35" s="50">
        <f t="shared" si="8981"/>
        <v>0</v>
      </c>
      <c r="CKQ35" s="50">
        <f t="shared" si="8982"/>
        <v>0</v>
      </c>
      <c r="CKR35" s="50">
        <f t="shared" si="8983"/>
        <v>0</v>
      </c>
      <c r="CKS35" s="50">
        <f t="shared" si="8984"/>
        <v>0</v>
      </c>
      <c r="CKT35" s="50">
        <f t="shared" si="8985"/>
        <v>0</v>
      </c>
      <c r="CKU35" s="50">
        <f t="shared" si="8986"/>
        <v>0</v>
      </c>
      <c r="CKV35" s="50">
        <f t="shared" si="8987"/>
        <v>0</v>
      </c>
      <c r="CKW35" s="50">
        <f t="shared" si="8988"/>
        <v>0</v>
      </c>
      <c r="CKX35" s="50">
        <f t="shared" si="8989"/>
        <v>0</v>
      </c>
      <c r="CKY35" s="50">
        <f t="shared" si="8990"/>
        <v>0</v>
      </c>
      <c r="CKZ35" s="50">
        <f t="shared" si="8991"/>
        <v>0</v>
      </c>
      <c r="CLA35" s="50">
        <f t="shared" si="8992"/>
        <v>0</v>
      </c>
      <c r="CLB35" s="50">
        <f t="shared" si="8993"/>
        <v>0</v>
      </c>
      <c r="CLC35" s="50">
        <f t="shared" si="8994"/>
        <v>0</v>
      </c>
      <c r="CLD35" s="50">
        <f t="shared" si="8995"/>
        <v>0</v>
      </c>
      <c r="CLE35" s="50">
        <f t="shared" si="8996"/>
        <v>0</v>
      </c>
      <c r="CLF35" s="50">
        <f t="shared" si="8997"/>
        <v>0</v>
      </c>
      <c r="CLG35" s="50">
        <f t="shared" si="8998"/>
        <v>0</v>
      </c>
      <c r="CLH35" s="50">
        <f t="shared" si="8999"/>
        <v>0</v>
      </c>
      <c r="CLI35" s="50">
        <f t="shared" si="9000"/>
        <v>0</v>
      </c>
      <c r="CLJ35" s="50">
        <f t="shared" si="9001"/>
        <v>0</v>
      </c>
      <c r="CLK35" s="50">
        <f t="shared" si="9002"/>
        <v>0</v>
      </c>
      <c r="CLL35" s="50">
        <f t="shared" si="9003"/>
        <v>0</v>
      </c>
      <c r="CLM35" s="50">
        <f t="shared" si="9004"/>
        <v>0</v>
      </c>
      <c r="CLN35" s="50">
        <f t="shared" si="9005"/>
        <v>0</v>
      </c>
      <c r="CLO35" s="50">
        <f t="shared" si="9006"/>
        <v>0</v>
      </c>
      <c r="CLP35" s="50">
        <f t="shared" si="9007"/>
        <v>0</v>
      </c>
      <c r="CLQ35" s="50">
        <f t="shared" si="9008"/>
        <v>0</v>
      </c>
      <c r="CLR35" s="50">
        <f t="shared" si="9009"/>
        <v>0</v>
      </c>
      <c r="CLS35" s="50">
        <f t="shared" si="9010"/>
        <v>0</v>
      </c>
      <c r="CLT35" s="50">
        <f t="shared" si="9011"/>
        <v>0</v>
      </c>
      <c r="CLU35" s="50">
        <f t="shared" si="9012"/>
        <v>0</v>
      </c>
      <c r="CLV35" s="50">
        <f t="shared" si="9013"/>
        <v>0</v>
      </c>
      <c r="CLW35" s="50">
        <f t="shared" si="9014"/>
        <v>0</v>
      </c>
      <c r="CLX35" s="50">
        <f t="shared" si="9015"/>
        <v>0</v>
      </c>
      <c r="CLY35" s="50">
        <f t="shared" si="9016"/>
        <v>0</v>
      </c>
      <c r="CLZ35" s="50">
        <f t="shared" si="9017"/>
        <v>0</v>
      </c>
      <c r="CMA35" s="50">
        <f t="shared" si="9018"/>
        <v>0</v>
      </c>
      <c r="CMB35" s="50">
        <f t="shared" si="9019"/>
        <v>0</v>
      </c>
      <c r="CMC35" s="50">
        <f t="shared" si="9020"/>
        <v>0</v>
      </c>
      <c r="CMD35" s="50">
        <f t="shared" si="9021"/>
        <v>0</v>
      </c>
      <c r="CME35" s="50">
        <f t="shared" si="9022"/>
        <v>0</v>
      </c>
      <c r="CMF35" s="50">
        <f t="shared" si="9023"/>
        <v>0</v>
      </c>
      <c r="CMG35" s="50">
        <f t="shared" si="9024"/>
        <v>0</v>
      </c>
      <c r="CMH35" s="50">
        <f t="shared" si="9025"/>
        <v>0</v>
      </c>
      <c r="CMI35" s="50">
        <f t="shared" si="9026"/>
        <v>0</v>
      </c>
      <c r="CMJ35" s="50">
        <f t="shared" si="9027"/>
        <v>0</v>
      </c>
      <c r="CMK35" s="50">
        <f t="shared" si="9028"/>
        <v>0</v>
      </c>
      <c r="CML35" s="50">
        <f t="shared" si="9029"/>
        <v>0</v>
      </c>
      <c r="CMM35" s="50">
        <f t="shared" si="9030"/>
        <v>0</v>
      </c>
      <c r="CMN35" s="50">
        <f t="shared" si="9031"/>
        <v>0</v>
      </c>
      <c r="CMO35" s="50">
        <f t="shared" si="9032"/>
        <v>0</v>
      </c>
      <c r="CMP35" s="50">
        <f t="shared" si="9033"/>
        <v>0</v>
      </c>
      <c r="CMQ35" s="50">
        <f t="shared" si="9034"/>
        <v>0</v>
      </c>
      <c r="CMR35" s="50">
        <f t="shared" si="9035"/>
        <v>0</v>
      </c>
      <c r="CMS35" s="50">
        <f t="shared" si="9036"/>
        <v>0</v>
      </c>
      <c r="CMT35" s="50">
        <f t="shared" si="9037"/>
        <v>0</v>
      </c>
      <c r="CMU35" s="50">
        <f t="shared" si="9038"/>
        <v>0</v>
      </c>
      <c r="CMV35" s="50">
        <f t="shared" si="9039"/>
        <v>0</v>
      </c>
      <c r="CMW35" s="50">
        <f t="shared" si="9040"/>
        <v>0</v>
      </c>
      <c r="CMX35" s="50">
        <f t="shared" si="9041"/>
        <v>0</v>
      </c>
      <c r="CMY35" s="50">
        <f t="shared" si="9042"/>
        <v>0</v>
      </c>
      <c r="CMZ35" s="50">
        <f t="shared" si="9043"/>
        <v>0</v>
      </c>
      <c r="CNA35" s="50">
        <f t="shared" si="9044"/>
        <v>0</v>
      </c>
      <c r="CNB35" s="50">
        <f t="shared" si="9045"/>
        <v>0</v>
      </c>
      <c r="CNC35" s="50">
        <f t="shared" si="9046"/>
        <v>0</v>
      </c>
      <c r="CND35" s="50">
        <f t="shared" si="9047"/>
        <v>0</v>
      </c>
      <c r="CNE35" s="50">
        <f t="shared" si="9048"/>
        <v>0</v>
      </c>
      <c r="CNF35" s="50">
        <f t="shared" si="9049"/>
        <v>0</v>
      </c>
      <c r="CNG35" s="50">
        <f t="shared" si="9050"/>
        <v>0</v>
      </c>
      <c r="CNH35" s="50">
        <f t="shared" si="9051"/>
        <v>0</v>
      </c>
      <c r="CNI35" s="50">
        <f t="shared" si="9052"/>
        <v>0</v>
      </c>
      <c r="CNJ35" s="50">
        <f t="shared" si="9053"/>
        <v>0</v>
      </c>
      <c r="CNK35" s="50">
        <f t="shared" si="9054"/>
        <v>0</v>
      </c>
      <c r="CNL35" s="50">
        <f t="shared" si="9055"/>
        <v>0</v>
      </c>
      <c r="CNM35" s="50">
        <f t="shared" si="9056"/>
        <v>0</v>
      </c>
      <c r="CNN35" s="50">
        <f t="shared" si="9057"/>
        <v>0</v>
      </c>
      <c r="CNO35" s="50">
        <f t="shared" si="9058"/>
        <v>0</v>
      </c>
      <c r="CNP35" s="50">
        <f t="shared" si="9059"/>
        <v>0</v>
      </c>
      <c r="CNQ35" s="50">
        <f t="shared" si="9060"/>
        <v>0</v>
      </c>
      <c r="CNR35" s="50">
        <f t="shared" si="9061"/>
        <v>0</v>
      </c>
      <c r="CNS35" s="50">
        <f t="shared" si="9062"/>
        <v>0</v>
      </c>
      <c r="CNT35" s="50">
        <f t="shared" si="9063"/>
        <v>0</v>
      </c>
      <c r="CNU35" s="50">
        <f t="shared" si="9064"/>
        <v>0</v>
      </c>
      <c r="CNV35" s="50">
        <f t="shared" si="9065"/>
        <v>0</v>
      </c>
      <c r="CNW35" s="50">
        <f t="shared" si="9066"/>
        <v>0</v>
      </c>
      <c r="CNX35" s="50">
        <f t="shared" si="9067"/>
        <v>0</v>
      </c>
      <c r="CNY35" s="50">
        <f t="shared" si="9068"/>
        <v>0</v>
      </c>
      <c r="CNZ35" s="50">
        <f t="shared" si="9069"/>
        <v>0</v>
      </c>
      <c r="COA35" s="50">
        <f t="shared" si="9070"/>
        <v>0</v>
      </c>
      <c r="COB35" s="50">
        <f t="shared" si="9071"/>
        <v>0</v>
      </c>
      <c r="COC35" s="50">
        <f t="shared" si="9072"/>
        <v>0</v>
      </c>
      <c r="COD35" s="50">
        <f t="shared" si="9073"/>
        <v>0</v>
      </c>
      <c r="COE35" s="50">
        <f t="shared" si="9074"/>
        <v>0</v>
      </c>
      <c r="COF35" s="50">
        <f t="shared" si="9075"/>
        <v>0</v>
      </c>
      <c r="COG35" s="50"/>
      <c r="COH35" s="50">
        <f t="shared" si="9076"/>
        <v>0</v>
      </c>
      <c r="COI35" s="50">
        <f t="shared" si="9077"/>
        <v>0</v>
      </c>
      <c r="COJ35" s="50">
        <f t="shared" si="9078"/>
        <v>0</v>
      </c>
      <c r="COK35" s="50">
        <f t="shared" si="9079"/>
        <v>0</v>
      </c>
      <c r="COL35" s="50">
        <f t="shared" si="9080"/>
        <v>0</v>
      </c>
      <c r="COM35" s="50">
        <f t="shared" si="9081"/>
        <v>0</v>
      </c>
      <c r="CON35" s="50">
        <f t="shared" si="9082"/>
        <v>0</v>
      </c>
      <c r="COO35" s="50">
        <f t="shared" si="9083"/>
        <v>0</v>
      </c>
      <c r="COP35" s="50">
        <f t="shared" si="9084"/>
        <v>0</v>
      </c>
      <c r="COQ35" s="50">
        <f t="shared" si="9085"/>
        <v>0</v>
      </c>
      <c r="COR35" s="50">
        <f t="shared" si="9086"/>
        <v>0</v>
      </c>
      <c r="COS35" s="50">
        <f t="shared" si="9087"/>
        <v>0</v>
      </c>
      <c r="COT35" s="50">
        <f t="shared" si="9088"/>
        <v>0</v>
      </c>
      <c r="COU35" s="50">
        <f t="shared" si="9089"/>
        <v>0</v>
      </c>
      <c r="COV35" s="50">
        <f t="shared" si="9090"/>
        <v>0</v>
      </c>
      <c r="COW35" s="50">
        <f t="shared" si="9091"/>
        <v>0</v>
      </c>
      <c r="COX35" s="50">
        <f t="shared" si="9092"/>
        <v>0</v>
      </c>
      <c r="COY35" s="50">
        <f t="shared" si="9093"/>
        <v>0</v>
      </c>
      <c r="COZ35" s="50">
        <f t="shared" si="9094"/>
        <v>0</v>
      </c>
      <c r="CPA35" s="50">
        <f t="shared" si="9095"/>
        <v>0</v>
      </c>
      <c r="CPB35" s="50">
        <f t="shared" si="9096"/>
        <v>0</v>
      </c>
      <c r="CPC35" s="50">
        <f t="shared" si="9097"/>
        <v>0</v>
      </c>
      <c r="CPD35" s="50">
        <f t="shared" si="9098"/>
        <v>0</v>
      </c>
      <c r="CPE35" s="50">
        <f t="shared" si="9099"/>
        <v>0</v>
      </c>
      <c r="CPF35" s="50">
        <f t="shared" si="9100"/>
        <v>0</v>
      </c>
      <c r="CPG35" s="50">
        <f t="shared" si="9101"/>
        <v>0</v>
      </c>
      <c r="CPH35" s="50">
        <f t="shared" si="9102"/>
        <v>0</v>
      </c>
      <c r="CPI35" s="50">
        <f t="shared" si="9103"/>
        <v>0</v>
      </c>
      <c r="CPJ35" s="50">
        <f t="shared" si="9104"/>
        <v>0</v>
      </c>
      <c r="CPK35" s="50">
        <f t="shared" si="9105"/>
        <v>0</v>
      </c>
      <c r="CPL35" s="50">
        <f t="shared" si="9106"/>
        <v>0</v>
      </c>
      <c r="CPM35" s="50">
        <f t="shared" si="9107"/>
        <v>0</v>
      </c>
      <c r="CPN35" s="50">
        <f t="shared" si="9108"/>
        <v>0</v>
      </c>
      <c r="CPO35" s="50">
        <f t="shared" si="9109"/>
        <v>0</v>
      </c>
      <c r="CPP35" s="50">
        <f t="shared" si="9110"/>
        <v>0</v>
      </c>
      <c r="CPQ35" s="50" t="e">
        <f>#REF!*$R35</f>
        <v>#REF!</v>
      </c>
      <c r="CPR35" s="50">
        <f t="shared" si="9111"/>
        <v>0</v>
      </c>
      <c r="CPS35" s="50">
        <f t="shared" si="9112"/>
        <v>0</v>
      </c>
      <c r="CPT35" s="50">
        <f t="shared" si="9113"/>
        <v>0</v>
      </c>
      <c r="CPU35" s="50">
        <f t="shared" si="9114"/>
        <v>0</v>
      </c>
      <c r="CPV35" s="50">
        <f t="shared" si="9115"/>
        <v>0</v>
      </c>
      <c r="CPW35" s="50">
        <f t="shared" si="9116"/>
        <v>0</v>
      </c>
      <c r="CPX35" s="50">
        <f t="shared" si="9117"/>
        <v>0</v>
      </c>
      <c r="CPY35" s="50">
        <f t="shared" si="9118"/>
        <v>0</v>
      </c>
      <c r="CPZ35" s="50">
        <f t="shared" si="9119"/>
        <v>0</v>
      </c>
      <c r="CQA35" s="50">
        <f t="shared" si="9120"/>
        <v>0</v>
      </c>
      <c r="CQB35" s="50">
        <f t="shared" si="9121"/>
        <v>0</v>
      </c>
      <c r="CQC35" s="50">
        <f t="shared" si="9122"/>
        <v>0</v>
      </c>
      <c r="CQD35" s="50">
        <f t="shared" si="9123"/>
        <v>0</v>
      </c>
      <c r="CQE35" s="50">
        <f t="shared" si="9124"/>
        <v>0</v>
      </c>
      <c r="CQF35" s="50">
        <f t="shared" si="9125"/>
        <v>0</v>
      </c>
      <c r="CQG35" s="50">
        <f t="shared" si="9126"/>
        <v>0</v>
      </c>
      <c r="CQH35" s="50">
        <f t="shared" si="9127"/>
        <v>0</v>
      </c>
      <c r="CQI35" s="50">
        <f t="shared" si="9128"/>
        <v>0</v>
      </c>
      <c r="CQJ35" s="50">
        <f t="shared" si="9129"/>
        <v>0</v>
      </c>
      <c r="CQK35" s="50">
        <f t="shared" si="9130"/>
        <v>0</v>
      </c>
      <c r="CQL35" s="50">
        <f t="shared" si="9131"/>
        <v>0</v>
      </c>
      <c r="CQM35" s="50">
        <f t="shared" si="9132"/>
        <v>0</v>
      </c>
      <c r="CQN35" s="50">
        <f t="shared" si="9133"/>
        <v>0</v>
      </c>
      <c r="CQO35" s="50">
        <f t="shared" si="9134"/>
        <v>0</v>
      </c>
      <c r="CQP35" s="50">
        <f t="shared" si="9135"/>
        <v>0</v>
      </c>
      <c r="CQQ35" s="50">
        <f t="shared" si="9136"/>
        <v>0</v>
      </c>
      <c r="CQR35" s="50">
        <f t="shared" si="9137"/>
        <v>0</v>
      </c>
      <c r="CQS35" s="50">
        <f t="shared" si="9138"/>
        <v>0</v>
      </c>
      <c r="CQT35" s="50">
        <f t="shared" si="9139"/>
        <v>0</v>
      </c>
      <c r="CQU35" s="50">
        <f t="shared" si="9140"/>
        <v>0</v>
      </c>
      <c r="CQV35" s="50">
        <f t="shared" si="9141"/>
        <v>0</v>
      </c>
      <c r="CQW35" s="50">
        <f t="shared" si="9142"/>
        <v>0</v>
      </c>
      <c r="CQX35" s="50">
        <f t="shared" si="9143"/>
        <v>0</v>
      </c>
      <c r="CQY35" s="50">
        <f t="shared" si="9144"/>
        <v>0</v>
      </c>
      <c r="CQZ35" s="50">
        <f t="shared" si="9145"/>
        <v>0</v>
      </c>
      <c r="CRA35" s="50">
        <f t="shared" si="9146"/>
        <v>0</v>
      </c>
      <c r="CRB35" s="50">
        <f t="shared" si="9147"/>
        <v>0</v>
      </c>
      <c r="CRC35" s="50">
        <f t="shared" si="9148"/>
        <v>0</v>
      </c>
      <c r="CRD35" s="50">
        <f t="shared" si="9149"/>
        <v>0</v>
      </c>
      <c r="CRE35" s="50">
        <f t="shared" si="9150"/>
        <v>0</v>
      </c>
      <c r="CRF35" s="50">
        <f t="shared" si="9151"/>
        <v>0</v>
      </c>
      <c r="CRG35" s="50">
        <f t="shared" si="9152"/>
        <v>0</v>
      </c>
      <c r="CRH35" s="50">
        <f t="shared" si="9153"/>
        <v>0</v>
      </c>
      <c r="CRI35" s="50">
        <f t="shared" si="9154"/>
        <v>0</v>
      </c>
      <c r="CRJ35" s="50">
        <f t="shared" si="9155"/>
        <v>0</v>
      </c>
      <c r="CRK35" s="50">
        <f t="shared" si="9156"/>
        <v>0</v>
      </c>
      <c r="CRL35" s="50">
        <f t="shared" si="9157"/>
        <v>0</v>
      </c>
      <c r="CRM35" s="50">
        <f t="shared" si="9158"/>
        <v>0</v>
      </c>
      <c r="CRN35" s="50">
        <f t="shared" si="9159"/>
        <v>0</v>
      </c>
      <c r="CRO35" s="50">
        <f t="shared" si="9160"/>
        <v>0</v>
      </c>
      <c r="CRP35" s="50">
        <f t="shared" si="9161"/>
        <v>0</v>
      </c>
      <c r="CRQ35" s="50">
        <f t="shared" si="9162"/>
        <v>0</v>
      </c>
      <c r="CRR35" s="50">
        <f t="shared" si="9163"/>
        <v>0</v>
      </c>
      <c r="CRS35" s="50">
        <f t="shared" si="9164"/>
        <v>0</v>
      </c>
      <c r="CRT35" s="50">
        <f t="shared" si="9165"/>
        <v>0</v>
      </c>
      <c r="CRU35" s="50">
        <f t="shared" si="9166"/>
        <v>0</v>
      </c>
      <c r="CRV35" s="50">
        <f t="shared" si="9167"/>
        <v>0</v>
      </c>
      <c r="CRW35" s="50">
        <f t="shared" si="9168"/>
        <v>0</v>
      </c>
      <c r="CRX35" s="50">
        <f t="shared" si="9169"/>
        <v>0</v>
      </c>
      <c r="CRY35" s="50">
        <f t="shared" si="9170"/>
        <v>0</v>
      </c>
      <c r="CRZ35" s="50">
        <f t="shared" si="9171"/>
        <v>0</v>
      </c>
      <c r="CSA35" s="50">
        <f t="shared" si="9172"/>
        <v>0</v>
      </c>
      <c r="CSB35" s="50">
        <f t="shared" si="9173"/>
        <v>0</v>
      </c>
      <c r="CSC35" s="50">
        <f t="shared" si="9174"/>
        <v>0</v>
      </c>
      <c r="CSD35" s="50">
        <f t="shared" si="9175"/>
        <v>0</v>
      </c>
      <c r="CSE35" s="50">
        <f t="shared" si="9176"/>
        <v>0</v>
      </c>
      <c r="CSF35" s="50">
        <f t="shared" si="9177"/>
        <v>0</v>
      </c>
      <c r="CSG35" s="50">
        <f t="shared" si="9178"/>
        <v>0</v>
      </c>
      <c r="CSH35" s="50">
        <f t="shared" si="9179"/>
        <v>0</v>
      </c>
      <c r="CSI35" s="50">
        <f t="shared" si="9180"/>
        <v>0</v>
      </c>
      <c r="CSJ35" s="50">
        <f t="shared" si="9181"/>
        <v>0</v>
      </c>
      <c r="CSK35" s="50">
        <f t="shared" si="9182"/>
        <v>0</v>
      </c>
      <c r="CSL35" s="50">
        <f t="shared" si="9183"/>
        <v>0</v>
      </c>
      <c r="CSM35" s="50">
        <f t="shared" si="9184"/>
        <v>0</v>
      </c>
      <c r="CSN35" s="50">
        <f t="shared" si="9185"/>
        <v>0</v>
      </c>
      <c r="CSO35" s="50">
        <f t="shared" si="9186"/>
        <v>0</v>
      </c>
      <c r="CSP35" s="50">
        <f t="shared" si="9187"/>
        <v>0</v>
      </c>
      <c r="CSQ35" s="50">
        <f t="shared" si="9188"/>
        <v>0</v>
      </c>
      <c r="CSR35" s="50">
        <f t="shared" si="9189"/>
        <v>0</v>
      </c>
      <c r="CSS35" s="50">
        <f t="shared" si="9190"/>
        <v>0</v>
      </c>
      <c r="CST35" s="50">
        <f t="shared" si="9191"/>
        <v>0</v>
      </c>
      <c r="CSU35" s="50">
        <f t="shared" si="9192"/>
        <v>0</v>
      </c>
      <c r="CSV35" s="50">
        <f t="shared" si="9193"/>
        <v>0</v>
      </c>
      <c r="CSW35" s="50">
        <f t="shared" si="9194"/>
        <v>0</v>
      </c>
      <c r="CSX35" s="50">
        <f t="shared" si="9195"/>
        <v>0</v>
      </c>
      <c r="CSY35" s="50">
        <f t="shared" si="9196"/>
        <v>0</v>
      </c>
      <c r="CSZ35" s="50">
        <f t="shared" si="9197"/>
        <v>0</v>
      </c>
      <c r="CTA35" s="50">
        <f t="shared" si="9198"/>
        <v>0</v>
      </c>
      <c r="CTB35" s="50">
        <f t="shared" si="9199"/>
        <v>0</v>
      </c>
      <c r="CTC35" s="50">
        <f t="shared" si="9200"/>
        <v>0</v>
      </c>
      <c r="CTD35" s="50">
        <f t="shared" si="9201"/>
        <v>0</v>
      </c>
      <c r="CTE35" s="50">
        <f t="shared" si="9202"/>
        <v>0</v>
      </c>
      <c r="CTF35" s="50">
        <f t="shared" si="9203"/>
        <v>0</v>
      </c>
      <c r="CTG35" s="50">
        <f t="shared" si="9204"/>
        <v>0</v>
      </c>
      <c r="CTH35" s="50">
        <f t="shared" si="9205"/>
        <v>0</v>
      </c>
      <c r="CTI35" s="50">
        <f t="shared" si="9206"/>
        <v>0</v>
      </c>
      <c r="CTJ35" s="50">
        <f t="shared" si="9207"/>
        <v>0</v>
      </c>
      <c r="CTK35" s="50">
        <f t="shared" si="9208"/>
        <v>0</v>
      </c>
      <c r="CTL35" s="50">
        <f t="shared" si="9209"/>
        <v>0</v>
      </c>
      <c r="CTM35" s="50">
        <f t="shared" si="9210"/>
        <v>0</v>
      </c>
      <c r="CTN35" s="50">
        <f t="shared" si="9211"/>
        <v>0</v>
      </c>
      <c r="CTO35" s="50">
        <f t="shared" si="9212"/>
        <v>0</v>
      </c>
      <c r="CTP35" s="50">
        <f t="shared" si="9213"/>
        <v>0</v>
      </c>
      <c r="CTQ35" s="50">
        <f t="shared" si="9214"/>
        <v>0</v>
      </c>
      <c r="CTR35" s="50">
        <f t="shared" si="9215"/>
        <v>0</v>
      </c>
      <c r="CTS35" s="50">
        <f t="shared" si="9216"/>
        <v>0</v>
      </c>
      <c r="CTT35" s="50">
        <f t="shared" si="9217"/>
        <v>0</v>
      </c>
      <c r="CTU35" s="50">
        <f t="shared" si="9218"/>
        <v>0</v>
      </c>
      <c r="CTV35" s="50">
        <f t="shared" si="9219"/>
        <v>0</v>
      </c>
      <c r="CTW35" s="50">
        <f t="shared" si="9220"/>
        <v>0</v>
      </c>
      <c r="CTX35" s="50">
        <f t="shared" si="9221"/>
        <v>0</v>
      </c>
      <c r="CTY35" s="50">
        <f t="shared" si="9222"/>
        <v>0</v>
      </c>
      <c r="CTZ35" s="50">
        <f t="shared" si="9223"/>
        <v>0</v>
      </c>
      <c r="CUA35" s="50">
        <f t="shared" si="9224"/>
        <v>0</v>
      </c>
      <c r="CUB35" s="50">
        <f t="shared" si="9225"/>
        <v>0</v>
      </c>
      <c r="CUC35" s="50">
        <f t="shared" si="9226"/>
        <v>0</v>
      </c>
      <c r="CUD35" s="50">
        <f t="shared" si="9227"/>
        <v>0</v>
      </c>
      <c r="CUE35" s="50">
        <f t="shared" si="9228"/>
        <v>0</v>
      </c>
      <c r="CUF35" s="50">
        <f t="shared" si="9229"/>
        <v>0</v>
      </c>
      <c r="CUG35" s="50">
        <f t="shared" si="9230"/>
        <v>0</v>
      </c>
      <c r="CUH35" s="50">
        <f t="shared" si="9231"/>
        <v>0</v>
      </c>
      <c r="CUI35" s="50">
        <f t="shared" si="9232"/>
        <v>0</v>
      </c>
      <c r="CUJ35" s="50">
        <f t="shared" si="9233"/>
        <v>0</v>
      </c>
      <c r="CUK35" s="50">
        <f t="shared" si="9234"/>
        <v>0</v>
      </c>
      <c r="CUL35" s="50">
        <f t="shared" si="9235"/>
        <v>0</v>
      </c>
      <c r="CUM35" s="50">
        <f t="shared" si="9236"/>
        <v>0</v>
      </c>
      <c r="CUN35" s="50">
        <f t="shared" si="9237"/>
        <v>0</v>
      </c>
      <c r="CUO35" s="50">
        <f t="shared" si="9238"/>
        <v>0</v>
      </c>
      <c r="CUP35" s="50">
        <f t="shared" si="9239"/>
        <v>0</v>
      </c>
      <c r="CUQ35" s="50">
        <f t="shared" si="9240"/>
        <v>0</v>
      </c>
      <c r="CUR35" s="50">
        <f t="shared" si="9241"/>
        <v>0</v>
      </c>
      <c r="CUS35" s="50">
        <f t="shared" si="9242"/>
        <v>0</v>
      </c>
      <c r="CUT35" s="50">
        <f t="shared" si="9243"/>
        <v>0</v>
      </c>
      <c r="CUU35" s="50">
        <f t="shared" si="9244"/>
        <v>0</v>
      </c>
      <c r="CUV35" s="50">
        <f t="shared" si="9245"/>
        <v>0</v>
      </c>
      <c r="CUW35" s="50">
        <f t="shared" si="9246"/>
        <v>0</v>
      </c>
      <c r="CUX35" s="50">
        <f t="shared" si="9247"/>
        <v>0</v>
      </c>
      <c r="CUY35" s="50">
        <f t="shared" si="9248"/>
        <v>0</v>
      </c>
      <c r="CUZ35" s="50">
        <f t="shared" si="9249"/>
        <v>0</v>
      </c>
      <c r="CVA35" s="50">
        <f t="shared" si="9250"/>
        <v>0</v>
      </c>
      <c r="CVB35" s="50">
        <f t="shared" si="9251"/>
        <v>0</v>
      </c>
      <c r="CVC35" s="50">
        <f t="shared" si="9252"/>
        <v>0</v>
      </c>
      <c r="CVD35" s="50">
        <f t="shared" si="9253"/>
        <v>0</v>
      </c>
      <c r="CVE35" s="50">
        <f t="shared" si="9254"/>
        <v>0</v>
      </c>
      <c r="CVF35" s="50">
        <f t="shared" si="9255"/>
        <v>0</v>
      </c>
      <c r="CVG35" s="50">
        <f t="shared" si="9256"/>
        <v>0</v>
      </c>
      <c r="CVH35" s="50">
        <f t="shared" si="9257"/>
        <v>0</v>
      </c>
      <c r="CVI35" s="50">
        <f t="shared" si="9258"/>
        <v>0</v>
      </c>
      <c r="CVJ35" s="50">
        <f t="shared" si="9259"/>
        <v>0</v>
      </c>
      <c r="CVK35" s="50">
        <f t="shared" si="9260"/>
        <v>0</v>
      </c>
      <c r="CVL35" s="50">
        <f t="shared" si="9261"/>
        <v>0</v>
      </c>
      <c r="CVM35" s="50">
        <f t="shared" si="9262"/>
        <v>0</v>
      </c>
      <c r="CVN35" s="50">
        <f t="shared" si="9263"/>
        <v>0</v>
      </c>
      <c r="CVO35" s="50">
        <f t="shared" si="9264"/>
        <v>0</v>
      </c>
      <c r="CVP35" s="50">
        <f t="shared" si="9265"/>
        <v>0</v>
      </c>
      <c r="CVQ35" s="50">
        <f t="shared" si="9266"/>
        <v>0</v>
      </c>
      <c r="CVR35" s="50">
        <f t="shared" si="9267"/>
        <v>0</v>
      </c>
      <c r="CVS35" s="50">
        <f t="shared" si="9268"/>
        <v>0</v>
      </c>
      <c r="CVT35" s="50">
        <f t="shared" si="9269"/>
        <v>0</v>
      </c>
      <c r="CVU35" s="50">
        <f t="shared" si="9270"/>
        <v>0</v>
      </c>
      <c r="CVV35" s="50">
        <f t="shared" si="9271"/>
        <v>0</v>
      </c>
      <c r="CVW35" s="50">
        <f t="shared" si="9272"/>
        <v>0</v>
      </c>
      <c r="CVX35" s="50">
        <f t="shared" si="9273"/>
        <v>0</v>
      </c>
      <c r="CVY35" s="50">
        <f t="shared" si="9274"/>
        <v>0</v>
      </c>
      <c r="CVZ35" s="50">
        <f t="shared" si="9275"/>
        <v>0</v>
      </c>
      <c r="CWA35" s="50">
        <f t="shared" si="9276"/>
        <v>0</v>
      </c>
      <c r="CWB35" s="50">
        <f t="shared" si="9277"/>
        <v>0</v>
      </c>
      <c r="CWC35" s="50">
        <f t="shared" si="9278"/>
        <v>0</v>
      </c>
      <c r="CWD35" s="50">
        <f t="shared" si="9279"/>
        <v>0</v>
      </c>
      <c r="CWE35" s="50">
        <f t="shared" si="9280"/>
        <v>0</v>
      </c>
      <c r="CWF35" s="50">
        <f t="shared" si="9281"/>
        <v>0</v>
      </c>
      <c r="CWG35" s="50">
        <f t="shared" si="9282"/>
        <v>0</v>
      </c>
      <c r="CWH35" s="50">
        <f t="shared" si="9283"/>
        <v>0</v>
      </c>
      <c r="CWI35" s="50">
        <f t="shared" si="9284"/>
        <v>0</v>
      </c>
      <c r="CWJ35" s="50">
        <f t="shared" si="9285"/>
        <v>0</v>
      </c>
      <c r="CWK35" s="50">
        <f t="shared" si="9286"/>
        <v>0</v>
      </c>
      <c r="CWL35" s="50">
        <f t="shared" si="9287"/>
        <v>0</v>
      </c>
      <c r="CWM35" s="50">
        <f t="shared" si="9288"/>
        <v>0</v>
      </c>
      <c r="CWN35" s="50">
        <f t="shared" si="9289"/>
        <v>0</v>
      </c>
      <c r="CWO35" s="50">
        <f t="shared" si="9290"/>
        <v>0</v>
      </c>
      <c r="CWP35" s="50">
        <f t="shared" si="9291"/>
        <v>0</v>
      </c>
      <c r="CWQ35" s="50">
        <f t="shared" si="9292"/>
        <v>0</v>
      </c>
      <c r="CWR35" s="50">
        <f t="shared" si="9293"/>
        <v>0</v>
      </c>
      <c r="CWS35" s="50">
        <f t="shared" si="9294"/>
        <v>0</v>
      </c>
      <c r="CWT35" s="50">
        <f t="shared" si="9295"/>
        <v>0</v>
      </c>
      <c r="CWU35" s="50">
        <f t="shared" si="9296"/>
        <v>0</v>
      </c>
      <c r="CWV35" s="50">
        <f t="shared" si="9297"/>
        <v>0</v>
      </c>
      <c r="CWW35" s="50">
        <f t="shared" si="9298"/>
        <v>0</v>
      </c>
      <c r="CWX35" s="50">
        <f t="shared" si="9299"/>
        <v>0</v>
      </c>
      <c r="CWY35" s="50">
        <f t="shared" si="9300"/>
        <v>0</v>
      </c>
      <c r="CWZ35" s="50">
        <f t="shared" si="9301"/>
        <v>0</v>
      </c>
      <c r="CXA35" s="50">
        <f t="shared" si="9302"/>
        <v>0</v>
      </c>
      <c r="CXB35" s="50">
        <f t="shared" si="9303"/>
        <v>0</v>
      </c>
      <c r="CXC35" s="50">
        <f t="shared" si="9304"/>
        <v>0</v>
      </c>
      <c r="CXD35" s="50">
        <f t="shared" si="9305"/>
        <v>0</v>
      </c>
      <c r="CXE35" s="50">
        <f t="shared" si="9306"/>
        <v>0</v>
      </c>
      <c r="CXF35" s="50">
        <f t="shared" si="9307"/>
        <v>0</v>
      </c>
      <c r="CXG35" s="50">
        <f t="shared" si="9308"/>
        <v>0</v>
      </c>
      <c r="CXH35" s="50">
        <f t="shared" si="9309"/>
        <v>0</v>
      </c>
      <c r="CXI35" s="50">
        <f t="shared" si="9310"/>
        <v>0</v>
      </c>
      <c r="CXJ35" s="50">
        <f t="shared" si="9311"/>
        <v>0</v>
      </c>
      <c r="CXK35" s="50">
        <f t="shared" si="9312"/>
        <v>0</v>
      </c>
      <c r="CXL35" s="50">
        <f t="shared" si="9313"/>
        <v>0</v>
      </c>
      <c r="CXM35" s="50">
        <f t="shared" si="9314"/>
        <v>0</v>
      </c>
      <c r="CXN35" s="50">
        <f t="shared" si="9315"/>
        <v>0</v>
      </c>
      <c r="CXO35" s="50">
        <f t="shared" si="9316"/>
        <v>0</v>
      </c>
      <c r="CXP35" s="50">
        <f t="shared" si="9317"/>
        <v>0</v>
      </c>
      <c r="CXQ35" s="50">
        <f t="shared" si="9318"/>
        <v>0</v>
      </c>
      <c r="CXR35" s="50">
        <f t="shared" si="9319"/>
        <v>0</v>
      </c>
      <c r="CXS35" s="50">
        <f t="shared" si="9320"/>
        <v>0</v>
      </c>
      <c r="CXT35" s="50">
        <f t="shared" si="9321"/>
        <v>0</v>
      </c>
      <c r="CXU35" s="50">
        <f t="shared" si="9322"/>
        <v>0</v>
      </c>
      <c r="CXV35" s="50">
        <f t="shared" si="9323"/>
        <v>0</v>
      </c>
      <c r="CXW35" s="50">
        <f t="shared" si="9324"/>
        <v>0</v>
      </c>
      <c r="CXX35" s="50">
        <f t="shared" si="9325"/>
        <v>0</v>
      </c>
      <c r="CXY35" s="50">
        <f t="shared" si="9326"/>
        <v>0</v>
      </c>
      <c r="CXZ35" s="50">
        <f t="shared" si="9327"/>
        <v>0</v>
      </c>
      <c r="CYA35" s="50">
        <f t="shared" si="9328"/>
        <v>0</v>
      </c>
      <c r="CYB35" s="50">
        <f t="shared" si="9329"/>
        <v>0</v>
      </c>
      <c r="CYC35" s="50">
        <f t="shared" si="9330"/>
        <v>0</v>
      </c>
      <c r="CYD35" s="50">
        <f t="shared" si="9331"/>
        <v>0</v>
      </c>
      <c r="CYE35" s="50">
        <f t="shared" si="9332"/>
        <v>0</v>
      </c>
      <c r="CYF35" s="50">
        <f t="shared" si="9333"/>
        <v>0</v>
      </c>
      <c r="CYG35" s="50">
        <f t="shared" si="9334"/>
        <v>0</v>
      </c>
      <c r="CYH35" s="50">
        <f t="shared" si="9335"/>
        <v>0</v>
      </c>
      <c r="CYI35" s="50">
        <f t="shared" si="9336"/>
        <v>0</v>
      </c>
      <c r="CYJ35" s="50">
        <f t="shared" si="9337"/>
        <v>0</v>
      </c>
      <c r="CYK35" s="50">
        <f t="shared" si="9338"/>
        <v>0</v>
      </c>
      <c r="CYL35" s="50">
        <f t="shared" si="9339"/>
        <v>0</v>
      </c>
      <c r="CYM35" s="50">
        <f t="shared" si="9340"/>
        <v>0</v>
      </c>
      <c r="CYN35" s="50">
        <f t="shared" si="9341"/>
        <v>0</v>
      </c>
      <c r="CYO35" s="50">
        <f t="shared" si="9342"/>
        <v>0</v>
      </c>
      <c r="CYP35" s="50">
        <f t="shared" si="9343"/>
        <v>0</v>
      </c>
      <c r="CYQ35" s="50">
        <f t="shared" si="9344"/>
        <v>0</v>
      </c>
      <c r="CYR35" s="50">
        <f t="shared" si="9345"/>
        <v>0</v>
      </c>
      <c r="CYS35" s="50">
        <f t="shared" si="9346"/>
        <v>0</v>
      </c>
      <c r="CYT35" s="50">
        <f t="shared" si="9347"/>
        <v>0</v>
      </c>
      <c r="CYU35" s="50">
        <f t="shared" si="9348"/>
        <v>0</v>
      </c>
      <c r="CYV35" s="50">
        <f t="shared" si="9349"/>
        <v>0</v>
      </c>
      <c r="CYW35" s="50">
        <f t="shared" si="9350"/>
        <v>0</v>
      </c>
      <c r="CYX35" s="50">
        <f t="shared" si="9351"/>
        <v>0</v>
      </c>
      <c r="CYY35" s="50">
        <f t="shared" si="9352"/>
        <v>0</v>
      </c>
      <c r="CYZ35" s="50">
        <f t="shared" si="9353"/>
        <v>0</v>
      </c>
      <c r="CZA35" s="50">
        <f t="shared" si="9354"/>
        <v>0</v>
      </c>
      <c r="CZB35" s="50">
        <f t="shared" si="9355"/>
        <v>0</v>
      </c>
      <c r="CZC35" s="50">
        <f t="shared" si="9356"/>
        <v>0</v>
      </c>
      <c r="CZD35" s="50">
        <f t="shared" si="9357"/>
        <v>0</v>
      </c>
      <c r="CZE35" s="50">
        <f t="shared" si="9358"/>
        <v>0</v>
      </c>
      <c r="CZF35" s="50">
        <f t="shared" si="9359"/>
        <v>0</v>
      </c>
      <c r="CZG35" s="50">
        <f t="shared" si="9360"/>
        <v>0</v>
      </c>
      <c r="CZH35" s="50">
        <f t="shared" si="9361"/>
        <v>0</v>
      </c>
      <c r="CZI35" s="50">
        <f t="shared" si="9362"/>
        <v>0</v>
      </c>
      <c r="CZJ35" s="50">
        <f t="shared" si="9363"/>
        <v>0</v>
      </c>
      <c r="CZK35" s="50">
        <f t="shared" si="9364"/>
        <v>0</v>
      </c>
      <c r="CZL35" s="50">
        <f t="shared" si="9365"/>
        <v>0</v>
      </c>
      <c r="CZM35" s="50">
        <f t="shared" si="9366"/>
        <v>0</v>
      </c>
      <c r="CZN35" s="50">
        <f t="shared" si="9367"/>
        <v>0</v>
      </c>
      <c r="CZO35" s="50">
        <f t="shared" si="9368"/>
        <v>0</v>
      </c>
      <c r="CZP35" s="50">
        <f t="shared" si="9369"/>
        <v>0</v>
      </c>
      <c r="CZQ35" s="50">
        <f t="shared" si="9370"/>
        <v>0</v>
      </c>
      <c r="CZR35" s="50">
        <f t="shared" si="9371"/>
        <v>0</v>
      </c>
      <c r="CZS35" s="50">
        <f t="shared" si="9372"/>
        <v>0</v>
      </c>
      <c r="CZT35" s="50">
        <f t="shared" si="9373"/>
        <v>0</v>
      </c>
      <c r="CZU35" s="50">
        <f t="shared" si="9374"/>
        <v>0</v>
      </c>
      <c r="CZV35" s="50">
        <f t="shared" si="9375"/>
        <v>0</v>
      </c>
      <c r="CZW35" s="50">
        <f t="shared" si="9376"/>
        <v>0</v>
      </c>
      <c r="CZX35" s="50">
        <f t="shared" si="9377"/>
        <v>0</v>
      </c>
      <c r="CZY35" s="50">
        <f t="shared" si="9378"/>
        <v>0</v>
      </c>
      <c r="CZZ35" s="50">
        <f t="shared" si="9379"/>
        <v>0</v>
      </c>
      <c r="DAA35" s="50">
        <f t="shared" si="9380"/>
        <v>0</v>
      </c>
      <c r="DAB35" s="50">
        <f t="shared" si="9381"/>
        <v>0</v>
      </c>
      <c r="DAC35" s="50">
        <f t="shared" si="9382"/>
        <v>0</v>
      </c>
      <c r="DAD35" s="50">
        <f t="shared" si="9383"/>
        <v>0</v>
      </c>
      <c r="DAE35" s="50">
        <f t="shared" si="9384"/>
        <v>0</v>
      </c>
      <c r="DAF35" s="50">
        <f t="shared" si="9385"/>
        <v>0</v>
      </c>
      <c r="DAG35" s="50">
        <f t="shared" si="9386"/>
        <v>0</v>
      </c>
      <c r="DAH35" s="50">
        <f t="shared" si="9387"/>
        <v>0</v>
      </c>
      <c r="DAI35" s="50">
        <f t="shared" si="9388"/>
        <v>0</v>
      </c>
      <c r="DAJ35" s="50">
        <f t="shared" si="9389"/>
        <v>0</v>
      </c>
      <c r="DAK35" s="50">
        <f t="shared" si="9390"/>
        <v>0</v>
      </c>
      <c r="DAL35" s="50">
        <f t="shared" si="9391"/>
        <v>0</v>
      </c>
      <c r="DAM35" s="50">
        <f t="shared" si="9392"/>
        <v>0</v>
      </c>
      <c r="DAN35" s="50">
        <f t="shared" si="9393"/>
        <v>0</v>
      </c>
      <c r="DAO35" s="50">
        <f t="shared" si="9394"/>
        <v>0</v>
      </c>
      <c r="DAP35" s="50">
        <f t="shared" si="9395"/>
        <v>0</v>
      </c>
      <c r="DAQ35" s="50">
        <f t="shared" si="9396"/>
        <v>0</v>
      </c>
      <c r="DAR35" s="50">
        <f t="shared" si="9397"/>
        <v>0</v>
      </c>
      <c r="DAS35" s="50">
        <f t="shared" si="9398"/>
        <v>0</v>
      </c>
      <c r="DAT35" s="50">
        <f t="shared" si="9399"/>
        <v>0</v>
      </c>
      <c r="DAU35" s="50">
        <f t="shared" si="9400"/>
        <v>0</v>
      </c>
      <c r="DAV35" s="50">
        <f t="shared" si="9401"/>
        <v>0</v>
      </c>
      <c r="DAW35" s="50">
        <f t="shared" si="9402"/>
        <v>0</v>
      </c>
      <c r="DAX35" s="50">
        <f t="shared" si="9403"/>
        <v>0</v>
      </c>
      <c r="DAY35" s="50">
        <f t="shared" si="9404"/>
        <v>0</v>
      </c>
      <c r="DAZ35" s="50">
        <f t="shared" si="9405"/>
        <v>0</v>
      </c>
      <c r="DBA35" s="50">
        <f t="shared" si="9406"/>
        <v>0</v>
      </c>
      <c r="DBB35" s="50">
        <f t="shared" si="9407"/>
        <v>0</v>
      </c>
      <c r="DBC35" s="50">
        <f t="shared" si="9408"/>
        <v>0</v>
      </c>
      <c r="DBD35" s="50">
        <f t="shared" si="9409"/>
        <v>0</v>
      </c>
      <c r="DBE35" s="50">
        <f t="shared" si="9410"/>
        <v>0</v>
      </c>
      <c r="DBF35" s="50">
        <f t="shared" si="9411"/>
        <v>0</v>
      </c>
      <c r="DBG35" s="50">
        <f t="shared" si="9412"/>
        <v>0</v>
      </c>
      <c r="DBH35" s="50">
        <f t="shared" si="9413"/>
        <v>0</v>
      </c>
      <c r="DBI35" s="50">
        <f t="shared" si="9414"/>
        <v>0</v>
      </c>
      <c r="DBJ35" s="50">
        <f t="shared" si="9415"/>
        <v>0</v>
      </c>
      <c r="DBK35" s="50">
        <f t="shared" si="9416"/>
        <v>0</v>
      </c>
      <c r="DBL35" s="50">
        <f t="shared" si="9417"/>
        <v>0</v>
      </c>
      <c r="DBM35" s="50">
        <f t="shared" si="9418"/>
        <v>0</v>
      </c>
      <c r="DBN35" s="50">
        <f t="shared" si="9419"/>
        <v>0</v>
      </c>
      <c r="DBO35" s="50">
        <f t="shared" si="9420"/>
        <v>0</v>
      </c>
      <c r="DBP35" s="50">
        <f t="shared" si="9421"/>
        <v>0</v>
      </c>
      <c r="DBQ35" s="50">
        <f t="shared" si="9422"/>
        <v>0</v>
      </c>
      <c r="DBR35" s="50">
        <f t="shared" si="9423"/>
        <v>0</v>
      </c>
      <c r="DBS35" s="50">
        <f t="shared" si="9424"/>
        <v>0</v>
      </c>
      <c r="DBT35" s="50">
        <f t="shared" si="9425"/>
        <v>0</v>
      </c>
      <c r="DBU35" s="50">
        <f t="shared" si="9426"/>
        <v>0</v>
      </c>
      <c r="DBV35" s="50">
        <f t="shared" si="9427"/>
        <v>0</v>
      </c>
      <c r="DBW35" s="50">
        <f t="shared" si="9428"/>
        <v>0</v>
      </c>
      <c r="DBX35" s="50">
        <f t="shared" si="9429"/>
        <v>0</v>
      </c>
      <c r="DBY35" s="50">
        <f t="shared" si="9430"/>
        <v>0</v>
      </c>
      <c r="DBZ35" s="50">
        <f t="shared" si="9431"/>
        <v>0</v>
      </c>
      <c r="DCA35" s="50">
        <f t="shared" si="9432"/>
        <v>0</v>
      </c>
      <c r="DCB35" s="50">
        <f t="shared" si="9433"/>
        <v>0</v>
      </c>
      <c r="DCC35" s="50">
        <f t="shared" si="9434"/>
        <v>0</v>
      </c>
      <c r="DCD35" s="50">
        <f t="shared" si="9435"/>
        <v>0</v>
      </c>
      <c r="DCE35" s="50">
        <f t="shared" si="9436"/>
        <v>0</v>
      </c>
      <c r="DCF35" s="50">
        <f t="shared" si="9437"/>
        <v>0</v>
      </c>
      <c r="DCG35" s="50">
        <f t="shared" si="9438"/>
        <v>0</v>
      </c>
      <c r="DCH35" s="50">
        <f t="shared" si="9439"/>
        <v>0</v>
      </c>
      <c r="DCI35" s="50">
        <f t="shared" si="9440"/>
        <v>0</v>
      </c>
      <c r="DCJ35" s="50">
        <f t="shared" si="9441"/>
        <v>0</v>
      </c>
      <c r="DCK35" s="50">
        <f t="shared" si="9442"/>
        <v>0</v>
      </c>
      <c r="DCL35" s="50">
        <f t="shared" si="9443"/>
        <v>0</v>
      </c>
      <c r="DCM35" s="50">
        <f t="shared" si="9444"/>
        <v>0</v>
      </c>
      <c r="DCN35" s="50">
        <f t="shared" si="9445"/>
        <v>0</v>
      </c>
      <c r="DCO35" s="50">
        <f t="shared" si="9446"/>
        <v>0</v>
      </c>
      <c r="DCP35" s="50">
        <f t="shared" si="9447"/>
        <v>0</v>
      </c>
      <c r="DCQ35" s="50">
        <f t="shared" si="9448"/>
        <v>0</v>
      </c>
      <c r="DCR35" s="50">
        <f t="shared" si="9449"/>
        <v>0</v>
      </c>
      <c r="DCS35" s="50">
        <f t="shared" si="9450"/>
        <v>0</v>
      </c>
      <c r="DCT35" s="50">
        <f t="shared" si="9451"/>
        <v>0</v>
      </c>
      <c r="DCU35" s="50">
        <f t="shared" si="9452"/>
        <v>0</v>
      </c>
      <c r="DCV35" s="50">
        <f t="shared" si="9453"/>
        <v>0</v>
      </c>
      <c r="DCW35" s="50">
        <f t="shared" si="9454"/>
        <v>0</v>
      </c>
      <c r="DCX35" s="50">
        <f t="shared" si="9455"/>
        <v>0</v>
      </c>
      <c r="DCY35" s="50">
        <f t="shared" si="9456"/>
        <v>0</v>
      </c>
      <c r="DCZ35" s="50">
        <f t="shared" si="9457"/>
        <v>0</v>
      </c>
      <c r="DDA35" s="50">
        <f t="shared" si="9458"/>
        <v>0</v>
      </c>
      <c r="DDB35" s="50">
        <f t="shared" si="9459"/>
        <v>0</v>
      </c>
      <c r="DDC35" s="50">
        <f t="shared" si="9460"/>
        <v>0</v>
      </c>
      <c r="DDD35" s="50">
        <f t="shared" si="9461"/>
        <v>0</v>
      </c>
      <c r="DDE35" s="50">
        <f t="shared" si="9462"/>
        <v>0</v>
      </c>
      <c r="DDF35" s="50">
        <f t="shared" si="9463"/>
        <v>0</v>
      </c>
      <c r="DDG35" s="50">
        <f t="shared" si="9464"/>
        <v>0</v>
      </c>
      <c r="DDH35" s="50">
        <f t="shared" si="9465"/>
        <v>0</v>
      </c>
      <c r="DDI35" s="50">
        <f t="shared" si="9466"/>
        <v>0</v>
      </c>
      <c r="DDJ35" s="50">
        <f t="shared" si="9467"/>
        <v>0</v>
      </c>
      <c r="DDK35" s="50">
        <f t="shared" si="9468"/>
        <v>0</v>
      </c>
      <c r="DDL35" s="50">
        <f t="shared" si="9469"/>
        <v>0</v>
      </c>
      <c r="DDM35" s="50">
        <f t="shared" si="9470"/>
        <v>0</v>
      </c>
      <c r="DDN35" s="50">
        <f t="shared" si="9471"/>
        <v>0</v>
      </c>
      <c r="DDO35" s="50">
        <f t="shared" si="9472"/>
        <v>0</v>
      </c>
      <c r="DDP35" s="50">
        <f t="shared" si="9473"/>
        <v>0</v>
      </c>
      <c r="DDQ35" s="50">
        <f t="shared" si="9474"/>
        <v>0</v>
      </c>
      <c r="DDR35" s="50">
        <f t="shared" si="9475"/>
        <v>0</v>
      </c>
      <c r="DDS35" s="50">
        <f t="shared" si="9476"/>
        <v>0</v>
      </c>
      <c r="DDT35" s="50">
        <f t="shared" si="9477"/>
        <v>0</v>
      </c>
      <c r="DDU35" s="50">
        <f t="shared" si="9478"/>
        <v>0</v>
      </c>
      <c r="DDV35" s="50">
        <f t="shared" si="9479"/>
        <v>0</v>
      </c>
      <c r="DDW35" s="50">
        <f t="shared" si="9480"/>
        <v>0</v>
      </c>
      <c r="DDX35" s="50">
        <f t="shared" si="9481"/>
        <v>0</v>
      </c>
      <c r="DDY35" s="50">
        <f t="shared" si="9482"/>
        <v>0</v>
      </c>
      <c r="DDZ35" s="50">
        <f t="shared" si="9483"/>
        <v>0</v>
      </c>
      <c r="DEA35" s="50">
        <f t="shared" si="9484"/>
        <v>0</v>
      </c>
      <c r="DEB35" s="50">
        <f t="shared" si="9485"/>
        <v>0</v>
      </c>
      <c r="DEC35" s="50">
        <f t="shared" si="9486"/>
        <v>0</v>
      </c>
      <c r="DED35" s="50">
        <f t="shared" si="9487"/>
        <v>0</v>
      </c>
      <c r="DEE35" s="50">
        <f t="shared" si="9488"/>
        <v>0</v>
      </c>
      <c r="DEF35" s="50">
        <f t="shared" si="9489"/>
        <v>0</v>
      </c>
      <c r="DEG35" s="50">
        <f t="shared" si="9490"/>
        <v>0</v>
      </c>
      <c r="DEH35" s="50">
        <f t="shared" si="9491"/>
        <v>0</v>
      </c>
      <c r="DEI35" s="50">
        <f t="shared" si="9492"/>
        <v>0</v>
      </c>
      <c r="DEJ35" s="50">
        <f t="shared" si="9493"/>
        <v>0</v>
      </c>
      <c r="DEK35" s="50">
        <f t="shared" si="9494"/>
        <v>0</v>
      </c>
      <c r="DEL35" s="50">
        <f t="shared" si="9495"/>
        <v>0</v>
      </c>
      <c r="DEM35" s="50">
        <f t="shared" si="9496"/>
        <v>0</v>
      </c>
      <c r="DEN35" s="50">
        <f t="shared" si="9497"/>
        <v>0</v>
      </c>
      <c r="DEO35" s="50">
        <f t="shared" si="9498"/>
        <v>0</v>
      </c>
      <c r="DEP35" s="50">
        <f t="shared" si="9499"/>
        <v>0</v>
      </c>
      <c r="DEQ35" s="50">
        <f t="shared" si="9500"/>
        <v>0</v>
      </c>
      <c r="DER35" s="50">
        <f t="shared" si="9501"/>
        <v>0</v>
      </c>
      <c r="DES35" s="50">
        <f t="shared" si="9502"/>
        <v>0</v>
      </c>
      <c r="DET35" s="50">
        <f t="shared" si="9503"/>
        <v>0</v>
      </c>
      <c r="DEU35" s="50">
        <f t="shared" si="9504"/>
        <v>0</v>
      </c>
      <c r="DEV35" s="50">
        <f t="shared" si="9505"/>
        <v>0</v>
      </c>
      <c r="DEW35" s="50">
        <f t="shared" si="9506"/>
        <v>0</v>
      </c>
      <c r="DEX35" s="50">
        <f t="shared" si="9507"/>
        <v>0</v>
      </c>
      <c r="DEY35" s="50">
        <f t="shared" si="9508"/>
        <v>0</v>
      </c>
      <c r="DEZ35" s="50">
        <f t="shared" si="9509"/>
        <v>0</v>
      </c>
      <c r="DFA35" s="50">
        <f t="shared" si="9510"/>
        <v>0</v>
      </c>
      <c r="DFB35" s="50">
        <f t="shared" si="9511"/>
        <v>0</v>
      </c>
      <c r="DFC35" s="50">
        <f t="shared" si="9512"/>
        <v>0</v>
      </c>
      <c r="DFD35" s="50">
        <f t="shared" si="9513"/>
        <v>0</v>
      </c>
      <c r="DFE35" s="50">
        <f t="shared" si="9514"/>
        <v>0</v>
      </c>
      <c r="DFF35" s="50">
        <f t="shared" si="9515"/>
        <v>0</v>
      </c>
      <c r="DFG35" s="50">
        <f t="shared" si="9516"/>
        <v>0</v>
      </c>
      <c r="DFH35" s="50">
        <f t="shared" si="9517"/>
        <v>0</v>
      </c>
      <c r="DFI35" s="50">
        <f t="shared" si="9518"/>
        <v>0</v>
      </c>
      <c r="DFJ35" s="50">
        <f t="shared" si="9519"/>
        <v>0</v>
      </c>
      <c r="DFK35" s="50">
        <f t="shared" si="9520"/>
        <v>0</v>
      </c>
      <c r="DFL35" s="50">
        <f t="shared" si="9521"/>
        <v>0</v>
      </c>
      <c r="DFM35" s="50">
        <f t="shared" si="9522"/>
        <v>0</v>
      </c>
      <c r="DFN35" s="50">
        <f t="shared" si="9523"/>
        <v>0</v>
      </c>
      <c r="DFO35" s="50">
        <f t="shared" si="9524"/>
        <v>0</v>
      </c>
      <c r="DFP35" s="50">
        <f t="shared" si="9525"/>
        <v>0</v>
      </c>
      <c r="DFQ35" s="50">
        <f t="shared" si="9526"/>
        <v>0</v>
      </c>
      <c r="DFR35" s="50">
        <f t="shared" si="9527"/>
        <v>0</v>
      </c>
      <c r="DFS35" s="50">
        <f t="shared" si="9528"/>
        <v>0</v>
      </c>
      <c r="DFT35" s="50">
        <f t="shared" si="9529"/>
        <v>0</v>
      </c>
      <c r="DFU35" s="50">
        <f t="shared" si="9530"/>
        <v>0</v>
      </c>
      <c r="DFV35" s="50">
        <f t="shared" si="9531"/>
        <v>0</v>
      </c>
      <c r="DFW35" s="50">
        <f t="shared" si="9532"/>
        <v>0</v>
      </c>
      <c r="DFX35" s="50">
        <f t="shared" si="9533"/>
        <v>0</v>
      </c>
      <c r="DFY35" s="50">
        <f t="shared" si="9534"/>
        <v>0</v>
      </c>
      <c r="DFZ35" s="50">
        <f t="shared" si="9535"/>
        <v>0</v>
      </c>
      <c r="DGA35" s="50">
        <f t="shared" si="9536"/>
        <v>0</v>
      </c>
      <c r="DGB35" s="50">
        <f t="shared" si="9537"/>
        <v>0</v>
      </c>
      <c r="DGC35" s="50">
        <f t="shared" si="9538"/>
        <v>0</v>
      </c>
      <c r="DGD35" s="50">
        <f t="shared" si="9539"/>
        <v>0</v>
      </c>
      <c r="DGE35" s="50">
        <f t="shared" si="9540"/>
        <v>0</v>
      </c>
      <c r="DGF35" s="50">
        <f t="shared" si="9541"/>
        <v>0</v>
      </c>
      <c r="DGG35" s="50">
        <f t="shared" si="9542"/>
        <v>0</v>
      </c>
      <c r="DGH35" s="50">
        <f t="shared" si="9543"/>
        <v>0</v>
      </c>
      <c r="DGI35" s="50">
        <f t="shared" si="9544"/>
        <v>0</v>
      </c>
      <c r="DGJ35" s="50">
        <f t="shared" si="9545"/>
        <v>0</v>
      </c>
      <c r="DGK35" s="50">
        <f t="shared" si="9546"/>
        <v>0</v>
      </c>
      <c r="DGL35" s="50">
        <f t="shared" si="9547"/>
        <v>0</v>
      </c>
      <c r="DGM35" s="50">
        <f t="shared" si="9548"/>
        <v>0</v>
      </c>
      <c r="DGN35" s="50">
        <f t="shared" si="9549"/>
        <v>0</v>
      </c>
      <c r="DGO35" s="50">
        <f t="shared" si="9550"/>
        <v>0</v>
      </c>
      <c r="DGP35" s="50">
        <f t="shared" si="9551"/>
        <v>0</v>
      </c>
      <c r="DGQ35" s="50">
        <f t="shared" si="9552"/>
        <v>0</v>
      </c>
      <c r="DGR35" s="50">
        <f t="shared" si="9553"/>
        <v>0</v>
      </c>
      <c r="DGS35" s="50">
        <f t="shared" si="9554"/>
        <v>0</v>
      </c>
      <c r="DGT35" s="50">
        <f t="shared" si="9555"/>
        <v>0</v>
      </c>
      <c r="DGU35" s="50">
        <f t="shared" si="9556"/>
        <v>0</v>
      </c>
      <c r="DGV35" s="50">
        <f t="shared" si="9557"/>
        <v>0</v>
      </c>
      <c r="DGW35" s="50">
        <f t="shared" si="9558"/>
        <v>0</v>
      </c>
      <c r="DGX35" s="50">
        <f t="shared" si="9559"/>
        <v>0</v>
      </c>
      <c r="DGY35" s="50">
        <f t="shared" si="9560"/>
        <v>0</v>
      </c>
      <c r="DGZ35" s="50">
        <f t="shared" si="9561"/>
        <v>0</v>
      </c>
      <c r="DHA35" s="50">
        <f t="shared" si="9562"/>
        <v>0</v>
      </c>
      <c r="DHB35" s="50">
        <f t="shared" si="9563"/>
        <v>0</v>
      </c>
      <c r="DHC35" s="50">
        <f t="shared" si="9564"/>
        <v>0</v>
      </c>
      <c r="DHD35" s="50">
        <f t="shared" si="9565"/>
        <v>0</v>
      </c>
      <c r="DHE35" s="50">
        <f t="shared" si="9566"/>
        <v>0</v>
      </c>
      <c r="DHF35" s="50">
        <f t="shared" si="9567"/>
        <v>0</v>
      </c>
      <c r="DHG35" s="50">
        <f t="shared" si="9568"/>
        <v>0</v>
      </c>
      <c r="DHH35" s="50">
        <f t="shared" si="9569"/>
        <v>0</v>
      </c>
      <c r="DHI35" s="50">
        <f t="shared" si="9570"/>
        <v>0</v>
      </c>
      <c r="DHJ35" s="50">
        <f t="shared" si="9571"/>
        <v>0</v>
      </c>
      <c r="DHK35" s="50">
        <f t="shared" si="9572"/>
        <v>0</v>
      </c>
      <c r="DHL35" s="50">
        <f t="shared" si="9573"/>
        <v>0</v>
      </c>
      <c r="DHM35" s="50">
        <f t="shared" si="9574"/>
        <v>0</v>
      </c>
      <c r="DHN35" s="50">
        <f t="shared" si="9575"/>
        <v>0</v>
      </c>
      <c r="DHO35" s="50">
        <f t="shared" si="9576"/>
        <v>0</v>
      </c>
      <c r="DHP35" s="50">
        <f t="shared" si="9577"/>
        <v>0</v>
      </c>
      <c r="DHQ35" s="50">
        <f t="shared" si="9578"/>
        <v>0</v>
      </c>
      <c r="DHR35" s="50">
        <f t="shared" si="9579"/>
        <v>0</v>
      </c>
      <c r="DHS35" s="50">
        <f t="shared" si="9580"/>
        <v>0</v>
      </c>
      <c r="DHT35" s="50">
        <f t="shared" si="9581"/>
        <v>0</v>
      </c>
      <c r="DHU35" s="50">
        <f t="shared" si="9582"/>
        <v>0</v>
      </c>
      <c r="DHV35" s="50">
        <f t="shared" si="9583"/>
        <v>0</v>
      </c>
      <c r="DHW35" s="50">
        <f t="shared" si="9584"/>
        <v>0</v>
      </c>
      <c r="DHX35" s="50">
        <f t="shared" si="9585"/>
        <v>0</v>
      </c>
      <c r="DHY35" s="50">
        <f t="shared" si="9586"/>
        <v>0</v>
      </c>
      <c r="DHZ35" s="50">
        <f t="shared" si="9587"/>
        <v>0</v>
      </c>
      <c r="DIA35" s="50">
        <f t="shared" si="9588"/>
        <v>0</v>
      </c>
      <c r="DIB35" s="50">
        <f t="shared" si="9589"/>
        <v>0</v>
      </c>
      <c r="DIC35" s="50">
        <f t="shared" si="9590"/>
        <v>0</v>
      </c>
      <c r="DID35" s="50">
        <f t="shared" si="9591"/>
        <v>0</v>
      </c>
      <c r="DIE35" s="50">
        <f t="shared" si="9592"/>
        <v>0</v>
      </c>
      <c r="DIF35" s="50">
        <f t="shared" si="9593"/>
        <v>0</v>
      </c>
      <c r="DIG35" s="50">
        <f t="shared" si="9594"/>
        <v>0</v>
      </c>
      <c r="DIH35" s="50">
        <f t="shared" si="9595"/>
        <v>0</v>
      </c>
      <c r="DII35" s="50">
        <f t="shared" si="9596"/>
        <v>0</v>
      </c>
      <c r="DIJ35" s="50">
        <f t="shared" si="9597"/>
        <v>0</v>
      </c>
      <c r="DIK35" s="50">
        <f t="shared" si="9598"/>
        <v>0</v>
      </c>
      <c r="DIL35" s="50">
        <f t="shared" si="9599"/>
        <v>0</v>
      </c>
      <c r="DIM35" s="50">
        <f t="shared" si="9600"/>
        <v>0</v>
      </c>
      <c r="DIN35" s="50">
        <f t="shared" si="9601"/>
        <v>0</v>
      </c>
      <c r="DIO35" s="50">
        <f t="shared" si="9602"/>
        <v>0</v>
      </c>
      <c r="DIP35" s="50">
        <f t="shared" si="9603"/>
        <v>0</v>
      </c>
      <c r="DIQ35" s="50">
        <f t="shared" si="9604"/>
        <v>0</v>
      </c>
      <c r="DIR35" s="50">
        <f t="shared" si="9605"/>
        <v>0</v>
      </c>
      <c r="DIS35" s="50">
        <f t="shared" si="9606"/>
        <v>0</v>
      </c>
      <c r="DIT35" s="50">
        <f t="shared" si="9607"/>
        <v>0</v>
      </c>
      <c r="DIU35" s="50">
        <f t="shared" si="9608"/>
        <v>0</v>
      </c>
      <c r="DIV35" s="50">
        <f t="shared" si="9609"/>
        <v>0</v>
      </c>
      <c r="DIW35" s="50">
        <f t="shared" si="9610"/>
        <v>0</v>
      </c>
      <c r="DIX35" s="50">
        <f t="shared" si="9611"/>
        <v>0</v>
      </c>
      <c r="DIY35" s="50">
        <f t="shared" si="9612"/>
        <v>0</v>
      </c>
      <c r="DIZ35" s="50">
        <f t="shared" si="9613"/>
        <v>0</v>
      </c>
      <c r="DJA35" s="50">
        <f t="shared" si="9614"/>
        <v>0</v>
      </c>
      <c r="DJB35" s="50">
        <f t="shared" si="9615"/>
        <v>0</v>
      </c>
      <c r="DJC35" s="50">
        <f t="shared" si="9616"/>
        <v>0</v>
      </c>
      <c r="DJD35" s="50">
        <f t="shared" si="9617"/>
        <v>0</v>
      </c>
      <c r="DJE35" s="50">
        <f t="shared" si="9618"/>
        <v>0</v>
      </c>
      <c r="DJF35" s="50">
        <f t="shared" si="9619"/>
        <v>0</v>
      </c>
      <c r="DJG35" s="50">
        <f t="shared" si="9620"/>
        <v>0</v>
      </c>
      <c r="DJH35" s="50">
        <f t="shared" si="9621"/>
        <v>0</v>
      </c>
      <c r="DJI35" s="50">
        <f t="shared" si="9622"/>
        <v>0</v>
      </c>
      <c r="DJJ35" s="50">
        <f t="shared" si="9623"/>
        <v>0</v>
      </c>
      <c r="DJK35" s="50">
        <f t="shared" si="9624"/>
        <v>0</v>
      </c>
      <c r="DJL35" s="50">
        <f t="shared" si="9625"/>
        <v>0</v>
      </c>
      <c r="DJM35" s="50">
        <f t="shared" si="9626"/>
        <v>0</v>
      </c>
      <c r="DJN35" s="50">
        <f t="shared" si="9627"/>
        <v>0</v>
      </c>
      <c r="DJO35" s="50">
        <f t="shared" si="9628"/>
        <v>0</v>
      </c>
      <c r="DJP35" s="50">
        <f t="shared" si="9629"/>
        <v>0</v>
      </c>
      <c r="DJQ35" s="50">
        <f t="shared" si="9630"/>
        <v>0</v>
      </c>
      <c r="DJR35" s="50">
        <f t="shared" si="9631"/>
        <v>0</v>
      </c>
      <c r="DJS35" s="50">
        <f t="shared" si="9632"/>
        <v>0</v>
      </c>
      <c r="DJT35" s="50">
        <f t="shared" si="9633"/>
        <v>0</v>
      </c>
      <c r="DJU35" s="50">
        <f t="shared" si="9634"/>
        <v>0</v>
      </c>
      <c r="DJV35" s="50">
        <f t="shared" si="9635"/>
        <v>0</v>
      </c>
      <c r="DJW35" s="50">
        <f t="shared" si="9636"/>
        <v>0</v>
      </c>
      <c r="DJX35" s="50">
        <f t="shared" si="9637"/>
        <v>0</v>
      </c>
      <c r="DJY35" s="50">
        <f t="shared" si="9638"/>
        <v>0</v>
      </c>
      <c r="DJZ35" s="50">
        <f t="shared" si="9639"/>
        <v>0</v>
      </c>
      <c r="DKA35" s="50">
        <f t="shared" si="9640"/>
        <v>0</v>
      </c>
      <c r="DKB35" s="50">
        <f t="shared" si="9641"/>
        <v>0</v>
      </c>
      <c r="DKC35" s="50">
        <f t="shared" si="9642"/>
        <v>0</v>
      </c>
      <c r="DKD35" s="50">
        <f t="shared" si="9643"/>
        <v>0</v>
      </c>
      <c r="DKE35" s="50">
        <f t="shared" si="9644"/>
        <v>0</v>
      </c>
      <c r="DKF35" s="50">
        <f t="shared" si="9645"/>
        <v>0</v>
      </c>
      <c r="DKG35" s="50">
        <f t="shared" si="9646"/>
        <v>0</v>
      </c>
      <c r="DKH35" s="50">
        <f t="shared" si="9647"/>
        <v>0</v>
      </c>
      <c r="DKI35" s="50">
        <f t="shared" si="9648"/>
        <v>0</v>
      </c>
      <c r="DKJ35" s="50">
        <f t="shared" si="9649"/>
        <v>0</v>
      </c>
      <c r="DKK35" s="50">
        <f t="shared" si="9650"/>
        <v>0</v>
      </c>
      <c r="DKL35" s="50">
        <f t="shared" si="9651"/>
        <v>0</v>
      </c>
      <c r="DKM35" s="50">
        <f t="shared" si="9652"/>
        <v>0</v>
      </c>
      <c r="DKN35" s="50">
        <f t="shared" si="9653"/>
        <v>0</v>
      </c>
      <c r="DKO35" s="50">
        <f t="shared" si="9654"/>
        <v>0</v>
      </c>
      <c r="DKP35" s="50">
        <f t="shared" si="9655"/>
        <v>0</v>
      </c>
      <c r="DKQ35" s="50">
        <f t="shared" si="9656"/>
        <v>0</v>
      </c>
      <c r="DKR35" s="50">
        <f t="shared" si="9657"/>
        <v>0</v>
      </c>
      <c r="DKS35" s="50">
        <f t="shared" si="9658"/>
        <v>0</v>
      </c>
      <c r="DKT35" s="50">
        <f t="shared" si="9659"/>
        <v>0</v>
      </c>
      <c r="DKU35" s="50">
        <f t="shared" si="9660"/>
        <v>0</v>
      </c>
      <c r="DKV35" s="50">
        <f t="shared" si="9661"/>
        <v>0</v>
      </c>
      <c r="DKW35" s="50">
        <f t="shared" si="9662"/>
        <v>0</v>
      </c>
      <c r="DKX35" s="50">
        <f t="shared" si="9663"/>
        <v>0</v>
      </c>
      <c r="DKY35" s="50">
        <f t="shared" si="9664"/>
        <v>0</v>
      </c>
      <c r="DKZ35" s="50">
        <f t="shared" si="9665"/>
        <v>0</v>
      </c>
      <c r="DLA35" s="50">
        <f t="shared" si="9666"/>
        <v>0</v>
      </c>
      <c r="DLB35" s="50">
        <f t="shared" si="9667"/>
        <v>0</v>
      </c>
      <c r="DLC35" s="50">
        <f t="shared" si="9668"/>
        <v>0</v>
      </c>
      <c r="DLD35" s="50">
        <f t="shared" si="9669"/>
        <v>0</v>
      </c>
      <c r="DLE35" s="50">
        <f t="shared" si="9670"/>
        <v>0</v>
      </c>
      <c r="DLF35" s="50">
        <f t="shared" si="9671"/>
        <v>0</v>
      </c>
      <c r="DLG35" s="50">
        <f t="shared" si="9672"/>
        <v>0</v>
      </c>
      <c r="DLH35" s="50">
        <f t="shared" si="9673"/>
        <v>0</v>
      </c>
      <c r="DLI35" s="50">
        <f t="shared" si="9674"/>
        <v>0</v>
      </c>
      <c r="DLJ35" s="50"/>
      <c r="DLK35" s="50">
        <f t="shared" si="9675"/>
        <v>0</v>
      </c>
      <c r="DLL35" s="50">
        <f t="shared" si="9676"/>
        <v>0</v>
      </c>
      <c r="DLM35" s="50">
        <f t="shared" si="9677"/>
        <v>0</v>
      </c>
      <c r="DLN35" s="50">
        <f t="shared" si="9678"/>
        <v>0</v>
      </c>
      <c r="DLO35" s="50">
        <f t="shared" si="9679"/>
        <v>0</v>
      </c>
      <c r="DLP35" s="50">
        <f t="shared" si="9680"/>
        <v>0</v>
      </c>
      <c r="DLQ35" s="50">
        <f t="shared" si="9681"/>
        <v>0</v>
      </c>
      <c r="DLR35" s="50">
        <f t="shared" si="9682"/>
        <v>0</v>
      </c>
      <c r="DLS35" s="50">
        <f t="shared" si="9683"/>
        <v>0</v>
      </c>
      <c r="DLT35" s="50">
        <f t="shared" si="9684"/>
        <v>0</v>
      </c>
      <c r="DLU35" s="50">
        <f t="shared" si="9685"/>
        <v>0</v>
      </c>
      <c r="DLV35" s="50">
        <f t="shared" si="9686"/>
        <v>0</v>
      </c>
      <c r="DLW35" s="50">
        <f t="shared" si="9687"/>
        <v>0</v>
      </c>
      <c r="DLX35" s="50">
        <f t="shared" si="9688"/>
        <v>0</v>
      </c>
      <c r="DLY35" s="50">
        <f t="shared" si="9689"/>
        <v>0</v>
      </c>
      <c r="DLZ35" s="50">
        <f t="shared" si="9690"/>
        <v>0</v>
      </c>
      <c r="DMA35" s="50">
        <f t="shared" si="9691"/>
        <v>0</v>
      </c>
      <c r="DMB35" s="50">
        <f t="shared" si="9692"/>
        <v>0</v>
      </c>
      <c r="DMC35" s="50">
        <f t="shared" si="9693"/>
        <v>0</v>
      </c>
      <c r="DMD35" s="50">
        <f t="shared" si="9694"/>
        <v>0</v>
      </c>
      <c r="DME35" s="50">
        <f t="shared" si="9695"/>
        <v>0</v>
      </c>
      <c r="DMF35" s="50">
        <f t="shared" si="9696"/>
        <v>0</v>
      </c>
      <c r="DMG35" s="50">
        <f t="shared" si="9697"/>
        <v>0</v>
      </c>
      <c r="DMH35" s="50">
        <f t="shared" si="9698"/>
        <v>0</v>
      </c>
      <c r="DMI35" s="50">
        <f t="shared" si="9699"/>
        <v>0</v>
      </c>
      <c r="DMJ35" s="50">
        <f t="shared" si="9700"/>
        <v>0</v>
      </c>
      <c r="DMK35" s="50">
        <f t="shared" si="9701"/>
        <v>0</v>
      </c>
      <c r="DML35" s="50">
        <f t="shared" si="9702"/>
        <v>0</v>
      </c>
      <c r="DMM35" s="50">
        <f t="shared" si="9703"/>
        <v>0</v>
      </c>
      <c r="DMN35" s="50">
        <f t="shared" si="9704"/>
        <v>0</v>
      </c>
      <c r="DMO35" s="50">
        <f t="shared" si="9705"/>
        <v>0</v>
      </c>
      <c r="DMP35" s="50">
        <f t="shared" si="9706"/>
        <v>0</v>
      </c>
      <c r="DMQ35" s="50">
        <f t="shared" si="9707"/>
        <v>0</v>
      </c>
      <c r="DMR35" s="50">
        <f t="shared" si="9708"/>
        <v>0</v>
      </c>
      <c r="DMS35" s="50">
        <f t="shared" si="9709"/>
        <v>0</v>
      </c>
      <c r="DMT35" s="50" t="e">
        <f>#REF!*$S35</f>
        <v>#REF!</v>
      </c>
      <c r="DMU35" s="50">
        <f t="shared" si="9710"/>
        <v>0</v>
      </c>
      <c r="DMV35" s="50">
        <f t="shared" si="9711"/>
        <v>0</v>
      </c>
      <c r="DMW35" s="50">
        <f t="shared" si="9712"/>
        <v>0</v>
      </c>
      <c r="DMX35" s="50">
        <f t="shared" si="9713"/>
        <v>0</v>
      </c>
      <c r="DMY35" s="50">
        <f t="shared" si="9714"/>
        <v>0</v>
      </c>
      <c r="DMZ35" s="50">
        <f t="shared" si="9715"/>
        <v>0</v>
      </c>
      <c r="DNA35" s="50">
        <f t="shared" si="9716"/>
        <v>0</v>
      </c>
      <c r="DNB35" s="50">
        <f t="shared" si="9717"/>
        <v>0</v>
      </c>
      <c r="DNC35" s="50">
        <f t="shared" si="9718"/>
        <v>0</v>
      </c>
      <c r="DND35" s="50">
        <f t="shared" si="9719"/>
        <v>0</v>
      </c>
      <c r="DNE35" s="50">
        <f t="shared" si="9720"/>
        <v>0</v>
      </c>
      <c r="DNF35" s="50">
        <f t="shared" si="9721"/>
        <v>0</v>
      </c>
      <c r="DNG35" s="50">
        <f t="shared" si="9722"/>
        <v>0</v>
      </c>
      <c r="DNH35" s="50">
        <f t="shared" si="9723"/>
        <v>0</v>
      </c>
      <c r="DNI35" s="50">
        <f t="shared" si="9724"/>
        <v>0</v>
      </c>
      <c r="DNJ35" s="50">
        <f t="shared" si="9725"/>
        <v>0</v>
      </c>
      <c r="DNK35" s="50">
        <f t="shared" si="9726"/>
        <v>0</v>
      </c>
      <c r="DNL35" s="50">
        <f t="shared" si="9727"/>
        <v>0</v>
      </c>
      <c r="DNM35" s="50">
        <f t="shared" si="9728"/>
        <v>0</v>
      </c>
      <c r="DNN35" s="50">
        <f t="shared" si="9729"/>
        <v>0</v>
      </c>
      <c r="DNO35" s="50">
        <f t="shared" si="9730"/>
        <v>0</v>
      </c>
      <c r="DNP35" s="50">
        <f t="shared" si="9731"/>
        <v>0</v>
      </c>
      <c r="DNQ35" s="50">
        <f t="shared" si="9732"/>
        <v>0</v>
      </c>
      <c r="DNR35" s="50">
        <f t="shared" si="9733"/>
        <v>0</v>
      </c>
      <c r="DNS35" s="50">
        <f t="shared" si="9734"/>
        <v>0</v>
      </c>
      <c r="DNT35" s="50">
        <f t="shared" si="9735"/>
        <v>0</v>
      </c>
      <c r="DNU35" s="50">
        <f t="shared" si="9736"/>
        <v>0</v>
      </c>
      <c r="DNV35" s="50">
        <f t="shared" si="9737"/>
        <v>0</v>
      </c>
      <c r="DNW35" s="50">
        <f t="shared" si="9738"/>
        <v>0</v>
      </c>
      <c r="DNX35" s="50">
        <f t="shared" si="9739"/>
        <v>0</v>
      </c>
      <c r="DNY35" s="50">
        <f t="shared" si="9740"/>
        <v>0</v>
      </c>
      <c r="DNZ35" s="50">
        <f t="shared" si="9741"/>
        <v>0</v>
      </c>
      <c r="DOA35" s="50">
        <f t="shared" si="9742"/>
        <v>0</v>
      </c>
      <c r="DOB35" s="50">
        <f t="shared" si="9743"/>
        <v>0</v>
      </c>
      <c r="DOC35" s="50">
        <f t="shared" si="9744"/>
        <v>0</v>
      </c>
      <c r="DOD35" s="50">
        <f t="shared" si="9745"/>
        <v>0</v>
      </c>
      <c r="DOE35" s="50">
        <f t="shared" si="9746"/>
        <v>0</v>
      </c>
      <c r="DOF35" s="50">
        <f t="shared" si="9747"/>
        <v>0</v>
      </c>
      <c r="DOG35" s="50">
        <f t="shared" si="9748"/>
        <v>0</v>
      </c>
      <c r="DOH35" s="50">
        <f t="shared" si="9749"/>
        <v>0</v>
      </c>
      <c r="DOI35" s="50">
        <f t="shared" si="9750"/>
        <v>0</v>
      </c>
      <c r="DOJ35" s="50">
        <f t="shared" si="9751"/>
        <v>0</v>
      </c>
      <c r="DOK35" s="50">
        <f t="shared" si="9752"/>
        <v>0</v>
      </c>
      <c r="DOL35" s="50">
        <f t="shared" si="9753"/>
        <v>0</v>
      </c>
      <c r="DOM35" s="50">
        <f t="shared" si="9754"/>
        <v>0</v>
      </c>
      <c r="DON35" s="50">
        <f t="shared" si="9755"/>
        <v>0</v>
      </c>
      <c r="DOO35" s="50">
        <f t="shared" si="9756"/>
        <v>0</v>
      </c>
      <c r="DOP35" s="50">
        <f t="shared" si="9757"/>
        <v>0</v>
      </c>
      <c r="DOQ35" s="50">
        <f t="shared" si="9758"/>
        <v>0</v>
      </c>
      <c r="DOR35" s="50">
        <f t="shared" si="9759"/>
        <v>0</v>
      </c>
      <c r="DOS35" s="50">
        <f t="shared" si="9760"/>
        <v>0</v>
      </c>
      <c r="DOT35" s="50">
        <f t="shared" si="9761"/>
        <v>0</v>
      </c>
      <c r="DOU35" s="50">
        <f t="shared" si="9762"/>
        <v>0</v>
      </c>
      <c r="DOV35" s="50">
        <f t="shared" si="9763"/>
        <v>0</v>
      </c>
      <c r="DOW35" s="50">
        <f t="shared" si="9764"/>
        <v>0</v>
      </c>
      <c r="DOX35" s="50">
        <f t="shared" si="9765"/>
        <v>0</v>
      </c>
      <c r="DOY35" s="50">
        <f t="shared" si="9766"/>
        <v>0</v>
      </c>
      <c r="DOZ35" s="50">
        <f t="shared" si="9767"/>
        <v>0</v>
      </c>
      <c r="DPA35" s="50">
        <f t="shared" si="9768"/>
        <v>0</v>
      </c>
      <c r="DPB35" s="50">
        <f t="shared" si="9769"/>
        <v>0</v>
      </c>
      <c r="DPC35" s="50">
        <f t="shared" si="9770"/>
        <v>0</v>
      </c>
      <c r="DPD35" s="50">
        <f t="shared" si="9771"/>
        <v>0</v>
      </c>
      <c r="DPE35" s="50">
        <f t="shared" si="9772"/>
        <v>0</v>
      </c>
      <c r="DPF35" s="50">
        <f t="shared" si="9773"/>
        <v>0</v>
      </c>
      <c r="DPG35" s="50">
        <f t="shared" si="9774"/>
        <v>0</v>
      </c>
      <c r="DPH35" s="50">
        <f t="shared" si="9775"/>
        <v>0</v>
      </c>
      <c r="DPI35" s="50">
        <f t="shared" si="9776"/>
        <v>0</v>
      </c>
      <c r="DPJ35" s="50">
        <f t="shared" si="9777"/>
        <v>0</v>
      </c>
      <c r="DPK35" s="50">
        <f t="shared" si="9778"/>
        <v>0</v>
      </c>
      <c r="DPL35" s="50">
        <f t="shared" si="9779"/>
        <v>0</v>
      </c>
      <c r="DPM35" s="50">
        <f t="shared" si="9780"/>
        <v>0</v>
      </c>
      <c r="DPN35" s="50">
        <f t="shared" si="9781"/>
        <v>0</v>
      </c>
      <c r="DPO35" s="50">
        <f t="shared" si="9782"/>
        <v>0</v>
      </c>
      <c r="DPP35" s="50">
        <f t="shared" si="9783"/>
        <v>0</v>
      </c>
      <c r="DPQ35" s="50">
        <f t="shared" si="9784"/>
        <v>0</v>
      </c>
      <c r="DPR35" s="50">
        <f t="shared" si="9785"/>
        <v>0</v>
      </c>
      <c r="DPS35" s="50">
        <f t="shared" si="9786"/>
        <v>0</v>
      </c>
      <c r="DPT35" s="50">
        <f t="shared" si="9787"/>
        <v>0</v>
      </c>
      <c r="DPU35" s="50">
        <f t="shared" si="9788"/>
        <v>0</v>
      </c>
      <c r="DPV35" s="50">
        <f t="shared" si="9789"/>
        <v>0</v>
      </c>
      <c r="DPW35" s="50">
        <f t="shared" si="9790"/>
        <v>0</v>
      </c>
      <c r="DPX35" s="50">
        <f t="shared" si="9791"/>
        <v>0</v>
      </c>
      <c r="DPY35" s="50">
        <f t="shared" si="9792"/>
        <v>0</v>
      </c>
      <c r="DPZ35" s="50">
        <f t="shared" si="9793"/>
        <v>0</v>
      </c>
      <c r="DQA35" s="50">
        <f t="shared" si="9794"/>
        <v>0</v>
      </c>
      <c r="DQB35" s="50">
        <f t="shared" si="9795"/>
        <v>0</v>
      </c>
      <c r="DQC35" s="50">
        <f t="shared" si="9796"/>
        <v>0</v>
      </c>
      <c r="DQD35" s="50">
        <f t="shared" si="9797"/>
        <v>0</v>
      </c>
      <c r="DQE35" s="50">
        <f t="shared" si="9798"/>
        <v>0</v>
      </c>
      <c r="DQF35" s="50">
        <f t="shared" si="9799"/>
        <v>0</v>
      </c>
      <c r="DQG35" s="50">
        <f t="shared" si="9800"/>
        <v>0</v>
      </c>
      <c r="DQH35" s="50">
        <f t="shared" si="9801"/>
        <v>0</v>
      </c>
      <c r="DQI35" s="50">
        <f t="shared" si="9802"/>
        <v>0</v>
      </c>
      <c r="DQJ35" s="50">
        <f t="shared" si="9803"/>
        <v>0</v>
      </c>
      <c r="DQK35" s="50">
        <f t="shared" si="9804"/>
        <v>0</v>
      </c>
      <c r="DQL35" s="50">
        <f t="shared" si="9805"/>
        <v>0</v>
      </c>
      <c r="DQM35" s="50">
        <f t="shared" si="9806"/>
        <v>0</v>
      </c>
      <c r="DQN35" s="50">
        <f t="shared" si="9807"/>
        <v>0</v>
      </c>
      <c r="DQO35" s="50">
        <f t="shared" si="9808"/>
        <v>0</v>
      </c>
      <c r="DQP35" s="50">
        <f t="shared" si="9809"/>
        <v>0</v>
      </c>
      <c r="DQQ35" s="50">
        <f t="shared" si="9810"/>
        <v>0</v>
      </c>
      <c r="DQR35" s="50">
        <f t="shared" si="9811"/>
        <v>0</v>
      </c>
      <c r="DQS35" s="50">
        <f t="shared" si="9812"/>
        <v>0</v>
      </c>
      <c r="DQT35" s="50">
        <f t="shared" si="9813"/>
        <v>0</v>
      </c>
      <c r="DQU35" s="50">
        <f t="shared" si="9814"/>
        <v>0</v>
      </c>
      <c r="DQV35" s="50">
        <f t="shared" si="9815"/>
        <v>0</v>
      </c>
      <c r="DQW35" s="50">
        <f t="shared" si="9816"/>
        <v>0</v>
      </c>
      <c r="DQX35" s="50">
        <f t="shared" si="9817"/>
        <v>0</v>
      </c>
      <c r="DQY35" s="50">
        <f t="shared" si="9818"/>
        <v>0</v>
      </c>
      <c r="DQZ35" s="50">
        <f t="shared" si="9819"/>
        <v>0</v>
      </c>
      <c r="DRA35" s="50">
        <f t="shared" si="9820"/>
        <v>0</v>
      </c>
      <c r="DRB35" s="50">
        <f t="shared" si="9821"/>
        <v>0</v>
      </c>
      <c r="DRC35" s="50">
        <f t="shared" si="9822"/>
        <v>0</v>
      </c>
      <c r="DRD35" s="50">
        <f t="shared" si="9823"/>
        <v>0</v>
      </c>
      <c r="DRE35" s="50">
        <f t="shared" si="9824"/>
        <v>0</v>
      </c>
      <c r="DRF35" s="50">
        <f t="shared" si="9825"/>
        <v>0</v>
      </c>
      <c r="DRG35" s="50">
        <f t="shared" si="9826"/>
        <v>0</v>
      </c>
      <c r="DRH35" s="50">
        <f t="shared" si="9827"/>
        <v>0</v>
      </c>
      <c r="DRI35" s="50">
        <f t="shared" si="9828"/>
        <v>0</v>
      </c>
      <c r="DRJ35" s="50">
        <f t="shared" si="9829"/>
        <v>0</v>
      </c>
      <c r="DRK35" s="50">
        <f t="shared" si="9830"/>
        <v>0</v>
      </c>
      <c r="DRL35" s="50">
        <f t="shared" si="9831"/>
        <v>0</v>
      </c>
      <c r="DRM35" s="50">
        <f t="shared" si="9832"/>
        <v>0</v>
      </c>
      <c r="DRN35" s="50">
        <f t="shared" si="9833"/>
        <v>0</v>
      </c>
      <c r="DRO35" s="50">
        <f t="shared" si="9834"/>
        <v>0</v>
      </c>
      <c r="DRP35" s="50">
        <f t="shared" si="9835"/>
        <v>0</v>
      </c>
      <c r="DRQ35" s="50">
        <f t="shared" si="9836"/>
        <v>0</v>
      </c>
      <c r="DRR35" s="50">
        <f t="shared" si="9837"/>
        <v>0</v>
      </c>
      <c r="DRS35" s="50">
        <f t="shared" si="9838"/>
        <v>0</v>
      </c>
      <c r="DRT35" s="50">
        <f t="shared" si="9839"/>
        <v>0</v>
      </c>
      <c r="DRU35" s="50">
        <f t="shared" si="9840"/>
        <v>0</v>
      </c>
      <c r="DRV35" s="50">
        <f t="shared" si="9841"/>
        <v>0</v>
      </c>
      <c r="DRW35" s="50">
        <f t="shared" si="9842"/>
        <v>0</v>
      </c>
      <c r="DRX35" s="50">
        <f t="shared" si="9843"/>
        <v>0</v>
      </c>
      <c r="DRY35" s="50">
        <f t="shared" si="9844"/>
        <v>0</v>
      </c>
      <c r="DRZ35" s="50">
        <f t="shared" si="9845"/>
        <v>0</v>
      </c>
      <c r="DSA35" s="50">
        <f t="shared" si="9846"/>
        <v>0</v>
      </c>
      <c r="DSB35" s="50">
        <f t="shared" si="9847"/>
        <v>0</v>
      </c>
      <c r="DSC35" s="50">
        <f t="shared" si="9848"/>
        <v>0</v>
      </c>
      <c r="DSD35" s="50">
        <f t="shared" si="9849"/>
        <v>0</v>
      </c>
      <c r="DSE35" s="50">
        <f t="shared" si="9850"/>
        <v>0</v>
      </c>
      <c r="DSF35" s="50">
        <f t="shared" si="9851"/>
        <v>0</v>
      </c>
      <c r="DSG35" s="50">
        <f t="shared" si="9852"/>
        <v>0</v>
      </c>
      <c r="DSH35" s="50">
        <f t="shared" si="9853"/>
        <v>0</v>
      </c>
      <c r="DSI35" s="50">
        <f t="shared" si="9854"/>
        <v>0</v>
      </c>
      <c r="DSJ35" s="50">
        <f t="shared" si="9855"/>
        <v>0</v>
      </c>
      <c r="DSK35" s="50">
        <f t="shared" si="9856"/>
        <v>0</v>
      </c>
      <c r="DSL35" s="50">
        <f t="shared" si="9857"/>
        <v>0</v>
      </c>
      <c r="DSM35" s="50">
        <f t="shared" si="9858"/>
        <v>0</v>
      </c>
      <c r="DSN35" s="50">
        <f t="shared" si="9859"/>
        <v>0</v>
      </c>
      <c r="DSO35" s="50">
        <f t="shared" si="9860"/>
        <v>0</v>
      </c>
      <c r="DSP35" s="50">
        <f t="shared" si="9861"/>
        <v>0</v>
      </c>
      <c r="DSQ35" s="50">
        <f t="shared" si="9862"/>
        <v>0</v>
      </c>
      <c r="DSR35" s="50">
        <f t="shared" si="9863"/>
        <v>0</v>
      </c>
      <c r="DSS35" s="50">
        <f t="shared" si="9864"/>
        <v>0</v>
      </c>
      <c r="DST35" s="50">
        <f t="shared" si="9865"/>
        <v>0</v>
      </c>
      <c r="DSU35" s="50">
        <f t="shared" si="9866"/>
        <v>0</v>
      </c>
      <c r="DSV35" s="50">
        <f t="shared" si="9867"/>
        <v>0</v>
      </c>
      <c r="DSW35" s="50">
        <f t="shared" si="9868"/>
        <v>0</v>
      </c>
      <c r="DSX35" s="50">
        <f t="shared" si="9869"/>
        <v>0</v>
      </c>
      <c r="DSY35" s="50">
        <f t="shared" si="9870"/>
        <v>0</v>
      </c>
      <c r="DSZ35" s="50">
        <f t="shared" si="9871"/>
        <v>0</v>
      </c>
      <c r="DTA35" s="50">
        <f t="shared" si="9872"/>
        <v>0</v>
      </c>
      <c r="DTB35" s="50">
        <f t="shared" si="9873"/>
        <v>0</v>
      </c>
      <c r="DTC35" s="50">
        <f t="shared" si="9874"/>
        <v>0</v>
      </c>
      <c r="DTD35" s="50">
        <f t="shared" si="9875"/>
        <v>0</v>
      </c>
      <c r="DTE35" s="50">
        <f t="shared" si="9876"/>
        <v>0</v>
      </c>
      <c r="DTF35" s="50">
        <f t="shared" si="9877"/>
        <v>0</v>
      </c>
      <c r="DTG35" s="50">
        <f t="shared" si="9878"/>
        <v>0</v>
      </c>
      <c r="DTH35" s="50">
        <f t="shared" si="9879"/>
        <v>0</v>
      </c>
      <c r="DTI35" s="50">
        <f t="shared" si="9880"/>
        <v>0</v>
      </c>
      <c r="DTJ35" s="50">
        <f t="shared" si="9881"/>
        <v>0</v>
      </c>
      <c r="DTK35" s="50">
        <f t="shared" si="9882"/>
        <v>0</v>
      </c>
      <c r="DTL35" s="50">
        <f t="shared" si="9883"/>
        <v>0</v>
      </c>
      <c r="DTM35" s="50">
        <f t="shared" si="9884"/>
        <v>0</v>
      </c>
      <c r="DTN35" s="50">
        <f t="shared" si="9885"/>
        <v>0</v>
      </c>
      <c r="DTO35" s="50">
        <f t="shared" si="9886"/>
        <v>0</v>
      </c>
      <c r="DTP35" s="50">
        <f t="shared" si="9887"/>
        <v>0</v>
      </c>
      <c r="DTQ35" s="50">
        <f t="shared" si="9888"/>
        <v>0</v>
      </c>
      <c r="DTR35" s="50">
        <f t="shared" si="9889"/>
        <v>0</v>
      </c>
      <c r="DTS35" s="50">
        <f t="shared" si="9890"/>
        <v>0</v>
      </c>
      <c r="DTT35" s="50">
        <f t="shared" si="9891"/>
        <v>0</v>
      </c>
      <c r="DTU35" s="50">
        <f t="shared" si="9892"/>
        <v>0</v>
      </c>
      <c r="DTV35" s="50">
        <f t="shared" si="9893"/>
        <v>0</v>
      </c>
      <c r="DTW35" s="50">
        <f t="shared" si="9894"/>
        <v>0</v>
      </c>
      <c r="DTX35" s="50">
        <f t="shared" si="9895"/>
        <v>0</v>
      </c>
      <c r="DTY35" s="50">
        <f t="shared" si="9896"/>
        <v>0</v>
      </c>
      <c r="DTZ35" s="50">
        <f t="shared" si="9897"/>
        <v>0</v>
      </c>
      <c r="DUA35" s="50">
        <f t="shared" si="9898"/>
        <v>0</v>
      </c>
      <c r="DUB35" s="50">
        <f t="shared" si="9899"/>
        <v>0</v>
      </c>
      <c r="DUC35" s="50">
        <f t="shared" si="9900"/>
        <v>0</v>
      </c>
      <c r="DUD35" s="50">
        <f t="shared" si="9901"/>
        <v>0</v>
      </c>
      <c r="DUE35" s="50">
        <f t="shared" si="9902"/>
        <v>0</v>
      </c>
      <c r="DUF35" s="50">
        <f t="shared" si="9903"/>
        <v>0</v>
      </c>
      <c r="DUG35" s="50">
        <f t="shared" si="9904"/>
        <v>0</v>
      </c>
      <c r="DUH35" s="50">
        <f t="shared" si="9905"/>
        <v>0</v>
      </c>
      <c r="DUI35" s="50">
        <f t="shared" si="9906"/>
        <v>0</v>
      </c>
      <c r="DUJ35" s="50">
        <f t="shared" si="9907"/>
        <v>0</v>
      </c>
      <c r="DUK35" s="50">
        <f t="shared" si="9908"/>
        <v>0</v>
      </c>
      <c r="DUL35" s="50">
        <f t="shared" si="9909"/>
        <v>0</v>
      </c>
      <c r="DUM35" s="50">
        <f t="shared" si="9910"/>
        <v>0</v>
      </c>
      <c r="DUN35" s="50">
        <f t="shared" si="9911"/>
        <v>0</v>
      </c>
      <c r="DUO35" s="50">
        <f t="shared" si="9912"/>
        <v>0</v>
      </c>
      <c r="DUP35" s="50">
        <f t="shared" si="9913"/>
        <v>0</v>
      </c>
      <c r="DUQ35" s="50">
        <f t="shared" si="9914"/>
        <v>0</v>
      </c>
      <c r="DUR35" s="50">
        <f t="shared" si="9915"/>
        <v>0</v>
      </c>
      <c r="DUS35" s="50">
        <f t="shared" si="9916"/>
        <v>0</v>
      </c>
      <c r="DUT35" s="50">
        <f t="shared" si="9917"/>
        <v>0</v>
      </c>
      <c r="DUU35" s="50">
        <f t="shared" si="9918"/>
        <v>0</v>
      </c>
      <c r="DUV35" s="50">
        <f t="shared" si="9919"/>
        <v>0</v>
      </c>
      <c r="DUW35" s="50">
        <f t="shared" si="9920"/>
        <v>0</v>
      </c>
      <c r="DUX35" s="50">
        <f t="shared" si="9921"/>
        <v>0</v>
      </c>
      <c r="DUY35" s="50">
        <f t="shared" si="9922"/>
        <v>0</v>
      </c>
      <c r="DUZ35" s="50">
        <f t="shared" si="9923"/>
        <v>0</v>
      </c>
      <c r="DVA35" s="50">
        <f t="shared" si="9924"/>
        <v>0</v>
      </c>
      <c r="DVB35" s="50">
        <f t="shared" si="9925"/>
        <v>0</v>
      </c>
      <c r="DVC35" s="50">
        <f t="shared" si="9926"/>
        <v>0</v>
      </c>
      <c r="DVD35" s="50">
        <f t="shared" si="9927"/>
        <v>0</v>
      </c>
      <c r="DVE35" s="50">
        <f t="shared" si="9928"/>
        <v>0</v>
      </c>
      <c r="DVF35" s="50">
        <f t="shared" si="9929"/>
        <v>0</v>
      </c>
      <c r="DVG35" s="50">
        <f t="shared" si="9930"/>
        <v>0</v>
      </c>
      <c r="DVH35" s="50">
        <f t="shared" si="9931"/>
        <v>0</v>
      </c>
      <c r="DVI35" s="50">
        <f t="shared" si="9932"/>
        <v>0</v>
      </c>
      <c r="DVJ35" s="50">
        <f t="shared" si="9933"/>
        <v>0</v>
      </c>
      <c r="DVK35" s="50">
        <f t="shared" si="9934"/>
        <v>0</v>
      </c>
      <c r="DVL35" s="50">
        <f t="shared" si="9935"/>
        <v>0</v>
      </c>
      <c r="DVM35" s="50">
        <f t="shared" si="9936"/>
        <v>0</v>
      </c>
      <c r="DVN35" s="50">
        <f t="shared" si="9937"/>
        <v>0</v>
      </c>
      <c r="DVO35" s="50">
        <f t="shared" si="9938"/>
        <v>0</v>
      </c>
      <c r="DVP35" s="50">
        <f t="shared" si="9939"/>
        <v>0</v>
      </c>
      <c r="DVQ35" s="50">
        <f t="shared" si="9940"/>
        <v>0</v>
      </c>
      <c r="DVR35" s="50">
        <f t="shared" si="9941"/>
        <v>0</v>
      </c>
      <c r="DVS35" s="50">
        <f t="shared" si="9942"/>
        <v>0</v>
      </c>
      <c r="DVT35" s="50">
        <f t="shared" si="9943"/>
        <v>0</v>
      </c>
      <c r="DVU35" s="50">
        <f t="shared" si="9944"/>
        <v>0</v>
      </c>
      <c r="DVV35" s="50">
        <f t="shared" si="9945"/>
        <v>0</v>
      </c>
      <c r="DVW35" s="50">
        <f t="shared" si="9946"/>
        <v>0</v>
      </c>
      <c r="DVX35" s="50">
        <f t="shared" si="9947"/>
        <v>0</v>
      </c>
      <c r="DVY35" s="50">
        <f t="shared" si="9948"/>
        <v>0</v>
      </c>
      <c r="DVZ35" s="50">
        <f t="shared" si="9949"/>
        <v>0</v>
      </c>
      <c r="DWA35" s="50">
        <f t="shared" si="9950"/>
        <v>0</v>
      </c>
      <c r="DWB35" s="50">
        <f t="shared" si="9951"/>
        <v>0</v>
      </c>
      <c r="DWC35" s="50">
        <f t="shared" si="9952"/>
        <v>0</v>
      </c>
      <c r="DWD35" s="50">
        <f t="shared" si="9953"/>
        <v>0</v>
      </c>
      <c r="DWE35" s="50">
        <f t="shared" si="9954"/>
        <v>0</v>
      </c>
      <c r="DWF35" s="50">
        <f t="shared" si="9955"/>
        <v>0</v>
      </c>
      <c r="DWG35" s="50">
        <f t="shared" si="9956"/>
        <v>0</v>
      </c>
      <c r="DWH35" s="50">
        <f t="shared" si="9957"/>
        <v>0</v>
      </c>
      <c r="DWI35" s="50">
        <f t="shared" si="9958"/>
        <v>0</v>
      </c>
      <c r="DWJ35" s="50">
        <f t="shared" si="9959"/>
        <v>0</v>
      </c>
      <c r="DWK35" s="50">
        <f t="shared" si="9960"/>
        <v>0</v>
      </c>
      <c r="DWL35" s="50">
        <f t="shared" si="9961"/>
        <v>0</v>
      </c>
      <c r="DWM35" s="50">
        <f t="shared" si="9962"/>
        <v>0</v>
      </c>
      <c r="DWN35" s="50">
        <f t="shared" si="9963"/>
        <v>0</v>
      </c>
      <c r="DWO35" s="50">
        <f t="shared" si="9964"/>
        <v>0</v>
      </c>
      <c r="DWP35" s="50">
        <f t="shared" si="9965"/>
        <v>0</v>
      </c>
      <c r="DWQ35" s="50">
        <f t="shared" si="9966"/>
        <v>0</v>
      </c>
      <c r="DWR35" s="50">
        <f t="shared" si="9967"/>
        <v>0</v>
      </c>
      <c r="DWS35" s="50">
        <f t="shared" si="9968"/>
        <v>0</v>
      </c>
      <c r="DWT35" s="50">
        <f t="shared" si="9969"/>
        <v>0</v>
      </c>
      <c r="DWU35" s="50">
        <f t="shared" si="9970"/>
        <v>0</v>
      </c>
      <c r="DWV35" s="50">
        <f t="shared" si="9971"/>
        <v>0</v>
      </c>
      <c r="DWW35" s="50">
        <f t="shared" si="9972"/>
        <v>0</v>
      </c>
      <c r="DWX35" s="50">
        <f t="shared" si="9973"/>
        <v>0</v>
      </c>
      <c r="DWY35" s="50">
        <f t="shared" si="9974"/>
        <v>0</v>
      </c>
      <c r="DWZ35" s="50">
        <f t="shared" si="9975"/>
        <v>0</v>
      </c>
      <c r="DXA35" s="50">
        <f t="shared" si="9976"/>
        <v>0</v>
      </c>
      <c r="DXB35" s="50">
        <f t="shared" si="9977"/>
        <v>0</v>
      </c>
      <c r="DXC35" s="50">
        <f t="shared" si="9978"/>
        <v>0</v>
      </c>
      <c r="DXD35" s="50">
        <f t="shared" si="9979"/>
        <v>0</v>
      </c>
      <c r="DXE35" s="50">
        <f t="shared" si="9980"/>
        <v>0</v>
      </c>
      <c r="DXF35" s="50">
        <f t="shared" si="9981"/>
        <v>0</v>
      </c>
      <c r="DXG35" s="50">
        <f t="shared" si="9982"/>
        <v>0</v>
      </c>
      <c r="DXH35" s="50">
        <f t="shared" si="9983"/>
        <v>0</v>
      </c>
      <c r="DXI35" s="50">
        <f t="shared" si="9984"/>
        <v>0</v>
      </c>
      <c r="DXJ35" s="50">
        <f t="shared" si="9985"/>
        <v>0</v>
      </c>
      <c r="DXK35" s="50">
        <f t="shared" si="9986"/>
        <v>0</v>
      </c>
      <c r="DXL35" s="50">
        <f t="shared" si="9987"/>
        <v>0</v>
      </c>
      <c r="DXM35" s="50">
        <f t="shared" si="9988"/>
        <v>0</v>
      </c>
      <c r="DXN35" s="50">
        <f t="shared" si="9989"/>
        <v>0</v>
      </c>
      <c r="DXO35" s="50">
        <f t="shared" si="9990"/>
        <v>0</v>
      </c>
      <c r="DXP35" s="50">
        <f t="shared" si="9991"/>
        <v>0</v>
      </c>
      <c r="DXQ35" s="50">
        <f t="shared" si="9992"/>
        <v>0</v>
      </c>
      <c r="DXR35" s="50">
        <f t="shared" si="9993"/>
        <v>0</v>
      </c>
      <c r="DXS35" s="50">
        <f t="shared" si="9994"/>
        <v>0</v>
      </c>
      <c r="DXT35" s="50">
        <f t="shared" si="9995"/>
        <v>0</v>
      </c>
      <c r="DXU35" s="50">
        <f t="shared" si="9996"/>
        <v>0</v>
      </c>
      <c r="DXV35" s="50">
        <f t="shared" si="9997"/>
        <v>0</v>
      </c>
      <c r="DXW35" s="50">
        <f t="shared" si="9998"/>
        <v>0</v>
      </c>
      <c r="DXX35" s="50">
        <f t="shared" si="9999"/>
        <v>0</v>
      </c>
      <c r="DXY35" s="50">
        <f t="shared" si="10000"/>
        <v>0</v>
      </c>
      <c r="DXZ35" s="50">
        <f t="shared" si="10001"/>
        <v>0</v>
      </c>
      <c r="DYA35" s="50">
        <f t="shared" si="10002"/>
        <v>0</v>
      </c>
      <c r="DYB35" s="50">
        <f t="shared" si="10003"/>
        <v>0</v>
      </c>
      <c r="DYC35" s="50">
        <f t="shared" si="10004"/>
        <v>0</v>
      </c>
      <c r="DYD35" s="50">
        <f t="shared" si="10005"/>
        <v>0</v>
      </c>
      <c r="DYE35" s="50">
        <f t="shared" si="10006"/>
        <v>0</v>
      </c>
      <c r="DYF35" s="50">
        <f t="shared" si="10007"/>
        <v>0</v>
      </c>
      <c r="DYG35" s="50">
        <f t="shared" si="10008"/>
        <v>0</v>
      </c>
      <c r="DYH35" s="50">
        <f t="shared" si="10009"/>
        <v>0</v>
      </c>
      <c r="DYI35" s="50">
        <f t="shared" si="10010"/>
        <v>0</v>
      </c>
      <c r="DYJ35" s="50">
        <f t="shared" si="10011"/>
        <v>0</v>
      </c>
      <c r="DYK35" s="50">
        <f t="shared" si="10012"/>
        <v>0</v>
      </c>
      <c r="DYL35" s="50">
        <f t="shared" si="10013"/>
        <v>0</v>
      </c>
      <c r="DYM35" s="50">
        <f t="shared" si="10014"/>
        <v>0</v>
      </c>
      <c r="DYN35" s="50">
        <f t="shared" si="10015"/>
        <v>0</v>
      </c>
      <c r="DYO35" s="50">
        <f t="shared" si="10016"/>
        <v>0</v>
      </c>
      <c r="DYP35" s="50">
        <f t="shared" si="10017"/>
        <v>0</v>
      </c>
      <c r="DYQ35" s="50">
        <f t="shared" si="10018"/>
        <v>0</v>
      </c>
      <c r="DYR35" s="50">
        <f t="shared" si="10019"/>
        <v>0</v>
      </c>
      <c r="DYS35" s="50">
        <f t="shared" si="10020"/>
        <v>0</v>
      </c>
      <c r="DYT35" s="50">
        <f t="shared" si="10021"/>
        <v>0</v>
      </c>
      <c r="DYU35" s="50">
        <f t="shared" si="10022"/>
        <v>0</v>
      </c>
      <c r="DYV35" s="50">
        <f t="shared" si="10023"/>
        <v>0</v>
      </c>
      <c r="DYW35" s="50">
        <f t="shared" si="10024"/>
        <v>0</v>
      </c>
      <c r="DYX35" s="50">
        <f t="shared" si="10025"/>
        <v>0</v>
      </c>
      <c r="DYY35" s="50">
        <f t="shared" si="10026"/>
        <v>0</v>
      </c>
      <c r="DYZ35" s="50">
        <f t="shared" si="10027"/>
        <v>0</v>
      </c>
      <c r="DZA35" s="50">
        <f t="shared" si="10028"/>
        <v>0</v>
      </c>
      <c r="DZB35" s="50">
        <f t="shared" si="10029"/>
        <v>0</v>
      </c>
      <c r="DZC35" s="50">
        <f t="shared" si="10030"/>
        <v>0</v>
      </c>
      <c r="DZD35" s="50">
        <f t="shared" si="10031"/>
        <v>0</v>
      </c>
      <c r="DZE35" s="50">
        <f t="shared" si="10032"/>
        <v>0</v>
      </c>
      <c r="DZF35" s="50">
        <f t="shared" si="10033"/>
        <v>0</v>
      </c>
      <c r="DZG35" s="50">
        <f t="shared" si="10034"/>
        <v>0</v>
      </c>
      <c r="DZH35" s="50">
        <f t="shared" si="10035"/>
        <v>0</v>
      </c>
      <c r="DZI35" s="50">
        <f t="shared" si="10036"/>
        <v>0</v>
      </c>
      <c r="DZJ35" s="50">
        <f t="shared" si="10037"/>
        <v>0</v>
      </c>
      <c r="DZK35" s="50">
        <f t="shared" si="10038"/>
        <v>0</v>
      </c>
      <c r="DZL35" s="50">
        <f t="shared" si="10039"/>
        <v>0</v>
      </c>
      <c r="DZM35" s="50">
        <f t="shared" si="10040"/>
        <v>0</v>
      </c>
      <c r="DZN35" s="50">
        <f t="shared" si="10041"/>
        <v>0</v>
      </c>
      <c r="DZO35" s="50">
        <f t="shared" si="10042"/>
        <v>0</v>
      </c>
      <c r="DZP35" s="50">
        <f t="shared" si="10043"/>
        <v>0</v>
      </c>
      <c r="DZQ35" s="50">
        <f t="shared" si="10044"/>
        <v>0</v>
      </c>
      <c r="DZR35" s="50">
        <f t="shared" si="10045"/>
        <v>0</v>
      </c>
      <c r="DZS35" s="50">
        <f t="shared" si="10046"/>
        <v>0</v>
      </c>
      <c r="DZT35" s="50">
        <f t="shared" si="10047"/>
        <v>0</v>
      </c>
      <c r="DZU35" s="50">
        <f t="shared" si="10048"/>
        <v>0</v>
      </c>
      <c r="DZV35" s="50">
        <f t="shared" si="10049"/>
        <v>0</v>
      </c>
      <c r="DZW35" s="50">
        <f t="shared" si="10050"/>
        <v>0</v>
      </c>
      <c r="DZX35" s="50">
        <f t="shared" si="10051"/>
        <v>0</v>
      </c>
      <c r="DZY35" s="50">
        <f t="shared" si="10052"/>
        <v>0</v>
      </c>
      <c r="DZZ35" s="50">
        <f t="shared" si="10053"/>
        <v>0</v>
      </c>
      <c r="EAA35" s="50">
        <f t="shared" si="10054"/>
        <v>0</v>
      </c>
      <c r="EAB35" s="50">
        <f t="shared" si="10055"/>
        <v>0</v>
      </c>
      <c r="EAC35" s="50">
        <f t="shared" si="10056"/>
        <v>0</v>
      </c>
      <c r="EAD35" s="50">
        <f t="shared" si="10057"/>
        <v>0</v>
      </c>
      <c r="EAE35" s="50">
        <f t="shared" si="10058"/>
        <v>0</v>
      </c>
      <c r="EAF35" s="50">
        <f t="shared" si="10059"/>
        <v>0</v>
      </c>
      <c r="EAG35" s="50">
        <f t="shared" si="10060"/>
        <v>0</v>
      </c>
      <c r="EAH35" s="50">
        <f t="shared" si="10061"/>
        <v>0</v>
      </c>
      <c r="EAI35" s="50">
        <f t="shared" si="10062"/>
        <v>0</v>
      </c>
      <c r="EAJ35" s="50">
        <f t="shared" si="10063"/>
        <v>0</v>
      </c>
      <c r="EAK35" s="50">
        <f t="shared" si="10064"/>
        <v>0</v>
      </c>
      <c r="EAL35" s="50">
        <f t="shared" si="10065"/>
        <v>0</v>
      </c>
      <c r="EAM35" s="50">
        <f t="shared" si="10066"/>
        <v>0</v>
      </c>
      <c r="EAN35" s="50">
        <f t="shared" si="10067"/>
        <v>0</v>
      </c>
      <c r="EAO35" s="50">
        <f t="shared" si="10068"/>
        <v>0</v>
      </c>
      <c r="EAP35" s="50">
        <f t="shared" si="10069"/>
        <v>0</v>
      </c>
      <c r="EAQ35" s="50">
        <f t="shared" si="10070"/>
        <v>0</v>
      </c>
      <c r="EAR35" s="50">
        <f t="shared" si="10071"/>
        <v>0</v>
      </c>
      <c r="EAS35" s="50">
        <f t="shared" si="10072"/>
        <v>0</v>
      </c>
      <c r="EAT35" s="50">
        <f t="shared" si="10073"/>
        <v>0</v>
      </c>
      <c r="EAU35" s="50">
        <f t="shared" si="10074"/>
        <v>0</v>
      </c>
      <c r="EAV35" s="50">
        <f t="shared" si="10075"/>
        <v>0</v>
      </c>
      <c r="EAW35" s="50">
        <f t="shared" si="10076"/>
        <v>0</v>
      </c>
      <c r="EAX35" s="50">
        <f t="shared" si="10077"/>
        <v>0</v>
      </c>
      <c r="EAY35" s="50">
        <f t="shared" si="10078"/>
        <v>0</v>
      </c>
      <c r="EAZ35" s="50">
        <f t="shared" si="10079"/>
        <v>0</v>
      </c>
      <c r="EBA35" s="50">
        <f t="shared" si="10080"/>
        <v>0</v>
      </c>
      <c r="EBB35" s="50">
        <f t="shared" si="10081"/>
        <v>0</v>
      </c>
      <c r="EBC35" s="50">
        <f t="shared" si="10082"/>
        <v>0</v>
      </c>
      <c r="EBD35" s="50">
        <f t="shared" si="10083"/>
        <v>0</v>
      </c>
      <c r="EBE35" s="50">
        <f t="shared" si="10084"/>
        <v>0</v>
      </c>
      <c r="EBF35" s="50">
        <f t="shared" si="10085"/>
        <v>0</v>
      </c>
      <c r="EBG35" s="50">
        <f t="shared" si="10086"/>
        <v>0</v>
      </c>
      <c r="EBH35" s="50">
        <f t="shared" si="10087"/>
        <v>0</v>
      </c>
      <c r="EBI35" s="50">
        <f t="shared" si="10088"/>
        <v>0</v>
      </c>
      <c r="EBJ35" s="50">
        <f t="shared" si="10089"/>
        <v>0</v>
      </c>
      <c r="EBK35" s="50">
        <f t="shared" si="10090"/>
        <v>0</v>
      </c>
      <c r="EBL35" s="50">
        <f t="shared" si="10091"/>
        <v>0</v>
      </c>
      <c r="EBM35" s="50">
        <f t="shared" si="10092"/>
        <v>0</v>
      </c>
      <c r="EBN35" s="50">
        <f t="shared" si="10093"/>
        <v>0</v>
      </c>
      <c r="EBO35" s="50">
        <f t="shared" si="10094"/>
        <v>0</v>
      </c>
      <c r="EBP35" s="50">
        <f t="shared" si="10095"/>
        <v>0</v>
      </c>
      <c r="EBQ35" s="50">
        <f t="shared" si="10096"/>
        <v>0</v>
      </c>
      <c r="EBR35" s="50">
        <f t="shared" si="10097"/>
        <v>0</v>
      </c>
      <c r="EBS35" s="50">
        <f t="shared" si="10098"/>
        <v>0</v>
      </c>
      <c r="EBT35" s="50">
        <f t="shared" si="10099"/>
        <v>0</v>
      </c>
      <c r="EBU35" s="50">
        <f t="shared" si="10100"/>
        <v>0</v>
      </c>
      <c r="EBV35" s="50">
        <f t="shared" si="10101"/>
        <v>0</v>
      </c>
      <c r="EBW35" s="50">
        <f t="shared" si="10102"/>
        <v>0</v>
      </c>
      <c r="EBX35" s="50">
        <f t="shared" si="10103"/>
        <v>0</v>
      </c>
      <c r="EBY35" s="50">
        <f t="shared" si="10104"/>
        <v>0</v>
      </c>
      <c r="EBZ35" s="50">
        <f t="shared" si="10105"/>
        <v>0</v>
      </c>
      <c r="ECA35" s="50">
        <f t="shared" si="10106"/>
        <v>0</v>
      </c>
      <c r="ECB35" s="50">
        <f t="shared" si="10107"/>
        <v>0</v>
      </c>
      <c r="ECC35" s="50">
        <f t="shared" si="10108"/>
        <v>0</v>
      </c>
      <c r="ECD35" s="50">
        <f t="shared" si="10109"/>
        <v>0</v>
      </c>
      <c r="ECE35" s="50">
        <f t="shared" si="10110"/>
        <v>0</v>
      </c>
      <c r="ECF35" s="50">
        <f t="shared" si="10111"/>
        <v>0</v>
      </c>
      <c r="ECG35" s="50">
        <f t="shared" si="10112"/>
        <v>0</v>
      </c>
      <c r="ECH35" s="50">
        <f t="shared" si="10113"/>
        <v>0</v>
      </c>
      <c r="ECI35" s="50">
        <f t="shared" si="10114"/>
        <v>0</v>
      </c>
      <c r="ECJ35" s="50">
        <f t="shared" si="10115"/>
        <v>0</v>
      </c>
      <c r="ECK35" s="50">
        <f t="shared" si="10116"/>
        <v>0</v>
      </c>
      <c r="ECL35" s="50">
        <f t="shared" si="10117"/>
        <v>0</v>
      </c>
      <c r="ECM35" s="50">
        <f t="shared" si="10118"/>
        <v>0</v>
      </c>
      <c r="ECN35" s="50">
        <f t="shared" si="10119"/>
        <v>0</v>
      </c>
      <c r="ECO35" s="50">
        <f t="shared" si="10120"/>
        <v>0</v>
      </c>
      <c r="ECP35" s="50">
        <f t="shared" si="10121"/>
        <v>0</v>
      </c>
      <c r="ECQ35" s="50">
        <f t="shared" si="10122"/>
        <v>0</v>
      </c>
      <c r="ECR35" s="50">
        <f t="shared" si="10123"/>
        <v>0</v>
      </c>
      <c r="ECS35" s="50">
        <f t="shared" si="10124"/>
        <v>0</v>
      </c>
      <c r="ECT35" s="50">
        <f t="shared" si="10125"/>
        <v>0</v>
      </c>
      <c r="ECU35" s="50">
        <f t="shared" si="10126"/>
        <v>0</v>
      </c>
      <c r="ECV35" s="50">
        <f t="shared" si="10127"/>
        <v>0</v>
      </c>
      <c r="ECW35" s="50">
        <f t="shared" si="10128"/>
        <v>0</v>
      </c>
      <c r="ECX35" s="50">
        <f t="shared" si="10129"/>
        <v>0</v>
      </c>
      <c r="ECY35" s="50">
        <f t="shared" si="10130"/>
        <v>0</v>
      </c>
      <c r="ECZ35" s="50">
        <f t="shared" si="10131"/>
        <v>0</v>
      </c>
      <c r="EDA35" s="50">
        <f t="shared" si="10132"/>
        <v>0</v>
      </c>
      <c r="EDB35" s="50">
        <f t="shared" si="10133"/>
        <v>0</v>
      </c>
      <c r="EDC35" s="50">
        <f t="shared" si="10134"/>
        <v>0</v>
      </c>
      <c r="EDD35" s="50">
        <f t="shared" si="10135"/>
        <v>0</v>
      </c>
      <c r="EDE35" s="50">
        <f t="shared" si="10136"/>
        <v>0</v>
      </c>
      <c r="EDF35" s="50">
        <f t="shared" si="10137"/>
        <v>0</v>
      </c>
      <c r="EDG35" s="50">
        <f t="shared" si="10138"/>
        <v>0</v>
      </c>
      <c r="EDH35" s="50">
        <f t="shared" si="10139"/>
        <v>0</v>
      </c>
      <c r="EDI35" s="50">
        <f t="shared" si="10140"/>
        <v>0</v>
      </c>
      <c r="EDJ35" s="50">
        <f t="shared" si="10141"/>
        <v>0</v>
      </c>
      <c r="EDK35" s="50">
        <f t="shared" si="10142"/>
        <v>0</v>
      </c>
      <c r="EDL35" s="50">
        <f t="shared" si="10143"/>
        <v>0</v>
      </c>
      <c r="EDM35" s="50">
        <f t="shared" si="10144"/>
        <v>0</v>
      </c>
      <c r="EDN35" s="50">
        <f t="shared" si="10145"/>
        <v>0</v>
      </c>
      <c r="EDO35" s="50">
        <f t="shared" si="10146"/>
        <v>0</v>
      </c>
      <c r="EDP35" s="50">
        <f t="shared" si="10147"/>
        <v>0</v>
      </c>
      <c r="EDQ35" s="50">
        <f t="shared" si="10148"/>
        <v>0</v>
      </c>
      <c r="EDR35" s="50">
        <f t="shared" si="10149"/>
        <v>0</v>
      </c>
      <c r="EDS35" s="50">
        <f t="shared" si="10150"/>
        <v>0</v>
      </c>
      <c r="EDT35" s="50">
        <f t="shared" si="10151"/>
        <v>0</v>
      </c>
      <c r="EDU35" s="50">
        <f t="shared" si="10152"/>
        <v>0</v>
      </c>
      <c r="EDV35" s="50">
        <f t="shared" si="10153"/>
        <v>0</v>
      </c>
      <c r="EDW35" s="50">
        <f t="shared" si="10154"/>
        <v>0</v>
      </c>
      <c r="EDX35" s="50">
        <f t="shared" si="10155"/>
        <v>0</v>
      </c>
      <c r="EDY35" s="50">
        <f t="shared" si="10156"/>
        <v>0</v>
      </c>
      <c r="EDZ35" s="50">
        <f t="shared" si="10157"/>
        <v>0</v>
      </c>
      <c r="EEA35" s="50">
        <f t="shared" si="10158"/>
        <v>0</v>
      </c>
      <c r="EEB35" s="50">
        <f t="shared" si="10159"/>
        <v>0</v>
      </c>
      <c r="EEC35" s="50">
        <f t="shared" si="10160"/>
        <v>0</v>
      </c>
      <c r="EED35" s="50">
        <f t="shared" si="10161"/>
        <v>0</v>
      </c>
      <c r="EEE35" s="50">
        <f t="shared" si="10162"/>
        <v>0</v>
      </c>
      <c r="EEF35" s="50">
        <f t="shared" si="10163"/>
        <v>0</v>
      </c>
      <c r="EEG35" s="50">
        <f t="shared" si="10164"/>
        <v>0</v>
      </c>
      <c r="EEH35" s="50">
        <f t="shared" si="10165"/>
        <v>0</v>
      </c>
      <c r="EEI35" s="50">
        <f t="shared" si="10166"/>
        <v>0</v>
      </c>
      <c r="EEJ35" s="50">
        <f t="shared" si="10167"/>
        <v>0</v>
      </c>
      <c r="EEK35" s="50">
        <f t="shared" si="10168"/>
        <v>0</v>
      </c>
      <c r="EEL35" s="50">
        <f t="shared" si="10169"/>
        <v>0</v>
      </c>
      <c r="EEM35" s="50">
        <f t="shared" si="10170"/>
        <v>0</v>
      </c>
      <c r="EEN35" s="50">
        <f t="shared" si="10171"/>
        <v>0</v>
      </c>
      <c r="EEO35" s="50">
        <f t="shared" si="10172"/>
        <v>0</v>
      </c>
      <c r="EEP35" s="50">
        <f t="shared" si="10173"/>
        <v>0</v>
      </c>
      <c r="EEQ35" s="50">
        <f t="shared" si="10174"/>
        <v>0</v>
      </c>
      <c r="EER35" s="50">
        <f t="shared" si="10175"/>
        <v>0</v>
      </c>
      <c r="EES35" s="50">
        <f t="shared" si="10176"/>
        <v>0</v>
      </c>
      <c r="EET35" s="50">
        <f t="shared" si="10177"/>
        <v>0</v>
      </c>
      <c r="EEU35" s="50">
        <f t="shared" si="10178"/>
        <v>0</v>
      </c>
      <c r="EEV35" s="50">
        <f t="shared" si="10179"/>
        <v>0</v>
      </c>
      <c r="EEW35" s="50">
        <f t="shared" si="10180"/>
        <v>0</v>
      </c>
      <c r="EEX35" s="50">
        <f t="shared" si="10181"/>
        <v>0</v>
      </c>
      <c r="EEY35" s="50">
        <f t="shared" si="10182"/>
        <v>0</v>
      </c>
      <c r="EEZ35" s="50">
        <f t="shared" si="10183"/>
        <v>0</v>
      </c>
      <c r="EFA35" s="50">
        <f t="shared" si="10184"/>
        <v>0</v>
      </c>
      <c r="EFB35" s="50">
        <f t="shared" si="10185"/>
        <v>0</v>
      </c>
      <c r="EFC35" s="50">
        <f t="shared" si="10186"/>
        <v>0</v>
      </c>
      <c r="EFD35" s="50">
        <f t="shared" si="10187"/>
        <v>0</v>
      </c>
      <c r="EFE35" s="50">
        <f t="shared" si="10188"/>
        <v>0</v>
      </c>
      <c r="EFF35" s="50">
        <f t="shared" si="10189"/>
        <v>0</v>
      </c>
      <c r="EFG35" s="50">
        <f t="shared" si="10190"/>
        <v>0</v>
      </c>
      <c r="EFH35" s="50">
        <f t="shared" si="10191"/>
        <v>0</v>
      </c>
      <c r="EFI35" s="50">
        <f t="shared" si="10192"/>
        <v>0</v>
      </c>
      <c r="EFJ35" s="50">
        <f t="shared" si="10193"/>
        <v>0</v>
      </c>
      <c r="EFK35" s="50">
        <f t="shared" si="10194"/>
        <v>0</v>
      </c>
      <c r="EFL35" s="50">
        <f t="shared" si="10195"/>
        <v>0</v>
      </c>
      <c r="EFM35" s="50">
        <f t="shared" si="10196"/>
        <v>0</v>
      </c>
      <c r="EFN35" s="50">
        <f t="shared" si="10197"/>
        <v>0</v>
      </c>
      <c r="EFO35" s="50">
        <f t="shared" si="10198"/>
        <v>0</v>
      </c>
      <c r="EFP35" s="50">
        <f t="shared" si="10199"/>
        <v>0</v>
      </c>
      <c r="EFQ35" s="50">
        <f t="shared" si="10200"/>
        <v>0</v>
      </c>
      <c r="EFR35" s="50">
        <f t="shared" si="10201"/>
        <v>0</v>
      </c>
      <c r="EFS35" s="50">
        <f t="shared" si="10202"/>
        <v>0</v>
      </c>
      <c r="EFT35" s="50">
        <f t="shared" si="10203"/>
        <v>0</v>
      </c>
      <c r="EFU35" s="50">
        <f t="shared" si="10204"/>
        <v>0</v>
      </c>
      <c r="EFV35" s="50">
        <f t="shared" si="10205"/>
        <v>0</v>
      </c>
      <c r="EFW35" s="50">
        <f t="shared" si="10206"/>
        <v>0</v>
      </c>
      <c r="EFX35" s="50">
        <f t="shared" si="10207"/>
        <v>0</v>
      </c>
      <c r="EFY35" s="50">
        <f t="shared" si="10208"/>
        <v>0</v>
      </c>
      <c r="EFZ35" s="50">
        <f t="shared" si="10209"/>
        <v>0</v>
      </c>
      <c r="EGA35" s="50">
        <f t="shared" si="10210"/>
        <v>0</v>
      </c>
      <c r="EGB35" s="50">
        <f t="shared" si="10211"/>
        <v>0</v>
      </c>
      <c r="EGC35" s="50">
        <f t="shared" si="10212"/>
        <v>0</v>
      </c>
      <c r="EGD35" s="50">
        <f t="shared" si="10213"/>
        <v>0</v>
      </c>
      <c r="EGE35" s="50">
        <f t="shared" si="10214"/>
        <v>0</v>
      </c>
      <c r="EGF35" s="50">
        <f t="shared" si="10215"/>
        <v>0</v>
      </c>
      <c r="EGG35" s="50">
        <f t="shared" si="10216"/>
        <v>0</v>
      </c>
      <c r="EGH35" s="50">
        <f t="shared" si="10217"/>
        <v>0</v>
      </c>
      <c r="EGI35" s="50">
        <f t="shared" si="10218"/>
        <v>0</v>
      </c>
      <c r="EGJ35" s="50">
        <f t="shared" si="10219"/>
        <v>0</v>
      </c>
      <c r="EGK35" s="50">
        <f t="shared" si="10220"/>
        <v>0</v>
      </c>
      <c r="EGL35" s="50">
        <f t="shared" si="10221"/>
        <v>0</v>
      </c>
      <c r="EGM35" s="50">
        <f t="shared" si="10222"/>
        <v>0</v>
      </c>
      <c r="EGN35" s="50">
        <f t="shared" si="10223"/>
        <v>0</v>
      </c>
      <c r="EGO35" s="50">
        <f t="shared" si="10224"/>
        <v>0</v>
      </c>
      <c r="EGP35" s="50">
        <f t="shared" si="10225"/>
        <v>0</v>
      </c>
      <c r="EGQ35" s="50">
        <f t="shared" si="10226"/>
        <v>0</v>
      </c>
      <c r="EGR35" s="50">
        <f t="shared" si="10227"/>
        <v>0</v>
      </c>
      <c r="EGS35" s="50">
        <f t="shared" si="10228"/>
        <v>0</v>
      </c>
      <c r="EGT35" s="50">
        <f t="shared" si="10229"/>
        <v>0</v>
      </c>
      <c r="EGU35" s="50">
        <f t="shared" si="10230"/>
        <v>0</v>
      </c>
      <c r="EGV35" s="50">
        <f t="shared" si="10231"/>
        <v>0</v>
      </c>
      <c r="EGW35" s="50">
        <f t="shared" si="10232"/>
        <v>0</v>
      </c>
      <c r="EGX35" s="50">
        <f t="shared" si="10233"/>
        <v>0</v>
      </c>
      <c r="EGY35" s="50">
        <f t="shared" si="10234"/>
        <v>0</v>
      </c>
      <c r="EGZ35" s="50">
        <f t="shared" si="10235"/>
        <v>0</v>
      </c>
      <c r="EHA35" s="50">
        <f t="shared" si="10236"/>
        <v>0</v>
      </c>
      <c r="EHB35" s="50">
        <f t="shared" si="10237"/>
        <v>0</v>
      </c>
      <c r="EHC35" s="50">
        <f t="shared" si="10238"/>
        <v>0</v>
      </c>
      <c r="EHD35" s="50">
        <f t="shared" si="10239"/>
        <v>0</v>
      </c>
      <c r="EHE35" s="50">
        <f t="shared" si="10240"/>
        <v>0</v>
      </c>
      <c r="EHF35" s="50">
        <f t="shared" si="10241"/>
        <v>0</v>
      </c>
      <c r="EHG35" s="50">
        <f t="shared" si="10242"/>
        <v>0</v>
      </c>
      <c r="EHH35" s="50">
        <f t="shared" si="10243"/>
        <v>0</v>
      </c>
      <c r="EHI35" s="50">
        <f t="shared" si="10244"/>
        <v>0</v>
      </c>
      <c r="EHJ35" s="50">
        <f t="shared" si="10245"/>
        <v>0</v>
      </c>
      <c r="EHK35" s="50">
        <f t="shared" si="10246"/>
        <v>0</v>
      </c>
      <c r="EHL35" s="50">
        <f t="shared" si="10247"/>
        <v>0</v>
      </c>
      <c r="EHM35" s="50">
        <f t="shared" si="10248"/>
        <v>0</v>
      </c>
      <c r="EHN35" s="50">
        <f t="shared" si="10249"/>
        <v>0</v>
      </c>
      <c r="EHO35" s="50">
        <f t="shared" si="10250"/>
        <v>0</v>
      </c>
      <c r="EHP35" s="50">
        <f t="shared" si="10251"/>
        <v>0</v>
      </c>
      <c r="EHQ35" s="50">
        <f t="shared" si="10252"/>
        <v>0</v>
      </c>
      <c r="EHR35" s="50">
        <f t="shared" si="10253"/>
        <v>0</v>
      </c>
      <c r="EHS35" s="50">
        <f t="shared" si="10254"/>
        <v>0</v>
      </c>
      <c r="EHT35" s="50">
        <f t="shared" si="10255"/>
        <v>0</v>
      </c>
      <c r="EHU35" s="50">
        <f t="shared" si="10256"/>
        <v>0</v>
      </c>
      <c r="EHV35" s="50">
        <f t="shared" si="10257"/>
        <v>0</v>
      </c>
      <c r="EHW35" s="50">
        <f t="shared" si="10258"/>
        <v>0</v>
      </c>
      <c r="EHX35" s="50">
        <f t="shared" si="10259"/>
        <v>0</v>
      </c>
      <c r="EHY35" s="50">
        <f t="shared" si="10260"/>
        <v>0</v>
      </c>
      <c r="EHZ35" s="50">
        <f t="shared" si="10261"/>
        <v>0</v>
      </c>
      <c r="EIA35" s="50">
        <f t="shared" si="10262"/>
        <v>0</v>
      </c>
      <c r="EIB35" s="50">
        <f t="shared" si="10263"/>
        <v>0</v>
      </c>
      <c r="EIC35" s="50">
        <f t="shared" si="10264"/>
        <v>0</v>
      </c>
      <c r="EID35" s="50">
        <f t="shared" si="10265"/>
        <v>0</v>
      </c>
      <c r="EIE35" s="50">
        <f t="shared" si="10266"/>
        <v>0</v>
      </c>
      <c r="EIF35" s="50">
        <f t="shared" si="10267"/>
        <v>0</v>
      </c>
      <c r="EIG35" s="50">
        <f t="shared" si="10268"/>
        <v>0</v>
      </c>
      <c r="EIH35" s="50">
        <f t="shared" si="10269"/>
        <v>0</v>
      </c>
      <c r="EII35" s="50">
        <f t="shared" si="10270"/>
        <v>0</v>
      </c>
      <c r="EIJ35" s="50">
        <f t="shared" si="10271"/>
        <v>0</v>
      </c>
      <c r="EIK35" s="50">
        <f t="shared" si="10272"/>
        <v>0</v>
      </c>
      <c r="EIL35" s="50">
        <f t="shared" si="10273"/>
        <v>0</v>
      </c>
      <c r="EIM35" s="303"/>
      <c r="EIN35" s="303">
        <f t="shared" si="10274"/>
        <v>0</v>
      </c>
      <c r="EIO35" s="303">
        <f t="shared" si="10275"/>
        <v>0</v>
      </c>
      <c r="EIP35" s="303">
        <f t="shared" si="10276"/>
        <v>0</v>
      </c>
      <c r="EIQ35" s="303">
        <f t="shared" si="10277"/>
        <v>0</v>
      </c>
      <c r="EIR35" s="303">
        <f t="shared" si="10278"/>
        <v>0</v>
      </c>
      <c r="EIS35" s="303">
        <f t="shared" si="10279"/>
        <v>0</v>
      </c>
      <c r="EIT35" s="303">
        <f t="shared" si="10280"/>
        <v>0</v>
      </c>
      <c r="EIU35" s="303">
        <f t="shared" si="10281"/>
        <v>0</v>
      </c>
      <c r="EIV35" s="303">
        <f t="shared" si="10282"/>
        <v>0</v>
      </c>
      <c r="EIW35" s="303">
        <f t="shared" si="10283"/>
        <v>0</v>
      </c>
      <c r="EIX35" s="303">
        <f t="shared" si="10284"/>
        <v>0</v>
      </c>
      <c r="EIY35" s="303">
        <f t="shared" si="10285"/>
        <v>0</v>
      </c>
      <c r="EIZ35" s="303">
        <f t="shared" si="10286"/>
        <v>0</v>
      </c>
      <c r="EJA35" s="303">
        <f t="shared" si="10287"/>
        <v>0</v>
      </c>
      <c r="EJB35" s="303">
        <f t="shared" si="10288"/>
        <v>0</v>
      </c>
      <c r="EJC35" s="303">
        <f t="shared" si="10289"/>
        <v>0</v>
      </c>
      <c r="EJD35" s="303">
        <f t="shared" si="10290"/>
        <v>0</v>
      </c>
      <c r="EJE35" s="303">
        <f t="shared" si="10291"/>
        <v>0</v>
      </c>
      <c r="EJF35" s="303">
        <f t="shared" si="10292"/>
        <v>0</v>
      </c>
      <c r="EJG35" s="303">
        <f t="shared" si="10293"/>
        <v>0</v>
      </c>
      <c r="EJH35" s="303">
        <f t="shared" si="10294"/>
        <v>0</v>
      </c>
      <c r="EJI35" s="303">
        <f t="shared" si="10295"/>
        <v>0</v>
      </c>
      <c r="EJJ35" s="303">
        <f t="shared" si="10296"/>
        <v>0</v>
      </c>
      <c r="EJK35" s="303">
        <f t="shared" si="10297"/>
        <v>0</v>
      </c>
      <c r="EJL35" s="303">
        <f t="shared" si="10298"/>
        <v>0</v>
      </c>
      <c r="EJM35" s="303">
        <f t="shared" si="10299"/>
        <v>0</v>
      </c>
      <c r="EJN35" s="303">
        <f t="shared" si="10300"/>
        <v>0</v>
      </c>
      <c r="EJO35" s="303">
        <f t="shared" si="10301"/>
        <v>0</v>
      </c>
      <c r="EJP35" s="303">
        <f t="shared" si="10302"/>
        <v>0</v>
      </c>
      <c r="EJQ35" s="303">
        <f t="shared" si="10303"/>
        <v>0</v>
      </c>
      <c r="EJR35" s="303">
        <f t="shared" si="10304"/>
        <v>0</v>
      </c>
      <c r="EJS35" s="303">
        <f t="shared" si="10305"/>
        <v>0</v>
      </c>
      <c r="EJT35" s="303">
        <f t="shared" si="10306"/>
        <v>0</v>
      </c>
      <c r="EJU35" s="303">
        <f t="shared" si="10307"/>
        <v>0</v>
      </c>
      <c r="EJV35" s="303">
        <f t="shared" si="10308"/>
        <v>0</v>
      </c>
      <c r="EJW35" s="303" t="e">
        <f>$T35*#REF!</f>
        <v>#REF!</v>
      </c>
      <c r="EJX35" s="303">
        <f t="shared" si="10309"/>
        <v>0</v>
      </c>
      <c r="EJY35" s="303">
        <f t="shared" si="10310"/>
        <v>0</v>
      </c>
      <c r="EJZ35" s="303">
        <f t="shared" si="10311"/>
        <v>0</v>
      </c>
      <c r="EKA35" s="303">
        <f t="shared" si="10312"/>
        <v>0</v>
      </c>
      <c r="EKB35" s="303">
        <f t="shared" si="10313"/>
        <v>0</v>
      </c>
      <c r="EKC35" s="303">
        <f t="shared" si="10314"/>
        <v>0</v>
      </c>
      <c r="EKD35" s="303">
        <f t="shared" si="10315"/>
        <v>0</v>
      </c>
      <c r="EKE35" s="303">
        <f t="shared" si="10316"/>
        <v>0</v>
      </c>
      <c r="EKF35" s="303">
        <f t="shared" si="10317"/>
        <v>0</v>
      </c>
      <c r="EKG35" s="303">
        <f t="shared" si="10318"/>
        <v>0</v>
      </c>
      <c r="EKH35" s="303">
        <f t="shared" si="10319"/>
        <v>0</v>
      </c>
      <c r="EKI35" s="303">
        <f t="shared" si="10320"/>
        <v>0</v>
      </c>
      <c r="EKJ35" s="303">
        <f t="shared" si="10321"/>
        <v>0</v>
      </c>
      <c r="EKK35" s="303">
        <f t="shared" si="10322"/>
        <v>0</v>
      </c>
      <c r="EKL35" s="303">
        <f t="shared" si="10323"/>
        <v>0</v>
      </c>
      <c r="EKM35" s="303">
        <f t="shared" si="10324"/>
        <v>0</v>
      </c>
      <c r="EKN35" s="303">
        <f t="shared" si="10325"/>
        <v>0</v>
      </c>
      <c r="EKO35" s="303">
        <f t="shared" si="10326"/>
        <v>0</v>
      </c>
      <c r="EKP35" s="303">
        <f t="shared" si="10327"/>
        <v>0</v>
      </c>
      <c r="EKQ35" s="303">
        <f t="shared" si="10328"/>
        <v>0</v>
      </c>
      <c r="EKR35" s="303">
        <f t="shared" si="10329"/>
        <v>0</v>
      </c>
      <c r="EKS35" s="303">
        <f t="shared" si="10330"/>
        <v>0</v>
      </c>
      <c r="EKT35" s="303">
        <f t="shared" si="10331"/>
        <v>0</v>
      </c>
      <c r="EKU35" s="303">
        <f t="shared" si="10332"/>
        <v>0</v>
      </c>
      <c r="EKV35" s="303">
        <f t="shared" si="10333"/>
        <v>0</v>
      </c>
      <c r="EKW35" s="303">
        <f t="shared" si="10334"/>
        <v>0</v>
      </c>
      <c r="EKX35" s="303">
        <f t="shared" si="10335"/>
        <v>0</v>
      </c>
      <c r="EKY35" s="303">
        <f t="shared" si="10336"/>
        <v>0</v>
      </c>
      <c r="EKZ35" s="303">
        <f t="shared" si="10337"/>
        <v>0</v>
      </c>
      <c r="ELA35" s="303">
        <f t="shared" si="10338"/>
        <v>0</v>
      </c>
      <c r="ELB35" s="303">
        <f t="shared" si="10339"/>
        <v>0</v>
      </c>
      <c r="ELC35" s="303">
        <f t="shared" si="10340"/>
        <v>0</v>
      </c>
      <c r="ELD35" s="303">
        <f t="shared" si="10341"/>
        <v>0</v>
      </c>
      <c r="ELE35" s="303">
        <f t="shared" si="10342"/>
        <v>0</v>
      </c>
      <c r="ELF35" s="303">
        <f t="shared" si="10343"/>
        <v>0</v>
      </c>
      <c r="ELG35" s="303">
        <f t="shared" si="10344"/>
        <v>0</v>
      </c>
      <c r="ELH35" s="303">
        <f t="shared" si="10345"/>
        <v>0</v>
      </c>
      <c r="ELI35" s="303">
        <f t="shared" si="10346"/>
        <v>0</v>
      </c>
      <c r="ELJ35" s="303">
        <f t="shared" si="10347"/>
        <v>0</v>
      </c>
      <c r="ELK35" s="303">
        <f t="shared" si="10348"/>
        <v>0</v>
      </c>
      <c r="ELL35" s="303">
        <f t="shared" si="10349"/>
        <v>0</v>
      </c>
      <c r="ELM35" s="303">
        <f t="shared" si="10350"/>
        <v>0</v>
      </c>
      <c r="ELN35" s="303">
        <f t="shared" si="10351"/>
        <v>0</v>
      </c>
      <c r="ELO35" s="303">
        <f t="shared" si="10352"/>
        <v>0</v>
      </c>
      <c r="ELP35" s="303">
        <f t="shared" si="10353"/>
        <v>0</v>
      </c>
      <c r="ELQ35" s="303">
        <f t="shared" si="10354"/>
        <v>0</v>
      </c>
      <c r="ELR35" s="303">
        <f t="shared" si="10355"/>
        <v>0</v>
      </c>
      <c r="ELS35" s="303">
        <f t="shared" si="10356"/>
        <v>0</v>
      </c>
      <c r="ELT35" s="303">
        <f t="shared" si="10357"/>
        <v>0</v>
      </c>
      <c r="ELU35" s="303">
        <f t="shared" si="10358"/>
        <v>0</v>
      </c>
      <c r="ELV35" s="303">
        <f t="shared" si="10359"/>
        <v>0</v>
      </c>
      <c r="ELW35" s="303">
        <f t="shared" si="10360"/>
        <v>0</v>
      </c>
      <c r="ELX35" s="303">
        <f t="shared" si="10361"/>
        <v>0</v>
      </c>
      <c r="ELY35" s="303">
        <f t="shared" si="10362"/>
        <v>0</v>
      </c>
      <c r="ELZ35" s="303">
        <f t="shared" si="10363"/>
        <v>0</v>
      </c>
      <c r="EMA35" s="303">
        <f t="shared" si="10364"/>
        <v>0</v>
      </c>
      <c r="EMB35" s="303">
        <f t="shared" si="10365"/>
        <v>0</v>
      </c>
      <c r="EMC35" s="303">
        <f t="shared" si="10366"/>
        <v>0</v>
      </c>
      <c r="EMD35" s="303">
        <f t="shared" si="10367"/>
        <v>0</v>
      </c>
      <c r="EME35" s="303">
        <f t="shared" si="10368"/>
        <v>0</v>
      </c>
      <c r="EMF35" s="303">
        <f t="shared" si="10369"/>
        <v>0</v>
      </c>
      <c r="EMG35" s="303">
        <f t="shared" si="10370"/>
        <v>0</v>
      </c>
      <c r="EMH35" s="303">
        <f t="shared" si="10371"/>
        <v>0</v>
      </c>
      <c r="EMI35" s="303">
        <f t="shared" si="10372"/>
        <v>0</v>
      </c>
      <c r="EMJ35" s="303">
        <f t="shared" si="10373"/>
        <v>0</v>
      </c>
      <c r="EMK35" s="303">
        <f t="shared" si="10374"/>
        <v>0</v>
      </c>
      <c r="EML35" s="303">
        <f t="shared" si="10375"/>
        <v>0</v>
      </c>
      <c r="EMM35" s="303">
        <f t="shared" si="10376"/>
        <v>0</v>
      </c>
      <c r="EMN35" s="303">
        <f t="shared" si="10377"/>
        <v>0</v>
      </c>
      <c r="EMO35" s="303">
        <f t="shared" si="10378"/>
        <v>0</v>
      </c>
      <c r="EMP35" s="303">
        <f t="shared" si="10379"/>
        <v>0</v>
      </c>
      <c r="EMQ35" s="303">
        <f t="shared" si="10380"/>
        <v>0</v>
      </c>
      <c r="EMR35" s="303">
        <f t="shared" si="10381"/>
        <v>0</v>
      </c>
      <c r="EMS35" s="303">
        <f t="shared" si="10382"/>
        <v>0</v>
      </c>
      <c r="EMT35" s="303">
        <f t="shared" si="10383"/>
        <v>0</v>
      </c>
      <c r="EMU35" s="303">
        <f t="shared" si="10384"/>
        <v>0</v>
      </c>
      <c r="EMV35" s="303">
        <f t="shared" si="10385"/>
        <v>0</v>
      </c>
      <c r="EMW35" s="303">
        <f t="shared" si="10386"/>
        <v>0</v>
      </c>
      <c r="EMX35" s="303">
        <f t="shared" si="10387"/>
        <v>0</v>
      </c>
      <c r="EMY35" s="303">
        <f t="shared" si="10388"/>
        <v>0</v>
      </c>
      <c r="EMZ35" s="303">
        <f t="shared" si="10389"/>
        <v>0</v>
      </c>
      <c r="ENA35" s="303">
        <f t="shared" si="10390"/>
        <v>0</v>
      </c>
      <c r="ENB35" s="303">
        <f t="shared" si="10391"/>
        <v>0</v>
      </c>
      <c r="ENC35" s="303">
        <f t="shared" si="10392"/>
        <v>0</v>
      </c>
      <c r="END35" s="303">
        <f t="shared" si="10393"/>
        <v>0</v>
      </c>
      <c r="ENE35" s="303">
        <f t="shared" si="10394"/>
        <v>0</v>
      </c>
      <c r="ENF35" s="303">
        <f t="shared" si="10395"/>
        <v>0</v>
      </c>
      <c r="ENG35" s="303">
        <f t="shared" si="10396"/>
        <v>0</v>
      </c>
      <c r="ENH35" s="303">
        <f t="shared" si="10397"/>
        <v>0</v>
      </c>
      <c r="ENI35" s="303">
        <f t="shared" si="10398"/>
        <v>0</v>
      </c>
      <c r="ENJ35" s="303">
        <f t="shared" si="10399"/>
        <v>0</v>
      </c>
      <c r="ENK35" s="303">
        <f t="shared" si="10400"/>
        <v>0</v>
      </c>
      <c r="ENL35" s="303">
        <f t="shared" si="10401"/>
        <v>0</v>
      </c>
      <c r="ENM35" s="303">
        <f t="shared" si="10402"/>
        <v>0</v>
      </c>
      <c r="ENN35" s="303">
        <f t="shared" si="10403"/>
        <v>0</v>
      </c>
      <c r="ENO35" s="303">
        <f t="shared" si="10404"/>
        <v>0</v>
      </c>
      <c r="ENP35" s="303">
        <f t="shared" si="10405"/>
        <v>0</v>
      </c>
      <c r="ENQ35" s="303">
        <f t="shared" si="10406"/>
        <v>0</v>
      </c>
      <c r="ENR35" s="303">
        <f t="shared" si="10407"/>
        <v>0</v>
      </c>
      <c r="ENS35" s="303">
        <f t="shared" si="10408"/>
        <v>0</v>
      </c>
      <c r="ENT35" s="303">
        <f t="shared" si="10409"/>
        <v>0</v>
      </c>
      <c r="ENU35" s="303">
        <f t="shared" si="10410"/>
        <v>0</v>
      </c>
      <c r="ENV35" s="303">
        <f t="shared" si="10411"/>
        <v>0</v>
      </c>
      <c r="ENW35" s="303">
        <f t="shared" si="10412"/>
        <v>0</v>
      </c>
      <c r="ENX35" s="303">
        <f t="shared" si="10413"/>
        <v>0</v>
      </c>
      <c r="ENY35" s="303">
        <f t="shared" si="10414"/>
        <v>0</v>
      </c>
      <c r="ENZ35" s="303">
        <f t="shared" si="10415"/>
        <v>0</v>
      </c>
      <c r="EOA35" s="303">
        <f t="shared" si="10416"/>
        <v>0</v>
      </c>
      <c r="EOB35" s="303">
        <f t="shared" si="10417"/>
        <v>0</v>
      </c>
      <c r="EOC35" s="303">
        <f t="shared" si="10418"/>
        <v>0</v>
      </c>
      <c r="EOD35" s="303">
        <f t="shared" si="10419"/>
        <v>0</v>
      </c>
      <c r="EOE35" s="303">
        <f t="shared" si="10420"/>
        <v>0</v>
      </c>
      <c r="EOF35" s="303">
        <f t="shared" si="10421"/>
        <v>0</v>
      </c>
      <c r="EOG35" s="303">
        <f t="shared" si="10422"/>
        <v>0</v>
      </c>
      <c r="EOH35" s="303">
        <f t="shared" si="10423"/>
        <v>0</v>
      </c>
      <c r="EOI35" s="303">
        <f t="shared" si="10424"/>
        <v>0</v>
      </c>
      <c r="EOJ35" s="303">
        <f t="shared" si="10425"/>
        <v>0</v>
      </c>
      <c r="EOK35" s="303">
        <f t="shared" si="10426"/>
        <v>0</v>
      </c>
      <c r="EOL35" s="303">
        <f t="shared" si="10427"/>
        <v>0</v>
      </c>
      <c r="EOM35" s="303">
        <f t="shared" si="10428"/>
        <v>0</v>
      </c>
      <c r="EON35" s="303">
        <f t="shared" si="10429"/>
        <v>0</v>
      </c>
      <c r="EOO35" s="303">
        <f t="shared" si="10430"/>
        <v>0</v>
      </c>
      <c r="EOP35" s="303">
        <f t="shared" si="10431"/>
        <v>0</v>
      </c>
      <c r="EOQ35" s="303">
        <f t="shared" si="10432"/>
        <v>0</v>
      </c>
      <c r="EOR35" s="303">
        <f t="shared" si="10433"/>
        <v>0</v>
      </c>
      <c r="EOS35" s="303">
        <f t="shared" si="10434"/>
        <v>0</v>
      </c>
      <c r="EOT35" s="303">
        <f t="shared" si="10435"/>
        <v>0</v>
      </c>
      <c r="EOU35" s="303">
        <f t="shared" si="10436"/>
        <v>0</v>
      </c>
      <c r="EOV35" s="303">
        <f t="shared" si="10437"/>
        <v>0</v>
      </c>
      <c r="EOW35" s="303">
        <f t="shared" si="10438"/>
        <v>0</v>
      </c>
      <c r="EOX35" s="303">
        <f t="shared" si="10439"/>
        <v>0</v>
      </c>
      <c r="EOY35" s="303">
        <f t="shared" si="10440"/>
        <v>0</v>
      </c>
      <c r="EOZ35" s="303">
        <f t="shared" si="10441"/>
        <v>0</v>
      </c>
      <c r="EPA35" s="303">
        <f t="shared" si="10442"/>
        <v>0</v>
      </c>
      <c r="EPB35" s="303">
        <f t="shared" si="10443"/>
        <v>0</v>
      </c>
      <c r="EPC35" s="303">
        <f t="shared" si="10444"/>
        <v>0</v>
      </c>
      <c r="EPD35" s="303">
        <f t="shared" si="10445"/>
        <v>0</v>
      </c>
      <c r="EPE35" s="303">
        <f t="shared" si="10446"/>
        <v>0</v>
      </c>
      <c r="EPF35" s="303">
        <f t="shared" si="10447"/>
        <v>0</v>
      </c>
      <c r="EPG35" s="303">
        <f t="shared" si="10448"/>
        <v>0</v>
      </c>
      <c r="EPH35" s="303">
        <f t="shared" si="10449"/>
        <v>0</v>
      </c>
      <c r="EPI35" s="303">
        <f t="shared" si="10450"/>
        <v>0</v>
      </c>
      <c r="EPJ35" s="303">
        <f t="shared" si="10451"/>
        <v>0</v>
      </c>
      <c r="EPK35" s="303">
        <f t="shared" si="10452"/>
        <v>0</v>
      </c>
      <c r="EPL35" s="303">
        <f t="shared" si="10453"/>
        <v>0</v>
      </c>
      <c r="EPM35" s="303">
        <f t="shared" si="10454"/>
        <v>0</v>
      </c>
      <c r="EPN35" s="303">
        <f t="shared" si="10455"/>
        <v>0</v>
      </c>
      <c r="EPO35" s="303">
        <f t="shared" si="10456"/>
        <v>0</v>
      </c>
      <c r="EPP35" s="303">
        <f t="shared" si="10457"/>
        <v>0</v>
      </c>
      <c r="EPQ35" s="303">
        <f t="shared" si="10458"/>
        <v>0</v>
      </c>
      <c r="EPR35" s="303">
        <f t="shared" si="10459"/>
        <v>0</v>
      </c>
      <c r="EPS35" s="303">
        <f t="shared" si="10460"/>
        <v>0</v>
      </c>
      <c r="EPT35" s="303">
        <f t="shared" si="10461"/>
        <v>0</v>
      </c>
      <c r="EPU35" s="303">
        <f t="shared" si="10462"/>
        <v>0</v>
      </c>
      <c r="EPV35" s="303">
        <f t="shared" si="10463"/>
        <v>0</v>
      </c>
      <c r="EPW35" s="303">
        <f t="shared" si="10464"/>
        <v>0</v>
      </c>
      <c r="EPX35" s="303">
        <f t="shared" si="10465"/>
        <v>0</v>
      </c>
      <c r="EPY35" s="303">
        <f t="shared" si="10466"/>
        <v>0</v>
      </c>
      <c r="EPZ35" s="303">
        <f t="shared" si="10467"/>
        <v>0</v>
      </c>
      <c r="EQA35" s="303">
        <f t="shared" si="10468"/>
        <v>0</v>
      </c>
      <c r="EQB35" s="303">
        <f t="shared" si="10469"/>
        <v>0</v>
      </c>
      <c r="EQC35" s="303">
        <f t="shared" si="10470"/>
        <v>0</v>
      </c>
      <c r="EQD35" s="303">
        <f t="shared" si="10471"/>
        <v>0</v>
      </c>
      <c r="EQE35" s="303">
        <f t="shared" si="10472"/>
        <v>0</v>
      </c>
      <c r="EQF35" s="303">
        <f t="shared" si="10473"/>
        <v>0</v>
      </c>
      <c r="EQG35" s="303">
        <f t="shared" si="10474"/>
        <v>0</v>
      </c>
      <c r="EQH35" s="303">
        <f t="shared" si="10475"/>
        <v>0</v>
      </c>
      <c r="EQI35" s="303">
        <f t="shared" si="10476"/>
        <v>0</v>
      </c>
      <c r="EQJ35" s="303">
        <f t="shared" si="10477"/>
        <v>0</v>
      </c>
      <c r="EQK35" s="303">
        <f t="shared" si="10478"/>
        <v>0</v>
      </c>
      <c r="EQL35" s="303">
        <f t="shared" si="10479"/>
        <v>0</v>
      </c>
      <c r="EQM35" s="303">
        <f t="shared" si="10480"/>
        <v>0</v>
      </c>
      <c r="EQN35" s="303">
        <f t="shared" si="10481"/>
        <v>0</v>
      </c>
      <c r="EQO35" s="303">
        <f t="shared" si="10482"/>
        <v>0</v>
      </c>
      <c r="EQP35" s="303">
        <f t="shared" si="10483"/>
        <v>0</v>
      </c>
      <c r="EQQ35" s="303">
        <f t="shared" si="10484"/>
        <v>0</v>
      </c>
      <c r="EQR35" s="303">
        <f t="shared" si="10485"/>
        <v>0</v>
      </c>
      <c r="EQS35" s="303">
        <f t="shared" si="10486"/>
        <v>0</v>
      </c>
      <c r="EQT35" s="303">
        <f t="shared" si="10487"/>
        <v>0</v>
      </c>
      <c r="EQU35" s="303">
        <f t="shared" si="10488"/>
        <v>0</v>
      </c>
      <c r="EQV35" s="303">
        <f t="shared" si="10489"/>
        <v>0</v>
      </c>
      <c r="EQW35" s="303">
        <f t="shared" si="10490"/>
        <v>0</v>
      </c>
      <c r="EQX35" s="303">
        <f t="shared" si="10491"/>
        <v>0</v>
      </c>
      <c r="EQY35" s="303">
        <f t="shared" si="10492"/>
        <v>0</v>
      </c>
      <c r="EQZ35" s="303">
        <f t="shared" si="10493"/>
        <v>0</v>
      </c>
      <c r="ERA35" s="303">
        <f t="shared" si="10494"/>
        <v>0</v>
      </c>
      <c r="ERB35" s="303">
        <f t="shared" si="10495"/>
        <v>0</v>
      </c>
      <c r="ERC35" s="303">
        <f t="shared" si="10496"/>
        <v>0</v>
      </c>
      <c r="ERD35" s="303">
        <f t="shared" si="10497"/>
        <v>0</v>
      </c>
      <c r="ERE35" s="303">
        <f t="shared" si="10498"/>
        <v>0</v>
      </c>
      <c r="ERF35" s="303">
        <f t="shared" si="10499"/>
        <v>0</v>
      </c>
      <c r="ERG35" s="303">
        <f t="shared" si="10500"/>
        <v>0</v>
      </c>
      <c r="ERH35" s="303">
        <f t="shared" si="10501"/>
        <v>0</v>
      </c>
      <c r="ERI35" s="303">
        <f t="shared" si="10502"/>
        <v>0</v>
      </c>
      <c r="ERJ35" s="303">
        <f t="shared" si="10503"/>
        <v>0</v>
      </c>
      <c r="ERK35" s="303">
        <f t="shared" si="10504"/>
        <v>0</v>
      </c>
      <c r="ERL35" s="303">
        <f t="shared" si="10505"/>
        <v>0</v>
      </c>
      <c r="ERM35" s="303">
        <f t="shared" si="10506"/>
        <v>0</v>
      </c>
      <c r="ERN35" s="303">
        <f t="shared" si="10507"/>
        <v>0</v>
      </c>
      <c r="ERO35" s="303">
        <f t="shared" si="10508"/>
        <v>0</v>
      </c>
      <c r="ERP35" s="303">
        <f t="shared" si="10509"/>
        <v>0</v>
      </c>
      <c r="ERQ35" s="303">
        <f t="shared" si="10510"/>
        <v>0</v>
      </c>
      <c r="ERR35" s="303">
        <f t="shared" si="10511"/>
        <v>0</v>
      </c>
      <c r="ERS35" s="303">
        <f t="shared" si="10512"/>
        <v>0</v>
      </c>
      <c r="ERT35" s="303">
        <f t="shared" si="10513"/>
        <v>0</v>
      </c>
      <c r="ERU35" s="303">
        <f t="shared" si="10514"/>
        <v>0</v>
      </c>
      <c r="ERV35" s="303">
        <f t="shared" si="10515"/>
        <v>0</v>
      </c>
      <c r="ERW35" s="303">
        <f t="shared" si="10516"/>
        <v>0</v>
      </c>
      <c r="ERX35" s="303">
        <f t="shared" si="10517"/>
        <v>0</v>
      </c>
      <c r="ERY35" s="303">
        <f t="shared" si="10518"/>
        <v>0</v>
      </c>
      <c r="ERZ35" s="303">
        <f t="shared" si="10519"/>
        <v>0</v>
      </c>
      <c r="ESA35" s="303">
        <f t="shared" si="10520"/>
        <v>0</v>
      </c>
      <c r="ESB35" s="303">
        <f t="shared" si="10521"/>
        <v>0</v>
      </c>
      <c r="ESC35" s="303">
        <f t="shared" si="10522"/>
        <v>0</v>
      </c>
      <c r="ESD35" s="303">
        <f t="shared" si="10523"/>
        <v>0</v>
      </c>
      <c r="ESE35" s="303">
        <f t="shared" si="10524"/>
        <v>0</v>
      </c>
      <c r="ESF35" s="303">
        <f t="shared" si="10525"/>
        <v>0</v>
      </c>
      <c r="ESG35" s="303">
        <f t="shared" si="10526"/>
        <v>0</v>
      </c>
      <c r="ESH35" s="303">
        <f t="shared" si="10527"/>
        <v>0</v>
      </c>
      <c r="ESI35" s="303">
        <f t="shared" si="10528"/>
        <v>0</v>
      </c>
      <c r="ESJ35" s="303">
        <f t="shared" si="10529"/>
        <v>0</v>
      </c>
      <c r="ESK35" s="303">
        <f t="shared" si="10530"/>
        <v>0</v>
      </c>
      <c r="ESL35" s="303">
        <f t="shared" si="10531"/>
        <v>0</v>
      </c>
      <c r="ESM35" s="303">
        <f t="shared" si="10532"/>
        <v>0</v>
      </c>
      <c r="ESN35" s="303">
        <f t="shared" si="10533"/>
        <v>0</v>
      </c>
      <c r="ESO35" s="303">
        <f t="shared" si="10534"/>
        <v>0</v>
      </c>
      <c r="ESP35" s="303">
        <f t="shared" si="10535"/>
        <v>0</v>
      </c>
      <c r="ESQ35" s="303">
        <f t="shared" si="10536"/>
        <v>0</v>
      </c>
      <c r="ESR35" s="303">
        <f t="shared" si="10537"/>
        <v>0</v>
      </c>
      <c r="ESS35" s="303">
        <f t="shared" si="10538"/>
        <v>0</v>
      </c>
      <c r="EST35" s="303">
        <f t="shared" si="10539"/>
        <v>0</v>
      </c>
      <c r="ESU35" s="303">
        <f t="shared" si="10540"/>
        <v>0</v>
      </c>
      <c r="ESV35" s="303">
        <f t="shared" si="10541"/>
        <v>0</v>
      </c>
      <c r="ESW35" s="303">
        <f t="shared" si="10542"/>
        <v>0</v>
      </c>
      <c r="ESX35" s="303">
        <f t="shared" si="10543"/>
        <v>0</v>
      </c>
      <c r="ESY35" s="303">
        <f t="shared" si="10544"/>
        <v>0</v>
      </c>
      <c r="ESZ35" s="303">
        <f t="shared" si="10545"/>
        <v>0</v>
      </c>
      <c r="ETA35" s="303">
        <f t="shared" si="10546"/>
        <v>0</v>
      </c>
      <c r="ETB35" s="303">
        <f t="shared" si="10547"/>
        <v>0</v>
      </c>
      <c r="ETC35" s="303">
        <f t="shared" si="10548"/>
        <v>0</v>
      </c>
      <c r="ETD35" s="303">
        <f t="shared" si="10549"/>
        <v>0</v>
      </c>
      <c r="ETE35" s="303">
        <f t="shared" si="10550"/>
        <v>0</v>
      </c>
      <c r="ETF35" s="303">
        <f t="shared" si="10551"/>
        <v>0</v>
      </c>
      <c r="ETG35" s="303">
        <f t="shared" si="10552"/>
        <v>0</v>
      </c>
      <c r="ETH35" s="303">
        <f t="shared" si="10553"/>
        <v>0</v>
      </c>
      <c r="ETI35" s="303">
        <f t="shared" si="10554"/>
        <v>0</v>
      </c>
      <c r="ETJ35" s="303">
        <f t="shared" si="10555"/>
        <v>0</v>
      </c>
      <c r="ETK35" s="303">
        <f t="shared" si="10556"/>
        <v>0</v>
      </c>
      <c r="ETL35" s="303">
        <f t="shared" si="10557"/>
        <v>0</v>
      </c>
      <c r="ETM35" s="303">
        <f t="shared" si="10558"/>
        <v>0</v>
      </c>
      <c r="ETN35" s="303">
        <f t="shared" si="10559"/>
        <v>0</v>
      </c>
      <c r="ETO35" s="303">
        <f t="shared" si="10560"/>
        <v>0</v>
      </c>
      <c r="ETP35" s="303">
        <f t="shared" si="10561"/>
        <v>0</v>
      </c>
      <c r="ETQ35" s="303">
        <f t="shared" si="10562"/>
        <v>0</v>
      </c>
      <c r="ETR35" s="303">
        <f t="shared" si="10563"/>
        <v>0</v>
      </c>
      <c r="ETS35" s="303">
        <f t="shared" si="10564"/>
        <v>0</v>
      </c>
      <c r="ETT35" s="303">
        <f t="shared" si="10565"/>
        <v>0</v>
      </c>
      <c r="ETU35" s="303">
        <f t="shared" si="10566"/>
        <v>0</v>
      </c>
      <c r="ETV35" s="303">
        <f t="shared" si="10567"/>
        <v>0</v>
      </c>
      <c r="ETW35" s="303">
        <f t="shared" si="10568"/>
        <v>0</v>
      </c>
      <c r="ETX35" s="303">
        <f t="shared" si="10569"/>
        <v>0</v>
      </c>
      <c r="ETY35" s="303">
        <f t="shared" si="10570"/>
        <v>0</v>
      </c>
      <c r="ETZ35" s="303">
        <f t="shared" si="10571"/>
        <v>0</v>
      </c>
      <c r="EUA35" s="303">
        <f t="shared" si="10572"/>
        <v>0</v>
      </c>
      <c r="EUB35" s="303">
        <f t="shared" si="10573"/>
        <v>0</v>
      </c>
      <c r="EUC35" s="303">
        <f t="shared" si="10574"/>
        <v>0</v>
      </c>
      <c r="EUD35" s="303">
        <f t="shared" si="10575"/>
        <v>0</v>
      </c>
      <c r="EUE35" s="303">
        <f t="shared" si="10576"/>
        <v>0</v>
      </c>
      <c r="EUF35" s="303">
        <f t="shared" si="10577"/>
        <v>0</v>
      </c>
      <c r="EUG35" s="303">
        <f t="shared" si="10578"/>
        <v>0</v>
      </c>
      <c r="EUH35" s="303">
        <f t="shared" si="10579"/>
        <v>0</v>
      </c>
      <c r="EUI35" s="303">
        <f t="shared" si="10580"/>
        <v>0</v>
      </c>
      <c r="EUJ35" s="303">
        <f t="shared" si="10581"/>
        <v>0</v>
      </c>
      <c r="EUK35" s="303">
        <f t="shared" si="10582"/>
        <v>0</v>
      </c>
      <c r="EUL35" s="303">
        <f t="shared" si="10583"/>
        <v>0</v>
      </c>
      <c r="EUM35" s="303">
        <f t="shared" si="10584"/>
        <v>0</v>
      </c>
      <c r="EUN35" s="303">
        <f t="shared" si="10585"/>
        <v>0</v>
      </c>
      <c r="EUO35" s="303">
        <f t="shared" si="10586"/>
        <v>0</v>
      </c>
      <c r="EUP35" s="303">
        <f t="shared" si="10587"/>
        <v>0</v>
      </c>
      <c r="EUQ35" s="303">
        <f t="shared" si="10588"/>
        <v>0</v>
      </c>
      <c r="EUR35" s="303">
        <f t="shared" si="10589"/>
        <v>0</v>
      </c>
      <c r="EUS35" s="303">
        <f t="shared" si="10590"/>
        <v>0</v>
      </c>
      <c r="EUT35" s="303">
        <f t="shared" si="10591"/>
        <v>0</v>
      </c>
      <c r="EUU35" s="303">
        <f t="shared" si="10592"/>
        <v>0</v>
      </c>
      <c r="EUV35" s="303">
        <f t="shared" si="10593"/>
        <v>0</v>
      </c>
      <c r="EUW35" s="303">
        <f t="shared" si="10594"/>
        <v>0</v>
      </c>
      <c r="EUX35" s="303">
        <f t="shared" si="10595"/>
        <v>0</v>
      </c>
      <c r="EUY35" s="303">
        <f t="shared" si="10596"/>
        <v>0</v>
      </c>
      <c r="EUZ35" s="303">
        <f t="shared" si="10597"/>
        <v>0</v>
      </c>
      <c r="EVA35" s="303">
        <f t="shared" si="10598"/>
        <v>0</v>
      </c>
      <c r="EVB35" s="303">
        <f t="shared" si="10599"/>
        <v>0</v>
      </c>
      <c r="EVC35" s="303">
        <f t="shared" si="10600"/>
        <v>0</v>
      </c>
      <c r="EVD35" s="303">
        <f t="shared" si="10601"/>
        <v>0</v>
      </c>
      <c r="EVE35" s="303">
        <f t="shared" si="10602"/>
        <v>0</v>
      </c>
      <c r="EVF35" s="303">
        <f t="shared" si="10603"/>
        <v>0</v>
      </c>
      <c r="EVG35" s="303">
        <f t="shared" si="10604"/>
        <v>0</v>
      </c>
      <c r="EVH35" s="303">
        <f t="shared" si="10605"/>
        <v>0</v>
      </c>
      <c r="EVI35" s="303">
        <f t="shared" si="10606"/>
        <v>0</v>
      </c>
      <c r="EVJ35" s="303">
        <f t="shared" si="10607"/>
        <v>0</v>
      </c>
      <c r="EVK35" s="303">
        <f t="shared" si="10608"/>
        <v>0</v>
      </c>
      <c r="EVL35" s="303">
        <f t="shared" si="10609"/>
        <v>0</v>
      </c>
      <c r="EVM35" s="303">
        <f t="shared" si="10610"/>
        <v>0</v>
      </c>
      <c r="EVN35" s="303">
        <f t="shared" si="10611"/>
        <v>0</v>
      </c>
      <c r="EVO35" s="303">
        <f t="shared" si="10612"/>
        <v>0</v>
      </c>
      <c r="EVP35" s="303">
        <f t="shared" si="10613"/>
        <v>0</v>
      </c>
      <c r="EVQ35" s="303">
        <f t="shared" si="10614"/>
        <v>0</v>
      </c>
      <c r="EVR35" s="303">
        <f t="shared" si="10615"/>
        <v>0</v>
      </c>
      <c r="EVS35" s="303">
        <f t="shared" si="10616"/>
        <v>0</v>
      </c>
      <c r="EVT35" s="303">
        <f t="shared" si="10617"/>
        <v>0</v>
      </c>
      <c r="EVU35" s="303">
        <f t="shared" si="10618"/>
        <v>0</v>
      </c>
      <c r="EVV35" s="303">
        <f t="shared" si="10619"/>
        <v>0</v>
      </c>
      <c r="EVW35" s="303">
        <f t="shared" si="10620"/>
        <v>0</v>
      </c>
      <c r="EVX35" s="303">
        <f t="shared" si="10621"/>
        <v>0</v>
      </c>
      <c r="EVY35" s="303">
        <f t="shared" si="10622"/>
        <v>0</v>
      </c>
      <c r="EVZ35" s="303">
        <f t="shared" si="10623"/>
        <v>0</v>
      </c>
      <c r="EWA35" s="303">
        <f t="shared" si="10624"/>
        <v>0</v>
      </c>
      <c r="EWB35" s="303">
        <f t="shared" si="10625"/>
        <v>0</v>
      </c>
      <c r="EWC35" s="303">
        <f t="shared" si="10626"/>
        <v>0</v>
      </c>
      <c r="EWD35" s="303">
        <f t="shared" si="10627"/>
        <v>0</v>
      </c>
      <c r="EWE35" s="303">
        <f t="shared" si="10628"/>
        <v>0</v>
      </c>
      <c r="EWF35" s="303">
        <f t="shared" si="10629"/>
        <v>0</v>
      </c>
      <c r="EWG35" s="303">
        <f t="shared" si="10630"/>
        <v>0</v>
      </c>
      <c r="EWH35" s="303">
        <f t="shared" si="10631"/>
        <v>0</v>
      </c>
      <c r="EWI35" s="303">
        <f t="shared" si="10632"/>
        <v>0</v>
      </c>
      <c r="EWJ35" s="303">
        <f t="shared" si="10633"/>
        <v>0</v>
      </c>
      <c r="EWK35" s="303">
        <f t="shared" si="10634"/>
        <v>0</v>
      </c>
      <c r="EWL35" s="303">
        <f t="shared" si="10635"/>
        <v>0</v>
      </c>
      <c r="EWM35" s="303">
        <f t="shared" si="10636"/>
        <v>0</v>
      </c>
      <c r="EWN35" s="303">
        <f t="shared" si="10637"/>
        <v>0</v>
      </c>
      <c r="EWO35" s="303">
        <f t="shared" si="10638"/>
        <v>0</v>
      </c>
      <c r="EWP35" s="303">
        <f t="shared" si="10639"/>
        <v>0</v>
      </c>
      <c r="EWQ35" s="303">
        <f t="shared" si="10640"/>
        <v>0</v>
      </c>
      <c r="EWR35" s="303">
        <f t="shared" si="10641"/>
        <v>0</v>
      </c>
      <c r="EWS35" s="303">
        <f t="shared" si="10642"/>
        <v>0</v>
      </c>
      <c r="EWT35" s="303">
        <f t="shared" si="10643"/>
        <v>0</v>
      </c>
      <c r="EWU35" s="303">
        <f t="shared" si="10644"/>
        <v>0</v>
      </c>
      <c r="EWV35" s="303">
        <f t="shared" si="10645"/>
        <v>0</v>
      </c>
      <c r="EWW35" s="303">
        <f t="shared" si="10646"/>
        <v>0</v>
      </c>
      <c r="EWX35" s="303">
        <f t="shared" si="10647"/>
        <v>0</v>
      </c>
      <c r="EWY35" s="303">
        <f t="shared" si="10648"/>
        <v>0</v>
      </c>
      <c r="EWZ35" s="303">
        <f t="shared" si="10649"/>
        <v>0</v>
      </c>
      <c r="EXA35" s="303">
        <f t="shared" si="10650"/>
        <v>0</v>
      </c>
      <c r="EXB35" s="303">
        <f t="shared" si="10651"/>
        <v>0</v>
      </c>
      <c r="EXC35" s="303">
        <f t="shared" si="10652"/>
        <v>0</v>
      </c>
      <c r="EXD35" s="303">
        <f t="shared" si="10653"/>
        <v>0</v>
      </c>
      <c r="EXE35" s="303">
        <f t="shared" si="10654"/>
        <v>0</v>
      </c>
      <c r="EXF35" s="303">
        <f t="shared" si="10655"/>
        <v>0</v>
      </c>
      <c r="EXG35" s="303">
        <f t="shared" si="10656"/>
        <v>0</v>
      </c>
      <c r="EXH35" s="303">
        <f t="shared" si="10657"/>
        <v>0</v>
      </c>
      <c r="EXI35" s="303">
        <f t="shared" si="10658"/>
        <v>0</v>
      </c>
      <c r="EXJ35" s="303">
        <f t="shared" si="10659"/>
        <v>0</v>
      </c>
      <c r="EXK35" s="303">
        <f t="shared" si="10660"/>
        <v>0</v>
      </c>
      <c r="EXL35" s="303">
        <f t="shared" si="10661"/>
        <v>0</v>
      </c>
      <c r="EXM35" s="303">
        <f t="shared" si="10662"/>
        <v>0</v>
      </c>
      <c r="EXN35" s="303">
        <f t="shared" si="10663"/>
        <v>0</v>
      </c>
      <c r="EXO35" s="303">
        <f t="shared" si="10664"/>
        <v>0</v>
      </c>
      <c r="EXP35" s="303">
        <f t="shared" si="10665"/>
        <v>0</v>
      </c>
      <c r="EXQ35" s="303">
        <f t="shared" si="10666"/>
        <v>0</v>
      </c>
      <c r="EXR35" s="303">
        <f t="shared" si="10667"/>
        <v>0</v>
      </c>
      <c r="EXS35" s="303">
        <f t="shared" si="10668"/>
        <v>0</v>
      </c>
      <c r="EXT35" s="303">
        <f t="shared" si="10669"/>
        <v>0</v>
      </c>
      <c r="EXU35" s="303">
        <f t="shared" si="10670"/>
        <v>0</v>
      </c>
      <c r="EXV35" s="303">
        <f t="shared" si="10671"/>
        <v>0</v>
      </c>
      <c r="EXW35" s="303">
        <f t="shared" si="10672"/>
        <v>0</v>
      </c>
      <c r="EXX35" s="303">
        <f t="shared" si="10673"/>
        <v>0</v>
      </c>
      <c r="EXY35" s="303">
        <f t="shared" si="10674"/>
        <v>0</v>
      </c>
      <c r="EXZ35" s="303">
        <f t="shared" si="10675"/>
        <v>0</v>
      </c>
      <c r="EYA35" s="303">
        <f t="shared" si="10676"/>
        <v>0</v>
      </c>
      <c r="EYB35" s="303">
        <f t="shared" si="10677"/>
        <v>0</v>
      </c>
      <c r="EYC35" s="303">
        <f t="shared" si="10678"/>
        <v>0</v>
      </c>
      <c r="EYD35" s="303">
        <f t="shared" si="10679"/>
        <v>0</v>
      </c>
      <c r="EYE35" s="303">
        <f t="shared" si="10680"/>
        <v>0</v>
      </c>
      <c r="EYF35" s="303">
        <f t="shared" si="10681"/>
        <v>0</v>
      </c>
      <c r="EYG35" s="303">
        <f t="shared" si="10682"/>
        <v>0</v>
      </c>
      <c r="EYH35" s="303">
        <f t="shared" si="10683"/>
        <v>0</v>
      </c>
      <c r="EYI35" s="303">
        <f t="shared" si="10684"/>
        <v>0</v>
      </c>
      <c r="EYJ35" s="303">
        <f t="shared" si="10685"/>
        <v>0</v>
      </c>
      <c r="EYK35" s="303">
        <f t="shared" si="10686"/>
        <v>0</v>
      </c>
      <c r="EYL35" s="303">
        <f t="shared" si="10687"/>
        <v>0</v>
      </c>
      <c r="EYM35" s="303">
        <f t="shared" si="10688"/>
        <v>0</v>
      </c>
      <c r="EYN35" s="303">
        <f t="shared" si="10689"/>
        <v>0</v>
      </c>
      <c r="EYO35" s="303">
        <f t="shared" si="10690"/>
        <v>0</v>
      </c>
      <c r="EYP35" s="303">
        <f t="shared" si="10691"/>
        <v>0</v>
      </c>
      <c r="EYQ35" s="303">
        <f t="shared" si="10692"/>
        <v>0</v>
      </c>
      <c r="EYR35" s="303">
        <f t="shared" si="10693"/>
        <v>0</v>
      </c>
      <c r="EYS35" s="303">
        <f t="shared" si="10694"/>
        <v>0</v>
      </c>
      <c r="EYT35" s="303">
        <f t="shared" si="10695"/>
        <v>0</v>
      </c>
      <c r="EYU35" s="303">
        <f t="shared" si="10696"/>
        <v>0</v>
      </c>
      <c r="EYV35" s="303">
        <f t="shared" si="10697"/>
        <v>0</v>
      </c>
      <c r="EYW35" s="303">
        <f t="shared" si="10698"/>
        <v>0</v>
      </c>
      <c r="EYX35" s="303">
        <f t="shared" si="10699"/>
        <v>0</v>
      </c>
      <c r="EYY35" s="303">
        <f t="shared" si="10700"/>
        <v>0</v>
      </c>
      <c r="EYZ35" s="303">
        <f t="shared" si="10701"/>
        <v>0</v>
      </c>
      <c r="EZA35" s="303">
        <f t="shared" si="10702"/>
        <v>0</v>
      </c>
      <c r="EZB35" s="303">
        <f t="shared" si="10703"/>
        <v>0</v>
      </c>
      <c r="EZC35" s="303">
        <f t="shared" si="10704"/>
        <v>0</v>
      </c>
      <c r="EZD35" s="303">
        <f t="shared" si="10705"/>
        <v>0</v>
      </c>
      <c r="EZE35" s="303">
        <f t="shared" si="10706"/>
        <v>0</v>
      </c>
      <c r="EZF35" s="303">
        <f t="shared" si="10707"/>
        <v>0</v>
      </c>
      <c r="EZG35" s="303">
        <f t="shared" si="10708"/>
        <v>0</v>
      </c>
      <c r="EZH35" s="303">
        <f t="shared" si="10709"/>
        <v>0</v>
      </c>
      <c r="EZI35" s="303">
        <f t="shared" si="10710"/>
        <v>0</v>
      </c>
      <c r="EZJ35" s="303">
        <f t="shared" si="10711"/>
        <v>0</v>
      </c>
      <c r="EZK35" s="303">
        <f t="shared" si="10712"/>
        <v>0</v>
      </c>
      <c r="EZL35" s="303">
        <f t="shared" si="10713"/>
        <v>0</v>
      </c>
      <c r="EZM35" s="303">
        <f t="shared" si="10714"/>
        <v>0</v>
      </c>
      <c r="EZN35" s="303">
        <f t="shared" si="10715"/>
        <v>0</v>
      </c>
      <c r="EZO35" s="303">
        <f t="shared" si="10716"/>
        <v>0</v>
      </c>
      <c r="EZP35" s="303">
        <f t="shared" si="10717"/>
        <v>0</v>
      </c>
      <c r="EZQ35" s="303">
        <f t="shared" si="10718"/>
        <v>0</v>
      </c>
      <c r="EZR35" s="303">
        <f t="shared" si="10719"/>
        <v>0</v>
      </c>
      <c r="EZS35" s="303">
        <f t="shared" si="10720"/>
        <v>0</v>
      </c>
      <c r="EZT35" s="303">
        <f t="shared" si="10721"/>
        <v>0</v>
      </c>
      <c r="EZU35" s="303">
        <f t="shared" si="10722"/>
        <v>0</v>
      </c>
      <c r="EZV35" s="303">
        <f t="shared" si="10723"/>
        <v>0</v>
      </c>
      <c r="EZW35" s="303">
        <f t="shared" si="10724"/>
        <v>0</v>
      </c>
      <c r="EZX35" s="303">
        <f t="shared" si="10725"/>
        <v>0</v>
      </c>
      <c r="EZY35" s="303">
        <f t="shared" si="10726"/>
        <v>0</v>
      </c>
      <c r="EZZ35" s="303">
        <f t="shared" si="10727"/>
        <v>0</v>
      </c>
      <c r="FAA35" s="303">
        <f t="shared" si="10728"/>
        <v>0</v>
      </c>
      <c r="FAB35" s="303">
        <f t="shared" si="10729"/>
        <v>0</v>
      </c>
      <c r="FAC35" s="303">
        <f t="shared" si="10730"/>
        <v>0</v>
      </c>
      <c r="FAD35" s="303">
        <f t="shared" si="10731"/>
        <v>0</v>
      </c>
      <c r="FAE35" s="303">
        <f t="shared" si="10732"/>
        <v>0</v>
      </c>
      <c r="FAF35" s="303">
        <f t="shared" si="10733"/>
        <v>0</v>
      </c>
      <c r="FAG35" s="303">
        <f t="shared" si="10734"/>
        <v>0</v>
      </c>
      <c r="FAH35" s="303">
        <f t="shared" si="10735"/>
        <v>0</v>
      </c>
      <c r="FAI35" s="303">
        <f t="shared" si="10736"/>
        <v>0</v>
      </c>
      <c r="FAJ35" s="303">
        <f t="shared" si="10737"/>
        <v>0</v>
      </c>
      <c r="FAK35" s="303">
        <f t="shared" si="10738"/>
        <v>0</v>
      </c>
      <c r="FAL35" s="303">
        <f t="shared" si="10739"/>
        <v>0</v>
      </c>
      <c r="FAM35" s="303">
        <f t="shared" si="10740"/>
        <v>0</v>
      </c>
      <c r="FAN35" s="303">
        <f t="shared" si="10741"/>
        <v>0</v>
      </c>
      <c r="FAO35" s="303">
        <f t="shared" si="10742"/>
        <v>0</v>
      </c>
      <c r="FAP35" s="303">
        <f t="shared" si="10743"/>
        <v>0</v>
      </c>
      <c r="FAQ35" s="303">
        <f t="shared" si="10744"/>
        <v>0</v>
      </c>
      <c r="FAR35" s="303">
        <f t="shared" si="10745"/>
        <v>0</v>
      </c>
      <c r="FAS35" s="303">
        <f t="shared" si="10746"/>
        <v>0</v>
      </c>
      <c r="FAT35" s="303">
        <f t="shared" si="10747"/>
        <v>0</v>
      </c>
      <c r="FAU35" s="303">
        <f t="shared" si="10748"/>
        <v>0</v>
      </c>
      <c r="FAV35" s="303">
        <f t="shared" si="10749"/>
        <v>0</v>
      </c>
      <c r="FAW35" s="303">
        <f t="shared" si="10750"/>
        <v>0</v>
      </c>
      <c r="FAX35" s="303">
        <f t="shared" si="10751"/>
        <v>0</v>
      </c>
      <c r="FAY35" s="303">
        <f t="shared" si="10752"/>
        <v>0</v>
      </c>
      <c r="FAZ35" s="303">
        <f t="shared" si="10753"/>
        <v>0</v>
      </c>
      <c r="FBA35" s="303">
        <f t="shared" si="10754"/>
        <v>0</v>
      </c>
      <c r="FBB35" s="303">
        <f t="shared" si="10755"/>
        <v>0</v>
      </c>
      <c r="FBC35" s="303">
        <f t="shared" si="10756"/>
        <v>0</v>
      </c>
      <c r="FBD35" s="303">
        <f t="shared" si="10757"/>
        <v>0</v>
      </c>
      <c r="FBE35" s="303">
        <f t="shared" si="10758"/>
        <v>0</v>
      </c>
      <c r="FBF35" s="303">
        <f t="shared" si="10759"/>
        <v>0</v>
      </c>
      <c r="FBG35" s="303">
        <f t="shared" si="10760"/>
        <v>0</v>
      </c>
      <c r="FBH35" s="303">
        <f t="shared" si="10761"/>
        <v>0</v>
      </c>
      <c r="FBI35" s="303">
        <f t="shared" si="10762"/>
        <v>0</v>
      </c>
      <c r="FBJ35" s="303">
        <f t="shared" si="10763"/>
        <v>0</v>
      </c>
      <c r="FBK35" s="303">
        <f t="shared" si="10764"/>
        <v>0</v>
      </c>
      <c r="FBL35" s="303">
        <f t="shared" si="10765"/>
        <v>0</v>
      </c>
      <c r="FBM35" s="303">
        <f t="shared" si="10766"/>
        <v>0</v>
      </c>
      <c r="FBN35" s="303">
        <f t="shared" si="10767"/>
        <v>0</v>
      </c>
      <c r="FBO35" s="303">
        <f t="shared" si="10768"/>
        <v>0</v>
      </c>
      <c r="FBP35" s="303">
        <f t="shared" si="10769"/>
        <v>0</v>
      </c>
      <c r="FBQ35" s="303">
        <f t="shared" si="10770"/>
        <v>0</v>
      </c>
      <c r="FBR35" s="303">
        <f t="shared" si="10771"/>
        <v>0</v>
      </c>
      <c r="FBS35" s="303">
        <f t="shared" si="10772"/>
        <v>0</v>
      </c>
      <c r="FBT35" s="303">
        <f t="shared" si="10773"/>
        <v>0</v>
      </c>
      <c r="FBU35" s="303">
        <f t="shared" si="10774"/>
        <v>0</v>
      </c>
      <c r="FBV35" s="303">
        <f t="shared" si="10775"/>
        <v>0</v>
      </c>
      <c r="FBW35" s="303">
        <f t="shared" si="10776"/>
        <v>0</v>
      </c>
      <c r="FBX35" s="303">
        <f t="shared" si="10777"/>
        <v>0</v>
      </c>
      <c r="FBY35" s="303">
        <f t="shared" si="10778"/>
        <v>0</v>
      </c>
      <c r="FBZ35" s="303">
        <f t="shared" si="10779"/>
        <v>0</v>
      </c>
      <c r="FCA35" s="303">
        <f t="shared" si="10780"/>
        <v>0</v>
      </c>
      <c r="FCB35" s="303">
        <f t="shared" si="10781"/>
        <v>0</v>
      </c>
      <c r="FCC35" s="303">
        <f t="shared" si="10782"/>
        <v>0</v>
      </c>
      <c r="FCD35" s="303">
        <f t="shared" si="10783"/>
        <v>0</v>
      </c>
      <c r="FCE35" s="303">
        <f t="shared" si="10784"/>
        <v>0</v>
      </c>
      <c r="FCF35" s="303">
        <f t="shared" si="10785"/>
        <v>0</v>
      </c>
      <c r="FCG35" s="303">
        <f t="shared" si="10786"/>
        <v>0</v>
      </c>
      <c r="FCH35" s="303">
        <f t="shared" si="10787"/>
        <v>0</v>
      </c>
      <c r="FCI35" s="303">
        <f t="shared" si="10788"/>
        <v>0</v>
      </c>
      <c r="FCJ35" s="303">
        <f t="shared" si="10789"/>
        <v>0</v>
      </c>
      <c r="FCK35" s="303">
        <f t="shared" si="10790"/>
        <v>0</v>
      </c>
      <c r="FCL35" s="303">
        <f t="shared" si="10791"/>
        <v>0</v>
      </c>
      <c r="FCM35" s="303">
        <f t="shared" si="10792"/>
        <v>0</v>
      </c>
      <c r="FCN35" s="303">
        <f t="shared" si="10793"/>
        <v>0</v>
      </c>
      <c r="FCO35" s="303">
        <f t="shared" si="10794"/>
        <v>0</v>
      </c>
      <c r="FCP35" s="303">
        <f t="shared" si="10795"/>
        <v>0</v>
      </c>
      <c r="FCQ35" s="303">
        <f t="shared" si="10796"/>
        <v>0</v>
      </c>
      <c r="FCR35" s="303">
        <f t="shared" si="10797"/>
        <v>0</v>
      </c>
      <c r="FCS35" s="303">
        <f t="shared" si="10798"/>
        <v>0</v>
      </c>
      <c r="FCT35" s="303">
        <f t="shared" si="10799"/>
        <v>0</v>
      </c>
      <c r="FCU35" s="303">
        <f t="shared" si="10800"/>
        <v>0</v>
      </c>
      <c r="FCV35" s="303">
        <f t="shared" si="10801"/>
        <v>0</v>
      </c>
      <c r="FCW35" s="303">
        <f t="shared" si="10802"/>
        <v>0</v>
      </c>
      <c r="FCX35" s="303">
        <f t="shared" si="10803"/>
        <v>0</v>
      </c>
      <c r="FCY35" s="303">
        <f t="shared" si="10804"/>
        <v>0</v>
      </c>
      <c r="FCZ35" s="303">
        <f t="shared" si="10805"/>
        <v>0</v>
      </c>
      <c r="FDA35" s="303">
        <f t="shared" si="10806"/>
        <v>0</v>
      </c>
      <c r="FDB35" s="303">
        <f t="shared" si="10807"/>
        <v>0</v>
      </c>
      <c r="FDC35" s="303">
        <f t="shared" si="10808"/>
        <v>0</v>
      </c>
      <c r="FDD35" s="303">
        <f t="shared" si="10809"/>
        <v>0</v>
      </c>
      <c r="FDE35" s="303">
        <f t="shared" si="10810"/>
        <v>0</v>
      </c>
      <c r="FDF35" s="303">
        <f t="shared" si="10811"/>
        <v>0</v>
      </c>
      <c r="FDG35" s="303">
        <f t="shared" si="10812"/>
        <v>0</v>
      </c>
      <c r="FDH35" s="303">
        <f t="shared" si="10813"/>
        <v>0</v>
      </c>
      <c r="FDI35" s="303">
        <f t="shared" si="10814"/>
        <v>0</v>
      </c>
      <c r="FDJ35" s="303">
        <f t="shared" si="10815"/>
        <v>0</v>
      </c>
      <c r="FDK35" s="303">
        <f t="shared" si="10816"/>
        <v>0</v>
      </c>
      <c r="FDL35" s="303">
        <f t="shared" si="10817"/>
        <v>0</v>
      </c>
      <c r="FDM35" s="303">
        <f t="shared" si="10818"/>
        <v>0</v>
      </c>
      <c r="FDN35" s="303">
        <f t="shared" si="10819"/>
        <v>0</v>
      </c>
      <c r="FDO35" s="303">
        <f t="shared" si="10820"/>
        <v>0</v>
      </c>
      <c r="FDP35" s="303">
        <f t="shared" si="10821"/>
        <v>0</v>
      </c>
      <c r="FDQ35" s="303">
        <f t="shared" si="10822"/>
        <v>0</v>
      </c>
      <c r="FDR35" s="303">
        <f t="shared" si="10823"/>
        <v>0</v>
      </c>
      <c r="FDS35" s="303">
        <f t="shared" si="10824"/>
        <v>0</v>
      </c>
      <c r="FDT35" s="303">
        <f t="shared" si="10825"/>
        <v>0</v>
      </c>
      <c r="FDU35" s="303">
        <f t="shared" si="10826"/>
        <v>0</v>
      </c>
      <c r="FDV35" s="303">
        <f t="shared" si="10827"/>
        <v>0</v>
      </c>
      <c r="FDW35" s="303">
        <f t="shared" si="10828"/>
        <v>0</v>
      </c>
      <c r="FDX35" s="303">
        <f t="shared" si="10829"/>
        <v>0</v>
      </c>
      <c r="FDY35" s="303">
        <f t="shared" si="10830"/>
        <v>0</v>
      </c>
      <c r="FDZ35" s="303">
        <f t="shared" si="10831"/>
        <v>0</v>
      </c>
      <c r="FEA35" s="303">
        <f t="shared" si="10832"/>
        <v>0</v>
      </c>
      <c r="FEB35" s="303">
        <f t="shared" si="10833"/>
        <v>0</v>
      </c>
      <c r="FEC35" s="303">
        <f t="shared" si="10834"/>
        <v>0</v>
      </c>
      <c r="FED35" s="303">
        <f t="shared" si="10835"/>
        <v>0</v>
      </c>
      <c r="FEE35" s="303">
        <f t="shared" si="10836"/>
        <v>0</v>
      </c>
      <c r="FEF35" s="303">
        <f t="shared" si="10837"/>
        <v>0</v>
      </c>
      <c r="FEG35" s="303">
        <f t="shared" si="10838"/>
        <v>0</v>
      </c>
      <c r="FEH35" s="303">
        <f t="shared" si="10839"/>
        <v>0</v>
      </c>
      <c r="FEI35" s="303">
        <f t="shared" si="10840"/>
        <v>0</v>
      </c>
      <c r="FEJ35" s="303">
        <f t="shared" si="10841"/>
        <v>0</v>
      </c>
      <c r="FEK35" s="303">
        <f t="shared" si="10842"/>
        <v>0</v>
      </c>
      <c r="FEL35" s="303">
        <f t="shared" si="10843"/>
        <v>0</v>
      </c>
      <c r="FEM35" s="303">
        <f t="shared" si="10844"/>
        <v>0</v>
      </c>
      <c r="FEN35" s="303">
        <f t="shared" si="10845"/>
        <v>0</v>
      </c>
      <c r="FEO35" s="303">
        <f t="shared" si="10846"/>
        <v>0</v>
      </c>
      <c r="FEP35" s="303">
        <f t="shared" si="10847"/>
        <v>0</v>
      </c>
      <c r="FEQ35" s="303">
        <f t="shared" si="10848"/>
        <v>0</v>
      </c>
      <c r="FER35" s="303">
        <f t="shared" si="10849"/>
        <v>0</v>
      </c>
      <c r="FES35" s="303">
        <f t="shared" si="10850"/>
        <v>0</v>
      </c>
      <c r="FET35" s="303">
        <f t="shared" si="10851"/>
        <v>0</v>
      </c>
      <c r="FEU35" s="303">
        <f t="shared" si="10852"/>
        <v>0</v>
      </c>
      <c r="FEV35" s="303">
        <f t="shared" si="10853"/>
        <v>0</v>
      </c>
      <c r="FEW35" s="303">
        <f t="shared" si="10854"/>
        <v>0</v>
      </c>
      <c r="FEX35" s="303">
        <f t="shared" si="10855"/>
        <v>0</v>
      </c>
      <c r="FEY35" s="303">
        <f t="shared" si="10856"/>
        <v>0</v>
      </c>
      <c r="FEZ35" s="303">
        <f t="shared" si="10857"/>
        <v>0</v>
      </c>
      <c r="FFA35" s="303">
        <f t="shared" si="10858"/>
        <v>0</v>
      </c>
      <c r="FFB35" s="303">
        <f t="shared" si="10859"/>
        <v>0</v>
      </c>
      <c r="FFC35" s="303">
        <f t="shared" si="10860"/>
        <v>0</v>
      </c>
      <c r="FFD35" s="303">
        <f t="shared" si="10861"/>
        <v>0</v>
      </c>
      <c r="FFE35" s="303">
        <f t="shared" si="10862"/>
        <v>0</v>
      </c>
      <c r="FFF35" s="303">
        <f t="shared" si="10863"/>
        <v>0</v>
      </c>
      <c r="FFG35" s="303">
        <f t="shared" si="10864"/>
        <v>0</v>
      </c>
      <c r="FFH35" s="303">
        <f t="shared" si="10865"/>
        <v>0</v>
      </c>
      <c r="FFI35" s="303">
        <f t="shared" si="10866"/>
        <v>0</v>
      </c>
      <c r="FFJ35" s="303">
        <f t="shared" si="10867"/>
        <v>0</v>
      </c>
      <c r="FFK35" s="303">
        <f t="shared" si="10868"/>
        <v>0</v>
      </c>
      <c r="FFL35" s="303">
        <f t="shared" si="10869"/>
        <v>0</v>
      </c>
      <c r="FFM35" s="303">
        <f t="shared" si="10870"/>
        <v>0</v>
      </c>
      <c r="FFN35" s="303">
        <f t="shared" si="10871"/>
        <v>0</v>
      </c>
      <c r="FFO35" s="303">
        <f t="shared" si="10872"/>
        <v>0</v>
      </c>
      <c r="FFP35" s="303"/>
      <c r="FFQ35" s="37"/>
      <c r="FFR35" s="377"/>
      <c r="FFS35" s="50">
        <v>100</v>
      </c>
      <c r="FFT35" s="155">
        <f t="shared" si="10873"/>
        <v>0</v>
      </c>
      <c r="FFU35" s="46">
        <f>SUMIF('TRIEN KHAI SX'!$C$7:$C$36,$B35,'TRIEN KHAI SX'!$FB$7:$FB$36)</f>
        <v>100</v>
      </c>
      <c r="FFV35" s="517">
        <f t="shared" si="10874"/>
        <v>0</v>
      </c>
      <c r="FFW35" s="564">
        <f t="shared" si="10875"/>
        <v>0</v>
      </c>
      <c r="FFX35" s="529">
        <f t="shared" si="10876"/>
        <v>0</v>
      </c>
      <c r="FFY35" s="853">
        <v>0</v>
      </c>
      <c r="FFZ35" s="853">
        <f>SUMIF('nhan xanh'!$B$4:$B$25,$B35,'nhan xanh'!$AA$4:$AA$25)</f>
        <v>0</v>
      </c>
      <c r="FGA35" s="173"/>
      <c r="FGB35" s="115"/>
      <c r="FGC35" s="32"/>
      <c r="FGD35" s="32"/>
      <c r="FGE35" s="32"/>
      <c r="FGF35" s="32"/>
      <c r="FGG35" s="32"/>
      <c r="FGH35" s="32"/>
    </row>
    <row r="36" spans="1:4246" s="49" customFormat="1" ht="16.5" customHeight="1" x14ac:dyDescent="0.45">
      <c r="A36" s="6">
        <f t="shared" si="3677"/>
        <v>22</v>
      </c>
      <c r="B36" s="94" t="s">
        <v>318</v>
      </c>
      <c r="C36" s="94" t="s">
        <v>304</v>
      </c>
      <c r="D36" s="94" t="s">
        <v>305</v>
      </c>
      <c r="E36" s="94" t="s">
        <v>306</v>
      </c>
      <c r="F36" s="94" t="s">
        <v>296</v>
      </c>
      <c r="G36" s="94">
        <v>2024</v>
      </c>
      <c r="H36" s="94">
        <f t="shared" si="70"/>
        <v>1</v>
      </c>
      <c r="I36" s="48">
        <v>304278</v>
      </c>
      <c r="J36" s="94"/>
      <c r="K36" s="352">
        <v>1780</v>
      </c>
      <c r="L36" s="352">
        <v>445</v>
      </c>
      <c r="M36" s="352">
        <v>150</v>
      </c>
      <c r="N36" s="7">
        <f t="shared" si="7277"/>
        <v>0.118815</v>
      </c>
      <c r="O36" s="13">
        <v>1.4640799999999999E-2</v>
      </c>
      <c r="P36" s="111" t="s">
        <v>297</v>
      </c>
      <c r="Q36" s="838"/>
      <c r="R36" s="15">
        <v>69.454000000000008</v>
      </c>
      <c r="S36" s="472"/>
      <c r="T36" s="493"/>
      <c r="U36" s="8">
        <f t="shared" si="7278"/>
        <v>100</v>
      </c>
      <c r="V36" s="46"/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0</v>
      </c>
      <c r="AP36" s="46">
        <v>0</v>
      </c>
      <c r="AQ36" s="46">
        <v>0</v>
      </c>
      <c r="AR36" s="46">
        <v>0</v>
      </c>
      <c r="AS36" s="46">
        <v>0</v>
      </c>
      <c r="AT36" s="46">
        <v>0</v>
      </c>
      <c r="AU36" s="46">
        <v>0</v>
      </c>
      <c r="AV36" s="46">
        <v>0</v>
      </c>
      <c r="AW36" s="46">
        <v>0</v>
      </c>
      <c r="AX36" s="46">
        <v>0</v>
      </c>
      <c r="AY36" s="46">
        <v>0</v>
      </c>
      <c r="AZ36" s="46">
        <v>0</v>
      </c>
      <c r="BA36" s="46">
        <v>0</v>
      </c>
      <c r="BB36" s="46">
        <v>0</v>
      </c>
      <c r="BC36" s="46">
        <v>0</v>
      </c>
      <c r="BD36" s="46"/>
      <c r="BE36" s="46">
        <v>100</v>
      </c>
      <c r="BF36" s="46">
        <v>0</v>
      </c>
      <c r="BG36" s="46">
        <v>0</v>
      </c>
      <c r="BH36" s="46">
        <v>0</v>
      </c>
      <c r="BI36" s="46">
        <v>0</v>
      </c>
      <c r="BJ36" s="46">
        <v>0</v>
      </c>
      <c r="BK36" s="46">
        <v>0</v>
      </c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6"/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46"/>
      <c r="DE36" s="46"/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46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46"/>
      <c r="FP36" s="46"/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46"/>
      <c r="GK36" s="46"/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46"/>
      <c r="HF36" s="46"/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46"/>
      <c r="IA36" s="46"/>
      <c r="IB36" s="46"/>
      <c r="IC36" s="46"/>
      <c r="ID36" s="46"/>
      <c r="IE36" s="46"/>
      <c r="IF36" s="46"/>
      <c r="IG36" s="46"/>
      <c r="IH36" s="46"/>
      <c r="II36" s="46"/>
      <c r="IJ36" s="46"/>
      <c r="IK36" s="46"/>
      <c r="IL36" s="46"/>
      <c r="IM36" s="46"/>
      <c r="IN36" s="46"/>
      <c r="IO36" s="46"/>
      <c r="IP36" s="46"/>
      <c r="IQ36" s="46"/>
      <c r="IR36" s="46"/>
      <c r="IS36" s="46"/>
      <c r="IT36" s="46"/>
      <c r="IU36" s="46"/>
      <c r="IV36" s="46"/>
      <c r="IW36" s="46"/>
      <c r="IX36" s="46"/>
      <c r="IY36" s="46"/>
      <c r="IZ36" s="46"/>
      <c r="JA36" s="46"/>
      <c r="JB36" s="46"/>
      <c r="JC36" s="46"/>
      <c r="JD36" s="46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  <c r="JS36" s="46"/>
      <c r="JT36" s="46"/>
      <c r="JU36" s="46"/>
      <c r="JV36" s="46"/>
      <c r="JW36" s="46"/>
      <c r="JX36" s="46"/>
      <c r="JY36" s="46"/>
      <c r="JZ36" s="46"/>
      <c r="KA36" s="46"/>
      <c r="KB36" s="46"/>
      <c r="KC36" s="46"/>
      <c r="KD36" s="46"/>
      <c r="KE36" s="46"/>
      <c r="KF36" s="46"/>
      <c r="KG36" s="46"/>
      <c r="KH36" s="46"/>
      <c r="KI36" s="46"/>
      <c r="KJ36" s="46"/>
      <c r="KK36" s="46"/>
      <c r="KL36" s="46"/>
      <c r="KM36" s="46"/>
      <c r="KN36" s="46"/>
      <c r="KO36" s="46"/>
      <c r="KP36" s="46"/>
      <c r="KQ36" s="46"/>
      <c r="KR36" s="46"/>
      <c r="KS36" s="46"/>
      <c r="KT36" s="46"/>
      <c r="KU36" s="46"/>
      <c r="KV36" s="46"/>
      <c r="KW36" s="46"/>
      <c r="KX36" s="46"/>
      <c r="KY36" s="46"/>
      <c r="KZ36" s="46"/>
      <c r="LA36" s="46"/>
      <c r="LB36" s="46"/>
      <c r="LC36" s="46"/>
      <c r="LD36" s="46"/>
      <c r="LE36" s="46"/>
      <c r="LF36" s="46"/>
      <c r="LG36" s="46"/>
      <c r="LH36" s="46"/>
      <c r="LI36" s="46"/>
      <c r="LJ36" s="46"/>
      <c r="LK36" s="46"/>
      <c r="LL36" s="46"/>
      <c r="LM36" s="46"/>
      <c r="LN36" s="46"/>
      <c r="LO36" s="46"/>
      <c r="LP36" s="46"/>
      <c r="LQ36" s="46"/>
      <c r="LR36" s="46"/>
      <c r="LS36" s="46"/>
      <c r="LT36" s="46"/>
      <c r="LU36" s="46"/>
      <c r="LV36" s="46"/>
      <c r="LW36" s="46"/>
      <c r="LX36" s="46"/>
      <c r="LY36" s="46"/>
      <c r="LZ36" s="46"/>
      <c r="MA36" s="46"/>
      <c r="MB36" s="46"/>
      <c r="MC36" s="46"/>
      <c r="MD36" s="46"/>
      <c r="ME36" s="46"/>
      <c r="MF36" s="46"/>
      <c r="MG36" s="46"/>
      <c r="MH36" s="46"/>
      <c r="MI36" s="46"/>
      <c r="MJ36" s="46"/>
      <c r="MK36" s="46"/>
      <c r="ML36" s="46"/>
      <c r="MM36" s="46"/>
      <c r="MN36" s="46"/>
      <c r="MO36" s="46"/>
      <c r="MP36" s="46"/>
      <c r="MQ36" s="46"/>
      <c r="MR36" s="46"/>
      <c r="MS36" s="46"/>
      <c r="MT36" s="46"/>
      <c r="MU36" s="46"/>
      <c r="MV36" s="46"/>
      <c r="MW36" s="46"/>
      <c r="MX36" s="46"/>
      <c r="MY36" s="46"/>
      <c r="MZ36" s="46"/>
      <c r="NA36" s="46"/>
      <c r="NB36" s="46"/>
      <c r="NC36" s="46"/>
      <c r="ND36" s="46"/>
      <c r="NE36" s="46"/>
      <c r="NF36" s="46"/>
      <c r="NG36" s="46"/>
      <c r="NH36" s="46"/>
      <c r="NI36" s="46"/>
      <c r="NJ36" s="46"/>
      <c r="NK36" s="46"/>
      <c r="NL36" s="46"/>
      <c r="NM36" s="46"/>
      <c r="NN36" s="46"/>
      <c r="NO36" s="46"/>
      <c r="NP36" s="46"/>
      <c r="NQ36" s="46"/>
      <c r="NR36" s="46"/>
      <c r="NS36" s="46"/>
      <c r="NT36" s="46"/>
      <c r="NU36" s="46"/>
      <c r="NV36" s="46"/>
      <c r="NW36" s="46"/>
      <c r="NX36" s="46"/>
      <c r="NY36" s="46"/>
      <c r="NZ36" s="46"/>
      <c r="OA36" s="46"/>
      <c r="OB36" s="46"/>
      <c r="OC36" s="46"/>
      <c r="OD36" s="46"/>
      <c r="OE36" s="46"/>
      <c r="OF36" s="46"/>
      <c r="OG36" s="46"/>
      <c r="OH36" s="46"/>
      <c r="OI36" s="46"/>
      <c r="OJ36" s="46"/>
      <c r="OK36" s="46"/>
      <c r="OL36" s="46"/>
      <c r="OM36" s="46"/>
      <c r="ON36" s="46"/>
      <c r="OO36" s="46"/>
      <c r="OP36" s="46"/>
      <c r="OQ36" s="46"/>
      <c r="OR36" s="46"/>
      <c r="OS36" s="46"/>
      <c r="OT36" s="46"/>
      <c r="OU36" s="46"/>
      <c r="OV36" s="46"/>
      <c r="OW36" s="46"/>
      <c r="OX36" s="46"/>
      <c r="OY36" s="46"/>
      <c r="OZ36" s="46"/>
      <c r="PA36" s="46"/>
      <c r="PB36" s="46"/>
      <c r="PC36" s="46"/>
      <c r="PD36" s="46"/>
      <c r="PE36" s="46"/>
      <c r="PF36" s="46"/>
      <c r="PG36" s="46"/>
      <c r="PH36" s="46"/>
      <c r="PI36" s="46"/>
      <c r="PJ36" s="46"/>
      <c r="PK36" s="46"/>
      <c r="PL36" s="46"/>
      <c r="PM36" s="46"/>
      <c r="PN36" s="46"/>
      <c r="PO36" s="46"/>
      <c r="PP36" s="46"/>
      <c r="PQ36" s="46"/>
      <c r="PR36" s="46"/>
      <c r="PS36" s="46"/>
      <c r="PT36" s="46"/>
      <c r="PU36" s="46"/>
      <c r="PV36" s="46"/>
      <c r="PW36" s="46"/>
      <c r="PX36" s="46"/>
      <c r="PY36" s="46"/>
      <c r="PZ36" s="46"/>
      <c r="QA36" s="46"/>
      <c r="QB36" s="46"/>
      <c r="QC36" s="46"/>
      <c r="QD36" s="46"/>
      <c r="QE36" s="46"/>
      <c r="QF36" s="46"/>
      <c r="QG36" s="46"/>
      <c r="QH36" s="46"/>
      <c r="QI36" s="46"/>
      <c r="QJ36" s="46"/>
      <c r="QK36" s="46"/>
      <c r="QL36" s="46"/>
      <c r="QM36" s="46"/>
      <c r="QN36" s="46"/>
      <c r="QO36" s="46"/>
      <c r="QP36" s="46"/>
      <c r="QQ36" s="46"/>
      <c r="QR36" s="46"/>
      <c r="QS36" s="46"/>
      <c r="QT36" s="46"/>
      <c r="QU36" s="46"/>
      <c r="QV36" s="46"/>
      <c r="QW36" s="46"/>
      <c r="QX36" s="46"/>
      <c r="QY36" s="46"/>
      <c r="QZ36" s="46"/>
      <c r="RA36" s="46"/>
      <c r="RB36" s="46"/>
      <c r="RC36" s="46"/>
      <c r="RD36" s="46"/>
      <c r="RE36" s="46"/>
      <c r="RF36" s="46"/>
      <c r="RG36" s="46"/>
      <c r="RH36" s="46"/>
      <c r="RI36" s="46"/>
      <c r="RJ36" s="46"/>
      <c r="RK36" s="46"/>
      <c r="RL36" s="46"/>
      <c r="RM36" s="46"/>
      <c r="RN36" s="46"/>
      <c r="RO36" s="46"/>
      <c r="RP36" s="46"/>
      <c r="RQ36" s="46"/>
      <c r="RR36" s="46"/>
      <c r="RS36" s="46"/>
      <c r="RT36" s="46"/>
      <c r="RU36" s="46"/>
      <c r="RV36" s="46"/>
      <c r="RW36" s="46"/>
      <c r="RX36" s="46"/>
      <c r="RY36" s="46"/>
      <c r="RZ36" s="46"/>
      <c r="SA36" s="46"/>
      <c r="SB36" s="46"/>
      <c r="SC36" s="46"/>
      <c r="SD36" s="46"/>
      <c r="SE36" s="46"/>
      <c r="SF36" s="46"/>
      <c r="SG36" s="46"/>
      <c r="SH36" s="46"/>
      <c r="SI36" s="46"/>
      <c r="SJ36" s="46"/>
      <c r="SK36" s="46"/>
      <c r="SL36" s="46"/>
      <c r="SM36" s="46"/>
      <c r="SN36" s="46"/>
      <c r="SO36" s="46"/>
      <c r="SP36" s="46"/>
      <c r="SQ36" s="46"/>
      <c r="SR36" s="46"/>
      <c r="SS36" s="46"/>
      <c r="ST36" s="46"/>
      <c r="SU36" s="46"/>
      <c r="SV36" s="46"/>
      <c r="SW36" s="46"/>
      <c r="SX36" s="46"/>
      <c r="SY36" s="46"/>
      <c r="SZ36" s="46"/>
      <c r="TA36" s="46"/>
      <c r="TB36" s="46"/>
      <c r="TC36" s="46"/>
      <c r="TD36" s="46"/>
      <c r="TE36" s="46"/>
      <c r="TF36" s="46"/>
      <c r="TG36" s="46"/>
      <c r="TH36" s="46"/>
      <c r="TI36" s="46"/>
      <c r="TJ36" s="46"/>
      <c r="TK36" s="46"/>
      <c r="TL36" s="46"/>
      <c r="TM36" s="46"/>
      <c r="TN36" s="46"/>
      <c r="TO36" s="46"/>
      <c r="TP36" s="46"/>
      <c r="TQ36" s="46"/>
      <c r="TR36" s="46"/>
      <c r="TS36" s="46"/>
      <c r="TT36" s="46"/>
      <c r="TU36" s="46"/>
      <c r="TV36" s="46"/>
      <c r="TW36" s="46"/>
      <c r="TX36" s="46"/>
      <c r="TY36" s="46"/>
      <c r="TZ36" s="46"/>
      <c r="UA36" s="46"/>
      <c r="UB36" s="46"/>
      <c r="UC36" s="46"/>
      <c r="UD36" s="46"/>
      <c r="UE36" s="46"/>
      <c r="UF36" s="46"/>
      <c r="UG36" s="46"/>
      <c r="UH36" s="46"/>
      <c r="UI36" s="46"/>
      <c r="UJ36" s="46"/>
      <c r="UK36" s="46"/>
      <c r="UL36" s="46"/>
      <c r="UM36" s="46"/>
      <c r="UN36" s="46"/>
      <c r="UO36" s="46"/>
      <c r="UP36" s="46"/>
      <c r="UQ36" s="46"/>
      <c r="UR36" s="46"/>
      <c r="US36" s="46"/>
      <c r="UT36" s="46"/>
      <c r="UU36" s="46"/>
      <c r="UV36" s="46"/>
      <c r="UW36" s="46"/>
      <c r="UX36" s="46"/>
      <c r="UY36" s="46"/>
      <c r="UZ36" s="46"/>
      <c r="VA36" s="46"/>
      <c r="VB36" s="46"/>
      <c r="VC36" s="46"/>
      <c r="VD36" s="46"/>
      <c r="VE36" s="46"/>
      <c r="VF36" s="46"/>
      <c r="VG36" s="46"/>
      <c r="VH36" s="46"/>
      <c r="VI36" s="46"/>
      <c r="VJ36" s="46"/>
      <c r="VK36" s="46"/>
      <c r="VL36" s="46"/>
      <c r="VM36" s="46"/>
      <c r="VN36" s="46"/>
      <c r="VO36" s="46"/>
      <c r="VP36" s="46"/>
      <c r="VQ36" s="46"/>
      <c r="VR36" s="46"/>
      <c r="VS36" s="46"/>
      <c r="VT36" s="46"/>
      <c r="VU36" s="46"/>
      <c r="VV36" s="46"/>
      <c r="VW36" s="46"/>
      <c r="VX36" s="46"/>
      <c r="VY36" s="46"/>
      <c r="VZ36" s="46"/>
      <c r="WA36" s="46"/>
      <c r="WB36" s="46"/>
      <c r="WC36" s="46"/>
      <c r="WD36" s="46"/>
      <c r="WE36" s="46"/>
      <c r="WF36" s="46"/>
      <c r="WG36" s="46"/>
      <c r="WH36" s="46"/>
      <c r="WI36" s="46"/>
      <c r="WJ36" s="46"/>
      <c r="WK36" s="46"/>
      <c r="WL36" s="46"/>
      <c r="WM36" s="46"/>
      <c r="WN36" s="46"/>
      <c r="WO36" s="46"/>
      <c r="WP36" s="46"/>
      <c r="WQ36" s="46"/>
      <c r="WR36" s="46"/>
      <c r="WS36" s="46"/>
      <c r="WT36" s="46"/>
      <c r="WU36" s="46">
        <v>0</v>
      </c>
      <c r="WV36" s="46">
        <v>0</v>
      </c>
      <c r="WW36" s="532"/>
      <c r="WY36" s="44">
        <f t="shared" si="7279"/>
        <v>0</v>
      </c>
      <c r="WZ36" s="44">
        <f t="shared" si="7280"/>
        <v>0</v>
      </c>
      <c r="XA36" s="44">
        <f t="shared" si="7281"/>
        <v>0</v>
      </c>
      <c r="XB36" s="44">
        <f t="shared" si="7282"/>
        <v>0</v>
      </c>
      <c r="XC36" s="44">
        <f t="shared" si="7283"/>
        <v>0</v>
      </c>
      <c r="XD36" s="44">
        <f t="shared" si="7284"/>
        <v>0</v>
      </c>
      <c r="XE36" s="44">
        <f t="shared" si="7285"/>
        <v>0</v>
      </c>
      <c r="XF36" s="44">
        <f t="shared" si="7286"/>
        <v>0</v>
      </c>
      <c r="XG36" s="44">
        <f t="shared" si="7287"/>
        <v>0</v>
      </c>
      <c r="XH36" s="44">
        <f t="shared" si="7288"/>
        <v>0</v>
      </c>
      <c r="XI36" s="44">
        <f t="shared" si="7289"/>
        <v>0</v>
      </c>
      <c r="XJ36" s="44">
        <f t="shared" si="7290"/>
        <v>0</v>
      </c>
      <c r="XK36" s="44">
        <f t="shared" si="7291"/>
        <v>0</v>
      </c>
      <c r="XL36" s="44">
        <f t="shared" si="7292"/>
        <v>0</v>
      </c>
      <c r="XM36" s="44">
        <f t="shared" si="7293"/>
        <v>0</v>
      </c>
      <c r="XN36" s="44">
        <f t="shared" si="7294"/>
        <v>0</v>
      </c>
      <c r="XO36" s="44">
        <f t="shared" si="7295"/>
        <v>0</v>
      </c>
      <c r="XP36" s="44">
        <f t="shared" si="7296"/>
        <v>0</v>
      </c>
      <c r="XQ36" s="44">
        <f t="shared" si="7297"/>
        <v>0</v>
      </c>
      <c r="XR36" s="44">
        <f t="shared" si="7298"/>
        <v>0</v>
      </c>
      <c r="XS36" s="44">
        <f t="shared" si="7299"/>
        <v>0</v>
      </c>
      <c r="XT36" s="44">
        <f t="shared" si="7300"/>
        <v>0</v>
      </c>
      <c r="XU36" s="44">
        <f t="shared" si="7301"/>
        <v>0</v>
      </c>
      <c r="XV36" s="44">
        <f t="shared" si="7302"/>
        <v>0</v>
      </c>
      <c r="XW36" s="44">
        <f t="shared" si="7303"/>
        <v>0</v>
      </c>
      <c r="XX36" s="44">
        <f t="shared" si="7304"/>
        <v>0</v>
      </c>
      <c r="XY36" s="44">
        <f t="shared" si="7305"/>
        <v>0</v>
      </c>
      <c r="XZ36" s="44">
        <f t="shared" si="7306"/>
        <v>0</v>
      </c>
      <c r="YA36" s="44">
        <f t="shared" si="7307"/>
        <v>0</v>
      </c>
      <c r="YB36" s="44">
        <f t="shared" si="7308"/>
        <v>0</v>
      </c>
      <c r="YC36" s="44">
        <f t="shared" si="7309"/>
        <v>0</v>
      </c>
      <c r="YD36" s="44">
        <f t="shared" si="7310"/>
        <v>0</v>
      </c>
      <c r="YE36" s="44">
        <f t="shared" si="7311"/>
        <v>0</v>
      </c>
      <c r="YF36" s="44">
        <f t="shared" si="7312"/>
        <v>0</v>
      </c>
      <c r="YG36" s="44">
        <f t="shared" si="7313"/>
        <v>0</v>
      </c>
      <c r="YH36" s="44" t="e">
        <f>#REF!*$O36</f>
        <v>#REF!</v>
      </c>
      <c r="YI36" s="44">
        <f t="shared" si="7314"/>
        <v>0</v>
      </c>
      <c r="YJ36" s="44">
        <f t="shared" si="7315"/>
        <v>0</v>
      </c>
      <c r="YK36" s="44">
        <f t="shared" si="7316"/>
        <v>0</v>
      </c>
      <c r="YL36" s="44">
        <f t="shared" si="7317"/>
        <v>0</v>
      </c>
      <c r="YM36" s="44">
        <f t="shared" si="7318"/>
        <v>0</v>
      </c>
      <c r="YN36" s="44">
        <f t="shared" si="7319"/>
        <v>0</v>
      </c>
      <c r="YO36" s="44">
        <f t="shared" si="7320"/>
        <v>0</v>
      </c>
      <c r="YP36" s="44">
        <f t="shared" si="7321"/>
        <v>0</v>
      </c>
      <c r="YQ36" s="44">
        <f t="shared" si="7322"/>
        <v>0</v>
      </c>
      <c r="YR36" s="44">
        <f t="shared" si="7323"/>
        <v>0</v>
      </c>
      <c r="YS36" s="44">
        <f t="shared" si="7324"/>
        <v>0</v>
      </c>
      <c r="YT36" s="44">
        <f t="shared" si="7325"/>
        <v>0</v>
      </c>
      <c r="YU36" s="44">
        <f t="shared" si="7326"/>
        <v>0</v>
      </c>
      <c r="YV36" s="44">
        <f t="shared" si="7327"/>
        <v>0</v>
      </c>
      <c r="YW36" s="44">
        <f t="shared" si="7328"/>
        <v>0</v>
      </c>
      <c r="YX36" s="44">
        <f t="shared" si="7329"/>
        <v>0</v>
      </c>
      <c r="YY36" s="44">
        <f t="shared" si="7330"/>
        <v>0</v>
      </c>
      <c r="YZ36" s="44">
        <f t="shared" si="7331"/>
        <v>0</v>
      </c>
      <c r="ZA36" s="44">
        <f t="shared" si="7332"/>
        <v>0</v>
      </c>
      <c r="ZB36" s="44">
        <f t="shared" si="7333"/>
        <v>0</v>
      </c>
      <c r="ZC36" s="44">
        <f t="shared" si="7334"/>
        <v>0</v>
      </c>
      <c r="ZD36" s="44">
        <f t="shared" si="7335"/>
        <v>0</v>
      </c>
      <c r="ZE36" s="44">
        <f t="shared" si="7336"/>
        <v>0</v>
      </c>
      <c r="ZF36" s="44">
        <f t="shared" si="7337"/>
        <v>0</v>
      </c>
      <c r="ZG36" s="44">
        <f t="shared" si="7338"/>
        <v>0</v>
      </c>
      <c r="ZH36" s="44">
        <f t="shared" si="7339"/>
        <v>0</v>
      </c>
      <c r="ZI36" s="44">
        <f t="shared" si="7340"/>
        <v>0</v>
      </c>
      <c r="ZJ36" s="44">
        <f t="shared" si="7341"/>
        <v>0</v>
      </c>
      <c r="ZK36" s="44">
        <f t="shared" si="7342"/>
        <v>0</v>
      </c>
      <c r="ZL36" s="44">
        <f t="shared" si="7343"/>
        <v>0</v>
      </c>
      <c r="ZM36" s="44">
        <f t="shared" si="7344"/>
        <v>0</v>
      </c>
      <c r="ZN36" s="44">
        <f t="shared" si="7345"/>
        <v>0</v>
      </c>
      <c r="ZO36" s="44">
        <f t="shared" si="7346"/>
        <v>0</v>
      </c>
      <c r="ZP36" s="44">
        <f t="shared" si="7347"/>
        <v>0</v>
      </c>
      <c r="ZQ36" s="44">
        <f t="shared" si="7348"/>
        <v>0</v>
      </c>
      <c r="ZR36" s="44">
        <f t="shared" si="7349"/>
        <v>0</v>
      </c>
      <c r="ZS36" s="44">
        <f t="shared" si="7350"/>
        <v>0</v>
      </c>
      <c r="ZT36" s="44">
        <f t="shared" si="7351"/>
        <v>0</v>
      </c>
      <c r="ZU36" s="44">
        <f t="shared" si="7352"/>
        <v>0</v>
      </c>
      <c r="ZV36" s="44">
        <f t="shared" si="7353"/>
        <v>0</v>
      </c>
      <c r="ZW36" s="44">
        <f t="shared" si="7354"/>
        <v>0</v>
      </c>
      <c r="ZX36" s="44">
        <f t="shared" si="7355"/>
        <v>0</v>
      </c>
      <c r="ZY36" s="44">
        <f t="shared" si="7356"/>
        <v>0</v>
      </c>
      <c r="ZZ36" s="44">
        <f t="shared" si="7357"/>
        <v>0</v>
      </c>
      <c r="AAA36" s="44">
        <f t="shared" si="7358"/>
        <v>0</v>
      </c>
      <c r="AAB36" s="44">
        <f t="shared" si="7359"/>
        <v>0</v>
      </c>
      <c r="AAC36" s="44">
        <f t="shared" si="7360"/>
        <v>0</v>
      </c>
      <c r="AAD36" s="44">
        <f t="shared" si="7361"/>
        <v>0</v>
      </c>
      <c r="AAE36" s="44">
        <f t="shared" si="7362"/>
        <v>0</v>
      </c>
      <c r="AAF36" s="44">
        <f t="shared" si="7363"/>
        <v>0</v>
      </c>
      <c r="AAG36" s="44">
        <f t="shared" si="7364"/>
        <v>0</v>
      </c>
      <c r="AAH36" s="44">
        <f t="shared" si="7365"/>
        <v>0</v>
      </c>
      <c r="AAI36" s="44">
        <f t="shared" si="7366"/>
        <v>0</v>
      </c>
      <c r="AAJ36" s="44">
        <f t="shared" si="7367"/>
        <v>0</v>
      </c>
      <c r="AAK36" s="44">
        <f t="shared" si="7368"/>
        <v>0</v>
      </c>
      <c r="AAL36" s="44">
        <f t="shared" si="7369"/>
        <v>0</v>
      </c>
      <c r="AAM36" s="44">
        <f t="shared" si="7370"/>
        <v>0</v>
      </c>
      <c r="AAN36" s="44">
        <f t="shared" si="7371"/>
        <v>0</v>
      </c>
      <c r="AAO36" s="44">
        <f t="shared" si="7372"/>
        <v>0</v>
      </c>
      <c r="AAP36" s="44">
        <f t="shared" si="7373"/>
        <v>0</v>
      </c>
      <c r="AAQ36" s="44">
        <f t="shared" si="7374"/>
        <v>0</v>
      </c>
      <c r="AAR36" s="44">
        <f t="shared" si="7375"/>
        <v>0</v>
      </c>
      <c r="AAS36" s="44">
        <f t="shared" si="7376"/>
        <v>0</v>
      </c>
      <c r="AAT36" s="44">
        <f t="shared" si="7377"/>
        <v>0</v>
      </c>
      <c r="AAU36" s="44">
        <f t="shared" si="7378"/>
        <v>0</v>
      </c>
      <c r="AAV36" s="44">
        <f t="shared" si="7379"/>
        <v>0</v>
      </c>
      <c r="AAW36" s="44">
        <f t="shared" si="7380"/>
        <v>0</v>
      </c>
      <c r="AAX36" s="44">
        <f t="shared" si="7381"/>
        <v>0</v>
      </c>
      <c r="AAY36" s="44">
        <f t="shared" si="7382"/>
        <v>0</v>
      </c>
      <c r="AAZ36" s="44">
        <f t="shared" si="7383"/>
        <v>0</v>
      </c>
      <c r="ABA36" s="44">
        <f t="shared" si="7384"/>
        <v>0</v>
      </c>
      <c r="ABB36" s="44">
        <f t="shared" si="7385"/>
        <v>0</v>
      </c>
      <c r="ABC36" s="44">
        <f t="shared" si="7386"/>
        <v>0</v>
      </c>
      <c r="ABD36" s="44">
        <f t="shared" si="7387"/>
        <v>0</v>
      </c>
      <c r="ABE36" s="44">
        <f t="shared" si="7388"/>
        <v>0</v>
      </c>
      <c r="ABF36" s="44">
        <f t="shared" si="7389"/>
        <v>0</v>
      </c>
      <c r="ABG36" s="44">
        <f t="shared" si="7390"/>
        <v>0</v>
      </c>
      <c r="ABH36" s="44">
        <f t="shared" si="7391"/>
        <v>0</v>
      </c>
      <c r="ABI36" s="44">
        <f t="shared" si="7392"/>
        <v>0</v>
      </c>
      <c r="ABJ36" s="44">
        <f t="shared" si="7393"/>
        <v>0</v>
      </c>
      <c r="ABK36" s="44">
        <f t="shared" si="7394"/>
        <v>0</v>
      </c>
      <c r="ABL36" s="44">
        <f t="shared" si="7395"/>
        <v>0</v>
      </c>
      <c r="ABM36" s="44">
        <f t="shared" si="7396"/>
        <v>0</v>
      </c>
      <c r="ABN36" s="44">
        <f t="shared" si="7397"/>
        <v>0</v>
      </c>
      <c r="ABO36" s="44">
        <f t="shared" si="7398"/>
        <v>0</v>
      </c>
      <c r="ABP36" s="44">
        <f t="shared" si="7399"/>
        <v>0</v>
      </c>
      <c r="ABQ36" s="44">
        <f t="shared" si="7400"/>
        <v>0</v>
      </c>
      <c r="ABR36" s="44">
        <f t="shared" si="7401"/>
        <v>0</v>
      </c>
      <c r="ABS36" s="44">
        <f t="shared" si="7402"/>
        <v>0</v>
      </c>
      <c r="ABT36" s="44">
        <f t="shared" si="7403"/>
        <v>0</v>
      </c>
      <c r="ABU36" s="44">
        <f t="shared" si="7404"/>
        <v>0</v>
      </c>
      <c r="ABV36" s="44">
        <f t="shared" si="7405"/>
        <v>0</v>
      </c>
      <c r="ABW36" s="44">
        <f t="shared" si="7406"/>
        <v>0</v>
      </c>
      <c r="ABX36" s="44">
        <f t="shared" si="7407"/>
        <v>0</v>
      </c>
      <c r="ABY36" s="44">
        <f t="shared" si="7408"/>
        <v>0</v>
      </c>
      <c r="ABZ36" s="44">
        <f t="shared" si="7409"/>
        <v>0</v>
      </c>
      <c r="ACA36" s="44">
        <f t="shared" si="7410"/>
        <v>0</v>
      </c>
      <c r="ACB36" s="44">
        <f t="shared" si="7411"/>
        <v>0</v>
      </c>
      <c r="ACC36" s="44">
        <f t="shared" si="7412"/>
        <v>0</v>
      </c>
      <c r="ACD36" s="44">
        <f t="shared" si="7413"/>
        <v>0</v>
      </c>
      <c r="ACE36" s="44">
        <f t="shared" si="7414"/>
        <v>0</v>
      </c>
      <c r="ACF36" s="44">
        <f t="shared" si="7415"/>
        <v>0</v>
      </c>
      <c r="ACG36" s="44">
        <f t="shared" si="7416"/>
        <v>0</v>
      </c>
      <c r="ACH36" s="44">
        <f t="shared" si="7417"/>
        <v>0</v>
      </c>
      <c r="ACI36" s="44">
        <f t="shared" si="7418"/>
        <v>0</v>
      </c>
      <c r="ACJ36" s="44">
        <f t="shared" si="7419"/>
        <v>0</v>
      </c>
      <c r="ACK36" s="44">
        <f t="shared" si="7420"/>
        <v>0</v>
      </c>
      <c r="ACL36" s="44">
        <f t="shared" si="7421"/>
        <v>0</v>
      </c>
      <c r="ACM36" s="44">
        <f t="shared" si="7422"/>
        <v>0</v>
      </c>
      <c r="ACN36" s="44">
        <f t="shared" si="7423"/>
        <v>0</v>
      </c>
      <c r="ACO36" s="44">
        <f t="shared" si="7424"/>
        <v>0</v>
      </c>
      <c r="ACP36" s="44">
        <f t="shared" si="7425"/>
        <v>0</v>
      </c>
      <c r="ACQ36" s="44">
        <f t="shared" si="7426"/>
        <v>0</v>
      </c>
      <c r="ACR36" s="44">
        <f t="shared" si="7427"/>
        <v>0</v>
      </c>
      <c r="ACS36" s="44">
        <f t="shared" si="7428"/>
        <v>0</v>
      </c>
      <c r="ACT36" s="44">
        <f t="shared" si="7429"/>
        <v>0</v>
      </c>
      <c r="ACU36" s="44">
        <f t="shared" si="7430"/>
        <v>0</v>
      </c>
      <c r="ACV36" s="44">
        <f t="shared" si="7431"/>
        <v>0</v>
      </c>
      <c r="ACW36" s="44">
        <f t="shared" si="7432"/>
        <v>0</v>
      </c>
      <c r="ACX36" s="44">
        <f t="shared" si="7433"/>
        <v>0</v>
      </c>
      <c r="ACY36" s="44">
        <f t="shared" si="7434"/>
        <v>0</v>
      </c>
      <c r="ACZ36" s="44">
        <f t="shared" si="7435"/>
        <v>0</v>
      </c>
      <c r="ADA36" s="44">
        <f t="shared" si="7436"/>
        <v>0</v>
      </c>
      <c r="ADB36" s="44">
        <f t="shared" si="7437"/>
        <v>0</v>
      </c>
      <c r="ADC36" s="44">
        <f t="shared" si="7438"/>
        <v>0</v>
      </c>
      <c r="ADD36" s="44">
        <f t="shared" si="7439"/>
        <v>0</v>
      </c>
      <c r="ADE36" s="44">
        <f t="shared" si="7440"/>
        <v>0</v>
      </c>
      <c r="ADF36" s="44">
        <f t="shared" si="7441"/>
        <v>0</v>
      </c>
      <c r="ADG36" s="44">
        <f t="shared" si="7442"/>
        <v>0</v>
      </c>
      <c r="ADH36" s="44">
        <f t="shared" si="7443"/>
        <v>0</v>
      </c>
      <c r="ADI36" s="44">
        <f t="shared" si="7444"/>
        <v>0</v>
      </c>
      <c r="ADJ36" s="44">
        <f t="shared" si="7445"/>
        <v>0</v>
      </c>
      <c r="ADK36" s="44">
        <f t="shared" si="7446"/>
        <v>0</v>
      </c>
      <c r="ADL36" s="44">
        <f t="shared" si="7447"/>
        <v>0</v>
      </c>
      <c r="ADM36" s="44">
        <f t="shared" si="7448"/>
        <v>0</v>
      </c>
      <c r="ADN36" s="44">
        <f t="shared" si="7449"/>
        <v>0</v>
      </c>
      <c r="ADO36" s="44">
        <f t="shared" si="7450"/>
        <v>0</v>
      </c>
      <c r="ADP36" s="44">
        <f t="shared" si="7451"/>
        <v>0</v>
      </c>
      <c r="ADQ36" s="44">
        <f t="shared" si="7452"/>
        <v>0</v>
      </c>
      <c r="ADR36" s="44">
        <f t="shared" si="7453"/>
        <v>0</v>
      </c>
      <c r="ADS36" s="44">
        <f t="shared" si="7454"/>
        <v>0</v>
      </c>
      <c r="ADT36" s="44">
        <f t="shared" si="7455"/>
        <v>0</v>
      </c>
      <c r="ADU36" s="44">
        <f t="shared" si="7456"/>
        <v>0</v>
      </c>
      <c r="ADV36" s="44">
        <f t="shared" si="7457"/>
        <v>0</v>
      </c>
      <c r="ADW36" s="44">
        <f t="shared" si="7458"/>
        <v>0</v>
      </c>
      <c r="ADX36" s="44">
        <f t="shared" si="7459"/>
        <v>0</v>
      </c>
      <c r="ADY36" s="44">
        <f t="shared" si="7460"/>
        <v>0</v>
      </c>
      <c r="ADZ36" s="44">
        <f t="shared" si="7461"/>
        <v>0</v>
      </c>
      <c r="AEA36" s="44">
        <f t="shared" si="7462"/>
        <v>0</v>
      </c>
      <c r="AEB36" s="44">
        <f t="shared" si="7463"/>
        <v>0</v>
      </c>
      <c r="AEC36" s="44">
        <f t="shared" si="7464"/>
        <v>0</v>
      </c>
      <c r="AED36" s="44">
        <f t="shared" si="7465"/>
        <v>0</v>
      </c>
      <c r="AEE36" s="44">
        <f t="shared" si="7466"/>
        <v>0</v>
      </c>
      <c r="AEF36" s="44">
        <f t="shared" si="7467"/>
        <v>0</v>
      </c>
      <c r="AEG36" s="44">
        <f t="shared" si="7468"/>
        <v>0</v>
      </c>
      <c r="AEH36" s="44">
        <f t="shared" si="7469"/>
        <v>0</v>
      </c>
      <c r="AEI36" s="44">
        <f t="shared" si="7470"/>
        <v>0</v>
      </c>
      <c r="AEJ36" s="44">
        <f t="shared" si="7471"/>
        <v>0</v>
      </c>
      <c r="AEK36" s="44">
        <f t="shared" si="7472"/>
        <v>0</v>
      </c>
      <c r="AEL36" s="44">
        <f t="shared" si="7473"/>
        <v>0</v>
      </c>
      <c r="AEM36" s="44">
        <f t="shared" si="7474"/>
        <v>0</v>
      </c>
      <c r="AEN36" s="44">
        <f t="shared" si="7475"/>
        <v>0</v>
      </c>
      <c r="AEO36" s="44">
        <f t="shared" si="7476"/>
        <v>0</v>
      </c>
      <c r="AEP36" s="44">
        <f t="shared" si="7477"/>
        <v>0</v>
      </c>
      <c r="AEQ36" s="44">
        <f t="shared" si="7478"/>
        <v>0</v>
      </c>
      <c r="AER36" s="44">
        <f t="shared" si="7479"/>
        <v>0</v>
      </c>
      <c r="AES36" s="44">
        <f t="shared" si="7480"/>
        <v>0</v>
      </c>
      <c r="AET36" s="44">
        <f t="shared" si="7481"/>
        <v>0</v>
      </c>
      <c r="AEU36" s="44">
        <f t="shared" si="7482"/>
        <v>0</v>
      </c>
      <c r="AEV36" s="44">
        <f t="shared" si="7483"/>
        <v>0</v>
      </c>
      <c r="AEW36" s="44">
        <f t="shared" si="7484"/>
        <v>0</v>
      </c>
      <c r="AEX36" s="44">
        <f t="shared" si="7485"/>
        <v>0</v>
      </c>
      <c r="AEY36" s="44">
        <f t="shared" si="7486"/>
        <v>0</v>
      </c>
      <c r="AEZ36" s="44">
        <f t="shared" si="7487"/>
        <v>0</v>
      </c>
      <c r="AFA36" s="44">
        <f t="shared" si="7488"/>
        <v>0</v>
      </c>
      <c r="AFB36" s="44">
        <f t="shared" si="7489"/>
        <v>0</v>
      </c>
      <c r="AFC36" s="44">
        <f t="shared" si="7490"/>
        <v>0</v>
      </c>
      <c r="AFD36" s="44">
        <f t="shared" si="7491"/>
        <v>0</v>
      </c>
      <c r="AFE36" s="44">
        <f t="shared" si="7492"/>
        <v>0</v>
      </c>
      <c r="AFF36" s="44">
        <f t="shared" si="7493"/>
        <v>0</v>
      </c>
      <c r="AFG36" s="44">
        <f t="shared" si="7494"/>
        <v>0</v>
      </c>
      <c r="AFH36" s="44">
        <f t="shared" si="7495"/>
        <v>0</v>
      </c>
      <c r="AFI36" s="44">
        <f t="shared" si="7496"/>
        <v>0</v>
      </c>
      <c r="AFJ36" s="44">
        <f t="shared" si="7497"/>
        <v>0</v>
      </c>
      <c r="AFK36" s="44">
        <f t="shared" si="7498"/>
        <v>0</v>
      </c>
      <c r="AFL36" s="44">
        <f t="shared" si="7499"/>
        <v>0</v>
      </c>
      <c r="AFM36" s="44">
        <f t="shared" si="7500"/>
        <v>0</v>
      </c>
      <c r="AFN36" s="44">
        <f t="shared" si="7501"/>
        <v>0</v>
      </c>
      <c r="AFO36" s="44">
        <f t="shared" si="7502"/>
        <v>0</v>
      </c>
      <c r="AFP36" s="44">
        <f t="shared" si="7503"/>
        <v>0</v>
      </c>
      <c r="AFQ36" s="44">
        <f t="shared" si="7504"/>
        <v>0</v>
      </c>
      <c r="AFR36" s="44">
        <f t="shared" si="7505"/>
        <v>0</v>
      </c>
      <c r="AFS36" s="44">
        <f t="shared" si="7506"/>
        <v>0</v>
      </c>
      <c r="AFT36" s="44">
        <f t="shared" si="7507"/>
        <v>0</v>
      </c>
      <c r="AFU36" s="44">
        <f t="shared" si="7508"/>
        <v>0</v>
      </c>
      <c r="AFV36" s="44">
        <f t="shared" si="7509"/>
        <v>0</v>
      </c>
      <c r="AFW36" s="44">
        <f t="shared" si="7510"/>
        <v>0</v>
      </c>
      <c r="AFX36" s="44">
        <f t="shared" si="7511"/>
        <v>0</v>
      </c>
      <c r="AFY36" s="44">
        <f t="shared" si="7512"/>
        <v>0</v>
      </c>
      <c r="AFZ36" s="44">
        <f t="shared" si="7513"/>
        <v>0</v>
      </c>
      <c r="AGA36" s="44">
        <f t="shared" si="7514"/>
        <v>0</v>
      </c>
      <c r="AGB36" s="44">
        <f t="shared" si="7515"/>
        <v>0</v>
      </c>
      <c r="AGC36" s="44">
        <f t="shared" si="7516"/>
        <v>0</v>
      </c>
      <c r="AGD36" s="44">
        <f t="shared" si="7517"/>
        <v>0</v>
      </c>
      <c r="AGE36" s="44">
        <f t="shared" si="7518"/>
        <v>0</v>
      </c>
      <c r="AGF36" s="44">
        <f t="shared" si="7519"/>
        <v>0</v>
      </c>
      <c r="AGG36" s="44">
        <f t="shared" si="7520"/>
        <v>0</v>
      </c>
      <c r="AGH36" s="44">
        <f t="shared" si="7521"/>
        <v>0</v>
      </c>
      <c r="AGI36" s="44">
        <f t="shared" si="7522"/>
        <v>0</v>
      </c>
      <c r="AGJ36" s="44">
        <f t="shared" si="7523"/>
        <v>0</v>
      </c>
      <c r="AGK36" s="44">
        <f t="shared" si="7524"/>
        <v>0</v>
      </c>
      <c r="AGL36" s="44">
        <f t="shared" si="7525"/>
        <v>0</v>
      </c>
      <c r="AGM36" s="44">
        <f t="shared" si="7526"/>
        <v>0</v>
      </c>
      <c r="AGN36" s="44">
        <f t="shared" si="7527"/>
        <v>0</v>
      </c>
      <c r="AGO36" s="44">
        <f t="shared" si="7528"/>
        <v>0</v>
      </c>
      <c r="AGP36" s="44">
        <f t="shared" si="7529"/>
        <v>0</v>
      </c>
      <c r="AGQ36" s="44">
        <f t="shared" si="7530"/>
        <v>0</v>
      </c>
      <c r="AGR36" s="44">
        <f t="shared" si="7531"/>
        <v>0</v>
      </c>
      <c r="AGS36" s="44">
        <f t="shared" si="7532"/>
        <v>0</v>
      </c>
      <c r="AGT36" s="44">
        <f t="shared" si="7533"/>
        <v>0</v>
      </c>
      <c r="AGU36" s="44">
        <f t="shared" si="7534"/>
        <v>0</v>
      </c>
      <c r="AGV36" s="44">
        <f t="shared" si="7535"/>
        <v>0</v>
      </c>
      <c r="AGW36" s="44">
        <f t="shared" si="7536"/>
        <v>0</v>
      </c>
      <c r="AGX36" s="44">
        <f t="shared" si="7537"/>
        <v>0</v>
      </c>
      <c r="AGY36" s="44">
        <f t="shared" si="7538"/>
        <v>0</v>
      </c>
      <c r="AGZ36" s="44">
        <f t="shared" si="7539"/>
        <v>0</v>
      </c>
      <c r="AHA36" s="44">
        <f t="shared" si="7540"/>
        <v>0</v>
      </c>
      <c r="AHB36" s="44">
        <f t="shared" si="7541"/>
        <v>0</v>
      </c>
      <c r="AHC36" s="44">
        <f t="shared" si="7542"/>
        <v>0</v>
      </c>
      <c r="AHD36" s="44">
        <f t="shared" si="7543"/>
        <v>0</v>
      </c>
      <c r="AHE36" s="44">
        <f t="shared" si="7544"/>
        <v>0</v>
      </c>
      <c r="AHF36" s="44">
        <f t="shared" si="7545"/>
        <v>0</v>
      </c>
      <c r="AHG36" s="44">
        <f t="shared" si="7546"/>
        <v>0</v>
      </c>
      <c r="AHH36" s="44">
        <f t="shared" si="7547"/>
        <v>0</v>
      </c>
      <c r="AHI36" s="44">
        <f t="shared" si="7548"/>
        <v>0</v>
      </c>
      <c r="AHJ36" s="44">
        <f t="shared" si="7549"/>
        <v>0</v>
      </c>
      <c r="AHK36" s="44">
        <f t="shared" si="7550"/>
        <v>0</v>
      </c>
      <c r="AHL36" s="44">
        <f t="shared" si="7551"/>
        <v>0</v>
      </c>
      <c r="AHM36" s="44">
        <f t="shared" si="7552"/>
        <v>0</v>
      </c>
      <c r="AHN36" s="44">
        <f t="shared" si="7553"/>
        <v>0</v>
      </c>
      <c r="AHO36" s="44">
        <f t="shared" si="7554"/>
        <v>0</v>
      </c>
      <c r="AHP36" s="44">
        <f t="shared" si="7555"/>
        <v>0</v>
      </c>
      <c r="AHQ36" s="44">
        <f t="shared" si="7556"/>
        <v>0</v>
      </c>
      <c r="AHR36" s="44">
        <f t="shared" si="7557"/>
        <v>0</v>
      </c>
      <c r="AHS36" s="44">
        <f t="shared" si="7558"/>
        <v>0</v>
      </c>
      <c r="AHT36" s="44">
        <f t="shared" si="7559"/>
        <v>0</v>
      </c>
      <c r="AHU36" s="44">
        <f t="shared" si="7560"/>
        <v>0</v>
      </c>
      <c r="AHV36" s="44">
        <f t="shared" si="7561"/>
        <v>0</v>
      </c>
      <c r="AHW36" s="44">
        <f t="shared" si="7562"/>
        <v>0</v>
      </c>
      <c r="AHX36" s="44">
        <f t="shared" si="7563"/>
        <v>0</v>
      </c>
      <c r="AHY36" s="44">
        <f t="shared" si="7564"/>
        <v>0</v>
      </c>
      <c r="AHZ36" s="44">
        <f t="shared" si="7565"/>
        <v>0</v>
      </c>
      <c r="AIA36" s="44">
        <f t="shared" si="7566"/>
        <v>0</v>
      </c>
      <c r="AIB36" s="44">
        <f t="shared" si="7567"/>
        <v>0</v>
      </c>
      <c r="AIC36" s="44">
        <f t="shared" si="7568"/>
        <v>0</v>
      </c>
      <c r="AID36" s="44">
        <f t="shared" si="7569"/>
        <v>0</v>
      </c>
      <c r="AIE36" s="44">
        <f t="shared" si="7570"/>
        <v>0</v>
      </c>
      <c r="AIF36" s="44">
        <f t="shared" si="7571"/>
        <v>0</v>
      </c>
      <c r="AIG36" s="44">
        <f t="shared" si="7572"/>
        <v>0</v>
      </c>
      <c r="AIH36" s="44">
        <f t="shared" si="7573"/>
        <v>0</v>
      </c>
      <c r="AII36" s="44">
        <f t="shared" si="7574"/>
        <v>0</v>
      </c>
      <c r="AIJ36" s="44">
        <f t="shared" si="7575"/>
        <v>0</v>
      </c>
      <c r="AIK36" s="44">
        <f t="shared" si="7576"/>
        <v>0</v>
      </c>
      <c r="AIL36" s="44">
        <f t="shared" si="7577"/>
        <v>0</v>
      </c>
      <c r="AIM36" s="44">
        <f t="shared" si="7578"/>
        <v>0</v>
      </c>
      <c r="AIN36" s="44">
        <f t="shared" si="7579"/>
        <v>0</v>
      </c>
      <c r="AIO36" s="44">
        <f t="shared" si="7580"/>
        <v>0</v>
      </c>
      <c r="AIP36" s="44">
        <f t="shared" si="7581"/>
        <v>0</v>
      </c>
      <c r="AIQ36" s="44">
        <f t="shared" si="7582"/>
        <v>0</v>
      </c>
      <c r="AIR36" s="44">
        <f t="shared" si="7583"/>
        <v>0</v>
      </c>
      <c r="AIS36" s="44">
        <f t="shared" si="7584"/>
        <v>0</v>
      </c>
      <c r="AIT36" s="44">
        <f t="shared" si="7585"/>
        <v>0</v>
      </c>
      <c r="AIU36" s="44">
        <f t="shared" si="7586"/>
        <v>0</v>
      </c>
      <c r="AIV36" s="44">
        <f t="shared" si="7587"/>
        <v>0</v>
      </c>
      <c r="AIW36" s="44">
        <f t="shared" si="7588"/>
        <v>0</v>
      </c>
      <c r="AIX36" s="44">
        <f t="shared" si="7589"/>
        <v>0</v>
      </c>
      <c r="AIY36" s="44">
        <f t="shared" si="7590"/>
        <v>0</v>
      </c>
      <c r="AIZ36" s="44">
        <f t="shared" si="7591"/>
        <v>0</v>
      </c>
      <c r="AJA36" s="44">
        <f t="shared" si="7592"/>
        <v>0</v>
      </c>
      <c r="AJB36" s="44">
        <f t="shared" si="7593"/>
        <v>0</v>
      </c>
      <c r="AJC36" s="44">
        <f t="shared" si="7594"/>
        <v>0</v>
      </c>
      <c r="AJD36" s="44">
        <f t="shared" si="7595"/>
        <v>0</v>
      </c>
      <c r="AJE36" s="44">
        <f t="shared" si="7596"/>
        <v>0</v>
      </c>
      <c r="AJF36" s="44">
        <f t="shared" si="7597"/>
        <v>0</v>
      </c>
      <c r="AJG36" s="44">
        <f t="shared" si="7598"/>
        <v>0</v>
      </c>
      <c r="AJH36" s="44">
        <f t="shared" si="7599"/>
        <v>0</v>
      </c>
      <c r="AJI36" s="44">
        <f t="shared" si="7600"/>
        <v>0</v>
      </c>
      <c r="AJJ36" s="44">
        <f t="shared" si="7601"/>
        <v>0</v>
      </c>
      <c r="AJK36" s="44">
        <f t="shared" si="7602"/>
        <v>0</v>
      </c>
      <c r="AJL36" s="44">
        <f t="shared" si="7603"/>
        <v>0</v>
      </c>
      <c r="AJM36" s="44">
        <f t="shared" si="7604"/>
        <v>0</v>
      </c>
      <c r="AJN36" s="44">
        <f t="shared" si="7605"/>
        <v>0</v>
      </c>
      <c r="AJO36" s="44">
        <f t="shared" si="7606"/>
        <v>0</v>
      </c>
      <c r="AJP36" s="44">
        <f t="shared" si="7607"/>
        <v>0</v>
      </c>
      <c r="AJQ36" s="44">
        <f t="shared" si="7608"/>
        <v>0</v>
      </c>
      <c r="AJR36" s="44">
        <f t="shared" si="7609"/>
        <v>0</v>
      </c>
      <c r="AJS36" s="44">
        <f t="shared" si="7610"/>
        <v>0</v>
      </c>
      <c r="AJT36" s="44">
        <f t="shared" si="7611"/>
        <v>0</v>
      </c>
      <c r="AJU36" s="44">
        <f t="shared" si="7612"/>
        <v>0</v>
      </c>
      <c r="AJV36" s="44">
        <f t="shared" si="7613"/>
        <v>0</v>
      </c>
      <c r="AJW36" s="44">
        <f t="shared" si="7614"/>
        <v>0</v>
      </c>
      <c r="AJX36" s="44">
        <f t="shared" si="7615"/>
        <v>0</v>
      </c>
      <c r="AJY36" s="44">
        <f t="shared" si="7616"/>
        <v>0</v>
      </c>
      <c r="AJZ36" s="44">
        <f t="shared" si="7617"/>
        <v>0</v>
      </c>
      <c r="AKA36" s="44">
        <f t="shared" si="7618"/>
        <v>0</v>
      </c>
      <c r="AKB36" s="44">
        <f t="shared" si="7619"/>
        <v>0</v>
      </c>
      <c r="AKC36" s="44">
        <f t="shared" si="7620"/>
        <v>0</v>
      </c>
      <c r="AKD36" s="44">
        <f t="shared" si="7621"/>
        <v>0</v>
      </c>
      <c r="AKE36" s="44">
        <f t="shared" si="7622"/>
        <v>0</v>
      </c>
      <c r="AKF36" s="44">
        <f t="shared" si="7623"/>
        <v>0</v>
      </c>
      <c r="AKG36" s="44">
        <f t="shared" si="7624"/>
        <v>0</v>
      </c>
      <c r="AKH36" s="44">
        <f t="shared" si="7625"/>
        <v>0</v>
      </c>
      <c r="AKI36" s="44">
        <f t="shared" si="7626"/>
        <v>0</v>
      </c>
      <c r="AKJ36" s="44">
        <f t="shared" si="7627"/>
        <v>0</v>
      </c>
      <c r="AKK36" s="44">
        <f t="shared" si="7628"/>
        <v>0</v>
      </c>
      <c r="AKL36" s="44">
        <f t="shared" si="7629"/>
        <v>0</v>
      </c>
      <c r="AKM36" s="44">
        <f t="shared" si="7630"/>
        <v>0</v>
      </c>
      <c r="AKN36" s="44">
        <f t="shared" si="7631"/>
        <v>0</v>
      </c>
      <c r="AKO36" s="44">
        <f t="shared" si="7632"/>
        <v>0</v>
      </c>
      <c r="AKP36" s="44">
        <f t="shared" si="7633"/>
        <v>0</v>
      </c>
      <c r="AKQ36" s="44">
        <f t="shared" si="7634"/>
        <v>0</v>
      </c>
      <c r="AKR36" s="44">
        <f t="shared" si="7635"/>
        <v>0</v>
      </c>
      <c r="AKS36" s="44">
        <f t="shared" si="7636"/>
        <v>0</v>
      </c>
      <c r="AKT36" s="44">
        <f t="shared" si="7637"/>
        <v>0</v>
      </c>
      <c r="AKU36" s="44">
        <f t="shared" si="7638"/>
        <v>0</v>
      </c>
      <c r="AKV36" s="44">
        <f t="shared" si="7639"/>
        <v>0</v>
      </c>
      <c r="AKW36" s="44">
        <f t="shared" si="7640"/>
        <v>0</v>
      </c>
      <c r="AKX36" s="44">
        <f t="shared" si="7641"/>
        <v>0</v>
      </c>
      <c r="AKY36" s="44">
        <f t="shared" si="7642"/>
        <v>0</v>
      </c>
      <c r="AKZ36" s="44">
        <f t="shared" si="7643"/>
        <v>0</v>
      </c>
      <c r="ALA36" s="44">
        <f t="shared" si="7644"/>
        <v>0</v>
      </c>
      <c r="ALB36" s="44">
        <f t="shared" si="7645"/>
        <v>0</v>
      </c>
      <c r="ALC36" s="44">
        <f t="shared" si="7646"/>
        <v>0</v>
      </c>
      <c r="ALD36" s="44">
        <f t="shared" si="7647"/>
        <v>0</v>
      </c>
      <c r="ALE36" s="44">
        <f t="shared" si="7648"/>
        <v>0</v>
      </c>
      <c r="ALF36" s="44">
        <f t="shared" si="7649"/>
        <v>0</v>
      </c>
      <c r="ALG36" s="44">
        <f t="shared" si="7650"/>
        <v>0</v>
      </c>
      <c r="ALH36" s="44">
        <f t="shared" si="7651"/>
        <v>0</v>
      </c>
      <c r="ALI36" s="44">
        <f t="shared" si="7652"/>
        <v>0</v>
      </c>
      <c r="ALJ36" s="44">
        <f t="shared" si="7653"/>
        <v>0</v>
      </c>
      <c r="ALK36" s="44">
        <f t="shared" si="7654"/>
        <v>0</v>
      </c>
      <c r="ALL36" s="44">
        <f t="shared" si="7655"/>
        <v>0</v>
      </c>
      <c r="ALM36" s="44">
        <f t="shared" si="7656"/>
        <v>0</v>
      </c>
      <c r="ALN36" s="44">
        <f t="shared" si="7657"/>
        <v>0</v>
      </c>
      <c r="ALO36" s="44">
        <f t="shared" si="7658"/>
        <v>0</v>
      </c>
      <c r="ALP36" s="44">
        <f t="shared" si="7659"/>
        <v>0</v>
      </c>
      <c r="ALQ36" s="44">
        <f t="shared" si="7660"/>
        <v>0</v>
      </c>
      <c r="ALR36" s="44">
        <f t="shared" si="7661"/>
        <v>0</v>
      </c>
      <c r="ALS36" s="44">
        <f t="shared" si="7662"/>
        <v>0</v>
      </c>
      <c r="ALT36" s="44">
        <f t="shared" si="7663"/>
        <v>0</v>
      </c>
      <c r="ALU36" s="44">
        <f t="shared" si="7664"/>
        <v>0</v>
      </c>
      <c r="ALV36" s="44">
        <f t="shared" si="7665"/>
        <v>0</v>
      </c>
      <c r="ALW36" s="44">
        <f t="shared" si="7666"/>
        <v>0</v>
      </c>
      <c r="ALX36" s="44">
        <f t="shared" si="7667"/>
        <v>0</v>
      </c>
      <c r="ALY36" s="44">
        <f t="shared" si="7668"/>
        <v>0</v>
      </c>
      <c r="ALZ36" s="44">
        <f t="shared" si="7669"/>
        <v>0</v>
      </c>
      <c r="AMA36" s="44">
        <f t="shared" si="7670"/>
        <v>0</v>
      </c>
      <c r="AMB36" s="44">
        <f t="shared" si="7671"/>
        <v>0</v>
      </c>
      <c r="AMC36" s="44">
        <f t="shared" si="7672"/>
        <v>0</v>
      </c>
      <c r="AMD36" s="44">
        <f t="shared" si="7673"/>
        <v>0</v>
      </c>
      <c r="AME36" s="44">
        <f t="shared" si="7674"/>
        <v>0</v>
      </c>
      <c r="AMF36" s="44">
        <f t="shared" si="7675"/>
        <v>0</v>
      </c>
      <c r="AMG36" s="44">
        <f t="shared" si="7676"/>
        <v>0</v>
      </c>
      <c r="AMH36" s="44">
        <f t="shared" si="7677"/>
        <v>0</v>
      </c>
      <c r="AMI36" s="44">
        <f t="shared" si="7678"/>
        <v>0</v>
      </c>
      <c r="AMJ36" s="44">
        <f t="shared" si="7679"/>
        <v>0</v>
      </c>
      <c r="AMK36" s="44">
        <f t="shared" si="7680"/>
        <v>0</v>
      </c>
      <c r="AML36" s="44">
        <f t="shared" si="7681"/>
        <v>0</v>
      </c>
      <c r="AMM36" s="44">
        <f t="shared" si="7682"/>
        <v>0</v>
      </c>
      <c r="AMN36" s="44">
        <f t="shared" si="7683"/>
        <v>0</v>
      </c>
      <c r="AMO36" s="44">
        <f t="shared" si="7684"/>
        <v>0</v>
      </c>
      <c r="AMP36" s="44">
        <f t="shared" si="7685"/>
        <v>0</v>
      </c>
      <c r="AMQ36" s="44">
        <f t="shared" si="7686"/>
        <v>0</v>
      </c>
      <c r="AMR36" s="44">
        <f t="shared" si="7687"/>
        <v>0</v>
      </c>
      <c r="AMS36" s="44">
        <f t="shared" si="7688"/>
        <v>0</v>
      </c>
      <c r="AMT36" s="44">
        <f t="shared" si="7689"/>
        <v>0</v>
      </c>
      <c r="AMU36" s="44">
        <f t="shared" si="7690"/>
        <v>0</v>
      </c>
      <c r="AMV36" s="44">
        <f t="shared" si="7691"/>
        <v>0</v>
      </c>
      <c r="AMW36" s="44">
        <f t="shared" si="7692"/>
        <v>0</v>
      </c>
      <c r="AMX36" s="44">
        <f t="shared" si="7693"/>
        <v>0</v>
      </c>
      <c r="AMY36" s="44">
        <f t="shared" si="7694"/>
        <v>0</v>
      </c>
      <c r="AMZ36" s="44">
        <f t="shared" si="7695"/>
        <v>0</v>
      </c>
      <c r="ANA36" s="44">
        <f t="shared" si="7696"/>
        <v>0</v>
      </c>
      <c r="ANB36" s="44">
        <f t="shared" si="7697"/>
        <v>0</v>
      </c>
      <c r="ANC36" s="44">
        <f t="shared" si="7698"/>
        <v>0</v>
      </c>
      <c r="AND36" s="44">
        <f t="shared" si="7699"/>
        <v>0</v>
      </c>
      <c r="ANE36" s="44">
        <f t="shared" si="7700"/>
        <v>0</v>
      </c>
      <c r="ANF36" s="44">
        <f t="shared" si="7701"/>
        <v>0</v>
      </c>
      <c r="ANG36" s="44">
        <f t="shared" si="7702"/>
        <v>0</v>
      </c>
      <c r="ANH36" s="44">
        <f t="shared" si="7703"/>
        <v>0</v>
      </c>
      <c r="ANI36" s="44">
        <f t="shared" si="7704"/>
        <v>0</v>
      </c>
      <c r="ANJ36" s="44">
        <f t="shared" si="7705"/>
        <v>0</v>
      </c>
      <c r="ANK36" s="44">
        <f t="shared" si="7706"/>
        <v>0</v>
      </c>
      <c r="ANL36" s="44">
        <f t="shared" si="7707"/>
        <v>0</v>
      </c>
      <c r="ANM36" s="44">
        <f t="shared" si="7708"/>
        <v>0</v>
      </c>
      <c r="ANN36" s="44">
        <f t="shared" si="7709"/>
        <v>0</v>
      </c>
      <c r="ANO36" s="44">
        <f t="shared" si="7710"/>
        <v>0</v>
      </c>
      <c r="ANP36" s="44">
        <f t="shared" si="7711"/>
        <v>0</v>
      </c>
      <c r="ANQ36" s="44">
        <f t="shared" si="7712"/>
        <v>0</v>
      </c>
      <c r="ANR36" s="44">
        <f t="shared" si="7713"/>
        <v>0</v>
      </c>
      <c r="ANS36" s="44">
        <f t="shared" si="7714"/>
        <v>0</v>
      </c>
      <c r="ANT36" s="44">
        <f t="shared" si="7715"/>
        <v>0</v>
      </c>
      <c r="ANU36" s="44">
        <f t="shared" si="7716"/>
        <v>0</v>
      </c>
      <c r="ANV36" s="44">
        <f t="shared" si="7717"/>
        <v>0</v>
      </c>
      <c r="ANW36" s="44">
        <f t="shared" si="7718"/>
        <v>0</v>
      </c>
      <c r="ANX36" s="44">
        <f t="shared" si="7719"/>
        <v>0</v>
      </c>
      <c r="ANY36" s="44">
        <f t="shared" si="7720"/>
        <v>0</v>
      </c>
      <c r="ANZ36" s="44">
        <f t="shared" si="7721"/>
        <v>0</v>
      </c>
      <c r="AOA36" s="44">
        <f t="shared" si="7722"/>
        <v>0</v>
      </c>
      <c r="AOB36" s="44">
        <f t="shared" si="7723"/>
        <v>0</v>
      </c>
      <c r="AOC36" s="44">
        <f t="shared" si="7724"/>
        <v>0</v>
      </c>
      <c r="AOD36" s="44">
        <f t="shared" si="7725"/>
        <v>0</v>
      </c>
      <c r="AOE36" s="44">
        <f t="shared" si="7726"/>
        <v>0</v>
      </c>
      <c r="AOF36" s="44">
        <f t="shared" si="7727"/>
        <v>0</v>
      </c>
      <c r="AOG36" s="44">
        <f t="shared" si="7728"/>
        <v>0</v>
      </c>
      <c r="AOH36" s="44">
        <f t="shared" si="7729"/>
        <v>0</v>
      </c>
      <c r="AOI36" s="44">
        <f t="shared" si="7730"/>
        <v>0</v>
      </c>
      <c r="AOJ36" s="44">
        <f t="shared" si="7731"/>
        <v>0</v>
      </c>
      <c r="AOK36" s="44">
        <f t="shared" si="7732"/>
        <v>0</v>
      </c>
      <c r="AOL36" s="44">
        <f t="shared" si="7733"/>
        <v>0</v>
      </c>
      <c r="AOM36" s="44">
        <f t="shared" si="7734"/>
        <v>0</v>
      </c>
      <c r="AON36" s="44">
        <f t="shared" si="7735"/>
        <v>0</v>
      </c>
      <c r="AOO36" s="44">
        <f t="shared" si="7736"/>
        <v>0</v>
      </c>
      <c r="AOP36" s="44">
        <f t="shared" si="7737"/>
        <v>0</v>
      </c>
      <c r="AOQ36" s="44">
        <f t="shared" si="7738"/>
        <v>0</v>
      </c>
      <c r="AOR36" s="44">
        <f t="shared" si="7739"/>
        <v>0</v>
      </c>
      <c r="AOS36" s="44">
        <f t="shared" si="7740"/>
        <v>0</v>
      </c>
      <c r="AOT36" s="44">
        <f t="shared" si="7741"/>
        <v>0</v>
      </c>
      <c r="AOU36" s="44">
        <f t="shared" si="7742"/>
        <v>0</v>
      </c>
      <c r="AOV36" s="44">
        <f t="shared" si="7743"/>
        <v>0</v>
      </c>
      <c r="AOW36" s="44">
        <f t="shared" si="7744"/>
        <v>0</v>
      </c>
      <c r="AOX36" s="44">
        <f t="shared" si="7745"/>
        <v>0</v>
      </c>
      <c r="AOY36" s="44">
        <f t="shared" si="7746"/>
        <v>0</v>
      </c>
      <c r="AOZ36" s="44">
        <f t="shared" si="7747"/>
        <v>0</v>
      </c>
      <c r="APA36" s="44">
        <f t="shared" si="7748"/>
        <v>0</v>
      </c>
      <c r="APB36" s="44">
        <f t="shared" si="7749"/>
        <v>0</v>
      </c>
      <c r="APC36" s="44">
        <f t="shared" si="7750"/>
        <v>0</v>
      </c>
      <c r="APD36" s="44">
        <f t="shared" si="7751"/>
        <v>0</v>
      </c>
      <c r="APE36" s="44">
        <f t="shared" si="7752"/>
        <v>0</v>
      </c>
      <c r="APF36" s="44">
        <f t="shared" si="7753"/>
        <v>0</v>
      </c>
      <c r="APG36" s="44">
        <f t="shared" si="7754"/>
        <v>0</v>
      </c>
      <c r="APH36" s="44">
        <f t="shared" si="7755"/>
        <v>0</v>
      </c>
      <c r="API36" s="44">
        <f t="shared" si="7756"/>
        <v>0</v>
      </c>
      <c r="APJ36" s="44">
        <f t="shared" si="7757"/>
        <v>0</v>
      </c>
      <c r="APK36" s="44">
        <f t="shared" si="7758"/>
        <v>0</v>
      </c>
      <c r="APL36" s="44">
        <f t="shared" si="7759"/>
        <v>0</v>
      </c>
      <c r="APM36" s="44">
        <f t="shared" si="7760"/>
        <v>0</v>
      </c>
      <c r="APN36" s="44">
        <f t="shared" si="7761"/>
        <v>0</v>
      </c>
      <c r="APO36" s="44">
        <f t="shared" si="7762"/>
        <v>0</v>
      </c>
      <c r="APP36" s="44">
        <f t="shared" si="7763"/>
        <v>0</v>
      </c>
      <c r="APQ36" s="44">
        <f t="shared" si="7764"/>
        <v>0</v>
      </c>
      <c r="APR36" s="44">
        <f t="shared" si="7765"/>
        <v>0</v>
      </c>
      <c r="APS36" s="44">
        <f t="shared" si="7766"/>
        <v>0</v>
      </c>
      <c r="APT36" s="44">
        <f t="shared" si="7767"/>
        <v>0</v>
      </c>
      <c r="APU36" s="44">
        <f t="shared" si="7768"/>
        <v>0</v>
      </c>
      <c r="APV36" s="44">
        <f t="shared" si="7769"/>
        <v>0</v>
      </c>
      <c r="APW36" s="44">
        <f t="shared" si="7770"/>
        <v>0</v>
      </c>
      <c r="APX36" s="44">
        <f t="shared" si="7771"/>
        <v>0</v>
      </c>
      <c r="APY36" s="44">
        <f t="shared" si="7772"/>
        <v>0</v>
      </c>
      <c r="APZ36" s="44">
        <f t="shared" si="7773"/>
        <v>0</v>
      </c>
      <c r="AQA36" s="44">
        <f t="shared" si="7774"/>
        <v>0</v>
      </c>
      <c r="AQB36" s="44">
        <f t="shared" si="7775"/>
        <v>0</v>
      </c>
      <c r="AQC36" s="44">
        <f t="shared" si="7776"/>
        <v>0</v>
      </c>
      <c r="AQD36" s="44">
        <f t="shared" si="7777"/>
        <v>0</v>
      </c>
      <c r="AQE36" s="44">
        <f t="shared" si="7778"/>
        <v>0</v>
      </c>
      <c r="AQF36" s="44">
        <f t="shared" si="7779"/>
        <v>0</v>
      </c>
      <c r="AQG36" s="44">
        <f t="shared" si="7780"/>
        <v>0</v>
      </c>
      <c r="AQH36" s="44">
        <f t="shared" si="7781"/>
        <v>0</v>
      </c>
      <c r="AQI36" s="44">
        <f t="shared" si="7782"/>
        <v>0</v>
      </c>
      <c r="AQJ36" s="44">
        <f t="shared" si="7783"/>
        <v>0</v>
      </c>
      <c r="AQK36" s="44">
        <f t="shared" si="7784"/>
        <v>0</v>
      </c>
      <c r="AQL36" s="44">
        <f t="shared" si="7785"/>
        <v>0</v>
      </c>
      <c r="AQM36" s="44">
        <f t="shared" si="7786"/>
        <v>0</v>
      </c>
      <c r="AQN36" s="44">
        <f t="shared" si="7787"/>
        <v>0</v>
      </c>
      <c r="AQO36" s="44">
        <f t="shared" si="7788"/>
        <v>0</v>
      </c>
      <c r="AQP36" s="44">
        <f t="shared" si="7789"/>
        <v>0</v>
      </c>
      <c r="AQQ36" s="44">
        <f t="shared" si="7790"/>
        <v>0</v>
      </c>
      <c r="AQR36" s="44">
        <f t="shared" si="7791"/>
        <v>0</v>
      </c>
      <c r="AQS36" s="44">
        <f t="shared" si="7792"/>
        <v>0</v>
      </c>
      <c r="AQT36" s="44">
        <f t="shared" si="7793"/>
        <v>0</v>
      </c>
      <c r="AQU36" s="44">
        <f t="shared" si="7794"/>
        <v>0</v>
      </c>
      <c r="AQV36" s="44">
        <f t="shared" si="7795"/>
        <v>0</v>
      </c>
      <c r="AQW36" s="44">
        <f t="shared" si="7796"/>
        <v>0</v>
      </c>
      <c r="AQX36" s="44">
        <f t="shared" si="7797"/>
        <v>0</v>
      </c>
      <c r="AQY36" s="44">
        <f t="shared" si="7798"/>
        <v>0</v>
      </c>
      <c r="AQZ36" s="44">
        <f t="shared" si="7799"/>
        <v>0</v>
      </c>
      <c r="ARA36" s="44">
        <f t="shared" si="7800"/>
        <v>0</v>
      </c>
      <c r="ARB36" s="44">
        <f t="shared" si="7801"/>
        <v>0</v>
      </c>
      <c r="ARC36" s="44">
        <f t="shared" si="7802"/>
        <v>0</v>
      </c>
      <c r="ARD36" s="44">
        <f t="shared" si="7803"/>
        <v>0</v>
      </c>
      <c r="ARE36" s="44">
        <f t="shared" si="7804"/>
        <v>0</v>
      </c>
      <c r="ARF36" s="44">
        <f t="shared" si="7805"/>
        <v>0</v>
      </c>
      <c r="ARG36" s="44">
        <f t="shared" si="7806"/>
        <v>0</v>
      </c>
      <c r="ARH36" s="44">
        <f t="shared" si="7807"/>
        <v>0</v>
      </c>
      <c r="ARI36" s="44">
        <f t="shared" si="7808"/>
        <v>0</v>
      </c>
      <c r="ARJ36" s="44">
        <f t="shared" si="7809"/>
        <v>0</v>
      </c>
      <c r="ARK36" s="44">
        <f t="shared" si="7810"/>
        <v>0</v>
      </c>
      <c r="ARL36" s="44">
        <f t="shared" si="7811"/>
        <v>0</v>
      </c>
      <c r="ARM36" s="44">
        <f t="shared" si="7812"/>
        <v>0</v>
      </c>
      <c r="ARN36" s="44">
        <f t="shared" si="7813"/>
        <v>0</v>
      </c>
      <c r="ARO36" s="44">
        <f t="shared" si="7814"/>
        <v>0</v>
      </c>
      <c r="ARP36" s="44">
        <f t="shared" si="7815"/>
        <v>0</v>
      </c>
      <c r="ARQ36" s="44">
        <f t="shared" si="7816"/>
        <v>0</v>
      </c>
      <c r="ARR36" s="44">
        <f t="shared" si="7817"/>
        <v>0</v>
      </c>
      <c r="ARS36" s="44">
        <f t="shared" si="7818"/>
        <v>0</v>
      </c>
      <c r="ART36" s="44">
        <f t="shared" si="7819"/>
        <v>0</v>
      </c>
      <c r="ARU36" s="44">
        <f t="shared" si="7820"/>
        <v>0</v>
      </c>
      <c r="ARV36" s="44">
        <f t="shared" si="7821"/>
        <v>0</v>
      </c>
      <c r="ARW36" s="44">
        <f t="shared" si="7822"/>
        <v>0</v>
      </c>
      <c r="ARX36" s="44">
        <f t="shared" si="7823"/>
        <v>0</v>
      </c>
      <c r="ARY36" s="44">
        <f t="shared" si="7824"/>
        <v>0</v>
      </c>
      <c r="ARZ36" s="44">
        <f t="shared" si="7825"/>
        <v>0</v>
      </c>
      <c r="ASA36" s="44">
        <f t="shared" si="7826"/>
        <v>0</v>
      </c>
      <c r="ASB36" s="44">
        <f t="shared" si="7827"/>
        <v>0</v>
      </c>
      <c r="ASC36" s="44">
        <f t="shared" si="7828"/>
        <v>0</v>
      </c>
      <c r="ASD36" s="44">
        <f t="shared" si="7829"/>
        <v>0</v>
      </c>
      <c r="ASE36" s="44">
        <f t="shared" si="7830"/>
        <v>0</v>
      </c>
      <c r="ASF36" s="44">
        <f t="shared" si="7831"/>
        <v>0</v>
      </c>
      <c r="ASG36" s="44">
        <f t="shared" si="7832"/>
        <v>0</v>
      </c>
      <c r="ASH36" s="44">
        <f t="shared" si="7833"/>
        <v>0</v>
      </c>
      <c r="ASI36" s="44">
        <f t="shared" si="7834"/>
        <v>0</v>
      </c>
      <c r="ASJ36" s="44">
        <f t="shared" si="7835"/>
        <v>0</v>
      </c>
      <c r="ASK36" s="44">
        <f t="shared" si="7836"/>
        <v>0</v>
      </c>
      <c r="ASL36" s="44">
        <f t="shared" si="7837"/>
        <v>0</v>
      </c>
      <c r="ASM36" s="44">
        <f t="shared" si="7838"/>
        <v>0</v>
      </c>
      <c r="ASN36" s="44">
        <f t="shared" si="7839"/>
        <v>0</v>
      </c>
      <c r="ASO36" s="44">
        <f t="shared" si="7840"/>
        <v>0</v>
      </c>
      <c r="ASP36" s="44">
        <f t="shared" si="7841"/>
        <v>0</v>
      </c>
      <c r="ASQ36" s="44">
        <f t="shared" si="7842"/>
        <v>0</v>
      </c>
      <c r="ASR36" s="44">
        <f t="shared" si="7843"/>
        <v>0</v>
      </c>
      <c r="ASS36" s="44">
        <f t="shared" si="7844"/>
        <v>0</v>
      </c>
      <c r="AST36" s="44">
        <f t="shared" si="7845"/>
        <v>0</v>
      </c>
      <c r="ASU36" s="44">
        <f t="shared" si="7846"/>
        <v>0</v>
      </c>
      <c r="ASV36" s="44">
        <f t="shared" si="7847"/>
        <v>0</v>
      </c>
      <c r="ASW36" s="44">
        <f t="shared" si="7848"/>
        <v>0</v>
      </c>
      <c r="ASX36" s="44">
        <f t="shared" si="7849"/>
        <v>0</v>
      </c>
      <c r="ASY36" s="44">
        <f t="shared" si="7850"/>
        <v>0</v>
      </c>
      <c r="ASZ36" s="44">
        <f t="shared" si="7851"/>
        <v>0</v>
      </c>
      <c r="ATA36" s="44">
        <f t="shared" si="7852"/>
        <v>0</v>
      </c>
      <c r="ATB36" s="44">
        <f t="shared" si="7853"/>
        <v>0</v>
      </c>
      <c r="ATC36" s="44">
        <f t="shared" si="7854"/>
        <v>0</v>
      </c>
      <c r="ATD36" s="44">
        <f t="shared" si="7855"/>
        <v>0</v>
      </c>
      <c r="ATE36" s="44">
        <f t="shared" si="7856"/>
        <v>0</v>
      </c>
      <c r="ATF36" s="44">
        <f t="shared" si="7857"/>
        <v>0</v>
      </c>
      <c r="ATG36" s="44">
        <f t="shared" si="7858"/>
        <v>0</v>
      </c>
      <c r="ATH36" s="44">
        <f t="shared" si="7859"/>
        <v>0</v>
      </c>
      <c r="ATI36" s="44">
        <f t="shared" si="7860"/>
        <v>0</v>
      </c>
      <c r="ATJ36" s="44">
        <f t="shared" si="7861"/>
        <v>0</v>
      </c>
      <c r="ATK36" s="44">
        <f t="shared" si="7862"/>
        <v>0</v>
      </c>
      <c r="ATL36" s="44">
        <f t="shared" si="7863"/>
        <v>0</v>
      </c>
      <c r="ATM36" s="44">
        <f t="shared" si="7864"/>
        <v>0</v>
      </c>
      <c r="ATN36" s="44">
        <f t="shared" si="7865"/>
        <v>0</v>
      </c>
      <c r="ATO36" s="44">
        <f t="shared" si="7866"/>
        <v>0</v>
      </c>
      <c r="ATP36" s="44">
        <f t="shared" si="7867"/>
        <v>0</v>
      </c>
      <c r="ATQ36" s="44">
        <f t="shared" si="7868"/>
        <v>0</v>
      </c>
      <c r="ATR36" s="44">
        <f t="shared" si="7869"/>
        <v>0</v>
      </c>
      <c r="ATS36" s="44">
        <f t="shared" si="7870"/>
        <v>0</v>
      </c>
      <c r="ATT36" s="44">
        <f t="shared" si="7871"/>
        <v>0</v>
      </c>
      <c r="ATU36" s="44">
        <f t="shared" si="7872"/>
        <v>0</v>
      </c>
      <c r="ATV36" s="44">
        <f t="shared" si="7873"/>
        <v>0</v>
      </c>
      <c r="ATW36" s="44">
        <f t="shared" si="7874"/>
        <v>0</v>
      </c>
      <c r="ATX36" s="44">
        <f t="shared" si="7875"/>
        <v>0</v>
      </c>
      <c r="ATY36" s="44">
        <f t="shared" si="7876"/>
        <v>0</v>
      </c>
      <c r="ATZ36" s="44">
        <f t="shared" si="7877"/>
        <v>0</v>
      </c>
      <c r="AUA36" s="44"/>
      <c r="AUB36" s="44">
        <f t="shared" si="7878"/>
        <v>0</v>
      </c>
      <c r="AUC36" s="44">
        <f t="shared" si="7879"/>
        <v>0</v>
      </c>
      <c r="AUD36" s="44">
        <f t="shared" si="7880"/>
        <v>0</v>
      </c>
      <c r="AUE36" s="44">
        <f t="shared" si="7881"/>
        <v>0</v>
      </c>
      <c r="AUF36" s="44">
        <f t="shared" si="7882"/>
        <v>0</v>
      </c>
      <c r="AUG36" s="44">
        <f t="shared" si="7883"/>
        <v>0</v>
      </c>
      <c r="AUH36" s="44">
        <f t="shared" si="7884"/>
        <v>0</v>
      </c>
      <c r="AUI36" s="44">
        <f t="shared" si="7885"/>
        <v>0</v>
      </c>
      <c r="AUJ36" s="44">
        <f t="shared" si="7886"/>
        <v>0</v>
      </c>
      <c r="AUK36" s="44">
        <f t="shared" si="7887"/>
        <v>0</v>
      </c>
      <c r="AUL36" s="44">
        <f t="shared" si="7888"/>
        <v>0</v>
      </c>
      <c r="AUM36" s="44">
        <f t="shared" si="7889"/>
        <v>0</v>
      </c>
      <c r="AUN36" s="44">
        <f t="shared" si="7890"/>
        <v>0</v>
      </c>
      <c r="AUO36" s="44">
        <f t="shared" si="7891"/>
        <v>0</v>
      </c>
      <c r="AUP36" s="44">
        <f t="shared" si="7892"/>
        <v>0</v>
      </c>
      <c r="AUQ36" s="44">
        <f t="shared" si="7893"/>
        <v>0</v>
      </c>
      <c r="AUR36" s="44">
        <f t="shared" si="7894"/>
        <v>0</v>
      </c>
      <c r="AUS36" s="44">
        <f t="shared" si="7895"/>
        <v>0</v>
      </c>
      <c r="AUT36" s="44">
        <f t="shared" si="7896"/>
        <v>0</v>
      </c>
      <c r="AUU36" s="44">
        <f t="shared" si="7897"/>
        <v>0</v>
      </c>
      <c r="AUV36" s="44">
        <f t="shared" si="7898"/>
        <v>0</v>
      </c>
      <c r="AUW36" s="44">
        <f t="shared" si="7899"/>
        <v>0</v>
      </c>
      <c r="AUX36" s="44">
        <f t="shared" si="7900"/>
        <v>0</v>
      </c>
      <c r="AUY36" s="44">
        <f t="shared" si="7901"/>
        <v>0</v>
      </c>
      <c r="AUZ36" s="44">
        <f t="shared" si="7902"/>
        <v>0</v>
      </c>
      <c r="AVA36" s="44">
        <f t="shared" si="7903"/>
        <v>0</v>
      </c>
      <c r="AVB36" s="44">
        <f t="shared" si="7904"/>
        <v>0</v>
      </c>
      <c r="AVC36" s="44">
        <f t="shared" si="7905"/>
        <v>0</v>
      </c>
      <c r="AVD36" s="44">
        <f t="shared" si="7906"/>
        <v>0</v>
      </c>
      <c r="AVE36" s="44">
        <f t="shared" si="7907"/>
        <v>0</v>
      </c>
      <c r="AVF36" s="44">
        <f t="shared" si="7908"/>
        <v>0</v>
      </c>
      <c r="AVG36" s="44">
        <f t="shared" si="7909"/>
        <v>0</v>
      </c>
      <c r="AVH36" s="44">
        <f t="shared" si="7910"/>
        <v>0</v>
      </c>
      <c r="AVI36" s="44">
        <f t="shared" si="7911"/>
        <v>0</v>
      </c>
      <c r="AVJ36" s="44">
        <f t="shared" si="7912"/>
        <v>0</v>
      </c>
      <c r="AVK36" s="44" t="e">
        <f>#REF!*$N36</f>
        <v>#REF!</v>
      </c>
      <c r="AVL36" s="44">
        <f t="shared" si="7913"/>
        <v>0</v>
      </c>
      <c r="AVM36" s="44">
        <f t="shared" si="7914"/>
        <v>0</v>
      </c>
      <c r="AVN36" s="44">
        <f t="shared" si="7915"/>
        <v>0</v>
      </c>
      <c r="AVO36" s="44">
        <f t="shared" si="7916"/>
        <v>0</v>
      </c>
      <c r="AVP36" s="44">
        <f t="shared" si="7917"/>
        <v>0</v>
      </c>
      <c r="AVQ36" s="44">
        <f t="shared" si="7918"/>
        <v>0</v>
      </c>
      <c r="AVR36" s="44">
        <f t="shared" si="7919"/>
        <v>0</v>
      </c>
      <c r="AVS36" s="44">
        <f t="shared" si="7920"/>
        <v>0</v>
      </c>
      <c r="AVT36" s="44">
        <f t="shared" si="7921"/>
        <v>0</v>
      </c>
      <c r="AVU36" s="44">
        <f t="shared" si="7922"/>
        <v>0</v>
      </c>
      <c r="AVV36" s="44">
        <f t="shared" si="7923"/>
        <v>0</v>
      </c>
      <c r="AVW36" s="44">
        <f t="shared" si="7924"/>
        <v>0</v>
      </c>
      <c r="AVX36" s="44">
        <f t="shared" si="7925"/>
        <v>0</v>
      </c>
      <c r="AVY36" s="44">
        <f t="shared" si="7926"/>
        <v>0</v>
      </c>
      <c r="AVZ36" s="44">
        <f t="shared" si="7927"/>
        <v>0</v>
      </c>
      <c r="AWA36" s="44">
        <f t="shared" si="7928"/>
        <v>0</v>
      </c>
      <c r="AWB36" s="44">
        <f t="shared" si="7929"/>
        <v>0</v>
      </c>
      <c r="AWC36" s="44">
        <f t="shared" si="7930"/>
        <v>0</v>
      </c>
      <c r="AWD36" s="44">
        <f t="shared" si="7931"/>
        <v>0</v>
      </c>
      <c r="AWE36" s="44">
        <f t="shared" si="7932"/>
        <v>0</v>
      </c>
      <c r="AWF36" s="44">
        <f t="shared" si="7933"/>
        <v>0</v>
      </c>
      <c r="AWG36" s="44">
        <f t="shared" si="7934"/>
        <v>0</v>
      </c>
      <c r="AWH36" s="44">
        <f t="shared" si="7935"/>
        <v>0</v>
      </c>
      <c r="AWI36" s="44">
        <f t="shared" si="7936"/>
        <v>0</v>
      </c>
      <c r="AWJ36" s="44">
        <f t="shared" si="7937"/>
        <v>0</v>
      </c>
      <c r="AWK36" s="44">
        <f t="shared" si="7938"/>
        <v>0</v>
      </c>
      <c r="AWL36" s="44">
        <f t="shared" si="7939"/>
        <v>0</v>
      </c>
      <c r="AWM36" s="44">
        <f t="shared" si="7940"/>
        <v>0</v>
      </c>
      <c r="AWN36" s="44">
        <f t="shared" si="7941"/>
        <v>0</v>
      </c>
      <c r="AWO36" s="44">
        <f t="shared" si="7942"/>
        <v>0</v>
      </c>
      <c r="AWP36" s="44">
        <f t="shared" si="7943"/>
        <v>0</v>
      </c>
      <c r="AWQ36" s="44">
        <f t="shared" si="7944"/>
        <v>0</v>
      </c>
      <c r="AWR36" s="44">
        <f t="shared" si="7945"/>
        <v>0</v>
      </c>
      <c r="AWS36" s="44">
        <f t="shared" si="7946"/>
        <v>0</v>
      </c>
      <c r="AWT36" s="44">
        <f t="shared" si="7947"/>
        <v>0</v>
      </c>
      <c r="AWU36" s="44">
        <f t="shared" si="7948"/>
        <v>0</v>
      </c>
      <c r="AWV36" s="44">
        <f t="shared" si="7949"/>
        <v>0</v>
      </c>
      <c r="AWW36" s="44">
        <f t="shared" si="7950"/>
        <v>0</v>
      </c>
      <c r="AWX36" s="44">
        <f t="shared" si="7951"/>
        <v>0</v>
      </c>
      <c r="AWY36" s="44">
        <f t="shared" si="7952"/>
        <v>0</v>
      </c>
      <c r="AWZ36" s="44">
        <f t="shared" si="7953"/>
        <v>0</v>
      </c>
      <c r="AXA36" s="44">
        <f t="shared" si="7954"/>
        <v>0</v>
      </c>
      <c r="AXB36" s="44">
        <f t="shared" si="7955"/>
        <v>0</v>
      </c>
      <c r="AXC36" s="44">
        <f t="shared" si="7956"/>
        <v>0</v>
      </c>
      <c r="AXD36" s="44">
        <f t="shared" si="7957"/>
        <v>0</v>
      </c>
      <c r="AXE36" s="44">
        <f t="shared" si="7958"/>
        <v>0</v>
      </c>
      <c r="AXF36" s="44">
        <f t="shared" si="7959"/>
        <v>0</v>
      </c>
      <c r="AXG36" s="44">
        <f t="shared" si="7960"/>
        <v>0</v>
      </c>
      <c r="AXH36" s="44">
        <f t="shared" si="7961"/>
        <v>0</v>
      </c>
      <c r="AXI36" s="44">
        <f t="shared" si="7962"/>
        <v>0</v>
      </c>
      <c r="AXJ36" s="44">
        <f t="shared" si="7963"/>
        <v>0</v>
      </c>
      <c r="AXK36" s="44">
        <f t="shared" si="7964"/>
        <v>0</v>
      </c>
      <c r="AXL36" s="44">
        <f t="shared" si="7965"/>
        <v>0</v>
      </c>
      <c r="AXM36" s="44">
        <f t="shared" si="7966"/>
        <v>0</v>
      </c>
      <c r="AXN36" s="44">
        <f t="shared" si="7967"/>
        <v>0</v>
      </c>
      <c r="AXO36" s="44">
        <f t="shared" si="7968"/>
        <v>0</v>
      </c>
      <c r="AXP36" s="44">
        <f t="shared" si="7969"/>
        <v>0</v>
      </c>
      <c r="AXQ36" s="44">
        <f t="shared" si="7970"/>
        <v>0</v>
      </c>
      <c r="AXR36" s="44">
        <f t="shared" si="7971"/>
        <v>0</v>
      </c>
      <c r="AXS36" s="44">
        <f t="shared" si="7972"/>
        <v>0</v>
      </c>
      <c r="AXT36" s="44">
        <f t="shared" si="7973"/>
        <v>0</v>
      </c>
      <c r="AXU36" s="44">
        <f t="shared" si="7974"/>
        <v>0</v>
      </c>
      <c r="AXV36" s="44">
        <f t="shared" si="7975"/>
        <v>0</v>
      </c>
      <c r="AXW36" s="44">
        <f t="shared" si="7976"/>
        <v>0</v>
      </c>
      <c r="AXX36" s="44">
        <f t="shared" si="7977"/>
        <v>0</v>
      </c>
      <c r="AXY36" s="44">
        <f t="shared" si="7978"/>
        <v>0</v>
      </c>
      <c r="AXZ36" s="44">
        <f t="shared" si="7979"/>
        <v>0</v>
      </c>
      <c r="AYA36" s="44">
        <f t="shared" si="7980"/>
        <v>0</v>
      </c>
      <c r="AYB36" s="44">
        <f t="shared" si="7981"/>
        <v>0</v>
      </c>
      <c r="AYC36" s="44">
        <f t="shared" si="7982"/>
        <v>0</v>
      </c>
      <c r="AYD36" s="44">
        <f t="shared" si="7983"/>
        <v>0</v>
      </c>
      <c r="AYE36" s="44">
        <f t="shared" si="7984"/>
        <v>0</v>
      </c>
      <c r="AYF36" s="44">
        <f t="shared" si="7985"/>
        <v>0</v>
      </c>
      <c r="AYG36" s="44">
        <f t="shared" si="7986"/>
        <v>0</v>
      </c>
      <c r="AYH36" s="44">
        <f t="shared" si="7987"/>
        <v>0</v>
      </c>
      <c r="AYI36" s="44">
        <f t="shared" si="7988"/>
        <v>0</v>
      </c>
      <c r="AYJ36" s="44">
        <f t="shared" si="7989"/>
        <v>0</v>
      </c>
      <c r="AYK36" s="44">
        <f t="shared" si="7990"/>
        <v>0</v>
      </c>
      <c r="AYL36" s="44">
        <f t="shared" si="7991"/>
        <v>0</v>
      </c>
      <c r="AYM36" s="44">
        <f t="shared" si="7992"/>
        <v>0</v>
      </c>
      <c r="AYN36" s="44">
        <f t="shared" si="7993"/>
        <v>0</v>
      </c>
      <c r="AYO36" s="44">
        <f t="shared" si="7994"/>
        <v>0</v>
      </c>
      <c r="AYP36" s="44">
        <f t="shared" si="7995"/>
        <v>0</v>
      </c>
      <c r="AYQ36" s="44">
        <f t="shared" si="7996"/>
        <v>0</v>
      </c>
      <c r="AYR36" s="44">
        <f t="shared" si="7997"/>
        <v>0</v>
      </c>
      <c r="AYS36" s="44">
        <f t="shared" si="7998"/>
        <v>0</v>
      </c>
      <c r="AYT36" s="44">
        <f t="shared" si="7999"/>
        <v>0</v>
      </c>
      <c r="AYU36" s="44">
        <f t="shared" si="8000"/>
        <v>0</v>
      </c>
      <c r="AYV36" s="44">
        <f t="shared" si="8001"/>
        <v>0</v>
      </c>
      <c r="AYW36" s="44">
        <f t="shared" si="8002"/>
        <v>0</v>
      </c>
      <c r="AYX36" s="44">
        <f t="shared" si="8003"/>
        <v>0</v>
      </c>
      <c r="AYY36" s="44">
        <f t="shared" si="8004"/>
        <v>0</v>
      </c>
      <c r="AYZ36" s="44">
        <f t="shared" si="8005"/>
        <v>0</v>
      </c>
      <c r="AZA36" s="44">
        <f t="shared" si="8006"/>
        <v>0</v>
      </c>
      <c r="AZB36" s="44">
        <f t="shared" si="8007"/>
        <v>0</v>
      </c>
      <c r="AZC36" s="44">
        <f t="shared" si="8008"/>
        <v>0</v>
      </c>
      <c r="AZD36" s="44">
        <f t="shared" si="8009"/>
        <v>0</v>
      </c>
      <c r="AZE36" s="44">
        <f t="shared" si="8010"/>
        <v>0</v>
      </c>
      <c r="AZF36" s="44">
        <f t="shared" si="8011"/>
        <v>0</v>
      </c>
      <c r="AZG36" s="44">
        <f t="shared" si="8012"/>
        <v>0</v>
      </c>
      <c r="AZH36" s="44">
        <f t="shared" si="8013"/>
        <v>0</v>
      </c>
      <c r="AZI36" s="44">
        <f t="shared" si="8014"/>
        <v>0</v>
      </c>
      <c r="AZJ36" s="44">
        <f t="shared" si="8015"/>
        <v>0</v>
      </c>
      <c r="AZK36" s="44">
        <f t="shared" si="8016"/>
        <v>0</v>
      </c>
      <c r="AZL36" s="44">
        <f t="shared" si="8017"/>
        <v>0</v>
      </c>
      <c r="AZM36" s="44">
        <f t="shared" si="8018"/>
        <v>0</v>
      </c>
      <c r="AZN36" s="44">
        <f t="shared" si="8019"/>
        <v>0</v>
      </c>
      <c r="AZO36" s="44">
        <f t="shared" si="8020"/>
        <v>0</v>
      </c>
      <c r="AZP36" s="44">
        <f t="shared" si="8021"/>
        <v>0</v>
      </c>
      <c r="AZQ36" s="44">
        <f t="shared" si="8022"/>
        <v>0</v>
      </c>
      <c r="AZR36" s="44">
        <f t="shared" si="8023"/>
        <v>0</v>
      </c>
      <c r="AZS36" s="44">
        <f t="shared" si="8024"/>
        <v>0</v>
      </c>
      <c r="AZT36" s="44">
        <f t="shared" si="8025"/>
        <v>0</v>
      </c>
      <c r="AZU36" s="44">
        <f t="shared" si="8026"/>
        <v>0</v>
      </c>
      <c r="AZV36" s="44">
        <f t="shared" si="8027"/>
        <v>0</v>
      </c>
      <c r="AZW36" s="44">
        <f t="shared" si="8028"/>
        <v>0</v>
      </c>
      <c r="AZX36" s="44">
        <f t="shared" si="8029"/>
        <v>0</v>
      </c>
      <c r="AZY36" s="44">
        <f t="shared" si="8030"/>
        <v>0</v>
      </c>
      <c r="AZZ36" s="44">
        <f t="shared" si="8031"/>
        <v>0</v>
      </c>
      <c r="BAA36" s="44">
        <f t="shared" si="8032"/>
        <v>0</v>
      </c>
      <c r="BAB36" s="44">
        <f t="shared" si="8033"/>
        <v>0</v>
      </c>
      <c r="BAC36" s="44">
        <f t="shared" si="8034"/>
        <v>0</v>
      </c>
      <c r="BAD36" s="44">
        <f t="shared" si="8035"/>
        <v>0</v>
      </c>
      <c r="BAE36" s="44">
        <f t="shared" si="8036"/>
        <v>0</v>
      </c>
      <c r="BAF36" s="44">
        <f t="shared" si="8037"/>
        <v>0</v>
      </c>
      <c r="BAG36" s="44">
        <f t="shared" si="8038"/>
        <v>0</v>
      </c>
      <c r="BAH36" s="44">
        <f t="shared" si="8039"/>
        <v>0</v>
      </c>
      <c r="BAI36" s="44">
        <f t="shared" si="8040"/>
        <v>0</v>
      </c>
      <c r="BAJ36" s="44">
        <f t="shared" si="8041"/>
        <v>0</v>
      </c>
      <c r="BAK36" s="44">
        <f t="shared" si="8042"/>
        <v>0</v>
      </c>
      <c r="BAL36" s="44">
        <f t="shared" si="8043"/>
        <v>0</v>
      </c>
      <c r="BAM36" s="44">
        <f t="shared" si="8044"/>
        <v>0</v>
      </c>
      <c r="BAN36" s="44">
        <f t="shared" si="8045"/>
        <v>0</v>
      </c>
      <c r="BAO36" s="44">
        <f t="shared" si="8046"/>
        <v>0</v>
      </c>
      <c r="BAP36" s="44">
        <f t="shared" si="8047"/>
        <v>0</v>
      </c>
      <c r="BAQ36" s="44">
        <f t="shared" si="8048"/>
        <v>0</v>
      </c>
      <c r="BAR36" s="44">
        <f t="shared" si="8049"/>
        <v>0</v>
      </c>
      <c r="BAS36" s="44">
        <f t="shared" si="8050"/>
        <v>0</v>
      </c>
      <c r="BAT36" s="44">
        <f t="shared" si="8051"/>
        <v>0</v>
      </c>
      <c r="BAU36" s="44">
        <f t="shared" si="8052"/>
        <v>0</v>
      </c>
      <c r="BAV36" s="44">
        <f t="shared" si="8053"/>
        <v>0</v>
      </c>
      <c r="BAW36" s="44">
        <f t="shared" si="8054"/>
        <v>0</v>
      </c>
      <c r="BAX36" s="44">
        <f t="shared" si="8055"/>
        <v>0</v>
      </c>
      <c r="BAY36" s="44">
        <f t="shared" si="8056"/>
        <v>0</v>
      </c>
      <c r="BAZ36" s="44">
        <f t="shared" si="8057"/>
        <v>0</v>
      </c>
      <c r="BBA36" s="44">
        <f t="shared" si="8058"/>
        <v>0</v>
      </c>
      <c r="BBB36" s="44">
        <f t="shared" si="8059"/>
        <v>0</v>
      </c>
      <c r="BBC36" s="44">
        <f t="shared" si="8060"/>
        <v>0</v>
      </c>
      <c r="BBD36" s="44">
        <f t="shared" si="8061"/>
        <v>0</v>
      </c>
      <c r="BBE36" s="44">
        <f t="shared" si="8062"/>
        <v>0</v>
      </c>
      <c r="BBF36" s="44">
        <f t="shared" si="8063"/>
        <v>0</v>
      </c>
      <c r="BBG36" s="44">
        <f t="shared" si="8064"/>
        <v>0</v>
      </c>
      <c r="BBH36" s="44">
        <f t="shared" si="8065"/>
        <v>0</v>
      </c>
      <c r="BBI36" s="44">
        <f t="shared" si="8066"/>
        <v>0</v>
      </c>
      <c r="BBJ36" s="44">
        <f t="shared" si="8067"/>
        <v>0</v>
      </c>
      <c r="BBK36" s="44">
        <f t="shared" si="8068"/>
        <v>0</v>
      </c>
      <c r="BBL36" s="44">
        <f t="shared" si="8069"/>
        <v>0</v>
      </c>
      <c r="BBM36" s="44">
        <f t="shared" si="8070"/>
        <v>0</v>
      </c>
      <c r="BBN36" s="44">
        <f t="shared" si="8071"/>
        <v>0</v>
      </c>
      <c r="BBO36" s="44">
        <f t="shared" si="8072"/>
        <v>0</v>
      </c>
      <c r="BBP36" s="44">
        <f t="shared" si="8073"/>
        <v>0</v>
      </c>
      <c r="BBQ36" s="44">
        <f t="shared" si="8074"/>
        <v>0</v>
      </c>
      <c r="BBR36" s="44">
        <f t="shared" si="8075"/>
        <v>0</v>
      </c>
      <c r="BBS36" s="44">
        <f t="shared" si="8076"/>
        <v>0</v>
      </c>
      <c r="BBT36" s="44">
        <f t="shared" si="8077"/>
        <v>0</v>
      </c>
      <c r="BBU36" s="44">
        <f t="shared" si="8078"/>
        <v>0</v>
      </c>
      <c r="BBV36" s="44">
        <f t="shared" si="8079"/>
        <v>0</v>
      </c>
      <c r="BBW36" s="44">
        <f t="shared" si="8080"/>
        <v>0</v>
      </c>
      <c r="BBX36" s="44">
        <f t="shared" si="8081"/>
        <v>0</v>
      </c>
      <c r="BBY36" s="44">
        <f t="shared" si="8082"/>
        <v>0</v>
      </c>
      <c r="BBZ36" s="44">
        <f t="shared" si="8083"/>
        <v>0</v>
      </c>
      <c r="BCA36" s="44">
        <f t="shared" si="8084"/>
        <v>0</v>
      </c>
      <c r="BCB36" s="44">
        <f t="shared" si="8085"/>
        <v>0</v>
      </c>
      <c r="BCC36" s="44">
        <f t="shared" si="8086"/>
        <v>0</v>
      </c>
      <c r="BCD36" s="44">
        <f t="shared" si="8087"/>
        <v>0</v>
      </c>
      <c r="BCE36" s="44">
        <f t="shared" si="8088"/>
        <v>0</v>
      </c>
      <c r="BCF36" s="44">
        <f t="shared" si="8089"/>
        <v>0</v>
      </c>
      <c r="BCG36" s="44">
        <f t="shared" si="8090"/>
        <v>0</v>
      </c>
      <c r="BCH36" s="44">
        <f t="shared" si="8091"/>
        <v>0</v>
      </c>
      <c r="BCI36" s="44">
        <f t="shared" si="8092"/>
        <v>0</v>
      </c>
      <c r="BCJ36" s="44">
        <f t="shared" si="8093"/>
        <v>0</v>
      </c>
      <c r="BCK36" s="44">
        <f t="shared" si="8094"/>
        <v>0</v>
      </c>
      <c r="BCL36" s="44">
        <f t="shared" si="8095"/>
        <v>0</v>
      </c>
      <c r="BCM36" s="44">
        <f t="shared" si="8096"/>
        <v>0</v>
      </c>
      <c r="BCN36" s="44">
        <f t="shared" si="8097"/>
        <v>0</v>
      </c>
      <c r="BCO36" s="44">
        <f t="shared" si="8098"/>
        <v>0</v>
      </c>
      <c r="BCP36" s="44">
        <f t="shared" si="8099"/>
        <v>0</v>
      </c>
      <c r="BCQ36" s="44">
        <f t="shared" si="8100"/>
        <v>0</v>
      </c>
      <c r="BCR36" s="44">
        <f t="shared" si="8101"/>
        <v>0</v>
      </c>
      <c r="BCS36" s="44">
        <f t="shared" si="8102"/>
        <v>0</v>
      </c>
      <c r="BCT36" s="44">
        <f t="shared" si="8103"/>
        <v>0</v>
      </c>
      <c r="BCU36" s="44">
        <f t="shared" si="8104"/>
        <v>0</v>
      </c>
      <c r="BCV36" s="44">
        <f t="shared" si="8105"/>
        <v>0</v>
      </c>
      <c r="BCW36" s="44">
        <f t="shared" si="8106"/>
        <v>0</v>
      </c>
      <c r="BCX36" s="44">
        <f t="shared" si="8107"/>
        <v>0</v>
      </c>
      <c r="BCY36" s="44">
        <f t="shared" si="8108"/>
        <v>0</v>
      </c>
      <c r="BCZ36" s="44">
        <f t="shared" si="8109"/>
        <v>0</v>
      </c>
      <c r="BDA36" s="44">
        <f t="shared" si="8110"/>
        <v>0</v>
      </c>
      <c r="BDB36" s="44">
        <f t="shared" si="8111"/>
        <v>0</v>
      </c>
      <c r="BDC36" s="44">
        <f t="shared" si="8112"/>
        <v>0</v>
      </c>
      <c r="BDD36" s="44">
        <f t="shared" si="8113"/>
        <v>0</v>
      </c>
      <c r="BDE36" s="44">
        <f t="shared" si="8114"/>
        <v>0</v>
      </c>
      <c r="BDF36" s="44">
        <f t="shared" si="8115"/>
        <v>0</v>
      </c>
      <c r="BDG36" s="44">
        <f t="shared" si="8116"/>
        <v>0</v>
      </c>
      <c r="BDH36" s="44">
        <f t="shared" si="8117"/>
        <v>0</v>
      </c>
      <c r="BDI36" s="44">
        <f t="shared" si="8118"/>
        <v>0</v>
      </c>
      <c r="BDJ36" s="44">
        <f t="shared" si="8119"/>
        <v>0</v>
      </c>
      <c r="BDK36" s="44">
        <f t="shared" si="8120"/>
        <v>0</v>
      </c>
      <c r="BDL36" s="44">
        <f t="shared" si="8121"/>
        <v>0</v>
      </c>
      <c r="BDM36" s="44">
        <f t="shared" si="8122"/>
        <v>0</v>
      </c>
      <c r="BDN36" s="44">
        <f t="shared" si="8123"/>
        <v>0</v>
      </c>
      <c r="BDO36" s="44">
        <f t="shared" si="8124"/>
        <v>0</v>
      </c>
      <c r="BDP36" s="44">
        <f t="shared" si="8125"/>
        <v>0</v>
      </c>
      <c r="BDQ36" s="44">
        <f t="shared" si="8126"/>
        <v>0</v>
      </c>
      <c r="BDR36" s="44">
        <f t="shared" si="8127"/>
        <v>0</v>
      </c>
      <c r="BDS36" s="44">
        <f t="shared" si="8128"/>
        <v>0</v>
      </c>
      <c r="BDT36" s="44">
        <f t="shared" si="8129"/>
        <v>0</v>
      </c>
      <c r="BDU36" s="44">
        <f t="shared" si="8130"/>
        <v>0</v>
      </c>
      <c r="BDV36" s="44">
        <f t="shared" si="8131"/>
        <v>0</v>
      </c>
      <c r="BDW36" s="44">
        <f t="shared" si="8132"/>
        <v>0</v>
      </c>
      <c r="BDX36" s="44">
        <f t="shared" si="8133"/>
        <v>0</v>
      </c>
      <c r="BDY36" s="44">
        <f t="shared" si="8134"/>
        <v>0</v>
      </c>
      <c r="BDZ36" s="44">
        <f t="shared" si="8135"/>
        <v>0</v>
      </c>
      <c r="BEA36" s="44">
        <f t="shared" si="8136"/>
        <v>0</v>
      </c>
      <c r="BEB36" s="44">
        <f t="shared" si="8137"/>
        <v>0</v>
      </c>
      <c r="BEC36" s="44">
        <f t="shared" si="8138"/>
        <v>0</v>
      </c>
      <c r="BED36" s="44">
        <f t="shared" si="8139"/>
        <v>0</v>
      </c>
      <c r="BEE36" s="44">
        <f t="shared" si="8140"/>
        <v>0</v>
      </c>
      <c r="BEF36" s="44">
        <f t="shared" si="8141"/>
        <v>0</v>
      </c>
      <c r="BEG36" s="44">
        <f t="shared" si="8142"/>
        <v>0</v>
      </c>
      <c r="BEH36" s="44">
        <f t="shared" si="8143"/>
        <v>0</v>
      </c>
      <c r="BEI36" s="44">
        <f t="shared" si="8144"/>
        <v>0</v>
      </c>
      <c r="BEJ36" s="44">
        <f t="shared" si="8145"/>
        <v>0</v>
      </c>
      <c r="BEK36" s="44">
        <f t="shared" si="8146"/>
        <v>0</v>
      </c>
      <c r="BEL36" s="44">
        <f t="shared" si="8147"/>
        <v>0</v>
      </c>
      <c r="BEM36" s="44">
        <f t="shared" si="8148"/>
        <v>0</v>
      </c>
      <c r="BEN36" s="44">
        <f t="shared" si="8149"/>
        <v>0</v>
      </c>
      <c r="BEO36" s="44">
        <f t="shared" si="8150"/>
        <v>0</v>
      </c>
      <c r="BEP36" s="44">
        <f t="shared" si="8151"/>
        <v>0</v>
      </c>
      <c r="BEQ36" s="44">
        <f t="shared" si="8152"/>
        <v>0</v>
      </c>
      <c r="BER36" s="44">
        <f t="shared" si="8153"/>
        <v>0</v>
      </c>
      <c r="BES36" s="44">
        <f t="shared" si="8154"/>
        <v>0</v>
      </c>
      <c r="BET36" s="44">
        <f t="shared" si="8155"/>
        <v>0</v>
      </c>
      <c r="BEU36" s="44">
        <f t="shared" si="8156"/>
        <v>0</v>
      </c>
      <c r="BEV36" s="44">
        <f t="shared" si="8157"/>
        <v>0</v>
      </c>
      <c r="BEW36" s="44">
        <f t="shared" si="8158"/>
        <v>0</v>
      </c>
      <c r="BEX36" s="44">
        <f t="shared" si="8159"/>
        <v>0</v>
      </c>
      <c r="BEY36" s="44">
        <f t="shared" si="8160"/>
        <v>0</v>
      </c>
      <c r="BEZ36" s="44">
        <f t="shared" si="8161"/>
        <v>0</v>
      </c>
      <c r="BFA36" s="44">
        <f t="shared" si="8162"/>
        <v>0</v>
      </c>
      <c r="BFB36" s="44">
        <f t="shared" si="8163"/>
        <v>0</v>
      </c>
      <c r="BFC36" s="44">
        <f t="shared" si="8164"/>
        <v>0</v>
      </c>
      <c r="BFD36" s="44">
        <f t="shared" si="8165"/>
        <v>0</v>
      </c>
      <c r="BFE36" s="44">
        <f t="shared" si="8166"/>
        <v>0</v>
      </c>
      <c r="BFF36" s="44">
        <f t="shared" si="8167"/>
        <v>0</v>
      </c>
      <c r="BFG36" s="44">
        <f t="shared" si="8168"/>
        <v>0</v>
      </c>
      <c r="BFH36" s="44">
        <f t="shared" si="8169"/>
        <v>0</v>
      </c>
      <c r="BFI36" s="44">
        <f t="shared" si="8170"/>
        <v>0</v>
      </c>
      <c r="BFJ36" s="44">
        <f t="shared" si="8171"/>
        <v>0</v>
      </c>
      <c r="BFK36" s="44">
        <f t="shared" si="8172"/>
        <v>0</v>
      </c>
      <c r="BFL36" s="44">
        <f t="shared" si="8173"/>
        <v>0</v>
      </c>
      <c r="BFM36" s="44">
        <f t="shared" si="8174"/>
        <v>0</v>
      </c>
      <c r="BFN36" s="44">
        <f t="shared" si="8175"/>
        <v>0</v>
      </c>
      <c r="BFO36" s="44">
        <f t="shared" si="8176"/>
        <v>0</v>
      </c>
      <c r="BFP36" s="44">
        <f t="shared" si="8177"/>
        <v>0</v>
      </c>
      <c r="BFQ36" s="44">
        <f t="shared" si="8178"/>
        <v>0</v>
      </c>
      <c r="BFR36" s="44">
        <f t="shared" si="8179"/>
        <v>0</v>
      </c>
      <c r="BFS36" s="44">
        <f t="shared" si="8180"/>
        <v>0</v>
      </c>
      <c r="BFT36" s="44">
        <f t="shared" si="8181"/>
        <v>0</v>
      </c>
      <c r="BFU36" s="44">
        <f t="shared" si="8182"/>
        <v>0</v>
      </c>
      <c r="BFV36" s="44">
        <f t="shared" si="8183"/>
        <v>0</v>
      </c>
      <c r="BFW36" s="44">
        <f t="shared" si="8184"/>
        <v>0</v>
      </c>
      <c r="BFX36" s="44">
        <f t="shared" si="8185"/>
        <v>0</v>
      </c>
      <c r="BFY36" s="44">
        <f t="shared" si="8186"/>
        <v>0</v>
      </c>
      <c r="BFZ36" s="44">
        <f t="shared" si="8187"/>
        <v>0</v>
      </c>
      <c r="BGA36" s="44">
        <f t="shared" si="8188"/>
        <v>0</v>
      </c>
      <c r="BGB36" s="44">
        <f t="shared" si="8189"/>
        <v>0</v>
      </c>
      <c r="BGC36" s="44">
        <f t="shared" si="8190"/>
        <v>0</v>
      </c>
      <c r="BGD36" s="44">
        <f t="shared" si="8191"/>
        <v>0</v>
      </c>
      <c r="BGE36" s="44">
        <f t="shared" si="8192"/>
        <v>0</v>
      </c>
      <c r="BGF36" s="44">
        <f t="shared" si="8193"/>
        <v>0</v>
      </c>
      <c r="BGG36" s="44">
        <f t="shared" si="8194"/>
        <v>0</v>
      </c>
      <c r="BGH36" s="44">
        <f t="shared" si="8195"/>
        <v>0</v>
      </c>
      <c r="BGI36" s="44">
        <f t="shared" si="8196"/>
        <v>0</v>
      </c>
      <c r="BGJ36" s="44">
        <f t="shared" si="8197"/>
        <v>0</v>
      </c>
      <c r="BGK36" s="44">
        <f t="shared" si="8198"/>
        <v>0</v>
      </c>
      <c r="BGL36" s="44">
        <f t="shared" si="8199"/>
        <v>0</v>
      </c>
      <c r="BGM36" s="44">
        <f t="shared" si="8200"/>
        <v>0</v>
      </c>
      <c r="BGN36" s="44">
        <f t="shared" si="8201"/>
        <v>0</v>
      </c>
      <c r="BGO36" s="44">
        <f t="shared" si="8202"/>
        <v>0</v>
      </c>
      <c r="BGP36" s="44">
        <f t="shared" si="8203"/>
        <v>0</v>
      </c>
      <c r="BGQ36" s="44">
        <f t="shared" si="8204"/>
        <v>0</v>
      </c>
      <c r="BGR36" s="44">
        <f t="shared" si="8205"/>
        <v>0</v>
      </c>
      <c r="BGS36" s="44">
        <f t="shared" si="8206"/>
        <v>0</v>
      </c>
      <c r="BGT36" s="44">
        <f t="shared" si="8207"/>
        <v>0</v>
      </c>
      <c r="BGU36" s="44">
        <f t="shared" si="8208"/>
        <v>0</v>
      </c>
      <c r="BGV36" s="44">
        <f t="shared" si="8209"/>
        <v>0</v>
      </c>
      <c r="BGW36" s="44">
        <f t="shared" si="8210"/>
        <v>0</v>
      </c>
      <c r="BGX36" s="44">
        <f t="shared" si="8211"/>
        <v>0</v>
      </c>
      <c r="BGY36" s="44">
        <f t="shared" si="8212"/>
        <v>0</v>
      </c>
      <c r="BGZ36" s="44">
        <f t="shared" si="8213"/>
        <v>0</v>
      </c>
      <c r="BHA36" s="44">
        <f t="shared" si="8214"/>
        <v>0</v>
      </c>
      <c r="BHB36" s="44">
        <f t="shared" si="8215"/>
        <v>0</v>
      </c>
      <c r="BHC36" s="44">
        <f t="shared" si="8216"/>
        <v>0</v>
      </c>
      <c r="BHD36" s="44">
        <f t="shared" si="8217"/>
        <v>0</v>
      </c>
      <c r="BHE36" s="44">
        <f t="shared" si="8218"/>
        <v>0</v>
      </c>
      <c r="BHF36" s="44">
        <f t="shared" si="8219"/>
        <v>0</v>
      </c>
      <c r="BHG36" s="44">
        <f t="shared" si="8220"/>
        <v>0</v>
      </c>
      <c r="BHH36" s="44">
        <f t="shared" si="8221"/>
        <v>0</v>
      </c>
      <c r="BHI36" s="44">
        <f t="shared" si="8222"/>
        <v>0</v>
      </c>
      <c r="BHJ36" s="44">
        <f t="shared" si="8223"/>
        <v>0</v>
      </c>
      <c r="BHK36" s="44">
        <f t="shared" si="8224"/>
        <v>0</v>
      </c>
      <c r="BHL36" s="44">
        <f t="shared" si="8225"/>
        <v>0</v>
      </c>
      <c r="BHM36" s="44">
        <f t="shared" si="8226"/>
        <v>0</v>
      </c>
      <c r="BHN36" s="44">
        <f t="shared" si="8227"/>
        <v>0</v>
      </c>
      <c r="BHO36" s="44">
        <f t="shared" si="8228"/>
        <v>0</v>
      </c>
      <c r="BHP36" s="44">
        <f t="shared" si="8229"/>
        <v>0</v>
      </c>
      <c r="BHQ36" s="44">
        <f t="shared" si="8230"/>
        <v>0</v>
      </c>
      <c r="BHR36" s="44">
        <f t="shared" si="8231"/>
        <v>0</v>
      </c>
      <c r="BHS36" s="44">
        <f t="shared" si="8232"/>
        <v>0</v>
      </c>
      <c r="BHT36" s="44">
        <f t="shared" si="8233"/>
        <v>0</v>
      </c>
      <c r="BHU36" s="44">
        <f t="shared" si="8234"/>
        <v>0</v>
      </c>
      <c r="BHV36" s="44">
        <f t="shared" si="8235"/>
        <v>0</v>
      </c>
      <c r="BHW36" s="44">
        <f t="shared" si="8236"/>
        <v>0</v>
      </c>
      <c r="BHX36" s="44">
        <f t="shared" si="8237"/>
        <v>0</v>
      </c>
      <c r="BHY36" s="44">
        <f t="shared" si="8238"/>
        <v>0</v>
      </c>
      <c r="BHZ36" s="44">
        <f t="shared" si="8239"/>
        <v>0</v>
      </c>
      <c r="BIA36" s="44">
        <f t="shared" si="8240"/>
        <v>0</v>
      </c>
      <c r="BIB36" s="44">
        <f t="shared" si="8241"/>
        <v>0</v>
      </c>
      <c r="BIC36" s="44">
        <f t="shared" si="8242"/>
        <v>0</v>
      </c>
      <c r="BID36" s="44">
        <f t="shared" si="8243"/>
        <v>0</v>
      </c>
      <c r="BIE36" s="44">
        <f t="shared" si="8244"/>
        <v>0</v>
      </c>
      <c r="BIF36" s="44">
        <f t="shared" si="8245"/>
        <v>0</v>
      </c>
      <c r="BIG36" s="44">
        <f t="shared" si="8246"/>
        <v>0</v>
      </c>
      <c r="BIH36" s="44">
        <f t="shared" si="8247"/>
        <v>0</v>
      </c>
      <c r="BII36" s="44">
        <f t="shared" si="8248"/>
        <v>0</v>
      </c>
      <c r="BIJ36" s="44">
        <f t="shared" si="8249"/>
        <v>0</v>
      </c>
      <c r="BIK36" s="44">
        <f t="shared" si="8250"/>
        <v>0</v>
      </c>
      <c r="BIL36" s="44">
        <f t="shared" si="8251"/>
        <v>0</v>
      </c>
      <c r="BIM36" s="44">
        <f t="shared" si="8252"/>
        <v>0</v>
      </c>
      <c r="BIN36" s="44">
        <f t="shared" si="8253"/>
        <v>0</v>
      </c>
      <c r="BIO36" s="44">
        <f t="shared" si="8254"/>
        <v>0</v>
      </c>
      <c r="BIP36" s="44">
        <f t="shared" si="8255"/>
        <v>0</v>
      </c>
      <c r="BIQ36" s="44">
        <f t="shared" si="8256"/>
        <v>0</v>
      </c>
      <c r="BIR36" s="44">
        <f t="shared" si="8257"/>
        <v>0</v>
      </c>
      <c r="BIS36" s="44">
        <f t="shared" si="8258"/>
        <v>0</v>
      </c>
      <c r="BIT36" s="44">
        <f t="shared" si="8259"/>
        <v>0</v>
      </c>
      <c r="BIU36" s="44">
        <f t="shared" si="8260"/>
        <v>0</v>
      </c>
      <c r="BIV36" s="44">
        <f t="shared" si="8261"/>
        <v>0</v>
      </c>
      <c r="BIW36" s="44">
        <f t="shared" si="8262"/>
        <v>0</v>
      </c>
      <c r="BIX36" s="44">
        <f t="shared" si="8263"/>
        <v>0</v>
      </c>
      <c r="BIY36" s="44">
        <f t="shared" si="8264"/>
        <v>0</v>
      </c>
      <c r="BIZ36" s="44">
        <f t="shared" si="8265"/>
        <v>0</v>
      </c>
      <c r="BJA36" s="44">
        <f t="shared" si="8266"/>
        <v>0</v>
      </c>
      <c r="BJB36" s="44">
        <f t="shared" si="8267"/>
        <v>0</v>
      </c>
      <c r="BJC36" s="44">
        <f t="shared" si="8268"/>
        <v>0</v>
      </c>
      <c r="BJD36" s="44">
        <f t="shared" si="8269"/>
        <v>0</v>
      </c>
      <c r="BJE36" s="44">
        <f t="shared" si="8270"/>
        <v>0</v>
      </c>
      <c r="BJF36" s="44">
        <f t="shared" si="8271"/>
        <v>0</v>
      </c>
      <c r="BJG36" s="44">
        <f t="shared" si="8272"/>
        <v>0</v>
      </c>
      <c r="BJH36" s="44">
        <f t="shared" si="8273"/>
        <v>0</v>
      </c>
      <c r="BJI36" s="44">
        <f t="shared" si="8274"/>
        <v>0</v>
      </c>
      <c r="BJJ36" s="44">
        <f t="shared" si="8275"/>
        <v>0</v>
      </c>
      <c r="BJK36" s="44">
        <f t="shared" si="8276"/>
        <v>0</v>
      </c>
      <c r="BJL36" s="44">
        <f t="shared" si="8277"/>
        <v>0</v>
      </c>
      <c r="BJM36" s="44">
        <f t="shared" si="8278"/>
        <v>0</v>
      </c>
      <c r="BJN36" s="44">
        <f t="shared" si="8279"/>
        <v>0</v>
      </c>
      <c r="BJO36" s="44">
        <f t="shared" si="8280"/>
        <v>0</v>
      </c>
      <c r="BJP36" s="44">
        <f t="shared" si="8281"/>
        <v>0</v>
      </c>
      <c r="BJQ36" s="44">
        <f t="shared" si="8282"/>
        <v>0</v>
      </c>
      <c r="BJR36" s="44">
        <f t="shared" si="8283"/>
        <v>0</v>
      </c>
      <c r="BJS36" s="44">
        <f t="shared" si="8284"/>
        <v>0</v>
      </c>
      <c r="BJT36" s="44">
        <f t="shared" si="8285"/>
        <v>0</v>
      </c>
      <c r="BJU36" s="44">
        <f t="shared" si="8286"/>
        <v>0</v>
      </c>
      <c r="BJV36" s="44">
        <f t="shared" si="8287"/>
        <v>0</v>
      </c>
      <c r="BJW36" s="44">
        <f t="shared" si="8288"/>
        <v>0</v>
      </c>
      <c r="BJX36" s="44">
        <f t="shared" si="8289"/>
        <v>0</v>
      </c>
      <c r="BJY36" s="44">
        <f t="shared" si="8290"/>
        <v>0</v>
      </c>
      <c r="BJZ36" s="44">
        <f t="shared" si="8291"/>
        <v>0</v>
      </c>
      <c r="BKA36" s="44">
        <f t="shared" si="8292"/>
        <v>0</v>
      </c>
      <c r="BKB36" s="44">
        <f t="shared" si="8293"/>
        <v>0</v>
      </c>
      <c r="BKC36" s="44">
        <f t="shared" si="8294"/>
        <v>0</v>
      </c>
      <c r="BKD36" s="44">
        <f t="shared" si="8295"/>
        <v>0</v>
      </c>
      <c r="BKE36" s="44">
        <f t="shared" si="8296"/>
        <v>0</v>
      </c>
      <c r="BKF36" s="44">
        <f t="shared" si="8297"/>
        <v>0</v>
      </c>
      <c r="BKG36" s="44">
        <f t="shared" si="8298"/>
        <v>0</v>
      </c>
      <c r="BKH36" s="44">
        <f t="shared" si="8299"/>
        <v>0</v>
      </c>
      <c r="BKI36" s="44">
        <f t="shared" si="8300"/>
        <v>0</v>
      </c>
      <c r="BKJ36" s="44">
        <f t="shared" si="8301"/>
        <v>0</v>
      </c>
      <c r="BKK36" s="44">
        <f t="shared" si="8302"/>
        <v>0</v>
      </c>
      <c r="BKL36" s="44">
        <f t="shared" si="8303"/>
        <v>0</v>
      </c>
      <c r="BKM36" s="44">
        <f t="shared" si="8304"/>
        <v>0</v>
      </c>
      <c r="BKN36" s="44">
        <f t="shared" si="8305"/>
        <v>0</v>
      </c>
      <c r="BKO36" s="44">
        <f t="shared" si="8306"/>
        <v>0</v>
      </c>
      <c r="BKP36" s="44">
        <f t="shared" si="8307"/>
        <v>0</v>
      </c>
      <c r="BKQ36" s="44">
        <f t="shared" si="8308"/>
        <v>0</v>
      </c>
      <c r="BKR36" s="44">
        <f t="shared" si="8309"/>
        <v>0</v>
      </c>
      <c r="BKS36" s="44">
        <f t="shared" si="8310"/>
        <v>0</v>
      </c>
      <c r="BKT36" s="44">
        <f t="shared" si="8311"/>
        <v>0</v>
      </c>
      <c r="BKU36" s="44">
        <f t="shared" si="8312"/>
        <v>0</v>
      </c>
      <c r="BKV36" s="44">
        <f t="shared" si="8313"/>
        <v>0</v>
      </c>
      <c r="BKW36" s="44">
        <f t="shared" si="8314"/>
        <v>0</v>
      </c>
      <c r="BKX36" s="44">
        <f t="shared" si="8315"/>
        <v>0</v>
      </c>
      <c r="BKY36" s="44">
        <f t="shared" si="8316"/>
        <v>0</v>
      </c>
      <c r="BKZ36" s="44">
        <f t="shared" si="8317"/>
        <v>0</v>
      </c>
      <c r="BLA36" s="44">
        <f t="shared" si="8318"/>
        <v>0</v>
      </c>
      <c r="BLB36" s="44">
        <f t="shared" si="8319"/>
        <v>0</v>
      </c>
      <c r="BLC36" s="44">
        <f t="shared" si="8320"/>
        <v>0</v>
      </c>
      <c r="BLD36" s="44">
        <f t="shared" si="8321"/>
        <v>0</v>
      </c>
      <c r="BLE36" s="44">
        <f t="shared" si="8322"/>
        <v>0</v>
      </c>
      <c r="BLF36" s="44">
        <f t="shared" si="8323"/>
        <v>0</v>
      </c>
      <c r="BLG36" s="44">
        <f t="shared" si="8324"/>
        <v>0</v>
      </c>
      <c r="BLH36" s="44">
        <f t="shared" si="8325"/>
        <v>0</v>
      </c>
      <c r="BLI36" s="44">
        <f t="shared" si="8326"/>
        <v>0</v>
      </c>
      <c r="BLJ36" s="44">
        <f t="shared" si="8327"/>
        <v>0</v>
      </c>
      <c r="BLK36" s="44">
        <f t="shared" si="8328"/>
        <v>0</v>
      </c>
      <c r="BLL36" s="44">
        <f t="shared" si="8329"/>
        <v>0</v>
      </c>
      <c r="BLM36" s="44">
        <f t="shared" si="8330"/>
        <v>0</v>
      </c>
      <c r="BLN36" s="44">
        <f t="shared" si="8331"/>
        <v>0</v>
      </c>
      <c r="BLO36" s="44">
        <f t="shared" si="8332"/>
        <v>0</v>
      </c>
      <c r="BLP36" s="44">
        <f t="shared" si="8333"/>
        <v>0</v>
      </c>
      <c r="BLQ36" s="44">
        <f t="shared" si="8334"/>
        <v>0</v>
      </c>
      <c r="BLR36" s="44">
        <f t="shared" si="8335"/>
        <v>0</v>
      </c>
      <c r="BLS36" s="44">
        <f t="shared" si="8336"/>
        <v>0</v>
      </c>
      <c r="BLT36" s="44">
        <f t="shared" si="8337"/>
        <v>0</v>
      </c>
      <c r="BLU36" s="44">
        <f t="shared" si="8338"/>
        <v>0</v>
      </c>
      <c r="BLV36" s="44">
        <f t="shared" si="8339"/>
        <v>0</v>
      </c>
      <c r="BLW36" s="44">
        <f t="shared" si="8340"/>
        <v>0</v>
      </c>
      <c r="BLX36" s="44">
        <f t="shared" si="8341"/>
        <v>0</v>
      </c>
      <c r="BLY36" s="44">
        <f t="shared" si="8342"/>
        <v>0</v>
      </c>
      <c r="BLZ36" s="44">
        <f t="shared" si="8343"/>
        <v>0</v>
      </c>
      <c r="BMA36" s="44">
        <f t="shared" si="8344"/>
        <v>0</v>
      </c>
      <c r="BMB36" s="44">
        <f t="shared" si="8345"/>
        <v>0</v>
      </c>
      <c r="BMC36" s="44">
        <f t="shared" si="8346"/>
        <v>0</v>
      </c>
      <c r="BMD36" s="44">
        <f t="shared" si="8347"/>
        <v>0</v>
      </c>
      <c r="BME36" s="44">
        <f t="shared" si="8348"/>
        <v>0</v>
      </c>
      <c r="BMF36" s="44">
        <f t="shared" si="8349"/>
        <v>0</v>
      </c>
      <c r="BMG36" s="44">
        <f t="shared" si="8350"/>
        <v>0</v>
      </c>
      <c r="BMH36" s="44">
        <f t="shared" si="8351"/>
        <v>0</v>
      </c>
      <c r="BMI36" s="44">
        <f t="shared" si="8352"/>
        <v>0</v>
      </c>
      <c r="BMJ36" s="44">
        <f t="shared" si="8353"/>
        <v>0</v>
      </c>
      <c r="BMK36" s="44">
        <f t="shared" si="8354"/>
        <v>0</v>
      </c>
      <c r="BML36" s="44">
        <f t="shared" si="8355"/>
        <v>0</v>
      </c>
      <c r="BMM36" s="44">
        <f t="shared" si="8356"/>
        <v>0</v>
      </c>
      <c r="BMN36" s="44">
        <f t="shared" si="8357"/>
        <v>0</v>
      </c>
      <c r="BMO36" s="44">
        <f t="shared" si="8358"/>
        <v>0</v>
      </c>
      <c r="BMP36" s="44">
        <f t="shared" si="8359"/>
        <v>0</v>
      </c>
      <c r="BMQ36" s="44">
        <f t="shared" si="8360"/>
        <v>0</v>
      </c>
      <c r="BMR36" s="44">
        <f t="shared" si="8361"/>
        <v>0</v>
      </c>
      <c r="BMS36" s="44">
        <f t="shared" si="8362"/>
        <v>0</v>
      </c>
      <c r="BMT36" s="44">
        <f t="shared" si="8363"/>
        <v>0</v>
      </c>
      <c r="BMU36" s="44">
        <f t="shared" si="8364"/>
        <v>0</v>
      </c>
      <c r="BMV36" s="44">
        <f t="shared" si="8365"/>
        <v>0</v>
      </c>
      <c r="BMW36" s="44">
        <f t="shared" si="8366"/>
        <v>0</v>
      </c>
      <c r="BMX36" s="44">
        <f t="shared" si="8367"/>
        <v>0</v>
      </c>
      <c r="BMY36" s="44">
        <f t="shared" si="8368"/>
        <v>0</v>
      </c>
      <c r="BMZ36" s="44">
        <f t="shared" si="8369"/>
        <v>0</v>
      </c>
      <c r="BNA36" s="44">
        <f t="shared" si="8370"/>
        <v>0</v>
      </c>
      <c r="BNB36" s="44">
        <f t="shared" si="8371"/>
        <v>0</v>
      </c>
      <c r="BNC36" s="44">
        <f t="shared" si="8372"/>
        <v>0</v>
      </c>
      <c r="BND36" s="44">
        <f t="shared" si="8373"/>
        <v>0</v>
      </c>
      <c r="BNE36" s="44">
        <f t="shared" si="8374"/>
        <v>0</v>
      </c>
      <c r="BNF36" s="44">
        <f t="shared" si="8375"/>
        <v>0</v>
      </c>
      <c r="BNG36" s="44">
        <f t="shared" si="8376"/>
        <v>0</v>
      </c>
      <c r="BNH36" s="44">
        <f t="shared" si="8377"/>
        <v>0</v>
      </c>
      <c r="BNI36" s="44">
        <f t="shared" si="8378"/>
        <v>0</v>
      </c>
      <c r="BNJ36" s="44">
        <f t="shared" si="8379"/>
        <v>0</v>
      </c>
      <c r="BNK36" s="44">
        <f t="shared" si="8380"/>
        <v>0</v>
      </c>
      <c r="BNL36" s="44">
        <f t="shared" si="8381"/>
        <v>0</v>
      </c>
      <c r="BNM36" s="44">
        <f t="shared" si="8382"/>
        <v>0</v>
      </c>
      <c r="BNN36" s="44">
        <f t="shared" si="8383"/>
        <v>0</v>
      </c>
      <c r="BNO36" s="44">
        <f t="shared" si="8384"/>
        <v>0</v>
      </c>
      <c r="BNP36" s="44">
        <f t="shared" si="8385"/>
        <v>0</v>
      </c>
      <c r="BNQ36" s="44">
        <f t="shared" si="8386"/>
        <v>0</v>
      </c>
      <c r="BNR36" s="44">
        <f t="shared" si="8387"/>
        <v>0</v>
      </c>
      <c r="BNS36" s="44">
        <f t="shared" si="8388"/>
        <v>0</v>
      </c>
      <c r="BNT36" s="44">
        <f t="shared" si="8389"/>
        <v>0</v>
      </c>
      <c r="BNU36" s="44">
        <f t="shared" si="8390"/>
        <v>0</v>
      </c>
      <c r="BNV36" s="44">
        <f t="shared" si="8391"/>
        <v>0</v>
      </c>
      <c r="BNW36" s="44">
        <f t="shared" si="8392"/>
        <v>0</v>
      </c>
      <c r="BNX36" s="44">
        <f t="shared" si="8393"/>
        <v>0</v>
      </c>
      <c r="BNY36" s="44">
        <f t="shared" si="8394"/>
        <v>0</v>
      </c>
      <c r="BNZ36" s="44">
        <f t="shared" si="8395"/>
        <v>0</v>
      </c>
      <c r="BOA36" s="44">
        <f t="shared" si="8396"/>
        <v>0</v>
      </c>
      <c r="BOB36" s="44">
        <f t="shared" si="8397"/>
        <v>0</v>
      </c>
      <c r="BOC36" s="44">
        <f t="shared" si="8398"/>
        <v>0</v>
      </c>
      <c r="BOD36" s="44">
        <f t="shared" si="8399"/>
        <v>0</v>
      </c>
      <c r="BOE36" s="44">
        <f t="shared" si="8400"/>
        <v>0</v>
      </c>
      <c r="BOF36" s="44">
        <f t="shared" si="8401"/>
        <v>0</v>
      </c>
      <c r="BOG36" s="44">
        <f t="shared" si="8402"/>
        <v>0</v>
      </c>
      <c r="BOH36" s="44">
        <f t="shared" si="8403"/>
        <v>0</v>
      </c>
      <c r="BOI36" s="44">
        <f t="shared" si="8404"/>
        <v>0</v>
      </c>
      <c r="BOJ36" s="44">
        <f t="shared" si="8405"/>
        <v>0</v>
      </c>
      <c r="BOK36" s="44">
        <f t="shared" si="8406"/>
        <v>0</v>
      </c>
      <c r="BOL36" s="44">
        <f t="shared" si="8407"/>
        <v>0</v>
      </c>
      <c r="BOM36" s="44">
        <f t="shared" si="8408"/>
        <v>0</v>
      </c>
      <c r="BON36" s="44">
        <f t="shared" si="8409"/>
        <v>0</v>
      </c>
      <c r="BOO36" s="44">
        <f t="shared" si="8410"/>
        <v>0</v>
      </c>
      <c r="BOP36" s="44">
        <f t="shared" si="8411"/>
        <v>0</v>
      </c>
      <c r="BOQ36" s="44">
        <f t="shared" si="8412"/>
        <v>0</v>
      </c>
      <c r="BOR36" s="44">
        <f t="shared" si="8413"/>
        <v>0</v>
      </c>
      <c r="BOS36" s="44">
        <f t="shared" si="8414"/>
        <v>0</v>
      </c>
      <c r="BOT36" s="44">
        <f t="shared" si="8415"/>
        <v>0</v>
      </c>
      <c r="BOU36" s="44">
        <f t="shared" si="8416"/>
        <v>0</v>
      </c>
      <c r="BOV36" s="44">
        <f t="shared" si="8417"/>
        <v>0</v>
      </c>
      <c r="BOW36" s="44">
        <f t="shared" si="8418"/>
        <v>0</v>
      </c>
      <c r="BOX36" s="44">
        <f t="shared" si="8419"/>
        <v>0</v>
      </c>
      <c r="BOY36" s="44">
        <f t="shared" si="8420"/>
        <v>0</v>
      </c>
      <c r="BOZ36" s="44">
        <f t="shared" si="8421"/>
        <v>0</v>
      </c>
      <c r="BPA36" s="44">
        <f t="shared" si="8422"/>
        <v>0</v>
      </c>
      <c r="BPB36" s="44">
        <f t="shared" si="8423"/>
        <v>0</v>
      </c>
      <c r="BPC36" s="44">
        <f t="shared" si="8424"/>
        <v>0</v>
      </c>
      <c r="BPD36" s="44">
        <f t="shared" si="8425"/>
        <v>0</v>
      </c>
      <c r="BPE36" s="44">
        <f t="shared" si="8426"/>
        <v>0</v>
      </c>
      <c r="BPF36" s="44">
        <f t="shared" si="8427"/>
        <v>0</v>
      </c>
      <c r="BPG36" s="44">
        <f t="shared" si="8428"/>
        <v>0</v>
      </c>
      <c r="BPH36" s="44">
        <f t="shared" si="8429"/>
        <v>0</v>
      </c>
      <c r="BPI36" s="44">
        <f t="shared" si="8430"/>
        <v>0</v>
      </c>
      <c r="BPJ36" s="44">
        <f t="shared" si="8431"/>
        <v>0</v>
      </c>
      <c r="BPK36" s="44">
        <f t="shared" si="8432"/>
        <v>0</v>
      </c>
      <c r="BPL36" s="44">
        <f t="shared" si="8433"/>
        <v>0</v>
      </c>
      <c r="BPM36" s="44">
        <f t="shared" si="8434"/>
        <v>0</v>
      </c>
      <c r="BPN36" s="44">
        <f t="shared" si="8435"/>
        <v>0</v>
      </c>
      <c r="BPO36" s="44">
        <f t="shared" si="8436"/>
        <v>0</v>
      </c>
      <c r="BPP36" s="44">
        <f t="shared" si="8437"/>
        <v>0</v>
      </c>
      <c r="BPQ36" s="44">
        <f t="shared" si="8438"/>
        <v>0</v>
      </c>
      <c r="BPR36" s="44">
        <f t="shared" si="8439"/>
        <v>0</v>
      </c>
      <c r="BPS36" s="44">
        <f t="shared" si="8440"/>
        <v>0</v>
      </c>
      <c r="BPT36" s="44">
        <f t="shared" si="8441"/>
        <v>0</v>
      </c>
      <c r="BPU36" s="44">
        <f t="shared" si="8442"/>
        <v>0</v>
      </c>
      <c r="BPV36" s="44">
        <f t="shared" si="8443"/>
        <v>0</v>
      </c>
      <c r="BPW36" s="44">
        <f t="shared" si="8444"/>
        <v>0</v>
      </c>
      <c r="BPX36" s="44">
        <f t="shared" si="8445"/>
        <v>0</v>
      </c>
      <c r="BPY36" s="44">
        <f t="shared" si="8446"/>
        <v>0</v>
      </c>
      <c r="BPZ36" s="44">
        <f t="shared" si="8447"/>
        <v>0</v>
      </c>
      <c r="BQA36" s="44">
        <f t="shared" si="8448"/>
        <v>0</v>
      </c>
      <c r="BQB36" s="44">
        <f t="shared" si="8449"/>
        <v>0</v>
      </c>
      <c r="BQC36" s="44">
        <f t="shared" si="8450"/>
        <v>0</v>
      </c>
      <c r="BQD36" s="44">
        <f t="shared" si="8451"/>
        <v>0</v>
      </c>
      <c r="BQE36" s="44">
        <f t="shared" si="8452"/>
        <v>0</v>
      </c>
      <c r="BQF36" s="44">
        <f t="shared" si="8453"/>
        <v>0</v>
      </c>
      <c r="BQG36" s="44">
        <f t="shared" si="8454"/>
        <v>0</v>
      </c>
      <c r="BQH36" s="44">
        <f t="shared" si="8455"/>
        <v>0</v>
      </c>
      <c r="BQI36" s="44">
        <f t="shared" si="8456"/>
        <v>0</v>
      </c>
      <c r="BQJ36" s="44">
        <f t="shared" si="8457"/>
        <v>0</v>
      </c>
      <c r="BQK36" s="44">
        <f t="shared" si="8458"/>
        <v>0</v>
      </c>
      <c r="BQL36" s="44">
        <f t="shared" si="8459"/>
        <v>0</v>
      </c>
      <c r="BQM36" s="44">
        <f t="shared" si="8460"/>
        <v>0</v>
      </c>
      <c r="BQN36" s="44">
        <f t="shared" si="8461"/>
        <v>0</v>
      </c>
      <c r="BQO36" s="44">
        <f t="shared" si="8462"/>
        <v>0</v>
      </c>
      <c r="BQP36" s="44">
        <f t="shared" si="8463"/>
        <v>0</v>
      </c>
      <c r="BQQ36" s="44">
        <f t="shared" si="8464"/>
        <v>0</v>
      </c>
      <c r="BQR36" s="44">
        <f t="shared" si="8465"/>
        <v>0</v>
      </c>
      <c r="BQS36" s="44">
        <f t="shared" si="8466"/>
        <v>0</v>
      </c>
      <c r="BQT36" s="44">
        <f t="shared" si="8467"/>
        <v>0</v>
      </c>
      <c r="BQU36" s="44">
        <f t="shared" si="8468"/>
        <v>0</v>
      </c>
      <c r="BQV36" s="44">
        <f t="shared" si="8469"/>
        <v>0</v>
      </c>
      <c r="BQW36" s="44">
        <f t="shared" si="8470"/>
        <v>0</v>
      </c>
      <c r="BQX36" s="44">
        <f t="shared" si="8471"/>
        <v>0</v>
      </c>
      <c r="BQY36" s="44">
        <f t="shared" si="8472"/>
        <v>0</v>
      </c>
      <c r="BQZ36" s="44">
        <f t="shared" si="8473"/>
        <v>0</v>
      </c>
      <c r="BRA36" s="44">
        <f t="shared" si="8474"/>
        <v>0</v>
      </c>
      <c r="BRB36" s="44">
        <f t="shared" si="8475"/>
        <v>0</v>
      </c>
      <c r="BRC36" s="44">
        <f t="shared" si="8476"/>
        <v>0</v>
      </c>
      <c r="BRD36" s="50"/>
      <c r="BRE36" s="50">
        <f t="shared" si="8477"/>
        <v>0</v>
      </c>
      <c r="BRF36" s="50">
        <f t="shared" si="8478"/>
        <v>0</v>
      </c>
      <c r="BRG36" s="50">
        <f t="shared" si="8479"/>
        <v>0</v>
      </c>
      <c r="BRH36" s="50">
        <f t="shared" si="8480"/>
        <v>0</v>
      </c>
      <c r="BRI36" s="50">
        <f t="shared" si="8481"/>
        <v>0</v>
      </c>
      <c r="BRJ36" s="50">
        <f t="shared" si="8482"/>
        <v>0</v>
      </c>
      <c r="BRK36" s="50">
        <f t="shared" si="8483"/>
        <v>0</v>
      </c>
      <c r="BRL36" s="50">
        <f t="shared" si="8484"/>
        <v>0</v>
      </c>
      <c r="BRM36" s="50">
        <f t="shared" si="8485"/>
        <v>0</v>
      </c>
      <c r="BRN36" s="50">
        <f t="shared" si="8486"/>
        <v>0</v>
      </c>
      <c r="BRO36" s="50">
        <f t="shared" si="8487"/>
        <v>0</v>
      </c>
      <c r="BRP36" s="50">
        <f t="shared" si="8488"/>
        <v>0</v>
      </c>
      <c r="BRQ36" s="50">
        <f t="shared" si="8489"/>
        <v>0</v>
      </c>
      <c r="BRR36" s="50">
        <f t="shared" si="8490"/>
        <v>0</v>
      </c>
      <c r="BRS36" s="50">
        <f t="shared" si="8491"/>
        <v>0</v>
      </c>
      <c r="BRT36" s="50">
        <f t="shared" si="8492"/>
        <v>0</v>
      </c>
      <c r="BRU36" s="50">
        <f t="shared" si="8493"/>
        <v>0</v>
      </c>
      <c r="BRV36" s="50">
        <f t="shared" si="8494"/>
        <v>0</v>
      </c>
      <c r="BRW36" s="50">
        <f t="shared" si="8495"/>
        <v>0</v>
      </c>
      <c r="BRX36" s="50">
        <f t="shared" si="8496"/>
        <v>0</v>
      </c>
      <c r="BRY36" s="50">
        <f t="shared" si="8497"/>
        <v>0</v>
      </c>
      <c r="BRZ36" s="50">
        <f t="shared" si="8498"/>
        <v>0</v>
      </c>
      <c r="BSA36" s="50">
        <f t="shared" si="8499"/>
        <v>0</v>
      </c>
      <c r="BSB36" s="50">
        <f t="shared" si="8500"/>
        <v>0</v>
      </c>
      <c r="BSC36" s="50">
        <f t="shared" si="8501"/>
        <v>0</v>
      </c>
      <c r="BSD36" s="50">
        <f t="shared" si="8502"/>
        <v>0</v>
      </c>
      <c r="BSE36" s="50">
        <f t="shared" si="8503"/>
        <v>0</v>
      </c>
      <c r="BSF36" s="50">
        <f t="shared" si="8504"/>
        <v>0</v>
      </c>
      <c r="BSG36" s="50">
        <f t="shared" si="8505"/>
        <v>0</v>
      </c>
      <c r="BSH36" s="50">
        <f t="shared" si="8506"/>
        <v>0</v>
      </c>
      <c r="BSI36" s="50">
        <f t="shared" si="8507"/>
        <v>0</v>
      </c>
      <c r="BSJ36" s="50">
        <f t="shared" si="8508"/>
        <v>0</v>
      </c>
      <c r="BSK36" s="50">
        <f t="shared" si="8509"/>
        <v>0</v>
      </c>
      <c r="BSL36" s="50">
        <f t="shared" si="8510"/>
        <v>0</v>
      </c>
      <c r="BSM36" s="50">
        <f t="shared" si="8511"/>
        <v>0</v>
      </c>
      <c r="BSN36" s="50" t="e">
        <f>#REF!*$Q36</f>
        <v>#REF!</v>
      </c>
      <c r="BSO36" s="50">
        <f t="shared" si="8512"/>
        <v>0</v>
      </c>
      <c r="BSP36" s="50">
        <f t="shared" si="8513"/>
        <v>0</v>
      </c>
      <c r="BSQ36" s="50">
        <f t="shared" si="8514"/>
        <v>0</v>
      </c>
      <c r="BSR36" s="50">
        <f t="shared" si="8515"/>
        <v>0</v>
      </c>
      <c r="BSS36" s="50">
        <f t="shared" si="8516"/>
        <v>0</v>
      </c>
      <c r="BST36" s="50">
        <f t="shared" si="8517"/>
        <v>0</v>
      </c>
      <c r="BSU36" s="50">
        <f t="shared" si="8518"/>
        <v>0</v>
      </c>
      <c r="BSV36" s="50">
        <f t="shared" si="8519"/>
        <v>0</v>
      </c>
      <c r="BSW36" s="50">
        <f t="shared" si="8520"/>
        <v>0</v>
      </c>
      <c r="BSX36" s="50">
        <f t="shared" si="8521"/>
        <v>0</v>
      </c>
      <c r="BSY36" s="50">
        <f t="shared" si="8522"/>
        <v>0</v>
      </c>
      <c r="BSZ36" s="50">
        <f t="shared" si="8523"/>
        <v>0</v>
      </c>
      <c r="BTA36" s="50">
        <f t="shared" si="8524"/>
        <v>0</v>
      </c>
      <c r="BTB36" s="50">
        <f t="shared" si="8525"/>
        <v>0</v>
      </c>
      <c r="BTC36" s="50">
        <f t="shared" si="8526"/>
        <v>0</v>
      </c>
      <c r="BTD36" s="50">
        <f t="shared" si="8527"/>
        <v>0</v>
      </c>
      <c r="BTE36" s="50">
        <f t="shared" si="8528"/>
        <v>0</v>
      </c>
      <c r="BTF36" s="50">
        <f t="shared" si="8529"/>
        <v>0</v>
      </c>
      <c r="BTG36" s="50">
        <f t="shared" si="8530"/>
        <v>0</v>
      </c>
      <c r="BTH36" s="50">
        <f t="shared" si="8531"/>
        <v>0</v>
      </c>
      <c r="BTI36" s="50">
        <f t="shared" si="8532"/>
        <v>0</v>
      </c>
      <c r="BTJ36" s="50">
        <f t="shared" si="8533"/>
        <v>0</v>
      </c>
      <c r="BTK36" s="50">
        <f t="shared" si="8534"/>
        <v>0</v>
      </c>
      <c r="BTL36" s="50">
        <f t="shared" si="8535"/>
        <v>0</v>
      </c>
      <c r="BTM36" s="50">
        <f t="shared" si="8536"/>
        <v>0</v>
      </c>
      <c r="BTN36" s="50">
        <f t="shared" si="8537"/>
        <v>0</v>
      </c>
      <c r="BTO36" s="50">
        <f t="shared" si="8538"/>
        <v>0</v>
      </c>
      <c r="BTP36" s="50">
        <f t="shared" si="8539"/>
        <v>0</v>
      </c>
      <c r="BTQ36" s="50">
        <f t="shared" si="8540"/>
        <v>0</v>
      </c>
      <c r="BTR36" s="50">
        <f t="shared" si="8541"/>
        <v>0</v>
      </c>
      <c r="BTS36" s="50">
        <f t="shared" si="8542"/>
        <v>0</v>
      </c>
      <c r="BTT36" s="50">
        <f t="shared" si="8543"/>
        <v>0</v>
      </c>
      <c r="BTU36" s="50">
        <f t="shared" si="8544"/>
        <v>0</v>
      </c>
      <c r="BTV36" s="50">
        <f t="shared" si="8545"/>
        <v>0</v>
      </c>
      <c r="BTW36" s="50">
        <f t="shared" si="8546"/>
        <v>0</v>
      </c>
      <c r="BTX36" s="50">
        <f t="shared" si="8547"/>
        <v>0</v>
      </c>
      <c r="BTY36" s="50">
        <f t="shared" si="8548"/>
        <v>0</v>
      </c>
      <c r="BTZ36" s="50">
        <f t="shared" si="8549"/>
        <v>0</v>
      </c>
      <c r="BUA36" s="50">
        <f t="shared" si="8550"/>
        <v>0</v>
      </c>
      <c r="BUB36" s="50">
        <f t="shared" si="8551"/>
        <v>0</v>
      </c>
      <c r="BUC36" s="50">
        <f t="shared" si="8552"/>
        <v>0</v>
      </c>
      <c r="BUD36" s="50">
        <f t="shared" si="8553"/>
        <v>0</v>
      </c>
      <c r="BUE36" s="50">
        <f t="shared" si="8554"/>
        <v>0</v>
      </c>
      <c r="BUF36" s="50">
        <f t="shared" si="8555"/>
        <v>0</v>
      </c>
      <c r="BUG36" s="50">
        <f t="shared" si="8556"/>
        <v>0</v>
      </c>
      <c r="BUH36" s="50">
        <f t="shared" si="8557"/>
        <v>0</v>
      </c>
      <c r="BUI36" s="50">
        <f t="shared" si="8558"/>
        <v>0</v>
      </c>
      <c r="BUJ36" s="50">
        <f t="shared" si="8559"/>
        <v>0</v>
      </c>
      <c r="BUK36" s="50">
        <f t="shared" si="8560"/>
        <v>0</v>
      </c>
      <c r="BUL36" s="50">
        <f t="shared" si="8561"/>
        <v>0</v>
      </c>
      <c r="BUM36" s="50">
        <f t="shared" si="8562"/>
        <v>0</v>
      </c>
      <c r="BUN36" s="50">
        <f t="shared" si="8563"/>
        <v>0</v>
      </c>
      <c r="BUO36" s="50">
        <f t="shared" si="8564"/>
        <v>0</v>
      </c>
      <c r="BUP36" s="50">
        <f t="shared" si="8565"/>
        <v>0</v>
      </c>
      <c r="BUQ36" s="50">
        <f t="shared" si="8566"/>
        <v>0</v>
      </c>
      <c r="BUR36" s="50">
        <f t="shared" si="8567"/>
        <v>0</v>
      </c>
      <c r="BUS36" s="50">
        <f t="shared" si="8568"/>
        <v>0</v>
      </c>
      <c r="BUT36" s="50">
        <f t="shared" si="8569"/>
        <v>0</v>
      </c>
      <c r="BUU36" s="50">
        <f t="shared" si="8570"/>
        <v>0</v>
      </c>
      <c r="BUV36" s="50">
        <f t="shared" si="8571"/>
        <v>0</v>
      </c>
      <c r="BUW36" s="50">
        <f t="shared" si="8572"/>
        <v>0</v>
      </c>
      <c r="BUX36" s="50">
        <f t="shared" si="8573"/>
        <v>0</v>
      </c>
      <c r="BUY36" s="50">
        <f t="shared" si="8574"/>
        <v>0</v>
      </c>
      <c r="BUZ36" s="50">
        <f t="shared" si="8575"/>
        <v>0</v>
      </c>
      <c r="BVA36" s="50">
        <f t="shared" si="8576"/>
        <v>0</v>
      </c>
      <c r="BVB36" s="50">
        <f t="shared" si="8577"/>
        <v>0</v>
      </c>
      <c r="BVC36" s="50">
        <f t="shared" si="8578"/>
        <v>0</v>
      </c>
      <c r="BVD36" s="50">
        <f t="shared" si="8579"/>
        <v>0</v>
      </c>
      <c r="BVE36" s="50">
        <f t="shared" si="8580"/>
        <v>0</v>
      </c>
      <c r="BVF36" s="50">
        <f t="shared" si="8581"/>
        <v>0</v>
      </c>
      <c r="BVG36" s="50">
        <f t="shared" si="8582"/>
        <v>0</v>
      </c>
      <c r="BVH36" s="50">
        <f t="shared" si="8583"/>
        <v>0</v>
      </c>
      <c r="BVI36" s="50">
        <f t="shared" si="8584"/>
        <v>0</v>
      </c>
      <c r="BVJ36" s="50">
        <f t="shared" si="8585"/>
        <v>0</v>
      </c>
      <c r="BVK36" s="50">
        <f t="shared" si="8586"/>
        <v>0</v>
      </c>
      <c r="BVL36" s="50">
        <f t="shared" si="8587"/>
        <v>0</v>
      </c>
      <c r="BVM36" s="50">
        <f t="shared" si="8588"/>
        <v>0</v>
      </c>
      <c r="BVN36" s="50">
        <f t="shared" si="8589"/>
        <v>0</v>
      </c>
      <c r="BVO36" s="50">
        <f t="shared" si="8590"/>
        <v>0</v>
      </c>
      <c r="BVP36" s="50">
        <f t="shared" si="8591"/>
        <v>0</v>
      </c>
      <c r="BVQ36" s="50">
        <f t="shared" si="8592"/>
        <v>0</v>
      </c>
      <c r="BVR36" s="50">
        <f t="shared" si="8593"/>
        <v>0</v>
      </c>
      <c r="BVS36" s="50">
        <f t="shared" si="8594"/>
        <v>0</v>
      </c>
      <c r="BVT36" s="50">
        <f t="shared" si="8595"/>
        <v>0</v>
      </c>
      <c r="BVU36" s="50">
        <f t="shared" si="8596"/>
        <v>0</v>
      </c>
      <c r="BVV36" s="50">
        <f t="shared" si="8597"/>
        <v>0</v>
      </c>
      <c r="BVW36" s="50">
        <f t="shared" si="8598"/>
        <v>0</v>
      </c>
      <c r="BVX36" s="50">
        <f t="shared" si="8599"/>
        <v>0</v>
      </c>
      <c r="BVY36" s="50">
        <f t="shared" si="8600"/>
        <v>0</v>
      </c>
      <c r="BVZ36" s="50">
        <f t="shared" si="8601"/>
        <v>0</v>
      </c>
      <c r="BWA36" s="50">
        <f t="shared" si="8602"/>
        <v>0</v>
      </c>
      <c r="BWB36" s="50">
        <f t="shared" si="8603"/>
        <v>0</v>
      </c>
      <c r="BWC36" s="50">
        <f t="shared" si="8604"/>
        <v>0</v>
      </c>
      <c r="BWD36" s="50">
        <f t="shared" si="8605"/>
        <v>0</v>
      </c>
      <c r="BWE36" s="50">
        <f t="shared" si="8606"/>
        <v>0</v>
      </c>
      <c r="BWF36" s="50">
        <f t="shared" si="8607"/>
        <v>0</v>
      </c>
      <c r="BWG36" s="50">
        <f t="shared" si="8608"/>
        <v>0</v>
      </c>
      <c r="BWH36" s="50">
        <f t="shared" si="8609"/>
        <v>0</v>
      </c>
      <c r="BWI36" s="50">
        <f t="shared" si="8610"/>
        <v>0</v>
      </c>
      <c r="BWJ36" s="50">
        <f t="shared" si="8611"/>
        <v>0</v>
      </c>
      <c r="BWK36" s="50">
        <f t="shared" si="8612"/>
        <v>0</v>
      </c>
      <c r="BWL36" s="50">
        <f t="shared" si="8613"/>
        <v>0</v>
      </c>
      <c r="BWM36" s="50">
        <f t="shared" si="8614"/>
        <v>0</v>
      </c>
      <c r="BWN36" s="50">
        <f t="shared" si="8615"/>
        <v>0</v>
      </c>
      <c r="BWO36" s="50">
        <f t="shared" si="8616"/>
        <v>0</v>
      </c>
      <c r="BWP36" s="50">
        <f t="shared" si="8617"/>
        <v>0</v>
      </c>
      <c r="BWQ36" s="50">
        <f t="shared" si="8618"/>
        <v>0</v>
      </c>
      <c r="BWR36" s="50">
        <f t="shared" si="8619"/>
        <v>0</v>
      </c>
      <c r="BWS36" s="50">
        <f t="shared" si="8620"/>
        <v>0</v>
      </c>
      <c r="BWT36" s="50">
        <f t="shared" si="8621"/>
        <v>0</v>
      </c>
      <c r="BWU36" s="50">
        <f t="shared" si="8622"/>
        <v>0</v>
      </c>
      <c r="BWV36" s="50">
        <f t="shared" si="8623"/>
        <v>0</v>
      </c>
      <c r="BWW36" s="50">
        <f t="shared" si="8624"/>
        <v>0</v>
      </c>
      <c r="BWX36" s="50">
        <f t="shared" si="8625"/>
        <v>0</v>
      </c>
      <c r="BWY36" s="50">
        <f t="shared" si="8626"/>
        <v>0</v>
      </c>
      <c r="BWZ36" s="50">
        <f t="shared" si="8627"/>
        <v>0</v>
      </c>
      <c r="BXA36" s="50">
        <f t="shared" si="8628"/>
        <v>0</v>
      </c>
      <c r="BXB36" s="50">
        <f t="shared" si="8629"/>
        <v>0</v>
      </c>
      <c r="BXC36" s="50">
        <f t="shared" si="8630"/>
        <v>0</v>
      </c>
      <c r="BXD36" s="50">
        <f t="shared" si="8631"/>
        <v>0</v>
      </c>
      <c r="BXE36" s="50">
        <f t="shared" si="8632"/>
        <v>0</v>
      </c>
      <c r="BXF36" s="50">
        <f t="shared" si="8633"/>
        <v>0</v>
      </c>
      <c r="BXG36" s="50">
        <f t="shared" si="8634"/>
        <v>0</v>
      </c>
      <c r="BXH36" s="50">
        <f t="shared" si="8635"/>
        <v>0</v>
      </c>
      <c r="BXI36" s="50">
        <f t="shared" si="8636"/>
        <v>0</v>
      </c>
      <c r="BXJ36" s="50">
        <f t="shared" si="8637"/>
        <v>0</v>
      </c>
      <c r="BXK36" s="50">
        <f t="shared" si="8638"/>
        <v>0</v>
      </c>
      <c r="BXL36" s="50">
        <f t="shared" si="8639"/>
        <v>0</v>
      </c>
      <c r="BXM36" s="50">
        <f t="shared" si="8640"/>
        <v>0</v>
      </c>
      <c r="BXN36" s="50">
        <f t="shared" si="8641"/>
        <v>0</v>
      </c>
      <c r="BXO36" s="50">
        <f t="shared" si="8642"/>
        <v>0</v>
      </c>
      <c r="BXP36" s="50">
        <f t="shared" si="8643"/>
        <v>0</v>
      </c>
      <c r="BXQ36" s="50">
        <f t="shared" si="8644"/>
        <v>0</v>
      </c>
      <c r="BXR36" s="50">
        <f t="shared" si="8645"/>
        <v>0</v>
      </c>
      <c r="BXS36" s="50">
        <f t="shared" si="8646"/>
        <v>0</v>
      </c>
      <c r="BXT36" s="50">
        <f t="shared" si="8647"/>
        <v>0</v>
      </c>
      <c r="BXU36" s="50">
        <f t="shared" si="8648"/>
        <v>0</v>
      </c>
      <c r="BXV36" s="50">
        <f t="shared" si="8649"/>
        <v>0</v>
      </c>
      <c r="BXW36" s="50">
        <f t="shared" si="8650"/>
        <v>0</v>
      </c>
      <c r="BXX36" s="50">
        <f t="shared" si="8651"/>
        <v>0</v>
      </c>
      <c r="BXY36" s="50">
        <f t="shared" si="8652"/>
        <v>0</v>
      </c>
      <c r="BXZ36" s="50">
        <f t="shared" si="8653"/>
        <v>0</v>
      </c>
      <c r="BYA36" s="50">
        <f t="shared" si="8654"/>
        <v>0</v>
      </c>
      <c r="BYB36" s="50">
        <f t="shared" si="8655"/>
        <v>0</v>
      </c>
      <c r="BYC36" s="50">
        <f t="shared" si="8656"/>
        <v>0</v>
      </c>
      <c r="BYD36" s="50">
        <f t="shared" si="8657"/>
        <v>0</v>
      </c>
      <c r="BYE36" s="50">
        <f t="shared" si="8658"/>
        <v>0</v>
      </c>
      <c r="BYF36" s="50">
        <f t="shared" si="8659"/>
        <v>0</v>
      </c>
      <c r="BYG36" s="50">
        <f t="shared" si="8660"/>
        <v>0</v>
      </c>
      <c r="BYH36" s="50">
        <f t="shared" si="8661"/>
        <v>0</v>
      </c>
      <c r="BYI36" s="50">
        <f t="shared" si="8662"/>
        <v>0</v>
      </c>
      <c r="BYJ36" s="50">
        <f t="shared" si="8663"/>
        <v>0</v>
      </c>
      <c r="BYK36" s="50">
        <f t="shared" si="8664"/>
        <v>0</v>
      </c>
      <c r="BYL36" s="50">
        <f t="shared" si="8665"/>
        <v>0</v>
      </c>
      <c r="BYM36" s="50">
        <f t="shared" si="8666"/>
        <v>0</v>
      </c>
      <c r="BYN36" s="50">
        <f t="shared" si="8667"/>
        <v>0</v>
      </c>
      <c r="BYO36" s="50">
        <f t="shared" si="8668"/>
        <v>0</v>
      </c>
      <c r="BYP36" s="50">
        <f t="shared" si="8669"/>
        <v>0</v>
      </c>
      <c r="BYQ36" s="50">
        <f t="shared" si="8670"/>
        <v>0</v>
      </c>
      <c r="BYR36" s="50">
        <f t="shared" si="8671"/>
        <v>0</v>
      </c>
      <c r="BYS36" s="50">
        <f t="shared" si="8672"/>
        <v>0</v>
      </c>
      <c r="BYT36" s="50">
        <f t="shared" si="8673"/>
        <v>0</v>
      </c>
      <c r="BYU36" s="50">
        <f t="shared" si="8674"/>
        <v>0</v>
      </c>
      <c r="BYV36" s="50">
        <f t="shared" si="8675"/>
        <v>0</v>
      </c>
      <c r="BYW36" s="50">
        <f t="shared" si="8676"/>
        <v>0</v>
      </c>
      <c r="BYX36" s="50">
        <f t="shared" si="8677"/>
        <v>0</v>
      </c>
      <c r="BYY36" s="50">
        <f t="shared" si="8678"/>
        <v>0</v>
      </c>
      <c r="BYZ36" s="50">
        <f t="shared" si="8679"/>
        <v>0</v>
      </c>
      <c r="BZA36" s="50">
        <f t="shared" si="8680"/>
        <v>0</v>
      </c>
      <c r="BZB36" s="50">
        <f t="shared" si="8681"/>
        <v>0</v>
      </c>
      <c r="BZC36" s="50">
        <f t="shared" si="8682"/>
        <v>0</v>
      </c>
      <c r="BZD36" s="50">
        <f t="shared" si="8683"/>
        <v>0</v>
      </c>
      <c r="BZE36" s="50">
        <f t="shared" si="8684"/>
        <v>0</v>
      </c>
      <c r="BZF36" s="50">
        <f t="shared" si="8685"/>
        <v>0</v>
      </c>
      <c r="BZG36" s="50">
        <f t="shared" si="8686"/>
        <v>0</v>
      </c>
      <c r="BZH36" s="50">
        <f t="shared" si="8687"/>
        <v>0</v>
      </c>
      <c r="BZI36" s="50">
        <f t="shared" si="8688"/>
        <v>0</v>
      </c>
      <c r="BZJ36" s="50">
        <f t="shared" si="8689"/>
        <v>0</v>
      </c>
      <c r="BZK36" s="50">
        <f t="shared" si="8690"/>
        <v>0</v>
      </c>
      <c r="BZL36" s="50">
        <f t="shared" si="8691"/>
        <v>0</v>
      </c>
      <c r="BZM36" s="50">
        <f t="shared" si="8692"/>
        <v>0</v>
      </c>
      <c r="BZN36" s="50">
        <f t="shared" si="8693"/>
        <v>0</v>
      </c>
      <c r="BZO36" s="50">
        <f t="shared" si="8694"/>
        <v>0</v>
      </c>
      <c r="BZP36" s="50">
        <f t="shared" si="8695"/>
        <v>0</v>
      </c>
      <c r="BZQ36" s="50">
        <f t="shared" si="8696"/>
        <v>0</v>
      </c>
      <c r="BZR36" s="50">
        <f t="shared" si="8697"/>
        <v>0</v>
      </c>
      <c r="BZS36" s="50">
        <f t="shared" si="8698"/>
        <v>0</v>
      </c>
      <c r="BZT36" s="50">
        <f t="shared" si="8699"/>
        <v>0</v>
      </c>
      <c r="BZU36" s="50">
        <f t="shared" si="8700"/>
        <v>0</v>
      </c>
      <c r="BZV36" s="50">
        <f t="shared" si="8701"/>
        <v>0</v>
      </c>
      <c r="BZW36" s="50">
        <f t="shared" si="8702"/>
        <v>0</v>
      </c>
      <c r="BZX36" s="50">
        <f t="shared" si="8703"/>
        <v>0</v>
      </c>
      <c r="BZY36" s="50">
        <f t="shared" si="8704"/>
        <v>0</v>
      </c>
      <c r="BZZ36" s="50">
        <f t="shared" si="8705"/>
        <v>0</v>
      </c>
      <c r="CAA36" s="50">
        <f t="shared" si="8706"/>
        <v>0</v>
      </c>
      <c r="CAB36" s="50">
        <f t="shared" si="8707"/>
        <v>0</v>
      </c>
      <c r="CAC36" s="50">
        <f t="shared" si="8708"/>
        <v>0</v>
      </c>
      <c r="CAD36" s="50">
        <f t="shared" si="8709"/>
        <v>0</v>
      </c>
      <c r="CAE36" s="50">
        <f t="shared" si="8710"/>
        <v>0</v>
      </c>
      <c r="CAF36" s="50">
        <f t="shared" si="8711"/>
        <v>0</v>
      </c>
      <c r="CAG36" s="50">
        <f t="shared" si="8712"/>
        <v>0</v>
      </c>
      <c r="CAH36" s="50">
        <f t="shared" si="8713"/>
        <v>0</v>
      </c>
      <c r="CAI36" s="50">
        <f t="shared" si="8714"/>
        <v>0</v>
      </c>
      <c r="CAJ36" s="50">
        <f t="shared" si="8715"/>
        <v>0</v>
      </c>
      <c r="CAK36" s="50">
        <f t="shared" si="8716"/>
        <v>0</v>
      </c>
      <c r="CAL36" s="50">
        <f t="shared" si="8717"/>
        <v>0</v>
      </c>
      <c r="CAM36" s="50">
        <f t="shared" si="8718"/>
        <v>0</v>
      </c>
      <c r="CAN36" s="50">
        <f t="shared" si="8719"/>
        <v>0</v>
      </c>
      <c r="CAO36" s="50">
        <f t="shared" si="8720"/>
        <v>0</v>
      </c>
      <c r="CAP36" s="50">
        <f t="shared" si="8721"/>
        <v>0</v>
      </c>
      <c r="CAQ36" s="50">
        <f t="shared" si="8722"/>
        <v>0</v>
      </c>
      <c r="CAR36" s="50">
        <f t="shared" si="8723"/>
        <v>0</v>
      </c>
      <c r="CAS36" s="50">
        <f t="shared" si="8724"/>
        <v>0</v>
      </c>
      <c r="CAT36" s="50">
        <f t="shared" si="8725"/>
        <v>0</v>
      </c>
      <c r="CAU36" s="50">
        <f t="shared" si="8726"/>
        <v>0</v>
      </c>
      <c r="CAV36" s="50">
        <f t="shared" si="8727"/>
        <v>0</v>
      </c>
      <c r="CAW36" s="50">
        <f t="shared" si="8728"/>
        <v>0</v>
      </c>
      <c r="CAX36" s="50">
        <f t="shared" si="8729"/>
        <v>0</v>
      </c>
      <c r="CAY36" s="50">
        <f t="shared" si="8730"/>
        <v>0</v>
      </c>
      <c r="CAZ36" s="50">
        <f t="shared" si="8731"/>
        <v>0</v>
      </c>
      <c r="CBA36" s="50">
        <f t="shared" si="8732"/>
        <v>0</v>
      </c>
      <c r="CBB36" s="50">
        <f t="shared" si="8733"/>
        <v>0</v>
      </c>
      <c r="CBC36" s="50">
        <f t="shared" si="8734"/>
        <v>0</v>
      </c>
      <c r="CBD36" s="50">
        <f t="shared" si="8735"/>
        <v>0</v>
      </c>
      <c r="CBE36" s="50">
        <f t="shared" si="8736"/>
        <v>0</v>
      </c>
      <c r="CBF36" s="50">
        <f t="shared" si="8737"/>
        <v>0</v>
      </c>
      <c r="CBG36" s="50">
        <f t="shared" si="8738"/>
        <v>0</v>
      </c>
      <c r="CBH36" s="50">
        <f t="shared" si="8739"/>
        <v>0</v>
      </c>
      <c r="CBI36" s="50">
        <f t="shared" si="8740"/>
        <v>0</v>
      </c>
      <c r="CBJ36" s="50">
        <f t="shared" si="8741"/>
        <v>0</v>
      </c>
      <c r="CBK36" s="50">
        <f t="shared" si="8742"/>
        <v>0</v>
      </c>
      <c r="CBL36" s="50">
        <f t="shared" si="8743"/>
        <v>0</v>
      </c>
      <c r="CBM36" s="50">
        <f t="shared" si="8744"/>
        <v>0</v>
      </c>
      <c r="CBN36" s="50">
        <f t="shared" si="8745"/>
        <v>0</v>
      </c>
      <c r="CBO36" s="50">
        <f t="shared" si="8746"/>
        <v>0</v>
      </c>
      <c r="CBP36" s="50">
        <f t="shared" si="8747"/>
        <v>0</v>
      </c>
      <c r="CBQ36" s="50">
        <f t="shared" si="8748"/>
        <v>0</v>
      </c>
      <c r="CBR36" s="50">
        <f t="shared" si="8749"/>
        <v>0</v>
      </c>
      <c r="CBS36" s="50">
        <f t="shared" si="8750"/>
        <v>0</v>
      </c>
      <c r="CBT36" s="50">
        <f t="shared" si="8751"/>
        <v>0</v>
      </c>
      <c r="CBU36" s="50">
        <f t="shared" si="8752"/>
        <v>0</v>
      </c>
      <c r="CBV36" s="50">
        <f t="shared" si="8753"/>
        <v>0</v>
      </c>
      <c r="CBW36" s="50">
        <f t="shared" si="8754"/>
        <v>0</v>
      </c>
      <c r="CBX36" s="50">
        <f t="shared" si="8755"/>
        <v>0</v>
      </c>
      <c r="CBY36" s="50">
        <f t="shared" si="8756"/>
        <v>0</v>
      </c>
      <c r="CBZ36" s="50">
        <f t="shared" si="8757"/>
        <v>0</v>
      </c>
      <c r="CCA36" s="50">
        <f t="shared" si="8758"/>
        <v>0</v>
      </c>
      <c r="CCB36" s="50">
        <f t="shared" si="8759"/>
        <v>0</v>
      </c>
      <c r="CCC36" s="50">
        <f t="shared" si="8760"/>
        <v>0</v>
      </c>
      <c r="CCD36" s="50">
        <f t="shared" si="8761"/>
        <v>0</v>
      </c>
      <c r="CCE36" s="50">
        <f t="shared" si="8762"/>
        <v>0</v>
      </c>
      <c r="CCF36" s="50">
        <f t="shared" si="8763"/>
        <v>0</v>
      </c>
      <c r="CCG36" s="50">
        <f t="shared" si="8764"/>
        <v>0</v>
      </c>
      <c r="CCH36" s="50">
        <f t="shared" si="8765"/>
        <v>0</v>
      </c>
      <c r="CCI36" s="50">
        <f t="shared" si="8766"/>
        <v>0</v>
      </c>
      <c r="CCJ36" s="50">
        <f t="shared" si="8767"/>
        <v>0</v>
      </c>
      <c r="CCK36" s="50">
        <f t="shared" si="8768"/>
        <v>0</v>
      </c>
      <c r="CCL36" s="50">
        <f t="shared" si="8769"/>
        <v>0</v>
      </c>
      <c r="CCM36" s="50">
        <f t="shared" si="8770"/>
        <v>0</v>
      </c>
      <c r="CCN36" s="50">
        <f t="shared" si="8771"/>
        <v>0</v>
      </c>
      <c r="CCO36" s="50">
        <f t="shared" si="8772"/>
        <v>0</v>
      </c>
      <c r="CCP36" s="50">
        <f t="shared" si="8773"/>
        <v>0</v>
      </c>
      <c r="CCQ36" s="50">
        <f t="shared" si="8774"/>
        <v>0</v>
      </c>
      <c r="CCR36" s="50">
        <f t="shared" si="8775"/>
        <v>0</v>
      </c>
      <c r="CCS36" s="50">
        <f t="shared" si="8776"/>
        <v>0</v>
      </c>
      <c r="CCT36" s="50">
        <f t="shared" si="8777"/>
        <v>0</v>
      </c>
      <c r="CCU36" s="50">
        <f t="shared" si="8778"/>
        <v>0</v>
      </c>
      <c r="CCV36" s="50">
        <f t="shared" si="8779"/>
        <v>0</v>
      </c>
      <c r="CCW36" s="50">
        <f t="shared" si="8780"/>
        <v>0</v>
      </c>
      <c r="CCX36" s="50">
        <f t="shared" si="8781"/>
        <v>0</v>
      </c>
      <c r="CCY36" s="50">
        <f t="shared" si="8782"/>
        <v>0</v>
      </c>
      <c r="CCZ36" s="50">
        <f t="shared" si="8783"/>
        <v>0</v>
      </c>
      <c r="CDA36" s="50">
        <f t="shared" si="8784"/>
        <v>0</v>
      </c>
      <c r="CDB36" s="50">
        <f t="shared" si="8785"/>
        <v>0</v>
      </c>
      <c r="CDC36" s="50">
        <f t="shared" si="8786"/>
        <v>0</v>
      </c>
      <c r="CDD36" s="50">
        <f t="shared" si="8787"/>
        <v>0</v>
      </c>
      <c r="CDE36" s="50">
        <f t="shared" si="8788"/>
        <v>0</v>
      </c>
      <c r="CDF36" s="50">
        <f t="shared" si="8789"/>
        <v>0</v>
      </c>
      <c r="CDG36" s="50">
        <f t="shared" si="8790"/>
        <v>0</v>
      </c>
      <c r="CDH36" s="50">
        <f t="shared" si="8791"/>
        <v>0</v>
      </c>
      <c r="CDI36" s="50">
        <f t="shared" si="8792"/>
        <v>0</v>
      </c>
      <c r="CDJ36" s="50">
        <f t="shared" si="8793"/>
        <v>0</v>
      </c>
      <c r="CDK36" s="50">
        <f t="shared" si="8794"/>
        <v>0</v>
      </c>
      <c r="CDL36" s="50">
        <f t="shared" si="8795"/>
        <v>0</v>
      </c>
      <c r="CDM36" s="50">
        <f t="shared" si="8796"/>
        <v>0</v>
      </c>
      <c r="CDN36" s="50">
        <f t="shared" si="8797"/>
        <v>0</v>
      </c>
      <c r="CDO36" s="50">
        <f t="shared" si="8798"/>
        <v>0</v>
      </c>
      <c r="CDP36" s="50">
        <f t="shared" si="8799"/>
        <v>0</v>
      </c>
      <c r="CDQ36" s="50">
        <f t="shared" si="8800"/>
        <v>0</v>
      </c>
      <c r="CDR36" s="50">
        <f t="shared" si="8801"/>
        <v>0</v>
      </c>
      <c r="CDS36" s="50">
        <f t="shared" si="8802"/>
        <v>0</v>
      </c>
      <c r="CDT36" s="50">
        <f t="shared" si="8803"/>
        <v>0</v>
      </c>
      <c r="CDU36" s="50">
        <f t="shared" si="8804"/>
        <v>0</v>
      </c>
      <c r="CDV36" s="50">
        <f t="shared" si="8805"/>
        <v>0</v>
      </c>
      <c r="CDW36" s="50">
        <f t="shared" si="8806"/>
        <v>0</v>
      </c>
      <c r="CDX36" s="50">
        <f t="shared" si="8807"/>
        <v>0</v>
      </c>
      <c r="CDY36" s="50">
        <f t="shared" si="8808"/>
        <v>0</v>
      </c>
      <c r="CDZ36" s="50">
        <f t="shared" si="8809"/>
        <v>0</v>
      </c>
      <c r="CEA36" s="50">
        <f t="shared" si="8810"/>
        <v>0</v>
      </c>
      <c r="CEB36" s="50">
        <f t="shared" si="8811"/>
        <v>0</v>
      </c>
      <c r="CEC36" s="50">
        <f t="shared" si="8812"/>
        <v>0</v>
      </c>
      <c r="CED36" s="50">
        <f t="shared" si="8813"/>
        <v>0</v>
      </c>
      <c r="CEE36" s="50">
        <f t="shared" si="8814"/>
        <v>0</v>
      </c>
      <c r="CEF36" s="50">
        <f t="shared" si="8815"/>
        <v>0</v>
      </c>
      <c r="CEG36" s="50">
        <f t="shared" si="8816"/>
        <v>0</v>
      </c>
      <c r="CEH36" s="50">
        <f t="shared" si="8817"/>
        <v>0</v>
      </c>
      <c r="CEI36" s="50">
        <f t="shared" si="8818"/>
        <v>0</v>
      </c>
      <c r="CEJ36" s="50">
        <f t="shared" si="8819"/>
        <v>0</v>
      </c>
      <c r="CEK36" s="50">
        <f t="shared" si="8820"/>
        <v>0</v>
      </c>
      <c r="CEL36" s="50">
        <f t="shared" si="8821"/>
        <v>0</v>
      </c>
      <c r="CEM36" s="50">
        <f t="shared" si="8822"/>
        <v>0</v>
      </c>
      <c r="CEN36" s="50">
        <f t="shared" si="8823"/>
        <v>0</v>
      </c>
      <c r="CEO36" s="50">
        <f t="shared" si="8824"/>
        <v>0</v>
      </c>
      <c r="CEP36" s="50">
        <f t="shared" si="8825"/>
        <v>0</v>
      </c>
      <c r="CEQ36" s="50">
        <f t="shared" si="8826"/>
        <v>0</v>
      </c>
      <c r="CER36" s="50">
        <f t="shared" si="8827"/>
        <v>0</v>
      </c>
      <c r="CES36" s="50">
        <f t="shared" si="8828"/>
        <v>0</v>
      </c>
      <c r="CET36" s="50">
        <f t="shared" si="8829"/>
        <v>0</v>
      </c>
      <c r="CEU36" s="50">
        <f t="shared" si="8830"/>
        <v>0</v>
      </c>
      <c r="CEV36" s="50">
        <f t="shared" si="8831"/>
        <v>0</v>
      </c>
      <c r="CEW36" s="50">
        <f t="shared" si="8832"/>
        <v>0</v>
      </c>
      <c r="CEX36" s="50">
        <f t="shared" si="8833"/>
        <v>0</v>
      </c>
      <c r="CEY36" s="50">
        <f t="shared" si="8834"/>
        <v>0</v>
      </c>
      <c r="CEZ36" s="50">
        <f t="shared" si="8835"/>
        <v>0</v>
      </c>
      <c r="CFA36" s="50">
        <f t="shared" si="8836"/>
        <v>0</v>
      </c>
      <c r="CFB36" s="50">
        <f t="shared" si="8837"/>
        <v>0</v>
      </c>
      <c r="CFC36" s="50">
        <f t="shared" si="8838"/>
        <v>0</v>
      </c>
      <c r="CFD36" s="50">
        <f t="shared" si="8839"/>
        <v>0</v>
      </c>
      <c r="CFE36" s="50">
        <f t="shared" si="8840"/>
        <v>0</v>
      </c>
      <c r="CFF36" s="50">
        <f t="shared" si="8841"/>
        <v>0</v>
      </c>
      <c r="CFG36" s="50">
        <f t="shared" si="8842"/>
        <v>0</v>
      </c>
      <c r="CFH36" s="50">
        <f t="shared" si="8843"/>
        <v>0</v>
      </c>
      <c r="CFI36" s="50">
        <f t="shared" si="8844"/>
        <v>0</v>
      </c>
      <c r="CFJ36" s="50">
        <f t="shared" si="8845"/>
        <v>0</v>
      </c>
      <c r="CFK36" s="50">
        <f t="shared" si="8846"/>
        <v>0</v>
      </c>
      <c r="CFL36" s="50">
        <f t="shared" si="8847"/>
        <v>0</v>
      </c>
      <c r="CFM36" s="50">
        <f t="shared" si="8848"/>
        <v>0</v>
      </c>
      <c r="CFN36" s="50">
        <f t="shared" si="8849"/>
        <v>0</v>
      </c>
      <c r="CFO36" s="50">
        <f t="shared" si="8850"/>
        <v>0</v>
      </c>
      <c r="CFP36" s="50">
        <f t="shared" si="8851"/>
        <v>0</v>
      </c>
      <c r="CFQ36" s="50">
        <f t="shared" si="8852"/>
        <v>0</v>
      </c>
      <c r="CFR36" s="50">
        <f t="shared" si="8853"/>
        <v>0</v>
      </c>
      <c r="CFS36" s="50">
        <f t="shared" si="8854"/>
        <v>0</v>
      </c>
      <c r="CFT36" s="50">
        <f t="shared" si="8855"/>
        <v>0</v>
      </c>
      <c r="CFU36" s="50">
        <f t="shared" si="8856"/>
        <v>0</v>
      </c>
      <c r="CFV36" s="50">
        <f t="shared" si="8857"/>
        <v>0</v>
      </c>
      <c r="CFW36" s="50">
        <f t="shared" si="8858"/>
        <v>0</v>
      </c>
      <c r="CFX36" s="50">
        <f t="shared" si="8859"/>
        <v>0</v>
      </c>
      <c r="CFY36" s="50">
        <f t="shared" si="8860"/>
        <v>0</v>
      </c>
      <c r="CFZ36" s="50">
        <f t="shared" si="8861"/>
        <v>0</v>
      </c>
      <c r="CGA36" s="50">
        <f t="shared" si="8862"/>
        <v>0</v>
      </c>
      <c r="CGB36" s="50">
        <f t="shared" si="8863"/>
        <v>0</v>
      </c>
      <c r="CGC36" s="50">
        <f t="shared" si="8864"/>
        <v>0</v>
      </c>
      <c r="CGD36" s="50">
        <f t="shared" si="8865"/>
        <v>0</v>
      </c>
      <c r="CGE36" s="50">
        <f t="shared" si="8866"/>
        <v>0</v>
      </c>
      <c r="CGF36" s="50">
        <f t="shared" si="8867"/>
        <v>0</v>
      </c>
      <c r="CGG36" s="50">
        <f t="shared" si="8868"/>
        <v>0</v>
      </c>
      <c r="CGH36" s="50">
        <f t="shared" si="8869"/>
        <v>0</v>
      </c>
      <c r="CGI36" s="50">
        <f t="shared" si="8870"/>
        <v>0</v>
      </c>
      <c r="CGJ36" s="50">
        <f t="shared" si="8871"/>
        <v>0</v>
      </c>
      <c r="CGK36" s="50">
        <f t="shared" si="8872"/>
        <v>0</v>
      </c>
      <c r="CGL36" s="50">
        <f t="shared" si="8873"/>
        <v>0</v>
      </c>
      <c r="CGM36" s="50">
        <f t="shared" si="8874"/>
        <v>0</v>
      </c>
      <c r="CGN36" s="50">
        <f t="shared" si="8875"/>
        <v>0</v>
      </c>
      <c r="CGO36" s="50">
        <f t="shared" si="8876"/>
        <v>0</v>
      </c>
      <c r="CGP36" s="50">
        <f t="shared" si="8877"/>
        <v>0</v>
      </c>
      <c r="CGQ36" s="50">
        <f t="shared" si="8878"/>
        <v>0</v>
      </c>
      <c r="CGR36" s="50">
        <f t="shared" si="8879"/>
        <v>0</v>
      </c>
      <c r="CGS36" s="50">
        <f t="shared" si="8880"/>
        <v>0</v>
      </c>
      <c r="CGT36" s="50">
        <f t="shared" si="8881"/>
        <v>0</v>
      </c>
      <c r="CGU36" s="50">
        <f t="shared" si="8882"/>
        <v>0</v>
      </c>
      <c r="CGV36" s="50">
        <f t="shared" si="8883"/>
        <v>0</v>
      </c>
      <c r="CGW36" s="50">
        <f t="shared" si="8884"/>
        <v>0</v>
      </c>
      <c r="CGX36" s="50">
        <f t="shared" si="8885"/>
        <v>0</v>
      </c>
      <c r="CGY36" s="50">
        <f t="shared" si="8886"/>
        <v>0</v>
      </c>
      <c r="CGZ36" s="50">
        <f t="shared" si="8887"/>
        <v>0</v>
      </c>
      <c r="CHA36" s="50">
        <f t="shared" si="8888"/>
        <v>0</v>
      </c>
      <c r="CHB36" s="50">
        <f t="shared" si="8889"/>
        <v>0</v>
      </c>
      <c r="CHC36" s="50">
        <f t="shared" si="8890"/>
        <v>0</v>
      </c>
      <c r="CHD36" s="50">
        <f t="shared" si="8891"/>
        <v>0</v>
      </c>
      <c r="CHE36" s="50">
        <f t="shared" si="8892"/>
        <v>0</v>
      </c>
      <c r="CHF36" s="50">
        <f t="shared" si="8893"/>
        <v>0</v>
      </c>
      <c r="CHG36" s="50">
        <f t="shared" si="8894"/>
        <v>0</v>
      </c>
      <c r="CHH36" s="50">
        <f t="shared" si="8895"/>
        <v>0</v>
      </c>
      <c r="CHI36" s="50">
        <f t="shared" si="8896"/>
        <v>0</v>
      </c>
      <c r="CHJ36" s="50">
        <f t="shared" si="8897"/>
        <v>0</v>
      </c>
      <c r="CHK36" s="50">
        <f t="shared" si="8898"/>
        <v>0</v>
      </c>
      <c r="CHL36" s="50">
        <f t="shared" si="8899"/>
        <v>0</v>
      </c>
      <c r="CHM36" s="50">
        <f t="shared" si="8900"/>
        <v>0</v>
      </c>
      <c r="CHN36" s="50">
        <f t="shared" si="8901"/>
        <v>0</v>
      </c>
      <c r="CHO36" s="50">
        <f t="shared" si="8902"/>
        <v>0</v>
      </c>
      <c r="CHP36" s="50">
        <f t="shared" si="8903"/>
        <v>0</v>
      </c>
      <c r="CHQ36" s="50">
        <f t="shared" si="8904"/>
        <v>0</v>
      </c>
      <c r="CHR36" s="50">
        <f t="shared" si="8905"/>
        <v>0</v>
      </c>
      <c r="CHS36" s="50">
        <f t="shared" si="8906"/>
        <v>0</v>
      </c>
      <c r="CHT36" s="50">
        <f t="shared" si="8907"/>
        <v>0</v>
      </c>
      <c r="CHU36" s="50">
        <f t="shared" si="8908"/>
        <v>0</v>
      </c>
      <c r="CHV36" s="50">
        <f t="shared" si="8909"/>
        <v>0</v>
      </c>
      <c r="CHW36" s="50">
        <f t="shared" si="8910"/>
        <v>0</v>
      </c>
      <c r="CHX36" s="50">
        <f t="shared" si="8911"/>
        <v>0</v>
      </c>
      <c r="CHY36" s="50">
        <f t="shared" si="8912"/>
        <v>0</v>
      </c>
      <c r="CHZ36" s="50">
        <f t="shared" si="8913"/>
        <v>0</v>
      </c>
      <c r="CIA36" s="50">
        <f t="shared" si="8914"/>
        <v>0</v>
      </c>
      <c r="CIB36" s="50">
        <f t="shared" si="8915"/>
        <v>0</v>
      </c>
      <c r="CIC36" s="50">
        <f t="shared" si="8916"/>
        <v>0</v>
      </c>
      <c r="CID36" s="50">
        <f t="shared" si="8917"/>
        <v>0</v>
      </c>
      <c r="CIE36" s="50">
        <f t="shared" si="8918"/>
        <v>0</v>
      </c>
      <c r="CIF36" s="50">
        <f t="shared" si="8919"/>
        <v>0</v>
      </c>
      <c r="CIG36" s="50">
        <f t="shared" si="8920"/>
        <v>0</v>
      </c>
      <c r="CIH36" s="50">
        <f t="shared" si="8921"/>
        <v>0</v>
      </c>
      <c r="CII36" s="50">
        <f t="shared" si="8922"/>
        <v>0</v>
      </c>
      <c r="CIJ36" s="50">
        <f t="shared" si="8923"/>
        <v>0</v>
      </c>
      <c r="CIK36" s="50">
        <f t="shared" si="8924"/>
        <v>0</v>
      </c>
      <c r="CIL36" s="50">
        <f t="shared" si="8925"/>
        <v>0</v>
      </c>
      <c r="CIM36" s="50">
        <f t="shared" si="8926"/>
        <v>0</v>
      </c>
      <c r="CIN36" s="50">
        <f t="shared" si="8927"/>
        <v>0</v>
      </c>
      <c r="CIO36" s="50">
        <f t="shared" si="8928"/>
        <v>0</v>
      </c>
      <c r="CIP36" s="50">
        <f t="shared" si="8929"/>
        <v>0</v>
      </c>
      <c r="CIQ36" s="50">
        <f t="shared" si="8930"/>
        <v>0</v>
      </c>
      <c r="CIR36" s="50">
        <f t="shared" si="8931"/>
        <v>0</v>
      </c>
      <c r="CIS36" s="50">
        <f t="shared" si="8932"/>
        <v>0</v>
      </c>
      <c r="CIT36" s="50">
        <f t="shared" si="8933"/>
        <v>0</v>
      </c>
      <c r="CIU36" s="50">
        <f t="shared" si="8934"/>
        <v>0</v>
      </c>
      <c r="CIV36" s="50">
        <f t="shared" si="8935"/>
        <v>0</v>
      </c>
      <c r="CIW36" s="50">
        <f t="shared" si="8936"/>
        <v>0</v>
      </c>
      <c r="CIX36" s="50">
        <f t="shared" si="8937"/>
        <v>0</v>
      </c>
      <c r="CIY36" s="50">
        <f t="shared" si="8938"/>
        <v>0</v>
      </c>
      <c r="CIZ36" s="50">
        <f t="shared" si="8939"/>
        <v>0</v>
      </c>
      <c r="CJA36" s="50">
        <f t="shared" si="8940"/>
        <v>0</v>
      </c>
      <c r="CJB36" s="50">
        <f t="shared" si="8941"/>
        <v>0</v>
      </c>
      <c r="CJC36" s="50">
        <f t="shared" si="8942"/>
        <v>0</v>
      </c>
      <c r="CJD36" s="50">
        <f t="shared" si="8943"/>
        <v>0</v>
      </c>
      <c r="CJE36" s="50">
        <f t="shared" si="8944"/>
        <v>0</v>
      </c>
      <c r="CJF36" s="50">
        <f t="shared" si="8945"/>
        <v>0</v>
      </c>
      <c r="CJG36" s="50">
        <f t="shared" si="8946"/>
        <v>0</v>
      </c>
      <c r="CJH36" s="50">
        <f t="shared" si="8947"/>
        <v>0</v>
      </c>
      <c r="CJI36" s="50">
        <f t="shared" si="8948"/>
        <v>0</v>
      </c>
      <c r="CJJ36" s="50">
        <f t="shared" si="8949"/>
        <v>0</v>
      </c>
      <c r="CJK36" s="50">
        <f t="shared" si="8950"/>
        <v>0</v>
      </c>
      <c r="CJL36" s="50">
        <f t="shared" si="8951"/>
        <v>0</v>
      </c>
      <c r="CJM36" s="50">
        <f t="shared" si="8952"/>
        <v>0</v>
      </c>
      <c r="CJN36" s="50">
        <f t="shared" si="8953"/>
        <v>0</v>
      </c>
      <c r="CJO36" s="50">
        <f t="shared" si="8954"/>
        <v>0</v>
      </c>
      <c r="CJP36" s="50">
        <f t="shared" si="8955"/>
        <v>0</v>
      </c>
      <c r="CJQ36" s="50">
        <f t="shared" si="8956"/>
        <v>0</v>
      </c>
      <c r="CJR36" s="50">
        <f t="shared" si="8957"/>
        <v>0</v>
      </c>
      <c r="CJS36" s="50">
        <f t="shared" si="8958"/>
        <v>0</v>
      </c>
      <c r="CJT36" s="50">
        <f t="shared" si="8959"/>
        <v>0</v>
      </c>
      <c r="CJU36" s="50">
        <f t="shared" si="8960"/>
        <v>0</v>
      </c>
      <c r="CJV36" s="50">
        <f t="shared" si="8961"/>
        <v>0</v>
      </c>
      <c r="CJW36" s="50">
        <f t="shared" si="8962"/>
        <v>0</v>
      </c>
      <c r="CJX36" s="50">
        <f t="shared" si="8963"/>
        <v>0</v>
      </c>
      <c r="CJY36" s="50">
        <f t="shared" si="8964"/>
        <v>0</v>
      </c>
      <c r="CJZ36" s="50">
        <f t="shared" si="8965"/>
        <v>0</v>
      </c>
      <c r="CKA36" s="50">
        <f t="shared" si="8966"/>
        <v>0</v>
      </c>
      <c r="CKB36" s="50">
        <f t="shared" si="8967"/>
        <v>0</v>
      </c>
      <c r="CKC36" s="50">
        <f t="shared" si="8968"/>
        <v>0</v>
      </c>
      <c r="CKD36" s="50">
        <f t="shared" si="8969"/>
        <v>0</v>
      </c>
      <c r="CKE36" s="50">
        <f t="shared" si="8970"/>
        <v>0</v>
      </c>
      <c r="CKF36" s="50">
        <f t="shared" si="8971"/>
        <v>0</v>
      </c>
      <c r="CKG36" s="50">
        <f t="shared" si="8972"/>
        <v>0</v>
      </c>
      <c r="CKH36" s="50">
        <f t="shared" si="8973"/>
        <v>0</v>
      </c>
      <c r="CKI36" s="50">
        <f t="shared" si="8974"/>
        <v>0</v>
      </c>
      <c r="CKJ36" s="50">
        <f t="shared" si="8975"/>
        <v>0</v>
      </c>
      <c r="CKK36" s="50">
        <f t="shared" si="8976"/>
        <v>0</v>
      </c>
      <c r="CKL36" s="50">
        <f t="shared" si="8977"/>
        <v>0</v>
      </c>
      <c r="CKM36" s="50">
        <f t="shared" si="8978"/>
        <v>0</v>
      </c>
      <c r="CKN36" s="50">
        <f t="shared" si="8979"/>
        <v>0</v>
      </c>
      <c r="CKO36" s="50">
        <f t="shared" si="8980"/>
        <v>0</v>
      </c>
      <c r="CKP36" s="50">
        <f t="shared" si="8981"/>
        <v>0</v>
      </c>
      <c r="CKQ36" s="50">
        <f t="shared" si="8982"/>
        <v>0</v>
      </c>
      <c r="CKR36" s="50">
        <f t="shared" si="8983"/>
        <v>0</v>
      </c>
      <c r="CKS36" s="50">
        <f t="shared" si="8984"/>
        <v>0</v>
      </c>
      <c r="CKT36" s="50">
        <f t="shared" si="8985"/>
        <v>0</v>
      </c>
      <c r="CKU36" s="50">
        <f t="shared" si="8986"/>
        <v>0</v>
      </c>
      <c r="CKV36" s="50">
        <f t="shared" si="8987"/>
        <v>0</v>
      </c>
      <c r="CKW36" s="50">
        <f t="shared" si="8988"/>
        <v>0</v>
      </c>
      <c r="CKX36" s="50">
        <f t="shared" si="8989"/>
        <v>0</v>
      </c>
      <c r="CKY36" s="50">
        <f t="shared" si="8990"/>
        <v>0</v>
      </c>
      <c r="CKZ36" s="50">
        <f t="shared" si="8991"/>
        <v>0</v>
      </c>
      <c r="CLA36" s="50">
        <f t="shared" si="8992"/>
        <v>0</v>
      </c>
      <c r="CLB36" s="50">
        <f t="shared" si="8993"/>
        <v>0</v>
      </c>
      <c r="CLC36" s="50">
        <f t="shared" si="8994"/>
        <v>0</v>
      </c>
      <c r="CLD36" s="50">
        <f t="shared" si="8995"/>
        <v>0</v>
      </c>
      <c r="CLE36" s="50">
        <f t="shared" si="8996"/>
        <v>0</v>
      </c>
      <c r="CLF36" s="50">
        <f t="shared" si="8997"/>
        <v>0</v>
      </c>
      <c r="CLG36" s="50">
        <f t="shared" si="8998"/>
        <v>0</v>
      </c>
      <c r="CLH36" s="50">
        <f t="shared" si="8999"/>
        <v>0</v>
      </c>
      <c r="CLI36" s="50">
        <f t="shared" si="9000"/>
        <v>0</v>
      </c>
      <c r="CLJ36" s="50">
        <f t="shared" si="9001"/>
        <v>0</v>
      </c>
      <c r="CLK36" s="50">
        <f t="shared" si="9002"/>
        <v>0</v>
      </c>
      <c r="CLL36" s="50">
        <f t="shared" si="9003"/>
        <v>0</v>
      </c>
      <c r="CLM36" s="50">
        <f t="shared" si="9004"/>
        <v>0</v>
      </c>
      <c r="CLN36" s="50">
        <f t="shared" si="9005"/>
        <v>0</v>
      </c>
      <c r="CLO36" s="50">
        <f t="shared" si="9006"/>
        <v>0</v>
      </c>
      <c r="CLP36" s="50">
        <f t="shared" si="9007"/>
        <v>0</v>
      </c>
      <c r="CLQ36" s="50">
        <f t="shared" si="9008"/>
        <v>0</v>
      </c>
      <c r="CLR36" s="50">
        <f t="shared" si="9009"/>
        <v>0</v>
      </c>
      <c r="CLS36" s="50">
        <f t="shared" si="9010"/>
        <v>0</v>
      </c>
      <c r="CLT36" s="50">
        <f t="shared" si="9011"/>
        <v>0</v>
      </c>
      <c r="CLU36" s="50">
        <f t="shared" si="9012"/>
        <v>0</v>
      </c>
      <c r="CLV36" s="50">
        <f t="shared" si="9013"/>
        <v>0</v>
      </c>
      <c r="CLW36" s="50">
        <f t="shared" si="9014"/>
        <v>0</v>
      </c>
      <c r="CLX36" s="50">
        <f t="shared" si="9015"/>
        <v>0</v>
      </c>
      <c r="CLY36" s="50">
        <f t="shared" si="9016"/>
        <v>0</v>
      </c>
      <c r="CLZ36" s="50">
        <f t="shared" si="9017"/>
        <v>0</v>
      </c>
      <c r="CMA36" s="50">
        <f t="shared" si="9018"/>
        <v>0</v>
      </c>
      <c r="CMB36" s="50">
        <f t="shared" si="9019"/>
        <v>0</v>
      </c>
      <c r="CMC36" s="50">
        <f t="shared" si="9020"/>
        <v>0</v>
      </c>
      <c r="CMD36" s="50">
        <f t="shared" si="9021"/>
        <v>0</v>
      </c>
      <c r="CME36" s="50">
        <f t="shared" si="9022"/>
        <v>0</v>
      </c>
      <c r="CMF36" s="50">
        <f t="shared" si="9023"/>
        <v>0</v>
      </c>
      <c r="CMG36" s="50">
        <f t="shared" si="9024"/>
        <v>0</v>
      </c>
      <c r="CMH36" s="50">
        <f t="shared" si="9025"/>
        <v>0</v>
      </c>
      <c r="CMI36" s="50">
        <f t="shared" si="9026"/>
        <v>0</v>
      </c>
      <c r="CMJ36" s="50">
        <f t="shared" si="9027"/>
        <v>0</v>
      </c>
      <c r="CMK36" s="50">
        <f t="shared" si="9028"/>
        <v>0</v>
      </c>
      <c r="CML36" s="50">
        <f t="shared" si="9029"/>
        <v>0</v>
      </c>
      <c r="CMM36" s="50">
        <f t="shared" si="9030"/>
        <v>0</v>
      </c>
      <c r="CMN36" s="50">
        <f t="shared" si="9031"/>
        <v>0</v>
      </c>
      <c r="CMO36" s="50">
        <f t="shared" si="9032"/>
        <v>0</v>
      </c>
      <c r="CMP36" s="50">
        <f t="shared" si="9033"/>
        <v>0</v>
      </c>
      <c r="CMQ36" s="50">
        <f t="shared" si="9034"/>
        <v>0</v>
      </c>
      <c r="CMR36" s="50">
        <f t="shared" si="9035"/>
        <v>0</v>
      </c>
      <c r="CMS36" s="50">
        <f t="shared" si="9036"/>
        <v>0</v>
      </c>
      <c r="CMT36" s="50">
        <f t="shared" si="9037"/>
        <v>0</v>
      </c>
      <c r="CMU36" s="50">
        <f t="shared" si="9038"/>
        <v>0</v>
      </c>
      <c r="CMV36" s="50">
        <f t="shared" si="9039"/>
        <v>0</v>
      </c>
      <c r="CMW36" s="50">
        <f t="shared" si="9040"/>
        <v>0</v>
      </c>
      <c r="CMX36" s="50">
        <f t="shared" si="9041"/>
        <v>0</v>
      </c>
      <c r="CMY36" s="50">
        <f t="shared" si="9042"/>
        <v>0</v>
      </c>
      <c r="CMZ36" s="50">
        <f t="shared" si="9043"/>
        <v>0</v>
      </c>
      <c r="CNA36" s="50">
        <f t="shared" si="9044"/>
        <v>0</v>
      </c>
      <c r="CNB36" s="50">
        <f t="shared" si="9045"/>
        <v>0</v>
      </c>
      <c r="CNC36" s="50">
        <f t="shared" si="9046"/>
        <v>0</v>
      </c>
      <c r="CND36" s="50">
        <f t="shared" si="9047"/>
        <v>0</v>
      </c>
      <c r="CNE36" s="50">
        <f t="shared" si="9048"/>
        <v>0</v>
      </c>
      <c r="CNF36" s="50">
        <f t="shared" si="9049"/>
        <v>0</v>
      </c>
      <c r="CNG36" s="50">
        <f t="shared" si="9050"/>
        <v>0</v>
      </c>
      <c r="CNH36" s="50">
        <f t="shared" si="9051"/>
        <v>0</v>
      </c>
      <c r="CNI36" s="50">
        <f t="shared" si="9052"/>
        <v>0</v>
      </c>
      <c r="CNJ36" s="50">
        <f t="shared" si="9053"/>
        <v>0</v>
      </c>
      <c r="CNK36" s="50">
        <f t="shared" si="9054"/>
        <v>0</v>
      </c>
      <c r="CNL36" s="50">
        <f t="shared" si="9055"/>
        <v>0</v>
      </c>
      <c r="CNM36" s="50">
        <f t="shared" si="9056"/>
        <v>0</v>
      </c>
      <c r="CNN36" s="50">
        <f t="shared" si="9057"/>
        <v>0</v>
      </c>
      <c r="CNO36" s="50">
        <f t="shared" si="9058"/>
        <v>0</v>
      </c>
      <c r="CNP36" s="50">
        <f t="shared" si="9059"/>
        <v>0</v>
      </c>
      <c r="CNQ36" s="50">
        <f t="shared" si="9060"/>
        <v>0</v>
      </c>
      <c r="CNR36" s="50">
        <f t="shared" si="9061"/>
        <v>0</v>
      </c>
      <c r="CNS36" s="50">
        <f t="shared" si="9062"/>
        <v>0</v>
      </c>
      <c r="CNT36" s="50">
        <f t="shared" si="9063"/>
        <v>0</v>
      </c>
      <c r="CNU36" s="50">
        <f t="shared" si="9064"/>
        <v>0</v>
      </c>
      <c r="CNV36" s="50">
        <f t="shared" si="9065"/>
        <v>0</v>
      </c>
      <c r="CNW36" s="50">
        <f t="shared" si="9066"/>
        <v>0</v>
      </c>
      <c r="CNX36" s="50">
        <f t="shared" si="9067"/>
        <v>0</v>
      </c>
      <c r="CNY36" s="50">
        <f t="shared" si="9068"/>
        <v>0</v>
      </c>
      <c r="CNZ36" s="50">
        <f t="shared" si="9069"/>
        <v>0</v>
      </c>
      <c r="COA36" s="50">
        <f t="shared" si="9070"/>
        <v>0</v>
      </c>
      <c r="COB36" s="50">
        <f t="shared" si="9071"/>
        <v>0</v>
      </c>
      <c r="COC36" s="50">
        <f t="shared" si="9072"/>
        <v>0</v>
      </c>
      <c r="COD36" s="50">
        <f t="shared" si="9073"/>
        <v>0</v>
      </c>
      <c r="COE36" s="50">
        <f t="shared" si="9074"/>
        <v>0</v>
      </c>
      <c r="COF36" s="50">
        <f t="shared" si="9075"/>
        <v>0</v>
      </c>
      <c r="COG36" s="50"/>
      <c r="COH36" s="50">
        <f t="shared" si="9076"/>
        <v>0</v>
      </c>
      <c r="COI36" s="50">
        <f t="shared" si="9077"/>
        <v>0</v>
      </c>
      <c r="COJ36" s="50">
        <f t="shared" si="9078"/>
        <v>0</v>
      </c>
      <c r="COK36" s="50">
        <f t="shared" si="9079"/>
        <v>0</v>
      </c>
      <c r="COL36" s="50">
        <f t="shared" si="9080"/>
        <v>0</v>
      </c>
      <c r="COM36" s="50">
        <f t="shared" si="9081"/>
        <v>0</v>
      </c>
      <c r="CON36" s="50">
        <f t="shared" si="9082"/>
        <v>0</v>
      </c>
      <c r="COO36" s="50">
        <f t="shared" si="9083"/>
        <v>0</v>
      </c>
      <c r="COP36" s="50">
        <f t="shared" si="9084"/>
        <v>0</v>
      </c>
      <c r="COQ36" s="50">
        <f t="shared" si="9085"/>
        <v>0</v>
      </c>
      <c r="COR36" s="50">
        <f t="shared" si="9086"/>
        <v>0</v>
      </c>
      <c r="COS36" s="50">
        <f t="shared" si="9087"/>
        <v>0</v>
      </c>
      <c r="COT36" s="50">
        <f t="shared" si="9088"/>
        <v>0</v>
      </c>
      <c r="COU36" s="50">
        <f t="shared" si="9089"/>
        <v>0</v>
      </c>
      <c r="COV36" s="50">
        <f t="shared" si="9090"/>
        <v>0</v>
      </c>
      <c r="COW36" s="50">
        <f t="shared" si="9091"/>
        <v>0</v>
      </c>
      <c r="COX36" s="50">
        <f t="shared" si="9092"/>
        <v>0</v>
      </c>
      <c r="COY36" s="50">
        <f t="shared" si="9093"/>
        <v>0</v>
      </c>
      <c r="COZ36" s="50">
        <f t="shared" si="9094"/>
        <v>0</v>
      </c>
      <c r="CPA36" s="50">
        <f t="shared" si="9095"/>
        <v>0</v>
      </c>
      <c r="CPB36" s="50">
        <f t="shared" si="9096"/>
        <v>0</v>
      </c>
      <c r="CPC36" s="50">
        <f t="shared" si="9097"/>
        <v>0</v>
      </c>
      <c r="CPD36" s="50">
        <f t="shared" si="9098"/>
        <v>0</v>
      </c>
      <c r="CPE36" s="50">
        <f t="shared" si="9099"/>
        <v>0</v>
      </c>
      <c r="CPF36" s="50">
        <f t="shared" si="9100"/>
        <v>0</v>
      </c>
      <c r="CPG36" s="50">
        <f t="shared" si="9101"/>
        <v>0</v>
      </c>
      <c r="CPH36" s="50">
        <f t="shared" si="9102"/>
        <v>0</v>
      </c>
      <c r="CPI36" s="50">
        <f t="shared" si="9103"/>
        <v>0</v>
      </c>
      <c r="CPJ36" s="50">
        <f t="shared" si="9104"/>
        <v>0</v>
      </c>
      <c r="CPK36" s="50">
        <f t="shared" si="9105"/>
        <v>0</v>
      </c>
      <c r="CPL36" s="50">
        <f t="shared" si="9106"/>
        <v>0</v>
      </c>
      <c r="CPM36" s="50">
        <f t="shared" si="9107"/>
        <v>0</v>
      </c>
      <c r="CPN36" s="50">
        <f t="shared" si="9108"/>
        <v>0</v>
      </c>
      <c r="CPO36" s="50">
        <f t="shared" si="9109"/>
        <v>0</v>
      </c>
      <c r="CPP36" s="50">
        <f t="shared" si="9110"/>
        <v>0</v>
      </c>
      <c r="CPQ36" s="50" t="e">
        <f>#REF!*$R36</f>
        <v>#REF!</v>
      </c>
      <c r="CPR36" s="50">
        <f t="shared" si="9111"/>
        <v>0</v>
      </c>
      <c r="CPS36" s="50">
        <f t="shared" si="9112"/>
        <v>0</v>
      </c>
      <c r="CPT36" s="50">
        <f t="shared" si="9113"/>
        <v>0</v>
      </c>
      <c r="CPU36" s="50">
        <f t="shared" si="9114"/>
        <v>0</v>
      </c>
      <c r="CPV36" s="50">
        <f t="shared" si="9115"/>
        <v>0</v>
      </c>
      <c r="CPW36" s="50">
        <f t="shared" si="9116"/>
        <v>0</v>
      </c>
      <c r="CPX36" s="50">
        <f t="shared" si="9117"/>
        <v>0</v>
      </c>
      <c r="CPY36" s="50">
        <f t="shared" si="9118"/>
        <v>0</v>
      </c>
      <c r="CPZ36" s="50">
        <f t="shared" si="9119"/>
        <v>0</v>
      </c>
      <c r="CQA36" s="50">
        <f t="shared" si="9120"/>
        <v>0</v>
      </c>
      <c r="CQB36" s="50">
        <f t="shared" si="9121"/>
        <v>0</v>
      </c>
      <c r="CQC36" s="50">
        <f t="shared" si="9122"/>
        <v>0</v>
      </c>
      <c r="CQD36" s="50">
        <f t="shared" si="9123"/>
        <v>0</v>
      </c>
      <c r="CQE36" s="50">
        <f t="shared" si="9124"/>
        <v>0</v>
      </c>
      <c r="CQF36" s="50">
        <f t="shared" si="9125"/>
        <v>0</v>
      </c>
      <c r="CQG36" s="50">
        <f t="shared" si="9126"/>
        <v>0</v>
      </c>
      <c r="CQH36" s="50">
        <f t="shared" si="9127"/>
        <v>0</v>
      </c>
      <c r="CQI36" s="50">
        <f t="shared" si="9128"/>
        <v>0</v>
      </c>
      <c r="CQJ36" s="50">
        <f t="shared" si="9129"/>
        <v>0</v>
      </c>
      <c r="CQK36" s="50">
        <f t="shared" si="9130"/>
        <v>0</v>
      </c>
      <c r="CQL36" s="50">
        <f t="shared" si="9131"/>
        <v>0</v>
      </c>
      <c r="CQM36" s="50">
        <f t="shared" si="9132"/>
        <v>0</v>
      </c>
      <c r="CQN36" s="50">
        <f t="shared" si="9133"/>
        <v>0</v>
      </c>
      <c r="CQO36" s="50">
        <f t="shared" si="9134"/>
        <v>0</v>
      </c>
      <c r="CQP36" s="50">
        <f t="shared" si="9135"/>
        <v>0</v>
      </c>
      <c r="CQQ36" s="50">
        <f t="shared" si="9136"/>
        <v>0</v>
      </c>
      <c r="CQR36" s="50">
        <f t="shared" si="9137"/>
        <v>0</v>
      </c>
      <c r="CQS36" s="50">
        <f t="shared" si="9138"/>
        <v>0</v>
      </c>
      <c r="CQT36" s="50">
        <f t="shared" si="9139"/>
        <v>0</v>
      </c>
      <c r="CQU36" s="50">
        <f t="shared" si="9140"/>
        <v>0</v>
      </c>
      <c r="CQV36" s="50">
        <f t="shared" si="9141"/>
        <v>0</v>
      </c>
      <c r="CQW36" s="50">
        <f t="shared" si="9142"/>
        <v>0</v>
      </c>
      <c r="CQX36" s="50">
        <f t="shared" si="9143"/>
        <v>0</v>
      </c>
      <c r="CQY36" s="50">
        <f t="shared" si="9144"/>
        <v>0</v>
      </c>
      <c r="CQZ36" s="50">
        <f t="shared" si="9145"/>
        <v>0</v>
      </c>
      <c r="CRA36" s="50">
        <f t="shared" si="9146"/>
        <v>0</v>
      </c>
      <c r="CRB36" s="50">
        <f t="shared" si="9147"/>
        <v>0</v>
      </c>
      <c r="CRC36" s="50">
        <f t="shared" si="9148"/>
        <v>0</v>
      </c>
      <c r="CRD36" s="50">
        <f t="shared" si="9149"/>
        <v>0</v>
      </c>
      <c r="CRE36" s="50">
        <f t="shared" si="9150"/>
        <v>0</v>
      </c>
      <c r="CRF36" s="50">
        <f t="shared" si="9151"/>
        <v>0</v>
      </c>
      <c r="CRG36" s="50">
        <f t="shared" si="9152"/>
        <v>0</v>
      </c>
      <c r="CRH36" s="50">
        <f t="shared" si="9153"/>
        <v>0</v>
      </c>
      <c r="CRI36" s="50">
        <f t="shared" si="9154"/>
        <v>0</v>
      </c>
      <c r="CRJ36" s="50">
        <f t="shared" si="9155"/>
        <v>0</v>
      </c>
      <c r="CRK36" s="50">
        <f t="shared" si="9156"/>
        <v>0</v>
      </c>
      <c r="CRL36" s="50">
        <f t="shared" si="9157"/>
        <v>0</v>
      </c>
      <c r="CRM36" s="50">
        <f t="shared" si="9158"/>
        <v>0</v>
      </c>
      <c r="CRN36" s="50">
        <f t="shared" si="9159"/>
        <v>0</v>
      </c>
      <c r="CRO36" s="50">
        <f t="shared" si="9160"/>
        <v>0</v>
      </c>
      <c r="CRP36" s="50">
        <f t="shared" si="9161"/>
        <v>0</v>
      </c>
      <c r="CRQ36" s="50">
        <f t="shared" si="9162"/>
        <v>0</v>
      </c>
      <c r="CRR36" s="50">
        <f t="shared" si="9163"/>
        <v>0</v>
      </c>
      <c r="CRS36" s="50">
        <f t="shared" si="9164"/>
        <v>0</v>
      </c>
      <c r="CRT36" s="50">
        <f t="shared" si="9165"/>
        <v>0</v>
      </c>
      <c r="CRU36" s="50">
        <f t="shared" si="9166"/>
        <v>0</v>
      </c>
      <c r="CRV36" s="50">
        <f t="shared" si="9167"/>
        <v>0</v>
      </c>
      <c r="CRW36" s="50">
        <f t="shared" si="9168"/>
        <v>0</v>
      </c>
      <c r="CRX36" s="50">
        <f t="shared" si="9169"/>
        <v>0</v>
      </c>
      <c r="CRY36" s="50">
        <f t="shared" si="9170"/>
        <v>0</v>
      </c>
      <c r="CRZ36" s="50">
        <f t="shared" si="9171"/>
        <v>0</v>
      </c>
      <c r="CSA36" s="50">
        <f t="shared" si="9172"/>
        <v>0</v>
      </c>
      <c r="CSB36" s="50">
        <f t="shared" si="9173"/>
        <v>0</v>
      </c>
      <c r="CSC36" s="50">
        <f t="shared" si="9174"/>
        <v>0</v>
      </c>
      <c r="CSD36" s="50">
        <f t="shared" si="9175"/>
        <v>0</v>
      </c>
      <c r="CSE36" s="50">
        <f t="shared" si="9176"/>
        <v>0</v>
      </c>
      <c r="CSF36" s="50">
        <f t="shared" si="9177"/>
        <v>0</v>
      </c>
      <c r="CSG36" s="50">
        <f t="shared" si="9178"/>
        <v>0</v>
      </c>
      <c r="CSH36" s="50">
        <f t="shared" si="9179"/>
        <v>0</v>
      </c>
      <c r="CSI36" s="50">
        <f t="shared" si="9180"/>
        <v>0</v>
      </c>
      <c r="CSJ36" s="50">
        <f t="shared" si="9181"/>
        <v>0</v>
      </c>
      <c r="CSK36" s="50">
        <f t="shared" si="9182"/>
        <v>0</v>
      </c>
      <c r="CSL36" s="50">
        <f t="shared" si="9183"/>
        <v>0</v>
      </c>
      <c r="CSM36" s="50">
        <f t="shared" si="9184"/>
        <v>0</v>
      </c>
      <c r="CSN36" s="50">
        <f t="shared" si="9185"/>
        <v>0</v>
      </c>
      <c r="CSO36" s="50">
        <f t="shared" si="9186"/>
        <v>0</v>
      </c>
      <c r="CSP36" s="50">
        <f t="shared" si="9187"/>
        <v>0</v>
      </c>
      <c r="CSQ36" s="50">
        <f t="shared" si="9188"/>
        <v>0</v>
      </c>
      <c r="CSR36" s="50">
        <f t="shared" si="9189"/>
        <v>0</v>
      </c>
      <c r="CSS36" s="50">
        <f t="shared" si="9190"/>
        <v>0</v>
      </c>
      <c r="CST36" s="50">
        <f t="shared" si="9191"/>
        <v>0</v>
      </c>
      <c r="CSU36" s="50">
        <f t="shared" si="9192"/>
        <v>0</v>
      </c>
      <c r="CSV36" s="50">
        <f t="shared" si="9193"/>
        <v>0</v>
      </c>
      <c r="CSW36" s="50">
        <f t="shared" si="9194"/>
        <v>0</v>
      </c>
      <c r="CSX36" s="50">
        <f t="shared" si="9195"/>
        <v>0</v>
      </c>
      <c r="CSY36" s="50">
        <f t="shared" si="9196"/>
        <v>0</v>
      </c>
      <c r="CSZ36" s="50">
        <f t="shared" si="9197"/>
        <v>0</v>
      </c>
      <c r="CTA36" s="50">
        <f t="shared" si="9198"/>
        <v>0</v>
      </c>
      <c r="CTB36" s="50">
        <f t="shared" si="9199"/>
        <v>0</v>
      </c>
      <c r="CTC36" s="50">
        <f t="shared" si="9200"/>
        <v>0</v>
      </c>
      <c r="CTD36" s="50">
        <f t="shared" si="9201"/>
        <v>0</v>
      </c>
      <c r="CTE36" s="50">
        <f t="shared" si="9202"/>
        <v>0</v>
      </c>
      <c r="CTF36" s="50">
        <f t="shared" si="9203"/>
        <v>0</v>
      </c>
      <c r="CTG36" s="50">
        <f t="shared" si="9204"/>
        <v>0</v>
      </c>
      <c r="CTH36" s="50">
        <f t="shared" si="9205"/>
        <v>0</v>
      </c>
      <c r="CTI36" s="50">
        <f t="shared" si="9206"/>
        <v>0</v>
      </c>
      <c r="CTJ36" s="50">
        <f t="shared" si="9207"/>
        <v>0</v>
      </c>
      <c r="CTK36" s="50">
        <f t="shared" si="9208"/>
        <v>0</v>
      </c>
      <c r="CTL36" s="50">
        <f t="shared" si="9209"/>
        <v>0</v>
      </c>
      <c r="CTM36" s="50">
        <f t="shared" si="9210"/>
        <v>0</v>
      </c>
      <c r="CTN36" s="50">
        <f t="shared" si="9211"/>
        <v>0</v>
      </c>
      <c r="CTO36" s="50">
        <f t="shared" si="9212"/>
        <v>0</v>
      </c>
      <c r="CTP36" s="50">
        <f t="shared" si="9213"/>
        <v>0</v>
      </c>
      <c r="CTQ36" s="50">
        <f t="shared" si="9214"/>
        <v>0</v>
      </c>
      <c r="CTR36" s="50">
        <f t="shared" si="9215"/>
        <v>0</v>
      </c>
      <c r="CTS36" s="50">
        <f t="shared" si="9216"/>
        <v>0</v>
      </c>
      <c r="CTT36" s="50">
        <f t="shared" si="9217"/>
        <v>0</v>
      </c>
      <c r="CTU36" s="50">
        <f t="shared" si="9218"/>
        <v>0</v>
      </c>
      <c r="CTV36" s="50">
        <f t="shared" si="9219"/>
        <v>0</v>
      </c>
      <c r="CTW36" s="50">
        <f t="shared" si="9220"/>
        <v>0</v>
      </c>
      <c r="CTX36" s="50">
        <f t="shared" si="9221"/>
        <v>0</v>
      </c>
      <c r="CTY36" s="50">
        <f t="shared" si="9222"/>
        <v>0</v>
      </c>
      <c r="CTZ36" s="50">
        <f t="shared" si="9223"/>
        <v>0</v>
      </c>
      <c r="CUA36" s="50">
        <f t="shared" si="9224"/>
        <v>0</v>
      </c>
      <c r="CUB36" s="50">
        <f t="shared" si="9225"/>
        <v>0</v>
      </c>
      <c r="CUC36" s="50">
        <f t="shared" si="9226"/>
        <v>0</v>
      </c>
      <c r="CUD36" s="50">
        <f t="shared" si="9227"/>
        <v>0</v>
      </c>
      <c r="CUE36" s="50">
        <f t="shared" si="9228"/>
        <v>0</v>
      </c>
      <c r="CUF36" s="50">
        <f t="shared" si="9229"/>
        <v>0</v>
      </c>
      <c r="CUG36" s="50">
        <f t="shared" si="9230"/>
        <v>0</v>
      </c>
      <c r="CUH36" s="50">
        <f t="shared" si="9231"/>
        <v>0</v>
      </c>
      <c r="CUI36" s="50">
        <f t="shared" si="9232"/>
        <v>0</v>
      </c>
      <c r="CUJ36" s="50">
        <f t="shared" si="9233"/>
        <v>0</v>
      </c>
      <c r="CUK36" s="50">
        <f t="shared" si="9234"/>
        <v>0</v>
      </c>
      <c r="CUL36" s="50">
        <f t="shared" si="9235"/>
        <v>0</v>
      </c>
      <c r="CUM36" s="50">
        <f t="shared" si="9236"/>
        <v>0</v>
      </c>
      <c r="CUN36" s="50">
        <f t="shared" si="9237"/>
        <v>0</v>
      </c>
      <c r="CUO36" s="50">
        <f t="shared" si="9238"/>
        <v>0</v>
      </c>
      <c r="CUP36" s="50">
        <f t="shared" si="9239"/>
        <v>0</v>
      </c>
      <c r="CUQ36" s="50">
        <f t="shared" si="9240"/>
        <v>0</v>
      </c>
      <c r="CUR36" s="50">
        <f t="shared" si="9241"/>
        <v>0</v>
      </c>
      <c r="CUS36" s="50">
        <f t="shared" si="9242"/>
        <v>0</v>
      </c>
      <c r="CUT36" s="50">
        <f t="shared" si="9243"/>
        <v>0</v>
      </c>
      <c r="CUU36" s="50">
        <f t="shared" si="9244"/>
        <v>0</v>
      </c>
      <c r="CUV36" s="50">
        <f t="shared" si="9245"/>
        <v>0</v>
      </c>
      <c r="CUW36" s="50">
        <f t="shared" si="9246"/>
        <v>0</v>
      </c>
      <c r="CUX36" s="50">
        <f t="shared" si="9247"/>
        <v>0</v>
      </c>
      <c r="CUY36" s="50">
        <f t="shared" si="9248"/>
        <v>0</v>
      </c>
      <c r="CUZ36" s="50">
        <f t="shared" si="9249"/>
        <v>0</v>
      </c>
      <c r="CVA36" s="50">
        <f t="shared" si="9250"/>
        <v>0</v>
      </c>
      <c r="CVB36" s="50">
        <f t="shared" si="9251"/>
        <v>0</v>
      </c>
      <c r="CVC36" s="50">
        <f t="shared" si="9252"/>
        <v>0</v>
      </c>
      <c r="CVD36" s="50">
        <f t="shared" si="9253"/>
        <v>0</v>
      </c>
      <c r="CVE36" s="50">
        <f t="shared" si="9254"/>
        <v>0</v>
      </c>
      <c r="CVF36" s="50">
        <f t="shared" si="9255"/>
        <v>0</v>
      </c>
      <c r="CVG36" s="50">
        <f t="shared" si="9256"/>
        <v>0</v>
      </c>
      <c r="CVH36" s="50">
        <f t="shared" si="9257"/>
        <v>0</v>
      </c>
      <c r="CVI36" s="50">
        <f t="shared" si="9258"/>
        <v>0</v>
      </c>
      <c r="CVJ36" s="50">
        <f t="shared" si="9259"/>
        <v>0</v>
      </c>
      <c r="CVK36" s="50">
        <f t="shared" si="9260"/>
        <v>0</v>
      </c>
      <c r="CVL36" s="50">
        <f t="shared" si="9261"/>
        <v>0</v>
      </c>
      <c r="CVM36" s="50">
        <f t="shared" si="9262"/>
        <v>0</v>
      </c>
      <c r="CVN36" s="50">
        <f t="shared" si="9263"/>
        <v>0</v>
      </c>
      <c r="CVO36" s="50">
        <f t="shared" si="9264"/>
        <v>0</v>
      </c>
      <c r="CVP36" s="50">
        <f t="shared" si="9265"/>
        <v>0</v>
      </c>
      <c r="CVQ36" s="50">
        <f t="shared" si="9266"/>
        <v>0</v>
      </c>
      <c r="CVR36" s="50">
        <f t="shared" si="9267"/>
        <v>0</v>
      </c>
      <c r="CVS36" s="50">
        <f t="shared" si="9268"/>
        <v>0</v>
      </c>
      <c r="CVT36" s="50">
        <f t="shared" si="9269"/>
        <v>0</v>
      </c>
      <c r="CVU36" s="50">
        <f t="shared" si="9270"/>
        <v>0</v>
      </c>
      <c r="CVV36" s="50">
        <f t="shared" si="9271"/>
        <v>0</v>
      </c>
      <c r="CVW36" s="50">
        <f t="shared" si="9272"/>
        <v>0</v>
      </c>
      <c r="CVX36" s="50">
        <f t="shared" si="9273"/>
        <v>0</v>
      </c>
      <c r="CVY36" s="50">
        <f t="shared" si="9274"/>
        <v>0</v>
      </c>
      <c r="CVZ36" s="50">
        <f t="shared" si="9275"/>
        <v>0</v>
      </c>
      <c r="CWA36" s="50">
        <f t="shared" si="9276"/>
        <v>0</v>
      </c>
      <c r="CWB36" s="50">
        <f t="shared" si="9277"/>
        <v>0</v>
      </c>
      <c r="CWC36" s="50">
        <f t="shared" si="9278"/>
        <v>0</v>
      </c>
      <c r="CWD36" s="50">
        <f t="shared" si="9279"/>
        <v>0</v>
      </c>
      <c r="CWE36" s="50">
        <f t="shared" si="9280"/>
        <v>0</v>
      </c>
      <c r="CWF36" s="50">
        <f t="shared" si="9281"/>
        <v>0</v>
      </c>
      <c r="CWG36" s="50">
        <f t="shared" si="9282"/>
        <v>0</v>
      </c>
      <c r="CWH36" s="50">
        <f t="shared" si="9283"/>
        <v>0</v>
      </c>
      <c r="CWI36" s="50">
        <f t="shared" si="9284"/>
        <v>0</v>
      </c>
      <c r="CWJ36" s="50">
        <f t="shared" si="9285"/>
        <v>0</v>
      </c>
      <c r="CWK36" s="50">
        <f t="shared" si="9286"/>
        <v>0</v>
      </c>
      <c r="CWL36" s="50">
        <f t="shared" si="9287"/>
        <v>0</v>
      </c>
      <c r="CWM36" s="50">
        <f t="shared" si="9288"/>
        <v>0</v>
      </c>
      <c r="CWN36" s="50">
        <f t="shared" si="9289"/>
        <v>0</v>
      </c>
      <c r="CWO36" s="50">
        <f t="shared" si="9290"/>
        <v>0</v>
      </c>
      <c r="CWP36" s="50">
        <f t="shared" si="9291"/>
        <v>0</v>
      </c>
      <c r="CWQ36" s="50">
        <f t="shared" si="9292"/>
        <v>0</v>
      </c>
      <c r="CWR36" s="50">
        <f t="shared" si="9293"/>
        <v>0</v>
      </c>
      <c r="CWS36" s="50">
        <f t="shared" si="9294"/>
        <v>0</v>
      </c>
      <c r="CWT36" s="50">
        <f t="shared" si="9295"/>
        <v>0</v>
      </c>
      <c r="CWU36" s="50">
        <f t="shared" si="9296"/>
        <v>0</v>
      </c>
      <c r="CWV36" s="50">
        <f t="shared" si="9297"/>
        <v>0</v>
      </c>
      <c r="CWW36" s="50">
        <f t="shared" si="9298"/>
        <v>0</v>
      </c>
      <c r="CWX36" s="50">
        <f t="shared" si="9299"/>
        <v>0</v>
      </c>
      <c r="CWY36" s="50">
        <f t="shared" si="9300"/>
        <v>0</v>
      </c>
      <c r="CWZ36" s="50">
        <f t="shared" si="9301"/>
        <v>0</v>
      </c>
      <c r="CXA36" s="50">
        <f t="shared" si="9302"/>
        <v>0</v>
      </c>
      <c r="CXB36" s="50">
        <f t="shared" si="9303"/>
        <v>0</v>
      </c>
      <c r="CXC36" s="50">
        <f t="shared" si="9304"/>
        <v>0</v>
      </c>
      <c r="CXD36" s="50">
        <f t="shared" si="9305"/>
        <v>0</v>
      </c>
      <c r="CXE36" s="50">
        <f t="shared" si="9306"/>
        <v>0</v>
      </c>
      <c r="CXF36" s="50">
        <f t="shared" si="9307"/>
        <v>0</v>
      </c>
      <c r="CXG36" s="50">
        <f t="shared" si="9308"/>
        <v>0</v>
      </c>
      <c r="CXH36" s="50">
        <f t="shared" si="9309"/>
        <v>0</v>
      </c>
      <c r="CXI36" s="50">
        <f t="shared" si="9310"/>
        <v>0</v>
      </c>
      <c r="CXJ36" s="50">
        <f t="shared" si="9311"/>
        <v>0</v>
      </c>
      <c r="CXK36" s="50">
        <f t="shared" si="9312"/>
        <v>0</v>
      </c>
      <c r="CXL36" s="50">
        <f t="shared" si="9313"/>
        <v>0</v>
      </c>
      <c r="CXM36" s="50">
        <f t="shared" si="9314"/>
        <v>0</v>
      </c>
      <c r="CXN36" s="50">
        <f t="shared" si="9315"/>
        <v>0</v>
      </c>
      <c r="CXO36" s="50">
        <f t="shared" si="9316"/>
        <v>0</v>
      </c>
      <c r="CXP36" s="50">
        <f t="shared" si="9317"/>
        <v>0</v>
      </c>
      <c r="CXQ36" s="50">
        <f t="shared" si="9318"/>
        <v>0</v>
      </c>
      <c r="CXR36" s="50">
        <f t="shared" si="9319"/>
        <v>0</v>
      </c>
      <c r="CXS36" s="50">
        <f t="shared" si="9320"/>
        <v>0</v>
      </c>
      <c r="CXT36" s="50">
        <f t="shared" si="9321"/>
        <v>0</v>
      </c>
      <c r="CXU36" s="50">
        <f t="shared" si="9322"/>
        <v>0</v>
      </c>
      <c r="CXV36" s="50">
        <f t="shared" si="9323"/>
        <v>0</v>
      </c>
      <c r="CXW36" s="50">
        <f t="shared" si="9324"/>
        <v>0</v>
      </c>
      <c r="CXX36" s="50">
        <f t="shared" si="9325"/>
        <v>0</v>
      </c>
      <c r="CXY36" s="50">
        <f t="shared" si="9326"/>
        <v>0</v>
      </c>
      <c r="CXZ36" s="50">
        <f t="shared" si="9327"/>
        <v>0</v>
      </c>
      <c r="CYA36" s="50">
        <f t="shared" si="9328"/>
        <v>0</v>
      </c>
      <c r="CYB36" s="50">
        <f t="shared" si="9329"/>
        <v>0</v>
      </c>
      <c r="CYC36" s="50">
        <f t="shared" si="9330"/>
        <v>0</v>
      </c>
      <c r="CYD36" s="50">
        <f t="shared" si="9331"/>
        <v>0</v>
      </c>
      <c r="CYE36" s="50">
        <f t="shared" si="9332"/>
        <v>0</v>
      </c>
      <c r="CYF36" s="50">
        <f t="shared" si="9333"/>
        <v>0</v>
      </c>
      <c r="CYG36" s="50">
        <f t="shared" si="9334"/>
        <v>0</v>
      </c>
      <c r="CYH36" s="50">
        <f t="shared" si="9335"/>
        <v>0</v>
      </c>
      <c r="CYI36" s="50">
        <f t="shared" si="9336"/>
        <v>0</v>
      </c>
      <c r="CYJ36" s="50">
        <f t="shared" si="9337"/>
        <v>0</v>
      </c>
      <c r="CYK36" s="50">
        <f t="shared" si="9338"/>
        <v>0</v>
      </c>
      <c r="CYL36" s="50">
        <f t="shared" si="9339"/>
        <v>0</v>
      </c>
      <c r="CYM36" s="50">
        <f t="shared" si="9340"/>
        <v>0</v>
      </c>
      <c r="CYN36" s="50">
        <f t="shared" si="9341"/>
        <v>0</v>
      </c>
      <c r="CYO36" s="50">
        <f t="shared" si="9342"/>
        <v>0</v>
      </c>
      <c r="CYP36" s="50">
        <f t="shared" si="9343"/>
        <v>0</v>
      </c>
      <c r="CYQ36" s="50">
        <f t="shared" si="9344"/>
        <v>0</v>
      </c>
      <c r="CYR36" s="50">
        <f t="shared" si="9345"/>
        <v>0</v>
      </c>
      <c r="CYS36" s="50">
        <f t="shared" si="9346"/>
        <v>0</v>
      </c>
      <c r="CYT36" s="50">
        <f t="shared" si="9347"/>
        <v>0</v>
      </c>
      <c r="CYU36" s="50">
        <f t="shared" si="9348"/>
        <v>0</v>
      </c>
      <c r="CYV36" s="50">
        <f t="shared" si="9349"/>
        <v>0</v>
      </c>
      <c r="CYW36" s="50">
        <f t="shared" si="9350"/>
        <v>0</v>
      </c>
      <c r="CYX36" s="50">
        <f t="shared" si="9351"/>
        <v>0</v>
      </c>
      <c r="CYY36" s="50">
        <f t="shared" si="9352"/>
        <v>0</v>
      </c>
      <c r="CYZ36" s="50">
        <f t="shared" si="9353"/>
        <v>0</v>
      </c>
      <c r="CZA36" s="50">
        <f t="shared" si="9354"/>
        <v>0</v>
      </c>
      <c r="CZB36" s="50">
        <f t="shared" si="9355"/>
        <v>0</v>
      </c>
      <c r="CZC36" s="50">
        <f t="shared" si="9356"/>
        <v>0</v>
      </c>
      <c r="CZD36" s="50">
        <f t="shared" si="9357"/>
        <v>0</v>
      </c>
      <c r="CZE36" s="50">
        <f t="shared" si="9358"/>
        <v>0</v>
      </c>
      <c r="CZF36" s="50">
        <f t="shared" si="9359"/>
        <v>0</v>
      </c>
      <c r="CZG36" s="50">
        <f t="shared" si="9360"/>
        <v>0</v>
      </c>
      <c r="CZH36" s="50">
        <f t="shared" si="9361"/>
        <v>0</v>
      </c>
      <c r="CZI36" s="50">
        <f t="shared" si="9362"/>
        <v>0</v>
      </c>
      <c r="CZJ36" s="50">
        <f t="shared" si="9363"/>
        <v>0</v>
      </c>
      <c r="CZK36" s="50">
        <f t="shared" si="9364"/>
        <v>0</v>
      </c>
      <c r="CZL36" s="50">
        <f t="shared" si="9365"/>
        <v>0</v>
      </c>
      <c r="CZM36" s="50">
        <f t="shared" si="9366"/>
        <v>0</v>
      </c>
      <c r="CZN36" s="50">
        <f t="shared" si="9367"/>
        <v>0</v>
      </c>
      <c r="CZO36" s="50">
        <f t="shared" si="9368"/>
        <v>0</v>
      </c>
      <c r="CZP36" s="50">
        <f t="shared" si="9369"/>
        <v>0</v>
      </c>
      <c r="CZQ36" s="50">
        <f t="shared" si="9370"/>
        <v>0</v>
      </c>
      <c r="CZR36" s="50">
        <f t="shared" si="9371"/>
        <v>0</v>
      </c>
      <c r="CZS36" s="50">
        <f t="shared" si="9372"/>
        <v>0</v>
      </c>
      <c r="CZT36" s="50">
        <f t="shared" si="9373"/>
        <v>0</v>
      </c>
      <c r="CZU36" s="50">
        <f t="shared" si="9374"/>
        <v>0</v>
      </c>
      <c r="CZV36" s="50">
        <f t="shared" si="9375"/>
        <v>0</v>
      </c>
      <c r="CZW36" s="50">
        <f t="shared" si="9376"/>
        <v>0</v>
      </c>
      <c r="CZX36" s="50">
        <f t="shared" si="9377"/>
        <v>0</v>
      </c>
      <c r="CZY36" s="50">
        <f t="shared" si="9378"/>
        <v>0</v>
      </c>
      <c r="CZZ36" s="50">
        <f t="shared" si="9379"/>
        <v>0</v>
      </c>
      <c r="DAA36" s="50">
        <f t="shared" si="9380"/>
        <v>0</v>
      </c>
      <c r="DAB36" s="50">
        <f t="shared" si="9381"/>
        <v>0</v>
      </c>
      <c r="DAC36" s="50">
        <f t="shared" si="9382"/>
        <v>0</v>
      </c>
      <c r="DAD36" s="50">
        <f t="shared" si="9383"/>
        <v>0</v>
      </c>
      <c r="DAE36" s="50">
        <f t="shared" si="9384"/>
        <v>0</v>
      </c>
      <c r="DAF36" s="50">
        <f t="shared" si="9385"/>
        <v>0</v>
      </c>
      <c r="DAG36" s="50">
        <f t="shared" si="9386"/>
        <v>0</v>
      </c>
      <c r="DAH36" s="50">
        <f t="shared" si="9387"/>
        <v>0</v>
      </c>
      <c r="DAI36" s="50">
        <f t="shared" si="9388"/>
        <v>0</v>
      </c>
      <c r="DAJ36" s="50">
        <f t="shared" si="9389"/>
        <v>0</v>
      </c>
      <c r="DAK36" s="50">
        <f t="shared" si="9390"/>
        <v>0</v>
      </c>
      <c r="DAL36" s="50">
        <f t="shared" si="9391"/>
        <v>0</v>
      </c>
      <c r="DAM36" s="50">
        <f t="shared" si="9392"/>
        <v>0</v>
      </c>
      <c r="DAN36" s="50">
        <f t="shared" si="9393"/>
        <v>0</v>
      </c>
      <c r="DAO36" s="50">
        <f t="shared" si="9394"/>
        <v>0</v>
      </c>
      <c r="DAP36" s="50">
        <f t="shared" si="9395"/>
        <v>0</v>
      </c>
      <c r="DAQ36" s="50">
        <f t="shared" si="9396"/>
        <v>0</v>
      </c>
      <c r="DAR36" s="50">
        <f t="shared" si="9397"/>
        <v>0</v>
      </c>
      <c r="DAS36" s="50">
        <f t="shared" si="9398"/>
        <v>0</v>
      </c>
      <c r="DAT36" s="50">
        <f t="shared" si="9399"/>
        <v>0</v>
      </c>
      <c r="DAU36" s="50">
        <f t="shared" si="9400"/>
        <v>0</v>
      </c>
      <c r="DAV36" s="50">
        <f t="shared" si="9401"/>
        <v>0</v>
      </c>
      <c r="DAW36" s="50">
        <f t="shared" si="9402"/>
        <v>0</v>
      </c>
      <c r="DAX36" s="50">
        <f t="shared" si="9403"/>
        <v>0</v>
      </c>
      <c r="DAY36" s="50">
        <f t="shared" si="9404"/>
        <v>0</v>
      </c>
      <c r="DAZ36" s="50">
        <f t="shared" si="9405"/>
        <v>0</v>
      </c>
      <c r="DBA36" s="50">
        <f t="shared" si="9406"/>
        <v>0</v>
      </c>
      <c r="DBB36" s="50">
        <f t="shared" si="9407"/>
        <v>0</v>
      </c>
      <c r="DBC36" s="50">
        <f t="shared" si="9408"/>
        <v>0</v>
      </c>
      <c r="DBD36" s="50">
        <f t="shared" si="9409"/>
        <v>0</v>
      </c>
      <c r="DBE36" s="50">
        <f t="shared" si="9410"/>
        <v>0</v>
      </c>
      <c r="DBF36" s="50">
        <f t="shared" si="9411"/>
        <v>0</v>
      </c>
      <c r="DBG36" s="50">
        <f t="shared" si="9412"/>
        <v>0</v>
      </c>
      <c r="DBH36" s="50">
        <f t="shared" si="9413"/>
        <v>0</v>
      </c>
      <c r="DBI36" s="50">
        <f t="shared" si="9414"/>
        <v>0</v>
      </c>
      <c r="DBJ36" s="50">
        <f t="shared" si="9415"/>
        <v>0</v>
      </c>
      <c r="DBK36" s="50">
        <f t="shared" si="9416"/>
        <v>0</v>
      </c>
      <c r="DBL36" s="50">
        <f t="shared" si="9417"/>
        <v>0</v>
      </c>
      <c r="DBM36" s="50">
        <f t="shared" si="9418"/>
        <v>0</v>
      </c>
      <c r="DBN36" s="50">
        <f t="shared" si="9419"/>
        <v>0</v>
      </c>
      <c r="DBO36" s="50">
        <f t="shared" si="9420"/>
        <v>0</v>
      </c>
      <c r="DBP36" s="50">
        <f t="shared" si="9421"/>
        <v>0</v>
      </c>
      <c r="DBQ36" s="50">
        <f t="shared" si="9422"/>
        <v>0</v>
      </c>
      <c r="DBR36" s="50">
        <f t="shared" si="9423"/>
        <v>0</v>
      </c>
      <c r="DBS36" s="50">
        <f t="shared" si="9424"/>
        <v>0</v>
      </c>
      <c r="DBT36" s="50">
        <f t="shared" si="9425"/>
        <v>0</v>
      </c>
      <c r="DBU36" s="50">
        <f t="shared" si="9426"/>
        <v>0</v>
      </c>
      <c r="DBV36" s="50">
        <f t="shared" si="9427"/>
        <v>0</v>
      </c>
      <c r="DBW36" s="50">
        <f t="shared" si="9428"/>
        <v>0</v>
      </c>
      <c r="DBX36" s="50">
        <f t="shared" si="9429"/>
        <v>0</v>
      </c>
      <c r="DBY36" s="50">
        <f t="shared" si="9430"/>
        <v>0</v>
      </c>
      <c r="DBZ36" s="50">
        <f t="shared" si="9431"/>
        <v>0</v>
      </c>
      <c r="DCA36" s="50">
        <f t="shared" si="9432"/>
        <v>0</v>
      </c>
      <c r="DCB36" s="50">
        <f t="shared" si="9433"/>
        <v>0</v>
      </c>
      <c r="DCC36" s="50">
        <f t="shared" si="9434"/>
        <v>0</v>
      </c>
      <c r="DCD36" s="50">
        <f t="shared" si="9435"/>
        <v>0</v>
      </c>
      <c r="DCE36" s="50">
        <f t="shared" si="9436"/>
        <v>0</v>
      </c>
      <c r="DCF36" s="50">
        <f t="shared" si="9437"/>
        <v>0</v>
      </c>
      <c r="DCG36" s="50">
        <f t="shared" si="9438"/>
        <v>0</v>
      </c>
      <c r="DCH36" s="50">
        <f t="shared" si="9439"/>
        <v>0</v>
      </c>
      <c r="DCI36" s="50">
        <f t="shared" si="9440"/>
        <v>0</v>
      </c>
      <c r="DCJ36" s="50">
        <f t="shared" si="9441"/>
        <v>0</v>
      </c>
      <c r="DCK36" s="50">
        <f t="shared" si="9442"/>
        <v>0</v>
      </c>
      <c r="DCL36" s="50">
        <f t="shared" si="9443"/>
        <v>0</v>
      </c>
      <c r="DCM36" s="50">
        <f t="shared" si="9444"/>
        <v>0</v>
      </c>
      <c r="DCN36" s="50">
        <f t="shared" si="9445"/>
        <v>0</v>
      </c>
      <c r="DCO36" s="50">
        <f t="shared" si="9446"/>
        <v>0</v>
      </c>
      <c r="DCP36" s="50">
        <f t="shared" si="9447"/>
        <v>0</v>
      </c>
      <c r="DCQ36" s="50">
        <f t="shared" si="9448"/>
        <v>0</v>
      </c>
      <c r="DCR36" s="50">
        <f t="shared" si="9449"/>
        <v>0</v>
      </c>
      <c r="DCS36" s="50">
        <f t="shared" si="9450"/>
        <v>0</v>
      </c>
      <c r="DCT36" s="50">
        <f t="shared" si="9451"/>
        <v>0</v>
      </c>
      <c r="DCU36" s="50">
        <f t="shared" si="9452"/>
        <v>0</v>
      </c>
      <c r="DCV36" s="50">
        <f t="shared" si="9453"/>
        <v>0</v>
      </c>
      <c r="DCW36" s="50">
        <f t="shared" si="9454"/>
        <v>0</v>
      </c>
      <c r="DCX36" s="50">
        <f t="shared" si="9455"/>
        <v>0</v>
      </c>
      <c r="DCY36" s="50">
        <f t="shared" si="9456"/>
        <v>0</v>
      </c>
      <c r="DCZ36" s="50">
        <f t="shared" si="9457"/>
        <v>0</v>
      </c>
      <c r="DDA36" s="50">
        <f t="shared" si="9458"/>
        <v>0</v>
      </c>
      <c r="DDB36" s="50">
        <f t="shared" si="9459"/>
        <v>0</v>
      </c>
      <c r="DDC36" s="50">
        <f t="shared" si="9460"/>
        <v>0</v>
      </c>
      <c r="DDD36" s="50">
        <f t="shared" si="9461"/>
        <v>0</v>
      </c>
      <c r="DDE36" s="50">
        <f t="shared" si="9462"/>
        <v>0</v>
      </c>
      <c r="DDF36" s="50">
        <f t="shared" si="9463"/>
        <v>0</v>
      </c>
      <c r="DDG36" s="50">
        <f t="shared" si="9464"/>
        <v>0</v>
      </c>
      <c r="DDH36" s="50">
        <f t="shared" si="9465"/>
        <v>0</v>
      </c>
      <c r="DDI36" s="50">
        <f t="shared" si="9466"/>
        <v>0</v>
      </c>
      <c r="DDJ36" s="50">
        <f t="shared" si="9467"/>
        <v>0</v>
      </c>
      <c r="DDK36" s="50">
        <f t="shared" si="9468"/>
        <v>0</v>
      </c>
      <c r="DDL36" s="50">
        <f t="shared" si="9469"/>
        <v>0</v>
      </c>
      <c r="DDM36" s="50">
        <f t="shared" si="9470"/>
        <v>0</v>
      </c>
      <c r="DDN36" s="50">
        <f t="shared" si="9471"/>
        <v>0</v>
      </c>
      <c r="DDO36" s="50">
        <f t="shared" si="9472"/>
        <v>0</v>
      </c>
      <c r="DDP36" s="50">
        <f t="shared" si="9473"/>
        <v>0</v>
      </c>
      <c r="DDQ36" s="50">
        <f t="shared" si="9474"/>
        <v>0</v>
      </c>
      <c r="DDR36" s="50">
        <f t="shared" si="9475"/>
        <v>0</v>
      </c>
      <c r="DDS36" s="50">
        <f t="shared" si="9476"/>
        <v>0</v>
      </c>
      <c r="DDT36" s="50">
        <f t="shared" si="9477"/>
        <v>0</v>
      </c>
      <c r="DDU36" s="50">
        <f t="shared" si="9478"/>
        <v>0</v>
      </c>
      <c r="DDV36" s="50">
        <f t="shared" si="9479"/>
        <v>0</v>
      </c>
      <c r="DDW36" s="50">
        <f t="shared" si="9480"/>
        <v>0</v>
      </c>
      <c r="DDX36" s="50">
        <f t="shared" si="9481"/>
        <v>0</v>
      </c>
      <c r="DDY36" s="50">
        <f t="shared" si="9482"/>
        <v>0</v>
      </c>
      <c r="DDZ36" s="50">
        <f t="shared" si="9483"/>
        <v>0</v>
      </c>
      <c r="DEA36" s="50">
        <f t="shared" si="9484"/>
        <v>0</v>
      </c>
      <c r="DEB36" s="50">
        <f t="shared" si="9485"/>
        <v>0</v>
      </c>
      <c r="DEC36" s="50">
        <f t="shared" si="9486"/>
        <v>0</v>
      </c>
      <c r="DED36" s="50">
        <f t="shared" si="9487"/>
        <v>0</v>
      </c>
      <c r="DEE36" s="50">
        <f t="shared" si="9488"/>
        <v>0</v>
      </c>
      <c r="DEF36" s="50">
        <f t="shared" si="9489"/>
        <v>0</v>
      </c>
      <c r="DEG36" s="50">
        <f t="shared" si="9490"/>
        <v>0</v>
      </c>
      <c r="DEH36" s="50">
        <f t="shared" si="9491"/>
        <v>0</v>
      </c>
      <c r="DEI36" s="50">
        <f t="shared" si="9492"/>
        <v>0</v>
      </c>
      <c r="DEJ36" s="50">
        <f t="shared" si="9493"/>
        <v>0</v>
      </c>
      <c r="DEK36" s="50">
        <f t="shared" si="9494"/>
        <v>0</v>
      </c>
      <c r="DEL36" s="50">
        <f t="shared" si="9495"/>
        <v>0</v>
      </c>
      <c r="DEM36" s="50">
        <f t="shared" si="9496"/>
        <v>0</v>
      </c>
      <c r="DEN36" s="50">
        <f t="shared" si="9497"/>
        <v>0</v>
      </c>
      <c r="DEO36" s="50">
        <f t="shared" si="9498"/>
        <v>0</v>
      </c>
      <c r="DEP36" s="50">
        <f t="shared" si="9499"/>
        <v>0</v>
      </c>
      <c r="DEQ36" s="50">
        <f t="shared" si="9500"/>
        <v>0</v>
      </c>
      <c r="DER36" s="50">
        <f t="shared" si="9501"/>
        <v>0</v>
      </c>
      <c r="DES36" s="50">
        <f t="shared" si="9502"/>
        <v>0</v>
      </c>
      <c r="DET36" s="50">
        <f t="shared" si="9503"/>
        <v>0</v>
      </c>
      <c r="DEU36" s="50">
        <f t="shared" si="9504"/>
        <v>0</v>
      </c>
      <c r="DEV36" s="50">
        <f t="shared" si="9505"/>
        <v>0</v>
      </c>
      <c r="DEW36" s="50">
        <f t="shared" si="9506"/>
        <v>0</v>
      </c>
      <c r="DEX36" s="50">
        <f t="shared" si="9507"/>
        <v>0</v>
      </c>
      <c r="DEY36" s="50">
        <f t="shared" si="9508"/>
        <v>0</v>
      </c>
      <c r="DEZ36" s="50">
        <f t="shared" si="9509"/>
        <v>0</v>
      </c>
      <c r="DFA36" s="50">
        <f t="shared" si="9510"/>
        <v>0</v>
      </c>
      <c r="DFB36" s="50">
        <f t="shared" si="9511"/>
        <v>0</v>
      </c>
      <c r="DFC36" s="50">
        <f t="shared" si="9512"/>
        <v>0</v>
      </c>
      <c r="DFD36" s="50">
        <f t="shared" si="9513"/>
        <v>0</v>
      </c>
      <c r="DFE36" s="50">
        <f t="shared" si="9514"/>
        <v>0</v>
      </c>
      <c r="DFF36" s="50">
        <f t="shared" si="9515"/>
        <v>0</v>
      </c>
      <c r="DFG36" s="50">
        <f t="shared" si="9516"/>
        <v>0</v>
      </c>
      <c r="DFH36" s="50">
        <f t="shared" si="9517"/>
        <v>0</v>
      </c>
      <c r="DFI36" s="50">
        <f t="shared" si="9518"/>
        <v>0</v>
      </c>
      <c r="DFJ36" s="50">
        <f t="shared" si="9519"/>
        <v>0</v>
      </c>
      <c r="DFK36" s="50">
        <f t="shared" si="9520"/>
        <v>0</v>
      </c>
      <c r="DFL36" s="50">
        <f t="shared" si="9521"/>
        <v>0</v>
      </c>
      <c r="DFM36" s="50">
        <f t="shared" si="9522"/>
        <v>0</v>
      </c>
      <c r="DFN36" s="50">
        <f t="shared" si="9523"/>
        <v>0</v>
      </c>
      <c r="DFO36" s="50">
        <f t="shared" si="9524"/>
        <v>0</v>
      </c>
      <c r="DFP36" s="50">
        <f t="shared" si="9525"/>
        <v>0</v>
      </c>
      <c r="DFQ36" s="50">
        <f t="shared" si="9526"/>
        <v>0</v>
      </c>
      <c r="DFR36" s="50">
        <f t="shared" si="9527"/>
        <v>0</v>
      </c>
      <c r="DFS36" s="50">
        <f t="shared" si="9528"/>
        <v>0</v>
      </c>
      <c r="DFT36" s="50">
        <f t="shared" si="9529"/>
        <v>0</v>
      </c>
      <c r="DFU36" s="50">
        <f t="shared" si="9530"/>
        <v>0</v>
      </c>
      <c r="DFV36" s="50">
        <f t="shared" si="9531"/>
        <v>0</v>
      </c>
      <c r="DFW36" s="50">
        <f t="shared" si="9532"/>
        <v>0</v>
      </c>
      <c r="DFX36" s="50">
        <f t="shared" si="9533"/>
        <v>0</v>
      </c>
      <c r="DFY36" s="50">
        <f t="shared" si="9534"/>
        <v>0</v>
      </c>
      <c r="DFZ36" s="50">
        <f t="shared" si="9535"/>
        <v>0</v>
      </c>
      <c r="DGA36" s="50">
        <f t="shared" si="9536"/>
        <v>0</v>
      </c>
      <c r="DGB36" s="50">
        <f t="shared" si="9537"/>
        <v>0</v>
      </c>
      <c r="DGC36" s="50">
        <f t="shared" si="9538"/>
        <v>0</v>
      </c>
      <c r="DGD36" s="50">
        <f t="shared" si="9539"/>
        <v>0</v>
      </c>
      <c r="DGE36" s="50">
        <f t="shared" si="9540"/>
        <v>0</v>
      </c>
      <c r="DGF36" s="50">
        <f t="shared" si="9541"/>
        <v>0</v>
      </c>
      <c r="DGG36" s="50">
        <f t="shared" si="9542"/>
        <v>0</v>
      </c>
      <c r="DGH36" s="50">
        <f t="shared" si="9543"/>
        <v>0</v>
      </c>
      <c r="DGI36" s="50">
        <f t="shared" si="9544"/>
        <v>0</v>
      </c>
      <c r="DGJ36" s="50">
        <f t="shared" si="9545"/>
        <v>0</v>
      </c>
      <c r="DGK36" s="50">
        <f t="shared" si="9546"/>
        <v>0</v>
      </c>
      <c r="DGL36" s="50">
        <f t="shared" si="9547"/>
        <v>0</v>
      </c>
      <c r="DGM36" s="50">
        <f t="shared" si="9548"/>
        <v>0</v>
      </c>
      <c r="DGN36" s="50">
        <f t="shared" si="9549"/>
        <v>0</v>
      </c>
      <c r="DGO36" s="50">
        <f t="shared" si="9550"/>
        <v>0</v>
      </c>
      <c r="DGP36" s="50">
        <f t="shared" si="9551"/>
        <v>0</v>
      </c>
      <c r="DGQ36" s="50">
        <f t="shared" si="9552"/>
        <v>0</v>
      </c>
      <c r="DGR36" s="50">
        <f t="shared" si="9553"/>
        <v>0</v>
      </c>
      <c r="DGS36" s="50">
        <f t="shared" si="9554"/>
        <v>0</v>
      </c>
      <c r="DGT36" s="50">
        <f t="shared" si="9555"/>
        <v>0</v>
      </c>
      <c r="DGU36" s="50">
        <f t="shared" si="9556"/>
        <v>0</v>
      </c>
      <c r="DGV36" s="50">
        <f t="shared" si="9557"/>
        <v>0</v>
      </c>
      <c r="DGW36" s="50">
        <f t="shared" si="9558"/>
        <v>0</v>
      </c>
      <c r="DGX36" s="50">
        <f t="shared" si="9559"/>
        <v>0</v>
      </c>
      <c r="DGY36" s="50">
        <f t="shared" si="9560"/>
        <v>0</v>
      </c>
      <c r="DGZ36" s="50">
        <f t="shared" si="9561"/>
        <v>0</v>
      </c>
      <c r="DHA36" s="50">
        <f t="shared" si="9562"/>
        <v>0</v>
      </c>
      <c r="DHB36" s="50">
        <f t="shared" si="9563"/>
        <v>0</v>
      </c>
      <c r="DHC36" s="50">
        <f t="shared" si="9564"/>
        <v>0</v>
      </c>
      <c r="DHD36" s="50">
        <f t="shared" si="9565"/>
        <v>0</v>
      </c>
      <c r="DHE36" s="50">
        <f t="shared" si="9566"/>
        <v>0</v>
      </c>
      <c r="DHF36" s="50">
        <f t="shared" si="9567"/>
        <v>0</v>
      </c>
      <c r="DHG36" s="50">
        <f t="shared" si="9568"/>
        <v>0</v>
      </c>
      <c r="DHH36" s="50">
        <f t="shared" si="9569"/>
        <v>0</v>
      </c>
      <c r="DHI36" s="50">
        <f t="shared" si="9570"/>
        <v>0</v>
      </c>
      <c r="DHJ36" s="50">
        <f t="shared" si="9571"/>
        <v>0</v>
      </c>
      <c r="DHK36" s="50">
        <f t="shared" si="9572"/>
        <v>0</v>
      </c>
      <c r="DHL36" s="50">
        <f t="shared" si="9573"/>
        <v>0</v>
      </c>
      <c r="DHM36" s="50">
        <f t="shared" si="9574"/>
        <v>0</v>
      </c>
      <c r="DHN36" s="50">
        <f t="shared" si="9575"/>
        <v>0</v>
      </c>
      <c r="DHO36" s="50">
        <f t="shared" si="9576"/>
        <v>0</v>
      </c>
      <c r="DHP36" s="50">
        <f t="shared" si="9577"/>
        <v>0</v>
      </c>
      <c r="DHQ36" s="50">
        <f t="shared" si="9578"/>
        <v>0</v>
      </c>
      <c r="DHR36" s="50">
        <f t="shared" si="9579"/>
        <v>0</v>
      </c>
      <c r="DHS36" s="50">
        <f t="shared" si="9580"/>
        <v>0</v>
      </c>
      <c r="DHT36" s="50">
        <f t="shared" si="9581"/>
        <v>0</v>
      </c>
      <c r="DHU36" s="50">
        <f t="shared" si="9582"/>
        <v>0</v>
      </c>
      <c r="DHV36" s="50">
        <f t="shared" si="9583"/>
        <v>0</v>
      </c>
      <c r="DHW36" s="50">
        <f t="shared" si="9584"/>
        <v>0</v>
      </c>
      <c r="DHX36" s="50">
        <f t="shared" si="9585"/>
        <v>0</v>
      </c>
      <c r="DHY36" s="50">
        <f t="shared" si="9586"/>
        <v>0</v>
      </c>
      <c r="DHZ36" s="50">
        <f t="shared" si="9587"/>
        <v>0</v>
      </c>
      <c r="DIA36" s="50">
        <f t="shared" si="9588"/>
        <v>0</v>
      </c>
      <c r="DIB36" s="50">
        <f t="shared" si="9589"/>
        <v>0</v>
      </c>
      <c r="DIC36" s="50">
        <f t="shared" si="9590"/>
        <v>0</v>
      </c>
      <c r="DID36" s="50">
        <f t="shared" si="9591"/>
        <v>0</v>
      </c>
      <c r="DIE36" s="50">
        <f t="shared" si="9592"/>
        <v>0</v>
      </c>
      <c r="DIF36" s="50">
        <f t="shared" si="9593"/>
        <v>0</v>
      </c>
      <c r="DIG36" s="50">
        <f t="shared" si="9594"/>
        <v>0</v>
      </c>
      <c r="DIH36" s="50">
        <f t="shared" si="9595"/>
        <v>0</v>
      </c>
      <c r="DII36" s="50">
        <f t="shared" si="9596"/>
        <v>0</v>
      </c>
      <c r="DIJ36" s="50">
        <f t="shared" si="9597"/>
        <v>0</v>
      </c>
      <c r="DIK36" s="50">
        <f t="shared" si="9598"/>
        <v>0</v>
      </c>
      <c r="DIL36" s="50">
        <f t="shared" si="9599"/>
        <v>0</v>
      </c>
      <c r="DIM36" s="50">
        <f t="shared" si="9600"/>
        <v>0</v>
      </c>
      <c r="DIN36" s="50">
        <f t="shared" si="9601"/>
        <v>0</v>
      </c>
      <c r="DIO36" s="50">
        <f t="shared" si="9602"/>
        <v>0</v>
      </c>
      <c r="DIP36" s="50">
        <f t="shared" si="9603"/>
        <v>0</v>
      </c>
      <c r="DIQ36" s="50">
        <f t="shared" si="9604"/>
        <v>0</v>
      </c>
      <c r="DIR36" s="50">
        <f t="shared" si="9605"/>
        <v>0</v>
      </c>
      <c r="DIS36" s="50">
        <f t="shared" si="9606"/>
        <v>0</v>
      </c>
      <c r="DIT36" s="50">
        <f t="shared" si="9607"/>
        <v>0</v>
      </c>
      <c r="DIU36" s="50">
        <f t="shared" si="9608"/>
        <v>0</v>
      </c>
      <c r="DIV36" s="50">
        <f t="shared" si="9609"/>
        <v>0</v>
      </c>
      <c r="DIW36" s="50">
        <f t="shared" si="9610"/>
        <v>0</v>
      </c>
      <c r="DIX36" s="50">
        <f t="shared" si="9611"/>
        <v>0</v>
      </c>
      <c r="DIY36" s="50">
        <f t="shared" si="9612"/>
        <v>0</v>
      </c>
      <c r="DIZ36" s="50">
        <f t="shared" si="9613"/>
        <v>0</v>
      </c>
      <c r="DJA36" s="50">
        <f t="shared" si="9614"/>
        <v>0</v>
      </c>
      <c r="DJB36" s="50">
        <f t="shared" si="9615"/>
        <v>0</v>
      </c>
      <c r="DJC36" s="50">
        <f t="shared" si="9616"/>
        <v>0</v>
      </c>
      <c r="DJD36" s="50">
        <f t="shared" si="9617"/>
        <v>0</v>
      </c>
      <c r="DJE36" s="50">
        <f t="shared" si="9618"/>
        <v>0</v>
      </c>
      <c r="DJF36" s="50">
        <f t="shared" si="9619"/>
        <v>0</v>
      </c>
      <c r="DJG36" s="50">
        <f t="shared" si="9620"/>
        <v>0</v>
      </c>
      <c r="DJH36" s="50">
        <f t="shared" si="9621"/>
        <v>0</v>
      </c>
      <c r="DJI36" s="50">
        <f t="shared" si="9622"/>
        <v>0</v>
      </c>
      <c r="DJJ36" s="50">
        <f t="shared" si="9623"/>
        <v>0</v>
      </c>
      <c r="DJK36" s="50">
        <f t="shared" si="9624"/>
        <v>0</v>
      </c>
      <c r="DJL36" s="50">
        <f t="shared" si="9625"/>
        <v>0</v>
      </c>
      <c r="DJM36" s="50">
        <f t="shared" si="9626"/>
        <v>0</v>
      </c>
      <c r="DJN36" s="50">
        <f t="shared" si="9627"/>
        <v>0</v>
      </c>
      <c r="DJO36" s="50">
        <f t="shared" si="9628"/>
        <v>0</v>
      </c>
      <c r="DJP36" s="50">
        <f t="shared" si="9629"/>
        <v>0</v>
      </c>
      <c r="DJQ36" s="50">
        <f t="shared" si="9630"/>
        <v>0</v>
      </c>
      <c r="DJR36" s="50">
        <f t="shared" si="9631"/>
        <v>0</v>
      </c>
      <c r="DJS36" s="50">
        <f t="shared" si="9632"/>
        <v>0</v>
      </c>
      <c r="DJT36" s="50">
        <f t="shared" si="9633"/>
        <v>0</v>
      </c>
      <c r="DJU36" s="50">
        <f t="shared" si="9634"/>
        <v>0</v>
      </c>
      <c r="DJV36" s="50">
        <f t="shared" si="9635"/>
        <v>0</v>
      </c>
      <c r="DJW36" s="50">
        <f t="shared" si="9636"/>
        <v>0</v>
      </c>
      <c r="DJX36" s="50">
        <f t="shared" si="9637"/>
        <v>0</v>
      </c>
      <c r="DJY36" s="50">
        <f t="shared" si="9638"/>
        <v>0</v>
      </c>
      <c r="DJZ36" s="50">
        <f t="shared" si="9639"/>
        <v>0</v>
      </c>
      <c r="DKA36" s="50">
        <f t="shared" si="9640"/>
        <v>0</v>
      </c>
      <c r="DKB36" s="50">
        <f t="shared" si="9641"/>
        <v>0</v>
      </c>
      <c r="DKC36" s="50">
        <f t="shared" si="9642"/>
        <v>0</v>
      </c>
      <c r="DKD36" s="50">
        <f t="shared" si="9643"/>
        <v>0</v>
      </c>
      <c r="DKE36" s="50">
        <f t="shared" si="9644"/>
        <v>0</v>
      </c>
      <c r="DKF36" s="50">
        <f t="shared" si="9645"/>
        <v>0</v>
      </c>
      <c r="DKG36" s="50">
        <f t="shared" si="9646"/>
        <v>0</v>
      </c>
      <c r="DKH36" s="50">
        <f t="shared" si="9647"/>
        <v>0</v>
      </c>
      <c r="DKI36" s="50">
        <f t="shared" si="9648"/>
        <v>0</v>
      </c>
      <c r="DKJ36" s="50">
        <f t="shared" si="9649"/>
        <v>0</v>
      </c>
      <c r="DKK36" s="50">
        <f t="shared" si="9650"/>
        <v>0</v>
      </c>
      <c r="DKL36" s="50">
        <f t="shared" si="9651"/>
        <v>0</v>
      </c>
      <c r="DKM36" s="50">
        <f t="shared" si="9652"/>
        <v>0</v>
      </c>
      <c r="DKN36" s="50">
        <f t="shared" si="9653"/>
        <v>0</v>
      </c>
      <c r="DKO36" s="50">
        <f t="shared" si="9654"/>
        <v>0</v>
      </c>
      <c r="DKP36" s="50">
        <f t="shared" si="9655"/>
        <v>0</v>
      </c>
      <c r="DKQ36" s="50">
        <f t="shared" si="9656"/>
        <v>0</v>
      </c>
      <c r="DKR36" s="50">
        <f t="shared" si="9657"/>
        <v>0</v>
      </c>
      <c r="DKS36" s="50">
        <f t="shared" si="9658"/>
        <v>0</v>
      </c>
      <c r="DKT36" s="50">
        <f t="shared" si="9659"/>
        <v>0</v>
      </c>
      <c r="DKU36" s="50">
        <f t="shared" si="9660"/>
        <v>0</v>
      </c>
      <c r="DKV36" s="50">
        <f t="shared" si="9661"/>
        <v>0</v>
      </c>
      <c r="DKW36" s="50">
        <f t="shared" si="9662"/>
        <v>0</v>
      </c>
      <c r="DKX36" s="50">
        <f t="shared" si="9663"/>
        <v>0</v>
      </c>
      <c r="DKY36" s="50">
        <f t="shared" si="9664"/>
        <v>0</v>
      </c>
      <c r="DKZ36" s="50">
        <f t="shared" si="9665"/>
        <v>0</v>
      </c>
      <c r="DLA36" s="50">
        <f t="shared" si="9666"/>
        <v>0</v>
      </c>
      <c r="DLB36" s="50">
        <f t="shared" si="9667"/>
        <v>0</v>
      </c>
      <c r="DLC36" s="50">
        <f t="shared" si="9668"/>
        <v>0</v>
      </c>
      <c r="DLD36" s="50">
        <f t="shared" si="9669"/>
        <v>0</v>
      </c>
      <c r="DLE36" s="50">
        <f t="shared" si="9670"/>
        <v>0</v>
      </c>
      <c r="DLF36" s="50">
        <f t="shared" si="9671"/>
        <v>0</v>
      </c>
      <c r="DLG36" s="50">
        <f t="shared" si="9672"/>
        <v>0</v>
      </c>
      <c r="DLH36" s="50">
        <f t="shared" si="9673"/>
        <v>0</v>
      </c>
      <c r="DLI36" s="50">
        <f t="shared" si="9674"/>
        <v>0</v>
      </c>
      <c r="DLJ36" s="50"/>
      <c r="DLK36" s="50">
        <f t="shared" si="9675"/>
        <v>0</v>
      </c>
      <c r="DLL36" s="50">
        <f t="shared" si="9676"/>
        <v>0</v>
      </c>
      <c r="DLM36" s="50">
        <f t="shared" si="9677"/>
        <v>0</v>
      </c>
      <c r="DLN36" s="50">
        <f t="shared" si="9678"/>
        <v>0</v>
      </c>
      <c r="DLO36" s="50">
        <f t="shared" si="9679"/>
        <v>0</v>
      </c>
      <c r="DLP36" s="50">
        <f t="shared" si="9680"/>
        <v>0</v>
      </c>
      <c r="DLQ36" s="50">
        <f t="shared" si="9681"/>
        <v>0</v>
      </c>
      <c r="DLR36" s="50">
        <f t="shared" si="9682"/>
        <v>0</v>
      </c>
      <c r="DLS36" s="50">
        <f t="shared" si="9683"/>
        <v>0</v>
      </c>
      <c r="DLT36" s="50">
        <f t="shared" si="9684"/>
        <v>0</v>
      </c>
      <c r="DLU36" s="50">
        <f t="shared" si="9685"/>
        <v>0</v>
      </c>
      <c r="DLV36" s="50">
        <f t="shared" si="9686"/>
        <v>0</v>
      </c>
      <c r="DLW36" s="50">
        <f t="shared" si="9687"/>
        <v>0</v>
      </c>
      <c r="DLX36" s="50">
        <f t="shared" si="9688"/>
        <v>0</v>
      </c>
      <c r="DLY36" s="50">
        <f t="shared" si="9689"/>
        <v>0</v>
      </c>
      <c r="DLZ36" s="50">
        <f t="shared" si="9690"/>
        <v>0</v>
      </c>
      <c r="DMA36" s="50">
        <f t="shared" si="9691"/>
        <v>0</v>
      </c>
      <c r="DMB36" s="50">
        <f t="shared" si="9692"/>
        <v>0</v>
      </c>
      <c r="DMC36" s="50">
        <f t="shared" si="9693"/>
        <v>0</v>
      </c>
      <c r="DMD36" s="50">
        <f t="shared" si="9694"/>
        <v>0</v>
      </c>
      <c r="DME36" s="50">
        <f t="shared" si="9695"/>
        <v>0</v>
      </c>
      <c r="DMF36" s="50">
        <f t="shared" si="9696"/>
        <v>0</v>
      </c>
      <c r="DMG36" s="50">
        <f t="shared" si="9697"/>
        <v>0</v>
      </c>
      <c r="DMH36" s="50">
        <f t="shared" si="9698"/>
        <v>0</v>
      </c>
      <c r="DMI36" s="50">
        <f t="shared" si="9699"/>
        <v>0</v>
      </c>
      <c r="DMJ36" s="50">
        <f t="shared" si="9700"/>
        <v>0</v>
      </c>
      <c r="DMK36" s="50">
        <f t="shared" si="9701"/>
        <v>0</v>
      </c>
      <c r="DML36" s="50">
        <f t="shared" si="9702"/>
        <v>0</v>
      </c>
      <c r="DMM36" s="50">
        <f t="shared" si="9703"/>
        <v>0</v>
      </c>
      <c r="DMN36" s="50">
        <f t="shared" si="9704"/>
        <v>0</v>
      </c>
      <c r="DMO36" s="50">
        <f t="shared" si="9705"/>
        <v>0</v>
      </c>
      <c r="DMP36" s="50">
        <f t="shared" si="9706"/>
        <v>0</v>
      </c>
      <c r="DMQ36" s="50">
        <f t="shared" si="9707"/>
        <v>0</v>
      </c>
      <c r="DMR36" s="50">
        <f t="shared" si="9708"/>
        <v>0</v>
      </c>
      <c r="DMS36" s="50">
        <f t="shared" si="9709"/>
        <v>0</v>
      </c>
      <c r="DMT36" s="50" t="e">
        <f>#REF!*$S36</f>
        <v>#REF!</v>
      </c>
      <c r="DMU36" s="50">
        <f t="shared" si="9710"/>
        <v>0</v>
      </c>
      <c r="DMV36" s="50">
        <f t="shared" si="9711"/>
        <v>0</v>
      </c>
      <c r="DMW36" s="50">
        <f t="shared" si="9712"/>
        <v>0</v>
      </c>
      <c r="DMX36" s="50">
        <f t="shared" si="9713"/>
        <v>0</v>
      </c>
      <c r="DMY36" s="50">
        <f t="shared" si="9714"/>
        <v>0</v>
      </c>
      <c r="DMZ36" s="50">
        <f t="shared" si="9715"/>
        <v>0</v>
      </c>
      <c r="DNA36" s="50">
        <f t="shared" si="9716"/>
        <v>0</v>
      </c>
      <c r="DNB36" s="50">
        <f t="shared" si="9717"/>
        <v>0</v>
      </c>
      <c r="DNC36" s="50">
        <f t="shared" si="9718"/>
        <v>0</v>
      </c>
      <c r="DND36" s="50">
        <f t="shared" si="9719"/>
        <v>0</v>
      </c>
      <c r="DNE36" s="50">
        <f t="shared" si="9720"/>
        <v>0</v>
      </c>
      <c r="DNF36" s="50">
        <f t="shared" si="9721"/>
        <v>0</v>
      </c>
      <c r="DNG36" s="50">
        <f t="shared" si="9722"/>
        <v>0</v>
      </c>
      <c r="DNH36" s="50">
        <f t="shared" si="9723"/>
        <v>0</v>
      </c>
      <c r="DNI36" s="50">
        <f t="shared" si="9724"/>
        <v>0</v>
      </c>
      <c r="DNJ36" s="50">
        <f t="shared" si="9725"/>
        <v>0</v>
      </c>
      <c r="DNK36" s="50">
        <f t="shared" si="9726"/>
        <v>0</v>
      </c>
      <c r="DNL36" s="50">
        <f t="shared" si="9727"/>
        <v>0</v>
      </c>
      <c r="DNM36" s="50">
        <f t="shared" si="9728"/>
        <v>0</v>
      </c>
      <c r="DNN36" s="50">
        <f t="shared" si="9729"/>
        <v>0</v>
      </c>
      <c r="DNO36" s="50">
        <f t="shared" si="9730"/>
        <v>0</v>
      </c>
      <c r="DNP36" s="50">
        <f t="shared" si="9731"/>
        <v>0</v>
      </c>
      <c r="DNQ36" s="50">
        <f t="shared" si="9732"/>
        <v>0</v>
      </c>
      <c r="DNR36" s="50">
        <f t="shared" si="9733"/>
        <v>0</v>
      </c>
      <c r="DNS36" s="50">
        <f t="shared" si="9734"/>
        <v>0</v>
      </c>
      <c r="DNT36" s="50">
        <f t="shared" si="9735"/>
        <v>0</v>
      </c>
      <c r="DNU36" s="50">
        <f t="shared" si="9736"/>
        <v>0</v>
      </c>
      <c r="DNV36" s="50">
        <f t="shared" si="9737"/>
        <v>0</v>
      </c>
      <c r="DNW36" s="50">
        <f t="shared" si="9738"/>
        <v>0</v>
      </c>
      <c r="DNX36" s="50">
        <f t="shared" si="9739"/>
        <v>0</v>
      </c>
      <c r="DNY36" s="50">
        <f t="shared" si="9740"/>
        <v>0</v>
      </c>
      <c r="DNZ36" s="50">
        <f t="shared" si="9741"/>
        <v>0</v>
      </c>
      <c r="DOA36" s="50">
        <f t="shared" si="9742"/>
        <v>0</v>
      </c>
      <c r="DOB36" s="50">
        <f t="shared" si="9743"/>
        <v>0</v>
      </c>
      <c r="DOC36" s="50">
        <f t="shared" si="9744"/>
        <v>0</v>
      </c>
      <c r="DOD36" s="50">
        <f t="shared" si="9745"/>
        <v>0</v>
      </c>
      <c r="DOE36" s="50">
        <f t="shared" si="9746"/>
        <v>0</v>
      </c>
      <c r="DOF36" s="50">
        <f t="shared" si="9747"/>
        <v>0</v>
      </c>
      <c r="DOG36" s="50">
        <f t="shared" si="9748"/>
        <v>0</v>
      </c>
      <c r="DOH36" s="50">
        <f t="shared" si="9749"/>
        <v>0</v>
      </c>
      <c r="DOI36" s="50">
        <f t="shared" si="9750"/>
        <v>0</v>
      </c>
      <c r="DOJ36" s="50">
        <f t="shared" si="9751"/>
        <v>0</v>
      </c>
      <c r="DOK36" s="50">
        <f t="shared" si="9752"/>
        <v>0</v>
      </c>
      <c r="DOL36" s="50">
        <f t="shared" si="9753"/>
        <v>0</v>
      </c>
      <c r="DOM36" s="50">
        <f t="shared" si="9754"/>
        <v>0</v>
      </c>
      <c r="DON36" s="50">
        <f t="shared" si="9755"/>
        <v>0</v>
      </c>
      <c r="DOO36" s="50">
        <f t="shared" si="9756"/>
        <v>0</v>
      </c>
      <c r="DOP36" s="50">
        <f t="shared" si="9757"/>
        <v>0</v>
      </c>
      <c r="DOQ36" s="50">
        <f t="shared" si="9758"/>
        <v>0</v>
      </c>
      <c r="DOR36" s="50">
        <f t="shared" si="9759"/>
        <v>0</v>
      </c>
      <c r="DOS36" s="50">
        <f t="shared" si="9760"/>
        <v>0</v>
      </c>
      <c r="DOT36" s="50">
        <f t="shared" si="9761"/>
        <v>0</v>
      </c>
      <c r="DOU36" s="50">
        <f t="shared" si="9762"/>
        <v>0</v>
      </c>
      <c r="DOV36" s="50">
        <f t="shared" si="9763"/>
        <v>0</v>
      </c>
      <c r="DOW36" s="50">
        <f t="shared" si="9764"/>
        <v>0</v>
      </c>
      <c r="DOX36" s="50">
        <f t="shared" si="9765"/>
        <v>0</v>
      </c>
      <c r="DOY36" s="50">
        <f t="shared" si="9766"/>
        <v>0</v>
      </c>
      <c r="DOZ36" s="50">
        <f t="shared" si="9767"/>
        <v>0</v>
      </c>
      <c r="DPA36" s="50">
        <f t="shared" si="9768"/>
        <v>0</v>
      </c>
      <c r="DPB36" s="50">
        <f t="shared" si="9769"/>
        <v>0</v>
      </c>
      <c r="DPC36" s="50">
        <f t="shared" si="9770"/>
        <v>0</v>
      </c>
      <c r="DPD36" s="50">
        <f t="shared" si="9771"/>
        <v>0</v>
      </c>
      <c r="DPE36" s="50">
        <f t="shared" si="9772"/>
        <v>0</v>
      </c>
      <c r="DPF36" s="50">
        <f t="shared" si="9773"/>
        <v>0</v>
      </c>
      <c r="DPG36" s="50">
        <f t="shared" si="9774"/>
        <v>0</v>
      </c>
      <c r="DPH36" s="50">
        <f t="shared" si="9775"/>
        <v>0</v>
      </c>
      <c r="DPI36" s="50">
        <f t="shared" si="9776"/>
        <v>0</v>
      </c>
      <c r="DPJ36" s="50">
        <f t="shared" si="9777"/>
        <v>0</v>
      </c>
      <c r="DPK36" s="50">
        <f t="shared" si="9778"/>
        <v>0</v>
      </c>
      <c r="DPL36" s="50">
        <f t="shared" si="9779"/>
        <v>0</v>
      </c>
      <c r="DPM36" s="50">
        <f t="shared" si="9780"/>
        <v>0</v>
      </c>
      <c r="DPN36" s="50">
        <f t="shared" si="9781"/>
        <v>0</v>
      </c>
      <c r="DPO36" s="50">
        <f t="shared" si="9782"/>
        <v>0</v>
      </c>
      <c r="DPP36" s="50">
        <f t="shared" si="9783"/>
        <v>0</v>
      </c>
      <c r="DPQ36" s="50">
        <f t="shared" si="9784"/>
        <v>0</v>
      </c>
      <c r="DPR36" s="50">
        <f t="shared" si="9785"/>
        <v>0</v>
      </c>
      <c r="DPS36" s="50">
        <f t="shared" si="9786"/>
        <v>0</v>
      </c>
      <c r="DPT36" s="50">
        <f t="shared" si="9787"/>
        <v>0</v>
      </c>
      <c r="DPU36" s="50">
        <f t="shared" si="9788"/>
        <v>0</v>
      </c>
      <c r="DPV36" s="50">
        <f t="shared" si="9789"/>
        <v>0</v>
      </c>
      <c r="DPW36" s="50">
        <f t="shared" si="9790"/>
        <v>0</v>
      </c>
      <c r="DPX36" s="50">
        <f t="shared" si="9791"/>
        <v>0</v>
      </c>
      <c r="DPY36" s="50">
        <f t="shared" si="9792"/>
        <v>0</v>
      </c>
      <c r="DPZ36" s="50">
        <f t="shared" si="9793"/>
        <v>0</v>
      </c>
      <c r="DQA36" s="50">
        <f t="shared" si="9794"/>
        <v>0</v>
      </c>
      <c r="DQB36" s="50">
        <f t="shared" si="9795"/>
        <v>0</v>
      </c>
      <c r="DQC36" s="50">
        <f t="shared" si="9796"/>
        <v>0</v>
      </c>
      <c r="DQD36" s="50">
        <f t="shared" si="9797"/>
        <v>0</v>
      </c>
      <c r="DQE36" s="50">
        <f t="shared" si="9798"/>
        <v>0</v>
      </c>
      <c r="DQF36" s="50">
        <f t="shared" si="9799"/>
        <v>0</v>
      </c>
      <c r="DQG36" s="50">
        <f t="shared" si="9800"/>
        <v>0</v>
      </c>
      <c r="DQH36" s="50">
        <f t="shared" si="9801"/>
        <v>0</v>
      </c>
      <c r="DQI36" s="50">
        <f t="shared" si="9802"/>
        <v>0</v>
      </c>
      <c r="DQJ36" s="50">
        <f t="shared" si="9803"/>
        <v>0</v>
      </c>
      <c r="DQK36" s="50">
        <f t="shared" si="9804"/>
        <v>0</v>
      </c>
      <c r="DQL36" s="50">
        <f t="shared" si="9805"/>
        <v>0</v>
      </c>
      <c r="DQM36" s="50">
        <f t="shared" si="9806"/>
        <v>0</v>
      </c>
      <c r="DQN36" s="50">
        <f t="shared" si="9807"/>
        <v>0</v>
      </c>
      <c r="DQO36" s="50">
        <f t="shared" si="9808"/>
        <v>0</v>
      </c>
      <c r="DQP36" s="50">
        <f t="shared" si="9809"/>
        <v>0</v>
      </c>
      <c r="DQQ36" s="50">
        <f t="shared" si="9810"/>
        <v>0</v>
      </c>
      <c r="DQR36" s="50">
        <f t="shared" si="9811"/>
        <v>0</v>
      </c>
      <c r="DQS36" s="50">
        <f t="shared" si="9812"/>
        <v>0</v>
      </c>
      <c r="DQT36" s="50">
        <f t="shared" si="9813"/>
        <v>0</v>
      </c>
      <c r="DQU36" s="50">
        <f t="shared" si="9814"/>
        <v>0</v>
      </c>
      <c r="DQV36" s="50">
        <f t="shared" si="9815"/>
        <v>0</v>
      </c>
      <c r="DQW36" s="50">
        <f t="shared" si="9816"/>
        <v>0</v>
      </c>
      <c r="DQX36" s="50">
        <f t="shared" si="9817"/>
        <v>0</v>
      </c>
      <c r="DQY36" s="50">
        <f t="shared" si="9818"/>
        <v>0</v>
      </c>
      <c r="DQZ36" s="50">
        <f t="shared" si="9819"/>
        <v>0</v>
      </c>
      <c r="DRA36" s="50">
        <f t="shared" si="9820"/>
        <v>0</v>
      </c>
      <c r="DRB36" s="50">
        <f t="shared" si="9821"/>
        <v>0</v>
      </c>
      <c r="DRC36" s="50">
        <f t="shared" si="9822"/>
        <v>0</v>
      </c>
      <c r="DRD36" s="50">
        <f t="shared" si="9823"/>
        <v>0</v>
      </c>
      <c r="DRE36" s="50">
        <f t="shared" si="9824"/>
        <v>0</v>
      </c>
      <c r="DRF36" s="50">
        <f t="shared" si="9825"/>
        <v>0</v>
      </c>
      <c r="DRG36" s="50">
        <f t="shared" si="9826"/>
        <v>0</v>
      </c>
      <c r="DRH36" s="50">
        <f t="shared" si="9827"/>
        <v>0</v>
      </c>
      <c r="DRI36" s="50">
        <f t="shared" si="9828"/>
        <v>0</v>
      </c>
      <c r="DRJ36" s="50">
        <f t="shared" si="9829"/>
        <v>0</v>
      </c>
      <c r="DRK36" s="50">
        <f t="shared" si="9830"/>
        <v>0</v>
      </c>
      <c r="DRL36" s="50">
        <f t="shared" si="9831"/>
        <v>0</v>
      </c>
      <c r="DRM36" s="50">
        <f t="shared" si="9832"/>
        <v>0</v>
      </c>
      <c r="DRN36" s="50">
        <f t="shared" si="9833"/>
        <v>0</v>
      </c>
      <c r="DRO36" s="50">
        <f t="shared" si="9834"/>
        <v>0</v>
      </c>
      <c r="DRP36" s="50">
        <f t="shared" si="9835"/>
        <v>0</v>
      </c>
      <c r="DRQ36" s="50">
        <f t="shared" si="9836"/>
        <v>0</v>
      </c>
      <c r="DRR36" s="50">
        <f t="shared" si="9837"/>
        <v>0</v>
      </c>
      <c r="DRS36" s="50">
        <f t="shared" si="9838"/>
        <v>0</v>
      </c>
      <c r="DRT36" s="50">
        <f t="shared" si="9839"/>
        <v>0</v>
      </c>
      <c r="DRU36" s="50">
        <f t="shared" si="9840"/>
        <v>0</v>
      </c>
      <c r="DRV36" s="50">
        <f t="shared" si="9841"/>
        <v>0</v>
      </c>
      <c r="DRW36" s="50">
        <f t="shared" si="9842"/>
        <v>0</v>
      </c>
      <c r="DRX36" s="50">
        <f t="shared" si="9843"/>
        <v>0</v>
      </c>
      <c r="DRY36" s="50">
        <f t="shared" si="9844"/>
        <v>0</v>
      </c>
      <c r="DRZ36" s="50">
        <f t="shared" si="9845"/>
        <v>0</v>
      </c>
      <c r="DSA36" s="50">
        <f t="shared" si="9846"/>
        <v>0</v>
      </c>
      <c r="DSB36" s="50">
        <f t="shared" si="9847"/>
        <v>0</v>
      </c>
      <c r="DSC36" s="50">
        <f t="shared" si="9848"/>
        <v>0</v>
      </c>
      <c r="DSD36" s="50">
        <f t="shared" si="9849"/>
        <v>0</v>
      </c>
      <c r="DSE36" s="50">
        <f t="shared" si="9850"/>
        <v>0</v>
      </c>
      <c r="DSF36" s="50">
        <f t="shared" si="9851"/>
        <v>0</v>
      </c>
      <c r="DSG36" s="50">
        <f t="shared" si="9852"/>
        <v>0</v>
      </c>
      <c r="DSH36" s="50">
        <f t="shared" si="9853"/>
        <v>0</v>
      </c>
      <c r="DSI36" s="50">
        <f t="shared" si="9854"/>
        <v>0</v>
      </c>
      <c r="DSJ36" s="50">
        <f t="shared" si="9855"/>
        <v>0</v>
      </c>
      <c r="DSK36" s="50">
        <f t="shared" si="9856"/>
        <v>0</v>
      </c>
      <c r="DSL36" s="50">
        <f t="shared" si="9857"/>
        <v>0</v>
      </c>
      <c r="DSM36" s="50">
        <f t="shared" si="9858"/>
        <v>0</v>
      </c>
      <c r="DSN36" s="50">
        <f t="shared" si="9859"/>
        <v>0</v>
      </c>
      <c r="DSO36" s="50">
        <f t="shared" si="9860"/>
        <v>0</v>
      </c>
      <c r="DSP36" s="50">
        <f t="shared" si="9861"/>
        <v>0</v>
      </c>
      <c r="DSQ36" s="50">
        <f t="shared" si="9862"/>
        <v>0</v>
      </c>
      <c r="DSR36" s="50">
        <f t="shared" si="9863"/>
        <v>0</v>
      </c>
      <c r="DSS36" s="50">
        <f t="shared" si="9864"/>
        <v>0</v>
      </c>
      <c r="DST36" s="50">
        <f t="shared" si="9865"/>
        <v>0</v>
      </c>
      <c r="DSU36" s="50">
        <f t="shared" si="9866"/>
        <v>0</v>
      </c>
      <c r="DSV36" s="50">
        <f t="shared" si="9867"/>
        <v>0</v>
      </c>
      <c r="DSW36" s="50">
        <f t="shared" si="9868"/>
        <v>0</v>
      </c>
      <c r="DSX36" s="50">
        <f t="shared" si="9869"/>
        <v>0</v>
      </c>
      <c r="DSY36" s="50">
        <f t="shared" si="9870"/>
        <v>0</v>
      </c>
      <c r="DSZ36" s="50">
        <f t="shared" si="9871"/>
        <v>0</v>
      </c>
      <c r="DTA36" s="50">
        <f t="shared" si="9872"/>
        <v>0</v>
      </c>
      <c r="DTB36" s="50">
        <f t="shared" si="9873"/>
        <v>0</v>
      </c>
      <c r="DTC36" s="50">
        <f t="shared" si="9874"/>
        <v>0</v>
      </c>
      <c r="DTD36" s="50">
        <f t="shared" si="9875"/>
        <v>0</v>
      </c>
      <c r="DTE36" s="50">
        <f t="shared" si="9876"/>
        <v>0</v>
      </c>
      <c r="DTF36" s="50">
        <f t="shared" si="9877"/>
        <v>0</v>
      </c>
      <c r="DTG36" s="50">
        <f t="shared" si="9878"/>
        <v>0</v>
      </c>
      <c r="DTH36" s="50">
        <f t="shared" si="9879"/>
        <v>0</v>
      </c>
      <c r="DTI36" s="50">
        <f t="shared" si="9880"/>
        <v>0</v>
      </c>
      <c r="DTJ36" s="50">
        <f t="shared" si="9881"/>
        <v>0</v>
      </c>
      <c r="DTK36" s="50">
        <f t="shared" si="9882"/>
        <v>0</v>
      </c>
      <c r="DTL36" s="50">
        <f t="shared" si="9883"/>
        <v>0</v>
      </c>
      <c r="DTM36" s="50">
        <f t="shared" si="9884"/>
        <v>0</v>
      </c>
      <c r="DTN36" s="50">
        <f t="shared" si="9885"/>
        <v>0</v>
      </c>
      <c r="DTO36" s="50">
        <f t="shared" si="9886"/>
        <v>0</v>
      </c>
      <c r="DTP36" s="50">
        <f t="shared" si="9887"/>
        <v>0</v>
      </c>
      <c r="DTQ36" s="50">
        <f t="shared" si="9888"/>
        <v>0</v>
      </c>
      <c r="DTR36" s="50">
        <f t="shared" si="9889"/>
        <v>0</v>
      </c>
      <c r="DTS36" s="50">
        <f t="shared" si="9890"/>
        <v>0</v>
      </c>
      <c r="DTT36" s="50">
        <f t="shared" si="9891"/>
        <v>0</v>
      </c>
      <c r="DTU36" s="50">
        <f t="shared" si="9892"/>
        <v>0</v>
      </c>
      <c r="DTV36" s="50">
        <f t="shared" si="9893"/>
        <v>0</v>
      </c>
      <c r="DTW36" s="50">
        <f t="shared" si="9894"/>
        <v>0</v>
      </c>
      <c r="DTX36" s="50">
        <f t="shared" si="9895"/>
        <v>0</v>
      </c>
      <c r="DTY36" s="50">
        <f t="shared" si="9896"/>
        <v>0</v>
      </c>
      <c r="DTZ36" s="50">
        <f t="shared" si="9897"/>
        <v>0</v>
      </c>
      <c r="DUA36" s="50">
        <f t="shared" si="9898"/>
        <v>0</v>
      </c>
      <c r="DUB36" s="50">
        <f t="shared" si="9899"/>
        <v>0</v>
      </c>
      <c r="DUC36" s="50">
        <f t="shared" si="9900"/>
        <v>0</v>
      </c>
      <c r="DUD36" s="50">
        <f t="shared" si="9901"/>
        <v>0</v>
      </c>
      <c r="DUE36" s="50">
        <f t="shared" si="9902"/>
        <v>0</v>
      </c>
      <c r="DUF36" s="50">
        <f t="shared" si="9903"/>
        <v>0</v>
      </c>
      <c r="DUG36" s="50">
        <f t="shared" si="9904"/>
        <v>0</v>
      </c>
      <c r="DUH36" s="50">
        <f t="shared" si="9905"/>
        <v>0</v>
      </c>
      <c r="DUI36" s="50">
        <f t="shared" si="9906"/>
        <v>0</v>
      </c>
      <c r="DUJ36" s="50">
        <f t="shared" si="9907"/>
        <v>0</v>
      </c>
      <c r="DUK36" s="50">
        <f t="shared" si="9908"/>
        <v>0</v>
      </c>
      <c r="DUL36" s="50">
        <f t="shared" si="9909"/>
        <v>0</v>
      </c>
      <c r="DUM36" s="50">
        <f t="shared" si="9910"/>
        <v>0</v>
      </c>
      <c r="DUN36" s="50">
        <f t="shared" si="9911"/>
        <v>0</v>
      </c>
      <c r="DUO36" s="50">
        <f t="shared" si="9912"/>
        <v>0</v>
      </c>
      <c r="DUP36" s="50">
        <f t="shared" si="9913"/>
        <v>0</v>
      </c>
      <c r="DUQ36" s="50">
        <f t="shared" si="9914"/>
        <v>0</v>
      </c>
      <c r="DUR36" s="50">
        <f t="shared" si="9915"/>
        <v>0</v>
      </c>
      <c r="DUS36" s="50">
        <f t="shared" si="9916"/>
        <v>0</v>
      </c>
      <c r="DUT36" s="50">
        <f t="shared" si="9917"/>
        <v>0</v>
      </c>
      <c r="DUU36" s="50">
        <f t="shared" si="9918"/>
        <v>0</v>
      </c>
      <c r="DUV36" s="50">
        <f t="shared" si="9919"/>
        <v>0</v>
      </c>
      <c r="DUW36" s="50">
        <f t="shared" si="9920"/>
        <v>0</v>
      </c>
      <c r="DUX36" s="50">
        <f t="shared" si="9921"/>
        <v>0</v>
      </c>
      <c r="DUY36" s="50">
        <f t="shared" si="9922"/>
        <v>0</v>
      </c>
      <c r="DUZ36" s="50">
        <f t="shared" si="9923"/>
        <v>0</v>
      </c>
      <c r="DVA36" s="50">
        <f t="shared" si="9924"/>
        <v>0</v>
      </c>
      <c r="DVB36" s="50">
        <f t="shared" si="9925"/>
        <v>0</v>
      </c>
      <c r="DVC36" s="50">
        <f t="shared" si="9926"/>
        <v>0</v>
      </c>
      <c r="DVD36" s="50">
        <f t="shared" si="9927"/>
        <v>0</v>
      </c>
      <c r="DVE36" s="50">
        <f t="shared" si="9928"/>
        <v>0</v>
      </c>
      <c r="DVF36" s="50">
        <f t="shared" si="9929"/>
        <v>0</v>
      </c>
      <c r="DVG36" s="50">
        <f t="shared" si="9930"/>
        <v>0</v>
      </c>
      <c r="DVH36" s="50">
        <f t="shared" si="9931"/>
        <v>0</v>
      </c>
      <c r="DVI36" s="50">
        <f t="shared" si="9932"/>
        <v>0</v>
      </c>
      <c r="DVJ36" s="50">
        <f t="shared" si="9933"/>
        <v>0</v>
      </c>
      <c r="DVK36" s="50">
        <f t="shared" si="9934"/>
        <v>0</v>
      </c>
      <c r="DVL36" s="50">
        <f t="shared" si="9935"/>
        <v>0</v>
      </c>
      <c r="DVM36" s="50">
        <f t="shared" si="9936"/>
        <v>0</v>
      </c>
      <c r="DVN36" s="50">
        <f t="shared" si="9937"/>
        <v>0</v>
      </c>
      <c r="DVO36" s="50">
        <f t="shared" si="9938"/>
        <v>0</v>
      </c>
      <c r="DVP36" s="50">
        <f t="shared" si="9939"/>
        <v>0</v>
      </c>
      <c r="DVQ36" s="50">
        <f t="shared" si="9940"/>
        <v>0</v>
      </c>
      <c r="DVR36" s="50">
        <f t="shared" si="9941"/>
        <v>0</v>
      </c>
      <c r="DVS36" s="50">
        <f t="shared" si="9942"/>
        <v>0</v>
      </c>
      <c r="DVT36" s="50">
        <f t="shared" si="9943"/>
        <v>0</v>
      </c>
      <c r="DVU36" s="50">
        <f t="shared" si="9944"/>
        <v>0</v>
      </c>
      <c r="DVV36" s="50">
        <f t="shared" si="9945"/>
        <v>0</v>
      </c>
      <c r="DVW36" s="50">
        <f t="shared" si="9946"/>
        <v>0</v>
      </c>
      <c r="DVX36" s="50">
        <f t="shared" si="9947"/>
        <v>0</v>
      </c>
      <c r="DVY36" s="50">
        <f t="shared" si="9948"/>
        <v>0</v>
      </c>
      <c r="DVZ36" s="50">
        <f t="shared" si="9949"/>
        <v>0</v>
      </c>
      <c r="DWA36" s="50">
        <f t="shared" si="9950"/>
        <v>0</v>
      </c>
      <c r="DWB36" s="50">
        <f t="shared" si="9951"/>
        <v>0</v>
      </c>
      <c r="DWC36" s="50">
        <f t="shared" si="9952"/>
        <v>0</v>
      </c>
      <c r="DWD36" s="50">
        <f t="shared" si="9953"/>
        <v>0</v>
      </c>
      <c r="DWE36" s="50">
        <f t="shared" si="9954"/>
        <v>0</v>
      </c>
      <c r="DWF36" s="50">
        <f t="shared" si="9955"/>
        <v>0</v>
      </c>
      <c r="DWG36" s="50">
        <f t="shared" si="9956"/>
        <v>0</v>
      </c>
      <c r="DWH36" s="50">
        <f t="shared" si="9957"/>
        <v>0</v>
      </c>
      <c r="DWI36" s="50">
        <f t="shared" si="9958"/>
        <v>0</v>
      </c>
      <c r="DWJ36" s="50">
        <f t="shared" si="9959"/>
        <v>0</v>
      </c>
      <c r="DWK36" s="50">
        <f t="shared" si="9960"/>
        <v>0</v>
      </c>
      <c r="DWL36" s="50">
        <f t="shared" si="9961"/>
        <v>0</v>
      </c>
      <c r="DWM36" s="50">
        <f t="shared" si="9962"/>
        <v>0</v>
      </c>
      <c r="DWN36" s="50">
        <f t="shared" si="9963"/>
        <v>0</v>
      </c>
      <c r="DWO36" s="50">
        <f t="shared" si="9964"/>
        <v>0</v>
      </c>
      <c r="DWP36" s="50">
        <f t="shared" si="9965"/>
        <v>0</v>
      </c>
      <c r="DWQ36" s="50">
        <f t="shared" si="9966"/>
        <v>0</v>
      </c>
      <c r="DWR36" s="50">
        <f t="shared" si="9967"/>
        <v>0</v>
      </c>
      <c r="DWS36" s="50">
        <f t="shared" si="9968"/>
        <v>0</v>
      </c>
      <c r="DWT36" s="50">
        <f t="shared" si="9969"/>
        <v>0</v>
      </c>
      <c r="DWU36" s="50">
        <f t="shared" si="9970"/>
        <v>0</v>
      </c>
      <c r="DWV36" s="50">
        <f t="shared" si="9971"/>
        <v>0</v>
      </c>
      <c r="DWW36" s="50">
        <f t="shared" si="9972"/>
        <v>0</v>
      </c>
      <c r="DWX36" s="50">
        <f t="shared" si="9973"/>
        <v>0</v>
      </c>
      <c r="DWY36" s="50">
        <f t="shared" si="9974"/>
        <v>0</v>
      </c>
      <c r="DWZ36" s="50">
        <f t="shared" si="9975"/>
        <v>0</v>
      </c>
      <c r="DXA36" s="50">
        <f t="shared" si="9976"/>
        <v>0</v>
      </c>
      <c r="DXB36" s="50">
        <f t="shared" si="9977"/>
        <v>0</v>
      </c>
      <c r="DXC36" s="50">
        <f t="shared" si="9978"/>
        <v>0</v>
      </c>
      <c r="DXD36" s="50">
        <f t="shared" si="9979"/>
        <v>0</v>
      </c>
      <c r="DXE36" s="50">
        <f t="shared" si="9980"/>
        <v>0</v>
      </c>
      <c r="DXF36" s="50">
        <f t="shared" si="9981"/>
        <v>0</v>
      </c>
      <c r="DXG36" s="50">
        <f t="shared" si="9982"/>
        <v>0</v>
      </c>
      <c r="DXH36" s="50">
        <f t="shared" si="9983"/>
        <v>0</v>
      </c>
      <c r="DXI36" s="50">
        <f t="shared" si="9984"/>
        <v>0</v>
      </c>
      <c r="DXJ36" s="50">
        <f t="shared" si="9985"/>
        <v>0</v>
      </c>
      <c r="DXK36" s="50">
        <f t="shared" si="9986"/>
        <v>0</v>
      </c>
      <c r="DXL36" s="50">
        <f t="shared" si="9987"/>
        <v>0</v>
      </c>
      <c r="DXM36" s="50">
        <f t="shared" si="9988"/>
        <v>0</v>
      </c>
      <c r="DXN36" s="50">
        <f t="shared" si="9989"/>
        <v>0</v>
      </c>
      <c r="DXO36" s="50">
        <f t="shared" si="9990"/>
        <v>0</v>
      </c>
      <c r="DXP36" s="50">
        <f t="shared" si="9991"/>
        <v>0</v>
      </c>
      <c r="DXQ36" s="50">
        <f t="shared" si="9992"/>
        <v>0</v>
      </c>
      <c r="DXR36" s="50">
        <f t="shared" si="9993"/>
        <v>0</v>
      </c>
      <c r="DXS36" s="50">
        <f t="shared" si="9994"/>
        <v>0</v>
      </c>
      <c r="DXT36" s="50">
        <f t="shared" si="9995"/>
        <v>0</v>
      </c>
      <c r="DXU36" s="50">
        <f t="shared" si="9996"/>
        <v>0</v>
      </c>
      <c r="DXV36" s="50">
        <f t="shared" si="9997"/>
        <v>0</v>
      </c>
      <c r="DXW36" s="50">
        <f t="shared" si="9998"/>
        <v>0</v>
      </c>
      <c r="DXX36" s="50">
        <f t="shared" si="9999"/>
        <v>0</v>
      </c>
      <c r="DXY36" s="50">
        <f t="shared" si="10000"/>
        <v>0</v>
      </c>
      <c r="DXZ36" s="50">
        <f t="shared" si="10001"/>
        <v>0</v>
      </c>
      <c r="DYA36" s="50">
        <f t="shared" si="10002"/>
        <v>0</v>
      </c>
      <c r="DYB36" s="50">
        <f t="shared" si="10003"/>
        <v>0</v>
      </c>
      <c r="DYC36" s="50">
        <f t="shared" si="10004"/>
        <v>0</v>
      </c>
      <c r="DYD36" s="50">
        <f t="shared" si="10005"/>
        <v>0</v>
      </c>
      <c r="DYE36" s="50">
        <f t="shared" si="10006"/>
        <v>0</v>
      </c>
      <c r="DYF36" s="50">
        <f t="shared" si="10007"/>
        <v>0</v>
      </c>
      <c r="DYG36" s="50">
        <f t="shared" si="10008"/>
        <v>0</v>
      </c>
      <c r="DYH36" s="50">
        <f t="shared" si="10009"/>
        <v>0</v>
      </c>
      <c r="DYI36" s="50">
        <f t="shared" si="10010"/>
        <v>0</v>
      </c>
      <c r="DYJ36" s="50">
        <f t="shared" si="10011"/>
        <v>0</v>
      </c>
      <c r="DYK36" s="50">
        <f t="shared" si="10012"/>
        <v>0</v>
      </c>
      <c r="DYL36" s="50">
        <f t="shared" si="10013"/>
        <v>0</v>
      </c>
      <c r="DYM36" s="50">
        <f t="shared" si="10014"/>
        <v>0</v>
      </c>
      <c r="DYN36" s="50">
        <f t="shared" si="10015"/>
        <v>0</v>
      </c>
      <c r="DYO36" s="50">
        <f t="shared" si="10016"/>
        <v>0</v>
      </c>
      <c r="DYP36" s="50">
        <f t="shared" si="10017"/>
        <v>0</v>
      </c>
      <c r="DYQ36" s="50">
        <f t="shared" si="10018"/>
        <v>0</v>
      </c>
      <c r="DYR36" s="50">
        <f t="shared" si="10019"/>
        <v>0</v>
      </c>
      <c r="DYS36" s="50">
        <f t="shared" si="10020"/>
        <v>0</v>
      </c>
      <c r="DYT36" s="50">
        <f t="shared" si="10021"/>
        <v>0</v>
      </c>
      <c r="DYU36" s="50">
        <f t="shared" si="10022"/>
        <v>0</v>
      </c>
      <c r="DYV36" s="50">
        <f t="shared" si="10023"/>
        <v>0</v>
      </c>
      <c r="DYW36" s="50">
        <f t="shared" si="10024"/>
        <v>0</v>
      </c>
      <c r="DYX36" s="50">
        <f t="shared" si="10025"/>
        <v>0</v>
      </c>
      <c r="DYY36" s="50">
        <f t="shared" si="10026"/>
        <v>0</v>
      </c>
      <c r="DYZ36" s="50">
        <f t="shared" si="10027"/>
        <v>0</v>
      </c>
      <c r="DZA36" s="50">
        <f t="shared" si="10028"/>
        <v>0</v>
      </c>
      <c r="DZB36" s="50">
        <f t="shared" si="10029"/>
        <v>0</v>
      </c>
      <c r="DZC36" s="50">
        <f t="shared" si="10030"/>
        <v>0</v>
      </c>
      <c r="DZD36" s="50">
        <f t="shared" si="10031"/>
        <v>0</v>
      </c>
      <c r="DZE36" s="50">
        <f t="shared" si="10032"/>
        <v>0</v>
      </c>
      <c r="DZF36" s="50">
        <f t="shared" si="10033"/>
        <v>0</v>
      </c>
      <c r="DZG36" s="50">
        <f t="shared" si="10034"/>
        <v>0</v>
      </c>
      <c r="DZH36" s="50">
        <f t="shared" si="10035"/>
        <v>0</v>
      </c>
      <c r="DZI36" s="50">
        <f t="shared" si="10036"/>
        <v>0</v>
      </c>
      <c r="DZJ36" s="50">
        <f t="shared" si="10037"/>
        <v>0</v>
      </c>
      <c r="DZK36" s="50">
        <f t="shared" si="10038"/>
        <v>0</v>
      </c>
      <c r="DZL36" s="50">
        <f t="shared" si="10039"/>
        <v>0</v>
      </c>
      <c r="DZM36" s="50">
        <f t="shared" si="10040"/>
        <v>0</v>
      </c>
      <c r="DZN36" s="50">
        <f t="shared" si="10041"/>
        <v>0</v>
      </c>
      <c r="DZO36" s="50">
        <f t="shared" si="10042"/>
        <v>0</v>
      </c>
      <c r="DZP36" s="50">
        <f t="shared" si="10043"/>
        <v>0</v>
      </c>
      <c r="DZQ36" s="50">
        <f t="shared" si="10044"/>
        <v>0</v>
      </c>
      <c r="DZR36" s="50">
        <f t="shared" si="10045"/>
        <v>0</v>
      </c>
      <c r="DZS36" s="50">
        <f t="shared" si="10046"/>
        <v>0</v>
      </c>
      <c r="DZT36" s="50">
        <f t="shared" si="10047"/>
        <v>0</v>
      </c>
      <c r="DZU36" s="50">
        <f t="shared" si="10048"/>
        <v>0</v>
      </c>
      <c r="DZV36" s="50">
        <f t="shared" si="10049"/>
        <v>0</v>
      </c>
      <c r="DZW36" s="50">
        <f t="shared" si="10050"/>
        <v>0</v>
      </c>
      <c r="DZX36" s="50">
        <f t="shared" si="10051"/>
        <v>0</v>
      </c>
      <c r="DZY36" s="50">
        <f t="shared" si="10052"/>
        <v>0</v>
      </c>
      <c r="DZZ36" s="50">
        <f t="shared" si="10053"/>
        <v>0</v>
      </c>
      <c r="EAA36" s="50">
        <f t="shared" si="10054"/>
        <v>0</v>
      </c>
      <c r="EAB36" s="50">
        <f t="shared" si="10055"/>
        <v>0</v>
      </c>
      <c r="EAC36" s="50">
        <f t="shared" si="10056"/>
        <v>0</v>
      </c>
      <c r="EAD36" s="50">
        <f t="shared" si="10057"/>
        <v>0</v>
      </c>
      <c r="EAE36" s="50">
        <f t="shared" si="10058"/>
        <v>0</v>
      </c>
      <c r="EAF36" s="50">
        <f t="shared" si="10059"/>
        <v>0</v>
      </c>
      <c r="EAG36" s="50">
        <f t="shared" si="10060"/>
        <v>0</v>
      </c>
      <c r="EAH36" s="50">
        <f t="shared" si="10061"/>
        <v>0</v>
      </c>
      <c r="EAI36" s="50">
        <f t="shared" si="10062"/>
        <v>0</v>
      </c>
      <c r="EAJ36" s="50">
        <f t="shared" si="10063"/>
        <v>0</v>
      </c>
      <c r="EAK36" s="50">
        <f t="shared" si="10064"/>
        <v>0</v>
      </c>
      <c r="EAL36" s="50">
        <f t="shared" si="10065"/>
        <v>0</v>
      </c>
      <c r="EAM36" s="50">
        <f t="shared" si="10066"/>
        <v>0</v>
      </c>
      <c r="EAN36" s="50">
        <f t="shared" si="10067"/>
        <v>0</v>
      </c>
      <c r="EAO36" s="50">
        <f t="shared" si="10068"/>
        <v>0</v>
      </c>
      <c r="EAP36" s="50">
        <f t="shared" si="10069"/>
        <v>0</v>
      </c>
      <c r="EAQ36" s="50">
        <f t="shared" si="10070"/>
        <v>0</v>
      </c>
      <c r="EAR36" s="50">
        <f t="shared" si="10071"/>
        <v>0</v>
      </c>
      <c r="EAS36" s="50">
        <f t="shared" si="10072"/>
        <v>0</v>
      </c>
      <c r="EAT36" s="50">
        <f t="shared" si="10073"/>
        <v>0</v>
      </c>
      <c r="EAU36" s="50">
        <f t="shared" si="10074"/>
        <v>0</v>
      </c>
      <c r="EAV36" s="50">
        <f t="shared" si="10075"/>
        <v>0</v>
      </c>
      <c r="EAW36" s="50">
        <f t="shared" si="10076"/>
        <v>0</v>
      </c>
      <c r="EAX36" s="50">
        <f t="shared" si="10077"/>
        <v>0</v>
      </c>
      <c r="EAY36" s="50">
        <f t="shared" si="10078"/>
        <v>0</v>
      </c>
      <c r="EAZ36" s="50">
        <f t="shared" si="10079"/>
        <v>0</v>
      </c>
      <c r="EBA36" s="50">
        <f t="shared" si="10080"/>
        <v>0</v>
      </c>
      <c r="EBB36" s="50">
        <f t="shared" si="10081"/>
        <v>0</v>
      </c>
      <c r="EBC36" s="50">
        <f t="shared" si="10082"/>
        <v>0</v>
      </c>
      <c r="EBD36" s="50">
        <f t="shared" si="10083"/>
        <v>0</v>
      </c>
      <c r="EBE36" s="50">
        <f t="shared" si="10084"/>
        <v>0</v>
      </c>
      <c r="EBF36" s="50">
        <f t="shared" si="10085"/>
        <v>0</v>
      </c>
      <c r="EBG36" s="50">
        <f t="shared" si="10086"/>
        <v>0</v>
      </c>
      <c r="EBH36" s="50">
        <f t="shared" si="10087"/>
        <v>0</v>
      </c>
      <c r="EBI36" s="50">
        <f t="shared" si="10088"/>
        <v>0</v>
      </c>
      <c r="EBJ36" s="50">
        <f t="shared" si="10089"/>
        <v>0</v>
      </c>
      <c r="EBK36" s="50">
        <f t="shared" si="10090"/>
        <v>0</v>
      </c>
      <c r="EBL36" s="50">
        <f t="shared" si="10091"/>
        <v>0</v>
      </c>
      <c r="EBM36" s="50">
        <f t="shared" si="10092"/>
        <v>0</v>
      </c>
      <c r="EBN36" s="50">
        <f t="shared" si="10093"/>
        <v>0</v>
      </c>
      <c r="EBO36" s="50">
        <f t="shared" si="10094"/>
        <v>0</v>
      </c>
      <c r="EBP36" s="50">
        <f t="shared" si="10095"/>
        <v>0</v>
      </c>
      <c r="EBQ36" s="50">
        <f t="shared" si="10096"/>
        <v>0</v>
      </c>
      <c r="EBR36" s="50">
        <f t="shared" si="10097"/>
        <v>0</v>
      </c>
      <c r="EBS36" s="50">
        <f t="shared" si="10098"/>
        <v>0</v>
      </c>
      <c r="EBT36" s="50">
        <f t="shared" si="10099"/>
        <v>0</v>
      </c>
      <c r="EBU36" s="50">
        <f t="shared" si="10100"/>
        <v>0</v>
      </c>
      <c r="EBV36" s="50">
        <f t="shared" si="10101"/>
        <v>0</v>
      </c>
      <c r="EBW36" s="50">
        <f t="shared" si="10102"/>
        <v>0</v>
      </c>
      <c r="EBX36" s="50">
        <f t="shared" si="10103"/>
        <v>0</v>
      </c>
      <c r="EBY36" s="50">
        <f t="shared" si="10104"/>
        <v>0</v>
      </c>
      <c r="EBZ36" s="50">
        <f t="shared" si="10105"/>
        <v>0</v>
      </c>
      <c r="ECA36" s="50">
        <f t="shared" si="10106"/>
        <v>0</v>
      </c>
      <c r="ECB36" s="50">
        <f t="shared" si="10107"/>
        <v>0</v>
      </c>
      <c r="ECC36" s="50">
        <f t="shared" si="10108"/>
        <v>0</v>
      </c>
      <c r="ECD36" s="50">
        <f t="shared" si="10109"/>
        <v>0</v>
      </c>
      <c r="ECE36" s="50">
        <f t="shared" si="10110"/>
        <v>0</v>
      </c>
      <c r="ECF36" s="50">
        <f t="shared" si="10111"/>
        <v>0</v>
      </c>
      <c r="ECG36" s="50">
        <f t="shared" si="10112"/>
        <v>0</v>
      </c>
      <c r="ECH36" s="50">
        <f t="shared" si="10113"/>
        <v>0</v>
      </c>
      <c r="ECI36" s="50">
        <f t="shared" si="10114"/>
        <v>0</v>
      </c>
      <c r="ECJ36" s="50">
        <f t="shared" si="10115"/>
        <v>0</v>
      </c>
      <c r="ECK36" s="50">
        <f t="shared" si="10116"/>
        <v>0</v>
      </c>
      <c r="ECL36" s="50">
        <f t="shared" si="10117"/>
        <v>0</v>
      </c>
      <c r="ECM36" s="50">
        <f t="shared" si="10118"/>
        <v>0</v>
      </c>
      <c r="ECN36" s="50">
        <f t="shared" si="10119"/>
        <v>0</v>
      </c>
      <c r="ECO36" s="50">
        <f t="shared" si="10120"/>
        <v>0</v>
      </c>
      <c r="ECP36" s="50">
        <f t="shared" si="10121"/>
        <v>0</v>
      </c>
      <c r="ECQ36" s="50">
        <f t="shared" si="10122"/>
        <v>0</v>
      </c>
      <c r="ECR36" s="50">
        <f t="shared" si="10123"/>
        <v>0</v>
      </c>
      <c r="ECS36" s="50">
        <f t="shared" si="10124"/>
        <v>0</v>
      </c>
      <c r="ECT36" s="50">
        <f t="shared" si="10125"/>
        <v>0</v>
      </c>
      <c r="ECU36" s="50">
        <f t="shared" si="10126"/>
        <v>0</v>
      </c>
      <c r="ECV36" s="50">
        <f t="shared" si="10127"/>
        <v>0</v>
      </c>
      <c r="ECW36" s="50">
        <f t="shared" si="10128"/>
        <v>0</v>
      </c>
      <c r="ECX36" s="50">
        <f t="shared" si="10129"/>
        <v>0</v>
      </c>
      <c r="ECY36" s="50">
        <f t="shared" si="10130"/>
        <v>0</v>
      </c>
      <c r="ECZ36" s="50">
        <f t="shared" si="10131"/>
        <v>0</v>
      </c>
      <c r="EDA36" s="50">
        <f t="shared" si="10132"/>
        <v>0</v>
      </c>
      <c r="EDB36" s="50">
        <f t="shared" si="10133"/>
        <v>0</v>
      </c>
      <c r="EDC36" s="50">
        <f t="shared" si="10134"/>
        <v>0</v>
      </c>
      <c r="EDD36" s="50">
        <f t="shared" si="10135"/>
        <v>0</v>
      </c>
      <c r="EDE36" s="50">
        <f t="shared" si="10136"/>
        <v>0</v>
      </c>
      <c r="EDF36" s="50">
        <f t="shared" si="10137"/>
        <v>0</v>
      </c>
      <c r="EDG36" s="50">
        <f t="shared" si="10138"/>
        <v>0</v>
      </c>
      <c r="EDH36" s="50">
        <f t="shared" si="10139"/>
        <v>0</v>
      </c>
      <c r="EDI36" s="50">
        <f t="shared" si="10140"/>
        <v>0</v>
      </c>
      <c r="EDJ36" s="50">
        <f t="shared" si="10141"/>
        <v>0</v>
      </c>
      <c r="EDK36" s="50">
        <f t="shared" si="10142"/>
        <v>0</v>
      </c>
      <c r="EDL36" s="50">
        <f t="shared" si="10143"/>
        <v>0</v>
      </c>
      <c r="EDM36" s="50">
        <f t="shared" si="10144"/>
        <v>0</v>
      </c>
      <c r="EDN36" s="50">
        <f t="shared" si="10145"/>
        <v>0</v>
      </c>
      <c r="EDO36" s="50">
        <f t="shared" si="10146"/>
        <v>0</v>
      </c>
      <c r="EDP36" s="50">
        <f t="shared" si="10147"/>
        <v>0</v>
      </c>
      <c r="EDQ36" s="50">
        <f t="shared" si="10148"/>
        <v>0</v>
      </c>
      <c r="EDR36" s="50">
        <f t="shared" si="10149"/>
        <v>0</v>
      </c>
      <c r="EDS36" s="50">
        <f t="shared" si="10150"/>
        <v>0</v>
      </c>
      <c r="EDT36" s="50">
        <f t="shared" si="10151"/>
        <v>0</v>
      </c>
      <c r="EDU36" s="50">
        <f t="shared" si="10152"/>
        <v>0</v>
      </c>
      <c r="EDV36" s="50">
        <f t="shared" si="10153"/>
        <v>0</v>
      </c>
      <c r="EDW36" s="50">
        <f t="shared" si="10154"/>
        <v>0</v>
      </c>
      <c r="EDX36" s="50">
        <f t="shared" si="10155"/>
        <v>0</v>
      </c>
      <c r="EDY36" s="50">
        <f t="shared" si="10156"/>
        <v>0</v>
      </c>
      <c r="EDZ36" s="50">
        <f t="shared" si="10157"/>
        <v>0</v>
      </c>
      <c r="EEA36" s="50">
        <f t="shared" si="10158"/>
        <v>0</v>
      </c>
      <c r="EEB36" s="50">
        <f t="shared" si="10159"/>
        <v>0</v>
      </c>
      <c r="EEC36" s="50">
        <f t="shared" si="10160"/>
        <v>0</v>
      </c>
      <c r="EED36" s="50">
        <f t="shared" si="10161"/>
        <v>0</v>
      </c>
      <c r="EEE36" s="50">
        <f t="shared" si="10162"/>
        <v>0</v>
      </c>
      <c r="EEF36" s="50">
        <f t="shared" si="10163"/>
        <v>0</v>
      </c>
      <c r="EEG36" s="50">
        <f t="shared" si="10164"/>
        <v>0</v>
      </c>
      <c r="EEH36" s="50">
        <f t="shared" si="10165"/>
        <v>0</v>
      </c>
      <c r="EEI36" s="50">
        <f t="shared" si="10166"/>
        <v>0</v>
      </c>
      <c r="EEJ36" s="50">
        <f t="shared" si="10167"/>
        <v>0</v>
      </c>
      <c r="EEK36" s="50">
        <f t="shared" si="10168"/>
        <v>0</v>
      </c>
      <c r="EEL36" s="50">
        <f t="shared" si="10169"/>
        <v>0</v>
      </c>
      <c r="EEM36" s="50">
        <f t="shared" si="10170"/>
        <v>0</v>
      </c>
      <c r="EEN36" s="50">
        <f t="shared" si="10171"/>
        <v>0</v>
      </c>
      <c r="EEO36" s="50">
        <f t="shared" si="10172"/>
        <v>0</v>
      </c>
      <c r="EEP36" s="50">
        <f t="shared" si="10173"/>
        <v>0</v>
      </c>
      <c r="EEQ36" s="50">
        <f t="shared" si="10174"/>
        <v>0</v>
      </c>
      <c r="EER36" s="50">
        <f t="shared" si="10175"/>
        <v>0</v>
      </c>
      <c r="EES36" s="50">
        <f t="shared" si="10176"/>
        <v>0</v>
      </c>
      <c r="EET36" s="50">
        <f t="shared" si="10177"/>
        <v>0</v>
      </c>
      <c r="EEU36" s="50">
        <f t="shared" si="10178"/>
        <v>0</v>
      </c>
      <c r="EEV36" s="50">
        <f t="shared" si="10179"/>
        <v>0</v>
      </c>
      <c r="EEW36" s="50">
        <f t="shared" si="10180"/>
        <v>0</v>
      </c>
      <c r="EEX36" s="50">
        <f t="shared" si="10181"/>
        <v>0</v>
      </c>
      <c r="EEY36" s="50">
        <f t="shared" si="10182"/>
        <v>0</v>
      </c>
      <c r="EEZ36" s="50">
        <f t="shared" si="10183"/>
        <v>0</v>
      </c>
      <c r="EFA36" s="50">
        <f t="shared" si="10184"/>
        <v>0</v>
      </c>
      <c r="EFB36" s="50">
        <f t="shared" si="10185"/>
        <v>0</v>
      </c>
      <c r="EFC36" s="50">
        <f t="shared" si="10186"/>
        <v>0</v>
      </c>
      <c r="EFD36" s="50">
        <f t="shared" si="10187"/>
        <v>0</v>
      </c>
      <c r="EFE36" s="50">
        <f t="shared" si="10188"/>
        <v>0</v>
      </c>
      <c r="EFF36" s="50">
        <f t="shared" si="10189"/>
        <v>0</v>
      </c>
      <c r="EFG36" s="50">
        <f t="shared" si="10190"/>
        <v>0</v>
      </c>
      <c r="EFH36" s="50">
        <f t="shared" si="10191"/>
        <v>0</v>
      </c>
      <c r="EFI36" s="50">
        <f t="shared" si="10192"/>
        <v>0</v>
      </c>
      <c r="EFJ36" s="50">
        <f t="shared" si="10193"/>
        <v>0</v>
      </c>
      <c r="EFK36" s="50">
        <f t="shared" si="10194"/>
        <v>0</v>
      </c>
      <c r="EFL36" s="50">
        <f t="shared" si="10195"/>
        <v>0</v>
      </c>
      <c r="EFM36" s="50">
        <f t="shared" si="10196"/>
        <v>0</v>
      </c>
      <c r="EFN36" s="50">
        <f t="shared" si="10197"/>
        <v>0</v>
      </c>
      <c r="EFO36" s="50">
        <f t="shared" si="10198"/>
        <v>0</v>
      </c>
      <c r="EFP36" s="50">
        <f t="shared" si="10199"/>
        <v>0</v>
      </c>
      <c r="EFQ36" s="50">
        <f t="shared" si="10200"/>
        <v>0</v>
      </c>
      <c r="EFR36" s="50">
        <f t="shared" si="10201"/>
        <v>0</v>
      </c>
      <c r="EFS36" s="50">
        <f t="shared" si="10202"/>
        <v>0</v>
      </c>
      <c r="EFT36" s="50">
        <f t="shared" si="10203"/>
        <v>0</v>
      </c>
      <c r="EFU36" s="50">
        <f t="shared" si="10204"/>
        <v>0</v>
      </c>
      <c r="EFV36" s="50">
        <f t="shared" si="10205"/>
        <v>0</v>
      </c>
      <c r="EFW36" s="50">
        <f t="shared" si="10206"/>
        <v>0</v>
      </c>
      <c r="EFX36" s="50">
        <f t="shared" si="10207"/>
        <v>0</v>
      </c>
      <c r="EFY36" s="50">
        <f t="shared" si="10208"/>
        <v>0</v>
      </c>
      <c r="EFZ36" s="50">
        <f t="shared" si="10209"/>
        <v>0</v>
      </c>
      <c r="EGA36" s="50">
        <f t="shared" si="10210"/>
        <v>0</v>
      </c>
      <c r="EGB36" s="50">
        <f t="shared" si="10211"/>
        <v>0</v>
      </c>
      <c r="EGC36" s="50">
        <f t="shared" si="10212"/>
        <v>0</v>
      </c>
      <c r="EGD36" s="50">
        <f t="shared" si="10213"/>
        <v>0</v>
      </c>
      <c r="EGE36" s="50">
        <f t="shared" si="10214"/>
        <v>0</v>
      </c>
      <c r="EGF36" s="50">
        <f t="shared" si="10215"/>
        <v>0</v>
      </c>
      <c r="EGG36" s="50">
        <f t="shared" si="10216"/>
        <v>0</v>
      </c>
      <c r="EGH36" s="50">
        <f t="shared" si="10217"/>
        <v>0</v>
      </c>
      <c r="EGI36" s="50">
        <f t="shared" si="10218"/>
        <v>0</v>
      </c>
      <c r="EGJ36" s="50">
        <f t="shared" si="10219"/>
        <v>0</v>
      </c>
      <c r="EGK36" s="50">
        <f t="shared" si="10220"/>
        <v>0</v>
      </c>
      <c r="EGL36" s="50">
        <f t="shared" si="10221"/>
        <v>0</v>
      </c>
      <c r="EGM36" s="50">
        <f t="shared" si="10222"/>
        <v>0</v>
      </c>
      <c r="EGN36" s="50">
        <f t="shared" si="10223"/>
        <v>0</v>
      </c>
      <c r="EGO36" s="50">
        <f t="shared" si="10224"/>
        <v>0</v>
      </c>
      <c r="EGP36" s="50">
        <f t="shared" si="10225"/>
        <v>0</v>
      </c>
      <c r="EGQ36" s="50">
        <f t="shared" si="10226"/>
        <v>0</v>
      </c>
      <c r="EGR36" s="50">
        <f t="shared" si="10227"/>
        <v>0</v>
      </c>
      <c r="EGS36" s="50">
        <f t="shared" si="10228"/>
        <v>0</v>
      </c>
      <c r="EGT36" s="50">
        <f t="shared" si="10229"/>
        <v>0</v>
      </c>
      <c r="EGU36" s="50">
        <f t="shared" si="10230"/>
        <v>0</v>
      </c>
      <c r="EGV36" s="50">
        <f t="shared" si="10231"/>
        <v>0</v>
      </c>
      <c r="EGW36" s="50">
        <f t="shared" si="10232"/>
        <v>0</v>
      </c>
      <c r="EGX36" s="50">
        <f t="shared" si="10233"/>
        <v>0</v>
      </c>
      <c r="EGY36" s="50">
        <f t="shared" si="10234"/>
        <v>0</v>
      </c>
      <c r="EGZ36" s="50">
        <f t="shared" si="10235"/>
        <v>0</v>
      </c>
      <c r="EHA36" s="50">
        <f t="shared" si="10236"/>
        <v>0</v>
      </c>
      <c r="EHB36" s="50">
        <f t="shared" si="10237"/>
        <v>0</v>
      </c>
      <c r="EHC36" s="50">
        <f t="shared" si="10238"/>
        <v>0</v>
      </c>
      <c r="EHD36" s="50">
        <f t="shared" si="10239"/>
        <v>0</v>
      </c>
      <c r="EHE36" s="50">
        <f t="shared" si="10240"/>
        <v>0</v>
      </c>
      <c r="EHF36" s="50">
        <f t="shared" si="10241"/>
        <v>0</v>
      </c>
      <c r="EHG36" s="50">
        <f t="shared" si="10242"/>
        <v>0</v>
      </c>
      <c r="EHH36" s="50">
        <f t="shared" si="10243"/>
        <v>0</v>
      </c>
      <c r="EHI36" s="50">
        <f t="shared" si="10244"/>
        <v>0</v>
      </c>
      <c r="EHJ36" s="50">
        <f t="shared" si="10245"/>
        <v>0</v>
      </c>
      <c r="EHK36" s="50">
        <f t="shared" si="10246"/>
        <v>0</v>
      </c>
      <c r="EHL36" s="50">
        <f t="shared" si="10247"/>
        <v>0</v>
      </c>
      <c r="EHM36" s="50">
        <f t="shared" si="10248"/>
        <v>0</v>
      </c>
      <c r="EHN36" s="50">
        <f t="shared" si="10249"/>
        <v>0</v>
      </c>
      <c r="EHO36" s="50">
        <f t="shared" si="10250"/>
        <v>0</v>
      </c>
      <c r="EHP36" s="50">
        <f t="shared" si="10251"/>
        <v>0</v>
      </c>
      <c r="EHQ36" s="50">
        <f t="shared" si="10252"/>
        <v>0</v>
      </c>
      <c r="EHR36" s="50">
        <f t="shared" si="10253"/>
        <v>0</v>
      </c>
      <c r="EHS36" s="50">
        <f t="shared" si="10254"/>
        <v>0</v>
      </c>
      <c r="EHT36" s="50">
        <f t="shared" si="10255"/>
        <v>0</v>
      </c>
      <c r="EHU36" s="50">
        <f t="shared" si="10256"/>
        <v>0</v>
      </c>
      <c r="EHV36" s="50">
        <f t="shared" si="10257"/>
        <v>0</v>
      </c>
      <c r="EHW36" s="50">
        <f t="shared" si="10258"/>
        <v>0</v>
      </c>
      <c r="EHX36" s="50">
        <f t="shared" si="10259"/>
        <v>0</v>
      </c>
      <c r="EHY36" s="50">
        <f t="shared" si="10260"/>
        <v>0</v>
      </c>
      <c r="EHZ36" s="50">
        <f t="shared" si="10261"/>
        <v>0</v>
      </c>
      <c r="EIA36" s="50">
        <f t="shared" si="10262"/>
        <v>0</v>
      </c>
      <c r="EIB36" s="50">
        <f t="shared" si="10263"/>
        <v>0</v>
      </c>
      <c r="EIC36" s="50">
        <f t="shared" si="10264"/>
        <v>0</v>
      </c>
      <c r="EID36" s="50">
        <f t="shared" si="10265"/>
        <v>0</v>
      </c>
      <c r="EIE36" s="50">
        <f t="shared" si="10266"/>
        <v>0</v>
      </c>
      <c r="EIF36" s="50">
        <f t="shared" si="10267"/>
        <v>0</v>
      </c>
      <c r="EIG36" s="50">
        <f t="shared" si="10268"/>
        <v>0</v>
      </c>
      <c r="EIH36" s="50">
        <f t="shared" si="10269"/>
        <v>0</v>
      </c>
      <c r="EII36" s="50">
        <f t="shared" si="10270"/>
        <v>0</v>
      </c>
      <c r="EIJ36" s="50">
        <f t="shared" si="10271"/>
        <v>0</v>
      </c>
      <c r="EIK36" s="50">
        <f t="shared" si="10272"/>
        <v>0</v>
      </c>
      <c r="EIL36" s="50">
        <f t="shared" si="10273"/>
        <v>0</v>
      </c>
      <c r="EIM36" s="303"/>
      <c r="EIN36" s="303">
        <f t="shared" si="10274"/>
        <v>0</v>
      </c>
      <c r="EIO36" s="303">
        <f t="shared" si="10275"/>
        <v>0</v>
      </c>
      <c r="EIP36" s="303">
        <f t="shared" si="10276"/>
        <v>0</v>
      </c>
      <c r="EIQ36" s="303">
        <f t="shared" si="10277"/>
        <v>0</v>
      </c>
      <c r="EIR36" s="303">
        <f t="shared" si="10278"/>
        <v>0</v>
      </c>
      <c r="EIS36" s="303">
        <f t="shared" si="10279"/>
        <v>0</v>
      </c>
      <c r="EIT36" s="303">
        <f t="shared" si="10280"/>
        <v>0</v>
      </c>
      <c r="EIU36" s="303">
        <f t="shared" si="10281"/>
        <v>0</v>
      </c>
      <c r="EIV36" s="303">
        <f t="shared" si="10282"/>
        <v>0</v>
      </c>
      <c r="EIW36" s="303">
        <f t="shared" si="10283"/>
        <v>0</v>
      </c>
      <c r="EIX36" s="303">
        <f t="shared" si="10284"/>
        <v>0</v>
      </c>
      <c r="EIY36" s="303">
        <f t="shared" si="10285"/>
        <v>0</v>
      </c>
      <c r="EIZ36" s="303">
        <f t="shared" si="10286"/>
        <v>0</v>
      </c>
      <c r="EJA36" s="303">
        <f t="shared" si="10287"/>
        <v>0</v>
      </c>
      <c r="EJB36" s="303">
        <f t="shared" si="10288"/>
        <v>0</v>
      </c>
      <c r="EJC36" s="303">
        <f t="shared" si="10289"/>
        <v>0</v>
      </c>
      <c r="EJD36" s="303">
        <f t="shared" si="10290"/>
        <v>0</v>
      </c>
      <c r="EJE36" s="303">
        <f t="shared" si="10291"/>
        <v>0</v>
      </c>
      <c r="EJF36" s="303">
        <f t="shared" si="10292"/>
        <v>0</v>
      </c>
      <c r="EJG36" s="303">
        <f t="shared" si="10293"/>
        <v>0</v>
      </c>
      <c r="EJH36" s="303">
        <f t="shared" si="10294"/>
        <v>0</v>
      </c>
      <c r="EJI36" s="303">
        <f t="shared" si="10295"/>
        <v>0</v>
      </c>
      <c r="EJJ36" s="303">
        <f t="shared" si="10296"/>
        <v>0</v>
      </c>
      <c r="EJK36" s="303">
        <f t="shared" si="10297"/>
        <v>0</v>
      </c>
      <c r="EJL36" s="303">
        <f t="shared" si="10298"/>
        <v>0</v>
      </c>
      <c r="EJM36" s="303">
        <f t="shared" si="10299"/>
        <v>0</v>
      </c>
      <c r="EJN36" s="303">
        <f t="shared" si="10300"/>
        <v>0</v>
      </c>
      <c r="EJO36" s="303">
        <f t="shared" si="10301"/>
        <v>0</v>
      </c>
      <c r="EJP36" s="303">
        <f t="shared" si="10302"/>
        <v>0</v>
      </c>
      <c r="EJQ36" s="303">
        <f t="shared" si="10303"/>
        <v>0</v>
      </c>
      <c r="EJR36" s="303">
        <f t="shared" si="10304"/>
        <v>0</v>
      </c>
      <c r="EJS36" s="303">
        <f t="shared" si="10305"/>
        <v>0</v>
      </c>
      <c r="EJT36" s="303">
        <f t="shared" si="10306"/>
        <v>0</v>
      </c>
      <c r="EJU36" s="303">
        <f t="shared" si="10307"/>
        <v>0</v>
      </c>
      <c r="EJV36" s="303">
        <f t="shared" si="10308"/>
        <v>0</v>
      </c>
      <c r="EJW36" s="303" t="e">
        <f>$T36*#REF!</f>
        <v>#REF!</v>
      </c>
      <c r="EJX36" s="303">
        <f t="shared" si="10309"/>
        <v>0</v>
      </c>
      <c r="EJY36" s="303">
        <f t="shared" si="10310"/>
        <v>0</v>
      </c>
      <c r="EJZ36" s="303">
        <f t="shared" si="10311"/>
        <v>0</v>
      </c>
      <c r="EKA36" s="303">
        <f t="shared" si="10312"/>
        <v>0</v>
      </c>
      <c r="EKB36" s="303">
        <f t="shared" si="10313"/>
        <v>0</v>
      </c>
      <c r="EKC36" s="303">
        <f t="shared" si="10314"/>
        <v>0</v>
      </c>
      <c r="EKD36" s="303">
        <f t="shared" si="10315"/>
        <v>0</v>
      </c>
      <c r="EKE36" s="303">
        <f t="shared" si="10316"/>
        <v>0</v>
      </c>
      <c r="EKF36" s="303">
        <f t="shared" si="10317"/>
        <v>0</v>
      </c>
      <c r="EKG36" s="303">
        <f t="shared" si="10318"/>
        <v>0</v>
      </c>
      <c r="EKH36" s="303">
        <f t="shared" si="10319"/>
        <v>0</v>
      </c>
      <c r="EKI36" s="303">
        <f t="shared" si="10320"/>
        <v>0</v>
      </c>
      <c r="EKJ36" s="303">
        <f t="shared" si="10321"/>
        <v>0</v>
      </c>
      <c r="EKK36" s="303">
        <f t="shared" si="10322"/>
        <v>0</v>
      </c>
      <c r="EKL36" s="303">
        <f t="shared" si="10323"/>
        <v>0</v>
      </c>
      <c r="EKM36" s="303">
        <f t="shared" si="10324"/>
        <v>0</v>
      </c>
      <c r="EKN36" s="303">
        <f t="shared" si="10325"/>
        <v>0</v>
      </c>
      <c r="EKO36" s="303">
        <f t="shared" si="10326"/>
        <v>0</v>
      </c>
      <c r="EKP36" s="303">
        <f t="shared" si="10327"/>
        <v>0</v>
      </c>
      <c r="EKQ36" s="303">
        <f t="shared" si="10328"/>
        <v>0</v>
      </c>
      <c r="EKR36" s="303">
        <f t="shared" si="10329"/>
        <v>0</v>
      </c>
      <c r="EKS36" s="303">
        <f t="shared" si="10330"/>
        <v>0</v>
      </c>
      <c r="EKT36" s="303">
        <f t="shared" si="10331"/>
        <v>0</v>
      </c>
      <c r="EKU36" s="303">
        <f t="shared" si="10332"/>
        <v>0</v>
      </c>
      <c r="EKV36" s="303">
        <f t="shared" si="10333"/>
        <v>0</v>
      </c>
      <c r="EKW36" s="303">
        <f t="shared" si="10334"/>
        <v>0</v>
      </c>
      <c r="EKX36" s="303">
        <f t="shared" si="10335"/>
        <v>0</v>
      </c>
      <c r="EKY36" s="303">
        <f t="shared" si="10336"/>
        <v>0</v>
      </c>
      <c r="EKZ36" s="303">
        <f t="shared" si="10337"/>
        <v>0</v>
      </c>
      <c r="ELA36" s="303">
        <f t="shared" si="10338"/>
        <v>0</v>
      </c>
      <c r="ELB36" s="303">
        <f t="shared" si="10339"/>
        <v>0</v>
      </c>
      <c r="ELC36" s="303">
        <f t="shared" si="10340"/>
        <v>0</v>
      </c>
      <c r="ELD36" s="303">
        <f t="shared" si="10341"/>
        <v>0</v>
      </c>
      <c r="ELE36" s="303">
        <f t="shared" si="10342"/>
        <v>0</v>
      </c>
      <c r="ELF36" s="303">
        <f t="shared" si="10343"/>
        <v>0</v>
      </c>
      <c r="ELG36" s="303">
        <f t="shared" si="10344"/>
        <v>0</v>
      </c>
      <c r="ELH36" s="303">
        <f t="shared" si="10345"/>
        <v>0</v>
      </c>
      <c r="ELI36" s="303">
        <f t="shared" si="10346"/>
        <v>0</v>
      </c>
      <c r="ELJ36" s="303">
        <f t="shared" si="10347"/>
        <v>0</v>
      </c>
      <c r="ELK36" s="303">
        <f t="shared" si="10348"/>
        <v>0</v>
      </c>
      <c r="ELL36" s="303">
        <f t="shared" si="10349"/>
        <v>0</v>
      </c>
      <c r="ELM36" s="303">
        <f t="shared" si="10350"/>
        <v>0</v>
      </c>
      <c r="ELN36" s="303">
        <f t="shared" si="10351"/>
        <v>0</v>
      </c>
      <c r="ELO36" s="303">
        <f t="shared" si="10352"/>
        <v>0</v>
      </c>
      <c r="ELP36" s="303">
        <f t="shared" si="10353"/>
        <v>0</v>
      </c>
      <c r="ELQ36" s="303">
        <f t="shared" si="10354"/>
        <v>0</v>
      </c>
      <c r="ELR36" s="303">
        <f t="shared" si="10355"/>
        <v>0</v>
      </c>
      <c r="ELS36" s="303">
        <f t="shared" si="10356"/>
        <v>0</v>
      </c>
      <c r="ELT36" s="303">
        <f t="shared" si="10357"/>
        <v>0</v>
      </c>
      <c r="ELU36" s="303">
        <f t="shared" si="10358"/>
        <v>0</v>
      </c>
      <c r="ELV36" s="303">
        <f t="shared" si="10359"/>
        <v>0</v>
      </c>
      <c r="ELW36" s="303">
        <f t="shared" si="10360"/>
        <v>0</v>
      </c>
      <c r="ELX36" s="303">
        <f t="shared" si="10361"/>
        <v>0</v>
      </c>
      <c r="ELY36" s="303">
        <f t="shared" si="10362"/>
        <v>0</v>
      </c>
      <c r="ELZ36" s="303">
        <f t="shared" si="10363"/>
        <v>0</v>
      </c>
      <c r="EMA36" s="303">
        <f t="shared" si="10364"/>
        <v>0</v>
      </c>
      <c r="EMB36" s="303">
        <f t="shared" si="10365"/>
        <v>0</v>
      </c>
      <c r="EMC36" s="303">
        <f t="shared" si="10366"/>
        <v>0</v>
      </c>
      <c r="EMD36" s="303">
        <f t="shared" si="10367"/>
        <v>0</v>
      </c>
      <c r="EME36" s="303">
        <f t="shared" si="10368"/>
        <v>0</v>
      </c>
      <c r="EMF36" s="303">
        <f t="shared" si="10369"/>
        <v>0</v>
      </c>
      <c r="EMG36" s="303">
        <f t="shared" si="10370"/>
        <v>0</v>
      </c>
      <c r="EMH36" s="303">
        <f t="shared" si="10371"/>
        <v>0</v>
      </c>
      <c r="EMI36" s="303">
        <f t="shared" si="10372"/>
        <v>0</v>
      </c>
      <c r="EMJ36" s="303">
        <f t="shared" si="10373"/>
        <v>0</v>
      </c>
      <c r="EMK36" s="303">
        <f t="shared" si="10374"/>
        <v>0</v>
      </c>
      <c r="EML36" s="303">
        <f t="shared" si="10375"/>
        <v>0</v>
      </c>
      <c r="EMM36" s="303">
        <f t="shared" si="10376"/>
        <v>0</v>
      </c>
      <c r="EMN36" s="303">
        <f t="shared" si="10377"/>
        <v>0</v>
      </c>
      <c r="EMO36" s="303">
        <f t="shared" si="10378"/>
        <v>0</v>
      </c>
      <c r="EMP36" s="303">
        <f t="shared" si="10379"/>
        <v>0</v>
      </c>
      <c r="EMQ36" s="303">
        <f t="shared" si="10380"/>
        <v>0</v>
      </c>
      <c r="EMR36" s="303">
        <f t="shared" si="10381"/>
        <v>0</v>
      </c>
      <c r="EMS36" s="303">
        <f t="shared" si="10382"/>
        <v>0</v>
      </c>
      <c r="EMT36" s="303">
        <f t="shared" si="10383"/>
        <v>0</v>
      </c>
      <c r="EMU36" s="303">
        <f t="shared" si="10384"/>
        <v>0</v>
      </c>
      <c r="EMV36" s="303">
        <f t="shared" si="10385"/>
        <v>0</v>
      </c>
      <c r="EMW36" s="303">
        <f t="shared" si="10386"/>
        <v>0</v>
      </c>
      <c r="EMX36" s="303">
        <f t="shared" si="10387"/>
        <v>0</v>
      </c>
      <c r="EMY36" s="303">
        <f t="shared" si="10388"/>
        <v>0</v>
      </c>
      <c r="EMZ36" s="303">
        <f t="shared" si="10389"/>
        <v>0</v>
      </c>
      <c r="ENA36" s="303">
        <f t="shared" si="10390"/>
        <v>0</v>
      </c>
      <c r="ENB36" s="303">
        <f t="shared" si="10391"/>
        <v>0</v>
      </c>
      <c r="ENC36" s="303">
        <f t="shared" si="10392"/>
        <v>0</v>
      </c>
      <c r="END36" s="303">
        <f t="shared" si="10393"/>
        <v>0</v>
      </c>
      <c r="ENE36" s="303">
        <f t="shared" si="10394"/>
        <v>0</v>
      </c>
      <c r="ENF36" s="303">
        <f t="shared" si="10395"/>
        <v>0</v>
      </c>
      <c r="ENG36" s="303">
        <f t="shared" si="10396"/>
        <v>0</v>
      </c>
      <c r="ENH36" s="303">
        <f t="shared" si="10397"/>
        <v>0</v>
      </c>
      <c r="ENI36" s="303">
        <f t="shared" si="10398"/>
        <v>0</v>
      </c>
      <c r="ENJ36" s="303">
        <f t="shared" si="10399"/>
        <v>0</v>
      </c>
      <c r="ENK36" s="303">
        <f t="shared" si="10400"/>
        <v>0</v>
      </c>
      <c r="ENL36" s="303">
        <f t="shared" si="10401"/>
        <v>0</v>
      </c>
      <c r="ENM36" s="303">
        <f t="shared" si="10402"/>
        <v>0</v>
      </c>
      <c r="ENN36" s="303">
        <f t="shared" si="10403"/>
        <v>0</v>
      </c>
      <c r="ENO36" s="303">
        <f t="shared" si="10404"/>
        <v>0</v>
      </c>
      <c r="ENP36" s="303">
        <f t="shared" si="10405"/>
        <v>0</v>
      </c>
      <c r="ENQ36" s="303">
        <f t="shared" si="10406"/>
        <v>0</v>
      </c>
      <c r="ENR36" s="303">
        <f t="shared" si="10407"/>
        <v>0</v>
      </c>
      <c r="ENS36" s="303">
        <f t="shared" si="10408"/>
        <v>0</v>
      </c>
      <c r="ENT36" s="303">
        <f t="shared" si="10409"/>
        <v>0</v>
      </c>
      <c r="ENU36" s="303">
        <f t="shared" si="10410"/>
        <v>0</v>
      </c>
      <c r="ENV36" s="303">
        <f t="shared" si="10411"/>
        <v>0</v>
      </c>
      <c r="ENW36" s="303">
        <f t="shared" si="10412"/>
        <v>0</v>
      </c>
      <c r="ENX36" s="303">
        <f t="shared" si="10413"/>
        <v>0</v>
      </c>
      <c r="ENY36" s="303">
        <f t="shared" si="10414"/>
        <v>0</v>
      </c>
      <c r="ENZ36" s="303">
        <f t="shared" si="10415"/>
        <v>0</v>
      </c>
      <c r="EOA36" s="303">
        <f t="shared" si="10416"/>
        <v>0</v>
      </c>
      <c r="EOB36" s="303">
        <f t="shared" si="10417"/>
        <v>0</v>
      </c>
      <c r="EOC36" s="303">
        <f t="shared" si="10418"/>
        <v>0</v>
      </c>
      <c r="EOD36" s="303">
        <f t="shared" si="10419"/>
        <v>0</v>
      </c>
      <c r="EOE36" s="303">
        <f t="shared" si="10420"/>
        <v>0</v>
      </c>
      <c r="EOF36" s="303">
        <f t="shared" si="10421"/>
        <v>0</v>
      </c>
      <c r="EOG36" s="303">
        <f t="shared" si="10422"/>
        <v>0</v>
      </c>
      <c r="EOH36" s="303">
        <f t="shared" si="10423"/>
        <v>0</v>
      </c>
      <c r="EOI36" s="303">
        <f t="shared" si="10424"/>
        <v>0</v>
      </c>
      <c r="EOJ36" s="303">
        <f t="shared" si="10425"/>
        <v>0</v>
      </c>
      <c r="EOK36" s="303">
        <f t="shared" si="10426"/>
        <v>0</v>
      </c>
      <c r="EOL36" s="303">
        <f t="shared" si="10427"/>
        <v>0</v>
      </c>
      <c r="EOM36" s="303">
        <f t="shared" si="10428"/>
        <v>0</v>
      </c>
      <c r="EON36" s="303">
        <f t="shared" si="10429"/>
        <v>0</v>
      </c>
      <c r="EOO36" s="303">
        <f t="shared" si="10430"/>
        <v>0</v>
      </c>
      <c r="EOP36" s="303">
        <f t="shared" si="10431"/>
        <v>0</v>
      </c>
      <c r="EOQ36" s="303">
        <f t="shared" si="10432"/>
        <v>0</v>
      </c>
      <c r="EOR36" s="303">
        <f t="shared" si="10433"/>
        <v>0</v>
      </c>
      <c r="EOS36" s="303">
        <f t="shared" si="10434"/>
        <v>0</v>
      </c>
      <c r="EOT36" s="303">
        <f t="shared" si="10435"/>
        <v>0</v>
      </c>
      <c r="EOU36" s="303">
        <f t="shared" si="10436"/>
        <v>0</v>
      </c>
      <c r="EOV36" s="303">
        <f t="shared" si="10437"/>
        <v>0</v>
      </c>
      <c r="EOW36" s="303">
        <f t="shared" si="10438"/>
        <v>0</v>
      </c>
      <c r="EOX36" s="303">
        <f t="shared" si="10439"/>
        <v>0</v>
      </c>
      <c r="EOY36" s="303">
        <f t="shared" si="10440"/>
        <v>0</v>
      </c>
      <c r="EOZ36" s="303">
        <f t="shared" si="10441"/>
        <v>0</v>
      </c>
      <c r="EPA36" s="303">
        <f t="shared" si="10442"/>
        <v>0</v>
      </c>
      <c r="EPB36" s="303">
        <f t="shared" si="10443"/>
        <v>0</v>
      </c>
      <c r="EPC36" s="303">
        <f t="shared" si="10444"/>
        <v>0</v>
      </c>
      <c r="EPD36" s="303">
        <f t="shared" si="10445"/>
        <v>0</v>
      </c>
      <c r="EPE36" s="303">
        <f t="shared" si="10446"/>
        <v>0</v>
      </c>
      <c r="EPF36" s="303">
        <f t="shared" si="10447"/>
        <v>0</v>
      </c>
      <c r="EPG36" s="303">
        <f t="shared" si="10448"/>
        <v>0</v>
      </c>
      <c r="EPH36" s="303">
        <f t="shared" si="10449"/>
        <v>0</v>
      </c>
      <c r="EPI36" s="303">
        <f t="shared" si="10450"/>
        <v>0</v>
      </c>
      <c r="EPJ36" s="303">
        <f t="shared" si="10451"/>
        <v>0</v>
      </c>
      <c r="EPK36" s="303">
        <f t="shared" si="10452"/>
        <v>0</v>
      </c>
      <c r="EPL36" s="303">
        <f t="shared" si="10453"/>
        <v>0</v>
      </c>
      <c r="EPM36" s="303">
        <f t="shared" si="10454"/>
        <v>0</v>
      </c>
      <c r="EPN36" s="303">
        <f t="shared" si="10455"/>
        <v>0</v>
      </c>
      <c r="EPO36" s="303">
        <f t="shared" si="10456"/>
        <v>0</v>
      </c>
      <c r="EPP36" s="303">
        <f t="shared" si="10457"/>
        <v>0</v>
      </c>
      <c r="EPQ36" s="303">
        <f t="shared" si="10458"/>
        <v>0</v>
      </c>
      <c r="EPR36" s="303">
        <f t="shared" si="10459"/>
        <v>0</v>
      </c>
      <c r="EPS36" s="303">
        <f t="shared" si="10460"/>
        <v>0</v>
      </c>
      <c r="EPT36" s="303">
        <f t="shared" si="10461"/>
        <v>0</v>
      </c>
      <c r="EPU36" s="303">
        <f t="shared" si="10462"/>
        <v>0</v>
      </c>
      <c r="EPV36" s="303">
        <f t="shared" si="10463"/>
        <v>0</v>
      </c>
      <c r="EPW36" s="303">
        <f t="shared" si="10464"/>
        <v>0</v>
      </c>
      <c r="EPX36" s="303">
        <f t="shared" si="10465"/>
        <v>0</v>
      </c>
      <c r="EPY36" s="303">
        <f t="shared" si="10466"/>
        <v>0</v>
      </c>
      <c r="EPZ36" s="303">
        <f t="shared" si="10467"/>
        <v>0</v>
      </c>
      <c r="EQA36" s="303">
        <f t="shared" si="10468"/>
        <v>0</v>
      </c>
      <c r="EQB36" s="303">
        <f t="shared" si="10469"/>
        <v>0</v>
      </c>
      <c r="EQC36" s="303">
        <f t="shared" si="10470"/>
        <v>0</v>
      </c>
      <c r="EQD36" s="303">
        <f t="shared" si="10471"/>
        <v>0</v>
      </c>
      <c r="EQE36" s="303">
        <f t="shared" si="10472"/>
        <v>0</v>
      </c>
      <c r="EQF36" s="303">
        <f t="shared" si="10473"/>
        <v>0</v>
      </c>
      <c r="EQG36" s="303">
        <f t="shared" si="10474"/>
        <v>0</v>
      </c>
      <c r="EQH36" s="303">
        <f t="shared" si="10475"/>
        <v>0</v>
      </c>
      <c r="EQI36" s="303">
        <f t="shared" si="10476"/>
        <v>0</v>
      </c>
      <c r="EQJ36" s="303">
        <f t="shared" si="10477"/>
        <v>0</v>
      </c>
      <c r="EQK36" s="303">
        <f t="shared" si="10478"/>
        <v>0</v>
      </c>
      <c r="EQL36" s="303">
        <f t="shared" si="10479"/>
        <v>0</v>
      </c>
      <c r="EQM36" s="303">
        <f t="shared" si="10480"/>
        <v>0</v>
      </c>
      <c r="EQN36" s="303">
        <f t="shared" si="10481"/>
        <v>0</v>
      </c>
      <c r="EQO36" s="303">
        <f t="shared" si="10482"/>
        <v>0</v>
      </c>
      <c r="EQP36" s="303">
        <f t="shared" si="10483"/>
        <v>0</v>
      </c>
      <c r="EQQ36" s="303">
        <f t="shared" si="10484"/>
        <v>0</v>
      </c>
      <c r="EQR36" s="303">
        <f t="shared" si="10485"/>
        <v>0</v>
      </c>
      <c r="EQS36" s="303">
        <f t="shared" si="10486"/>
        <v>0</v>
      </c>
      <c r="EQT36" s="303">
        <f t="shared" si="10487"/>
        <v>0</v>
      </c>
      <c r="EQU36" s="303">
        <f t="shared" si="10488"/>
        <v>0</v>
      </c>
      <c r="EQV36" s="303">
        <f t="shared" si="10489"/>
        <v>0</v>
      </c>
      <c r="EQW36" s="303">
        <f t="shared" si="10490"/>
        <v>0</v>
      </c>
      <c r="EQX36" s="303">
        <f t="shared" si="10491"/>
        <v>0</v>
      </c>
      <c r="EQY36" s="303">
        <f t="shared" si="10492"/>
        <v>0</v>
      </c>
      <c r="EQZ36" s="303">
        <f t="shared" si="10493"/>
        <v>0</v>
      </c>
      <c r="ERA36" s="303">
        <f t="shared" si="10494"/>
        <v>0</v>
      </c>
      <c r="ERB36" s="303">
        <f t="shared" si="10495"/>
        <v>0</v>
      </c>
      <c r="ERC36" s="303">
        <f t="shared" si="10496"/>
        <v>0</v>
      </c>
      <c r="ERD36" s="303">
        <f t="shared" si="10497"/>
        <v>0</v>
      </c>
      <c r="ERE36" s="303">
        <f t="shared" si="10498"/>
        <v>0</v>
      </c>
      <c r="ERF36" s="303">
        <f t="shared" si="10499"/>
        <v>0</v>
      </c>
      <c r="ERG36" s="303">
        <f t="shared" si="10500"/>
        <v>0</v>
      </c>
      <c r="ERH36" s="303">
        <f t="shared" si="10501"/>
        <v>0</v>
      </c>
      <c r="ERI36" s="303">
        <f t="shared" si="10502"/>
        <v>0</v>
      </c>
      <c r="ERJ36" s="303">
        <f t="shared" si="10503"/>
        <v>0</v>
      </c>
      <c r="ERK36" s="303">
        <f t="shared" si="10504"/>
        <v>0</v>
      </c>
      <c r="ERL36" s="303">
        <f t="shared" si="10505"/>
        <v>0</v>
      </c>
      <c r="ERM36" s="303">
        <f t="shared" si="10506"/>
        <v>0</v>
      </c>
      <c r="ERN36" s="303">
        <f t="shared" si="10507"/>
        <v>0</v>
      </c>
      <c r="ERO36" s="303">
        <f t="shared" si="10508"/>
        <v>0</v>
      </c>
      <c r="ERP36" s="303">
        <f t="shared" si="10509"/>
        <v>0</v>
      </c>
      <c r="ERQ36" s="303">
        <f t="shared" si="10510"/>
        <v>0</v>
      </c>
      <c r="ERR36" s="303">
        <f t="shared" si="10511"/>
        <v>0</v>
      </c>
      <c r="ERS36" s="303">
        <f t="shared" si="10512"/>
        <v>0</v>
      </c>
      <c r="ERT36" s="303">
        <f t="shared" si="10513"/>
        <v>0</v>
      </c>
      <c r="ERU36" s="303">
        <f t="shared" si="10514"/>
        <v>0</v>
      </c>
      <c r="ERV36" s="303">
        <f t="shared" si="10515"/>
        <v>0</v>
      </c>
      <c r="ERW36" s="303">
        <f t="shared" si="10516"/>
        <v>0</v>
      </c>
      <c r="ERX36" s="303">
        <f t="shared" si="10517"/>
        <v>0</v>
      </c>
      <c r="ERY36" s="303">
        <f t="shared" si="10518"/>
        <v>0</v>
      </c>
      <c r="ERZ36" s="303">
        <f t="shared" si="10519"/>
        <v>0</v>
      </c>
      <c r="ESA36" s="303">
        <f t="shared" si="10520"/>
        <v>0</v>
      </c>
      <c r="ESB36" s="303">
        <f t="shared" si="10521"/>
        <v>0</v>
      </c>
      <c r="ESC36" s="303">
        <f t="shared" si="10522"/>
        <v>0</v>
      </c>
      <c r="ESD36" s="303">
        <f t="shared" si="10523"/>
        <v>0</v>
      </c>
      <c r="ESE36" s="303">
        <f t="shared" si="10524"/>
        <v>0</v>
      </c>
      <c r="ESF36" s="303">
        <f t="shared" si="10525"/>
        <v>0</v>
      </c>
      <c r="ESG36" s="303">
        <f t="shared" si="10526"/>
        <v>0</v>
      </c>
      <c r="ESH36" s="303">
        <f t="shared" si="10527"/>
        <v>0</v>
      </c>
      <c r="ESI36" s="303">
        <f t="shared" si="10528"/>
        <v>0</v>
      </c>
      <c r="ESJ36" s="303">
        <f t="shared" si="10529"/>
        <v>0</v>
      </c>
      <c r="ESK36" s="303">
        <f t="shared" si="10530"/>
        <v>0</v>
      </c>
      <c r="ESL36" s="303">
        <f t="shared" si="10531"/>
        <v>0</v>
      </c>
      <c r="ESM36" s="303">
        <f t="shared" si="10532"/>
        <v>0</v>
      </c>
      <c r="ESN36" s="303">
        <f t="shared" si="10533"/>
        <v>0</v>
      </c>
      <c r="ESO36" s="303">
        <f t="shared" si="10534"/>
        <v>0</v>
      </c>
      <c r="ESP36" s="303">
        <f t="shared" si="10535"/>
        <v>0</v>
      </c>
      <c r="ESQ36" s="303">
        <f t="shared" si="10536"/>
        <v>0</v>
      </c>
      <c r="ESR36" s="303">
        <f t="shared" si="10537"/>
        <v>0</v>
      </c>
      <c r="ESS36" s="303">
        <f t="shared" si="10538"/>
        <v>0</v>
      </c>
      <c r="EST36" s="303">
        <f t="shared" si="10539"/>
        <v>0</v>
      </c>
      <c r="ESU36" s="303">
        <f t="shared" si="10540"/>
        <v>0</v>
      </c>
      <c r="ESV36" s="303">
        <f t="shared" si="10541"/>
        <v>0</v>
      </c>
      <c r="ESW36" s="303">
        <f t="shared" si="10542"/>
        <v>0</v>
      </c>
      <c r="ESX36" s="303">
        <f t="shared" si="10543"/>
        <v>0</v>
      </c>
      <c r="ESY36" s="303">
        <f t="shared" si="10544"/>
        <v>0</v>
      </c>
      <c r="ESZ36" s="303">
        <f t="shared" si="10545"/>
        <v>0</v>
      </c>
      <c r="ETA36" s="303">
        <f t="shared" si="10546"/>
        <v>0</v>
      </c>
      <c r="ETB36" s="303">
        <f t="shared" si="10547"/>
        <v>0</v>
      </c>
      <c r="ETC36" s="303">
        <f t="shared" si="10548"/>
        <v>0</v>
      </c>
      <c r="ETD36" s="303">
        <f t="shared" si="10549"/>
        <v>0</v>
      </c>
      <c r="ETE36" s="303">
        <f t="shared" si="10550"/>
        <v>0</v>
      </c>
      <c r="ETF36" s="303">
        <f t="shared" si="10551"/>
        <v>0</v>
      </c>
      <c r="ETG36" s="303">
        <f t="shared" si="10552"/>
        <v>0</v>
      </c>
      <c r="ETH36" s="303">
        <f t="shared" si="10553"/>
        <v>0</v>
      </c>
      <c r="ETI36" s="303">
        <f t="shared" si="10554"/>
        <v>0</v>
      </c>
      <c r="ETJ36" s="303">
        <f t="shared" si="10555"/>
        <v>0</v>
      </c>
      <c r="ETK36" s="303">
        <f t="shared" si="10556"/>
        <v>0</v>
      </c>
      <c r="ETL36" s="303">
        <f t="shared" si="10557"/>
        <v>0</v>
      </c>
      <c r="ETM36" s="303">
        <f t="shared" si="10558"/>
        <v>0</v>
      </c>
      <c r="ETN36" s="303">
        <f t="shared" si="10559"/>
        <v>0</v>
      </c>
      <c r="ETO36" s="303">
        <f t="shared" si="10560"/>
        <v>0</v>
      </c>
      <c r="ETP36" s="303">
        <f t="shared" si="10561"/>
        <v>0</v>
      </c>
      <c r="ETQ36" s="303">
        <f t="shared" si="10562"/>
        <v>0</v>
      </c>
      <c r="ETR36" s="303">
        <f t="shared" si="10563"/>
        <v>0</v>
      </c>
      <c r="ETS36" s="303">
        <f t="shared" si="10564"/>
        <v>0</v>
      </c>
      <c r="ETT36" s="303">
        <f t="shared" si="10565"/>
        <v>0</v>
      </c>
      <c r="ETU36" s="303">
        <f t="shared" si="10566"/>
        <v>0</v>
      </c>
      <c r="ETV36" s="303">
        <f t="shared" si="10567"/>
        <v>0</v>
      </c>
      <c r="ETW36" s="303">
        <f t="shared" si="10568"/>
        <v>0</v>
      </c>
      <c r="ETX36" s="303">
        <f t="shared" si="10569"/>
        <v>0</v>
      </c>
      <c r="ETY36" s="303">
        <f t="shared" si="10570"/>
        <v>0</v>
      </c>
      <c r="ETZ36" s="303">
        <f t="shared" si="10571"/>
        <v>0</v>
      </c>
      <c r="EUA36" s="303">
        <f t="shared" si="10572"/>
        <v>0</v>
      </c>
      <c r="EUB36" s="303">
        <f t="shared" si="10573"/>
        <v>0</v>
      </c>
      <c r="EUC36" s="303">
        <f t="shared" si="10574"/>
        <v>0</v>
      </c>
      <c r="EUD36" s="303">
        <f t="shared" si="10575"/>
        <v>0</v>
      </c>
      <c r="EUE36" s="303">
        <f t="shared" si="10576"/>
        <v>0</v>
      </c>
      <c r="EUF36" s="303">
        <f t="shared" si="10577"/>
        <v>0</v>
      </c>
      <c r="EUG36" s="303">
        <f t="shared" si="10578"/>
        <v>0</v>
      </c>
      <c r="EUH36" s="303">
        <f t="shared" si="10579"/>
        <v>0</v>
      </c>
      <c r="EUI36" s="303">
        <f t="shared" si="10580"/>
        <v>0</v>
      </c>
      <c r="EUJ36" s="303">
        <f t="shared" si="10581"/>
        <v>0</v>
      </c>
      <c r="EUK36" s="303">
        <f t="shared" si="10582"/>
        <v>0</v>
      </c>
      <c r="EUL36" s="303">
        <f t="shared" si="10583"/>
        <v>0</v>
      </c>
      <c r="EUM36" s="303">
        <f t="shared" si="10584"/>
        <v>0</v>
      </c>
      <c r="EUN36" s="303">
        <f t="shared" si="10585"/>
        <v>0</v>
      </c>
      <c r="EUO36" s="303">
        <f t="shared" si="10586"/>
        <v>0</v>
      </c>
      <c r="EUP36" s="303">
        <f t="shared" si="10587"/>
        <v>0</v>
      </c>
      <c r="EUQ36" s="303">
        <f t="shared" si="10588"/>
        <v>0</v>
      </c>
      <c r="EUR36" s="303">
        <f t="shared" si="10589"/>
        <v>0</v>
      </c>
      <c r="EUS36" s="303">
        <f t="shared" si="10590"/>
        <v>0</v>
      </c>
      <c r="EUT36" s="303">
        <f t="shared" si="10591"/>
        <v>0</v>
      </c>
      <c r="EUU36" s="303">
        <f t="shared" si="10592"/>
        <v>0</v>
      </c>
      <c r="EUV36" s="303">
        <f t="shared" si="10593"/>
        <v>0</v>
      </c>
      <c r="EUW36" s="303">
        <f t="shared" si="10594"/>
        <v>0</v>
      </c>
      <c r="EUX36" s="303">
        <f t="shared" si="10595"/>
        <v>0</v>
      </c>
      <c r="EUY36" s="303">
        <f t="shared" si="10596"/>
        <v>0</v>
      </c>
      <c r="EUZ36" s="303">
        <f t="shared" si="10597"/>
        <v>0</v>
      </c>
      <c r="EVA36" s="303">
        <f t="shared" si="10598"/>
        <v>0</v>
      </c>
      <c r="EVB36" s="303">
        <f t="shared" si="10599"/>
        <v>0</v>
      </c>
      <c r="EVC36" s="303">
        <f t="shared" si="10600"/>
        <v>0</v>
      </c>
      <c r="EVD36" s="303">
        <f t="shared" si="10601"/>
        <v>0</v>
      </c>
      <c r="EVE36" s="303">
        <f t="shared" si="10602"/>
        <v>0</v>
      </c>
      <c r="EVF36" s="303">
        <f t="shared" si="10603"/>
        <v>0</v>
      </c>
      <c r="EVG36" s="303">
        <f t="shared" si="10604"/>
        <v>0</v>
      </c>
      <c r="EVH36" s="303">
        <f t="shared" si="10605"/>
        <v>0</v>
      </c>
      <c r="EVI36" s="303">
        <f t="shared" si="10606"/>
        <v>0</v>
      </c>
      <c r="EVJ36" s="303">
        <f t="shared" si="10607"/>
        <v>0</v>
      </c>
      <c r="EVK36" s="303">
        <f t="shared" si="10608"/>
        <v>0</v>
      </c>
      <c r="EVL36" s="303">
        <f t="shared" si="10609"/>
        <v>0</v>
      </c>
      <c r="EVM36" s="303">
        <f t="shared" si="10610"/>
        <v>0</v>
      </c>
      <c r="EVN36" s="303">
        <f t="shared" si="10611"/>
        <v>0</v>
      </c>
      <c r="EVO36" s="303">
        <f t="shared" si="10612"/>
        <v>0</v>
      </c>
      <c r="EVP36" s="303">
        <f t="shared" si="10613"/>
        <v>0</v>
      </c>
      <c r="EVQ36" s="303">
        <f t="shared" si="10614"/>
        <v>0</v>
      </c>
      <c r="EVR36" s="303">
        <f t="shared" si="10615"/>
        <v>0</v>
      </c>
      <c r="EVS36" s="303">
        <f t="shared" si="10616"/>
        <v>0</v>
      </c>
      <c r="EVT36" s="303">
        <f t="shared" si="10617"/>
        <v>0</v>
      </c>
      <c r="EVU36" s="303">
        <f t="shared" si="10618"/>
        <v>0</v>
      </c>
      <c r="EVV36" s="303">
        <f t="shared" si="10619"/>
        <v>0</v>
      </c>
      <c r="EVW36" s="303">
        <f t="shared" si="10620"/>
        <v>0</v>
      </c>
      <c r="EVX36" s="303">
        <f t="shared" si="10621"/>
        <v>0</v>
      </c>
      <c r="EVY36" s="303">
        <f t="shared" si="10622"/>
        <v>0</v>
      </c>
      <c r="EVZ36" s="303">
        <f t="shared" si="10623"/>
        <v>0</v>
      </c>
      <c r="EWA36" s="303">
        <f t="shared" si="10624"/>
        <v>0</v>
      </c>
      <c r="EWB36" s="303">
        <f t="shared" si="10625"/>
        <v>0</v>
      </c>
      <c r="EWC36" s="303">
        <f t="shared" si="10626"/>
        <v>0</v>
      </c>
      <c r="EWD36" s="303">
        <f t="shared" si="10627"/>
        <v>0</v>
      </c>
      <c r="EWE36" s="303">
        <f t="shared" si="10628"/>
        <v>0</v>
      </c>
      <c r="EWF36" s="303">
        <f t="shared" si="10629"/>
        <v>0</v>
      </c>
      <c r="EWG36" s="303">
        <f t="shared" si="10630"/>
        <v>0</v>
      </c>
      <c r="EWH36" s="303">
        <f t="shared" si="10631"/>
        <v>0</v>
      </c>
      <c r="EWI36" s="303">
        <f t="shared" si="10632"/>
        <v>0</v>
      </c>
      <c r="EWJ36" s="303">
        <f t="shared" si="10633"/>
        <v>0</v>
      </c>
      <c r="EWK36" s="303">
        <f t="shared" si="10634"/>
        <v>0</v>
      </c>
      <c r="EWL36" s="303">
        <f t="shared" si="10635"/>
        <v>0</v>
      </c>
      <c r="EWM36" s="303">
        <f t="shared" si="10636"/>
        <v>0</v>
      </c>
      <c r="EWN36" s="303">
        <f t="shared" si="10637"/>
        <v>0</v>
      </c>
      <c r="EWO36" s="303">
        <f t="shared" si="10638"/>
        <v>0</v>
      </c>
      <c r="EWP36" s="303">
        <f t="shared" si="10639"/>
        <v>0</v>
      </c>
      <c r="EWQ36" s="303">
        <f t="shared" si="10640"/>
        <v>0</v>
      </c>
      <c r="EWR36" s="303">
        <f t="shared" si="10641"/>
        <v>0</v>
      </c>
      <c r="EWS36" s="303">
        <f t="shared" si="10642"/>
        <v>0</v>
      </c>
      <c r="EWT36" s="303">
        <f t="shared" si="10643"/>
        <v>0</v>
      </c>
      <c r="EWU36" s="303">
        <f t="shared" si="10644"/>
        <v>0</v>
      </c>
      <c r="EWV36" s="303">
        <f t="shared" si="10645"/>
        <v>0</v>
      </c>
      <c r="EWW36" s="303">
        <f t="shared" si="10646"/>
        <v>0</v>
      </c>
      <c r="EWX36" s="303">
        <f t="shared" si="10647"/>
        <v>0</v>
      </c>
      <c r="EWY36" s="303">
        <f t="shared" si="10648"/>
        <v>0</v>
      </c>
      <c r="EWZ36" s="303">
        <f t="shared" si="10649"/>
        <v>0</v>
      </c>
      <c r="EXA36" s="303">
        <f t="shared" si="10650"/>
        <v>0</v>
      </c>
      <c r="EXB36" s="303">
        <f t="shared" si="10651"/>
        <v>0</v>
      </c>
      <c r="EXC36" s="303">
        <f t="shared" si="10652"/>
        <v>0</v>
      </c>
      <c r="EXD36" s="303">
        <f t="shared" si="10653"/>
        <v>0</v>
      </c>
      <c r="EXE36" s="303">
        <f t="shared" si="10654"/>
        <v>0</v>
      </c>
      <c r="EXF36" s="303">
        <f t="shared" si="10655"/>
        <v>0</v>
      </c>
      <c r="EXG36" s="303">
        <f t="shared" si="10656"/>
        <v>0</v>
      </c>
      <c r="EXH36" s="303">
        <f t="shared" si="10657"/>
        <v>0</v>
      </c>
      <c r="EXI36" s="303">
        <f t="shared" si="10658"/>
        <v>0</v>
      </c>
      <c r="EXJ36" s="303">
        <f t="shared" si="10659"/>
        <v>0</v>
      </c>
      <c r="EXK36" s="303">
        <f t="shared" si="10660"/>
        <v>0</v>
      </c>
      <c r="EXL36" s="303">
        <f t="shared" si="10661"/>
        <v>0</v>
      </c>
      <c r="EXM36" s="303">
        <f t="shared" si="10662"/>
        <v>0</v>
      </c>
      <c r="EXN36" s="303">
        <f t="shared" si="10663"/>
        <v>0</v>
      </c>
      <c r="EXO36" s="303">
        <f t="shared" si="10664"/>
        <v>0</v>
      </c>
      <c r="EXP36" s="303">
        <f t="shared" si="10665"/>
        <v>0</v>
      </c>
      <c r="EXQ36" s="303">
        <f t="shared" si="10666"/>
        <v>0</v>
      </c>
      <c r="EXR36" s="303">
        <f t="shared" si="10667"/>
        <v>0</v>
      </c>
      <c r="EXS36" s="303">
        <f t="shared" si="10668"/>
        <v>0</v>
      </c>
      <c r="EXT36" s="303">
        <f t="shared" si="10669"/>
        <v>0</v>
      </c>
      <c r="EXU36" s="303">
        <f t="shared" si="10670"/>
        <v>0</v>
      </c>
      <c r="EXV36" s="303">
        <f t="shared" si="10671"/>
        <v>0</v>
      </c>
      <c r="EXW36" s="303">
        <f t="shared" si="10672"/>
        <v>0</v>
      </c>
      <c r="EXX36" s="303">
        <f t="shared" si="10673"/>
        <v>0</v>
      </c>
      <c r="EXY36" s="303">
        <f t="shared" si="10674"/>
        <v>0</v>
      </c>
      <c r="EXZ36" s="303">
        <f t="shared" si="10675"/>
        <v>0</v>
      </c>
      <c r="EYA36" s="303">
        <f t="shared" si="10676"/>
        <v>0</v>
      </c>
      <c r="EYB36" s="303">
        <f t="shared" si="10677"/>
        <v>0</v>
      </c>
      <c r="EYC36" s="303">
        <f t="shared" si="10678"/>
        <v>0</v>
      </c>
      <c r="EYD36" s="303">
        <f t="shared" si="10679"/>
        <v>0</v>
      </c>
      <c r="EYE36" s="303">
        <f t="shared" si="10680"/>
        <v>0</v>
      </c>
      <c r="EYF36" s="303">
        <f t="shared" si="10681"/>
        <v>0</v>
      </c>
      <c r="EYG36" s="303">
        <f t="shared" si="10682"/>
        <v>0</v>
      </c>
      <c r="EYH36" s="303">
        <f t="shared" si="10683"/>
        <v>0</v>
      </c>
      <c r="EYI36" s="303">
        <f t="shared" si="10684"/>
        <v>0</v>
      </c>
      <c r="EYJ36" s="303">
        <f t="shared" si="10685"/>
        <v>0</v>
      </c>
      <c r="EYK36" s="303">
        <f t="shared" si="10686"/>
        <v>0</v>
      </c>
      <c r="EYL36" s="303">
        <f t="shared" si="10687"/>
        <v>0</v>
      </c>
      <c r="EYM36" s="303">
        <f t="shared" si="10688"/>
        <v>0</v>
      </c>
      <c r="EYN36" s="303">
        <f t="shared" si="10689"/>
        <v>0</v>
      </c>
      <c r="EYO36" s="303">
        <f t="shared" si="10690"/>
        <v>0</v>
      </c>
      <c r="EYP36" s="303">
        <f t="shared" si="10691"/>
        <v>0</v>
      </c>
      <c r="EYQ36" s="303">
        <f t="shared" si="10692"/>
        <v>0</v>
      </c>
      <c r="EYR36" s="303">
        <f t="shared" si="10693"/>
        <v>0</v>
      </c>
      <c r="EYS36" s="303">
        <f t="shared" si="10694"/>
        <v>0</v>
      </c>
      <c r="EYT36" s="303">
        <f t="shared" si="10695"/>
        <v>0</v>
      </c>
      <c r="EYU36" s="303">
        <f t="shared" si="10696"/>
        <v>0</v>
      </c>
      <c r="EYV36" s="303">
        <f t="shared" si="10697"/>
        <v>0</v>
      </c>
      <c r="EYW36" s="303">
        <f t="shared" si="10698"/>
        <v>0</v>
      </c>
      <c r="EYX36" s="303">
        <f t="shared" si="10699"/>
        <v>0</v>
      </c>
      <c r="EYY36" s="303">
        <f t="shared" si="10700"/>
        <v>0</v>
      </c>
      <c r="EYZ36" s="303">
        <f t="shared" si="10701"/>
        <v>0</v>
      </c>
      <c r="EZA36" s="303">
        <f t="shared" si="10702"/>
        <v>0</v>
      </c>
      <c r="EZB36" s="303">
        <f t="shared" si="10703"/>
        <v>0</v>
      </c>
      <c r="EZC36" s="303">
        <f t="shared" si="10704"/>
        <v>0</v>
      </c>
      <c r="EZD36" s="303">
        <f t="shared" si="10705"/>
        <v>0</v>
      </c>
      <c r="EZE36" s="303">
        <f t="shared" si="10706"/>
        <v>0</v>
      </c>
      <c r="EZF36" s="303">
        <f t="shared" si="10707"/>
        <v>0</v>
      </c>
      <c r="EZG36" s="303">
        <f t="shared" si="10708"/>
        <v>0</v>
      </c>
      <c r="EZH36" s="303">
        <f t="shared" si="10709"/>
        <v>0</v>
      </c>
      <c r="EZI36" s="303">
        <f t="shared" si="10710"/>
        <v>0</v>
      </c>
      <c r="EZJ36" s="303">
        <f t="shared" si="10711"/>
        <v>0</v>
      </c>
      <c r="EZK36" s="303">
        <f t="shared" si="10712"/>
        <v>0</v>
      </c>
      <c r="EZL36" s="303">
        <f t="shared" si="10713"/>
        <v>0</v>
      </c>
      <c r="EZM36" s="303">
        <f t="shared" si="10714"/>
        <v>0</v>
      </c>
      <c r="EZN36" s="303">
        <f t="shared" si="10715"/>
        <v>0</v>
      </c>
      <c r="EZO36" s="303">
        <f t="shared" si="10716"/>
        <v>0</v>
      </c>
      <c r="EZP36" s="303">
        <f t="shared" si="10717"/>
        <v>0</v>
      </c>
      <c r="EZQ36" s="303">
        <f t="shared" si="10718"/>
        <v>0</v>
      </c>
      <c r="EZR36" s="303">
        <f t="shared" si="10719"/>
        <v>0</v>
      </c>
      <c r="EZS36" s="303">
        <f t="shared" si="10720"/>
        <v>0</v>
      </c>
      <c r="EZT36" s="303">
        <f t="shared" si="10721"/>
        <v>0</v>
      </c>
      <c r="EZU36" s="303">
        <f t="shared" si="10722"/>
        <v>0</v>
      </c>
      <c r="EZV36" s="303">
        <f t="shared" si="10723"/>
        <v>0</v>
      </c>
      <c r="EZW36" s="303">
        <f t="shared" si="10724"/>
        <v>0</v>
      </c>
      <c r="EZX36" s="303">
        <f t="shared" si="10725"/>
        <v>0</v>
      </c>
      <c r="EZY36" s="303">
        <f t="shared" si="10726"/>
        <v>0</v>
      </c>
      <c r="EZZ36" s="303">
        <f t="shared" si="10727"/>
        <v>0</v>
      </c>
      <c r="FAA36" s="303">
        <f t="shared" si="10728"/>
        <v>0</v>
      </c>
      <c r="FAB36" s="303">
        <f t="shared" si="10729"/>
        <v>0</v>
      </c>
      <c r="FAC36" s="303">
        <f t="shared" si="10730"/>
        <v>0</v>
      </c>
      <c r="FAD36" s="303">
        <f t="shared" si="10731"/>
        <v>0</v>
      </c>
      <c r="FAE36" s="303">
        <f t="shared" si="10732"/>
        <v>0</v>
      </c>
      <c r="FAF36" s="303">
        <f t="shared" si="10733"/>
        <v>0</v>
      </c>
      <c r="FAG36" s="303">
        <f t="shared" si="10734"/>
        <v>0</v>
      </c>
      <c r="FAH36" s="303">
        <f t="shared" si="10735"/>
        <v>0</v>
      </c>
      <c r="FAI36" s="303">
        <f t="shared" si="10736"/>
        <v>0</v>
      </c>
      <c r="FAJ36" s="303">
        <f t="shared" si="10737"/>
        <v>0</v>
      </c>
      <c r="FAK36" s="303">
        <f t="shared" si="10738"/>
        <v>0</v>
      </c>
      <c r="FAL36" s="303">
        <f t="shared" si="10739"/>
        <v>0</v>
      </c>
      <c r="FAM36" s="303">
        <f t="shared" si="10740"/>
        <v>0</v>
      </c>
      <c r="FAN36" s="303">
        <f t="shared" si="10741"/>
        <v>0</v>
      </c>
      <c r="FAO36" s="303">
        <f t="shared" si="10742"/>
        <v>0</v>
      </c>
      <c r="FAP36" s="303">
        <f t="shared" si="10743"/>
        <v>0</v>
      </c>
      <c r="FAQ36" s="303">
        <f t="shared" si="10744"/>
        <v>0</v>
      </c>
      <c r="FAR36" s="303">
        <f t="shared" si="10745"/>
        <v>0</v>
      </c>
      <c r="FAS36" s="303">
        <f t="shared" si="10746"/>
        <v>0</v>
      </c>
      <c r="FAT36" s="303">
        <f t="shared" si="10747"/>
        <v>0</v>
      </c>
      <c r="FAU36" s="303">
        <f t="shared" si="10748"/>
        <v>0</v>
      </c>
      <c r="FAV36" s="303">
        <f t="shared" si="10749"/>
        <v>0</v>
      </c>
      <c r="FAW36" s="303">
        <f t="shared" si="10750"/>
        <v>0</v>
      </c>
      <c r="FAX36" s="303">
        <f t="shared" si="10751"/>
        <v>0</v>
      </c>
      <c r="FAY36" s="303">
        <f t="shared" si="10752"/>
        <v>0</v>
      </c>
      <c r="FAZ36" s="303">
        <f t="shared" si="10753"/>
        <v>0</v>
      </c>
      <c r="FBA36" s="303">
        <f t="shared" si="10754"/>
        <v>0</v>
      </c>
      <c r="FBB36" s="303">
        <f t="shared" si="10755"/>
        <v>0</v>
      </c>
      <c r="FBC36" s="303">
        <f t="shared" si="10756"/>
        <v>0</v>
      </c>
      <c r="FBD36" s="303">
        <f t="shared" si="10757"/>
        <v>0</v>
      </c>
      <c r="FBE36" s="303">
        <f t="shared" si="10758"/>
        <v>0</v>
      </c>
      <c r="FBF36" s="303">
        <f t="shared" si="10759"/>
        <v>0</v>
      </c>
      <c r="FBG36" s="303">
        <f t="shared" si="10760"/>
        <v>0</v>
      </c>
      <c r="FBH36" s="303">
        <f t="shared" si="10761"/>
        <v>0</v>
      </c>
      <c r="FBI36" s="303">
        <f t="shared" si="10762"/>
        <v>0</v>
      </c>
      <c r="FBJ36" s="303">
        <f t="shared" si="10763"/>
        <v>0</v>
      </c>
      <c r="FBK36" s="303">
        <f t="shared" si="10764"/>
        <v>0</v>
      </c>
      <c r="FBL36" s="303">
        <f t="shared" si="10765"/>
        <v>0</v>
      </c>
      <c r="FBM36" s="303">
        <f t="shared" si="10766"/>
        <v>0</v>
      </c>
      <c r="FBN36" s="303">
        <f t="shared" si="10767"/>
        <v>0</v>
      </c>
      <c r="FBO36" s="303">
        <f t="shared" si="10768"/>
        <v>0</v>
      </c>
      <c r="FBP36" s="303">
        <f t="shared" si="10769"/>
        <v>0</v>
      </c>
      <c r="FBQ36" s="303">
        <f t="shared" si="10770"/>
        <v>0</v>
      </c>
      <c r="FBR36" s="303">
        <f t="shared" si="10771"/>
        <v>0</v>
      </c>
      <c r="FBS36" s="303">
        <f t="shared" si="10772"/>
        <v>0</v>
      </c>
      <c r="FBT36" s="303">
        <f t="shared" si="10773"/>
        <v>0</v>
      </c>
      <c r="FBU36" s="303">
        <f t="shared" si="10774"/>
        <v>0</v>
      </c>
      <c r="FBV36" s="303">
        <f t="shared" si="10775"/>
        <v>0</v>
      </c>
      <c r="FBW36" s="303">
        <f t="shared" si="10776"/>
        <v>0</v>
      </c>
      <c r="FBX36" s="303">
        <f t="shared" si="10777"/>
        <v>0</v>
      </c>
      <c r="FBY36" s="303">
        <f t="shared" si="10778"/>
        <v>0</v>
      </c>
      <c r="FBZ36" s="303">
        <f t="shared" si="10779"/>
        <v>0</v>
      </c>
      <c r="FCA36" s="303">
        <f t="shared" si="10780"/>
        <v>0</v>
      </c>
      <c r="FCB36" s="303">
        <f t="shared" si="10781"/>
        <v>0</v>
      </c>
      <c r="FCC36" s="303">
        <f t="shared" si="10782"/>
        <v>0</v>
      </c>
      <c r="FCD36" s="303">
        <f t="shared" si="10783"/>
        <v>0</v>
      </c>
      <c r="FCE36" s="303">
        <f t="shared" si="10784"/>
        <v>0</v>
      </c>
      <c r="FCF36" s="303">
        <f t="shared" si="10785"/>
        <v>0</v>
      </c>
      <c r="FCG36" s="303">
        <f t="shared" si="10786"/>
        <v>0</v>
      </c>
      <c r="FCH36" s="303">
        <f t="shared" si="10787"/>
        <v>0</v>
      </c>
      <c r="FCI36" s="303">
        <f t="shared" si="10788"/>
        <v>0</v>
      </c>
      <c r="FCJ36" s="303">
        <f t="shared" si="10789"/>
        <v>0</v>
      </c>
      <c r="FCK36" s="303">
        <f t="shared" si="10790"/>
        <v>0</v>
      </c>
      <c r="FCL36" s="303">
        <f t="shared" si="10791"/>
        <v>0</v>
      </c>
      <c r="FCM36" s="303">
        <f t="shared" si="10792"/>
        <v>0</v>
      </c>
      <c r="FCN36" s="303">
        <f t="shared" si="10793"/>
        <v>0</v>
      </c>
      <c r="FCO36" s="303">
        <f t="shared" si="10794"/>
        <v>0</v>
      </c>
      <c r="FCP36" s="303">
        <f t="shared" si="10795"/>
        <v>0</v>
      </c>
      <c r="FCQ36" s="303">
        <f t="shared" si="10796"/>
        <v>0</v>
      </c>
      <c r="FCR36" s="303">
        <f t="shared" si="10797"/>
        <v>0</v>
      </c>
      <c r="FCS36" s="303">
        <f t="shared" si="10798"/>
        <v>0</v>
      </c>
      <c r="FCT36" s="303">
        <f t="shared" si="10799"/>
        <v>0</v>
      </c>
      <c r="FCU36" s="303">
        <f t="shared" si="10800"/>
        <v>0</v>
      </c>
      <c r="FCV36" s="303">
        <f t="shared" si="10801"/>
        <v>0</v>
      </c>
      <c r="FCW36" s="303">
        <f t="shared" si="10802"/>
        <v>0</v>
      </c>
      <c r="FCX36" s="303">
        <f t="shared" si="10803"/>
        <v>0</v>
      </c>
      <c r="FCY36" s="303">
        <f t="shared" si="10804"/>
        <v>0</v>
      </c>
      <c r="FCZ36" s="303">
        <f t="shared" si="10805"/>
        <v>0</v>
      </c>
      <c r="FDA36" s="303">
        <f t="shared" si="10806"/>
        <v>0</v>
      </c>
      <c r="FDB36" s="303">
        <f t="shared" si="10807"/>
        <v>0</v>
      </c>
      <c r="FDC36" s="303">
        <f t="shared" si="10808"/>
        <v>0</v>
      </c>
      <c r="FDD36" s="303">
        <f t="shared" si="10809"/>
        <v>0</v>
      </c>
      <c r="FDE36" s="303">
        <f t="shared" si="10810"/>
        <v>0</v>
      </c>
      <c r="FDF36" s="303">
        <f t="shared" si="10811"/>
        <v>0</v>
      </c>
      <c r="FDG36" s="303">
        <f t="shared" si="10812"/>
        <v>0</v>
      </c>
      <c r="FDH36" s="303">
        <f t="shared" si="10813"/>
        <v>0</v>
      </c>
      <c r="FDI36" s="303">
        <f t="shared" si="10814"/>
        <v>0</v>
      </c>
      <c r="FDJ36" s="303">
        <f t="shared" si="10815"/>
        <v>0</v>
      </c>
      <c r="FDK36" s="303">
        <f t="shared" si="10816"/>
        <v>0</v>
      </c>
      <c r="FDL36" s="303">
        <f t="shared" si="10817"/>
        <v>0</v>
      </c>
      <c r="FDM36" s="303">
        <f t="shared" si="10818"/>
        <v>0</v>
      </c>
      <c r="FDN36" s="303">
        <f t="shared" si="10819"/>
        <v>0</v>
      </c>
      <c r="FDO36" s="303">
        <f t="shared" si="10820"/>
        <v>0</v>
      </c>
      <c r="FDP36" s="303">
        <f t="shared" si="10821"/>
        <v>0</v>
      </c>
      <c r="FDQ36" s="303">
        <f t="shared" si="10822"/>
        <v>0</v>
      </c>
      <c r="FDR36" s="303">
        <f t="shared" si="10823"/>
        <v>0</v>
      </c>
      <c r="FDS36" s="303">
        <f t="shared" si="10824"/>
        <v>0</v>
      </c>
      <c r="FDT36" s="303">
        <f t="shared" si="10825"/>
        <v>0</v>
      </c>
      <c r="FDU36" s="303">
        <f t="shared" si="10826"/>
        <v>0</v>
      </c>
      <c r="FDV36" s="303">
        <f t="shared" si="10827"/>
        <v>0</v>
      </c>
      <c r="FDW36" s="303">
        <f t="shared" si="10828"/>
        <v>0</v>
      </c>
      <c r="FDX36" s="303">
        <f t="shared" si="10829"/>
        <v>0</v>
      </c>
      <c r="FDY36" s="303">
        <f t="shared" si="10830"/>
        <v>0</v>
      </c>
      <c r="FDZ36" s="303">
        <f t="shared" si="10831"/>
        <v>0</v>
      </c>
      <c r="FEA36" s="303">
        <f t="shared" si="10832"/>
        <v>0</v>
      </c>
      <c r="FEB36" s="303">
        <f t="shared" si="10833"/>
        <v>0</v>
      </c>
      <c r="FEC36" s="303">
        <f t="shared" si="10834"/>
        <v>0</v>
      </c>
      <c r="FED36" s="303">
        <f t="shared" si="10835"/>
        <v>0</v>
      </c>
      <c r="FEE36" s="303">
        <f t="shared" si="10836"/>
        <v>0</v>
      </c>
      <c r="FEF36" s="303">
        <f t="shared" si="10837"/>
        <v>0</v>
      </c>
      <c r="FEG36" s="303">
        <f t="shared" si="10838"/>
        <v>0</v>
      </c>
      <c r="FEH36" s="303">
        <f t="shared" si="10839"/>
        <v>0</v>
      </c>
      <c r="FEI36" s="303">
        <f t="shared" si="10840"/>
        <v>0</v>
      </c>
      <c r="FEJ36" s="303">
        <f t="shared" si="10841"/>
        <v>0</v>
      </c>
      <c r="FEK36" s="303">
        <f t="shared" si="10842"/>
        <v>0</v>
      </c>
      <c r="FEL36" s="303">
        <f t="shared" si="10843"/>
        <v>0</v>
      </c>
      <c r="FEM36" s="303">
        <f t="shared" si="10844"/>
        <v>0</v>
      </c>
      <c r="FEN36" s="303">
        <f t="shared" si="10845"/>
        <v>0</v>
      </c>
      <c r="FEO36" s="303">
        <f t="shared" si="10846"/>
        <v>0</v>
      </c>
      <c r="FEP36" s="303">
        <f t="shared" si="10847"/>
        <v>0</v>
      </c>
      <c r="FEQ36" s="303">
        <f t="shared" si="10848"/>
        <v>0</v>
      </c>
      <c r="FER36" s="303">
        <f t="shared" si="10849"/>
        <v>0</v>
      </c>
      <c r="FES36" s="303">
        <f t="shared" si="10850"/>
        <v>0</v>
      </c>
      <c r="FET36" s="303">
        <f t="shared" si="10851"/>
        <v>0</v>
      </c>
      <c r="FEU36" s="303">
        <f t="shared" si="10852"/>
        <v>0</v>
      </c>
      <c r="FEV36" s="303">
        <f t="shared" si="10853"/>
        <v>0</v>
      </c>
      <c r="FEW36" s="303">
        <f t="shared" si="10854"/>
        <v>0</v>
      </c>
      <c r="FEX36" s="303">
        <f t="shared" si="10855"/>
        <v>0</v>
      </c>
      <c r="FEY36" s="303">
        <f t="shared" si="10856"/>
        <v>0</v>
      </c>
      <c r="FEZ36" s="303">
        <f t="shared" si="10857"/>
        <v>0</v>
      </c>
      <c r="FFA36" s="303">
        <f t="shared" si="10858"/>
        <v>0</v>
      </c>
      <c r="FFB36" s="303">
        <f t="shared" si="10859"/>
        <v>0</v>
      </c>
      <c r="FFC36" s="303">
        <f t="shared" si="10860"/>
        <v>0</v>
      </c>
      <c r="FFD36" s="303">
        <f t="shared" si="10861"/>
        <v>0</v>
      </c>
      <c r="FFE36" s="303">
        <f t="shared" si="10862"/>
        <v>0</v>
      </c>
      <c r="FFF36" s="303">
        <f t="shared" si="10863"/>
        <v>0</v>
      </c>
      <c r="FFG36" s="303">
        <f t="shared" si="10864"/>
        <v>0</v>
      </c>
      <c r="FFH36" s="303">
        <f t="shared" si="10865"/>
        <v>0</v>
      </c>
      <c r="FFI36" s="303">
        <f t="shared" si="10866"/>
        <v>0</v>
      </c>
      <c r="FFJ36" s="303">
        <f t="shared" si="10867"/>
        <v>0</v>
      </c>
      <c r="FFK36" s="303">
        <f t="shared" si="10868"/>
        <v>0</v>
      </c>
      <c r="FFL36" s="303">
        <f t="shared" si="10869"/>
        <v>0</v>
      </c>
      <c r="FFM36" s="303">
        <f t="shared" si="10870"/>
        <v>0</v>
      </c>
      <c r="FFN36" s="303">
        <f t="shared" si="10871"/>
        <v>0</v>
      </c>
      <c r="FFO36" s="303">
        <f t="shared" si="10872"/>
        <v>0</v>
      </c>
      <c r="FFP36" s="303"/>
      <c r="FFQ36" s="37"/>
      <c r="FFR36" s="377"/>
      <c r="FFS36" s="50">
        <v>100</v>
      </c>
      <c r="FFT36" s="155">
        <f t="shared" si="10873"/>
        <v>0</v>
      </c>
      <c r="FFU36" s="46">
        <f>SUMIF('TRIEN KHAI SX'!$C$7:$C$36,$B36,'TRIEN KHAI SX'!$FB$7:$FB$36)</f>
        <v>100</v>
      </c>
      <c r="FFV36" s="517">
        <f t="shared" si="10874"/>
        <v>0</v>
      </c>
      <c r="FFW36" s="564">
        <f t="shared" si="10875"/>
        <v>0</v>
      </c>
      <c r="FFX36" s="529">
        <f t="shared" si="10876"/>
        <v>0</v>
      </c>
      <c r="FFY36" s="853">
        <v>0</v>
      </c>
      <c r="FFZ36" s="853">
        <f>SUMIF('nhan xanh'!$B$4:$B$25,$B36,'nhan xanh'!$AA$4:$AA$25)</f>
        <v>0</v>
      </c>
      <c r="FGA36" s="173"/>
      <c r="FGB36" s="115"/>
      <c r="FGC36" s="32"/>
      <c r="FGD36" s="32"/>
      <c r="FGE36" s="32"/>
      <c r="FGF36" s="32"/>
      <c r="FGG36" s="32"/>
      <c r="FGH36" s="32"/>
    </row>
    <row r="37" spans="1:4246" s="49" customFormat="1" ht="16.5" customHeight="1" x14ac:dyDescent="0.45">
      <c r="A37" s="6">
        <f t="shared" si="3677"/>
        <v>23</v>
      </c>
      <c r="B37" s="94" t="s">
        <v>319</v>
      </c>
      <c r="C37" s="94" t="s">
        <v>59</v>
      </c>
      <c r="D37" s="94" t="s">
        <v>47</v>
      </c>
      <c r="E37" s="94" t="s">
        <v>298</v>
      </c>
      <c r="F37" s="94" t="s">
        <v>296</v>
      </c>
      <c r="G37" s="94">
        <v>2024</v>
      </c>
      <c r="H37" s="94">
        <f t="shared" si="70"/>
        <v>1</v>
      </c>
      <c r="I37" s="48">
        <v>304278</v>
      </c>
      <c r="J37" s="94"/>
      <c r="K37" s="352">
        <v>1780</v>
      </c>
      <c r="L37" s="352">
        <v>445</v>
      </c>
      <c r="M37" s="352">
        <v>150</v>
      </c>
      <c r="N37" s="7">
        <f t="shared" ref="N37:N39" si="10877">K37*L37*M37/10^9</f>
        <v>0.118815</v>
      </c>
      <c r="O37" s="13">
        <v>1.4640799999999999E-2</v>
      </c>
      <c r="P37" s="111" t="s">
        <v>297</v>
      </c>
      <c r="Q37" s="838"/>
      <c r="R37" s="15">
        <v>68.365000000000009</v>
      </c>
      <c r="S37" s="472"/>
      <c r="T37" s="493"/>
      <c r="U37" s="8">
        <f t="shared" ref="U37:U39" si="10878">SUM(V37:WW37)</f>
        <v>100</v>
      </c>
      <c r="V37" s="46"/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>
        <v>0</v>
      </c>
      <c r="AP37" s="46">
        <v>0</v>
      </c>
      <c r="AQ37" s="46">
        <v>0</v>
      </c>
      <c r="AR37" s="46">
        <v>0</v>
      </c>
      <c r="AS37" s="46">
        <v>0</v>
      </c>
      <c r="AT37" s="46">
        <v>0</v>
      </c>
      <c r="AU37" s="46">
        <v>0</v>
      </c>
      <c r="AV37" s="46">
        <v>0</v>
      </c>
      <c r="AW37" s="46">
        <v>0</v>
      </c>
      <c r="AX37" s="46">
        <v>0</v>
      </c>
      <c r="AY37" s="46">
        <v>0</v>
      </c>
      <c r="AZ37" s="46">
        <v>0</v>
      </c>
      <c r="BA37" s="46">
        <v>0</v>
      </c>
      <c r="BB37" s="46">
        <v>0</v>
      </c>
      <c r="BC37" s="46">
        <v>0</v>
      </c>
      <c r="BD37" s="46"/>
      <c r="BE37" s="46">
        <v>100</v>
      </c>
      <c r="BF37" s="46">
        <v>0</v>
      </c>
      <c r="BG37" s="46">
        <v>0</v>
      </c>
      <c r="BH37" s="46">
        <v>0</v>
      </c>
      <c r="BI37" s="46">
        <v>0</v>
      </c>
      <c r="BJ37" s="46">
        <v>0</v>
      </c>
      <c r="BK37" s="46">
        <v>0</v>
      </c>
      <c r="BL37" s="46"/>
      <c r="BM37" s="46"/>
      <c r="BN37" s="46"/>
      <c r="BO37" s="46"/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6"/>
      <c r="CV37" s="46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6"/>
      <c r="DZ37" s="46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6"/>
      <c r="IQ37" s="46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6"/>
      <c r="JU37" s="46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6"/>
      <c r="KY37" s="46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6"/>
      <c r="MC37" s="46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6"/>
      <c r="NG37" s="46"/>
      <c r="NH37" s="46"/>
      <c r="NI37" s="46"/>
      <c r="NJ37" s="46"/>
      <c r="NK37" s="46"/>
      <c r="NL37" s="46"/>
      <c r="NM37" s="46"/>
      <c r="NN37" s="46"/>
      <c r="NO37" s="46"/>
      <c r="NP37" s="46"/>
      <c r="NQ37" s="46"/>
      <c r="NR37" s="46"/>
      <c r="NS37" s="46"/>
      <c r="NT37" s="46"/>
      <c r="NU37" s="46"/>
      <c r="NV37" s="46"/>
      <c r="NW37" s="46"/>
      <c r="NX37" s="46"/>
      <c r="NY37" s="46"/>
      <c r="NZ37" s="46"/>
      <c r="OA37" s="46"/>
      <c r="OB37" s="46"/>
      <c r="OC37" s="46"/>
      <c r="OD37" s="46"/>
      <c r="OE37" s="46"/>
      <c r="OF37" s="46"/>
      <c r="OG37" s="46"/>
      <c r="OH37" s="46"/>
      <c r="OI37" s="46"/>
      <c r="OJ37" s="46"/>
      <c r="OK37" s="46"/>
      <c r="OL37" s="46"/>
      <c r="OM37" s="46"/>
      <c r="ON37" s="46"/>
      <c r="OO37" s="46"/>
      <c r="OP37" s="46"/>
      <c r="OQ37" s="46"/>
      <c r="OR37" s="46"/>
      <c r="OS37" s="46"/>
      <c r="OT37" s="46"/>
      <c r="OU37" s="46"/>
      <c r="OV37" s="46"/>
      <c r="OW37" s="46"/>
      <c r="OX37" s="46"/>
      <c r="OY37" s="46"/>
      <c r="OZ37" s="46"/>
      <c r="PA37" s="46"/>
      <c r="PB37" s="46"/>
      <c r="PC37" s="46"/>
      <c r="PD37" s="46"/>
      <c r="PE37" s="46"/>
      <c r="PF37" s="46"/>
      <c r="PG37" s="46"/>
      <c r="PH37" s="46"/>
      <c r="PI37" s="46"/>
      <c r="PJ37" s="46"/>
      <c r="PK37" s="46"/>
      <c r="PL37" s="46"/>
      <c r="PM37" s="46"/>
      <c r="PN37" s="46"/>
      <c r="PO37" s="46"/>
      <c r="PP37" s="46"/>
      <c r="PQ37" s="46"/>
      <c r="PR37" s="46"/>
      <c r="PS37" s="46"/>
      <c r="PT37" s="46"/>
      <c r="PU37" s="46"/>
      <c r="PV37" s="46"/>
      <c r="PW37" s="46"/>
      <c r="PX37" s="46"/>
      <c r="PY37" s="46"/>
      <c r="PZ37" s="46"/>
      <c r="QA37" s="46"/>
      <c r="QB37" s="46"/>
      <c r="QC37" s="46"/>
      <c r="QD37" s="46"/>
      <c r="QE37" s="46"/>
      <c r="QF37" s="46"/>
      <c r="QG37" s="46"/>
      <c r="QH37" s="46"/>
      <c r="QI37" s="46"/>
      <c r="QJ37" s="46"/>
      <c r="QK37" s="46"/>
      <c r="QL37" s="46"/>
      <c r="QM37" s="46"/>
      <c r="QN37" s="46"/>
      <c r="QO37" s="46"/>
      <c r="QP37" s="46"/>
      <c r="QQ37" s="46"/>
      <c r="QR37" s="46"/>
      <c r="QS37" s="46"/>
      <c r="QT37" s="46"/>
      <c r="QU37" s="46"/>
      <c r="QV37" s="46"/>
      <c r="QW37" s="46"/>
      <c r="QX37" s="46"/>
      <c r="QY37" s="46"/>
      <c r="QZ37" s="46"/>
      <c r="RA37" s="46"/>
      <c r="RB37" s="46"/>
      <c r="RC37" s="46"/>
      <c r="RD37" s="46"/>
      <c r="RE37" s="46"/>
      <c r="RF37" s="46"/>
      <c r="RG37" s="46"/>
      <c r="RH37" s="46"/>
      <c r="RI37" s="46"/>
      <c r="RJ37" s="46"/>
      <c r="RK37" s="46"/>
      <c r="RL37" s="46"/>
      <c r="RM37" s="46"/>
      <c r="RN37" s="46"/>
      <c r="RO37" s="46"/>
      <c r="RP37" s="46"/>
      <c r="RQ37" s="46"/>
      <c r="RR37" s="46"/>
      <c r="RS37" s="46"/>
      <c r="RT37" s="46"/>
      <c r="RU37" s="46"/>
      <c r="RV37" s="46"/>
      <c r="RW37" s="46"/>
      <c r="RX37" s="46"/>
      <c r="RY37" s="46"/>
      <c r="RZ37" s="46"/>
      <c r="SA37" s="46"/>
      <c r="SB37" s="46"/>
      <c r="SC37" s="46"/>
      <c r="SD37" s="46"/>
      <c r="SE37" s="46"/>
      <c r="SF37" s="46"/>
      <c r="SG37" s="46"/>
      <c r="SH37" s="46"/>
      <c r="SI37" s="46"/>
      <c r="SJ37" s="46"/>
      <c r="SK37" s="46"/>
      <c r="SL37" s="46"/>
      <c r="SM37" s="46"/>
      <c r="SN37" s="46"/>
      <c r="SO37" s="46"/>
      <c r="SP37" s="46"/>
      <c r="SQ37" s="46"/>
      <c r="SR37" s="46"/>
      <c r="SS37" s="46"/>
      <c r="ST37" s="46"/>
      <c r="SU37" s="46"/>
      <c r="SV37" s="46"/>
      <c r="SW37" s="46"/>
      <c r="SX37" s="46"/>
      <c r="SY37" s="46"/>
      <c r="SZ37" s="46"/>
      <c r="TA37" s="46"/>
      <c r="TB37" s="46"/>
      <c r="TC37" s="46"/>
      <c r="TD37" s="46"/>
      <c r="TE37" s="46"/>
      <c r="TF37" s="46"/>
      <c r="TG37" s="46"/>
      <c r="TH37" s="46"/>
      <c r="TI37" s="46"/>
      <c r="TJ37" s="46"/>
      <c r="TK37" s="46"/>
      <c r="TL37" s="46"/>
      <c r="TM37" s="46"/>
      <c r="TN37" s="46"/>
      <c r="TO37" s="46"/>
      <c r="TP37" s="46"/>
      <c r="TQ37" s="46"/>
      <c r="TR37" s="46"/>
      <c r="TS37" s="46"/>
      <c r="TT37" s="46"/>
      <c r="TU37" s="46"/>
      <c r="TV37" s="46"/>
      <c r="TW37" s="46"/>
      <c r="TX37" s="46"/>
      <c r="TY37" s="46"/>
      <c r="TZ37" s="46"/>
      <c r="UA37" s="46"/>
      <c r="UB37" s="46"/>
      <c r="UC37" s="46"/>
      <c r="UD37" s="46"/>
      <c r="UE37" s="46"/>
      <c r="UF37" s="46"/>
      <c r="UG37" s="46"/>
      <c r="UH37" s="46"/>
      <c r="UI37" s="46"/>
      <c r="UJ37" s="46"/>
      <c r="UK37" s="46"/>
      <c r="UL37" s="46"/>
      <c r="UM37" s="46"/>
      <c r="UN37" s="46"/>
      <c r="UO37" s="46"/>
      <c r="UP37" s="46"/>
      <c r="UQ37" s="46"/>
      <c r="UR37" s="46"/>
      <c r="US37" s="46"/>
      <c r="UT37" s="46"/>
      <c r="UU37" s="46"/>
      <c r="UV37" s="46"/>
      <c r="UW37" s="46"/>
      <c r="UX37" s="46"/>
      <c r="UY37" s="46"/>
      <c r="UZ37" s="46"/>
      <c r="VA37" s="46"/>
      <c r="VB37" s="46"/>
      <c r="VC37" s="46"/>
      <c r="VD37" s="46"/>
      <c r="VE37" s="46"/>
      <c r="VF37" s="46"/>
      <c r="VG37" s="46"/>
      <c r="VH37" s="46"/>
      <c r="VI37" s="46"/>
      <c r="VJ37" s="46"/>
      <c r="VK37" s="46"/>
      <c r="VL37" s="46"/>
      <c r="VM37" s="46"/>
      <c r="VN37" s="46"/>
      <c r="VO37" s="46"/>
      <c r="VP37" s="46"/>
      <c r="VQ37" s="46"/>
      <c r="VR37" s="46"/>
      <c r="VS37" s="46"/>
      <c r="VT37" s="46"/>
      <c r="VU37" s="46"/>
      <c r="VV37" s="46"/>
      <c r="VW37" s="46"/>
      <c r="VX37" s="46"/>
      <c r="VY37" s="46"/>
      <c r="VZ37" s="46"/>
      <c r="WA37" s="46"/>
      <c r="WB37" s="46"/>
      <c r="WC37" s="46"/>
      <c r="WD37" s="46"/>
      <c r="WE37" s="46"/>
      <c r="WF37" s="46"/>
      <c r="WG37" s="46"/>
      <c r="WH37" s="46"/>
      <c r="WI37" s="46"/>
      <c r="WJ37" s="46"/>
      <c r="WK37" s="46"/>
      <c r="WL37" s="46"/>
      <c r="WM37" s="46"/>
      <c r="WN37" s="46"/>
      <c r="WO37" s="46"/>
      <c r="WP37" s="46"/>
      <c r="WQ37" s="46"/>
      <c r="WR37" s="46"/>
      <c r="WS37" s="46"/>
      <c r="WT37" s="46"/>
      <c r="WU37" s="46">
        <v>0</v>
      </c>
      <c r="WV37" s="46">
        <v>0</v>
      </c>
      <c r="WW37" s="532"/>
      <c r="WY37" s="44">
        <f t="shared" ref="WY37:WY39" si="10879">V37*$O37</f>
        <v>0</v>
      </c>
      <c r="WZ37" s="44">
        <f t="shared" ref="WZ37:WZ39" si="10880">W37*$O37</f>
        <v>0</v>
      </c>
      <c r="XA37" s="44">
        <f t="shared" ref="XA37:XA39" si="10881">X37*$O37</f>
        <v>0</v>
      </c>
      <c r="XB37" s="44">
        <f t="shared" ref="XB37:XB39" si="10882">Y37*$O37</f>
        <v>0</v>
      </c>
      <c r="XC37" s="44">
        <f t="shared" ref="XC37:XC39" si="10883">Z37*$O37</f>
        <v>0</v>
      </c>
      <c r="XD37" s="44">
        <f t="shared" ref="XD37:XD39" si="10884">AA37*$O37</f>
        <v>0</v>
      </c>
      <c r="XE37" s="44">
        <f t="shared" ref="XE37:XE39" si="10885">AB37*$O37</f>
        <v>0</v>
      </c>
      <c r="XF37" s="44">
        <f t="shared" ref="XF37:XF39" si="10886">AC37*$O37</f>
        <v>0</v>
      </c>
      <c r="XG37" s="44">
        <f t="shared" ref="XG37:XG39" si="10887">AD37*$O37</f>
        <v>0</v>
      </c>
      <c r="XH37" s="44">
        <f t="shared" ref="XH37:XH39" si="10888">AE37*$O37</f>
        <v>0</v>
      </c>
      <c r="XI37" s="44">
        <f t="shared" ref="XI37:XI39" si="10889">AF37*$O37</f>
        <v>0</v>
      </c>
      <c r="XJ37" s="44">
        <f t="shared" ref="XJ37:XJ39" si="10890">AG37*$O37</f>
        <v>0</v>
      </c>
      <c r="XK37" s="44">
        <f t="shared" ref="XK37:XK39" si="10891">AH37*$O37</f>
        <v>0</v>
      </c>
      <c r="XL37" s="44">
        <f t="shared" ref="XL37:XL39" si="10892">AI37*$O37</f>
        <v>0</v>
      </c>
      <c r="XM37" s="44">
        <f t="shared" ref="XM37:XM39" si="10893">AJ37*$O37</f>
        <v>0</v>
      </c>
      <c r="XN37" s="44">
        <f t="shared" ref="XN37:XN39" si="10894">AK37*$O37</f>
        <v>0</v>
      </c>
      <c r="XO37" s="44">
        <f t="shared" ref="XO37:XO39" si="10895">AL37*$O37</f>
        <v>0</v>
      </c>
      <c r="XP37" s="44">
        <f t="shared" ref="XP37:XP39" si="10896">AM37*$O37</f>
        <v>0</v>
      </c>
      <c r="XQ37" s="44">
        <f t="shared" ref="XQ37:XQ39" si="10897">AN37*$O37</f>
        <v>0</v>
      </c>
      <c r="XR37" s="44">
        <f t="shared" ref="XR37:XR39" si="10898">AO37*$O37</f>
        <v>0</v>
      </c>
      <c r="XS37" s="44">
        <f t="shared" ref="XS37:XS39" si="10899">AP37*$O37</f>
        <v>0</v>
      </c>
      <c r="XT37" s="44">
        <f t="shared" ref="XT37:XT39" si="10900">AQ37*$O37</f>
        <v>0</v>
      </c>
      <c r="XU37" s="44">
        <f t="shared" ref="XU37:XU39" si="10901">AR37*$O37</f>
        <v>0</v>
      </c>
      <c r="XV37" s="44">
        <f t="shared" ref="XV37:XV39" si="10902">AS37*$O37</f>
        <v>0</v>
      </c>
      <c r="XW37" s="44">
        <f t="shared" ref="XW37:XW39" si="10903">AT37*$O37</f>
        <v>0</v>
      </c>
      <c r="XX37" s="44">
        <f t="shared" ref="XX37:XX39" si="10904">AU37*$O37</f>
        <v>0</v>
      </c>
      <c r="XY37" s="44">
        <f t="shared" ref="XY37:XY39" si="10905">AV37*$O37</f>
        <v>0</v>
      </c>
      <c r="XZ37" s="44">
        <f t="shared" ref="XZ37:XZ39" si="10906">AW37*$O37</f>
        <v>0</v>
      </c>
      <c r="YA37" s="44">
        <f t="shared" ref="YA37:YA39" si="10907">AX37*$O37</f>
        <v>0</v>
      </c>
      <c r="YB37" s="44">
        <f t="shared" ref="YB37:YB39" si="10908">AY37*$O37</f>
        <v>0</v>
      </c>
      <c r="YC37" s="44">
        <f t="shared" ref="YC37:YC39" si="10909">AZ37*$O37</f>
        <v>0</v>
      </c>
      <c r="YD37" s="44">
        <f t="shared" ref="YD37:YD39" si="10910">BA37*$O37</f>
        <v>0</v>
      </c>
      <c r="YE37" s="44">
        <f t="shared" ref="YE37:YE39" si="10911">BB37*$O37</f>
        <v>0</v>
      </c>
      <c r="YF37" s="44">
        <f t="shared" ref="YF37:YF39" si="10912">BC37*$O37</f>
        <v>0</v>
      </c>
      <c r="YG37" s="44">
        <f t="shared" ref="YG37:YG39" si="10913">BD37*$O37</f>
        <v>0</v>
      </c>
      <c r="YH37" s="44" t="e">
        <f>#REF!*$O37</f>
        <v>#REF!</v>
      </c>
      <c r="YI37" s="44">
        <f t="shared" ref="YI37:YI39" si="10914">BF37*$O37</f>
        <v>0</v>
      </c>
      <c r="YJ37" s="44">
        <f t="shared" ref="YJ37:YJ39" si="10915">BG37*$O37</f>
        <v>0</v>
      </c>
      <c r="YK37" s="44">
        <f t="shared" ref="YK37:YK39" si="10916">BH37*$O37</f>
        <v>0</v>
      </c>
      <c r="YL37" s="44">
        <f t="shared" ref="YL37:YL39" si="10917">BI37*$O37</f>
        <v>0</v>
      </c>
      <c r="YM37" s="44">
        <f t="shared" ref="YM37:YM39" si="10918">BJ37*$O37</f>
        <v>0</v>
      </c>
      <c r="YN37" s="44">
        <f t="shared" ref="YN37:YN39" si="10919">BK37*$O37</f>
        <v>0</v>
      </c>
      <c r="YO37" s="44">
        <f t="shared" ref="YO37:YO39" si="10920">BL37*$O37</f>
        <v>0</v>
      </c>
      <c r="YP37" s="44">
        <f t="shared" ref="YP37:YP39" si="10921">BM37*$O37</f>
        <v>0</v>
      </c>
      <c r="YQ37" s="44">
        <f t="shared" ref="YQ37:YQ39" si="10922">BN37*$O37</f>
        <v>0</v>
      </c>
      <c r="YR37" s="44">
        <f t="shared" ref="YR37:YR39" si="10923">BO37*$O37</f>
        <v>0</v>
      </c>
      <c r="YS37" s="44">
        <f t="shared" ref="YS37:YS39" si="10924">BP37*$O37</f>
        <v>0</v>
      </c>
      <c r="YT37" s="44">
        <f t="shared" ref="YT37:YT39" si="10925">BQ37*$O37</f>
        <v>0</v>
      </c>
      <c r="YU37" s="44">
        <f t="shared" ref="YU37:YU39" si="10926">BR37*$O37</f>
        <v>0</v>
      </c>
      <c r="YV37" s="44">
        <f t="shared" ref="YV37:YV39" si="10927">BS37*$O37</f>
        <v>0</v>
      </c>
      <c r="YW37" s="44">
        <f t="shared" ref="YW37:YW39" si="10928">BT37*$O37</f>
        <v>0</v>
      </c>
      <c r="YX37" s="44">
        <f t="shared" ref="YX37:YX39" si="10929">BU37*$O37</f>
        <v>0</v>
      </c>
      <c r="YY37" s="44">
        <f t="shared" ref="YY37:YY39" si="10930">BV37*$O37</f>
        <v>0</v>
      </c>
      <c r="YZ37" s="44">
        <f t="shared" ref="YZ37:YZ39" si="10931">BW37*$O37</f>
        <v>0</v>
      </c>
      <c r="ZA37" s="44">
        <f t="shared" ref="ZA37:ZA39" si="10932">BX37*$O37</f>
        <v>0</v>
      </c>
      <c r="ZB37" s="44">
        <f t="shared" ref="ZB37:ZB39" si="10933">BY37*$O37</f>
        <v>0</v>
      </c>
      <c r="ZC37" s="44">
        <f t="shared" ref="ZC37:ZC39" si="10934">BZ37*$O37</f>
        <v>0</v>
      </c>
      <c r="ZD37" s="44">
        <f t="shared" ref="ZD37:ZD39" si="10935">CA37*$O37</f>
        <v>0</v>
      </c>
      <c r="ZE37" s="44">
        <f t="shared" ref="ZE37:ZE39" si="10936">CB37*$O37</f>
        <v>0</v>
      </c>
      <c r="ZF37" s="44">
        <f t="shared" ref="ZF37:ZF39" si="10937">CC37*$O37</f>
        <v>0</v>
      </c>
      <c r="ZG37" s="44">
        <f t="shared" ref="ZG37:ZG39" si="10938">CD37*$O37</f>
        <v>0</v>
      </c>
      <c r="ZH37" s="44">
        <f t="shared" ref="ZH37:ZH39" si="10939">CE37*$O37</f>
        <v>0</v>
      </c>
      <c r="ZI37" s="44">
        <f t="shared" ref="ZI37:ZI39" si="10940">CF37*$O37</f>
        <v>0</v>
      </c>
      <c r="ZJ37" s="44">
        <f t="shared" ref="ZJ37:ZJ39" si="10941">CG37*$O37</f>
        <v>0</v>
      </c>
      <c r="ZK37" s="44">
        <f t="shared" ref="ZK37:ZK39" si="10942">CH37*$O37</f>
        <v>0</v>
      </c>
      <c r="ZL37" s="44">
        <f t="shared" ref="ZL37:ZL39" si="10943">CI37*$O37</f>
        <v>0</v>
      </c>
      <c r="ZM37" s="44">
        <f t="shared" ref="ZM37:ZM39" si="10944">CJ37*$O37</f>
        <v>0</v>
      </c>
      <c r="ZN37" s="44">
        <f t="shared" ref="ZN37:ZN39" si="10945">CK37*$O37</f>
        <v>0</v>
      </c>
      <c r="ZO37" s="44">
        <f t="shared" ref="ZO37:ZO39" si="10946">CL37*$O37</f>
        <v>0</v>
      </c>
      <c r="ZP37" s="44">
        <f t="shared" ref="ZP37:ZP39" si="10947">CM37*$O37</f>
        <v>0</v>
      </c>
      <c r="ZQ37" s="44">
        <f t="shared" ref="ZQ37:ZQ39" si="10948">CN37*$O37</f>
        <v>0</v>
      </c>
      <c r="ZR37" s="44">
        <f t="shared" ref="ZR37:ZR39" si="10949">CO37*$O37</f>
        <v>0</v>
      </c>
      <c r="ZS37" s="44">
        <f t="shared" ref="ZS37:ZS39" si="10950">CP37*$O37</f>
        <v>0</v>
      </c>
      <c r="ZT37" s="44">
        <f t="shared" ref="ZT37:ZT39" si="10951">CQ37*$O37</f>
        <v>0</v>
      </c>
      <c r="ZU37" s="44">
        <f t="shared" ref="ZU37:ZU39" si="10952">CR37*$O37</f>
        <v>0</v>
      </c>
      <c r="ZV37" s="44">
        <f t="shared" ref="ZV37:ZV39" si="10953">CS37*$O37</f>
        <v>0</v>
      </c>
      <c r="ZW37" s="44">
        <f t="shared" ref="ZW37:ZW39" si="10954">CT37*$O37</f>
        <v>0</v>
      </c>
      <c r="ZX37" s="44">
        <f t="shared" ref="ZX37:ZX39" si="10955">CU37*$O37</f>
        <v>0</v>
      </c>
      <c r="ZY37" s="44">
        <f t="shared" ref="ZY37:ZY39" si="10956">CV37*$O37</f>
        <v>0</v>
      </c>
      <c r="ZZ37" s="44">
        <f t="shared" ref="ZZ37:ZZ39" si="10957">CW37*$O37</f>
        <v>0</v>
      </c>
      <c r="AAA37" s="44">
        <f t="shared" ref="AAA37:AAA39" si="10958">CX37*$O37</f>
        <v>0</v>
      </c>
      <c r="AAB37" s="44">
        <f t="shared" ref="AAB37:AAB39" si="10959">CY37*$O37</f>
        <v>0</v>
      </c>
      <c r="AAC37" s="44">
        <f t="shared" ref="AAC37:AAC39" si="10960">CZ37*$O37</f>
        <v>0</v>
      </c>
      <c r="AAD37" s="44">
        <f t="shared" ref="AAD37:AAD39" si="10961">DA37*$O37</f>
        <v>0</v>
      </c>
      <c r="AAE37" s="44">
        <f t="shared" ref="AAE37:AAE39" si="10962">DB37*$O37</f>
        <v>0</v>
      </c>
      <c r="AAF37" s="44">
        <f t="shared" ref="AAF37:AAF39" si="10963">DC37*$O37</f>
        <v>0</v>
      </c>
      <c r="AAG37" s="44">
        <f t="shared" ref="AAG37:AAG39" si="10964">DD37*$O37</f>
        <v>0</v>
      </c>
      <c r="AAH37" s="44">
        <f t="shared" ref="AAH37:AAH39" si="10965">DE37*$O37</f>
        <v>0</v>
      </c>
      <c r="AAI37" s="44">
        <f t="shared" ref="AAI37:AAI39" si="10966">DF37*$O37</f>
        <v>0</v>
      </c>
      <c r="AAJ37" s="44">
        <f t="shared" ref="AAJ37:AAJ39" si="10967">DG37*$O37</f>
        <v>0</v>
      </c>
      <c r="AAK37" s="44">
        <f t="shared" ref="AAK37:AAK39" si="10968">DH37*$O37</f>
        <v>0</v>
      </c>
      <c r="AAL37" s="44">
        <f t="shared" ref="AAL37:AAL39" si="10969">DI37*$O37</f>
        <v>0</v>
      </c>
      <c r="AAM37" s="44">
        <f t="shared" ref="AAM37:AAM39" si="10970">DJ37*$O37</f>
        <v>0</v>
      </c>
      <c r="AAN37" s="44">
        <f t="shared" ref="AAN37:AAN39" si="10971">DK37*$O37</f>
        <v>0</v>
      </c>
      <c r="AAO37" s="44">
        <f t="shared" ref="AAO37:AAO39" si="10972">DL37*$O37</f>
        <v>0</v>
      </c>
      <c r="AAP37" s="44">
        <f t="shared" ref="AAP37:AAP39" si="10973">DM37*$O37</f>
        <v>0</v>
      </c>
      <c r="AAQ37" s="44">
        <f t="shared" ref="AAQ37:AAQ39" si="10974">DN37*$O37</f>
        <v>0</v>
      </c>
      <c r="AAR37" s="44">
        <f t="shared" ref="AAR37:AAR39" si="10975">DO37*$O37</f>
        <v>0</v>
      </c>
      <c r="AAS37" s="44">
        <f t="shared" ref="AAS37:AAS39" si="10976">DP37*$O37</f>
        <v>0</v>
      </c>
      <c r="AAT37" s="44">
        <f t="shared" ref="AAT37:AAT39" si="10977">DQ37*$O37</f>
        <v>0</v>
      </c>
      <c r="AAU37" s="44">
        <f t="shared" ref="AAU37:AAU39" si="10978">DR37*$O37</f>
        <v>0</v>
      </c>
      <c r="AAV37" s="44">
        <f t="shared" ref="AAV37:AAV39" si="10979">DS37*$O37</f>
        <v>0</v>
      </c>
      <c r="AAW37" s="44">
        <f t="shared" ref="AAW37:AAW39" si="10980">DT37*$O37</f>
        <v>0</v>
      </c>
      <c r="AAX37" s="44">
        <f t="shared" ref="AAX37:AAX39" si="10981">DU37*$O37</f>
        <v>0</v>
      </c>
      <c r="AAY37" s="44">
        <f t="shared" ref="AAY37:AAY39" si="10982">DV37*$O37</f>
        <v>0</v>
      </c>
      <c r="AAZ37" s="44">
        <f t="shared" ref="AAZ37:AAZ39" si="10983">DW37*$O37</f>
        <v>0</v>
      </c>
      <c r="ABA37" s="44">
        <f t="shared" ref="ABA37:ABA39" si="10984">DX37*$O37</f>
        <v>0</v>
      </c>
      <c r="ABB37" s="44">
        <f t="shared" ref="ABB37:ABB39" si="10985">DY37*$O37</f>
        <v>0</v>
      </c>
      <c r="ABC37" s="44">
        <f t="shared" ref="ABC37:ABC39" si="10986">DZ37*$O37</f>
        <v>0</v>
      </c>
      <c r="ABD37" s="44">
        <f t="shared" ref="ABD37:ABD39" si="10987">EA37*$O37</f>
        <v>0</v>
      </c>
      <c r="ABE37" s="44">
        <f t="shared" ref="ABE37:ABE39" si="10988">EB37*$O37</f>
        <v>0</v>
      </c>
      <c r="ABF37" s="44">
        <f t="shared" ref="ABF37:ABF39" si="10989">EC37*$O37</f>
        <v>0</v>
      </c>
      <c r="ABG37" s="44">
        <f t="shared" ref="ABG37:ABG39" si="10990">ED37*$O37</f>
        <v>0</v>
      </c>
      <c r="ABH37" s="44">
        <f t="shared" ref="ABH37:ABH39" si="10991">EE37*$O37</f>
        <v>0</v>
      </c>
      <c r="ABI37" s="44">
        <f t="shared" ref="ABI37:ABI39" si="10992">EF37*$O37</f>
        <v>0</v>
      </c>
      <c r="ABJ37" s="44">
        <f t="shared" ref="ABJ37:ABJ39" si="10993">EG37*$O37</f>
        <v>0</v>
      </c>
      <c r="ABK37" s="44">
        <f t="shared" ref="ABK37:ABK39" si="10994">EH37*$O37</f>
        <v>0</v>
      </c>
      <c r="ABL37" s="44">
        <f t="shared" ref="ABL37:ABL39" si="10995">EI37*$O37</f>
        <v>0</v>
      </c>
      <c r="ABM37" s="44">
        <f t="shared" ref="ABM37:ABM39" si="10996">EJ37*$O37</f>
        <v>0</v>
      </c>
      <c r="ABN37" s="44">
        <f t="shared" ref="ABN37:ABN39" si="10997">EK37*$O37</f>
        <v>0</v>
      </c>
      <c r="ABO37" s="44">
        <f t="shared" ref="ABO37:ABO39" si="10998">EL37*$O37</f>
        <v>0</v>
      </c>
      <c r="ABP37" s="44">
        <f t="shared" ref="ABP37:ABP39" si="10999">EM37*$O37</f>
        <v>0</v>
      </c>
      <c r="ABQ37" s="44">
        <f t="shared" ref="ABQ37:ABQ39" si="11000">EN37*$O37</f>
        <v>0</v>
      </c>
      <c r="ABR37" s="44">
        <f t="shared" ref="ABR37:ABR39" si="11001">EO37*$O37</f>
        <v>0</v>
      </c>
      <c r="ABS37" s="44">
        <f t="shared" ref="ABS37:ABS39" si="11002">EP37*$O37</f>
        <v>0</v>
      </c>
      <c r="ABT37" s="44">
        <f t="shared" ref="ABT37:ABT39" si="11003">EQ37*$O37</f>
        <v>0</v>
      </c>
      <c r="ABU37" s="44">
        <f t="shared" ref="ABU37:ABU39" si="11004">ER37*$O37</f>
        <v>0</v>
      </c>
      <c r="ABV37" s="44">
        <f t="shared" ref="ABV37:ABV39" si="11005">ES37*$O37</f>
        <v>0</v>
      </c>
      <c r="ABW37" s="44">
        <f t="shared" ref="ABW37:ABW39" si="11006">ET37*$O37</f>
        <v>0</v>
      </c>
      <c r="ABX37" s="44">
        <f t="shared" ref="ABX37:ABX39" si="11007">EU37*$O37</f>
        <v>0</v>
      </c>
      <c r="ABY37" s="44">
        <f t="shared" ref="ABY37:ABY39" si="11008">EV37*$O37</f>
        <v>0</v>
      </c>
      <c r="ABZ37" s="44">
        <f t="shared" ref="ABZ37:ABZ39" si="11009">EW37*$O37</f>
        <v>0</v>
      </c>
      <c r="ACA37" s="44">
        <f t="shared" ref="ACA37:ACA39" si="11010">EX37*$O37</f>
        <v>0</v>
      </c>
      <c r="ACB37" s="44">
        <f t="shared" ref="ACB37:ACB39" si="11011">EY37*$O37</f>
        <v>0</v>
      </c>
      <c r="ACC37" s="44">
        <f t="shared" ref="ACC37:ACC39" si="11012">EZ37*$O37</f>
        <v>0</v>
      </c>
      <c r="ACD37" s="44">
        <f t="shared" ref="ACD37:ACD39" si="11013">FA37*$O37</f>
        <v>0</v>
      </c>
      <c r="ACE37" s="44">
        <f t="shared" ref="ACE37:ACE39" si="11014">FB37*$O37</f>
        <v>0</v>
      </c>
      <c r="ACF37" s="44">
        <f t="shared" ref="ACF37:ACF39" si="11015">FC37*$O37</f>
        <v>0</v>
      </c>
      <c r="ACG37" s="44">
        <f t="shared" ref="ACG37:ACG39" si="11016">FD37*$O37</f>
        <v>0</v>
      </c>
      <c r="ACH37" s="44">
        <f t="shared" ref="ACH37:ACH39" si="11017">FE37*$O37</f>
        <v>0</v>
      </c>
      <c r="ACI37" s="44">
        <f t="shared" ref="ACI37:ACI39" si="11018">FF37*$O37</f>
        <v>0</v>
      </c>
      <c r="ACJ37" s="44">
        <f t="shared" ref="ACJ37:ACJ39" si="11019">FG37*$O37</f>
        <v>0</v>
      </c>
      <c r="ACK37" s="44">
        <f t="shared" ref="ACK37:ACK39" si="11020">FH37*$O37</f>
        <v>0</v>
      </c>
      <c r="ACL37" s="44">
        <f t="shared" ref="ACL37:ACL39" si="11021">FI37*$O37</f>
        <v>0</v>
      </c>
      <c r="ACM37" s="44">
        <f t="shared" ref="ACM37:ACM39" si="11022">FJ37*$O37</f>
        <v>0</v>
      </c>
      <c r="ACN37" s="44">
        <f t="shared" ref="ACN37:ACN39" si="11023">FK37*$O37</f>
        <v>0</v>
      </c>
      <c r="ACO37" s="44">
        <f t="shared" ref="ACO37:ACO39" si="11024">FL37*$O37</f>
        <v>0</v>
      </c>
      <c r="ACP37" s="44">
        <f t="shared" ref="ACP37:ACP39" si="11025">FM37*$O37</f>
        <v>0</v>
      </c>
      <c r="ACQ37" s="44">
        <f t="shared" ref="ACQ37:ACQ39" si="11026">FN37*$O37</f>
        <v>0</v>
      </c>
      <c r="ACR37" s="44">
        <f t="shared" ref="ACR37:ACR39" si="11027">FO37*$O37</f>
        <v>0</v>
      </c>
      <c r="ACS37" s="44">
        <f t="shared" ref="ACS37:ACS39" si="11028">FP37*$O37</f>
        <v>0</v>
      </c>
      <c r="ACT37" s="44">
        <f t="shared" ref="ACT37:ACT39" si="11029">FQ37*$O37</f>
        <v>0</v>
      </c>
      <c r="ACU37" s="44">
        <f t="shared" ref="ACU37:ACU39" si="11030">FR37*$O37</f>
        <v>0</v>
      </c>
      <c r="ACV37" s="44">
        <f t="shared" ref="ACV37:ACV39" si="11031">FS37*$O37</f>
        <v>0</v>
      </c>
      <c r="ACW37" s="44">
        <f t="shared" ref="ACW37:ACW39" si="11032">FT37*$O37</f>
        <v>0</v>
      </c>
      <c r="ACX37" s="44">
        <f t="shared" ref="ACX37:ACX39" si="11033">FU37*$O37</f>
        <v>0</v>
      </c>
      <c r="ACY37" s="44">
        <f t="shared" ref="ACY37:ACY39" si="11034">FV37*$O37</f>
        <v>0</v>
      </c>
      <c r="ACZ37" s="44">
        <f t="shared" ref="ACZ37:ACZ39" si="11035">FW37*$O37</f>
        <v>0</v>
      </c>
      <c r="ADA37" s="44">
        <f t="shared" ref="ADA37:ADA39" si="11036">FX37*$O37</f>
        <v>0</v>
      </c>
      <c r="ADB37" s="44">
        <f t="shared" ref="ADB37:ADB39" si="11037">FY37*$O37</f>
        <v>0</v>
      </c>
      <c r="ADC37" s="44">
        <f t="shared" ref="ADC37:ADC39" si="11038">FZ37*$O37</f>
        <v>0</v>
      </c>
      <c r="ADD37" s="44">
        <f t="shared" ref="ADD37:ADD39" si="11039">GA37*$O37</f>
        <v>0</v>
      </c>
      <c r="ADE37" s="44">
        <f t="shared" ref="ADE37:ADE39" si="11040">GB37*$O37</f>
        <v>0</v>
      </c>
      <c r="ADF37" s="44">
        <f t="shared" ref="ADF37:ADF39" si="11041">GC37*$O37</f>
        <v>0</v>
      </c>
      <c r="ADG37" s="44">
        <f t="shared" ref="ADG37:ADG39" si="11042">GD37*$O37</f>
        <v>0</v>
      </c>
      <c r="ADH37" s="44">
        <f t="shared" ref="ADH37:ADH39" si="11043">GE37*$O37</f>
        <v>0</v>
      </c>
      <c r="ADI37" s="44">
        <f t="shared" ref="ADI37:ADI39" si="11044">GF37*$O37</f>
        <v>0</v>
      </c>
      <c r="ADJ37" s="44">
        <f t="shared" ref="ADJ37:ADJ39" si="11045">GG37*$O37</f>
        <v>0</v>
      </c>
      <c r="ADK37" s="44">
        <f t="shared" ref="ADK37:ADK39" si="11046">GH37*$O37</f>
        <v>0</v>
      </c>
      <c r="ADL37" s="44">
        <f t="shared" ref="ADL37:ADL39" si="11047">GI37*$O37</f>
        <v>0</v>
      </c>
      <c r="ADM37" s="44">
        <f t="shared" ref="ADM37:ADM39" si="11048">GJ37*$O37</f>
        <v>0</v>
      </c>
      <c r="ADN37" s="44">
        <f t="shared" ref="ADN37:ADN39" si="11049">GK37*$O37</f>
        <v>0</v>
      </c>
      <c r="ADO37" s="44">
        <f t="shared" ref="ADO37:ADO39" si="11050">GL37*$O37</f>
        <v>0</v>
      </c>
      <c r="ADP37" s="44">
        <f t="shared" ref="ADP37:ADP39" si="11051">GM37*$O37</f>
        <v>0</v>
      </c>
      <c r="ADQ37" s="44">
        <f t="shared" ref="ADQ37:ADQ39" si="11052">GN37*$O37</f>
        <v>0</v>
      </c>
      <c r="ADR37" s="44">
        <f t="shared" ref="ADR37:ADR39" si="11053">GO37*$O37</f>
        <v>0</v>
      </c>
      <c r="ADS37" s="44">
        <f t="shared" ref="ADS37:ADS39" si="11054">GP37*$O37</f>
        <v>0</v>
      </c>
      <c r="ADT37" s="44">
        <f t="shared" ref="ADT37:ADT39" si="11055">GQ37*$O37</f>
        <v>0</v>
      </c>
      <c r="ADU37" s="44">
        <f t="shared" ref="ADU37:ADU39" si="11056">GR37*$O37</f>
        <v>0</v>
      </c>
      <c r="ADV37" s="44">
        <f t="shared" ref="ADV37:ADV39" si="11057">GS37*$O37</f>
        <v>0</v>
      </c>
      <c r="ADW37" s="44">
        <f t="shared" ref="ADW37:ADW39" si="11058">GT37*$O37</f>
        <v>0</v>
      </c>
      <c r="ADX37" s="44">
        <f t="shared" ref="ADX37:ADX39" si="11059">GU37*$O37</f>
        <v>0</v>
      </c>
      <c r="ADY37" s="44">
        <f t="shared" ref="ADY37:ADY39" si="11060">GV37*$O37</f>
        <v>0</v>
      </c>
      <c r="ADZ37" s="44">
        <f t="shared" ref="ADZ37:ADZ39" si="11061">GW37*$O37</f>
        <v>0</v>
      </c>
      <c r="AEA37" s="44">
        <f t="shared" ref="AEA37:AEA39" si="11062">GX37*$O37</f>
        <v>0</v>
      </c>
      <c r="AEB37" s="44">
        <f t="shared" ref="AEB37:AEB39" si="11063">GY37*$O37</f>
        <v>0</v>
      </c>
      <c r="AEC37" s="44">
        <f t="shared" ref="AEC37:AEC39" si="11064">GZ37*$O37</f>
        <v>0</v>
      </c>
      <c r="AED37" s="44">
        <f t="shared" ref="AED37:AED39" si="11065">HA37*$O37</f>
        <v>0</v>
      </c>
      <c r="AEE37" s="44">
        <f t="shared" ref="AEE37:AEE39" si="11066">HB37*$O37</f>
        <v>0</v>
      </c>
      <c r="AEF37" s="44">
        <f t="shared" ref="AEF37:AEF39" si="11067">HC37*$O37</f>
        <v>0</v>
      </c>
      <c r="AEG37" s="44">
        <f t="shared" ref="AEG37:AEG39" si="11068">HD37*$O37</f>
        <v>0</v>
      </c>
      <c r="AEH37" s="44">
        <f t="shared" ref="AEH37:AEH39" si="11069">HE37*$O37</f>
        <v>0</v>
      </c>
      <c r="AEI37" s="44">
        <f t="shared" ref="AEI37:AEI39" si="11070">HF37*$O37</f>
        <v>0</v>
      </c>
      <c r="AEJ37" s="44">
        <f t="shared" ref="AEJ37:AEJ39" si="11071">HG37*$O37</f>
        <v>0</v>
      </c>
      <c r="AEK37" s="44">
        <f t="shared" ref="AEK37:AEK39" si="11072">HH37*$O37</f>
        <v>0</v>
      </c>
      <c r="AEL37" s="44">
        <f t="shared" ref="AEL37:AEL39" si="11073">HI37*$O37</f>
        <v>0</v>
      </c>
      <c r="AEM37" s="44">
        <f t="shared" ref="AEM37:AEM39" si="11074">HJ37*$O37</f>
        <v>0</v>
      </c>
      <c r="AEN37" s="44">
        <f t="shared" ref="AEN37:AEN39" si="11075">HK37*$O37</f>
        <v>0</v>
      </c>
      <c r="AEO37" s="44">
        <f t="shared" ref="AEO37:AEO39" si="11076">HL37*$O37</f>
        <v>0</v>
      </c>
      <c r="AEP37" s="44">
        <f t="shared" ref="AEP37:AEP39" si="11077">HM37*$O37</f>
        <v>0</v>
      </c>
      <c r="AEQ37" s="44">
        <f t="shared" ref="AEQ37:AEQ39" si="11078">HN37*$O37</f>
        <v>0</v>
      </c>
      <c r="AER37" s="44">
        <f t="shared" ref="AER37:AER39" si="11079">HO37*$O37</f>
        <v>0</v>
      </c>
      <c r="AES37" s="44">
        <f t="shared" ref="AES37:AES39" si="11080">HP37*$O37</f>
        <v>0</v>
      </c>
      <c r="AET37" s="44">
        <f t="shared" ref="AET37:AET39" si="11081">HQ37*$O37</f>
        <v>0</v>
      </c>
      <c r="AEU37" s="44">
        <f t="shared" ref="AEU37:AEU39" si="11082">HR37*$O37</f>
        <v>0</v>
      </c>
      <c r="AEV37" s="44">
        <f t="shared" ref="AEV37:AEV39" si="11083">HS37*$O37</f>
        <v>0</v>
      </c>
      <c r="AEW37" s="44">
        <f t="shared" ref="AEW37:AEW39" si="11084">HT37*$O37</f>
        <v>0</v>
      </c>
      <c r="AEX37" s="44">
        <f t="shared" ref="AEX37:AEX39" si="11085">HU37*$O37</f>
        <v>0</v>
      </c>
      <c r="AEY37" s="44">
        <f t="shared" ref="AEY37:AEY39" si="11086">HV37*$O37</f>
        <v>0</v>
      </c>
      <c r="AEZ37" s="44">
        <f t="shared" ref="AEZ37:AEZ39" si="11087">HW37*$O37</f>
        <v>0</v>
      </c>
      <c r="AFA37" s="44">
        <f t="shared" ref="AFA37:AFA39" si="11088">HX37*$O37</f>
        <v>0</v>
      </c>
      <c r="AFB37" s="44">
        <f t="shared" ref="AFB37:AFB39" si="11089">HY37*$O37</f>
        <v>0</v>
      </c>
      <c r="AFC37" s="44">
        <f t="shared" ref="AFC37:AFC39" si="11090">HZ37*$O37</f>
        <v>0</v>
      </c>
      <c r="AFD37" s="44">
        <f t="shared" ref="AFD37:AFD39" si="11091">IA37*$O37</f>
        <v>0</v>
      </c>
      <c r="AFE37" s="44">
        <f t="shared" ref="AFE37:AFE39" si="11092">IB37*$O37</f>
        <v>0</v>
      </c>
      <c r="AFF37" s="44">
        <f t="shared" ref="AFF37:AFF39" si="11093">IC37*$O37</f>
        <v>0</v>
      </c>
      <c r="AFG37" s="44">
        <f t="shared" ref="AFG37:AFG39" si="11094">ID37*$O37</f>
        <v>0</v>
      </c>
      <c r="AFH37" s="44">
        <f t="shared" ref="AFH37:AFH39" si="11095">IE37*$O37</f>
        <v>0</v>
      </c>
      <c r="AFI37" s="44">
        <f t="shared" ref="AFI37:AFI39" si="11096">IF37*$O37</f>
        <v>0</v>
      </c>
      <c r="AFJ37" s="44">
        <f t="shared" ref="AFJ37:AFJ39" si="11097">IG37*$O37</f>
        <v>0</v>
      </c>
      <c r="AFK37" s="44">
        <f t="shared" ref="AFK37:AFK39" si="11098">IH37*$O37</f>
        <v>0</v>
      </c>
      <c r="AFL37" s="44">
        <f t="shared" ref="AFL37:AFL39" si="11099">II37*$O37</f>
        <v>0</v>
      </c>
      <c r="AFM37" s="44">
        <f t="shared" ref="AFM37:AFM39" si="11100">IJ37*$O37</f>
        <v>0</v>
      </c>
      <c r="AFN37" s="44">
        <f t="shared" ref="AFN37:AFN39" si="11101">IK37*$O37</f>
        <v>0</v>
      </c>
      <c r="AFO37" s="44">
        <f t="shared" ref="AFO37:AFO39" si="11102">IL37*$O37</f>
        <v>0</v>
      </c>
      <c r="AFP37" s="44">
        <f t="shared" ref="AFP37:AFP39" si="11103">IM37*$O37</f>
        <v>0</v>
      </c>
      <c r="AFQ37" s="44">
        <f t="shared" ref="AFQ37:AFQ39" si="11104">IN37*$O37</f>
        <v>0</v>
      </c>
      <c r="AFR37" s="44">
        <f t="shared" ref="AFR37:AFR39" si="11105">IO37*$O37</f>
        <v>0</v>
      </c>
      <c r="AFS37" s="44">
        <f t="shared" ref="AFS37:AFS39" si="11106">IP37*$O37</f>
        <v>0</v>
      </c>
      <c r="AFT37" s="44">
        <f t="shared" ref="AFT37:AFT39" si="11107">IQ37*$O37</f>
        <v>0</v>
      </c>
      <c r="AFU37" s="44">
        <f t="shared" ref="AFU37:AFU39" si="11108">IR37*$O37</f>
        <v>0</v>
      </c>
      <c r="AFV37" s="44">
        <f t="shared" ref="AFV37:AFV39" si="11109">IS37*$O37</f>
        <v>0</v>
      </c>
      <c r="AFW37" s="44">
        <f t="shared" ref="AFW37:AFW39" si="11110">IT37*$O37</f>
        <v>0</v>
      </c>
      <c r="AFX37" s="44">
        <f t="shared" ref="AFX37:AFX39" si="11111">IU37*$O37</f>
        <v>0</v>
      </c>
      <c r="AFY37" s="44">
        <f t="shared" ref="AFY37:AFY39" si="11112">IV37*$O37</f>
        <v>0</v>
      </c>
      <c r="AFZ37" s="44">
        <f t="shared" ref="AFZ37:AFZ39" si="11113">IW37*$O37</f>
        <v>0</v>
      </c>
      <c r="AGA37" s="44">
        <f t="shared" ref="AGA37:AGA39" si="11114">IX37*$O37</f>
        <v>0</v>
      </c>
      <c r="AGB37" s="44">
        <f t="shared" ref="AGB37:AGB39" si="11115">IY37*$O37</f>
        <v>0</v>
      </c>
      <c r="AGC37" s="44">
        <f t="shared" ref="AGC37:AGC39" si="11116">IZ37*$O37</f>
        <v>0</v>
      </c>
      <c r="AGD37" s="44">
        <f t="shared" ref="AGD37:AGD39" si="11117">JA37*$O37</f>
        <v>0</v>
      </c>
      <c r="AGE37" s="44">
        <f t="shared" ref="AGE37:AGE39" si="11118">JB37*$O37</f>
        <v>0</v>
      </c>
      <c r="AGF37" s="44">
        <f t="shared" ref="AGF37:AGF39" si="11119">JC37*$O37</f>
        <v>0</v>
      </c>
      <c r="AGG37" s="44">
        <f t="shared" ref="AGG37:AGG39" si="11120">JD37*$O37</f>
        <v>0</v>
      </c>
      <c r="AGH37" s="44">
        <f t="shared" ref="AGH37:AGH39" si="11121">JE37*$O37</f>
        <v>0</v>
      </c>
      <c r="AGI37" s="44">
        <f t="shared" ref="AGI37:AGI39" si="11122">JF37*$O37</f>
        <v>0</v>
      </c>
      <c r="AGJ37" s="44">
        <f t="shared" ref="AGJ37:AGJ39" si="11123">JG37*$O37</f>
        <v>0</v>
      </c>
      <c r="AGK37" s="44">
        <f t="shared" ref="AGK37:AGK39" si="11124">JH37*$O37</f>
        <v>0</v>
      </c>
      <c r="AGL37" s="44">
        <f t="shared" ref="AGL37:AGL39" si="11125">JI37*$O37</f>
        <v>0</v>
      </c>
      <c r="AGM37" s="44">
        <f t="shared" ref="AGM37:AGM39" si="11126">JJ37*$O37</f>
        <v>0</v>
      </c>
      <c r="AGN37" s="44">
        <f t="shared" ref="AGN37:AGN39" si="11127">JK37*$O37</f>
        <v>0</v>
      </c>
      <c r="AGO37" s="44">
        <f t="shared" ref="AGO37:AGO39" si="11128">JL37*$O37</f>
        <v>0</v>
      </c>
      <c r="AGP37" s="44">
        <f t="shared" ref="AGP37:AGP39" si="11129">JM37*$O37</f>
        <v>0</v>
      </c>
      <c r="AGQ37" s="44">
        <f t="shared" ref="AGQ37:AGQ39" si="11130">JN37*$O37</f>
        <v>0</v>
      </c>
      <c r="AGR37" s="44">
        <f t="shared" ref="AGR37:AGR39" si="11131">JO37*$O37</f>
        <v>0</v>
      </c>
      <c r="AGS37" s="44">
        <f t="shared" ref="AGS37:AGS39" si="11132">JP37*$O37</f>
        <v>0</v>
      </c>
      <c r="AGT37" s="44">
        <f t="shared" ref="AGT37:AGT39" si="11133">JQ37*$O37</f>
        <v>0</v>
      </c>
      <c r="AGU37" s="44">
        <f t="shared" ref="AGU37:AGU39" si="11134">JR37*$O37</f>
        <v>0</v>
      </c>
      <c r="AGV37" s="44">
        <f t="shared" ref="AGV37:AGV39" si="11135">JS37*$O37</f>
        <v>0</v>
      </c>
      <c r="AGW37" s="44">
        <f t="shared" ref="AGW37:AGW39" si="11136">JT37*$O37</f>
        <v>0</v>
      </c>
      <c r="AGX37" s="44">
        <f t="shared" ref="AGX37:AGX39" si="11137">JU37*$O37</f>
        <v>0</v>
      </c>
      <c r="AGY37" s="44">
        <f t="shared" ref="AGY37:AGY39" si="11138">JV37*$O37</f>
        <v>0</v>
      </c>
      <c r="AGZ37" s="44">
        <f t="shared" ref="AGZ37:AGZ39" si="11139">JW37*$O37</f>
        <v>0</v>
      </c>
      <c r="AHA37" s="44">
        <f t="shared" ref="AHA37:AHA39" si="11140">JX37*$O37</f>
        <v>0</v>
      </c>
      <c r="AHB37" s="44">
        <f t="shared" ref="AHB37:AHB39" si="11141">JY37*$O37</f>
        <v>0</v>
      </c>
      <c r="AHC37" s="44">
        <f t="shared" ref="AHC37:AHC39" si="11142">JZ37*$O37</f>
        <v>0</v>
      </c>
      <c r="AHD37" s="44">
        <f t="shared" ref="AHD37:AHD39" si="11143">KA37*$O37</f>
        <v>0</v>
      </c>
      <c r="AHE37" s="44">
        <f t="shared" ref="AHE37:AHE39" si="11144">KB37*$O37</f>
        <v>0</v>
      </c>
      <c r="AHF37" s="44">
        <f t="shared" ref="AHF37:AHF39" si="11145">KC37*$O37</f>
        <v>0</v>
      </c>
      <c r="AHG37" s="44">
        <f t="shared" ref="AHG37:AHG39" si="11146">KD37*$O37</f>
        <v>0</v>
      </c>
      <c r="AHH37" s="44">
        <f t="shared" ref="AHH37:AHH39" si="11147">KE37*$O37</f>
        <v>0</v>
      </c>
      <c r="AHI37" s="44">
        <f t="shared" ref="AHI37:AHI39" si="11148">KF37*$O37</f>
        <v>0</v>
      </c>
      <c r="AHJ37" s="44">
        <f t="shared" ref="AHJ37:AHJ39" si="11149">KG37*$O37</f>
        <v>0</v>
      </c>
      <c r="AHK37" s="44">
        <f t="shared" ref="AHK37:AHK39" si="11150">KH37*$O37</f>
        <v>0</v>
      </c>
      <c r="AHL37" s="44">
        <f t="shared" ref="AHL37:AHL39" si="11151">KI37*$O37</f>
        <v>0</v>
      </c>
      <c r="AHM37" s="44">
        <f t="shared" ref="AHM37:AHM39" si="11152">KJ37*$O37</f>
        <v>0</v>
      </c>
      <c r="AHN37" s="44">
        <f t="shared" ref="AHN37:AHN39" si="11153">KK37*$O37</f>
        <v>0</v>
      </c>
      <c r="AHO37" s="44">
        <f t="shared" ref="AHO37:AHO39" si="11154">KL37*$O37</f>
        <v>0</v>
      </c>
      <c r="AHP37" s="44">
        <f t="shared" ref="AHP37:AHP39" si="11155">KM37*$O37</f>
        <v>0</v>
      </c>
      <c r="AHQ37" s="44">
        <f t="shared" ref="AHQ37:AHQ39" si="11156">KN37*$O37</f>
        <v>0</v>
      </c>
      <c r="AHR37" s="44">
        <f t="shared" ref="AHR37:AHR39" si="11157">KO37*$O37</f>
        <v>0</v>
      </c>
      <c r="AHS37" s="44">
        <f t="shared" ref="AHS37:AHS39" si="11158">KP37*$O37</f>
        <v>0</v>
      </c>
      <c r="AHT37" s="44">
        <f t="shared" ref="AHT37:AHT39" si="11159">KQ37*$O37</f>
        <v>0</v>
      </c>
      <c r="AHU37" s="44">
        <f t="shared" ref="AHU37:AHU39" si="11160">KR37*$O37</f>
        <v>0</v>
      </c>
      <c r="AHV37" s="44">
        <f t="shared" ref="AHV37:AHV39" si="11161">KS37*$O37</f>
        <v>0</v>
      </c>
      <c r="AHW37" s="44">
        <f t="shared" ref="AHW37:AHW39" si="11162">KT37*$O37</f>
        <v>0</v>
      </c>
      <c r="AHX37" s="44">
        <f t="shared" ref="AHX37:AHX39" si="11163">KU37*$O37</f>
        <v>0</v>
      </c>
      <c r="AHY37" s="44">
        <f t="shared" ref="AHY37:AHY39" si="11164">KV37*$O37</f>
        <v>0</v>
      </c>
      <c r="AHZ37" s="44">
        <f t="shared" ref="AHZ37:AHZ39" si="11165">KW37*$O37</f>
        <v>0</v>
      </c>
      <c r="AIA37" s="44">
        <f t="shared" ref="AIA37:AIA39" si="11166">KX37*$O37</f>
        <v>0</v>
      </c>
      <c r="AIB37" s="44">
        <f t="shared" ref="AIB37:AIB39" si="11167">KY37*$O37</f>
        <v>0</v>
      </c>
      <c r="AIC37" s="44">
        <f t="shared" ref="AIC37:AIC39" si="11168">KZ37*$O37</f>
        <v>0</v>
      </c>
      <c r="AID37" s="44">
        <f t="shared" ref="AID37:AID39" si="11169">LA37*$O37</f>
        <v>0</v>
      </c>
      <c r="AIE37" s="44">
        <f t="shared" ref="AIE37:AIE39" si="11170">LB37*$O37</f>
        <v>0</v>
      </c>
      <c r="AIF37" s="44">
        <f t="shared" ref="AIF37:AIF39" si="11171">LC37*$O37</f>
        <v>0</v>
      </c>
      <c r="AIG37" s="44">
        <f t="shared" ref="AIG37:AIG39" si="11172">LD37*$O37</f>
        <v>0</v>
      </c>
      <c r="AIH37" s="44">
        <f t="shared" ref="AIH37:AIH39" si="11173">LE37*$O37</f>
        <v>0</v>
      </c>
      <c r="AII37" s="44">
        <f t="shared" ref="AII37:AII39" si="11174">LF37*$O37</f>
        <v>0</v>
      </c>
      <c r="AIJ37" s="44">
        <f t="shared" ref="AIJ37:AIJ39" si="11175">LG37*$O37</f>
        <v>0</v>
      </c>
      <c r="AIK37" s="44">
        <f t="shared" ref="AIK37:AIK39" si="11176">LH37*$O37</f>
        <v>0</v>
      </c>
      <c r="AIL37" s="44">
        <f t="shared" ref="AIL37:AIL39" si="11177">LI37*$O37</f>
        <v>0</v>
      </c>
      <c r="AIM37" s="44">
        <f t="shared" ref="AIM37:AIM39" si="11178">LJ37*$O37</f>
        <v>0</v>
      </c>
      <c r="AIN37" s="44">
        <f t="shared" ref="AIN37:AIN39" si="11179">LK37*$O37</f>
        <v>0</v>
      </c>
      <c r="AIO37" s="44">
        <f t="shared" ref="AIO37:AIO39" si="11180">LL37*$O37</f>
        <v>0</v>
      </c>
      <c r="AIP37" s="44">
        <f t="shared" ref="AIP37:AIP39" si="11181">LM37*$O37</f>
        <v>0</v>
      </c>
      <c r="AIQ37" s="44">
        <f t="shared" ref="AIQ37:AIQ39" si="11182">LN37*$O37</f>
        <v>0</v>
      </c>
      <c r="AIR37" s="44">
        <f t="shared" ref="AIR37:AIR39" si="11183">LO37*$O37</f>
        <v>0</v>
      </c>
      <c r="AIS37" s="44">
        <f t="shared" ref="AIS37:AIS39" si="11184">LP37*$O37</f>
        <v>0</v>
      </c>
      <c r="AIT37" s="44">
        <f t="shared" ref="AIT37:AIT39" si="11185">LQ37*$O37</f>
        <v>0</v>
      </c>
      <c r="AIU37" s="44">
        <f t="shared" ref="AIU37:AIU39" si="11186">LR37*$O37</f>
        <v>0</v>
      </c>
      <c r="AIV37" s="44">
        <f t="shared" ref="AIV37:AIV39" si="11187">LS37*$O37</f>
        <v>0</v>
      </c>
      <c r="AIW37" s="44">
        <f t="shared" ref="AIW37:AIW39" si="11188">LT37*$O37</f>
        <v>0</v>
      </c>
      <c r="AIX37" s="44">
        <f t="shared" ref="AIX37:AIX39" si="11189">LU37*$O37</f>
        <v>0</v>
      </c>
      <c r="AIY37" s="44">
        <f t="shared" ref="AIY37:AIY39" si="11190">LV37*$O37</f>
        <v>0</v>
      </c>
      <c r="AIZ37" s="44">
        <f t="shared" ref="AIZ37:AIZ39" si="11191">LW37*$O37</f>
        <v>0</v>
      </c>
      <c r="AJA37" s="44">
        <f t="shared" ref="AJA37:AJA39" si="11192">LX37*$O37</f>
        <v>0</v>
      </c>
      <c r="AJB37" s="44">
        <f t="shared" ref="AJB37:AJB39" si="11193">LY37*$O37</f>
        <v>0</v>
      </c>
      <c r="AJC37" s="44">
        <f t="shared" ref="AJC37:AJC39" si="11194">LZ37*$O37</f>
        <v>0</v>
      </c>
      <c r="AJD37" s="44">
        <f t="shared" ref="AJD37:AJD39" si="11195">MA37*$O37</f>
        <v>0</v>
      </c>
      <c r="AJE37" s="44">
        <f t="shared" ref="AJE37:AJE39" si="11196">MB37*$O37</f>
        <v>0</v>
      </c>
      <c r="AJF37" s="44">
        <f t="shared" ref="AJF37:AJF39" si="11197">MC37*$O37</f>
        <v>0</v>
      </c>
      <c r="AJG37" s="44">
        <f t="shared" ref="AJG37:AJG39" si="11198">MD37*$O37</f>
        <v>0</v>
      </c>
      <c r="AJH37" s="44">
        <f t="shared" ref="AJH37:AJH39" si="11199">ME37*$O37</f>
        <v>0</v>
      </c>
      <c r="AJI37" s="44">
        <f t="shared" ref="AJI37:AJI39" si="11200">MF37*$O37</f>
        <v>0</v>
      </c>
      <c r="AJJ37" s="44">
        <f t="shared" ref="AJJ37:AJJ39" si="11201">MG37*$O37</f>
        <v>0</v>
      </c>
      <c r="AJK37" s="44">
        <f t="shared" ref="AJK37:AJK39" si="11202">MH37*$O37</f>
        <v>0</v>
      </c>
      <c r="AJL37" s="44">
        <f t="shared" ref="AJL37:AJL39" si="11203">MI37*$O37</f>
        <v>0</v>
      </c>
      <c r="AJM37" s="44">
        <f t="shared" ref="AJM37:AJM39" si="11204">MJ37*$O37</f>
        <v>0</v>
      </c>
      <c r="AJN37" s="44">
        <f t="shared" ref="AJN37:AJN39" si="11205">MK37*$O37</f>
        <v>0</v>
      </c>
      <c r="AJO37" s="44">
        <f t="shared" ref="AJO37:AJO39" si="11206">ML37*$O37</f>
        <v>0</v>
      </c>
      <c r="AJP37" s="44">
        <f t="shared" ref="AJP37:AJP39" si="11207">MM37*$O37</f>
        <v>0</v>
      </c>
      <c r="AJQ37" s="44">
        <f t="shared" ref="AJQ37:AJQ39" si="11208">MN37*$O37</f>
        <v>0</v>
      </c>
      <c r="AJR37" s="44">
        <f t="shared" ref="AJR37:AJR39" si="11209">MO37*$O37</f>
        <v>0</v>
      </c>
      <c r="AJS37" s="44">
        <f t="shared" ref="AJS37:AJS39" si="11210">MP37*$O37</f>
        <v>0</v>
      </c>
      <c r="AJT37" s="44">
        <f t="shared" ref="AJT37:AJT39" si="11211">MQ37*$O37</f>
        <v>0</v>
      </c>
      <c r="AJU37" s="44">
        <f t="shared" ref="AJU37:AJU39" si="11212">MR37*$O37</f>
        <v>0</v>
      </c>
      <c r="AJV37" s="44">
        <f t="shared" ref="AJV37:AJV39" si="11213">MS37*$O37</f>
        <v>0</v>
      </c>
      <c r="AJW37" s="44">
        <f t="shared" ref="AJW37:AJW39" si="11214">MT37*$O37</f>
        <v>0</v>
      </c>
      <c r="AJX37" s="44">
        <f t="shared" ref="AJX37:AJX39" si="11215">MU37*$O37</f>
        <v>0</v>
      </c>
      <c r="AJY37" s="44">
        <f t="shared" ref="AJY37:AJY39" si="11216">MV37*$O37</f>
        <v>0</v>
      </c>
      <c r="AJZ37" s="44">
        <f t="shared" ref="AJZ37:AJZ39" si="11217">MW37*$O37</f>
        <v>0</v>
      </c>
      <c r="AKA37" s="44">
        <f t="shared" ref="AKA37:AKA39" si="11218">MX37*$O37</f>
        <v>0</v>
      </c>
      <c r="AKB37" s="44">
        <f t="shared" ref="AKB37:AKB39" si="11219">MY37*$O37</f>
        <v>0</v>
      </c>
      <c r="AKC37" s="44">
        <f t="shared" ref="AKC37:AKC39" si="11220">MZ37*$O37</f>
        <v>0</v>
      </c>
      <c r="AKD37" s="44">
        <f t="shared" ref="AKD37:AKD39" si="11221">NA37*$O37</f>
        <v>0</v>
      </c>
      <c r="AKE37" s="44">
        <f t="shared" ref="AKE37:AKE39" si="11222">NB37*$O37</f>
        <v>0</v>
      </c>
      <c r="AKF37" s="44">
        <f t="shared" ref="AKF37:AKF39" si="11223">NC37*$O37</f>
        <v>0</v>
      </c>
      <c r="AKG37" s="44">
        <f t="shared" ref="AKG37:AKG39" si="11224">ND37*$O37</f>
        <v>0</v>
      </c>
      <c r="AKH37" s="44">
        <f t="shared" ref="AKH37:AKH39" si="11225">NE37*$O37</f>
        <v>0</v>
      </c>
      <c r="AKI37" s="44">
        <f t="shared" ref="AKI37:AKI39" si="11226">NF37*$O37</f>
        <v>0</v>
      </c>
      <c r="AKJ37" s="44">
        <f t="shared" ref="AKJ37:AKJ39" si="11227">NG37*$O37</f>
        <v>0</v>
      </c>
      <c r="AKK37" s="44">
        <f t="shared" ref="AKK37:AKK39" si="11228">NH37*$O37</f>
        <v>0</v>
      </c>
      <c r="AKL37" s="44">
        <f t="shared" ref="AKL37:AKL39" si="11229">NI37*$O37</f>
        <v>0</v>
      </c>
      <c r="AKM37" s="44">
        <f t="shared" ref="AKM37:AKM39" si="11230">NJ37*$O37</f>
        <v>0</v>
      </c>
      <c r="AKN37" s="44">
        <f t="shared" ref="AKN37:AKN39" si="11231">NK37*$O37</f>
        <v>0</v>
      </c>
      <c r="AKO37" s="44">
        <f t="shared" ref="AKO37:AKO39" si="11232">NL37*$O37</f>
        <v>0</v>
      </c>
      <c r="AKP37" s="44">
        <f t="shared" ref="AKP37:AKP39" si="11233">NM37*$O37</f>
        <v>0</v>
      </c>
      <c r="AKQ37" s="44">
        <f t="shared" ref="AKQ37:AKQ39" si="11234">NN37*$O37</f>
        <v>0</v>
      </c>
      <c r="AKR37" s="44">
        <f t="shared" ref="AKR37:AKR39" si="11235">NO37*$O37</f>
        <v>0</v>
      </c>
      <c r="AKS37" s="44">
        <f t="shared" ref="AKS37:AKS39" si="11236">NP37*$O37</f>
        <v>0</v>
      </c>
      <c r="AKT37" s="44">
        <f t="shared" ref="AKT37:AKT39" si="11237">NQ37*$O37</f>
        <v>0</v>
      </c>
      <c r="AKU37" s="44">
        <f t="shared" ref="AKU37:AKU39" si="11238">NR37*$O37</f>
        <v>0</v>
      </c>
      <c r="AKV37" s="44">
        <f t="shared" ref="AKV37:AKV39" si="11239">NS37*$O37</f>
        <v>0</v>
      </c>
      <c r="AKW37" s="44">
        <f t="shared" ref="AKW37:AKW39" si="11240">NT37*$O37</f>
        <v>0</v>
      </c>
      <c r="AKX37" s="44">
        <f t="shared" ref="AKX37:AKX39" si="11241">NU37*$O37</f>
        <v>0</v>
      </c>
      <c r="AKY37" s="44">
        <f t="shared" ref="AKY37:AKY39" si="11242">NV37*$O37</f>
        <v>0</v>
      </c>
      <c r="AKZ37" s="44">
        <f t="shared" ref="AKZ37:AKZ39" si="11243">NW37*$O37</f>
        <v>0</v>
      </c>
      <c r="ALA37" s="44">
        <f t="shared" ref="ALA37:ALA39" si="11244">NX37*$O37</f>
        <v>0</v>
      </c>
      <c r="ALB37" s="44">
        <f t="shared" ref="ALB37:ALB39" si="11245">NY37*$O37</f>
        <v>0</v>
      </c>
      <c r="ALC37" s="44">
        <f t="shared" ref="ALC37:ALC39" si="11246">NZ37*$O37</f>
        <v>0</v>
      </c>
      <c r="ALD37" s="44">
        <f t="shared" ref="ALD37:ALD39" si="11247">OA37*$O37</f>
        <v>0</v>
      </c>
      <c r="ALE37" s="44">
        <f t="shared" ref="ALE37:ALE39" si="11248">OB37*$O37</f>
        <v>0</v>
      </c>
      <c r="ALF37" s="44">
        <f t="shared" ref="ALF37:ALF39" si="11249">OC37*$O37</f>
        <v>0</v>
      </c>
      <c r="ALG37" s="44">
        <f t="shared" ref="ALG37:ALG39" si="11250">OD37*$O37</f>
        <v>0</v>
      </c>
      <c r="ALH37" s="44">
        <f t="shared" ref="ALH37:ALH39" si="11251">OE37*$O37</f>
        <v>0</v>
      </c>
      <c r="ALI37" s="44">
        <f t="shared" ref="ALI37:ALI39" si="11252">OF37*$O37</f>
        <v>0</v>
      </c>
      <c r="ALJ37" s="44">
        <f t="shared" ref="ALJ37:ALJ39" si="11253">OG37*$O37</f>
        <v>0</v>
      </c>
      <c r="ALK37" s="44">
        <f t="shared" ref="ALK37:ALK39" si="11254">OH37*$O37</f>
        <v>0</v>
      </c>
      <c r="ALL37" s="44">
        <f t="shared" ref="ALL37:ALL39" si="11255">OI37*$O37</f>
        <v>0</v>
      </c>
      <c r="ALM37" s="44">
        <f t="shared" ref="ALM37:ALM39" si="11256">OJ37*$O37</f>
        <v>0</v>
      </c>
      <c r="ALN37" s="44">
        <f t="shared" ref="ALN37:ALN39" si="11257">OK37*$O37</f>
        <v>0</v>
      </c>
      <c r="ALO37" s="44">
        <f t="shared" ref="ALO37:ALO39" si="11258">OL37*$O37</f>
        <v>0</v>
      </c>
      <c r="ALP37" s="44">
        <f t="shared" ref="ALP37:ALP39" si="11259">OM37*$O37</f>
        <v>0</v>
      </c>
      <c r="ALQ37" s="44">
        <f t="shared" ref="ALQ37:ALQ39" si="11260">ON37*$O37</f>
        <v>0</v>
      </c>
      <c r="ALR37" s="44">
        <f t="shared" ref="ALR37:ALR39" si="11261">OO37*$O37</f>
        <v>0</v>
      </c>
      <c r="ALS37" s="44">
        <f t="shared" ref="ALS37:ALS39" si="11262">OP37*$O37</f>
        <v>0</v>
      </c>
      <c r="ALT37" s="44">
        <f t="shared" ref="ALT37:ALT39" si="11263">OQ37*$O37</f>
        <v>0</v>
      </c>
      <c r="ALU37" s="44">
        <f t="shared" ref="ALU37:ALU39" si="11264">OR37*$O37</f>
        <v>0</v>
      </c>
      <c r="ALV37" s="44">
        <f t="shared" ref="ALV37:ALV39" si="11265">OS37*$O37</f>
        <v>0</v>
      </c>
      <c r="ALW37" s="44">
        <f t="shared" ref="ALW37:ALW39" si="11266">OT37*$O37</f>
        <v>0</v>
      </c>
      <c r="ALX37" s="44">
        <f t="shared" ref="ALX37:ALX39" si="11267">OU37*$O37</f>
        <v>0</v>
      </c>
      <c r="ALY37" s="44">
        <f t="shared" ref="ALY37:ALY39" si="11268">OV37*$O37</f>
        <v>0</v>
      </c>
      <c r="ALZ37" s="44">
        <f t="shared" ref="ALZ37:ALZ39" si="11269">OW37*$O37</f>
        <v>0</v>
      </c>
      <c r="AMA37" s="44">
        <f t="shared" ref="AMA37:AMA39" si="11270">OX37*$O37</f>
        <v>0</v>
      </c>
      <c r="AMB37" s="44">
        <f t="shared" ref="AMB37:AMB39" si="11271">OY37*$O37</f>
        <v>0</v>
      </c>
      <c r="AMC37" s="44">
        <f t="shared" ref="AMC37:AMC39" si="11272">OZ37*$O37</f>
        <v>0</v>
      </c>
      <c r="AMD37" s="44">
        <f t="shared" ref="AMD37:AMD39" si="11273">PA37*$O37</f>
        <v>0</v>
      </c>
      <c r="AME37" s="44">
        <f t="shared" ref="AME37:AME39" si="11274">PB37*$O37</f>
        <v>0</v>
      </c>
      <c r="AMF37" s="44">
        <f t="shared" ref="AMF37:AMF39" si="11275">PC37*$O37</f>
        <v>0</v>
      </c>
      <c r="AMG37" s="44">
        <f t="shared" ref="AMG37:AMG39" si="11276">PD37*$O37</f>
        <v>0</v>
      </c>
      <c r="AMH37" s="44">
        <f t="shared" ref="AMH37:AMH39" si="11277">PE37*$O37</f>
        <v>0</v>
      </c>
      <c r="AMI37" s="44">
        <f t="shared" ref="AMI37:AMI39" si="11278">PF37*$O37</f>
        <v>0</v>
      </c>
      <c r="AMJ37" s="44">
        <f t="shared" ref="AMJ37:AMJ39" si="11279">PG37*$O37</f>
        <v>0</v>
      </c>
      <c r="AMK37" s="44">
        <f t="shared" ref="AMK37:AMK39" si="11280">PH37*$O37</f>
        <v>0</v>
      </c>
      <c r="AML37" s="44">
        <f t="shared" ref="AML37:AML39" si="11281">PI37*$O37</f>
        <v>0</v>
      </c>
      <c r="AMM37" s="44">
        <f t="shared" ref="AMM37:AMM39" si="11282">PJ37*$O37</f>
        <v>0</v>
      </c>
      <c r="AMN37" s="44">
        <f t="shared" ref="AMN37:AMN39" si="11283">PK37*$O37</f>
        <v>0</v>
      </c>
      <c r="AMO37" s="44">
        <f t="shared" ref="AMO37:AMO39" si="11284">PL37*$O37</f>
        <v>0</v>
      </c>
      <c r="AMP37" s="44">
        <f t="shared" ref="AMP37:AMP39" si="11285">PM37*$O37</f>
        <v>0</v>
      </c>
      <c r="AMQ37" s="44">
        <f t="shared" ref="AMQ37:AMQ39" si="11286">PN37*$O37</f>
        <v>0</v>
      </c>
      <c r="AMR37" s="44">
        <f t="shared" ref="AMR37:AMR39" si="11287">PO37*$O37</f>
        <v>0</v>
      </c>
      <c r="AMS37" s="44">
        <f t="shared" ref="AMS37:AMS39" si="11288">PP37*$O37</f>
        <v>0</v>
      </c>
      <c r="AMT37" s="44">
        <f t="shared" ref="AMT37:AMT39" si="11289">PQ37*$O37</f>
        <v>0</v>
      </c>
      <c r="AMU37" s="44">
        <f t="shared" ref="AMU37:AMU39" si="11290">PR37*$O37</f>
        <v>0</v>
      </c>
      <c r="AMV37" s="44">
        <f t="shared" ref="AMV37:AMV39" si="11291">PS37*$O37</f>
        <v>0</v>
      </c>
      <c r="AMW37" s="44">
        <f t="shared" ref="AMW37:AMW39" si="11292">PT37*$O37</f>
        <v>0</v>
      </c>
      <c r="AMX37" s="44">
        <f t="shared" ref="AMX37:AMX39" si="11293">PU37*$O37</f>
        <v>0</v>
      </c>
      <c r="AMY37" s="44">
        <f t="shared" ref="AMY37:AMY39" si="11294">PV37*$O37</f>
        <v>0</v>
      </c>
      <c r="AMZ37" s="44">
        <f t="shared" ref="AMZ37:AMZ39" si="11295">PW37*$O37</f>
        <v>0</v>
      </c>
      <c r="ANA37" s="44">
        <f t="shared" ref="ANA37:ANA39" si="11296">PX37*$O37</f>
        <v>0</v>
      </c>
      <c r="ANB37" s="44">
        <f t="shared" ref="ANB37:ANB39" si="11297">PY37*$O37</f>
        <v>0</v>
      </c>
      <c r="ANC37" s="44">
        <f t="shared" ref="ANC37:ANC39" si="11298">PZ37*$O37</f>
        <v>0</v>
      </c>
      <c r="AND37" s="44">
        <f t="shared" ref="AND37:AND39" si="11299">QA37*$O37</f>
        <v>0</v>
      </c>
      <c r="ANE37" s="44">
        <f t="shared" ref="ANE37:ANE39" si="11300">QB37*$O37</f>
        <v>0</v>
      </c>
      <c r="ANF37" s="44">
        <f t="shared" ref="ANF37:ANF39" si="11301">QC37*$O37</f>
        <v>0</v>
      </c>
      <c r="ANG37" s="44">
        <f t="shared" ref="ANG37:ANG39" si="11302">QD37*$O37</f>
        <v>0</v>
      </c>
      <c r="ANH37" s="44">
        <f t="shared" ref="ANH37:ANH39" si="11303">QE37*$O37</f>
        <v>0</v>
      </c>
      <c r="ANI37" s="44">
        <f t="shared" ref="ANI37:ANI39" si="11304">QF37*$O37</f>
        <v>0</v>
      </c>
      <c r="ANJ37" s="44">
        <f t="shared" ref="ANJ37:ANJ39" si="11305">QG37*$O37</f>
        <v>0</v>
      </c>
      <c r="ANK37" s="44">
        <f t="shared" ref="ANK37:ANK39" si="11306">QH37*$O37</f>
        <v>0</v>
      </c>
      <c r="ANL37" s="44">
        <f t="shared" ref="ANL37:ANL39" si="11307">QI37*$O37</f>
        <v>0</v>
      </c>
      <c r="ANM37" s="44">
        <f t="shared" ref="ANM37:ANM39" si="11308">QJ37*$O37</f>
        <v>0</v>
      </c>
      <c r="ANN37" s="44">
        <f t="shared" ref="ANN37:ANN39" si="11309">QK37*$O37</f>
        <v>0</v>
      </c>
      <c r="ANO37" s="44">
        <f t="shared" ref="ANO37:ANO39" si="11310">QL37*$O37</f>
        <v>0</v>
      </c>
      <c r="ANP37" s="44">
        <f t="shared" ref="ANP37:ANP39" si="11311">QM37*$O37</f>
        <v>0</v>
      </c>
      <c r="ANQ37" s="44">
        <f t="shared" ref="ANQ37:ANQ39" si="11312">QN37*$O37</f>
        <v>0</v>
      </c>
      <c r="ANR37" s="44">
        <f t="shared" ref="ANR37:ANR39" si="11313">QO37*$O37</f>
        <v>0</v>
      </c>
      <c r="ANS37" s="44">
        <f t="shared" ref="ANS37:ANS39" si="11314">QP37*$O37</f>
        <v>0</v>
      </c>
      <c r="ANT37" s="44">
        <f t="shared" ref="ANT37:ANT39" si="11315">QQ37*$O37</f>
        <v>0</v>
      </c>
      <c r="ANU37" s="44">
        <f t="shared" ref="ANU37:ANU39" si="11316">QR37*$O37</f>
        <v>0</v>
      </c>
      <c r="ANV37" s="44">
        <f t="shared" ref="ANV37:ANV39" si="11317">QS37*$O37</f>
        <v>0</v>
      </c>
      <c r="ANW37" s="44">
        <f t="shared" ref="ANW37:ANW39" si="11318">QT37*$O37</f>
        <v>0</v>
      </c>
      <c r="ANX37" s="44">
        <f t="shared" ref="ANX37:ANX39" si="11319">QU37*$O37</f>
        <v>0</v>
      </c>
      <c r="ANY37" s="44">
        <f t="shared" ref="ANY37:ANY39" si="11320">QV37*$O37</f>
        <v>0</v>
      </c>
      <c r="ANZ37" s="44">
        <f t="shared" ref="ANZ37:ANZ39" si="11321">QW37*$O37</f>
        <v>0</v>
      </c>
      <c r="AOA37" s="44">
        <f t="shared" ref="AOA37:AOA39" si="11322">QX37*$O37</f>
        <v>0</v>
      </c>
      <c r="AOB37" s="44">
        <f t="shared" ref="AOB37:AOB39" si="11323">QY37*$O37</f>
        <v>0</v>
      </c>
      <c r="AOC37" s="44">
        <f t="shared" ref="AOC37:AOC39" si="11324">QZ37*$O37</f>
        <v>0</v>
      </c>
      <c r="AOD37" s="44">
        <f t="shared" ref="AOD37:AOD39" si="11325">RA37*$O37</f>
        <v>0</v>
      </c>
      <c r="AOE37" s="44">
        <f t="shared" ref="AOE37:AOE39" si="11326">RB37*$O37</f>
        <v>0</v>
      </c>
      <c r="AOF37" s="44">
        <f t="shared" ref="AOF37:AOF39" si="11327">RC37*$O37</f>
        <v>0</v>
      </c>
      <c r="AOG37" s="44">
        <f t="shared" ref="AOG37:AOG39" si="11328">RD37*$O37</f>
        <v>0</v>
      </c>
      <c r="AOH37" s="44">
        <f t="shared" ref="AOH37:AOH39" si="11329">RE37*$O37</f>
        <v>0</v>
      </c>
      <c r="AOI37" s="44">
        <f t="shared" ref="AOI37:AOI39" si="11330">RF37*$O37</f>
        <v>0</v>
      </c>
      <c r="AOJ37" s="44">
        <f t="shared" ref="AOJ37:AOJ39" si="11331">RG37*$O37</f>
        <v>0</v>
      </c>
      <c r="AOK37" s="44">
        <f t="shared" ref="AOK37:AOK39" si="11332">RH37*$O37</f>
        <v>0</v>
      </c>
      <c r="AOL37" s="44">
        <f t="shared" ref="AOL37:AOL39" si="11333">RI37*$O37</f>
        <v>0</v>
      </c>
      <c r="AOM37" s="44">
        <f t="shared" ref="AOM37:AOM39" si="11334">RJ37*$O37</f>
        <v>0</v>
      </c>
      <c r="AON37" s="44">
        <f t="shared" ref="AON37:AON39" si="11335">RK37*$O37</f>
        <v>0</v>
      </c>
      <c r="AOO37" s="44">
        <f t="shared" ref="AOO37:AOO39" si="11336">RL37*$O37</f>
        <v>0</v>
      </c>
      <c r="AOP37" s="44">
        <f t="shared" ref="AOP37:AOP39" si="11337">RM37*$O37</f>
        <v>0</v>
      </c>
      <c r="AOQ37" s="44">
        <f t="shared" ref="AOQ37:AOQ39" si="11338">RN37*$O37</f>
        <v>0</v>
      </c>
      <c r="AOR37" s="44">
        <f t="shared" ref="AOR37:AOR39" si="11339">RO37*$O37</f>
        <v>0</v>
      </c>
      <c r="AOS37" s="44">
        <f t="shared" ref="AOS37:AOS39" si="11340">RP37*$O37</f>
        <v>0</v>
      </c>
      <c r="AOT37" s="44">
        <f t="shared" ref="AOT37:AOT39" si="11341">RQ37*$O37</f>
        <v>0</v>
      </c>
      <c r="AOU37" s="44">
        <f t="shared" ref="AOU37:AOU39" si="11342">RR37*$O37</f>
        <v>0</v>
      </c>
      <c r="AOV37" s="44">
        <f t="shared" ref="AOV37:AOV39" si="11343">RS37*$O37</f>
        <v>0</v>
      </c>
      <c r="AOW37" s="44">
        <f t="shared" ref="AOW37:AOW39" si="11344">RT37*$O37</f>
        <v>0</v>
      </c>
      <c r="AOX37" s="44">
        <f t="shared" ref="AOX37:AOX39" si="11345">RU37*$O37</f>
        <v>0</v>
      </c>
      <c r="AOY37" s="44">
        <f t="shared" ref="AOY37:AOY39" si="11346">RV37*$O37</f>
        <v>0</v>
      </c>
      <c r="AOZ37" s="44">
        <f t="shared" ref="AOZ37:AOZ39" si="11347">RW37*$O37</f>
        <v>0</v>
      </c>
      <c r="APA37" s="44">
        <f t="shared" ref="APA37:APA39" si="11348">RX37*$O37</f>
        <v>0</v>
      </c>
      <c r="APB37" s="44">
        <f t="shared" ref="APB37:APB39" si="11349">RY37*$O37</f>
        <v>0</v>
      </c>
      <c r="APC37" s="44">
        <f t="shared" ref="APC37:APC39" si="11350">RZ37*$O37</f>
        <v>0</v>
      </c>
      <c r="APD37" s="44">
        <f t="shared" ref="APD37:APD39" si="11351">SA37*$O37</f>
        <v>0</v>
      </c>
      <c r="APE37" s="44">
        <f t="shared" ref="APE37:APE39" si="11352">SB37*$O37</f>
        <v>0</v>
      </c>
      <c r="APF37" s="44">
        <f t="shared" ref="APF37:APF39" si="11353">SC37*$O37</f>
        <v>0</v>
      </c>
      <c r="APG37" s="44">
        <f t="shared" ref="APG37:APG39" si="11354">SD37*$O37</f>
        <v>0</v>
      </c>
      <c r="APH37" s="44">
        <f t="shared" ref="APH37:APH39" si="11355">SE37*$O37</f>
        <v>0</v>
      </c>
      <c r="API37" s="44">
        <f t="shared" ref="API37:API39" si="11356">SF37*$O37</f>
        <v>0</v>
      </c>
      <c r="APJ37" s="44">
        <f t="shared" ref="APJ37:APJ39" si="11357">SG37*$O37</f>
        <v>0</v>
      </c>
      <c r="APK37" s="44">
        <f t="shared" ref="APK37:APK39" si="11358">SH37*$O37</f>
        <v>0</v>
      </c>
      <c r="APL37" s="44">
        <f t="shared" ref="APL37:APL39" si="11359">SI37*$O37</f>
        <v>0</v>
      </c>
      <c r="APM37" s="44">
        <f t="shared" ref="APM37:APM39" si="11360">SJ37*$O37</f>
        <v>0</v>
      </c>
      <c r="APN37" s="44">
        <f t="shared" ref="APN37:APN39" si="11361">SK37*$O37</f>
        <v>0</v>
      </c>
      <c r="APO37" s="44">
        <f t="shared" ref="APO37:APO39" si="11362">SL37*$O37</f>
        <v>0</v>
      </c>
      <c r="APP37" s="44">
        <f t="shared" ref="APP37:APP39" si="11363">SM37*$O37</f>
        <v>0</v>
      </c>
      <c r="APQ37" s="44">
        <f t="shared" ref="APQ37:APQ39" si="11364">SN37*$O37</f>
        <v>0</v>
      </c>
      <c r="APR37" s="44">
        <f t="shared" ref="APR37:APR39" si="11365">SO37*$O37</f>
        <v>0</v>
      </c>
      <c r="APS37" s="44">
        <f t="shared" ref="APS37:APS39" si="11366">SP37*$O37</f>
        <v>0</v>
      </c>
      <c r="APT37" s="44">
        <f t="shared" ref="APT37:APT39" si="11367">SQ37*$O37</f>
        <v>0</v>
      </c>
      <c r="APU37" s="44">
        <f t="shared" ref="APU37:APU39" si="11368">SR37*$O37</f>
        <v>0</v>
      </c>
      <c r="APV37" s="44">
        <f t="shared" ref="APV37:APV39" si="11369">SS37*$O37</f>
        <v>0</v>
      </c>
      <c r="APW37" s="44">
        <f t="shared" ref="APW37:APW39" si="11370">ST37*$O37</f>
        <v>0</v>
      </c>
      <c r="APX37" s="44">
        <f t="shared" ref="APX37:APX39" si="11371">SU37*$O37</f>
        <v>0</v>
      </c>
      <c r="APY37" s="44">
        <f t="shared" ref="APY37:APY39" si="11372">SV37*$O37</f>
        <v>0</v>
      </c>
      <c r="APZ37" s="44">
        <f t="shared" ref="APZ37:APZ39" si="11373">SW37*$O37</f>
        <v>0</v>
      </c>
      <c r="AQA37" s="44">
        <f t="shared" ref="AQA37:AQA39" si="11374">SX37*$O37</f>
        <v>0</v>
      </c>
      <c r="AQB37" s="44">
        <f t="shared" ref="AQB37:AQB39" si="11375">SY37*$O37</f>
        <v>0</v>
      </c>
      <c r="AQC37" s="44">
        <f t="shared" ref="AQC37:AQC39" si="11376">SZ37*$O37</f>
        <v>0</v>
      </c>
      <c r="AQD37" s="44">
        <f t="shared" ref="AQD37:AQD39" si="11377">TA37*$O37</f>
        <v>0</v>
      </c>
      <c r="AQE37" s="44">
        <f t="shared" ref="AQE37:AQE39" si="11378">TB37*$O37</f>
        <v>0</v>
      </c>
      <c r="AQF37" s="44">
        <f t="shared" ref="AQF37:AQF39" si="11379">TC37*$O37</f>
        <v>0</v>
      </c>
      <c r="AQG37" s="44">
        <f t="shared" ref="AQG37:AQG39" si="11380">TD37*$O37</f>
        <v>0</v>
      </c>
      <c r="AQH37" s="44">
        <f t="shared" ref="AQH37:AQH39" si="11381">TE37*$O37</f>
        <v>0</v>
      </c>
      <c r="AQI37" s="44">
        <f t="shared" ref="AQI37:AQI39" si="11382">TF37*$O37</f>
        <v>0</v>
      </c>
      <c r="AQJ37" s="44">
        <f t="shared" ref="AQJ37:AQJ39" si="11383">TG37*$O37</f>
        <v>0</v>
      </c>
      <c r="AQK37" s="44">
        <f t="shared" ref="AQK37:AQK39" si="11384">TH37*$O37</f>
        <v>0</v>
      </c>
      <c r="AQL37" s="44">
        <f t="shared" ref="AQL37:AQL39" si="11385">TI37*$O37</f>
        <v>0</v>
      </c>
      <c r="AQM37" s="44">
        <f t="shared" ref="AQM37:AQM39" si="11386">TJ37*$O37</f>
        <v>0</v>
      </c>
      <c r="AQN37" s="44">
        <f t="shared" ref="AQN37:AQN39" si="11387">TK37*$O37</f>
        <v>0</v>
      </c>
      <c r="AQO37" s="44">
        <f t="shared" ref="AQO37:AQO39" si="11388">TL37*$O37</f>
        <v>0</v>
      </c>
      <c r="AQP37" s="44">
        <f t="shared" ref="AQP37:AQP39" si="11389">TM37*$O37</f>
        <v>0</v>
      </c>
      <c r="AQQ37" s="44">
        <f t="shared" ref="AQQ37:AQQ39" si="11390">TN37*$O37</f>
        <v>0</v>
      </c>
      <c r="AQR37" s="44">
        <f t="shared" ref="AQR37:AQR39" si="11391">TO37*$O37</f>
        <v>0</v>
      </c>
      <c r="AQS37" s="44">
        <f t="shared" ref="AQS37:AQS39" si="11392">TP37*$O37</f>
        <v>0</v>
      </c>
      <c r="AQT37" s="44">
        <f t="shared" ref="AQT37:AQT39" si="11393">TQ37*$O37</f>
        <v>0</v>
      </c>
      <c r="AQU37" s="44">
        <f t="shared" ref="AQU37:AQU39" si="11394">TR37*$O37</f>
        <v>0</v>
      </c>
      <c r="AQV37" s="44">
        <f t="shared" ref="AQV37:AQV39" si="11395">TS37*$O37</f>
        <v>0</v>
      </c>
      <c r="AQW37" s="44">
        <f t="shared" ref="AQW37:AQW39" si="11396">TT37*$O37</f>
        <v>0</v>
      </c>
      <c r="AQX37" s="44">
        <f t="shared" ref="AQX37:AQX39" si="11397">TU37*$O37</f>
        <v>0</v>
      </c>
      <c r="AQY37" s="44">
        <f t="shared" ref="AQY37:AQY39" si="11398">TV37*$O37</f>
        <v>0</v>
      </c>
      <c r="AQZ37" s="44">
        <f t="shared" ref="AQZ37:AQZ39" si="11399">TW37*$O37</f>
        <v>0</v>
      </c>
      <c r="ARA37" s="44">
        <f t="shared" ref="ARA37:ARA39" si="11400">TX37*$O37</f>
        <v>0</v>
      </c>
      <c r="ARB37" s="44">
        <f t="shared" ref="ARB37:ARB39" si="11401">TY37*$O37</f>
        <v>0</v>
      </c>
      <c r="ARC37" s="44">
        <f t="shared" ref="ARC37:ARC39" si="11402">TZ37*$O37</f>
        <v>0</v>
      </c>
      <c r="ARD37" s="44">
        <f t="shared" ref="ARD37:ARD39" si="11403">UA37*$O37</f>
        <v>0</v>
      </c>
      <c r="ARE37" s="44">
        <f t="shared" ref="ARE37:ARE39" si="11404">UB37*$O37</f>
        <v>0</v>
      </c>
      <c r="ARF37" s="44">
        <f t="shared" ref="ARF37:ARF39" si="11405">UC37*$O37</f>
        <v>0</v>
      </c>
      <c r="ARG37" s="44">
        <f t="shared" ref="ARG37:ARG39" si="11406">UD37*$O37</f>
        <v>0</v>
      </c>
      <c r="ARH37" s="44">
        <f t="shared" ref="ARH37:ARH39" si="11407">UE37*$O37</f>
        <v>0</v>
      </c>
      <c r="ARI37" s="44">
        <f t="shared" ref="ARI37:ARI39" si="11408">UF37*$O37</f>
        <v>0</v>
      </c>
      <c r="ARJ37" s="44">
        <f t="shared" ref="ARJ37:ARJ39" si="11409">UG37*$O37</f>
        <v>0</v>
      </c>
      <c r="ARK37" s="44">
        <f t="shared" ref="ARK37:ARK39" si="11410">UH37*$O37</f>
        <v>0</v>
      </c>
      <c r="ARL37" s="44">
        <f t="shared" ref="ARL37:ARL39" si="11411">UI37*$O37</f>
        <v>0</v>
      </c>
      <c r="ARM37" s="44">
        <f t="shared" ref="ARM37:ARM39" si="11412">UJ37*$O37</f>
        <v>0</v>
      </c>
      <c r="ARN37" s="44">
        <f t="shared" ref="ARN37:ARN39" si="11413">UK37*$O37</f>
        <v>0</v>
      </c>
      <c r="ARO37" s="44">
        <f t="shared" ref="ARO37:ARO39" si="11414">UL37*$O37</f>
        <v>0</v>
      </c>
      <c r="ARP37" s="44">
        <f t="shared" ref="ARP37:ARP39" si="11415">UM37*$O37</f>
        <v>0</v>
      </c>
      <c r="ARQ37" s="44">
        <f t="shared" ref="ARQ37:ARQ39" si="11416">UN37*$O37</f>
        <v>0</v>
      </c>
      <c r="ARR37" s="44">
        <f t="shared" ref="ARR37:ARR39" si="11417">UO37*$O37</f>
        <v>0</v>
      </c>
      <c r="ARS37" s="44">
        <f t="shared" ref="ARS37:ARS39" si="11418">UP37*$O37</f>
        <v>0</v>
      </c>
      <c r="ART37" s="44">
        <f t="shared" ref="ART37:ART39" si="11419">UQ37*$O37</f>
        <v>0</v>
      </c>
      <c r="ARU37" s="44">
        <f t="shared" ref="ARU37:ARU39" si="11420">UR37*$O37</f>
        <v>0</v>
      </c>
      <c r="ARV37" s="44">
        <f t="shared" ref="ARV37:ARV39" si="11421">US37*$O37</f>
        <v>0</v>
      </c>
      <c r="ARW37" s="44">
        <f t="shared" ref="ARW37:ARW39" si="11422">UT37*$O37</f>
        <v>0</v>
      </c>
      <c r="ARX37" s="44">
        <f t="shared" ref="ARX37:ARX39" si="11423">UU37*$O37</f>
        <v>0</v>
      </c>
      <c r="ARY37" s="44">
        <f t="shared" ref="ARY37:ARY39" si="11424">UV37*$O37</f>
        <v>0</v>
      </c>
      <c r="ARZ37" s="44">
        <f t="shared" ref="ARZ37:ARZ39" si="11425">UW37*$O37</f>
        <v>0</v>
      </c>
      <c r="ASA37" s="44">
        <f t="shared" ref="ASA37:ASA39" si="11426">UX37*$O37</f>
        <v>0</v>
      </c>
      <c r="ASB37" s="44">
        <f t="shared" ref="ASB37:ASB39" si="11427">UY37*$O37</f>
        <v>0</v>
      </c>
      <c r="ASC37" s="44">
        <f t="shared" ref="ASC37:ASC39" si="11428">UZ37*$O37</f>
        <v>0</v>
      </c>
      <c r="ASD37" s="44">
        <f t="shared" ref="ASD37:ASD39" si="11429">VA37*$O37</f>
        <v>0</v>
      </c>
      <c r="ASE37" s="44">
        <f t="shared" ref="ASE37:ASE39" si="11430">VB37*$O37</f>
        <v>0</v>
      </c>
      <c r="ASF37" s="44">
        <f t="shared" ref="ASF37:ASF39" si="11431">VC37*$O37</f>
        <v>0</v>
      </c>
      <c r="ASG37" s="44">
        <f t="shared" ref="ASG37:ASG39" si="11432">VD37*$O37</f>
        <v>0</v>
      </c>
      <c r="ASH37" s="44">
        <f t="shared" ref="ASH37:ASH39" si="11433">VE37*$O37</f>
        <v>0</v>
      </c>
      <c r="ASI37" s="44">
        <f t="shared" ref="ASI37:ASI39" si="11434">VF37*$O37</f>
        <v>0</v>
      </c>
      <c r="ASJ37" s="44">
        <f t="shared" ref="ASJ37:ASJ39" si="11435">VG37*$O37</f>
        <v>0</v>
      </c>
      <c r="ASK37" s="44">
        <f t="shared" ref="ASK37:ASK39" si="11436">VH37*$O37</f>
        <v>0</v>
      </c>
      <c r="ASL37" s="44">
        <f t="shared" ref="ASL37:ASL39" si="11437">VI37*$O37</f>
        <v>0</v>
      </c>
      <c r="ASM37" s="44">
        <f t="shared" ref="ASM37:ASM39" si="11438">VJ37*$O37</f>
        <v>0</v>
      </c>
      <c r="ASN37" s="44">
        <f t="shared" ref="ASN37:ASN39" si="11439">VK37*$O37</f>
        <v>0</v>
      </c>
      <c r="ASO37" s="44">
        <f t="shared" ref="ASO37:ASO39" si="11440">VL37*$O37</f>
        <v>0</v>
      </c>
      <c r="ASP37" s="44">
        <f t="shared" ref="ASP37:ASP39" si="11441">VM37*$O37</f>
        <v>0</v>
      </c>
      <c r="ASQ37" s="44">
        <f t="shared" ref="ASQ37:ASQ39" si="11442">VN37*$O37</f>
        <v>0</v>
      </c>
      <c r="ASR37" s="44">
        <f t="shared" ref="ASR37:ASR39" si="11443">VO37*$O37</f>
        <v>0</v>
      </c>
      <c r="ASS37" s="44">
        <f t="shared" ref="ASS37:ASS39" si="11444">VP37*$O37</f>
        <v>0</v>
      </c>
      <c r="AST37" s="44">
        <f t="shared" ref="AST37:AST39" si="11445">VQ37*$O37</f>
        <v>0</v>
      </c>
      <c r="ASU37" s="44">
        <f t="shared" ref="ASU37:ASU39" si="11446">VR37*$O37</f>
        <v>0</v>
      </c>
      <c r="ASV37" s="44">
        <f t="shared" ref="ASV37:ASV39" si="11447">VS37*$O37</f>
        <v>0</v>
      </c>
      <c r="ASW37" s="44">
        <f t="shared" ref="ASW37:ASW39" si="11448">VT37*$O37</f>
        <v>0</v>
      </c>
      <c r="ASX37" s="44">
        <f t="shared" ref="ASX37:ASX39" si="11449">VU37*$O37</f>
        <v>0</v>
      </c>
      <c r="ASY37" s="44">
        <f t="shared" ref="ASY37:ASY39" si="11450">VV37*$O37</f>
        <v>0</v>
      </c>
      <c r="ASZ37" s="44">
        <f t="shared" ref="ASZ37:ASZ39" si="11451">VW37*$O37</f>
        <v>0</v>
      </c>
      <c r="ATA37" s="44">
        <f t="shared" ref="ATA37:ATA39" si="11452">VX37*$O37</f>
        <v>0</v>
      </c>
      <c r="ATB37" s="44">
        <f t="shared" ref="ATB37:ATB39" si="11453">VY37*$O37</f>
        <v>0</v>
      </c>
      <c r="ATC37" s="44">
        <f t="shared" ref="ATC37:ATC39" si="11454">VZ37*$O37</f>
        <v>0</v>
      </c>
      <c r="ATD37" s="44">
        <f t="shared" ref="ATD37:ATD39" si="11455">WA37*$O37</f>
        <v>0</v>
      </c>
      <c r="ATE37" s="44">
        <f t="shared" ref="ATE37:ATE39" si="11456">WB37*$O37</f>
        <v>0</v>
      </c>
      <c r="ATF37" s="44">
        <f t="shared" ref="ATF37:ATF39" si="11457">WC37*$O37</f>
        <v>0</v>
      </c>
      <c r="ATG37" s="44">
        <f t="shared" ref="ATG37:ATG39" si="11458">WD37*$O37</f>
        <v>0</v>
      </c>
      <c r="ATH37" s="44">
        <f t="shared" ref="ATH37:ATH39" si="11459">WE37*$O37</f>
        <v>0</v>
      </c>
      <c r="ATI37" s="44">
        <f t="shared" ref="ATI37:ATI39" si="11460">WF37*$O37</f>
        <v>0</v>
      </c>
      <c r="ATJ37" s="44">
        <f t="shared" ref="ATJ37:ATJ39" si="11461">WG37*$O37</f>
        <v>0</v>
      </c>
      <c r="ATK37" s="44">
        <f t="shared" ref="ATK37:ATK39" si="11462">WH37*$O37</f>
        <v>0</v>
      </c>
      <c r="ATL37" s="44">
        <f t="shared" ref="ATL37:ATL39" si="11463">WI37*$O37</f>
        <v>0</v>
      </c>
      <c r="ATM37" s="44">
        <f t="shared" ref="ATM37:ATM39" si="11464">WJ37*$O37</f>
        <v>0</v>
      </c>
      <c r="ATN37" s="44">
        <f t="shared" ref="ATN37:ATN39" si="11465">WK37*$O37</f>
        <v>0</v>
      </c>
      <c r="ATO37" s="44">
        <f t="shared" ref="ATO37:ATO39" si="11466">WL37*$O37</f>
        <v>0</v>
      </c>
      <c r="ATP37" s="44">
        <f t="shared" ref="ATP37:ATP39" si="11467">WM37*$O37</f>
        <v>0</v>
      </c>
      <c r="ATQ37" s="44">
        <f t="shared" ref="ATQ37:ATQ39" si="11468">WN37*$O37</f>
        <v>0</v>
      </c>
      <c r="ATR37" s="44">
        <f t="shared" ref="ATR37:ATR39" si="11469">WO37*$O37</f>
        <v>0</v>
      </c>
      <c r="ATS37" s="44">
        <f t="shared" ref="ATS37:ATS39" si="11470">WP37*$O37</f>
        <v>0</v>
      </c>
      <c r="ATT37" s="44">
        <f t="shared" ref="ATT37:ATT39" si="11471">WQ37*$O37</f>
        <v>0</v>
      </c>
      <c r="ATU37" s="44">
        <f t="shared" ref="ATU37:ATU39" si="11472">WR37*$O37</f>
        <v>0</v>
      </c>
      <c r="ATV37" s="44">
        <f t="shared" ref="ATV37:ATV39" si="11473">WS37*$O37</f>
        <v>0</v>
      </c>
      <c r="ATW37" s="44">
        <f t="shared" ref="ATW37:ATW39" si="11474">WT37*$O37</f>
        <v>0</v>
      </c>
      <c r="ATX37" s="44">
        <f t="shared" ref="ATX37:ATX39" si="11475">WU37*$O37</f>
        <v>0</v>
      </c>
      <c r="ATY37" s="44">
        <f t="shared" ref="ATY37:ATY39" si="11476">WV37*$O37</f>
        <v>0</v>
      </c>
      <c r="ATZ37" s="44">
        <f t="shared" ref="ATZ37:ATZ39" si="11477">WW37*$O37</f>
        <v>0</v>
      </c>
      <c r="AUA37" s="44"/>
      <c r="AUB37" s="44">
        <f t="shared" ref="AUB37:AUB39" si="11478">V37*$N37</f>
        <v>0</v>
      </c>
      <c r="AUC37" s="44">
        <f t="shared" ref="AUC37:AUC39" si="11479">W37*$N37</f>
        <v>0</v>
      </c>
      <c r="AUD37" s="44">
        <f t="shared" ref="AUD37:AUD39" si="11480">X37*$N37</f>
        <v>0</v>
      </c>
      <c r="AUE37" s="44">
        <f t="shared" ref="AUE37:AUE39" si="11481">Y37*$N37</f>
        <v>0</v>
      </c>
      <c r="AUF37" s="44">
        <f t="shared" ref="AUF37:AUF39" si="11482">Z37*$N37</f>
        <v>0</v>
      </c>
      <c r="AUG37" s="44">
        <f t="shared" ref="AUG37:AUG39" si="11483">AA37*$N37</f>
        <v>0</v>
      </c>
      <c r="AUH37" s="44">
        <f t="shared" ref="AUH37:AUH39" si="11484">AB37*$N37</f>
        <v>0</v>
      </c>
      <c r="AUI37" s="44">
        <f t="shared" ref="AUI37:AUI39" si="11485">AC37*$N37</f>
        <v>0</v>
      </c>
      <c r="AUJ37" s="44">
        <f t="shared" ref="AUJ37:AUJ39" si="11486">AD37*$N37</f>
        <v>0</v>
      </c>
      <c r="AUK37" s="44">
        <f t="shared" ref="AUK37:AUK39" si="11487">AE37*$N37</f>
        <v>0</v>
      </c>
      <c r="AUL37" s="44">
        <f t="shared" ref="AUL37:AUL39" si="11488">AF37*$N37</f>
        <v>0</v>
      </c>
      <c r="AUM37" s="44">
        <f t="shared" ref="AUM37:AUM39" si="11489">AG37*$N37</f>
        <v>0</v>
      </c>
      <c r="AUN37" s="44">
        <f t="shared" ref="AUN37:AUN39" si="11490">AH37*$N37</f>
        <v>0</v>
      </c>
      <c r="AUO37" s="44">
        <f t="shared" ref="AUO37:AUO39" si="11491">AI37*$N37</f>
        <v>0</v>
      </c>
      <c r="AUP37" s="44">
        <f t="shared" ref="AUP37:AUP39" si="11492">AJ37*$N37</f>
        <v>0</v>
      </c>
      <c r="AUQ37" s="44">
        <f t="shared" ref="AUQ37:AUQ39" si="11493">AK37*$N37</f>
        <v>0</v>
      </c>
      <c r="AUR37" s="44">
        <f t="shared" ref="AUR37:AUR39" si="11494">AL37*$N37</f>
        <v>0</v>
      </c>
      <c r="AUS37" s="44">
        <f t="shared" ref="AUS37:AUS39" si="11495">AM37*$N37</f>
        <v>0</v>
      </c>
      <c r="AUT37" s="44">
        <f t="shared" ref="AUT37:AUT39" si="11496">AN37*$N37</f>
        <v>0</v>
      </c>
      <c r="AUU37" s="44">
        <f t="shared" ref="AUU37:AUU39" si="11497">AO37*$N37</f>
        <v>0</v>
      </c>
      <c r="AUV37" s="44">
        <f t="shared" ref="AUV37:AUV39" si="11498">AP37*$N37</f>
        <v>0</v>
      </c>
      <c r="AUW37" s="44">
        <f t="shared" ref="AUW37:AUW39" si="11499">AQ37*$N37</f>
        <v>0</v>
      </c>
      <c r="AUX37" s="44">
        <f t="shared" ref="AUX37:AUX39" si="11500">AR37*$N37</f>
        <v>0</v>
      </c>
      <c r="AUY37" s="44">
        <f t="shared" ref="AUY37:AUY39" si="11501">AS37*$N37</f>
        <v>0</v>
      </c>
      <c r="AUZ37" s="44">
        <f t="shared" ref="AUZ37:AUZ39" si="11502">AT37*$N37</f>
        <v>0</v>
      </c>
      <c r="AVA37" s="44">
        <f t="shared" ref="AVA37:AVA39" si="11503">AU37*$N37</f>
        <v>0</v>
      </c>
      <c r="AVB37" s="44">
        <f t="shared" ref="AVB37:AVB39" si="11504">AV37*$N37</f>
        <v>0</v>
      </c>
      <c r="AVC37" s="44">
        <f t="shared" ref="AVC37:AVC39" si="11505">AW37*$N37</f>
        <v>0</v>
      </c>
      <c r="AVD37" s="44">
        <f t="shared" ref="AVD37:AVD39" si="11506">AX37*$N37</f>
        <v>0</v>
      </c>
      <c r="AVE37" s="44">
        <f t="shared" ref="AVE37:AVE39" si="11507">AY37*$N37</f>
        <v>0</v>
      </c>
      <c r="AVF37" s="44">
        <f t="shared" ref="AVF37:AVF39" si="11508">AZ37*$N37</f>
        <v>0</v>
      </c>
      <c r="AVG37" s="44">
        <f t="shared" ref="AVG37:AVG39" si="11509">BA37*$N37</f>
        <v>0</v>
      </c>
      <c r="AVH37" s="44">
        <f t="shared" ref="AVH37:AVH39" si="11510">BB37*$N37</f>
        <v>0</v>
      </c>
      <c r="AVI37" s="44">
        <f t="shared" ref="AVI37:AVI39" si="11511">BC37*$N37</f>
        <v>0</v>
      </c>
      <c r="AVJ37" s="44">
        <f t="shared" ref="AVJ37:AVJ39" si="11512">BD37*$N37</f>
        <v>0</v>
      </c>
      <c r="AVK37" s="44" t="e">
        <f>#REF!*$N37</f>
        <v>#REF!</v>
      </c>
      <c r="AVL37" s="44">
        <f t="shared" ref="AVL37:AVL39" si="11513">BF37*$N37</f>
        <v>0</v>
      </c>
      <c r="AVM37" s="44">
        <f t="shared" ref="AVM37:AVM39" si="11514">BG37*$N37</f>
        <v>0</v>
      </c>
      <c r="AVN37" s="44">
        <f t="shared" ref="AVN37:AVN39" si="11515">BH37*$N37</f>
        <v>0</v>
      </c>
      <c r="AVO37" s="44">
        <f t="shared" ref="AVO37:AVO39" si="11516">BI37*$N37</f>
        <v>0</v>
      </c>
      <c r="AVP37" s="44">
        <f t="shared" ref="AVP37:AVP39" si="11517">BJ37*$N37</f>
        <v>0</v>
      </c>
      <c r="AVQ37" s="44">
        <f t="shared" ref="AVQ37:AVQ39" si="11518">BK37*$N37</f>
        <v>0</v>
      </c>
      <c r="AVR37" s="44">
        <f t="shared" ref="AVR37:AVR39" si="11519">BL37*$N37</f>
        <v>0</v>
      </c>
      <c r="AVS37" s="44">
        <f t="shared" ref="AVS37:AVS39" si="11520">BM37*$N37</f>
        <v>0</v>
      </c>
      <c r="AVT37" s="44">
        <f t="shared" ref="AVT37:AVT39" si="11521">BN37*$N37</f>
        <v>0</v>
      </c>
      <c r="AVU37" s="44">
        <f t="shared" ref="AVU37:AVU39" si="11522">BO37*$N37</f>
        <v>0</v>
      </c>
      <c r="AVV37" s="44">
        <f t="shared" ref="AVV37:AVV39" si="11523">BP37*$N37</f>
        <v>0</v>
      </c>
      <c r="AVW37" s="44">
        <f t="shared" ref="AVW37:AVW39" si="11524">BQ37*$N37</f>
        <v>0</v>
      </c>
      <c r="AVX37" s="44">
        <f t="shared" ref="AVX37:AVX39" si="11525">BR37*$N37</f>
        <v>0</v>
      </c>
      <c r="AVY37" s="44">
        <f t="shared" ref="AVY37:AVY39" si="11526">BS37*$N37</f>
        <v>0</v>
      </c>
      <c r="AVZ37" s="44">
        <f t="shared" ref="AVZ37:AVZ39" si="11527">BT37*$N37</f>
        <v>0</v>
      </c>
      <c r="AWA37" s="44">
        <f t="shared" ref="AWA37:AWA39" si="11528">BU37*$N37</f>
        <v>0</v>
      </c>
      <c r="AWB37" s="44">
        <f t="shared" ref="AWB37:AWB39" si="11529">BV37*$N37</f>
        <v>0</v>
      </c>
      <c r="AWC37" s="44">
        <f t="shared" ref="AWC37:AWC39" si="11530">BW37*$N37</f>
        <v>0</v>
      </c>
      <c r="AWD37" s="44">
        <f t="shared" ref="AWD37:AWD39" si="11531">BX37*$N37</f>
        <v>0</v>
      </c>
      <c r="AWE37" s="44">
        <f t="shared" ref="AWE37:AWE39" si="11532">BY37*$N37</f>
        <v>0</v>
      </c>
      <c r="AWF37" s="44">
        <f t="shared" ref="AWF37:AWF39" si="11533">BZ37*$N37</f>
        <v>0</v>
      </c>
      <c r="AWG37" s="44">
        <f t="shared" ref="AWG37:AWG39" si="11534">CA37*$N37</f>
        <v>0</v>
      </c>
      <c r="AWH37" s="44">
        <f t="shared" ref="AWH37:AWH39" si="11535">CB37*$N37</f>
        <v>0</v>
      </c>
      <c r="AWI37" s="44">
        <f t="shared" ref="AWI37:AWI39" si="11536">CC37*$N37</f>
        <v>0</v>
      </c>
      <c r="AWJ37" s="44">
        <f t="shared" ref="AWJ37:AWJ39" si="11537">CD37*$N37</f>
        <v>0</v>
      </c>
      <c r="AWK37" s="44">
        <f t="shared" ref="AWK37:AWK39" si="11538">CE37*$N37</f>
        <v>0</v>
      </c>
      <c r="AWL37" s="44">
        <f t="shared" ref="AWL37:AWL39" si="11539">CF37*$N37</f>
        <v>0</v>
      </c>
      <c r="AWM37" s="44">
        <f t="shared" ref="AWM37:AWM39" si="11540">CG37*$N37</f>
        <v>0</v>
      </c>
      <c r="AWN37" s="44">
        <f t="shared" ref="AWN37:AWN39" si="11541">CH37*$N37</f>
        <v>0</v>
      </c>
      <c r="AWO37" s="44">
        <f t="shared" ref="AWO37:AWO39" si="11542">CI37*$N37</f>
        <v>0</v>
      </c>
      <c r="AWP37" s="44">
        <f t="shared" ref="AWP37:AWP39" si="11543">CJ37*$N37</f>
        <v>0</v>
      </c>
      <c r="AWQ37" s="44">
        <f t="shared" ref="AWQ37:AWQ39" si="11544">CK37*$N37</f>
        <v>0</v>
      </c>
      <c r="AWR37" s="44">
        <f t="shared" ref="AWR37:AWR39" si="11545">CL37*$N37</f>
        <v>0</v>
      </c>
      <c r="AWS37" s="44">
        <f t="shared" ref="AWS37:AWS39" si="11546">CM37*$N37</f>
        <v>0</v>
      </c>
      <c r="AWT37" s="44">
        <f t="shared" ref="AWT37:AWT39" si="11547">CN37*$N37</f>
        <v>0</v>
      </c>
      <c r="AWU37" s="44">
        <f t="shared" ref="AWU37:AWU39" si="11548">CO37*$N37</f>
        <v>0</v>
      </c>
      <c r="AWV37" s="44">
        <f t="shared" ref="AWV37:AWV39" si="11549">CP37*$N37</f>
        <v>0</v>
      </c>
      <c r="AWW37" s="44">
        <f t="shared" ref="AWW37:AWW39" si="11550">CQ37*$N37</f>
        <v>0</v>
      </c>
      <c r="AWX37" s="44">
        <f t="shared" ref="AWX37:AWX39" si="11551">CR37*$N37</f>
        <v>0</v>
      </c>
      <c r="AWY37" s="44">
        <f t="shared" ref="AWY37:AWY39" si="11552">CS37*$N37</f>
        <v>0</v>
      </c>
      <c r="AWZ37" s="44">
        <f t="shared" ref="AWZ37:AWZ39" si="11553">CT37*$N37</f>
        <v>0</v>
      </c>
      <c r="AXA37" s="44">
        <f t="shared" ref="AXA37:AXA39" si="11554">CU37*$N37</f>
        <v>0</v>
      </c>
      <c r="AXB37" s="44">
        <f t="shared" ref="AXB37:AXB39" si="11555">CV37*$N37</f>
        <v>0</v>
      </c>
      <c r="AXC37" s="44">
        <f t="shared" ref="AXC37:AXC39" si="11556">CW37*$N37</f>
        <v>0</v>
      </c>
      <c r="AXD37" s="44">
        <f t="shared" ref="AXD37:AXD39" si="11557">CX37*$N37</f>
        <v>0</v>
      </c>
      <c r="AXE37" s="44">
        <f t="shared" ref="AXE37:AXE39" si="11558">CY37*$N37</f>
        <v>0</v>
      </c>
      <c r="AXF37" s="44">
        <f t="shared" ref="AXF37:AXF39" si="11559">CZ37*$N37</f>
        <v>0</v>
      </c>
      <c r="AXG37" s="44">
        <f t="shared" ref="AXG37:AXG39" si="11560">DA37*$N37</f>
        <v>0</v>
      </c>
      <c r="AXH37" s="44">
        <f t="shared" ref="AXH37:AXH39" si="11561">DB37*$N37</f>
        <v>0</v>
      </c>
      <c r="AXI37" s="44">
        <f t="shared" ref="AXI37:AXI39" si="11562">DC37*$N37</f>
        <v>0</v>
      </c>
      <c r="AXJ37" s="44">
        <f t="shared" ref="AXJ37:AXJ39" si="11563">DD37*$N37</f>
        <v>0</v>
      </c>
      <c r="AXK37" s="44">
        <f t="shared" ref="AXK37:AXK39" si="11564">DE37*$N37</f>
        <v>0</v>
      </c>
      <c r="AXL37" s="44">
        <f t="shared" ref="AXL37:AXL39" si="11565">DF37*$N37</f>
        <v>0</v>
      </c>
      <c r="AXM37" s="44">
        <f t="shared" ref="AXM37:AXM39" si="11566">DG37*$N37</f>
        <v>0</v>
      </c>
      <c r="AXN37" s="44">
        <f t="shared" ref="AXN37:AXN39" si="11567">DH37*$N37</f>
        <v>0</v>
      </c>
      <c r="AXO37" s="44">
        <f t="shared" ref="AXO37:AXO39" si="11568">DI37*$N37</f>
        <v>0</v>
      </c>
      <c r="AXP37" s="44">
        <f t="shared" ref="AXP37:AXP39" si="11569">DJ37*$N37</f>
        <v>0</v>
      </c>
      <c r="AXQ37" s="44">
        <f t="shared" ref="AXQ37:AXQ39" si="11570">DK37*$N37</f>
        <v>0</v>
      </c>
      <c r="AXR37" s="44">
        <f t="shared" ref="AXR37:AXR39" si="11571">DL37*$N37</f>
        <v>0</v>
      </c>
      <c r="AXS37" s="44">
        <f t="shared" ref="AXS37:AXS39" si="11572">DM37*$N37</f>
        <v>0</v>
      </c>
      <c r="AXT37" s="44">
        <f t="shared" ref="AXT37:AXT39" si="11573">DN37*$N37</f>
        <v>0</v>
      </c>
      <c r="AXU37" s="44">
        <f t="shared" ref="AXU37:AXU39" si="11574">DO37*$N37</f>
        <v>0</v>
      </c>
      <c r="AXV37" s="44">
        <f t="shared" ref="AXV37:AXV39" si="11575">DP37*$N37</f>
        <v>0</v>
      </c>
      <c r="AXW37" s="44">
        <f t="shared" ref="AXW37:AXW39" si="11576">DQ37*$N37</f>
        <v>0</v>
      </c>
      <c r="AXX37" s="44">
        <f t="shared" ref="AXX37:AXX39" si="11577">DR37*$N37</f>
        <v>0</v>
      </c>
      <c r="AXY37" s="44">
        <f t="shared" ref="AXY37:AXY39" si="11578">DS37*$N37</f>
        <v>0</v>
      </c>
      <c r="AXZ37" s="44">
        <f t="shared" ref="AXZ37:AXZ39" si="11579">DT37*$N37</f>
        <v>0</v>
      </c>
      <c r="AYA37" s="44">
        <f t="shared" ref="AYA37:AYA39" si="11580">DU37*$N37</f>
        <v>0</v>
      </c>
      <c r="AYB37" s="44">
        <f t="shared" ref="AYB37:AYB39" si="11581">DV37*$N37</f>
        <v>0</v>
      </c>
      <c r="AYC37" s="44">
        <f t="shared" ref="AYC37:AYC39" si="11582">DW37*$N37</f>
        <v>0</v>
      </c>
      <c r="AYD37" s="44">
        <f t="shared" ref="AYD37:AYD39" si="11583">DX37*$N37</f>
        <v>0</v>
      </c>
      <c r="AYE37" s="44">
        <f t="shared" ref="AYE37:AYE39" si="11584">DY37*$N37</f>
        <v>0</v>
      </c>
      <c r="AYF37" s="44">
        <f t="shared" ref="AYF37:AYF39" si="11585">DZ37*$N37</f>
        <v>0</v>
      </c>
      <c r="AYG37" s="44">
        <f t="shared" ref="AYG37:AYG39" si="11586">EA37*$N37</f>
        <v>0</v>
      </c>
      <c r="AYH37" s="44">
        <f t="shared" ref="AYH37:AYH39" si="11587">EB37*$N37</f>
        <v>0</v>
      </c>
      <c r="AYI37" s="44">
        <f t="shared" ref="AYI37:AYI39" si="11588">EC37*$N37</f>
        <v>0</v>
      </c>
      <c r="AYJ37" s="44">
        <f t="shared" ref="AYJ37:AYJ39" si="11589">ED37*$N37</f>
        <v>0</v>
      </c>
      <c r="AYK37" s="44">
        <f t="shared" ref="AYK37:AYK39" si="11590">EE37*$N37</f>
        <v>0</v>
      </c>
      <c r="AYL37" s="44">
        <f t="shared" ref="AYL37:AYL39" si="11591">EF37*$N37</f>
        <v>0</v>
      </c>
      <c r="AYM37" s="44">
        <f t="shared" ref="AYM37:AYM39" si="11592">EG37*$N37</f>
        <v>0</v>
      </c>
      <c r="AYN37" s="44">
        <f t="shared" ref="AYN37:AYN39" si="11593">EH37*$N37</f>
        <v>0</v>
      </c>
      <c r="AYO37" s="44">
        <f t="shared" ref="AYO37:AYO39" si="11594">EI37*$N37</f>
        <v>0</v>
      </c>
      <c r="AYP37" s="44">
        <f t="shared" ref="AYP37:AYP39" si="11595">EJ37*$N37</f>
        <v>0</v>
      </c>
      <c r="AYQ37" s="44">
        <f t="shared" ref="AYQ37:AYQ39" si="11596">EK37*$N37</f>
        <v>0</v>
      </c>
      <c r="AYR37" s="44">
        <f t="shared" ref="AYR37:AYR39" si="11597">EL37*$N37</f>
        <v>0</v>
      </c>
      <c r="AYS37" s="44">
        <f t="shared" ref="AYS37:AYS39" si="11598">EM37*$N37</f>
        <v>0</v>
      </c>
      <c r="AYT37" s="44">
        <f t="shared" ref="AYT37:AYT39" si="11599">EN37*$N37</f>
        <v>0</v>
      </c>
      <c r="AYU37" s="44">
        <f t="shared" ref="AYU37:AYU39" si="11600">EO37*$N37</f>
        <v>0</v>
      </c>
      <c r="AYV37" s="44">
        <f t="shared" ref="AYV37:AYV39" si="11601">EP37*$N37</f>
        <v>0</v>
      </c>
      <c r="AYW37" s="44">
        <f t="shared" ref="AYW37:AYW39" si="11602">EQ37*$N37</f>
        <v>0</v>
      </c>
      <c r="AYX37" s="44">
        <f t="shared" ref="AYX37:AYX39" si="11603">ER37*$N37</f>
        <v>0</v>
      </c>
      <c r="AYY37" s="44">
        <f t="shared" ref="AYY37:AYY39" si="11604">ES37*$N37</f>
        <v>0</v>
      </c>
      <c r="AYZ37" s="44">
        <f t="shared" ref="AYZ37:AYZ39" si="11605">ET37*$N37</f>
        <v>0</v>
      </c>
      <c r="AZA37" s="44">
        <f t="shared" ref="AZA37:AZA39" si="11606">EU37*$N37</f>
        <v>0</v>
      </c>
      <c r="AZB37" s="44">
        <f t="shared" ref="AZB37:AZB39" si="11607">EV37*$N37</f>
        <v>0</v>
      </c>
      <c r="AZC37" s="44">
        <f t="shared" ref="AZC37:AZC39" si="11608">EW37*$N37</f>
        <v>0</v>
      </c>
      <c r="AZD37" s="44">
        <f t="shared" ref="AZD37:AZD39" si="11609">EX37*$N37</f>
        <v>0</v>
      </c>
      <c r="AZE37" s="44">
        <f t="shared" ref="AZE37:AZE39" si="11610">EY37*$N37</f>
        <v>0</v>
      </c>
      <c r="AZF37" s="44">
        <f t="shared" ref="AZF37:AZF39" si="11611">EZ37*$N37</f>
        <v>0</v>
      </c>
      <c r="AZG37" s="44">
        <f t="shared" ref="AZG37:AZG39" si="11612">FA37*$N37</f>
        <v>0</v>
      </c>
      <c r="AZH37" s="44">
        <f t="shared" ref="AZH37:AZH39" si="11613">FB37*$N37</f>
        <v>0</v>
      </c>
      <c r="AZI37" s="44">
        <f t="shared" ref="AZI37:AZI39" si="11614">FC37*$N37</f>
        <v>0</v>
      </c>
      <c r="AZJ37" s="44">
        <f t="shared" ref="AZJ37:AZJ39" si="11615">FD37*$N37</f>
        <v>0</v>
      </c>
      <c r="AZK37" s="44">
        <f t="shared" ref="AZK37:AZK39" si="11616">FE37*$N37</f>
        <v>0</v>
      </c>
      <c r="AZL37" s="44">
        <f t="shared" ref="AZL37:AZL39" si="11617">FF37*$N37</f>
        <v>0</v>
      </c>
      <c r="AZM37" s="44">
        <f t="shared" ref="AZM37:AZM39" si="11618">FG37*$N37</f>
        <v>0</v>
      </c>
      <c r="AZN37" s="44">
        <f t="shared" ref="AZN37:AZN39" si="11619">FH37*$N37</f>
        <v>0</v>
      </c>
      <c r="AZO37" s="44">
        <f t="shared" ref="AZO37:AZO39" si="11620">FI37*$N37</f>
        <v>0</v>
      </c>
      <c r="AZP37" s="44">
        <f t="shared" ref="AZP37:AZP39" si="11621">FJ37*$N37</f>
        <v>0</v>
      </c>
      <c r="AZQ37" s="44">
        <f t="shared" ref="AZQ37:AZQ39" si="11622">FK37*$N37</f>
        <v>0</v>
      </c>
      <c r="AZR37" s="44">
        <f t="shared" ref="AZR37:AZR39" si="11623">FL37*$N37</f>
        <v>0</v>
      </c>
      <c r="AZS37" s="44">
        <f t="shared" ref="AZS37:AZS39" si="11624">FM37*$N37</f>
        <v>0</v>
      </c>
      <c r="AZT37" s="44">
        <f t="shared" ref="AZT37:AZT39" si="11625">FN37*$N37</f>
        <v>0</v>
      </c>
      <c r="AZU37" s="44">
        <f t="shared" ref="AZU37:AZU39" si="11626">FO37*$N37</f>
        <v>0</v>
      </c>
      <c r="AZV37" s="44">
        <f t="shared" ref="AZV37:AZV39" si="11627">FP37*$N37</f>
        <v>0</v>
      </c>
      <c r="AZW37" s="44">
        <f t="shared" ref="AZW37:AZW39" si="11628">FQ37*$N37</f>
        <v>0</v>
      </c>
      <c r="AZX37" s="44">
        <f t="shared" ref="AZX37:AZX39" si="11629">FR37*$N37</f>
        <v>0</v>
      </c>
      <c r="AZY37" s="44">
        <f t="shared" ref="AZY37:AZY39" si="11630">FS37*$N37</f>
        <v>0</v>
      </c>
      <c r="AZZ37" s="44">
        <f t="shared" ref="AZZ37:AZZ39" si="11631">FT37*$N37</f>
        <v>0</v>
      </c>
      <c r="BAA37" s="44">
        <f t="shared" ref="BAA37:BAA39" si="11632">FU37*$N37</f>
        <v>0</v>
      </c>
      <c r="BAB37" s="44">
        <f t="shared" ref="BAB37:BAB39" si="11633">FV37*$N37</f>
        <v>0</v>
      </c>
      <c r="BAC37" s="44">
        <f t="shared" ref="BAC37:BAC39" si="11634">FW37*$N37</f>
        <v>0</v>
      </c>
      <c r="BAD37" s="44">
        <f t="shared" ref="BAD37:BAD39" si="11635">FX37*$N37</f>
        <v>0</v>
      </c>
      <c r="BAE37" s="44">
        <f t="shared" ref="BAE37:BAE39" si="11636">FY37*$N37</f>
        <v>0</v>
      </c>
      <c r="BAF37" s="44">
        <f t="shared" ref="BAF37:BAF39" si="11637">FZ37*$N37</f>
        <v>0</v>
      </c>
      <c r="BAG37" s="44">
        <f t="shared" ref="BAG37:BAG39" si="11638">GA37*$N37</f>
        <v>0</v>
      </c>
      <c r="BAH37" s="44">
        <f t="shared" ref="BAH37:BAH39" si="11639">GB37*$N37</f>
        <v>0</v>
      </c>
      <c r="BAI37" s="44">
        <f t="shared" ref="BAI37:BAI39" si="11640">GC37*$N37</f>
        <v>0</v>
      </c>
      <c r="BAJ37" s="44">
        <f t="shared" ref="BAJ37:BAJ39" si="11641">GD37*$N37</f>
        <v>0</v>
      </c>
      <c r="BAK37" s="44">
        <f t="shared" ref="BAK37:BAK39" si="11642">GE37*$N37</f>
        <v>0</v>
      </c>
      <c r="BAL37" s="44">
        <f t="shared" ref="BAL37:BAL39" si="11643">GF37*$N37</f>
        <v>0</v>
      </c>
      <c r="BAM37" s="44">
        <f t="shared" ref="BAM37:BAM39" si="11644">GG37*$N37</f>
        <v>0</v>
      </c>
      <c r="BAN37" s="44">
        <f t="shared" ref="BAN37:BAN39" si="11645">GH37*$N37</f>
        <v>0</v>
      </c>
      <c r="BAO37" s="44">
        <f t="shared" ref="BAO37:BAO39" si="11646">GI37*$N37</f>
        <v>0</v>
      </c>
      <c r="BAP37" s="44">
        <f t="shared" ref="BAP37:BAP39" si="11647">GJ37*$N37</f>
        <v>0</v>
      </c>
      <c r="BAQ37" s="44">
        <f t="shared" ref="BAQ37:BAQ39" si="11648">GK37*$N37</f>
        <v>0</v>
      </c>
      <c r="BAR37" s="44">
        <f t="shared" ref="BAR37:BAR39" si="11649">GL37*$N37</f>
        <v>0</v>
      </c>
      <c r="BAS37" s="44">
        <f t="shared" ref="BAS37:BAS39" si="11650">GM37*$N37</f>
        <v>0</v>
      </c>
      <c r="BAT37" s="44">
        <f t="shared" ref="BAT37:BAT39" si="11651">GN37*$N37</f>
        <v>0</v>
      </c>
      <c r="BAU37" s="44">
        <f t="shared" ref="BAU37:BAU39" si="11652">GO37*$N37</f>
        <v>0</v>
      </c>
      <c r="BAV37" s="44">
        <f t="shared" ref="BAV37:BAV39" si="11653">GP37*$N37</f>
        <v>0</v>
      </c>
      <c r="BAW37" s="44">
        <f t="shared" ref="BAW37:BAW39" si="11654">GQ37*$N37</f>
        <v>0</v>
      </c>
      <c r="BAX37" s="44">
        <f t="shared" ref="BAX37:BAX39" si="11655">GR37*$N37</f>
        <v>0</v>
      </c>
      <c r="BAY37" s="44">
        <f t="shared" ref="BAY37:BAY39" si="11656">GS37*$N37</f>
        <v>0</v>
      </c>
      <c r="BAZ37" s="44">
        <f t="shared" ref="BAZ37:BAZ39" si="11657">GT37*$N37</f>
        <v>0</v>
      </c>
      <c r="BBA37" s="44">
        <f t="shared" ref="BBA37:BBA39" si="11658">GU37*$N37</f>
        <v>0</v>
      </c>
      <c r="BBB37" s="44">
        <f t="shared" ref="BBB37:BBB39" si="11659">GV37*$N37</f>
        <v>0</v>
      </c>
      <c r="BBC37" s="44">
        <f t="shared" ref="BBC37:BBC39" si="11660">GW37*$N37</f>
        <v>0</v>
      </c>
      <c r="BBD37" s="44">
        <f t="shared" ref="BBD37:BBD39" si="11661">GX37*$N37</f>
        <v>0</v>
      </c>
      <c r="BBE37" s="44">
        <f t="shared" ref="BBE37:BBE39" si="11662">GY37*$N37</f>
        <v>0</v>
      </c>
      <c r="BBF37" s="44">
        <f t="shared" ref="BBF37:BBF39" si="11663">GZ37*$N37</f>
        <v>0</v>
      </c>
      <c r="BBG37" s="44">
        <f t="shared" ref="BBG37:BBG39" si="11664">HA37*$N37</f>
        <v>0</v>
      </c>
      <c r="BBH37" s="44">
        <f t="shared" ref="BBH37:BBH39" si="11665">HB37*$N37</f>
        <v>0</v>
      </c>
      <c r="BBI37" s="44">
        <f t="shared" ref="BBI37:BBI39" si="11666">HC37*$N37</f>
        <v>0</v>
      </c>
      <c r="BBJ37" s="44">
        <f t="shared" ref="BBJ37:BBJ39" si="11667">HD37*$N37</f>
        <v>0</v>
      </c>
      <c r="BBK37" s="44">
        <f t="shared" ref="BBK37:BBK39" si="11668">HE37*$N37</f>
        <v>0</v>
      </c>
      <c r="BBL37" s="44">
        <f t="shared" ref="BBL37:BBL39" si="11669">HF37*$N37</f>
        <v>0</v>
      </c>
      <c r="BBM37" s="44">
        <f t="shared" ref="BBM37:BBM39" si="11670">HG37*$N37</f>
        <v>0</v>
      </c>
      <c r="BBN37" s="44">
        <f t="shared" ref="BBN37:BBN39" si="11671">HH37*$N37</f>
        <v>0</v>
      </c>
      <c r="BBO37" s="44">
        <f t="shared" ref="BBO37:BBO39" si="11672">HI37*$N37</f>
        <v>0</v>
      </c>
      <c r="BBP37" s="44">
        <f t="shared" ref="BBP37:BBP39" si="11673">HJ37*$N37</f>
        <v>0</v>
      </c>
      <c r="BBQ37" s="44">
        <f t="shared" ref="BBQ37:BBQ39" si="11674">HK37*$N37</f>
        <v>0</v>
      </c>
      <c r="BBR37" s="44">
        <f t="shared" ref="BBR37:BBR39" si="11675">HL37*$N37</f>
        <v>0</v>
      </c>
      <c r="BBS37" s="44">
        <f t="shared" ref="BBS37:BBS39" si="11676">HM37*$N37</f>
        <v>0</v>
      </c>
      <c r="BBT37" s="44">
        <f t="shared" ref="BBT37:BBT39" si="11677">HN37*$N37</f>
        <v>0</v>
      </c>
      <c r="BBU37" s="44">
        <f t="shared" ref="BBU37:BBU39" si="11678">HO37*$N37</f>
        <v>0</v>
      </c>
      <c r="BBV37" s="44">
        <f t="shared" ref="BBV37:BBV39" si="11679">HP37*$N37</f>
        <v>0</v>
      </c>
      <c r="BBW37" s="44">
        <f t="shared" ref="BBW37:BBW39" si="11680">HQ37*$N37</f>
        <v>0</v>
      </c>
      <c r="BBX37" s="44">
        <f t="shared" ref="BBX37:BBX39" si="11681">HR37*$N37</f>
        <v>0</v>
      </c>
      <c r="BBY37" s="44">
        <f t="shared" ref="BBY37:BBY39" si="11682">HS37*$N37</f>
        <v>0</v>
      </c>
      <c r="BBZ37" s="44">
        <f t="shared" ref="BBZ37:BBZ39" si="11683">HT37*$N37</f>
        <v>0</v>
      </c>
      <c r="BCA37" s="44">
        <f t="shared" ref="BCA37:BCA39" si="11684">HU37*$N37</f>
        <v>0</v>
      </c>
      <c r="BCB37" s="44">
        <f t="shared" ref="BCB37:BCB39" si="11685">HV37*$N37</f>
        <v>0</v>
      </c>
      <c r="BCC37" s="44">
        <f t="shared" ref="BCC37:BCC39" si="11686">HW37*$N37</f>
        <v>0</v>
      </c>
      <c r="BCD37" s="44">
        <f t="shared" ref="BCD37:BCD39" si="11687">HX37*$N37</f>
        <v>0</v>
      </c>
      <c r="BCE37" s="44">
        <f t="shared" ref="BCE37:BCE39" si="11688">HY37*$N37</f>
        <v>0</v>
      </c>
      <c r="BCF37" s="44">
        <f t="shared" ref="BCF37:BCF39" si="11689">HZ37*$N37</f>
        <v>0</v>
      </c>
      <c r="BCG37" s="44">
        <f t="shared" ref="BCG37:BCG39" si="11690">IA37*$N37</f>
        <v>0</v>
      </c>
      <c r="BCH37" s="44">
        <f t="shared" ref="BCH37:BCH39" si="11691">IB37*$N37</f>
        <v>0</v>
      </c>
      <c r="BCI37" s="44">
        <f t="shared" ref="BCI37:BCI39" si="11692">IC37*$N37</f>
        <v>0</v>
      </c>
      <c r="BCJ37" s="44">
        <f t="shared" ref="BCJ37:BCJ39" si="11693">ID37*$N37</f>
        <v>0</v>
      </c>
      <c r="BCK37" s="44">
        <f t="shared" ref="BCK37:BCK39" si="11694">IE37*$N37</f>
        <v>0</v>
      </c>
      <c r="BCL37" s="44">
        <f t="shared" ref="BCL37:BCL39" si="11695">IF37*$N37</f>
        <v>0</v>
      </c>
      <c r="BCM37" s="44">
        <f t="shared" ref="BCM37:BCM39" si="11696">IG37*$N37</f>
        <v>0</v>
      </c>
      <c r="BCN37" s="44">
        <f t="shared" ref="BCN37:BCN39" si="11697">IH37*$N37</f>
        <v>0</v>
      </c>
      <c r="BCO37" s="44">
        <f t="shared" ref="BCO37:BCO39" si="11698">II37*$N37</f>
        <v>0</v>
      </c>
      <c r="BCP37" s="44">
        <f t="shared" ref="BCP37:BCP39" si="11699">IJ37*$N37</f>
        <v>0</v>
      </c>
      <c r="BCQ37" s="44">
        <f t="shared" ref="BCQ37:BCQ39" si="11700">IK37*$N37</f>
        <v>0</v>
      </c>
      <c r="BCR37" s="44">
        <f t="shared" ref="BCR37:BCR39" si="11701">IL37*$N37</f>
        <v>0</v>
      </c>
      <c r="BCS37" s="44">
        <f t="shared" ref="BCS37:BCS39" si="11702">IM37*$N37</f>
        <v>0</v>
      </c>
      <c r="BCT37" s="44">
        <f t="shared" ref="BCT37:BCT39" si="11703">IN37*$N37</f>
        <v>0</v>
      </c>
      <c r="BCU37" s="44">
        <f t="shared" ref="BCU37:BCU39" si="11704">IO37*$N37</f>
        <v>0</v>
      </c>
      <c r="BCV37" s="44">
        <f t="shared" ref="BCV37:BCV39" si="11705">IP37*$N37</f>
        <v>0</v>
      </c>
      <c r="BCW37" s="44">
        <f t="shared" ref="BCW37:BCW39" si="11706">IQ37*$N37</f>
        <v>0</v>
      </c>
      <c r="BCX37" s="44">
        <f t="shared" ref="BCX37:BCX39" si="11707">IR37*$N37</f>
        <v>0</v>
      </c>
      <c r="BCY37" s="44">
        <f t="shared" ref="BCY37:BCY39" si="11708">IS37*$N37</f>
        <v>0</v>
      </c>
      <c r="BCZ37" s="44">
        <f t="shared" ref="BCZ37:BCZ39" si="11709">IT37*$N37</f>
        <v>0</v>
      </c>
      <c r="BDA37" s="44">
        <f t="shared" ref="BDA37:BDA39" si="11710">IU37*$N37</f>
        <v>0</v>
      </c>
      <c r="BDB37" s="44">
        <f t="shared" ref="BDB37:BDB39" si="11711">IV37*$N37</f>
        <v>0</v>
      </c>
      <c r="BDC37" s="44">
        <f t="shared" ref="BDC37:BDC39" si="11712">IW37*$N37</f>
        <v>0</v>
      </c>
      <c r="BDD37" s="44">
        <f t="shared" ref="BDD37:BDD39" si="11713">IX37*$N37</f>
        <v>0</v>
      </c>
      <c r="BDE37" s="44">
        <f t="shared" ref="BDE37:BDE39" si="11714">IY37*$N37</f>
        <v>0</v>
      </c>
      <c r="BDF37" s="44">
        <f t="shared" ref="BDF37:BDF39" si="11715">IZ37*$N37</f>
        <v>0</v>
      </c>
      <c r="BDG37" s="44">
        <f t="shared" ref="BDG37:BDG39" si="11716">JA37*$N37</f>
        <v>0</v>
      </c>
      <c r="BDH37" s="44">
        <f t="shared" ref="BDH37:BDH39" si="11717">JB37*$N37</f>
        <v>0</v>
      </c>
      <c r="BDI37" s="44">
        <f t="shared" ref="BDI37:BDI39" si="11718">JC37*$N37</f>
        <v>0</v>
      </c>
      <c r="BDJ37" s="44">
        <f t="shared" ref="BDJ37:BDJ39" si="11719">JD37*$N37</f>
        <v>0</v>
      </c>
      <c r="BDK37" s="44">
        <f t="shared" ref="BDK37:BDK39" si="11720">JE37*$N37</f>
        <v>0</v>
      </c>
      <c r="BDL37" s="44">
        <f t="shared" ref="BDL37:BDL39" si="11721">JF37*$N37</f>
        <v>0</v>
      </c>
      <c r="BDM37" s="44">
        <f t="shared" ref="BDM37:BDM39" si="11722">JG37*$N37</f>
        <v>0</v>
      </c>
      <c r="BDN37" s="44">
        <f t="shared" ref="BDN37:BDN39" si="11723">JH37*$N37</f>
        <v>0</v>
      </c>
      <c r="BDO37" s="44">
        <f t="shared" ref="BDO37:BDO39" si="11724">JI37*$N37</f>
        <v>0</v>
      </c>
      <c r="BDP37" s="44">
        <f t="shared" ref="BDP37:BDP39" si="11725">JJ37*$N37</f>
        <v>0</v>
      </c>
      <c r="BDQ37" s="44">
        <f t="shared" ref="BDQ37:BDQ39" si="11726">JK37*$N37</f>
        <v>0</v>
      </c>
      <c r="BDR37" s="44">
        <f t="shared" ref="BDR37:BDR39" si="11727">JL37*$N37</f>
        <v>0</v>
      </c>
      <c r="BDS37" s="44">
        <f t="shared" ref="BDS37:BDS39" si="11728">JM37*$N37</f>
        <v>0</v>
      </c>
      <c r="BDT37" s="44">
        <f t="shared" ref="BDT37:BDT39" si="11729">JN37*$N37</f>
        <v>0</v>
      </c>
      <c r="BDU37" s="44">
        <f t="shared" ref="BDU37:BDU39" si="11730">JO37*$N37</f>
        <v>0</v>
      </c>
      <c r="BDV37" s="44">
        <f t="shared" ref="BDV37:BDV39" si="11731">JP37*$N37</f>
        <v>0</v>
      </c>
      <c r="BDW37" s="44">
        <f t="shared" ref="BDW37:BDW39" si="11732">JQ37*$N37</f>
        <v>0</v>
      </c>
      <c r="BDX37" s="44">
        <f t="shared" ref="BDX37:BDX39" si="11733">JR37*$N37</f>
        <v>0</v>
      </c>
      <c r="BDY37" s="44">
        <f t="shared" ref="BDY37:BDY39" si="11734">JS37*$N37</f>
        <v>0</v>
      </c>
      <c r="BDZ37" s="44">
        <f t="shared" ref="BDZ37:BDZ39" si="11735">JT37*$N37</f>
        <v>0</v>
      </c>
      <c r="BEA37" s="44">
        <f t="shared" ref="BEA37:BEA39" si="11736">JU37*$N37</f>
        <v>0</v>
      </c>
      <c r="BEB37" s="44">
        <f t="shared" ref="BEB37:BEB39" si="11737">JV37*$N37</f>
        <v>0</v>
      </c>
      <c r="BEC37" s="44">
        <f t="shared" ref="BEC37:BEC39" si="11738">JW37*$N37</f>
        <v>0</v>
      </c>
      <c r="BED37" s="44">
        <f t="shared" ref="BED37:BED39" si="11739">JX37*$N37</f>
        <v>0</v>
      </c>
      <c r="BEE37" s="44">
        <f t="shared" ref="BEE37:BEE39" si="11740">JY37*$N37</f>
        <v>0</v>
      </c>
      <c r="BEF37" s="44">
        <f t="shared" ref="BEF37:BEF39" si="11741">JZ37*$N37</f>
        <v>0</v>
      </c>
      <c r="BEG37" s="44">
        <f t="shared" ref="BEG37:BEG39" si="11742">KA37*$N37</f>
        <v>0</v>
      </c>
      <c r="BEH37" s="44">
        <f t="shared" ref="BEH37:BEH39" si="11743">KB37*$N37</f>
        <v>0</v>
      </c>
      <c r="BEI37" s="44">
        <f t="shared" ref="BEI37:BEI39" si="11744">KC37*$N37</f>
        <v>0</v>
      </c>
      <c r="BEJ37" s="44">
        <f t="shared" ref="BEJ37:BEJ39" si="11745">KD37*$N37</f>
        <v>0</v>
      </c>
      <c r="BEK37" s="44">
        <f t="shared" ref="BEK37:BEK39" si="11746">KE37*$N37</f>
        <v>0</v>
      </c>
      <c r="BEL37" s="44">
        <f t="shared" ref="BEL37:BEL39" si="11747">KF37*$N37</f>
        <v>0</v>
      </c>
      <c r="BEM37" s="44">
        <f t="shared" ref="BEM37:BEM39" si="11748">KG37*$N37</f>
        <v>0</v>
      </c>
      <c r="BEN37" s="44">
        <f t="shared" ref="BEN37:BEN39" si="11749">KH37*$N37</f>
        <v>0</v>
      </c>
      <c r="BEO37" s="44">
        <f t="shared" ref="BEO37:BEO39" si="11750">KI37*$N37</f>
        <v>0</v>
      </c>
      <c r="BEP37" s="44">
        <f t="shared" ref="BEP37:BEP39" si="11751">KJ37*$N37</f>
        <v>0</v>
      </c>
      <c r="BEQ37" s="44">
        <f t="shared" ref="BEQ37:BEQ39" si="11752">KK37*$N37</f>
        <v>0</v>
      </c>
      <c r="BER37" s="44">
        <f t="shared" ref="BER37:BER39" si="11753">KL37*$N37</f>
        <v>0</v>
      </c>
      <c r="BES37" s="44">
        <f t="shared" ref="BES37:BES39" si="11754">KM37*$N37</f>
        <v>0</v>
      </c>
      <c r="BET37" s="44">
        <f t="shared" ref="BET37:BET39" si="11755">KN37*$N37</f>
        <v>0</v>
      </c>
      <c r="BEU37" s="44">
        <f t="shared" ref="BEU37:BEU39" si="11756">KO37*$N37</f>
        <v>0</v>
      </c>
      <c r="BEV37" s="44">
        <f t="shared" ref="BEV37:BEV39" si="11757">KP37*$N37</f>
        <v>0</v>
      </c>
      <c r="BEW37" s="44">
        <f t="shared" ref="BEW37:BEW39" si="11758">KQ37*$N37</f>
        <v>0</v>
      </c>
      <c r="BEX37" s="44">
        <f t="shared" ref="BEX37:BEX39" si="11759">KR37*$N37</f>
        <v>0</v>
      </c>
      <c r="BEY37" s="44">
        <f t="shared" ref="BEY37:BEY39" si="11760">KS37*$N37</f>
        <v>0</v>
      </c>
      <c r="BEZ37" s="44">
        <f t="shared" ref="BEZ37:BEZ39" si="11761">KT37*$N37</f>
        <v>0</v>
      </c>
      <c r="BFA37" s="44">
        <f t="shared" ref="BFA37:BFA39" si="11762">KU37*$N37</f>
        <v>0</v>
      </c>
      <c r="BFB37" s="44">
        <f t="shared" ref="BFB37:BFB39" si="11763">KV37*$N37</f>
        <v>0</v>
      </c>
      <c r="BFC37" s="44">
        <f t="shared" ref="BFC37:BFC39" si="11764">KW37*$N37</f>
        <v>0</v>
      </c>
      <c r="BFD37" s="44">
        <f t="shared" ref="BFD37:BFD39" si="11765">KX37*$N37</f>
        <v>0</v>
      </c>
      <c r="BFE37" s="44">
        <f t="shared" ref="BFE37:BFE39" si="11766">KY37*$N37</f>
        <v>0</v>
      </c>
      <c r="BFF37" s="44">
        <f t="shared" ref="BFF37:BFF39" si="11767">KZ37*$N37</f>
        <v>0</v>
      </c>
      <c r="BFG37" s="44">
        <f t="shared" ref="BFG37:BFG39" si="11768">LA37*$N37</f>
        <v>0</v>
      </c>
      <c r="BFH37" s="44">
        <f t="shared" ref="BFH37:BFH39" si="11769">LB37*$N37</f>
        <v>0</v>
      </c>
      <c r="BFI37" s="44">
        <f t="shared" ref="BFI37:BFI39" si="11770">LC37*$N37</f>
        <v>0</v>
      </c>
      <c r="BFJ37" s="44">
        <f t="shared" ref="BFJ37:BFJ39" si="11771">LD37*$N37</f>
        <v>0</v>
      </c>
      <c r="BFK37" s="44">
        <f t="shared" ref="BFK37:BFK39" si="11772">LE37*$N37</f>
        <v>0</v>
      </c>
      <c r="BFL37" s="44">
        <f t="shared" ref="BFL37:BFL39" si="11773">LF37*$N37</f>
        <v>0</v>
      </c>
      <c r="BFM37" s="44">
        <f t="shared" ref="BFM37:BFM39" si="11774">LG37*$N37</f>
        <v>0</v>
      </c>
      <c r="BFN37" s="44">
        <f t="shared" ref="BFN37:BFN39" si="11775">LH37*$N37</f>
        <v>0</v>
      </c>
      <c r="BFO37" s="44">
        <f t="shared" ref="BFO37:BFO39" si="11776">LI37*$N37</f>
        <v>0</v>
      </c>
      <c r="BFP37" s="44">
        <f t="shared" ref="BFP37:BFP39" si="11777">LJ37*$N37</f>
        <v>0</v>
      </c>
      <c r="BFQ37" s="44">
        <f t="shared" ref="BFQ37:BFQ39" si="11778">LK37*$N37</f>
        <v>0</v>
      </c>
      <c r="BFR37" s="44">
        <f t="shared" ref="BFR37:BFR39" si="11779">LL37*$N37</f>
        <v>0</v>
      </c>
      <c r="BFS37" s="44">
        <f t="shared" ref="BFS37:BFS39" si="11780">LM37*$N37</f>
        <v>0</v>
      </c>
      <c r="BFT37" s="44">
        <f t="shared" ref="BFT37:BFT39" si="11781">LN37*$N37</f>
        <v>0</v>
      </c>
      <c r="BFU37" s="44">
        <f t="shared" ref="BFU37:BFU39" si="11782">LO37*$N37</f>
        <v>0</v>
      </c>
      <c r="BFV37" s="44">
        <f t="shared" ref="BFV37:BFV39" si="11783">LP37*$N37</f>
        <v>0</v>
      </c>
      <c r="BFW37" s="44">
        <f t="shared" ref="BFW37:BFW39" si="11784">LQ37*$N37</f>
        <v>0</v>
      </c>
      <c r="BFX37" s="44">
        <f t="shared" ref="BFX37:BFX39" si="11785">LR37*$N37</f>
        <v>0</v>
      </c>
      <c r="BFY37" s="44">
        <f t="shared" ref="BFY37:BFY39" si="11786">LS37*$N37</f>
        <v>0</v>
      </c>
      <c r="BFZ37" s="44">
        <f t="shared" ref="BFZ37:BFZ39" si="11787">LT37*$N37</f>
        <v>0</v>
      </c>
      <c r="BGA37" s="44">
        <f t="shared" ref="BGA37:BGA39" si="11788">LU37*$N37</f>
        <v>0</v>
      </c>
      <c r="BGB37" s="44">
        <f t="shared" ref="BGB37:BGB39" si="11789">LV37*$N37</f>
        <v>0</v>
      </c>
      <c r="BGC37" s="44">
        <f t="shared" ref="BGC37:BGC39" si="11790">LW37*$N37</f>
        <v>0</v>
      </c>
      <c r="BGD37" s="44">
        <f t="shared" ref="BGD37:BGD39" si="11791">LX37*$N37</f>
        <v>0</v>
      </c>
      <c r="BGE37" s="44">
        <f t="shared" ref="BGE37:BGE39" si="11792">LY37*$N37</f>
        <v>0</v>
      </c>
      <c r="BGF37" s="44">
        <f t="shared" ref="BGF37:BGF39" si="11793">LZ37*$N37</f>
        <v>0</v>
      </c>
      <c r="BGG37" s="44">
        <f t="shared" ref="BGG37:BGG39" si="11794">MA37*$N37</f>
        <v>0</v>
      </c>
      <c r="BGH37" s="44">
        <f t="shared" ref="BGH37:BGH39" si="11795">MB37*$N37</f>
        <v>0</v>
      </c>
      <c r="BGI37" s="44">
        <f t="shared" ref="BGI37:BGI39" si="11796">MC37*$N37</f>
        <v>0</v>
      </c>
      <c r="BGJ37" s="44">
        <f t="shared" ref="BGJ37:BGJ39" si="11797">MD37*$N37</f>
        <v>0</v>
      </c>
      <c r="BGK37" s="44">
        <f t="shared" ref="BGK37:BGK39" si="11798">ME37*$N37</f>
        <v>0</v>
      </c>
      <c r="BGL37" s="44">
        <f t="shared" ref="BGL37:BGL39" si="11799">MF37*$N37</f>
        <v>0</v>
      </c>
      <c r="BGM37" s="44">
        <f t="shared" ref="BGM37:BGM39" si="11800">MG37*$N37</f>
        <v>0</v>
      </c>
      <c r="BGN37" s="44">
        <f t="shared" ref="BGN37:BGN39" si="11801">MH37*$N37</f>
        <v>0</v>
      </c>
      <c r="BGO37" s="44">
        <f t="shared" ref="BGO37:BGO39" si="11802">MI37*$N37</f>
        <v>0</v>
      </c>
      <c r="BGP37" s="44">
        <f t="shared" ref="BGP37:BGP39" si="11803">MJ37*$N37</f>
        <v>0</v>
      </c>
      <c r="BGQ37" s="44">
        <f t="shared" ref="BGQ37:BGQ39" si="11804">MK37*$N37</f>
        <v>0</v>
      </c>
      <c r="BGR37" s="44">
        <f t="shared" ref="BGR37:BGR39" si="11805">ML37*$N37</f>
        <v>0</v>
      </c>
      <c r="BGS37" s="44">
        <f t="shared" ref="BGS37:BGS39" si="11806">MM37*$N37</f>
        <v>0</v>
      </c>
      <c r="BGT37" s="44">
        <f t="shared" ref="BGT37:BGT39" si="11807">MN37*$N37</f>
        <v>0</v>
      </c>
      <c r="BGU37" s="44">
        <f t="shared" ref="BGU37:BGU39" si="11808">MO37*$N37</f>
        <v>0</v>
      </c>
      <c r="BGV37" s="44">
        <f t="shared" ref="BGV37:BGV39" si="11809">MP37*$N37</f>
        <v>0</v>
      </c>
      <c r="BGW37" s="44">
        <f t="shared" ref="BGW37:BGW39" si="11810">MQ37*$N37</f>
        <v>0</v>
      </c>
      <c r="BGX37" s="44">
        <f t="shared" ref="BGX37:BGX39" si="11811">MR37*$N37</f>
        <v>0</v>
      </c>
      <c r="BGY37" s="44">
        <f t="shared" ref="BGY37:BGY39" si="11812">MS37*$N37</f>
        <v>0</v>
      </c>
      <c r="BGZ37" s="44">
        <f t="shared" ref="BGZ37:BGZ39" si="11813">MT37*$N37</f>
        <v>0</v>
      </c>
      <c r="BHA37" s="44">
        <f t="shared" ref="BHA37:BHA39" si="11814">MU37*$N37</f>
        <v>0</v>
      </c>
      <c r="BHB37" s="44">
        <f t="shared" ref="BHB37:BHB39" si="11815">MV37*$N37</f>
        <v>0</v>
      </c>
      <c r="BHC37" s="44">
        <f t="shared" ref="BHC37:BHC39" si="11816">MW37*$N37</f>
        <v>0</v>
      </c>
      <c r="BHD37" s="44">
        <f t="shared" ref="BHD37:BHD39" si="11817">MX37*$N37</f>
        <v>0</v>
      </c>
      <c r="BHE37" s="44">
        <f t="shared" ref="BHE37:BHE39" si="11818">MY37*$N37</f>
        <v>0</v>
      </c>
      <c r="BHF37" s="44">
        <f t="shared" ref="BHF37:BHF39" si="11819">MZ37*$N37</f>
        <v>0</v>
      </c>
      <c r="BHG37" s="44">
        <f t="shared" ref="BHG37:BHG39" si="11820">NA37*$N37</f>
        <v>0</v>
      </c>
      <c r="BHH37" s="44">
        <f t="shared" ref="BHH37:BHH39" si="11821">NB37*$N37</f>
        <v>0</v>
      </c>
      <c r="BHI37" s="44">
        <f t="shared" ref="BHI37:BHI39" si="11822">NC37*$N37</f>
        <v>0</v>
      </c>
      <c r="BHJ37" s="44">
        <f t="shared" ref="BHJ37:BHJ39" si="11823">ND37*$N37</f>
        <v>0</v>
      </c>
      <c r="BHK37" s="44">
        <f t="shared" ref="BHK37:BHK39" si="11824">NE37*$N37</f>
        <v>0</v>
      </c>
      <c r="BHL37" s="44">
        <f t="shared" ref="BHL37:BHL39" si="11825">NF37*$N37</f>
        <v>0</v>
      </c>
      <c r="BHM37" s="44">
        <f t="shared" ref="BHM37:BHM39" si="11826">NG37*$N37</f>
        <v>0</v>
      </c>
      <c r="BHN37" s="44">
        <f t="shared" ref="BHN37:BHN39" si="11827">NH37*$N37</f>
        <v>0</v>
      </c>
      <c r="BHO37" s="44">
        <f t="shared" ref="BHO37:BHO39" si="11828">NI37*$N37</f>
        <v>0</v>
      </c>
      <c r="BHP37" s="44">
        <f t="shared" ref="BHP37:BHP39" si="11829">NJ37*$N37</f>
        <v>0</v>
      </c>
      <c r="BHQ37" s="44">
        <f t="shared" ref="BHQ37:BHQ39" si="11830">NK37*$N37</f>
        <v>0</v>
      </c>
      <c r="BHR37" s="44">
        <f t="shared" ref="BHR37:BHR39" si="11831">NL37*$N37</f>
        <v>0</v>
      </c>
      <c r="BHS37" s="44">
        <f t="shared" ref="BHS37:BHS39" si="11832">NM37*$N37</f>
        <v>0</v>
      </c>
      <c r="BHT37" s="44">
        <f t="shared" ref="BHT37:BHT39" si="11833">NN37*$N37</f>
        <v>0</v>
      </c>
      <c r="BHU37" s="44">
        <f t="shared" ref="BHU37:BHU39" si="11834">NO37*$N37</f>
        <v>0</v>
      </c>
      <c r="BHV37" s="44">
        <f t="shared" ref="BHV37:BHV39" si="11835">NP37*$N37</f>
        <v>0</v>
      </c>
      <c r="BHW37" s="44">
        <f t="shared" ref="BHW37:BHW39" si="11836">NQ37*$N37</f>
        <v>0</v>
      </c>
      <c r="BHX37" s="44">
        <f t="shared" ref="BHX37:BHX39" si="11837">NR37*$N37</f>
        <v>0</v>
      </c>
      <c r="BHY37" s="44">
        <f t="shared" ref="BHY37:BHY39" si="11838">NS37*$N37</f>
        <v>0</v>
      </c>
      <c r="BHZ37" s="44">
        <f t="shared" ref="BHZ37:BHZ39" si="11839">NT37*$N37</f>
        <v>0</v>
      </c>
      <c r="BIA37" s="44">
        <f t="shared" ref="BIA37:BIA39" si="11840">NU37*$N37</f>
        <v>0</v>
      </c>
      <c r="BIB37" s="44">
        <f t="shared" ref="BIB37:BIB39" si="11841">NV37*$N37</f>
        <v>0</v>
      </c>
      <c r="BIC37" s="44">
        <f t="shared" ref="BIC37:BIC39" si="11842">NW37*$N37</f>
        <v>0</v>
      </c>
      <c r="BID37" s="44">
        <f t="shared" ref="BID37:BID39" si="11843">NX37*$N37</f>
        <v>0</v>
      </c>
      <c r="BIE37" s="44">
        <f t="shared" ref="BIE37:BIE39" si="11844">NY37*$N37</f>
        <v>0</v>
      </c>
      <c r="BIF37" s="44">
        <f t="shared" ref="BIF37:BIF39" si="11845">NZ37*$N37</f>
        <v>0</v>
      </c>
      <c r="BIG37" s="44">
        <f t="shared" ref="BIG37:BIG39" si="11846">OA37*$N37</f>
        <v>0</v>
      </c>
      <c r="BIH37" s="44">
        <f t="shared" ref="BIH37:BIH39" si="11847">OB37*$N37</f>
        <v>0</v>
      </c>
      <c r="BII37" s="44">
        <f t="shared" ref="BII37:BII39" si="11848">OC37*$N37</f>
        <v>0</v>
      </c>
      <c r="BIJ37" s="44">
        <f t="shared" ref="BIJ37:BIJ39" si="11849">OD37*$N37</f>
        <v>0</v>
      </c>
      <c r="BIK37" s="44">
        <f t="shared" ref="BIK37:BIK39" si="11850">OE37*$N37</f>
        <v>0</v>
      </c>
      <c r="BIL37" s="44">
        <f t="shared" ref="BIL37:BIL39" si="11851">OF37*$N37</f>
        <v>0</v>
      </c>
      <c r="BIM37" s="44">
        <f t="shared" ref="BIM37:BIM39" si="11852">OG37*$N37</f>
        <v>0</v>
      </c>
      <c r="BIN37" s="44">
        <f t="shared" ref="BIN37:BIN39" si="11853">OH37*$N37</f>
        <v>0</v>
      </c>
      <c r="BIO37" s="44">
        <f t="shared" ref="BIO37:BIO39" si="11854">OI37*$N37</f>
        <v>0</v>
      </c>
      <c r="BIP37" s="44">
        <f t="shared" ref="BIP37:BIP39" si="11855">OJ37*$N37</f>
        <v>0</v>
      </c>
      <c r="BIQ37" s="44">
        <f t="shared" ref="BIQ37:BIQ39" si="11856">OK37*$N37</f>
        <v>0</v>
      </c>
      <c r="BIR37" s="44">
        <f t="shared" ref="BIR37:BIR39" si="11857">OL37*$N37</f>
        <v>0</v>
      </c>
      <c r="BIS37" s="44">
        <f t="shared" ref="BIS37:BIS39" si="11858">OM37*$N37</f>
        <v>0</v>
      </c>
      <c r="BIT37" s="44">
        <f t="shared" ref="BIT37:BIT39" si="11859">ON37*$N37</f>
        <v>0</v>
      </c>
      <c r="BIU37" s="44">
        <f t="shared" ref="BIU37:BIU39" si="11860">OO37*$N37</f>
        <v>0</v>
      </c>
      <c r="BIV37" s="44">
        <f t="shared" ref="BIV37:BIV39" si="11861">OP37*$N37</f>
        <v>0</v>
      </c>
      <c r="BIW37" s="44">
        <f t="shared" ref="BIW37:BIW39" si="11862">OQ37*$N37</f>
        <v>0</v>
      </c>
      <c r="BIX37" s="44">
        <f t="shared" ref="BIX37:BIX39" si="11863">OR37*$N37</f>
        <v>0</v>
      </c>
      <c r="BIY37" s="44">
        <f t="shared" ref="BIY37:BIY39" si="11864">OS37*$N37</f>
        <v>0</v>
      </c>
      <c r="BIZ37" s="44">
        <f t="shared" ref="BIZ37:BIZ39" si="11865">OT37*$N37</f>
        <v>0</v>
      </c>
      <c r="BJA37" s="44">
        <f t="shared" ref="BJA37:BJA39" si="11866">OU37*$N37</f>
        <v>0</v>
      </c>
      <c r="BJB37" s="44">
        <f t="shared" ref="BJB37:BJB39" si="11867">OV37*$N37</f>
        <v>0</v>
      </c>
      <c r="BJC37" s="44">
        <f t="shared" ref="BJC37:BJC39" si="11868">OW37*$N37</f>
        <v>0</v>
      </c>
      <c r="BJD37" s="44">
        <f t="shared" ref="BJD37:BJD39" si="11869">OX37*$N37</f>
        <v>0</v>
      </c>
      <c r="BJE37" s="44">
        <f t="shared" ref="BJE37:BJE39" si="11870">OY37*$N37</f>
        <v>0</v>
      </c>
      <c r="BJF37" s="44">
        <f t="shared" ref="BJF37:BJF39" si="11871">OZ37*$N37</f>
        <v>0</v>
      </c>
      <c r="BJG37" s="44">
        <f t="shared" ref="BJG37:BJG39" si="11872">PA37*$N37</f>
        <v>0</v>
      </c>
      <c r="BJH37" s="44">
        <f t="shared" ref="BJH37:BJH39" si="11873">PB37*$N37</f>
        <v>0</v>
      </c>
      <c r="BJI37" s="44">
        <f t="shared" ref="BJI37:BJI39" si="11874">PC37*$N37</f>
        <v>0</v>
      </c>
      <c r="BJJ37" s="44">
        <f t="shared" ref="BJJ37:BJJ39" si="11875">PD37*$N37</f>
        <v>0</v>
      </c>
      <c r="BJK37" s="44">
        <f t="shared" ref="BJK37:BJK39" si="11876">PE37*$N37</f>
        <v>0</v>
      </c>
      <c r="BJL37" s="44">
        <f t="shared" ref="BJL37:BJL39" si="11877">PF37*$N37</f>
        <v>0</v>
      </c>
      <c r="BJM37" s="44">
        <f t="shared" ref="BJM37:BJM39" si="11878">PG37*$N37</f>
        <v>0</v>
      </c>
      <c r="BJN37" s="44">
        <f t="shared" ref="BJN37:BJN39" si="11879">PH37*$N37</f>
        <v>0</v>
      </c>
      <c r="BJO37" s="44">
        <f t="shared" ref="BJO37:BJO39" si="11880">PI37*$N37</f>
        <v>0</v>
      </c>
      <c r="BJP37" s="44">
        <f t="shared" ref="BJP37:BJP39" si="11881">PJ37*$N37</f>
        <v>0</v>
      </c>
      <c r="BJQ37" s="44">
        <f t="shared" ref="BJQ37:BJQ39" si="11882">PK37*$N37</f>
        <v>0</v>
      </c>
      <c r="BJR37" s="44">
        <f t="shared" ref="BJR37:BJR39" si="11883">PL37*$N37</f>
        <v>0</v>
      </c>
      <c r="BJS37" s="44">
        <f t="shared" ref="BJS37:BJS39" si="11884">PM37*$N37</f>
        <v>0</v>
      </c>
      <c r="BJT37" s="44">
        <f t="shared" ref="BJT37:BJT39" si="11885">PN37*$N37</f>
        <v>0</v>
      </c>
      <c r="BJU37" s="44">
        <f t="shared" ref="BJU37:BJU39" si="11886">PO37*$N37</f>
        <v>0</v>
      </c>
      <c r="BJV37" s="44">
        <f t="shared" ref="BJV37:BJV39" si="11887">PP37*$N37</f>
        <v>0</v>
      </c>
      <c r="BJW37" s="44">
        <f t="shared" ref="BJW37:BJW39" si="11888">PQ37*$N37</f>
        <v>0</v>
      </c>
      <c r="BJX37" s="44">
        <f t="shared" ref="BJX37:BJX39" si="11889">PR37*$N37</f>
        <v>0</v>
      </c>
      <c r="BJY37" s="44">
        <f t="shared" ref="BJY37:BJY39" si="11890">PS37*$N37</f>
        <v>0</v>
      </c>
      <c r="BJZ37" s="44">
        <f t="shared" ref="BJZ37:BJZ39" si="11891">PT37*$N37</f>
        <v>0</v>
      </c>
      <c r="BKA37" s="44">
        <f t="shared" ref="BKA37:BKA39" si="11892">PU37*$N37</f>
        <v>0</v>
      </c>
      <c r="BKB37" s="44">
        <f t="shared" ref="BKB37:BKB39" si="11893">PV37*$N37</f>
        <v>0</v>
      </c>
      <c r="BKC37" s="44">
        <f t="shared" ref="BKC37:BKC39" si="11894">PW37*$N37</f>
        <v>0</v>
      </c>
      <c r="BKD37" s="44">
        <f t="shared" ref="BKD37:BKD39" si="11895">PX37*$N37</f>
        <v>0</v>
      </c>
      <c r="BKE37" s="44">
        <f t="shared" ref="BKE37:BKE39" si="11896">PY37*$N37</f>
        <v>0</v>
      </c>
      <c r="BKF37" s="44">
        <f t="shared" ref="BKF37:BKF39" si="11897">PZ37*$N37</f>
        <v>0</v>
      </c>
      <c r="BKG37" s="44">
        <f t="shared" ref="BKG37:BKG39" si="11898">QA37*$N37</f>
        <v>0</v>
      </c>
      <c r="BKH37" s="44">
        <f t="shared" ref="BKH37:BKH39" si="11899">QB37*$N37</f>
        <v>0</v>
      </c>
      <c r="BKI37" s="44">
        <f t="shared" ref="BKI37:BKI39" si="11900">QC37*$N37</f>
        <v>0</v>
      </c>
      <c r="BKJ37" s="44">
        <f t="shared" ref="BKJ37:BKJ39" si="11901">QD37*$N37</f>
        <v>0</v>
      </c>
      <c r="BKK37" s="44">
        <f t="shared" ref="BKK37:BKK39" si="11902">QE37*$N37</f>
        <v>0</v>
      </c>
      <c r="BKL37" s="44">
        <f t="shared" ref="BKL37:BKL39" si="11903">QF37*$N37</f>
        <v>0</v>
      </c>
      <c r="BKM37" s="44">
        <f t="shared" ref="BKM37:BKM39" si="11904">QG37*$N37</f>
        <v>0</v>
      </c>
      <c r="BKN37" s="44">
        <f t="shared" ref="BKN37:BKN39" si="11905">QH37*$N37</f>
        <v>0</v>
      </c>
      <c r="BKO37" s="44">
        <f t="shared" ref="BKO37:BKO39" si="11906">QI37*$N37</f>
        <v>0</v>
      </c>
      <c r="BKP37" s="44">
        <f t="shared" ref="BKP37:BKP39" si="11907">QJ37*$N37</f>
        <v>0</v>
      </c>
      <c r="BKQ37" s="44">
        <f t="shared" ref="BKQ37:BKQ39" si="11908">QK37*$N37</f>
        <v>0</v>
      </c>
      <c r="BKR37" s="44">
        <f t="shared" ref="BKR37:BKR39" si="11909">QL37*$N37</f>
        <v>0</v>
      </c>
      <c r="BKS37" s="44">
        <f t="shared" ref="BKS37:BKS39" si="11910">QM37*$N37</f>
        <v>0</v>
      </c>
      <c r="BKT37" s="44">
        <f t="shared" ref="BKT37:BKT39" si="11911">QN37*$N37</f>
        <v>0</v>
      </c>
      <c r="BKU37" s="44">
        <f t="shared" ref="BKU37:BKU39" si="11912">QO37*$N37</f>
        <v>0</v>
      </c>
      <c r="BKV37" s="44">
        <f t="shared" ref="BKV37:BKV39" si="11913">QP37*$N37</f>
        <v>0</v>
      </c>
      <c r="BKW37" s="44">
        <f t="shared" ref="BKW37:BKW39" si="11914">QQ37*$N37</f>
        <v>0</v>
      </c>
      <c r="BKX37" s="44">
        <f t="shared" ref="BKX37:BKX39" si="11915">QR37*$N37</f>
        <v>0</v>
      </c>
      <c r="BKY37" s="44">
        <f t="shared" ref="BKY37:BKY39" si="11916">QS37*$N37</f>
        <v>0</v>
      </c>
      <c r="BKZ37" s="44">
        <f t="shared" ref="BKZ37:BKZ39" si="11917">QT37*$N37</f>
        <v>0</v>
      </c>
      <c r="BLA37" s="44">
        <f t="shared" ref="BLA37:BLA39" si="11918">QU37*$N37</f>
        <v>0</v>
      </c>
      <c r="BLB37" s="44">
        <f t="shared" ref="BLB37:BLB39" si="11919">QV37*$N37</f>
        <v>0</v>
      </c>
      <c r="BLC37" s="44">
        <f t="shared" ref="BLC37:BLC39" si="11920">QW37*$N37</f>
        <v>0</v>
      </c>
      <c r="BLD37" s="44">
        <f t="shared" ref="BLD37:BLD39" si="11921">QX37*$N37</f>
        <v>0</v>
      </c>
      <c r="BLE37" s="44">
        <f t="shared" ref="BLE37:BLE39" si="11922">QY37*$N37</f>
        <v>0</v>
      </c>
      <c r="BLF37" s="44">
        <f t="shared" ref="BLF37:BLF39" si="11923">QZ37*$N37</f>
        <v>0</v>
      </c>
      <c r="BLG37" s="44">
        <f t="shared" ref="BLG37:BLG39" si="11924">RA37*$N37</f>
        <v>0</v>
      </c>
      <c r="BLH37" s="44">
        <f t="shared" ref="BLH37:BLH39" si="11925">RB37*$N37</f>
        <v>0</v>
      </c>
      <c r="BLI37" s="44">
        <f t="shared" ref="BLI37:BLI39" si="11926">RC37*$N37</f>
        <v>0</v>
      </c>
      <c r="BLJ37" s="44">
        <f t="shared" ref="BLJ37:BLJ39" si="11927">RD37*$N37</f>
        <v>0</v>
      </c>
      <c r="BLK37" s="44">
        <f t="shared" ref="BLK37:BLK39" si="11928">RE37*$N37</f>
        <v>0</v>
      </c>
      <c r="BLL37" s="44">
        <f t="shared" ref="BLL37:BLL39" si="11929">RF37*$N37</f>
        <v>0</v>
      </c>
      <c r="BLM37" s="44">
        <f t="shared" ref="BLM37:BLM39" si="11930">RG37*$N37</f>
        <v>0</v>
      </c>
      <c r="BLN37" s="44">
        <f t="shared" ref="BLN37:BLN39" si="11931">RH37*$N37</f>
        <v>0</v>
      </c>
      <c r="BLO37" s="44">
        <f t="shared" ref="BLO37:BLO39" si="11932">RI37*$N37</f>
        <v>0</v>
      </c>
      <c r="BLP37" s="44">
        <f t="shared" ref="BLP37:BLP39" si="11933">RJ37*$N37</f>
        <v>0</v>
      </c>
      <c r="BLQ37" s="44">
        <f t="shared" ref="BLQ37:BLQ39" si="11934">RK37*$N37</f>
        <v>0</v>
      </c>
      <c r="BLR37" s="44">
        <f t="shared" ref="BLR37:BLR39" si="11935">RL37*$N37</f>
        <v>0</v>
      </c>
      <c r="BLS37" s="44">
        <f t="shared" ref="BLS37:BLS39" si="11936">RM37*$N37</f>
        <v>0</v>
      </c>
      <c r="BLT37" s="44">
        <f t="shared" ref="BLT37:BLT39" si="11937">RN37*$N37</f>
        <v>0</v>
      </c>
      <c r="BLU37" s="44">
        <f t="shared" ref="BLU37:BLU39" si="11938">RO37*$N37</f>
        <v>0</v>
      </c>
      <c r="BLV37" s="44">
        <f t="shared" ref="BLV37:BLV39" si="11939">RP37*$N37</f>
        <v>0</v>
      </c>
      <c r="BLW37" s="44">
        <f t="shared" ref="BLW37:BLW39" si="11940">RQ37*$N37</f>
        <v>0</v>
      </c>
      <c r="BLX37" s="44">
        <f t="shared" ref="BLX37:BLX39" si="11941">RR37*$N37</f>
        <v>0</v>
      </c>
      <c r="BLY37" s="44">
        <f t="shared" ref="BLY37:BLY39" si="11942">RS37*$N37</f>
        <v>0</v>
      </c>
      <c r="BLZ37" s="44">
        <f t="shared" ref="BLZ37:BLZ39" si="11943">RT37*$N37</f>
        <v>0</v>
      </c>
      <c r="BMA37" s="44">
        <f t="shared" ref="BMA37:BMA39" si="11944">RU37*$N37</f>
        <v>0</v>
      </c>
      <c r="BMB37" s="44">
        <f t="shared" ref="BMB37:BMB39" si="11945">RV37*$N37</f>
        <v>0</v>
      </c>
      <c r="BMC37" s="44">
        <f t="shared" ref="BMC37:BMC39" si="11946">RW37*$N37</f>
        <v>0</v>
      </c>
      <c r="BMD37" s="44">
        <f t="shared" ref="BMD37:BMD39" si="11947">RX37*$N37</f>
        <v>0</v>
      </c>
      <c r="BME37" s="44">
        <f t="shared" ref="BME37:BME39" si="11948">RY37*$N37</f>
        <v>0</v>
      </c>
      <c r="BMF37" s="44">
        <f t="shared" ref="BMF37:BMF39" si="11949">RZ37*$N37</f>
        <v>0</v>
      </c>
      <c r="BMG37" s="44">
        <f t="shared" ref="BMG37:BMG39" si="11950">SA37*$N37</f>
        <v>0</v>
      </c>
      <c r="BMH37" s="44">
        <f t="shared" ref="BMH37:BMH39" si="11951">SB37*$N37</f>
        <v>0</v>
      </c>
      <c r="BMI37" s="44">
        <f t="shared" ref="BMI37:BMI39" si="11952">SC37*$N37</f>
        <v>0</v>
      </c>
      <c r="BMJ37" s="44">
        <f t="shared" ref="BMJ37:BMJ39" si="11953">SD37*$N37</f>
        <v>0</v>
      </c>
      <c r="BMK37" s="44">
        <f t="shared" ref="BMK37:BMK39" si="11954">SE37*$N37</f>
        <v>0</v>
      </c>
      <c r="BML37" s="44">
        <f t="shared" ref="BML37:BML39" si="11955">SF37*$N37</f>
        <v>0</v>
      </c>
      <c r="BMM37" s="44">
        <f t="shared" ref="BMM37:BMM39" si="11956">SG37*$N37</f>
        <v>0</v>
      </c>
      <c r="BMN37" s="44">
        <f t="shared" ref="BMN37:BMN39" si="11957">SH37*$N37</f>
        <v>0</v>
      </c>
      <c r="BMO37" s="44">
        <f t="shared" ref="BMO37:BMO39" si="11958">SI37*$N37</f>
        <v>0</v>
      </c>
      <c r="BMP37" s="44">
        <f t="shared" ref="BMP37:BMP39" si="11959">SJ37*$N37</f>
        <v>0</v>
      </c>
      <c r="BMQ37" s="44">
        <f t="shared" ref="BMQ37:BMQ39" si="11960">SK37*$N37</f>
        <v>0</v>
      </c>
      <c r="BMR37" s="44">
        <f t="shared" ref="BMR37:BMR39" si="11961">SL37*$N37</f>
        <v>0</v>
      </c>
      <c r="BMS37" s="44">
        <f t="shared" ref="BMS37:BMS39" si="11962">SM37*$N37</f>
        <v>0</v>
      </c>
      <c r="BMT37" s="44">
        <f t="shared" ref="BMT37:BMT39" si="11963">SN37*$N37</f>
        <v>0</v>
      </c>
      <c r="BMU37" s="44">
        <f t="shared" ref="BMU37:BMU39" si="11964">SO37*$N37</f>
        <v>0</v>
      </c>
      <c r="BMV37" s="44">
        <f t="shared" ref="BMV37:BMV39" si="11965">SP37*$N37</f>
        <v>0</v>
      </c>
      <c r="BMW37" s="44">
        <f t="shared" ref="BMW37:BMW39" si="11966">SQ37*$N37</f>
        <v>0</v>
      </c>
      <c r="BMX37" s="44">
        <f t="shared" ref="BMX37:BMX39" si="11967">SR37*$N37</f>
        <v>0</v>
      </c>
      <c r="BMY37" s="44">
        <f t="shared" ref="BMY37:BMY39" si="11968">SS37*$N37</f>
        <v>0</v>
      </c>
      <c r="BMZ37" s="44">
        <f t="shared" ref="BMZ37:BMZ39" si="11969">ST37*$N37</f>
        <v>0</v>
      </c>
      <c r="BNA37" s="44">
        <f t="shared" ref="BNA37:BNA39" si="11970">SU37*$N37</f>
        <v>0</v>
      </c>
      <c r="BNB37" s="44">
        <f t="shared" ref="BNB37:BNB39" si="11971">SV37*$N37</f>
        <v>0</v>
      </c>
      <c r="BNC37" s="44">
        <f t="shared" ref="BNC37:BNC39" si="11972">SW37*$N37</f>
        <v>0</v>
      </c>
      <c r="BND37" s="44">
        <f t="shared" ref="BND37:BND39" si="11973">SX37*$N37</f>
        <v>0</v>
      </c>
      <c r="BNE37" s="44">
        <f t="shared" ref="BNE37:BNE39" si="11974">SY37*$N37</f>
        <v>0</v>
      </c>
      <c r="BNF37" s="44">
        <f t="shared" ref="BNF37:BNF39" si="11975">SZ37*$N37</f>
        <v>0</v>
      </c>
      <c r="BNG37" s="44">
        <f t="shared" ref="BNG37:BNG39" si="11976">TA37*$N37</f>
        <v>0</v>
      </c>
      <c r="BNH37" s="44">
        <f t="shared" ref="BNH37:BNH39" si="11977">TB37*$N37</f>
        <v>0</v>
      </c>
      <c r="BNI37" s="44">
        <f t="shared" ref="BNI37:BNI39" si="11978">TC37*$N37</f>
        <v>0</v>
      </c>
      <c r="BNJ37" s="44">
        <f t="shared" ref="BNJ37:BNJ39" si="11979">TD37*$N37</f>
        <v>0</v>
      </c>
      <c r="BNK37" s="44">
        <f t="shared" ref="BNK37:BNK39" si="11980">TE37*$N37</f>
        <v>0</v>
      </c>
      <c r="BNL37" s="44">
        <f t="shared" ref="BNL37:BNL39" si="11981">TF37*$N37</f>
        <v>0</v>
      </c>
      <c r="BNM37" s="44">
        <f t="shared" ref="BNM37:BNM39" si="11982">TG37*$N37</f>
        <v>0</v>
      </c>
      <c r="BNN37" s="44">
        <f t="shared" ref="BNN37:BNN39" si="11983">TH37*$N37</f>
        <v>0</v>
      </c>
      <c r="BNO37" s="44">
        <f t="shared" ref="BNO37:BNO39" si="11984">TI37*$N37</f>
        <v>0</v>
      </c>
      <c r="BNP37" s="44">
        <f t="shared" ref="BNP37:BNP39" si="11985">TJ37*$N37</f>
        <v>0</v>
      </c>
      <c r="BNQ37" s="44">
        <f t="shared" ref="BNQ37:BNQ39" si="11986">TK37*$N37</f>
        <v>0</v>
      </c>
      <c r="BNR37" s="44">
        <f t="shared" ref="BNR37:BNR39" si="11987">TL37*$N37</f>
        <v>0</v>
      </c>
      <c r="BNS37" s="44">
        <f t="shared" ref="BNS37:BNS39" si="11988">TM37*$N37</f>
        <v>0</v>
      </c>
      <c r="BNT37" s="44">
        <f t="shared" ref="BNT37:BNT39" si="11989">TN37*$N37</f>
        <v>0</v>
      </c>
      <c r="BNU37" s="44">
        <f t="shared" ref="BNU37:BNU39" si="11990">TO37*$N37</f>
        <v>0</v>
      </c>
      <c r="BNV37" s="44">
        <f t="shared" ref="BNV37:BNV39" si="11991">TP37*$N37</f>
        <v>0</v>
      </c>
      <c r="BNW37" s="44">
        <f t="shared" ref="BNW37:BNW39" si="11992">TQ37*$N37</f>
        <v>0</v>
      </c>
      <c r="BNX37" s="44">
        <f t="shared" ref="BNX37:BNX39" si="11993">TR37*$N37</f>
        <v>0</v>
      </c>
      <c r="BNY37" s="44">
        <f t="shared" ref="BNY37:BNY39" si="11994">TS37*$N37</f>
        <v>0</v>
      </c>
      <c r="BNZ37" s="44">
        <f t="shared" ref="BNZ37:BNZ39" si="11995">TT37*$N37</f>
        <v>0</v>
      </c>
      <c r="BOA37" s="44">
        <f t="shared" ref="BOA37:BOA39" si="11996">TU37*$N37</f>
        <v>0</v>
      </c>
      <c r="BOB37" s="44">
        <f t="shared" ref="BOB37:BOB39" si="11997">TV37*$N37</f>
        <v>0</v>
      </c>
      <c r="BOC37" s="44">
        <f t="shared" ref="BOC37:BOC39" si="11998">TW37*$N37</f>
        <v>0</v>
      </c>
      <c r="BOD37" s="44">
        <f t="shared" ref="BOD37:BOD39" si="11999">TX37*$N37</f>
        <v>0</v>
      </c>
      <c r="BOE37" s="44">
        <f t="shared" ref="BOE37:BOE39" si="12000">TY37*$N37</f>
        <v>0</v>
      </c>
      <c r="BOF37" s="44">
        <f t="shared" ref="BOF37:BOF39" si="12001">TZ37*$N37</f>
        <v>0</v>
      </c>
      <c r="BOG37" s="44">
        <f t="shared" ref="BOG37:BOG39" si="12002">UA37*$N37</f>
        <v>0</v>
      </c>
      <c r="BOH37" s="44">
        <f t="shared" ref="BOH37:BOH39" si="12003">UB37*$N37</f>
        <v>0</v>
      </c>
      <c r="BOI37" s="44">
        <f t="shared" ref="BOI37:BOI39" si="12004">UC37*$N37</f>
        <v>0</v>
      </c>
      <c r="BOJ37" s="44">
        <f t="shared" ref="BOJ37:BOJ39" si="12005">UD37*$N37</f>
        <v>0</v>
      </c>
      <c r="BOK37" s="44">
        <f t="shared" ref="BOK37:BOK39" si="12006">UE37*$N37</f>
        <v>0</v>
      </c>
      <c r="BOL37" s="44">
        <f t="shared" ref="BOL37:BOL39" si="12007">UF37*$N37</f>
        <v>0</v>
      </c>
      <c r="BOM37" s="44">
        <f t="shared" ref="BOM37:BOM39" si="12008">UG37*$N37</f>
        <v>0</v>
      </c>
      <c r="BON37" s="44">
        <f t="shared" ref="BON37:BON39" si="12009">UH37*$N37</f>
        <v>0</v>
      </c>
      <c r="BOO37" s="44">
        <f t="shared" ref="BOO37:BOO39" si="12010">UI37*$N37</f>
        <v>0</v>
      </c>
      <c r="BOP37" s="44">
        <f t="shared" ref="BOP37:BOP39" si="12011">UJ37*$N37</f>
        <v>0</v>
      </c>
      <c r="BOQ37" s="44">
        <f t="shared" ref="BOQ37:BOQ39" si="12012">UK37*$N37</f>
        <v>0</v>
      </c>
      <c r="BOR37" s="44">
        <f t="shared" ref="BOR37:BOR39" si="12013">UL37*$N37</f>
        <v>0</v>
      </c>
      <c r="BOS37" s="44">
        <f t="shared" ref="BOS37:BOS39" si="12014">UM37*$N37</f>
        <v>0</v>
      </c>
      <c r="BOT37" s="44">
        <f t="shared" ref="BOT37:BOT39" si="12015">UN37*$N37</f>
        <v>0</v>
      </c>
      <c r="BOU37" s="44">
        <f t="shared" ref="BOU37:BOU39" si="12016">UO37*$N37</f>
        <v>0</v>
      </c>
      <c r="BOV37" s="44">
        <f t="shared" ref="BOV37:BOV39" si="12017">UP37*$N37</f>
        <v>0</v>
      </c>
      <c r="BOW37" s="44">
        <f t="shared" ref="BOW37:BOW39" si="12018">UQ37*$N37</f>
        <v>0</v>
      </c>
      <c r="BOX37" s="44">
        <f t="shared" ref="BOX37:BOX39" si="12019">UR37*$N37</f>
        <v>0</v>
      </c>
      <c r="BOY37" s="44">
        <f t="shared" ref="BOY37:BOY39" si="12020">US37*$N37</f>
        <v>0</v>
      </c>
      <c r="BOZ37" s="44">
        <f t="shared" ref="BOZ37:BOZ39" si="12021">UT37*$N37</f>
        <v>0</v>
      </c>
      <c r="BPA37" s="44">
        <f t="shared" ref="BPA37:BPA39" si="12022">UU37*$N37</f>
        <v>0</v>
      </c>
      <c r="BPB37" s="44">
        <f t="shared" ref="BPB37:BPB39" si="12023">UV37*$N37</f>
        <v>0</v>
      </c>
      <c r="BPC37" s="44">
        <f t="shared" ref="BPC37:BPC39" si="12024">UW37*$N37</f>
        <v>0</v>
      </c>
      <c r="BPD37" s="44">
        <f t="shared" ref="BPD37:BPD39" si="12025">UX37*$N37</f>
        <v>0</v>
      </c>
      <c r="BPE37" s="44">
        <f t="shared" ref="BPE37:BPE39" si="12026">UY37*$N37</f>
        <v>0</v>
      </c>
      <c r="BPF37" s="44">
        <f t="shared" ref="BPF37:BPF39" si="12027">UZ37*$N37</f>
        <v>0</v>
      </c>
      <c r="BPG37" s="44">
        <f t="shared" ref="BPG37:BPG39" si="12028">VA37*$N37</f>
        <v>0</v>
      </c>
      <c r="BPH37" s="44">
        <f t="shared" ref="BPH37:BPH39" si="12029">VB37*$N37</f>
        <v>0</v>
      </c>
      <c r="BPI37" s="44">
        <f t="shared" ref="BPI37:BPI39" si="12030">VC37*$N37</f>
        <v>0</v>
      </c>
      <c r="BPJ37" s="44">
        <f t="shared" ref="BPJ37:BPJ39" si="12031">VD37*$N37</f>
        <v>0</v>
      </c>
      <c r="BPK37" s="44">
        <f t="shared" ref="BPK37:BPK39" si="12032">VE37*$N37</f>
        <v>0</v>
      </c>
      <c r="BPL37" s="44">
        <f t="shared" ref="BPL37:BPL39" si="12033">VF37*$N37</f>
        <v>0</v>
      </c>
      <c r="BPM37" s="44">
        <f t="shared" ref="BPM37:BPM39" si="12034">VG37*$N37</f>
        <v>0</v>
      </c>
      <c r="BPN37" s="44">
        <f t="shared" ref="BPN37:BPN39" si="12035">VH37*$N37</f>
        <v>0</v>
      </c>
      <c r="BPO37" s="44">
        <f t="shared" ref="BPO37:BPO39" si="12036">VI37*$N37</f>
        <v>0</v>
      </c>
      <c r="BPP37" s="44">
        <f t="shared" ref="BPP37:BPP39" si="12037">VJ37*$N37</f>
        <v>0</v>
      </c>
      <c r="BPQ37" s="44">
        <f t="shared" ref="BPQ37:BPQ39" si="12038">VK37*$N37</f>
        <v>0</v>
      </c>
      <c r="BPR37" s="44">
        <f t="shared" ref="BPR37:BPR39" si="12039">VL37*$N37</f>
        <v>0</v>
      </c>
      <c r="BPS37" s="44">
        <f t="shared" ref="BPS37:BPS39" si="12040">VM37*$N37</f>
        <v>0</v>
      </c>
      <c r="BPT37" s="44">
        <f t="shared" ref="BPT37:BPT39" si="12041">VN37*$N37</f>
        <v>0</v>
      </c>
      <c r="BPU37" s="44">
        <f t="shared" ref="BPU37:BPU39" si="12042">VO37*$N37</f>
        <v>0</v>
      </c>
      <c r="BPV37" s="44">
        <f t="shared" ref="BPV37:BPV39" si="12043">VP37*$N37</f>
        <v>0</v>
      </c>
      <c r="BPW37" s="44">
        <f t="shared" ref="BPW37:BPW39" si="12044">VQ37*$N37</f>
        <v>0</v>
      </c>
      <c r="BPX37" s="44">
        <f t="shared" ref="BPX37:BPX39" si="12045">VR37*$N37</f>
        <v>0</v>
      </c>
      <c r="BPY37" s="44">
        <f t="shared" ref="BPY37:BPY39" si="12046">VS37*$N37</f>
        <v>0</v>
      </c>
      <c r="BPZ37" s="44">
        <f t="shared" ref="BPZ37:BPZ39" si="12047">VT37*$N37</f>
        <v>0</v>
      </c>
      <c r="BQA37" s="44">
        <f t="shared" ref="BQA37:BQA39" si="12048">VU37*$N37</f>
        <v>0</v>
      </c>
      <c r="BQB37" s="44">
        <f t="shared" ref="BQB37:BQB39" si="12049">VV37*$N37</f>
        <v>0</v>
      </c>
      <c r="BQC37" s="44">
        <f t="shared" ref="BQC37:BQC39" si="12050">VW37*$N37</f>
        <v>0</v>
      </c>
      <c r="BQD37" s="44">
        <f t="shared" ref="BQD37:BQD39" si="12051">VX37*$N37</f>
        <v>0</v>
      </c>
      <c r="BQE37" s="44">
        <f t="shared" ref="BQE37:BQE39" si="12052">VY37*$N37</f>
        <v>0</v>
      </c>
      <c r="BQF37" s="44">
        <f t="shared" ref="BQF37:BQF39" si="12053">VZ37*$N37</f>
        <v>0</v>
      </c>
      <c r="BQG37" s="44">
        <f t="shared" ref="BQG37:BQG39" si="12054">WA37*$N37</f>
        <v>0</v>
      </c>
      <c r="BQH37" s="44">
        <f t="shared" ref="BQH37:BQH39" si="12055">WB37*$N37</f>
        <v>0</v>
      </c>
      <c r="BQI37" s="44">
        <f t="shared" ref="BQI37:BQI39" si="12056">WC37*$N37</f>
        <v>0</v>
      </c>
      <c r="BQJ37" s="44">
        <f t="shared" ref="BQJ37:BQJ39" si="12057">WD37*$N37</f>
        <v>0</v>
      </c>
      <c r="BQK37" s="44">
        <f t="shared" ref="BQK37:BQK39" si="12058">WE37*$N37</f>
        <v>0</v>
      </c>
      <c r="BQL37" s="44">
        <f t="shared" ref="BQL37:BQL39" si="12059">WF37*$N37</f>
        <v>0</v>
      </c>
      <c r="BQM37" s="44">
        <f t="shared" ref="BQM37:BQM39" si="12060">WG37*$N37</f>
        <v>0</v>
      </c>
      <c r="BQN37" s="44">
        <f t="shared" ref="BQN37:BQN39" si="12061">WH37*$N37</f>
        <v>0</v>
      </c>
      <c r="BQO37" s="44">
        <f t="shared" ref="BQO37:BQO39" si="12062">WI37*$N37</f>
        <v>0</v>
      </c>
      <c r="BQP37" s="44">
        <f t="shared" ref="BQP37:BQP39" si="12063">WJ37*$N37</f>
        <v>0</v>
      </c>
      <c r="BQQ37" s="44">
        <f t="shared" ref="BQQ37:BQQ39" si="12064">WK37*$N37</f>
        <v>0</v>
      </c>
      <c r="BQR37" s="44">
        <f t="shared" ref="BQR37:BQR39" si="12065">WL37*$N37</f>
        <v>0</v>
      </c>
      <c r="BQS37" s="44">
        <f t="shared" ref="BQS37:BQS39" si="12066">WM37*$N37</f>
        <v>0</v>
      </c>
      <c r="BQT37" s="44">
        <f t="shared" ref="BQT37:BQT39" si="12067">WN37*$N37</f>
        <v>0</v>
      </c>
      <c r="BQU37" s="44">
        <f t="shared" ref="BQU37:BQU39" si="12068">WO37*$N37</f>
        <v>0</v>
      </c>
      <c r="BQV37" s="44">
        <f t="shared" ref="BQV37:BQV39" si="12069">WP37*$N37</f>
        <v>0</v>
      </c>
      <c r="BQW37" s="44">
        <f t="shared" ref="BQW37:BQW39" si="12070">WQ37*$N37</f>
        <v>0</v>
      </c>
      <c r="BQX37" s="44">
        <f t="shared" ref="BQX37:BQX39" si="12071">WR37*$N37</f>
        <v>0</v>
      </c>
      <c r="BQY37" s="44">
        <f t="shared" ref="BQY37:BQY39" si="12072">WS37*$N37</f>
        <v>0</v>
      </c>
      <c r="BQZ37" s="44">
        <f t="shared" ref="BQZ37:BQZ39" si="12073">WT37*$N37</f>
        <v>0</v>
      </c>
      <c r="BRA37" s="44">
        <f t="shared" ref="BRA37:BRA39" si="12074">WU37*$N37</f>
        <v>0</v>
      </c>
      <c r="BRB37" s="44">
        <f t="shared" ref="BRB37:BRB39" si="12075">WV37*$N37</f>
        <v>0</v>
      </c>
      <c r="BRC37" s="44">
        <f t="shared" ref="BRC37:BRC39" si="12076">WW37*$N37</f>
        <v>0</v>
      </c>
      <c r="BRD37" s="50"/>
      <c r="BRE37" s="50">
        <f t="shared" ref="BRE37:BRE39" si="12077">V37*$Q37</f>
        <v>0</v>
      </c>
      <c r="BRF37" s="50">
        <f t="shared" ref="BRF37:BRF39" si="12078">W37*$Q37</f>
        <v>0</v>
      </c>
      <c r="BRG37" s="50">
        <f t="shared" ref="BRG37:BRG39" si="12079">X37*$Q37</f>
        <v>0</v>
      </c>
      <c r="BRH37" s="50">
        <f t="shared" ref="BRH37:BRH39" si="12080">Y37*$Q37</f>
        <v>0</v>
      </c>
      <c r="BRI37" s="50">
        <f t="shared" ref="BRI37:BRI39" si="12081">Z37*$Q37</f>
        <v>0</v>
      </c>
      <c r="BRJ37" s="50">
        <f t="shared" ref="BRJ37:BRJ39" si="12082">AA37*$Q37</f>
        <v>0</v>
      </c>
      <c r="BRK37" s="50">
        <f t="shared" ref="BRK37:BRK39" si="12083">AB37*$Q37</f>
        <v>0</v>
      </c>
      <c r="BRL37" s="50">
        <f t="shared" ref="BRL37:BRL39" si="12084">AC37*$Q37</f>
        <v>0</v>
      </c>
      <c r="BRM37" s="50">
        <f t="shared" ref="BRM37:BRM39" si="12085">AD37*$Q37</f>
        <v>0</v>
      </c>
      <c r="BRN37" s="50">
        <f t="shared" ref="BRN37:BRN39" si="12086">AE37*$Q37</f>
        <v>0</v>
      </c>
      <c r="BRO37" s="50">
        <f t="shared" ref="BRO37:BRO39" si="12087">AF37*$Q37</f>
        <v>0</v>
      </c>
      <c r="BRP37" s="50">
        <f t="shared" ref="BRP37:BRP39" si="12088">AG37*$Q37</f>
        <v>0</v>
      </c>
      <c r="BRQ37" s="50">
        <f t="shared" ref="BRQ37:BRQ39" si="12089">AH37*$Q37</f>
        <v>0</v>
      </c>
      <c r="BRR37" s="50">
        <f t="shared" ref="BRR37:BRR39" si="12090">AI37*$Q37</f>
        <v>0</v>
      </c>
      <c r="BRS37" s="50">
        <f t="shared" ref="BRS37:BRS39" si="12091">AJ37*$Q37</f>
        <v>0</v>
      </c>
      <c r="BRT37" s="50">
        <f t="shared" ref="BRT37:BRT39" si="12092">AK37*$Q37</f>
        <v>0</v>
      </c>
      <c r="BRU37" s="50">
        <f t="shared" ref="BRU37:BRU39" si="12093">AL37*$Q37</f>
        <v>0</v>
      </c>
      <c r="BRV37" s="50">
        <f t="shared" ref="BRV37:BRV39" si="12094">AM37*$Q37</f>
        <v>0</v>
      </c>
      <c r="BRW37" s="50">
        <f t="shared" ref="BRW37:BRW39" si="12095">AN37*$Q37</f>
        <v>0</v>
      </c>
      <c r="BRX37" s="50">
        <f t="shared" ref="BRX37:BRX39" si="12096">AO37*$Q37</f>
        <v>0</v>
      </c>
      <c r="BRY37" s="50">
        <f t="shared" ref="BRY37:BRY39" si="12097">AP37*$Q37</f>
        <v>0</v>
      </c>
      <c r="BRZ37" s="50">
        <f t="shared" ref="BRZ37:BRZ39" si="12098">AQ37*$Q37</f>
        <v>0</v>
      </c>
      <c r="BSA37" s="50">
        <f t="shared" ref="BSA37:BSA39" si="12099">AR37*$Q37</f>
        <v>0</v>
      </c>
      <c r="BSB37" s="50">
        <f t="shared" ref="BSB37:BSB39" si="12100">AS37*$Q37</f>
        <v>0</v>
      </c>
      <c r="BSC37" s="50">
        <f t="shared" ref="BSC37:BSC39" si="12101">AT37*$Q37</f>
        <v>0</v>
      </c>
      <c r="BSD37" s="50">
        <f t="shared" ref="BSD37:BSD39" si="12102">AU37*$Q37</f>
        <v>0</v>
      </c>
      <c r="BSE37" s="50">
        <f t="shared" ref="BSE37:BSE39" si="12103">AV37*$Q37</f>
        <v>0</v>
      </c>
      <c r="BSF37" s="50">
        <f t="shared" ref="BSF37:BSF39" si="12104">AW37*$Q37</f>
        <v>0</v>
      </c>
      <c r="BSG37" s="50">
        <f t="shared" ref="BSG37:BSG39" si="12105">AX37*$Q37</f>
        <v>0</v>
      </c>
      <c r="BSH37" s="50">
        <f t="shared" ref="BSH37:BSH39" si="12106">AY37*$Q37</f>
        <v>0</v>
      </c>
      <c r="BSI37" s="50">
        <f t="shared" ref="BSI37:BSI39" si="12107">AZ37*$Q37</f>
        <v>0</v>
      </c>
      <c r="BSJ37" s="50">
        <f t="shared" ref="BSJ37:BSJ39" si="12108">BA37*$Q37</f>
        <v>0</v>
      </c>
      <c r="BSK37" s="50">
        <f t="shared" ref="BSK37:BSK39" si="12109">BB37*$Q37</f>
        <v>0</v>
      </c>
      <c r="BSL37" s="50">
        <f t="shared" ref="BSL37:BSL39" si="12110">BC37*$Q37</f>
        <v>0</v>
      </c>
      <c r="BSM37" s="50">
        <f t="shared" ref="BSM37:BSM39" si="12111">BD37*$Q37</f>
        <v>0</v>
      </c>
      <c r="BSN37" s="50" t="e">
        <f>#REF!*$Q37</f>
        <v>#REF!</v>
      </c>
      <c r="BSO37" s="50">
        <f t="shared" ref="BSO37:BSO39" si="12112">BF37*$Q37</f>
        <v>0</v>
      </c>
      <c r="BSP37" s="50">
        <f t="shared" ref="BSP37:BSP39" si="12113">BG37*$Q37</f>
        <v>0</v>
      </c>
      <c r="BSQ37" s="50">
        <f t="shared" ref="BSQ37:BSQ39" si="12114">BH37*$Q37</f>
        <v>0</v>
      </c>
      <c r="BSR37" s="50">
        <f t="shared" ref="BSR37:BSR39" si="12115">BI37*$Q37</f>
        <v>0</v>
      </c>
      <c r="BSS37" s="50">
        <f t="shared" ref="BSS37:BSS39" si="12116">BJ37*$Q37</f>
        <v>0</v>
      </c>
      <c r="BST37" s="50">
        <f t="shared" ref="BST37:BST39" si="12117">BK37*$Q37</f>
        <v>0</v>
      </c>
      <c r="BSU37" s="50">
        <f t="shared" ref="BSU37:BSU39" si="12118">BL37*$Q37</f>
        <v>0</v>
      </c>
      <c r="BSV37" s="50">
        <f t="shared" ref="BSV37:BSV39" si="12119">BM37*$Q37</f>
        <v>0</v>
      </c>
      <c r="BSW37" s="50">
        <f t="shared" ref="BSW37:BSW39" si="12120">BN37*$Q37</f>
        <v>0</v>
      </c>
      <c r="BSX37" s="50">
        <f t="shared" ref="BSX37:BSX39" si="12121">BO37*$Q37</f>
        <v>0</v>
      </c>
      <c r="BSY37" s="50">
        <f t="shared" ref="BSY37:BSY39" si="12122">BP37*$Q37</f>
        <v>0</v>
      </c>
      <c r="BSZ37" s="50">
        <f t="shared" ref="BSZ37:BSZ39" si="12123">BQ37*$Q37</f>
        <v>0</v>
      </c>
      <c r="BTA37" s="50">
        <f t="shared" ref="BTA37:BTA39" si="12124">BR37*$Q37</f>
        <v>0</v>
      </c>
      <c r="BTB37" s="50">
        <f t="shared" ref="BTB37:BTB39" si="12125">BS37*$Q37</f>
        <v>0</v>
      </c>
      <c r="BTC37" s="50">
        <f t="shared" ref="BTC37:BTC39" si="12126">BT37*$Q37</f>
        <v>0</v>
      </c>
      <c r="BTD37" s="50">
        <f t="shared" ref="BTD37:BTD39" si="12127">BU37*$Q37</f>
        <v>0</v>
      </c>
      <c r="BTE37" s="50">
        <f t="shared" ref="BTE37:BTE39" si="12128">BV37*$Q37</f>
        <v>0</v>
      </c>
      <c r="BTF37" s="50">
        <f t="shared" ref="BTF37:BTF39" si="12129">BW37*$Q37</f>
        <v>0</v>
      </c>
      <c r="BTG37" s="50">
        <f t="shared" ref="BTG37:BTG39" si="12130">BX37*$Q37</f>
        <v>0</v>
      </c>
      <c r="BTH37" s="50">
        <f t="shared" ref="BTH37:BTH39" si="12131">BY37*$Q37</f>
        <v>0</v>
      </c>
      <c r="BTI37" s="50">
        <f t="shared" ref="BTI37:BTI39" si="12132">BZ37*$Q37</f>
        <v>0</v>
      </c>
      <c r="BTJ37" s="50">
        <f t="shared" ref="BTJ37:BTJ39" si="12133">CA37*$Q37</f>
        <v>0</v>
      </c>
      <c r="BTK37" s="50">
        <f t="shared" ref="BTK37:BTK39" si="12134">CB37*$Q37</f>
        <v>0</v>
      </c>
      <c r="BTL37" s="50">
        <f t="shared" ref="BTL37:BTL39" si="12135">CC37*$Q37</f>
        <v>0</v>
      </c>
      <c r="BTM37" s="50">
        <f t="shared" ref="BTM37:BTM39" si="12136">CD37*$Q37</f>
        <v>0</v>
      </c>
      <c r="BTN37" s="50">
        <f t="shared" ref="BTN37:BTN39" si="12137">CE37*$Q37</f>
        <v>0</v>
      </c>
      <c r="BTO37" s="50">
        <f t="shared" ref="BTO37:BTO39" si="12138">CF37*$Q37</f>
        <v>0</v>
      </c>
      <c r="BTP37" s="50">
        <f t="shared" ref="BTP37:BTP39" si="12139">CG37*$Q37</f>
        <v>0</v>
      </c>
      <c r="BTQ37" s="50">
        <f t="shared" ref="BTQ37:BTQ39" si="12140">CH37*$Q37</f>
        <v>0</v>
      </c>
      <c r="BTR37" s="50">
        <f t="shared" ref="BTR37:BTR39" si="12141">CI37*$Q37</f>
        <v>0</v>
      </c>
      <c r="BTS37" s="50">
        <f t="shared" ref="BTS37:BTS39" si="12142">CJ37*$Q37</f>
        <v>0</v>
      </c>
      <c r="BTT37" s="50">
        <f t="shared" ref="BTT37:BTT39" si="12143">CK37*$Q37</f>
        <v>0</v>
      </c>
      <c r="BTU37" s="50">
        <f t="shared" ref="BTU37:BTU39" si="12144">CL37*$Q37</f>
        <v>0</v>
      </c>
      <c r="BTV37" s="50">
        <f t="shared" ref="BTV37:BTV39" si="12145">CM37*$Q37</f>
        <v>0</v>
      </c>
      <c r="BTW37" s="50">
        <f t="shared" ref="BTW37:BTW39" si="12146">CN37*$Q37</f>
        <v>0</v>
      </c>
      <c r="BTX37" s="50">
        <f t="shared" ref="BTX37:BTX39" si="12147">CO37*$Q37</f>
        <v>0</v>
      </c>
      <c r="BTY37" s="50">
        <f t="shared" ref="BTY37:BTY39" si="12148">CP37*$Q37</f>
        <v>0</v>
      </c>
      <c r="BTZ37" s="50">
        <f t="shared" ref="BTZ37:BTZ39" si="12149">CQ37*$Q37</f>
        <v>0</v>
      </c>
      <c r="BUA37" s="50">
        <f t="shared" ref="BUA37:BUA39" si="12150">CR37*$Q37</f>
        <v>0</v>
      </c>
      <c r="BUB37" s="50">
        <f t="shared" ref="BUB37:BUB39" si="12151">CS37*$Q37</f>
        <v>0</v>
      </c>
      <c r="BUC37" s="50">
        <f t="shared" ref="BUC37:BUC39" si="12152">CT37*$Q37</f>
        <v>0</v>
      </c>
      <c r="BUD37" s="50">
        <f t="shared" ref="BUD37:BUD39" si="12153">CU37*$Q37</f>
        <v>0</v>
      </c>
      <c r="BUE37" s="50">
        <f t="shared" ref="BUE37:BUE39" si="12154">CV37*$Q37</f>
        <v>0</v>
      </c>
      <c r="BUF37" s="50">
        <f t="shared" ref="BUF37:BUF39" si="12155">CW37*$Q37</f>
        <v>0</v>
      </c>
      <c r="BUG37" s="50">
        <f t="shared" ref="BUG37:BUG39" si="12156">CX37*$Q37</f>
        <v>0</v>
      </c>
      <c r="BUH37" s="50">
        <f t="shared" ref="BUH37:BUH39" si="12157">CY37*$Q37</f>
        <v>0</v>
      </c>
      <c r="BUI37" s="50">
        <f t="shared" ref="BUI37:BUI39" si="12158">CZ37*$Q37</f>
        <v>0</v>
      </c>
      <c r="BUJ37" s="50">
        <f t="shared" ref="BUJ37:BUJ39" si="12159">DA37*$Q37</f>
        <v>0</v>
      </c>
      <c r="BUK37" s="50">
        <f t="shared" ref="BUK37:BUK39" si="12160">DB37*$Q37</f>
        <v>0</v>
      </c>
      <c r="BUL37" s="50">
        <f t="shared" ref="BUL37:BUL39" si="12161">DC37*$Q37</f>
        <v>0</v>
      </c>
      <c r="BUM37" s="50">
        <f t="shared" ref="BUM37:BUM39" si="12162">DD37*$Q37</f>
        <v>0</v>
      </c>
      <c r="BUN37" s="50">
        <f t="shared" ref="BUN37:BUN39" si="12163">DE37*$Q37</f>
        <v>0</v>
      </c>
      <c r="BUO37" s="50">
        <f t="shared" ref="BUO37:BUO39" si="12164">DF37*$Q37</f>
        <v>0</v>
      </c>
      <c r="BUP37" s="50">
        <f t="shared" ref="BUP37:BUP39" si="12165">DG37*$Q37</f>
        <v>0</v>
      </c>
      <c r="BUQ37" s="50">
        <f t="shared" ref="BUQ37:BUQ39" si="12166">DH37*$Q37</f>
        <v>0</v>
      </c>
      <c r="BUR37" s="50">
        <f t="shared" ref="BUR37:BUR39" si="12167">DI37*$Q37</f>
        <v>0</v>
      </c>
      <c r="BUS37" s="50">
        <f t="shared" ref="BUS37:BUS39" si="12168">DJ37*$Q37</f>
        <v>0</v>
      </c>
      <c r="BUT37" s="50">
        <f t="shared" ref="BUT37:BUT39" si="12169">DK37*$Q37</f>
        <v>0</v>
      </c>
      <c r="BUU37" s="50">
        <f t="shared" ref="BUU37:BUU39" si="12170">DL37*$Q37</f>
        <v>0</v>
      </c>
      <c r="BUV37" s="50">
        <f t="shared" ref="BUV37:BUV39" si="12171">DM37*$Q37</f>
        <v>0</v>
      </c>
      <c r="BUW37" s="50">
        <f t="shared" ref="BUW37:BUW39" si="12172">DN37*$Q37</f>
        <v>0</v>
      </c>
      <c r="BUX37" s="50">
        <f t="shared" ref="BUX37:BUX39" si="12173">DO37*$Q37</f>
        <v>0</v>
      </c>
      <c r="BUY37" s="50">
        <f t="shared" ref="BUY37:BUY39" si="12174">DP37*$Q37</f>
        <v>0</v>
      </c>
      <c r="BUZ37" s="50">
        <f t="shared" ref="BUZ37:BUZ39" si="12175">DQ37*$Q37</f>
        <v>0</v>
      </c>
      <c r="BVA37" s="50">
        <f t="shared" ref="BVA37:BVA39" si="12176">DR37*$Q37</f>
        <v>0</v>
      </c>
      <c r="BVB37" s="50">
        <f t="shared" ref="BVB37:BVB39" si="12177">DS37*$Q37</f>
        <v>0</v>
      </c>
      <c r="BVC37" s="50">
        <f t="shared" ref="BVC37:BVC39" si="12178">DT37*$Q37</f>
        <v>0</v>
      </c>
      <c r="BVD37" s="50">
        <f t="shared" ref="BVD37:BVD39" si="12179">DU37*$Q37</f>
        <v>0</v>
      </c>
      <c r="BVE37" s="50">
        <f t="shared" ref="BVE37:BVE39" si="12180">DV37*$Q37</f>
        <v>0</v>
      </c>
      <c r="BVF37" s="50">
        <f t="shared" ref="BVF37:BVF39" si="12181">DW37*$Q37</f>
        <v>0</v>
      </c>
      <c r="BVG37" s="50">
        <f t="shared" ref="BVG37:BVG39" si="12182">DX37*$Q37</f>
        <v>0</v>
      </c>
      <c r="BVH37" s="50">
        <f t="shared" ref="BVH37:BVH39" si="12183">DY37*$Q37</f>
        <v>0</v>
      </c>
      <c r="BVI37" s="50">
        <f t="shared" ref="BVI37:BVI39" si="12184">DZ37*$Q37</f>
        <v>0</v>
      </c>
      <c r="BVJ37" s="50">
        <f t="shared" ref="BVJ37:BVJ39" si="12185">EA37*$Q37</f>
        <v>0</v>
      </c>
      <c r="BVK37" s="50">
        <f t="shared" ref="BVK37:BVK39" si="12186">EB37*$Q37</f>
        <v>0</v>
      </c>
      <c r="BVL37" s="50">
        <f t="shared" ref="BVL37:BVL39" si="12187">EC37*$Q37</f>
        <v>0</v>
      </c>
      <c r="BVM37" s="50">
        <f t="shared" ref="BVM37:BVM39" si="12188">ED37*$Q37</f>
        <v>0</v>
      </c>
      <c r="BVN37" s="50">
        <f t="shared" ref="BVN37:BVN39" si="12189">EE37*$Q37</f>
        <v>0</v>
      </c>
      <c r="BVO37" s="50">
        <f t="shared" ref="BVO37:BVO39" si="12190">EF37*$Q37</f>
        <v>0</v>
      </c>
      <c r="BVP37" s="50">
        <f t="shared" ref="BVP37:BVP39" si="12191">EG37*$Q37</f>
        <v>0</v>
      </c>
      <c r="BVQ37" s="50">
        <f t="shared" ref="BVQ37:BVQ39" si="12192">EH37*$Q37</f>
        <v>0</v>
      </c>
      <c r="BVR37" s="50">
        <f t="shared" ref="BVR37:BVR39" si="12193">EI37*$Q37</f>
        <v>0</v>
      </c>
      <c r="BVS37" s="50">
        <f t="shared" ref="BVS37:BVS39" si="12194">EJ37*$Q37</f>
        <v>0</v>
      </c>
      <c r="BVT37" s="50">
        <f t="shared" ref="BVT37:BVT39" si="12195">EK37*$Q37</f>
        <v>0</v>
      </c>
      <c r="BVU37" s="50">
        <f t="shared" ref="BVU37:BVU39" si="12196">EL37*$Q37</f>
        <v>0</v>
      </c>
      <c r="BVV37" s="50">
        <f t="shared" ref="BVV37:BVV39" si="12197">EM37*$Q37</f>
        <v>0</v>
      </c>
      <c r="BVW37" s="50">
        <f t="shared" ref="BVW37:BVW39" si="12198">EN37*$Q37</f>
        <v>0</v>
      </c>
      <c r="BVX37" s="50">
        <f t="shared" ref="BVX37:BVX39" si="12199">EO37*$Q37</f>
        <v>0</v>
      </c>
      <c r="BVY37" s="50">
        <f t="shared" ref="BVY37:BVY39" si="12200">EP37*$Q37</f>
        <v>0</v>
      </c>
      <c r="BVZ37" s="50">
        <f t="shared" ref="BVZ37:BVZ39" si="12201">EQ37*$Q37</f>
        <v>0</v>
      </c>
      <c r="BWA37" s="50">
        <f t="shared" ref="BWA37:BWA39" si="12202">ER37*$Q37</f>
        <v>0</v>
      </c>
      <c r="BWB37" s="50">
        <f t="shared" ref="BWB37:BWB39" si="12203">ES37*$Q37</f>
        <v>0</v>
      </c>
      <c r="BWC37" s="50">
        <f t="shared" ref="BWC37:BWC39" si="12204">ET37*$Q37</f>
        <v>0</v>
      </c>
      <c r="BWD37" s="50">
        <f t="shared" ref="BWD37:BWD39" si="12205">EU37*$Q37</f>
        <v>0</v>
      </c>
      <c r="BWE37" s="50">
        <f t="shared" ref="BWE37:BWE39" si="12206">EV37*$Q37</f>
        <v>0</v>
      </c>
      <c r="BWF37" s="50">
        <f t="shared" ref="BWF37:BWF39" si="12207">EW37*$Q37</f>
        <v>0</v>
      </c>
      <c r="BWG37" s="50">
        <f t="shared" ref="BWG37:BWG39" si="12208">EX37*$Q37</f>
        <v>0</v>
      </c>
      <c r="BWH37" s="50">
        <f t="shared" ref="BWH37:BWH39" si="12209">EY37*$Q37</f>
        <v>0</v>
      </c>
      <c r="BWI37" s="50">
        <f t="shared" ref="BWI37:BWI39" si="12210">EZ37*$Q37</f>
        <v>0</v>
      </c>
      <c r="BWJ37" s="50">
        <f t="shared" ref="BWJ37:BWJ39" si="12211">FA37*$Q37</f>
        <v>0</v>
      </c>
      <c r="BWK37" s="50">
        <f t="shared" ref="BWK37:BWK39" si="12212">FB37*$Q37</f>
        <v>0</v>
      </c>
      <c r="BWL37" s="50">
        <f t="shared" ref="BWL37:BWL39" si="12213">FC37*$Q37</f>
        <v>0</v>
      </c>
      <c r="BWM37" s="50">
        <f t="shared" ref="BWM37:BWM39" si="12214">FD37*$Q37</f>
        <v>0</v>
      </c>
      <c r="BWN37" s="50">
        <f t="shared" ref="BWN37:BWN39" si="12215">FE37*$Q37</f>
        <v>0</v>
      </c>
      <c r="BWO37" s="50">
        <f t="shared" ref="BWO37:BWO39" si="12216">FF37*$Q37</f>
        <v>0</v>
      </c>
      <c r="BWP37" s="50">
        <f t="shared" ref="BWP37:BWP39" si="12217">FG37*$Q37</f>
        <v>0</v>
      </c>
      <c r="BWQ37" s="50">
        <f t="shared" ref="BWQ37:BWQ39" si="12218">FH37*$Q37</f>
        <v>0</v>
      </c>
      <c r="BWR37" s="50">
        <f t="shared" ref="BWR37:BWR39" si="12219">FI37*$Q37</f>
        <v>0</v>
      </c>
      <c r="BWS37" s="50">
        <f t="shared" ref="BWS37:BWS39" si="12220">FJ37*$Q37</f>
        <v>0</v>
      </c>
      <c r="BWT37" s="50">
        <f t="shared" ref="BWT37:BWT39" si="12221">FK37*$Q37</f>
        <v>0</v>
      </c>
      <c r="BWU37" s="50">
        <f t="shared" ref="BWU37:BWU39" si="12222">FL37*$Q37</f>
        <v>0</v>
      </c>
      <c r="BWV37" s="50">
        <f t="shared" ref="BWV37:BWV39" si="12223">FM37*$Q37</f>
        <v>0</v>
      </c>
      <c r="BWW37" s="50">
        <f t="shared" ref="BWW37:BWW39" si="12224">FN37*$Q37</f>
        <v>0</v>
      </c>
      <c r="BWX37" s="50">
        <f t="shared" ref="BWX37:BWX39" si="12225">FO37*$Q37</f>
        <v>0</v>
      </c>
      <c r="BWY37" s="50">
        <f t="shared" ref="BWY37:BWY39" si="12226">FP37*$Q37</f>
        <v>0</v>
      </c>
      <c r="BWZ37" s="50">
        <f t="shared" ref="BWZ37:BWZ39" si="12227">FQ37*$Q37</f>
        <v>0</v>
      </c>
      <c r="BXA37" s="50">
        <f t="shared" ref="BXA37:BXA39" si="12228">FR37*$Q37</f>
        <v>0</v>
      </c>
      <c r="BXB37" s="50">
        <f t="shared" ref="BXB37:BXB39" si="12229">FS37*$Q37</f>
        <v>0</v>
      </c>
      <c r="BXC37" s="50">
        <f t="shared" ref="BXC37:BXC39" si="12230">FT37*$Q37</f>
        <v>0</v>
      </c>
      <c r="BXD37" s="50">
        <f t="shared" ref="BXD37:BXD39" si="12231">FU37*$Q37</f>
        <v>0</v>
      </c>
      <c r="BXE37" s="50">
        <f t="shared" ref="BXE37:BXE39" si="12232">FV37*$Q37</f>
        <v>0</v>
      </c>
      <c r="BXF37" s="50">
        <f t="shared" ref="BXF37:BXF39" si="12233">FW37*$Q37</f>
        <v>0</v>
      </c>
      <c r="BXG37" s="50">
        <f t="shared" ref="BXG37:BXG39" si="12234">FX37*$Q37</f>
        <v>0</v>
      </c>
      <c r="BXH37" s="50">
        <f t="shared" ref="BXH37:BXH39" si="12235">FY37*$Q37</f>
        <v>0</v>
      </c>
      <c r="BXI37" s="50">
        <f t="shared" ref="BXI37:BXI39" si="12236">FZ37*$Q37</f>
        <v>0</v>
      </c>
      <c r="BXJ37" s="50">
        <f t="shared" ref="BXJ37:BXJ39" si="12237">GA37*$Q37</f>
        <v>0</v>
      </c>
      <c r="BXK37" s="50">
        <f t="shared" ref="BXK37:BXK39" si="12238">GB37*$Q37</f>
        <v>0</v>
      </c>
      <c r="BXL37" s="50">
        <f t="shared" ref="BXL37:BXL39" si="12239">GC37*$Q37</f>
        <v>0</v>
      </c>
      <c r="BXM37" s="50">
        <f t="shared" ref="BXM37:BXM39" si="12240">GD37*$Q37</f>
        <v>0</v>
      </c>
      <c r="BXN37" s="50">
        <f t="shared" ref="BXN37:BXN39" si="12241">GE37*$Q37</f>
        <v>0</v>
      </c>
      <c r="BXO37" s="50">
        <f t="shared" ref="BXO37:BXO39" si="12242">GF37*$Q37</f>
        <v>0</v>
      </c>
      <c r="BXP37" s="50">
        <f t="shared" ref="BXP37:BXP39" si="12243">GG37*$Q37</f>
        <v>0</v>
      </c>
      <c r="BXQ37" s="50">
        <f t="shared" ref="BXQ37:BXQ39" si="12244">GH37*$Q37</f>
        <v>0</v>
      </c>
      <c r="BXR37" s="50">
        <f t="shared" ref="BXR37:BXR39" si="12245">GI37*$Q37</f>
        <v>0</v>
      </c>
      <c r="BXS37" s="50">
        <f t="shared" ref="BXS37:BXS39" si="12246">GJ37*$Q37</f>
        <v>0</v>
      </c>
      <c r="BXT37" s="50">
        <f t="shared" ref="BXT37:BXT39" si="12247">GK37*$Q37</f>
        <v>0</v>
      </c>
      <c r="BXU37" s="50">
        <f t="shared" ref="BXU37:BXU39" si="12248">GL37*$Q37</f>
        <v>0</v>
      </c>
      <c r="BXV37" s="50">
        <f t="shared" ref="BXV37:BXV39" si="12249">GM37*$Q37</f>
        <v>0</v>
      </c>
      <c r="BXW37" s="50">
        <f t="shared" ref="BXW37:BXW39" si="12250">GN37*$Q37</f>
        <v>0</v>
      </c>
      <c r="BXX37" s="50">
        <f t="shared" ref="BXX37:BXX39" si="12251">GO37*$Q37</f>
        <v>0</v>
      </c>
      <c r="BXY37" s="50">
        <f t="shared" ref="BXY37:BXY39" si="12252">GP37*$Q37</f>
        <v>0</v>
      </c>
      <c r="BXZ37" s="50">
        <f t="shared" ref="BXZ37:BXZ39" si="12253">GQ37*$Q37</f>
        <v>0</v>
      </c>
      <c r="BYA37" s="50">
        <f t="shared" ref="BYA37:BYA39" si="12254">GR37*$Q37</f>
        <v>0</v>
      </c>
      <c r="BYB37" s="50">
        <f t="shared" ref="BYB37:BYB39" si="12255">GS37*$Q37</f>
        <v>0</v>
      </c>
      <c r="BYC37" s="50">
        <f t="shared" ref="BYC37:BYC39" si="12256">GT37*$Q37</f>
        <v>0</v>
      </c>
      <c r="BYD37" s="50">
        <f t="shared" ref="BYD37:BYD39" si="12257">GU37*$Q37</f>
        <v>0</v>
      </c>
      <c r="BYE37" s="50">
        <f t="shared" ref="BYE37:BYE39" si="12258">GV37*$Q37</f>
        <v>0</v>
      </c>
      <c r="BYF37" s="50">
        <f t="shared" ref="BYF37:BYF39" si="12259">GW37*$Q37</f>
        <v>0</v>
      </c>
      <c r="BYG37" s="50">
        <f t="shared" ref="BYG37:BYG39" si="12260">GX37*$Q37</f>
        <v>0</v>
      </c>
      <c r="BYH37" s="50">
        <f t="shared" ref="BYH37:BYH39" si="12261">GY37*$Q37</f>
        <v>0</v>
      </c>
      <c r="BYI37" s="50">
        <f t="shared" ref="BYI37:BYI39" si="12262">GZ37*$Q37</f>
        <v>0</v>
      </c>
      <c r="BYJ37" s="50">
        <f t="shared" ref="BYJ37:BYJ39" si="12263">HA37*$Q37</f>
        <v>0</v>
      </c>
      <c r="BYK37" s="50">
        <f t="shared" ref="BYK37:BYK39" si="12264">HB37*$Q37</f>
        <v>0</v>
      </c>
      <c r="BYL37" s="50">
        <f t="shared" ref="BYL37:BYL39" si="12265">HC37*$Q37</f>
        <v>0</v>
      </c>
      <c r="BYM37" s="50">
        <f t="shared" ref="BYM37:BYM39" si="12266">HD37*$Q37</f>
        <v>0</v>
      </c>
      <c r="BYN37" s="50">
        <f t="shared" ref="BYN37:BYN39" si="12267">HE37*$Q37</f>
        <v>0</v>
      </c>
      <c r="BYO37" s="50">
        <f t="shared" ref="BYO37:BYO39" si="12268">HF37*$Q37</f>
        <v>0</v>
      </c>
      <c r="BYP37" s="50">
        <f t="shared" ref="BYP37:BYP39" si="12269">HG37*$Q37</f>
        <v>0</v>
      </c>
      <c r="BYQ37" s="50">
        <f t="shared" ref="BYQ37:BYQ39" si="12270">HH37*$Q37</f>
        <v>0</v>
      </c>
      <c r="BYR37" s="50">
        <f t="shared" ref="BYR37:BYR39" si="12271">HI37*$Q37</f>
        <v>0</v>
      </c>
      <c r="BYS37" s="50">
        <f t="shared" ref="BYS37:BYS39" si="12272">HJ37*$Q37</f>
        <v>0</v>
      </c>
      <c r="BYT37" s="50">
        <f t="shared" ref="BYT37:BYT39" si="12273">HK37*$Q37</f>
        <v>0</v>
      </c>
      <c r="BYU37" s="50">
        <f t="shared" ref="BYU37:BYU39" si="12274">HL37*$Q37</f>
        <v>0</v>
      </c>
      <c r="BYV37" s="50">
        <f t="shared" ref="BYV37:BYV39" si="12275">HM37*$Q37</f>
        <v>0</v>
      </c>
      <c r="BYW37" s="50">
        <f t="shared" ref="BYW37:BYW39" si="12276">HN37*$Q37</f>
        <v>0</v>
      </c>
      <c r="BYX37" s="50">
        <f t="shared" ref="BYX37:BYX39" si="12277">HO37*$Q37</f>
        <v>0</v>
      </c>
      <c r="BYY37" s="50">
        <f t="shared" ref="BYY37:BYY39" si="12278">HP37*$Q37</f>
        <v>0</v>
      </c>
      <c r="BYZ37" s="50">
        <f t="shared" ref="BYZ37:BYZ39" si="12279">HQ37*$Q37</f>
        <v>0</v>
      </c>
      <c r="BZA37" s="50">
        <f t="shared" ref="BZA37:BZA39" si="12280">HR37*$Q37</f>
        <v>0</v>
      </c>
      <c r="BZB37" s="50">
        <f t="shared" ref="BZB37:BZB39" si="12281">HS37*$Q37</f>
        <v>0</v>
      </c>
      <c r="BZC37" s="50">
        <f t="shared" ref="BZC37:BZC39" si="12282">HT37*$Q37</f>
        <v>0</v>
      </c>
      <c r="BZD37" s="50">
        <f t="shared" ref="BZD37:BZD39" si="12283">HU37*$Q37</f>
        <v>0</v>
      </c>
      <c r="BZE37" s="50">
        <f t="shared" ref="BZE37:BZE39" si="12284">HV37*$Q37</f>
        <v>0</v>
      </c>
      <c r="BZF37" s="50">
        <f t="shared" ref="BZF37:BZF39" si="12285">HW37*$Q37</f>
        <v>0</v>
      </c>
      <c r="BZG37" s="50">
        <f t="shared" ref="BZG37:BZG39" si="12286">HX37*$Q37</f>
        <v>0</v>
      </c>
      <c r="BZH37" s="50">
        <f t="shared" ref="BZH37:BZH39" si="12287">HY37*$Q37</f>
        <v>0</v>
      </c>
      <c r="BZI37" s="50">
        <f t="shared" ref="BZI37:BZI39" si="12288">HZ37*$Q37</f>
        <v>0</v>
      </c>
      <c r="BZJ37" s="50">
        <f t="shared" ref="BZJ37:BZJ39" si="12289">IA37*$Q37</f>
        <v>0</v>
      </c>
      <c r="BZK37" s="50">
        <f t="shared" ref="BZK37:BZK39" si="12290">IB37*$Q37</f>
        <v>0</v>
      </c>
      <c r="BZL37" s="50">
        <f t="shared" ref="BZL37:BZL39" si="12291">IC37*$Q37</f>
        <v>0</v>
      </c>
      <c r="BZM37" s="50">
        <f t="shared" ref="BZM37:BZM39" si="12292">ID37*$Q37</f>
        <v>0</v>
      </c>
      <c r="BZN37" s="50">
        <f t="shared" ref="BZN37:BZN39" si="12293">IE37*$Q37</f>
        <v>0</v>
      </c>
      <c r="BZO37" s="50">
        <f t="shared" ref="BZO37:BZO39" si="12294">IF37*$Q37</f>
        <v>0</v>
      </c>
      <c r="BZP37" s="50">
        <f t="shared" ref="BZP37:BZP39" si="12295">IG37*$Q37</f>
        <v>0</v>
      </c>
      <c r="BZQ37" s="50">
        <f t="shared" ref="BZQ37:BZQ39" si="12296">IH37*$Q37</f>
        <v>0</v>
      </c>
      <c r="BZR37" s="50">
        <f t="shared" ref="BZR37:BZR39" si="12297">II37*$Q37</f>
        <v>0</v>
      </c>
      <c r="BZS37" s="50">
        <f t="shared" ref="BZS37:BZS39" si="12298">IJ37*$Q37</f>
        <v>0</v>
      </c>
      <c r="BZT37" s="50">
        <f t="shared" ref="BZT37:BZT39" si="12299">IK37*$Q37</f>
        <v>0</v>
      </c>
      <c r="BZU37" s="50">
        <f t="shared" ref="BZU37:BZU39" si="12300">IL37*$Q37</f>
        <v>0</v>
      </c>
      <c r="BZV37" s="50">
        <f t="shared" ref="BZV37:BZV39" si="12301">IM37*$Q37</f>
        <v>0</v>
      </c>
      <c r="BZW37" s="50">
        <f t="shared" ref="BZW37:BZW39" si="12302">IN37*$Q37</f>
        <v>0</v>
      </c>
      <c r="BZX37" s="50">
        <f t="shared" ref="BZX37:BZX39" si="12303">IO37*$Q37</f>
        <v>0</v>
      </c>
      <c r="BZY37" s="50">
        <f t="shared" ref="BZY37:BZY39" si="12304">IP37*$Q37</f>
        <v>0</v>
      </c>
      <c r="BZZ37" s="50">
        <f t="shared" ref="BZZ37:BZZ39" si="12305">IQ37*$Q37</f>
        <v>0</v>
      </c>
      <c r="CAA37" s="50">
        <f t="shared" ref="CAA37:CAA39" si="12306">IR37*$Q37</f>
        <v>0</v>
      </c>
      <c r="CAB37" s="50">
        <f t="shared" ref="CAB37:CAB39" si="12307">IS37*$Q37</f>
        <v>0</v>
      </c>
      <c r="CAC37" s="50">
        <f t="shared" ref="CAC37:CAC39" si="12308">IT37*$Q37</f>
        <v>0</v>
      </c>
      <c r="CAD37" s="50">
        <f t="shared" ref="CAD37:CAD39" si="12309">IU37*$Q37</f>
        <v>0</v>
      </c>
      <c r="CAE37" s="50">
        <f t="shared" ref="CAE37:CAE39" si="12310">IV37*$Q37</f>
        <v>0</v>
      </c>
      <c r="CAF37" s="50">
        <f t="shared" ref="CAF37:CAF39" si="12311">IW37*$Q37</f>
        <v>0</v>
      </c>
      <c r="CAG37" s="50">
        <f t="shared" ref="CAG37:CAG39" si="12312">IX37*$Q37</f>
        <v>0</v>
      </c>
      <c r="CAH37" s="50">
        <f t="shared" ref="CAH37:CAH39" si="12313">IY37*$Q37</f>
        <v>0</v>
      </c>
      <c r="CAI37" s="50">
        <f t="shared" ref="CAI37:CAI39" si="12314">IZ37*$Q37</f>
        <v>0</v>
      </c>
      <c r="CAJ37" s="50">
        <f t="shared" ref="CAJ37:CAJ39" si="12315">JA37*$Q37</f>
        <v>0</v>
      </c>
      <c r="CAK37" s="50">
        <f t="shared" ref="CAK37:CAK39" si="12316">JB37*$Q37</f>
        <v>0</v>
      </c>
      <c r="CAL37" s="50">
        <f t="shared" ref="CAL37:CAL39" si="12317">JC37*$Q37</f>
        <v>0</v>
      </c>
      <c r="CAM37" s="50">
        <f t="shared" ref="CAM37:CAM39" si="12318">JD37*$Q37</f>
        <v>0</v>
      </c>
      <c r="CAN37" s="50">
        <f t="shared" ref="CAN37:CAN39" si="12319">JE37*$Q37</f>
        <v>0</v>
      </c>
      <c r="CAO37" s="50">
        <f t="shared" ref="CAO37:CAO39" si="12320">JF37*$Q37</f>
        <v>0</v>
      </c>
      <c r="CAP37" s="50">
        <f t="shared" ref="CAP37:CAP39" si="12321">JG37*$Q37</f>
        <v>0</v>
      </c>
      <c r="CAQ37" s="50">
        <f t="shared" ref="CAQ37:CAQ39" si="12322">JH37*$Q37</f>
        <v>0</v>
      </c>
      <c r="CAR37" s="50">
        <f t="shared" ref="CAR37:CAR39" si="12323">JI37*$Q37</f>
        <v>0</v>
      </c>
      <c r="CAS37" s="50">
        <f t="shared" ref="CAS37:CAS39" si="12324">JJ37*$Q37</f>
        <v>0</v>
      </c>
      <c r="CAT37" s="50">
        <f t="shared" ref="CAT37:CAT39" si="12325">JK37*$Q37</f>
        <v>0</v>
      </c>
      <c r="CAU37" s="50">
        <f t="shared" ref="CAU37:CAU39" si="12326">JL37*$Q37</f>
        <v>0</v>
      </c>
      <c r="CAV37" s="50">
        <f t="shared" ref="CAV37:CAV39" si="12327">JM37*$Q37</f>
        <v>0</v>
      </c>
      <c r="CAW37" s="50">
        <f t="shared" ref="CAW37:CAW39" si="12328">JN37*$Q37</f>
        <v>0</v>
      </c>
      <c r="CAX37" s="50">
        <f t="shared" ref="CAX37:CAX39" si="12329">JO37*$Q37</f>
        <v>0</v>
      </c>
      <c r="CAY37" s="50">
        <f t="shared" ref="CAY37:CAY39" si="12330">JP37*$Q37</f>
        <v>0</v>
      </c>
      <c r="CAZ37" s="50">
        <f t="shared" ref="CAZ37:CAZ39" si="12331">JQ37*$Q37</f>
        <v>0</v>
      </c>
      <c r="CBA37" s="50">
        <f t="shared" ref="CBA37:CBA39" si="12332">JR37*$Q37</f>
        <v>0</v>
      </c>
      <c r="CBB37" s="50">
        <f t="shared" ref="CBB37:CBB39" si="12333">JS37*$Q37</f>
        <v>0</v>
      </c>
      <c r="CBC37" s="50">
        <f t="shared" ref="CBC37:CBC39" si="12334">JT37*$Q37</f>
        <v>0</v>
      </c>
      <c r="CBD37" s="50">
        <f t="shared" ref="CBD37:CBD39" si="12335">JU37*$Q37</f>
        <v>0</v>
      </c>
      <c r="CBE37" s="50">
        <f t="shared" ref="CBE37:CBE39" si="12336">JV37*$Q37</f>
        <v>0</v>
      </c>
      <c r="CBF37" s="50">
        <f t="shared" ref="CBF37:CBF39" si="12337">JW37*$Q37</f>
        <v>0</v>
      </c>
      <c r="CBG37" s="50">
        <f t="shared" ref="CBG37:CBG39" si="12338">JX37*$Q37</f>
        <v>0</v>
      </c>
      <c r="CBH37" s="50">
        <f t="shared" ref="CBH37:CBH39" si="12339">JY37*$Q37</f>
        <v>0</v>
      </c>
      <c r="CBI37" s="50">
        <f t="shared" ref="CBI37:CBI39" si="12340">JZ37*$Q37</f>
        <v>0</v>
      </c>
      <c r="CBJ37" s="50">
        <f t="shared" ref="CBJ37:CBJ39" si="12341">KA37*$Q37</f>
        <v>0</v>
      </c>
      <c r="CBK37" s="50">
        <f t="shared" ref="CBK37:CBK39" si="12342">KB37*$Q37</f>
        <v>0</v>
      </c>
      <c r="CBL37" s="50">
        <f t="shared" ref="CBL37:CBL39" si="12343">KC37*$Q37</f>
        <v>0</v>
      </c>
      <c r="CBM37" s="50">
        <f t="shared" ref="CBM37:CBM39" si="12344">KD37*$Q37</f>
        <v>0</v>
      </c>
      <c r="CBN37" s="50">
        <f t="shared" ref="CBN37:CBN39" si="12345">KE37*$Q37</f>
        <v>0</v>
      </c>
      <c r="CBO37" s="50">
        <f t="shared" ref="CBO37:CBO39" si="12346">KF37*$Q37</f>
        <v>0</v>
      </c>
      <c r="CBP37" s="50">
        <f t="shared" ref="CBP37:CBP39" si="12347">KG37*$Q37</f>
        <v>0</v>
      </c>
      <c r="CBQ37" s="50">
        <f t="shared" ref="CBQ37:CBQ39" si="12348">KH37*$Q37</f>
        <v>0</v>
      </c>
      <c r="CBR37" s="50">
        <f t="shared" ref="CBR37:CBR39" si="12349">KI37*$Q37</f>
        <v>0</v>
      </c>
      <c r="CBS37" s="50">
        <f t="shared" ref="CBS37:CBS39" si="12350">KJ37*$Q37</f>
        <v>0</v>
      </c>
      <c r="CBT37" s="50">
        <f t="shared" ref="CBT37:CBT39" si="12351">KK37*$Q37</f>
        <v>0</v>
      </c>
      <c r="CBU37" s="50">
        <f t="shared" ref="CBU37:CBU39" si="12352">KL37*$Q37</f>
        <v>0</v>
      </c>
      <c r="CBV37" s="50">
        <f t="shared" ref="CBV37:CBV39" si="12353">KM37*$Q37</f>
        <v>0</v>
      </c>
      <c r="CBW37" s="50">
        <f t="shared" ref="CBW37:CBW39" si="12354">KN37*$Q37</f>
        <v>0</v>
      </c>
      <c r="CBX37" s="50">
        <f t="shared" ref="CBX37:CBX39" si="12355">KO37*$Q37</f>
        <v>0</v>
      </c>
      <c r="CBY37" s="50">
        <f t="shared" ref="CBY37:CBY39" si="12356">KP37*$Q37</f>
        <v>0</v>
      </c>
      <c r="CBZ37" s="50">
        <f t="shared" ref="CBZ37:CBZ39" si="12357">KQ37*$Q37</f>
        <v>0</v>
      </c>
      <c r="CCA37" s="50">
        <f t="shared" ref="CCA37:CCA39" si="12358">KR37*$Q37</f>
        <v>0</v>
      </c>
      <c r="CCB37" s="50">
        <f t="shared" ref="CCB37:CCB39" si="12359">KS37*$Q37</f>
        <v>0</v>
      </c>
      <c r="CCC37" s="50">
        <f t="shared" ref="CCC37:CCC39" si="12360">KT37*$Q37</f>
        <v>0</v>
      </c>
      <c r="CCD37" s="50">
        <f t="shared" ref="CCD37:CCD39" si="12361">KU37*$Q37</f>
        <v>0</v>
      </c>
      <c r="CCE37" s="50">
        <f t="shared" ref="CCE37:CCE39" si="12362">KV37*$Q37</f>
        <v>0</v>
      </c>
      <c r="CCF37" s="50">
        <f t="shared" ref="CCF37:CCF39" si="12363">KW37*$Q37</f>
        <v>0</v>
      </c>
      <c r="CCG37" s="50">
        <f t="shared" ref="CCG37:CCG39" si="12364">KX37*$Q37</f>
        <v>0</v>
      </c>
      <c r="CCH37" s="50">
        <f t="shared" ref="CCH37:CCH39" si="12365">KY37*$Q37</f>
        <v>0</v>
      </c>
      <c r="CCI37" s="50">
        <f t="shared" ref="CCI37:CCI39" si="12366">KZ37*$Q37</f>
        <v>0</v>
      </c>
      <c r="CCJ37" s="50">
        <f t="shared" ref="CCJ37:CCJ39" si="12367">LA37*$Q37</f>
        <v>0</v>
      </c>
      <c r="CCK37" s="50">
        <f t="shared" ref="CCK37:CCK39" si="12368">LB37*$Q37</f>
        <v>0</v>
      </c>
      <c r="CCL37" s="50">
        <f t="shared" ref="CCL37:CCL39" si="12369">LC37*$Q37</f>
        <v>0</v>
      </c>
      <c r="CCM37" s="50">
        <f t="shared" ref="CCM37:CCM39" si="12370">LD37*$Q37</f>
        <v>0</v>
      </c>
      <c r="CCN37" s="50">
        <f t="shared" ref="CCN37:CCN39" si="12371">LE37*$Q37</f>
        <v>0</v>
      </c>
      <c r="CCO37" s="50">
        <f t="shared" ref="CCO37:CCO39" si="12372">LF37*$Q37</f>
        <v>0</v>
      </c>
      <c r="CCP37" s="50">
        <f t="shared" ref="CCP37:CCP39" si="12373">LG37*$Q37</f>
        <v>0</v>
      </c>
      <c r="CCQ37" s="50">
        <f t="shared" ref="CCQ37:CCQ39" si="12374">LH37*$Q37</f>
        <v>0</v>
      </c>
      <c r="CCR37" s="50">
        <f t="shared" ref="CCR37:CCR39" si="12375">LI37*$Q37</f>
        <v>0</v>
      </c>
      <c r="CCS37" s="50">
        <f t="shared" ref="CCS37:CCS39" si="12376">LJ37*$Q37</f>
        <v>0</v>
      </c>
      <c r="CCT37" s="50">
        <f t="shared" ref="CCT37:CCT39" si="12377">LK37*$Q37</f>
        <v>0</v>
      </c>
      <c r="CCU37" s="50">
        <f t="shared" ref="CCU37:CCU39" si="12378">LL37*$Q37</f>
        <v>0</v>
      </c>
      <c r="CCV37" s="50">
        <f t="shared" ref="CCV37:CCV39" si="12379">LM37*$Q37</f>
        <v>0</v>
      </c>
      <c r="CCW37" s="50">
        <f t="shared" ref="CCW37:CCW39" si="12380">LN37*$Q37</f>
        <v>0</v>
      </c>
      <c r="CCX37" s="50">
        <f t="shared" ref="CCX37:CCX39" si="12381">LO37*$Q37</f>
        <v>0</v>
      </c>
      <c r="CCY37" s="50">
        <f t="shared" ref="CCY37:CCY39" si="12382">LP37*$Q37</f>
        <v>0</v>
      </c>
      <c r="CCZ37" s="50">
        <f t="shared" ref="CCZ37:CCZ39" si="12383">LQ37*$Q37</f>
        <v>0</v>
      </c>
      <c r="CDA37" s="50">
        <f t="shared" ref="CDA37:CDA39" si="12384">LR37*$Q37</f>
        <v>0</v>
      </c>
      <c r="CDB37" s="50">
        <f t="shared" ref="CDB37:CDB39" si="12385">LS37*$Q37</f>
        <v>0</v>
      </c>
      <c r="CDC37" s="50">
        <f t="shared" ref="CDC37:CDC39" si="12386">LT37*$Q37</f>
        <v>0</v>
      </c>
      <c r="CDD37" s="50">
        <f t="shared" ref="CDD37:CDD39" si="12387">LU37*$Q37</f>
        <v>0</v>
      </c>
      <c r="CDE37" s="50">
        <f t="shared" ref="CDE37:CDE39" si="12388">LV37*$Q37</f>
        <v>0</v>
      </c>
      <c r="CDF37" s="50">
        <f t="shared" ref="CDF37:CDF39" si="12389">LW37*$Q37</f>
        <v>0</v>
      </c>
      <c r="CDG37" s="50">
        <f t="shared" ref="CDG37:CDG39" si="12390">LX37*$Q37</f>
        <v>0</v>
      </c>
      <c r="CDH37" s="50">
        <f t="shared" ref="CDH37:CDH39" si="12391">LY37*$Q37</f>
        <v>0</v>
      </c>
      <c r="CDI37" s="50">
        <f t="shared" ref="CDI37:CDI39" si="12392">LZ37*$Q37</f>
        <v>0</v>
      </c>
      <c r="CDJ37" s="50">
        <f t="shared" ref="CDJ37:CDJ39" si="12393">MA37*$Q37</f>
        <v>0</v>
      </c>
      <c r="CDK37" s="50">
        <f t="shared" ref="CDK37:CDK39" si="12394">MB37*$Q37</f>
        <v>0</v>
      </c>
      <c r="CDL37" s="50">
        <f t="shared" ref="CDL37:CDL39" si="12395">MC37*$Q37</f>
        <v>0</v>
      </c>
      <c r="CDM37" s="50">
        <f t="shared" ref="CDM37:CDM39" si="12396">MD37*$Q37</f>
        <v>0</v>
      </c>
      <c r="CDN37" s="50">
        <f t="shared" ref="CDN37:CDN39" si="12397">ME37*$Q37</f>
        <v>0</v>
      </c>
      <c r="CDO37" s="50">
        <f t="shared" ref="CDO37:CDO39" si="12398">MF37*$Q37</f>
        <v>0</v>
      </c>
      <c r="CDP37" s="50">
        <f t="shared" ref="CDP37:CDP39" si="12399">MG37*$Q37</f>
        <v>0</v>
      </c>
      <c r="CDQ37" s="50">
        <f t="shared" ref="CDQ37:CDQ39" si="12400">MH37*$Q37</f>
        <v>0</v>
      </c>
      <c r="CDR37" s="50">
        <f t="shared" ref="CDR37:CDR39" si="12401">MI37*$Q37</f>
        <v>0</v>
      </c>
      <c r="CDS37" s="50">
        <f t="shared" ref="CDS37:CDS39" si="12402">MJ37*$Q37</f>
        <v>0</v>
      </c>
      <c r="CDT37" s="50">
        <f t="shared" ref="CDT37:CDT39" si="12403">MK37*$Q37</f>
        <v>0</v>
      </c>
      <c r="CDU37" s="50">
        <f t="shared" ref="CDU37:CDU39" si="12404">ML37*$Q37</f>
        <v>0</v>
      </c>
      <c r="CDV37" s="50">
        <f t="shared" ref="CDV37:CDV39" si="12405">MM37*$Q37</f>
        <v>0</v>
      </c>
      <c r="CDW37" s="50">
        <f t="shared" ref="CDW37:CDW39" si="12406">MN37*$Q37</f>
        <v>0</v>
      </c>
      <c r="CDX37" s="50">
        <f t="shared" ref="CDX37:CDX39" si="12407">MO37*$Q37</f>
        <v>0</v>
      </c>
      <c r="CDY37" s="50">
        <f t="shared" ref="CDY37:CDY39" si="12408">MP37*$Q37</f>
        <v>0</v>
      </c>
      <c r="CDZ37" s="50">
        <f t="shared" ref="CDZ37:CDZ39" si="12409">MQ37*$Q37</f>
        <v>0</v>
      </c>
      <c r="CEA37" s="50">
        <f t="shared" ref="CEA37:CEA39" si="12410">MR37*$Q37</f>
        <v>0</v>
      </c>
      <c r="CEB37" s="50">
        <f t="shared" ref="CEB37:CEB39" si="12411">MS37*$Q37</f>
        <v>0</v>
      </c>
      <c r="CEC37" s="50">
        <f t="shared" ref="CEC37:CEC39" si="12412">MT37*$Q37</f>
        <v>0</v>
      </c>
      <c r="CED37" s="50">
        <f t="shared" ref="CED37:CED39" si="12413">MU37*$Q37</f>
        <v>0</v>
      </c>
      <c r="CEE37" s="50">
        <f t="shared" ref="CEE37:CEE39" si="12414">MV37*$Q37</f>
        <v>0</v>
      </c>
      <c r="CEF37" s="50">
        <f t="shared" ref="CEF37:CEF39" si="12415">MW37*$Q37</f>
        <v>0</v>
      </c>
      <c r="CEG37" s="50">
        <f t="shared" ref="CEG37:CEG39" si="12416">MX37*$Q37</f>
        <v>0</v>
      </c>
      <c r="CEH37" s="50">
        <f t="shared" ref="CEH37:CEH39" si="12417">MY37*$Q37</f>
        <v>0</v>
      </c>
      <c r="CEI37" s="50">
        <f t="shared" ref="CEI37:CEI39" si="12418">MZ37*$Q37</f>
        <v>0</v>
      </c>
      <c r="CEJ37" s="50">
        <f t="shared" ref="CEJ37:CEJ39" si="12419">NA37*$Q37</f>
        <v>0</v>
      </c>
      <c r="CEK37" s="50">
        <f t="shared" ref="CEK37:CEK39" si="12420">NB37*$Q37</f>
        <v>0</v>
      </c>
      <c r="CEL37" s="50">
        <f t="shared" ref="CEL37:CEL39" si="12421">NC37*$Q37</f>
        <v>0</v>
      </c>
      <c r="CEM37" s="50">
        <f t="shared" ref="CEM37:CEM39" si="12422">ND37*$Q37</f>
        <v>0</v>
      </c>
      <c r="CEN37" s="50">
        <f t="shared" ref="CEN37:CEN39" si="12423">NE37*$Q37</f>
        <v>0</v>
      </c>
      <c r="CEO37" s="50">
        <f t="shared" ref="CEO37:CEO39" si="12424">NF37*$Q37</f>
        <v>0</v>
      </c>
      <c r="CEP37" s="50">
        <f t="shared" ref="CEP37:CEP39" si="12425">NG37*$Q37</f>
        <v>0</v>
      </c>
      <c r="CEQ37" s="50">
        <f t="shared" ref="CEQ37:CEQ39" si="12426">NH37*$Q37</f>
        <v>0</v>
      </c>
      <c r="CER37" s="50">
        <f t="shared" ref="CER37:CER39" si="12427">NI37*$Q37</f>
        <v>0</v>
      </c>
      <c r="CES37" s="50">
        <f t="shared" ref="CES37:CES39" si="12428">NJ37*$Q37</f>
        <v>0</v>
      </c>
      <c r="CET37" s="50">
        <f t="shared" ref="CET37:CET39" si="12429">NK37*$Q37</f>
        <v>0</v>
      </c>
      <c r="CEU37" s="50">
        <f t="shared" ref="CEU37:CEU39" si="12430">NL37*$Q37</f>
        <v>0</v>
      </c>
      <c r="CEV37" s="50">
        <f t="shared" ref="CEV37:CEV39" si="12431">NM37*$Q37</f>
        <v>0</v>
      </c>
      <c r="CEW37" s="50">
        <f t="shared" ref="CEW37:CEW39" si="12432">NN37*$Q37</f>
        <v>0</v>
      </c>
      <c r="CEX37" s="50">
        <f t="shared" ref="CEX37:CEX39" si="12433">NO37*$Q37</f>
        <v>0</v>
      </c>
      <c r="CEY37" s="50">
        <f t="shared" ref="CEY37:CEY39" si="12434">NP37*$Q37</f>
        <v>0</v>
      </c>
      <c r="CEZ37" s="50">
        <f t="shared" ref="CEZ37:CEZ39" si="12435">NQ37*$Q37</f>
        <v>0</v>
      </c>
      <c r="CFA37" s="50">
        <f t="shared" ref="CFA37:CFA39" si="12436">NR37*$Q37</f>
        <v>0</v>
      </c>
      <c r="CFB37" s="50">
        <f t="shared" ref="CFB37:CFB39" si="12437">NS37*$Q37</f>
        <v>0</v>
      </c>
      <c r="CFC37" s="50">
        <f t="shared" ref="CFC37:CFC39" si="12438">NT37*$Q37</f>
        <v>0</v>
      </c>
      <c r="CFD37" s="50">
        <f t="shared" ref="CFD37:CFD39" si="12439">NU37*$Q37</f>
        <v>0</v>
      </c>
      <c r="CFE37" s="50">
        <f t="shared" ref="CFE37:CFE39" si="12440">NV37*$Q37</f>
        <v>0</v>
      </c>
      <c r="CFF37" s="50">
        <f t="shared" ref="CFF37:CFF39" si="12441">NW37*$Q37</f>
        <v>0</v>
      </c>
      <c r="CFG37" s="50">
        <f t="shared" ref="CFG37:CFG39" si="12442">NX37*$Q37</f>
        <v>0</v>
      </c>
      <c r="CFH37" s="50">
        <f t="shared" ref="CFH37:CFH39" si="12443">NY37*$Q37</f>
        <v>0</v>
      </c>
      <c r="CFI37" s="50">
        <f t="shared" ref="CFI37:CFI39" si="12444">NZ37*$Q37</f>
        <v>0</v>
      </c>
      <c r="CFJ37" s="50">
        <f t="shared" ref="CFJ37:CFJ39" si="12445">OA37*$Q37</f>
        <v>0</v>
      </c>
      <c r="CFK37" s="50">
        <f t="shared" ref="CFK37:CFK39" si="12446">OB37*$Q37</f>
        <v>0</v>
      </c>
      <c r="CFL37" s="50">
        <f t="shared" ref="CFL37:CFL39" si="12447">OC37*$Q37</f>
        <v>0</v>
      </c>
      <c r="CFM37" s="50">
        <f t="shared" ref="CFM37:CFM39" si="12448">OD37*$Q37</f>
        <v>0</v>
      </c>
      <c r="CFN37" s="50">
        <f t="shared" ref="CFN37:CFN39" si="12449">OE37*$Q37</f>
        <v>0</v>
      </c>
      <c r="CFO37" s="50">
        <f t="shared" ref="CFO37:CFO39" si="12450">OF37*$Q37</f>
        <v>0</v>
      </c>
      <c r="CFP37" s="50">
        <f t="shared" ref="CFP37:CFP39" si="12451">OG37*$Q37</f>
        <v>0</v>
      </c>
      <c r="CFQ37" s="50">
        <f t="shared" ref="CFQ37:CFQ39" si="12452">OH37*$Q37</f>
        <v>0</v>
      </c>
      <c r="CFR37" s="50">
        <f t="shared" ref="CFR37:CFR39" si="12453">OI37*$Q37</f>
        <v>0</v>
      </c>
      <c r="CFS37" s="50">
        <f t="shared" ref="CFS37:CFS39" si="12454">OJ37*$Q37</f>
        <v>0</v>
      </c>
      <c r="CFT37" s="50">
        <f t="shared" ref="CFT37:CFT39" si="12455">OK37*$Q37</f>
        <v>0</v>
      </c>
      <c r="CFU37" s="50">
        <f t="shared" ref="CFU37:CFU39" si="12456">OL37*$Q37</f>
        <v>0</v>
      </c>
      <c r="CFV37" s="50">
        <f t="shared" ref="CFV37:CFV39" si="12457">OM37*$Q37</f>
        <v>0</v>
      </c>
      <c r="CFW37" s="50">
        <f t="shared" ref="CFW37:CFW39" si="12458">ON37*$Q37</f>
        <v>0</v>
      </c>
      <c r="CFX37" s="50">
        <f t="shared" ref="CFX37:CFX39" si="12459">OO37*$Q37</f>
        <v>0</v>
      </c>
      <c r="CFY37" s="50">
        <f t="shared" ref="CFY37:CFY39" si="12460">OP37*$Q37</f>
        <v>0</v>
      </c>
      <c r="CFZ37" s="50">
        <f t="shared" ref="CFZ37:CFZ39" si="12461">OQ37*$Q37</f>
        <v>0</v>
      </c>
      <c r="CGA37" s="50">
        <f t="shared" ref="CGA37:CGA39" si="12462">OR37*$Q37</f>
        <v>0</v>
      </c>
      <c r="CGB37" s="50">
        <f t="shared" ref="CGB37:CGB39" si="12463">OS37*$Q37</f>
        <v>0</v>
      </c>
      <c r="CGC37" s="50">
        <f t="shared" ref="CGC37:CGC39" si="12464">OT37*$Q37</f>
        <v>0</v>
      </c>
      <c r="CGD37" s="50">
        <f t="shared" ref="CGD37:CGD39" si="12465">OU37*$Q37</f>
        <v>0</v>
      </c>
      <c r="CGE37" s="50">
        <f t="shared" ref="CGE37:CGE39" si="12466">OV37*$Q37</f>
        <v>0</v>
      </c>
      <c r="CGF37" s="50">
        <f t="shared" ref="CGF37:CGF39" si="12467">OW37*$Q37</f>
        <v>0</v>
      </c>
      <c r="CGG37" s="50">
        <f t="shared" ref="CGG37:CGG39" si="12468">OX37*$Q37</f>
        <v>0</v>
      </c>
      <c r="CGH37" s="50">
        <f t="shared" ref="CGH37:CGH39" si="12469">OY37*$Q37</f>
        <v>0</v>
      </c>
      <c r="CGI37" s="50">
        <f t="shared" ref="CGI37:CGI39" si="12470">OZ37*$Q37</f>
        <v>0</v>
      </c>
      <c r="CGJ37" s="50">
        <f t="shared" ref="CGJ37:CGJ39" si="12471">PA37*$Q37</f>
        <v>0</v>
      </c>
      <c r="CGK37" s="50">
        <f t="shared" ref="CGK37:CGK39" si="12472">PB37*$Q37</f>
        <v>0</v>
      </c>
      <c r="CGL37" s="50">
        <f t="shared" ref="CGL37:CGL39" si="12473">PC37*$Q37</f>
        <v>0</v>
      </c>
      <c r="CGM37" s="50">
        <f t="shared" ref="CGM37:CGM39" si="12474">PD37*$Q37</f>
        <v>0</v>
      </c>
      <c r="CGN37" s="50">
        <f t="shared" ref="CGN37:CGN39" si="12475">PE37*$Q37</f>
        <v>0</v>
      </c>
      <c r="CGO37" s="50">
        <f t="shared" ref="CGO37:CGO39" si="12476">PF37*$Q37</f>
        <v>0</v>
      </c>
      <c r="CGP37" s="50">
        <f t="shared" ref="CGP37:CGP39" si="12477">PG37*$Q37</f>
        <v>0</v>
      </c>
      <c r="CGQ37" s="50">
        <f t="shared" ref="CGQ37:CGQ39" si="12478">PH37*$Q37</f>
        <v>0</v>
      </c>
      <c r="CGR37" s="50">
        <f t="shared" ref="CGR37:CGR39" si="12479">PI37*$Q37</f>
        <v>0</v>
      </c>
      <c r="CGS37" s="50">
        <f t="shared" ref="CGS37:CGS39" si="12480">PJ37*$Q37</f>
        <v>0</v>
      </c>
      <c r="CGT37" s="50">
        <f t="shared" ref="CGT37:CGT39" si="12481">PK37*$Q37</f>
        <v>0</v>
      </c>
      <c r="CGU37" s="50">
        <f t="shared" ref="CGU37:CGU39" si="12482">PL37*$Q37</f>
        <v>0</v>
      </c>
      <c r="CGV37" s="50">
        <f t="shared" ref="CGV37:CGV39" si="12483">PM37*$Q37</f>
        <v>0</v>
      </c>
      <c r="CGW37" s="50">
        <f t="shared" ref="CGW37:CGW39" si="12484">PN37*$Q37</f>
        <v>0</v>
      </c>
      <c r="CGX37" s="50">
        <f t="shared" ref="CGX37:CGX39" si="12485">PO37*$Q37</f>
        <v>0</v>
      </c>
      <c r="CGY37" s="50">
        <f t="shared" ref="CGY37:CGY39" si="12486">PP37*$Q37</f>
        <v>0</v>
      </c>
      <c r="CGZ37" s="50">
        <f t="shared" ref="CGZ37:CGZ39" si="12487">PQ37*$Q37</f>
        <v>0</v>
      </c>
      <c r="CHA37" s="50">
        <f t="shared" ref="CHA37:CHA39" si="12488">PR37*$Q37</f>
        <v>0</v>
      </c>
      <c r="CHB37" s="50">
        <f t="shared" ref="CHB37:CHB39" si="12489">PS37*$Q37</f>
        <v>0</v>
      </c>
      <c r="CHC37" s="50">
        <f t="shared" ref="CHC37:CHC39" si="12490">PT37*$Q37</f>
        <v>0</v>
      </c>
      <c r="CHD37" s="50">
        <f t="shared" ref="CHD37:CHD39" si="12491">PU37*$Q37</f>
        <v>0</v>
      </c>
      <c r="CHE37" s="50">
        <f t="shared" ref="CHE37:CHE39" si="12492">PV37*$Q37</f>
        <v>0</v>
      </c>
      <c r="CHF37" s="50">
        <f t="shared" ref="CHF37:CHF39" si="12493">PW37*$Q37</f>
        <v>0</v>
      </c>
      <c r="CHG37" s="50">
        <f t="shared" ref="CHG37:CHG39" si="12494">PX37*$Q37</f>
        <v>0</v>
      </c>
      <c r="CHH37" s="50">
        <f t="shared" ref="CHH37:CHH39" si="12495">PY37*$Q37</f>
        <v>0</v>
      </c>
      <c r="CHI37" s="50">
        <f t="shared" ref="CHI37:CHI39" si="12496">PZ37*$Q37</f>
        <v>0</v>
      </c>
      <c r="CHJ37" s="50">
        <f t="shared" ref="CHJ37:CHJ39" si="12497">QA37*$Q37</f>
        <v>0</v>
      </c>
      <c r="CHK37" s="50">
        <f t="shared" ref="CHK37:CHK39" si="12498">QB37*$Q37</f>
        <v>0</v>
      </c>
      <c r="CHL37" s="50">
        <f t="shared" ref="CHL37:CHL39" si="12499">QC37*$Q37</f>
        <v>0</v>
      </c>
      <c r="CHM37" s="50">
        <f t="shared" ref="CHM37:CHM39" si="12500">QD37*$Q37</f>
        <v>0</v>
      </c>
      <c r="CHN37" s="50">
        <f t="shared" ref="CHN37:CHN39" si="12501">QE37*$Q37</f>
        <v>0</v>
      </c>
      <c r="CHO37" s="50">
        <f t="shared" ref="CHO37:CHO39" si="12502">QF37*$Q37</f>
        <v>0</v>
      </c>
      <c r="CHP37" s="50">
        <f t="shared" ref="CHP37:CHP39" si="12503">QG37*$Q37</f>
        <v>0</v>
      </c>
      <c r="CHQ37" s="50">
        <f t="shared" ref="CHQ37:CHQ39" si="12504">QH37*$Q37</f>
        <v>0</v>
      </c>
      <c r="CHR37" s="50">
        <f t="shared" ref="CHR37:CHR39" si="12505">QI37*$Q37</f>
        <v>0</v>
      </c>
      <c r="CHS37" s="50">
        <f t="shared" ref="CHS37:CHS39" si="12506">QJ37*$Q37</f>
        <v>0</v>
      </c>
      <c r="CHT37" s="50">
        <f t="shared" ref="CHT37:CHT39" si="12507">QK37*$Q37</f>
        <v>0</v>
      </c>
      <c r="CHU37" s="50">
        <f t="shared" ref="CHU37:CHU39" si="12508">QL37*$Q37</f>
        <v>0</v>
      </c>
      <c r="CHV37" s="50">
        <f t="shared" ref="CHV37:CHV39" si="12509">QM37*$Q37</f>
        <v>0</v>
      </c>
      <c r="CHW37" s="50">
        <f t="shared" ref="CHW37:CHW39" si="12510">QN37*$Q37</f>
        <v>0</v>
      </c>
      <c r="CHX37" s="50">
        <f t="shared" ref="CHX37:CHX39" si="12511">QO37*$Q37</f>
        <v>0</v>
      </c>
      <c r="CHY37" s="50">
        <f t="shared" ref="CHY37:CHY39" si="12512">QP37*$Q37</f>
        <v>0</v>
      </c>
      <c r="CHZ37" s="50">
        <f t="shared" ref="CHZ37:CHZ39" si="12513">QQ37*$Q37</f>
        <v>0</v>
      </c>
      <c r="CIA37" s="50">
        <f t="shared" ref="CIA37:CIA39" si="12514">QR37*$Q37</f>
        <v>0</v>
      </c>
      <c r="CIB37" s="50">
        <f t="shared" ref="CIB37:CIB39" si="12515">QS37*$Q37</f>
        <v>0</v>
      </c>
      <c r="CIC37" s="50">
        <f t="shared" ref="CIC37:CIC39" si="12516">QT37*$Q37</f>
        <v>0</v>
      </c>
      <c r="CID37" s="50">
        <f t="shared" ref="CID37:CID39" si="12517">QU37*$Q37</f>
        <v>0</v>
      </c>
      <c r="CIE37" s="50">
        <f t="shared" ref="CIE37:CIE39" si="12518">QV37*$Q37</f>
        <v>0</v>
      </c>
      <c r="CIF37" s="50">
        <f t="shared" ref="CIF37:CIF39" si="12519">QW37*$Q37</f>
        <v>0</v>
      </c>
      <c r="CIG37" s="50">
        <f t="shared" ref="CIG37:CIG39" si="12520">QX37*$Q37</f>
        <v>0</v>
      </c>
      <c r="CIH37" s="50">
        <f t="shared" ref="CIH37:CIH39" si="12521">QY37*$Q37</f>
        <v>0</v>
      </c>
      <c r="CII37" s="50">
        <f t="shared" ref="CII37:CII39" si="12522">QZ37*$Q37</f>
        <v>0</v>
      </c>
      <c r="CIJ37" s="50">
        <f t="shared" ref="CIJ37:CIJ39" si="12523">RA37*$Q37</f>
        <v>0</v>
      </c>
      <c r="CIK37" s="50">
        <f t="shared" ref="CIK37:CIK39" si="12524">RB37*$Q37</f>
        <v>0</v>
      </c>
      <c r="CIL37" s="50">
        <f t="shared" ref="CIL37:CIL39" si="12525">RC37*$Q37</f>
        <v>0</v>
      </c>
      <c r="CIM37" s="50">
        <f t="shared" ref="CIM37:CIM39" si="12526">RD37*$Q37</f>
        <v>0</v>
      </c>
      <c r="CIN37" s="50">
        <f t="shared" ref="CIN37:CIN39" si="12527">RE37*$Q37</f>
        <v>0</v>
      </c>
      <c r="CIO37" s="50">
        <f t="shared" ref="CIO37:CIO39" si="12528">RF37*$Q37</f>
        <v>0</v>
      </c>
      <c r="CIP37" s="50">
        <f t="shared" ref="CIP37:CIP39" si="12529">RG37*$Q37</f>
        <v>0</v>
      </c>
      <c r="CIQ37" s="50">
        <f t="shared" ref="CIQ37:CIQ39" si="12530">RH37*$Q37</f>
        <v>0</v>
      </c>
      <c r="CIR37" s="50">
        <f t="shared" ref="CIR37:CIR39" si="12531">RI37*$Q37</f>
        <v>0</v>
      </c>
      <c r="CIS37" s="50">
        <f t="shared" ref="CIS37:CIS39" si="12532">RJ37*$Q37</f>
        <v>0</v>
      </c>
      <c r="CIT37" s="50">
        <f t="shared" ref="CIT37:CIT39" si="12533">RK37*$Q37</f>
        <v>0</v>
      </c>
      <c r="CIU37" s="50">
        <f t="shared" ref="CIU37:CIU39" si="12534">RL37*$Q37</f>
        <v>0</v>
      </c>
      <c r="CIV37" s="50">
        <f t="shared" ref="CIV37:CIV39" si="12535">RM37*$Q37</f>
        <v>0</v>
      </c>
      <c r="CIW37" s="50">
        <f t="shared" ref="CIW37:CIW39" si="12536">RN37*$Q37</f>
        <v>0</v>
      </c>
      <c r="CIX37" s="50">
        <f t="shared" ref="CIX37:CIX39" si="12537">RO37*$Q37</f>
        <v>0</v>
      </c>
      <c r="CIY37" s="50">
        <f t="shared" ref="CIY37:CIY39" si="12538">RP37*$Q37</f>
        <v>0</v>
      </c>
      <c r="CIZ37" s="50">
        <f t="shared" ref="CIZ37:CIZ39" si="12539">RQ37*$Q37</f>
        <v>0</v>
      </c>
      <c r="CJA37" s="50">
        <f t="shared" ref="CJA37:CJA39" si="12540">RR37*$Q37</f>
        <v>0</v>
      </c>
      <c r="CJB37" s="50">
        <f t="shared" ref="CJB37:CJB39" si="12541">RS37*$Q37</f>
        <v>0</v>
      </c>
      <c r="CJC37" s="50">
        <f t="shared" ref="CJC37:CJC39" si="12542">RT37*$Q37</f>
        <v>0</v>
      </c>
      <c r="CJD37" s="50">
        <f t="shared" ref="CJD37:CJD39" si="12543">RU37*$Q37</f>
        <v>0</v>
      </c>
      <c r="CJE37" s="50">
        <f t="shared" ref="CJE37:CJE39" si="12544">RV37*$Q37</f>
        <v>0</v>
      </c>
      <c r="CJF37" s="50">
        <f t="shared" ref="CJF37:CJF39" si="12545">RW37*$Q37</f>
        <v>0</v>
      </c>
      <c r="CJG37" s="50">
        <f t="shared" ref="CJG37:CJG39" si="12546">RX37*$Q37</f>
        <v>0</v>
      </c>
      <c r="CJH37" s="50">
        <f t="shared" ref="CJH37:CJH39" si="12547">RY37*$Q37</f>
        <v>0</v>
      </c>
      <c r="CJI37" s="50">
        <f t="shared" ref="CJI37:CJI39" si="12548">RZ37*$Q37</f>
        <v>0</v>
      </c>
      <c r="CJJ37" s="50">
        <f t="shared" ref="CJJ37:CJJ39" si="12549">SA37*$Q37</f>
        <v>0</v>
      </c>
      <c r="CJK37" s="50">
        <f t="shared" ref="CJK37:CJK39" si="12550">SB37*$Q37</f>
        <v>0</v>
      </c>
      <c r="CJL37" s="50">
        <f t="shared" ref="CJL37:CJL39" si="12551">SC37*$Q37</f>
        <v>0</v>
      </c>
      <c r="CJM37" s="50">
        <f t="shared" ref="CJM37:CJM39" si="12552">SD37*$Q37</f>
        <v>0</v>
      </c>
      <c r="CJN37" s="50">
        <f t="shared" ref="CJN37:CJN39" si="12553">SE37*$Q37</f>
        <v>0</v>
      </c>
      <c r="CJO37" s="50">
        <f t="shared" ref="CJO37:CJO39" si="12554">SF37*$Q37</f>
        <v>0</v>
      </c>
      <c r="CJP37" s="50">
        <f t="shared" ref="CJP37:CJP39" si="12555">SG37*$Q37</f>
        <v>0</v>
      </c>
      <c r="CJQ37" s="50">
        <f t="shared" ref="CJQ37:CJQ39" si="12556">SH37*$Q37</f>
        <v>0</v>
      </c>
      <c r="CJR37" s="50">
        <f t="shared" ref="CJR37:CJR39" si="12557">SI37*$Q37</f>
        <v>0</v>
      </c>
      <c r="CJS37" s="50">
        <f t="shared" ref="CJS37:CJS39" si="12558">SJ37*$Q37</f>
        <v>0</v>
      </c>
      <c r="CJT37" s="50">
        <f t="shared" ref="CJT37:CJT39" si="12559">SK37*$Q37</f>
        <v>0</v>
      </c>
      <c r="CJU37" s="50">
        <f t="shared" ref="CJU37:CJU39" si="12560">SL37*$Q37</f>
        <v>0</v>
      </c>
      <c r="CJV37" s="50">
        <f t="shared" ref="CJV37:CJV39" si="12561">SM37*$Q37</f>
        <v>0</v>
      </c>
      <c r="CJW37" s="50">
        <f t="shared" ref="CJW37:CJW39" si="12562">SN37*$Q37</f>
        <v>0</v>
      </c>
      <c r="CJX37" s="50">
        <f t="shared" ref="CJX37:CJX39" si="12563">SO37*$Q37</f>
        <v>0</v>
      </c>
      <c r="CJY37" s="50">
        <f t="shared" ref="CJY37:CJY39" si="12564">SP37*$Q37</f>
        <v>0</v>
      </c>
      <c r="CJZ37" s="50">
        <f t="shared" ref="CJZ37:CJZ39" si="12565">SQ37*$Q37</f>
        <v>0</v>
      </c>
      <c r="CKA37" s="50">
        <f t="shared" ref="CKA37:CKA39" si="12566">SR37*$Q37</f>
        <v>0</v>
      </c>
      <c r="CKB37" s="50">
        <f t="shared" ref="CKB37:CKB39" si="12567">SS37*$Q37</f>
        <v>0</v>
      </c>
      <c r="CKC37" s="50">
        <f t="shared" ref="CKC37:CKC39" si="12568">ST37*$Q37</f>
        <v>0</v>
      </c>
      <c r="CKD37" s="50">
        <f t="shared" ref="CKD37:CKD39" si="12569">SU37*$Q37</f>
        <v>0</v>
      </c>
      <c r="CKE37" s="50">
        <f t="shared" ref="CKE37:CKE39" si="12570">SV37*$Q37</f>
        <v>0</v>
      </c>
      <c r="CKF37" s="50">
        <f t="shared" ref="CKF37:CKF39" si="12571">SW37*$Q37</f>
        <v>0</v>
      </c>
      <c r="CKG37" s="50">
        <f t="shared" ref="CKG37:CKG39" si="12572">SX37*$Q37</f>
        <v>0</v>
      </c>
      <c r="CKH37" s="50">
        <f t="shared" ref="CKH37:CKH39" si="12573">SY37*$Q37</f>
        <v>0</v>
      </c>
      <c r="CKI37" s="50">
        <f t="shared" ref="CKI37:CKI39" si="12574">SZ37*$Q37</f>
        <v>0</v>
      </c>
      <c r="CKJ37" s="50">
        <f t="shared" ref="CKJ37:CKJ39" si="12575">TA37*$Q37</f>
        <v>0</v>
      </c>
      <c r="CKK37" s="50">
        <f t="shared" ref="CKK37:CKK39" si="12576">TB37*$Q37</f>
        <v>0</v>
      </c>
      <c r="CKL37" s="50">
        <f t="shared" ref="CKL37:CKL39" si="12577">TC37*$Q37</f>
        <v>0</v>
      </c>
      <c r="CKM37" s="50">
        <f t="shared" ref="CKM37:CKM39" si="12578">TD37*$Q37</f>
        <v>0</v>
      </c>
      <c r="CKN37" s="50">
        <f t="shared" ref="CKN37:CKN39" si="12579">TE37*$Q37</f>
        <v>0</v>
      </c>
      <c r="CKO37" s="50">
        <f t="shared" ref="CKO37:CKO39" si="12580">TF37*$Q37</f>
        <v>0</v>
      </c>
      <c r="CKP37" s="50">
        <f t="shared" ref="CKP37:CKP39" si="12581">TG37*$Q37</f>
        <v>0</v>
      </c>
      <c r="CKQ37" s="50">
        <f t="shared" ref="CKQ37:CKQ39" si="12582">TH37*$Q37</f>
        <v>0</v>
      </c>
      <c r="CKR37" s="50">
        <f t="shared" ref="CKR37:CKR39" si="12583">TI37*$Q37</f>
        <v>0</v>
      </c>
      <c r="CKS37" s="50">
        <f t="shared" ref="CKS37:CKS39" si="12584">TJ37*$Q37</f>
        <v>0</v>
      </c>
      <c r="CKT37" s="50">
        <f t="shared" ref="CKT37:CKT39" si="12585">TK37*$Q37</f>
        <v>0</v>
      </c>
      <c r="CKU37" s="50">
        <f t="shared" ref="CKU37:CKU39" si="12586">TL37*$Q37</f>
        <v>0</v>
      </c>
      <c r="CKV37" s="50">
        <f t="shared" ref="CKV37:CKV39" si="12587">TM37*$Q37</f>
        <v>0</v>
      </c>
      <c r="CKW37" s="50">
        <f t="shared" ref="CKW37:CKW39" si="12588">TN37*$Q37</f>
        <v>0</v>
      </c>
      <c r="CKX37" s="50">
        <f t="shared" ref="CKX37:CKX39" si="12589">TO37*$Q37</f>
        <v>0</v>
      </c>
      <c r="CKY37" s="50">
        <f t="shared" ref="CKY37:CKY39" si="12590">TP37*$Q37</f>
        <v>0</v>
      </c>
      <c r="CKZ37" s="50">
        <f t="shared" ref="CKZ37:CKZ39" si="12591">TQ37*$Q37</f>
        <v>0</v>
      </c>
      <c r="CLA37" s="50">
        <f t="shared" ref="CLA37:CLA39" si="12592">TR37*$Q37</f>
        <v>0</v>
      </c>
      <c r="CLB37" s="50">
        <f t="shared" ref="CLB37:CLB39" si="12593">TS37*$Q37</f>
        <v>0</v>
      </c>
      <c r="CLC37" s="50">
        <f t="shared" ref="CLC37:CLC39" si="12594">TT37*$Q37</f>
        <v>0</v>
      </c>
      <c r="CLD37" s="50">
        <f t="shared" ref="CLD37:CLD39" si="12595">TU37*$Q37</f>
        <v>0</v>
      </c>
      <c r="CLE37" s="50">
        <f t="shared" ref="CLE37:CLE39" si="12596">TV37*$Q37</f>
        <v>0</v>
      </c>
      <c r="CLF37" s="50">
        <f t="shared" ref="CLF37:CLF39" si="12597">TW37*$Q37</f>
        <v>0</v>
      </c>
      <c r="CLG37" s="50">
        <f t="shared" ref="CLG37:CLG39" si="12598">TX37*$Q37</f>
        <v>0</v>
      </c>
      <c r="CLH37" s="50">
        <f t="shared" ref="CLH37:CLH39" si="12599">TY37*$Q37</f>
        <v>0</v>
      </c>
      <c r="CLI37" s="50">
        <f t="shared" ref="CLI37:CLI39" si="12600">TZ37*$Q37</f>
        <v>0</v>
      </c>
      <c r="CLJ37" s="50">
        <f t="shared" ref="CLJ37:CLJ39" si="12601">UA37*$Q37</f>
        <v>0</v>
      </c>
      <c r="CLK37" s="50">
        <f t="shared" ref="CLK37:CLK39" si="12602">UB37*$Q37</f>
        <v>0</v>
      </c>
      <c r="CLL37" s="50">
        <f t="shared" ref="CLL37:CLL39" si="12603">UC37*$Q37</f>
        <v>0</v>
      </c>
      <c r="CLM37" s="50">
        <f t="shared" ref="CLM37:CLM39" si="12604">UD37*$Q37</f>
        <v>0</v>
      </c>
      <c r="CLN37" s="50">
        <f t="shared" ref="CLN37:CLN39" si="12605">UE37*$Q37</f>
        <v>0</v>
      </c>
      <c r="CLO37" s="50">
        <f t="shared" ref="CLO37:CLO39" si="12606">UF37*$Q37</f>
        <v>0</v>
      </c>
      <c r="CLP37" s="50">
        <f t="shared" ref="CLP37:CLP39" si="12607">UG37*$Q37</f>
        <v>0</v>
      </c>
      <c r="CLQ37" s="50">
        <f t="shared" ref="CLQ37:CLQ39" si="12608">UH37*$Q37</f>
        <v>0</v>
      </c>
      <c r="CLR37" s="50">
        <f t="shared" ref="CLR37:CLR39" si="12609">UI37*$Q37</f>
        <v>0</v>
      </c>
      <c r="CLS37" s="50">
        <f t="shared" ref="CLS37:CLS39" si="12610">UJ37*$Q37</f>
        <v>0</v>
      </c>
      <c r="CLT37" s="50">
        <f t="shared" ref="CLT37:CLT39" si="12611">UK37*$Q37</f>
        <v>0</v>
      </c>
      <c r="CLU37" s="50">
        <f t="shared" ref="CLU37:CLU39" si="12612">UL37*$Q37</f>
        <v>0</v>
      </c>
      <c r="CLV37" s="50">
        <f t="shared" ref="CLV37:CLV39" si="12613">UM37*$Q37</f>
        <v>0</v>
      </c>
      <c r="CLW37" s="50">
        <f t="shared" ref="CLW37:CLW39" si="12614">UN37*$Q37</f>
        <v>0</v>
      </c>
      <c r="CLX37" s="50">
        <f t="shared" ref="CLX37:CLX39" si="12615">UO37*$Q37</f>
        <v>0</v>
      </c>
      <c r="CLY37" s="50">
        <f t="shared" ref="CLY37:CLY39" si="12616">UP37*$Q37</f>
        <v>0</v>
      </c>
      <c r="CLZ37" s="50">
        <f t="shared" ref="CLZ37:CLZ39" si="12617">UQ37*$Q37</f>
        <v>0</v>
      </c>
      <c r="CMA37" s="50">
        <f t="shared" ref="CMA37:CMA39" si="12618">UR37*$Q37</f>
        <v>0</v>
      </c>
      <c r="CMB37" s="50">
        <f t="shared" ref="CMB37:CMB39" si="12619">US37*$Q37</f>
        <v>0</v>
      </c>
      <c r="CMC37" s="50">
        <f t="shared" ref="CMC37:CMC39" si="12620">UT37*$Q37</f>
        <v>0</v>
      </c>
      <c r="CMD37" s="50">
        <f t="shared" ref="CMD37:CMD39" si="12621">UU37*$Q37</f>
        <v>0</v>
      </c>
      <c r="CME37" s="50">
        <f t="shared" ref="CME37:CME39" si="12622">UV37*$Q37</f>
        <v>0</v>
      </c>
      <c r="CMF37" s="50">
        <f t="shared" ref="CMF37:CMF39" si="12623">UW37*$Q37</f>
        <v>0</v>
      </c>
      <c r="CMG37" s="50">
        <f t="shared" ref="CMG37:CMG39" si="12624">UX37*$Q37</f>
        <v>0</v>
      </c>
      <c r="CMH37" s="50">
        <f t="shared" ref="CMH37:CMH39" si="12625">UY37*$Q37</f>
        <v>0</v>
      </c>
      <c r="CMI37" s="50">
        <f t="shared" ref="CMI37:CMI39" si="12626">UZ37*$Q37</f>
        <v>0</v>
      </c>
      <c r="CMJ37" s="50">
        <f t="shared" ref="CMJ37:CMJ39" si="12627">VA37*$Q37</f>
        <v>0</v>
      </c>
      <c r="CMK37" s="50">
        <f t="shared" ref="CMK37:CMK39" si="12628">VB37*$Q37</f>
        <v>0</v>
      </c>
      <c r="CML37" s="50">
        <f t="shared" ref="CML37:CML39" si="12629">VC37*$Q37</f>
        <v>0</v>
      </c>
      <c r="CMM37" s="50">
        <f t="shared" ref="CMM37:CMM39" si="12630">VD37*$Q37</f>
        <v>0</v>
      </c>
      <c r="CMN37" s="50">
        <f t="shared" ref="CMN37:CMN39" si="12631">VE37*$Q37</f>
        <v>0</v>
      </c>
      <c r="CMO37" s="50">
        <f t="shared" ref="CMO37:CMO39" si="12632">VF37*$Q37</f>
        <v>0</v>
      </c>
      <c r="CMP37" s="50">
        <f t="shared" ref="CMP37:CMP39" si="12633">VG37*$Q37</f>
        <v>0</v>
      </c>
      <c r="CMQ37" s="50">
        <f t="shared" ref="CMQ37:CMQ39" si="12634">VH37*$Q37</f>
        <v>0</v>
      </c>
      <c r="CMR37" s="50">
        <f t="shared" ref="CMR37:CMR39" si="12635">VI37*$Q37</f>
        <v>0</v>
      </c>
      <c r="CMS37" s="50">
        <f t="shared" ref="CMS37:CMS39" si="12636">VJ37*$Q37</f>
        <v>0</v>
      </c>
      <c r="CMT37" s="50">
        <f t="shared" ref="CMT37:CMT39" si="12637">VK37*$Q37</f>
        <v>0</v>
      </c>
      <c r="CMU37" s="50">
        <f t="shared" ref="CMU37:CMU39" si="12638">VL37*$Q37</f>
        <v>0</v>
      </c>
      <c r="CMV37" s="50">
        <f t="shared" ref="CMV37:CMV39" si="12639">VM37*$Q37</f>
        <v>0</v>
      </c>
      <c r="CMW37" s="50">
        <f t="shared" ref="CMW37:CMW39" si="12640">VN37*$Q37</f>
        <v>0</v>
      </c>
      <c r="CMX37" s="50">
        <f t="shared" ref="CMX37:CMX39" si="12641">VO37*$Q37</f>
        <v>0</v>
      </c>
      <c r="CMY37" s="50">
        <f t="shared" ref="CMY37:CMY39" si="12642">VP37*$Q37</f>
        <v>0</v>
      </c>
      <c r="CMZ37" s="50">
        <f t="shared" ref="CMZ37:CMZ39" si="12643">VQ37*$Q37</f>
        <v>0</v>
      </c>
      <c r="CNA37" s="50">
        <f t="shared" ref="CNA37:CNA39" si="12644">VR37*$Q37</f>
        <v>0</v>
      </c>
      <c r="CNB37" s="50">
        <f t="shared" ref="CNB37:CNB39" si="12645">VS37*$Q37</f>
        <v>0</v>
      </c>
      <c r="CNC37" s="50">
        <f t="shared" ref="CNC37:CNC39" si="12646">VT37*$Q37</f>
        <v>0</v>
      </c>
      <c r="CND37" s="50">
        <f t="shared" ref="CND37:CND39" si="12647">VU37*$Q37</f>
        <v>0</v>
      </c>
      <c r="CNE37" s="50">
        <f t="shared" ref="CNE37:CNE39" si="12648">VV37*$Q37</f>
        <v>0</v>
      </c>
      <c r="CNF37" s="50">
        <f t="shared" ref="CNF37:CNF39" si="12649">VW37*$Q37</f>
        <v>0</v>
      </c>
      <c r="CNG37" s="50">
        <f t="shared" ref="CNG37:CNG39" si="12650">VX37*$Q37</f>
        <v>0</v>
      </c>
      <c r="CNH37" s="50">
        <f t="shared" ref="CNH37:CNH39" si="12651">VY37*$Q37</f>
        <v>0</v>
      </c>
      <c r="CNI37" s="50">
        <f t="shared" ref="CNI37:CNI39" si="12652">VZ37*$Q37</f>
        <v>0</v>
      </c>
      <c r="CNJ37" s="50">
        <f t="shared" ref="CNJ37:CNJ39" si="12653">WA37*$Q37</f>
        <v>0</v>
      </c>
      <c r="CNK37" s="50">
        <f t="shared" ref="CNK37:CNK39" si="12654">WB37*$Q37</f>
        <v>0</v>
      </c>
      <c r="CNL37" s="50">
        <f t="shared" ref="CNL37:CNL39" si="12655">WC37*$Q37</f>
        <v>0</v>
      </c>
      <c r="CNM37" s="50">
        <f t="shared" ref="CNM37:CNM39" si="12656">WD37*$Q37</f>
        <v>0</v>
      </c>
      <c r="CNN37" s="50">
        <f t="shared" ref="CNN37:CNN39" si="12657">WE37*$Q37</f>
        <v>0</v>
      </c>
      <c r="CNO37" s="50">
        <f t="shared" ref="CNO37:CNO39" si="12658">WF37*$Q37</f>
        <v>0</v>
      </c>
      <c r="CNP37" s="50">
        <f t="shared" ref="CNP37:CNP39" si="12659">WG37*$Q37</f>
        <v>0</v>
      </c>
      <c r="CNQ37" s="50">
        <f t="shared" ref="CNQ37:CNQ39" si="12660">WH37*$Q37</f>
        <v>0</v>
      </c>
      <c r="CNR37" s="50">
        <f t="shared" ref="CNR37:CNR39" si="12661">WI37*$Q37</f>
        <v>0</v>
      </c>
      <c r="CNS37" s="50">
        <f t="shared" ref="CNS37:CNS39" si="12662">WJ37*$Q37</f>
        <v>0</v>
      </c>
      <c r="CNT37" s="50">
        <f t="shared" ref="CNT37:CNT39" si="12663">WK37*$Q37</f>
        <v>0</v>
      </c>
      <c r="CNU37" s="50">
        <f t="shared" ref="CNU37:CNU39" si="12664">WL37*$Q37</f>
        <v>0</v>
      </c>
      <c r="CNV37" s="50">
        <f t="shared" ref="CNV37:CNV39" si="12665">WM37*$Q37</f>
        <v>0</v>
      </c>
      <c r="CNW37" s="50">
        <f t="shared" ref="CNW37:CNW39" si="12666">WN37*$Q37</f>
        <v>0</v>
      </c>
      <c r="CNX37" s="50">
        <f t="shared" ref="CNX37:CNX39" si="12667">WO37*$Q37</f>
        <v>0</v>
      </c>
      <c r="CNY37" s="50">
        <f t="shared" ref="CNY37:CNY39" si="12668">WP37*$Q37</f>
        <v>0</v>
      </c>
      <c r="CNZ37" s="50">
        <f t="shared" ref="CNZ37:CNZ39" si="12669">WQ37*$Q37</f>
        <v>0</v>
      </c>
      <c r="COA37" s="50">
        <f t="shared" ref="COA37:COA39" si="12670">WR37*$Q37</f>
        <v>0</v>
      </c>
      <c r="COB37" s="50">
        <f t="shared" ref="COB37:COB39" si="12671">WS37*$Q37</f>
        <v>0</v>
      </c>
      <c r="COC37" s="50">
        <f t="shared" ref="COC37:COC39" si="12672">WT37*$Q37</f>
        <v>0</v>
      </c>
      <c r="COD37" s="50">
        <f t="shared" ref="COD37:COD39" si="12673">WU37*$Q37</f>
        <v>0</v>
      </c>
      <c r="COE37" s="50">
        <f t="shared" ref="COE37:COE39" si="12674">WV37*$Q37</f>
        <v>0</v>
      </c>
      <c r="COF37" s="50">
        <f t="shared" ref="COF37:COF39" si="12675">WW37*$Q37</f>
        <v>0</v>
      </c>
      <c r="COG37" s="50"/>
      <c r="COH37" s="50">
        <f t="shared" ref="COH37:COH39" si="12676">V37*$R37</f>
        <v>0</v>
      </c>
      <c r="COI37" s="50">
        <f t="shared" ref="COI37:COI39" si="12677">W37*$R37</f>
        <v>0</v>
      </c>
      <c r="COJ37" s="50">
        <f t="shared" ref="COJ37:COJ39" si="12678">X37*$R37</f>
        <v>0</v>
      </c>
      <c r="COK37" s="50">
        <f t="shared" ref="COK37:COK39" si="12679">Y37*$R37</f>
        <v>0</v>
      </c>
      <c r="COL37" s="50">
        <f t="shared" ref="COL37:COL39" si="12680">Z37*$R37</f>
        <v>0</v>
      </c>
      <c r="COM37" s="50">
        <f t="shared" ref="COM37:COM39" si="12681">AA37*$R37</f>
        <v>0</v>
      </c>
      <c r="CON37" s="50">
        <f t="shared" ref="CON37:CON39" si="12682">AB37*$R37</f>
        <v>0</v>
      </c>
      <c r="COO37" s="50">
        <f t="shared" ref="COO37:COO39" si="12683">AC37*$R37</f>
        <v>0</v>
      </c>
      <c r="COP37" s="50">
        <f t="shared" ref="COP37:COP39" si="12684">AD37*$R37</f>
        <v>0</v>
      </c>
      <c r="COQ37" s="50">
        <f t="shared" ref="COQ37:COQ39" si="12685">AE37*$R37</f>
        <v>0</v>
      </c>
      <c r="COR37" s="50">
        <f t="shared" ref="COR37:COR39" si="12686">AF37*$R37</f>
        <v>0</v>
      </c>
      <c r="COS37" s="50">
        <f t="shared" ref="COS37:COS39" si="12687">AG37*$R37</f>
        <v>0</v>
      </c>
      <c r="COT37" s="50">
        <f t="shared" ref="COT37:COT39" si="12688">AH37*$R37</f>
        <v>0</v>
      </c>
      <c r="COU37" s="50">
        <f t="shared" ref="COU37:COU39" si="12689">AI37*$R37</f>
        <v>0</v>
      </c>
      <c r="COV37" s="50">
        <f t="shared" ref="COV37:COV39" si="12690">AJ37*$R37</f>
        <v>0</v>
      </c>
      <c r="COW37" s="50">
        <f t="shared" ref="COW37:COW39" si="12691">AK37*$R37</f>
        <v>0</v>
      </c>
      <c r="COX37" s="50">
        <f t="shared" ref="COX37:COX39" si="12692">AL37*$R37</f>
        <v>0</v>
      </c>
      <c r="COY37" s="50">
        <f t="shared" ref="COY37:COY39" si="12693">AM37*$R37</f>
        <v>0</v>
      </c>
      <c r="COZ37" s="50">
        <f t="shared" ref="COZ37:COZ39" si="12694">AN37*$R37</f>
        <v>0</v>
      </c>
      <c r="CPA37" s="50">
        <f t="shared" ref="CPA37:CPA39" si="12695">AO37*$R37</f>
        <v>0</v>
      </c>
      <c r="CPB37" s="50">
        <f t="shared" ref="CPB37:CPB39" si="12696">AP37*$R37</f>
        <v>0</v>
      </c>
      <c r="CPC37" s="50">
        <f t="shared" ref="CPC37:CPC39" si="12697">AQ37*$R37</f>
        <v>0</v>
      </c>
      <c r="CPD37" s="50">
        <f t="shared" ref="CPD37:CPD39" si="12698">AR37*$R37</f>
        <v>0</v>
      </c>
      <c r="CPE37" s="50">
        <f t="shared" ref="CPE37:CPE39" si="12699">AS37*$R37</f>
        <v>0</v>
      </c>
      <c r="CPF37" s="50">
        <f t="shared" ref="CPF37:CPF39" si="12700">AT37*$R37</f>
        <v>0</v>
      </c>
      <c r="CPG37" s="50">
        <f t="shared" ref="CPG37:CPG39" si="12701">AU37*$R37</f>
        <v>0</v>
      </c>
      <c r="CPH37" s="50">
        <f t="shared" ref="CPH37:CPH39" si="12702">AV37*$R37</f>
        <v>0</v>
      </c>
      <c r="CPI37" s="50">
        <f t="shared" ref="CPI37:CPI39" si="12703">AW37*$R37</f>
        <v>0</v>
      </c>
      <c r="CPJ37" s="50">
        <f t="shared" ref="CPJ37:CPJ39" si="12704">AX37*$R37</f>
        <v>0</v>
      </c>
      <c r="CPK37" s="50">
        <f t="shared" ref="CPK37:CPK39" si="12705">AY37*$R37</f>
        <v>0</v>
      </c>
      <c r="CPL37" s="50">
        <f t="shared" ref="CPL37:CPL39" si="12706">AZ37*$R37</f>
        <v>0</v>
      </c>
      <c r="CPM37" s="50">
        <f t="shared" ref="CPM37:CPM39" si="12707">BA37*$R37</f>
        <v>0</v>
      </c>
      <c r="CPN37" s="50">
        <f t="shared" ref="CPN37:CPN39" si="12708">BB37*$R37</f>
        <v>0</v>
      </c>
      <c r="CPO37" s="50">
        <f t="shared" ref="CPO37:CPO39" si="12709">BC37*$R37</f>
        <v>0</v>
      </c>
      <c r="CPP37" s="50">
        <f t="shared" ref="CPP37:CPP39" si="12710">BD37*$R37</f>
        <v>0</v>
      </c>
      <c r="CPQ37" s="50" t="e">
        <f>#REF!*$R37</f>
        <v>#REF!</v>
      </c>
      <c r="CPR37" s="50">
        <f t="shared" ref="CPR37:CPR39" si="12711">BF37*$R37</f>
        <v>0</v>
      </c>
      <c r="CPS37" s="50">
        <f t="shared" ref="CPS37:CPS39" si="12712">BG37*$R37</f>
        <v>0</v>
      </c>
      <c r="CPT37" s="50">
        <f t="shared" ref="CPT37:CPT39" si="12713">BH37*$R37</f>
        <v>0</v>
      </c>
      <c r="CPU37" s="50">
        <f t="shared" ref="CPU37:CPU39" si="12714">BI37*$R37</f>
        <v>0</v>
      </c>
      <c r="CPV37" s="50">
        <f t="shared" ref="CPV37:CPV39" si="12715">BJ37*$R37</f>
        <v>0</v>
      </c>
      <c r="CPW37" s="50">
        <f t="shared" ref="CPW37:CPW39" si="12716">BK37*$R37</f>
        <v>0</v>
      </c>
      <c r="CPX37" s="50">
        <f t="shared" ref="CPX37:CPX39" si="12717">BL37*$R37</f>
        <v>0</v>
      </c>
      <c r="CPY37" s="50">
        <f t="shared" ref="CPY37:CPY39" si="12718">BM37*$R37</f>
        <v>0</v>
      </c>
      <c r="CPZ37" s="50">
        <f t="shared" ref="CPZ37:CPZ39" si="12719">BN37*$R37</f>
        <v>0</v>
      </c>
      <c r="CQA37" s="50">
        <f t="shared" ref="CQA37:CQA39" si="12720">BO37*$R37</f>
        <v>0</v>
      </c>
      <c r="CQB37" s="50">
        <f t="shared" ref="CQB37:CQB39" si="12721">BP37*$R37</f>
        <v>0</v>
      </c>
      <c r="CQC37" s="50">
        <f t="shared" ref="CQC37:CQC39" si="12722">BQ37*$R37</f>
        <v>0</v>
      </c>
      <c r="CQD37" s="50">
        <f t="shared" ref="CQD37:CQD39" si="12723">BR37*$R37</f>
        <v>0</v>
      </c>
      <c r="CQE37" s="50">
        <f t="shared" ref="CQE37:CQE39" si="12724">BS37*$R37</f>
        <v>0</v>
      </c>
      <c r="CQF37" s="50">
        <f t="shared" ref="CQF37:CQF39" si="12725">BT37*$R37</f>
        <v>0</v>
      </c>
      <c r="CQG37" s="50">
        <f t="shared" ref="CQG37:CQG39" si="12726">BU37*$R37</f>
        <v>0</v>
      </c>
      <c r="CQH37" s="50">
        <f t="shared" ref="CQH37:CQH39" si="12727">BV37*$R37</f>
        <v>0</v>
      </c>
      <c r="CQI37" s="50">
        <f t="shared" ref="CQI37:CQI39" si="12728">BW37*$R37</f>
        <v>0</v>
      </c>
      <c r="CQJ37" s="50">
        <f t="shared" ref="CQJ37:CQJ39" si="12729">BX37*$R37</f>
        <v>0</v>
      </c>
      <c r="CQK37" s="50">
        <f t="shared" ref="CQK37:CQK39" si="12730">BY37*$R37</f>
        <v>0</v>
      </c>
      <c r="CQL37" s="50">
        <f t="shared" ref="CQL37:CQL39" si="12731">BZ37*$R37</f>
        <v>0</v>
      </c>
      <c r="CQM37" s="50">
        <f t="shared" ref="CQM37:CQM39" si="12732">CA37*$R37</f>
        <v>0</v>
      </c>
      <c r="CQN37" s="50">
        <f t="shared" ref="CQN37:CQN39" si="12733">CB37*$R37</f>
        <v>0</v>
      </c>
      <c r="CQO37" s="50">
        <f t="shared" ref="CQO37:CQO39" si="12734">CC37*$R37</f>
        <v>0</v>
      </c>
      <c r="CQP37" s="50">
        <f t="shared" ref="CQP37:CQP39" si="12735">CD37*$R37</f>
        <v>0</v>
      </c>
      <c r="CQQ37" s="50">
        <f t="shared" ref="CQQ37:CQQ39" si="12736">CE37*$R37</f>
        <v>0</v>
      </c>
      <c r="CQR37" s="50">
        <f t="shared" ref="CQR37:CQR39" si="12737">CF37*$R37</f>
        <v>0</v>
      </c>
      <c r="CQS37" s="50">
        <f t="shared" ref="CQS37:CQS39" si="12738">CG37*$R37</f>
        <v>0</v>
      </c>
      <c r="CQT37" s="50">
        <f t="shared" ref="CQT37:CQT39" si="12739">CH37*$R37</f>
        <v>0</v>
      </c>
      <c r="CQU37" s="50">
        <f t="shared" ref="CQU37:CQU39" si="12740">CI37*$R37</f>
        <v>0</v>
      </c>
      <c r="CQV37" s="50">
        <f t="shared" ref="CQV37:CQV39" si="12741">CJ37*$R37</f>
        <v>0</v>
      </c>
      <c r="CQW37" s="50">
        <f t="shared" ref="CQW37:CQW39" si="12742">CK37*$R37</f>
        <v>0</v>
      </c>
      <c r="CQX37" s="50">
        <f t="shared" ref="CQX37:CQX39" si="12743">CL37*$R37</f>
        <v>0</v>
      </c>
      <c r="CQY37" s="50">
        <f t="shared" ref="CQY37:CQY39" si="12744">CM37*$R37</f>
        <v>0</v>
      </c>
      <c r="CQZ37" s="50">
        <f t="shared" ref="CQZ37:CQZ39" si="12745">CN37*$R37</f>
        <v>0</v>
      </c>
      <c r="CRA37" s="50">
        <f t="shared" ref="CRA37:CRA39" si="12746">CO37*$R37</f>
        <v>0</v>
      </c>
      <c r="CRB37" s="50">
        <f t="shared" ref="CRB37:CRB39" si="12747">CP37*$R37</f>
        <v>0</v>
      </c>
      <c r="CRC37" s="50">
        <f t="shared" ref="CRC37:CRC39" si="12748">CQ37*$R37</f>
        <v>0</v>
      </c>
      <c r="CRD37" s="50">
        <f t="shared" ref="CRD37:CRD39" si="12749">CR37*$R37</f>
        <v>0</v>
      </c>
      <c r="CRE37" s="50">
        <f t="shared" ref="CRE37:CRE39" si="12750">CS37*$R37</f>
        <v>0</v>
      </c>
      <c r="CRF37" s="50">
        <f t="shared" ref="CRF37:CRF39" si="12751">CT37*$R37</f>
        <v>0</v>
      </c>
      <c r="CRG37" s="50">
        <f t="shared" ref="CRG37:CRG39" si="12752">CU37*$R37</f>
        <v>0</v>
      </c>
      <c r="CRH37" s="50">
        <f t="shared" ref="CRH37:CRH39" si="12753">CV37*$R37</f>
        <v>0</v>
      </c>
      <c r="CRI37" s="50">
        <f t="shared" ref="CRI37:CRI39" si="12754">CW37*$R37</f>
        <v>0</v>
      </c>
      <c r="CRJ37" s="50">
        <f t="shared" ref="CRJ37:CRJ39" si="12755">CX37*$R37</f>
        <v>0</v>
      </c>
      <c r="CRK37" s="50">
        <f t="shared" ref="CRK37:CRK39" si="12756">CY37*$R37</f>
        <v>0</v>
      </c>
      <c r="CRL37" s="50">
        <f t="shared" ref="CRL37:CRL39" si="12757">CZ37*$R37</f>
        <v>0</v>
      </c>
      <c r="CRM37" s="50">
        <f t="shared" ref="CRM37:CRM39" si="12758">DA37*$R37</f>
        <v>0</v>
      </c>
      <c r="CRN37" s="50">
        <f t="shared" ref="CRN37:CRN39" si="12759">DB37*$R37</f>
        <v>0</v>
      </c>
      <c r="CRO37" s="50">
        <f t="shared" ref="CRO37:CRO39" si="12760">DC37*$R37</f>
        <v>0</v>
      </c>
      <c r="CRP37" s="50">
        <f t="shared" ref="CRP37:CRP39" si="12761">DD37*$R37</f>
        <v>0</v>
      </c>
      <c r="CRQ37" s="50">
        <f t="shared" ref="CRQ37:CRQ39" si="12762">DE37*$R37</f>
        <v>0</v>
      </c>
      <c r="CRR37" s="50">
        <f t="shared" ref="CRR37:CRR39" si="12763">DF37*$R37</f>
        <v>0</v>
      </c>
      <c r="CRS37" s="50">
        <f t="shared" ref="CRS37:CRS39" si="12764">DG37*$R37</f>
        <v>0</v>
      </c>
      <c r="CRT37" s="50">
        <f t="shared" ref="CRT37:CRT39" si="12765">DH37*$R37</f>
        <v>0</v>
      </c>
      <c r="CRU37" s="50">
        <f t="shared" ref="CRU37:CRU39" si="12766">DI37*$R37</f>
        <v>0</v>
      </c>
      <c r="CRV37" s="50">
        <f t="shared" ref="CRV37:CRV39" si="12767">DJ37*$R37</f>
        <v>0</v>
      </c>
      <c r="CRW37" s="50">
        <f t="shared" ref="CRW37:CRW39" si="12768">DK37*$R37</f>
        <v>0</v>
      </c>
      <c r="CRX37" s="50">
        <f t="shared" ref="CRX37:CRX39" si="12769">DL37*$R37</f>
        <v>0</v>
      </c>
      <c r="CRY37" s="50">
        <f t="shared" ref="CRY37:CRY39" si="12770">DM37*$R37</f>
        <v>0</v>
      </c>
      <c r="CRZ37" s="50">
        <f t="shared" ref="CRZ37:CRZ39" si="12771">DN37*$R37</f>
        <v>0</v>
      </c>
      <c r="CSA37" s="50">
        <f t="shared" ref="CSA37:CSA39" si="12772">DO37*$R37</f>
        <v>0</v>
      </c>
      <c r="CSB37" s="50">
        <f t="shared" ref="CSB37:CSB39" si="12773">DP37*$R37</f>
        <v>0</v>
      </c>
      <c r="CSC37" s="50">
        <f t="shared" ref="CSC37:CSC39" si="12774">DQ37*$R37</f>
        <v>0</v>
      </c>
      <c r="CSD37" s="50">
        <f t="shared" ref="CSD37:CSD39" si="12775">DR37*$R37</f>
        <v>0</v>
      </c>
      <c r="CSE37" s="50">
        <f t="shared" ref="CSE37:CSE39" si="12776">DS37*$R37</f>
        <v>0</v>
      </c>
      <c r="CSF37" s="50">
        <f t="shared" ref="CSF37:CSF39" si="12777">DT37*$R37</f>
        <v>0</v>
      </c>
      <c r="CSG37" s="50">
        <f t="shared" ref="CSG37:CSG39" si="12778">DU37*$R37</f>
        <v>0</v>
      </c>
      <c r="CSH37" s="50">
        <f t="shared" ref="CSH37:CSH39" si="12779">DV37*$R37</f>
        <v>0</v>
      </c>
      <c r="CSI37" s="50">
        <f t="shared" ref="CSI37:CSI39" si="12780">DW37*$R37</f>
        <v>0</v>
      </c>
      <c r="CSJ37" s="50">
        <f t="shared" ref="CSJ37:CSJ39" si="12781">DX37*$R37</f>
        <v>0</v>
      </c>
      <c r="CSK37" s="50">
        <f t="shared" ref="CSK37:CSK39" si="12782">DY37*$R37</f>
        <v>0</v>
      </c>
      <c r="CSL37" s="50">
        <f t="shared" ref="CSL37:CSL39" si="12783">DZ37*$R37</f>
        <v>0</v>
      </c>
      <c r="CSM37" s="50">
        <f t="shared" ref="CSM37:CSM39" si="12784">EA37*$R37</f>
        <v>0</v>
      </c>
      <c r="CSN37" s="50">
        <f t="shared" ref="CSN37:CSN39" si="12785">EB37*$R37</f>
        <v>0</v>
      </c>
      <c r="CSO37" s="50">
        <f t="shared" ref="CSO37:CSO39" si="12786">EC37*$R37</f>
        <v>0</v>
      </c>
      <c r="CSP37" s="50">
        <f t="shared" ref="CSP37:CSP39" si="12787">ED37*$R37</f>
        <v>0</v>
      </c>
      <c r="CSQ37" s="50">
        <f t="shared" ref="CSQ37:CSQ39" si="12788">EE37*$R37</f>
        <v>0</v>
      </c>
      <c r="CSR37" s="50">
        <f t="shared" ref="CSR37:CSR39" si="12789">EF37*$R37</f>
        <v>0</v>
      </c>
      <c r="CSS37" s="50">
        <f t="shared" ref="CSS37:CSS39" si="12790">EG37*$R37</f>
        <v>0</v>
      </c>
      <c r="CST37" s="50">
        <f t="shared" ref="CST37:CST39" si="12791">EH37*$R37</f>
        <v>0</v>
      </c>
      <c r="CSU37" s="50">
        <f t="shared" ref="CSU37:CSU39" si="12792">EI37*$R37</f>
        <v>0</v>
      </c>
      <c r="CSV37" s="50">
        <f t="shared" ref="CSV37:CSV39" si="12793">EJ37*$R37</f>
        <v>0</v>
      </c>
      <c r="CSW37" s="50">
        <f t="shared" ref="CSW37:CSW39" si="12794">EK37*$R37</f>
        <v>0</v>
      </c>
      <c r="CSX37" s="50">
        <f t="shared" ref="CSX37:CSX39" si="12795">EL37*$R37</f>
        <v>0</v>
      </c>
      <c r="CSY37" s="50">
        <f t="shared" ref="CSY37:CSY39" si="12796">EM37*$R37</f>
        <v>0</v>
      </c>
      <c r="CSZ37" s="50">
        <f t="shared" ref="CSZ37:CSZ39" si="12797">EN37*$R37</f>
        <v>0</v>
      </c>
      <c r="CTA37" s="50">
        <f t="shared" ref="CTA37:CTA39" si="12798">EO37*$R37</f>
        <v>0</v>
      </c>
      <c r="CTB37" s="50">
        <f t="shared" ref="CTB37:CTB39" si="12799">EP37*$R37</f>
        <v>0</v>
      </c>
      <c r="CTC37" s="50">
        <f t="shared" ref="CTC37:CTC39" si="12800">EQ37*$R37</f>
        <v>0</v>
      </c>
      <c r="CTD37" s="50">
        <f t="shared" ref="CTD37:CTD39" si="12801">ER37*$R37</f>
        <v>0</v>
      </c>
      <c r="CTE37" s="50">
        <f t="shared" ref="CTE37:CTE39" si="12802">ES37*$R37</f>
        <v>0</v>
      </c>
      <c r="CTF37" s="50">
        <f t="shared" ref="CTF37:CTF39" si="12803">ET37*$R37</f>
        <v>0</v>
      </c>
      <c r="CTG37" s="50">
        <f t="shared" ref="CTG37:CTG39" si="12804">EU37*$R37</f>
        <v>0</v>
      </c>
      <c r="CTH37" s="50">
        <f t="shared" ref="CTH37:CTH39" si="12805">EV37*$R37</f>
        <v>0</v>
      </c>
      <c r="CTI37" s="50">
        <f t="shared" ref="CTI37:CTI39" si="12806">EW37*$R37</f>
        <v>0</v>
      </c>
      <c r="CTJ37" s="50">
        <f t="shared" ref="CTJ37:CTJ39" si="12807">EX37*$R37</f>
        <v>0</v>
      </c>
      <c r="CTK37" s="50">
        <f t="shared" ref="CTK37:CTK39" si="12808">EY37*$R37</f>
        <v>0</v>
      </c>
      <c r="CTL37" s="50">
        <f t="shared" ref="CTL37:CTL39" si="12809">EZ37*$R37</f>
        <v>0</v>
      </c>
      <c r="CTM37" s="50">
        <f t="shared" ref="CTM37:CTM39" si="12810">FA37*$R37</f>
        <v>0</v>
      </c>
      <c r="CTN37" s="50">
        <f t="shared" ref="CTN37:CTN39" si="12811">FB37*$R37</f>
        <v>0</v>
      </c>
      <c r="CTO37" s="50">
        <f t="shared" ref="CTO37:CTO39" si="12812">FC37*$R37</f>
        <v>0</v>
      </c>
      <c r="CTP37" s="50">
        <f t="shared" ref="CTP37:CTP39" si="12813">FD37*$R37</f>
        <v>0</v>
      </c>
      <c r="CTQ37" s="50">
        <f t="shared" ref="CTQ37:CTQ39" si="12814">FE37*$R37</f>
        <v>0</v>
      </c>
      <c r="CTR37" s="50">
        <f t="shared" ref="CTR37:CTR39" si="12815">FF37*$R37</f>
        <v>0</v>
      </c>
      <c r="CTS37" s="50">
        <f t="shared" ref="CTS37:CTS39" si="12816">FG37*$R37</f>
        <v>0</v>
      </c>
      <c r="CTT37" s="50">
        <f t="shared" ref="CTT37:CTT39" si="12817">FH37*$R37</f>
        <v>0</v>
      </c>
      <c r="CTU37" s="50">
        <f t="shared" ref="CTU37:CTU39" si="12818">FI37*$R37</f>
        <v>0</v>
      </c>
      <c r="CTV37" s="50">
        <f t="shared" ref="CTV37:CTV39" si="12819">FJ37*$R37</f>
        <v>0</v>
      </c>
      <c r="CTW37" s="50">
        <f t="shared" ref="CTW37:CTW39" si="12820">FK37*$R37</f>
        <v>0</v>
      </c>
      <c r="CTX37" s="50">
        <f t="shared" ref="CTX37:CTX39" si="12821">FL37*$R37</f>
        <v>0</v>
      </c>
      <c r="CTY37" s="50">
        <f t="shared" ref="CTY37:CTY39" si="12822">FM37*$R37</f>
        <v>0</v>
      </c>
      <c r="CTZ37" s="50">
        <f t="shared" ref="CTZ37:CTZ39" si="12823">FN37*$R37</f>
        <v>0</v>
      </c>
      <c r="CUA37" s="50">
        <f t="shared" ref="CUA37:CUA39" si="12824">FO37*$R37</f>
        <v>0</v>
      </c>
      <c r="CUB37" s="50">
        <f t="shared" ref="CUB37:CUB39" si="12825">FP37*$R37</f>
        <v>0</v>
      </c>
      <c r="CUC37" s="50">
        <f t="shared" ref="CUC37:CUC39" si="12826">FQ37*$R37</f>
        <v>0</v>
      </c>
      <c r="CUD37" s="50">
        <f t="shared" ref="CUD37:CUD39" si="12827">FR37*$R37</f>
        <v>0</v>
      </c>
      <c r="CUE37" s="50">
        <f t="shared" ref="CUE37:CUE39" si="12828">FS37*$R37</f>
        <v>0</v>
      </c>
      <c r="CUF37" s="50">
        <f t="shared" ref="CUF37:CUF39" si="12829">FT37*$R37</f>
        <v>0</v>
      </c>
      <c r="CUG37" s="50">
        <f t="shared" ref="CUG37:CUG39" si="12830">FU37*$R37</f>
        <v>0</v>
      </c>
      <c r="CUH37" s="50">
        <f t="shared" ref="CUH37:CUH39" si="12831">FV37*$R37</f>
        <v>0</v>
      </c>
      <c r="CUI37" s="50">
        <f t="shared" ref="CUI37:CUI39" si="12832">FW37*$R37</f>
        <v>0</v>
      </c>
      <c r="CUJ37" s="50">
        <f t="shared" ref="CUJ37:CUJ39" si="12833">FX37*$R37</f>
        <v>0</v>
      </c>
      <c r="CUK37" s="50">
        <f t="shared" ref="CUK37:CUK39" si="12834">FY37*$R37</f>
        <v>0</v>
      </c>
      <c r="CUL37" s="50">
        <f t="shared" ref="CUL37:CUL39" si="12835">FZ37*$R37</f>
        <v>0</v>
      </c>
      <c r="CUM37" s="50">
        <f t="shared" ref="CUM37:CUM39" si="12836">GA37*$R37</f>
        <v>0</v>
      </c>
      <c r="CUN37" s="50">
        <f t="shared" ref="CUN37:CUN39" si="12837">GB37*$R37</f>
        <v>0</v>
      </c>
      <c r="CUO37" s="50">
        <f t="shared" ref="CUO37:CUO39" si="12838">GC37*$R37</f>
        <v>0</v>
      </c>
      <c r="CUP37" s="50">
        <f t="shared" ref="CUP37:CUP39" si="12839">GD37*$R37</f>
        <v>0</v>
      </c>
      <c r="CUQ37" s="50">
        <f t="shared" ref="CUQ37:CUQ39" si="12840">GE37*$R37</f>
        <v>0</v>
      </c>
      <c r="CUR37" s="50">
        <f t="shared" ref="CUR37:CUR39" si="12841">GF37*$R37</f>
        <v>0</v>
      </c>
      <c r="CUS37" s="50">
        <f t="shared" ref="CUS37:CUS39" si="12842">GG37*$R37</f>
        <v>0</v>
      </c>
      <c r="CUT37" s="50">
        <f t="shared" ref="CUT37:CUT39" si="12843">GH37*$R37</f>
        <v>0</v>
      </c>
      <c r="CUU37" s="50">
        <f t="shared" ref="CUU37:CUU39" si="12844">GI37*$R37</f>
        <v>0</v>
      </c>
      <c r="CUV37" s="50">
        <f t="shared" ref="CUV37:CUV39" si="12845">GJ37*$R37</f>
        <v>0</v>
      </c>
      <c r="CUW37" s="50">
        <f t="shared" ref="CUW37:CUW39" si="12846">GK37*$R37</f>
        <v>0</v>
      </c>
      <c r="CUX37" s="50">
        <f t="shared" ref="CUX37:CUX39" si="12847">GL37*$R37</f>
        <v>0</v>
      </c>
      <c r="CUY37" s="50">
        <f t="shared" ref="CUY37:CUY39" si="12848">GM37*$R37</f>
        <v>0</v>
      </c>
      <c r="CUZ37" s="50">
        <f t="shared" ref="CUZ37:CUZ39" si="12849">GN37*$R37</f>
        <v>0</v>
      </c>
      <c r="CVA37" s="50">
        <f t="shared" ref="CVA37:CVA39" si="12850">GO37*$R37</f>
        <v>0</v>
      </c>
      <c r="CVB37" s="50">
        <f t="shared" ref="CVB37:CVB39" si="12851">GP37*$R37</f>
        <v>0</v>
      </c>
      <c r="CVC37" s="50">
        <f t="shared" ref="CVC37:CVC39" si="12852">GQ37*$R37</f>
        <v>0</v>
      </c>
      <c r="CVD37" s="50">
        <f t="shared" ref="CVD37:CVD39" si="12853">GR37*$R37</f>
        <v>0</v>
      </c>
      <c r="CVE37" s="50">
        <f t="shared" ref="CVE37:CVE39" si="12854">GS37*$R37</f>
        <v>0</v>
      </c>
      <c r="CVF37" s="50">
        <f t="shared" ref="CVF37:CVF39" si="12855">GT37*$R37</f>
        <v>0</v>
      </c>
      <c r="CVG37" s="50">
        <f t="shared" ref="CVG37:CVG39" si="12856">GU37*$R37</f>
        <v>0</v>
      </c>
      <c r="CVH37" s="50">
        <f t="shared" ref="CVH37:CVH39" si="12857">GV37*$R37</f>
        <v>0</v>
      </c>
      <c r="CVI37" s="50">
        <f t="shared" ref="CVI37:CVI39" si="12858">GW37*$R37</f>
        <v>0</v>
      </c>
      <c r="CVJ37" s="50">
        <f t="shared" ref="CVJ37:CVJ39" si="12859">GX37*$R37</f>
        <v>0</v>
      </c>
      <c r="CVK37" s="50">
        <f t="shared" ref="CVK37:CVK39" si="12860">GY37*$R37</f>
        <v>0</v>
      </c>
      <c r="CVL37" s="50">
        <f t="shared" ref="CVL37:CVL39" si="12861">GZ37*$R37</f>
        <v>0</v>
      </c>
      <c r="CVM37" s="50">
        <f t="shared" ref="CVM37:CVM39" si="12862">HA37*$R37</f>
        <v>0</v>
      </c>
      <c r="CVN37" s="50">
        <f t="shared" ref="CVN37:CVN39" si="12863">HB37*$R37</f>
        <v>0</v>
      </c>
      <c r="CVO37" s="50">
        <f t="shared" ref="CVO37:CVO39" si="12864">HC37*$R37</f>
        <v>0</v>
      </c>
      <c r="CVP37" s="50">
        <f t="shared" ref="CVP37:CVP39" si="12865">HD37*$R37</f>
        <v>0</v>
      </c>
      <c r="CVQ37" s="50">
        <f t="shared" ref="CVQ37:CVQ39" si="12866">HE37*$R37</f>
        <v>0</v>
      </c>
      <c r="CVR37" s="50">
        <f t="shared" ref="CVR37:CVR39" si="12867">HF37*$R37</f>
        <v>0</v>
      </c>
      <c r="CVS37" s="50">
        <f t="shared" ref="CVS37:CVS39" si="12868">HG37*$R37</f>
        <v>0</v>
      </c>
      <c r="CVT37" s="50">
        <f t="shared" ref="CVT37:CVT39" si="12869">HH37*$R37</f>
        <v>0</v>
      </c>
      <c r="CVU37" s="50">
        <f t="shared" ref="CVU37:CVU39" si="12870">HI37*$R37</f>
        <v>0</v>
      </c>
      <c r="CVV37" s="50">
        <f t="shared" ref="CVV37:CVV39" si="12871">HJ37*$R37</f>
        <v>0</v>
      </c>
      <c r="CVW37" s="50">
        <f t="shared" ref="CVW37:CVW39" si="12872">HK37*$R37</f>
        <v>0</v>
      </c>
      <c r="CVX37" s="50">
        <f t="shared" ref="CVX37:CVX39" si="12873">HL37*$R37</f>
        <v>0</v>
      </c>
      <c r="CVY37" s="50">
        <f t="shared" ref="CVY37:CVY39" si="12874">HM37*$R37</f>
        <v>0</v>
      </c>
      <c r="CVZ37" s="50">
        <f t="shared" ref="CVZ37:CVZ39" si="12875">HN37*$R37</f>
        <v>0</v>
      </c>
      <c r="CWA37" s="50">
        <f t="shared" ref="CWA37:CWA39" si="12876">HO37*$R37</f>
        <v>0</v>
      </c>
      <c r="CWB37" s="50">
        <f t="shared" ref="CWB37:CWB39" si="12877">HP37*$R37</f>
        <v>0</v>
      </c>
      <c r="CWC37" s="50">
        <f t="shared" ref="CWC37:CWC39" si="12878">HQ37*$R37</f>
        <v>0</v>
      </c>
      <c r="CWD37" s="50">
        <f t="shared" ref="CWD37:CWD39" si="12879">HR37*$R37</f>
        <v>0</v>
      </c>
      <c r="CWE37" s="50">
        <f t="shared" ref="CWE37:CWE39" si="12880">HS37*$R37</f>
        <v>0</v>
      </c>
      <c r="CWF37" s="50">
        <f t="shared" ref="CWF37:CWF39" si="12881">HT37*$R37</f>
        <v>0</v>
      </c>
      <c r="CWG37" s="50">
        <f t="shared" ref="CWG37:CWG39" si="12882">HU37*$R37</f>
        <v>0</v>
      </c>
      <c r="CWH37" s="50">
        <f t="shared" ref="CWH37:CWH39" si="12883">HV37*$R37</f>
        <v>0</v>
      </c>
      <c r="CWI37" s="50">
        <f t="shared" ref="CWI37:CWI39" si="12884">HW37*$R37</f>
        <v>0</v>
      </c>
      <c r="CWJ37" s="50">
        <f t="shared" ref="CWJ37:CWJ39" si="12885">HX37*$R37</f>
        <v>0</v>
      </c>
      <c r="CWK37" s="50">
        <f t="shared" ref="CWK37:CWK39" si="12886">HY37*$R37</f>
        <v>0</v>
      </c>
      <c r="CWL37" s="50">
        <f t="shared" ref="CWL37:CWL39" si="12887">HZ37*$R37</f>
        <v>0</v>
      </c>
      <c r="CWM37" s="50">
        <f t="shared" ref="CWM37:CWM39" si="12888">IA37*$R37</f>
        <v>0</v>
      </c>
      <c r="CWN37" s="50">
        <f t="shared" ref="CWN37:CWN39" si="12889">IB37*$R37</f>
        <v>0</v>
      </c>
      <c r="CWO37" s="50">
        <f t="shared" ref="CWO37:CWO39" si="12890">IC37*$R37</f>
        <v>0</v>
      </c>
      <c r="CWP37" s="50">
        <f t="shared" ref="CWP37:CWP39" si="12891">ID37*$R37</f>
        <v>0</v>
      </c>
      <c r="CWQ37" s="50">
        <f t="shared" ref="CWQ37:CWQ39" si="12892">IE37*$R37</f>
        <v>0</v>
      </c>
      <c r="CWR37" s="50">
        <f t="shared" ref="CWR37:CWR39" si="12893">IF37*$R37</f>
        <v>0</v>
      </c>
      <c r="CWS37" s="50">
        <f t="shared" ref="CWS37:CWS39" si="12894">IG37*$R37</f>
        <v>0</v>
      </c>
      <c r="CWT37" s="50">
        <f t="shared" ref="CWT37:CWT39" si="12895">IH37*$R37</f>
        <v>0</v>
      </c>
      <c r="CWU37" s="50">
        <f t="shared" ref="CWU37:CWU39" si="12896">II37*$R37</f>
        <v>0</v>
      </c>
      <c r="CWV37" s="50">
        <f t="shared" ref="CWV37:CWV39" si="12897">IJ37*$R37</f>
        <v>0</v>
      </c>
      <c r="CWW37" s="50">
        <f t="shared" ref="CWW37:CWW39" si="12898">IK37*$R37</f>
        <v>0</v>
      </c>
      <c r="CWX37" s="50">
        <f t="shared" ref="CWX37:CWX39" si="12899">IL37*$R37</f>
        <v>0</v>
      </c>
      <c r="CWY37" s="50">
        <f t="shared" ref="CWY37:CWY39" si="12900">IM37*$R37</f>
        <v>0</v>
      </c>
      <c r="CWZ37" s="50">
        <f t="shared" ref="CWZ37:CWZ39" si="12901">IN37*$R37</f>
        <v>0</v>
      </c>
      <c r="CXA37" s="50">
        <f t="shared" ref="CXA37:CXA39" si="12902">IO37*$R37</f>
        <v>0</v>
      </c>
      <c r="CXB37" s="50">
        <f t="shared" ref="CXB37:CXB39" si="12903">IP37*$R37</f>
        <v>0</v>
      </c>
      <c r="CXC37" s="50">
        <f t="shared" ref="CXC37:CXC39" si="12904">IQ37*$R37</f>
        <v>0</v>
      </c>
      <c r="CXD37" s="50">
        <f t="shared" ref="CXD37:CXD39" si="12905">IR37*$R37</f>
        <v>0</v>
      </c>
      <c r="CXE37" s="50">
        <f t="shared" ref="CXE37:CXE39" si="12906">IS37*$R37</f>
        <v>0</v>
      </c>
      <c r="CXF37" s="50">
        <f t="shared" ref="CXF37:CXF39" si="12907">IT37*$R37</f>
        <v>0</v>
      </c>
      <c r="CXG37" s="50">
        <f t="shared" ref="CXG37:CXG39" si="12908">IU37*$R37</f>
        <v>0</v>
      </c>
      <c r="CXH37" s="50">
        <f t="shared" ref="CXH37:CXH39" si="12909">IV37*$R37</f>
        <v>0</v>
      </c>
      <c r="CXI37" s="50">
        <f t="shared" ref="CXI37:CXI39" si="12910">IW37*$R37</f>
        <v>0</v>
      </c>
      <c r="CXJ37" s="50">
        <f t="shared" ref="CXJ37:CXJ39" si="12911">IX37*$R37</f>
        <v>0</v>
      </c>
      <c r="CXK37" s="50">
        <f t="shared" ref="CXK37:CXK39" si="12912">IY37*$R37</f>
        <v>0</v>
      </c>
      <c r="CXL37" s="50">
        <f t="shared" ref="CXL37:CXL39" si="12913">IZ37*$R37</f>
        <v>0</v>
      </c>
      <c r="CXM37" s="50">
        <f t="shared" ref="CXM37:CXM39" si="12914">JA37*$R37</f>
        <v>0</v>
      </c>
      <c r="CXN37" s="50">
        <f t="shared" ref="CXN37:CXN39" si="12915">JB37*$R37</f>
        <v>0</v>
      </c>
      <c r="CXO37" s="50">
        <f t="shared" ref="CXO37:CXO39" si="12916">JC37*$R37</f>
        <v>0</v>
      </c>
      <c r="CXP37" s="50">
        <f t="shared" ref="CXP37:CXP39" si="12917">JD37*$R37</f>
        <v>0</v>
      </c>
      <c r="CXQ37" s="50">
        <f t="shared" ref="CXQ37:CXQ39" si="12918">JE37*$R37</f>
        <v>0</v>
      </c>
      <c r="CXR37" s="50">
        <f t="shared" ref="CXR37:CXR39" si="12919">JF37*$R37</f>
        <v>0</v>
      </c>
      <c r="CXS37" s="50">
        <f t="shared" ref="CXS37:CXS39" si="12920">JG37*$R37</f>
        <v>0</v>
      </c>
      <c r="CXT37" s="50">
        <f t="shared" ref="CXT37:CXT39" si="12921">JH37*$R37</f>
        <v>0</v>
      </c>
      <c r="CXU37" s="50">
        <f t="shared" ref="CXU37:CXU39" si="12922">JI37*$R37</f>
        <v>0</v>
      </c>
      <c r="CXV37" s="50">
        <f t="shared" ref="CXV37:CXV39" si="12923">JJ37*$R37</f>
        <v>0</v>
      </c>
      <c r="CXW37" s="50">
        <f t="shared" ref="CXW37:CXW39" si="12924">JK37*$R37</f>
        <v>0</v>
      </c>
      <c r="CXX37" s="50">
        <f t="shared" ref="CXX37:CXX39" si="12925">JL37*$R37</f>
        <v>0</v>
      </c>
      <c r="CXY37" s="50">
        <f t="shared" ref="CXY37:CXY39" si="12926">JM37*$R37</f>
        <v>0</v>
      </c>
      <c r="CXZ37" s="50">
        <f t="shared" ref="CXZ37:CXZ39" si="12927">JN37*$R37</f>
        <v>0</v>
      </c>
      <c r="CYA37" s="50">
        <f t="shared" ref="CYA37:CYA39" si="12928">JO37*$R37</f>
        <v>0</v>
      </c>
      <c r="CYB37" s="50">
        <f t="shared" ref="CYB37:CYB39" si="12929">JP37*$R37</f>
        <v>0</v>
      </c>
      <c r="CYC37" s="50">
        <f t="shared" ref="CYC37:CYC39" si="12930">JQ37*$R37</f>
        <v>0</v>
      </c>
      <c r="CYD37" s="50">
        <f t="shared" ref="CYD37:CYD39" si="12931">JR37*$R37</f>
        <v>0</v>
      </c>
      <c r="CYE37" s="50">
        <f t="shared" ref="CYE37:CYE39" si="12932">JS37*$R37</f>
        <v>0</v>
      </c>
      <c r="CYF37" s="50">
        <f t="shared" ref="CYF37:CYF39" si="12933">JT37*$R37</f>
        <v>0</v>
      </c>
      <c r="CYG37" s="50">
        <f t="shared" ref="CYG37:CYG39" si="12934">JU37*$R37</f>
        <v>0</v>
      </c>
      <c r="CYH37" s="50">
        <f t="shared" ref="CYH37:CYH39" si="12935">JV37*$R37</f>
        <v>0</v>
      </c>
      <c r="CYI37" s="50">
        <f t="shared" ref="CYI37:CYI39" si="12936">JW37*$R37</f>
        <v>0</v>
      </c>
      <c r="CYJ37" s="50">
        <f t="shared" ref="CYJ37:CYJ39" si="12937">JX37*$R37</f>
        <v>0</v>
      </c>
      <c r="CYK37" s="50">
        <f t="shared" ref="CYK37:CYK39" si="12938">JY37*$R37</f>
        <v>0</v>
      </c>
      <c r="CYL37" s="50">
        <f t="shared" ref="CYL37:CYL39" si="12939">JZ37*$R37</f>
        <v>0</v>
      </c>
      <c r="CYM37" s="50">
        <f t="shared" ref="CYM37:CYM39" si="12940">KA37*$R37</f>
        <v>0</v>
      </c>
      <c r="CYN37" s="50">
        <f t="shared" ref="CYN37:CYN39" si="12941">KB37*$R37</f>
        <v>0</v>
      </c>
      <c r="CYO37" s="50">
        <f t="shared" ref="CYO37:CYO39" si="12942">KC37*$R37</f>
        <v>0</v>
      </c>
      <c r="CYP37" s="50">
        <f t="shared" ref="CYP37:CYP39" si="12943">KD37*$R37</f>
        <v>0</v>
      </c>
      <c r="CYQ37" s="50">
        <f t="shared" ref="CYQ37:CYQ39" si="12944">KE37*$R37</f>
        <v>0</v>
      </c>
      <c r="CYR37" s="50">
        <f t="shared" ref="CYR37:CYR39" si="12945">KF37*$R37</f>
        <v>0</v>
      </c>
      <c r="CYS37" s="50">
        <f t="shared" ref="CYS37:CYS39" si="12946">KG37*$R37</f>
        <v>0</v>
      </c>
      <c r="CYT37" s="50">
        <f t="shared" ref="CYT37:CYT39" si="12947">KH37*$R37</f>
        <v>0</v>
      </c>
      <c r="CYU37" s="50">
        <f t="shared" ref="CYU37:CYU39" si="12948">KI37*$R37</f>
        <v>0</v>
      </c>
      <c r="CYV37" s="50">
        <f t="shared" ref="CYV37:CYV39" si="12949">KJ37*$R37</f>
        <v>0</v>
      </c>
      <c r="CYW37" s="50">
        <f t="shared" ref="CYW37:CYW39" si="12950">KK37*$R37</f>
        <v>0</v>
      </c>
      <c r="CYX37" s="50">
        <f t="shared" ref="CYX37:CYX39" si="12951">KL37*$R37</f>
        <v>0</v>
      </c>
      <c r="CYY37" s="50">
        <f t="shared" ref="CYY37:CYY39" si="12952">KM37*$R37</f>
        <v>0</v>
      </c>
      <c r="CYZ37" s="50">
        <f t="shared" ref="CYZ37:CYZ39" si="12953">KN37*$R37</f>
        <v>0</v>
      </c>
      <c r="CZA37" s="50">
        <f t="shared" ref="CZA37:CZA39" si="12954">KO37*$R37</f>
        <v>0</v>
      </c>
      <c r="CZB37" s="50">
        <f t="shared" ref="CZB37:CZB39" si="12955">KP37*$R37</f>
        <v>0</v>
      </c>
      <c r="CZC37" s="50">
        <f t="shared" ref="CZC37:CZC39" si="12956">KQ37*$R37</f>
        <v>0</v>
      </c>
      <c r="CZD37" s="50">
        <f t="shared" ref="CZD37:CZD39" si="12957">KR37*$R37</f>
        <v>0</v>
      </c>
      <c r="CZE37" s="50">
        <f t="shared" ref="CZE37:CZE39" si="12958">KS37*$R37</f>
        <v>0</v>
      </c>
      <c r="CZF37" s="50">
        <f t="shared" ref="CZF37:CZF39" si="12959">KT37*$R37</f>
        <v>0</v>
      </c>
      <c r="CZG37" s="50">
        <f t="shared" ref="CZG37:CZG39" si="12960">KU37*$R37</f>
        <v>0</v>
      </c>
      <c r="CZH37" s="50">
        <f t="shared" ref="CZH37:CZH39" si="12961">KV37*$R37</f>
        <v>0</v>
      </c>
      <c r="CZI37" s="50">
        <f t="shared" ref="CZI37:CZI39" si="12962">KW37*$R37</f>
        <v>0</v>
      </c>
      <c r="CZJ37" s="50">
        <f t="shared" ref="CZJ37:CZJ39" si="12963">KX37*$R37</f>
        <v>0</v>
      </c>
      <c r="CZK37" s="50">
        <f t="shared" ref="CZK37:CZK39" si="12964">KY37*$R37</f>
        <v>0</v>
      </c>
      <c r="CZL37" s="50">
        <f t="shared" ref="CZL37:CZL39" si="12965">KZ37*$R37</f>
        <v>0</v>
      </c>
      <c r="CZM37" s="50">
        <f t="shared" ref="CZM37:CZM39" si="12966">LA37*$R37</f>
        <v>0</v>
      </c>
      <c r="CZN37" s="50">
        <f t="shared" ref="CZN37:CZN39" si="12967">LB37*$R37</f>
        <v>0</v>
      </c>
      <c r="CZO37" s="50">
        <f t="shared" ref="CZO37:CZO39" si="12968">LC37*$R37</f>
        <v>0</v>
      </c>
      <c r="CZP37" s="50">
        <f t="shared" ref="CZP37:CZP39" si="12969">LD37*$R37</f>
        <v>0</v>
      </c>
      <c r="CZQ37" s="50">
        <f t="shared" ref="CZQ37:CZQ39" si="12970">LE37*$R37</f>
        <v>0</v>
      </c>
      <c r="CZR37" s="50">
        <f t="shared" ref="CZR37:CZR39" si="12971">LF37*$R37</f>
        <v>0</v>
      </c>
      <c r="CZS37" s="50">
        <f t="shared" ref="CZS37:CZS39" si="12972">LG37*$R37</f>
        <v>0</v>
      </c>
      <c r="CZT37" s="50">
        <f t="shared" ref="CZT37:CZT39" si="12973">LH37*$R37</f>
        <v>0</v>
      </c>
      <c r="CZU37" s="50">
        <f t="shared" ref="CZU37:CZU39" si="12974">LI37*$R37</f>
        <v>0</v>
      </c>
      <c r="CZV37" s="50">
        <f t="shared" ref="CZV37:CZV39" si="12975">LJ37*$R37</f>
        <v>0</v>
      </c>
      <c r="CZW37" s="50">
        <f t="shared" ref="CZW37:CZW39" si="12976">LK37*$R37</f>
        <v>0</v>
      </c>
      <c r="CZX37" s="50">
        <f t="shared" ref="CZX37:CZX39" si="12977">LL37*$R37</f>
        <v>0</v>
      </c>
      <c r="CZY37" s="50">
        <f t="shared" ref="CZY37:CZY39" si="12978">LM37*$R37</f>
        <v>0</v>
      </c>
      <c r="CZZ37" s="50">
        <f t="shared" ref="CZZ37:CZZ39" si="12979">LN37*$R37</f>
        <v>0</v>
      </c>
      <c r="DAA37" s="50">
        <f t="shared" ref="DAA37:DAA39" si="12980">LO37*$R37</f>
        <v>0</v>
      </c>
      <c r="DAB37" s="50">
        <f t="shared" ref="DAB37:DAB39" si="12981">LP37*$R37</f>
        <v>0</v>
      </c>
      <c r="DAC37" s="50">
        <f t="shared" ref="DAC37:DAC39" si="12982">LQ37*$R37</f>
        <v>0</v>
      </c>
      <c r="DAD37" s="50">
        <f t="shared" ref="DAD37:DAD39" si="12983">LR37*$R37</f>
        <v>0</v>
      </c>
      <c r="DAE37" s="50">
        <f t="shared" ref="DAE37:DAE39" si="12984">LS37*$R37</f>
        <v>0</v>
      </c>
      <c r="DAF37" s="50">
        <f t="shared" ref="DAF37:DAF39" si="12985">LT37*$R37</f>
        <v>0</v>
      </c>
      <c r="DAG37" s="50">
        <f t="shared" ref="DAG37:DAG39" si="12986">LU37*$R37</f>
        <v>0</v>
      </c>
      <c r="DAH37" s="50">
        <f t="shared" ref="DAH37:DAH39" si="12987">LV37*$R37</f>
        <v>0</v>
      </c>
      <c r="DAI37" s="50">
        <f t="shared" ref="DAI37:DAI39" si="12988">LW37*$R37</f>
        <v>0</v>
      </c>
      <c r="DAJ37" s="50">
        <f t="shared" ref="DAJ37:DAJ39" si="12989">LX37*$R37</f>
        <v>0</v>
      </c>
      <c r="DAK37" s="50">
        <f t="shared" ref="DAK37:DAK39" si="12990">LY37*$R37</f>
        <v>0</v>
      </c>
      <c r="DAL37" s="50">
        <f t="shared" ref="DAL37:DAL39" si="12991">LZ37*$R37</f>
        <v>0</v>
      </c>
      <c r="DAM37" s="50">
        <f t="shared" ref="DAM37:DAM39" si="12992">MA37*$R37</f>
        <v>0</v>
      </c>
      <c r="DAN37" s="50">
        <f t="shared" ref="DAN37:DAN39" si="12993">MB37*$R37</f>
        <v>0</v>
      </c>
      <c r="DAO37" s="50">
        <f t="shared" ref="DAO37:DAO39" si="12994">MC37*$R37</f>
        <v>0</v>
      </c>
      <c r="DAP37" s="50">
        <f t="shared" ref="DAP37:DAP39" si="12995">MD37*$R37</f>
        <v>0</v>
      </c>
      <c r="DAQ37" s="50">
        <f t="shared" ref="DAQ37:DAQ39" si="12996">ME37*$R37</f>
        <v>0</v>
      </c>
      <c r="DAR37" s="50">
        <f t="shared" ref="DAR37:DAR39" si="12997">MF37*$R37</f>
        <v>0</v>
      </c>
      <c r="DAS37" s="50">
        <f t="shared" ref="DAS37:DAS39" si="12998">MG37*$R37</f>
        <v>0</v>
      </c>
      <c r="DAT37" s="50">
        <f t="shared" ref="DAT37:DAT39" si="12999">MH37*$R37</f>
        <v>0</v>
      </c>
      <c r="DAU37" s="50">
        <f t="shared" ref="DAU37:DAU39" si="13000">MI37*$R37</f>
        <v>0</v>
      </c>
      <c r="DAV37" s="50">
        <f t="shared" ref="DAV37:DAV39" si="13001">MJ37*$R37</f>
        <v>0</v>
      </c>
      <c r="DAW37" s="50">
        <f t="shared" ref="DAW37:DAW39" si="13002">MK37*$R37</f>
        <v>0</v>
      </c>
      <c r="DAX37" s="50">
        <f t="shared" ref="DAX37:DAX39" si="13003">ML37*$R37</f>
        <v>0</v>
      </c>
      <c r="DAY37" s="50">
        <f t="shared" ref="DAY37:DAY39" si="13004">MM37*$R37</f>
        <v>0</v>
      </c>
      <c r="DAZ37" s="50">
        <f t="shared" ref="DAZ37:DAZ39" si="13005">MN37*$R37</f>
        <v>0</v>
      </c>
      <c r="DBA37" s="50">
        <f t="shared" ref="DBA37:DBA39" si="13006">MO37*$R37</f>
        <v>0</v>
      </c>
      <c r="DBB37" s="50">
        <f t="shared" ref="DBB37:DBB39" si="13007">MP37*$R37</f>
        <v>0</v>
      </c>
      <c r="DBC37" s="50">
        <f t="shared" ref="DBC37:DBC39" si="13008">MQ37*$R37</f>
        <v>0</v>
      </c>
      <c r="DBD37" s="50">
        <f t="shared" ref="DBD37:DBD39" si="13009">MR37*$R37</f>
        <v>0</v>
      </c>
      <c r="DBE37" s="50">
        <f t="shared" ref="DBE37:DBE39" si="13010">MS37*$R37</f>
        <v>0</v>
      </c>
      <c r="DBF37" s="50">
        <f t="shared" ref="DBF37:DBF39" si="13011">MT37*$R37</f>
        <v>0</v>
      </c>
      <c r="DBG37" s="50">
        <f t="shared" ref="DBG37:DBG39" si="13012">MU37*$R37</f>
        <v>0</v>
      </c>
      <c r="DBH37" s="50">
        <f t="shared" ref="DBH37:DBH39" si="13013">MV37*$R37</f>
        <v>0</v>
      </c>
      <c r="DBI37" s="50">
        <f t="shared" ref="DBI37:DBI39" si="13014">MW37*$R37</f>
        <v>0</v>
      </c>
      <c r="DBJ37" s="50">
        <f t="shared" ref="DBJ37:DBJ39" si="13015">MX37*$R37</f>
        <v>0</v>
      </c>
      <c r="DBK37" s="50">
        <f t="shared" ref="DBK37:DBK39" si="13016">MY37*$R37</f>
        <v>0</v>
      </c>
      <c r="DBL37" s="50">
        <f t="shared" ref="DBL37:DBL39" si="13017">MZ37*$R37</f>
        <v>0</v>
      </c>
      <c r="DBM37" s="50">
        <f t="shared" ref="DBM37:DBM39" si="13018">NA37*$R37</f>
        <v>0</v>
      </c>
      <c r="DBN37" s="50">
        <f t="shared" ref="DBN37:DBN39" si="13019">NB37*$R37</f>
        <v>0</v>
      </c>
      <c r="DBO37" s="50">
        <f t="shared" ref="DBO37:DBO39" si="13020">NC37*$R37</f>
        <v>0</v>
      </c>
      <c r="DBP37" s="50">
        <f t="shared" ref="DBP37:DBP39" si="13021">ND37*$R37</f>
        <v>0</v>
      </c>
      <c r="DBQ37" s="50">
        <f t="shared" ref="DBQ37:DBQ39" si="13022">NE37*$R37</f>
        <v>0</v>
      </c>
      <c r="DBR37" s="50">
        <f t="shared" ref="DBR37:DBR39" si="13023">NF37*$R37</f>
        <v>0</v>
      </c>
      <c r="DBS37" s="50">
        <f t="shared" ref="DBS37:DBS39" si="13024">NG37*$R37</f>
        <v>0</v>
      </c>
      <c r="DBT37" s="50">
        <f t="shared" ref="DBT37:DBT39" si="13025">NH37*$R37</f>
        <v>0</v>
      </c>
      <c r="DBU37" s="50">
        <f t="shared" ref="DBU37:DBU39" si="13026">NI37*$R37</f>
        <v>0</v>
      </c>
      <c r="DBV37" s="50">
        <f t="shared" ref="DBV37:DBV39" si="13027">NJ37*$R37</f>
        <v>0</v>
      </c>
      <c r="DBW37" s="50">
        <f t="shared" ref="DBW37:DBW39" si="13028">NK37*$R37</f>
        <v>0</v>
      </c>
      <c r="DBX37" s="50">
        <f t="shared" ref="DBX37:DBX39" si="13029">NL37*$R37</f>
        <v>0</v>
      </c>
      <c r="DBY37" s="50">
        <f t="shared" ref="DBY37:DBY39" si="13030">NM37*$R37</f>
        <v>0</v>
      </c>
      <c r="DBZ37" s="50">
        <f t="shared" ref="DBZ37:DBZ39" si="13031">NN37*$R37</f>
        <v>0</v>
      </c>
      <c r="DCA37" s="50">
        <f t="shared" ref="DCA37:DCA39" si="13032">NO37*$R37</f>
        <v>0</v>
      </c>
      <c r="DCB37" s="50">
        <f t="shared" ref="DCB37:DCB39" si="13033">NP37*$R37</f>
        <v>0</v>
      </c>
      <c r="DCC37" s="50">
        <f t="shared" ref="DCC37:DCC39" si="13034">NQ37*$R37</f>
        <v>0</v>
      </c>
      <c r="DCD37" s="50">
        <f t="shared" ref="DCD37:DCD39" si="13035">NR37*$R37</f>
        <v>0</v>
      </c>
      <c r="DCE37" s="50">
        <f t="shared" ref="DCE37:DCE39" si="13036">NS37*$R37</f>
        <v>0</v>
      </c>
      <c r="DCF37" s="50">
        <f t="shared" ref="DCF37:DCF39" si="13037">NT37*$R37</f>
        <v>0</v>
      </c>
      <c r="DCG37" s="50">
        <f t="shared" ref="DCG37:DCG39" si="13038">NU37*$R37</f>
        <v>0</v>
      </c>
      <c r="DCH37" s="50">
        <f t="shared" ref="DCH37:DCH39" si="13039">NV37*$R37</f>
        <v>0</v>
      </c>
      <c r="DCI37" s="50">
        <f t="shared" ref="DCI37:DCI39" si="13040">NW37*$R37</f>
        <v>0</v>
      </c>
      <c r="DCJ37" s="50">
        <f t="shared" ref="DCJ37:DCJ39" si="13041">NX37*$R37</f>
        <v>0</v>
      </c>
      <c r="DCK37" s="50">
        <f t="shared" ref="DCK37:DCK39" si="13042">NY37*$R37</f>
        <v>0</v>
      </c>
      <c r="DCL37" s="50">
        <f t="shared" ref="DCL37:DCL39" si="13043">NZ37*$R37</f>
        <v>0</v>
      </c>
      <c r="DCM37" s="50">
        <f t="shared" ref="DCM37:DCM39" si="13044">OA37*$R37</f>
        <v>0</v>
      </c>
      <c r="DCN37" s="50">
        <f t="shared" ref="DCN37:DCN39" si="13045">OB37*$R37</f>
        <v>0</v>
      </c>
      <c r="DCO37" s="50">
        <f t="shared" ref="DCO37:DCO39" si="13046">OC37*$R37</f>
        <v>0</v>
      </c>
      <c r="DCP37" s="50">
        <f t="shared" ref="DCP37:DCP39" si="13047">OD37*$R37</f>
        <v>0</v>
      </c>
      <c r="DCQ37" s="50">
        <f t="shared" ref="DCQ37:DCQ39" si="13048">OE37*$R37</f>
        <v>0</v>
      </c>
      <c r="DCR37" s="50">
        <f t="shared" ref="DCR37:DCR39" si="13049">OF37*$R37</f>
        <v>0</v>
      </c>
      <c r="DCS37" s="50">
        <f t="shared" ref="DCS37:DCS39" si="13050">OG37*$R37</f>
        <v>0</v>
      </c>
      <c r="DCT37" s="50">
        <f t="shared" ref="DCT37:DCT39" si="13051">OH37*$R37</f>
        <v>0</v>
      </c>
      <c r="DCU37" s="50">
        <f t="shared" ref="DCU37:DCU39" si="13052">OI37*$R37</f>
        <v>0</v>
      </c>
      <c r="DCV37" s="50">
        <f t="shared" ref="DCV37:DCV39" si="13053">OJ37*$R37</f>
        <v>0</v>
      </c>
      <c r="DCW37" s="50">
        <f t="shared" ref="DCW37:DCW39" si="13054">OK37*$R37</f>
        <v>0</v>
      </c>
      <c r="DCX37" s="50">
        <f t="shared" ref="DCX37:DCX39" si="13055">OL37*$R37</f>
        <v>0</v>
      </c>
      <c r="DCY37" s="50">
        <f t="shared" ref="DCY37:DCY39" si="13056">OM37*$R37</f>
        <v>0</v>
      </c>
      <c r="DCZ37" s="50">
        <f t="shared" ref="DCZ37:DCZ39" si="13057">ON37*$R37</f>
        <v>0</v>
      </c>
      <c r="DDA37" s="50">
        <f t="shared" ref="DDA37:DDA39" si="13058">OO37*$R37</f>
        <v>0</v>
      </c>
      <c r="DDB37" s="50">
        <f t="shared" ref="DDB37:DDB39" si="13059">OP37*$R37</f>
        <v>0</v>
      </c>
      <c r="DDC37" s="50">
        <f t="shared" ref="DDC37:DDC39" si="13060">OQ37*$R37</f>
        <v>0</v>
      </c>
      <c r="DDD37" s="50">
        <f t="shared" ref="DDD37:DDD39" si="13061">OR37*$R37</f>
        <v>0</v>
      </c>
      <c r="DDE37" s="50">
        <f t="shared" ref="DDE37:DDE39" si="13062">OS37*$R37</f>
        <v>0</v>
      </c>
      <c r="DDF37" s="50">
        <f t="shared" ref="DDF37:DDF39" si="13063">OT37*$R37</f>
        <v>0</v>
      </c>
      <c r="DDG37" s="50">
        <f t="shared" ref="DDG37:DDG39" si="13064">OU37*$R37</f>
        <v>0</v>
      </c>
      <c r="DDH37" s="50">
        <f t="shared" ref="DDH37:DDH39" si="13065">OV37*$R37</f>
        <v>0</v>
      </c>
      <c r="DDI37" s="50">
        <f t="shared" ref="DDI37:DDI39" si="13066">OW37*$R37</f>
        <v>0</v>
      </c>
      <c r="DDJ37" s="50">
        <f t="shared" ref="DDJ37:DDJ39" si="13067">OX37*$R37</f>
        <v>0</v>
      </c>
      <c r="DDK37" s="50">
        <f t="shared" ref="DDK37:DDK39" si="13068">OY37*$R37</f>
        <v>0</v>
      </c>
      <c r="DDL37" s="50">
        <f t="shared" ref="DDL37:DDL39" si="13069">OZ37*$R37</f>
        <v>0</v>
      </c>
      <c r="DDM37" s="50">
        <f t="shared" ref="DDM37:DDM39" si="13070">PA37*$R37</f>
        <v>0</v>
      </c>
      <c r="DDN37" s="50">
        <f t="shared" ref="DDN37:DDN39" si="13071">PB37*$R37</f>
        <v>0</v>
      </c>
      <c r="DDO37" s="50">
        <f t="shared" ref="DDO37:DDO39" si="13072">PC37*$R37</f>
        <v>0</v>
      </c>
      <c r="DDP37" s="50">
        <f t="shared" ref="DDP37:DDP39" si="13073">PD37*$R37</f>
        <v>0</v>
      </c>
      <c r="DDQ37" s="50">
        <f t="shared" ref="DDQ37:DDQ39" si="13074">PE37*$R37</f>
        <v>0</v>
      </c>
      <c r="DDR37" s="50">
        <f t="shared" ref="DDR37:DDR39" si="13075">PF37*$R37</f>
        <v>0</v>
      </c>
      <c r="DDS37" s="50">
        <f t="shared" ref="DDS37:DDS39" si="13076">PG37*$R37</f>
        <v>0</v>
      </c>
      <c r="DDT37" s="50">
        <f t="shared" ref="DDT37:DDT39" si="13077">PH37*$R37</f>
        <v>0</v>
      </c>
      <c r="DDU37" s="50">
        <f t="shared" ref="DDU37:DDU39" si="13078">PI37*$R37</f>
        <v>0</v>
      </c>
      <c r="DDV37" s="50">
        <f t="shared" ref="DDV37:DDV39" si="13079">PJ37*$R37</f>
        <v>0</v>
      </c>
      <c r="DDW37" s="50">
        <f t="shared" ref="DDW37:DDW39" si="13080">PK37*$R37</f>
        <v>0</v>
      </c>
      <c r="DDX37" s="50">
        <f t="shared" ref="DDX37:DDX39" si="13081">PL37*$R37</f>
        <v>0</v>
      </c>
      <c r="DDY37" s="50">
        <f t="shared" ref="DDY37:DDY39" si="13082">PM37*$R37</f>
        <v>0</v>
      </c>
      <c r="DDZ37" s="50">
        <f t="shared" ref="DDZ37:DDZ39" si="13083">PN37*$R37</f>
        <v>0</v>
      </c>
      <c r="DEA37" s="50">
        <f t="shared" ref="DEA37:DEA39" si="13084">PO37*$R37</f>
        <v>0</v>
      </c>
      <c r="DEB37" s="50">
        <f t="shared" ref="DEB37:DEB39" si="13085">PP37*$R37</f>
        <v>0</v>
      </c>
      <c r="DEC37" s="50">
        <f t="shared" ref="DEC37:DEC39" si="13086">PQ37*$R37</f>
        <v>0</v>
      </c>
      <c r="DED37" s="50">
        <f t="shared" ref="DED37:DED39" si="13087">PR37*$R37</f>
        <v>0</v>
      </c>
      <c r="DEE37" s="50">
        <f t="shared" ref="DEE37:DEE39" si="13088">PS37*$R37</f>
        <v>0</v>
      </c>
      <c r="DEF37" s="50">
        <f t="shared" ref="DEF37:DEF39" si="13089">PT37*$R37</f>
        <v>0</v>
      </c>
      <c r="DEG37" s="50">
        <f t="shared" ref="DEG37:DEG39" si="13090">PU37*$R37</f>
        <v>0</v>
      </c>
      <c r="DEH37" s="50">
        <f t="shared" ref="DEH37:DEH39" si="13091">PV37*$R37</f>
        <v>0</v>
      </c>
      <c r="DEI37" s="50">
        <f t="shared" ref="DEI37:DEI39" si="13092">PW37*$R37</f>
        <v>0</v>
      </c>
      <c r="DEJ37" s="50">
        <f t="shared" ref="DEJ37:DEJ39" si="13093">PX37*$R37</f>
        <v>0</v>
      </c>
      <c r="DEK37" s="50">
        <f t="shared" ref="DEK37:DEK39" si="13094">PY37*$R37</f>
        <v>0</v>
      </c>
      <c r="DEL37" s="50">
        <f t="shared" ref="DEL37:DEL39" si="13095">PZ37*$R37</f>
        <v>0</v>
      </c>
      <c r="DEM37" s="50">
        <f t="shared" ref="DEM37:DEM39" si="13096">QA37*$R37</f>
        <v>0</v>
      </c>
      <c r="DEN37" s="50">
        <f t="shared" ref="DEN37:DEN39" si="13097">QB37*$R37</f>
        <v>0</v>
      </c>
      <c r="DEO37" s="50">
        <f t="shared" ref="DEO37:DEO39" si="13098">QC37*$R37</f>
        <v>0</v>
      </c>
      <c r="DEP37" s="50">
        <f t="shared" ref="DEP37:DEP39" si="13099">QD37*$R37</f>
        <v>0</v>
      </c>
      <c r="DEQ37" s="50">
        <f t="shared" ref="DEQ37:DEQ39" si="13100">QE37*$R37</f>
        <v>0</v>
      </c>
      <c r="DER37" s="50">
        <f t="shared" ref="DER37:DER39" si="13101">QF37*$R37</f>
        <v>0</v>
      </c>
      <c r="DES37" s="50">
        <f t="shared" ref="DES37:DES39" si="13102">QG37*$R37</f>
        <v>0</v>
      </c>
      <c r="DET37" s="50">
        <f t="shared" ref="DET37:DET39" si="13103">QH37*$R37</f>
        <v>0</v>
      </c>
      <c r="DEU37" s="50">
        <f t="shared" ref="DEU37:DEU39" si="13104">QI37*$R37</f>
        <v>0</v>
      </c>
      <c r="DEV37" s="50">
        <f t="shared" ref="DEV37:DEV39" si="13105">QJ37*$R37</f>
        <v>0</v>
      </c>
      <c r="DEW37" s="50">
        <f t="shared" ref="DEW37:DEW39" si="13106">QK37*$R37</f>
        <v>0</v>
      </c>
      <c r="DEX37" s="50">
        <f t="shared" ref="DEX37:DEX39" si="13107">QL37*$R37</f>
        <v>0</v>
      </c>
      <c r="DEY37" s="50">
        <f t="shared" ref="DEY37:DEY39" si="13108">QM37*$R37</f>
        <v>0</v>
      </c>
      <c r="DEZ37" s="50">
        <f t="shared" ref="DEZ37:DEZ39" si="13109">QN37*$R37</f>
        <v>0</v>
      </c>
      <c r="DFA37" s="50">
        <f t="shared" ref="DFA37:DFA39" si="13110">QO37*$R37</f>
        <v>0</v>
      </c>
      <c r="DFB37" s="50">
        <f t="shared" ref="DFB37:DFB39" si="13111">QP37*$R37</f>
        <v>0</v>
      </c>
      <c r="DFC37" s="50">
        <f t="shared" ref="DFC37:DFC39" si="13112">QQ37*$R37</f>
        <v>0</v>
      </c>
      <c r="DFD37" s="50">
        <f t="shared" ref="DFD37:DFD39" si="13113">QR37*$R37</f>
        <v>0</v>
      </c>
      <c r="DFE37" s="50">
        <f t="shared" ref="DFE37:DFE39" si="13114">QS37*$R37</f>
        <v>0</v>
      </c>
      <c r="DFF37" s="50">
        <f t="shared" ref="DFF37:DFF39" si="13115">QT37*$R37</f>
        <v>0</v>
      </c>
      <c r="DFG37" s="50">
        <f t="shared" ref="DFG37:DFG39" si="13116">QU37*$R37</f>
        <v>0</v>
      </c>
      <c r="DFH37" s="50">
        <f t="shared" ref="DFH37:DFH39" si="13117">QV37*$R37</f>
        <v>0</v>
      </c>
      <c r="DFI37" s="50">
        <f t="shared" ref="DFI37:DFI39" si="13118">QW37*$R37</f>
        <v>0</v>
      </c>
      <c r="DFJ37" s="50">
        <f t="shared" ref="DFJ37:DFJ39" si="13119">QX37*$R37</f>
        <v>0</v>
      </c>
      <c r="DFK37" s="50">
        <f t="shared" ref="DFK37:DFK39" si="13120">QY37*$R37</f>
        <v>0</v>
      </c>
      <c r="DFL37" s="50">
        <f t="shared" ref="DFL37:DFL39" si="13121">QZ37*$R37</f>
        <v>0</v>
      </c>
      <c r="DFM37" s="50">
        <f t="shared" ref="DFM37:DFM39" si="13122">RA37*$R37</f>
        <v>0</v>
      </c>
      <c r="DFN37" s="50">
        <f t="shared" ref="DFN37:DFN39" si="13123">RB37*$R37</f>
        <v>0</v>
      </c>
      <c r="DFO37" s="50">
        <f t="shared" ref="DFO37:DFO39" si="13124">RC37*$R37</f>
        <v>0</v>
      </c>
      <c r="DFP37" s="50">
        <f t="shared" ref="DFP37:DFP39" si="13125">RD37*$R37</f>
        <v>0</v>
      </c>
      <c r="DFQ37" s="50">
        <f t="shared" ref="DFQ37:DFQ39" si="13126">RE37*$R37</f>
        <v>0</v>
      </c>
      <c r="DFR37" s="50">
        <f t="shared" ref="DFR37:DFR39" si="13127">RF37*$R37</f>
        <v>0</v>
      </c>
      <c r="DFS37" s="50">
        <f t="shared" ref="DFS37:DFS39" si="13128">RG37*$R37</f>
        <v>0</v>
      </c>
      <c r="DFT37" s="50">
        <f t="shared" ref="DFT37:DFT39" si="13129">RH37*$R37</f>
        <v>0</v>
      </c>
      <c r="DFU37" s="50">
        <f t="shared" ref="DFU37:DFU39" si="13130">RI37*$R37</f>
        <v>0</v>
      </c>
      <c r="DFV37" s="50">
        <f t="shared" ref="DFV37:DFV39" si="13131">RJ37*$R37</f>
        <v>0</v>
      </c>
      <c r="DFW37" s="50">
        <f t="shared" ref="DFW37:DFW39" si="13132">RK37*$R37</f>
        <v>0</v>
      </c>
      <c r="DFX37" s="50">
        <f t="shared" ref="DFX37:DFX39" si="13133">RL37*$R37</f>
        <v>0</v>
      </c>
      <c r="DFY37" s="50">
        <f t="shared" ref="DFY37:DFY39" si="13134">RM37*$R37</f>
        <v>0</v>
      </c>
      <c r="DFZ37" s="50">
        <f t="shared" ref="DFZ37:DFZ39" si="13135">RN37*$R37</f>
        <v>0</v>
      </c>
      <c r="DGA37" s="50">
        <f t="shared" ref="DGA37:DGA39" si="13136">RO37*$R37</f>
        <v>0</v>
      </c>
      <c r="DGB37" s="50">
        <f t="shared" ref="DGB37:DGB39" si="13137">RP37*$R37</f>
        <v>0</v>
      </c>
      <c r="DGC37" s="50">
        <f t="shared" ref="DGC37:DGC39" si="13138">RQ37*$R37</f>
        <v>0</v>
      </c>
      <c r="DGD37" s="50">
        <f t="shared" ref="DGD37:DGD39" si="13139">RR37*$R37</f>
        <v>0</v>
      </c>
      <c r="DGE37" s="50">
        <f t="shared" ref="DGE37:DGE39" si="13140">RS37*$R37</f>
        <v>0</v>
      </c>
      <c r="DGF37" s="50">
        <f t="shared" ref="DGF37:DGF39" si="13141">RT37*$R37</f>
        <v>0</v>
      </c>
      <c r="DGG37" s="50">
        <f t="shared" ref="DGG37:DGG39" si="13142">RU37*$R37</f>
        <v>0</v>
      </c>
      <c r="DGH37" s="50">
        <f t="shared" ref="DGH37:DGH39" si="13143">RV37*$R37</f>
        <v>0</v>
      </c>
      <c r="DGI37" s="50">
        <f t="shared" ref="DGI37:DGI39" si="13144">RW37*$R37</f>
        <v>0</v>
      </c>
      <c r="DGJ37" s="50">
        <f t="shared" ref="DGJ37:DGJ39" si="13145">RX37*$R37</f>
        <v>0</v>
      </c>
      <c r="DGK37" s="50">
        <f t="shared" ref="DGK37:DGK39" si="13146">RY37*$R37</f>
        <v>0</v>
      </c>
      <c r="DGL37" s="50">
        <f t="shared" ref="DGL37:DGL39" si="13147">RZ37*$R37</f>
        <v>0</v>
      </c>
      <c r="DGM37" s="50">
        <f t="shared" ref="DGM37:DGM39" si="13148">SA37*$R37</f>
        <v>0</v>
      </c>
      <c r="DGN37" s="50">
        <f t="shared" ref="DGN37:DGN39" si="13149">SB37*$R37</f>
        <v>0</v>
      </c>
      <c r="DGO37" s="50">
        <f t="shared" ref="DGO37:DGO39" si="13150">SC37*$R37</f>
        <v>0</v>
      </c>
      <c r="DGP37" s="50">
        <f t="shared" ref="DGP37:DGP39" si="13151">SD37*$R37</f>
        <v>0</v>
      </c>
      <c r="DGQ37" s="50">
        <f t="shared" ref="DGQ37:DGQ39" si="13152">SE37*$R37</f>
        <v>0</v>
      </c>
      <c r="DGR37" s="50">
        <f t="shared" ref="DGR37:DGR39" si="13153">SF37*$R37</f>
        <v>0</v>
      </c>
      <c r="DGS37" s="50">
        <f t="shared" ref="DGS37:DGS39" si="13154">SG37*$R37</f>
        <v>0</v>
      </c>
      <c r="DGT37" s="50">
        <f t="shared" ref="DGT37:DGT39" si="13155">SH37*$R37</f>
        <v>0</v>
      </c>
      <c r="DGU37" s="50">
        <f t="shared" ref="DGU37:DGU39" si="13156">SI37*$R37</f>
        <v>0</v>
      </c>
      <c r="DGV37" s="50">
        <f t="shared" ref="DGV37:DGV39" si="13157">SJ37*$R37</f>
        <v>0</v>
      </c>
      <c r="DGW37" s="50">
        <f t="shared" ref="DGW37:DGW39" si="13158">SK37*$R37</f>
        <v>0</v>
      </c>
      <c r="DGX37" s="50">
        <f t="shared" ref="DGX37:DGX39" si="13159">SL37*$R37</f>
        <v>0</v>
      </c>
      <c r="DGY37" s="50">
        <f t="shared" ref="DGY37:DGY39" si="13160">SM37*$R37</f>
        <v>0</v>
      </c>
      <c r="DGZ37" s="50">
        <f t="shared" ref="DGZ37:DGZ39" si="13161">SN37*$R37</f>
        <v>0</v>
      </c>
      <c r="DHA37" s="50">
        <f t="shared" ref="DHA37:DHA39" si="13162">SO37*$R37</f>
        <v>0</v>
      </c>
      <c r="DHB37" s="50">
        <f t="shared" ref="DHB37:DHB39" si="13163">SP37*$R37</f>
        <v>0</v>
      </c>
      <c r="DHC37" s="50">
        <f t="shared" ref="DHC37:DHC39" si="13164">SQ37*$R37</f>
        <v>0</v>
      </c>
      <c r="DHD37" s="50">
        <f t="shared" ref="DHD37:DHD39" si="13165">SR37*$R37</f>
        <v>0</v>
      </c>
      <c r="DHE37" s="50">
        <f t="shared" ref="DHE37:DHE39" si="13166">SS37*$R37</f>
        <v>0</v>
      </c>
      <c r="DHF37" s="50">
        <f t="shared" ref="DHF37:DHF39" si="13167">ST37*$R37</f>
        <v>0</v>
      </c>
      <c r="DHG37" s="50">
        <f t="shared" ref="DHG37:DHG39" si="13168">SU37*$R37</f>
        <v>0</v>
      </c>
      <c r="DHH37" s="50">
        <f t="shared" ref="DHH37:DHH39" si="13169">SV37*$R37</f>
        <v>0</v>
      </c>
      <c r="DHI37" s="50">
        <f t="shared" ref="DHI37:DHI39" si="13170">SW37*$R37</f>
        <v>0</v>
      </c>
      <c r="DHJ37" s="50">
        <f t="shared" ref="DHJ37:DHJ39" si="13171">SX37*$R37</f>
        <v>0</v>
      </c>
      <c r="DHK37" s="50">
        <f t="shared" ref="DHK37:DHK39" si="13172">SY37*$R37</f>
        <v>0</v>
      </c>
      <c r="DHL37" s="50">
        <f t="shared" ref="DHL37:DHL39" si="13173">SZ37*$R37</f>
        <v>0</v>
      </c>
      <c r="DHM37" s="50">
        <f t="shared" ref="DHM37:DHM39" si="13174">TA37*$R37</f>
        <v>0</v>
      </c>
      <c r="DHN37" s="50">
        <f t="shared" ref="DHN37:DHN39" si="13175">TB37*$R37</f>
        <v>0</v>
      </c>
      <c r="DHO37" s="50">
        <f t="shared" ref="DHO37:DHO39" si="13176">TC37*$R37</f>
        <v>0</v>
      </c>
      <c r="DHP37" s="50">
        <f t="shared" ref="DHP37:DHP39" si="13177">TD37*$R37</f>
        <v>0</v>
      </c>
      <c r="DHQ37" s="50">
        <f t="shared" ref="DHQ37:DHQ39" si="13178">TE37*$R37</f>
        <v>0</v>
      </c>
      <c r="DHR37" s="50">
        <f t="shared" ref="DHR37:DHR39" si="13179">TF37*$R37</f>
        <v>0</v>
      </c>
      <c r="DHS37" s="50">
        <f t="shared" ref="DHS37:DHS39" si="13180">TG37*$R37</f>
        <v>0</v>
      </c>
      <c r="DHT37" s="50">
        <f t="shared" ref="DHT37:DHT39" si="13181">TH37*$R37</f>
        <v>0</v>
      </c>
      <c r="DHU37" s="50">
        <f t="shared" ref="DHU37:DHU39" si="13182">TI37*$R37</f>
        <v>0</v>
      </c>
      <c r="DHV37" s="50">
        <f t="shared" ref="DHV37:DHV39" si="13183">TJ37*$R37</f>
        <v>0</v>
      </c>
      <c r="DHW37" s="50">
        <f t="shared" ref="DHW37:DHW39" si="13184">TK37*$R37</f>
        <v>0</v>
      </c>
      <c r="DHX37" s="50">
        <f t="shared" ref="DHX37:DHX39" si="13185">TL37*$R37</f>
        <v>0</v>
      </c>
      <c r="DHY37" s="50">
        <f t="shared" ref="DHY37:DHY39" si="13186">TM37*$R37</f>
        <v>0</v>
      </c>
      <c r="DHZ37" s="50">
        <f t="shared" ref="DHZ37:DHZ39" si="13187">TN37*$R37</f>
        <v>0</v>
      </c>
      <c r="DIA37" s="50">
        <f t="shared" ref="DIA37:DIA39" si="13188">TO37*$R37</f>
        <v>0</v>
      </c>
      <c r="DIB37" s="50">
        <f t="shared" ref="DIB37:DIB39" si="13189">TP37*$R37</f>
        <v>0</v>
      </c>
      <c r="DIC37" s="50">
        <f t="shared" ref="DIC37:DIC39" si="13190">TQ37*$R37</f>
        <v>0</v>
      </c>
      <c r="DID37" s="50">
        <f t="shared" ref="DID37:DID39" si="13191">TR37*$R37</f>
        <v>0</v>
      </c>
      <c r="DIE37" s="50">
        <f t="shared" ref="DIE37:DIE39" si="13192">TS37*$R37</f>
        <v>0</v>
      </c>
      <c r="DIF37" s="50">
        <f t="shared" ref="DIF37:DIF39" si="13193">TT37*$R37</f>
        <v>0</v>
      </c>
      <c r="DIG37" s="50">
        <f t="shared" ref="DIG37:DIG39" si="13194">TU37*$R37</f>
        <v>0</v>
      </c>
      <c r="DIH37" s="50">
        <f t="shared" ref="DIH37:DIH39" si="13195">TV37*$R37</f>
        <v>0</v>
      </c>
      <c r="DII37" s="50">
        <f t="shared" ref="DII37:DII39" si="13196">TW37*$R37</f>
        <v>0</v>
      </c>
      <c r="DIJ37" s="50">
        <f t="shared" ref="DIJ37:DIJ39" si="13197">TX37*$R37</f>
        <v>0</v>
      </c>
      <c r="DIK37" s="50">
        <f t="shared" ref="DIK37:DIK39" si="13198">TY37*$R37</f>
        <v>0</v>
      </c>
      <c r="DIL37" s="50">
        <f t="shared" ref="DIL37:DIL39" si="13199">TZ37*$R37</f>
        <v>0</v>
      </c>
      <c r="DIM37" s="50">
        <f t="shared" ref="DIM37:DIM39" si="13200">UA37*$R37</f>
        <v>0</v>
      </c>
      <c r="DIN37" s="50">
        <f t="shared" ref="DIN37:DIN39" si="13201">UB37*$R37</f>
        <v>0</v>
      </c>
      <c r="DIO37" s="50">
        <f t="shared" ref="DIO37:DIO39" si="13202">UC37*$R37</f>
        <v>0</v>
      </c>
      <c r="DIP37" s="50">
        <f t="shared" ref="DIP37:DIP39" si="13203">UD37*$R37</f>
        <v>0</v>
      </c>
      <c r="DIQ37" s="50">
        <f t="shared" ref="DIQ37:DIQ39" si="13204">UE37*$R37</f>
        <v>0</v>
      </c>
      <c r="DIR37" s="50">
        <f t="shared" ref="DIR37:DIR39" si="13205">UF37*$R37</f>
        <v>0</v>
      </c>
      <c r="DIS37" s="50">
        <f t="shared" ref="DIS37:DIS39" si="13206">UG37*$R37</f>
        <v>0</v>
      </c>
      <c r="DIT37" s="50">
        <f t="shared" ref="DIT37:DIT39" si="13207">UH37*$R37</f>
        <v>0</v>
      </c>
      <c r="DIU37" s="50">
        <f t="shared" ref="DIU37:DIU39" si="13208">UI37*$R37</f>
        <v>0</v>
      </c>
      <c r="DIV37" s="50">
        <f t="shared" ref="DIV37:DIV39" si="13209">UJ37*$R37</f>
        <v>0</v>
      </c>
      <c r="DIW37" s="50">
        <f t="shared" ref="DIW37:DIW39" si="13210">UK37*$R37</f>
        <v>0</v>
      </c>
      <c r="DIX37" s="50">
        <f t="shared" ref="DIX37:DIX39" si="13211">UL37*$R37</f>
        <v>0</v>
      </c>
      <c r="DIY37" s="50">
        <f t="shared" ref="DIY37:DIY39" si="13212">UM37*$R37</f>
        <v>0</v>
      </c>
      <c r="DIZ37" s="50">
        <f t="shared" ref="DIZ37:DIZ39" si="13213">UN37*$R37</f>
        <v>0</v>
      </c>
      <c r="DJA37" s="50">
        <f t="shared" ref="DJA37:DJA39" si="13214">UO37*$R37</f>
        <v>0</v>
      </c>
      <c r="DJB37" s="50">
        <f t="shared" ref="DJB37:DJB39" si="13215">UP37*$R37</f>
        <v>0</v>
      </c>
      <c r="DJC37" s="50">
        <f t="shared" ref="DJC37:DJC39" si="13216">UQ37*$R37</f>
        <v>0</v>
      </c>
      <c r="DJD37" s="50">
        <f t="shared" ref="DJD37:DJD39" si="13217">UR37*$R37</f>
        <v>0</v>
      </c>
      <c r="DJE37" s="50">
        <f t="shared" ref="DJE37:DJE39" si="13218">US37*$R37</f>
        <v>0</v>
      </c>
      <c r="DJF37" s="50">
        <f t="shared" ref="DJF37:DJF39" si="13219">UT37*$R37</f>
        <v>0</v>
      </c>
      <c r="DJG37" s="50">
        <f t="shared" ref="DJG37:DJG39" si="13220">UU37*$R37</f>
        <v>0</v>
      </c>
      <c r="DJH37" s="50">
        <f t="shared" ref="DJH37:DJH39" si="13221">UV37*$R37</f>
        <v>0</v>
      </c>
      <c r="DJI37" s="50">
        <f t="shared" ref="DJI37:DJI39" si="13222">UW37*$R37</f>
        <v>0</v>
      </c>
      <c r="DJJ37" s="50">
        <f t="shared" ref="DJJ37:DJJ39" si="13223">UX37*$R37</f>
        <v>0</v>
      </c>
      <c r="DJK37" s="50">
        <f t="shared" ref="DJK37:DJK39" si="13224">UY37*$R37</f>
        <v>0</v>
      </c>
      <c r="DJL37" s="50">
        <f t="shared" ref="DJL37:DJL39" si="13225">UZ37*$R37</f>
        <v>0</v>
      </c>
      <c r="DJM37" s="50">
        <f t="shared" ref="DJM37:DJM39" si="13226">VA37*$R37</f>
        <v>0</v>
      </c>
      <c r="DJN37" s="50">
        <f t="shared" ref="DJN37:DJN39" si="13227">VB37*$R37</f>
        <v>0</v>
      </c>
      <c r="DJO37" s="50">
        <f t="shared" ref="DJO37:DJO39" si="13228">VC37*$R37</f>
        <v>0</v>
      </c>
      <c r="DJP37" s="50">
        <f t="shared" ref="DJP37:DJP39" si="13229">VD37*$R37</f>
        <v>0</v>
      </c>
      <c r="DJQ37" s="50">
        <f t="shared" ref="DJQ37:DJQ39" si="13230">VE37*$R37</f>
        <v>0</v>
      </c>
      <c r="DJR37" s="50">
        <f t="shared" ref="DJR37:DJR39" si="13231">VF37*$R37</f>
        <v>0</v>
      </c>
      <c r="DJS37" s="50">
        <f t="shared" ref="DJS37:DJS39" si="13232">VG37*$R37</f>
        <v>0</v>
      </c>
      <c r="DJT37" s="50">
        <f t="shared" ref="DJT37:DJT39" si="13233">VH37*$R37</f>
        <v>0</v>
      </c>
      <c r="DJU37" s="50">
        <f t="shared" ref="DJU37:DJU39" si="13234">VI37*$R37</f>
        <v>0</v>
      </c>
      <c r="DJV37" s="50">
        <f t="shared" ref="DJV37:DJV39" si="13235">VJ37*$R37</f>
        <v>0</v>
      </c>
      <c r="DJW37" s="50">
        <f t="shared" ref="DJW37:DJW39" si="13236">VK37*$R37</f>
        <v>0</v>
      </c>
      <c r="DJX37" s="50">
        <f t="shared" ref="DJX37:DJX39" si="13237">VL37*$R37</f>
        <v>0</v>
      </c>
      <c r="DJY37" s="50">
        <f t="shared" ref="DJY37:DJY39" si="13238">VM37*$R37</f>
        <v>0</v>
      </c>
      <c r="DJZ37" s="50">
        <f t="shared" ref="DJZ37:DJZ39" si="13239">VN37*$R37</f>
        <v>0</v>
      </c>
      <c r="DKA37" s="50">
        <f t="shared" ref="DKA37:DKA39" si="13240">VO37*$R37</f>
        <v>0</v>
      </c>
      <c r="DKB37" s="50">
        <f t="shared" ref="DKB37:DKB39" si="13241">VP37*$R37</f>
        <v>0</v>
      </c>
      <c r="DKC37" s="50">
        <f t="shared" ref="DKC37:DKC39" si="13242">VQ37*$R37</f>
        <v>0</v>
      </c>
      <c r="DKD37" s="50">
        <f t="shared" ref="DKD37:DKD39" si="13243">VR37*$R37</f>
        <v>0</v>
      </c>
      <c r="DKE37" s="50">
        <f t="shared" ref="DKE37:DKE39" si="13244">VS37*$R37</f>
        <v>0</v>
      </c>
      <c r="DKF37" s="50">
        <f t="shared" ref="DKF37:DKF39" si="13245">VT37*$R37</f>
        <v>0</v>
      </c>
      <c r="DKG37" s="50">
        <f t="shared" ref="DKG37:DKG39" si="13246">VU37*$R37</f>
        <v>0</v>
      </c>
      <c r="DKH37" s="50">
        <f t="shared" ref="DKH37:DKH39" si="13247">VV37*$R37</f>
        <v>0</v>
      </c>
      <c r="DKI37" s="50">
        <f t="shared" ref="DKI37:DKI39" si="13248">VW37*$R37</f>
        <v>0</v>
      </c>
      <c r="DKJ37" s="50">
        <f t="shared" ref="DKJ37:DKJ39" si="13249">VX37*$R37</f>
        <v>0</v>
      </c>
      <c r="DKK37" s="50">
        <f t="shared" ref="DKK37:DKK39" si="13250">VY37*$R37</f>
        <v>0</v>
      </c>
      <c r="DKL37" s="50">
        <f t="shared" ref="DKL37:DKL39" si="13251">VZ37*$R37</f>
        <v>0</v>
      </c>
      <c r="DKM37" s="50">
        <f t="shared" ref="DKM37:DKM39" si="13252">WA37*$R37</f>
        <v>0</v>
      </c>
      <c r="DKN37" s="50">
        <f t="shared" ref="DKN37:DKN39" si="13253">WB37*$R37</f>
        <v>0</v>
      </c>
      <c r="DKO37" s="50">
        <f t="shared" ref="DKO37:DKO39" si="13254">WC37*$R37</f>
        <v>0</v>
      </c>
      <c r="DKP37" s="50">
        <f t="shared" ref="DKP37:DKP39" si="13255">WD37*$R37</f>
        <v>0</v>
      </c>
      <c r="DKQ37" s="50">
        <f t="shared" ref="DKQ37:DKQ39" si="13256">WE37*$R37</f>
        <v>0</v>
      </c>
      <c r="DKR37" s="50">
        <f t="shared" ref="DKR37:DKR39" si="13257">WF37*$R37</f>
        <v>0</v>
      </c>
      <c r="DKS37" s="50">
        <f t="shared" ref="DKS37:DKS39" si="13258">WG37*$R37</f>
        <v>0</v>
      </c>
      <c r="DKT37" s="50">
        <f t="shared" ref="DKT37:DKT39" si="13259">WH37*$R37</f>
        <v>0</v>
      </c>
      <c r="DKU37" s="50">
        <f t="shared" ref="DKU37:DKU39" si="13260">WI37*$R37</f>
        <v>0</v>
      </c>
      <c r="DKV37" s="50">
        <f t="shared" ref="DKV37:DKV39" si="13261">WJ37*$R37</f>
        <v>0</v>
      </c>
      <c r="DKW37" s="50">
        <f t="shared" ref="DKW37:DKW39" si="13262">WK37*$R37</f>
        <v>0</v>
      </c>
      <c r="DKX37" s="50">
        <f t="shared" ref="DKX37:DKX39" si="13263">WL37*$R37</f>
        <v>0</v>
      </c>
      <c r="DKY37" s="50">
        <f t="shared" ref="DKY37:DKY39" si="13264">WM37*$R37</f>
        <v>0</v>
      </c>
      <c r="DKZ37" s="50">
        <f t="shared" ref="DKZ37:DKZ39" si="13265">WN37*$R37</f>
        <v>0</v>
      </c>
      <c r="DLA37" s="50">
        <f t="shared" ref="DLA37:DLA39" si="13266">WO37*$R37</f>
        <v>0</v>
      </c>
      <c r="DLB37" s="50">
        <f t="shared" ref="DLB37:DLB39" si="13267">WP37*$R37</f>
        <v>0</v>
      </c>
      <c r="DLC37" s="50">
        <f t="shared" ref="DLC37:DLC39" si="13268">WQ37*$R37</f>
        <v>0</v>
      </c>
      <c r="DLD37" s="50">
        <f t="shared" ref="DLD37:DLD39" si="13269">WR37*$R37</f>
        <v>0</v>
      </c>
      <c r="DLE37" s="50">
        <f t="shared" ref="DLE37:DLE39" si="13270">WS37*$R37</f>
        <v>0</v>
      </c>
      <c r="DLF37" s="50">
        <f t="shared" ref="DLF37:DLF39" si="13271">WT37*$R37</f>
        <v>0</v>
      </c>
      <c r="DLG37" s="50">
        <f t="shared" ref="DLG37:DLG39" si="13272">WU37*$R37</f>
        <v>0</v>
      </c>
      <c r="DLH37" s="50">
        <f t="shared" ref="DLH37:DLH39" si="13273">WV37*$R37</f>
        <v>0</v>
      </c>
      <c r="DLI37" s="50">
        <f t="shared" ref="DLI37:DLI39" si="13274">WW37*$R37</f>
        <v>0</v>
      </c>
      <c r="DLJ37" s="50"/>
      <c r="DLK37" s="50">
        <f t="shared" ref="DLK37:DLK39" si="13275">V37*$S37</f>
        <v>0</v>
      </c>
      <c r="DLL37" s="50">
        <f t="shared" ref="DLL37:DLL39" si="13276">W37*$S37</f>
        <v>0</v>
      </c>
      <c r="DLM37" s="50">
        <f t="shared" ref="DLM37:DLM39" si="13277">X37*$S37</f>
        <v>0</v>
      </c>
      <c r="DLN37" s="50">
        <f t="shared" ref="DLN37:DLN39" si="13278">Y37*$S37</f>
        <v>0</v>
      </c>
      <c r="DLO37" s="50">
        <f t="shared" ref="DLO37:DLO39" si="13279">Z37*$S37</f>
        <v>0</v>
      </c>
      <c r="DLP37" s="50">
        <f t="shared" ref="DLP37:DLP39" si="13280">AA37*$S37</f>
        <v>0</v>
      </c>
      <c r="DLQ37" s="50">
        <f t="shared" ref="DLQ37:DLQ39" si="13281">AB37*$S37</f>
        <v>0</v>
      </c>
      <c r="DLR37" s="50">
        <f t="shared" ref="DLR37:DLR39" si="13282">AC37*$S37</f>
        <v>0</v>
      </c>
      <c r="DLS37" s="50">
        <f t="shared" ref="DLS37:DLS39" si="13283">AD37*$S37</f>
        <v>0</v>
      </c>
      <c r="DLT37" s="50">
        <f t="shared" ref="DLT37:DLT39" si="13284">AE37*$S37</f>
        <v>0</v>
      </c>
      <c r="DLU37" s="50">
        <f t="shared" ref="DLU37:DLU39" si="13285">AF37*$S37</f>
        <v>0</v>
      </c>
      <c r="DLV37" s="50">
        <f t="shared" ref="DLV37:DLV39" si="13286">AG37*$S37</f>
        <v>0</v>
      </c>
      <c r="DLW37" s="50">
        <f t="shared" ref="DLW37:DLW39" si="13287">AH37*$S37</f>
        <v>0</v>
      </c>
      <c r="DLX37" s="50">
        <f t="shared" ref="DLX37:DLX39" si="13288">AI37*$S37</f>
        <v>0</v>
      </c>
      <c r="DLY37" s="50">
        <f t="shared" ref="DLY37:DLY39" si="13289">AJ37*$S37</f>
        <v>0</v>
      </c>
      <c r="DLZ37" s="50">
        <f t="shared" ref="DLZ37:DLZ39" si="13290">AK37*$S37</f>
        <v>0</v>
      </c>
      <c r="DMA37" s="50">
        <f t="shared" ref="DMA37:DMA39" si="13291">AL37*$S37</f>
        <v>0</v>
      </c>
      <c r="DMB37" s="50">
        <f t="shared" ref="DMB37:DMB39" si="13292">AM37*$S37</f>
        <v>0</v>
      </c>
      <c r="DMC37" s="50">
        <f t="shared" ref="DMC37:DMC39" si="13293">AN37*$S37</f>
        <v>0</v>
      </c>
      <c r="DMD37" s="50">
        <f t="shared" ref="DMD37:DMD39" si="13294">AO37*$S37</f>
        <v>0</v>
      </c>
      <c r="DME37" s="50">
        <f t="shared" ref="DME37:DME39" si="13295">AP37*$S37</f>
        <v>0</v>
      </c>
      <c r="DMF37" s="50">
        <f t="shared" ref="DMF37:DMF39" si="13296">AQ37*$S37</f>
        <v>0</v>
      </c>
      <c r="DMG37" s="50">
        <f t="shared" ref="DMG37:DMG39" si="13297">AR37*$S37</f>
        <v>0</v>
      </c>
      <c r="DMH37" s="50">
        <f t="shared" ref="DMH37:DMH39" si="13298">AS37*$S37</f>
        <v>0</v>
      </c>
      <c r="DMI37" s="50">
        <f t="shared" ref="DMI37:DMI39" si="13299">AT37*$S37</f>
        <v>0</v>
      </c>
      <c r="DMJ37" s="50">
        <f t="shared" ref="DMJ37:DMJ39" si="13300">AU37*$S37</f>
        <v>0</v>
      </c>
      <c r="DMK37" s="50">
        <f t="shared" ref="DMK37:DMK39" si="13301">AV37*$S37</f>
        <v>0</v>
      </c>
      <c r="DML37" s="50">
        <f t="shared" ref="DML37:DML39" si="13302">AW37*$S37</f>
        <v>0</v>
      </c>
      <c r="DMM37" s="50">
        <f t="shared" ref="DMM37:DMM39" si="13303">AX37*$S37</f>
        <v>0</v>
      </c>
      <c r="DMN37" s="50">
        <f t="shared" ref="DMN37:DMN39" si="13304">AY37*$S37</f>
        <v>0</v>
      </c>
      <c r="DMO37" s="50">
        <f t="shared" ref="DMO37:DMO39" si="13305">AZ37*$S37</f>
        <v>0</v>
      </c>
      <c r="DMP37" s="50">
        <f t="shared" ref="DMP37:DMP39" si="13306">BA37*$S37</f>
        <v>0</v>
      </c>
      <c r="DMQ37" s="50">
        <f t="shared" ref="DMQ37:DMQ39" si="13307">BB37*$S37</f>
        <v>0</v>
      </c>
      <c r="DMR37" s="50">
        <f t="shared" ref="DMR37:DMR39" si="13308">BC37*$S37</f>
        <v>0</v>
      </c>
      <c r="DMS37" s="50">
        <f t="shared" ref="DMS37:DMS39" si="13309">BD37*$S37</f>
        <v>0</v>
      </c>
      <c r="DMT37" s="50" t="e">
        <f>#REF!*$S37</f>
        <v>#REF!</v>
      </c>
      <c r="DMU37" s="50">
        <f t="shared" ref="DMU37:DMU39" si="13310">BF37*$S37</f>
        <v>0</v>
      </c>
      <c r="DMV37" s="50">
        <f t="shared" ref="DMV37:DMV39" si="13311">BG37*$S37</f>
        <v>0</v>
      </c>
      <c r="DMW37" s="50">
        <f t="shared" ref="DMW37:DMW39" si="13312">BH37*$S37</f>
        <v>0</v>
      </c>
      <c r="DMX37" s="50">
        <f t="shared" ref="DMX37:DMX39" si="13313">BI37*$S37</f>
        <v>0</v>
      </c>
      <c r="DMY37" s="50">
        <f t="shared" ref="DMY37:DMY39" si="13314">BJ37*$S37</f>
        <v>0</v>
      </c>
      <c r="DMZ37" s="50">
        <f t="shared" ref="DMZ37:DMZ39" si="13315">BK37*$S37</f>
        <v>0</v>
      </c>
      <c r="DNA37" s="50">
        <f t="shared" ref="DNA37:DNA39" si="13316">BL37*$S37</f>
        <v>0</v>
      </c>
      <c r="DNB37" s="50">
        <f t="shared" ref="DNB37:DNB39" si="13317">BM37*$S37</f>
        <v>0</v>
      </c>
      <c r="DNC37" s="50">
        <f t="shared" ref="DNC37:DNC39" si="13318">BN37*$S37</f>
        <v>0</v>
      </c>
      <c r="DND37" s="50">
        <f t="shared" ref="DND37:DND39" si="13319">BO37*$S37</f>
        <v>0</v>
      </c>
      <c r="DNE37" s="50">
        <f t="shared" ref="DNE37:DNE39" si="13320">BP37*$S37</f>
        <v>0</v>
      </c>
      <c r="DNF37" s="50">
        <f t="shared" ref="DNF37:DNF39" si="13321">BQ37*$S37</f>
        <v>0</v>
      </c>
      <c r="DNG37" s="50">
        <f t="shared" ref="DNG37:DNG39" si="13322">BR37*$S37</f>
        <v>0</v>
      </c>
      <c r="DNH37" s="50">
        <f t="shared" ref="DNH37:DNH39" si="13323">BS37*$S37</f>
        <v>0</v>
      </c>
      <c r="DNI37" s="50">
        <f t="shared" ref="DNI37:DNI39" si="13324">BT37*$S37</f>
        <v>0</v>
      </c>
      <c r="DNJ37" s="50">
        <f t="shared" ref="DNJ37:DNJ39" si="13325">BU37*$S37</f>
        <v>0</v>
      </c>
      <c r="DNK37" s="50">
        <f t="shared" ref="DNK37:DNK39" si="13326">BV37*$S37</f>
        <v>0</v>
      </c>
      <c r="DNL37" s="50">
        <f t="shared" ref="DNL37:DNL39" si="13327">BW37*$S37</f>
        <v>0</v>
      </c>
      <c r="DNM37" s="50">
        <f t="shared" ref="DNM37:DNM39" si="13328">BX37*$S37</f>
        <v>0</v>
      </c>
      <c r="DNN37" s="50">
        <f t="shared" ref="DNN37:DNN39" si="13329">BY37*$S37</f>
        <v>0</v>
      </c>
      <c r="DNO37" s="50">
        <f t="shared" ref="DNO37:DNO39" si="13330">BZ37*$S37</f>
        <v>0</v>
      </c>
      <c r="DNP37" s="50">
        <f t="shared" ref="DNP37:DNP39" si="13331">CA37*$S37</f>
        <v>0</v>
      </c>
      <c r="DNQ37" s="50">
        <f t="shared" ref="DNQ37:DNQ39" si="13332">CB37*$S37</f>
        <v>0</v>
      </c>
      <c r="DNR37" s="50">
        <f t="shared" ref="DNR37:DNR39" si="13333">CC37*$S37</f>
        <v>0</v>
      </c>
      <c r="DNS37" s="50">
        <f t="shared" ref="DNS37:DNS39" si="13334">CD37*$S37</f>
        <v>0</v>
      </c>
      <c r="DNT37" s="50">
        <f t="shared" ref="DNT37:DNT39" si="13335">CE37*$S37</f>
        <v>0</v>
      </c>
      <c r="DNU37" s="50">
        <f t="shared" ref="DNU37:DNU39" si="13336">CF37*$S37</f>
        <v>0</v>
      </c>
      <c r="DNV37" s="50">
        <f t="shared" ref="DNV37:DNV39" si="13337">CG37*$S37</f>
        <v>0</v>
      </c>
      <c r="DNW37" s="50">
        <f t="shared" ref="DNW37:DNW39" si="13338">CH37*$S37</f>
        <v>0</v>
      </c>
      <c r="DNX37" s="50">
        <f t="shared" ref="DNX37:DNX39" si="13339">CI37*$S37</f>
        <v>0</v>
      </c>
      <c r="DNY37" s="50">
        <f t="shared" ref="DNY37:DNY39" si="13340">CJ37*$S37</f>
        <v>0</v>
      </c>
      <c r="DNZ37" s="50">
        <f t="shared" ref="DNZ37:DNZ39" si="13341">CK37*$S37</f>
        <v>0</v>
      </c>
      <c r="DOA37" s="50">
        <f t="shared" ref="DOA37:DOA39" si="13342">CL37*$S37</f>
        <v>0</v>
      </c>
      <c r="DOB37" s="50">
        <f t="shared" ref="DOB37:DOB39" si="13343">CM37*$S37</f>
        <v>0</v>
      </c>
      <c r="DOC37" s="50">
        <f t="shared" ref="DOC37:DOC39" si="13344">CN37*$S37</f>
        <v>0</v>
      </c>
      <c r="DOD37" s="50">
        <f t="shared" ref="DOD37:DOD39" si="13345">CO37*$S37</f>
        <v>0</v>
      </c>
      <c r="DOE37" s="50">
        <f t="shared" ref="DOE37:DOE39" si="13346">CP37*$S37</f>
        <v>0</v>
      </c>
      <c r="DOF37" s="50">
        <f t="shared" ref="DOF37:DOF39" si="13347">CQ37*$S37</f>
        <v>0</v>
      </c>
      <c r="DOG37" s="50">
        <f t="shared" ref="DOG37:DOG39" si="13348">CR37*$S37</f>
        <v>0</v>
      </c>
      <c r="DOH37" s="50">
        <f t="shared" ref="DOH37:DOH39" si="13349">CS37*$S37</f>
        <v>0</v>
      </c>
      <c r="DOI37" s="50">
        <f t="shared" ref="DOI37:DOI39" si="13350">CT37*$S37</f>
        <v>0</v>
      </c>
      <c r="DOJ37" s="50">
        <f t="shared" ref="DOJ37:DOJ39" si="13351">CU37*$S37</f>
        <v>0</v>
      </c>
      <c r="DOK37" s="50">
        <f t="shared" ref="DOK37:DOK39" si="13352">CV37*$S37</f>
        <v>0</v>
      </c>
      <c r="DOL37" s="50">
        <f t="shared" ref="DOL37:DOL39" si="13353">CW37*$S37</f>
        <v>0</v>
      </c>
      <c r="DOM37" s="50">
        <f t="shared" ref="DOM37:DOM39" si="13354">CX37*$S37</f>
        <v>0</v>
      </c>
      <c r="DON37" s="50">
        <f t="shared" ref="DON37:DON39" si="13355">CY37*$S37</f>
        <v>0</v>
      </c>
      <c r="DOO37" s="50">
        <f t="shared" ref="DOO37:DOO39" si="13356">CZ37*$S37</f>
        <v>0</v>
      </c>
      <c r="DOP37" s="50">
        <f t="shared" ref="DOP37:DOP39" si="13357">DA37*$S37</f>
        <v>0</v>
      </c>
      <c r="DOQ37" s="50">
        <f t="shared" ref="DOQ37:DOQ39" si="13358">DB37*$S37</f>
        <v>0</v>
      </c>
      <c r="DOR37" s="50">
        <f t="shared" ref="DOR37:DOR39" si="13359">DC37*$S37</f>
        <v>0</v>
      </c>
      <c r="DOS37" s="50">
        <f t="shared" ref="DOS37:DOS39" si="13360">DD37*$S37</f>
        <v>0</v>
      </c>
      <c r="DOT37" s="50">
        <f t="shared" ref="DOT37:DOT39" si="13361">DE37*$S37</f>
        <v>0</v>
      </c>
      <c r="DOU37" s="50">
        <f t="shared" ref="DOU37:DOU39" si="13362">DF37*$S37</f>
        <v>0</v>
      </c>
      <c r="DOV37" s="50">
        <f t="shared" ref="DOV37:DOV39" si="13363">DG37*$S37</f>
        <v>0</v>
      </c>
      <c r="DOW37" s="50">
        <f t="shared" ref="DOW37:DOW39" si="13364">DH37*$S37</f>
        <v>0</v>
      </c>
      <c r="DOX37" s="50">
        <f t="shared" ref="DOX37:DOX39" si="13365">DI37*$S37</f>
        <v>0</v>
      </c>
      <c r="DOY37" s="50">
        <f t="shared" ref="DOY37:DOY39" si="13366">DJ37*$S37</f>
        <v>0</v>
      </c>
      <c r="DOZ37" s="50">
        <f t="shared" ref="DOZ37:DOZ39" si="13367">DK37*$S37</f>
        <v>0</v>
      </c>
      <c r="DPA37" s="50">
        <f t="shared" ref="DPA37:DPA39" si="13368">DL37*$S37</f>
        <v>0</v>
      </c>
      <c r="DPB37" s="50">
        <f t="shared" ref="DPB37:DPB39" si="13369">DM37*$S37</f>
        <v>0</v>
      </c>
      <c r="DPC37" s="50">
        <f t="shared" ref="DPC37:DPC39" si="13370">DN37*$S37</f>
        <v>0</v>
      </c>
      <c r="DPD37" s="50">
        <f t="shared" ref="DPD37:DPD39" si="13371">DO37*$S37</f>
        <v>0</v>
      </c>
      <c r="DPE37" s="50">
        <f t="shared" ref="DPE37:DPE39" si="13372">DP37*$S37</f>
        <v>0</v>
      </c>
      <c r="DPF37" s="50">
        <f t="shared" ref="DPF37:DPF39" si="13373">DQ37*$S37</f>
        <v>0</v>
      </c>
      <c r="DPG37" s="50">
        <f t="shared" ref="DPG37:DPG39" si="13374">DR37*$S37</f>
        <v>0</v>
      </c>
      <c r="DPH37" s="50">
        <f t="shared" ref="DPH37:DPH39" si="13375">DS37*$S37</f>
        <v>0</v>
      </c>
      <c r="DPI37" s="50">
        <f t="shared" ref="DPI37:DPI39" si="13376">DT37*$S37</f>
        <v>0</v>
      </c>
      <c r="DPJ37" s="50">
        <f t="shared" ref="DPJ37:DPJ39" si="13377">DU37*$S37</f>
        <v>0</v>
      </c>
      <c r="DPK37" s="50">
        <f t="shared" ref="DPK37:DPK39" si="13378">DV37*$S37</f>
        <v>0</v>
      </c>
      <c r="DPL37" s="50">
        <f t="shared" ref="DPL37:DPL39" si="13379">DW37*$S37</f>
        <v>0</v>
      </c>
      <c r="DPM37" s="50">
        <f t="shared" ref="DPM37:DPM39" si="13380">DX37*$S37</f>
        <v>0</v>
      </c>
      <c r="DPN37" s="50">
        <f t="shared" ref="DPN37:DPN39" si="13381">DY37*$S37</f>
        <v>0</v>
      </c>
      <c r="DPO37" s="50">
        <f t="shared" ref="DPO37:DPO39" si="13382">DZ37*$S37</f>
        <v>0</v>
      </c>
      <c r="DPP37" s="50">
        <f t="shared" ref="DPP37:DPP39" si="13383">EA37*$S37</f>
        <v>0</v>
      </c>
      <c r="DPQ37" s="50">
        <f t="shared" ref="DPQ37:DPQ39" si="13384">EB37*$S37</f>
        <v>0</v>
      </c>
      <c r="DPR37" s="50">
        <f t="shared" ref="DPR37:DPR39" si="13385">EC37*$S37</f>
        <v>0</v>
      </c>
      <c r="DPS37" s="50">
        <f t="shared" ref="DPS37:DPS39" si="13386">ED37*$S37</f>
        <v>0</v>
      </c>
      <c r="DPT37" s="50">
        <f t="shared" ref="DPT37:DPT39" si="13387">EE37*$S37</f>
        <v>0</v>
      </c>
      <c r="DPU37" s="50">
        <f t="shared" ref="DPU37:DPU39" si="13388">EF37*$S37</f>
        <v>0</v>
      </c>
      <c r="DPV37" s="50">
        <f t="shared" ref="DPV37:DPV39" si="13389">EG37*$S37</f>
        <v>0</v>
      </c>
      <c r="DPW37" s="50">
        <f t="shared" ref="DPW37:DPW39" si="13390">EH37*$S37</f>
        <v>0</v>
      </c>
      <c r="DPX37" s="50">
        <f t="shared" ref="DPX37:DPX39" si="13391">EI37*$S37</f>
        <v>0</v>
      </c>
      <c r="DPY37" s="50">
        <f t="shared" ref="DPY37:DPY39" si="13392">EJ37*$S37</f>
        <v>0</v>
      </c>
      <c r="DPZ37" s="50">
        <f t="shared" ref="DPZ37:DPZ39" si="13393">EK37*$S37</f>
        <v>0</v>
      </c>
      <c r="DQA37" s="50">
        <f t="shared" ref="DQA37:DQA39" si="13394">EL37*$S37</f>
        <v>0</v>
      </c>
      <c r="DQB37" s="50">
        <f t="shared" ref="DQB37:DQB39" si="13395">EM37*$S37</f>
        <v>0</v>
      </c>
      <c r="DQC37" s="50">
        <f t="shared" ref="DQC37:DQC39" si="13396">EN37*$S37</f>
        <v>0</v>
      </c>
      <c r="DQD37" s="50">
        <f t="shared" ref="DQD37:DQD39" si="13397">EO37*$S37</f>
        <v>0</v>
      </c>
      <c r="DQE37" s="50">
        <f t="shared" ref="DQE37:DQE39" si="13398">EP37*$S37</f>
        <v>0</v>
      </c>
      <c r="DQF37" s="50">
        <f t="shared" ref="DQF37:DQF39" si="13399">EQ37*$S37</f>
        <v>0</v>
      </c>
      <c r="DQG37" s="50">
        <f t="shared" ref="DQG37:DQG39" si="13400">ER37*$S37</f>
        <v>0</v>
      </c>
      <c r="DQH37" s="50">
        <f t="shared" ref="DQH37:DQH39" si="13401">ES37*$S37</f>
        <v>0</v>
      </c>
      <c r="DQI37" s="50">
        <f t="shared" ref="DQI37:DQI39" si="13402">ET37*$S37</f>
        <v>0</v>
      </c>
      <c r="DQJ37" s="50">
        <f t="shared" ref="DQJ37:DQJ39" si="13403">EU37*$S37</f>
        <v>0</v>
      </c>
      <c r="DQK37" s="50">
        <f t="shared" ref="DQK37:DQK39" si="13404">EV37*$S37</f>
        <v>0</v>
      </c>
      <c r="DQL37" s="50">
        <f t="shared" ref="DQL37:DQL39" si="13405">EW37*$S37</f>
        <v>0</v>
      </c>
      <c r="DQM37" s="50">
        <f t="shared" ref="DQM37:DQM39" si="13406">EX37*$S37</f>
        <v>0</v>
      </c>
      <c r="DQN37" s="50">
        <f t="shared" ref="DQN37:DQN39" si="13407">EY37*$S37</f>
        <v>0</v>
      </c>
      <c r="DQO37" s="50">
        <f t="shared" ref="DQO37:DQO39" si="13408">EZ37*$S37</f>
        <v>0</v>
      </c>
      <c r="DQP37" s="50">
        <f t="shared" ref="DQP37:DQP39" si="13409">FA37*$S37</f>
        <v>0</v>
      </c>
      <c r="DQQ37" s="50">
        <f t="shared" ref="DQQ37:DQQ39" si="13410">FB37*$S37</f>
        <v>0</v>
      </c>
      <c r="DQR37" s="50">
        <f t="shared" ref="DQR37:DQR39" si="13411">FC37*$S37</f>
        <v>0</v>
      </c>
      <c r="DQS37" s="50">
        <f t="shared" ref="DQS37:DQS39" si="13412">FD37*$S37</f>
        <v>0</v>
      </c>
      <c r="DQT37" s="50">
        <f t="shared" ref="DQT37:DQT39" si="13413">FE37*$S37</f>
        <v>0</v>
      </c>
      <c r="DQU37" s="50">
        <f t="shared" ref="DQU37:DQU39" si="13414">FF37*$S37</f>
        <v>0</v>
      </c>
      <c r="DQV37" s="50">
        <f t="shared" ref="DQV37:DQV39" si="13415">FG37*$S37</f>
        <v>0</v>
      </c>
      <c r="DQW37" s="50">
        <f t="shared" ref="DQW37:DQW39" si="13416">FH37*$S37</f>
        <v>0</v>
      </c>
      <c r="DQX37" s="50">
        <f t="shared" ref="DQX37:DQX39" si="13417">FI37*$S37</f>
        <v>0</v>
      </c>
      <c r="DQY37" s="50">
        <f t="shared" ref="DQY37:DQY39" si="13418">FJ37*$S37</f>
        <v>0</v>
      </c>
      <c r="DQZ37" s="50">
        <f t="shared" ref="DQZ37:DQZ39" si="13419">FK37*$S37</f>
        <v>0</v>
      </c>
      <c r="DRA37" s="50">
        <f t="shared" ref="DRA37:DRA39" si="13420">FL37*$S37</f>
        <v>0</v>
      </c>
      <c r="DRB37" s="50">
        <f t="shared" ref="DRB37:DRB39" si="13421">FM37*$S37</f>
        <v>0</v>
      </c>
      <c r="DRC37" s="50">
        <f t="shared" ref="DRC37:DRC39" si="13422">FN37*$S37</f>
        <v>0</v>
      </c>
      <c r="DRD37" s="50">
        <f t="shared" ref="DRD37:DRD39" si="13423">FO37*$S37</f>
        <v>0</v>
      </c>
      <c r="DRE37" s="50">
        <f t="shared" ref="DRE37:DRE39" si="13424">FP37*$S37</f>
        <v>0</v>
      </c>
      <c r="DRF37" s="50">
        <f t="shared" ref="DRF37:DRF39" si="13425">FQ37*$S37</f>
        <v>0</v>
      </c>
      <c r="DRG37" s="50">
        <f t="shared" ref="DRG37:DRG39" si="13426">FR37*$S37</f>
        <v>0</v>
      </c>
      <c r="DRH37" s="50">
        <f t="shared" ref="DRH37:DRH39" si="13427">FS37*$S37</f>
        <v>0</v>
      </c>
      <c r="DRI37" s="50">
        <f t="shared" ref="DRI37:DRI39" si="13428">FT37*$S37</f>
        <v>0</v>
      </c>
      <c r="DRJ37" s="50">
        <f t="shared" ref="DRJ37:DRJ39" si="13429">FU37*$S37</f>
        <v>0</v>
      </c>
      <c r="DRK37" s="50">
        <f t="shared" ref="DRK37:DRK39" si="13430">FV37*$S37</f>
        <v>0</v>
      </c>
      <c r="DRL37" s="50">
        <f t="shared" ref="DRL37:DRL39" si="13431">FW37*$S37</f>
        <v>0</v>
      </c>
      <c r="DRM37" s="50">
        <f t="shared" ref="DRM37:DRM39" si="13432">FX37*$S37</f>
        <v>0</v>
      </c>
      <c r="DRN37" s="50">
        <f t="shared" ref="DRN37:DRN39" si="13433">FY37*$S37</f>
        <v>0</v>
      </c>
      <c r="DRO37" s="50">
        <f t="shared" ref="DRO37:DRO39" si="13434">FZ37*$S37</f>
        <v>0</v>
      </c>
      <c r="DRP37" s="50">
        <f t="shared" ref="DRP37:DRP39" si="13435">GA37*$S37</f>
        <v>0</v>
      </c>
      <c r="DRQ37" s="50">
        <f t="shared" ref="DRQ37:DRQ39" si="13436">GB37*$S37</f>
        <v>0</v>
      </c>
      <c r="DRR37" s="50">
        <f t="shared" ref="DRR37:DRR39" si="13437">GC37*$S37</f>
        <v>0</v>
      </c>
      <c r="DRS37" s="50">
        <f t="shared" ref="DRS37:DRS39" si="13438">GD37*$S37</f>
        <v>0</v>
      </c>
      <c r="DRT37" s="50">
        <f t="shared" ref="DRT37:DRT39" si="13439">GE37*$S37</f>
        <v>0</v>
      </c>
      <c r="DRU37" s="50">
        <f t="shared" ref="DRU37:DRU39" si="13440">GF37*$S37</f>
        <v>0</v>
      </c>
      <c r="DRV37" s="50">
        <f t="shared" ref="DRV37:DRV39" si="13441">GG37*$S37</f>
        <v>0</v>
      </c>
      <c r="DRW37" s="50">
        <f t="shared" ref="DRW37:DRW39" si="13442">GH37*$S37</f>
        <v>0</v>
      </c>
      <c r="DRX37" s="50">
        <f t="shared" ref="DRX37:DRX39" si="13443">GI37*$S37</f>
        <v>0</v>
      </c>
      <c r="DRY37" s="50">
        <f t="shared" ref="DRY37:DRY39" si="13444">GJ37*$S37</f>
        <v>0</v>
      </c>
      <c r="DRZ37" s="50">
        <f t="shared" ref="DRZ37:DRZ39" si="13445">GK37*$S37</f>
        <v>0</v>
      </c>
      <c r="DSA37" s="50">
        <f t="shared" ref="DSA37:DSA39" si="13446">GL37*$S37</f>
        <v>0</v>
      </c>
      <c r="DSB37" s="50">
        <f t="shared" ref="DSB37:DSB39" si="13447">GM37*$S37</f>
        <v>0</v>
      </c>
      <c r="DSC37" s="50">
        <f t="shared" ref="DSC37:DSC39" si="13448">GN37*$S37</f>
        <v>0</v>
      </c>
      <c r="DSD37" s="50">
        <f t="shared" ref="DSD37:DSD39" si="13449">GO37*$S37</f>
        <v>0</v>
      </c>
      <c r="DSE37" s="50">
        <f t="shared" ref="DSE37:DSE39" si="13450">GP37*$S37</f>
        <v>0</v>
      </c>
      <c r="DSF37" s="50">
        <f t="shared" ref="DSF37:DSF39" si="13451">GQ37*$S37</f>
        <v>0</v>
      </c>
      <c r="DSG37" s="50">
        <f t="shared" ref="DSG37:DSG39" si="13452">GR37*$S37</f>
        <v>0</v>
      </c>
      <c r="DSH37" s="50">
        <f t="shared" ref="DSH37:DSH39" si="13453">GS37*$S37</f>
        <v>0</v>
      </c>
      <c r="DSI37" s="50">
        <f t="shared" ref="DSI37:DSI39" si="13454">GT37*$S37</f>
        <v>0</v>
      </c>
      <c r="DSJ37" s="50">
        <f t="shared" ref="DSJ37:DSJ39" si="13455">GU37*$S37</f>
        <v>0</v>
      </c>
      <c r="DSK37" s="50">
        <f t="shared" ref="DSK37:DSK39" si="13456">GV37*$S37</f>
        <v>0</v>
      </c>
      <c r="DSL37" s="50">
        <f t="shared" ref="DSL37:DSL39" si="13457">GW37*$S37</f>
        <v>0</v>
      </c>
      <c r="DSM37" s="50">
        <f t="shared" ref="DSM37:DSM39" si="13458">GX37*$S37</f>
        <v>0</v>
      </c>
      <c r="DSN37" s="50">
        <f t="shared" ref="DSN37:DSN39" si="13459">GY37*$S37</f>
        <v>0</v>
      </c>
      <c r="DSO37" s="50">
        <f t="shared" ref="DSO37:DSO39" si="13460">GZ37*$S37</f>
        <v>0</v>
      </c>
      <c r="DSP37" s="50">
        <f t="shared" ref="DSP37:DSP39" si="13461">HA37*$S37</f>
        <v>0</v>
      </c>
      <c r="DSQ37" s="50">
        <f t="shared" ref="DSQ37:DSQ39" si="13462">HB37*$S37</f>
        <v>0</v>
      </c>
      <c r="DSR37" s="50">
        <f t="shared" ref="DSR37:DSR39" si="13463">HC37*$S37</f>
        <v>0</v>
      </c>
      <c r="DSS37" s="50">
        <f t="shared" ref="DSS37:DSS39" si="13464">HD37*$S37</f>
        <v>0</v>
      </c>
      <c r="DST37" s="50">
        <f t="shared" ref="DST37:DST39" si="13465">HE37*$S37</f>
        <v>0</v>
      </c>
      <c r="DSU37" s="50">
        <f t="shared" ref="DSU37:DSU39" si="13466">HF37*$S37</f>
        <v>0</v>
      </c>
      <c r="DSV37" s="50">
        <f t="shared" ref="DSV37:DSV39" si="13467">HG37*$S37</f>
        <v>0</v>
      </c>
      <c r="DSW37" s="50">
        <f t="shared" ref="DSW37:DSW39" si="13468">HH37*$S37</f>
        <v>0</v>
      </c>
      <c r="DSX37" s="50">
        <f t="shared" ref="DSX37:DSX39" si="13469">HI37*$S37</f>
        <v>0</v>
      </c>
      <c r="DSY37" s="50">
        <f t="shared" ref="DSY37:DSY39" si="13470">HJ37*$S37</f>
        <v>0</v>
      </c>
      <c r="DSZ37" s="50">
        <f t="shared" ref="DSZ37:DSZ39" si="13471">HK37*$S37</f>
        <v>0</v>
      </c>
      <c r="DTA37" s="50">
        <f t="shared" ref="DTA37:DTA39" si="13472">HL37*$S37</f>
        <v>0</v>
      </c>
      <c r="DTB37" s="50">
        <f t="shared" ref="DTB37:DTB39" si="13473">HM37*$S37</f>
        <v>0</v>
      </c>
      <c r="DTC37" s="50">
        <f t="shared" ref="DTC37:DTC39" si="13474">HN37*$S37</f>
        <v>0</v>
      </c>
      <c r="DTD37" s="50">
        <f t="shared" ref="DTD37:DTD39" si="13475">HO37*$S37</f>
        <v>0</v>
      </c>
      <c r="DTE37" s="50">
        <f t="shared" ref="DTE37:DTE39" si="13476">HP37*$S37</f>
        <v>0</v>
      </c>
      <c r="DTF37" s="50">
        <f t="shared" ref="DTF37:DTF39" si="13477">HQ37*$S37</f>
        <v>0</v>
      </c>
      <c r="DTG37" s="50">
        <f t="shared" ref="DTG37:DTG39" si="13478">HR37*$S37</f>
        <v>0</v>
      </c>
      <c r="DTH37" s="50">
        <f t="shared" ref="DTH37:DTH39" si="13479">HS37*$S37</f>
        <v>0</v>
      </c>
      <c r="DTI37" s="50">
        <f t="shared" ref="DTI37:DTI39" si="13480">HT37*$S37</f>
        <v>0</v>
      </c>
      <c r="DTJ37" s="50">
        <f t="shared" ref="DTJ37:DTJ39" si="13481">HU37*$S37</f>
        <v>0</v>
      </c>
      <c r="DTK37" s="50">
        <f t="shared" ref="DTK37:DTK39" si="13482">HV37*$S37</f>
        <v>0</v>
      </c>
      <c r="DTL37" s="50">
        <f t="shared" ref="DTL37:DTL39" si="13483">HW37*$S37</f>
        <v>0</v>
      </c>
      <c r="DTM37" s="50">
        <f t="shared" ref="DTM37:DTM39" si="13484">HX37*$S37</f>
        <v>0</v>
      </c>
      <c r="DTN37" s="50">
        <f t="shared" ref="DTN37:DTN39" si="13485">HY37*$S37</f>
        <v>0</v>
      </c>
      <c r="DTO37" s="50">
        <f t="shared" ref="DTO37:DTO39" si="13486">HZ37*$S37</f>
        <v>0</v>
      </c>
      <c r="DTP37" s="50">
        <f t="shared" ref="DTP37:DTP39" si="13487">IA37*$S37</f>
        <v>0</v>
      </c>
      <c r="DTQ37" s="50">
        <f t="shared" ref="DTQ37:DTQ39" si="13488">IB37*$S37</f>
        <v>0</v>
      </c>
      <c r="DTR37" s="50">
        <f t="shared" ref="DTR37:DTR39" si="13489">IC37*$S37</f>
        <v>0</v>
      </c>
      <c r="DTS37" s="50">
        <f t="shared" ref="DTS37:DTS39" si="13490">ID37*$S37</f>
        <v>0</v>
      </c>
      <c r="DTT37" s="50">
        <f t="shared" ref="DTT37:DTT39" si="13491">IE37*$S37</f>
        <v>0</v>
      </c>
      <c r="DTU37" s="50">
        <f t="shared" ref="DTU37:DTU39" si="13492">IF37*$S37</f>
        <v>0</v>
      </c>
      <c r="DTV37" s="50">
        <f t="shared" ref="DTV37:DTV39" si="13493">IG37*$S37</f>
        <v>0</v>
      </c>
      <c r="DTW37" s="50">
        <f t="shared" ref="DTW37:DTW39" si="13494">IH37*$S37</f>
        <v>0</v>
      </c>
      <c r="DTX37" s="50">
        <f t="shared" ref="DTX37:DTX39" si="13495">II37*$S37</f>
        <v>0</v>
      </c>
      <c r="DTY37" s="50">
        <f t="shared" ref="DTY37:DTY39" si="13496">IJ37*$S37</f>
        <v>0</v>
      </c>
      <c r="DTZ37" s="50">
        <f t="shared" ref="DTZ37:DTZ39" si="13497">IK37*$S37</f>
        <v>0</v>
      </c>
      <c r="DUA37" s="50">
        <f t="shared" ref="DUA37:DUA39" si="13498">IL37*$S37</f>
        <v>0</v>
      </c>
      <c r="DUB37" s="50">
        <f t="shared" ref="DUB37:DUB39" si="13499">IM37*$S37</f>
        <v>0</v>
      </c>
      <c r="DUC37" s="50">
        <f t="shared" ref="DUC37:DUC39" si="13500">IN37*$S37</f>
        <v>0</v>
      </c>
      <c r="DUD37" s="50">
        <f t="shared" ref="DUD37:DUD39" si="13501">IO37*$S37</f>
        <v>0</v>
      </c>
      <c r="DUE37" s="50">
        <f t="shared" ref="DUE37:DUE39" si="13502">IP37*$S37</f>
        <v>0</v>
      </c>
      <c r="DUF37" s="50">
        <f t="shared" ref="DUF37:DUF39" si="13503">IQ37*$S37</f>
        <v>0</v>
      </c>
      <c r="DUG37" s="50">
        <f t="shared" ref="DUG37:DUG39" si="13504">IR37*$S37</f>
        <v>0</v>
      </c>
      <c r="DUH37" s="50">
        <f t="shared" ref="DUH37:DUH39" si="13505">IS37*$S37</f>
        <v>0</v>
      </c>
      <c r="DUI37" s="50">
        <f t="shared" ref="DUI37:DUI39" si="13506">IT37*$S37</f>
        <v>0</v>
      </c>
      <c r="DUJ37" s="50">
        <f t="shared" ref="DUJ37:DUJ39" si="13507">IU37*$S37</f>
        <v>0</v>
      </c>
      <c r="DUK37" s="50">
        <f t="shared" ref="DUK37:DUK39" si="13508">IV37*$S37</f>
        <v>0</v>
      </c>
      <c r="DUL37" s="50">
        <f t="shared" ref="DUL37:DUL39" si="13509">IW37*$S37</f>
        <v>0</v>
      </c>
      <c r="DUM37" s="50">
        <f t="shared" ref="DUM37:DUM39" si="13510">IX37*$S37</f>
        <v>0</v>
      </c>
      <c r="DUN37" s="50">
        <f t="shared" ref="DUN37:DUN39" si="13511">IY37*$S37</f>
        <v>0</v>
      </c>
      <c r="DUO37" s="50">
        <f t="shared" ref="DUO37:DUO39" si="13512">IZ37*$S37</f>
        <v>0</v>
      </c>
      <c r="DUP37" s="50">
        <f t="shared" ref="DUP37:DUP39" si="13513">JA37*$S37</f>
        <v>0</v>
      </c>
      <c r="DUQ37" s="50">
        <f t="shared" ref="DUQ37:DUQ39" si="13514">JB37*$S37</f>
        <v>0</v>
      </c>
      <c r="DUR37" s="50">
        <f t="shared" ref="DUR37:DUR39" si="13515">JC37*$S37</f>
        <v>0</v>
      </c>
      <c r="DUS37" s="50">
        <f t="shared" ref="DUS37:DUS39" si="13516">JD37*$S37</f>
        <v>0</v>
      </c>
      <c r="DUT37" s="50">
        <f t="shared" ref="DUT37:DUT39" si="13517">JE37*$S37</f>
        <v>0</v>
      </c>
      <c r="DUU37" s="50">
        <f t="shared" ref="DUU37:DUU39" si="13518">JF37*$S37</f>
        <v>0</v>
      </c>
      <c r="DUV37" s="50">
        <f t="shared" ref="DUV37:DUV39" si="13519">JG37*$S37</f>
        <v>0</v>
      </c>
      <c r="DUW37" s="50">
        <f t="shared" ref="DUW37:DUW39" si="13520">JH37*$S37</f>
        <v>0</v>
      </c>
      <c r="DUX37" s="50">
        <f t="shared" ref="DUX37:DUX39" si="13521">JI37*$S37</f>
        <v>0</v>
      </c>
      <c r="DUY37" s="50">
        <f t="shared" ref="DUY37:DUY39" si="13522">JJ37*$S37</f>
        <v>0</v>
      </c>
      <c r="DUZ37" s="50">
        <f t="shared" ref="DUZ37:DUZ39" si="13523">JK37*$S37</f>
        <v>0</v>
      </c>
      <c r="DVA37" s="50">
        <f t="shared" ref="DVA37:DVA39" si="13524">JL37*$S37</f>
        <v>0</v>
      </c>
      <c r="DVB37" s="50">
        <f t="shared" ref="DVB37:DVB39" si="13525">JM37*$S37</f>
        <v>0</v>
      </c>
      <c r="DVC37" s="50">
        <f t="shared" ref="DVC37:DVC39" si="13526">JN37*$S37</f>
        <v>0</v>
      </c>
      <c r="DVD37" s="50">
        <f t="shared" ref="DVD37:DVD39" si="13527">JO37*$S37</f>
        <v>0</v>
      </c>
      <c r="DVE37" s="50">
        <f t="shared" ref="DVE37:DVE39" si="13528">JP37*$S37</f>
        <v>0</v>
      </c>
      <c r="DVF37" s="50">
        <f t="shared" ref="DVF37:DVF39" si="13529">JQ37*$S37</f>
        <v>0</v>
      </c>
      <c r="DVG37" s="50">
        <f t="shared" ref="DVG37:DVG39" si="13530">JR37*$S37</f>
        <v>0</v>
      </c>
      <c r="DVH37" s="50">
        <f t="shared" ref="DVH37:DVH39" si="13531">JS37*$S37</f>
        <v>0</v>
      </c>
      <c r="DVI37" s="50">
        <f t="shared" ref="DVI37:DVI39" si="13532">JT37*$S37</f>
        <v>0</v>
      </c>
      <c r="DVJ37" s="50">
        <f t="shared" ref="DVJ37:DVJ39" si="13533">JU37*$S37</f>
        <v>0</v>
      </c>
      <c r="DVK37" s="50">
        <f t="shared" ref="DVK37:DVK39" si="13534">JV37*$S37</f>
        <v>0</v>
      </c>
      <c r="DVL37" s="50">
        <f t="shared" ref="DVL37:DVL39" si="13535">JW37*$S37</f>
        <v>0</v>
      </c>
      <c r="DVM37" s="50">
        <f t="shared" ref="DVM37:DVM39" si="13536">JX37*$S37</f>
        <v>0</v>
      </c>
      <c r="DVN37" s="50">
        <f t="shared" ref="DVN37:DVN39" si="13537">JY37*$S37</f>
        <v>0</v>
      </c>
      <c r="DVO37" s="50">
        <f t="shared" ref="DVO37:DVO39" si="13538">JZ37*$S37</f>
        <v>0</v>
      </c>
      <c r="DVP37" s="50">
        <f t="shared" ref="DVP37:DVP39" si="13539">KA37*$S37</f>
        <v>0</v>
      </c>
      <c r="DVQ37" s="50">
        <f t="shared" ref="DVQ37:DVQ39" si="13540">KB37*$S37</f>
        <v>0</v>
      </c>
      <c r="DVR37" s="50">
        <f t="shared" ref="DVR37:DVR39" si="13541">KC37*$S37</f>
        <v>0</v>
      </c>
      <c r="DVS37" s="50">
        <f t="shared" ref="DVS37:DVS39" si="13542">KD37*$S37</f>
        <v>0</v>
      </c>
      <c r="DVT37" s="50">
        <f t="shared" ref="DVT37:DVT39" si="13543">KE37*$S37</f>
        <v>0</v>
      </c>
      <c r="DVU37" s="50">
        <f t="shared" ref="DVU37:DVU39" si="13544">KF37*$S37</f>
        <v>0</v>
      </c>
      <c r="DVV37" s="50">
        <f t="shared" ref="DVV37:DVV39" si="13545">KG37*$S37</f>
        <v>0</v>
      </c>
      <c r="DVW37" s="50">
        <f t="shared" ref="DVW37:DVW39" si="13546">KH37*$S37</f>
        <v>0</v>
      </c>
      <c r="DVX37" s="50">
        <f t="shared" ref="DVX37:DVX39" si="13547">KI37*$S37</f>
        <v>0</v>
      </c>
      <c r="DVY37" s="50">
        <f t="shared" ref="DVY37:DVY39" si="13548">KJ37*$S37</f>
        <v>0</v>
      </c>
      <c r="DVZ37" s="50">
        <f t="shared" ref="DVZ37:DVZ39" si="13549">KK37*$S37</f>
        <v>0</v>
      </c>
      <c r="DWA37" s="50">
        <f t="shared" ref="DWA37:DWA39" si="13550">KL37*$S37</f>
        <v>0</v>
      </c>
      <c r="DWB37" s="50">
        <f t="shared" ref="DWB37:DWB39" si="13551">KM37*$S37</f>
        <v>0</v>
      </c>
      <c r="DWC37" s="50">
        <f t="shared" ref="DWC37:DWC39" si="13552">KN37*$S37</f>
        <v>0</v>
      </c>
      <c r="DWD37" s="50">
        <f t="shared" ref="DWD37:DWD39" si="13553">KO37*$S37</f>
        <v>0</v>
      </c>
      <c r="DWE37" s="50">
        <f t="shared" ref="DWE37:DWE39" si="13554">KP37*$S37</f>
        <v>0</v>
      </c>
      <c r="DWF37" s="50">
        <f t="shared" ref="DWF37:DWF39" si="13555">KQ37*$S37</f>
        <v>0</v>
      </c>
      <c r="DWG37" s="50">
        <f t="shared" ref="DWG37:DWG39" si="13556">KR37*$S37</f>
        <v>0</v>
      </c>
      <c r="DWH37" s="50">
        <f t="shared" ref="DWH37:DWH39" si="13557">KS37*$S37</f>
        <v>0</v>
      </c>
      <c r="DWI37" s="50">
        <f t="shared" ref="DWI37:DWI39" si="13558">KT37*$S37</f>
        <v>0</v>
      </c>
      <c r="DWJ37" s="50">
        <f t="shared" ref="DWJ37:DWJ39" si="13559">KU37*$S37</f>
        <v>0</v>
      </c>
      <c r="DWK37" s="50">
        <f t="shared" ref="DWK37:DWK39" si="13560">KV37*$S37</f>
        <v>0</v>
      </c>
      <c r="DWL37" s="50">
        <f t="shared" ref="DWL37:DWL39" si="13561">KW37*$S37</f>
        <v>0</v>
      </c>
      <c r="DWM37" s="50">
        <f t="shared" ref="DWM37:DWM39" si="13562">KX37*$S37</f>
        <v>0</v>
      </c>
      <c r="DWN37" s="50">
        <f t="shared" ref="DWN37:DWN39" si="13563">KY37*$S37</f>
        <v>0</v>
      </c>
      <c r="DWO37" s="50">
        <f t="shared" ref="DWO37:DWO39" si="13564">KZ37*$S37</f>
        <v>0</v>
      </c>
      <c r="DWP37" s="50">
        <f t="shared" ref="DWP37:DWP39" si="13565">LA37*$S37</f>
        <v>0</v>
      </c>
      <c r="DWQ37" s="50">
        <f t="shared" ref="DWQ37:DWQ39" si="13566">LB37*$S37</f>
        <v>0</v>
      </c>
      <c r="DWR37" s="50">
        <f t="shared" ref="DWR37:DWR39" si="13567">LC37*$S37</f>
        <v>0</v>
      </c>
      <c r="DWS37" s="50">
        <f t="shared" ref="DWS37:DWS39" si="13568">LD37*$S37</f>
        <v>0</v>
      </c>
      <c r="DWT37" s="50">
        <f t="shared" ref="DWT37:DWT39" si="13569">LE37*$S37</f>
        <v>0</v>
      </c>
      <c r="DWU37" s="50">
        <f t="shared" ref="DWU37:DWU39" si="13570">LF37*$S37</f>
        <v>0</v>
      </c>
      <c r="DWV37" s="50">
        <f t="shared" ref="DWV37:DWV39" si="13571">LG37*$S37</f>
        <v>0</v>
      </c>
      <c r="DWW37" s="50">
        <f t="shared" ref="DWW37:DWW39" si="13572">LH37*$S37</f>
        <v>0</v>
      </c>
      <c r="DWX37" s="50">
        <f t="shared" ref="DWX37:DWX39" si="13573">LI37*$S37</f>
        <v>0</v>
      </c>
      <c r="DWY37" s="50">
        <f t="shared" ref="DWY37:DWY39" si="13574">LJ37*$S37</f>
        <v>0</v>
      </c>
      <c r="DWZ37" s="50">
        <f t="shared" ref="DWZ37:DWZ39" si="13575">LK37*$S37</f>
        <v>0</v>
      </c>
      <c r="DXA37" s="50">
        <f t="shared" ref="DXA37:DXA39" si="13576">LL37*$S37</f>
        <v>0</v>
      </c>
      <c r="DXB37" s="50">
        <f t="shared" ref="DXB37:DXB39" si="13577">LM37*$S37</f>
        <v>0</v>
      </c>
      <c r="DXC37" s="50">
        <f t="shared" ref="DXC37:DXC39" si="13578">LN37*$S37</f>
        <v>0</v>
      </c>
      <c r="DXD37" s="50">
        <f t="shared" ref="DXD37:DXD39" si="13579">LO37*$S37</f>
        <v>0</v>
      </c>
      <c r="DXE37" s="50">
        <f t="shared" ref="DXE37:DXE39" si="13580">LP37*$S37</f>
        <v>0</v>
      </c>
      <c r="DXF37" s="50">
        <f t="shared" ref="DXF37:DXF39" si="13581">LQ37*$S37</f>
        <v>0</v>
      </c>
      <c r="DXG37" s="50">
        <f t="shared" ref="DXG37:DXG39" si="13582">LR37*$S37</f>
        <v>0</v>
      </c>
      <c r="DXH37" s="50">
        <f t="shared" ref="DXH37:DXH39" si="13583">LS37*$S37</f>
        <v>0</v>
      </c>
      <c r="DXI37" s="50">
        <f t="shared" ref="DXI37:DXI39" si="13584">LT37*$S37</f>
        <v>0</v>
      </c>
      <c r="DXJ37" s="50">
        <f t="shared" ref="DXJ37:DXJ39" si="13585">LU37*$S37</f>
        <v>0</v>
      </c>
      <c r="DXK37" s="50">
        <f t="shared" ref="DXK37:DXK39" si="13586">LV37*$S37</f>
        <v>0</v>
      </c>
      <c r="DXL37" s="50">
        <f t="shared" ref="DXL37:DXL39" si="13587">LW37*$S37</f>
        <v>0</v>
      </c>
      <c r="DXM37" s="50">
        <f t="shared" ref="DXM37:DXM39" si="13588">LX37*$S37</f>
        <v>0</v>
      </c>
      <c r="DXN37" s="50">
        <f t="shared" ref="DXN37:DXN39" si="13589">LY37*$S37</f>
        <v>0</v>
      </c>
      <c r="DXO37" s="50">
        <f t="shared" ref="DXO37:DXO39" si="13590">LZ37*$S37</f>
        <v>0</v>
      </c>
      <c r="DXP37" s="50">
        <f t="shared" ref="DXP37:DXP39" si="13591">MA37*$S37</f>
        <v>0</v>
      </c>
      <c r="DXQ37" s="50">
        <f t="shared" ref="DXQ37:DXQ39" si="13592">MB37*$S37</f>
        <v>0</v>
      </c>
      <c r="DXR37" s="50">
        <f t="shared" ref="DXR37:DXR39" si="13593">MC37*$S37</f>
        <v>0</v>
      </c>
      <c r="DXS37" s="50">
        <f t="shared" ref="DXS37:DXS39" si="13594">MD37*$S37</f>
        <v>0</v>
      </c>
      <c r="DXT37" s="50">
        <f t="shared" ref="DXT37:DXT39" si="13595">ME37*$S37</f>
        <v>0</v>
      </c>
      <c r="DXU37" s="50">
        <f t="shared" ref="DXU37:DXU39" si="13596">MF37*$S37</f>
        <v>0</v>
      </c>
      <c r="DXV37" s="50">
        <f t="shared" ref="DXV37:DXV39" si="13597">MG37*$S37</f>
        <v>0</v>
      </c>
      <c r="DXW37" s="50">
        <f t="shared" ref="DXW37:DXW39" si="13598">MH37*$S37</f>
        <v>0</v>
      </c>
      <c r="DXX37" s="50">
        <f t="shared" ref="DXX37:DXX39" si="13599">MI37*$S37</f>
        <v>0</v>
      </c>
      <c r="DXY37" s="50">
        <f t="shared" ref="DXY37:DXY39" si="13600">MJ37*$S37</f>
        <v>0</v>
      </c>
      <c r="DXZ37" s="50">
        <f t="shared" ref="DXZ37:DXZ39" si="13601">MK37*$S37</f>
        <v>0</v>
      </c>
      <c r="DYA37" s="50">
        <f t="shared" ref="DYA37:DYA39" si="13602">ML37*$S37</f>
        <v>0</v>
      </c>
      <c r="DYB37" s="50">
        <f t="shared" ref="DYB37:DYB39" si="13603">MM37*$S37</f>
        <v>0</v>
      </c>
      <c r="DYC37" s="50">
        <f t="shared" ref="DYC37:DYC39" si="13604">MN37*$S37</f>
        <v>0</v>
      </c>
      <c r="DYD37" s="50">
        <f t="shared" ref="DYD37:DYD39" si="13605">MO37*$S37</f>
        <v>0</v>
      </c>
      <c r="DYE37" s="50">
        <f t="shared" ref="DYE37:DYE39" si="13606">MP37*$S37</f>
        <v>0</v>
      </c>
      <c r="DYF37" s="50">
        <f t="shared" ref="DYF37:DYF39" si="13607">MQ37*$S37</f>
        <v>0</v>
      </c>
      <c r="DYG37" s="50">
        <f t="shared" ref="DYG37:DYG39" si="13608">MR37*$S37</f>
        <v>0</v>
      </c>
      <c r="DYH37" s="50">
        <f t="shared" ref="DYH37:DYH39" si="13609">MS37*$S37</f>
        <v>0</v>
      </c>
      <c r="DYI37" s="50">
        <f t="shared" ref="DYI37:DYI39" si="13610">MT37*$S37</f>
        <v>0</v>
      </c>
      <c r="DYJ37" s="50">
        <f t="shared" ref="DYJ37:DYJ39" si="13611">MU37*$S37</f>
        <v>0</v>
      </c>
      <c r="DYK37" s="50">
        <f t="shared" ref="DYK37:DYK39" si="13612">MV37*$S37</f>
        <v>0</v>
      </c>
      <c r="DYL37" s="50">
        <f t="shared" ref="DYL37:DYL39" si="13613">MW37*$S37</f>
        <v>0</v>
      </c>
      <c r="DYM37" s="50">
        <f t="shared" ref="DYM37:DYM39" si="13614">MX37*$S37</f>
        <v>0</v>
      </c>
      <c r="DYN37" s="50">
        <f t="shared" ref="DYN37:DYN39" si="13615">MY37*$S37</f>
        <v>0</v>
      </c>
      <c r="DYO37" s="50">
        <f t="shared" ref="DYO37:DYO39" si="13616">MZ37*$S37</f>
        <v>0</v>
      </c>
      <c r="DYP37" s="50">
        <f t="shared" ref="DYP37:DYP39" si="13617">NA37*$S37</f>
        <v>0</v>
      </c>
      <c r="DYQ37" s="50">
        <f t="shared" ref="DYQ37:DYQ39" si="13618">NB37*$S37</f>
        <v>0</v>
      </c>
      <c r="DYR37" s="50">
        <f t="shared" ref="DYR37:DYR39" si="13619">NC37*$S37</f>
        <v>0</v>
      </c>
      <c r="DYS37" s="50">
        <f t="shared" ref="DYS37:DYS39" si="13620">ND37*$S37</f>
        <v>0</v>
      </c>
      <c r="DYT37" s="50">
        <f t="shared" ref="DYT37:DYT39" si="13621">NE37*$S37</f>
        <v>0</v>
      </c>
      <c r="DYU37" s="50">
        <f t="shared" ref="DYU37:DYU39" si="13622">NF37*$S37</f>
        <v>0</v>
      </c>
      <c r="DYV37" s="50">
        <f t="shared" ref="DYV37:DYV39" si="13623">NG37*$S37</f>
        <v>0</v>
      </c>
      <c r="DYW37" s="50">
        <f t="shared" ref="DYW37:DYW39" si="13624">NH37*$S37</f>
        <v>0</v>
      </c>
      <c r="DYX37" s="50">
        <f t="shared" ref="DYX37:DYX39" si="13625">NI37*$S37</f>
        <v>0</v>
      </c>
      <c r="DYY37" s="50">
        <f t="shared" ref="DYY37:DYY39" si="13626">NJ37*$S37</f>
        <v>0</v>
      </c>
      <c r="DYZ37" s="50">
        <f t="shared" ref="DYZ37:DYZ39" si="13627">NK37*$S37</f>
        <v>0</v>
      </c>
      <c r="DZA37" s="50">
        <f t="shared" ref="DZA37:DZA39" si="13628">NL37*$S37</f>
        <v>0</v>
      </c>
      <c r="DZB37" s="50">
        <f t="shared" ref="DZB37:DZB39" si="13629">NM37*$S37</f>
        <v>0</v>
      </c>
      <c r="DZC37" s="50">
        <f t="shared" ref="DZC37:DZC39" si="13630">NN37*$S37</f>
        <v>0</v>
      </c>
      <c r="DZD37" s="50">
        <f t="shared" ref="DZD37:DZD39" si="13631">NO37*$S37</f>
        <v>0</v>
      </c>
      <c r="DZE37" s="50">
        <f t="shared" ref="DZE37:DZE39" si="13632">NP37*$S37</f>
        <v>0</v>
      </c>
      <c r="DZF37" s="50">
        <f t="shared" ref="DZF37:DZF39" si="13633">NQ37*$S37</f>
        <v>0</v>
      </c>
      <c r="DZG37" s="50">
        <f t="shared" ref="DZG37:DZG39" si="13634">NR37*$S37</f>
        <v>0</v>
      </c>
      <c r="DZH37" s="50">
        <f t="shared" ref="DZH37:DZH39" si="13635">NS37*$S37</f>
        <v>0</v>
      </c>
      <c r="DZI37" s="50">
        <f t="shared" ref="DZI37:DZI39" si="13636">NT37*$S37</f>
        <v>0</v>
      </c>
      <c r="DZJ37" s="50">
        <f t="shared" ref="DZJ37:DZJ39" si="13637">NU37*$S37</f>
        <v>0</v>
      </c>
      <c r="DZK37" s="50">
        <f t="shared" ref="DZK37:DZK39" si="13638">NV37*$S37</f>
        <v>0</v>
      </c>
      <c r="DZL37" s="50">
        <f t="shared" ref="DZL37:DZL39" si="13639">NW37*$S37</f>
        <v>0</v>
      </c>
      <c r="DZM37" s="50">
        <f t="shared" ref="DZM37:DZM39" si="13640">NX37*$S37</f>
        <v>0</v>
      </c>
      <c r="DZN37" s="50">
        <f t="shared" ref="DZN37:DZN39" si="13641">NY37*$S37</f>
        <v>0</v>
      </c>
      <c r="DZO37" s="50">
        <f t="shared" ref="DZO37:DZO39" si="13642">NZ37*$S37</f>
        <v>0</v>
      </c>
      <c r="DZP37" s="50">
        <f t="shared" ref="DZP37:DZP39" si="13643">OA37*$S37</f>
        <v>0</v>
      </c>
      <c r="DZQ37" s="50">
        <f t="shared" ref="DZQ37:DZQ39" si="13644">OB37*$S37</f>
        <v>0</v>
      </c>
      <c r="DZR37" s="50">
        <f t="shared" ref="DZR37:DZR39" si="13645">OC37*$S37</f>
        <v>0</v>
      </c>
      <c r="DZS37" s="50">
        <f t="shared" ref="DZS37:DZS39" si="13646">OD37*$S37</f>
        <v>0</v>
      </c>
      <c r="DZT37" s="50">
        <f t="shared" ref="DZT37:DZT39" si="13647">OE37*$S37</f>
        <v>0</v>
      </c>
      <c r="DZU37" s="50">
        <f t="shared" ref="DZU37:DZU39" si="13648">OF37*$S37</f>
        <v>0</v>
      </c>
      <c r="DZV37" s="50">
        <f t="shared" ref="DZV37:DZV39" si="13649">OG37*$S37</f>
        <v>0</v>
      </c>
      <c r="DZW37" s="50">
        <f t="shared" ref="DZW37:DZW39" si="13650">OH37*$S37</f>
        <v>0</v>
      </c>
      <c r="DZX37" s="50">
        <f t="shared" ref="DZX37:DZX39" si="13651">OI37*$S37</f>
        <v>0</v>
      </c>
      <c r="DZY37" s="50">
        <f t="shared" ref="DZY37:DZY39" si="13652">OJ37*$S37</f>
        <v>0</v>
      </c>
      <c r="DZZ37" s="50">
        <f t="shared" ref="DZZ37:DZZ39" si="13653">OK37*$S37</f>
        <v>0</v>
      </c>
      <c r="EAA37" s="50">
        <f t="shared" ref="EAA37:EAA39" si="13654">OL37*$S37</f>
        <v>0</v>
      </c>
      <c r="EAB37" s="50">
        <f t="shared" ref="EAB37:EAB39" si="13655">OM37*$S37</f>
        <v>0</v>
      </c>
      <c r="EAC37" s="50">
        <f t="shared" ref="EAC37:EAC39" si="13656">ON37*$S37</f>
        <v>0</v>
      </c>
      <c r="EAD37" s="50">
        <f t="shared" ref="EAD37:EAD39" si="13657">OO37*$S37</f>
        <v>0</v>
      </c>
      <c r="EAE37" s="50">
        <f t="shared" ref="EAE37:EAE39" si="13658">OP37*$S37</f>
        <v>0</v>
      </c>
      <c r="EAF37" s="50">
        <f t="shared" ref="EAF37:EAF39" si="13659">OQ37*$S37</f>
        <v>0</v>
      </c>
      <c r="EAG37" s="50">
        <f t="shared" ref="EAG37:EAG39" si="13660">OR37*$S37</f>
        <v>0</v>
      </c>
      <c r="EAH37" s="50">
        <f t="shared" ref="EAH37:EAH39" si="13661">OS37*$S37</f>
        <v>0</v>
      </c>
      <c r="EAI37" s="50">
        <f t="shared" ref="EAI37:EAI39" si="13662">OT37*$S37</f>
        <v>0</v>
      </c>
      <c r="EAJ37" s="50">
        <f t="shared" ref="EAJ37:EAJ39" si="13663">OU37*$S37</f>
        <v>0</v>
      </c>
      <c r="EAK37" s="50">
        <f t="shared" ref="EAK37:EAK39" si="13664">OV37*$S37</f>
        <v>0</v>
      </c>
      <c r="EAL37" s="50">
        <f t="shared" ref="EAL37:EAL39" si="13665">OW37*$S37</f>
        <v>0</v>
      </c>
      <c r="EAM37" s="50">
        <f t="shared" ref="EAM37:EAM39" si="13666">OX37*$S37</f>
        <v>0</v>
      </c>
      <c r="EAN37" s="50">
        <f t="shared" ref="EAN37:EAN39" si="13667">OY37*$S37</f>
        <v>0</v>
      </c>
      <c r="EAO37" s="50">
        <f t="shared" ref="EAO37:EAO39" si="13668">OZ37*$S37</f>
        <v>0</v>
      </c>
      <c r="EAP37" s="50">
        <f t="shared" ref="EAP37:EAP39" si="13669">PA37*$S37</f>
        <v>0</v>
      </c>
      <c r="EAQ37" s="50">
        <f t="shared" ref="EAQ37:EAQ39" si="13670">PB37*$S37</f>
        <v>0</v>
      </c>
      <c r="EAR37" s="50">
        <f t="shared" ref="EAR37:EAR39" si="13671">PC37*$S37</f>
        <v>0</v>
      </c>
      <c r="EAS37" s="50">
        <f t="shared" ref="EAS37:EAS39" si="13672">PD37*$S37</f>
        <v>0</v>
      </c>
      <c r="EAT37" s="50">
        <f t="shared" ref="EAT37:EAT39" si="13673">PE37*$S37</f>
        <v>0</v>
      </c>
      <c r="EAU37" s="50">
        <f t="shared" ref="EAU37:EAU39" si="13674">PF37*$S37</f>
        <v>0</v>
      </c>
      <c r="EAV37" s="50">
        <f t="shared" ref="EAV37:EAV39" si="13675">PG37*$S37</f>
        <v>0</v>
      </c>
      <c r="EAW37" s="50">
        <f t="shared" ref="EAW37:EAW39" si="13676">PH37*$S37</f>
        <v>0</v>
      </c>
      <c r="EAX37" s="50">
        <f t="shared" ref="EAX37:EAX39" si="13677">PI37*$S37</f>
        <v>0</v>
      </c>
      <c r="EAY37" s="50">
        <f t="shared" ref="EAY37:EAY39" si="13678">PJ37*$S37</f>
        <v>0</v>
      </c>
      <c r="EAZ37" s="50">
        <f t="shared" ref="EAZ37:EAZ39" si="13679">PK37*$S37</f>
        <v>0</v>
      </c>
      <c r="EBA37" s="50">
        <f t="shared" ref="EBA37:EBA39" si="13680">PL37*$S37</f>
        <v>0</v>
      </c>
      <c r="EBB37" s="50">
        <f t="shared" ref="EBB37:EBB39" si="13681">PM37*$S37</f>
        <v>0</v>
      </c>
      <c r="EBC37" s="50">
        <f t="shared" ref="EBC37:EBC39" si="13682">PN37*$S37</f>
        <v>0</v>
      </c>
      <c r="EBD37" s="50">
        <f t="shared" ref="EBD37:EBD39" si="13683">PO37*$S37</f>
        <v>0</v>
      </c>
      <c r="EBE37" s="50">
        <f t="shared" ref="EBE37:EBE39" si="13684">PP37*$S37</f>
        <v>0</v>
      </c>
      <c r="EBF37" s="50">
        <f t="shared" ref="EBF37:EBF39" si="13685">PQ37*$S37</f>
        <v>0</v>
      </c>
      <c r="EBG37" s="50">
        <f t="shared" ref="EBG37:EBG39" si="13686">PR37*$S37</f>
        <v>0</v>
      </c>
      <c r="EBH37" s="50">
        <f t="shared" ref="EBH37:EBH39" si="13687">PS37*$S37</f>
        <v>0</v>
      </c>
      <c r="EBI37" s="50">
        <f t="shared" ref="EBI37:EBI39" si="13688">PT37*$S37</f>
        <v>0</v>
      </c>
      <c r="EBJ37" s="50">
        <f t="shared" ref="EBJ37:EBJ39" si="13689">PU37*$S37</f>
        <v>0</v>
      </c>
      <c r="EBK37" s="50">
        <f t="shared" ref="EBK37:EBK39" si="13690">PV37*$S37</f>
        <v>0</v>
      </c>
      <c r="EBL37" s="50">
        <f t="shared" ref="EBL37:EBL39" si="13691">PW37*$S37</f>
        <v>0</v>
      </c>
      <c r="EBM37" s="50">
        <f t="shared" ref="EBM37:EBM39" si="13692">PX37*$S37</f>
        <v>0</v>
      </c>
      <c r="EBN37" s="50">
        <f t="shared" ref="EBN37:EBN39" si="13693">PY37*$S37</f>
        <v>0</v>
      </c>
      <c r="EBO37" s="50">
        <f t="shared" ref="EBO37:EBO39" si="13694">PZ37*$S37</f>
        <v>0</v>
      </c>
      <c r="EBP37" s="50">
        <f t="shared" ref="EBP37:EBP39" si="13695">QA37*$S37</f>
        <v>0</v>
      </c>
      <c r="EBQ37" s="50">
        <f t="shared" ref="EBQ37:EBQ39" si="13696">QB37*$S37</f>
        <v>0</v>
      </c>
      <c r="EBR37" s="50">
        <f t="shared" ref="EBR37:EBR39" si="13697">QC37*$S37</f>
        <v>0</v>
      </c>
      <c r="EBS37" s="50">
        <f t="shared" ref="EBS37:EBS39" si="13698">QD37*$S37</f>
        <v>0</v>
      </c>
      <c r="EBT37" s="50">
        <f t="shared" ref="EBT37:EBT39" si="13699">QE37*$S37</f>
        <v>0</v>
      </c>
      <c r="EBU37" s="50">
        <f t="shared" ref="EBU37:EBU39" si="13700">QF37*$S37</f>
        <v>0</v>
      </c>
      <c r="EBV37" s="50">
        <f t="shared" ref="EBV37:EBV39" si="13701">QG37*$S37</f>
        <v>0</v>
      </c>
      <c r="EBW37" s="50">
        <f t="shared" ref="EBW37:EBW39" si="13702">QH37*$S37</f>
        <v>0</v>
      </c>
      <c r="EBX37" s="50">
        <f t="shared" ref="EBX37:EBX39" si="13703">QI37*$S37</f>
        <v>0</v>
      </c>
      <c r="EBY37" s="50">
        <f t="shared" ref="EBY37:EBY39" si="13704">QJ37*$S37</f>
        <v>0</v>
      </c>
      <c r="EBZ37" s="50">
        <f t="shared" ref="EBZ37:EBZ39" si="13705">QK37*$S37</f>
        <v>0</v>
      </c>
      <c r="ECA37" s="50">
        <f t="shared" ref="ECA37:ECA39" si="13706">QL37*$S37</f>
        <v>0</v>
      </c>
      <c r="ECB37" s="50">
        <f t="shared" ref="ECB37:ECB39" si="13707">QM37*$S37</f>
        <v>0</v>
      </c>
      <c r="ECC37" s="50">
        <f t="shared" ref="ECC37:ECC39" si="13708">QN37*$S37</f>
        <v>0</v>
      </c>
      <c r="ECD37" s="50">
        <f t="shared" ref="ECD37:ECD39" si="13709">QO37*$S37</f>
        <v>0</v>
      </c>
      <c r="ECE37" s="50">
        <f t="shared" ref="ECE37:ECE39" si="13710">QP37*$S37</f>
        <v>0</v>
      </c>
      <c r="ECF37" s="50">
        <f t="shared" ref="ECF37:ECF39" si="13711">QQ37*$S37</f>
        <v>0</v>
      </c>
      <c r="ECG37" s="50">
        <f t="shared" ref="ECG37:ECG39" si="13712">QR37*$S37</f>
        <v>0</v>
      </c>
      <c r="ECH37" s="50">
        <f t="shared" ref="ECH37:ECH39" si="13713">QS37*$S37</f>
        <v>0</v>
      </c>
      <c r="ECI37" s="50">
        <f t="shared" ref="ECI37:ECI39" si="13714">QT37*$S37</f>
        <v>0</v>
      </c>
      <c r="ECJ37" s="50">
        <f t="shared" ref="ECJ37:ECJ39" si="13715">QU37*$S37</f>
        <v>0</v>
      </c>
      <c r="ECK37" s="50">
        <f t="shared" ref="ECK37:ECK39" si="13716">QV37*$S37</f>
        <v>0</v>
      </c>
      <c r="ECL37" s="50">
        <f t="shared" ref="ECL37:ECL39" si="13717">QW37*$S37</f>
        <v>0</v>
      </c>
      <c r="ECM37" s="50">
        <f t="shared" ref="ECM37:ECM39" si="13718">QX37*$S37</f>
        <v>0</v>
      </c>
      <c r="ECN37" s="50">
        <f t="shared" ref="ECN37:ECN39" si="13719">QY37*$S37</f>
        <v>0</v>
      </c>
      <c r="ECO37" s="50">
        <f t="shared" ref="ECO37:ECO39" si="13720">QZ37*$S37</f>
        <v>0</v>
      </c>
      <c r="ECP37" s="50">
        <f t="shared" ref="ECP37:ECP39" si="13721">RA37*$S37</f>
        <v>0</v>
      </c>
      <c r="ECQ37" s="50">
        <f t="shared" ref="ECQ37:ECQ39" si="13722">RB37*$S37</f>
        <v>0</v>
      </c>
      <c r="ECR37" s="50">
        <f t="shared" ref="ECR37:ECR39" si="13723">RC37*$S37</f>
        <v>0</v>
      </c>
      <c r="ECS37" s="50">
        <f t="shared" ref="ECS37:ECS39" si="13724">RD37*$S37</f>
        <v>0</v>
      </c>
      <c r="ECT37" s="50">
        <f t="shared" ref="ECT37:ECT39" si="13725">RE37*$S37</f>
        <v>0</v>
      </c>
      <c r="ECU37" s="50">
        <f t="shared" ref="ECU37:ECU39" si="13726">RF37*$S37</f>
        <v>0</v>
      </c>
      <c r="ECV37" s="50">
        <f t="shared" ref="ECV37:ECV39" si="13727">RG37*$S37</f>
        <v>0</v>
      </c>
      <c r="ECW37" s="50">
        <f t="shared" ref="ECW37:ECW39" si="13728">RH37*$S37</f>
        <v>0</v>
      </c>
      <c r="ECX37" s="50">
        <f t="shared" ref="ECX37:ECX39" si="13729">RI37*$S37</f>
        <v>0</v>
      </c>
      <c r="ECY37" s="50">
        <f t="shared" ref="ECY37:ECY39" si="13730">RJ37*$S37</f>
        <v>0</v>
      </c>
      <c r="ECZ37" s="50">
        <f t="shared" ref="ECZ37:ECZ39" si="13731">RK37*$S37</f>
        <v>0</v>
      </c>
      <c r="EDA37" s="50">
        <f t="shared" ref="EDA37:EDA39" si="13732">RL37*$S37</f>
        <v>0</v>
      </c>
      <c r="EDB37" s="50">
        <f t="shared" ref="EDB37:EDB39" si="13733">RM37*$S37</f>
        <v>0</v>
      </c>
      <c r="EDC37" s="50">
        <f t="shared" ref="EDC37:EDC39" si="13734">RN37*$S37</f>
        <v>0</v>
      </c>
      <c r="EDD37" s="50">
        <f t="shared" ref="EDD37:EDD39" si="13735">RO37*$S37</f>
        <v>0</v>
      </c>
      <c r="EDE37" s="50">
        <f t="shared" ref="EDE37:EDE39" si="13736">RP37*$S37</f>
        <v>0</v>
      </c>
      <c r="EDF37" s="50">
        <f t="shared" ref="EDF37:EDF39" si="13737">RQ37*$S37</f>
        <v>0</v>
      </c>
      <c r="EDG37" s="50">
        <f t="shared" ref="EDG37:EDG39" si="13738">RR37*$S37</f>
        <v>0</v>
      </c>
      <c r="EDH37" s="50">
        <f t="shared" ref="EDH37:EDH39" si="13739">RS37*$S37</f>
        <v>0</v>
      </c>
      <c r="EDI37" s="50">
        <f t="shared" ref="EDI37:EDI39" si="13740">RT37*$S37</f>
        <v>0</v>
      </c>
      <c r="EDJ37" s="50">
        <f t="shared" ref="EDJ37:EDJ39" si="13741">RU37*$S37</f>
        <v>0</v>
      </c>
      <c r="EDK37" s="50">
        <f t="shared" ref="EDK37:EDK39" si="13742">RV37*$S37</f>
        <v>0</v>
      </c>
      <c r="EDL37" s="50">
        <f t="shared" ref="EDL37:EDL39" si="13743">RW37*$S37</f>
        <v>0</v>
      </c>
      <c r="EDM37" s="50">
        <f t="shared" ref="EDM37:EDM39" si="13744">RX37*$S37</f>
        <v>0</v>
      </c>
      <c r="EDN37" s="50">
        <f t="shared" ref="EDN37:EDN39" si="13745">RY37*$S37</f>
        <v>0</v>
      </c>
      <c r="EDO37" s="50">
        <f t="shared" ref="EDO37:EDO39" si="13746">RZ37*$S37</f>
        <v>0</v>
      </c>
      <c r="EDP37" s="50">
        <f t="shared" ref="EDP37:EDP39" si="13747">SA37*$S37</f>
        <v>0</v>
      </c>
      <c r="EDQ37" s="50">
        <f t="shared" ref="EDQ37:EDQ39" si="13748">SB37*$S37</f>
        <v>0</v>
      </c>
      <c r="EDR37" s="50">
        <f t="shared" ref="EDR37:EDR39" si="13749">SC37*$S37</f>
        <v>0</v>
      </c>
      <c r="EDS37" s="50">
        <f t="shared" ref="EDS37:EDS39" si="13750">SD37*$S37</f>
        <v>0</v>
      </c>
      <c r="EDT37" s="50">
        <f t="shared" ref="EDT37:EDT39" si="13751">SE37*$S37</f>
        <v>0</v>
      </c>
      <c r="EDU37" s="50">
        <f t="shared" ref="EDU37:EDU39" si="13752">SF37*$S37</f>
        <v>0</v>
      </c>
      <c r="EDV37" s="50">
        <f t="shared" ref="EDV37:EDV39" si="13753">SG37*$S37</f>
        <v>0</v>
      </c>
      <c r="EDW37" s="50">
        <f t="shared" ref="EDW37:EDW39" si="13754">SH37*$S37</f>
        <v>0</v>
      </c>
      <c r="EDX37" s="50">
        <f t="shared" ref="EDX37:EDX39" si="13755">SI37*$S37</f>
        <v>0</v>
      </c>
      <c r="EDY37" s="50">
        <f t="shared" ref="EDY37:EDY39" si="13756">SJ37*$S37</f>
        <v>0</v>
      </c>
      <c r="EDZ37" s="50">
        <f t="shared" ref="EDZ37:EDZ39" si="13757">SK37*$S37</f>
        <v>0</v>
      </c>
      <c r="EEA37" s="50">
        <f t="shared" ref="EEA37:EEA39" si="13758">SL37*$S37</f>
        <v>0</v>
      </c>
      <c r="EEB37" s="50">
        <f t="shared" ref="EEB37:EEB39" si="13759">SM37*$S37</f>
        <v>0</v>
      </c>
      <c r="EEC37" s="50">
        <f t="shared" ref="EEC37:EEC39" si="13760">SN37*$S37</f>
        <v>0</v>
      </c>
      <c r="EED37" s="50">
        <f t="shared" ref="EED37:EED39" si="13761">SO37*$S37</f>
        <v>0</v>
      </c>
      <c r="EEE37" s="50">
        <f t="shared" ref="EEE37:EEE39" si="13762">SP37*$S37</f>
        <v>0</v>
      </c>
      <c r="EEF37" s="50">
        <f t="shared" ref="EEF37:EEF39" si="13763">SQ37*$S37</f>
        <v>0</v>
      </c>
      <c r="EEG37" s="50">
        <f t="shared" ref="EEG37:EEG39" si="13764">SR37*$S37</f>
        <v>0</v>
      </c>
      <c r="EEH37" s="50">
        <f t="shared" ref="EEH37:EEH39" si="13765">SS37*$S37</f>
        <v>0</v>
      </c>
      <c r="EEI37" s="50">
        <f t="shared" ref="EEI37:EEI39" si="13766">ST37*$S37</f>
        <v>0</v>
      </c>
      <c r="EEJ37" s="50">
        <f t="shared" ref="EEJ37:EEJ39" si="13767">SU37*$S37</f>
        <v>0</v>
      </c>
      <c r="EEK37" s="50">
        <f t="shared" ref="EEK37:EEK39" si="13768">SV37*$S37</f>
        <v>0</v>
      </c>
      <c r="EEL37" s="50">
        <f t="shared" ref="EEL37:EEL39" si="13769">SW37*$S37</f>
        <v>0</v>
      </c>
      <c r="EEM37" s="50">
        <f t="shared" ref="EEM37:EEM39" si="13770">SX37*$S37</f>
        <v>0</v>
      </c>
      <c r="EEN37" s="50">
        <f t="shared" ref="EEN37:EEN39" si="13771">SY37*$S37</f>
        <v>0</v>
      </c>
      <c r="EEO37" s="50">
        <f t="shared" ref="EEO37:EEO39" si="13772">SZ37*$S37</f>
        <v>0</v>
      </c>
      <c r="EEP37" s="50">
        <f t="shared" ref="EEP37:EEP39" si="13773">TA37*$S37</f>
        <v>0</v>
      </c>
      <c r="EEQ37" s="50">
        <f t="shared" ref="EEQ37:EEQ39" si="13774">TB37*$S37</f>
        <v>0</v>
      </c>
      <c r="EER37" s="50">
        <f t="shared" ref="EER37:EER39" si="13775">TC37*$S37</f>
        <v>0</v>
      </c>
      <c r="EES37" s="50">
        <f t="shared" ref="EES37:EES39" si="13776">TD37*$S37</f>
        <v>0</v>
      </c>
      <c r="EET37" s="50">
        <f t="shared" ref="EET37:EET39" si="13777">TE37*$S37</f>
        <v>0</v>
      </c>
      <c r="EEU37" s="50">
        <f t="shared" ref="EEU37:EEU39" si="13778">TF37*$S37</f>
        <v>0</v>
      </c>
      <c r="EEV37" s="50">
        <f t="shared" ref="EEV37:EEV39" si="13779">TG37*$S37</f>
        <v>0</v>
      </c>
      <c r="EEW37" s="50">
        <f t="shared" ref="EEW37:EEW39" si="13780">TH37*$S37</f>
        <v>0</v>
      </c>
      <c r="EEX37" s="50">
        <f t="shared" ref="EEX37:EEX39" si="13781">TI37*$S37</f>
        <v>0</v>
      </c>
      <c r="EEY37" s="50">
        <f t="shared" ref="EEY37:EEY39" si="13782">TJ37*$S37</f>
        <v>0</v>
      </c>
      <c r="EEZ37" s="50">
        <f t="shared" ref="EEZ37:EEZ39" si="13783">TK37*$S37</f>
        <v>0</v>
      </c>
      <c r="EFA37" s="50">
        <f t="shared" ref="EFA37:EFA39" si="13784">TL37*$S37</f>
        <v>0</v>
      </c>
      <c r="EFB37" s="50">
        <f t="shared" ref="EFB37:EFB39" si="13785">TM37*$S37</f>
        <v>0</v>
      </c>
      <c r="EFC37" s="50">
        <f t="shared" ref="EFC37:EFC39" si="13786">TN37*$S37</f>
        <v>0</v>
      </c>
      <c r="EFD37" s="50">
        <f t="shared" ref="EFD37:EFD39" si="13787">TO37*$S37</f>
        <v>0</v>
      </c>
      <c r="EFE37" s="50">
        <f t="shared" ref="EFE37:EFE39" si="13788">TP37*$S37</f>
        <v>0</v>
      </c>
      <c r="EFF37" s="50">
        <f t="shared" ref="EFF37:EFF39" si="13789">TQ37*$S37</f>
        <v>0</v>
      </c>
      <c r="EFG37" s="50">
        <f t="shared" ref="EFG37:EFG39" si="13790">TR37*$S37</f>
        <v>0</v>
      </c>
      <c r="EFH37" s="50">
        <f t="shared" ref="EFH37:EFH39" si="13791">TS37*$S37</f>
        <v>0</v>
      </c>
      <c r="EFI37" s="50">
        <f t="shared" ref="EFI37:EFI39" si="13792">TT37*$S37</f>
        <v>0</v>
      </c>
      <c r="EFJ37" s="50">
        <f t="shared" ref="EFJ37:EFJ39" si="13793">TU37*$S37</f>
        <v>0</v>
      </c>
      <c r="EFK37" s="50">
        <f t="shared" ref="EFK37:EFK39" si="13794">TV37*$S37</f>
        <v>0</v>
      </c>
      <c r="EFL37" s="50">
        <f t="shared" ref="EFL37:EFL39" si="13795">TW37*$S37</f>
        <v>0</v>
      </c>
      <c r="EFM37" s="50">
        <f t="shared" ref="EFM37:EFM39" si="13796">TX37*$S37</f>
        <v>0</v>
      </c>
      <c r="EFN37" s="50">
        <f t="shared" ref="EFN37:EFN39" si="13797">TY37*$S37</f>
        <v>0</v>
      </c>
      <c r="EFO37" s="50">
        <f t="shared" ref="EFO37:EFO39" si="13798">TZ37*$S37</f>
        <v>0</v>
      </c>
      <c r="EFP37" s="50">
        <f t="shared" ref="EFP37:EFP39" si="13799">UA37*$S37</f>
        <v>0</v>
      </c>
      <c r="EFQ37" s="50">
        <f t="shared" ref="EFQ37:EFQ39" si="13800">UB37*$S37</f>
        <v>0</v>
      </c>
      <c r="EFR37" s="50">
        <f t="shared" ref="EFR37:EFR39" si="13801">UC37*$S37</f>
        <v>0</v>
      </c>
      <c r="EFS37" s="50">
        <f t="shared" ref="EFS37:EFS39" si="13802">UD37*$S37</f>
        <v>0</v>
      </c>
      <c r="EFT37" s="50">
        <f t="shared" ref="EFT37:EFT39" si="13803">UE37*$S37</f>
        <v>0</v>
      </c>
      <c r="EFU37" s="50">
        <f t="shared" ref="EFU37:EFU39" si="13804">UF37*$S37</f>
        <v>0</v>
      </c>
      <c r="EFV37" s="50">
        <f t="shared" ref="EFV37:EFV39" si="13805">UG37*$S37</f>
        <v>0</v>
      </c>
      <c r="EFW37" s="50">
        <f t="shared" ref="EFW37:EFW39" si="13806">UH37*$S37</f>
        <v>0</v>
      </c>
      <c r="EFX37" s="50">
        <f t="shared" ref="EFX37:EFX39" si="13807">UI37*$S37</f>
        <v>0</v>
      </c>
      <c r="EFY37" s="50">
        <f t="shared" ref="EFY37:EFY39" si="13808">UJ37*$S37</f>
        <v>0</v>
      </c>
      <c r="EFZ37" s="50">
        <f t="shared" ref="EFZ37:EFZ39" si="13809">UK37*$S37</f>
        <v>0</v>
      </c>
      <c r="EGA37" s="50">
        <f t="shared" ref="EGA37:EGA39" si="13810">UL37*$S37</f>
        <v>0</v>
      </c>
      <c r="EGB37" s="50">
        <f t="shared" ref="EGB37:EGB39" si="13811">UM37*$S37</f>
        <v>0</v>
      </c>
      <c r="EGC37" s="50">
        <f t="shared" ref="EGC37:EGC39" si="13812">UN37*$S37</f>
        <v>0</v>
      </c>
      <c r="EGD37" s="50">
        <f t="shared" ref="EGD37:EGD39" si="13813">UO37*$S37</f>
        <v>0</v>
      </c>
      <c r="EGE37" s="50">
        <f t="shared" ref="EGE37:EGE39" si="13814">UP37*$S37</f>
        <v>0</v>
      </c>
      <c r="EGF37" s="50">
        <f t="shared" ref="EGF37:EGF39" si="13815">UQ37*$S37</f>
        <v>0</v>
      </c>
      <c r="EGG37" s="50">
        <f t="shared" ref="EGG37:EGG39" si="13816">UR37*$S37</f>
        <v>0</v>
      </c>
      <c r="EGH37" s="50">
        <f t="shared" ref="EGH37:EGH39" si="13817">US37*$S37</f>
        <v>0</v>
      </c>
      <c r="EGI37" s="50">
        <f t="shared" ref="EGI37:EGI39" si="13818">UT37*$S37</f>
        <v>0</v>
      </c>
      <c r="EGJ37" s="50">
        <f t="shared" ref="EGJ37:EGJ39" si="13819">UU37*$S37</f>
        <v>0</v>
      </c>
      <c r="EGK37" s="50">
        <f t="shared" ref="EGK37:EGK39" si="13820">UV37*$S37</f>
        <v>0</v>
      </c>
      <c r="EGL37" s="50">
        <f t="shared" ref="EGL37:EGL39" si="13821">UW37*$S37</f>
        <v>0</v>
      </c>
      <c r="EGM37" s="50">
        <f t="shared" ref="EGM37:EGM39" si="13822">UX37*$S37</f>
        <v>0</v>
      </c>
      <c r="EGN37" s="50">
        <f t="shared" ref="EGN37:EGN39" si="13823">UY37*$S37</f>
        <v>0</v>
      </c>
      <c r="EGO37" s="50">
        <f t="shared" ref="EGO37:EGO39" si="13824">UZ37*$S37</f>
        <v>0</v>
      </c>
      <c r="EGP37" s="50">
        <f t="shared" ref="EGP37:EGP39" si="13825">VA37*$S37</f>
        <v>0</v>
      </c>
      <c r="EGQ37" s="50">
        <f t="shared" ref="EGQ37:EGQ39" si="13826">VB37*$S37</f>
        <v>0</v>
      </c>
      <c r="EGR37" s="50">
        <f t="shared" ref="EGR37:EGR39" si="13827">VC37*$S37</f>
        <v>0</v>
      </c>
      <c r="EGS37" s="50">
        <f t="shared" ref="EGS37:EGS39" si="13828">VD37*$S37</f>
        <v>0</v>
      </c>
      <c r="EGT37" s="50">
        <f t="shared" ref="EGT37:EGT39" si="13829">VE37*$S37</f>
        <v>0</v>
      </c>
      <c r="EGU37" s="50">
        <f t="shared" ref="EGU37:EGU39" si="13830">VF37*$S37</f>
        <v>0</v>
      </c>
      <c r="EGV37" s="50">
        <f t="shared" ref="EGV37:EGV39" si="13831">VG37*$S37</f>
        <v>0</v>
      </c>
      <c r="EGW37" s="50">
        <f t="shared" ref="EGW37:EGW39" si="13832">VH37*$S37</f>
        <v>0</v>
      </c>
      <c r="EGX37" s="50">
        <f t="shared" ref="EGX37:EGX39" si="13833">VI37*$S37</f>
        <v>0</v>
      </c>
      <c r="EGY37" s="50">
        <f t="shared" ref="EGY37:EGY39" si="13834">VJ37*$S37</f>
        <v>0</v>
      </c>
      <c r="EGZ37" s="50">
        <f t="shared" ref="EGZ37:EGZ39" si="13835">VK37*$S37</f>
        <v>0</v>
      </c>
      <c r="EHA37" s="50">
        <f t="shared" ref="EHA37:EHA39" si="13836">VL37*$S37</f>
        <v>0</v>
      </c>
      <c r="EHB37" s="50">
        <f t="shared" ref="EHB37:EHB39" si="13837">VM37*$S37</f>
        <v>0</v>
      </c>
      <c r="EHC37" s="50">
        <f t="shared" ref="EHC37:EHC39" si="13838">VN37*$S37</f>
        <v>0</v>
      </c>
      <c r="EHD37" s="50">
        <f t="shared" ref="EHD37:EHD39" si="13839">VO37*$S37</f>
        <v>0</v>
      </c>
      <c r="EHE37" s="50">
        <f t="shared" ref="EHE37:EHE39" si="13840">VP37*$S37</f>
        <v>0</v>
      </c>
      <c r="EHF37" s="50">
        <f t="shared" ref="EHF37:EHF39" si="13841">VQ37*$S37</f>
        <v>0</v>
      </c>
      <c r="EHG37" s="50">
        <f t="shared" ref="EHG37:EHG39" si="13842">VR37*$S37</f>
        <v>0</v>
      </c>
      <c r="EHH37" s="50">
        <f t="shared" ref="EHH37:EHH39" si="13843">VS37*$S37</f>
        <v>0</v>
      </c>
      <c r="EHI37" s="50">
        <f t="shared" ref="EHI37:EHI39" si="13844">VT37*$S37</f>
        <v>0</v>
      </c>
      <c r="EHJ37" s="50">
        <f t="shared" ref="EHJ37:EHJ39" si="13845">VU37*$S37</f>
        <v>0</v>
      </c>
      <c r="EHK37" s="50">
        <f t="shared" ref="EHK37:EHK39" si="13846">VV37*$S37</f>
        <v>0</v>
      </c>
      <c r="EHL37" s="50">
        <f t="shared" ref="EHL37:EHL39" si="13847">VW37*$S37</f>
        <v>0</v>
      </c>
      <c r="EHM37" s="50">
        <f t="shared" ref="EHM37:EHM39" si="13848">VX37*$S37</f>
        <v>0</v>
      </c>
      <c r="EHN37" s="50">
        <f t="shared" ref="EHN37:EHN39" si="13849">VY37*$S37</f>
        <v>0</v>
      </c>
      <c r="EHO37" s="50">
        <f t="shared" ref="EHO37:EHO39" si="13850">VZ37*$S37</f>
        <v>0</v>
      </c>
      <c r="EHP37" s="50">
        <f t="shared" ref="EHP37:EHP39" si="13851">WA37*$S37</f>
        <v>0</v>
      </c>
      <c r="EHQ37" s="50">
        <f t="shared" ref="EHQ37:EHQ39" si="13852">WB37*$S37</f>
        <v>0</v>
      </c>
      <c r="EHR37" s="50">
        <f t="shared" ref="EHR37:EHR39" si="13853">WC37*$S37</f>
        <v>0</v>
      </c>
      <c r="EHS37" s="50">
        <f t="shared" ref="EHS37:EHS39" si="13854">WD37*$S37</f>
        <v>0</v>
      </c>
      <c r="EHT37" s="50">
        <f t="shared" ref="EHT37:EHT39" si="13855">WE37*$S37</f>
        <v>0</v>
      </c>
      <c r="EHU37" s="50">
        <f t="shared" ref="EHU37:EHU39" si="13856">WF37*$S37</f>
        <v>0</v>
      </c>
      <c r="EHV37" s="50">
        <f t="shared" ref="EHV37:EHV39" si="13857">WG37*$S37</f>
        <v>0</v>
      </c>
      <c r="EHW37" s="50">
        <f t="shared" ref="EHW37:EHW39" si="13858">WH37*$S37</f>
        <v>0</v>
      </c>
      <c r="EHX37" s="50">
        <f t="shared" ref="EHX37:EHX39" si="13859">WI37*$S37</f>
        <v>0</v>
      </c>
      <c r="EHY37" s="50">
        <f t="shared" ref="EHY37:EHY39" si="13860">WJ37*$S37</f>
        <v>0</v>
      </c>
      <c r="EHZ37" s="50">
        <f t="shared" ref="EHZ37:EHZ39" si="13861">WK37*$S37</f>
        <v>0</v>
      </c>
      <c r="EIA37" s="50">
        <f t="shared" ref="EIA37:EIA39" si="13862">WL37*$S37</f>
        <v>0</v>
      </c>
      <c r="EIB37" s="50">
        <f t="shared" ref="EIB37:EIB39" si="13863">WM37*$S37</f>
        <v>0</v>
      </c>
      <c r="EIC37" s="50">
        <f t="shared" ref="EIC37:EIC39" si="13864">WN37*$S37</f>
        <v>0</v>
      </c>
      <c r="EID37" s="50">
        <f t="shared" ref="EID37:EID39" si="13865">WO37*$S37</f>
        <v>0</v>
      </c>
      <c r="EIE37" s="50">
        <f t="shared" ref="EIE37:EIE39" si="13866">WP37*$S37</f>
        <v>0</v>
      </c>
      <c r="EIF37" s="50">
        <f t="shared" ref="EIF37:EIF39" si="13867">WQ37*$S37</f>
        <v>0</v>
      </c>
      <c r="EIG37" s="50">
        <f t="shared" ref="EIG37:EIG39" si="13868">WR37*$S37</f>
        <v>0</v>
      </c>
      <c r="EIH37" s="50">
        <f t="shared" ref="EIH37:EIH39" si="13869">WS37*$S37</f>
        <v>0</v>
      </c>
      <c r="EII37" s="50">
        <f t="shared" ref="EII37:EII39" si="13870">WT37*$S37</f>
        <v>0</v>
      </c>
      <c r="EIJ37" s="50">
        <f t="shared" ref="EIJ37:EIJ39" si="13871">WU37*$S37</f>
        <v>0</v>
      </c>
      <c r="EIK37" s="50">
        <f t="shared" ref="EIK37:EIK39" si="13872">WV37*$S37</f>
        <v>0</v>
      </c>
      <c r="EIL37" s="50">
        <f t="shared" ref="EIL37:EIL39" si="13873">WW37*$S37</f>
        <v>0</v>
      </c>
      <c r="EIM37" s="303"/>
      <c r="EIN37" s="303">
        <f t="shared" ref="EIN37:EIN39" si="13874">$T37*V37</f>
        <v>0</v>
      </c>
      <c r="EIO37" s="303">
        <f t="shared" ref="EIO37:EIO39" si="13875">$T37*W37</f>
        <v>0</v>
      </c>
      <c r="EIP37" s="303">
        <f t="shared" ref="EIP37:EIP39" si="13876">$T37*X37</f>
        <v>0</v>
      </c>
      <c r="EIQ37" s="303">
        <f t="shared" ref="EIQ37:EIQ39" si="13877">$T37*Y37</f>
        <v>0</v>
      </c>
      <c r="EIR37" s="303">
        <f t="shared" ref="EIR37:EIR39" si="13878">$T37*Z37</f>
        <v>0</v>
      </c>
      <c r="EIS37" s="303">
        <f t="shared" ref="EIS37:EIS39" si="13879">$T37*AA37</f>
        <v>0</v>
      </c>
      <c r="EIT37" s="303">
        <f t="shared" ref="EIT37:EIT39" si="13880">$T37*AB37</f>
        <v>0</v>
      </c>
      <c r="EIU37" s="303">
        <f t="shared" ref="EIU37:EIU39" si="13881">$T37*AC37</f>
        <v>0</v>
      </c>
      <c r="EIV37" s="303">
        <f t="shared" ref="EIV37:EIV39" si="13882">$T37*AD37</f>
        <v>0</v>
      </c>
      <c r="EIW37" s="303">
        <f t="shared" ref="EIW37:EIW39" si="13883">$T37*AE37</f>
        <v>0</v>
      </c>
      <c r="EIX37" s="303">
        <f t="shared" ref="EIX37:EIX39" si="13884">$T37*AF37</f>
        <v>0</v>
      </c>
      <c r="EIY37" s="303">
        <f t="shared" ref="EIY37:EIY39" si="13885">$T37*AG37</f>
        <v>0</v>
      </c>
      <c r="EIZ37" s="303">
        <f t="shared" ref="EIZ37:EIZ39" si="13886">$T37*AH37</f>
        <v>0</v>
      </c>
      <c r="EJA37" s="303">
        <f t="shared" ref="EJA37:EJA39" si="13887">$T37*AI37</f>
        <v>0</v>
      </c>
      <c r="EJB37" s="303">
        <f t="shared" ref="EJB37:EJB39" si="13888">$T37*AJ37</f>
        <v>0</v>
      </c>
      <c r="EJC37" s="303">
        <f t="shared" ref="EJC37:EJC39" si="13889">$T37*AK37</f>
        <v>0</v>
      </c>
      <c r="EJD37" s="303">
        <f t="shared" ref="EJD37:EJD39" si="13890">$T37*AL37</f>
        <v>0</v>
      </c>
      <c r="EJE37" s="303">
        <f t="shared" ref="EJE37:EJE39" si="13891">$T37*AM37</f>
        <v>0</v>
      </c>
      <c r="EJF37" s="303">
        <f t="shared" ref="EJF37:EJF39" si="13892">$T37*AN37</f>
        <v>0</v>
      </c>
      <c r="EJG37" s="303">
        <f t="shared" ref="EJG37:EJG39" si="13893">$T37*AO37</f>
        <v>0</v>
      </c>
      <c r="EJH37" s="303">
        <f t="shared" ref="EJH37:EJH39" si="13894">$T37*AP37</f>
        <v>0</v>
      </c>
      <c r="EJI37" s="303">
        <f t="shared" ref="EJI37:EJI39" si="13895">$T37*AQ37</f>
        <v>0</v>
      </c>
      <c r="EJJ37" s="303">
        <f t="shared" ref="EJJ37:EJJ39" si="13896">$T37*AR37</f>
        <v>0</v>
      </c>
      <c r="EJK37" s="303">
        <f t="shared" ref="EJK37:EJK39" si="13897">$T37*AS37</f>
        <v>0</v>
      </c>
      <c r="EJL37" s="303">
        <f t="shared" ref="EJL37:EJL39" si="13898">$T37*AT37</f>
        <v>0</v>
      </c>
      <c r="EJM37" s="303">
        <f t="shared" ref="EJM37:EJM39" si="13899">$T37*AU37</f>
        <v>0</v>
      </c>
      <c r="EJN37" s="303">
        <f t="shared" ref="EJN37:EJN39" si="13900">$T37*AV37</f>
        <v>0</v>
      </c>
      <c r="EJO37" s="303">
        <f t="shared" ref="EJO37:EJO39" si="13901">$T37*AW37</f>
        <v>0</v>
      </c>
      <c r="EJP37" s="303">
        <f t="shared" ref="EJP37:EJP39" si="13902">$T37*AX37</f>
        <v>0</v>
      </c>
      <c r="EJQ37" s="303">
        <f t="shared" ref="EJQ37:EJQ39" si="13903">$T37*AY37</f>
        <v>0</v>
      </c>
      <c r="EJR37" s="303">
        <f t="shared" ref="EJR37:EJR39" si="13904">$T37*AZ37</f>
        <v>0</v>
      </c>
      <c r="EJS37" s="303">
        <f t="shared" ref="EJS37:EJS39" si="13905">$T37*BA37</f>
        <v>0</v>
      </c>
      <c r="EJT37" s="303">
        <f t="shared" ref="EJT37:EJT39" si="13906">$T37*BB37</f>
        <v>0</v>
      </c>
      <c r="EJU37" s="303">
        <f t="shared" ref="EJU37:EJU39" si="13907">$T37*BC37</f>
        <v>0</v>
      </c>
      <c r="EJV37" s="303">
        <f t="shared" ref="EJV37:EJV39" si="13908">$T37*BD37</f>
        <v>0</v>
      </c>
      <c r="EJW37" s="303" t="e">
        <f>$T37*#REF!</f>
        <v>#REF!</v>
      </c>
      <c r="EJX37" s="303">
        <f t="shared" ref="EJX37:EJX39" si="13909">$T37*BF37</f>
        <v>0</v>
      </c>
      <c r="EJY37" s="303">
        <f t="shared" ref="EJY37:EJY39" si="13910">$T37*BG37</f>
        <v>0</v>
      </c>
      <c r="EJZ37" s="303">
        <f t="shared" ref="EJZ37:EJZ39" si="13911">$T37*BH37</f>
        <v>0</v>
      </c>
      <c r="EKA37" s="303">
        <f t="shared" ref="EKA37:EKA39" si="13912">$T37*BI37</f>
        <v>0</v>
      </c>
      <c r="EKB37" s="303">
        <f t="shared" ref="EKB37:EKB39" si="13913">$T37*BJ37</f>
        <v>0</v>
      </c>
      <c r="EKC37" s="303">
        <f t="shared" ref="EKC37:EKC39" si="13914">$T37*BK37</f>
        <v>0</v>
      </c>
      <c r="EKD37" s="303">
        <f t="shared" ref="EKD37:EKD39" si="13915">$T37*BL37</f>
        <v>0</v>
      </c>
      <c r="EKE37" s="303">
        <f t="shared" ref="EKE37:EKE39" si="13916">$T37*BM37</f>
        <v>0</v>
      </c>
      <c r="EKF37" s="303">
        <f t="shared" ref="EKF37:EKF39" si="13917">$T37*BN37</f>
        <v>0</v>
      </c>
      <c r="EKG37" s="303">
        <f t="shared" ref="EKG37:EKG39" si="13918">$T37*BO37</f>
        <v>0</v>
      </c>
      <c r="EKH37" s="303">
        <f t="shared" ref="EKH37:EKH39" si="13919">$T37*BP37</f>
        <v>0</v>
      </c>
      <c r="EKI37" s="303">
        <f t="shared" ref="EKI37:EKI39" si="13920">$T37*BQ37</f>
        <v>0</v>
      </c>
      <c r="EKJ37" s="303">
        <f t="shared" ref="EKJ37:EKJ39" si="13921">$T37*BR37</f>
        <v>0</v>
      </c>
      <c r="EKK37" s="303">
        <f t="shared" ref="EKK37:EKK39" si="13922">$T37*BS37</f>
        <v>0</v>
      </c>
      <c r="EKL37" s="303">
        <f t="shared" ref="EKL37:EKL39" si="13923">$T37*BT37</f>
        <v>0</v>
      </c>
      <c r="EKM37" s="303">
        <f t="shared" ref="EKM37:EKM39" si="13924">$T37*BU37</f>
        <v>0</v>
      </c>
      <c r="EKN37" s="303">
        <f t="shared" ref="EKN37:EKN39" si="13925">$T37*BV37</f>
        <v>0</v>
      </c>
      <c r="EKO37" s="303">
        <f t="shared" ref="EKO37:EKO39" si="13926">$T37*BW37</f>
        <v>0</v>
      </c>
      <c r="EKP37" s="303">
        <f t="shared" ref="EKP37:EKP39" si="13927">$T37*BX37</f>
        <v>0</v>
      </c>
      <c r="EKQ37" s="303">
        <f t="shared" ref="EKQ37:EKQ39" si="13928">$T37*BY37</f>
        <v>0</v>
      </c>
      <c r="EKR37" s="303">
        <f t="shared" ref="EKR37:EKR39" si="13929">$T37*BZ37</f>
        <v>0</v>
      </c>
      <c r="EKS37" s="303">
        <f t="shared" ref="EKS37:EKS39" si="13930">$T37*CA37</f>
        <v>0</v>
      </c>
      <c r="EKT37" s="303">
        <f t="shared" ref="EKT37:EKT39" si="13931">$T37*CB37</f>
        <v>0</v>
      </c>
      <c r="EKU37" s="303">
        <f t="shared" ref="EKU37:EKU39" si="13932">$T37*CC37</f>
        <v>0</v>
      </c>
      <c r="EKV37" s="303">
        <f t="shared" ref="EKV37:EKV39" si="13933">$T37*CD37</f>
        <v>0</v>
      </c>
      <c r="EKW37" s="303">
        <f t="shared" ref="EKW37:EKW39" si="13934">$T37*CE37</f>
        <v>0</v>
      </c>
      <c r="EKX37" s="303">
        <f t="shared" ref="EKX37:EKX39" si="13935">$T37*CF37</f>
        <v>0</v>
      </c>
      <c r="EKY37" s="303">
        <f t="shared" ref="EKY37:EKY39" si="13936">$T37*CG37</f>
        <v>0</v>
      </c>
      <c r="EKZ37" s="303">
        <f t="shared" ref="EKZ37:EKZ39" si="13937">$T37*CH37</f>
        <v>0</v>
      </c>
      <c r="ELA37" s="303">
        <f t="shared" ref="ELA37:ELA39" si="13938">$T37*CI37</f>
        <v>0</v>
      </c>
      <c r="ELB37" s="303">
        <f t="shared" ref="ELB37:ELB39" si="13939">$T37*CJ37</f>
        <v>0</v>
      </c>
      <c r="ELC37" s="303">
        <f t="shared" ref="ELC37:ELC39" si="13940">$T37*CK37</f>
        <v>0</v>
      </c>
      <c r="ELD37" s="303">
        <f t="shared" ref="ELD37:ELD39" si="13941">$T37*CL37</f>
        <v>0</v>
      </c>
      <c r="ELE37" s="303">
        <f t="shared" ref="ELE37:ELE39" si="13942">$T37*CM37</f>
        <v>0</v>
      </c>
      <c r="ELF37" s="303">
        <f t="shared" ref="ELF37:ELF39" si="13943">$T37*CN37</f>
        <v>0</v>
      </c>
      <c r="ELG37" s="303">
        <f t="shared" ref="ELG37:ELG39" si="13944">$T37*CO37</f>
        <v>0</v>
      </c>
      <c r="ELH37" s="303">
        <f t="shared" ref="ELH37:ELH39" si="13945">$T37*CP37</f>
        <v>0</v>
      </c>
      <c r="ELI37" s="303">
        <f t="shared" ref="ELI37:ELI39" si="13946">$T37*CQ37</f>
        <v>0</v>
      </c>
      <c r="ELJ37" s="303">
        <f t="shared" ref="ELJ37:ELJ39" si="13947">$T37*CR37</f>
        <v>0</v>
      </c>
      <c r="ELK37" s="303">
        <f t="shared" ref="ELK37:ELK39" si="13948">$T37*CS37</f>
        <v>0</v>
      </c>
      <c r="ELL37" s="303">
        <f t="shared" ref="ELL37:ELL39" si="13949">$T37*CT37</f>
        <v>0</v>
      </c>
      <c r="ELM37" s="303">
        <f t="shared" ref="ELM37:ELM39" si="13950">$T37*CU37</f>
        <v>0</v>
      </c>
      <c r="ELN37" s="303">
        <f t="shared" ref="ELN37:ELN39" si="13951">$T37*CV37</f>
        <v>0</v>
      </c>
      <c r="ELO37" s="303">
        <f t="shared" ref="ELO37:ELO39" si="13952">$T37*CW37</f>
        <v>0</v>
      </c>
      <c r="ELP37" s="303">
        <f t="shared" ref="ELP37:ELP39" si="13953">$T37*CX37</f>
        <v>0</v>
      </c>
      <c r="ELQ37" s="303">
        <f t="shared" ref="ELQ37:ELQ39" si="13954">$T37*CY37</f>
        <v>0</v>
      </c>
      <c r="ELR37" s="303">
        <f t="shared" ref="ELR37:ELR39" si="13955">$T37*CZ37</f>
        <v>0</v>
      </c>
      <c r="ELS37" s="303">
        <f t="shared" ref="ELS37:ELS39" si="13956">$T37*DA37</f>
        <v>0</v>
      </c>
      <c r="ELT37" s="303">
        <f t="shared" ref="ELT37:ELT39" si="13957">$T37*DB37</f>
        <v>0</v>
      </c>
      <c r="ELU37" s="303">
        <f t="shared" ref="ELU37:ELU39" si="13958">$T37*DC37</f>
        <v>0</v>
      </c>
      <c r="ELV37" s="303">
        <f t="shared" ref="ELV37:ELV39" si="13959">$T37*DD37</f>
        <v>0</v>
      </c>
      <c r="ELW37" s="303">
        <f t="shared" ref="ELW37:ELW39" si="13960">$T37*DE37</f>
        <v>0</v>
      </c>
      <c r="ELX37" s="303">
        <f t="shared" ref="ELX37:ELX39" si="13961">$T37*DF37</f>
        <v>0</v>
      </c>
      <c r="ELY37" s="303">
        <f t="shared" ref="ELY37:ELY39" si="13962">$T37*DG37</f>
        <v>0</v>
      </c>
      <c r="ELZ37" s="303">
        <f t="shared" ref="ELZ37:ELZ39" si="13963">$T37*DH37</f>
        <v>0</v>
      </c>
      <c r="EMA37" s="303">
        <f t="shared" ref="EMA37:EMA39" si="13964">$T37*DI37</f>
        <v>0</v>
      </c>
      <c r="EMB37" s="303">
        <f t="shared" ref="EMB37:EMB39" si="13965">$T37*DJ37</f>
        <v>0</v>
      </c>
      <c r="EMC37" s="303">
        <f t="shared" ref="EMC37:EMC39" si="13966">$T37*DK37</f>
        <v>0</v>
      </c>
      <c r="EMD37" s="303">
        <f t="shared" ref="EMD37:EMD39" si="13967">$T37*DL37</f>
        <v>0</v>
      </c>
      <c r="EME37" s="303">
        <f t="shared" ref="EME37:EME39" si="13968">$T37*DM37</f>
        <v>0</v>
      </c>
      <c r="EMF37" s="303">
        <f t="shared" ref="EMF37:EMF39" si="13969">$T37*DN37</f>
        <v>0</v>
      </c>
      <c r="EMG37" s="303">
        <f t="shared" ref="EMG37:EMG39" si="13970">$T37*DO37</f>
        <v>0</v>
      </c>
      <c r="EMH37" s="303">
        <f t="shared" ref="EMH37:EMH39" si="13971">$T37*DP37</f>
        <v>0</v>
      </c>
      <c r="EMI37" s="303">
        <f t="shared" ref="EMI37:EMI39" si="13972">$T37*DQ37</f>
        <v>0</v>
      </c>
      <c r="EMJ37" s="303">
        <f t="shared" ref="EMJ37:EMJ39" si="13973">$T37*DR37</f>
        <v>0</v>
      </c>
      <c r="EMK37" s="303">
        <f t="shared" ref="EMK37:EMK39" si="13974">$T37*DS37</f>
        <v>0</v>
      </c>
      <c r="EML37" s="303">
        <f t="shared" ref="EML37:EML39" si="13975">$T37*DT37</f>
        <v>0</v>
      </c>
      <c r="EMM37" s="303">
        <f t="shared" ref="EMM37:EMM39" si="13976">$T37*DU37</f>
        <v>0</v>
      </c>
      <c r="EMN37" s="303">
        <f t="shared" ref="EMN37:EMN39" si="13977">$T37*DV37</f>
        <v>0</v>
      </c>
      <c r="EMO37" s="303">
        <f t="shared" ref="EMO37:EMO39" si="13978">$T37*DW37</f>
        <v>0</v>
      </c>
      <c r="EMP37" s="303">
        <f t="shared" ref="EMP37:EMP39" si="13979">$T37*DX37</f>
        <v>0</v>
      </c>
      <c r="EMQ37" s="303">
        <f t="shared" ref="EMQ37:EMQ39" si="13980">$T37*DY37</f>
        <v>0</v>
      </c>
      <c r="EMR37" s="303">
        <f t="shared" ref="EMR37:EMR39" si="13981">$T37*DZ37</f>
        <v>0</v>
      </c>
      <c r="EMS37" s="303">
        <f t="shared" ref="EMS37:EMS39" si="13982">$T37*EA37</f>
        <v>0</v>
      </c>
      <c r="EMT37" s="303">
        <f t="shared" ref="EMT37:EMT39" si="13983">$T37*EB37</f>
        <v>0</v>
      </c>
      <c r="EMU37" s="303">
        <f t="shared" ref="EMU37:EMU39" si="13984">$T37*EC37</f>
        <v>0</v>
      </c>
      <c r="EMV37" s="303">
        <f t="shared" ref="EMV37:EMV39" si="13985">$T37*ED37</f>
        <v>0</v>
      </c>
      <c r="EMW37" s="303">
        <f t="shared" ref="EMW37:EMW39" si="13986">$T37*EE37</f>
        <v>0</v>
      </c>
      <c r="EMX37" s="303">
        <f t="shared" ref="EMX37:EMX39" si="13987">$T37*EF37</f>
        <v>0</v>
      </c>
      <c r="EMY37" s="303">
        <f t="shared" ref="EMY37:EMY39" si="13988">$T37*EG37</f>
        <v>0</v>
      </c>
      <c r="EMZ37" s="303">
        <f t="shared" ref="EMZ37:EMZ39" si="13989">$T37*EH37</f>
        <v>0</v>
      </c>
      <c r="ENA37" s="303">
        <f t="shared" ref="ENA37:ENA39" si="13990">$T37*EI37</f>
        <v>0</v>
      </c>
      <c r="ENB37" s="303">
        <f t="shared" ref="ENB37:ENB39" si="13991">$T37*EJ37</f>
        <v>0</v>
      </c>
      <c r="ENC37" s="303">
        <f t="shared" ref="ENC37:ENC39" si="13992">$T37*EK37</f>
        <v>0</v>
      </c>
      <c r="END37" s="303">
        <f t="shared" ref="END37:END39" si="13993">$T37*EL37</f>
        <v>0</v>
      </c>
      <c r="ENE37" s="303">
        <f t="shared" ref="ENE37:ENE39" si="13994">$T37*EM37</f>
        <v>0</v>
      </c>
      <c r="ENF37" s="303">
        <f t="shared" ref="ENF37:ENF39" si="13995">$T37*EN37</f>
        <v>0</v>
      </c>
      <c r="ENG37" s="303">
        <f t="shared" ref="ENG37:ENG39" si="13996">$T37*EO37</f>
        <v>0</v>
      </c>
      <c r="ENH37" s="303">
        <f t="shared" ref="ENH37:ENH39" si="13997">$T37*EP37</f>
        <v>0</v>
      </c>
      <c r="ENI37" s="303">
        <f t="shared" ref="ENI37:ENI39" si="13998">$T37*EQ37</f>
        <v>0</v>
      </c>
      <c r="ENJ37" s="303">
        <f t="shared" ref="ENJ37:ENJ39" si="13999">$T37*ER37</f>
        <v>0</v>
      </c>
      <c r="ENK37" s="303">
        <f t="shared" ref="ENK37:ENK39" si="14000">$T37*ES37</f>
        <v>0</v>
      </c>
      <c r="ENL37" s="303">
        <f t="shared" ref="ENL37:ENL39" si="14001">$T37*ET37</f>
        <v>0</v>
      </c>
      <c r="ENM37" s="303">
        <f t="shared" ref="ENM37:ENM39" si="14002">$T37*EU37</f>
        <v>0</v>
      </c>
      <c r="ENN37" s="303">
        <f t="shared" ref="ENN37:ENN39" si="14003">$T37*EV37</f>
        <v>0</v>
      </c>
      <c r="ENO37" s="303">
        <f t="shared" ref="ENO37:ENO39" si="14004">$T37*EW37</f>
        <v>0</v>
      </c>
      <c r="ENP37" s="303">
        <f t="shared" ref="ENP37:ENP39" si="14005">$T37*EX37</f>
        <v>0</v>
      </c>
      <c r="ENQ37" s="303">
        <f t="shared" ref="ENQ37:ENQ39" si="14006">$T37*EY37</f>
        <v>0</v>
      </c>
      <c r="ENR37" s="303">
        <f t="shared" ref="ENR37:ENR39" si="14007">$T37*EZ37</f>
        <v>0</v>
      </c>
      <c r="ENS37" s="303">
        <f t="shared" ref="ENS37:ENS39" si="14008">$T37*FA37</f>
        <v>0</v>
      </c>
      <c r="ENT37" s="303">
        <f t="shared" ref="ENT37:ENT39" si="14009">$T37*FB37</f>
        <v>0</v>
      </c>
      <c r="ENU37" s="303">
        <f t="shared" ref="ENU37:ENU39" si="14010">$T37*FC37</f>
        <v>0</v>
      </c>
      <c r="ENV37" s="303">
        <f t="shared" ref="ENV37:ENV39" si="14011">$T37*FD37</f>
        <v>0</v>
      </c>
      <c r="ENW37" s="303">
        <f t="shared" ref="ENW37:ENW39" si="14012">$T37*FE37</f>
        <v>0</v>
      </c>
      <c r="ENX37" s="303">
        <f t="shared" ref="ENX37:ENX39" si="14013">$T37*FF37</f>
        <v>0</v>
      </c>
      <c r="ENY37" s="303">
        <f t="shared" ref="ENY37:ENY39" si="14014">$T37*FG37</f>
        <v>0</v>
      </c>
      <c r="ENZ37" s="303">
        <f t="shared" ref="ENZ37:ENZ39" si="14015">$T37*FH37</f>
        <v>0</v>
      </c>
      <c r="EOA37" s="303">
        <f t="shared" ref="EOA37:EOA39" si="14016">$T37*FI37</f>
        <v>0</v>
      </c>
      <c r="EOB37" s="303">
        <f t="shared" ref="EOB37:EOB39" si="14017">$T37*FJ37</f>
        <v>0</v>
      </c>
      <c r="EOC37" s="303">
        <f t="shared" ref="EOC37:EOC39" si="14018">$T37*FK37</f>
        <v>0</v>
      </c>
      <c r="EOD37" s="303">
        <f t="shared" ref="EOD37:EOD39" si="14019">$T37*FL37</f>
        <v>0</v>
      </c>
      <c r="EOE37" s="303">
        <f t="shared" ref="EOE37:EOE39" si="14020">$T37*FM37</f>
        <v>0</v>
      </c>
      <c r="EOF37" s="303">
        <f t="shared" ref="EOF37:EOF39" si="14021">$T37*FN37</f>
        <v>0</v>
      </c>
      <c r="EOG37" s="303">
        <f t="shared" ref="EOG37:EOG39" si="14022">$T37*FO37</f>
        <v>0</v>
      </c>
      <c r="EOH37" s="303">
        <f t="shared" ref="EOH37:EOH39" si="14023">$T37*FP37</f>
        <v>0</v>
      </c>
      <c r="EOI37" s="303">
        <f t="shared" ref="EOI37:EOI39" si="14024">$T37*FQ37</f>
        <v>0</v>
      </c>
      <c r="EOJ37" s="303">
        <f t="shared" ref="EOJ37:EOJ39" si="14025">$T37*FR37</f>
        <v>0</v>
      </c>
      <c r="EOK37" s="303">
        <f t="shared" ref="EOK37:EOK39" si="14026">$T37*FS37</f>
        <v>0</v>
      </c>
      <c r="EOL37" s="303">
        <f t="shared" ref="EOL37:EOL39" si="14027">$T37*FT37</f>
        <v>0</v>
      </c>
      <c r="EOM37" s="303">
        <f t="shared" ref="EOM37:EOM39" si="14028">$T37*FU37</f>
        <v>0</v>
      </c>
      <c r="EON37" s="303">
        <f t="shared" ref="EON37:EON39" si="14029">$T37*FV37</f>
        <v>0</v>
      </c>
      <c r="EOO37" s="303">
        <f t="shared" ref="EOO37:EOO39" si="14030">$T37*FW37</f>
        <v>0</v>
      </c>
      <c r="EOP37" s="303">
        <f t="shared" ref="EOP37:EOP39" si="14031">$T37*FX37</f>
        <v>0</v>
      </c>
      <c r="EOQ37" s="303">
        <f t="shared" ref="EOQ37:EOQ39" si="14032">$T37*FY37</f>
        <v>0</v>
      </c>
      <c r="EOR37" s="303">
        <f t="shared" ref="EOR37:EOR39" si="14033">$T37*FZ37</f>
        <v>0</v>
      </c>
      <c r="EOS37" s="303">
        <f t="shared" ref="EOS37:EOS39" si="14034">$T37*GA37</f>
        <v>0</v>
      </c>
      <c r="EOT37" s="303">
        <f t="shared" ref="EOT37:EOT39" si="14035">$T37*GB37</f>
        <v>0</v>
      </c>
      <c r="EOU37" s="303">
        <f t="shared" ref="EOU37:EOU39" si="14036">$T37*GC37</f>
        <v>0</v>
      </c>
      <c r="EOV37" s="303">
        <f t="shared" ref="EOV37:EOV39" si="14037">$T37*GD37</f>
        <v>0</v>
      </c>
      <c r="EOW37" s="303">
        <f t="shared" ref="EOW37:EOW39" si="14038">$T37*GE37</f>
        <v>0</v>
      </c>
      <c r="EOX37" s="303">
        <f t="shared" ref="EOX37:EOX39" si="14039">$T37*GF37</f>
        <v>0</v>
      </c>
      <c r="EOY37" s="303">
        <f t="shared" ref="EOY37:EOY39" si="14040">$T37*GG37</f>
        <v>0</v>
      </c>
      <c r="EOZ37" s="303">
        <f t="shared" ref="EOZ37:EOZ39" si="14041">$T37*GH37</f>
        <v>0</v>
      </c>
      <c r="EPA37" s="303">
        <f t="shared" ref="EPA37:EPA39" si="14042">$T37*GI37</f>
        <v>0</v>
      </c>
      <c r="EPB37" s="303">
        <f t="shared" ref="EPB37:EPB39" si="14043">$T37*GJ37</f>
        <v>0</v>
      </c>
      <c r="EPC37" s="303">
        <f t="shared" ref="EPC37:EPC39" si="14044">$T37*GK37</f>
        <v>0</v>
      </c>
      <c r="EPD37" s="303">
        <f t="shared" ref="EPD37:EPD39" si="14045">$T37*GL37</f>
        <v>0</v>
      </c>
      <c r="EPE37" s="303">
        <f t="shared" ref="EPE37:EPE39" si="14046">$T37*GM37</f>
        <v>0</v>
      </c>
      <c r="EPF37" s="303">
        <f t="shared" ref="EPF37:EPF39" si="14047">$T37*GN37</f>
        <v>0</v>
      </c>
      <c r="EPG37" s="303">
        <f t="shared" ref="EPG37:EPG39" si="14048">$T37*GO37</f>
        <v>0</v>
      </c>
      <c r="EPH37" s="303">
        <f t="shared" ref="EPH37:EPH39" si="14049">$T37*GP37</f>
        <v>0</v>
      </c>
      <c r="EPI37" s="303">
        <f t="shared" ref="EPI37:EPI39" si="14050">$T37*GQ37</f>
        <v>0</v>
      </c>
      <c r="EPJ37" s="303">
        <f t="shared" ref="EPJ37:EPJ39" si="14051">$T37*GR37</f>
        <v>0</v>
      </c>
      <c r="EPK37" s="303">
        <f t="shared" ref="EPK37:EPK39" si="14052">$T37*GS37</f>
        <v>0</v>
      </c>
      <c r="EPL37" s="303">
        <f t="shared" ref="EPL37:EPL39" si="14053">$T37*GT37</f>
        <v>0</v>
      </c>
      <c r="EPM37" s="303">
        <f t="shared" ref="EPM37:EPM39" si="14054">$T37*GU37</f>
        <v>0</v>
      </c>
      <c r="EPN37" s="303">
        <f t="shared" ref="EPN37:EPN39" si="14055">$T37*GV37</f>
        <v>0</v>
      </c>
      <c r="EPO37" s="303">
        <f t="shared" ref="EPO37:EPO39" si="14056">$T37*GW37</f>
        <v>0</v>
      </c>
      <c r="EPP37" s="303">
        <f t="shared" ref="EPP37:EPP39" si="14057">$T37*GX37</f>
        <v>0</v>
      </c>
      <c r="EPQ37" s="303">
        <f t="shared" ref="EPQ37:EPQ39" si="14058">$T37*GY37</f>
        <v>0</v>
      </c>
      <c r="EPR37" s="303">
        <f t="shared" ref="EPR37:EPR39" si="14059">$T37*GZ37</f>
        <v>0</v>
      </c>
      <c r="EPS37" s="303">
        <f t="shared" ref="EPS37:EPS39" si="14060">$T37*HA37</f>
        <v>0</v>
      </c>
      <c r="EPT37" s="303">
        <f t="shared" ref="EPT37:EPT39" si="14061">$T37*HB37</f>
        <v>0</v>
      </c>
      <c r="EPU37" s="303">
        <f t="shared" ref="EPU37:EPU39" si="14062">$T37*HC37</f>
        <v>0</v>
      </c>
      <c r="EPV37" s="303">
        <f t="shared" ref="EPV37:EPV39" si="14063">$T37*HD37</f>
        <v>0</v>
      </c>
      <c r="EPW37" s="303">
        <f t="shared" ref="EPW37:EPW39" si="14064">$T37*HE37</f>
        <v>0</v>
      </c>
      <c r="EPX37" s="303">
        <f t="shared" ref="EPX37:EPX39" si="14065">$T37*HF37</f>
        <v>0</v>
      </c>
      <c r="EPY37" s="303">
        <f t="shared" ref="EPY37:EPY39" si="14066">$T37*HG37</f>
        <v>0</v>
      </c>
      <c r="EPZ37" s="303">
        <f t="shared" ref="EPZ37:EPZ39" si="14067">$T37*HH37</f>
        <v>0</v>
      </c>
      <c r="EQA37" s="303">
        <f t="shared" ref="EQA37:EQA39" si="14068">$T37*HI37</f>
        <v>0</v>
      </c>
      <c r="EQB37" s="303">
        <f t="shared" ref="EQB37:EQB39" si="14069">$T37*HJ37</f>
        <v>0</v>
      </c>
      <c r="EQC37" s="303">
        <f t="shared" ref="EQC37:EQC39" si="14070">$T37*HK37</f>
        <v>0</v>
      </c>
      <c r="EQD37" s="303">
        <f t="shared" ref="EQD37:EQD39" si="14071">$T37*HL37</f>
        <v>0</v>
      </c>
      <c r="EQE37" s="303">
        <f t="shared" ref="EQE37:EQE39" si="14072">$T37*HM37</f>
        <v>0</v>
      </c>
      <c r="EQF37" s="303">
        <f t="shared" ref="EQF37:EQF39" si="14073">$T37*HN37</f>
        <v>0</v>
      </c>
      <c r="EQG37" s="303">
        <f t="shared" ref="EQG37:EQG39" si="14074">$T37*HO37</f>
        <v>0</v>
      </c>
      <c r="EQH37" s="303">
        <f t="shared" ref="EQH37:EQH39" si="14075">$T37*HP37</f>
        <v>0</v>
      </c>
      <c r="EQI37" s="303">
        <f t="shared" ref="EQI37:EQI39" si="14076">$T37*HQ37</f>
        <v>0</v>
      </c>
      <c r="EQJ37" s="303">
        <f t="shared" ref="EQJ37:EQJ39" si="14077">$T37*HR37</f>
        <v>0</v>
      </c>
      <c r="EQK37" s="303">
        <f t="shared" ref="EQK37:EQK39" si="14078">$T37*HS37</f>
        <v>0</v>
      </c>
      <c r="EQL37" s="303">
        <f t="shared" ref="EQL37:EQL39" si="14079">$T37*HT37</f>
        <v>0</v>
      </c>
      <c r="EQM37" s="303">
        <f t="shared" ref="EQM37:EQM39" si="14080">$T37*HU37</f>
        <v>0</v>
      </c>
      <c r="EQN37" s="303">
        <f t="shared" ref="EQN37:EQN39" si="14081">$T37*HV37</f>
        <v>0</v>
      </c>
      <c r="EQO37" s="303">
        <f t="shared" ref="EQO37:EQO39" si="14082">$T37*HW37</f>
        <v>0</v>
      </c>
      <c r="EQP37" s="303">
        <f t="shared" ref="EQP37:EQP39" si="14083">$T37*HX37</f>
        <v>0</v>
      </c>
      <c r="EQQ37" s="303">
        <f t="shared" ref="EQQ37:EQQ39" si="14084">$T37*HY37</f>
        <v>0</v>
      </c>
      <c r="EQR37" s="303">
        <f t="shared" ref="EQR37:EQR39" si="14085">$T37*HZ37</f>
        <v>0</v>
      </c>
      <c r="EQS37" s="303">
        <f t="shared" ref="EQS37:EQS39" si="14086">$T37*IA37</f>
        <v>0</v>
      </c>
      <c r="EQT37" s="303">
        <f t="shared" ref="EQT37:EQT39" si="14087">$T37*IB37</f>
        <v>0</v>
      </c>
      <c r="EQU37" s="303">
        <f t="shared" ref="EQU37:EQU39" si="14088">$T37*IC37</f>
        <v>0</v>
      </c>
      <c r="EQV37" s="303">
        <f t="shared" ref="EQV37:EQV39" si="14089">$T37*ID37</f>
        <v>0</v>
      </c>
      <c r="EQW37" s="303">
        <f t="shared" ref="EQW37:EQW39" si="14090">$T37*IE37</f>
        <v>0</v>
      </c>
      <c r="EQX37" s="303">
        <f t="shared" ref="EQX37:EQX39" si="14091">$T37*IF37</f>
        <v>0</v>
      </c>
      <c r="EQY37" s="303">
        <f t="shared" ref="EQY37:EQY39" si="14092">$T37*IG37</f>
        <v>0</v>
      </c>
      <c r="EQZ37" s="303">
        <f t="shared" ref="EQZ37:EQZ39" si="14093">$T37*IH37</f>
        <v>0</v>
      </c>
      <c r="ERA37" s="303">
        <f t="shared" ref="ERA37:ERA39" si="14094">$T37*II37</f>
        <v>0</v>
      </c>
      <c r="ERB37" s="303">
        <f t="shared" ref="ERB37:ERB39" si="14095">$T37*IJ37</f>
        <v>0</v>
      </c>
      <c r="ERC37" s="303">
        <f t="shared" ref="ERC37:ERC39" si="14096">$T37*IK37</f>
        <v>0</v>
      </c>
      <c r="ERD37" s="303">
        <f t="shared" ref="ERD37:ERD39" si="14097">$T37*IL37</f>
        <v>0</v>
      </c>
      <c r="ERE37" s="303">
        <f t="shared" ref="ERE37:ERE39" si="14098">$T37*IM37</f>
        <v>0</v>
      </c>
      <c r="ERF37" s="303">
        <f t="shared" ref="ERF37:ERF39" si="14099">$T37*IN37</f>
        <v>0</v>
      </c>
      <c r="ERG37" s="303">
        <f t="shared" ref="ERG37:ERG39" si="14100">$T37*IO37</f>
        <v>0</v>
      </c>
      <c r="ERH37" s="303">
        <f t="shared" ref="ERH37:ERH39" si="14101">$T37*IP37</f>
        <v>0</v>
      </c>
      <c r="ERI37" s="303">
        <f t="shared" ref="ERI37:ERI39" si="14102">$T37*IQ37</f>
        <v>0</v>
      </c>
      <c r="ERJ37" s="303">
        <f t="shared" ref="ERJ37:ERJ39" si="14103">$T37*IR37</f>
        <v>0</v>
      </c>
      <c r="ERK37" s="303">
        <f t="shared" ref="ERK37:ERK39" si="14104">$T37*IS37</f>
        <v>0</v>
      </c>
      <c r="ERL37" s="303">
        <f t="shared" ref="ERL37:ERL39" si="14105">$T37*IT37</f>
        <v>0</v>
      </c>
      <c r="ERM37" s="303">
        <f t="shared" ref="ERM37:ERM39" si="14106">$T37*IU37</f>
        <v>0</v>
      </c>
      <c r="ERN37" s="303">
        <f t="shared" ref="ERN37:ERN39" si="14107">$T37*IV37</f>
        <v>0</v>
      </c>
      <c r="ERO37" s="303">
        <f t="shared" ref="ERO37:ERO39" si="14108">$T37*IW37</f>
        <v>0</v>
      </c>
      <c r="ERP37" s="303">
        <f t="shared" ref="ERP37:ERP39" si="14109">$T37*IX37</f>
        <v>0</v>
      </c>
      <c r="ERQ37" s="303">
        <f t="shared" ref="ERQ37:ERQ39" si="14110">$T37*IY37</f>
        <v>0</v>
      </c>
      <c r="ERR37" s="303">
        <f t="shared" ref="ERR37:ERR39" si="14111">$T37*IZ37</f>
        <v>0</v>
      </c>
      <c r="ERS37" s="303">
        <f t="shared" ref="ERS37:ERS39" si="14112">$T37*JA37</f>
        <v>0</v>
      </c>
      <c r="ERT37" s="303">
        <f t="shared" ref="ERT37:ERT39" si="14113">$T37*JB37</f>
        <v>0</v>
      </c>
      <c r="ERU37" s="303">
        <f t="shared" ref="ERU37:ERU39" si="14114">$T37*JC37</f>
        <v>0</v>
      </c>
      <c r="ERV37" s="303">
        <f t="shared" ref="ERV37:ERV39" si="14115">$T37*JD37</f>
        <v>0</v>
      </c>
      <c r="ERW37" s="303">
        <f t="shared" ref="ERW37:ERW39" si="14116">$T37*JE37</f>
        <v>0</v>
      </c>
      <c r="ERX37" s="303">
        <f t="shared" ref="ERX37:ERX39" si="14117">$T37*JF37</f>
        <v>0</v>
      </c>
      <c r="ERY37" s="303">
        <f t="shared" ref="ERY37:ERY39" si="14118">$T37*JG37</f>
        <v>0</v>
      </c>
      <c r="ERZ37" s="303">
        <f t="shared" ref="ERZ37:ERZ39" si="14119">$T37*JH37</f>
        <v>0</v>
      </c>
      <c r="ESA37" s="303">
        <f t="shared" ref="ESA37:ESA39" si="14120">$T37*JI37</f>
        <v>0</v>
      </c>
      <c r="ESB37" s="303">
        <f t="shared" ref="ESB37:ESB39" si="14121">$T37*JJ37</f>
        <v>0</v>
      </c>
      <c r="ESC37" s="303">
        <f t="shared" ref="ESC37:ESC39" si="14122">$T37*JK37</f>
        <v>0</v>
      </c>
      <c r="ESD37" s="303">
        <f t="shared" ref="ESD37:ESD39" si="14123">$T37*JL37</f>
        <v>0</v>
      </c>
      <c r="ESE37" s="303">
        <f t="shared" ref="ESE37:ESE39" si="14124">$T37*JM37</f>
        <v>0</v>
      </c>
      <c r="ESF37" s="303">
        <f t="shared" ref="ESF37:ESF39" si="14125">$T37*JN37</f>
        <v>0</v>
      </c>
      <c r="ESG37" s="303">
        <f t="shared" ref="ESG37:ESG39" si="14126">$T37*JO37</f>
        <v>0</v>
      </c>
      <c r="ESH37" s="303">
        <f t="shared" ref="ESH37:ESH39" si="14127">$T37*JP37</f>
        <v>0</v>
      </c>
      <c r="ESI37" s="303">
        <f t="shared" ref="ESI37:ESI39" si="14128">$T37*JQ37</f>
        <v>0</v>
      </c>
      <c r="ESJ37" s="303">
        <f t="shared" ref="ESJ37:ESJ39" si="14129">$T37*JR37</f>
        <v>0</v>
      </c>
      <c r="ESK37" s="303">
        <f t="shared" ref="ESK37:ESK39" si="14130">$T37*JS37</f>
        <v>0</v>
      </c>
      <c r="ESL37" s="303">
        <f t="shared" ref="ESL37:ESL39" si="14131">$T37*JT37</f>
        <v>0</v>
      </c>
      <c r="ESM37" s="303">
        <f t="shared" ref="ESM37:ESM39" si="14132">$T37*JU37</f>
        <v>0</v>
      </c>
      <c r="ESN37" s="303">
        <f t="shared" ref="ESN37:ESN39" si="14133">$T37*JV37</f>
        <v>0</v>
      </c>
      <c r="ESO37" s="303">
        <f t="shared" ref="ESO37:ESO39" si="14134">$T37*JW37</f>
        <v>0</v>
      </c>
      <c r="ESP37" s="303">
        <f t="shared" ref="ESP37:ESP39" si="14135">$T37*JX37</f>
        <v>0</v>
      </c>
      <c r="ESQ37" s="303">
        <f t="shared" ref="ESQ37:ESQ39" si="14136">$T37*JY37</f>
        <v>0</v>
      </c>
      <c r="ESR37" s="303">
        <f t="shared" ref="ESR37:ESR39" si="14137">$T37*JZ37</f>
        <v>0</v>
      </c>
      <c r="ESS37" s="303">
        <f t="shared" ref="ESS37:ESS39" si="14138">$T37*KA37</f>
        <v>0</v>
      </c>
      <c r="EST37" s="303">
        <f t="shared" ref="EST37:EST39" si="14139">$T37*KB37</f>
        <v>0</v>
      </c>
      <c r="ESU37" s="303">
        <f t="shared" ref="ESU37:ESU39" si="14140">$T37*KC37</f>
        <v>0</v>
      </c>
      <c r="ESV37" s="303">
        <f t="shared" ref="ESV37:ESV39" si="14141">$T37*KD37</f>
        <v>0</v>
      </c>
      <c r="ESW37" s="303">
        <f t="shared" ref="ESW37:ESW39" si="14142">$T37*KE37</f>
        <v>0</v>
      </c>
      <c r="ESX37" s="303">
        <f t="shared" ref="ESX37:ESX39" si="14143">$T37*KF37</f>
        <v>0</v>
      </c>
      <c r="ESY37" s="303">
        <f t="shared" ref="ESY37:ESY39" si="14144">$T37*KG37</f>
        <v>0</v>
      </c>
      <c r="ESZ37" s="303">
        <f t="shared" ref="ESZ37:ESZ39" si="14145">$T37*KH37</f>
        <v>0</v>
      </c>
      <c r="ETA37" s="303">
        <f t="shared" ref="ETA37:ETA39" si="14146">$T37*KI37</f>
        <v>0</v>
      </c>
      <c r="ETB37" s="303">
        <f t="shared" ref="ETB37:ETB39" si="14147">$T37*KJ37</f>
        <v>0</v>
      </c>
      <c r="ETC37" s="303">
        <f t="shared" ref="ETC37:ETC39" si="14148">$T37*KK37</f>
        <v>0</v>
      </c>
      <c r="ETD37" s="303">
        <f t="shared" ref="ETD37:ETD39" si="14149">$T37*KL37</f>
        <v>0</v>
      </c>
      <c r="ETE37" s="303">
        <f t="shared" ref="ETE37:ETE39" si="14150">$T37*KM37</f>
        <v>0</v>
      </c>
      <c r="ETF37" s="303">
        <f t="shared" ref="ETF37:ETF39" si="14151">$T37*KN37</f>
        <v>0</v>
      </c>
      <c r="ETG37" s="303">
        <f t="shared" ref="ETG37:ETG39" si="14152">$T37*KO37</f>
        <v>0</v>
      </c>
      <c r="ETH37" s="303">
        <f t="shared" ref="ETH37:ETH39" si="14153">$T37*KP37</f>
        <v>0</v>
      </c>
      <c r="ETI37" s="303">
        <f t="shared" ref="ETI37:ETI39" si="14154">$T37*KQ37</f>
        <v>0</v>
      </c>
      <c r="ETJ37" s="303">
        <f t="shared" ref="ETJ37:ETJ39" si="14155">$T37*KR37</f>
        <v>0</v>
      </c>
      <c r="ETK37" s="303">
        <f t="shared" ref="ETK37:ETK39" si="14156">$T37*KS37</f>
        <v>0</v>
      </c>
      <c r="ETL37" s="303">
        <f t="shared" ref="ETL37:ETL39" si="14157">$T37*KT37</f>
        <v>0</v>
      </c>
      <c r="ETM37" s="303">
        <f t="shared" ref="ETM37:ETM39" si="14158">$T37*KU37</f>
        <v>0</v>
      </c>
      <c r="ETN37" s="303">
        <f t="shared" ref="ETN37:ETN39" si="14159">$T37*KV37</f>
        <v>0</v>
      </c>
      <c r="ETO37" s="303">
        <f t="shared" ref="ETO37:ETO39" si="14160">$T37*KW37</f>
        <v>0</v>
      </c>
      <c r="ETP37" s="303">
        <f t="shared" ref="ETP37:ETP39" si="14161">$T37*KX37</f>
        <v>0</v>
      </c>
      <c r="ETQ37" s="303">
        <f t="shared" ref="ETQ37:ETQ39" si="14162">$T37*KY37</f>
        <v>0</v>
      </c>
      <c r="ETR37" s="303">
        <f t="shared" ref="ETR37:ETR39" si="14163">$T37*KZ37</f>
        <v>0</v>
      </c>
      <c r="ETS37" s="303">
        <f t="shared" ref="ETS37:ETS39" si="14164">$T37*LA37</f>
        <v>0</v>
      </c>
      <c r="ETT37" s="303">
        <f t="shared" ref="ETT37:ETT39" si="14165">$T37*LB37</f>
        <v>0</v>
      </c>
      <c r="ETU37" s="303">
        <f t="shared" ref="ETU37:ETU39" si="14166">$T37*LC37</f>
        <v>0</v>
      </c>
      <c r="ETV37" s="303">
        <f t="shared" ref="ETV37:ETV39" si="14167">$T37*LD37</f>
        <v>0</v>
      </c>
      <c r="ETW37" s="303">
        <f t="shared" ref="ETW37:ETW39" si="14168">$T37*LE37</f>
        <v>0</v>
      </c>
      <c r="ETX37" s="303">
        <f t="shared" ref="ETX37:ETX39" si="14169">$T37*LF37</f>
        <v>0</v>
      </c>
      <c r="ETY37" s="303">
        <f t="shared" ref="ETY37:ETY39" si="14170">$T37*LG37</f>
        <v>0</v>
      </c>
      <c r="ETZ37" s="303">
        <f t="shared" ref="ETZ37:ETZ39" si="14171">$T37*LH37</f>
        <v>0</v>
      </c>
      <c r="EUA37" s="303">
        <f t="shared" ref="EUA37:EUA39" si="14172">$T37*LI37</f>
        <v>0</v>
      </c>
      <c r="EUB37" s="303">
        <f t="shared" ref="EUB37:EUB39" si="14173">$T37*LJ37</f>
        <v>0</v>
      </c>
      <c r="EUC37" s="303">
        <f t="shared" ref="EUC37:EUC39" si="14174">$T37*LK37</f>
        <v>0</v>
      </c>
      <c r="EUD37" s="303">
        <f t="shared" ref="EUD37:EUD39" si="14175">$T37*LL37</f>
        <v>0</v>
      </c>
      <c r="EUE37" s="303">
        <f t="shared" ref="EUE37:EUE39" si="14176">$T37*LM37</f>
        <v>0</v>
      </c>
      <c r="EUF37" s="303">
        <f t="shared" ref="EUF37:EUF39" si="14177">$T37*LN37</f>
        <v>0</v>
      </c>
      <c r="EUG37" s="303">
        <f t="shared" ref="EUG37:EUG39" si="14178">$T37*LO37</f>
        <v>0</v>
      </c>
      <c r="EUH37" s="303">
        <f t="shared" ref="EUH37:EUH39" si="14179">$T37*LP37</f>
        <v>0</v>
      </c>
      <c r="EUI37" s="303">
        <f t="shared" ref="EUI37:EUI39" si="14180">$T37*LQ37</f>
        <v>0</v>
      </c>
      <c r="EUJ37" s="303">
        <f t="shared" ref="EUJ37:EUJ39" si="14181">$T37*LR37</f>
        <v>0</v>
      </c>
      <c r="EUK37" s="303">
        <f t="shared" ref="EUK37:EUK39" si="14182">$T37*LS37</f>
        <v>0</v>
      </c>
      <c r="EUL37" s="303">
        <f t="shared" ref="EUL37:EUL39" si="14183">$T37*LT37</f>
        <v>0</v>
      </c>
      <c r="EUM37" s="303">
        <f t="shared" ref="EUM37:EUM39" si="14184">$T37*LU37</f>
        <v>0</v>
      </c>
      <c r="EUN37" s="303">
        <f t="shared" ref="EUN37:EUN39" si="14185">$T37*LV37</f>
        <v>0</v>
      </c>
      <c r="EUO37" s="303">
        <f t="shared" ref="EUO37:EUO39" si="14186">$T37*LW37</f>
        <v>0</v>
      </c>
      <c r="EUP37" s="303">
        <f t="shared" ref="EUP37:EUP39" si="14187">$T37*LX37</f>
        <v>0</v>
      </c>
      <c r="EUQ37" s="303">
        <f t="shared" ref="EUQ37:EUQ39" si="14188">$T37*LY37</f>
        <v>0</v>
      </c>
      <c r="EUR37" s="303">
        <f t="shared" ref="EUR37:EUR39" si="14189">$T37*LZ37</f>
        <v>0</v>
      </c>
      <c r="EUS37" s="303">
        <f t="shared" ref="EUS37:EUS39" si="14190">$T37*MA37</f>
        <v>0</v>
      </c>
      <c r="EUT37" s="303">
        <f t="shared" ref="EUT37:EUT39" si="14191">$T37*MB37</f>
        <v>0</v>
      </c>
      <c r="EUU37" s="303">
        <f t="shared" ref="EUU37:EUU39" si="14192">$T37*MC37</f>
        <v>0</v>
      </c>
      <c r="EUV37" s="303">
        <f t="shared" ref="EUV37:EUV39" si="14193">$T37*MD37</f>
        <v>0</v>
      </c>
      <c r="EUW37" s="303">
        <f t="shared" ref="EUW37:EUW39" si="14194">$T37*ME37</f>
        <v>0</v>
      </c>
      <c r="EUX37" s="303">
        <f t="shared" ref="EUX37:EUX39" si="14195">$T37*MF37</f>
        <v>0</v>
      </c>
      <c r="EUY37" s="303">
        <f t="shared" ref="EUY37:EUY39" si="14196">$T37*MG37</f>
        <v>0</v>
      </c>
      <c r="EUZ37" s="303">
        <f t="shared" ref="EUZ37:EUZ39" si="14197">$T37*MH37</f>
        <v>0</v>
      </c>
      <c r="EVA37" s="303">
        <f t="shared" ref="EVA37:EVA39" si="14198">$T37*MI37</f>
        <v>0</v>
      </c>
      <c r="EVB37" s="303">
        <f t="shared" ref="EVB37:EVB39" si="14199">$T37*MJ37</f>
        <v>0</v>
      </c>
      <c r="EVC37" s="303">
        <f t="shared" ref="EVC37:EVC39" si="14200">$T37*MK37</f>
        <v>0</v>
      </c>
      <c r="EVD37" s="303">
        <f t="shared" ref="EVD37:EVD39" si="14201">$T37*ML37</f>
        <v>0</v>
      </c>
      <c r="EVE37" s="303">
        <f t="shared" ref="EVE37:EVE39" si="14202">$T37*MM37</f>
        <v>0</v>
      </c>
      <c r="EVF37" s="303">
        <f t="shared" ref="EVF37:EVF39" si="14203">$T37*MN37</f>
        <v>0</v>
      </c>
      <c r="EVG37" s="303">
        <f t="shared" ref="EVG37:EVG39" si="14204">$T37*MO37</f>
        <v>0</v>
      </c>
      <c r="EVH37" s="303">
        <f t="shared" ref="EVH37:EVH39" si="14205">$T37*MP37</f>
        <v>0</v>
      </c>
      <c r="EVI37" s="303">
        <f t="shared" ref="EVI37:EVI39" si="14206">$T37*MQ37</f>
        <v>0</v>
      </c>
      <c r="EVJ37" s="303">
        <f t="shared" ref="EVJ37:EVJ39" si="14207">$T37*MR37</f>
        <v>0</v>
      </c>
      <c r="EVK37" s="303">
        <f t="shared" ref="EVK37:EVK39" si="14208">$T37*MS37</f>
        <v>0</v>
      </c>
      <c r="EVL37" s="303">
        <f t="shared" ref="EVL37:EVL39" si="14209">$T37*MT37</f>
        <v>0</v>
      </c>
      <c r="EVM37" s="303">
        <f t="shared" ref="EVM37:EVM39" si="14210">$T37*MU37</f>
        <v>0</v>
      </c>
      <c r="EVN37" s="303">
        <f t="shared" ref="EVN37:EVN39" si="14211">$T37*MV37</f>
        <v>0</v>
      </c>
      <c r="EVO37" s="303">
        <f t="shared" ref="EVO37:EVO39" si="14212">$T37*MW37</f>
        <v>0</v>
      </c>
      <c r="EVP37" s="303">
        <f t="shared" ref="EVP37:EVP39" si="14213">$T37*MX37</f>
        <v>0</v>
      </c>
      <c r="EVQ37" s="303">
        <f t="shared" ref="EVQ37:EVQ39" si="14214">$T37*MY37</f>
        <v>0</v>
      </c>
      <c r="EVR37" s="303">
        <f t="shared" ref="EVR37:EVR39" si="14215">$T37*MZ37</f>
        <v>0</v>
      </c>
      <c r="EVS37" s="303">
        <f t="shared" ref="EVS37:EVS39" si="14216">$T37*NA37</f>
        <v>0</v>
      </c>
      <c r="EVT37" s="303">
        <f t="shared" ref="EVT37:EVT39" si="14217">$T37*NB37</f>
        <v>0</v>
      </c>
      <c r="EVU37" s="303">
        <f t="shared" ref="EVU37:EVU39" si="14218">$T37*NC37</f>
        <v>0</v>
      </c>
      <c r="EVV37" s="303">
        <f t="shared" ref="EVV37:EVV39" si="14219">$T37*ND37</f>
        <v>0</v>
      </c>
      <c r="EVW37" s="303">
        <f t="shared" ref="EVW37:EVW39" si="14220">$T37*NE37</f>
        <v>0</v>
      </c>
      <c r="EVX37" s="303">
        <f t="shared" ref="EVX37:EVX39" si="14221">$T37*NF37</f>
        <v>0</v>
      </c>
      <c r="EVY37" s="303">
        <f t="shared" ref="EVY37:EVY39" si="14222">$T37*NG37</f>
        <v>0</v>
      </c>
      <c r="EVZ37" s="303">
        <f t="shared" ref="EVZ37:EVZ39" si="14223">$T37*NH37</f>
        <v>0</v>
      </c>
      <c r="EWA37" s="303">
        <f t="shared" ref="EWA37:EWA39" si="14224">$T37*NI37</f>
        <v>0</v>
      </c>
      <c r="EWB37" s="303">
        <f t="shared" ref="EWB37:EWB39" si="14225">$T37*NJ37</f>
        <v>0</v>
      </c>
      <c r="EWC37" s="303">
        <f t="shared" ref="EWC37:EWC39" si="14226">$T37*NK37</f>
        <v>0</v>
      </c>
      <c r="EWD37" s="303">
        <f t="shared" ref="EWD37:EWD39" si="14227">$T37*NL37</f>
        <v>0</v>
      </c>
      <c r="EWE37" s="303">
        <f t="shared" ref="EWE37:EWE39" si="14228">$T37*NM37</f>
        <v>0</v>
      </c>
      <c r="EWF37" s="303">
        <f t="shared" ref="EWF37:EWF39" si="14229">$T37*NN37</f>
        <v>0</v>
      </c>
      <c r="EWG37" s="303">
        <f t="shared" ref="EWG37:EWG39" si="14230">$T37*NO37</f>
        <v>0</v>
      </c>
      <c r="EWH37" s="303">
        <f t="shared" ref="EWH37:EWH39" si="14231">$T37*NP37</f>
        <v>0</v>
      </c>
      <c r="EWI37" s="303">
        <f t="shared" ref="EWI37:EWI39" si="14232">$T37*NQ37</f>
        <v>0</v>
      </c>
      <c r="EWJ37" s="303">
        <f t="shared" ref="EWJ37:EWJ39" si="14233">$T37*NR37</f>
        <v>0</v>
      </c>
      <c r="EWK37" s="303">
        <f t="shared" ref="EWK37:EWK39" si="14234">$T37*NS37</f>
        <v>0</v>
      </c>
      <c r="EWL37" s="303">
        <f t="shared" ref="EWL37:EWL39" si="14235">$T37*NT37</f>
        <v>0</v>
      </c>
      <c r="EWM37" s="303">
        <f t="shared" ref="EWM37:EWM39" si="14236">$T37*NU37</f>
        <v>0</v>
      </c>
      <c r="EWN37" s="303">
        <f t="shared" ref="EWN37:EWN39" si="14237">$T37*NV37</f>
        <v>0</v>
      </c>
      <c r="EWO37" s="303">
        <f t="shared" ref="EWO37:EWO39" si="14238">$T37*NW37</f>
        <v>0</v>
      </c>
      <c r="EWP37" s="303">
        <f t="shared" ref="EWP37:EWP39" si="14239">$T37*NX37</f>
        <v>0</v>
      </c>
      <c r="EWQ37" s="303">
        <f t="shared" ref="EWQ37:EWQ39" si="14240">$T37*NY37</f>
        <v>0</v>
      </c>
      <c r="EWR37" s="303">
        <f t="shared" ref="EWR37:EWR39" si="14241">$T37*NZ37</f>
        <v>0</v>
      </c>
      <c r="EWS37" s="303">
        <f t="shared" ref="EWS37:EWS39" si="14242">$T37*OA37</f>
        <v>0</v>
      </c>
      <c r="EWT37" s="303">
        <f t="shared" ref="EWT37:EWT39" si="14243">$T37*OB37</f>
        <v>0</v>
      </c>
      <c r="EWU37" s="303">
        <f t="shared" ref="EWU37:EWU39" si="14244">$T37*OC37</f>
        <v>0</v>
      </c>
      <c r="EWV37" s="303">
        <f t="shared" ref="EWV37:EWV39" si="14245">$T37*OD37</f>
        <v>0</v>
      </c>
      <c r="EWW37" s="303">
        <f t="shared" ref="EWW37:EWW39" si="14246">$T37*OE37</f>
        <v>0</v>
      </c>
      <c r="EWX37" s="303">
        <f t="shared" ref="EWX37:EWX39" si="14247">$T37*OF37</f>
        <v>0</v>
      </c>
      <c r="EWY37" s="303">
        <f t="shared" ref="EWY37:EWY39" si="14248">$T37*OG37</f>
        <v>0</v>
      </c>
      <c r="EWZ37" s="303">
        <f t="shared" ref="EWZ37:EWZ39" si="14249">$T37*OH37</f>
        <v>0</v>
      </c>
      <c r="EXA37" s="303">
        <f t="shared" ref="EXA37:EXA39" si="14250">$T37*OI37</f>
        <v>0</v>
      </c>
      <c r="EXB37" s="303">
        <f t="shared" ref="EXB37:EXB39" si="14251">$T37*OJ37</f>
        <v>0</v>
      </c>
      <c r="EXC37" s="303">
        <f t="shared" ref="EXC37:EXC39" si="14252">$T37*OK37</f>
        <v>0</v>
      </c>
      <c r="EXD37" s="303">
        <f t="shared" ref="EXD37:EXD39" si="14253">$T37*OL37</f>
        <v>0</v>
      </c>
      <c r="EXE37" s="303">
        <f t="shared" ref="EXE37:EXE39" si="14254">$T37*OM37</f>
        <v>0</v>
      </c>
      <c r="EXF37" s="303">
        <f t="shared" ref="EXF37:EXF39" si="14255">$T37*ON37</f>
        <v>0</v>
      </c>
      <c r="EXG37" s="303">
        <f t="shared" ref="EXG37:EXG39" si="14256">$T37*OO37</f>
        <v>0</v>
      </c>
      <c r="EXH37" s="303">
        <f t="shared" ref="EXH37:EXH39" si="14257">$T37*OP37</f>
        <v>0</v>
      </c>
      <c r="EXI37" s="303">
        <f t="shared" ref="EXI37:EXI39" si="14258">$T37*OQ37</f>
        <v>0</v>
      </c>
      <c r="EXJ37" s="303">
        <f t="shared" ref="EXJ37:EXJ39" si="14259">$T37*OR37</f>
        <v>0</v>
      </c>
      <c r="EXK37" s="303">
        <f t="shared" ref="EXK37:EXK39" si="14260">$T37*OS37</f>
        <v>0</v>
      </c>
      <c r="EXL37" s="303">
        <f t="shared" ref="EXL37:EXL39" si="14261">$T37*OT37</f>
        <v>0</v>
      </c>
      <c r="EXM37" s="303">
        <f t="shared" ref="EXM37:EXM39" si="14262">$T37*OU37</f>
        <v>0</v>
      </c>
      <c r="EXN37" s="303">
        <f t="shared" ref="EXN37:EXN39" si="14263">$T37*OV37</f>
        <v>0</v>
      </c>
      <c r="EXO37" s="303">
        <f t="shared" ref="EXO37:EXO39" si="14264">$T37*OW37</f>
        <v>0</v>
      </c>
      <c r="EXP37" s="303">
        <f t="shared" ref="EXP37:EXP39" si="14265">$T37*OX37</f>
        <v>0</v>
      </c>
      <c r="EXQ37" s="303">
        <f t="shared" ref="EXQ37:EXQ39" si="14266">$T37*OY37</f>
        <v>0</v>
      </c>
      <c r="EXR37" s="303">
        <f t="shared" ref="EXR37:EXR39" si="14267">$T37*OZ37</f>
        <v>0</v>
      </c>
      <c r="EXS37" s="303">
        <f t="shared" ref="EXS37:EXS39" si="14268">$T37*PA37</f>
        <v>0</v>
      </c>
      <c r="EXT37" s="303">
        <f t="shared" ref="EXT37:EXT39" si="14269">$T37*PB37</f>
        <v>0</v>
      </c>
      <c r="EXU37" s="303">
        <f t="shared" ref="EXU37:EXU39" si="14270">$T37*PC37</f>
        <v>0</v>
      </c>
      <c r="EXV37" s="303">
        <f t="shared" ref="EXV37:EXV39" si="14271">$T37*PD37</f>
        <v>0</v>
      </c>
      <c r="EXW37" s="303">
        <f t="shared" ref="EXW37:EXW39" si="14272">$T37*PE37</f>
        <v>0</v>
      </c>
      <c r="EXX37" s="303">
        <f t="shared" ref="EXX37:EXX39" si="14273">$T37*PF37</f>
        <v>0</v>
      </c>
      <c r="EXY37" s="303">
        <f t="shared" ref="EXY37:EXY39" si="14274">$T37*PG37</f>
        <v>0</v>
      </c>
      <c r="EXZ37" s="303">
        <f t="shared" ref="EXZ37:EXZ39" si="14275">$T37*PH37</f>
        <v>0</v>
      </c>
      <c r="EYA37" s="303">
        <f t="shared" ref="EYA37:EYA39" si="14276">$T37*PI37</f>
        <v>0</v>
      </c>
      <c r="EYB37" s="303">
        <f t="shared" ref="EYB37:EYB39" si="14277">$T37*PJ37</f>
        <v>0</v>
      </c>
      <c r="EYC37" s="303">
        <f t="shared" ref="EYC37:EYC39" si="14278">$T37*PK37</f>
        <v>0</v>
      </c>
      <c r="EYD37" s="303">
        <f t="shared" ref="EYD37:EYD39" si="14279">$T37*PL37</f>
        <v>0</v>
      </c>
      <c r="EYE37" s="303">
        <f t="shared" ref="EYE37:EYE39" si="14280">$T37*PM37</f>
        <v>0</v>
      </c>
      <c r="EYF37" s="303">
        <f t="shared" ref="EYF37:EYF39" si="14281">$T37*PN37</f>
        <v>0</v>
      </c>
      <c r="EYG37" s="303">
        <f t="shared" ref="EYG37:EYG39" si="14282">$T37*PO37</f>
        <v>0</v>
      </c>
      <c r="EYH37" s="303">
        <f t="shared" ref="EYH37:EYH39" si="14283">$T37*PP37</f>
        <v>0</v>
      </c>
      <c r="EYI37" s="303">
        <f t="shared" ref="EYI37:EYI39" si="14284">$T37*PQ37</f>
        <v>0</v>
      </c>
      <c r="EYJ37" s="303">
        <f t="shared" ref="EYJ37:EYJ39" si="14285">$T37*PR37</f>
        <v>0</v>
      </c>
      <c r="EYK37" s="303">
        <f t="shared" ref="EYK37:EYK39" si="14286">$T37*PS37</f>
        <v>0</v>
      </c>
      <c r="EYL37" s="303">
        <f t="shared" ref="EYL37:EYL39" si="14287">$T37*PT37</f>
        <v>0</v>
      </c>
      <c r="EYM37" s="303">
        <f t="shared" ref="EYM37:EYM39" si="14288">$T37*PU37</f>
        <v>0</v>
      </c>
      <c r="EYN37" s="303">
        <f t="shared" ref="EYN37:EYN39" si="14289">$T37*PV37</f>
        <v>0</v>
      </c>
      <c r="EYO37" s="303">
        <f t="shared" ref="EYO37:EYO39" si="14290">$T37*PW37</f>
        <v>0</v>
      </c>
      <c r="EYP37" s="303">
        <f t="shared" ref="EYP37:EYP39" si="14291">$T37*PX37</f>
        <v>0</v>
      </c>
      <c r="EYQ37" s="303">
        <f t="shared" ref="EYQ37:EYQ39" si="14292">$T37*PY37</f>
        <v>0</v>
      </c>
      <c r="EYR37" s="303">
        <f t="shared" ref="EYR37:EYR39" si="14293">$T37*PZ37</f>
        <v>0</v>
      </c>
      <c r="EYS37" s="303">
        <f t="shared" ref="EYS37:EYS39" si="14294">$T37*QA37</f>
        <v>0</v>
      </c>
      <c r="EYT37" s="303">
        <f t="shared" ref="EYT37:EYT39" si="14295">$T37*QB37</f>
        <v>0</v>
      </c>
      <c r="EYU37" s="303">
        <f t="shared" ref="EYU37:EYU39" si="14296">$T37*QC37</f>
        <v>0</v>
      </c>
      <c r="EYV37" s="303">
        <f t="shared" ref="EYV37:EYV39" si="14297">$T37*QD37</f>
        <v>0</v>
      </c>
      <c r="EYW37" s="303">
        <f t="shared" ref="EYW37:EYW39" si="14298">$T37*QE37</f>
        <v>0</v>
      </c>
      <c r="EYX37" s="303">
        <f t="shared" ref="EYX37:EYX39" si="14299">$T37*QF37</f>
        <v>0</v>
      </c>
      <c r="EYY37" s="303">
        <f t="shared" ref="EYY37:EYY39" si="14300">$T37*QG37</f>
        <v>0</v>
      </c>
      <c r="EYZ37" s="303">
        <f t="shared" ref="EYZ37:EYZ39" si="14301">$T37*QH37</f>
        <v>0</v>
      </c>
      <c r="EZA37" s="303">
        <f t="shared" ref="EZA37:EZA39" si="14302">$T37*QI37</f>
        <v>0</v>
      </c>
      <c r="EZB37" s="303">
        <f t="shared" ref="EZB37:EZB39" si="14303">$T37*QJ37</f>
        <v>0</v>
      </c>
      <c r="EZC37" s="303">
        <f t="shared" ref="EZC37:EZC39" si="14304">$T37*QK37</f>
        <v>0</v>
      </c>
      <c r="EZD37" s="303">
        <f t="shared" ref="EZD37:EZD39" si="14305">$T37*QL37</f>
        <v>0</v>
      </c>
      <c r="EZE37" s="303">
        <f t="shared" ref="EZE37:EZE39" si="14306">$T37*QM37</f>
        <v>0</v>
      </c>
      <c r="EZF37" s="303">
        <f t="shared" ref="EZF37:EZF39" si="14307">$T37*QN37</f>
        <v>0</v>
      </c>
      <c r="EZG37" s="303">
        <f t="shared" ref="EZG37:EZG39" si="14308">$T37*QO37</f>
        <v>0</v>
      </c>
      <c r="EZH37" s="303">
        <f t="shared" ref="EZH37:EZH39" si="14309">$T37*QP37</f>
        <v>0</v>
      </c>
      <c r="EZI37" s="303">
        <f t="shared" ref="EZI37:EZI39" si="14310">$T37*QQ37</f>
        <v>0</v>
      </c>
      <c r="EZJ37" s="303">
        <f t="shared" ref="EZJ37:EZJ39" si="14311">$T37*QR37</f>
        <v>0</v>
      </c>
      <c r="EZK37" s="303">
        <f t="shared" ref="EZK37:EZK39" si="14312">$T37*QS37</f>
        <v>0</v>
      </c>
      <c r="EZL37" s="303">
        <f t="shared" ref="EZL37:EZL39" si="14313">$T37*QT37</f>
        <v>0</v>
      </c>
      <c r="EZM37" s="303">
        <f t="shared" ref="EZM37:EZM39" si="14314">$T37*QU37</f>
        <v>0</v>
      </c>
      <c r="EZN37" s="303">
        <f t="shared" ref="EZN37:EZN39" si="14315">$T37*QV37</f>
        <v>0</v>
      </c>
      <c r="EZO37" s="303">
        <f t="shared" ref="EZO37:EZO39" si="14316">$T37*QW37</f>
        <v>0</v>
      </c>
      <c r="EZP37" s="303">
        <f t="shared" ref="EZP37:EZP39" si="14317">$T37*QX37</f>
        <v>0</v>
      </c>
      <c r="EZQ37" s="303">
        <f t="shared" ref="EZQ37:EZQ39" si="14318">$T37*QY37</f>
        <v>0</v>
      </c>
      <c r="EZR37" s="303">
        <f t="shared" ref="EZR37:EZR39" si="14319">$T37*QZ37</f>
        <v>0</v>
      </c>
      <c r="EZS37" s="303">
        <f t="shared" ref="EZS37:EZS39" si="14320">$T37*RA37</f>
        <v>0</v>
      </c>
      <c r="EZT37" s="303">
        <f t="shared" ref="EZT37:EZT39" si="14321">$T37*RB37</f>
        <v>0</v>
      </c>
      <c r="EZU37" s="303">
        <f t="shared" ref="EZU37:EZU39" si="14322">$T37*RC37</f>
        <v>0</v>
      </c>
      <c r="EZV37" s="303">
        <f t="shared" ref="EZV37:EZV39" si="14323">$T37*RD37</f>
        <v>0</v>
      </c>
      <c r="EZW37" s="303">
        <f t="shared" ref="EZW37:EZW39" si="14324">$T37*RE37</f>
        <v>0</v>
      </c>
      <c r="EZX37" s="303">
        <f t="shared" ref="EZX37:EZX39" si="14325">$T37*RF37</f>
        <v>0</v>
      </c>
      <c r="EZY37" s="303">
        <f t="shared" ref="EZY37:EZY39" si="14326">$T37*RG37</f>
        <v>0</v>
      </c>
      <c r="EZZ37" s="303">
        <f t="shared" ref="EZZ37:EZZ39" si="14327">$T37*RH37</f>
        <v>0</v>
      </c>
      <c r="FAA37" s="303">
        <f t="shared" ref="FAA37:FAA39" si="14328">$T37*RI37</f>
        <v>0</v>
      </c>
      <c r="FAB37" s="303">
        <f t="shared" ref="FAB37:FAB39" si="14329">$T37*RJ37</f>
        <v>0</v>
      </c>
      <c r="FAC37" s="303">
        <f t="shared" ref="FAC37:FAC39" si="14330">$T37*RK37</f>
        <v>0</v>
      </c>
      <c r="FAD37" s="303">
        <f t="shared" ref="FAD37:FAD39" si="14331">$T37*RL37</f>
        <v>0</v>
      </c>
      <c r="FAE37" s="303">
        <f t="shared" ref="FAE37:FAE39" si="14332">$T37*RM37</f>
        <v>0</v>
      </c>
      <c r="FAF37" s="303">
        <f t="shared" ref="FAF37:FAF39" si="14333">$T37*RN37</f>
        <v>0</v>
      </c>
      <c r="FAG37" s="303">
        <f t="shared" ref="FAG37:FAG39" si="14334">$T37*RO37</f>
        <v>0</v>
      </c>
      <c r="FAH37" s="303">
        <f t="shared" ref="FAH37:FAH39" si="14335">$T37*RP37</f>
        <v>0</v>
      </c>
      <c r="FAI37" s="303">
        <f t="shared" ref="FAI37:FAI39" si="14336">$T37*RQ37</f>
        <v>0</v>
      </c>
      <c r="FAJ37" s="303">
        <f t="shared" ref="FAJ37:FAJ39" si="14337">$T37*RR37</f>
        <v>0</v>
      </c>
      <c r="FAK37" s="303">
        <f t="shared" ref="FAK37:FAK39" si="14338">$T37*RS37</f>
        <v>0</v>
      </c>
      <c r="FAL37" s="303">
        <f t="shared" ref="FAL37:FAL39" si="14339">$T37*RT37</f>
        <v>0</v>
      </c>
      <c r="FAM37" s="303">
        <f t="shared" ref="FAM37:FAM39" si="14340">$T37*RU37</f>
        <v>0</v>
      </c>
      <c r="FAN37" s="303">
        <f t="shared" ref="FAN37:FAN39" si="14341">$T37*RV37</f>
        <v>0</v>
      </c>
      <c r="FAO37" s="303">
        <f t="shared" ref="FAO37:FAO39" si="14342">$T37*RW37</f>
        <v>0</v>
      </c>
      <c r="FAP37" s="303">
        <f t="shared" ref="FAP37:FAP39" si="14343">$T37*RX37</f>
        <v>0</v>
      </c>
      <c r="FAQ37" s="303">
        <f t="shared" ref="FAQ37:FAQ39" si="14344">$T37*RY37</f>
        <v>0</v>
      </c>
      <c r="FAR37" s="303">
        <f t="shared" ref="FAR37:FAR39" si="14345">$T37*RZ37</f>
        <v>0</v>
      </c>
      <c r="FAS37" s="303">
        <f t="shared" ref="FAS37:FAS39" si="14346">$T37*SA37</f>
        <v>0</v>
      </c>
      <c r="FAT37" s="303">
        <f t="shared" ref="FAT37:FAT39" si="14347">$T37*SB37</f>
        <v>0</v>
      </c>
      <c r="FAU37" s="303">
        <f t="shared" ref="FAU37:FAU39" si="14348">$T37*SC37</f>
        <v>0</v>
      </c>
      <c r="FAV37" s="303">
        <f t="shared" ref="FAV37:FAV39" si="14349">$T37*SD37</f>
        <v>0</v>
      </c>
      <c r="FAW37" s="303">
        <f t="shared" ref="FAW37:FAW39" si="14350">$T37*SE37</f>
        <v>0</v>
      </c>
      <c r="FAX37" s="303">
        <f t="shared" ref="FAX37:FAX39" si="14351">$T37*SF37</f>
        <v>0</v>
      </c>
      <c r="FAY37" s="303">
        <f t="shared" ref="FAY37:FAY39" si="14352">$T37*SG37</f>
        <v>0</v>
      </c>
      <c r="FAZ37" s="303">
        <f t="shared" ref="FAZ37:FAZ39" si="14353">$T37*SH37</f>
        <v>0</v>
      </c>
      <c r="FBA37" s="303">
        <f t="shared" ref="FBA37:FBA39" si="14354">$T37*SI37</f>
        <v>0</v>
      </c>
      <c r="FBB37" s="303">
        <f t="shared" ref="FBB37:FBB39" si="14355">$T37*SJ37</f>
        <v>0</v>
      </c>
      <c r="FBC37" s="303">
        <f t="shared" ref="FBC37:FBC39" si="14356">$T37*SK37</f>
        <v>0</v>
      </c>
      <c r="FBD37" s="303">
        <f t="shared" ref="FBD37:FBD39" si="14357">$T37*SL37</f>
        <v>0</v>
      </c>
      <c r="FBE37" s="303">
        <f t="shared" ref="FBE37:FBE39" si="14358">$T37*SM37</f>
        <v>0</v>
      </c>
      <c r="FBF37" s="303">
        <f t="shared" ref="FBF37:FBF39" si="14359">$T37*SN37</f>
        <v>0</v>
      </c>
      <c r="FBG37" s="303">
        <f t="shared" ref="FBG37:FBG39" si="14360">$T37*SO37</f>
        <v>0</v>
      </c>
      <c r="FBH37" s="303">
        <f t="shared" ref="FBH37:FBH39" si="14361">$T37*SP37</f>
        <v>0</v>
      </c>
      <c r="FBI37" s="303">
        <f t="shared" ref="FBI37:FBI39" si="14362">$T37*SQ37</f>
        <v>0</v>
      </c>
      <c r="FBJ37" s="303">
        <f t="shared" ref="FBJ37:FBJ39" si="14363">$T37*SR37</f>
        <v>0</v>
      </c>
      <c r="FBK37" s="303">
        <f t="shared" ref="FBK37:FBK39" si="14364">$T37*SS37</f>
        <v>0</v>
      </c>
      <c r="FBL37" s="303">
        <f t="shared" ref="FBL37:FBL39" si="14365">$T37*ST37</f>
        <v>0</v>
      </c>
      <c r="FBM37" s="303">
        <f t="shared" ref="FBM37:FBM39" si="14366">$T37*SU37</f>
        <v>0</v>
      </c>
      <c r="FBN37" s="303">
        <f t="shared" ref="FBN37:FBN39" si="14367">$T37*SV37</f>
        <v>0</v>
      </c>
      <c r="FBO37" s="303">
        <f t="shared" ref="FBO37:FBO39" si="14368">$T37*SW37</f>
        <v>0</v>
      </c>
      <c r="FBP37" s="303">
        <f t="shared" ref="FBP37:FBP39" si="14369">$T37*SX37</f>
        <v>0</v>
      </c>
      <c r="FBQ37" s="303">
        <f t="shared" ref="FBQ37:FBQ39" si="14370">$T37*SY37</f>
        <v>0</v>
      </c>
      <c r="FBR37" s="303">
        <f t="shared" ref="FBR37:FBR39" si="14371">$T37*SZ37</f>
        <v>0</v>
      </c>
      <c r="FBS37" s="303">
        <f t="shared" ref="FBS37:FBS39" si="14372">$T37*TA37</f>
        <v>0</v>
      </c>
      <c r="FBT37" s="303">
        <f t="shared" ref="FBT37:FBT39" si="14373">$T37*TB37</f>
        <v>0</v>
      </c>
      <c r="FBU37" s="303">
        <f t="shared" ref="FBU37:FBU39" si="14374">$T37*TC37</f>
        <v>0</v>
      </c>
      <c r="FBV37" s="303">
        <f t="shared" ref="FBV37:FBV39" si="14375">$T37*TD37</f>
        <v>0</v>
      </c>
      <c r="FBW37" s="303">
        <f t="shared" ref="FBW37:FBW39" si="14376">$T37*TE37</f>
        <v>0</v>
      </c>
      <c r="FBX37" s="303">
        <f t="shared" ref="FBX37:FBX39" si="14377">$T37*TF37</f>
        <v>0</v>
      </c>
      <c r="FBY37" s="303">
        <f t="shared" ref="FBY37:FBY39" si="14378">$T37*TG37</f>
        <v>0</v>
      </c>
      <c r="FBZ37" s="303">
        <f t="shared" ref="FBZ37:FBZ39" si="14379">$T37*TH37</f>
        <v>0</v>
      </c>
      <c r="FCA37" s="303">
        <f t="shared" ref="FCA37:FCA39" si="14380">$T37*TI37</f>
        <v>0</v>
      </c>
      <c r="FCB37" s="303">
        <f t="shared" ref="FCB37:FCB39" si="14381">$T37*TJ37</f>
        <v>0</v>
      </c>
      <c r="FCC37" s="303">
        <f t="shared" ref="FCC37:FCC39" si="14382">$T37*TK37</f>
        <v>0</v>
      </c>
      <c r="FCD37" s="303">
        <f t="shared" ref="FCD37:FCD39" si="14383">$T37*TL37</f>
        <v>0</v>
      </c>
      <c r="FCE37" s="303">
        <f t="shared" ref="FCE37:FCE39" si="14384">$T37*TM37</f>
        <v>0</v>
      </c>
      <c r="FCF37" s="303">
        <f t="shared" ref="FCF37:FCF39" si="14385">$T37*TN37</f>
        <v>0</v>
      </c>
      <c r="FCG37" s="303">
        <f t="shared" ref="FCG37:FCG39" si="14386">$T37*TO37</f>
        <v>0</v>
      </c>
      <c r="FCH37" s="303">
        <f t="shared" ref="FCH37:FCH39" si="14387">$T37*TP37</f>
        <v>0</v>
      </c>
      <c r="FCI37" s="303">
        <f t="shared" ref="FCI37:FCI39" si="14388">$T37*TQ37</f>
        <v>0</v>
      </c>
      <c r="FCJ37" s="303">
        <f t="shared" ref="FCJ37:FCJ39" si="14389">$T37*TR37</f>
        <v>0</v>
      </c>
      <c r="FCK37" s="303">
        <f t="shared" ref="FCK37:FCK39" si="14390">$T37*TS37</f>
        <v>0</v>
      </c>
      <c r="FCL37" s="303">
        <f t="shared" ref="FCL37:FCL39" si="14391">$T37*TT37</f>
        <v>0</v>
      </c>
      <c r="FCM37" s="303">
        <f t="shared" ref="FCM37:FCM39" si="14392">$T37*TU37</f>
        <v>0</v>
      </c>
      <c r="FCN37" s="303">
        <f t="shared" ref="FCN37:FCN39" si="14393">$T37*TV37</f>
        <v>0</v>
      </c>
      <c r="FCO37" s="303">
        <f t="shared" ref="FCO37:FCO39" si="14394">$T37*TW37</f>
        <v>0</v>
      </c>
      <c r="FCP37" s="303">
        <f t="shared" ref="FCP37:FCP39" si="14395">$T37*TX37</f>
        <v>0</v>
      </c>
      <c r="FCQ37" s="303">
        <f t="shared" ref="FCQ37:FCQ39" si="14396">$T37*TY37</f>
        <v>0</v>
      </c>
      <c r="FCR37" s="303">
        <f t="shared" ref="FCR37:FCR39" si="14397">$T37*TZ37</f>
        <v>0</v>
      </c>
      <c r="FCS37" s="303">
        <f t="shared" ref="FCS37:FCS39" si="14398">$T37*UA37</f>
        <v>0</v>
      </c>
      <c r="FCT37" s="303">
        <f t="shared" ref="FCT37:FCT39" si="14399">$T37*UB37</f>
        <v>0</v>
      </c>
      <c r="FCU37" s="303">
        <f t="shared" ref="FCU37:FCU39" si="14400">$T37*UC37</f>
        <v>0</v>
      </c>
      <c r="FCV37" s="303">
        <f t="shared" ref="FCV37:FCV39" si="14401">$T37*UD37</f>
        <v>0</v>
      </c>
      <c r="FCW37" s="303">
        <f t="shared" ref="FCW37:FCW39" si="14402">$T37*UE37</f>
        <v>0</v>
      </c>
      <c r="FCX37" s="303">
        <f t="shared" ref="FCX37:FCX39" si="14403">$T37*UF37</f>
        <v>0</v>
      </c>
      <c r="FCY37" s="303">
        <f t="shared" ref="FCY37:FCY39" si="14404">$T37*UG37</f>
        <v>0</v>
      </c>
      <c r="FCZ37" s="303">
        <f t="shared" ref="FCZ37:FCZ39" si="14405">$T37*UH37</f>
        <v>0</v>
      </c>
      <c r="FDA37" s="303">
        <f t="shared" ref="FDA37:FDA39" si="14406">$T37*UI37</f>
        <v>0</v>
      </c>
      <c r="FDB37" s="303">
        <f t="shared" ref="FDB37:FDB39" si="14407">$T37*UJ37</f>
        <v>0</v>
      </c>
      <c r="FDC37" s="303">
        <f t="shared" ref="FDC37:FDC39" si="14408">$T37*UK37</f>
        <v>0</v>
      </c>
      <c r="FDD37" s="303">
        <f t="shared" ref="FDD37:FDD39" si="14409">$T37*UL37</f>
        <v>0</v>
      </c>
      <c r="FDE37" s="303">
        <f t="shared" ref="FDE37:FDE39" si="14410">$T37*UM37</f>
        <v>0</v>
      </c>
      <c r="FDF37" s="303">
        <f t="shared" ref="FDF37:FDF39" si="14411">$T37*UN37</f>
        <v>0</v>
      </c>
      <c r="FDG37" s="303">
        <f t="shared" ref="FDG37:FDG39" si="14412">$T37*UO37</f>
        <v>0</v>
      </c>
      <c r="FDH37" s="303">
        <f t="shared" ref="FDH37:FDH39" si="14413">$T37*UP37</f>
        <v>0</v>
      </c>
      <c r="FDI37" s="303">
        <f t="shared" ref="FDI37:FDI39" si="14414">$T37*UQ37</f>
        <v>0</v>
      </c>
      <c r="FDJ37" s="303">
        <f t="shared" ref="FDJ37:FDJ39" si="14415">$T37*UR37</f>
        <v>0</v>
      </c>
      <c r="FDK37" s="303">
        <f t="shared" ref="FDK37:FDK39" si="14416">$T37*US37</f>
        <v>0</v>
      </c>
      <c r="FDL37" s="303">
        <f t="shared" ref="FDL37:FDL39" si="14417">$T37*UT37</f>
        <v>0</v>
      </c>
      <c r="FDM37" s="303">
        <f t="shared" ref="FDM37:FDM39" si="14418">$T37*UU37</f>
        <v>0</v>
      </c>
      <c r="FDN37" s="303">
        <f t="shared" ref="FDN37:FDN39" si="14419">$T37*UV37</f>
        <v>0</v>
      </c>
      <c r="FDO37" s="303">
        <f t="shared" ref="FDO37:FDO39" si="14420">$T37*UW37</f>
        <v>0</v>
      </c>
      <c r="FDP37" s="303">
        <f t="shared" ref="FDP37:FDP39" si="14421">$T37*UX37</f>
        <v>0</v>
      </c>
      <c r="FDQ37" s="303">
        <f t="shared" ref="FDQ37:FDQ39" si="14422">$T37*UY37</f>
        <v>0</v>
      </c>
      <c r="FDR37" s="303">
        <f t="shared" ref="FDR37:FDR39" si="14423">$T37*UZ37</f>
        <v>0</v>
      </c>
      <c r="FDS37" s="303">
        <f t="shared" ref="FDS37:FDS39" si="14424">$T37*VA37</f>
        <v>0</v>
      </c>
      <c r="FDT37" s="303">
        <f t="shared" ref="FDT37:FDT39" si="14425">$T37*VB37</f>
        <v>0</v>
      </c>
      <c r="FDU37" s="303">
        <f t="shared" ref="FDU37:FDU39" si="14426">$T37*VC37</f>
        <v>0</v>
      </c>
      <c r="FDV37" s="303">
        <f t="shared" ref="FDV37:FDV39" si="14427">$T37*VD37</f>
        <v>0</v>
      </c>
      <c r="FDW37" s="303">
        <f t="shared" ref="FDW37:FDW39" si="14428">$T37*VE37</f>
        <v>0</v>
      </c>
      <c r="FDX37" s="303">
        <f t="shared" ref="FDX37:FDX39" si="14429">$T37*VF37</f>
        <v>0</v>
      </c>
      <c r="FDY37" s="303">
        <f t="shared" ref="FDY37:FDY39" si="14430">$T37*VG37</f>
        <v>0</v>
      </c>
      <c r="FDZ37" s="303">
        <f t="shared" ref="FDZ37:FDZ39" si="14431">$T37*VH37</f>
        <v>0</v>
      </c>
      <c r="FEA37" s="303">
        <f t="shared" ref="FEA37:FEA39" si="14432">$T37*VI37</f>
        <v>0</v>
      </c>
      <c r="FEB37" s="303">
        <f t="shared" ref="FEB37:FEB39" si="14433">$T37*VJ37</f>
        <v>0</v>
      </c>
      <c r="FEC37" s="303">
        <f t="shared" ref="FEC37:FEC39" si="14434">$T37*VK37</f>
        <v>0</v>
      </c>
      <c r="FED37" s="303">
        <f t="shared" ref="FED37:FED39" si="14435">$T37*VL37</f>
        <v>0</v>
      </c>
      <c r="FEE37" s="303">
        <f t="shared" ref="FEE37:FEE39" si="14436">$T37*VM37</f>
        <v>0</v>
      </c>
      <c r="FEF37" s="303">
        <f t="shared" ref="FEF37:FEF39" si="14437">$T37*VN37</f>
        <v>0</v>
      </c>
      <c r="FEG37" s="303">
        <f t="shared" ref="FEG37:FEG39" si="14438">$T37*VO37</f>
        <v>0</v>
      </c>
      <c r="FEH37" s="303">
        <f t="shared" ref="FEH37:FEH39" si="14439">$T37*VP37</f>
        <v>0</v>
      </c>
      <c r="FEI37" s="303">
        <f t="shared" ref="FEI37:FEI39" si="14440">$T37*VQ37</f>
        <v>0</v>
      </c>
      <c r="FEJ37" s="303">
        <f t="shared" ref="FEJ37:FEJ39" si="14441">$T37*VR37</f>
        <v>0</v>
      </c>
      <c r="FEK37" s="303">
        <f t="shared" ref="FEK37:FEK39" si="14442">$T37*VS37</f>
        <v>0</v>
      </c>
      <c r="FEL37" s="303">
        <f t="shared" ref="FEL37:FEL39" si="14443">$T37*VT37</f>
        <v>0</v>
      </c>
      <c r="FEM37" s="303">
        <f t="shared" ref="FEM37:FEM39" si="14444">$T37*VU37</f>
        <v>0</v>
      </c>
      <c r="FEN37" s="303">
        <f t="shared" ref="FEN37:FEN39" si="14445">$T37*VV37</f>
        <v>0</v>
      </c>
      <c r="FEO37" s="303">
        <f t="shared" ref="FEO37:FEO39" si="14446">$T37*VW37</f>
        <v>0</v>
      </c>
      <c r="FEP37" s="303">
        <f t="shared" ref="FEP37:FEP39" si="14447">$T37*VX37</f>
        <v>0</v>
      </c>
      <c r="FEQ37" s="303">
        <f t="shared" ref="FEQ37:FEQ39" si="14448">$T37*VY37</f>
        <v>0</v>
      </c>
      <c r="FER37" s="303">
        <f t="shared" ref="FER37:FER39" si="14449">$T37*VZ37</f>
        <v>0</v>
      </c>
      <c r="FES37" s="303">
        <f t="shared" ref="FES37:FES39" si="14450">$T37*WA37</f>
        <v>0</v>
      </c>
      <c r="FET37" s="303">
        <f t="shared" ref="FET37:FET39" si="14451">$T37*WB37</f>
        <v>0</v>
      </c>
      <c r="FEU37" s="303">
        <f t="shared" ref="FEU37:FEU39" si="14452">$T37*WC37</f>
        <v>0</v>
      </c>
      <c r="FEV37" s="303">
        <f t="shared" ref="FEV37:FEV39" si="14453">$T37*WD37</f>
        <v>0</v>
      </c>
      <c r="FEW37" s="303">
        <f t="shared" ref="FEW37:FEW39" si="14454">$T37*WE37</f>
        <v>0</v>
      </c>
      <c r="FEX37" s="303">
        <f t="shared" ref="FEX37:FEX39" si="14455">$T37*WF37</f>
        <v>0</v>
      </c>
      <c r="FEY37" s="303">
        <f t="shared" ref="FEY37:FEY39" si="14456">$T37*WG37</f>
        <v>0</v>
      </c>
      <c r="FEZ37" s="303">
        <f t="shared" ref="FEZ37:FEZ39" si="14457">$T37*WH37</f>
        <v>0</v>
      </c>
      <c r="FFA37" s="303">
        <f t="shared" ref="FFA37:FFA39" si="14458">$T37*WI37</f>
        <v>0</v>
      </c>
      <c r="FFB37" s="303">
        <f t="shared" ref="FFB37:FFB39" si="14459">$T37*WJ37</f>
        <v>0</v>
      </c>
      <c r="FFC37" s="303">
        <f t="shared" ref="FFC37:FFC39" si="14460">$T37*WK37</f>
        <v>0</v>
      </c>
      <c r="FFD37" s="303">
        <f t="shared" ref="FFD37:FFD39" si="14461">$T37*WL37</f>
        <v>0</v>
      </c>
      <c r="FFE37" s="303">
        <f t="shared" ref="FFE37:FFE39" si="14462">$T37*WM37</f>
        <v>0</v>
      </c>
      <c r="FFF37" s="303">
        <f t="shared" ref="FFF37:FFF39" si="14463">$T37*WN37</f>
        <v>0</v>
      </c>
      <c r="FFG37" s="303">
        <f t="shared" ref="FFG37:FFG39" si="14464">$T37*WO37</f>
        <v>0</v>
      </c>
      <c r="FFH37" s="303">
        <f t="shared" ref="FFH37:FFH39" si="14465">$T37*WP37</f>
        <v>0</v>
      </c>
      <c r="FFI37" s="303">
        <f t="shared" ref="FFI37:FFI39" si="14466">$T37*WQ37</f>
        <v>0</v>
      </c>
      <c r="FFJ37" s="303">
        <f t="shared" ref="FFJ37:FFJ39" si="14467">$T37*WR37</f>
        <v>0</v>
      </c>
      <c r="FFK37" s="303">
        <f t="shared" ref="FFK37:FFK39" si="14468">$T37*WS37</f>
        <v>0</v>
      </c>
      <c r="FFL37" s="303">
        <f t="shared" ref="FFL37:FFL39" si="14469">$T37*WT37</f>
        <v>0</v>
      </c>
      <c r="FFM37" s="303">
        <f t="shared" ref="FFM37:FFM39" si="14470">$T37*WU37</f>
        <v>0</v>
      </c>
      <c r="FFN37" s="303">
        <f t="shared" ref="FFN37:FFN39" si="14471">$T37*WV37</f>
        <v>0</v>
      </c>
      <c r="FFO37" s="303">
        <f t="shared" ref="FFO37:FFO39" si="14472">$T37*WW37</f>
        <v>0</v>
      </c>
      <c r="FFP37" s="303"/>
      <c r="FFQ37" s="37"/>
      <c r="FFR37" s="377"/>
      <c r="FFS37" s="50">
        <v>100</v>
      </c>
      <c r="FFT37" s="155">
        <f t="shared" ref="FFT37:FFT39" si="14473">FFS37-U37</f>
        <v>0</v>
      </c>
      <c r="FFU37" s="46">
        <f>SUMIF('TRIEN KHAI SX'!$C$7:$C$36,$B37,'TRIEN KHAI SX'!$FB$7:$FB$36)</f>
        <v>100</v>
      </c>
      <c r="FFV37" s="517">
        <f t="shared" ref="FFV37:FFV39" si="14474">FFU37*$Q37</f>
        <v>0</v>
      </c>
      <c r="FFW37" s="564">
        <f t="shared" ref="FFW37:FFW39" si="14475">FFU37-U37</f>
        <v>0</v>
      </c>
      <c r="FFX37" s="529">
        <f t="shared" ref="FFX37:FFX39" si="14476">FFW37*$R37</f>
        <v>0</v>
      </c>
      <c r="FFY37" s="853">
        <v>0</v>
      </c>
      <c r="FFZ37" s="853">
        <f>SUMIF('nhan xanh'!$B$4:$B$25,$B37,'nhan xanh'!$AA$4:$AA$25)</f>
        <v>0</v>
      </c>
      <c r="FGA37" s="173"/>
      <c r="FGB37" s="115"/>
      <c r="FGC37" s="32"/>
      <c r="FGD37" s="32"/>
      <c r="FGE37" s="32"/>
      <c r="FGF37" s="32"/>
      <c r="FGG37" s="32"/>
      <c r="FGH37" s="32"/>
    </row>
    <row r="38" spans="1:4246" s="49" customFormat="1" ht="16.5" customHeight="1" x14ac:dyDescent="0.45">
      <c r="A38" s="6">
        <f t="shared" si="3677"/>
        <v>24</v>
      </c>
      <c r="B38" s="94" t="s">
        <v>320</v>
      </c>
      <c r="C38" s="94" t="s">
        <v>46</v>
      </c>
      <c r="D38" s="94" t="s">
        <v>47</v>
      </c>
      <c r="E38" s="94" t="s">
        <v>298</v>
      </c>
      <c r="F38" s="94" t="s">
        <v>296</v>
      </c>
      <c r="G38" s="94">
        <v>2024</v>
      </c>
      <c r="H38" s="94">
        <f t="shared" si="70"/>
        <v>1</v>
      </c>
      <c r="I38" s="48">
        <v>304278</v>
      </c>
      <c r="J38" s="94"/>
      <c r="K38" s="352">
        <v>1220</v>
      </c>
      <c r="L38" s="352">
        <v>640</v>
      </c>
      <c r="M38" s="352">
        <v>145</v>
      </c>
      <c r="N38" s="7">
        <f t="shared" si="10877"/>
        <v>0.113216</v>
      </c>
      <c r="O38" s="13">
        <v>2.4989408000000001E-2</v>
      </c>
      <c r="P38" s="111" t="s">
        <v>297</v>
      </c>
      <c r="Q38" s="838"/>
      <c r="R38" s="15">
        <v>67.45750000000001</v>
      </c>
      <c r="S38" s="472"/>
      <c r="T38" s="493"/>
      <c r="U38" s="8">
        <f t="shared" si="10878"/>
        <v>100</v>
      </c>
      <c r="V38" s="46"/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v>0</v>
      </c>
      <c r="AN38" s="46">
        <v>0</v>
      </c>
      <c r="AO38" s="46">
        <v>0</v>
      </c>
      <c r="AP38" s="46">
        <v>0</v>
      </c>
      <c r="AQ38" s="46">
        <v>0</v>
      </c>
      <c r="AR38" s="46">
        <v>0</v>
      </c>
      <c r="AS38" s="46">
        <v>0</v>
      </c>
      <c r="AT38" s="46">
        <v>0</v>
      </c>
      <c r="AU38" s="46">
        <v>0</v>
      </c>
      <c r="AV38" s="46">
        <v>0</v>
      </c>
      <c r="AW38" s="46">
        <v>0</v>
      </c>
      <c r="AX38" s="46">
        <v>0</v>
      </c>
      <c r="AY38" s="46">
        <v>0</v>
      </c>
      <c r="AZ38" s="46">
        <v>0</v>
      </c>
      <c r="BA38" s="46">
        <v>0</v>
      </c>
      <c r="BB38" s="46">
        <v>0</v>
      </c>
      <c r="BC38" s="46">
        <v>0</v>
      </c>
      <c r="BD38" s="46"/>
      <c r="BE38" s="46">
        <v>100</v>
      </c>
      <c r="BF38" s="46">
        <v>0</v>
      </c>
      <c r="BG38" s="46">
        <v>0</v>
      </c>
      <c r="BH38" s="46">
        <v>0</v>
      </c>
      <c r="BI38" s="46">
        <v>0</v>
      </c>
      <c r="BJ38" s="46">
        <v>0</v>
      </c>
      <c r="BK38" s="46">
        <v>0</v>
      </c>
      <c r="BL38" s="46"/>
      <c r="BM38" s="46"/>
      <c r="BN38" s="46"/>
      <c r="BO38" s="46"/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6"/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46"/>
      <c r="DE38" s="46"/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46"/>
      <c r="EU38" s="46"/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46"/>
      <c r="GK38" s="46"/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46"/>
      <c r="HF38" s="46"/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46"/>
      <c r="IA38" s="46"/>
      <c r="IB38" s="46"/>
      <c r="IC38" s="46"/>
      <c r="ID38" s="46"/>
      <c r="IE38" s="46"/>
      <c r="IF38" s="46"/>
      <c r="IG38" s="46"/>
      <c r="IH38" s="46"/>
      <c r="II38" s="46"/>
      <c r="IJ38" s="46"/>
      <c r="IK38" s="46"/>
      <c r="IL38" s="46"/>
      <c r="IM38" s="46"/>
      <c r="IN38" s="46"/>
      <c r="IO38" s="46"/>
      <c r="IP38" s="46"/>
      <c r="IQ38" s="46"/>
      <c r="IR38" s="46"/>
      <c r="IS38" s="46"/>
      <c r="IT38" s="46"/>
      <c r="IU38" s="46"/>
      <c r="IV38" s="46"/>
      <c r="IW38" s="46"/>
      <c r="IX38" s="46"/>
      <c r="IY38" s="46"/>
      <c r="IZ38" s="46"/>
      <c r="JA38" s="46"/>
      <c r="JB38" s="46"/>
      <c r="JC38" s="46"/>
      <c r="JD38" s="46"/>
      <c r="JE38" s="46"/>
      <c r="JF38" s="46"/>
      <c r="JG38" s="46"/>
      <c r="JH38" s="46"/>
      <c r="JI38" s="46"/>
      <c r="JJ38" s="46"/>
      <c r="JK38" s="46"/>
      <c r="JL38" s="46"/>
      <c r="JM38" s="46"/>
      <c r="JN38" s="46"/>
      <c r="JO38" s="46"/>
      <c r="JP38" s="46"/>
      <c r="JQ38" s="46"/>
      <c r="JR38" s="46"/>
      <c r="JS38" s="46"/>
      <c r="JT38" s="46"/>
      <c r="JU38" s="46"/>
      <c r="JV38" s="46"/>
      <c r="JW38" s="46"/>
      <c r="JX38" s="46"/>
      <c r="JY38" s="46"/>
      <c r="JZ38" s="46"/>
      <c r="KA38" s="46"/>
      <c r="KB38" s="46"/>
      <c r="KC38" s="46"/>
      <c r="KD38" s="46"/>
      <c r="KE38" s="46"/>
      <c r="KF38" s="46"/>
      <c r="KG38" s="46"/>
      <c r="KH38" s="46"/>
      <c r="KI38" s="46"/>
      <c r="KJ38" s="46"/>
      <c r="KK38" s="46"/>
      <c r="KL38" s="46"/>
      <c r="KM38" s="46"/>
      <c r="KN38" s="46"/>
      <c r="KO38" s="46"/>
      <c r="KP38" s="46"/>
      <c r="KQ38" s="46"/>
      <c r="KR38" s="46"/>
      <c r="KS38" s="46"/>
      <c r="KT38" s="46"/>
      <c r="KU38" s="46"/>
      <c r="KV38" s="46"/>
      <c r="KW38" s="46"/>
      <c r="KX38" s="46"/>
      <c r="KY38" s="46"/>
      <c r="KZ38" s="46"/>
      <c r="LA38" s="46"/>
      <c r="LB38" s="46"/>
      <c r="LC38" s="46"/>
      <c r="LD38" s="46"/>
      <c r="LE38" s="46"/>
      <c r="LF38" s="46"/>
      <c r="LG38" s="46"/>
      <c r="LH38" s="46"/>
      <c r="LI38" s="46"/>
      <c r="LJ38" s="46"/>
      <c r="LK38" s="46"/>
      <c r="LL38" s="46"/>
      <c r="LM38" s="46"/>
      <c r="LN38" s="46"/>
      <c r="LO38" s="46"/>
      <c r="LP38" s="46"/>
      <c r="LQ38" s="46"/>
      <c r="LR38" s="46"/>
      <c r="LS38" s="46"/>
      <c r="LT38" s="46"/>
      <c r="LU38" s="46"/>
      <c r="LV38" s="46"/>
      <c r="LW38" s="46"/>
      <c r="LX38" s="46"/>
      <c r="LY38" s="46"/>
      <c r="LZ38" s="46"/>
      <c r="MA38" s="46"/>
      <c r="MB38" s="46"/>
      <c r="MC38" s="46"/>
      <c r="MD38" s="46"/>
      <c r="ME38" s="46"/>
      <c r="MF38" s="46"/>
      <c r="MG38" s="46"/>
      <c r="MH38" s="46"/>
      <c r="MI38" s="46"/>
      <c r="MJ38" s="46"/>
      <c r="MK38" s="46"/>
      <c r="ML38" s="46"/>
      <c r="MM38" s="46"/>
      <c r="MN38" s="46"/>
      <c r="MO38" s="46"/>
      <c r="MP38" s="46"/>
      <c r="MQ38" s="46"/>
      <c r="MR38" s="46"/>
      <c r="MS38" s="46"/>
      <c r="MT38" s="46"/>
      <c r="MU38" s="46"/>
      <c r="MV38" s="46"/>
      <c r="MW38" s="46"/>
      <c r="MX38" s="46"/>
      <c r="MY38" s="46"/>
      <c r="MZ38" s="46"/>
      <c r="NA38" s="46"/>
      <c r="NB38" s="46"/>
      <c r="NC38" s="46"/>
      <c r="ND38" s="46"/>
      <c r="NE38" s="46"/>
      <c r="NF38" s="46"/>
      <c r="NG38" s="46"/>
      <c r="NH38" s="46"/>
      <c r="NI38" s="46"/>
      <c r="NJ38" s="46"/>
      <c r="NK38" s="46"/>
      <c r="NL38" s="46"/>
      <c r="NM38" s="46"/>
      <c r="NN38" s="46"/>
      <c r="NO38" s="46"/>
      <c r="NP38" s="46"/>
      <c r="NQ38" s="46"/>
      <c r="NR38" s="46"/>
      <c r="NS38" s="46"/>
      <c r="NT38" s="46"/>
      <c r="NU38" s="46"/>
      <c r="NV38" s="46"/>
      <c r="NW38" s="46"/>
      <c r="NX38" s="46"/>
      <c r="NY38" s="46"/>
      <c r="NZ38" s="46"/>
      <c r="OA38" s="46"/>
      <c r="OB38" s="46"/>
      <c r="OC38" s="46"/>
      <c r="OD38" s="46"/>
      <c r="OE38" s="46"/>
      <c r="OF38" s="46"/>
      <c r="OG38" s="46"/>
      <c r="OH38" s="46"/>
      <c r="OI38" s="46"/>
      <c r="OJ38" s="46"/>
      <c r="OK38" s="46"/>
      <c r="OL38" s="46"/>
      <c r="OM38" s="46"/>
      <c r="ON38" s="46"/>
      <c r="OO38" s="46"/>
      <c r="OP38" s="46"/>
      <c r="OQ38" s="46"/>
      <c r="OR38" s="46"/>
      <c r="OS38" s="46"/>
      <c r="OT38" s="46"/>
      <c r="OU38" s="46"/>
      <c r="OV38" s="46"/>
      <c r="OW38" s="46"/>
      <c r="OX38" s="46"/>
      <c r="OY38" s="46"/>
      <c r="OZ38" s="46"/>
      <c r="PA38" s="46"/>
      <c r="PB38" s="46"/>
      <c r="PC38" s="46"/>
      <c r="PD38" s="46"/>
      <c r="PE38" s="46"/>
      <c r="PF38" s="46"/>
      <c r="PG38" s="46"/>
      <c r="PH38" s="46"/>
      <c r="PI38" s="46"/>
      <c r="PJ38" s="46"/>
      <c r="PK38" s="46"/>
      <c r="PL38" s="46"/>
      <c r="PM38" s="46"/>
      <c r="PN38" s="46"/>
      <c r="PO38" s="46"/>
      <c r="PP38" s="46"/>
      <c r="PQ38" s="46"/>
      <c r="PR38" s="46"/>
      <c r="PS38" s="46"/>
      <c r="PT38" s="46"/>
      <c r="PU38" s="46"/>
      <c r="PV38" s="46"/>
      <c r="PW38" s="46"/>
      <c r="PX38" s="46"/>
      <c r="PY38" s="46"/>
      <c r="PZ38" s="46"/>
      <c r="QA38" s="46"/>
      <c r="QB38" s="46"/>
      <c r="QC38" s="46"/>
      <c r="QD38" s="46"/>
      <c r="QE38" s="46"/>
      <c r="QF38" s="46"/>
      <c r="QG38" s="46"/>
      <c r="QH38" s="46"/>
      <c r="QI38" s="46"/>
      <c r="QJ38" s="46"/>
      <c r="QK38" s="46"/>
      <c r="QL38" s="46"/>
      <c r="QM38" s="46"/>
      <c r="QN38" s="46"/>
      <c r="QO38" s="46"/>
      <c r="QP38" s="46"/>
      <c r="QQ38" s="46"/>
      <c r="QR38" s="46"/>
      <c r="QS38" s="46"/>
      <c r="QT38" s="46"/>
      <c r="QU38" s="46"/>
      <c r="QV38" s="46"/>
      <c r="QW38" s="46"/>
      <c r="QX38" s="46"/>
      <c r="QY38" s="46"/>
      <c r="QZ38" s="46"/>
      <c r="RA38" s="46"/>
      <c r="RB38" s="46"/>
      <c r="RC38" s="46"/>
      <c r="RD38" s="46"/>
      <c r="RE38" s="46"/>
      <c r="RF38" s="46"/>
      <c r="RG38" s="46"/>
      <c r="RH38" s="46"/>
      <c r="RI38" s="46"/>
      <c r="RJ38" s="46"/>
      <c r="RK38" s="46"/>
      <c r="RL38" s="46"/>
      <c r="RM38" s="46"/>
      <c r="RN38" s="46"/>
      <c r="RO38" s="46"/>
      <c r="RP38" s="46"/>
      <c r="RQ38" s="46"/>
      <c r="RR38" s="46"/>
      <c r="RS38" s="46"/>
      <c r="RT38" s="46"/>
      <c r="RU38" s="46"/>
      <c r="RV38" s="46"/>
      <c r="RW38" s="46"/>
      <c r="RX38" s="46"/>
      <c r="RY38" s="46"/>
      <c r="RZ38" s="46"/>
      <c r="SA38" s="46"/>
      <c r="SB38" s="46"/>
      <c r="SC38" s="46"/>
      <c r="SD38" s="46"/>
      <c r="SE38" s="46"/>
      <c r="SF38" s="46"/>
      <c r="SG38" s="46"/>
      <c r="SH38" s="46"/>
      <c r="SI38" s="46"/>
      <c r="SJ38" s="46"/>
      <c r="SK38" s="46"/>
      <c r="SL38" s="46"/>
      <c r="SM38" s="46"/>
      <c r="SN38" s="46"/>
      <c r="SO38" s="46"/>
      <c r="SP38" s="46"/>
      <c r="SQ38" s="46"/>
      <c r="SR38" s="46"/>
      <c r="SS38" s="46"/>
      <c r="ST38" s="46"/>
      <c r="SU38" s="46"/>
      <c r="SV38" s="46"/>
      <c r="SW38" s="46"/>
      <c r="SX38" s="46"/>
      <c r="SY38" s="46"/>
      <c r="SZ38" s="46"/>
      <c r="TA38" s="46"/>
      <c r="TB38" s="46"/>
      <c r="TC38" s="46"/>
      <c r="TD38" s="46"/>
      <c r="TE38" s="46"/>
      <c r="TF38" s="46"/>
      <c r="TG38" s="46"/>
      <c r="TH38" s="46"/>
      <c r="TI38" s="46"/>
      <c r="TJ38" s="46"/>
      <c r="TK38" s="46"/>
      <c r="TL38" s="46"/>
      <c r="TM38" s="46"/>
      <c r="TN38" s="46"/>
      <c r="TO38" s="46"/>
      <c r="TP38" s="46"/>
      <c r="TQ38" s="46"/>
      <c r="TR38" s="46"/>
      <c r="TS38" s="46"/>
      <c r="TT38" s="46"/>
      <c r="TU38" s="46"/>
      <c r="TV38" s="46"/>
      <c r="TW38" s="46"/>
      <c r="TX38" s="46"/>
      <c r="TY38" s="46"/>
      <c r="TZ38" s="46"/>
      <c r="UA38" s="46"/>
      <c r="UB38" s="46"/>
      <c r="UC38" s="46"/>
      <c r="UD38" s="46"/>
      <c r="UE38" s="46"/>
      <c r="UF38" s="46"/>
      <c r="UG38" s="46"/>
      <c r="UH38" s="46"/>
      <c r="UI38" s="46"/>
      <c r="UJ38" s="46"/>
      <c r="UK38" s="46"/>
      <c r="UL38" s="46"/>
      <c r="UM38" s="46"/>
      <c r="UN38" s="46"/>
      <c r="UO38" s="46"/>
      <c r="UP38" s="46"/>
      <c r="UQ38" s="46"/>
      <c r="UR38" s="46"/>
      <c r="US38" s="46"/>
      <c r="UT38" s="46"/>
      <c r="UU38" s="46"/>
      <c r="UV38" s="46"/>
      <c r="UW38" s="46"/>
      <c r="UX38" s="46"/>
      <c r="UY38" s="46"/>
      <c r="UZ38" s="46"/>
      <c r="VA38" s="46"/>
      <c r="VB38" s="46"/>
      <c r="VC38" s="46"/>
      <c r="VD38" s="46"/>
      <c r="VE38" s="46"/>
      <c r="VF38" s="46"/>
      <c r="VG38" s="46"/>
      <c r="VH38" s="46"/>
      <c r="VI38" s="46"/>
      <c r="VJ38" s="46"/>
      <c r="VK38" s="46"/>
      <c r="VL38" s="46"/>
      <c r="VM38" s="46"/>
      <c r="VN38" s="46"/>
      <c r="VO38" s="46"/>
      <c r="VP38" s="46"/>
      <c r="VQ38" s="46"/>
      <c r="VR38" s="46"/>
      <c r="VS38" s="46"/>
      <c r="VT38" s="46"/>
      <c r="VU38" s="46"/>
      <c r="VV38" s="46"/>
      <c r="VW38" s="46"/>
      <c r="VX38" s="46"/>
      <c r="VY38" s="46"/>
      <c r="VZ38" s="46"/>
      <c r="WA38" s="46"/>
      <c r="WB38" s="46"/>
      <c r="WC38" s="46"/>
      <c r="WD38" s="46"/>
      <c r="WE38" s="46"/>
      <c r="WF38" s="46"/>
      <c r="WG38" s="46"/>
      <c r="WH38" s="46"/>
      <c r="WI38" s="46"/>
      <c r="WJ38" s="46"/>
      <c r="WK38" s="46"/>
      <c r="WL38" s="46"/>
      <c r="WM38" s="46"/>
      <c r="WN38" s="46"/>
      <c r="WO38" s="46"/>
      <c r="WP38" s="46"/>
      <c r="WQ38" s="46"/>
      <c r="WR38" s="46"/>
      <c r="WS38" s="46"/>
      <c r="WT38" s="46"/>
      <c r="WU38" s="46">
        <v>0</v>
      </c>
      <c r="WV38" s="46">
        <v>0</v>
      </c>
      <c r="WW38" s="532"/>
      <c r="WY38" s="44">
        <f t="shared" si="10879"/>
        <v>0</v>
      </c>
      <c r="WZ38" s="44">
        <f t="shared" si="10880"/>
        <v>0</v>
      </c>
      <c r="XA38" s="44">
        <f t="shared" si="10881"/>
        <v>0</v>
      </c>
      <c r="XB38" s="44">
        <f t="shared" si="10882"/>
        <v>0</v>
      </c>
      <c r="XC38" s="44">
        <f t="shared" si="10883"/>
        <v>0</v>
      </c>
      <c r="XD38" s="44">
        <f t="shared" si="10884"/>
        <v>0</v>
      </c>
      <c r="XE38" s="44">
        <f t="shared" si="10885"/>
        <v>0</v>
      </c>
      <c r="XF38" s="44">
        <f t="shared" si="10886"/>
        <v>0</v>
      </c>
      <c r="XG38" s="44">
        <f t="shared" si="10887"/>
        <v>0</v>
      </c>
      <c r="XH38" s="44">
        <f t="shared" si="10888"/>
        <v>0</v>
      </c>
      <c r="XI38" s="44">
        <f t="shared" si="10889"/>
        <v>0</v>
      </c>
      <c r="XJ38" s="44">
        <f t="shared" si="10890"/>
        <v>0</v>
      </c>
      <c r="XK38" s="44">
        <f t="shared" si="10891"/>
        <v>0</v>
      </c>
      <c r="XL38" s="44">
        <f t="shared" si="10892"/>
        <v>0</v>
      </c>
      <c r="XM38" s="44">
        <f t="shared" si="10893"/>
        <v>0</v>
      </c>
      <c r="XN38" s="44">
        <f t="shared" si="10894"/>
        <v>0</v>
      </c>
      <c r="XO38" s="44">
        <f t="shared" si="10895"/>
        <v>0</v>
      </c>
      <c r="XP38" s="44">
        <f t="shared" si="10896"/>
        <v>0</v>
      </c>
      <c r="XQ38" s="44">
        <f t="shared" si="10897"/>
        <v>0</v>
      </c>
      <c r="XR38" s="44">
        <f t="shared" si="10898"/>
        <v>0</v>
      </c>
      <c r="XS38" s="44">
        <f t="shared" si="10899"/>
        <v>0</v>
      </c>
      <c r="XT38" s="44">
        <f t="shared" si="10900"/>
        <v>0</v>
      </c>
      <c r="XU38" s="44">
        <f t="shared" si="10901"/>
        <v>0</v>
      </c>
      <c r="XV38" s="44">
        <f t="shared" si="10902"/>
        <v>0</v>
      </c>
      <c r="XW38" s="44">
        <f t="shared" si="10903"/>
        <v>0</v>
      </c>
      <c r="XX38" s="44">
        <f t="shared" si="10904"/>
        <v>0</v>
      </c>
      <c r="XY38" s="44">
        <f t="shared" si="10905"/>
        <v>0</v>
      </c>
      <c r="XZ38" s="44">
        <f t="shared" si="10906"/>
        <v>0</v>
      </c>
      <c r="YA38" s="44">
        <f t="shared" si="10907"/>
        <v>0</v>
      </c>
      <c r="YB38" s="44">
        <f t="shared" si="10908"/>
        <v>0</v>
      </c>
      <c r="YC38" s="44">
        <f t="shared" si="10909"/>
        <v>0</v>
      </c>
      <c r="YD38" s="44">
        <f t="shared" si="10910"/>
        <v>0</v>
      </c>
      <c r="YE38" s="44">
        <f t="shared" si="10911"/>
        <v>0</v>
      </c>
      <c r="YF38" s="44">
        <f t="shared" si="10912"/>
        <v>0</v>
      </c>
      <c r="YG38" s="44">
        <f t="shared" si="10913"/>
        <v>0</v>
      </c>
      <c r="YH38" s="44" t="e">
        <f>#REF!*$O38</f>
        <v>#REF!</v>
      </c>
      <c r="YI38" s="44">
        <f t="shared" si="10914"/>
        <v>0</v>
      </c>
      <c r="YJ38" s="44">
        <f t="shared" si="10915"/>
        <v>0</v>
      </c>
      <c r="YK38" s="44">
        <f t="shared" si="10916"/>
        <v>0</v>
      </c>
      <c r="YL38" s="44">
        <f t="shared" si="10917"/>
        <v>0</v>
      </c>
      <c r="YM38" s="44">
        <f t="shared" si="10918"/>
        <v>0</v>
      </c>
      <c r="YN38" s="44">
        <f t="shared" si="10919"/>
        <v>0</v>
      </c>
      <c r="YO38" s="44">
        <f t="shared" si="10920"/>
        <v>0</v>
      </c>
      <c r="YP38" s="44">
        <f t="shared" si="10921"/>
        <v>0</v>
      </c>
      <c r="YQ38" s="44">
        <f t="shared" si="10922"/>
        <v>0</v>
      </c>
      <c r="YR38" s="44">
        <f t="shared" si="10923"/>
        <v>0</v>
      </c>
      <c r="YS38" s="44">
        <f t="shared" si="10924"/>
        <v>0</v>
      </c>
      <c r="YT38" s="44">
        <f t="shared" si="10925"/>
        <v>0</v>
      </c>
      <c r="YU38" s="44">
        <f t="shared" si="10926"/>
        <v>0</v>
      </c>
      <c r="YV38" s="44">
        <f t="shared" si="10927"/>
        <v>0</v>
      </c>
      <c r="YW38" s="44">
        <f t="shared" si="10928"/>
        <v>0</v>
      </c>
      <c r="YX38" s="44">
        <f t="shared" si="10929"/>
        <v>0</v>
      </c>
      <c r="YY38" s="44">
        <f t="shared" si="10930"/>
        <v>0</v>
      </c>
      <c r="YZ38" s="44">
        <f t="shared" si="10931"/>
        <v>0</v>
      </c>
      <c r="ZA38" s="44">
        <f t="shared" si="10932"/>
        <v>0</v>
      </c>
      <c r="ZB38" s="44">
        <f t="shared" si="10933"/>
        <v>0</v>
      </c>
      <c r="ZC38" s="44">
        <f t="shared" si="10934"/>
        <v>0</v>
      </c>
      <c r="ZD38" s="44">
        <f t="shared" si="10935"/>
        <v>0</v>
      </c>
      <c r="ZE38" s="44">
        <f t="shared" si="10936"/>
        <v>0</v>
      </c>
      <c r="ZF38" s="44">
        <f t="shared" si="10937"/>
        <v>0</v>
      </c>
      <c r="ZG38" s="44">
        <f t="shared" si="10938"/>
        <v>0</v>
      </c>
      <c r="ZH38" s="44">
        <f t="shared" si="10939"/>
        <v>0</v>
      </c>
      <c r="ZI38" s="44">
        <f t="shared" si="10940"/>
        <v>0</v>
      </c>
      <c r="ZJ38" s="44">
        <f t="shared" si="10941"/>
        <v>0</v>
      </c>
      <c r="ZK38" s="44">
        <f t="shared" si="10942"/>
        <v>0</v>
      </c>
      <c r="ZL38" s="44">
        <f t="shared" si="10943"/>
        <v>0</v>
      </c>
      <c r="ZM38" s="44">
        <f t="shared" si="10944"/>
        <v>0</v>
      </c>
      <c r="ZN38" s="44">
        <f t="shared" si="10945"/>
        <v>0</v>
      </c>
      <c r="ZO38" s="44">
        <f t="shared" si="10946"/>
        <v>0</v>
      </c>
      <c r="ZP38" s="44">
        <f t="shared" si="10947"/>
        <v>0</v>
      </c>
      <c r="ZQ38" s="44">
        <f t="shared" si="10948"/>
        <v>0</v>
      </c>
      <c r="ZR38" s="44">
        <f t="shared" si="10949"/>
        <v>0</v>
      </c>
      <c r="ZS38" s="44">
        <f t="shared" si="10950"/>
        <v>0</v>
      </c>
      <c r="ZT38" s="44">
        <f t="shared" si="10951"/>
        <v>0</v>
      </c>
      <c r="ZU38" s="44">
        <f t="shared" si="10952"/>
        <v>0</v>
      </c>
      <c r="ZV38" s="44">
        <f t="shared" si="10953"/>
        <v>0</v>
      </c>
      <c r="ZW38" s="44">
        <f t="shared" si="10954"/>
        <v>0</v>
      </c>
      <c r="ZX38" s="44">
        <f t="shared" si="10955"/>
        <v>0</v>
      </c>
      <c r="ZY38" s="44">
        <f t="shared" si="10956"/>
        <v>0</v>
      </c>
      <c r="ZZ38" s="44">
        <f t="shared" si="10957"/>
        <v>0</v>
      </c>
      <c r="AAA38" s="44">
        <f t="shared" si="10958"/>
        <v>0</v>
      </c>
      <c r="AAB38" s="44">
        <f t="shared" si="10959"/>
        <v>0</v>
      </c>
      <c r="AAC38" s="44">
        <f t="shared" si="10960"/>
        <v>0</v>
      </c>
      <c r="AAD38" s="44">
        <f t="shared" si="10961"/>
        <v>0</v>
      </c>
      <c r="AAE38" s="44">
        <f t="shared" si="10962"/>
        <v>0</v>
      </c>
      <c r="AAF38" s="44">
        <f t="shared" si="10963"/>
        <v>0</v>
      </c>
      <c r="AAG38" s="44">
        <f t="shared" si="10964"/>
        <v>0</v>
      </c>
      <c r="AAH38" s="44">
        <f t="shared" si="10965"/>
        <v>0</v>
      </c>
      <c r="AAI38" s="44">
        <f t="shared" si="10966"/>
        <v>0</v>
      </c>
      <c r="AAJ38" s="44">
        <f t="shared" si="10967"/>
        <v>0</v>
      </c>
      <c r="AAK38" s="44">
        <f t="shared" si="10968"/>
        <v>0</v>
      </c>
      <c r="AAL38" s="44">
        <f t="shared" si="10969"/>
        <v>0</v>
      </c>
      <c r="AAM38" s="44">
        <f t="shared" si="10970"/>
        <v>0</v>
      </c>
      <c r="AAN38" s="44">
        <f t="shared" si="10971"/>
        <v>0</v>
      </c>
      <c r="AAO38" s="44">
        <f t="shared" si="10972"/>
        <v>0</v>
      </c>
      <c r="AAP38" s="44">
        <f t="shared" si="10973"/>
        <v>0</v>
      </c>
      <c r="AAQ38" s="44">
        <f t="shared" si="10974"/>
        <v>0</v>
      </c>
      <c r="AAR38" s="44">
        <f t="shared" si="10975"/>
        <v>0</v>
      </c>
      <c r="AAS38" s="44">
        <f t="shared" si="10976"/>
        <v>0</v>
      </c>
      <c r="AAT38" s="44">
        <f t="shared" si="10977"/>
        <v>0</v>
      </c>
      <c r="AAU38" s="44">
        <f t="shared" si="10978"/>
        <v>0</v>
      </c>
      <c r="AAV38" s="44">
        <f t="shared" si="10979"/>
        <v>0</v>
      </c>
      <c r="AAW38" s="44">
        <f t="shared" si="10980"/>
        <v>0</v>
      </c>
      <c r="AAX38" s="44">
        <f t="shared" si="10981"/>
        <v>0</v>
      </c>
      <c r="AAY38" s="44">
        <f t="shared" si="10982"/>
        <v>0</v>
      </c>
      <c r="AAZ38" s="44">
        <f t="shared" si="10983"/>
        <v>0</v>
      </c>
      <c r="ABA38" s="44">
        <f t="shared" si="10984"/>
        <v>0</v>
      </c>
      <c r="ABB38" s="44">
        <f t="shared" si="10985"/>
        <v>0</v>
      </c>
      <c r="ABC38" s="44">
        <f t="shared" si="10986"/>
        <v>0</v>
      </c>
      <c r="ABD38" s="44">
        <f t="shared" si="10987"/>
        <v>0</v>
      </c>
      <c r="ABE38" s="44">
        <f t="shared" si="10988"/>
        <v>0</v>
      </c>
      <c r="ABF38" s="44">
        <f t="shared" si="10989"/>
        <v>0</v>
      </c>
      <c r="ABG38" s="44">
        <f t="shared" si="10990"/>
        <v>0</v>
      </c>
      <c r="ABH38" s="44">
        <f t="shared" si="10991"/>
        <v>0</v>
      </c>
      <c r="ABI38" s="44">
        <f t="shared" si="10992"/>
        <v>0</v>
      </c>
      <c r="ABJ38" s="44">
        <f t="shared" si="10993"/>
        <v>0</v>
      </c>
      <c r="ABK38" s="44">
        <f t="shared" si="10994"/>
        <v>0</v>
      </c>
      <c r="ABL38" s="44">
        <f t="shared" si="10995"/>
        <v>0</v>
      </c>
      <c r="ABM38" s="44">
        <f t="shared" si="10996"/>
        <v>0</v>
      </c>
      <c r="ABN38" s="44">
        <f t="shared" si="10997"/>
        <v>0</v>
      </c>
      <c r="ABO38" s="44">
        <f t="shared" si="10998"/>
        <v>0</v>
      </c>
      <c r="ABP38" s="44">
        <f t="shared" si="10999"/>
        <v>0</v>
      </c>
      <c r="ABQ38" s="44">
        <f t="shared" si="11000"/>
        <v>0</v>
      </c>
      <c r="ABR38" s="44">
        <f t="shared" si="11001"/>
        <v>0</v>
      </c>
      <c r="ABS38" s="44">
        <f t="shared" si="11002"/>
        <v>0</v>
      </c>
      <c r="ABT38" s="44">
        <f t="shared" si="11003"/>
        <v>0</v>
      </c>
      <c r="ABU38" s="44">
        <f t="shared" si="11004"/>
        <v>0</v>
      </c>
      <c r="ABV38" s="44">
        <f t="shared" si="11005"/>
        <v>0</v>
      </c>
      <c r="ABW38" s="44">
        <f t="shared" si="11006"/>
        <v>0</v>
      </c>
      <c r="ABX38" s="44">
        <f t="shared" si="11007"/>
        <v>0</v>
      </c>
      <c r="ABY38" s="44">
        <f t="shared" si="11008"/>
        <v>0</v>
      </c>
      <c r="ABZ38" s="44">
        <f t="shared" si="11009"/>
        <v>0</v>
      </c>
      <c r="ACA38" s="44">
        <f t="shared" si="11010"/>
        <v>0</v>
      </c>
      <c r="ACB38" s="44">
        <f t="shared" si="11011"/>
        <v>0</v>
      </c>
      <c r="ACC38" s="44">
        <f t="shared" si="11012"/>
        <v>0</v>
      </c>
      <c r="ACD38" s="44">
        <f t="shared" si="11013"/>
        <v>0</v>
      </c>
      <c r="ACE38" s="44">
        <f t="shared" si="11014"/>
        <v>0</v>
      </c>
      <c r="ACF38" s="44">
        <f t="shared" si="11015"/>
        <v>0</v>
      </c>
      <c r="ACG38" s="44">
        <f t="shared" si="11016"/>
        <v>0</v>
      </c>
      <c r="ACH38" s="44">
        <f t="shared" si="11017"/>
        <v>0</v>
      </c>
      <c r="ACI38" s="44">
        <f t="shared" si="11018"/>
        <v>0</v>
      </c>
      <c r="ACJ38" s="44">
        <f t="shared" si="11019"/>
        <v>0</v>
      </c>
      <c r="ACK38" s="44">
        <f t="shared" si="11020"/>
        <v>0</v>
      </c>
      <c r="ACL38" s="44">
        <f t="shared" si="11021"/>
        <v>0</v>
      </c>
      <c r="ACM38" s="44">
        <f t="shared" si="11022"/>
        <v>0</v>
      </c>
      <c r="ACN38" s="44">
        <f t="shared" si="11023"/>
        <v>0</v>
      </c>
      <c r="ACO38" s="44">
        <f t="shared" si="11024"/>
        <v>0</v>
      </c>
      <c r="ACP38" s="44">
        <f t="shared" si="11025"/>
        <v>0</v>
      </c>
      <c r="ACQ38" s="44">
        <f t="shared" si="11026"/>
        <v>0</v>
      </c>
      <c r="ACR38" s="44">
        <f t="shared" si="11027"/>
        <v>0</v>
      </c>
      <c r="ACS38" s="44">
        <f t="shared" si="11028"/>
        <v>0</v>
      </c>
      <c r="ACT38" s="44">
        <f t="shared" si="11029"/>
        <v>0</v>
      </c>
      <c r="ACU38" s="44">
        <f t="shared" si="11030"/>
        <v>0</v>
      </c>
      <c r="ACV38" s="44">
        <f t="shared" si="11031"/>
        <v>0</v>
      </c>
      <c r="ACW38" s="44">
        <f t="shared" si="11032"/>
        <v>0</v>
      </c>
      <c r="ACX38" s="44">
        <f t="shared" si="11033"/>
        <v>0</v>
      </c>
      <c r="ACY38" s="44">
        <f t="shared" si="11034"/>
        <v>0</v>
      </c>
      <c r="ACZ38" s="44">
        <f t="shared" si="11035"/>
        <v>0</v>
      </c>
      <c r="ADA38" s="44">
        <f t="shared" si="11036"/>
        <v>0</v>
      </c>
      <c r="ADB38" s="44">
        <f t="shared" si="11037"/>
        <v>0</v>
      </c>
      <c r="ADC38" s="44">
        <f t="shared" si="11038"/>
        <v>0</v>
      </c>
      <c r="ADD38" s="44">
        <f t="shared" si="11039"/>
        <v>0</v>
      </c>
      <c r="ADE38" s="44">
        <f t="shared" si="11040"/>
        <v>0</v>
      </c>
      <c r="ADF38" s="44">
        <f t="shared" si="11041"/>
        <v>0</v>
      </c>
      <c r="ADG38" s="44">
        <f t="shared" si="11042"/>
        <v>0</v>
      </c>
      <c r="ADH38" s="44">
        <f t="shared" si="11043"/>
        <v>0</v>
      </c>
      <c r="ADI38" s="44">
        <f t="shared" si="11044"/>
        <v>0</v>
      </c>
      <c r="ADJ38" s="44">
        <f t="shared" si="11045"/>
        <v>0</v>
      </c>
      <c r="ADK38" s="44">
        <f t="shared" si="11046"/>
        <v>0</v>
      </c>
      <c r="ADL38" s="44">
        <f t="shared" si="11047"/>
        <v>0</v>
      </c>
      <c r="ADM38" s="44">
        <f t="shared" si="11048"/>
        <v>0</v>
      </c>
      <c r="ADN38" s="44">
        <f t="shared" si="11049"/>
        <v>0</v>
      </c>
      <c r="ADO38" s="44">
        <f t="shared" si="11050"/>
        <v>0</v>
      </c>
      <c r="ADP38" s="44">
        <f t="shared" si="11051"/>
        <v>0</v>
      </c>
      <c r="ADQ38" s="44">
        <f t="shared" si="11052"/>
        <v>0</v>
      </c>
      <c r="ADR38" s="44">
        <f t="shared" si="11053"/>
        <v>0</v>
      </c>
      <c r="ADS38" s="44">
        <f t="shared" si="11054"/>
        <v>0</v>
      </c>
      <c r="ADT38" s="44">
        <f t="shared" si="11055"/>
        <v>0</v>
      </c>
      <c r="ADU38" s="44">
        <f t="shared" si="11056"/>
        <v>0</v>
      </c>
      <c r="ADV38" s="44">
        <f t="shared" si="11057"/>
        <v>0</v>
      </c>
      <c r="ADW38" s="44">
        <f t="shared" si="11058"/>
        <v>0</v>
      </c>
      <c r="ADX38" s="44">
        <f t="shared" si="11059"/>
        <v>0</v>
      </c>
      <c r="ADY38" s="44">
        <f t="shared" si="11060"/>
        <v>0</v>
      </c>
      <c r="ADZ38" s="44">
        <f t="shared" si="11061"/>
        <v>0</v>
      </c>
      <c r="AEA38" s="44">
        <f t="shared" si="11062"/>
        <v>0</v>
      </c>
      <c r="AEB38" s="44">
        <f t="shared" si="11063"/>
        <v>0</v>
      </c>
      <c r="AEC38" s="44">
        <f t="shared" si="11064"/>
        <v>0</v>
      </c>
      <c r="AED38" s="44">
        <f t="shared" si="11065"/>
        <v>0</v>
      </c>
      <c r="AEE38" s="44">
        <f t="shared" si="11066"/>
        <v>0</v>
      </c>
      <c r="AEF38" s="44">
        <f t="shared" si="11067"/>
        <v>0</v>
      </c>
      <c r="AEG38" s="44">
        <f t="shared" si="11068"/>
        <v>0</v>
      </c>
      <c r="AEH38" s="44">
        <f t="shared" si="11069"/>
        <v>0</v>
      </c>
      <c r="AEI38" s="44">
        <f t="shared" si="11070"/>
        <v>0</v>
      </c>
      <c r="AEJ38" s="44">
        <f t="shared" si="11071"/>
        <v>0</v>
      </c>
      <c r="AEK38" s="44">
        <f t="shared" si="11072"/>
        <v>0</v>
      </c>
      <c r="AEL38" s="44">
        <f t="shared" si="11073"/>
        <v>0</v>
      </c>
      <c r="AEM38" s="44">
        <f t="shared" si="11074"/>
        <v>0</v>
      </c>
      <c r="AEN38" s="44">
        <f t="shared" si="11075"/>
        <v>0</v>
      </c>
      <c r="AEO38" s="44">
        <f t="shared" si="11076"/>
        <v>0</v>
      </c>
      <c r="AEP38" s="44">
        <f t="shared" si="11077"/>
        <v>0</v>
      </c>
      <c r="AEQ38" s="44">
        <f t="shared" si="11078"/>
        <v>0</v>
      </c>
      <c r="AER38" s="44">
        <f t="shared" si="11079"/>
        <v>0</v>
      </c>
      <c r="AES38" s="44">
        <f t="shared" si="11080"/>
        <v>0</v>
      </c>
      <c r="AET38" s="44">
        <f t="shared" si="11081"/>
        <v>0</v>
      </c>
      <c r="AEU38" s="44">
        <f t="shared" si="11082"/>
        <v>0</v>
      </c>
      <c r="AEV38" s="44">
        <f t="shared" si="11083"/>
        <v>0</v>
      </c>
      <c r="AEW38" s="44">
        <f t="shared" si="11084"/>
        <v>0</v>
      </c>
      <c r="AEX38" s="44">
        <f t="shared" si="11085"/>
        <v>0</v>
      </c>
      <c r="AEY38" s="44">
        <f t="shared" si="11086"/>
        <v>0</v>
      </c>
      <c r="AEZ38" s="44">
        <f t="shared" si="11087"/>
        <v>0</v>
      </c>
      <c r="AFA38" s="44">
        <f t="shared" si="11088"/>
        <v>0</v>
      </c>
      <c r="AFB38" s="44">
        <f t="shared" si="11089"/>
        <v>0</v>
      </c>
      <c r="AFC38" s="44">
        <f t="shared" si="11090"/>
        <v>0</v>
      </c>
      <c r="AFD38" s="44">
        <f t="shared" si="11091"/>
        <v>0</v>
      </c>
      <c r="AFE38" s="44">
        <f t="shared" si="11092"/>
        <v>0</v>
      </c>
      <c r="AFF38" s="44">
        <f t="shared" si="11093"/>
        <v>0</v>
      </c>
      <c r="AFG38" s="44">
        <f t="shared" si="11094"/>
        <v>0</v>
      </c>
      <c r="AFH38" s="44">
        <f t="shared" si="11095"/>
        <v>0</v>
      </c>
      <c r="AFI38" s="44">
        <f t="shared" si="11096"/>
        <v>0</v>
      </c>
      <c r="AFJ38" s="44">
        <f t="shared" si="11097"/>
        <v>0</v>
      </c>
      <c r="AFK38" s="44">
        <f t="shared" si="11098"/>
        <v>0</v>
      </c>
      <c r="AFL38" s="44">
        <f t="shared" si="11099"/>
        <v>0</v>
      </c>
      <c r="AFM38" s="44">
        <f t="shared" si="11100"/>
        <v>0</v>
      </c>
      <c r="AFN38" s="44">
        <f t="shared" si="11101"/>
        <v>0</v>
      </c>
      <c r="AFO38" s="44">
        <f t="shared" si="11102"/>
        <v>0</v>
      </c>
      <c r="AFP38" s="44">
        <f t="shared" si="11103"/>
        <v>0</v>
      </c>
      <c r="AFQ38" s="44">
        <f t="shared" si="11104"/>
        <v>0</v>
      </c>
      <c r="AFR38" s="44">
        <f t="shared" si="11105"/>
        <v>0</v>
      </c>
      <c r="AFS38" s="44">
        <f t="shared" si="11106"/>
        <v>0</v>
      </c>
      <c r="AFT38" s="44">
        <f t="shared" si="11107"/>
        <v>0</v>
      </c>
      <c r="AFU38" s="44">
        <f t="shared" si="11108"/>
        <v>0</v>
      </c>
      <c r="AFV38" s="44">
        <f t="shared" si="11109"/>
        <v>0</v>
      </c>
      <c r="AFW38" s="44">
        <f t="shared" si="11110"/>
        <v>0</v>
      </c>
      <c r="AFX38" s="44">
        <f t="shared" si="11111"/>
        <v>0</v>
      </c>
      <c r="AFY38" s="44">
        <f t="shared" si="11112"/>
        <v>0</v>
      </c>
      <c r="AFZ38" s="44">
        <f t="shared" si="11113"/>
        <v>0</v>
      </c>
      <c r="AGA38" s="44">
        <f t="shared" si="11114"/>
        <v>0</v>
      </c>
      <c r="AGB38" s="44">
        <f t="shared" si="11115"/>
        <v>0</v>
      </c>
      <c r="AGC38" s="44">
        <f t="shared" si="11116"/>
        <v>0</v>
      </c>
      <c r="AGD38" s="44">
        <f t="shared" si="11117"/>
        <v>0</v>
      </c>
      <c r="AGE38" s="44">
        <f t="shared" si="11118"/>
        <v>0</v>
      </c>
      <c r="AGF38" s="44">
        <f t="shared" si="11119"/>
        <v>0</v>
      </c>
      <c r="AGG38" s="44">
        <f t="shared" si="11120"/>
        <v>0</v>
      </c>
      <c r="AGH38" s="44">
        <f t="shared" si="11121"/>
        <v>0</v>
      </c>
      <c r="AGI38" s="44">
        <f t="shared" si="11122"/>
        <v>0</v>
      </c>
      <c r="AGJ38" s="44">
        <f t="shared" si="11123"/>
        <v>0</v>
      </c>
      <c r="AGK38" s="44">
        <f t="shared" si="11124"/>
        <v>0</v>
      </c>
      <c r="AGL38" s="44">
        <f t="shared" si="11125"/>
        <v>0</v>
      </c>
      <c r="AGM38" s="44">
        <f t="shared" si="11126"/>
        <v>0</v>
      </c>
      <c r="AGN38" s="44">
        <f t="shared" si="11127"/>
        <v>0</v>
      </c>
      <c r="AGO38" s="44">
        <f t="shared" si="11128"/>
        <v>0</v>
      </c>
      <c r="AGP38" s="44">
        <f t="shared" si="11129"/>
        <v>0</v>
      </c>
      <c r="AGQ38" s="44">
        <f t="shared" si="11130"/>
        <v>0</v>
      </c>
      <c r="AGR38" s="44">
        <f t="shared" si="11131"/>
        <v>0</v>
      </c>
      <c r="AGS38" s="44">
        <f t="shared" si="11132"/>
        <v>0</v>
      </c>
      <c r="AGT38" s="44">
        <f t="shared" si="11133"/>
        <v>0</v>
      </c>
      <c r="AGU38" s="44">
        <f t="shared" si="11134"/>
        <v>0</v>
      </c>
      <c r="AGV38" s="44">
        <f t="shared" si="11135"/>
        <v>0</v>
      </c>
      <c r="AGW38" s="44">
        <f t="shared" si="11136"/>
        <v>0</v>
      </c>
      <c r="AGX38" s="44">
        <f t="shared" si="11137"/>
        <v>0</v>
      </c>
      <c r="AGY38" s="44">
        <f t="shared" si="11138"/>
        <v>0</v>
      </c>
      <c r="AGZ38" s="44">
        <f t="shared" si="11139"/>
        <v>0</v>
      </c>
      <c r="AHA38" s="44">
        <f t="shared" si="11140"/>
        <v>0</v>
      </c>
      <c r="AHB38" s="44">
        <f t="shared" si="11141"/>
        <v>0</v>
      </c>
      <c r="AHC38" s="44">
        <f t="shared" si="11142"/>
        <v>0</v>
      </c>
      <c r="AHD38" s="44">
        <f t="shared" si="11143"/>
        <v>0</v>
      </c>
      <c r="AHE38" s="44">
        <f t="shared" si="11144"/>
        <v>0</v>
      </c>
      <c r="AHF38" s="44">
        <f t="shared" si="11145"/>
        <v>0</v>
      </c>
      <c r="AHG38" s="44">
        <f t="shared" si="11146"/>
        <v>0</v>
      </c>
      <c r="AHH38" s="44">
        <f t="shared" si="11147"/>
        <v>0</v>
      </c>
      <c r="AHI38" s="44">
        <f t="shared" si="11148"/>
        <v>0</v>
      </c>
      <c r="AHJ38" s="44">
        <f t="shared" si="11149"/>
        <v>0</v>
      </c>
      <c r="AHK38" s="44">
        <f t="shared" si="11150"/>
        <v>0</v>
      </c>
      <c r="AHL38" s="44">
        <f t="shared" si="11151"/>
        <v>0</v>
      </c>
      <c r="AHM38" s="44">
        <f t="shared" si="11152"/>
        <v>0</v>
      </c>
      <c r="AHN38" s="44">
        <f t="shared" si="11153"/>
        <v>0</v>
      </c>
      <c r="AHO38" s="44">
        <f t="shared" si="11154"/>
        <v>0</v>
      </c>
      <c r="AHP38" s="44">
        <f t="shared" si="11155"/>
        <v>0</v>
      </c>
      <c r="AHQ38" s="44">
        <f t="shared" si="11156"/>
        <v>0</v>
      </c>
      <c r="AHR38" s="44">
        <f t="shared" si="11157"/>
        <v>0</v>
      </c>
      <c r="AHS38" s="44">
        <f t="shared" si="11158"/>
        <v>0</v>
      </c>
      <c r="AHT38" s="44">
        <f t="shared" si="11159"/>
        <v>0</v>
      </c>
      <c r="AHU38" s="44">
        <f t="shared" si="11160"/>
        <v>0</v>
      </c>
      <c r="AHV38" s="44">
        <f t="shared" si="11161"/>
        <v>0</v>
      </c>
      <c r="AHW38" s="44">
        <f t="shared" si="11162"/>
        <v>0</v>
      </c>
      <c r="AHX38" s="44">
        <f t="shared" si="11163"/>
        <v>0</v>
      </c>
      <c r="AHY38" s="44">
        <f t="shared" si="11164"/>
        <v>0</v>
      </c>
      <c r="AHZ38" s="44">
        <f t="shared" si="11165"/>
        <v>0</v>
      </c>
      <c r="AIA38" s="44">
        <f t="shared" si="11166"/>
        <v>0</v>
      </c>
      <c r="AIB38" s="44">
        <f t="shared" si="11167"/>
        <v>0</v>
      </c>
      <c r="AIC38" s="44">
        <f t="shared" si="11168"/>
        <v>0</v>
      </c>
      <c r="AID38" s="44">
        <f t="shared" si="11169"/>
        <v>0</v>
      </c>
      <c r="AIE38" s="44">
        <f t="shared" si="11170"/>
        <v>0</v>
      </c>
      <c r="AIF38" s="44">
        <f t="shared" si="11171"/>
        <v>0</v>
      </c>
      <c r="AIG38" s="44">
        <f t="shared" si="11172"/>
        <v>0</v>
      </c>
      <c r="AIH38" s="44">
        <f t="shared" si="11173"/>
        <v>0</v>
      </c>
      <c r="AII38" s="44">
        <f t="shared" si="11174"/>
        <v>0</v>
      </c>
      <c r="AIJ38" s="44">
        <f t="shared" si="11175"/>
        <v>0</v>
      </c>
      <c r="AIK38" s="44">
        <f t="shared" si="11176"/>
        <v>0</v>
      </c>
      <c r="AIL38" s="44">
        <f t="shared" si="11177"/>
        <v>0</v>
      </c>
      <c r="AIM38" s="44">
        <f t="shared" si="11178"/>
        <v>0</v>
      </c>
      <c r="AIN38" s="44">
        <f t="shared" si="11179"/>
        <v>0</v>
      </c>
      <c r="AIO38" s="44">
        <f t="shared" si="11180"/>
        <v>0</v>
      </c>
      <c r="AIP38" s="44">
        <f t="shared" si="11181"/>
        <v>0</v>
      </c>
      <c r="AIQ38" s="44">
        <f t="shared" si="11182"/>
        <v>0</v>
      </c>
      <c r="AIR38" s="44">
        <f t="shared" si="11183"/>
        <v>0</v>
      </c>
      <c r="AIS38" s="44">
        <f t="shared" si="11184"/>
        <v>0</v>
      </c>
      <c r="AIT38" s="44">
        <f t="shared" si="11185"/>
        <v>0</v>
      </c>
      <c r="AIU38" s="44">
        <f t="shared" si="11186"/>
        <v>0</v>
      </c>
      <c r="AIV38" s="44">
        <f t="shared" si="11187"/>
        <v>0</v>
      </c>
      <c r="AIW38" s="44">
        <f t="shared" si="11188"/>
        <v>0</v>
      </c>
      <c r="AIX38" s="44">
        <f t="shared" si="11189"/>
        <v>0</v>
      </c>
      <c r="AIY38" s="44">
        <f t="shared" si="11190"/>
        <v>0</v>
      </c>
      <c r="AIZ38" s="44">
        <f t="shared" si="11191"/>
        <v>0</v>
      </c>
      <c r="AJA38" s="44">
        <f t="shared" si="11192"/>
        <v>0</v>
      </c>
      <c r="AJB38" s="44">
        <f t="shared" si="11193"/>
        <v>0</v>
      </c>
      <c r="AJC38" s="44">
        <f t="shared" si="11194"/>
        <v>0</v>
      </c>
      <c r="AJD38" s="44">
        <f t="shared" si="11195"/>
        <v>0</v>
      </c>
      <c r="AJE38" s="44">
        <f t="shared" si="11196"/>
        <v>0</v>
      </c>
      <c r="AJF38" s="44">
        <f t="shared" si="11197"/>
        <v>0</v>
      </c>
      <c r="AJG38" s="44">
        <f t="shared" si="11198"/>
        <v>0</v>
      </c>
      <c r="AJH38" s="44">
        <f t="shared" si="11199"/>
        <v>0</v>
      </c>
      <c r="AJI38" s="44">
        <f t="shared" si="11200"/>
        <v>0</v>
      </c>
      <c r="AJJ38" s="44">
        <f t="shared" si="11201"/>
        <v>0</v>
      </c>
      <c r="AJK38" s="44">
        <f t="shared" si="11202"/>
        <v>0</v>
      </c>
      <c r="AJL38" s="44">
        <f t="shared" si="11203"/>
        <v>0</v>
      </c>
      <c r="AJM38" s="44">
        <f t="shared" si="11204"/>
        <v>0</v>
      </c>
      <c r="AJN38" s="44">
        <f t="shared" si="11205"/>
        <v>0</v>
      </c>
      <c r="AJO38" s="44">
        <f t="shared" si="11206"/>
        <v>0</v>
      </c>
      <c r="AJP38" s="44">
        <f t="shared" si="11207"/>
        <v>0</v>
      </c>
      <c r="AJQ38" s="44">
        <f t="shared" si="11208"/>
        <v>0</v>
      </c>
      <c r="AJR38" s="44">
        <f t="shared" si="11209"/>
        <v>0</v>
      </c>
      <c r="AJS38" s="44">
        <f t="shared" si="11210"/>
        <v>0</v>
      </c>
      <c r="AJT38" s="44">
        <f t="shared" si="11211"/>
        <v>0</v>
      </c>
      <c r="AJU38" s="44">
        <f t="shared" si="11212"/>
        <v>0</v>
      </c>
      <c r="AJV38" s="44">
        <f t="shared" si="11213"/>
        <v>0</v>
      </c>
      <c r="AJW38" s="44">
        <f t="shared" si="11214"/>
        <v>0</v>
      </c>
      <c r="AJX38" s="44">
        <f t="shared" si="11215"/>
        <v>0</v>
      </c>
      <c r="AJY38" s="44">
        <f t="shared" si="11216"/>
        <v>0</v>
      </c>
      <c r="AJZ38" s="44">
        <f t="shared" si="11217"/>
        <v>0</v>
      </c>
      <c r="AKA38" s="44">
        <f t="shared" si="11218"/>
        <v>0</v>
      </c>
      <c r="AKB38" s="44">
        <f t="shared" si="11219"/>
        <v>0</v>
      </c>
      <c r="AKC38" s="44">
        <f t="shared" si="11220"/>
        <v>0</v>
      </c>
      <c r="AKD38" s="44">
        <f t="shared" si="11221"/>
        <v>0</v>
      </c>
      <c r="AKE38" s="44">
        <f t="shared" si="11222"/>
        <v>0</v>
      </c>
      <c r="AKF38" s="44">
        <f t="shared" si="11223"/>
        <v>0</v>
      </c>
      <c r="AKG38" s="44">
        <f t="shared" si="11224"/>
        <v>0</v>
      </c>
      <c r="AKH38" s="44">
        <f t="shared" si="11225"/>
        <v>0</v>
      </c>
      <c r="AKI38" s="44">
        <f t="shared" si="11226"/>
        <v>0</v>
      </c>
      <c r="AKJ38" s="44">
        <f t="shared" si="11227"/>
        <v>0</v>
      </c>
      <c r="AKK38" s="44">
        <f t="shared" si="11228"/>
        <v>0</v>
      </c>
      <c r="AKL38" s="44">
        <f t="shared" si="11229"/>
        <v>0</v>
      </c>
      <c r="AKM38" s="44">
        <f t="shared" si="11230"/>
        <v>0</v>
      </c>
      <c r="AKN38" s="44">
        <f t="shared" si="11231"/>
        <v>0</v>
      </c>
      <c r="AKO38" s="44">
        <f t="shared" si="11232"/>
        <v>0</v>
      </c>
      <c r="AKP38" s="44">
        <f t="shared" si="11233"/>
        <v>0</v>
      </c>
      <c r="AKQ38" s="44">
        <f t="shared" si="11234"/>
        <v>0</v>
      </c>
      <c r="AKR38" s="44">
        <f t="shared" si="11235"/>
        <v>0</v>
      </c>
      <c r="AKS38" s="44">
        <f t="shared" si="11236"/>
        <v>0</v>
      </c>
      <c r="AKT38" s="44">
        <f t="shared" si="11237"/>
        <v>0</v>
      </c>
      <c r="AKU38" s="44">
        <f t="shared" si="11238"/>
        <v>0</v>
      </c>
      <c r="AKV38" s="44">
        <f t="shared" si="11239"/>
        <v>0</v>
      </c>
      <c r="AKW38" s="44">
        <f t="shared" si="11240"/>
        <v>0</v>
      </c>
      <c r="AKX38" s="44">
        <f t="shared" si="11241"/>
        <v>0</v>
      </c>
      <c r="AKY38" s="44">
        <f t="shared" si="11242"/>
        <v>0</v>
      </c>
      <c r="AKZ38" s="44">
        <f t="shared" si="11243"/>
        <v>0</v>
      </c>
      <c r="ALA38" s="44">
        <f t="shared" si="11244"/>
        <v>0</v>
      </c>
      <c r="ALB38" s="44">
        <f t="shared" si="11245"/>
        <v>0</v>
      </c>
      <c r="ALC38" s="44">
        <f t="shared" si="11246"/>
        <v>0</v>
      </c>
      <c r="ALD38" s="44">
        <f t="shared" si="11247"/>
        <v>0</v>
      </c>
      <c r="ALE38" s="44">
        <f t="shared" si="11248"/>
        <v>0</v>
      </c>
      <c r="ALF38" s="44">
        <f t="shared" si="11249"/>
        <v>0</v>
      </c>
      <c r="ALG38" s="44">
        <f t="shared" si="11250"/>
        <v>0</v>
      </c>
      <c r="ALH38" s="44">
        <f t="shared" si="11251"/>
        <v>0</v>
      </c>
      <c r="ALI38" s="44">
        <f t="shared" si="11252"/>
        <v>0</v>
      </c>
      <c r="ALJ38" s="44">
        <f t="shared" si="11253"/>
        <v>0</v>
      </c>
      <c r="ALK38" s="44">
        <f t="shared" si="11254"/>
        <v>0</v>
      </c>
      <c r="ALL38" s="44">
        <f t="shared" si="11255"/>
        <v>0</v>
      </c>
      <c r="ALM38" s="44">
        <f t="shared" si="11256"/>
        <v>0</v>
      </c>
      <c r="ALN38" s="44">
        <f t="shared" si="11257"/>
        <v>0</v>
      </c>
      <c r="ALO38" s="44">
        <f t="shared" si="11258"/>
        <v>0</v>
      </c>
      <c r="ALP38" s="44">
        <f t="shared" si="11259"/>
        <v>0</v>
      </c>
      <c r="ALQ38" s="44">
        <f t="shared" si="11260"/>
        <v>0</v>
      </c>
      <c r="ALR38" s="44">
        <f t="shared" si="11261"/>
        <v>0</v>
      </c>
      <c r="ALS38" s="44">
        <f t="shared" si="11262"/>
        <v>0</v>
      </c>
      <c r="ALT38" s="44">
        <f t="shared" si="11263"/>
        <v>0</v>
      </c>
      <c r="ALU38" s="44">
        <f t="shared" si="11264"/>
        <v>0</v>
      </c>
      <c r="ALV38" s="44">
        <f t="shared" si="11265"/>
        <v>0</v>
      </c>
      <c r="ALW38" s="44">
        <f t="shared" si="11266"/>
        <v>0</v>
      </c>
      <c r="ALX38" s="44">
        <f t="shared" si="11267"/>
        <v>0</v>
      </c>
      <c r="ALY38" s="44">
        <f t="shared" si="11268"/>
        <v>0</v>
      </c>
      <c r="ALZ38" s="44">
        <f t="shared" si="11269"/>
        <v>0</v>
      </c>
      <c r="AMA38" s="44">
        <f t="shared" si="11270"/>
        <v>0</v>
      </c>
      <c r="AMB38" s="44">
        <f t="shared" si="11271"/>
        <v>0</v>
      </c>
      <c r="AMC38" s="44">
        <f t="shared" si="11272"/>
        <v>0</v>
      </c>
      <c r="AMD38" s="44">
        <f t="shared" si="11273"/>
        <v>0</v>
      </c>
      <c r="AME38" s="44">
        <f t="shared" si="11274"/>
        <v>0</v>
      </c>
      <c r="AMF38" s="44">
        <f t="shared" si="11275"/>
        <v>0</v>
      </c>
      <c r="AMG38" s="44">
        <f t="shared" si="11276"/>
        <v>0</v>
      </c>
      <c r="AMH38" s="44">
        <f t="shared" si="11277"/>
        <v>0</v>
      </c>
      <c r="AMI38" s="44">
        <f t="shared" si="11278"/>
        <v>0</v>
      </c>
      <c r="AMJ38" s="44">
        <f t="shared" si="11279"/>
        <v>0</v>
      </c>
      <c r="AMK38" s="44">
        <f t="shared" si="11280"/>
        <v>0</v>
      </c>
      <c r="AML38" s="44">
        <f t="shared" si="11281"/>
        <v>0</v>
      </c>
      <c r="AMM38" s="44">
        <f t="shared" si="11282"/>
        <v>0</v>
      </c>
      <c r="AMN38" s="44">
        <f t="shared" si="11283"/>
        <v>0</v>
      </c>
      <c r="AMO38" s="44">
        <f t="shared" si="11284"/>
        <v>0</v>
      </c>
      <c r="AMP38" s="44">
        <f t="shared" si="11285"/>
        <v>0</v>
      </c>
      <c r="AMQ38" s="44">
        <f t="shared" si="11286"/>
        <v>0</v>
      </c>
      <c r="AMR38" s="44">
        <f t="shared" si="11287"/>
        <v>0</v>
      </c>
      <c r="AMS38" s="44">
        <f t="shared" si="11288"/>
        <v>0</v>
      </c>
      <c r="AMT38" s="44">
        <f t="shared" si="11289"/>
        <v>0</v>
      </c>
      <c r="AMU38" s="44">
        <f t="shared" si="11290"/>
        <v>0</v>
      </c>
      <c r="AMV38" s="44">
        <f t="shared" si="11291"/>
        <v>0</v>
      </c>
      <c r="AMW38" s="44">
        <f t="shared" si="11292"/>
        <v>0</v>
      </c>
      <c r="AMX38" s="44">
        <f t="shared" si="11293"/>
        <v>0</v>
      </c>
      <c r="AMY38" s="44">
        <f t="shared" si="11294"/>
        <v>0</v>
      </c>
      <c r="AMZ38" s="44">
        <f t="shared" si="11295"/>
        <v>0</v>
      </c>
      <c r="ANA38" s="44">
        <f t="shared" si="11296"/>
        <v>0</v>
      </c>
      <c r="ANB38" s="44">
        <f t="shared" si="11297"/>
        <v>0</v>
      </c>
      <c r="ANC38" s="44">
        <f t="shared" si="11298"/>
        <v>0</v>
      </c>
      <c r="AND38" s="44">
        <f t="shared" si="11299"/>
        <v>0</v>
      </c>
      <c r="ANE38" s="44">
        <f t="shared" si="11300"/>
        <v>0</v>
      </c>
      <c r="ANF38" s="44">
        <f t="shared" si="11301"/>
        <v>0</v>
      </c>
      <c r="ANG38" s="44">
        <f t="shared" si="11302"/>
        <v>0</v>
      </c>
      <c r="ANH38" s="44">
        <f t="shared" si="11303"/>
        <v>0</v>
      </c>
      <c r="ANI38" s="44">
        <f t="shared" si="11304"/>
        <v>0</v>
      </c>
      <c r="ANJ38" s="44">
        <f t="shared" si="11305"/>
        <v>0</v>
      </c>
      <c r="ANK38" s="44">
        <f t="shared" si="11306"/>
        <v>0</v>
      </c>
      <c r="ANL38" s="44">
        <f t="shared" si="11307"/>
        <v>0</v>
      </c>
      <c r="ANM38" s="44">
        <f t="shared" si="11308"/>
        <v>0</v>
      </c>
      <c r="ANN38" s="44">
        <f t="shared" si="11309"/>
        <v>0</v>
      </c>
      <c r="ANO38" s="44">
        <f t="shared" si="11310"/>
        <v>0</v>
      </c>
      <c r="ANP38" s="44">
        <f t="shared" si="11311"/>
        <v>0</v>
      </c>
      <c r="ANQ38" s="44">
        <f t="shared" si="11312"/>
        <v>0</v>
      </c>
      <c r="ANR38" s="44">
        <f t="shared" si="11313"/>
        <v>0</v>
      </c>
      <c r="ANS38" s="44">
        <f t="shared" si="11314"/>
        <v>0</v>
      </c>
      <c r="ANT38" s="44">
        <f t="shared" si="11315"/>
        <v>0</v>
      </c>
      <c r="ANU38" s="44">
        <f t="shared" si="11316"/>
        <v>0</v>
      </c>
      <c r="ANV38" s="44">
        <f t="shared" si="11317"/>
        <v>0</v>
      </c>
      <c r="ANW38" s="44">
        <f t="shared" si="11318"/>
        <v>0</v>
      </c>
      <c r="ANX38" s="44">
        <f t="shared" si="11319"/>
        <v>0</v>
      </c>
      <c r="ANY38" s="44">
        <f t="shared" si="11320"/>
        <v>0</v>
      </c>
      <c r="ANZ38" s="44">
        <f t="shared" si="11321"/>
        <v>0</v>
      </c>
      <c r="AOA38" s="44">
        <f t="shared" si="11322"/>
        <v>0</v>
      </c>
      <c r="AOB38" s="44">
        <f t="shared" si="11323"/>
        <v>0</v>
      </c>
      <c r="AOC38" s="44">
        <f t="shared" si="11324"/>
        <v>0</v>
      </c>
      <c r="AOD38" s="44">
        <f t="shared" si="11325"/>
        <v>0</v>
      </c>
      <c r="AOE38" s="44">
        <f t="shared" si="11326"/>
        <v>0</v>
      </c>
      <c r="AOF38" s="44">
        <f t="shared" si="11327"/>
        <v>0</v>
      </c>
      <c r="AOG38" s="44">
        <f t="shared" si="11328"/>
        <v>0</v>
      </c>
      <c r="AOH38" s="44">
        <f t="shared" si="11329"/>
        <v>0</v>
      </c>
      <c r="AOI38" s="44">
        <f t="shared" si="11330"/>
        <v>0</v>
      </c>
      <c r="AOJ38" s="44">
        <f t="shared" si="11331"/>
        <v>0</v>
      </c>
      <c r="AOK38" s="44">
        <f t="shared" si="11332"/>
        <v>0</v>
      </c>
      <c r="AOL38" s="44">
        <f t="shared" si="11333"/>
        <v>0</v>
      </c>
      <c r="AOM38" s="44">
        <f t="shared" si="11334"/>
        <v>0</v>
      </c>
      <c r="AON38" s="44">
        <f t="shared" si="11335"/>
        <v>0</v>
      </c>
      <c r="AOO38" s="44">
        <f t="shared" si="11336"/>
        <v>0</v>
      </c>
      <c r="AOP38" s="44">
        <f t="shared" si="11337"/>
        <v>0</v>
      </c>
      <c r="AOQ38" s="44">
        <f t="shared" si="11338"/>
        <v>0</v>
      </c>
      <c r="AOR38" s="44">
        <f t="shared" si="11339"/>
        <v>0</v>
      </c>
      <c r="AOS38" s="44">
        <f t="shared" si="11340"/>
        <v>0</v>
      </c>
      <c r="AOT38" s="44">
        <f t="shared" si="11341"/>
        <v>0</v>
      </c>
      <c r="AOU38" s="44">
        <f t="shared" si="11342"/>
        <v>0</v>
      </c>
      <c r="AOV38" s="44">
        <f t="shared" si="11343"/>
        <v>0</v>
      </c>
      <c r="AOW38" s="44">
        <f t="shared" si="11344"/>
        <v>0</v>
      </c>
      <c r="AOX38" s="44">
        <f t="shared" si="11345"/>
        <v>0</v>
      </c>
      <c r="AOY38" s="44">
        <f t="shared" si="11346"/>
        <v>0</v>
      </c>
      <c r="AOZ38" s="44">
        <f t="shared" si="11347"/>
        <v>0</v>
      </c>
      <c r="APA38" s="44">
        <f t="shared" si="11348"/>
        <v>0</v>
      </c>
      <c r="APB38" s="44">
        <f t="shared" si="11349"/>
        <v>0</v>
      </c>
      <c r="APC38" s="44">
        <f t="shared" si="11350"/>
        <v>0</v>
      </c>
      <c r="APD38" s="44">
        <f t="shared" si="11351"/>
        <v>0</v>
      </c>
      <c r="APE38" s="44">
        <f t="shared" si="11352"/>
        <v>0</v>
      </c>
      <c r="APF38" s="44">
        <f t="shared" si="11353"/>
        <v>0</v>
      </c>
      <c r="APG38" s="44">
        <f t="shared" si="11354"/>
        <v>0</v>
      </c>
      <c r="APH38" s="44">
        <f t="shared" si="11355"/>
        <v>0</v>
      </c>
      <c r="API38" s="44">
        <f t="shared" si="11356"/>
        <v>0</v>
      </c>
      <c r="APJ38" s="44">
        <f t="shared" si="11357"/>
        <v>0</v>
      </c>
      <c r="APK38" s="44">
        <f t="shared" si="11358"/>
        <v>0</v>
      </c>
      <c r="APL38" s="44">
        <f t="shared" si="11359"/>
        <v>0</v>
      </c>
      <c r="APM38" s="44">
        <f t="shared" si="11360"/>
        <v>0</v>
      </c>
      <c r="APN38" s="44">
        <f t="shared" si="11361"/>
        <v>0</v>
      </c>
      <c r="APO38" s="44">
        <f t="shared" si="11362"/>
        <v>0</v>
      </c>
      <c r="APP38" s="44">
        <f t="shared" si="11363"/>
        <v>0</v>
      </c>
      <c r="APQ38" s="44">
        <f t="shared" si="11364"/>
        <v>0</v>
      </c>
      <c r="APR38" s="44">
        <f t="shared" si="11365"/>
        <v>0</v>
      </c>
      <c r="APS38" s="44">
        <f t="shared" si="11366"/>
        <v>0</v>
      </c>
      <c r="APT38" s="44">
        <f t="shared" si="11367"/>
        <v>0</v>
      </c>
      <c r="APU38" s="44">
        <f t="shared" si="11368"/>
        <v>0</v>
      </c>
      <c r="APV38" s="44">
        <f t="shared" si="11369"/>
        <v>0</v>
      </c>
      <c r="APW38" s="44">
        <f t="shared" si="11370"/>
        <v>0</v>
      </c>
      <c r="APX38" s="44">
        <f t="shared" si="11371"/>
        <v>0</v>
      </c>
      <c r="APY38" s="44">
        <f t="shared" si="11372"/>
        <v>0</v>
      </c>
      <c r="APZ38" s="44">
        <f t="shared" si="11373"/>
        <v>0</v>
      </c>
      <c r="AQA38" s="44">
        <f t="shared" si="11374"/>
        <v>0</v>
      </c>
      <c r="AQB38" s="44">
        <f t="shared" si="11375"/>
        <v>0</v>
      </c>
      <c r="AQC38" s="44">
        <f t="shared" si="11376"/>
        <v>0</v>
      </c>
      <c r="AQD38" s="44">
        <f t="shared" si="11377"/>
        <v>0</v>
      </c>
      <c r="AQE38" s="44">
        <f t="shared" si="11378"/>
        <v>0</v>
      </c>
      <c r="AQF38" s="44">
        <f t="shared" si="11379"/>
        <v>0</v>
      </c>
      <c r="AQG38" s="44">
        <f t="shared" si="11380"/>
        <v>0</v>
      </c>
      <c r="AQH38" s="44">
        <f t="shared" si="11381"/>
        <v>0</v>
      </c>
      <c r="AQI38" s="44">
        <f t="shared" si="11382"/>
        <v>0</v>
      </c>
      <c r="AQJ38" s="44">
        <f t="shared" si="11383"/>
        <v>0</v>
      </c>
      <c r="AQK38" s="44">
        <f t="shared" si="11384"/>
        <v>0</v>
      </c>
      <c r="AQL38" s="44">
        <f t="shared" si="11385"/>
        <v>0</v>
      </c>
      <c r="AQM38" s="44">
        <f t="shared" si="11386"/>
        <v>0</v>
      </c>
      <c r="AQN38" s="44">
        <f t="shared" si="11387"/>
        <v>0</v>
      </c>
      <c r="AQO38" s="44">
        <f t="shared" si="11388"/>
        <v>0</v>
      </c>
      <c r="AQP38" s="44">
        <f t="shared" si="11389"/>
        <v>0</v>
      </c>
      <c r="AQQ38" s="44">
        <f t="shared" si="11390"/>
        <v>0</v>
      </c>
      <c r="AQR38" s="44">
        <f t="shared" si="11391"/>
        <v>0</v>
      </c>
      <c r="AQS38" s="44">
        <f t="shared" si="11392"/>
        <v>0</v>
      </c>
      <c r="AQT38" s="44">
        <f t="shared" si="11393"/>
        <v>0</v>
      </c>
      <c r="AQU38" s="44">
        <f t="shared" si="11394"/>
        <v>0</v>
      </c>
      <c r="AQV38" s="44">
        <f t="shared" si="11395"/>
        <v>0</v>
      </c>
      <c r="AQW38" s="44">
        <f t="shared" si="11396"/>
        <v>0</v>
      </c>
      <c r="AQX38" s="44">
        <f t="shared" si="11397"/>
        <v>0</v>
      </c>
      <c r="AQY38" s="44">
        <f t="shared" si="11398"/>
        <v>0</v>
      </c>
      <c r="AQZ38" s="44">
        <f t="shared" si="11399"/>
        <v>0</v>
      </c>
      <c r="ARA38" s="44">
        <f t="shared" si="11400"/>
        <v>0</v>
      </c>
      <c r="ARB38" s="44">
        <f t="shared" si="11401"/>
        <v>0</v>
      </c>
      <c r="ARC38" s="44">
        <f t="shared" si="11402"/>
        <v>0</v>
      </c>
      <c r="ARD38" s="44">
        <f t="shared" si="11403"/>
        <v>0</v>
      </c>
      <c r="ARE38" s="44">
        <f t="shared" si="11404"/>
        <v>0</v>
      </c>
      <c r="ARF38" s="44">
        <f t="shared" si="11405"/>
        <v>0</v>
      </c>
      <c r="ARG38" s="44">
        <f t="shared" si="11406"/>
        <v>0</v>
      </c>
      <c r="ARH38" s="44">
        <f t="shared" si="11407"/>
        <v>0</v>
      </c>
      <c r="ARI38" s="44">
        <f t="shared" si="11408"/>
        <v>0</v>
      </c>
      <c r="ARJ38" s="44">
        <f t="shared" si="11409"/>
        <v>0</v>
      </c>
      <c r="ARK38" s="44">
        <f t="shared" si="11410"/>
        <v>0</v>
      </c>
      <c r="ARL38" s="44">
        <f t="shared" si="11411"/>
        <v>0</v>
      </c>
      <c r="ARM38" s="44">
        <f t="shared" si="11412"/>
        <v>0</v>
      </c>
      <c r="ARN38" s="44">
        <f t="shared" si="11413"/>
        <v>0</v>
      </c>
      <c r="ARO38" s="44">
        <f t="shared" si="11414"/>
        <v>0</v>
      </c>
      <c r="ARP38" s="44">
        <f t="shared" si="11415"/>
        <v>0</v>
      </c>
      <c r="ARQ38" s="44">
        <f t="shared" si="11416"/>
        <v>0</v>
      </c>
      <c r="ARR38" s="44">
        <f t="shared" si="11417"/>
        <v>0</v>
      </c>
      <c r="ARS38" s="44">
        <f t="shared" si="11418"/>
        <v>0</v>
      </c>
      <c r="ART38" s="44">
        <f t="shared" si="11419"/>
        <v>0</v>
      </c>
      <c r="ARU38" s="44">
        <f t="shared" si="11420"/>
        <v>0</v>
      </c>
      <c r="ARV38" s="44">
        <f t="shared" si="11421"/>
        <v>0</v>
      </c>
      <c r="ARW38" s="44">
        <f t="shared" si="11422"/>
        <v>0</v>
      </c>
      <c r="ARX38" s="44">
        <f t="shared" si="11423"/>
        <v>0</v>
      </c>
      <c r="ARY38" s="44">
        <f t="shared" si="11424"/>
        <v>0</v>
      </c>
      <c r="ARZ38" s="44">
        <f t="shared" si="11425"/>
        <v>0</v>
      </c>
      <c r="ASA38" s="44">
        <f t="shared" si="11426"/>
        <v>0</v>
      </c>
      <c r="ASB38" s="44">
        <f t="shared" si="11427"/>
        <v>0</v>
      </c>
      <c r="ASC38" s="44">
        <f t="shared" si="11428"/>
        <v>0</v>
      </c>
      <c r="ASD38" s="44">
        <f t="shared" si="11429"/>
        <v>0</v>
      </c>
      <c r="ASE38" s="44">
        <f t="shared" si="11430"/>
        <v>0</v>
      </c>
      <c r="ASF38" s="44">
        <f t="shared" si="11431"/>
        <v>0</v>
      </c>
      <c r="ASG38" s="44">
        <f t="shared" si="11432"/>
        <v>0</v>
      </c>
      <c r="ASH38" s="44">
        <f t="shared" si="11433"/>
        <v>0</v>
      </c>
      <c r="ASI38" s="44">
        <f t="shared" si="11434"/>
        <v>0</v>
      </c>
      <c r="ASJ38" s="44">
        <f t="shared" si="11435"/>
        <v>0</v>
      </c>
      <c r="ASK38" s="44">
        <f t="shared" si="11436"/>
        <v>0</v>
      </c>
      <c r="ASL38" s="44">
        <f t="shared" si="11437"/>
        <v>0</v>
      </c>
      <c r="ASM38" s="44">
        <f t="shared" si="11438"/>
        <v>0</v>
      </c>
      <c r="ASN38" s="44">
        <f t="shared" si="11439"/>
        <v>0</v>
      </c>
      <c r="ASO38" s="44">
        <f t="shared" si="11440"/>
        <v>0</v>
      </c>
      <c r="ASP38" s="44">
        <f t="shared" si="11441"/>
        <v>0</v>
      </c>
      <c r="ASQ38" s="44">
        <f t="shared" si="11442"/>
        <v>0</v>
      </c>
      <c r="ASR38" s="44">
        <f t="shared" si="11443"/>
        <v>0</v>
      </c>
      <c r="ASS38" s="44">
        <f t="shared" si="11444"/>
        <v>0</v>
      </c>
      <c r="AST38" s="44">
        <f t="shared" si="11445"/>
        <v>0</v>
      </c>
      <c r="ASU38" s="44">
        <f t="shared" si="11446"/>
        <v>0</v>
      </c>
      <c r="ASV38" s="44">
        <f t="shared" si="11447"/>
        <v>0</v>
      </c>
      <c r="ASW38" s="44">
        <f t="shared" si="11448"/>
        <v>0</v>
      </c>
      <c r="ASX38" s="44">
        <f t="shared" si="11449"/>
        <v>0</v>
      </c>
      <c r="ASY38" s="44">
        <f t="shared" si="11450"/>
        <v>0</v>
      </c>
      <c r="ASZ38" s="44">
        <f t="shared" si="11451"/>
        <v>0</v>
      </c>
      <c r="ATA38" s="44">
        <f t="shared" si="11452"/>
        <v>0</v>
      </c>
      <c r="ATB38" s="44">
        <f t="shared" si="11453"/>
        <v>0</v>
      </c>
      <c r="ATC38" s="44">
        <f t="shared" si="11454"/>
        <v>0</v>
      </c>
      <c r="ATD38" s="44">
        <f t="shared" si="11455"/>
        <v>0</v>
      </c>
      <c r="ATE38" s="44">
        <f t="shared" si="11456"/>
        <v>0</v>
      </c>
      <c r="ATF38" s="44">
        <f t="shared" si="11457"/>
        <v>0</v>
      </c>
      <c r="ATG38" s="44">
        <f t="shared" si="11458"/>
        <v>0</v>
      </c>
      <c r="ATH38" s="44">
        <f t="shared" si="11459"/>
        <v>0</v>
      </c>
      <c r="ATI38" s="44">
        <f t="shared" si="11460"/>
        <v>0</v>
      </c>
      <c r="ATJ38" s="44">
        <f t="shared" si="11461"/>
        <v>0</v>
      </c>
      <c r="ATK38" s="44">
        <f t="shared" si="11462"/>
        <v>0</v>
      </c>
      <c r="ATL38" s="44">
        <f t="shared" si="11463"/>
        <v>0</v>
      </c>
      <c r="ATM38" s="44">
        <f t="shared" si="11464"/>
        <v>0</v>
      </c>
      <c r="ATN38" s="44">
        <f t="shared" si="11465"/>
        <v>0</v>
      </c>
      <c r="ATO38" s="44">
        <f t="shared" si="11466"/>
        <v>0</v>
      </c>
      <c r="ATP38" s="44">
        <f t="shared" si="11467"/>
        <v>0</v>
      </c>
      <c r="ATQ38" s="44">
        <f t="shared" si="11468"/>
        <v>0</v>
      </c>
      <c r="ATR38" s="44">
        <f t="shared" si="11469"/>
        <v>0</v>
      </c>
      <c r="ATS38" s="44">
        <f t="shared" si="11470"/>
        <v>0</v>
      </c>
      <c r="ATT38" s="44">
        <f t="shared" si="11471"/>
        <v>0</v>
      </c>
      <c r="ATU38" s="44">
        <f t="shared" si="11472"/>
        <v>0</v>
      </c>
      <c r="ATV38" s="44">
        <f t="shared" si="11473"/>
        <v>0</v>
      </c>
      <c r="ATW38" s="44">
        <f t="shared" si="11474"/>
        <v>0</v>
      </c>
      <c r="ATX38" s="44">
        <f t="shared" si="11475"/>
        <v>0</v>
      </c>
      <c r="ATY38" s="44">
        <f t="shared" si="11476"/>
        <v>0</v>
      </c>
      <c r="ATZ38" s="44">
        <f t="shared" si="11477"/>
        <v>0</v>
      </c>
      <c r="AUA38" s="44"/>
      <c r="AUB38" s="44">
        <f t="shared" si="11478"/>
        <v>0</v>
      </c>
      <c r="AUC38" s="44">
        <f t="shared" si="11479"/>
        <v>0</v>
      </c>
      <c r="AUD38" s="44">
        <f t="shared" si="11480"/>
        <v>0</v>
      </c>
      <c r="AUE38" s="44">
        <f t="shared" si="11481"/>
        <v>0</v>
      </c>
      <c r="AUF38" s="44">
        <f t="shared" si="11482"/>
        <v>0</v>
      </c>
      <c r="AUG38" s="44">
        <f t="shared" si="11483"/>
        <v>0</v>
      </c>
      <c r="AUH38" s="44">
        <f t="shared" si="11484"/>
        <v>0</v>
      </c>
      <c r="AUI38" s="44">
        <f t="shared" si="11485"/>
        <v>0</v>
      </c>
      <c r="AUJ38" s="44">
        <f t="shared" si="11486"/>
        <v>0</v>
      </c>
      <c r="AUK38" s="44">
        <f t="shared" si="11487"/>
        <v>0</v>
      </c>
      <c r="AUL38" s="44">
        <f t="shared" si="11488"/>
        <v>0</v>
      </c>
      <c r="AUM38" s="44">
        <f t="shared" si="11489"/>
        <v>0</v>
      </c>
      <c r="AUN38" s="44">
        <f t="shared" si="11490"/>
        <v>0</v>
      </c>
      <c r="AUO38" s="44">
        <f t="shared" si="11491"/>
        <v>0</v>
      </c>
      <c r="AUP38" s="44">
        <f t="shared" si="11492"/>
        <v>0</v>
      </c>
      <c r="AUQ38" s="44">
        <f t="shared" si="11493"/>
        <v>0</v>
      </c>
      <c r="AUR38" s="44">
        <f t="shared" si="11494"/>
        <v>0</v>
      </c>
      <c r="AUS38" s="44">
        <f t="shared" si="11495"/>
        <v>0</v>
      </c>
      <c r="AUT38" s="44">
        <f t="shared" si="11496"/>
        <v>0</v>
      </c>
      <c r="AUU38" s="44">
        <f t="shared" si="11497"/>
        <v>0</v>
      </c>
      <c r="AUV38" s="44">
        <f t="shared" si="11498"/>
        <v>0</v>
      </c>
      <c r="AUW38" s="44">
        <f t="shared" si="11499"/>
        <v>0</v>
      </c>
      <c r="AUX38" s="44">
        <f t="shared" si="11500"/>
        <v>0</v>
      </c>
      <c r="AUY38" s="44">
        <f t="shared" si="11501"/>
        <v>0</v>
      </c>
      <c r="AUZ38" s="44">
        <f t="shared" si="11502"/>
        <v>0</v>
      </c>
      <c r="AVA38" s="44">
        <f t="shared" si="11503"/>
        <v>0</v>
      </c>
      <c r="AVB38" s="44">
        <f t="shared" si="11504"/>
        <v>0</v>
      </c>
      <c r="AVC38" s="44">
        <f t="shared" si="11505"/>
        <v>0</v>
      </c>
      <c r="AVD38" s="44">
        <f t="shared" si="11506"/>
        <v>0</v>
      </c>
      <c r="AVE38" s="44">
        <f t="shared" si="11507"/>
        <v>0</v>
      </c>
      <c r="AVF38" s="44">
        <f t="shared" si="11508"/>
        <v>0</v>
      </c>
      <c r="AVG38" s="44">
        <f t="shared" si="11509"/>
        <v>0</v>
      </c>
      <c r="AVH38" s="44">
        <f t="shared" si="11510"/>
        <v>0</v>
      </c>
      <c r="AVI38" s="44">
        <f t="shared" si="11511"/>
        <v>0</v>
      </c>
      <c r="AVJ38" s="44">
        <f t="shared" si="11512"/>
        <v>0</v>
      </c>
      <c r="AVK38" s="44" t="e">
        <f>#REF!*$N38</f>
        <v>#REF!</v>
      </c>
      <c r="AVL38" s="44">
        <f t="shared" si="11513"/>
        <v>0</v>
      </c>
      <c r="AVM38" s="44">
        <f t="shared" si="11514"/>
        <v>0</v>
      </c>
      <c r="AVN38" s="44">
        <f t="shared" si="11515"/>
        <v>0</v>
      </c>
      <c r="AVO38" s="44">
        <f t="shared" si="11516"/>
        <v>0</v>
      </c>
      <c r="AVP38" s="44">
        <f t="shared" si="11517"/>
        <v>0</v>
      </c>
      <c r="AVQ38" s="44">
        <f t="shared" si="11518"/>
        <v>0</v>
      </c>
      <c r="AVR38" s="44">
        <f t="shared" si="11519"/>
        <v>0</v>
      </c>
      <c r="AVS38" s="44">
        <f t="shared" si="11520"/>
        <v>0</v>
      </c>
      <c r="AVT38" s="44">
        <f t="shared" si="11521"/>
        <v>0</v>
      </c>
      <c r="AVU38" s="44">
        <f t="shared" si="11522"/>
        <v>0</v>
      </c>
      <c r="AVV38" s="44">
        <f t="shared" si="11523"/>
        <v>0</v>
      </c>
      <c r="AVW38" s="44">
        <f t="shared" si="11524"/>
        <v>0</v>
      </c>
      <c r="AVX38" s="44">
        <f t="shared" si="11525"/>
        <v>0</v>
      </c>
      <c r="AVY38" s="44">
        <f t="shared" si="11526"/>
        <v>0</v>
      </c>
      <c r="AVZ38" s="44">
        <f t="shared" si="11527"/>
        <v>0</v>
      </c>
      <c r="AWA38" s="44">
        <f t="shared" si="11528"/>
        <v>0</v>
      </c>
      <c r="AWB38" s="44">
        <f t="shared" si="11529"/>
        <v>0</v>
      </c>
      <c r="AWC38" s="44">
        <f t="shared" si="11530"/>
        <v>0</v>
      </c>
      <c r="AWD38" s="44">
        <f t="shared" si="11531"/>
        <v>0</v>
      </c>
      <c r="AWE38" s="44">
        <f t="shared" si="11532"/>
        <v>0</v>
      </c>
      <c r="AWF38" s="44">
        <f t="shared" si="11533"/>
        <v>0</v>
      </c>
      <c r="AWG38" s="44">
        <f t="shared" si="11534"/>
        <v>0</v>
      </c>
      <c r="AWH38" s="44">
        <f t="shared" si="11535"/>
        <v>0</v>
      </c>
      <c r="AWI38" s="44">
        <f t="shared" si="11536"/>
        <v>0</v>
      </c>
      <c r="AWJ38" s="44">
        <f t="shared" si="11537"/>
        <v>0</v>
      </c>
      <c r="AWK38" s="44">
        <f t="shared" si="11538"/>
        <v>0</v>
      </c>
      <c r="AWL38" s="44">
        <f t="shared" si="11539"/>
        <v>0</v>
      </c>
      <c r="AWM38" s="44">
        <f t="shared" si="11540"/>
        <v>0</v>
      </c>
      <c r="AWN38" s="44">
        <f t="shared" si="11541"/>
        <v>0</v>
      </c>
      <c r="AWO38" s="44">
        <f t="shared" si="11542"/>
        <v>0</v>
      </c>
      <c r="AWP38" s="44">
        <f t="shared" si="11543"/>
        <v>0</v>
      </c>
      <c r="AWQ38" s="44">
        <f t="shared" si="11544"/>
        <v>0</v>
      </c>
      <c r="AWR38" s="44">
        <f t="shared" si="11545"/>
        <v>0</v>
      </c>
      <c r="AWS38" s="44">
        <f t="shared" si="11546"/>
        <v>0</v>
      </c>
      <c r="AWT38" s="44">
        <f t="shared" si="11547"/>
        <v>0</v>
      </c>
      <c r="AWU38" s="44">
        <f t="shared" si="11548"/>
        <v>0</v>
      </c>
      <c r="AWV38" s="44">
        <f t="shared" si="11549"/>
        <v>0</v>
      </c>
      <c r="AWW38" s="44">
        <f t="shared" si="11550"/>
        <v>0</v>
      </c>
      <c r="AWX38" s="44">
        <f t="shared" si="11551"/>
        <v>0</v>
      </c>
      <c r="AWY38" s="44">
        <f t="shared" si="11552"/>
        <v>0</v>
      </c>
      <c r="AWZ38" s="44">
        <f t="shared" si="11553"/>
        <v>0</v>
      </c>
      <c r="AXA38" s="44">
        <f t="shared" si="11554"/>
        <v>0</v>
      </c>
      <c r="AXB38" s="44">
        <f t="shared" si="11555"/>
        <v>0</v>
      </c>
      <c r="AXC38" s="44">
        <f t="shared" si="11556"/>
        <v>0</v>
      </c>
      <c r="AXD38" s="44">
        <f t="shared" si="11557"/>
        <v>0</v>
      </c>
      <c r="AXE38" s="44">
        <f t="shared" si="11558"/>
        <v>0</v>
      </c>
      <c r="AXF38" s="44">
        <f t="shared" si="11559"/>
        <v>0</v>
      </c>
      <c r="AXG38" s="44">
        <f t="shared" si="11560"/>
        <v>0</v>
      </c>
      <c r="AXH38" s="44">
        <f t="shared" si="11561"/>
        <v>0</v>
      </c>
      <c r="AXI38" s="44">
        <f t="shared" si="11562"/>
        <v>0</v>
      </c>
      <c r="AXJ38" s="44">
        <f t="shared" si="11563"/>
        <v>0</v>
      </c>
      <c r="AXK38" s="44">
        <f t="shared" si="11564"/>
        <v>0</v>
      </c>
      <c r="AXL38" s="44">
        <f t="shared" si="11565"/>
        <v>0</v>
      </c>
      <c r="AXM38" s="44">
        <f t="shared" si="11566"/>
        <v>0</v>
      </c>
      <c r="AXN38" s="44">
        <f t="shared" si="11567"/>
        <v>0</v>
      </c>
      <c r="AXO38" s="44">
        <f t="shared" si="11568"/>
        <v>0</v>
      </c>
      <c r="AXP38" s="44">
        <f t="shared" si="11569"/>
        <v>0</v>
      </c>
      <c r="AXQ38" s="44">
        <f t="shared" si="11570"/>
        <v>0</v>
      </c>
      <c r="AXR38" s="44">
        <f t="shared" si="11571"/>
        <v>0</v>
      </c>
      <c r="AXS38" s="44">
        <f t="shared" si="11572"/>
        <v>0</v>
      </c>
      <c r="AXT38" s="44">
        <f t="shared" si="11573"/>
        <v>0</v>
      </c>
      <c r="AXU38" s="44">
        <f t="shared" si="11574"/>
        <v>0</v>
      </c>
      <c r="AXV38" s="44">
        <f t="shared" si="11575"/>
        <v>0</v>
      </c>
      <c r="AXW38" s="44">
        <f t="shared" si="11576"/>
        <v>0</v>
      </c>
      <c r="AXX38" s="44">
        <f t="shared" si="11577"/>
        <v>0</v>
      </c>
      <c r="AXY38" s="44">
        <f t="shared" si="11578"/>
        <v>0</v>
      </c>
      <c r="AXZ38" s="44">
        <f t="shared" si="11579"/>
        <v>0</v>
      </c>
      <c r="AYA38" s="44">
        <f t="shared" si="11580"/>
        <v>0</v>
      </c>
      <c r="AYB38" s="44">
        <f t="shared" si="11581"/>
        <v>0</v>
      </c>
      <c r="AYC38" s="44">
        <f t="shared" si="11582"/>
        <v>0</v>
      </c>
      <c r="AYD38" s="44">
        <f t="shared" si="11583"/>
        <v>0</v>
      </c>
      <c r="AYE38" s="44">
        <f t="shared" si="11584"/>
        <v>0</v>
      </c>
      <c r="AYF38" s="44">
        <f t="shared" si="11585"/>
        <v>0</v>
      </c>
      <c r="AYG38" s="44">
        <f t="shared" si="11586"/>
        <v>0</v>
      </c>
      <c r="AYH38" s="44">
        <f t="shared" si="11587"/>
        <v>0</v>
      </c>
      <c r="AYI38" s="44">
        <f t="shared" si="11588"/>
        <v>0</v>
      </c>
      <c r="AYJ38" s="44">
        <f t="shared" si="11589"/>
        <v>0</v>
      </c>
      <c r="AYK38" s="44">
        <f t="shared" si="11590"/>
        <v>0</v>
      </c>
      <c r="AYL38" s="44">
        <f t="shared" si="11591"/>
        <v>0</v>
      </c>
      <c r="AYM38" s="44">
        <f t="shared" si="11592"/>
        <v>0</v>
      </c>
      <c r="AYN38" s="44">
        <f t="shared" si="11593"/>
        <v>0</v>
      </c>
      <c r="AYO38" s="44">
        <f t="shared" si="11594"/>
        <v>0</v>
      </c>
      <c r="AYP38" s="44">
        <f t="shared" si="11595"/>
        <v>0</v>
      </c>
      <c r="AYQ38" s="44">
        <f t="shared" si="11596"/>
        <v>0</v>
      </c>
      <c r="AYR38" s="44">
        <f t="shared" si="11597"/>
        <v>0</v>
      </c>
      <c r="AYS38" s="44">
        <f t="shared" si="11598"/>
        <v>0</v>
      </c>
      <c r="AYT38" s="44">
        <f t="shared" si="11599"/>
        <v>0</v>
      </c>
      <c r="AYU38" s="44">
        <f t="shared" si="11600"/>
        <v>0</v>
      </c>
      <c r="AYV38" s="44">
        <f t="shared" si="11601"/>
        <v>0</v>
      </c>
      <c r="AYW38" s="44">
        <f t="shared" si="11602"/>
        <v>0</v>
      </c>
      <c r="AYX38" s="44">
        <f t="shared" si="11603"/>
        <v>0</v>
      </c>
      <c r="AYY38" s="44">
        <f t="shared" si="11604"/>
        <v>0</v>
      </c>
      <c r="AYZ38" s="44">
        <f t="shared" si="11605"/>
        <v>0</v>
      </c>
      <c r="AZA38" s="44">
        <f t="shared" si="11606"/>
        <v>0</v>
      </c>
      <c r="AZB38" s="44">
        <f t="shared" si="11607"/>
        <v>0</v>
      </c>
      <c r="AZC38" s="44">
        <f t="shared" si="11608"/>
        <v>0</v>
      </c>
      <c r="AZD38" s="44">
        <f t="shared" si="11609"/>
        <v>0</v>
      </c>
      <c r="AZE38" s="44">
        <f t="shared" si="11610"/>
        <v>0</v>
      </c>
      <c r="AZF38" s="44">
        <f t="shared" si="11611"/>
        <v>0</v>
      </c>
      <c r="AZG38" s="44">
        <f t="shared" si="11612"/>
        <v>0</v>
      </c>
      <c r="AZH38" s="44">
        <f t="shared" si="11613"/>
        <v>0</v>
      </c>
      <c r="AZI38" s="44">
        <f t="shared" si="11614"/>
        <v>0</v>
      </c>
      <c r="AZJ38" s="44">
        <f t="shared" si="11615"/>
        <v>0</v>
      </c>
      <c r="AZK38" s="44">
        <f t="shared" si="11616"/>
        <v>0</v>
      </c>
      <c r="AZL38" s="44">
        <f t="shared" si="11617"/>
        <v>0</v>
      </c>
      <c r="AZM38" s="44">
        <f t="shared" si="11618"/>
        <v>0</v>
      </c>
      <c r="AZN38" s="44">
        <f t="shared" si="11619"/>
        <v>0</v>
      </c>
      <c r="AZO38" s="44">
        <f t="shared" si="11620"/>
        <v>0</v>
      </c>
      <c r="AZP38" s="44">
        <f t="shared" si="11621"/>
        <v>0</v>
      </c>
      <c r="AZQ38" s="44">
        <f t="shared" si="11622"/>
        <v>0</v>
      </c>
      <c r="AZR38" s="44">
        <f t="shared" si="11623"/>
        <v>0</v>
      </c>
      <c r="AZS38" s="44">
        <f t="shared" si="11624"/>
        <v>0</v>
      </c>
      <c r="AZT38" s="44">
        <f t="shared" si="11625"/>
        <v>0</v>
      </c>
      <c r="AZU38" s="44">
        <f t="shared" si="11626"/>
        <v>0</v>
      </c>
      <c r="AZV38" s="44">
        <f t="shared" si="11627"/>
        <v>0</v>
      </c>
      <c r="AZW38" s="44">
        <f t="shared" si="11628"/>
        <v>0</v>
      </c>
      <c r="AZX38" s="44">
        <f t="shared" si="11629"/>
        <v>0</v>
      </c>
      <c r="AZY38" s="44">
        <f t="shared" si="11630"/>
        <v>0</v>
      </c>
      <c r="AZZ38" s="44">
        <f t="shared" si="11631"/>
        <v>0</v>
      </c>
      <c r="BAA38" s="44">
        <f t="shared" si="11632"/>
        <v>0</v>
      </c>
      <c r="BAB38" s="44">
        <f t="shared" si="11633"/>
        <v>0</v>
      </c>
      <c r="BAC38" s="44">
        <f t="shared" si="11634"/>
        <v>0</v>
      </c>
      <c r="BAD38" s="44">
        <f t="shared" si="11635"/>
        <v>0</v>
      </c>
      <c r="BAE38" s="44">
        <f t="shared" si="11636"/>
        <v>0</v>
      </c>
      <c r="BAF38" s="44">
        <f t="shared" si="11637"/>
        <v>0</v>
      </c>
      <c r="BAG38" s="44">
        <f t="shared" si="11638"/>
        <v>0</v>
      </c>
      <c r="BAH38" s="44">
        <f t="shared" si="11639"/>
        <v>0</v>
      </c>
      <c r="BAI38" s="44">
        <f t="shared" si="11640"/>
        <v>0</v>
      </c>
      <c r="BAJ38" s="44">
        <f t="shared" si="11641"/>
        <v>0</v>
      </c>
      <c r="BAK38" s="44">
        <f t="shared" si="11642"/>
        <v>0</v>
      </c>
      <c r="BAL38" s="44">
        <f t="shared" si="11643"/>
        <v>0</v>
      </c>
      <c r="BAM38" s="44">
        <f t="shared" si="11644"/>
        <v>0</v>
      </c>
      <c r="BAN38" s="44">
        <f t="shared" si="11645"/>
        <v>0</v>
      </c>
      <c r="BAO38" s="44">
        <f t="shared" si="11646"/>
        <v>0</v>
      </c>
      <c r="BAP38" s="44">
        <f t="shared" si="11647"/>
        <v>0</v>
      </c>
      <c r="BAQ38" s="44">
        <f t="shared" si="11648"/>
        <v>0</v>
      </c>
      <c r="BAR38" s="44">
        <f t="shared" si="11649"/>
        <v>0</v>
      </c>
      <c r="BAS38" s="44">
        <f t="shared" si="11650"/>
        <v>0</v>
      </c>
      <c r="BAT38" s="44">
        <f t="shared" si="11651"/>
        <v>0</v>
      </c>
      <c r="BAU38" s="44">
        <f t="shared" si="11652"/>
        <v>0</v>
      </c>
      <c r="BAV38" s="44">
        <f t="shared" si="11653"/>
        <v>0</v>
      </c>
      <c r="BAW38" s="44">
        <f t="shared" si="11654"/>
        <v>0</v>
      </c>
      <c r="BAX38" s="44">
        <f t="shared" si="11655"/>
        <v>0</v>
      </c>
      <c r="BAY38" s="44">
        <f t="shared" si="11656"/>
        <v>0</v>
      </c>
      <c r="BAZ38" s="44">
        <f t="shared" si="11657"/>
        <v>0</v>
      </c>
      <c r="BBA38" s="44">
        <f t="shared" si="11658"/>
        <v>0</v>
      </c>
      <c r="BBB38" s="44">
        <f t="shared" si="11659"/>
        <v>0</v>
      </c>
      <c r="BBC38" s="44">
        <f t="shared" si="11660"/>
        <v>0</v>
      </c>
      <c r="BBD38" s="44">
        <f t="shared" si="11661"/>
        <v>0</v>
      </c>
      <c r="BBE38" s="44">
        <f t="shared" si="11662"/>
        <v>0</v>
      </c>
      <c r="BBF38" s="44">
        <f t="shared" si="11663"/>
        <v>0</v>
      </c>
      <c r="BBG38" s="44">
        <f t="shared" si="11664"/>
        <v>0</v>
      </c>
      <c r="BBH38" s="44">
        <f t="shared" si="11665"/>
        <v>0</v>
      </c>
      <c r="BBI38" s="44">
        <f t="shared" si="11666"/>
        <v>0</v>
      </c>
      <c r="BBJ38" s="44">
        <f t="shared" si="11667"/>
        <v>0</v>
      </c>
      <c r="BBK38" s="44">
        <f t="shared" si="11668"/>
        <v>0</v>
      </c>
      <c r="BBL38" s="44">
        <f t="shared" si="11669"/>
        <v>0</v>
      </c>
      <c r="BBM38" s="44">
        <f t="shared" si="11670"/>
        <v>0</v>
      </c>
      <c r="BBN38" s="44">
        <f t="shared" si="11671"/>
        <v>0</v>
      </c>
      <c r="BBO38" s="44">
        <f t="shared" si="11672"/>
        <v>0</v>
      </c>
      <c r="BBP38" s="44">
        <f t="shared" si="11673"/>
        <v>0</v>
      </c>
      <c r="BBQ38" s="44">
        <f t="shared" si="11674"/>
        <v>0</v>
      </c>
      <c r="BBR38" s="44">
        <f t="shared" si="11675"/>
        <v>0</v>
      </c>
      <c r="BBS38" s="44">
        <f t="shared" si="11676"/>
        <v>0</v>
      </c>
      <c r="BBT38" s="44">
        <f t="shared" si="11677"/>
        <v>0</v>
      </c>
      <c r="BBU38" s="44">
        <f t="shared" si="11678"/>
        <v>0</v>
      </c>
      <c r="BBV38" s="44">
        <f t="shared" si="11679"/>
        <v>0</v>
      </c>
      <c r="BBW38" s="44">
        <f t="shared" si="11680"/>
        <v>0</v>
      </c>
      <c r="BBX38" s="44">
        <f t="shared" si="11681"/>
        <v>0</v>
      </c>
      <c r="BBY38" s="44">
        <f t="shared" si="11682"/>
        <v>0</v>
      </c>
      <c r="BBZ38" s="44">
        <f t="shared" si="11683"/>
        <v>0</v>
      </c>
      <c r="BCA38" s="44">
        <f t="shared" si="11684"/>
        <v>0</v>
      </c>
      <c r="BCB38" s="44">
        <f t="shared" si="11685"/>
        <v>0</v>
      </c>
      <c r="BCC38" s="44">
        <f t="shared" si="11686"/>
        <v>0</v>
      </c>
      <c r="BCD38" s="44">
        <f t="shared" si="11687"/>
        <v>0</v>
      </c>
      <c r="BCE38" s="44">
        <f t="shared" si="11688"/>
        <v>0</v>
      </c>
      <c r="BCF38" s="44">
        <f t="shared" si="11689"/>
        <v>0</v>
      </c>
      <c r="BCG38" s="44">
        <f t="shared" si="11690"/>
        <v>0</v>
      </c>
      <c r="BCH38" s="44">
        <f t="shared" si="11691"/>
        <v>0</v>
      </c>
      <c r="BCI38" s="44">
        <f t="shared" si="11692"/>
        <v>0</v>
      </c>
      <c r="BCJ38" s="44">
        <f t="shared" si="11693"/>
        <v>0</v>
      </c>
      <c r="BCK38" s="44">
        <f t="shared" si="11694"/>
        <v>0</v>
      </c>
      <c r="BCL38" s="44">
        <f t="shared" si="11695"/>
        <v>0</v>
      </c>
      <c r="BCM38" s="44">
        <f t="shared" si="11696"/>
        <v>0</v>
      </c>
      <c r="BCN38" s="44">
        <f t="shared" si="11697"/>
        <v>0</v>
      </c>
      <c r="BCO38" s="44">
        <f t="shared" si="11698"/>
        <v>0</v>
      </c>
      <c r="BCP38" s="44">
        <f t="shared" si="11699"/>
        <v>0</v>
      </c>
      <c r="BCQ38" s="44">
        <f t="shared" si="11700"/>
        <v>0</v>
      </c>
      <c r="BCR38" s="44">
        <f t="shared" si="11701"/>
        <v>0</v>
      </c>
      <c r="BCS38" s="44">
        <f t="shared" si="11702"/>
        <v>0</v>
      </c>
      <c r="BCT38" s="44">
        <f t="shared" si="11703"/>
        <v>0</v>
      </c>
      <c r="BCU38" s="44">
        <f t="shared" si="11704"/>
        <v>0</v>
      </c>
      <c r="BCV38" s="44">
        <f t="shared" si="11705"/>
        <v>0</v>
      </c>
      <c r="BCW38" s="44">
        <f t="shared" si="11706"/>
        <v>0</v>
      </c>
      <c r="BCX38" s="44">
        <f t="shared" si="11707"/>
        <v>0</v>
      </c>
      <c r="BCY38" s="44">
        <f t="shared" si="11708"/>
        <v>0</v>
      </c>
      <c r="BCZ38" s="44">
        <f t="shared" si="11709"/>
        <v>0</v>
      </c>
      <c r="BDA38" s="44">
        <f t="shared" si="11710"/>
        <v>0</v>
      </c>
      <c r="BDB38" s="44">
        <f t="shared" si="11711"/>
        <v>0</v>
      </c>
      <c r="BDC38" s="44">
        <f t="shared" si="11712"/>
        <v>0</v>
      </c>
      <c r="BDD38" s="44">
        <f t="shared" si="11713"/>
        <v>0</v>
      </c>
      <c r="BDE38" s="44">
        <f t="shared" si="11714"/>
        <v>0</v>
      </c>
      <c r="BDF38" s="44">
        <f t="shared" si="11715"/>
        <v>0</v>
      </c>
      <c r="BDG38" s="44">
        <f t="shared" si="11716"/>
        <v>0</v>
      </c>
      <c r="BDH38" s="44">
        <f t="shared" si="11717"/>
        <v>0</v>
      </c>
      <c r="BDI38" s="44">
        <f t="shared" si="11718"/>
        <v>0</v>
      </c>
      <c r="BDJ38" s="44">
        <f t="shared" si="11719"/>
        <v>0</v>
      </c>
      <c r="BDK38" s="44">
        <f t="shared" si="11720"/>
        <v>0</v>
      </c>
      <c r="BDL38" s="44">
        <f t="shared" si="11721"/>
        <v>0</v>
      </c>
      <c r="BDM38" s="44">
        <f t="shared" si="11722"/>
        <v>0</v>
      </c>
      <c r="BDN38" s="44">
        <f t="shared" si="11723"/>
        <v>0</v>
      </c>
      <c r="BDO38" s="44">
        <f t="shared" si="11724"/>
        <v>0</v>
      </c>
      <c r="BDP38" s="44">
        <f t="shared" si="11725"/>
        <v>0</v>
      </c>
      <c r="BDQ38" s="44">
        <f t="shared" si="11726"/>
        <v>0</v>
      </c>
      <c r="BDR38" s="44">
        <f t="shared" si="11727"/>
        <v>0</v>
      </c>
      <c r="BDS38" s="44">
        <f t="shared" si="11728"/>
        <v>0</v>
      </c>
      <c r="BDT38" s="44">
        <f t="shared" si="11729"/>
        <v>0</v>
      </c>
      <c r="BDU38" s="44">
        <f t="shared" si="11730"/>
        <v>0</v>
      </c>
      <c r="BDV38" s="44">
        <f t="shared" si="11731"/>
        <v>0</v>
      </c>
      <c r="BDW38" s="44">
        <f t="shared" si="11732"/>
        <v>0</v>
      </c>
      <c r="BDX38" s="44">
        <f t="shared" si="11733"/>
        <v>0</v>
      </c>
      <c r="BDY38" s="44">
        <f t="shared" si="11734"/>
        <v>0</v>
      </c>
      <c r="BDZ38" s="44">
        <f t="shared" si="11735"/>
        <v>0</v>
      </c>
      <c r="BEA38" s="44">
        <f t="shared" si="11736"/>
        <v>0</v>
      </c>
      <c r="BEB38" s="44">
        <f t="shared" si="11737"/>
        <v>0</v>
      </c>
      <c r="BEC38" s="44">
        <f t="shared" si="11738"/>
        <v>0</v>
      </c>
      <c r="BED38" s="44">
        <f t="shared" si="11739"/>
        <v>0</v>
      </c>
      <c r="BEE38" s="44">
        <f t="shared" si="11740"/>
        <v>0</v>
      </c>
      <c r="BEF38" s="44">
        <f t="shared" si="11741"/>
        <v>0</v>
      </c>
      <c r="BEG38" s="44">
        <f t="shared" si="11742"/>
        <v>0</v>
      </c>
      <c r="BEH38" s="44">
        <f t="shared" si="11743"/>
        <v>0</v>
      </c>
      <c r="BEI38" s="44">
        <f t="shared" si="11744"/>
        <v>0</v>
      </c>
      <c r="BEJ38" s="44">
        <f t="shared" si="11745"/>
        <v>0</v>
      </c>
      <c r="BEK38" s="44">
        <f t="shared" si="11746"/>
        <v>0</v>
      </c>
      <c r="BEL38" s="44">
        <f t="shared" si="11747"/>
        <v>0</v>
      </c>
      <c r="BEM38" s="44">
        <f t="shared" si="11748"/>
        <v>0</v>
      </c>
      <c r="BEN38" s="44">
        <f t="shared" si="11749"/>
        <v>0</v>
      </c>
      <c r="BEO38" s="44">
        <f t="shared" si="11750"/>
        <v>0</v>
      </c>
      <c r="BEP38" s="44">
        <f t="shared" si="11751"/>
        <v>0</v>
      </c>
      <c r="BEQ38" s="44">
        <f t="shared" si="11752"/>
        <v>0</v>
      </c>
      <c r="BER38" s="44">
        <f t="shared" si="11753"/>
        <v>0</v>
      </c>
      <c r="BES38" s="44">
        <f t="shared" si="11754"/>
        <v>0</v>
      </c>
      <c r="BET38" s="44">
        <f t="shared" si="11755"/>
        <v>0</v>
      </c>
      <c r="BEU38" s="44">
        <f t="shared" si="11756"/>
        <v>0</v>
      </c>
      <c r="BEV38" s="44">
        <f t="shared" si="11757"/>
        <v>0</v>
      </c>
      <c r="BEW38" s="44">
        <f t="shared" si="11758"/>
        <v>0</v>
      </c>
      <c r="BEX38" s="44">
        <f t="shared" si="11759"/>
        <v>0</v>
      </c>
      <c r="BEY38" s="44">
        <f t="shared" si="11760"/>
        <v>0</v>
      </c>
      <c r="BEZ38" s="44">
        <f t="shared" si="11761"/>
        <v>0</v>
      </c>
      <c r="BFA38" s="44">
        <f t="shared" si="11762"/>
        <v>0</v>
      </c>
      <c r="BFB38" s="44">
        <f t="shared" si="11763"/>
        <v>0</v>
      </c>
      <c r="BFC38" s="44">
        <f t="shared" si="11764"/>
        <v>0</v>
      </c>
      <c r="BFD38" s="44">
        <f t="shared" si="11765"/>
        <v>0</v>
      </c>
      <c r="BFE38" s="44">
        <f t="shared" si="11766"/>
        <v>0</v>
      </c>
      <c r="BFF38" s="44">
        <f t="shared" si="11767"/>
        <v>0</v>
      </c>
      <c r="BFG38" s="44">
        <f t="shared" si="11768"/>
        <v>0</v>
      </c>
      <c r="BFH38" s="44">
        <f t="shared" si="11769"/>
        <v>0</v>
      </c>
      <c r="BFI38" s="44">
        <f t="shared" si="11770"/>
        <v>0</v>
      </c>
      <c r="BFJ38" s="44">
        <f t="shared" si="11771"/>
        <v>0</v>
      </c>
      <c r="BFK38" s="44">
        <f t="shared" si="11772"/>
        <v>0</v>
      </c>
      <c r="BFL38" s="44">
        <f t="shared" si="11773"/>
        <v>0</v>
      </c>
      <c r="BFM38" s="44">
        <f t="shared" si="11774"/>
        <v>0</v>
      </c>
      <c r="BFN38" s="44">
        <f t="shared" si="11775"/>
        <v>0</v>
      </c>
      <c r="BFO38" s="44">
        <f t="shared" si="11776"/>
        <v>0</v>
      </c>
      <c r="BFP38" s="44">
        <f t="shared" si="11777"/>
        <v>0</v>
      </c>
      <c r="BFQ38" s="44">
        <f t="shared" si="11778"/>
        <v>0</v>
      </c>
      <c r="BFR38" s="44">
        <f t="shared" si="11779"/>
        <v>0</v>
      </c>
      <c r="BFS38" s="44">
        <f t="shared" si="11780"/>
        <v>0</v>
      </c>
      <c r="BFT38" s="44">
        <f t="shared" si="11781"/>
        <v>0</v>
      </c>
      <c r="BFU38" s="44">
        <f t="shared" si="11782"/>
        <v>0</v>
      </c>
      <c r="BFV38" s="44">
        <f t="shared" si="11783"/>
        <v>0</v>
      </c>
      <c r="BFW38" s="44">
        <f t="shared" si="11784"/>
        <v>0</v>
      </c>
      <c r="BFX38" s="44">
        <f t="shared" si="11785"/>
        <v>0</v>
      </c>
      <c r="BFY38" s="44">
        <f t="shared" si="11786"/>
        <v>0</v>
      </c>
      <c r="BFZ38" s="44">
        <f t="shared" si="11787"/>
        <v>0</v>
      </c>
      <c r="BGA38" s="44">
        <f t="shared" si="11788"/>
        <v>0</v>
      </c>
      <c r="BGB38" s="44">
        <f t="shared" si="11789"/>
        <v>0</v>
      </c>
      <c r="BGC38" s="44">
        <f t="shared" si="11790"/>
        <v>0</v>
      </c>
      <c r="BGD38" s="44">
        <f t="shared" si="11791"/>
        <v>0</v>
      </c>
      <c r="BGE38" s="44">
        <f t="shared" si="11792"/>
        <v>0</v>
      </c>
      <c r="BGF38" s="44">
        <f t="shared" si="11793"/>
        <v>0</v>
      </c>
      <c r="BGG38" s="44">
        <f t="shared" si="11794"/>
        <v>0</v>
      </c>
      <c r="BGH38" s="44">
        <f t="shared" si="11795"/>
        <v>0</v>
      </c>
      <c r="BGI38" s="44">
        <f t="shared" si="11796"/>
        <v>0</v>
      </c>
      <c r="BGJ38" s="44">
        <f t="shared" si="11797"/>
        <v>0</v>
      </c>
      <c r="BGK38" s="44">
        <f t="shared" si="11798"/>
        <v>0</v>
      </c>
      <c r="BGL38" s="44">
        <f t="shared" si="11799"/>
        <v>0</v>
      </c>
      <c r="BGM38" s="44">
        <f t="shared" si="11800"/>
        <v>0</v>
      </c>
      <c r="BGN38" s="44">
        <f t="shared" si="11801"/>
        <v>0</v>
      </c>
      <c r="BGO38" s="44">
        <f t="shared" si="11802"/>
        <v>0</v>
      </c>
      <c r="BGP38" s="44">
        <f t="shared" si="11803"/>
        <v>0</v>
      </c>
      <c r="BGQ38" s="44">
        <f t="shared" si="11804"/>
        <v>0</v>
      </c>
      <c r="BGR38" s="44">
        <f t="shared" si="11805"/>
        <v>0</v>
      </c>
      <c r="BGS38" s="44">
        <f t="shared" si="11806"/>
        <v>0</v>
      </c>
      <c r="BGT38" s="44">
        <f t="shared" si="11807"/>
        <v>0</v>
      </c>
      <c r="BGU38" s="44">
        <f t="shared" si="11808"/>
        <v>0</v>
      </c>
      <c r="BGV38" s="44">
        <f t="shared" si="11809"/>
        <v>0</v>
      </c>
      <c r="BGW38" s="44">
        <f t="shared" si="11810"/>
        <v>0</v>
      </c>
      <c r="BGX38" s="44">
        <f t="shared" si="11811"/>
        <v>0</v>
      </c>
      <c r="BGY38" s="44">
        <f t="shared" si="11812"/>
        <v>0</v>
      </c>
      <c r="BGZ38" s="44">
        <f t="shared" si="11813"/>
        <v>0</v>
      </c>
      <c r="BHA38" s="44">
        <f t="shared" si="11814"/>
        <v>0</v>
      </c>
      <c r="BHB38" s="44">
        <f t="shared" si="11815"/>
        <v>0</v>
      </c>
      <c r="BHC38" s="44">
        <f t="shared" si="11816"/>
        <v>0</v>
      </c>
      <c r="BHD38" s="44">
        <f t="shared" si="11817"/>
        <v>0</v>
      </c>
      <c r="BHE38" s="44">
        <f t="shared" si="11818"/>
        <v>0</v>
      </c>
      <c r="BHF38" s="44">
        <f t="shared" si="11819"/>
        <v>0</v>
      </c>
      <c r="BHG38" s="44">
        <f t="shared" si="11820"/>
        <v>0</v>
      </c>
      <c r="BHH38" s="44">
        <f t="shared" si="11821"/>
        <v>0</v>
      </c>
      <c r="BHI38" s="44">
        <f t="shared" si="11822"/>
        <v>0</v>
      </c>
      <c r="BHJ38" s="44">
        <f t="shared" si="11823"/>
        <v>0</v>
      </c>
      <c r="BHK38" s="44">
        <f t="shared" si="11824"/>
        <v>0</v>
      </c>
      <c r="BHL38" s="44">
        <f t="shared" si="11825"/>
        <v>0</v>
      </c>
      <c r="BHM38" s="44">
        <f t="shared" si="11826"/>
        <v>0</v>
      </c>
      <c r="BHN38" s="44">
        <f t="shared" si="11827"/>
        <v>0</v>
      </c>
      <c r="BHO38" s="44">
        <f t="shared" si="11828"/>
        <v>0</v>
      </c>
      <c r="BHP38" s="44">
        <f t="shared" si="11829"/>
        <v>0</v>
      </c>
      <c r="BHQ38" s="44">
        <f t="shared" si="11830"/>
        <v>0</v>
      </c>
      <c r="BHR38" s="44">
        <f t="shared" si="11831"/>
        <v>0</v>
      </c>
      <c r="BHS38" s="44">
        <f t="shared" si="11832"/>
        <v>0</v>
      </c>
      <c r="BHT38" s="44">
        <f t="shared" si="11833"/>
        <v>0</v>
      </c>
      <c r="BHU38" s="44">
        <f t="shared" si="11834"/>
        <v>0</v>
      </c>
      <c r="BHV38" s="44">
        <f t="shared" si="11835"/>
        <v>0</v>
      </c>
      <c r="BHW38" s="44">
        <f t="shared" si="11836"/>
        <v>0</v>
      </c>
      <c r="BHX38" s="44">
        <f t="shared" si="11837"/>
        <v>0</v>
      </c>
      <c r="BHY38" s="44">
        <f t="shared" si="11838"/>
        <v>0</v>
      </c>
      <c r="BHZ38" s="44">
        <f t="shared" si="11839"/>
        <v>0</v>
      </c>
      <c r="BIA38" s="44">
        <f t="shared" si="11840"/>
        <v>0</v>
      </c>
      <c r="BIB38" s="44">
        <f t="shared" si="11841"/>
        <v>0</v>
      </c>
      <c r="BIC38" s="44">
        <f t="shared" si="11842"/>
        <v>0</v>
      </c>
      <c r="BID38" s="44">
        <f t="shared" si="11843"/>
        <v>0</v>
      </c>
      <c r="BIE38" s="44">
        <f t="shared" si="11844"/>
        <v>0</v>
      </c>
      <c r="BIF38" s="44">
        <f t="shared" si="11845"/>
        <v>0</v>
      </c>
      <c r="BIG38" s="44">
        <f t="shared" si="11846"/>
        <v>0</v>
      </c>
      <c r="BIH38" s="44">
        <f t="shared" si="11847"/>
        <v>0</v>
      </c>
      <c r="BII38" s="44">
        <f t="shared" si="11848"/>
        <v>0</v>
      </c>
      <c r="BIJ38" s="44">
        <f t="shared" si="11849"/>
        <v>0</v>
      </c>
      <c r="BIK38" s="44">
        <f t="shared" si="11850"/>
        <v>0</v>
      </c>
      <c r="BIL38" s="44">
        <f t="shared" si="11851"/>
        <v>0</v>
      </c>
      <c r="BIM38" s="44">
        <f t="shared" si="11852"/>
        <v>0</v>
      </c>
      <c r="BIN38" s="44">
        <f t="shared" si="11853"/>
        <v>0</v>
      </c>
      <c r="BIO38" s="44">
        <f t="shared" si="11854"/>
        <v>0</v>
      </c>
      <c r="BIP38" s="44">
        <f t="shared" si="11855"/>
        <v>0</v>
      </c>
      <c r="BIQ38" s="44">
        <f t="shared" si="11856"/>
        <v>0</v>
      </c>
      <c r="BIR38" s="44">
        <f t="shared" si="11857"/>
        <v>0</v>
      </c>
      <c r="BIS38" s="44">
        <f t="shared" si="11858"/>
        <v>0</v>
      </c>
      <c r="BIT38" s="44">
        <f t="shared" si="11859"/>
        <v>0</v>
      </c>
      <c r="BIU38" s="44">
        <f t="shared" si="11860"/>
        <v>0</v>
      </c>
      <c r="BIV38" s="44">
        <f t="shared" si="11861"/>
        <v>0</v>
      </c>
      <c r="BIW38" s="44">
        <f t="shared" si="11862"/>
        <v>0</v>
      </c>
      <c r="BIX38" s="44">
        <f t="shared" si="11863"/>
        <v>0</v>
      </c>
      <c r="BIY38" s="44">
        <f t="shared" si="11864"/>
        <v>0</v>
      </c>
      <c r="BIZ38" s="44">
        <f t="shared" si="11865"/>
        <v>0</v>
      </c>
      <c r="BJA38" s="44">
        <f t="shared" si="11866"/>
        <v>0</v>
      </c>
      <c r="BJB38" s="44">
        <f t="shared" si="11867"/>
        <v>0</v>
      </c>
      <c r="BJC38" s="44">
        <f t="shared" si="11868"/>
        <v>0</v>
      </c>
      <c r="BJD38" s="44">
        <f t="shared" si="11869"/>
        <v>0</v>
      </c>
      <c r="BJE38" s="44">
        <f t="shared" si="11870"/>
        <v>0</v>
      </c>
      <c r="BJF38" s="44">
        <f t="shared" si="11871"/>
        <v>0</v>
      </c>
      <c r="BJG38" s="44">
        <f t="shared" si="11872"/>
        <v>0</v>
      </c>
      <c r="BJH38" s="44">
        <f t="shared" si="11873"/>
        <v>0</v>
      </c>
      <c r="BJI38" s="44">
        <f t="shared" si="11874"/>
        <v>0</v>
      </c>
      <c r="BJJ38" s="44">
        <f t="shared" si="11875"/>
        <v>0</v>
      </c>
      <c r="BJK38" s="44">
        <f t="shared" si="11876"/>
        <v>0</v>
      </c>
      <c r="BJL38" s="44">
        <f t="shared" si="11877"/>
        <v>0</v>
      </c>
      <c r="BJM38" s="44">
        <f t="shared" si="11878"/>
        <v>0</v>
      </c>
      <c r="BJN38" s="44">
        <f t="shared" si="11879"/>
        <v>0</v>
      </c>
      <c r="BJO38" s="44">
        <f t="shared" si="11880"/>
        <v>0</v>
      </c>
      <c r="BJP38" s="44">
        <f t="shared" si="11881"/>
        <v>0</v>
      </c>
      <c r="BJQ38" s="44">
        <f t="shared" si="11882"/>
        <v>0</v>
      </c>
      <c r="BJR38" s="44">
        <f t="shared" si="11883"/>
        <v>0</v>
      </c>
      <c r="BJS38" s="44">
        <f t="shared" si="11884"/>
        <v>0</v>
      </c>
      <c r="BJT38" s="44">
        <f t="shared" si="11885"/>
        <v>0</v>
      </c>
      <c r="BJU38" s="44">
        <f t="shared" si="11886"/>
        <v>0</v>
      </c>
      <c r="BJV38" s="44">
        <f t="shared" si="11887"/>
        <v>0</v>
      </c>
      <c r="BJW38" s="44">
        <f t="shared" si="11888"/>
        <v>0</v>
      </c>
      <c r="BJX38" s="44">
        <f t="shared" si="11889"/>
        <v>0</v>
      </c>
      <c r="BJY38" s="44">
        <f t="shared" si="11890"/>
        <v>0</v>
      </c>
      <c r="BJZ38" s="44">
        <f t="shared" si="11891"/>
        <v>0</v>
      </c>
      <c r="BKA38" s="44">
        <f t="shared" si="11892"/>
        <v>0</v>
      </c>
      <c r="BKB38" s="44">
        <f t="shared" si="11893"/>
        <v>0</v>
      </c>
      <c r="BKC38" s="44">
        <f t="shared" si="11894"/>
        <v>0</v>
      </c>
      <c r="BKD38" s="44">
        <f t="shared" si="11895"/>
        <v>0</v>
      </c>
      <c r="BKE38" s="44">
        <f t="shared" si="11896"/>
        <v>0</v>
      </c>
      <c r="BKF38" s="44">
        <f t="shared" si="11897"/>
        <v>0</v>
      </c>
      <c r="BKG38" s="44">
        <f t="shared" si="11898"/>
        <v>0</v>
      </c>
      <c r="BKH38" s="44">
        <f t="shared" si="11899"/>
        <v>0</v>
      </c>
      <c r="BKI38" s="44">
        <f t="shared" si="11900"/>
        <v>0</v>
      </c>
      <c r="BKJ38" s="44">
        <f t="shared" si="11901"/>
        <v>0</v>
      </c>
      <c r="BKK38" s="44">
        <f t="shared" si="11902"/>
        <v>0</v>
      </c>
      <c r="BKL38" s="44">
        <f t="shared" si="11903"/>
        <v>0</v>
      </c>
      <c r="BKM38" s="44">
        <f t="shared" si="11904"/>
        <v>0</v>
      </c>
      <c r="BKN38" s="44">
        <f t="shared" si="11905"/>
        <v>0</v>
      </c>
      <c r="BKO38" s="44">
        <f t="shared" si="11906"/>
        <v>0</v>
      </c>
      <c r="BKP38" s="44">
        <f t="shared" si="11907"/>
        <v>0</v>
      </c>
      <c r="BKQ38" s="44">
        <f t="shared" si="11908"/>
        <v>0</v>
      </c>
      <c r="BKR38" s="44">
        <f t="shared" si="11909"/>
        <v>0</v>
      </c>
      <c r="BKS38" s="44">
        <f t="shared" si="11910"/>
        <v>0</v>
      </c>
      <c r="BKT38" s="44">
        <f t="shared" si="11911"/>
        <v>0</v>
      </c>
      <c r="BKU38" s="44">
        <f t="shared" si="11912"/>
        <v>0</v>
      </c>
      <c r="BKV38" s="44">
        <f t="shared" si="11913"/>
        <v>0</v>
      </c>
      <c r="BKW38" s="44">
        <f t="shared" si="11914"/>
        <v>0</v>
      </c>
      <c r="BKX38" s="44">
        <f t="shared" si="11915"/>
        <v>0</v>
      </c>
      <c r="BKY38" s="44">
        <f t="shared" si="11916"/>
        <v>0</v>
      </c>
      <c r="BKZ38" s="44">
        <f t="shared" si="11917"/>
        <v>0</v>
      </c>
      <c r="BLA38" s="44">
        <f t="shared" si="11918"/>
        <v>0</v>
      </c>
      <c r="BLB38" s="44">
        <f t="shared" si="11919"/>
        <v>0</v>
      </c>
      <c r="BLC38" s="44">
        <f t="shared" si="11920"/>
        <v>0</v>
      </c>
      <c r="BLD38" s="44">
        <f t="shared" si="11921"/>
        <v>0</v>
      </c>
      <c r="BLE38" s="44">
        <f t="shared" si="11922"/>
        <v>0</v>
      </c>
      <c r="BLF38" s="44">
        <f t="shared" si="11923"/>
        <v>0</v>
      </c>
      <c r="BLG38" s="44">
        <f t="shared" si="11924"/>
        <v>0</v>
      </c>
      <c r="BLH38" s="44">
        <f t="shared" si="11925"/>
        <v>0</v>
      </c>
      <c r="BLI38" s="44">
        <f t="shared" si="11926"/>
        <v>0</v>
      </c>
      <c r="BLJ38" s="44">
        <f t="shared" si="11927"/>
        <v>0</v>
      </c>
      <c r="BLK38" s="44">
        <f t="shared" si="11928"/>
        <v>0</v>
      </c>
      <c r="BLL38" s="44">
        <f t="shared" si="11929"/>
        <v>0</v>
      </c>
      <c r="BLM38" s="44">
        <f t="shared" si="11930"/>
        <v>0</v>
      </c>
      <c r="BLN38" s="44">
        <f t="shared" si="11931"/>
        <v>0</v>
      </c>
      <c r="BLO38" s="44">
        <f t="shared" si="11932"/>
        <v>0</v>
      </c>
      <c r="BLP38" s="44">
        <f t="shared" si="11933"/>
        <v>0</v>
      </c>
      <c r="BLQ38" s="44">
        <f t="shared" si="11934"/>
        <v>0</v>
      </c>
      <c r="BLR38" s="44">
        <f t="shared" si="11935"/>
        <v>0</v>
      </c>
      <c r="BLS38" s="44">
        <f t="shared" si="11936"/>
        <v>0</v>
      </c>
      <c r="BLT38" s="44">
        <f t="shared" si="11937"/>
        <v>0</v>
      </c>
      <c r="BLU38" s="44">
        <f t="shared" si="11938"/>
        <v>0</v>
      </c>
      <c r="BLV38" s="44">
        <f t="shared" si="11939"/>
        <v>0</v>
      </c>
      <c r="BLW38" s="44">
        <f t="shared" si="11940"/>
        <v>0</v>
      </c>
      <c r="BLX38" s="44">
        <f t="shared" si="11941"/>
        <v>0</v>
      </c>
      <c r="BLY38" s="44">
        <f t="shared" si="11942"/>
        <v>0</v>
      </c>
      <c r="BLZ38" s="44">
        <f t="shared" si="11943"/>
        <v>0</v>
      </c>
      <c r="BMA38" s="44">
        <f t="shared" si="11944"/>
        <v>0</v>
      </c>
      <c r="BMB38" s="44">
        <f t="shared" si="11945"/>
        <v>0</v>
      </c>
      <c r="BMC38" s="44">
        <f t="shared" si="11946"/>
        <v>0</v>
      </c>
      <c r="BMD38" s="44">
        <f t="shared" si="11947"/>
        <v>0</v>
      </c>
      <c r="BME38" s="44">
        <f t="shared" si="11948"/>
        <v>0</v>
      </c>
      <c r="BMF38" s="44">
        <f t="shared" si="11949"/>
        <v>0</v>
      </c>
      <c r="BMG38" s="44">
        <f t="shared" si="11950"/>
        <v>0</v>
      </c>
      <c r="BMH38" s="44">
        <f t="shared" si="11951"/>
        <v>0</v>
      </c>
      <c r="BMI38" s="44">
        <f t="shared" si="11952"/>
        <v>0</v>
      </c>
      <c r="BMJ38" s="44">
        <f t="shared" si="11953"/>
        <v>0</v>
      </c>
      <c r="BMK38" s="44">
        <f t="shared" si="11954"/>
        <v>0</v>
      </c>
      <c r="BML38" s="44">
        <f t="shared" si="11955"/>
        <v>0</v>
      </c>
      <c r="BMM38" s="44">
        <f t="shared" si="11956"/>
        <v>0</v>
      </c>
      <c r="BMN38" s="44">
        <f t="shared" si="11957"/>
        <v>0</v>
      </c>
      <c r="BMO38" s="44">
        <f t="shared" si="11958"/>
        <v>0</v>
      </c>
      <c r="BMP38" s="44">
        <f t="shared" si="11959"/>
        <v>0</v>
      </c>
      <c r="BMQ38" s="44">
        <f t="shared" si="11960"/>
        <v>0</v>
      </c>
      <c r="BMR38" s="44">
        <f t="shared" si="11961"/>
        <v>0</v>
      </c>
      <c r="BMS38" s="44">
        <f t="shared" si="11962"/>
        <v>0</v>
      </c>
      <c r="BMT38" s="44">
        <f t="shared" si="11963"/>
        <v>0</v>
      </c>
      <c r="BMU38" s="44">
        <f t="shared" si="11964"/>
        <v>0</v>
      </c>
      <c r="BMV38" s="44">
        <f t="shared" si="11965"/>
        <v>0</v>
      </c>
      <c r="BMW38" s="44">
        <f t="shared" si="11966"/>
        <v>0</v>
      </c>
      <c r="BMX38" s="44">
        <f t="shared" si="11967"/>
        <v>0</v>
      </c>
      <c r="BMY38" s="44">
        <f t="shared" si="11968"/>
        <v>0</v>
      </c>
      <c r="BMZ38" s="44">
        <f t="shared" si="11969"/>
        <v>0</v>
      </c>
      <c r="BNA38" s="44">
        <f t="shared" si="11970"/>
        <v>0</v>
      </c>
      <c r="BNB38" s="44">
        <f t="shared" si="11971"/>
        <v>0</v>
      </c>
      <c r="BNC38" s="44">
        <f t="shared" si="11972"/>
        <v>0</v>
      </c>
      <c r="BND38" s="44">
        <f t="shared" si="11973"/>
        <v>0</v>
      </c>
      <c r="BNE38" s="44">
        <f t="shared" si="11974"/>
        <v>0</v>
      </c>
      <c r="BNF38" s="44">
        <f t="shared" si="11975"/>
        <v>0</v>
      </c>
      <c r="BNG38" s="44">
        <f t="shared" si="11976"/>
        <v>0</v>
      </c>
      <c r="BNH38" s="44">
        <f t="shared" si="11977"/>
        <v>0</v>
      </c>
      <c r="BNI38" s="44">
        <f t="shared" si="11978"/>
        <v>0</v>
      </c>
      <c r="BNJ38" s="44">
        <f t="shared" si="11979"/>
        <v>0</v>
      </c>
      <c r="BNK38" s="44">
        <f t="shared" si="11980"/>
        <v>0</v>
      </c>
      <c r="BNL38" s="44">
        <f t="shared" si="11981"/>
        <v>0</v>
      </c>
      <c r="BNM38" s="44">
        <f t="shared" si="11982"/>
        <v>0</v>
      </c>
      <c r="BNN38" s="44">
        <f t="shared" si="11983"/>
        <v>0</v>
      </c>
      <c r="BNO38" s="44">
        <f t="shared" si="11984"/>
        <v>0</v>
      </c>
      <c r="BNP38" s="44">
        <f t="shared" si="11985"/>
        <v>0</v>
      </c>
      <c r="BNQ38" s="44">
        <f t="shared" si="11986"/>
        <v>0</v>
      </c>
      <c r="BNR38" s="44">
        <f t="shared" si="11987"/>
        <v>0</v>
      </c>
      <c r="BNS38" s="44">
        <f t="shared" si="11988"/>
        <v>0</v>
      </c>
      <c r="BNT38" s="44">
        <f t="shared" si="11989"/>
        <v>0</v>
      </c>
      <c r="BNU38" s="44">
        <f t="shared" si="11990"/>
        <v>0</v>
      </c>
      <c r="BNV38" s="44">
        <f t="shared" si="11991"/>
        <v>0</v>
      </c>
      <c r="BNW38" s="44">
        <f t="shared" si="11992"/>
        <v>0</v>
      </c>
      <c r="BNX38" s="44">
        <f t="shared" si="11993"/>
        <v>0</v>
      </c>
      <c r="BNY38" s="44">
        <f t="shared" si="11994"/>
        <v>0</v>
      </c>
      <c r="BNZ38" s="44">
        <f t="shared" si="11995"/>
        <v>0</v>
      </c>
      <c r="BOA38" s="44">
        <f t="shared" si="11996"/>
        <v>0</v>
      </c>
      <c r="BOB38" s="44">
        <f t="shared" si="11997"/>
        <v>0</v>
      </c>
      <c r="BOC38" s="44">
        <f t="shared" si="11998"/>
        <v>0</v>
      </c>
      <c r="BOD38" s="44">
        <f t="shared" si="11999"/>
        <v>0</v>
      </c>
      <c r="BOE38" s="44">
        <f t="shared" si="12000"/>
        <v>0</v>
      </c>
      <c r="BOF38" s="44">
        <f t="shared" si="12001"/>
        <v>0</v>
      </c>
      <c r="BOG38" s="44">
        <f t="shared" si="12002"/>
        <v>0</v>
      </c>
      <c r="BOH38" s="44">
        <f t="shared" si="12003"/>
        <v>0</v>
      </c>
      <c r="BOI38" s="44">
        <f t="shared" si="12004"/>
        <v>0</v>
      </c>
      <c r="BOJ38" s="44">
        <f t="shared" si="12005"/>
        <v>0</v>
      </c>
      <c r="BOK38" s="44">
        <f t="shared" si="12006"/>
        <v>0</v>
      </c>
      <c r="BOL38" s="44">
        <f t="shared" si="12007"/>
        <v>0</v>
      </c>
      <c r="BOM38" s="44">
        <f t="shared" si="12008"/>
        <v>0</v>
      </c>
      <c r="BON38" s="44">
        <f t="shared" si="12009"/>
        <v>0</v>
      </c>
      <c r="BOO38" s="44">
        <f t="shared" si="12010"/>
        <v>0</v>
      </c>
      <c r="BOP38" s="44">
        <f t="shared" si="12011"/>
        <v>0</v>
      </c>
      <c r="BOQ38" s="44">
        <f t="shared" si="12012"/>
        <v>0</v>
      </c>
      <c r="BOR38" s="44">
        <f t="shared" si="12013"/>
        <v>0</v>
      </c>
      <c r="BOS38" s="44">
        <f t="shared" si="12014"/>
        <v>0</v>
      </c>
      <c r="BOT38" s="44">
        <f t="shared" si="12015"/>
        <v>0</v>
      </c>
      <c r="BOU38" s="44">
        <f t="shared" si="12016"/>
        <v>0</v>
      </c>
      <c r="BOV38" s="44">
        <f t="shared" si="12017"/>
        <v>0</v>
      </c>
      <c r="BOW38" s="44">
        <f t="shared" si="12018"/>
        <v>0</v>
      </c>
      <c r="BOX38" s="44">
        <f t="shared" si="12019"/>
        <v>0</v>
      </c>
      <c r="BOY38" s="44">
        <f t="shared" si="12020"/>
        <v>0</v>
      </c>
      <c r="BOZ38" s="44">
        <f t="shared" si="12021"/>
        <v>0</v>
      </c>
      <c r="BPA38" s="44">
        <f t="shared" si="12022"/>
        <v>0</v>
      </c>
      <c r="BPB38" s="44">
        <f t="shared" si="12023"/>
        <v>0</v>
      </c>
      <c r="BPC38" s="44">
        <f t="shared" si="12024"/>
        <v>0</v>
      </c>
      <c r="BPD38" s="44">
        <f t="shared" si="12025"/>
        <v>0</v>
      </c>
      <c r="BPE38" s="44">
        <f t="shared" si="12026"/>
        <v>0</v>
      </c>
      <c r="BPF38" s="44">
        <f t="shared" si="12027"/>
        <v>0</v>
      </c>
      <c r="BPG38" s="44">
        <f t="shared" si="12028"/>
        <v>0</v>
      </c>
      <c r="BPH38" s="44">
        <f t="shared" si="12029"/>
        <v>0</v>
      </c>
      <c r="BPI38" s="44">
        <f t="shared" si="12030"/>
        <v>0</v>
      </c>
      <c r="BPJ38" s="44">
        <f t="shared" si="12031"/>
        <v>0</v>
      </c>
      <c r="BPK38" s="44">
        <f t="shared" si="12032"/>
        <v>0</v>
      </c>
      <c r="BPL38" s="44">
        <f t="shared" si="12033"/>
        <v>0</v>
      </c>
      <c r="BPM38" s="44">
        <f t="shared" si="12034"/>
        <v>0</v>
      </c>
      <c r="BPN38" s="44">
        <f t="shared" si="12035"/>
        <v>0</v>
      </c>
      <c r="BPO38" s="44">
        <f t="shared" si="12036"/>
        <v>0</v>
      </c>
      <c r="BPP38" s="44">
        <f t="shared" si="12037"/>
        <v>0</v>
      </c>
      <c r="BPQ38" s="44">
        <f t="shared" si="12038"/>
        <v>0</v>
      </c>
      <c r="BPR38" s="44">
        <f t="shared" si="12039"/>
        <v>0</v>
      </c>
      <c r="BPS38" s="44">
        <f t="shared" si="12040"/>
        <v>0</v>
      </c>
      <c r="BPT38" s="44">
        <f t="shared" si="12041"/>
        <v>0</v>
      </c>
      <c r="BPU38" s="44">
        <f t="shared" si="12042"/>
        <v>0</v>
      </c>
      <c r="BPV38" s="44">
        <f t="shared" si="12043"/>
        <v>0</v>
      </c>
      <c r="BPW38" s="44">
        <f t="shared" si="12044"/>
        <v>0</v>
      </c>
      <c r="BPX38" s="44">
        <f t="shared" si="12045"/>
        <v>0</v>
      </c>
      <c r="BPY38" s="44">
        <f t="shared" si="12046"/>
        <v>0</v>
      </c>
      <c r="BPZ38" s="44">
        <f t="shared" si="12047"/>
        <v>0</v>
      </c>
      <c r="BQA38" s="44">
        <f t="shared" si="12048"/>
        <v>0</v>
      </c>
      <c r="BQB38" s="44">
        <f t="shared" si="12049"/>
        <v>0</v>
      </c>
      <c r="BQC38" s="44">
        <f t="shared" si="12050"/>
        <v>0</v>
      </c>
      <c r="BQD38" s="44">
        <f t="shared" si="12051"/>
        <v>0</v>
      </c>
      <c r="BQE38" s="44">
        <f t="shared" si="12052"/>
        <v>0</v>
      </c>
      <c r="BQF38" s="44">
        <f t="shared" si="12053"/>
        <v>0</v>
      </c>
      <c r="BQG38" s="44">
        <f t="shared" si="12054"/>
        <v>0</v>
      </c>
      <c r="BQH38" s="44">
        <f t="shared" si="12055"/>
        <v>0</v>
      </c>
      <c r="BQI38" s="44">
        <f t="shared" si="12056"/>
        <v>0</v>
      </c>
      <c r="BQJ38" s="44">
        <f t="shared" si="12057"/>
        <v>0</v>
      </c>
      <c r="BQK38" s="44">
        <f t="shared" si="12058"/>
        <v>0</v>
      </c>
      <c r="BQL38" s="44">
        <f t="shared" si="12059"/>
        <v>0</v>
      </c>
      <c r="BQM38" s="44">
        <f t="shared" si="12060"/>
        <v>0</v>
      </c>
      <c r="BQN38" s="44">
        <f t="shared" si="12061"/>
        <v>0</v>
      </c>
      <c r="BQO38" s="44">
        <f t="shared" si="12062"/>
        <v>0</v>
      </c>
      <c r="BQP38" s="44">
        <f t="shared" si="12063"/>
        <v>0</v>
      </c>
      <c r="BQQ38" s="44">
        <f t="shared" si="12064"/>
        <v>0</v>
      </c>
      <c r="BQR38" s="44">
        <f t="shared" si="12065"/>
        <v>0</v>
      </c>
      <c r="BQS38" s="44">
        <f t="shared" si="12066"/>
        <v>0</v>
      </c>
      <c r="BQT38" s="44">
        <f t="shared" si="12067"/>
        <v>0</v>
      </c>
      <c r="BQU38" s="44">
        <f t="shared" si="12068"/>
        <v>0</v>
      </c>
      <c r="BQV38" s="44">
        <f t="shared" si="12069"/>
        <v>0</v>
      </c>
      <c r="BQW38" s="44">
        <f t="shared" si="12070"/>
        <v>0</v>
      </c>
      <c r="BQX38" s="44">
        <f t="shared" si="12071"/>
        <v>0</v>
      </c>
      <c r="BQY38" s="44">
        <f t="shared" si="12072"/>
        <v>0</v>
      </c>
      <c r="BQZ38" s="44">
        <f t="shared" si="12073"/>
        <v>0</v>
      </c>
      <c r="BRA38" s="44">
        <f t="shared" si="12074"/>
        <v>0</v>
      </c>
      <c r="BRB38" s="44">
        <f t="shared" si="12075"/>
        <v>0</v>
      </c>
      <c r="BRC38" s="44">
        <f t="shared" si="12076"/>
        <v>0</v>
      </c>
      <c r="BRD38" s="50"/>
      <c r="BRE38" s="50">
        <f t="shared" si="12077"/>
        <v>0</v>
      </c>
      <c r="BRF38" s="50">
        <f t="shared" si="12078"/>
        <v>0</v>
      </c>
      <c r="BRG38" s="50">
        <f t="shared" si="12079"/>
        <v>0</v>
      </c>
      <c r="BRH38" s="50">
        <f t="shared" si="12080"/>
        <v>0</v>
      </c>
      <c r="BRI38" s="50">
        <f t="shared" si="12081"/>
        <v>0</v>
      </c>
      <c r="BRJ38" s="50">
        <f t="shared" si="12082"/>
        <v>0</v>
      </c>
      <c r="BRK38" s="50">
        <f t="shared" si="12083"/>
        <v>0</v>
      </c>
      <c r="BRL38" s="50">
        <f t="shared" si="12084"/>
        <v>0</v>
      </c>
      <c r="BRM38" s="50">
        <f t="shared" si="12085"/>
        <v>0</v>
      </c>
      <c r="BRN38" s="50">
        <f t="shared" si="12086"/>
        <v>0</v>
      </c>
      <c r="BRO38" s="50">
        <f t="shared" si="12087"/>
        <v>0</v>
      </c>
      <c r="BRP38" s="50">
        <f t="shared" si="12088"/>
        <v>0</v>
      </c>
      <c r="BRQ38" s="50">
        <f t="shared" si="12089"/>
        <v>0</v>
      </c>
      <c r="BRR38" s="50">
        <f t="shared" si="12090"/>
        <v>0</v>
      </c>
      <c r="BRS38" s="50">
        <f t="shared" si="12091"/>
        <v>0</v>
      </c>
      <c r="BRT38" s="50">
        <f t="shared" si="12092"/>
        <v>0</v>
      </c>
      <c r="BRU38" s="50">
        <f t="shared" si="12093"/>
        <v>0</v>
      </c>
      <c r="BRV38" s="50">
        <f t="shared" si="12094"/>
        <v>0</v>
      </c>
      <c r="BRW38" s="50">
        <f t="shared" si="12095"/>
        <v>0</v>
      </c>
      <c r="BRX38" s="50">
        <f t="shared" si="12096"/>
        <v>0</v>
      </c>
      <c r="BRY38" s="50">
        <f t="shared" si="12097"/>
        <v>0</v>
      </c>
      <c r="BRZ38" s="50">
        <f t="shared" si="12098"/>
        <v>0</v>
      </c>
      <c r="BSA38" s="50">
        <f t="shared" si="12099"/>
        <v>0</v>
      </c>
      <c r="BSB38" s="50">
        <f t="shared" si="12100"/>
        <v>0</v>
      </c>
      <c r="BSC38" s="50">
        <f t="shared" si="12101"/>
        <v>0</v>
      </c>
      <c r="BSD38" s="50">
        <f t="shared" si="12102"/>
        <v>0</v>
      </c>
      <c r="BSE38" s="50">
        <f t="shared" si="12103"/>
        <v>0</v>
      </c>
      <c r="BSF38" s="50">
        <f t="shared" si="12104"/>
        <v>0</v>
      </c>
      <c r="BSG38" s="50">
        <f t="shared" si="12105"/>
        <v>0</v>
      </c>
      <c r="BSH38" s="50">
        <f t="shared" si="12106"/>
        <v>0</v>
      </c>
      <c r="BSI38" s="50">
        <f t="shared" si="12107"/>
        <v>0</v>
      </c>
      <c r="BSJ38" s="50">
        <f t="shared" si="12108"/>
        <v>0</v>
      </c>
      <c r="BSK38" s="50">
        <f t="shared" si="12109"/>
        <v>0</v>
      </c>
      <c r="BSL38" s="50">
        <f t="shared" si="12110"/>
        <v>0</v>
      </c>
      <c r="BSM38" s="50">
        <f t="shared" si="12111"/>
        <v>0</v>
      </c>
      <c r="BSN38" s="50" t="e">
        <f>#REF!*$Q38</f>
        <v>#REF!</v>
      </c>
      <c r="BSO38" s="50">
        <f t="shared" si="12112"/>
        <v>0</v>
      </c>
      <c r="BSP38" s="50">
        <f t="shared" si="12113"/>
        <v>0</v>
      </c>
      <c r="BSQ38" s="50">
        <f t="shared" si="12114"/>
        <v>0</v>
      </c>
      <c r="BSR38" s="50">
        <f t="shared" si="12115"/>
        <v>0</v>
      </c>
      <c r="BSS38" s="50">
        <f t="shared" si="12116"/>
        <v>0</v>
      </c>
      <c r="BST38" s="50">
        <f t="shared" si="12117"/>
        <v>0</v>
      </c>
      <c r="BSU38" s="50">
        <f t="shared" si="12118"/>
        <v>0</v>
      </c>
      <c r="BSV38" s="50">
        <f t="shared" si="12119"/>
        <v>0</v>
      </c>
      <c r="BSW38" s="50">
        <f t="shared" si="12120"/>
        <v>0</v>
      </c>
      <c r="BSX38" s="50">
        <f t="shared" si="12121"/>
        <v>0</v>
      </c>
      <c r="BSY38" s="50">
        <f t="shared" si="12122"/>
        <v>0</v>
      </c>
      <c r="BSZ38" s="50">
        <f t="shared" si="12123"/>
        <v>0</v>
      </c>
      <c r="BTA38" s="50">
        <f t="shared" si="12124"/>
        <v>0</v>
      </c>
      <c r="BTB38" s="50">
        <f t="shared" si="12125"/>
        <v>0</v>
      </c>
      <c r="BTC38" s="50">
        <f t="shared" si="12126"/>
        <v>0</v>
      </c>
      <c r="BTD38" s="50">
        <f t="shared" si="12127"/>
        <v>0</v>
      </c>
      <c r="BTE38" s="50">
        <f t="shared" si="12128"/>
        <v>0</v>
      </c>
      <c r="BTF38" s="50">
        <f t="shared" si="12129"/>
        <v>0</v>
      </c>
      <c r="BTG38" s="50">
        <f t="shared" si="12130"/>
        <v>0</v>
      </c>
      <c r="BTH38" s="50">
        <f t="shared" si="12131"/>
        <v>0</v>
      </c>
      <c r="BTI38" s="50">
        <f t="shared" si="12132"/>
        <v>0</v>
      </c>
      <c r="BTJ38" s="50">
        <f t="shared" si="12133"/>
        <v>0</v>
      </c>
      <c r="BTK38" s="50">
        <f t="shared" si="12134"/>
        <v>0</v>
      </c>
      <c r="BTL38" s="50">
        <f t="shared" si="12135"/>
        <v>0</v>
      </c>
      <c r="BTM38" s="50">
        <f t="shared" si="12136"/>
        <v>0</v>
      </c>
      <c r="BTN38" s="50">
        <f t="shared" si="12137"/>
        <v>0</v>
      </c>
      <c r="BTO38" s="50">
        <f t="shared" si="12138"/>
        <v>0</v>
      </c>
      <c r="BTP38" s="50">
        <f t="shared" si="12139"/>
        <v>0</v>
      </c>
      <c r="BTQ38" s="50">
        <f t="shared" si="12140"/>
        <v>0</v>
      </c>
      <c r="BTR38" s="50">
        <f t="shared" si="12141"/>
        <v>0</v>
      </c>
      <c r="BTS38" s="50">
        <f t="shared" si="12142"/>
        <v>0</v>
      </c>
      <c r="BTT38" s="50">
        <f t="shared" si="12143"/>
        <v>0</v>
      </c>
      <c r="BTU38" s="50">
        <f t="shared" si="12144"/>
        <v>0</v>
      </c>
      <c r="BTV38" s="50">
        <f t="shared" si="12145"/>
        <v>0</v>
      </c>
      <c r="BTW38" s="50">
        <f t="shared" si="12146"/>
        <v>0</v>
      </c>
      <c r="BTX38" s="50">
        <f t="shared" si="12147"/>
        <v>0</v>
      </c>
      <c r="BTY38" s="50">
        <f t="shared" si="12148"/>
        <v>0</v>
      </c>
      <c r="BTZ38" s="50">
        <f t="shared" si="12149"/>
        <v>0</v>
      </c>
      <c r="BUA38" s="50">
        <f t="shared" si="12150"/>
        <v>0</v>
      </c>
      <c r="BUB38" s="50">
        <f t="shared" si="12151"/>
        <v>0</v>
      </c>
      <c r="BUC38" s="50">
        <f t="shared" si="12152"/>
        <v>0</v>
      </c>
      <c r="BUD38" s="50">
        <f t="shared" si="12153"/>
        <v>0</v>
      </c>
      <c r="BUE38" s="50">
        <f t="shared" si="12154"/>
        <v>0</v>
      </c>
      <c r="BUF38" s="50">
        <f t="shared" si="12155"/>
        <v>0</v>
      </c>
      <c r="BUG38" s="50">
        <f t="shared" si="12156"/>
        <v>0</v>
      </c>
      <c r="BUH38" s="50">
        <f t="shared" si="12157"/>
        <v>0</v>
      </c>
      <c r="BUI38" s="50">
        <f t="shared" si="12158"/>
        <v>0</v>
      </c>
      <c r="BUJ38" s="50">
        <f t="shared" si="12159"/>
        <v>0</v>
      </c>
      <c r="BUK38" s="50">
        <f t="shared" si="12160"/>
        <v>0</v>
      </c>
      <c r="BUL38" s="50">
        <f t="shared" si="12161"/>
        <v>0</v>
      </c>
      <c r="BUM38" s="50">
        <f t="shared" si="12162"/>
        <v>0</v>
      </c>
      <c r="BUN38" s="50">
        <f t="shared" si="12163"/>
        <v>0</v>
      </c>
      <c r="BUO38" s="50">
        <f t="shared" si="12164"/>
        <v>0</v>
      </c>
      <c r="BUP38" s="50">
        <f t="shared" si="12165"/>
        <v>0</v>
      </c>
      <c r="BUQ38" s="50">
        <f t="shared" si="12166"/>
        <v>0</v>
      </c>
      <c r="BUR38" s="50">
        <f t="shared" si="12167"/>
        <v>0</v>
      </c>
      <c r="BUS38" s="50">
        <f t="shared" si="12168"/>
        <v>0</v>
      </c>
      <c r="BUT38" s="50">
        <f t="shared" si="12169"/>
        <v>0</v>
      </c>
      <c r="BUU38" s="50">
        <f t="shared" si="12170"/>
        <v>0</v>
      </c>
      <c r="BUV38" s="50">
        <f t="shared" si="12171"/>
        <v>0</v>
      </c>
      <c r="BUW38" s="50">
        <f t="shared" si="12172"/>
        <v>0</v>
      </c>
      <c r="BUX38" s="50">
        <f t="shared" si="12173"/>
        <v>0</v>
      </c>
      <c r="BUY38" s="50">
        <f t="shared" si="12174"/>
        <v>0</v>
      </c>
      <c r="BUZ38" s="50">
        <f t="shared" si="12175"/>
        <v>0</v>
      </c>
      <c r="BVA38" s="50">
        <f t="shared" si="12176"/>
        <v>0</v>
      </c>
      <c r="BVB38" s="50">
        <f t="shared" si="12177"/>
        <v>0</v>
      </c>
      <c r="BVC38" s="50">
        <f t="shared" si="12178"/>
        <v>0</v>
      </c>
      <c r="BVD38" s="50">
        <f t="shared" si="12179"/>
        <v>0</v>
      </c>
      <c r="BVE38" s="50">
        <f t="shared" si="12180"/>
        <v>0</v>
      </c>
      <c r="BVF38" s="50">
        <f t="shared" si="12181"/>
        <v>0</v>
      </c>
      <c r="BVG38" s="50">
        <f t="shared" si="12182"/>
        <v>0</v>
      </c>
      <c r="BVH38" s="50">
        <f t="shared" si="12183"/>
        <v>0</v>
      </c>
      <c r="BVI38" s="50">
        <f t="shared" si="12184"/>
        <v>0</v>
      </c>
      <c r="BVJ38" s="50">
        <f t="shared" si="12185"/>
        <v>0</v>
      </c>
      <c r="BVK38" s="50">
        <f t="shared" si="12186"/>
        <v>0</v>
      </c>
      <c r="BVL38" s="50">
        <f t="shared" si="12187"/>
        <v>0</v>
      </c>
      <c r="BVM38" s="50">
        <f t="shared" si="12188"/>
        <v>0</v>
      </c>
      <c r="BVN38" s="50">
        <f t="shared" si="12189"/>
        <v>0</v>
      </c>
      <c r="BVO38" s="50">
        <f t="shared" si="12190"/>
        <v>0</v>
      </c>
      <c r="BVP38" s="50">
        <f t="shared" si="12191"/>
        <v>0</v>
      </c>
      <c r="BVQ38" s="50">
        <f t="shared" si="12192"/>
        <v>0</v>
      </c>
      <c r="BVR38" s="50">
        <f t="shared" si="12193"/>
        <v>0</v>
      </c>
      <c r="BVS38" s="50">
        <f t="shared" si="12194"/>
        <v>0</v>
      </c>
      <c r="BVT38" s="50">
        <f t="shared" si="12195"/>
        <v>0</v>
      </c>
      <c r="BVU38" s="50">
        <f t="shared" si="12196"/>
        <v>0</v>
      </c>
      <c r="BVV38" s="50">
        <f t="shared" si="12197"/>
        <v>0</v>
      </c>
      <c r="BVW38" s="50">
        <f t="shared" si="12198"/>
        <v>0</v>
      </c>
      <c r="BVX38" s="50">
        <f t="shared" si="12199"/>
        <v>0</v>
      </c>
      <c r="BVY38" s="50">
        <f t="shared" si="12200"/>
        <v>0</v>
      </c>
      <c r="BVZ38" s="50">
        <f t="shared" si="12201"/>
        <v>0</v>
      </c>
      <c r="BWA38" s="50">
        <f t="shared" si="12202"/>
        <v>0</v>
      </c>
      <c r="BWB38" s="50">
        <f t="shared" si="12203"/>
        <v>0</v>
      </c>
      <c r="BWC38" s="50">
        <f t="shared" si="12204"/>
        <v>0</v>
      </c>
      <c r="BWD38" s="50">
        <f t="shared" si="12205"/>
        <v>0</v>
      </c>
      <c r="BWE38" s="50">
        <f t="shared" si="12206"/>
        <v>0</v>
      </c>
      <c r="BWF38" s="50">
        <f t="shared" si="12207"/>
        <v>0</v>
      </c>
      <c r="BWG38" s="50">
        <f t="shared" si="12208"/>
        <v>0</v>
      </c>
      <c r="BWH38" s="50">
        <f t="shared" si="12209"/>
        <v>0</v>
      </c>
      <c r="BWI38" s="50">
        <f t="shared" si="12210"/>
        <v>0</v>
      </c>
      <c r="BWJ38" s="50">
        <f t="shared" si="12211"/>
        <v>0</v>
      </c>
      <c r="BWK38" s="50">
        <f t="shared" si="12212"/>
        <v>0</v>
      </c>
      <c r="BWL38" s="50">
        <f t="shared" si="12213"/>
        <v>0</v>
      </c>
      <c r="BWM38" s="50">
        <f t="shared" si="12214"/>
        <v>0</v>
      </c>
      <c r="BWN38" s="50">
        <f t="shared" si="12215"/>
        <v>0</v>
      </c>
      <c r="BWO38" s="50">
        <f t="shared" si="12216"/>
        <v>0</v>
      </c>
      <c r="BWP38" s="50">
        <f t="shared" si="12217"/>
        <v>0</v>
      </c>
      <c r="BWQ38" s="50">
        <f t="shared" si="12218"/>
        <v>0</v>
      </c>
      <c r="BWR38" s="50">
        <f t="shared" si="12219"/>
        <v>0</v>
      </c>
      <c r="BWS38" s="50">
        <f t="shared" si="12220"/>
        <v>0</v>
      </c>
      <c r="BWT38" s="50">
        <f t="shared" si="12221"/>
        <v>0</v>
      </c>
      <c r="BWU38" s="50">
        <f t="shared" si="12222"/>
        <v>0</v>
      </c>
      <c r="BWV38" s="50">
        <f t="shared" si="12223"/>
        <v>0</v>
      </c>
      <c r="BWW38" s="50">
        <f t="shared" si="12224"/>
        <v>0</v>
      </c>
      <c r="BWX38" s="50">
        <f t="shared" si="12225"/>
        <v>0</v>
      </c>
      <c r="BWY38" s="50">
        <f t="shared" si="12226"/>
        <v>0</v>
      </c>
      <c r="BWZ38" s="50">
        <f t="shared" si="12227"/>
        <v>0</v>
      </c>
      <c r="BXA38" s="50">
        <f t="shared" si="12228"/>
        <v>0</v>
      </c>
      <c r="BXB38" s="50">
        <f t="shared" si="12229"/>
        <v>0</v>
      </c>
      <c r="BXC38" s="50">
        <f t="shared" si="12230"/>
        <v>0</v>
      </c>
      <c r="BXD38" s="50">
        <f t="shared" si="12231"/>
        <v>0</v>
      </c>
      <c r="BXE38" s="50">
        <f t="shared" si="12232"/>
        <v>0</v>
      </c>
      <c r="BXF38" s="50">
        <f t="shared" si="12233"/>
        <v>0</v>
      </c>
      <c r="BXG38" s="50">
        <f t="shared" si="12234"/>
        <v>0</v>
      </c>
      <c r="BXH38" s="50">
        <f t="shared" si="12235"/>
        <v>0</v>
      </c>
      <c r="BXI38" s="50">
        <f t="shared" si="12236"/>
        <v>0</v>
      </c>
      <c r="BXJ38" s="50">
        <f t="shared" si="12237"/>
        <v>0</v>
      </c>
      <c r="BXK38" s="50">
        <f t="shared" si="12238"/>
        <v>0</v>
      </c>
      <c r="BXL38" s="50">
        <f t="shared" si="12239"/>
        <v>0</v>
      </c>
      <c r="BXM38" s="50">
        <f t="shared" si="12240"/>
        <v>0</v>
      </c>
      <c r="BXN38" s="50">
        <f t="shared" si="12241"/>
        <v>0</v>
      </c>
      <c r="BXO38" s="50">
        <f t="shared" si="12242"/>
        <v>0</v>
      </c>
      <c r="BXP38" s="50">
        <f t="shared" si="12243"/>
        <v>0</v>
      </c>
      <c r="BXQ38" s="50">
        <f t="shared" si="12244"/>
        <v>0</v>
      </c>
      <c r="BXR38" s="50">
        <f t="shared" si="12245"/>
        <v>0</v>
      </c>
      <c r="BXS38" s="50">
        <f t="shared" si="12246"/>
        <v>0</v>
      </c>
      <c r="BXT38" s="50">
        <f t="shared" si="12247"/>
        <v>0</v>
      </c>
      <c r="BXU38" s="50">
        <f t="shared" si="12248"/>
        <v>0</v>
      </c>
      <c r="BXV38" s="50">
        <f t="shared" si="12249"/>
        <v>0</v>
      </c>
      <c r="BXW38" s="50">
        <f t="shared" si="12250"/>
        <v>0</v>
      </c>
      <c r="BXX38" s="50">
        <f t="shared" si="12251"/>
        <v>0</v>
      </c>
      <c r="BXY38" s="50">
        <f t="shared" si="12252"/>
        <v>0</v>
      </c>
      <c r="BXZ38" s="50">
        <f t="shared" si="12253"/>
        <v>0</v>
      </c>
      <c r="BYA38" s="50">
        <f t="shared" si="12254"/>
        <v>0</v>
      </c>
      <c r="BYB38" s="50">
        <f t="shared" si="12255"/>
        <v>0</v>
      </c>
      <c r="BYC38" s="50">
        <f t="shared" si="12256"/>
        <v>0</v>
      </c>
      <c r="BYD38" s="50">
        <f t="shared" si="12257"/>
        <v>0</v>
      </c>
      <c r="BYE38" s="50">
        <f t="shared" si="12258"/>
        <v>0</v>
      </c>
      <c r="BYF38" s="50">
        <f t="shared" si="12259"/>
        <v>0</v>
      </c>
      <c r="BYG38" s="50">
        <f t="shared" si="12260"/>
        <v>0</v>
      </c>
      <c r="BYH38" s="50">
        <f t="shared" si="12261"/>
        <v>0</v>
      </c>
      <c r="BYI38" s="50">
        <f t="shared" si="12262"/>
        <v>0</v>
      </c>
      <c r="BYJ38" s="50">
        <f t="shared" si="12263"/>
        <v>0</v>
      </c>
      <c r="BYK38" s="50">
        <f t="shared" si="12264"/>
        <v>0</v>
      </c>
      <c r="BYL38" s="50">
        <f t="shared" si="12265"/>
        <v>0</v>
      </c>
      <c r="BYM38" s="50">
        <f t="shared" si="12266"/>
        <v>0</v>
      </c>
      <c r="BYN38" s="50">
        <f t="shared" si="12267"/>
        <v>0</v>
      </c>
      <c r="BYO38" s="50">
        <f t="shared" si="12268"/>
        <v>0</v>
      </c>
      <c r="BYP38" s="50">
        <f t="shared" si="12269"/>
        <v>0</v>
      </c>
      <c r="BYQ38" s="50">
        <f t="shared" si="12270"/>
        <v>0</v>
      </c>
      <c r="BYR38" s="50">
        <f t="shared" si="12271"/>
        <v>0</v>
      </c>
      <c r="BYS38" s="50">
        <f t="shared" si="12272"/>
        <v>0</v>
      </c>
      <c r="BYT38" s="50">
        <f t="shared" si="12273"/>
        <v>0</v>
      </c>
      <c r="BYU38" s="50">
        <f t="shared" si="12274"/>
        <v>0</v>
      </c>
      <c r="BYV38" s="50">
        <f t="shared" si="12275"/>
        <v>0</v>
      </c>
      <c r="BYW38" s="50">
        <f t="shared" si="12276"/>
        <v>0</v>
      </c>
      <c r="BYX38" s="50">
        <f t="shared" si="12277"/>
        <v>0</v>
      </c>
      <c r="BYY38" s="50">
        <f t="shared" si="12278"/>
        <v>0</v>
      </c>
      <c r="BYZ38" s="50">
        <f t="shared" si="12279"/>
        <v>0</v>
      </c>
      <c r="BZA38" s="50">
        <f t="shared" si="12280"/>
        <v>0</v>
      </c>
      <c r="BZB38" s="50">
        <f t="shared" si="12281"/>
        <v>0</v>
      </c>
      <c r="BZC38" s="50">
        <f t="shared" si="12282"/>
        <v>0</v>
      </c>
      <c r="BZD38" s="50">
        <f t="shared" si="12283"/>
        <v>0</v>
      </c>
      <c r="BZE38" s="50">
        <f t="shared" si="12284"/>
        <v>0</v>
      </c>
      <c r="BZF38" s="50">
        <f t="shared" si="12285"/>
        <v>0</v>
      </c>
      <c r="BZG38" s="50">
        <f t="shared" si="12286"/>
        <v>0</v>
      </c>
      <c r="BZH38" s="50">
        <f t="shared" si="12287"/>
        <v>0</v>
      </c>
      <c r="BZI38" s="50">
        <f t="shared" si="12288"/>
        <v>0</v>
      </c>
      <c r="BZJ38" s="50">
        <f t="shared" si="12289"/>
        <v>0</v>
      </c>
      <c r="BZK38" s="50">
        <f t="shared" si="12290"/>
        <v>0</v>
      </c>
      <c r="BZL38" s="50">
        <f t="shared" si="12291"/>
        <v>0</v>
      </c>
      <c r="BZM38" s="50">
        <f t="shared" si="12292"/>
        <v>0</v>
      </c>
      <c r="BZN38" s="50">
        <f t="shared" si="12293"/>
        <v>0</v>
      </c>
      <c r="BZO38" s="50">
        <f t="shared" si="12294"/>
        <v>0</v>
      </c>
      <c r="BZP38" s="50">
        <f t="shared" si="12295"/>
        <v>0</v>
      </c>
      <c r="BZQ38" s="50">
        <f t="shared" si="12296"/>
        <v>0</v>
      </c>
      <c r="BZR38" s="50">
        <f t="shared" si="12297"/>
        <v>0</v>
      </c>
      <c r="BZS38" s="50">
        <f t="shared" si="12298"/>
        <v>0</v>
      </c>
      <c r="BZT38" s="50">
        <f t="shared" si="12299"/>
        <v>0</v>
      </c>
      <c r="BZU38" s="50">
        <f t="shared" si="12300"/>
        <v>0</v>
      </c>
      <c r="BZV38" s="50">
        <f t="shared" si="12301"/>
        <v>0</v>
      </c>
      <c r="BZW38" s="50">
        <f t="shared" si="12302"/>
        <v>0</v>
      </c>
      <c r="BZX38" s="50">
        <f t="shared" si="12303"/>
        <v>0</v>
      </c>
      <c r="BZY38" s="50">
        <f t="shared" si="12304"/>
        <v>0</v>
      </c>
      <c r="BZZ38" s="50">
        <f t="shared" si="12305"/>
        <v>0</v>
      </c>
      <c r="CAA38" s="50">
        <f t="shared" si="12306"/>
        <v>0</v>
      </c>
      <c r="CAB38" s="50">
        <f t="shared" si="12307"/>
        <v>0</v>
      </c>
      <c r="CAC38" s="50">
        <f t="shared" si="12308"/>
        <v>0</v>
      </c>
      <c r="CAD38" s="50">
        <f t="shared" si="12309"/>
        <v>0</v>
      </c>
      <c r="CAE38" s="50">
        <f t="shared" si="12310"/>
        <v>0</v>
      </c>
      <c r="CAF38" s="50">
        <f t="shared" si="12311"/>
        <v>0</v>
      </c>
      <c r="CAG38" s="50">
        <f t="shared" si="12312"/>
        <v>0</v>
      </c>
      <c r="CAH38" s="50">
        <f t="shared" si="12313"/>
        <v>0</v>
      </c>
      <c r="CAI38" s="50">
        <f t="shared" si="12314"/>
        <v>0</v>
      </c>
      <c r="CAJ38" s="50">
        <f t="shared" si="12315"/>
        <v>0</v>
      </c>
      <c r="CAK38" s="50">
        <f t="shared" si="12316"/>
        <v>0</v>
      </c>
      <c r="CAL38" s="50">
        <f t="shared" si="12317"/>
        <v>0</v>
      </c>
      <c r="CAM38" s="50">
        <f t="shared" si="12318"/>
        <v>0</v>
      </c>
      <c r="CAN38" s="50">
        <f t="shared" si="12319"/>
        <v>0</v>
      </c>
      <c r="CAO38" s="50">
        <f t="shared" si="12320"/>
        <v>0</v>
      </c>
      <c r="CAP38" s="50">
        <f t="shared" si="12321"/>
        <v>0</v>
      </c>
      <c r="CAQ38" s="50">
        <f t="shared" si="12322"/>
        <v>0</v>
      </c>
      <c r="CAR38" s="50">
        <f t="shared" si="12323"/>
        <v>0</v>
      </c>
      <c r="CAS38" s="50">
        <f t="shared" si="12324"/>
        <v>0</v>
      </c>
      <c r="CAT38" s="50">
        <f t="shared" si="12325"/>
        <v>0</v>
      </c>
      <c r="CAU38" s="50">
        <f t="shared" si="12326"/>
        <v>0</v>
      </c>
      <c r="CAV38" s="50">
        <f t="shared" si="12327"/>
        <v>0</v>
      </c>
      <c r="CAW38" s="50">
        <f t="shared" si="12328"/>
        <v>0</v>
      </c>
      <c r="CAX38" s="50">
        <f t="shared" si="12329"/>
        <v>0</v>
      </c>
      <c r="CAY38" s="50">
        <f t="shared" si="12330"/>
        <v>0</v>
      </c>
      <c r="CAZ38" s="50">
        <f t="shared" si="12331"/>
        <v>0</v>
      </c>
      <c r="CBA38" s="50">
        <f t="shared" si="12332"/>
        <v>0</v>
      </c>
      <c r="CBB38" s="50">
        <f t="shared" si="12333"/>
        <v>0</v>
      </c>
      <c r="CBC38" s="50">
        <f t="shared" si="12334"/>
        <v>0</v>
      </c>
      <c r="CBD38" s="50">
        <f t="shared" si="12335"/>
        <v>0</v>
      </c>
      <c r="CBE38" s="50">
        <f t="shared" si="12336"/>
        <v>0</v>
      </c>
      <c r="CBF38" s="50">
        <f t="shared" si="12337"/>
        <v>0</v>
      </c>
      <c r="CBG38" s="50">
        <f t="shared" si="12338"/>
        <v>0</v>
      </c>
      <c r="CBH38" s="50">
        <f t="shared" si="12339"/>
        <v>0</v>
      </c>
      <c r="CBI38" s="50">
        <f t="shared" si="12340"/>
        <v>0</v>
      </c>
      <c r="CBJ38" s="50">
        <f t="shared" si="12341"/>
        <v>0</v>
      </c>
      <c r="CBK38" s="50">
        <f t="shared" si="12342"/>
        <v>0</v>
      </c>
      <c r="CBL38" s="50">
        <f t="shared" si="12343"/>
        <v>0</v>
      </c>
      <c r="CBM38" s="50">
        <f t="shared" si="12344"/>
        <v>0</v>
      </c>
      <c r="CBN38" s="50">
        <f t="shared" si="12345"/>
        <v>0</v>
      </c>
      <c r="CBO38" s="50">
        <f t="shared" si="12346"/>
        <v>0</v>
      </c>
      <c r="CBP38" s="50">
        <f t="shared" si="12347"/>
        <v>0</v>
      </c>
      <c r="CBQ38" s="50">
        <f t="shared" si="12348"/>
        <v>0</v>
      </c>
      <c r="CBR38" s="50">
        <f t="shared" si="12349"/>
        <v>0</v>
      </c>
      <c r="CBS38" s="50">
        <f t="shared" si="12350"/>
        <v>0</v>
      </c>
      <c r="CBT38" s="50">
        <f t="shared" si="12351"/>
        <v>0</v>
      </c>
      <c r="CBU38" s="50">
        <f t="shared" si="12352"/>
        <v>0</v>
      </c>
      <c r="CBV38" s="50">
        <f t="shared" si="12353"/>
        <v>0</v>
      </c>
      <c r="CBW38" s="50">
        <f t="shared" si="12354"/>
        <v>0</v>
      </c>
      <c r="CBX38" s="50">
        <f t="shared" si="12355"/>
        <v>0</v>
      </c>
      <c r="CBY38" s="50">
        <f t="shared" si="12356"/>
        <v>0</v>
      </c>
      <c r="CBZ38" s="50">
        <f t="shared" si="12357"/>
        <v>0</v>
      </c>
      <c r="CCA38" s="50">
        <f t="shared" si="12358"/>
        <v>0</v>
      </c>
      <c r="CCB38" s="50">
        <f t="shared" si="12359"/>
        <v>0</v>
      </c>
      <c r="CCC38" s="50">
        <f t="shared" si="12360"/>
        <v>0</v>
      </c>
      <c r="CCD38" s="50">
        <f t="shared" si="12361"/>
        <v>0</v>
      </c>
      <c r="CCE38" s="50">
        <f t="shared" si="12362"/>
        <v>0</v>
      </c>
      <c r="CCF38" s="50">
        <f t="shared" si="12363"/>
        <v>0</v>
      </c>
      <c r="CCG38" s="50">
        <f t="shared" si="12364"/>
        <v>0</v>
      </c>
      <c r="CCH38" s="50">
        <f t="shared" si="12365"/>
        <v>0</v>
      </c>
      <c r="CCI38" s="50">
        <f t="shared" si="12366"/>
        <v>0</v>
      </c>
      <c r="CCJ38" s="50">
        <f t="shared" si="12367"/>
        <v>0</v>
      </c>
      <c r="CCK38" s="50">
        <f t="shared" si="12368"/>
        <v>0</v>
      </c>
      <c r="CCL38" s="50">
        <f t="shared" si="12369"/>
        <v>0</v>
      </c>
      <c r="CCM38" s="50">
        <f t="shared" si="12370"/>
        <v>0</v>
      </c>
      <c r="CCN38" s="50">
        <f t="shared" si="12371"/>
        <v>0</v>
      </c>
      <c r="CCO38" s="50">
        <f t="shared" si="12372"/>
        <v>0</v>
      </c>
      <c r="CCP38" s="50">
        <f t="shared" si="12373"/>
        <v>0</v>
      </c>
      <c r="CCQ38" s="50">
        <f t="shared" si="12374"/>
        <v>0</v>
      </c>
      <c r="CCR38" s="50">
        <f t="shared" si="12375"/>
        <v>0</v>
      </c>
      <c r="CCS38" s="50">
        <f t="shared" si="12376"/>
        <v>0</v>
      </c>
      <c r="CCT38" s="50">
        <f t="shared" si="12377"/>
        <v>0</v>
      </c>
      <c r="CCU38" s="50">
        <f t="shared" si="12378"/>
        <v>0</v>
      </c>
      <c r="CCV38" s="50">
        <f t="shared" si="12379"/>
        <v>0</v>
      </c>
      <c r="CCW38" s="50">
        <f t="shared" si="12380"/>
        <v>0</v>
      </c>
      <c r="CCX38" s="50">
        <f t="shared" si="12381"/>
        <v>0</v>
      </c>
      <c r="CCY38" s="50">
        <f t="shared" si="12382"/>
        <v>0</v>
      </c>
      <c r="CCZ38" s="50">
        <f t="shared" si="12383"/>
        <v>0</v>
      </c>
      <c r="CDA38" s="50">
        <f t="shared" si="12384"/>
        <v>0</v>
      </c>
      <c r="CDB38" s="50">
        <f t="shared" si="12385"/>
        <v>0</v>
      </c>
      <c r="CDC38" s="50">
        <f t="shared" si="12386"/>
        <v>0</v>
      </c>
      <c r="CDD38" s="50">
        <f t="shared" si="12387"/>
        <v>0</v>
      </c>
      <c r="CDE38" s="50">
        <f t="shared" si="12388"/>
        <v>0</v>
      </c>
      <c r="CDF38" s="50">
        <f t="shared" si="12389"/>
        <v>0</v>
      </c>
      <c r="CDG38" s="50">
        <f t="shared" si="12390"/>
        <v>0</v>
      </c>
      <c r="CDH38" s="50">
        <f t="shared" si="12391"/>
        <v>0</v>
      </c>
      <c r="CDI38" s="50">
        <f t="shared" si="12392"/>
        <v>0</v>
      </c>
      <c r="CDJ38" s="50">
        <f t="shared" si="12393"/>
        <v>0</v>
      </c>
      <c r="CDK38" s="50">
        <f t="shared" si="12394"/>
        <v>0</v>
      </c>
      <c r="CDL38" s="50">
        <f t="shared" si="12395"/>
        <v>0</v>
      </c>
      <c r="CDM38" s="50">
        <f t="shared" si="12396"/>
        <v>0</v>
      </c>
      <c r="CDN38" s="50">
        <f t="shared" si="12397"/>
        <v>0</v>
      </c>
      <c r="CDO38" s="50">
        <f t="shared" si="12398"/>
        <v>0</v>
      </c>
      <c r="CDP38" s="50">
        <f t="shared" si="12399"/>
        <v>0</v>
      </c>
      <c r="CDQ38" s="50">
        <f t="shared" si="12400"/>
        <v>0</v>
      </c>
      <c r="CDR38" s="50">
        <f t="shared" si="12401"/>
        <v>0</v>
      </c>
      <c r="CDS38" s="50">
        <f t="shared" si="12402"/>
        <v>0</v>
      </c>
      <c r="CDT38" s="50">
        <f t="shared" si="12403"/>
        <v>0</v>
      </c>
      <c r="CDU38" s="50">
        <f t="shared" si="12404"/>
        <v>0</v>
      </c>
      <c r="CDV38" s="50">
        <f t="shared" si="12405"/>
        <v>0</v>
      </c>
      <c r="CDW38" s="50">
        <f t="shared" si="12406"/>
        <v>0</v>
      </c>
      <c r="CDX38" s="50">
        <f t="shared" si="12407"/>
        <v>0</v>
      </c>
      <c r="CDY38" s="50">
        <f t="shared" si="12408"/>
        <v>0</v>
      </c>
      <c r="CDZ38" s="50">
        <f t="shared" si="12409"/>
        <v>0</v>
      </c>
      <c r="CEA38" s="50">
        <f t="shared" si="12410"/>
        <v>0</v>
      </c>
      <c r="CEB38" s="50">
        <f t="shared" si="12411"/>
        <v>0</v>
      </c>
      <c r="CEC38" s="50">
        <f t="shared" si="12412"/>
        <v>0</v>
      </c>
      <c r="CED38" s="50">
        <f t="shared" si="12413"/>
        <v>0</v>
      </c>
      <c r="CEE38" s="50">
        <f t="shared" si="12414"/>
        <v>0</v>
      </c>
      <c r="CEF38" s="50">
        <f t="shared" si="12415"/>
        <v>0</v>
      </c>
      <c r="CEG38" s="50">
        <f t="shared" si="12416"/>
        <v>0</v>
      </c>
      <c r="CEH38" s="50">
        <f t="shared" si="12417"/>
        <v>0</v>
      </c>
      <c r="CEI38" s="50">
        <f t="shared" si="12418"/>
        <v>0</v>
      </c>
      <c r="CEJ38" s="50">
        <f t="shared" si="12419"/>
        <v>0</v>
      </c>
      <c r="CEK38" s="50">
        <f t="shared" si="12420"/>
        <v>0</v>
      </c>
      <c r="CEL38" s="50">
        <f t="shared" si="12421"/>
        <v>0</v>
      </c>
      <c r="CEM38" s="50">
        <f t="shared" si="12422"/>
        <v>0</v>
      </c>
      <c r="CEN38" s="50">
        <f t="shared" si="12423"/>
        <v>0</v>
      </c>
      <c r="CEO38" s="50">
        <f t="shared" si="12424"/>
        <v>0</v>
      </c>
      <c r="CEP38" s="50">
        <f t="shared" si="12425"/>
        <v>0</v>
      </c>
      <c r="CEQ38" s="50">
        <f t="shared" si="12426"/>
        <v>0</v>
      </c>
      <c r="CER38" s="50">
        <f t="shared" si="12427"/>
        <v>0</v>
      </c>
      <c r="CES38" s="50">
        <f t="shared" si="12428"/>
        <v>0</v>
      </c>
      <c r="CET38" s="50">
        <f t="shared" si="12429"/>
        <v>0</v>
      </c>
      <c r="CEU38" s="50">
        <f t="shared" si="12430"/>
        <v>0</v>
      </c>
      <c r="CEV38" s="50">
        <f t="shared" si="12431"/>
        <v>0</v>
      </c>
      <c r="CEW38" s="50">
        <f t="shared" si="12432"/>
        <v>0</v>
      </c>
      <c r="CEX38" s="50">
        <f t="shared" si="12433"/>
        <v>0</v>
      </c>
      <c r="CEY38" s="50">
        <f t="shared" si="12434"/>
        <v>0</v>
      </c>
      <c r="CEZ38" s="50">
        <f t="shared" si="12435"/>
        <v>0</v>
      </c>
      <c r="CFA38" s="50">
        <f t="shared" si="12436"/>
        <v>0</v>
      </c>
      <c r="CFB38" s="50">
        <f t="shared" si="12437"/>
        <v>0</v>
      </c>
      <c r="CFC38" s="50">
        <f t="shared" si="12438"/>
        <v>0</v>
      </c>
      <c r="CFD38" s="50">
        <f t="shared" si="12439"/>
        <v>0</v>
      </c>
      <c r="CFE38" s="50">
        <f t="shared" si="12440"/>
        <v>0</v>
      </c>
      <c r="CFF38" s="50">
        <f t="shared" si="12441"/>
        <v>0</v>
      </c>
      <c r="CFG38" s="50">
        <f t="shared" si="12442"/>
        <v>0</v>
      </c>
      <c r="CFH38" s="50">
        <f t="shared" si="12443"/>
        <v>0</v>
      </c>
      <c r="CFI38" s="50">
        <f t="shared" si="12444"/>
        <v>0</v>
      </c>
      <c r="CFJ38" s="50">
        <f t="shared" si="12445"/>
        <v>0</v>
      </c>
      <c r="CFK38" s="50">
        <f t="shared" si="12446"/>
        <v>0</v>
      </c>
      <c r="CFL38" s="50">
        <f t="shared" si="12447"/>
        <v>0</v>
      </c>
      <c r="CFM38" s="50">
        <f t="shared" si="12448"/>
        <v>0</v>
      </c>
      <c r="CFN38" s="50">
        <f t="shared" si="12449"/>
        <v>0</v>
      </c>
      <c r="CFO38" s="50">
        <f t="shared" si="12450"/>
        <v>0</v>
      </c>
      <c r="CFP38" s="50">
        <f t="shared" si="12451"/>
        <v>0</v>
      </c>
      <c r="CFQ38" s="50">
        <f t="shared" si="12452"/>
        <v>0</v>
      </c>
      <c r="CFR38" s="50">
        <f t="shared" si="12453"/>
        <v>0</v>
      </c>
      <c r="CFS38" s="50">
        <f t="shared" si="12454"/>
        <v>0</v>
      </c>
      <c r="CFT38" s="50">
        <f t="shared" si="12455"/>
        <v>0</v>
      </c>
      <c r="CFU38" s="50">
        <f t="shared" si="12456"/>
        <v>0</v>
      </c>
      <c r="CFV38" s="50">
        <f t="shared" si="12457"/>
        <v>0</v>
      </c>
      <c r="CFW38" s="50">
        <f t="shared" si="12458"/>
        <v>0</v>
      </c>
      <c r="CFX38" s="50">
        <f t="shared" si="12459"/>
        <v>0</v>
      </c>
      <c r="CFY38" s="50">
        <f t="shared" si="12460"/>
        <v>0</v>
      </c>
      <c r="CFZ38" s="50">
        <f t="shared" si="12461"/>
        <v>0</v>
      </c>
      <c r="CGA38" s="50">
        <f t="shared" si="12462"/>
        <v>0</v>
      </c>
      <c r="CGB38" s="50">
        <f t="shared" si="12463"/>
        <v>0</v>
      </c>
      <c r="CGC38" s="50">
        <f t="shared" si="12464"/>
        <v>0</v>
      </c>
      <c r="CGD38" s="50">
        <f t="shared" si="12465"/>
        <v>0</v>
      </c>
      <c r="CGE38" s="50">
        <f t="shared" si="12466"/>
        <v>0</v>
      </c>
      <c r="CGF38" s="50">
        <f t="shared" si="12467"/>
        <v>0</v>
      </c>
      <c r="CGG38" s="50">
        <f t="shared" si="12468"/>
        <v>0</v>
      </c>
      <c r="CGH38" s="50">
        <f t="shared" si="12469"/>
        <v>0</v>
      </c>
      <c r="CGI38" s="50">
        <f t="shared" si="12470"/>
        <v>0</v>
      </c>
      <c r="CGJ38" s="50">
        <f t="shared" si="12471"/>
        <v>0</v>
      </c>
      <c r="CGK38" s="50">
        <f t="shared" si="12472"/>
        <v>0</v>
      </c>
      <c r="CGL38" s="50">
        <f t="shared" si="12473"/>
        <v>0</v>
      </c>
      <c r="CGM38" s="50">
        <f t="shared" si="12474"/>
        <v>0</v>
      </c>
      <c r="CGN38" s="50">
        <f t="shared" si="12475"/>
        <v>0</v>
      </c>
      <c r="CGO38" s="50">
        <f t="shared" si="12476"/>
        <v>0</v>
      </c>
      <c r="CGP38" s="50">
        <f t="shared" si="12477"/>
        <v>0</v>
      </c>
      <c r="CGQ38" s="50">
        <f t="shared" si="12478"/>
        <v>0</v>
      </c>
      <c r="CGR38" s="50">
        <f t="shared" si="12479"/>
        <v>0</v>
      </c>
      <c r="CGS38" s="50">
        <f t="shared" si="12480"/>
        <v>0</v>
      </c>
      <c r="CGT38" s="50">
        <f t="shared" si="12481"/>
        <v>0</v>
      </c>
      <c r="CGU38" s="50">
        <f t="shared" si="12482"/>
        <v>0</v>
      </c>
      <c r="CGV38" s="50">
        <f t="shared" si="12483"/>
        <v>0</v>
      </c>
      <c r="CGW38" s="50">
        <f t="shared" si="12484"/>
        <v>0</v>
      </c>
      <c r="CGX38" s="50">
        <f t="shared" si="12485"/>
        <v>0</v>
      </c>
      <c r="CGY38" s="50">
        <f t="shared" si="12486"/>
        <v>0</v>
      </c>
      <c r="CGZ38" s="50">
        <f t="shared" si="12487"/>
        <v>0</v>
      </c>
      <c r="CHA38" s="50">
        <f t="shared" si="12488"/>
        <v>0</v>
      </c>
      <c r="CHB38" s="50">
        <f t="shared" si="12489"/>
        <v>0</v>
      </c>
      <c r="CHC38" s="50">
        <f t="shared" si="12490"/>
        <v>0</v>
      </c>
      <c r="CHD38" s="50">
        <f t="shared" si="12491"/>
        <v>0</v>
      </c>
      <c r="CHE38" s="50">
        <f t="shared" si="12492"/>
        <v>0</v>
      </c>
      <c r="CHF38" s="50">
        <f t="shared" si="12493"/>
        <v>0</v>
      </c>
      <c r="CHG38" s="50">
        <f t="shared" si="12494"/>
        <v>0</v>
      </c>
      <c r="CHH38" s="50">
        <f t="shared" si="12495"/>
        <v>0</v>
      </c>
      <c r="CHI38" s="50">
        <f t="shared" si="12496"/>
        <v>0</v>
      </c>
      <c r="CHJ38" s="50">
        <f t="shared" si="12497"/>
        <v>0</v>
      </c>
      <c r="CHK38" s="50">
        <f t="shared" si="12498"/>
        <v>0</v>
      </c>
      <c r="CHL38" s="50">
        <f t="shared" si="12499"/>
        <v>0</v>
      </c>
      <c r="CHM38" s="50">
        <f t="shared" si="12500"/>
        <v>0</v>
      </c>
      <c r="CHN38" s="50">
        <f t="shared" si="12501"/>
        <v>0</v>
      </c>
      <c r="CHO38" s="50">
        <f t="shared" si="12502"/>
        <v>0</v>
      </c>
      <c r="CHP38" s="50">
        <f t="shared" si="12503"/>
        <v>0</v>
      </c>
      <c r="CHQ38" s="50">
        <f t="shared" si="12504"/>
        <v>0</v>
      </c>
      <c r="CHR38" s="50">
        <f t="shared" si="12505"/>
        <v>0</v>
      </c>
      <c r="CHS38" s="50">
        <f t="shared" si="12506"/>
        <v>0</v>
      </c>
      <c r="CHT38" s="50">
        <f t="shared" si="12507"/>
        <v>0</v>
      </c>
      <c r="CHU38" s="50">
        <f t="shared" si="12508"/>
        <v>0</v>
      </c>
      <c r="CHV38" s="50">
        <f t="shared" si="12509"/>
        <v>0</v>
      </c>
      <c r="CHW38" s="50">
        <f t="shared" si="12510"/>
        <v>0</v>
      </c>
      <c r="CHX38" s="50">
        <f t="shared" si="12511"/>
        <v>0</v>
      </c>
      <c r="CHY38" s="50">
        <f t="shared" si="12512"/>
        <v>0</v>
      </c>
      <c r="CHZ38" s="50">
        <f t="shared" si="12513"/>
        <v>0</v>
      </c>
      <c r="CIA38" s="50">
        <f t="shared" si="12514"/>
        <v>0</v>
      </c>
      <c r="CIB38" s="50">
        <f t="shared" si="12515"/>
        <v>0</v>
      </c>
      <c r="CIC38" s="50">
        <f t="shared" si="12516"/>
        <v>0</v>
      </c>
      <c r="CID38" s="50">
        <f t="shared" si="12517"/>
        <v>0</v>
      </c>
      <c r="CIE38" s="50">
        <f t="shared" si="12518"/>
        <v>0</v>
      </c>
      <c r="CIF38" s="50">
        <f t="shared" si="12519"/>
        <v>0</v>
      </c>
      <c r="CIG38" s="50">
        <f t="shared" si="12520"/>
        <v>0</v>
      </c>
      <c r="CIH38" s="50">
        <f t="shared" si="12521"/>
        <v>0</v>
      </c>
      <c r="CII38" s="50">
        <f t="shared" si="12522"/>
        <v>0</v>
      </c>
      <c r="CIJ38" s="50">
        <f t="shared" si="12523"/>
        <v>0</v>
      </c>
      <c r="CIK38" s="50">
        <f t="shared" si="12524"/>
        <v>0</v>
      </c>
      <c r="CIL38" s="50">
        <f t="shared" si="12525"/>
        <v>0</v>
      </c>
      <c r="CIM38" s="50">
        <f t="shared" si="12526"/>
        <v>0</v>
      </c>
      <c r="CIN38" s="50">
        <f t="shared" si="12527"/>
        <v>0</v>
      </c>
      <c r="CIO38" s="50">
        <f t="shared" si="12528"/>
        <v>0</v>
      </c>
      <c r="CIP38" s="50">
        <f t="shared" si="12529"/>
        <v>0</v>
      </c>
      <c r="CIQ38" s="50">
        <f t="shared" si="12530"/>
        <v>0</v>
      </c>
      <c r="CIR38" s="50">
        <f t="shared" si="12531"/>
        <v>0</v>
      </c>
      <c r="CIS38" s="50">
        <f t="shared" si="12532"/>
        <v>0</v>
      </c>
      <c r="CIT38" s="50">
        <f t="shared" si="12533"/>
        <v>0</v>
      </c>
      <c r="CIU38" s="50">
        <f t="shared" si="12534"/>
        <v>0</v>
      </c>
      <c r="CIV38" s="50">
        <f t="shared" si="12535"/>
        <v>0</v>
      </c>
      <c r="CIW38" s="50">
        <f t="shared" si="12536"/>
        <v>0</v>
      </c>
      <c r="CIX38" s="50">
        <f t="shared" si="12537"/>
        <v>0</v>
      </c>
      <c r="CIY38" s="50">
        <f t="shared" si="12538"/>
        <v>0</v>
      </c>
      <c r="CIZ38" s="50">
        <f t="shared" si="12539"/>
        <v>0</v>
      </c>
      <c r="CJA38" s="50">
        <f t="shared" si="12540"/>
        <v>0</v>
      </c>
      <c r="CJB38" s="50">
        <f t="shared" si="12541"/>
        <v>0</v>
      </c>
      <c r="CJC38" s="50">
        <f t="shared" si="12542"/>
        <v>0</v>
      </c>
      <c r="CJD38" s="50">
        <f t="shared" si="12543"/>
        <v>0</v>
      </c>
      <c r="CJE38" s="50">
        <f t="shared" si="12544"/>
        <v>0</v>
      </c>
      <c r="CJF38" s="50">
        <f t="shared" si="12545"/>
        <v>0</v>
      </c>
      <c r="CJG38" s="50">
        <f t="shared" si="12546"/>
        <v>0</v>
      </c>
      <c r="CJH38" s="50">
        <f t="shared" si="12547"/>
        <v>0</v>
      </c>
      <c r="CJI38" s="50">
        <f t="shared" si="12548"/>
        <v>0</v>
      </c>
      <c r="CJJ38" s="50">
        <f t="shared" si="12549"/>
        <v>0</v>
      </c>
      <c r="CJK38" s="50">
        <f t="shared" si="12550"/>
        <v>0</v>
      </c>
      <c r="CJL38" s="50">
        <f t="shared" si="12551"/>
        <v>0</v>
      </c>
      <c r="CJM38" s="50">
        <f t="shared" si="12552"/>
        <v>0</v>
      </c>
      <c r="CJN38" s="50">
        <f t="shared" si="12553"/>
        <v>0</v>
      </c>
      <c r="CJO38" s="50">
        <f t="shared" si="12554"/>
        <v>0</v>
      </c>
      <c r="CJP38" s="50">
        <f t="shared" si="12555"/>
        <v>0</v>
      </c>
      <c r="CJQ38" s="50">
        <f t="shared" si="12556"/>
        <v>0</v>
      </c>
      <c r="CJR38" s="50">
        <f t="shared" si="12557"/>
        <v>0</v>
      </c>
      <c r="CJS38" s="50">
        <f t="shared" si="12558"/>
        <v>0</v>
      </c>
      <c r="CJT38" s="50">
        <f t="shared" si="12559"/>
        <v>0</v>
      </c>
      <c r="CJU38" s="50">
        <f t="shared" si="12560"/>
        <v>0</v>
      </c>
      <c r="CJV38" s="50">
        <f t="shared" si="12561"/>
        <v>0</v>
      </c>
      <c r="CJW38" s="50">
        <f t="shared" si="12562"/>
        <v>0</v>
      </c>
      <c r="CJX38" s="50">
        <f t="shared" si="12563"/>
        <v>0</v>
      </c>
      <c r="CJY38" s="50">
        <f t="shared" si="12564"/>
        <v>0</v>
      </c>
      <c r="CJZ38" s="50">
        <f t="shared" si="12565"/>
        <v>0</v>
      </c>
      <c r="CKA38" s="50">
        <f t="shared" si="12566"/>
        <v>0</v>
      </c>
      <c r="CKB38" s="50">
        <f t="shared" si="12567"/>
        <v>0</v>
      </c>
      <c r="CKC38" s="50">
        <f t="shared" si="12568"/>
        <v>0</v>
      </c>
      <c r="CKD38" s="50">
        <f t="shared" si="12569"/>
        <v>0</v>
      </c>
      <c r="CKE38" s="50">
        <f t="shared" si="12570"/>
        <v>0</v>
      </c>
      <c r="CKF38" s="50">
        <f t="shared" si="12571"/>
        <v>0</v>
      </c>
      <c r="CKG38" s="50">
        <f t="shared" si="12572"/>
        <v>0</v>
      </c>
      <c r="CKH38" s="50">
        <f t="shared" si="12573"/>
        <v>0</v>
      </c>
      <c r="CKI38" s="50">
        <f t="shared" si="12574"/>
        <v>0</v>
      </c>
      <c r="CKJ38" s="50">
        <f t="shared" si="12575"/>
        <v>0</v>
      </c>
      <c r="CKK38" s="50">
        <f t="shared" si="12576"/>
        <v>0</v>
      </c>
      <c r="CKL38" s="50">
        <f t="shared" si="12577"/>
        <v>0</v>
      </c>
      <c r="CKM38" s="50">
        <f t="shared" si="12578"/>
        <v>0</v>
      </c>
      <c r="CKN38" s="50">
        <f t="shared" si="12579"/>
        <v>0</v>
      </c>
      <c r="CKO38" s="50">
        <f t="shared" si="12580"/>
        <v>0</v>
      </c>
      <c r="CKP38" s="50">
        <f t="shared" si="12581"/>
        <v>0</v>
      </c>
      <c r="CKQ38" s="50">
        <f t="shared" si="12582"/>
        <v>0</v>
      </c>
      <c r="CKR38" s="50">
        <f t="shared" si="12583"/>
        <v>0</v>
      </c>
      <c r="CKS38" s="50">
        <f t="shared" si="12584"/>
        <v>0</v>
      </c>
      <c r="CKT38" s="50">
        <f t="shared" si="12585"/>
        <v>0</v>
      </c>
      <c r="CKU38" s="50">
        <f t="shared" si="12586"/>
        <v>0</v>
      </c>
      <c r="CKV38" s="50">
        <f t="shared" si="12587"/>
        <v>0</v>
      </c>
      <c r="CKW38" s="50">
        <f t="shared" si="12588"/>
        <v>0</v>
      </c>
      <c r="CKX38" s="50">
        <f t="shared" si="12589"/>
        <v>0</v>
      </c>
      <c r="CKY38" s="50">
        <f t="shared" si="12590"/>
        <v>0</v>
      </c>
      <c r="CKZ38" s="50">
        <f t="shared" si="12591"/>
        <v>0</v>
      </c>
      <c r="CLA38" s="50">
        <f t="shared" si="12592"/>
        <v>0</v>
      </c>
      <c r="CLB38" s="50">
        <f t="shared" si="12593"/>
        <v>0</v>
      </c>
      <c r="CLC38" s="50">
        <f t="shared" si="12594"/>
        <v>0</v>
      </c>
      <c r="CLD38" s="50">
        <f t="shared" si="12595"/>
        <v>0</v>
      </c>
      <c r="CLE38" s="50">
        <f t="shared" si="12596"/>
        <v>0</v>
      </c>
      <c r="CLF38" s="50">
        <f t="shared" si="12597"/>
        <v>0</v>
      </c>
      <c r="CLG38" s="50">
        <f t="shared" si="12598"/>
        <v>0</v>
      </c>
      <c r="CLH38" s="50">
        <f t="shared" si="12599"/>
        <v>0</v>
      </c>
      <c r="CLI38" s="50">
        <f t="shared" si="12600"/>
        <v>0</v>
      </c>
      <c r="CLJ38" s="50">
        <f t="shared" si="12601"/>
        <v>0</v>
      </c>
      <c r="CLK38" s="50">
        <f t="shared" si="12602"/>
        <v>0</v>
      </c>
      <c r="CLL38" s="50">
        <f t="shared" si="12603"/>
        <v>0</v>
      </c>
      <c r="CLM38" s="50">
        <f t="shared" si="12604"/>
        <v>0</v>
      </c>
      <c r="CLN38" s="50">
        <f t="shared" si="12605"/>
        <v>0</v>
      </c>
      <c r="CLO38" s="50">
        <f t="shared" si="12606"/>
        <v>0</v>
      </c>
      <c r="CLP38" s="50">
        <f t="shared" si="12607"/>
        <v>0</v>
      </c>
      <c r="CLQ38" s="50">
        <f t="shared" si="12608"/>
        <v>0</v>
      </c>
      <c r="CLR38" s="50">
        <f t="shared" si="12609"/>
        <v>0</v>
      </c>
      <c r="CLS38" s="50">
        <f t="shared" si="12610"/>
        <v>0</v>
      </c>
      <c r="CLT38" s="50">
        <f t="shared" si="12611"/>
        <v>0</v>
      </c>
      <c r="CLU38" s="50">
        <f t="shared" si="12612"/>
        <v>0</v>
      </c>
      <c r="CLV38" s="50">
        <f t="shared" si="12613"/>
        <v>0</v>
      </c>
      <c r="CLW38" s="50">
        <f t="shared" si="12614"/>
        <v>0</v>
      </c>
      <c r="CLX38" s="50">
        <f t="shared" si="12615"/>
        <v>0</v>
      </c>
      <c r="CLY38" s="50">
        <f t="shared" si="12616"/>
        <v>0</v>
      </c>
      <c r="CLZ38" s="50">
        <f t="shared" si="12617"/>
        <v>0</v>
      </c>
      <c r="CMA38" s="50">
        <f t="shared" si="12618"/>
        <v>0</v>
      </c>
      <c r="CMB38" s="50">
        <f t="shared" si="12619"/>
        <v>0</v>
      </c>
      <c r="CMC38" s="50">
        <f t="shared" si="12620"/>
        <v>0</v>
      </c>
      <c r="CMD38" s="50">
        <f t="shared" si="12621"/>
        <v>0</v>
      </c>
      <c r="CME38" s="50">
        <f t="shared" si="12622"/>
        <v>0</v>
      </c>
      <c r="CMF38" s="50">
        <f t="shared" si="12623"/>
        <v>0</v>
      </c>
      <c r="CMG38" s="50">
        <f t="shared" si="12624"/>
        <v>0</v>
      </c>
      <c r="CMH38" s="50">
        <f t="shared" si="12625"/>
        <v>0</v>
      </c>
      <c r="CMI38" s="50">
        <f t="shared" si="12626"/>
        <v>0</v>
      </c>
      <c r="CMJ38" s="50">
        <f t="shared" si="12627"/>
        <v>0</v>
      </c>
      <c r="CMK38" s="50">
        <f t="shared" si="12628"/>
        <v>0</v>
      </c>
      <c r="CML38" s="50">
        <f t="shared" si="12629"/>
        <v>0</v>
      </c>
      <c r="CMM38" s="50">
        <f t="shared" si="12630"/>
        <v>0</v>
      </c>
      <c r="CMN38" s="50">
        <f t="shared" si="12631"/>
        <v>0</v>
      </c>
      <c r="CMO38" s="50">
        <f t="shared" si="12632"/>
        <v>0</v>
      </c>
      <c r="CMP38" s="50">
        <f t="shared" si="12633"/>
        <v>0</v>
      </c>
      <c r="CMQ38" s="50">
        <f t="shared" si="12634"/>
        <v>0</v>
      </c>
      <c r="CMR38" s="50">
        <f t="shared" si="12635"/>
        <v>0</v>
      </c>
      <c r="CMS38" s="50">
        <f t="shared" si="12636"/>
        <v>0</v>
      </c>
      <c r="CMT38" s="50">
        <f t="shared" si="12637"/>
        <v>0</v>
      </c>
      <c r="CMU38" s="50">
        <f t="shared" si="12638"/>
        <v>0</v>
      </c>
      <c r="CMV38" s="50">
        <f t="shared" si="12639"/>
        <v>0</v>
      </c>
      <c r="CMW38" s="50">
        <f t="shared" si="12640"/>
        <v>0</v>
      </c>
      <c r="CMX38" s="50">
        <f t="shared" si="12641"/>
        <v>0</v>
      </c>
      <c r="CMY38" s="50">
        <f t="shared" si="12642"/>
        <v>0</v>
      </c>
      <c r="CMZ38" s="50">
        <f t="shared" si="12643"/>
        <v>0</v>
      </c>
      <c r="CNA38" s="50">
        <f t="shared" si="12644"/>
        <v>0</v>
      </c>
      <c r="CNB38" s="50">
        <f t="shared" si="12645"/>
        <v>0</v>
      </c>
      <c r="CNC38" s="50">
        <f t="shared" si="12646"/>
        <v>0</v>
      </c>
      <c r="CND38" s="50">
        <f t="shared" si="12647"/>
        <v>0</v>
      </c>
      <c r="CNE38" s="50">
        <f t="shared" si="12648"/>
        <v>0</v>
      </c>
      <c r="CNF38" s="50">
        <f t="shared" si="12649"/>
        <v>0</v>
      </c>
      <c r="CNG38" s="50">
        <f t="shared" si="12650"/>
        <v>0</v>
      </c>
      <c r="CNH38" s="50">
        <f t="shared" si="12651"/>
        <v>0</v>
      </c>
      <c r="CNI38" s="50">
        <f t="shared" si="12652"/>
        <v>0</v>
      </c>
      <c r="CNJ38" s="50">
        <f t="shared" si="12653"/>
        <v>0</v>
      </c>
      <c r="CNK38" s="50">
        <f t="shared" si="12654"/>
        <v>0</v>
      </c>
      <c r="CNL38" s="50">
        <f t="shared" si="12655"/>
        <v>0</v>
      </c>
      <c r="CNM38" s="50">
        <f t="shared" si="12656"/>
        <v>0</v>
      </c>
      <c r="CNN38" s="50">
        <f t="shared" si="12657"/>
        <v>0</v>
      </c>
      <c r="CNO38" s="50">
        <f t="shared" si="12658"/>
        <v>0</v>
      </c>
      <c r="CNP38" s="50">
        <f t="shared" si="12659"/>
        <v>0</v>
      </c>
      <c r="CNQ38" s="50">
        <f t="shared" si="12660"/>
        <v>0</v>
      </c>
      <c r="CNR38" s="50">
        <f t="shared" si="12661"/>
        <v>0</v>
      </c>
      <c r="CNS38" s="50">
        <f t="shared" si="12662"/>
        <v>0</v>
      </c>
      <c r="CNT38" s="50">
        <f t="shared" si="12663"/>
        <v>0</v>
      </c>
      <c r="CNU38" s="50">
        <f t="shared" si="12664"/>
        <v>0</v>
      </c>
      <c r="CNV38" s="50">
        <f t="shared" si="12665"/>
        <v>0</v>
      </c>
      <c r="CNW38" s="50">
        <f t="shared" si="12666"/>
        <v>0</v>
      </c>
      <c r="CNX38" s="50">
        <f t="shared" si="12667"/>
        <v>0</v>
      </c>
      <c r="CNY38" s="50">
        <f t="shared" si="12668"/>
        <v>0</v>
      </c>
      <c r="CNZ38" s="50">
        <f t="shared" si="12669"/>
        <v>0</v>
      </c>
      <c r="COA38" s="50">
        <f t="shared" si="12670"/>
        <v>0</v>
      </c>
      <c r="COB38" s="50">
        <f t="shared" si="12671"/>
        <v>0</v>
      </c>
      <c r="COC38" s="50">
        <f t="shared" si="12672"/>
        <v>0</v>
      </c>
      <c r="COD38" s="50">
        <f t="shared" si="12673"/>
        <v>0</v>
      </c>
      <c r="COE38" s="50">
        <f t="shared" si="12674"/>
        <v>0</v>
      </c>
      <c r="COF38" s="50">
        <f t="shared" si="12675"/>
        <v>0</v>
      </c>
      <c r="COG38" s="50"/>
      <c r="COH38" s="50">
        <f t="shared" si="12676"/>
        <v>0</v>
      </c>
      <c r="COI38" s="50">
        <f t="shared" si="12677"/>
        <v>0</v>
      </c>
      <c r="COJ38" s="50">
        <f t="shared" si="12678"/>
        <v>0</v>
      </c>
      <c r="COK38" s="50">
        <f t="shared" si="12679"/>
        <v>0</v>
      </c>
      <c r="COL38" s="50">
        <f t="shared" si="12680"/>
        <v>0</v>
      </c>
      <c r="COM38" s="50">
        <f t="shared" si="12681"/>
        <v>0</v>
      </c>
      <c r="CON38" s="50">
        <f t="shared" si="12682"/>
        <v>0</v>
      </c>
      <c r="COO38" s="50">
        <f t="shared" si="12683"/>
        <v>0</v>
      </c>
      <c r="COP38" s="50">
        <f t="shared" si="12684"/>
        <v>0</v>
      </c>
      <c r="COQ38" s="50">
        <f t="shared" si="12685"/>
        <v>0</v>
      </c>
      <c r="COR38" s="50">
        <f t="shared" si="12686"/>
        <v>0</v>
      </c>
      <c r="COS38" s="50">
        <f t="shared" si="12687"/>
        <v>0</v>
      </c>
      <c r="COT38" s="50">
        <f t="shared" si="12688"/>
        <v>0</v>
      </c>
      <c r="COU38" s="50">
        <f t="shared" si="12689"/>
        <v>0</v>
      </c>
      <c r="COV38" s="50">
        <f t="shared" si="12690"/>
        <v>0</v>
      </c>
      <c r="COW38" s="50">
        <f t="shared" si="12691"/>
        <v>0</v>
      </c>
      <c r="COX38" s="50">
        <f t="shared" si="12692"/>
        <v>0</v>
      </c>
      <c r="COY38" s="50">
        <f t="shared" si="12693"/>
        <v>0</v>
      </c>
      <c r="COZ38" s="50">
        <f t="shared" si="12694"/>
        <v>0</v>
      </c>
      <c r="CPA38" s="50">
        <f t="shared" si="12695"/>
        <v>0</v>
      </c>
      <c r="CPB38" s="50">
        <f t="shared" si="12696"/>
        <v>0</v>
      </c>
      <c r="CPC38" s="50">
        <f t="shared" si="12697"/>
        <v>0</v>
      </c>
      <c r="CPD38" s="50">
        <f t="shared" si="12698"/>
        <v>0</v>
      </c>
      <c r="CPE38" s="50">
        <f t="shared" si="12699"/>
        <v>0</v>
      </c>
      <c r="CPF38" s="50">
        <f t="shared" si="12700"/>
        <v>0</v>
      </c>
      <c r="CPG38" s="50">
        <f t="shared" si="12701"/>
        <v>0</v>
      </c>
      <c r="CPH38" s="50">
        <f t="shared" si="12702"/>
        <v>0</v>
      </c>
      <c r="CPI38" s="50">
        <f t="shared" si="12703"/>
        <v>0</v>
      </c>
      <c r="CPJ38" s="50">
        <f t="shared" si="12704"/>
        <v>0</v>
      </c>
      <c r="CPK38" s="50">
        <f t="shared" si="12705"/>
        <v>0</v>
      </c>
      <c r="CPL38" s="50">
        <f t="shared" si="12706"/>
        <v>0</v>
      </c>
      <c r="CPM38" s="50">
        <f t="shared" si="12707"/>
        <v>0</v>
      </c>
      <c r="CPN38" s="50">
        <f t="shared" si="12708"/>
        <v>0</v>
      </c>
      <c r="CPO38" s="50">
        <f t="shared" si="12709"/>
        <v>0</v>
      </c>
      <c r="CPP38" s="50">
        <f t="shared" si="12710"/>
        <v>0</v>
      </c>
      <c r="CPQ38" s="50" t="e">
        <f>#REF!*$R38</f>
        <v>#REF!</v>
      </c>
      <c r="CPR38" s="50">
        <f t="shared" si="12711"/>
        <v>0</v>
      </c>
      <c r="CPS38" s="50">
        <f t="shared" si="12712"/>
        <v>0</v>
      </c>
      <c r="CPT38" s="50">
        <f t="shared" si="12713"/>
        <v>0</v>
      </c>
      <c r="CPU38" s="50">
        <f t="shared" si="12714"/>
        <v>0</v>
      </c>
      <c r="CPV38" s="50">
        <f t="shared" si="12715"/>
        <v>0</v>
      </c>
      <c r="CPW38" s="50">
        <f t="shared" si="12716"/>
        <v>0</v>
      </c>
      <c r="CPX38" s="50">
        <f t="shared" si="12717"/>
        <v>0</v>
      </c>
      <c r="CPY38" s="50">
        <f t="shared" si="12718"/>
        <v>0</v>
      </c>
      <c r="CPZ38" s="50">
        <f t="shared" si="12719"/>
        <v>0</v>
      </c>
      <c r="CQA38" s="50">
        <f t="shared" si="12720"/>
        <v>0</v>
      </c>
      <c r="CQB38" s="50">
        <f t="shared" si="12721"/>
        <v>0</v>
      </c>
      <c r="CQC38" s="50">
        <f t="shared" si="12722"/>
        <v>0</v>
      </c>
      <c r="CQD38" s="50">
        <f t="shared" si="12723"/>
        <v>0</v>
      </c>
      <c r="CQE38" s="50">
        <f t="shared" si="12724"/>
        <v>0</v>
      </c>
      <c r="CQF38" s="50">
        <f t="shared" si="12725"/>
        <v>0</v>
      </c>
      <c r="CQG38" s="50">
        <f t="shared" si="12726"/>
        <v>0</v>
      </c>
      <c r="CQH38" s="50">
        <f t="shared" si="12727"/>
        <v>0</v>
      </c>
      <c r="CQI38" s="50">
        <f t="shared" si="12728"/>
        <v>0</v>
      </c>
      <c r="CQJ38" s="50">
        <f t="shared" si="12729"/>
        <v>0</v>
      </c>
      <c r="CQK38" s="50">
        <f t="shared" si="12730"/>
        <v>0</v>
      </c>
      <c r="CQL38" s="50">
        <f t="shared" si="12731"/>
        <v>0</v>
      </c>
      <c r="CQM38" s="50">
        <f t="shared" si="12732"/>
        <v>0</v>
      </c>
      <c r="CQN38" s="50">
        <f t="shared" si="12733"/>
        <v>0</v>
      </c>
      <c r="CQO38" s="50">
        <f t="shared" si="12734"/>
        <v>0</v>
      </c>
      <c r="CQP38" s="50">
        <f t="shared" si="12735"/>
        <v>0</v>
      </c>
      <c r="CQQ38" s="50">
        <f t="shared" si="12736"/>
        <v>0</v>
      </c>
      <c r="CQR38" s="50">
        <f t="shared" si="12737"/>
        <v>0</v>
      </c>
      <c r="CQS38" s="50">
        <f t="shared" si="12738"/>
        <v>0</v>
      </c>
      <c r="CQT38" s="50">
        <f t="shared" si="12739"/>
        <v>0</v>
      </c>
      <c r="CQU38" s="50">
        <f t="shared" si="12740"/>
        <v>0</v>
      </c>
      <c r="CQV38" s="50">
        <f t="shared" si="12741"/>
        <v>0</v>
      </c>
      <c r="CQW38" s="50">
        <f t="shared" si="12742"/>
        <v>0</v>
      </c>
      <c r="CQX38" s="50">
        <f t="shared" si="12743"/>
        <v>0</v>
      </c>
      <c r="CQY38" s="50">
        <f t="shared" si="12744"/>
        <v>0</v>
      </c>
      <c r="CQZ38" s="50">
        <f t="shared" si="12745"/>
        <v>0</v>
      </c>
      <c r="CRA38" s="50">
        <f t="shared" si="12746"/>
        <v>0</v>
      </c>
      <c r="CRB38" s="50">
        <f t="shared" si="12747"/>
        <v>0</v>
      </c>
      <c r="CRC38" s="50">
        <f t="shared" si="12748"/>
        <v>0</v>
      </c>
      <c r="CRD38" s="50">
        <f t="shared" si="12749"/>
        <v>0</v>
      </c>
      <c r="CRE38" s="50">
        <f t="shared" si="12750"/>
        <v>0</v>
      </c>
      <c r="CRF38" s="50">
        <f t="shared" si="12751"/>
        <v>0</v>
      </c>
      <c r="CRG38" s="50">
        <f t="shared" si="12752"/>
        <v>0</v>
      </c>
      <c r="CRH38" s="50">
        <f t="shared" si="12753"/>
        <v>0</v>
      </c>
      <c r="CRI38" s="50">
        <f t="shared" si="12754"/>
        <v>0</v>
      </c>
      <c r="CRJ38" s="50">
        <f t="shared" si="12755"/>
        <v>0</v>
      </c>
      <c r="CRK38" s="50">
        <f t="shared" si="12756"/>
        <v>0</v>
      </c>
      <c r="CRL38" s="50">
        <f t="shared" si="12757"/>
        <v>0</v>
      </c>
      <c r="CRM38" s="50">
        <f t="shared" si="12758"/>
        <v>0</v>
      </c>
      <c r="CRN38" s="50">
        <f t="shared" si="12759"/>
        <v>0</v>
      </c>
      <c r="CRO38" s="50">
        <f t="shared" si="12760"/>
        <v>0</v>
      </c>
      <c r="CRP38" s="50">
        <f t="shared" si="12761"/>
        <v>0</v>
      </c>
      <c r="CRQ38" s="50">
        <f t="shared" si="12762"/>
        <v>0</v>
      </c>
      <c r="CRR38" s="50">
        <f t="shared" si="12763"/>
        <v>0</v>
      </c>
      <c r="CRS38" s="50">
        <f t="shared" si="12764"/>
        <v>0</v>
      </c>
      <c r="CRT38" s="50">
        <f t="shared" si="12765"/>
        <v>0</v>
      </c>
      <c r="CRU38" s="50">
        <f t="shared" si="12766"/>
        <v>0</v>
      </c>
      <c r="CRV38" s="50">
        <f t="shared" si="12767"/>
        <v>0</v>
      </c>
      <c r="CRW38" s="50">
        <f t="shared" si="12768"/>
        <v>0</v>
      </c>
      <c r="CRX38" s="50">
        <f t="shared" si="12769"/>
        <v>0</v>
      </c>
      <c r="CRY38" s="50">
        <f t="shared" si="12770"/>
        <v>0</v>
      </c>
      <c r="CRZ38" s="50">
        <f t="shared" si="12771"/>
        <v>0</v>
      </c>
      <c r="CSA38" s="50">
        <f t="shared" si="12772"/>
        <v>0</v>
      </c>
      <c r="CSB38" s="50">
        <f t="shared" si="12773"/>
        <v>0</v>
      </c>
      <c r="CSC38" s="50">
        <f t="shared" si="12774"/>
        <v>0</v>
      </c>
      <c r="CSD38" s="50">
        <f t="shared" si="12775"/>
        <v>0</v>
      </c>
      <c r="CSE38" s="50">
        <f t="shared" si="12776"/>
        <v>0</v>
      </c>
      <c r="CSF38" s="50">
        <f t="shared" si="12777"/>
        <v>0</v>
      </c>
      <c r="CSG38" s="50">
        <f t="shared" si="12778"/>
        <v>0</v>
      </c>
      <c r="CSH38" s="50">
        <f t="shared" si="12779"/>
        <v>0</v>
      </c>
      <c r="CSI38" s="50">
        <f t="shared" si="12780"/>
        <v>0</v>
      </c>
      <c r="CSJ38" s="50">
        <f t="shared" si="12781"/>
        <v>0</v>
      </c>
      <c r="CSK38" s="50">
        <f t="shared" si="12782"/>
        <v>0</v>
      </c>
      <c r="CSL38" s="50">
        <f t="shared" si="12783"/>
        <v>0</v>
      </c>
      <c r="CSM38" s="50">
        <f t="shared" si="12784"/>
        <v>0</v>
      </c>
      <c r="CSN38" s="50">
        <f t="shared" si="12785"/>
        <v>0</v>
      </c>
      <c r="CSO38" s="50">
        <f t="shared" si="12786"/>
        <v>0</v>
      </c>
      <c r="CSP38" s="50">
        <f t="shared" si="12787"/>
        <v>0</v>
      </c>
      <c r="CSQ38" s="50">
        <f t="shared" si="12788"/>
        <v>0</v>
      </c>
      <c r="CSR38" s="50">
        <f t="shared" si="12789"/>
        <v>0</v>
      </c>
      <c r="CSS38" s="50">
        <f t="shared" si="12790"/>
        <v>0</v>
      </c>
      <c r="CST38" s="50">
        <f t="shared" si="12791"/>
        <v>0</v>
      </c>
      <c r="CSU38" s="50">
        <f t="shared" si="12792"/>
        <v>0</v>
      </c>
      <c r="CSV38" s="50">
        <f t="shared" si="12793"/>
        <v>0</v>
      </c>
      <c r="CSW38" s="50">
        <f t="shared" si="12794"/>
        <v>0</v>
      </c>
      <c r="CSX38" s="50">
        <f t="shared" si="12795"/>
        <v>0</v>
      </c>
      <c r="CSY38" s="50">
        <f t="shared" si="12796"/>
        <v>0</v>
      </c>
      <c r="CSZ38" s="50">
        <f t="shared" si="12797"/>
        <v>0</v>
      </c>
      <c r="CTA38" s="50">
        <f t="shared" si="12798"/>
        <v>0</v>
      </c>
      <c r="CTB38" s="50">
        <f t="shared" si="12799"/>
        <v>0</v>
      </c>
      <c r="CTC38" s="50">
        <f t="shared" si="12800"/>
        <v>0</v>
      </c>
      <c r="CTD38" s="50">
        <f t="shared" si="12801"/>
        <v>0</v>
      </c>
      <c r="CTE38" s="50">
        <f t="shared" si="12802"/>
        <v>0</v>
      </c>
      <c r="CTF38" s="50">
        <f t="shared" si="12803"/>
        <v>0</v>
      </c>
      <c r="CTG38" s="50">
        <f t="shared" si="12804"/>
        <v>0</v>
      </c>
      <c r="CTH38" s="50">
        <f t="shared" si="12805"/>
        <v>0</v>
      </c>
      <c r="CTI38" s="50">
        <f t="shared" si="12806"/>
        <v>0</v>
      </c>
      <c r="CTJ38" s="50">
        <f t="shared" si="12807"/>
        <v>0</v>
      </c>
      <c r="CTK38" s="50">
        <f t="shared" si="12808"/>
        <v>0</v>
      </c>
      <c r="CTL38" s="50">
        <f t="shared" si="12809"/>
        <v>0</v>
      </c>
      <c r="CTM38" s="50">
        <f t="shared" si="12810"/>
        <v>0</v>
      </c>
      <c r="CTN38" s="50">
        <f t="shared" si="12811"/>
        <v>0</v>
      </c>
      <c r="CTO38" s="50">
        <f t="shared" si="12812"/>
        <v>0</v>
      </c>
      <c r="CTP38" s="50">
        <f t="shared" si="12813"/>
        <v>0</v>
      </c>
      <c r="CTQ38" s="50">
        <f t="shared" si="12814"/>
        <v>0</v>
      </c>
      <c r="CTR38" s="50">
        <f t="shared" si="12815"/>
        <v>0</v>
      </c>
      <c r="CTS38" s="50">
        <f t="shared" si="12816"/>
        <v>0</v>
      </c>
      <c r="CTT38" s="50">
        <f t="shared" si="12817"/>
        <v>0</v>
      </c>
      <c r="CTU38" s="50">
        <f t="shared" si="12818"/>
        <v>0</v>
      </c>
      <c r="CTV38" s="50">
        <f t="shared" si="12819"/>
        <v>0</v>
      </c>
      <c r="CTW38" s="50">
        <f t="shared" si="12820"/>
        <v>0</v>
      </c>
      <c r="CTX38" s="50">
        <f t="shared" si="12821"/>
        <v>0</v>
      </c>
      <c r="CTY38" s="50">
        <f t="shared" si="12822"/>
        <v>0</v>
      </c>
      <c r="CTZ38" s="50">
        <f t="shared" si="12823"/>
        <v>0</v>
      </c>
      <c r="CUA38" s="50">
        <f t="shared" si="12824"/>
        <v>0</v>
      </c>
      <c r="CUB38" s="50">
        <f t="shared" si="12825"/>
        <v>0</v>
      </c>
      <c r="CUC38" s="50">
        <f t="shared" si="12826"/>
        <v>0</v>
      </c>
      <c r="CUD38" s="50">
        <f t="shared" si="12827"/>
        <v>0</v>
      </c>
      <c r="CUE38" s="50">
        <f t="shared" si="12828"/>
        <v>0</v>
      </c>
      <c r="CUF38" s="50">
        <f t="shared" si="12829"/>
        <v>0</v>
      </c>
      <c r="CUG38" s="50">
        <f t="shared" si="12830"/>
        <v>0</v>
      </c>
      <c r="CUH38" s="50">
        <f t="shared" si="12831"/>
        <v>0</v>
      </c>
      <c r="CUI38" s="50">
        <f t="shared" si="12832"/>
        <v>0</v>
      </c>
      <c r="CUJ38" s="50">
        <f t="shared" si="12833"/>
        <v>0</v>
      </c>
      <c r="CUK38" s="50">
        <f t="shared" si="12834"/>
        <v>0</v>
      </c>
      <c r="CUL38" s="50">
        <f t="shared" si="12835"/>
        <v>0</v>
      </c>
      <c r="CUM38" s="50">
        <f t="shared" si="12836"/>
        <v>0</v>
      </c>
      <c r="CUN38" s="50">
        <f t="shared" si="12837"/>
        <v>0</v>
      </c>
      <c r="CUO38" s="50">
        <f t="shared" si="12838"/>
        <v>0</v>
      </c>
      <c r="CUP38" s="50">
        <f t="shared" si="12839"/>
        <v>0</v>
      </c>
      <c r="CUQ38" s="50">
        <f t="shared" si="12840"/>
        <v>0</v>
      </c>
      <c r="CUR38" s="50">
        <f t="shared" si="12841"/>
        <v>0</v>
      </c>
      <c r="CUS38" s="50">
        <f t="shared" si="12842"/>
        <v>0</v>
      </c>
      <c r="CUT38" s="50">
        <f t="shared" si="12843"/>
        <v>0</v>
      </c>
      <c r="CUU38" s="50">
        <f t="shared" si="12844"/>
        <v>0</v>
      </c>
      <c r="CUV38" s="50">
        <f t="shared" si="12845"/>
        <v>0</v>
      </c>
      <c r="CUW38" s="50">
        <f t="shared" si="12846"/>
        <v>0</v>
      </c>
      <c r="CUX38" s="50">
        <f t="shared" si="12847"/>
        <v>0</v>
      </c>
      <c r="CUY38" s="50">
        <f t="shared" si="12848"/>
        <v>0</v>
      </c>
      <c r="CUZ38" s="50">
        <f t="shared" si="12849"/>
        <v>0</v>
      </c>
      <c r="CVA38" s="50">
        <f t="shared" si="12850"/>
        <v>0</v>
      </c>
      <c r="CVB38" s="50">
        <f t="shared" si="12851"/>
        <v>0</v>
      </c>
      <c r="CVC38" s="50">
        <f t="shared" si="12852"/>
        <v>0</v>
      </c>
      <c r="CVD38" s="50">
        <f t="shared" si="12853"/>
        <v>0</v>
      </c>
      <c r="CVE38" s="50">
        <f t="shared" si="12854"/>
        <v>0</v>
      </c>
      <c r="CVF38" s="50">
        <f t="shared" si="12855"/>
        <v>0</v>
      </c>
      <c r="CVG38" s="50">
        <f t="shared" si="12856"/>
        <v>0</v>
      </c>
      <c r="CVH38" s="50">
        <f t="shared" si="12857"/>
        <v>0</v>
      </c>
      <c r="CVI38" s="50">
        <f t="shared" si="12858"/>
        <v>0</v>
      </c>
      <c r="CVJ38" s="50">
        <f t="shared" si="12859"/>
        <v>0</v>
      </c>
      <c r="CVK38" s="50">
        <f t="shared" si="12860"/>
        <v>0</v>
      </c>
      <c r="CVL38" s="50">
        <f t="shared" si="12861"/>
        <v>0</v>
      </c>
      <c r="CVM38" s="50">
        <f t="shared" si="12862"/>
        <v>0</v>
      </c>
      <c r="CVN38" s="50">
        <f t="shared" si="12863"/>
        <v>0</v>
      </c>
      <c r="CVO38" s="50">
        <f t="shared" si="12864"/>
        <v>0</v>
      </c>
      <c r="CVP38" s="50">
        <f t="shared" si="12865"/>
        <v>0</v>
      </c>
      <c r="CVQ38" s="50">
        <f t="shared" si="12866"/>
        <v>0</v>
      </c>
      <c r="CVR38" s="50">
        <f t="shared" si="12867"/>
        <v>0</v>
      </c>
      <c r="CVS38" s="50">
        <f t="shared" si="12868"/>
        <v>0</v>
      </c>
      <c r="CVT38" s="50">
        <f t="shared" si="12869"/>
        <v>0</v>
      </c>
      <c r="CVU38" s="50">
        <f t="shared" si="12870"/>
        <v>0</v>
      </c>
      <c r="CVV38" s="50">
        <f t="shared" si="12871"/>
        <v>0</v>
      </c>
      <c r="CVW38" s="50">
        <f t="shared" si="12872"/>
        <v>0</v>
      </c>
      <c r="CVX38" s="50">
        <f t="shared" si="12873"/>
        <v>0</v>
      </c>
      <c r="CVY38" s="50">
        <f t="shared" si="12874"/>
        <v>0</v>
      </c>
      <c r="CVZ38" s="50">
        <f t="shared" si="12875"/>
        <v>0</v>
      </c>
      <c r="CWA38" s="50">
        <f t="shared" si="12876"/>
        <v>0</v>
      </c>
      <c r="CWB38" s="50">
        <f t="shared" si="12877"/>
        <v>0</v>
      </c>
      <c r="CWC38" s="50">
        <f t="shared" si="12878"/>
        <v>0</v>
      </c>
      <c r="CWD38" s="50">
        <f t="shared" si="12879"/>
        <v>0</v>
      </c>
      <c r="CWE38" s="50">
        <f t="shared" si="12880"/>
        <v>0</v>
      </c>
      <c r="CWF38" s="50">
        <f t="shared" si="12881"/>
        <v>0</v>
      </c>
      <c r="CWG38" s="50">
        <f t="shared" si="12882"/>
        <v>0</v>
      </c>
      <c r="CWH38" s="50">
        <f t="shared" si="12883"/>
        <v>0</v>
      </c>
      <c r="CWI38" s="50">
        <f t="shared" si="12884"/>
        <v>0</v>
      </c>
      <c r="CWJ38" s="50">
        <f t="shared" si="12885"/>
        <v>0</v>
      </c>
      <c r="CWK38" s="50">
        <f t="shared" si="12886"/>
        <v>0</v>
      </c>
      <c r="CWL38" s="50">
        <f t="shared" si="12887"/>
        <v>0</v>
      </c>
      <c r="CWM38" s="50">
        <f t="shared" si="12888"/>
        <v>0</v>
      </c>
      <c r="CWN38" s="50">
        <f t="shared" si="12889"/>
        <v>0</v>
      </c>
      <c r="CWO38" s="50">
        <f t="shared" si="12890"/>
        <v>0</v>
      </c>
      <c r="CWP38" s="50">
        <f t="shared" si="12891"/>
        <v>0</v>
      </c>
      <c r="CWQ38" s="50">
        <f t="shared" si="12892"/>
        <v>0</v>
      </c>
      <c r="CWR38" s="50">
        <f t="shared" si="12893"/>
        <v>0</v>
      </c>
      <c r="CWS38" s="50">
        <f t="shared" si="12894"/>
        <v>0</v>
      </c>
      <c r="CWT38" s="50">
        <f t="shared" si="12895"/>
        <v>0</v>
      </c>
      <c r="CWU38" s="50">
        <f t="shared" si="12896"/>
        <v>0</v>
      </c>
      <c r="CWV38" s="50">
        <f t="shared" si="12897"/>
        <v>0</v>
      </c>
      <c r="CWW38" s="50">
        <f t="shared" si="12898"/>
        <v>0</v>
      </c>
      <c r="CWX38" s="50">
        <f t="shared" si="12899"/>
        <v>0</v>
      </c>
      <c r="CWY38" s="50">
        <f t="shared" si="12900"/>
        <v>0</v>
      </c>
      <c r="CWZ38" s="50">
        <f t="shared" si="12901"/>
        <v>0</v>
      </c>
      <c r="CXA38" s="50">
        <f t="shared" si="12902"/>
        <v>0</v>
      </c>
      <c r="CXB38" s="50">
        <f t="shared" si="12903"/>
        <v>0</v>
      </c>
      <c r="CXC38" s="50">
        <f t="shared" si="12904"/>
        <v>0</v>
      </c>
      <c r="CXD38" s="50">
        <f t="shared" si="12905"/>
        <v>0</v>
      </c>
      <c r="CXE38" s="50">
        <f t="shared" si="12906"/>
        <v>0</v>
      </c>
      <c r="CXF38" s="50">
        <f t="shared" si="12907"/>
        <v>0</v>
      </c>
      <c r="CXG38" s="50">
        <f t="shared" si="12908"/>
        <v>0</v>
      </c>
      <c r="CXH38" s="50">
        <f t="shared" si="12909"/>
        <v>0</v>
      </c>
      <c r="CXI38" s="50">
        <f t="shared" si="12910"/>
        <v>0</v>
      </c>
      <c r="CXJ38" s="50">
        <f t="shared" si="12911"/>
        <v>0</v>
      </c>
      <c r="CXK38" s="50">
        <f t="shared" si="12912"/>
        <v>0</v>
      </c>
      <c r="CXL38" s="50">
        <f t="shared" si="12913"/>
        <v>0</v>
      </c>
      <c r="CXM38" s="50">
        <f t="shared" si="12914"/>
        <v>0</v>
      </c>
      <c r="CXN38" s="50">
        <f t="shared" si="12915"/>
        <v>0</v>
      </c>
      <c r="CXO38" s="50">
        <f t="shared" si="12916"/>
        <v>0</v>
      </c>
      <c r="CXP38" s="50">
        <f t="shared" si="12917"/>
        <v>0</v>
      </c>
      <c r="CXQ38" s="50">
        <f t="shared" si="12918"/>
        <v>0</v>
      </c>
      <c r="CXR38" s="50">
        <f t="shared" si="12919"/>
        <v>0</v>
      </c>
      <c r="CXS38" s="50">
        <f t="shared" si="12920"/>
        <v>0</v>
      </c>
      <c r="CXT38" s="50">
        <f t="shared" si="12921"/>
        <v>0</v>
      </c>
      <c r="CXU38" s="50">
        <f t="shared" si="12922"/>
        <v>0</v>
      </c>
      <c r="CXV38" s="50">
        <f t="shared" si="12923"/>
        <v>0</v>
      </c>
      <c r="CXW38" s="50">
        <f t="shared" si="12924"/>
        <v>0</v>
      </c>
      <c r="CXX38" s="50">
        <f t="shared" si="12925"/>
        <v>0</v>
      </c>
      <c r="CXY38" s="50">
        <f t="shared" si="12926"/>
        <v>0</v>
      </c>
      <c r="CXZ38" s="50">
        <f t="shared" si="12927"/>
        <v>0</v>
      </c>
      <c r="CYA38" s="50">
        <f t="shared" si="12928"/>
        <v>0</v>
      </c>
      <c r="CYB38" s="50">
        <f t="shared" si="12929"/>
        <v>0</v>
      </c>
      <c r="CYC38" s="50">
        <f t="shared" si="12930"/>
        <v>0</v>
      </c>
      <c r="CYD38" s="50">
        <f t="shared" si="12931"/>
        <v>0</v>
      </c>
      <c r="CYE38" s="50">
        <f t="shared" si="12932"/>
        <v>0</v>
      </c>
      <c r="CYF38" s="50">
        <f t="shared" si="12933"/>
        <v>0</v>
      </c>
      <c r="CYG38" s="50">
        <f t="shared" si="12934"/>
        <v>0</v>
      </c>
      <c r="CYH38" s="50">
        <f t="shared" si="12935"/>
        <v>0</v>
      </c>
      <c r="CYI38" s="50">
        <f t="shared" si="12936"/>
        <v>0</v>
      </c>
      <c r="CYJ38" s="50">
        <f t="shared" si="12937"/>
        <v>0</v>
      </c>
      <c r="CYK38" s="50">
        <f t="shared" si="12938"/>
        <v>0</v>
      </c>
      <c r="CYL38" s="50">
        <f t="shared" si="12939"/>
        <v>0</v>
      </c>
      <c r="CYM38" s="50">
        <f t="shared" si="12940"/>
        <v>0</v>
      </c>
      <c r="CYN38" s="50">
        <f t="shared" si="12941"/>
        <v>0</v>
      </c>
      <c r="CYO38" s="50">
        <f t="shared" si="12942"/>
        <v>0</v>
      </c>
      <c r="CYP38" s="50">
        <f t="shared" si="12943"/>
        <v>0</v>
      </c>
      <c r="CYQ38" s="50">
        <f t="shared" si="12944"/>
        <v>0</v>
      </c>
      <c r="CYR38" s="50">
        <f t="shared" si="12945"/>
        <v>0</v>
      </c>
      <c r="CYS38" s="50">
        <f t="shared" si="12946"/>
        <v>0</v>
      </c>
      <c r="CYT38" s="50">
        <f t="shared" si="12947"/>
        <v>0</v>
      </c>
      <c r="CYU38" s="50">
        <f t="shared" si="12948"/>
        <v>0</v>
      </c>
      <c r="CYV38" s="50">
        <f t="shared" si="12949"/>
        <v>0</v>
      </c>
      <c r="CYW38" s="50">
        <f t="shared" si="12950"/>
        <v>0</v>
      </c>
      <c r="CYX38" s="50">
        <f t="shared" si="12951"/>
        <v>0</v>
      </c>
      <c r="CYY38" s="50">
        <f t="shared" si="12952"/>
        <v>0</v>
      </c>
      <c r="CYZ38" s="50">
        <f t="shared" si="12953"/>
        <v>0</v>
      </c>
      <c r="CZA38" s="50">
        <f t="shared" si="12954"/>
        <v>0</v>
      </c>
      <c r="CZB38" s="50">
        <f t="shared" si="12955"/>
        <v>0</v>
      </c>
      <c r="CZC38" s="50">
        <f t="shared" si="12956"/>
        <v>0</v>
      </c>
      <c r="CZD38" s="50">
        <f t="shared" si="12957"/>
        <v>0</v>
      </c>
      <c r="CZE38" s="50">
        <f t="shared" si="12958"/>
        <v>0</v>
      </c>
      <c r="CZF38" s="50">
        <f t="shared" si="12959"/>
        <v>0</v>
      </c>
      <c r="CZG38" s="50">
        <f t="shared" si="12960"/>
        <v>0</v>
      </c>
      <c r="CZH38" s="50">
        <f t="shared" si="12961"/>
        <v>0</v>
      </c>
      <c r="CZI38" s="50">
        <f t="shared" si="12962"/>
        <v>0</v>
      </c>
      <c r="CZJ38" s="50">
        <f t="shared" si="12963"/>
        <v>0</v>
      </c>
      <c r="CZK38" s="50">
        <f t="shared" si="12964"/>
        <v>0</v>
      </c>
      <c r="CZL38" s="50">
        <f t="shared" si="12965"/>
        <v>0</v>
      </c>
      <c r="CZM38" s="50">
        <f t="shared" si="12966"/>
        <v>0</v>
      </c>
      <c r="CZN38" s="50">
        <f t="shared" si="12967"/>
        <v>0</v>
      </c>
      <c r="CZO38" s="50">
        <f t="shared" si="12968"/>
        <v>0</v>
      </c>
      <c r="CZP38" s="50">
        <f t="shared" si="12969"/>
        <v>0</v>
      </c>
      <c r="CZQ38" s="50">
        <f t="shared" si="12970"/>
        <v>0</v>
      </c>
      <c r="CZR38" s="50">
        <f t="shared" si="12971"/>
        <v>0</v>
      </c>
      <c r="CZS38" s="50">
        <f t="shared" si="12972"/>
        <v>0</v>
      </c>
      <c r="CZT38" s="50">
        <f t="shared" si="12973"/>
        <v>0</v>
      </c>
      <c r="CZU38" s="50">
        <f t="shared" si="12974"/>
        <v>0</v>
      </c>
      <c r="CZV38" s="50">
        <f t="shared" si="12975"/>
        <v>0</v>
      </c>
      <c r="CZW38" s="50">
        <f t="shared" si="12976"/>
        <v>0</v>
      </c>
      <c r="CZX38" s="50">
        <f t="shared" si="12977"/>
        <v>0</v>
      </c>
      <c r="CZY38" s="50">
        <f t="shared" si="12978"/>
        <v>0</v>
      </c>
      <c r="CZZ38" s="50">
        <f t="shared" si="12979"/>
        <v>0</v>
      </c>
      <c r="DAA38" s="50">
        <f t="shared" si="12980"/>
        <v>0</v>
      </c>
      <c r="DAB38" s="50">
        <f t="shared" si="12981"/>
        <v>0</v>
      </c>
      <c r="DAC38" s="50">
        <f t="shared" si="12982"/>
        <v>0</v>
      </c>
      <c r="DAD38" s="50">
        <f t="shared" si="12983"/>
        <v>0</v>
      </c>
      <c r="DAE38" s="50">
        <f t="shared" si="12984"/>
        <v>0</v>
      </c>
      <c r="DAF38" s="50">
        <f t="shared" si="12985"/>
        <v>0</v>
      </c>
      <c r="DAG38" s="50">
        <f t="shared" si="12986"/>
        <v>0</v>
      </c>
      <c r="DAH38" s="50">
        <f t="shared" si="12987"/>
        <v>0</v>
      </c>
      <c r="DAI38" s="50">
        <f t="shared" si="12988"/>
        <v>0</v>
      </c>
      <c r="DAJ38" s="50">
        <f t="shared" si="12989"/>
        <v>0</v>
      </c>
      <c r="DAK38" s="50">
        <f t="shared" si="12990"/>
        <v>0</v>
      </c>
      <c r="DAL38" s="50">
        <f t="shared" si="12991"/>
        <v>0</v>
      </c>
      <c r="DAM38" s="50">
        <f t="shared" si="12992"/>
        <v>0</v>
      </c>
      <c r="DAN38" s="50">
        <f t="shared" si="12993"/>
        <v>0</v>
      </c>
      <c r="DAO38" s="50">
        <f t="shared" si="12994"/>
        <v>0</v>
      </c>
      <c r="DAP38" s="50">
        <f t="shared" si="12995"/>
        <v>0</v>
      </c>
      <c r="DAQ38" s="50">
        <f t="shared" si="12996"/>
        <v>0</v>
      </c>
      <c r="DAR38" s="50">
        <f t="shared" si="12997"/>
        <v>0</v>
      </c>
      <c r="DAS38" s="50">
        <f t="shared" si="12998"/>
        <v>0</v>
      </c>
      <c r="DAT38" s="50">
        <f t="shared" si="12999"/>
        <v>0</v>
      </c>
      <c r="DAU38" s="50">
        <f t="shared" si="13000"/>
        <v>0</v>
      </c>
      <c r="DAV38" s="50">
        <f t="shared" si="13001"/>
        <v>0</v>
      </c>
      <c r="DAW38" s="50">
        <f t="shared" si="13002"/>
        <v>0</v>
      </c>
      <c r="DAX38" s="50">
        <f t="shared" si="13003"/>
        <v>0</v>
      </c>
      <c r="DAY38" s="50">
        <f t="shared" si="13004"/>
        <v>0</v>
      </c>
      <c r="DAZ38" s="50">
        <f t="shared" si="13005"/>
        <v>0</v>
      </c>
      <c r="DBA38" s="50">
        <f t="shared" si="13006"/>
        <v>0</v>
      </c>
      <c r="DBB38" s="50">
        <f t="shared" si="13007"/>
        <v>0</v>
      </c>
      <c r="DBC38" s="50">
        <f t="shared" si="13008"/>
        <v>0</v>
      </c>
      <c r="DBD38" s="50">
        <f t="shared" si="13009"/>
        <v>0</v>
      </c>
      <c r="DBE38" s="50">
        <f t="shared" si="13010"/>
        <v>0</v>
      </c>
      <c r="DBF38" s="50">
        <f t="shared" si="13011"/>
        <v>0</v>
      </c>
      <c r="DBG38" s="50">
        <f t="shared" si="13012"/>
        <v>0</v>
      </c>
      <c r="DBH38" s="50">
        <f t="shared" si="13013"/>
        <v>0</v>
      </c>
      <c r="DBI38" s="50">
        <f t="shared" si="13014"/>
        <v>0</v>
      </c>
      <c r="DBJ38" s="50">
        <f t="shared" si="13015"/>
        <v>0</v>
      </c>
      <c r="DBK38" s="50">
        <f t="shared" si="13016"/>
        <v>0</v>
      </c>
      <c r="DBL38" s="50">
        <f t="shared" si="13017"/>
        <v>0</v>
      </c>
      <c r="DBM38" s="50">
        <f t="shared" si="13018"/>
        <v>0</v>
      </c>
      <c r="DBN38" s="50">
        <f t="shared" si="13019"/>
        <v>0</v>
      </c>
      <c r="DBO38" s="50">
        <f t="shared" si="13020"/>
        <v>0</v>
      </c>
      <c r="DBP38" s="50">
        <f t="shared" si="13021"/>
        <v>0</v>
      </c>
      <c r="DBQ38" s="50">
        <f t="shared" si="13022"/>
        <v>0</v>
      </c>
      <c r="DBR38" s="50">
        <f t="shared" si="13023"/>
        <v>0</v>
      </c>
      <c r="DBS38" s="50">
        <f t="shared" si="13024"/>
        <v>0</v>
      </c>
      <c r="DBT38" s="50">
        <f t="shared" si="13025"/>
        <v>0</v>
      </c>
      <c r="DBU38" s="50">
        <f t="shared" si="13026"/>
        <v>0</v>
      </c>
      <c r="DBV38" s="50">
        <f t="shared" si="13027"/>
        <v>0</v>
      </c>
      <c r="DBW38" s="50">
        <f t="shared" si="13028"/>
        <v>0</v>
      </c>
      <c r="DBX38" s="50">
        <f t="shared" si="13029"/>
        <v>0</v>
      </c>
      <c r="DBY38" s="50">
        <f t="shared" si="13030"/>
        <v>0</v>
      </c>
      <c r="DBZ38" s="50">
        <f t="shared" si="13031"/>
        <v>0</v>
      </c>
      <c r="DCA38" s="50">
        <f t="shared" si="13032"/>
        <v>0</v>
      </c>
      <c r="DCB38" s="50">
        <f t="shared" si="13033"/>
        <v>0</v>
      </c>
      <c r="DCC38" s="50">
        <f t="shared" si="13034"/>
        <v>0</v>
      </c>
      <c r="DCD38" s="50">
        <f t="shared" si="13035"/>
        <v>0</v>
      </c>
      <c r="DCE38" s="50">
        <f t="shared" si="13036"/>
        <v>0</v>
      </c>
      <c r="DCF38" s="50">
        <f t="shared" si="13037"/>
        <v>0</v>
      </c>
      <c r="DCG38" s="50">
        <f t="shared" si="13038"/>
        <v>0</v>
      </c>
      <c r="DCH38" s="50">
        <f t="shared" si="13039"/>
        <v>0</v>
      </c>
      <c r="DCI38" s="50">
        <f t="shared" si="13040"/>
        <v>0</v>
      </c>
      <c r="DCJ38" s="50">
        <f t="shared" si="13041"/>
        <v>0</v>
      </c>
      <c r="DCK38" s="50">
        <f t="shared" si="13042"/>
        <v>0</v>
      </c>
      <c r="DCL38" s="50">
        <f t="shared" si="13043"/>
        <v>0</v>
      </c>
      <c r="DCM38" s="50">
        <f t="shared" si="13044"/>
        <v>0</v>
      </c>
      <c r="DCN38" s="50">
        <f t="shared" si="13045"/>
        <v>0</v>
      </c>
      <c r="DCO38" s="50">
        <f t="shared" si="13046"/>
        <v>0</v>
      </c>
      <c r="DCP38" s="50">
        <f t="shared" si="13047"/>
        <v>0</v>
      </c>
      <c r="DCQ38" s="50">
        <f t="shared" si="13048"/>
        <v>0</v>
      </c>
      <c r="DCR38" s="50">
        <f t="shared" si="13049"/>
        <v>0</v>
      </c>
      <c r="DCS38" s="50">
        <f t="shared" si="13050"/>
        <v>0</v>
      </c>
      <c r="DCT38" s="50">
        <f t="shared" si="13051"/>
        <v>0</v>
      </c>
      <c r="DCU38" s="50">
        <f t="shared" si="13052"/>
        <v>0</v>
      </c>
      <c r="DCV38" s="50">
        <f t="shared" si="13053"/>
        <v>0</v>
      </c>
      <c r="DCW38" s="50">
        <f t="shared" si="13054"/>
        <v>0</v>
      </c>
      <c r="DCX38" s="50">
        <f t="shared" si="13055"/>
        <v>0</v>
      </c>
      <c r="DCY38" s="50">
        <f t="shared" si="13056"/>
        <v>0</v>
      </c>
      <c r="DCZ38" s="50">
        <f t="shared" si="13057"/>
        <v>0</v>
      </c>
      <c r="DDA38" s="50">
        <f t="shared" si="13058"/>
        <v>0</v>
      </c>
      <c r="DDB38" s="50">
        <f t="shared" si="13059"/>
        <v>0</v>
      </c>
      <c r="DDC38" s="50">
        <f t="shared" si="13060"/>
        <v>0</v>
      </c>
      <c r="DDD38" s="50">
        <f t="shared" si="13061"/>
        <v>0</v>
      </c>
      <c r="DDE38" s="50">
        <f t="shared" si="13062"/>
        <v>0</v>
      </c>
      <c r="DDF38" s="50">
        <f t="shared" si="13063"/>
        <v>0</v>
      </c>
      <c r="DDG38" s="50">
        <f t="shared" si="13064"/>
        <v>0</v>
      </c>
      <c r="DDH38" s="50">
        <f t="shared" si="13065"/>
        <v>0</v>
      </c>
      <c r="DDI38" s="50">
        <f t="shared" si="13066"/>
        <v>0</v>
      </c>
      <c r="DDJ38" s="50">
        <f t="shared" si="13067"/>
        <v>0</v>
      </c>
      <c r="DDK38" s="50">
        <f t="shared" si="13068"/>
        <v>0</v>
      </c>
      <c r="DDL38" s="50">
        <f t="shared" si="13069"/>
        <v>0</v>
      </c>
      <c r="DDM38" s="50">
        <f t="shared" si="13070"/>
        <v>0</v>
      </c>
      <c r="DDN38" s="50">
        <f t="shared" si="13071"/>
        <v>0</v>
      </c>
      <c r="DDO38" s="50">
        <f t="shared" si="13072"/>
        <v>0</v>
      </c>
      <c r="DDP38" s="50">
        <f t="shared" si="13073"/>
        <v>0</v>
      </c>
      <c r="DDQ38" s="50">
        <f t="shared" si="13074"/>
        <v>0</v>
      </c>
      <c r="DDR38" s="50">
        <f t="shared" si="13075"/>
        <v>0</v>
      </c>
      <c r="DDS38" s="50">
        <f t="shared" si="13076"/>
        <v>0</v>
      </c>
      <c r="DDT38" s="50">
        <f t="shared" si="13077"/>
        <v>0</v>
      </c>
      <c r="DDU38" s="50">
        <f t="shared" si="13078"/>
        <v>0</v>
      </c>
      <c r="DDV38" s="50">
        <f t="shared" si="13079"/>
        <v>0</v>
      </c>
      <c r="DDW38" s="50">
        <f t="shared" si="13080"/>
        <v>0</v>
      </c>
      <c r="DDX38" s="50">
        <f t="shared" si="13081"/>
        <v>0</v>
      </c>
      <c r="DDY38" s="50">
        <f t="shared" si="13082"/>
        <v>0</v>
      </c>
      <c r="DDZ38" s="50">
        <f t="shared" si="13083"/>
        <v>0</v>
      </c>
      <c r="DEA38" s="50">
        <f t="shared" si="13084"/>
        <v>0</v>
      </c>
      <c r="DEB38" s="50">
        <f t="shared" si="13085"/>
        <v>0</v>
      </c>
      <c r="DEC38" s="50">
        <f t="shared" si="13086"/>
        <v>0</v>
      </c>
      <c r="DED38" s="50">
        <f t="shared" si="13087"/>
        <v>0</v>
      </c>
      <c r="DEE38" s="50">
        <f t="shared" si="13088"/>
        <v>0</v>
      </c>
      <c r="DEF38" s="50">
        <f t="shared" si="13089"/>
        <v>0</v>
      </c>
      <c r="DEG38" s="50">
        <f t="shared" si="13090"/>
        <v>0</v>
      </c>
      <c r="DEH38" s="50">
        <f t="shared" si="13091"/>
        <v>0</v>
      </c>
      <c r="DEI38" s="50">
        <f t="shared" si="13092"/>
        <v>0</v>
      </c>
      <c r="DEJ38" s="50">
        <f t="shared" si="13093"/>
        <v>0</v>
      </c>
      <c r="DEK38" s="50">
        <f t="shared" si="13094"/>
        <v>0</v>
      </c>
      <c r="DEL38" s="50">
        <f t="shared" si="13095"/>
        <v>0</v>
      </c>
      <c r="DEM38" s="50">
        <f t="shared" si="13096"/>
        <v>0</v>
      </c>
      <c r="DEN38" s="50">
        <f t="shared" si="13097"/>
        <v>0</v>
      </c>
      <c r="DEO38" s="50">
        <f t="shared" si="13098"/>
        <v>0</v>
      </c>
      <c r="DEP38" s="50">
        <f t="shared" si="13099"/>
        <v>0</v>
      </c>
      <c r="DEQ38" s="50">
        <f t="shared" si="13100"/>
        <v>0</v>
      </c>
      <c r="DER38" s="50">
        <f t="shared" si="13101"/>
        <v>0</v>
      </c>
      <c r="DES38" s="50">
        <f t="shared" si="13102"/>
        <v>0</v>
      </c>
      <c r="DET38" s="50">
        <f t="shared" si="13103"/>
        <v>0</v>
      </c>
      <c r="DEU38" s="50">
        <f t="shared" si="13104"/>
        <v>0</v>
      </c>
      <c r="DEV38" s="50">
        <f t="shared" si="13105"/>
        <v>0</v>
      </c>
      <c r="DEW38" s="50">
        <f t="shared" si="13106"/>
        <v>0</v>
      </c>
      <c r="DEX38" s="50">
        <f t="shared" si="13107"/>
        <v>0</v>
      </c>
      <c r="DEY38" s="50">
        <f t="shared" si="13108"/>
        <v>0</v>
      </c>
      <c r="DEZ38" s="50">
        <f t="shared" si="13109"/>
        <v>0</v>
      </c>
      <c r="DFA38" s="50">
        <f t="shared" si="13110"/>
        <v>0</v>
      </c>
      <c r="DFB38" s="50">
        <f t="shared" si="13111"/>
        <v>0</v>
      </c>
      <c r="DFC38" s="50">
        <f t="shared" si="13112"/>
        <v>0</v>
      </c>
      <c r="DFD38" s="50">
        <f t="shared" si="13113"/>
        <v>0</v>
      </c>
      <c r="DFE38" s="50">
        <f t="shared" si="13114"/>
        <v>0</v>
      </c>
      <c r="DFF38" s="50">
        <f t="shared" si="13115"/>
        <v>0</v>
      </c>
      <c r="DFG38" s="50">
        <f t="shared" si="13116"/>
        <v>0</v>
      </c>
      <c r="DFH38" s="50">
        <f t="shared" si="13117"/>
        <v>0</v>
      </c>
      <c r="DFI38" s="50">
        <f t="shared" si="13118"/>
        <v>0</v>
      </c>
      <c r="DFJ38" s="50">
        <f t="shared" si="13119"/>
        <v>0</v>
      </c>
      <c r="DFK38" s="50">
        <f t="shared" si="13120"/>
        <v>0</v>
      </c>
      <c r="DFL38" s="50">
        <f t="shared" si="13121"/>
        <v>0</v>
      </c>
      <c r="DFM38" s="50">
        <f t="shared" si="13122"/>
        <v>0</v>
      </c>
      <c r="DFN38" s="50">
        <f t="shared" si="13123"/>
        <v>0</v>
      </c>
      <c r="DFO38" s="50">
        <f t="shared" si="13124"/>
        <v>0</v>
      </c>
      <c r="DFP38" s="50">
        <f t="shared" si="13125"/>
        <v>0</v>
      </c>
      <c r="DFQ38" s="50">
        <f t="shared" si="13126"/>
        <v>0</v>
      </c>
      <c r="DFR38" s="50">
        <f t="shared" si="13127"/>
        <v>0</v>
      </c>
      <c r="DFS38" s="50">
        <f t="shared" si="13128"/>
        <v>0</v>
      </c>
      <c r="DFT38" s="50">
        <f t="shared" si="13129"/>
        <v>0</v>
      </c>
      <c r="DFU38" s="50">
        <f t="shared" si="13130"/>
        <v>0</v>
      </c>
      <c r="DFV38" s="50">
        <f t="shared" si="13131"/>
        <v>0</v>
      </c>
      <c r="DFW38" s="50">
        <f t="shared" si="13132"/>
        <v>0</v>
      </c>
      <c r="DFX38" s="50">
        <f t="shared" si="13133"/>
        <v>0</v>
      </c>
      <c r="DFY38" s="50">
        <f t="shared" si="13134"/>
        <v>0</v>
      </c>
      <c r="DFZ38" s="50">
        <f t="shared" si="13135"/>
        <v>0</v>
      </c>
      <c r="DGA38" s="50">
        <f t="shared" si="13136"/>
        <v>0</v>
      </c>
      <c r="DGB38" s="50">
        <f t="shared" si="13137"/>
        <v>0</v>
      </c>
      <c r="DGC38" s="50">
        <f t="shared" si="13138"/>
        <v>0</v>
      </c>
      <c r="DGD38" s="50">
        <f t="shared" si="13139"/>
        <v>0</v>
      </c>
      <c r="DGE38" s="50">
        <f t="shared" si="13140"/>
        <v>0</v>
      </c>
      <c r="DGF38" s="50">
        <f t="shared" si="13141"/>
        <v>0</v>
      </c>
      <c r="DGG38" s="50">
        <f t="shared" si="13142"/>
        <v>0</v>
      </c>
      <c r="DGH38" s="50">
        <f t="shared" si="13143"/>
        <v>0</v>
      </c>
      <c r="DGI38" s="50">
        <f t="shared" si="13144"/>
        <v>0</v>
      </c>
      <c r="DGJ38" s="50">
        <f t="shared" si="13145"/>
        <v>0</v>
      </c>
      <c r="DGK38" s="50">
        <f t="shared" si="13146"/>
        <v>0</v>
      </c>
      <c r="DGL38" s="50">
        <f t="shared" si="13147"/>
        <v>0</v>
      </c>
      <c r="DGM38" s="50">
        <f t="shared" si="13148"/>
        <v>0</v>
      </c>
      <c r="DGN38" s="50">
        <f t="shared" si="13149"/>
        <v>0</v>
      </c>
      <c r="DGO38" s="50">
        <f t="shared" si="13150"/>
        <v>0</v>
      </c>
      <c r="DGP38" s="50">
        <f t="shared" si="13151"/>
        <v>0</v>
      </c>
      <c r="DGQ38" s="50">
        <f t="shared" si="13152"/>
        <v>0</v>
      </c>
      <c r="DGR38" s="50">
        <f t="shared" si="13153"/>
        <v>0</v>
      </c>
      <c r="DGS38" s="50">
        <f t="shared" si="13154"/>
        <v>0</v>
      </c>
      <c r="DGT38" s="50">
        <f t="shared" si="13155"/>
        <v>0</v>
      </c>
      <c r="DGU38" s="50">
        <f t="shared" si="13156"/>
        <v>0</v>
      </c>
      <c r="DGV38" s="50">
        <f t="shared" si="13157"/>
        <v>0</v>
      </c>
      <c r="DGW38" s="50">
        <f t="shared" si="13158"/>
        <v>0</v>
      </c>
      <c r="DGX38" s="50">
        <f t="shared" si="13159"/>
        <v>0</v>
      </c>
      <c r="DGY38" s="50">
        <f t="shared" si="13160"/>
        <v>0</v>
      </c>
      <c r="DGZ38" s="50">
        <f t="shared" si="13161"/>
        <v>0</v>
      </c>
      <c r="DHA38" s="50">
        <f t="shared" si="13162"/>
        <v>0</v>
      </c>
      <c r="DHB38" s="50">
        <f t="shared" si="13163"/>
        <v>0</v>
      </c>
      <c r="DHC38" s="50">
        <f t="shared" si="13164"/>
        <v>0</v>
      </c>
      <c r="DHD38" s="50">
        <f t="shared" si="13165"/>
        <v>0</v>
      </c>
      <c r="DHE38" s="50">
        <f t="shared" si="13166"/>
        <v>0</v>
      </c>
      <c r="DHF38" s="50">
        <f t="shared" si="13167"/>
        <v>0</v>
      </c>
      <c r="DHG38" s="50">
        <f t="shared" si="13168"/>
        <v>0</v>
      </c>
      <c r="DHH38" s="50">
        <f t="shared" si="13169"/>
        <v>0</v>
      </c>
      <c r="DHI38" s="50">
        <f t="shared" si="13170"/>
        <v>0</v>
      </c>
      <c r="DHJ38" s="50">
        <f t="shared" si="13171"/>
        <v>0</v>
      </c>
      <c r="DHK38" s="50">
        <f t="shared" si="13172"/>
        <v>0</v>
      </c>
      <c r="DHL38" s="50">
        <f t="shared" si="13173"/>
        <v>0</v>
      </c>
      <c r="DHM38" s="50">
        <f t="shared" si="13174"/>
        <v>0</v>
      </c>
      <c r="DHN38" s="50">
        <f t="shared" si="13175"/>
        <v>0</v>
      </c>
      <c r="DHO38" s="50">
        <f t="shared" si="13176"/>
        <v>0</v>
      </c>
      <c r="DHP38" s="50">
        <f t="shared" si="13177"/>
        <v>0</v>
      </c>
      <c r="DHQ38" s="50">
        <f t="shared" si="13178"/>
        <v>0</v>
      </c>
      <c r="DHR38" s="50">
        <f t="shared" si="13179"/>
        <v>0</v>
      </c>
      <c r="DHS38" s="50">
        <f t="shared" si="13180"/>
        <v>0</v>
      </c>
      <c r="DHT38" s="50">
        <f t="shared" si="13181"/>
        <v>0</v>
      </c>
      <c r="DHU38" s="50">
        <f t="shared" si="13182"/>
        <v>0</v>
      </c>
      <c r="DHV38" s="50">
        <f t="shared" si="13183"/>
        <v>0</v>
      </c>
      <c r="DHW38" s="50">
        <f t="shared" si="13184"/>
        <v>0</v>
      </c>
      <c r="DHX38" s="50">
        <f t="shared" si="13185"/>
        <v>0</v>
      </c>
      <c r="DHY38" s="50">
        <f t="shared" si="13186"/>
        <v>0</v>
      </c>
      <c r="DHZ38" s="50">
        <f t="shared" si="13187"/>
        <v>0</v>
      </c>
      <c r="DIA38" s="50">
        <f t="shared" si="13188"/>
        <v>0</v>
      </c>
      <c r="DIB38" s="50">
        <f t="shared" si="13189"/>
        <v>0</v>
      </c>
      <c r="DIC38" s="50">
        <f t="shared" si="13190"/>
        <v>0</v>
      </c>
      <c r="DID38" s="50">
        <f t="shared" si="13191"/>
        <v>0</v>
      </c>
      <c r="DIE38" s="50">
        <f t="shared" si="13192"/>
        <v>0</v>
      </c>
      <c r="DIF38" s="50">
        <f t="shared" si="13193"/>
        <v>0</v>
      </c>
      <c r="DIG38" s="50">
        <f t="shared" si="13194"/>
        <v>0</v>
      </c>
      <c r="DIH38" s="50">
        <f t="shared" si="13195"/>
        <v>0</v>
      </c>
      <c r="DII38" s="50">
        <f t="shared" si="13196"/>
        <v>0</v>
      </c>
      <c r="DIJ38" s="50">
        <f t="shared" si="13197"/>
        <v>0</v>
      </c>
      <c r="DIK38" s="50">
        <f t="shared" si="13198"/>
        <v>0</v>
      </c>
      <c r="DIL38" s="50">
        <f t="shared" si="13199"/>
        <v>0</v>
      </c>
      <c r="DIM38" s="50">
        <f t="shared" si="13200"/>
        <v>0</v>
      </c>
      <c r="DIN38" s="50">
        <f t="shared" si="13201"/>
        <v>0</v>
      </c>
      <c r="DIO38" s="50">
        <f t="shared" si="13202"/>
        <v>0</v>
      </c>
      <c r="DIP38" s="50">
        <f t="shared" si="13203"/>
        <v>0</v>
      </c>
      <c r="DIQ38" s="50">
        <f t="shared" si="13204"/>
        <v>0</v>
      </c>
      <c r="DIR38" s="50">
        <f t="shared" si="13205"/>
        <v>0</v>
      </c>
      <c r="DIS38" s="50">
        <f t="shared" si="13206"/>
        <v>0</v>
      </c>
      <c r="DIT38" s="50">
        <f t="shared" si="13207"/>
        <v>0</v>
      </c>
      <c r="DIU38" s="50">
        <f t="shared" si="13208"/>
        <v>0</v>
      </c>
      <c r="DIV38" s="50">
        <f t="shared" si="13209"/>
        <v>0</v>
      </c>
      <c r="DIW38" s="50">
        <f t="shared" si="13210"/>
        <v>0</v>
      </c>
      <c r="DIX38" s="50">
        <f t="shared" si="13211"/>
        <v>0</v>
      </c>
      <c r="DIY38" s="50">
        <f t="shared" si="13212"/>
        <v>0</v>
      </c>
      <c r="DIZ38" s="50">
        <f t="shared" si="13213"/>
        <v>0</v>
      </c>
      <c r="DJA38" s="50">
        <f t="shared" si="13214"/>
        <v>0</v>
      </c>
      <c r="DJB38" s="50">
        <f t="shared" si="13215"/>
        <v>0</v>
      </c>
      <c r="DJC38" s="50">
        <f t="shared" si="13216"/>
        <v>0</v>
      </c>
      <c r="DJD38" s="50">
        <f t="shared" si="13217"/>
        <v>0</v>
      </c>
      <c r="DJE38" s="50">
        <f t="shared" si="13218"/>
        <v>0</v>
      </c>
      <c r="DJF38" s="50">
        <f t="shared" si="13219"/>
        <v>0</v>
      </c>
      <c r="DJG38" s="50">
        <f t="shared" si="13220"/>
        <v>0</v>
      </c>
      <c r="DJH38" s="50">
        <f t="shared" si="13221"/>
        <v>0</v>
      </c>
      <c r="DJI38" s="50">
        <f t="shared" si="13222"/>
        <v>0</v>
      </c>
      <c r="DJJ38" s="50">
        <f t="shared" si="13223"/>
        <v>0</v>
      </c>
      <c r="DJK38" s="50">
        <f t="shared" si="13224"/>
        <v>0</v>
      </c>
      <c r="DJL38" s="50">
        <f t="shared" si="13225"/>
        <v>0</v>
      </c>
      <c r="DJM38" s="50">
        <f t="shared" si="13226"/>
        <v>0</v>
      </c>
      <c r="DJN38" s="50">
        <f t="shared" si="13227"/>
        <v>0</v>
      </c>
      <c r="DJO38" s="50">
        <f t="shared" si="13228"/>
        <v>0</v>
      </c>
      <c r="DJP38" s="50">
        <f t="shared" si="13229"/>
        <v>0</v>
      </c>
      <c r="DJQ38" s="50">
        <f t="shared" si="13230"/>
        <v>0</v>
      </c>
      <c r="DJR38" s="50">
        <f t="shared" si="13231"/>
        <v>0</v>
      </c>
      <c r="DJS38" s="50">
        <f t="shared" si="13232"/>
        <v>0</v>
      </c>
      <c r="DJT38" s="50">
        <f t="shared" si="13233"/>
        <v>0</v>
      </c>
      <c r="DJU38" s="50">
        <f t="shared" si="13234"/>
        <v>0</v>
      </c>
      <c r="DJV38" s="50">
        <f t="shared" si="13235"/>
        <v>0</v>
      </c>
      <c r="DJW38" s="50">
        <f t="shared" si="13236"/>
        <v>0</v>
      </c>
      <c r="DJX38" s="50">
        <f t="shared" si="13237"/>
        <v>0</v>
      </c>
      <c r="DJY38" s="50">
        <f t="shared" si="13238"/>
        <v>0</v>
      </c>
      <c r="DJZ38" s="50">
        <f t="shared" si="13239"/>
        <v>0</v>
      </c>
      <c r="DKA38" s="50">
        <f t="shared" si="13240"/>
        <v>0</v>
      </c>
      <c r="DKB38" s="50">
        <f t="shared" si="13241"/>
        <v>0</v>
      </c>
      <c r="DKC38" s="50">
        <f t="shared" si="13242"/>
        <v>0</v>
      </c>
      <c r="DKD38" s="50">
        <f t="shared" si="13243"/>
        <v>0</v>
      </c>
      <c r="DKE38" s="50">
        <f t="shared" si="13244"/>
        <v>0</v>
      </c>
      <c r="DKF38" s="50">
        <f t="shared" si="13245"/>
        <v>0</v>
      </c>
      <c r="DKG38" s="50">
        <f t="shared" si="13246"/>
        <v>0</v>
      </c>
      <c r="DKH38" s="50">
        <f t="shared" si="13247"/>
        <v>0</v>
      </c>
      <c r="DKI38" s="50">
        <f t="shared" si="13248"/>
        <v>0</v>
      </c>
      <c r="DKJ38" s="50">
        <f t="shared" si="13249"/>
        <v>0</v>
      </c>
      <c r="DKK38" s="50">
        <f t="shared" si="13250"/>
        <v>0</v>
      </c>
      <c r="DKL38" s="50">
        <f t="shared" si="13251"/>
        <v>0</v>
      </c>
      <c r="DKM38" s="50">
        <f t="shared" si="13252"/>
        <v>0</v>
      </c>
      <c r="DKN38" s="50">
        <f t="shared" si="13253"/>
        <v>0</v>
      </c>
      <c r="DKO38" s="50">
        <f t="shared" si="13254"/>
        <v>0</v>
      </c>
      <c r="DKP38" s="50">
        <f t="shared" si="13255"/>
        <v>0</v>
      </c>
      <c r="DKQ38" s="50">
        <f t="shared" si="13256"/>
        <v>0</v>
      </c>
      <c r="DKR38" s="50">
        <f t="shared" si="13257"/>
        <v>0</v>
      </c>
      <c r="DKS38" s="50">
        <f t="shared" si="13258"/>
        <v>0</v>
      </c>
      <c r="DKT38" s="50">
        <f t="shared" si="13259"/>
        <v>0</v>
      </c>
      <c r="DKU38" s="50">
        <f t="shared" si="13260"/>
        <v>0</v>
      </c>
      <c r="DKV38" s="50">
        <f t="shared" si="13261"/>
        <v>0</v>
      </c>
      <c r="DKW38" s="50">
        <f t="shared" si="13262"/>
        <v>0</v>
      </c>
      <c r="DKX38" s="50">
        <f t="shared" si="13263"/>
        <v>0</v>
      </c>
      <c r="DKY38" s="50">
        <f t="shared" si="13264"/>
        <v>0</v>
      </c>
      <c r="DKZ38" s="50">
        <f t="shared" si="13265"/>
        <v>0</v>
      </c>
      <c r="DLA38" s="50">
        <f t="shared" si="13266"/>
        <v>0</v>
      </c>
      <c r="DLB38" s="50">
        <f t="shared" si="13267"/>
        <v>0</v>
      </c>
      <c r="DLC38" s="50">
        <f t="shared" si="13268"/>
        <v>0</v>
      </c>
      <c r="DLD38" s="50">
        <f t="shared" si="13269"/>
        <v>0</v>
      </c>
      <c r="DLE38" s="50">
        <f t="shared" si="13270"/>
        <v>0</v>
      </c>
      <c r="DLF38" s="50">
        <f t="shared" si="13271"/>
        <v>0</v>
      </c>
      <c r="DLG38" s="50">
        <f t="shared" si="13272"/>
        <v>0</v>
      </c>
      <c r="DLH38" s="50">
        <f t="shared" si="13273"/>
        <v>0</v>
      </c>
      <c r="DLI38" s="50">
        <f t="shared" si="13274"/>
        <v>0</v>
      </c>
      <c r="DLJ38" s="50"/>
      <c r="DLK38" s="50">
        <f t="shared" si="13275"/>
        <v>0</v>
      </c>
      <c r="DLL38" s="50">
        <f t="shared" si="13276"/>
        <v>0</v>
      </c>
      <c r="DLM38" s="50">
        <f t="shared" si="13277"/>
        <v>0</v>
      </c>
      <c r="DLN38" s="50">
        <f t="shared" si="13278"/>
        <v>0</v>
      </c>
      <c r="DLO38" s="50">
        <f t="shared" si="13279"/>
        <v>0</v>
      </c>
      <c r="DLP38" s="50">
        <f t="shared" si="13280"/>
        <v>0</v>
      </c>
      <c r="DLQ38" s="50">
        <f t="shared" si="13281"/>
        <v>0</v>
      </c>
      <c r="DLR38" s="50">
        <f t="shared" si="13282"/>
        <v>0</v>
      </c>
      <c r="DLS38" s="50">
        <f t="shared" si="13283"/>
        <v>0</v>
      </c>
      <c r="DLT38" s="50">
        <f t="shared" si="13284"/>
        <v>0</v>
      </c>
      <c r="DLU38" s="50">
        <f t="shared" si="13285"/>
        <v>0</v>
      </c>
      <c r="DLV38" s="50">
        <f t="shared" si="13286"/>
        <v>0</v>
      </c>
      <c r="DLW38" s="50">
        <f t="shared" si="13287"/>
        <v>0</v>
      </c>
      <c r="DLX38" s="50">
        <f t="shared" si="13288"/>
        <v>0</v>
      </c>
      <c r="DLY38" s="50">
        <f t="shared" si="13289"/>
        <v>0</v>
      </c>
      <c r="DLZ38" s="50">
        <f t="shared" si="13290"/>
        <v>0</v>
      </c>
      <c r="DMA38" s="50">
        <f t="shared" si="13291"/>
        <v>0</v>
      </c>
      <c r="DMB38" s="50">
        <f t="shared" si="13292"/>
        <v>0</v>
      </c>
      <c r="DMC38" s="50">
        <f t="shared" si="13293"/>
        <v>0</v>
      </c>
      <c r="DMD38" s="50">
        <f t="shared" si="13294"/>
        <v>0</v>
      </c>
      <c r="DME38" s="50">
        <f t="shared" si="13295"/>
        <v>0</v>
      </c>
      <c r="DMF38" s="50">
        <f t="shared" si="13296"/>
        <v>0</v>
      </c>
      <c r="DMG38" s="50">
        <f t="shared" si="13297"/>
        <v>0</v>
      </c>
      <c r="DMH38" s="50">
        <f t="shared" si="13298"/>
        <v>0</v>
      </c>
      <c r="DMI38" s="50">
        <f t="shared" si="13299"/>
        <v>0</v>
      </c>
      <c r="DMJ38" s="50">
        <f t="shared" si="13300"/>
        <v>0</v>
      </c>
      <c r="DMK38" s="50">
        <f t="shared" si="13301"/>
        <v>0</v>
      </c>
      <c r="DML38" s="50">
        <f t="shared" si="13302"/>
        <v>0</v>
      </c>
      <c r="DMM38" s="50">
        <f t="shared" si="13303"/>
        <v>0</v>
      </c>
      <c r="DMN38" s="50">
        <f t="shared" si="13304"/>
        <v>0</v>
      </c>
      <c r="DMO38" s="50">
        <f t="shared" si="13305"/>
        <v>0</v>
      </c>
      <c r="DMP38" s="50">
        <f t="shared" si="13306"/>
        <v>0</v>
      </c>
      <c r="DMQ38" s="50">
        <f t="shared" si="13307"/>
        <v>0</v>
      </c>
      <c r="DMR38" s="50">
        <f t="shared" si="13308"/>
        <v>0</v>
      </c>
      <c r="DMS38" s="50">
        <f t="shared" si="13309"/>
        <v>0</v>
      </c>
      <c r="DMT38" s="50" t="e">
        <f>#REF!*$S38</f>
        <v>#REF!</v>
      </c>
      <c r="DMU38" s="50">
        <f t="shared" si="13310"/>
        <v>0</v>
      </c>
      <c r="DMV38" s="50">
        <f t="shared" si="13311"/>
        <v>0</v>
      </c>
      <c r="DMW38" s="50">
        <f t="shared" si="13312"/>
        <v>0</v>
      </c>
      <c r="DMX38" s="50">
        <f t="shared" si="13313"/>
        <v>0</v>
      </c>
      <c r="DMY38" s="50">
        <f t="shared" si="13314"/>
        <v>0</v>
      </c>
      <c r="DMZ38" s="50">
        <f t="shared" si="13315"/>
        <v>0</v>
      </c>
      <c r="DNA38" s="50">
        <f t="shared" si="13316"/>
        <v>0</v>
      </c>
      <c r="DNB38" s="50">
        <f t="shared" si="13317"/>
        <v>0</v>
      </c>
      <c r="DNC38" s="50">
        <f t="shared" si="13318"/>
        <v>0</v>
      </c>
      <c r="DND38" s="50">
        <f t="shared" si="13319"/>
        <v>0</v>
      </c>
      <c r="DNE38" s="50">
        <f t="shared" si="13320"/>
        <v>0</v>
      </c>
      <c r="DNF38" s="50">
        <f t="shared" si="13321"/>
        <v>0</v>
      </c>
      <c r="DNG38" s="50">
        <f t="shared" si="13322"/>
        <v>0</v>
      </c>
      <c r="DNH38" s="50">
        <f t="shared" si="13323"/>
        <v>0</v>
      </c>
      <c r="DNI38" s="50">
        <f t="shared" si="13324"/>
        <v>0</v>
      </c>
      <c r="DNJ38" s="50">
        <f t="shared" si="13325"/>
        <v>0</v>
      </c>
      <c r="DNK38" s="50">
        <f t="shared" si="13326"/>
        <v>0</v>
      </c>
      <c r="DNL38" s="50">
        <f t="shared" si="13327"/>
        <v>0</v>
      </c>
      <c r="DNM38" s="50">
        <f t="shared" si="13328"/>
        <v>0</v>
      </c>
      <c r="DNN38" s="50">
        <f t="shared" si="13329"/>
        <v>0</v>
      </c>
      <c r="DNO38" s="50">
        <f t="shared" si="13330"/>
        <v>0</v>
      </c>
      <c r="DNP38" s="50">
        <f t="shared" si="13331"/>
        <v>0</v>
      </c>
      <c r="DNQ38" s="50">
        <f t="shared" si="13332"/>
        <v>0</v>
      </c>
      <c r="DNR38" s="50">
        <f t="shared" si="13333"/>
        <v>0</v>
      </c>
      <c r="DNS38" s="50">
        <f t="shared" si="13334"/>
        <v>0</v>
      </c>
      <c r="DNT38" s="50">
        <f t="shared" si="13335"/>
        <v>0</v>
      </c>
      <c r="DNU38" s="50">
        <f t="shared" si="13336"/>
        <v>0</v>
      </c>
      <c r="DNV38" s="50">
        <f t="shared" si="13337"/>
        <v>0</v>
      </c>
      <c r="DNW38" s="50">
        <f t="shared" si="13338"/>
        <v>0</v>
      </c>
      <c r="DNX38" s="50">
        <f t="shared" si="13339"/>
        <v>0</v>
      </c>
      <c r="DNY38" s="50">
        <f t="shared" si="13340"/>
        <v>0</v>
      </c>
      <c r="DNZ38" s="50">
        <f t="shared" si="13341"/>
        <v>0</v>
      </c>
      <c r="DOA38" s="50">
        <f t="shared" si="13342"/>
        <v>0</v>
      </c>
      <c r="DOB38" s="50">
        <f t="shared" si="13343"/>
        <v>0</v>
      </c>
      <c r="DOC38" s="50">
        <f t="shared" si="13344"/>
        <v>0</v>
      </c>
      <c r="DOD38" s="50">
        <f t="shared" si="13345"/>
        <v>0</v>
      </c>
      <c r="DOE38" s="50">
        <f t="shared" si="13346"/>
        <v>0</v>
      </c>
      <c r="DOF38" s="50">
        <f t="shared" si="13347"/>
        <v>0</v>
      </c>
      <c r="DOG38" s="50">
        <f t="shared" si="13348"/>
        <v>0</v>
      </c>
      <c r="DOH38" s="50">
        <f t="shared" si="13349"/>
        <v>0</v>
      </c>
      <c r="DOI38" s="50">
        <f t="shared" si="13350"/>
        <v>0</v>
      </c>
      <c r="DOJ38" s="50">
        <f t="shared" si="13351"/>
        <v>0</v>
      </c>
      <c r="DOK38" s="50">
        <f t="shared" si="13352"/>
        <v>0</v>
      </c>
      <c r="DOL38" s="50">
        <f t="shared" si="13353"/>
        <v>0</v>
      </c>
      <c r="DOM38" s="50">
        <f t="shared" si="13354"/>
        <v>0</v>
      </c>
      <c r="DON38" s="50">
        <f t="shared" si="13355"/>
        <v>0</v>
      </c>
      <c r="DOO38" s="50">
        <f t="shared" si="13356"/>
        <v>0</v>
      </c>
      <c r="DOP38" s="50">
        <f t="shared" si="13357"/>
        <v>0</v>
      </c>
      <c r="DOQ38" s="50">
        <f t="shared" si="13358"/>
        <v>0</v>
      </c>
      <c r="DOR38" s="50">
        <f t="shared" si="13359"/>
        <v>0</v>
      </c>
      <c r="DOS38" s="50">
        <f t="shared" si="13360"/>
        <v>0</v>
      </c>
      <c r="DOT38" s="50">
        <f t="shared" si="13361"/>
        <v>0</v>
      </c>
      <c r="DOU38" s="50">
        <f t="shared" si="13362"/>
        <v>0</v>
      </c>
      <c r="DOV38" s="50">
        <f t="shared" si="13363"/>
        <v>0</v>
      </c>
      <c r="DOW38" s="50">
        <f t="shared" si="13364"/>
        <v>0</v>
      </c>
      <c r="DOX38" s="50">
        <f t="shared" si="13365"/>
        <v>0</v>
      </c>
      <c r="DOY38" s="50">
        <f t="shared" si="13366"/>
        <v>0</v>
      </c>
      <c r="DOZ38" s="50">
        <f t="shared" si="13367"/>
        <v>0</v>
      </c>
      <c r="DPA38" s="50">
        <f t="shared" si="13368"/>
        <v>0</v>
      </c>
      <c r="DPB38" s="50">
        <f t="shared" si="13369"/>
        <v>0</v>
      </c>
      <c r="DPC38" s="50">
        <f t="shared" si="13370"/>
        <v>0</v>
      </c>
      <c r="DPD38" s="50">
        <f t="shared" si="13371"/>
        <v>0</v>
      </c>
      <c r="DPE38" s="50">
        <f t="shared" si="13372"/>
        <v>0</v>
      </c>
      <c r="DPF38" s="50">
        <f t="shared" si="13373"/>
        <v>0</v>
      </c>
      <c r="DPG38" s="50">
        <f t="shared" si="13374"/>
        <v>0</v>
      </c>
      <c r="DPH38" s="50">
        <f t="shared" si="13375"/>
        <v>0</v>
      </c>
      <c r="DPI38" s="50">
        <f t="shared" si="13376"/>
        <v>0</v>
      </c>
      <c r="DPJ38" s="50">
        <f t="shared" si="13377"/>
        <v>0</v>
      </c>
      <c r="DPK38" s="50">
        <f t="shared" si="13378"/>
        <v>0</v>
      </c>
      <c r="DPL38" s="50">
        <f t="shared" si="13379"/>
        <v>0</v>
      </c>
      <c r="DPM38" s="50">
        <f t="shared" si="13380"/>
        <v>0</v>
      </c>
      <c r="DPN38" s="50">
        <f t="shared" si="13381"/>
        <v>0</v>
      </c>
      <c r="DPO38" s="50">
        <f t="shared" si="13382"/>
        <v>0</v>
      </c>
      <c r="DPP38" s="50">
        <f t="shared" si="13383"/>
        <v>0</v>
      </c>
      <c r="DPQ38" s="50">
        <f t="shared" si="13384"/>
        <v>0</v>
      </c>
      <c r="DPR38" s="50">
        <f t="shared" si="13385"/>
        <v>0</v>
      </c>
      <c r="DPS38" s="50">
        <f t="shared" si="13386"/>
        <v>0</v>
      </c>
      <c r="DPT38" s="50">
        <f t="shared" si="13387"/>
        <v>0</v>
      </c>
      <c r="DPU38" s="50">
        <f t="shared" si="13388"/>
        <v>0</v>
      </c>
      <c r="DPV38" s="50">
        <f t="shared" si="13389"/>
        <v>0</v>
      </c>
      <c r="DPW38" s="50">
        <f t="shared" si="13390"/>
        <v>0</v>
      </c>
      <c r="DPX38" s="50">
        <f t="shared" si="13391"/>
        <v>0</v>
      </c>
      <c r="DPY38" s="50">
        <f t="shared" si="13392"/>
        <v>0</v>
      </c>
      <c r="DPZ38" s="50">
        <f t="shared" si="13393"/>
        <v>0</v>
      </c>
      <c r="DQA38" s="50">
        <f t="shared" si="13394"/>
        <v>0</v>
      </c>
      <c r="DQB38" s="50">
        <f t="shared" si="13395"/>
        <v>0</v>
      </c>
      <c r="DQC38" s="50">
        <f t="shared" si="13396"/>
        <v>0</v>
      </c>
      <c r="DQD38" s="50">
        <f t="shared" si="13397"/>
        <v>0</v>
      </c>
      <c r="DQE38" s="50">
        <f t="shared" si="13398"/>
        <v>0</v>
      </c>
      <c r="DQF38" s="50">
        <f t="shared" si="13399"/>
        <v>0</v>
      </c>
      <c r="DQG38" s="50">
        <f t="shared" si="13400"/>
        <v>0</v>
      </c>
      <c r="DQH38" s="50">
        <f t="shared" si="13401"/>
        <v>0</v>
      </c>
      <c r="DQI38" s="50">
        <f t="shared" si="13402"/>
        <v>0</v>
      </c>
      <c r="DQJ38" s="50">
        <f t="shared" si="13403"/>
        <v>0</v>
      </c>
      <c r="DQK38" s="50">
        <f t="shared" si="13404"/>
        <v>0</v>
      </c>
      <c r="DQL38" s="50">
        <f t="shared" si="13405"/>
        <v>0</v>
      </c>
      <c r="DQM38" s="50">
        <f t="shared" si="13406"/>
        <v>0</v>
      </c>
      <c r="DQN38" s="50">
        <f t="shared" si="13407"/>
        <v>0</v>
      </c>
      <c r="DQO38" s="50">
        <f t="shared" si="13408"/>
        <v>0</v>
      </c>
      <c r="DQP38" s="50">
        <f t="shared" si="13409"/>
        <v>0</v>
      </c>
      <c r="DQQ38" s="50">
        <f t="shared" si="13410"/>
        <v>0</v>
      </c>
      <c r="DQR38" s="50">
        <f t="shared" si="13411"/>
        <v>0</v>
      </c>
      <c r="DQS38" s="50">
        <f t="shared" si="13412"/>
        <v>0</v>
      </c>
      <c r="DQT38" s="50">
        <f t="shared" si="13413"/>
        <v>0</v>
      </c>
      <c r="DQU38" s="50">
        <f t="shared" si="13414"/>
        <v>0</v>
      </c>
      <c r="DQV38" s="50">
        <f t="shared" si="13415"/>
        <v>0</v>
      </c>
      <c r="DQW38" s="50">
        <f t="shared" si="13416"/>
        <v>0</v>
      </c>
      <c r="DQX38" s="50">
        <f t="shared" si="13417"/>
        <v>0</v>
      </c>
      <c r="DQY38" s="50">
        <f t="shared" si="13418"/>
        <v>0</v>
      </c>
      <c r="DQZ38" s="50">
        <f t="shared" si="13419"/>
        <v>0</v>
      </c>
      <c r="DRA38" s="50">
        <f t="shared" si="13420"/>
        <v>0</v>
      </c>
      <c r="DRB38" s="50">
        <f t="shared" si="13421"/>
        <v>0</v>
      </c>
      <c r="DRC38" s="50">
        <f t="shared" si="13422"/>
        <v>0</v>
      </c>
      <c r="DRD38" s="50">
        <f t="shared" si="13423"/>
        <v>0</v>
      </c>
      <c r="DRE38" s="50">
        <f t="shared" si="13424"/>
        <v>0</v>
      </c>
      <c r="DRF38" s="50">
        <f t="shared" si="13425"/>
        <v>0</v>
      </c>
      <c r="DRG38" s="50">
        <f t="shared" si="13426"/>
        <v>0</v>
      </c>
      <c r="DRH38" s="50">
        <f t="shared" si="13427"/>
        <v>0</v>
      </c>
      <c r="DRI38" s="50">
        <f t="shared" si="13428"/>
        <v>0</v>
      </c>
      <c r="DRJ38" s="50">
        <f t="shared" si="13429"/>
        <v>0</v>
      </c>
      <c r="DRK38" s="50">
        <f t="shared" si="13430"/>
        <v>0</v>
      </c>
      <c r="DRL38" s="50">
        <f t="shared" si="13431"/>
        <v>0</v>
      </c>
      <c r="DRM38" s="50">
        <f t="shared" si="13432"/>
        <v>0</v>
      </c>
      <c r="DRN38" s="50">
        <f t="shared" si="13433"/>
        <v>0</v>
      </c>
      <c r="DRO38" s="50">
        <f t="shared" si="13434"/>
        <v>0</v>
      </c>
      <c r="DRP38" s="50">
        <f t="shared" si="13435"/>
        <v>0</v>
      </c>
      <c r="DRQ38" s="50">
        <f t="shared" si="13436"/>
        <v>0</v>
      </c>
      <c r="DRR38" s="50">
        <f t="shared" si="13437"/>
        <v>0</v>
      </c>
      <c r="DRS38" s="50">
        <f t="shared" si="13438"/>
        <v>0</v>
      </c>
      <c r="DRT38" s="50">
        <f t="shared" si="13439"/>
        <v>0</v>
      </c>
      <c r="DRU38" s="50">
        <f t="shared" si="13440"/>
        <v>0</v>
      </c>
      <c r="DRV38" s="50">
        <f t="shared" si="13441"/>
        <v>0</v>
      </c>
      <c r="DRW38" s="50">
        <f t="shared" si="13442"/>
        <v>0</v>
      </c>
      <c r="DRX38" s="50">
        <f t="shared" si="13443"/>
        <v>0</v>
      </c>
      <c r="DRY38" s="50">
        <f t="shared" si="13444"/>
        <v>0</v>
      </c>
      <c r="DRZ38" s="50">
        <f t="shared" si="13445"/>
        <v>0</v>
      </c>
      <c r="DSA38" s="50">
        <f t="shared" si="13446"/>
        <v>0</v>
      </c>
      <c r="DSB38" s="50">
        <f t="shared" si="13447"/>
        <v>0</v>
      </c>
      <c r="DSC38" s="50">
        <f t="shared" si="13448"/>
        <v>0</v>
      </c>
      <c r="DSD38" s="50">
        <f t="shared" si="13449"/>
        <v>0</v>
      </c>
      <c r="DSE38" s="50">
        <f t="shared" si="13450"/>
        <v>0</v>
      </c>
      <c r="DSF38" s="50">
        <f t="shared" si="13451"/>
        <v>0</v>
      </c>
      <c r="DSG38" s="50">
        <f t="shared" si="13452"/>
        <v>0</v>
      </c>
      <c r="DSH38" s="50">
        <f t="shared" si="13453"/>
        <v>0</v>
      </c>
      <c r="DSI38" s="50">
        <f t="shared" si="13454"/>
        <v>0</v>
      </c>
      <c r="DSJ38" s="50">
        <f t="shared" si="13455"/>
        <v>0</v>
      </c>
      <c r="DSK38" s="50">
        <f t="shared" si="13456"/>
        <v>0</v>
      </c>
      <c r="DSL38" s="50">
        <f t="shared" si="13457"/>
        <v>0</v>
      </c>
      <c r="DSM38" s="50">
        <f t="shared" si="13458"/>
        <v>0</v>
      </c>
      <c r="DSN38" s="50">
        <f t="shared" si="13459"/>
        <v>0</v>
      </c>
      <c r="DSO38" s="50">
        <f t="shared" si="13460"/>
        <v>0</v>
      </c>
      <c r="DSP38" s="50">
        <f t="shared" si="13461"/>
        <v>0</v>
      </c>
      <c r="DSQ38" s="50">
        <f t="shared" si="13462"/>
        <v>0</v>
      </c>
      <c r="DSR38" s="50">
        <f t="shared" si="13463"/>
        <v>0</v>
      </c>
      <c r="DSS38" s="50">
        <f t="shared" si="13464"/>
        <v>0</v>
      </c>
      <c r="DST38" s="50">
        <f t="shared" si="13465"/>
        <v>0</v>
      </c>
      <c r="DSU38" s="50">
        <f t="shared" si="13466"/>
        <v>0</v>
      </c>
      <c r="DSV38" s="50">
        <f t="shared" si="13467"/>
        <v>0</v>
      </c>
      <c r="DSW38" s="50">
        <f t="shared" si="13468"/>
        <v>0</v>
      </c>
      <c r="DSX38" s="50">
        <f t="shared" si="13469"/>
        <v>0</v>
      </c>
      <c r="DSY38" s="50">
        <f t="shared" si="13470"/>
        <v>0</v>
      </c>
      <c r="DSZ38" s="50">
        <f t="shared" si="13471"/>
        <v>0</v>
      </c>
      <c r="DTA38" s="50">
        <f t="shared" si="13472"/>
        <v>0</v>
      </c>
      <c r="DTB38" s="50">
        <f t="shared" si="13473"/>
        <v>0</v>
      </c>
      <c r="DTC38" s="50">
        <f t="shared" si="13474"/>
        <v>0</v>
      </c>
      <c r="DTD38" s="50">
        <f t="shared" si="13475"/>
        <v>0</v>
      </c>
      <c r="DTE38" s="50">
        <f t="shared" si="13476"/>
        <v>0</v>
      </c>
      <c r="DTF38" s="50">
        <f t="shared" si="13477"/>
        <v>0</v>
      </c>
      <c r="DTG38" s="50">
        <f t="shared" si="13478"/>
        <v>0</v>
      </c>
      <c r="DTH38" s="50">
        <f t="shared" si="13479"/>
        <v>0</v>
      </c>
      <c r="DTI38" s="50">
        <f t="shared" si="13480"/>
        <v>0</v>
      </c>
      <c r="DTJ38" s="50">
        <f t="shared" si="13481"/>
        <v>0</v>
      </c>
      <c r="DTK38" s="50">
        <f t="shared" si="13482"/>
        <v>0</v>
      </c>
      <c r="DTL38" s="50">
        <f t="shared" si="13483"/>
        <v>0</v>
      </c>
      <c r="DTM38" s="50">
        <f t="shared" si="13484"/>
        <v>0</v>
      </c>
      <c r="DTN38" s="50">
        <f t="shared" si="13485"/>
        <v>0</v>
      </c>
      <c r="DTO38" s="50">
        <f t="shared" si="13486"/>
        <v>0</v>
      </c>
      <c r="DTP38" s="50">
        <f t="shared" si="13487"/>
        <v>0</v>
      </c>
      <c r="DTQ38" s="50">
        <f t="shared" si="13488"/>
        <v>0</v>
      </c>
      <c r="DTR38" s="50">
        <f t="shared" si="13489"/>
        <v>0</v>
      </c>
      <c r="DTS38" s="50">
        <f t="shared" si="13490"/>
        <v>0</v>
      </c>
      <c r="DTT38" s="50">
        <f t="shared" si="13491"/>
        <v>0</v>
      </c>
      <c r="DTU38" s="50">
        <f t="shared" si="13492"/>
        <v>0</v>
      </c>
      <c r="DTV38" s="50">
        <f t="shared" si="13493"/>
        <v>0</v>
      </c>
      <c r="DTW38" s="50">
        <f t="shared" si="13494"/>
        <v>0</v>
      </c>
      <c r="DTX38" s="50">
        <f t="shared" si="13495"/>
        <v>0</v>
      </c>
      <c r="DTY38" s="50">
        <f t="shared" si="13496"/>
        <v>0</v>
      </c>
      <c r="DTZ38" s="50">
        <f t="shared" si="13497"/>
        <v>0</v>
      </c>
      <c r="DUA38" s="50">
        <f t="shared" si="13498"/>
        <v>0</v>
      </c>
      <c r="DUB38" s="50">
        <f t="shared" si="13499"/>
        <v>0</v>
      </c>
      <c r="DUC38" s="50">
        <f t="shared" si="13500"/>
        <v>0</v>
      </c>
      <c r="DUD38" s="50">
        <f t="shared" si="13501"/>
        <v>0</v>
      </c>
      <c r="DUE38" s="50">
        <f t="shared" si="13502"/>
        <v>0</v>
      </c>
      <c r="DUF38" s="50">
        <f t="shared" si="13503"/>
        <v>0</v>
      </c>
      <c r="DUG38" s="50">
        <f t="shared" si="13504"/>
        <v>0</v>
      </c>
      <c r="DUH38" s="50">
        <f t="shared" si="13505"/>
        <v>0</v>
      </c>
      <c r="DUI38" s="50">
        <f t="shared" si="13506"/>
        <v>0</v>
      </c>
      <c r="DUJ38" s="50">
        <f t="shared" si="13507"/>
        <v>0</v>
      </c>
      <c r="DUK38" s="50">
        <f t="shared" si="13508"/>
        <v>0</v>
      </c>
      <c r="DUL38" s="50">
        <f t="shared" si="13509"/>
        <v>0</v>
      </c>
      <c r="DUM38" s="50">
        <f t="shared" si="13510"/>
        <v>0</v>
      </c>
      <c r="DUN38" s="50">
        <f t="shared" si="13511"/>
        <v>0</v>
      </c>
      <c r="DUO38" s="50">
        <f t="shared" si="13512"/>
        <v>0</v>
      </c>
      <c r="DUP38" s="50">
        <f t="shared" si="13513"/>
        <v>0</v>
      </c>
      <c r="DUQ38" s="50">
        <f t="shared" si="13514"/>
        <v>0</v>
      </c>
      <c r="DUR38" s="50">
        <f t="shared" si="13515"/>
        <v>0</v>
      </c>
      <c r="DUS38" s="50">
        <f t="shared" si="13516"/>
        <v>0</v>
      </c>
      <c r="DUT38" s="50">
        <f t="shared" si="13517"/>
        <v>0</v>
      </c>
      <c r="DUU38" s="50">
        <f t="shared" si="13518"/>
        <v>0</v>
      </c>
      <c r="DUV38" s="50">
        <f t="shared" si="13519"/>
        <v>0</v>
      </c>
      <c r="DUW38" s="50">
        <f t="shared" si="13520"/>
        <v>0</v>
      </c>
      <c r="DUX38" s="50">
        <f t="shared" si="13521"/>
        <v>0</v>
      </c>
      <c r="DUY38" s="50">
        <f t="shared" si="13522"/>
        <v>0</v>
      </c>
      <c r="DUZ38" s="50">
        <f t="shared" si="13523"/>
        <v>0</v>
      </c>
      <c r="DVA38" s="50">
        <f t="shared" si="13524"/>
        <v>0</v>
      </c>
      <c r="DVB38" s="50">
        <f t="shared" si="13525"/>
        <v>0</v>
      </c>
      <c r="DVC38" s="50">
        <f t="shared" si="13526"/>
        <v>0</v>
      </c>
      <c r="DVD38" s="50">
        <f t="shared" si="13527"/>
        <v>0</v>
      </c>
      <c r="DVE38" s="50">
        <f t="shared" si="13528"/>
        <v>0</v>
      </c>
      <c r="DVF38" s="50">
        <f t="shared" si="13529"/>
        <v>0</v>
      </c>
      <c r="DVG38" s="50">
        <f t="shared" si="13530"/>
        <v>0</v>
      </c>
      <c r="DVH38" s="50">
        <f t="shared" si="13531"/>
        <v>0</v>
      </c>
      <c r="DVI38" s="50">
        <f t="shared" si="13532"/>
        <v>0</v>
      </c>
      <c r="DVJ38" s="50">
        <f t="shared" si="13533"/>
        <v>0</v>
      </c>
      <c r="DVK38" s="50">
        <f t="shared" si="13534"/>
        <v>0</v>
      </c>
      <c r="DVL38" s="50">
        <f t="shared" si="13535"/>
        <v>0</v>
      </c>
      <c r="DVM38" s="50">
        <f t="shared" si="13536"/>
        <v>0</v>
      </c>
      <c r="DVN38" s="50">
        <f t="shared" si="13537"/>
        <v>0</v>
      </c>
      <c r="DVO38" s="50">
        <f t="shared" si="13538"/>
        <v>0</v>
      </c>
      <c r="DVP38" s="50">
        <f t="shared" si="13539"/>
        <v>0</v>
      </c>
      <c r="DVQ38" s="50">
        <f t="shared" si="13540"/>
        <v>0</v>
      </c>
      <c r="DVR38" s="50">
        <f t="shared" si="13541"/>
        <v>0</v>
      </c>
      <c r="DVS38" s="50">
        <f t="shared" si="13542"/>
        <v>0</v>
      </c>
      <c r="DVT38" s="50">
        <f t="shared" si="13543"/>
        <v>0</v>
      </c>
      <c r="DVU38" s="50">
        <f t="shared" si="13544"/>
        <v>0</v>
      </c>
      <c r="DVV38" s="50">
        <f t="shared" si="13545"/>
        <v>0</v>
      </c>
      <c r="DVW38" s="50">
        <f t="shared" si="13546"/>
        <v>0</v>
      </c>
      <c r="DVX38" s="50">
        <f t="shared" si="13547"/>
        <v>0</v>
      </c>
      <c r="DVY38" s="50">
        <f t="shared" si="13548"/>
        <v>0</v>
      </c>
      <c r="DVZ38" s="50">
        <f t="shared" si="13549"/>
        <v>0</v>
      </c>
      <c r="DWA38" s="50">
        <f t="shared" si="13550"/>
        <v>0</v>
      </c>
      <c r="DWB38" s="50">
        <f t="shared" si="13551"/>
        <v>0</v>
      </c>
      <c r="DWC38" s="50">
        <f t="shared" si="13552"/>
        <v>0</v>
      </c>
      <c r="DWD38" s="50">
        <f t="shared" si="13553"/>
        <v>0</v>
      </c>
      <c r="DWE38" s="50">
        <f t="shared" si="13554"/>
        <v>0</v>
      </c>
      <c r="DWF38" s="50">
        <f t="shared" si="13555"/>
        <v>0</v>
      </c>
      <c r="DWG38" s="50">
        <f t="shared" si="13556"/>
        <v>0</v>
      </c>
      <c r="DWH38" s="50">
        <f t="shared" si="13557"/>
        <v>0</v>
      </c>
      <c r="DWI38" s="50">
        <f t="shared" si="13558"/>
        <v>0</v>
      </c>
      <c r="DWJ38" s="50">
        <f t="shared" si="13559"/>
        <v>0</v>
      </c>
      <c r="DWK38" s="50">
        <f t="shared" si="13560"/>
        <v>0</v>
      </c>
      <c r="DWL38" s="50">
        <f t="shared" si="13561"/>
        <v>0</v>
      </c>
      <c r="DWM38" s="50">
        <f t="shared" si="13562"/>
        <v>0</v>
      </c>
      <c r="DWN38" s="50">
        <f t="shared" si="13563"/>
        <v>0</v>
      </c>
      <c r="DWO38" s="50">
        <f t="shared" si="13564"/>
        <v>0</v>
      </c>
      <c r="DWP38" s="50">
        <f t="shared" si="13565"/>
        <v>0</v>
      </c>
      <c r="DWQ38" s="50">
        <f t="shared" si="13566"/>
        <v>0</v>
      </c>
      <c r="DWR38" s="50">
        <f t="shared" si="13567"/>
        <v>0</v>
      </c>
      <c r="DWS38" s="50">
        <f t="shared" si="13568"/>
        <v>0</v>
      </c>
      <c r="DWT38" s="50">
        <f t="shared" si="13569"/>
        <v>0</v>
      </c>
      <c r="DWU38" s="50">
        <f t="shared" si="13570"/>
        <v>0</v>
      </c>
      <c r="DWV38" s="50">
        <f t="shared" si="13571"/>
        <v>0</v>
      </c>
      <c r="DWW38" s="50">
        <f t="shared" si="13572"/>
        <v>0</v>
      </c>
      <c r="DWX38" s="50">
        <f t="shared" si="13573"/>
        <v>0</v>
      </c>
      <c r="DWY38" s="50">
        <f t="shared" si="13574"/>
        <v>0</v>
      </c>
      <c r="DWZ38" s="50">
        <f t="shared" si="13575"/>
        <v>0</v>
      </c>
      <c r="DXA38" s="50">
        <f t="shared" si="13576"/>
        <v>0</v>
      </c>
      <c r="DXB38" s="50">
        <f t="shared" si="13577"/>
        <v>0</v>
      </c>
      <c r="DXC38" s="50">
        <f t="shared" si="13578"/>
        <v>0</v>
      </c>
      <c r="DXD38" s="50">
        <f t="shared" si="13579"/>
        <v>0</v>
      </c>
      <c r="DXE38" s="50">
        <f t="shared" si="13580"/>
        <v>0</v>
      </c>
      <c r="DXF38" s="50">
        <f t="shared" si="13581"/>
        <v>0</v>
      </c>
      <c r="DXG38" s="50">
        <f t="shared" si="13582"/>
        <v>0</v>
      </c>
      <c r="DXH38" s="50">
        <f t="shared" si="13583"/>
        <v>0</v>
      </c>
      <c r="DXI38" s="50">
        <f t="shared" si="13584"/>
        <v>0</v>
      </c>
      <c r="DXJ38" s="50">
        <f t="shared" si="13585"/>
        <v>0</v>
      </c>
      <c r="DXK38" s="50">
        <f t="shared" si="13586"/>
        <v>0</v>
      </c>
      <c r="DXL38" s="50">
        <f t="shared" si="13587"/>
        <v>0</v>
      </c>
      <c r="DXM38" s="50">
        <f t="shared" si="13588"/>
        <v>0</v>
      </c>
      <c r="DXN38" s="50">
        <f t="shared" si="13589"/>
        <v>0</v>
      </c>
      <c r="DXO38" s="50">
        <f t="shared" si="13590"/>
        <v>0</v>
      </c>
      <c r="DXP38" s="50">
        <f t="shared" si="13591"/>
        <v>0</v>
      </c>
      <c r="DXQ38" s="50">
        <f t="shared" si="13592"/>
        <v>0</v>
      </c>
      <c r="DXR38" s="50">
        <f t="shared" si="13593"/>
        <v>0</v>
      </c>
      <c r="DXS38" s="50">
        <f t="shared" si="13594"/>
        <v>0</v>
      </c>
      <c r="DXT38" s="50">
        <f t="shared" si="13595"/>
        <v>0</v>
      </c>
      <c r="DXU38" s="50">
        <f t="shared" si="13596"/>
        <v>0</v>
      </c>
      <c r="DXV38" s="50">
        <f t="shared" si="13597"/>
        <v>0</v>
      </c>
      <c r="DXW38" s="50">
        <f t="shared" si="13598"/>
        <v>0</v>
      </c>
      <c r="DXX38" s="50">
        <f t="shared" si="13599"/>
        <v>0</v>
      </c>
      <c r="DXY38" s="50">
        <f t="shared" si="13600"/>
        <v>0</v>
      </c>
      <c r="DXZ38" s="50">
        <f t="shared" si="13601"/>
        <v>0</v>
      </c>
      <c r="DYA38" s="50">
        <f t="shared" si="13602"/>
        <v>0</v>
      </c>
      <c r="DYB38" s="50">
        <f t="shared" si="13603"/>
        <v>0</v>
      </c>
      <c r="DYC38" s="50">
        <f t="shared" si="13604"/>
        <v>0</v>
      </c>
      <c r="DYD38" s="50">
        <f t="shared" si="13605"/>
        <v>0</v>
      </c>
      <c r="DYE38" s="50">
        <f t="shared" si="13606"/>
        <v>0</v>
      </c>
      <c r="DYF38" s="50">
        <f t="shared" si="13607"/>
        <v>0</v>
      </c>
      <c r="DYG38" s="50">
        <f t="shared" si="13608"/>
        <v>0</v>
      </c>
      <c r="DYH38" s="50">
        <f t="shared" si="13609"/>
        <v>0</v>
      </c>
      <c r="DYI38" s="50">
        <f t="shared" si="13610"/>
        <v>0</v>
      </c>
      <c r="DYJ38" s="50">
        <f t="shared" si="13611"/>
        <v>0</v>
      </c>
      <c r="DYK38" s="50">
        <f t="shared" si="13612"/>
        <v>0</v>
      </c>
      <c r="DYL38" s="50">
        <f t="shared" si="13613"/>
        <v>0</v>
      </c>
      <c r="DYM38" s="50">
        <f t="shared" si="13614"/>
        <v>0</v>
      </c>
      <c r="DYN38" s="50">
        <f t="shared" si="13615"/>
        <v>0</v>
      </c>
      <c r="DYO38" s="50">
        <f t="shared" si="13616"/>
        <v>0</v>
      </c>
      <c r="DYP38" s="50">
        <f t="shared" si="13617"/>
        <v>0</v>
      </c>
      <c r="DYQ38" s="50">
        <f t="shared" si="13618"/>
        <v>0</v>
      </c>
      <c r="DYR38" s="50">
        <f t="shared" si="13619"/>
        <v>0</v>
      </c>
      <c r="DYS38" s="50">
        <f t="shared" si="13620"/>
        <v>0</v>
      </c>
      <c r="DYT38" s="50">
        <f t="shared" si="13621"/>
        <v>0</v>
      </c>
      <c r="DYU38" s="50">
        <f t="shared" si="13622"/>
        <v>0</v>
      </c>
      <c r="DYV38" s="50">
        <f t="shared" si="13623"/>
        <v>0</v>
      </c>
      <c r="DYW38" s="50">
        <f t="shared" si="13624"/>
        <v>0</v>
      </c>
      <c r="DYX38" s="50">
        <f t="shared" si="13625"/>
        <v>0</v>
      </c>
      <c r="DYY38" s="50">
        <f t="shared" si="13626"/>
        <v>0</v>
      </c>
      <c r="DYZ38" s="50">
        <f t="shared" si="13627"/>
        <v>0</v>
      </c>
      <c r="DZA38" s="50">
        <f t="shared" si="13628"/>
        <v>0</v>
      </c>
      <c r="DZB38" s="50">
        <f t="shared" si="13629"/>
        <v>0</v>
      </c>
      <c r="DZC38" s="50">
        <f t="shared" si="13630"/>
        <v>0</v>
      </c>
      <c r="DZD38" s="50">
        <f t="shared" si="13631"/>
        <v>0</v>
      </c>
      <c r="DZE38" s="50">
        <f t="shared" si="13632"/>
        <v>0</v>
      </c>
      <c r="DZF38" s="50">
        <f t="shared" si="13633"/>
        <v>0</v>
      </c>
      <c r="DZG38" s="50">
        <f t="shared" si="13634"/>
        <v>0</v>
      </c>
      <c r="DZH38" s="50">
        <f t="shared" si="13635"/>
        <v>0</v>
      </c>
      <c r="DZI38" s="50">
        <f t="shared" si="13636"/>
        <v>0</v>
      </c>
      <c r="DZJ38" s="50">
        <f t="shared" si="13637"/>
        <v>0</v>
      </c>
      <c r="DZK38" s="50">
        <f t="shared" si="13638"/>
        <v>0</v>
      </c>
      <c r="DZL38" s="50">
        <f t="shared" si="13639"/>
        <v>0</v>
      </c>
      <c r="DZM38" s="50">
        <f t="shared" si="13640"/>
        <v>0</v>
      </c>
      <c r="DZN38" s="50">
        <f t="shared" si="13641"/>
        <v>0</v>
      </c>
      <c r="DZO38" s="50">
        <f t="shared" si="13642"/>
        <v>0</v>
      </c>
      <c r="DZP38" s="50">
        <f t="shared" si="13643"/>
        <v>0</v>
      </c>
      <c r="DZQ38" s="50">
        <f t="shared" si="13644"/>
        <v>0</v>
      </c>
      <c r="DZR38" s="50">
        <f t="shared" si="13645"/>
        <v>0</v>
      </c>
      <c r="DZS38" s="50">
        <f t="shared" si="13646"/>
        <v>0</v>
      </c>
      <c r="DZT38" s="50">
        <f t="shared" si="13647"/>
        <v>0</v>
      </c>
      <c r="DZU38" s="50">
        <f t="shared" si="13648"/>
        <v>0</v>
      </c>
      <c r="DZV38" s="50">
        <f t="shared" si="13649"/>
        <v>0</v>
      </c>
      <c r="DZW38" s="50">
        <f t="shared" si="13650"/>
        <v>0</v>
      </c>
      <c r="DZX38" s="50">
        <f t="shared" si="13651"/>
        <v>0</v>
      </c>
      <c r="DZY38" s="50">
        <f t="shared" si="13652"/>
        <v>0</v>
      </c>
      <c r="DZZ38" s="50">
        <f t="shared" si="13653"/>
        <v>0</v>
      </c>
      <c r="EAA38" s="50">
        <f t="shared" si="13654"/>
        <v>0</v>
      </c>
      <c r="EAB38" s="50">
        <f t="shared" si="13655"/>
        <v>0</v>
      </c>
      <c r="EAC38" s="50">
        <f t="shared" si="13656"/>
        <v>0</v>
      </c>
      <c r="EAD38" s="50">
        <f t="shared" si="13657"/>
        <v>0</v>
      </c>
      <c r="EAE38" s="50">
        <f t="shared" si="13658"/>
        <v>0</v>
      </c>
      <c r="EAF38" s="50">
        <f t="shared" si="13659"/>
        <v>0</v>
      </c>
      <c r="EAG38" s="50">
        <f t="shared" si="13660"/>
        <v>0</v>
      </c>
      <c r="EAH38" s="50">
        <f t="shared" si="13661"/>
        <v>0</v>
      </c>
      <c r="EAI38" s="50">
        <f t="shared" si="13662"/>
        <v>0</v>
      </c>
      <c r="EAJ38" s="50">
        <f t="shared" si="13663"/>
        <v>0</v>
      </c>
      <c r="EAK38" s="50">
        <f t="shared" si="13664"/>
        <v>0</v>
      </c>
      <c r="EAL38" s="50">
        <f t="shared" si="13665"/>
        <v>0</v>
      </c>
      <c r="EAM38" s="50">
        <f t="shared" si="13666"/>
        <v>0</v>
      </c>
      <c r="EAN38" s="50">
        <f t="shared" si="13667"/>
        <v>0</v>
      </c>
      <c r="EAO38" s="50">
        <f t="shared" si="13668"/>
        <v>0</v>
      </c>
      <c r="EAP38" s="50">
        <f t="shared" si="13669"/>
        <v>0</v>
      </c>
      <c r="EAQ38" s="50">
        <f t="shared" si="13670"/>
        <v>0</v>
      </c>
      <c r="EAR38" s="50">
        <f t="shared" si="13671"/>
        <v>0</v>
      </c>
      <c r="EAS38" s="50">
        <f t="shared" si="13672"/>
        <v>0</v>
      </c>
      <c r="EAT38" s="50">
        <f t="shared" si="13673"/>
        <v>0</v>
      </c>
      <c r="EAU38" s="50">
        <f t="shared" si="13674"/>
        <v>0</v>
      </c>
      <c r="EAV38" s="50">
        <f t="shared" si="13675"/>
        <v>0</v>
      </c>
      <c r="EAW38" s="50">
        <f t="shared" si="13676"/>
        <v>0</v>
      </c>
      <c r="EAX38" s="50">
        <f t="shared" si="13677"/>
        <v>0</v>
      </c>
      <c r="EAY38" s="50">
        <f t="shared" si="13678"/>
        <v>0</v>
      </c>
      <c r="EAZ38" s="50">
        <f t="shared" si="13679"/>
        <v>0</v>
      </c>
      <c r="EBA38" s="50">
        <f t="shared" si="13680"/>
        <v>0</v>
      </c>
      <c r="EBB38" s="50">
        <f t="shared" si="13681"/>
        <v>0</v>
      </c>
      <c r="EBC38" s="50">
        <f t="shared" si="13682"/>
        <v>0</v>
      </c>
      <c r="EBD38" s="50">
        <f t="shared" si="13683"/>
        <v>0</v>
      </c>
      <c r="EBE38" s="50">
        <f t="shared" si="13684"/>
        <v>0</v>
      </c>
      <c r="EBF38" s="50">
        <f t="shared" si="13685"/>
        <v>0</v>
      </c>
      <c r="EBG38" s="50">
        <f t="shared" si="13686"/>
        <v>0</v>
      </c>
      <c r="EBH38" s="50">
        <f t="shared" si="13687"/>
        <v>0</v>
      </c>
      <c r="EBI38" s="50">
        <f t="shared" si="13688"/>
        <v>0</v>
      </c>
      <c r="EBJ38" s="50">
        <f t="shared" si="13689"/>
        <v>0</v>
      </c>
      <c r="EBK38" s="50">
        <f t="shared" si="13690"/>
        <v>0</v>
      </c>
      <c r="EBL38" s="50">
        <f t="shared" si="13691"/>
        <v>0</v>
      </c>
      <c r="EBM38" s="50">
        <f t="shared" si="13692"/>
        <v>0</v>
      </c>
      <c r="EBN38" s="50">
        <f t="shared" si="13693"/>
        <v>0</v>
      </c>
      <c r="EBO38" s="50">
        <f t="shared" si="13694"/>
        <v>0</v>
      </c>
      <c r="EBP38" s="50">
        <f t="shared" si="13695"/>
        <v>0</v>
      </c>
      <c r="EBQ38" s="50">
        <f t="shared" si="13696"/>
        <v>0</v>
      </c>
      <c r="EBR38" s="50">
        <f t="shared" si="13697"/>
        <v>0</v>
      </c>
      <c r="EBS38" s="50">
        <f t="shared" si="13698"/>
        <v>0</v>
      </c>
      <c r="EBT38" s="50">
        <f t="shared" si="13699"/>
        <v>0</v>
      </c>
      <c r="EBU38" s="50">
        <f t="shared" si="13700"/>
        <v>0</v>
      </c>
      <c r="EBV38" s="50">
        <f t="shared" si="13701"/>
        <v>0</v>
      </c>
      <c r="EBW38" s="50">
        <f t="shared" si="13702"/>
        <v>0</v>
      </c>
      <c r="EBX38" s="50">
        <f t="shared" si="13703"/>
        <v>0</v>
      </c>
      <c r="EBY38" s="50">
        <f t="shared" si="13704"/>
        <v>0</v>
      </c>
      <c r="EBZ38" s="50">
        <f t="shared" si="13705"/>
        <v>0</v>
      </c>
      <c r="ECA38" s="50">
        <f t="shared" si="13706"/>
        <v>0</v>
      </c>
      <c r="ECB38" s="50">
        <f t="shared" si="13707"/>
        <v>0</v>
      </c>
      <c r="ECC38" s="50">
        <f t="shared" si="13708"/>
        <v>0</v>
      </c>
      <c r="ECD38" s="50">
        <f t="shared" si="13709"/>
        <v>0</v>
      </c>
      <c r="ECE38" s="50">
        <f t="shared" si="13710"/>
        <v>0</v>
      </c>
      <c r="ECF38" s="50">
        <f t="shared" si="13711"/>
        <v>0</v>
      </c>
      <c r="ECG38" s="50">
        <f t="shared" si="13712"/>
        <v>0</v>
      </c>
      <c r="ECH38" s="50">
        <f t="shared" si="13713"/>
        <v>0</v>
      </c>
      <c r="ECI38" s="50">
        <f t="shared" si="13714"/>
        <v>0</v>
      </c>
      <c r="ECJ38" s="50">
        <f t="shared" si="13715"/>
        <v>0</v>
      </c>
      <c r="ECK38" s="50">
        <f t="shared" si="13716"/>
        <v>0</v>
      </c>
      <c r="ECL38" s="50">
        <f t="shared" si="13717"/>
        <v>0</v>
      </c>
      <c r="ECM38" s="50">
        <f t="shared" si="13718"/>
        <v>0</v>
      </c>
      <c r="ECN38" s="50">
        <f t="shared" si="13719"/>
        <v>0</v>
      </c>
      <c r="ECO38" s="50">
        <f t="shared" si="13720"/>
        <v>0</v>
      </c>
      <c r="ECP38" s="50">
        <f t="shared" si="13721"/>
        <v>0</v>
      </c>
      <c r="ECQ38" s="50">
        <f t="shared" si="13722"/>
        <v>0</v>
      </c>
      <c r="ECR38" s="50">
        <f t="shared" si="13723"/>
        <v>0</v>
      </c>
      <c r="ECS38" s="50">
        <f t="shared" si="13724"/>
        <v>0</v>
      </c>
      <c r="ECT38" s="50">
        <f t="shared" si="13725"/>
        <v>0</v>
      </c>
      <c r="ECU38" s="50">
        <f t="shared" si="13726"/>
        <v>0</v>
      </c>
      <c r="ECV38" s="50">
        <f t="shared" si="13727"/>
        <v>0</v>
      </c>
      <c r="ECW38" s="50">
        <f t="shared" si="13728"/>
        <v>0</v>
      </c>
      <c r="ECX38" s="50">
        <f t="shared" si="13729"/>
        <v>0</v>
      </c>
      <c r="ECY38" s="50">
        <f t="shared" si="13730"/>
        <v>0</v>
      </c>
      <c r="ECZ38" s="50">
        <f t="shared" si="13731"/>
        <v>0</v>
      </c>
      <c r="EDA38" s="50">
        <f t="shared" si="13732"/>
        <v>0</v>
      </c>
      <c r="EDB38" s="50">
        <f t="shared" si="13733"/>
        <v>0</v>
      </c>
      <c r="EDC38" s="50">
        <f t="shared" si="13734"/>
        <v>0</v>
      </c>
      <c r="EDD38" s="50">
        <f t="shared" si="13735"/>
        <v>0</v>
      </c>
      <c r="EDE38" s="50">
        <f t="shared" si="13736"/>
        <v>0</v>
      </c>
      <c r="EDF38" s="50">
        <f t="shared" si="13737"/>
        <v>0</v>
      </c>
      <c r="EDG38" s="50">
        <f t="shared" si="13738"/>
        <v>0</v>
      </c>
      <c r="EDH38" s="50">
        <f t="shared" si="13739"/>
        <v>0</v>
      </c>
      <c r="EDI38" s="50">
        <f t="shared" si="13740"/>
        <v>0</v>
      </c>
      <c r="EDJ38" s="50">
        <f t="shared" si="13741"/>
        <v>0</v>
      </c>
      <c r="EDK38" s="50">
        <f t="shared" si="13742"/>
        <v>0</v>
      </c>
      <c r="EDL38" s="50">
        <f t="shared" si="13743"/>
        <v>0</v>
      </c>
      <c r="EDM38" s="50">
        <f t="shared" si="13744"/>
        <v>0</v>
      </c>
      <c r="EDN38" s="50">
        <f t="shared" si="13745"/>
        <v>0</v>
      </c>
      <c r="EDO38" s="50">
        <f t="shared" si="13746"/>
        <v>0</v>
      </c>
      <c r="EDP38" s="50">
        <f t="shared" si="13747"/>
        <v>0</v>
      </c>
      <c r="EDQ38" s="50">
        <f t="shared" si="13748"/>
        <v>0</v>
      </c>
      <c r="EDR38" s="50">
        <f t="shared" si="13749"/>
        <v>0</v>
      </c>
      <c r="EDS38" s="50">
        <f t="shared" si="13750"/>
        <v>0</v>
      </c>
      <c r="EDT38" s="50">
        <f t="shared" si="13751"/>
        <v>0</v>
      </c>
      <c r="EDU38" s="50">
        <f t="shared" si="13752"/>
        <v>0</v>
      </c>
      <c r="EDV38" s="50">
        <f t="shared" si="13753"/>
        <v>0</v>
      </c>
      <c r="EDW38" s="50">
        <f t="shared" si="13754"/>
        <v>0</v>
      </c>
      <c r="EDX38" s="50">
        <f t="shared" si="13755"/>
        <v>0</v>
      </c>
      <c r="EDY38" s="50">
        <f t="shared" si="13756"/>
        <v>0</v>
      </c>
      <c r="EDZ38" s="50">
        <f t="shared" si="13757"/>
        <v>0</v>
      </c>
      <c r="EEA38" s="50">
        <f t="shared" si="13758"/>
        <v>0</v>
      </c>
      <c r="EEB38" s="50">
        <f t="shared" si="13759"/>
        <v>0</v>
      </c>
      <c r="EEC38" s="50">
        <f t="shared" si="13760"/>
        <v>0</v>
      </c>
      <c r="EED38" s="50">
        <f t="shared" si="13761"/>
        <v>0</v>
      </c>
      <c r="EEE38" s="50">
        <f t="shared" si="13762"/>
        <v>0</v>
      </c>
      <c r="EEF38" s="50">
        <f t="shared" si="13763"/>
        <v>0</v>
      </c>
      <c r="EEG38" s="50">
        <f t="shared" si="13764"/>
        <v>0</v>
      </c>
      <c r="EEH38" s="50">
        <f t="shared" si="13765"/>
        <v>0</v>
      </c>
      <c r="EEI38" s="50">
        <f t="shared" si="13766"/>
        <v>0</v>
      </c>
      <c r="EEJ38" s="50">
        <f t="shared" si="13767"/>
        <v>0</v>
      </c>
      <c r="EEK38" s="50">
        <f t="shared" si="13768"/>
        <v>0</v>
      </c>
      <c r="EEL38" s="50">
        <f t="shared" si="13769"/>
        <v>0</v>
      </c>
      <c r="EEM38" s="50">
        <f t="shared" si="13770"/>
        <v>0</v>
      </c>
      <c r="EEN38" s="50">
        <f t="shared" si="13771"/>
        <v>0</v>
      </c>
      <c r="EEO38" s="50">
        <f t="shared" si="13772"/>
        <v>0</v>
      </c>
      <c r="EEP38" s="50">
        <f t="shared" si="13773"/>
        <v>0</v>
      </c>
      <c r="EEQ38" s="50">
        <f t="shared" si="13774"/>
        <v>0</v>
      </c>
      <c r="EER38" s="50">
        <f t="shared" si="13775"/>
        <v>0</v>
      </c>
      <c r="EES38" s="50">
        <f t="shared" si="13776"/>
        <v>0</v>
      </c>
      <c r="EET38" s="50">
        <f t="shared" si="13777"/>
        <v>0</v>
      </c>
      <c r="EEU38" s="50">
        <f t="shared" si="13778"/>
        <v>0</v>
      </c>
      <c r="EEV38" s="50">
        <f t="shared" si="13779"/>
        <v>0</v>
      </c>
      <c r="EEW38" s="50">
        <f t="shared" si="13780"/>
        <v>0</v>
      </c>
      <c r="EEX38" s="50">
        <f t="shared" si="13781"/>
        <v>0</v>
      </c>
      <c r="EEY38" s="50">
        <f t="shared" si="13782"/>
        <v>0</v>
      </c>
      <c r="EEZ38" s="50">
        <f t="shared" si="13783"/>
        <v>0</v>
      </c>
      <c r="EFA38" s="50">
        <f t="shared" si="13784"/>
        <v>0</v>
      </c>
      <c r="EFB38" s="50">
        <f t="shared" si="13785"/>
        <v>0</v>
      </c>
      <c r="EFC38" s="50">
        <f t="shared" si="13786"/>
        <v>0</v>
      </c>
      <c r="EFD38" s="50">
        <f t="shared" si="13787"/>
        <v>0</v>
      </c>
      <c r="EFE38" s="50">
        <f t="shared" si="13788"/>
        <v>0</v>
      </c>
      <c r="EFF38" s="50">
        <f t="shared" si="13789"/>
        <v>0</v>
      </c>
      <c r="EFG38" s="50">
        <f t="shared" si="13790"/>
        <v>0</v>
      </c>
      <c r="EFH38" s="50">
        <f t="shared" si="13791"/>
        <v>0</v>
      </c>
      <c r="EFI38" s="50">
        <f t="shared" si="13792"/>
        <v>0</v>
      </c>
      <c r="EFJ38" s="50">
        <f t="shared" si="13793"/>
        <v>0</v>
      </c>
      <c r="EFK38" s="50">
        <f t="shared" si="13794"/>
        <v>0</v>
      </c>
      <c r="EFL38" s="50">
        <f t="shared" si="13795"/>
        <v>0</v>
      </c>
      <c r="EFM38" s="50">
        <f t="shared" si="13796"/>
        <v>0</v>
      </c>
      <c r="EFN38" s="50">
        <f t="shared" si="13797"/>
        <v>0</v>
      </c>
      <c r="EFO38" s="50">
        <f t="shared" si="13798"/>
        <v>0</v>
      </c>
      <c r="EFP38" s="50">
        <f t="shared" si="13799"/>
        <v>0</v>
      </c>
      <c r="EFQ38" s="50">
        <f t="shared" si="13800"/>
        <v>0</v>
      </c>
      <c r="EFR38" s="50">
        <f t="shared" si="13801"/>
        <v>0</v>
      </c>
      <c r="EFS38" s="50">
        <f t="shared" si="13802"/>
        <v>0</v>
      </c>
      <c r="EFT38" s="50">
        <f t="shared" si="13803"/>
        <v>0</v>
      </c>
      <c r="EFU38" s="50">
        <f t="shared" si="13804"/>
        <v>0</v>
      </c>
      <c r="EFV38" s="50">
        <f t="shared" si="13805"/>
        <v>0</v>
      </c>
      <c r="EFW38" s="50">
        <f t="shared" si="13806"/>
        <v>0</v>
      </c>
      <c r="EFX38" s="50">
        <f t="shared" si="13807"/>
        <v>0</v>
      </c>
      <c r="EFY38" s="50">
        <f t="shared" si="13808"/>
        <v>0</v>
      </c>
      <c r="EFZ38" s="50">
        <f t="shared" si="13809"/>
        <v>0</v>
      </c>
      <c r="EGA38" s="50">
        <f t="shared" si="13810"/>
        <v>0</v>
      </c>
      <c r="EGB38" s="50">
        <f t="shared" si="13811"/>
        <v>0</v>
      </c>
      <c r="EGC38" s="50">
        <f t="shared" si="13812"/>
        <v>0</v>
      </c>
      <c r="EGD38" s="50">
        <f t="shared" si="13813"/>
        <v>0</v>
      </c>
      <c r="EGE38" s="50">
        <f t="shared" si="13814"/>
        <v>0</v>
      </c>
      <c r="EGF38" s="50">
        <f t="shared" si="13815"/>
        <v>0</v>
      </c>
      <c r="EGG38" s="50">
        <f t="shared" si="13816"/>
        <v>0</v>
      </c>
      <c r="EGH38" s="50">
        <f t="shared" si="13817"/>
        <v>0</v>
      </c>
      <c r="EGI38" s="50">
        <f t="shared" si="13818"/>
        <v>0</v>
      </c>
      <c r="EGJ38" s="50">
        <f t="shared" si="13819"/>
        <v>0</v>
      </c>
      <c r="EGK38" s="50">
        <f t="shared" si="13820"/>
        <v>0</v>
      </c>
      <c r="EGL38" s="50">
        <f t="shared" si="13821"/>
        <v>0</v>
      </c>
      <c r="EGM38" s="50">
        <f t="shared" si="13822"/>
        <v>0</v>
      </c>
      <c r="EGN38" s="50">
        <f t="shared" si="13823"/>
        <v>0</v>
      </c>
      <c r="EGO38" s="50">
        <f t="shared" si="13824"/>
        <v>0</v>
      </c>
      <c r="EGP38" s="50">
        <f t="shared" si="13825"/>
        <v>0</v>
      </c>
      <c r="EGQ38" s="50">
        <f t="shared" si="13826"/>
        <v>0</v>
      </c>
      <c r="EGR38" s="50">
        <f t="shared" si="13827"/>
        <v>0</v>
      </c>
      <c r="EGS38" s="50">
        <f t="shared" si="13828"/>
        <v>0</v>
      </c>
      <c r="EGT38" s="50">
        <f t="shared" si="13829"/>
        <v>0</v>
      </c>
      <c r="EGU38" s="50">
        <f t="shared" si="13830"/>
        <v>0</v>
      </c>
      <c r="EGV38" s="50">
        <f t="shared" si="13831"/>
        <v>0</v>
      </c>
      <c r="EGW38" s="50">
        <f t="shared" si="13832"/>
        <v>0</v>
      </c>
      <c r="EGX38" s="50">
        <f t="shared" si="13833"/>
        <v>0</v>
      </c>
      <c r="EGY38" s="50">
        <f t="shared" si="13834"/>
        <v>0</v>
      </c>
      <c r="EGZ38" s="50">
        <f t="shared" si="13835"/>
        <v>0</v>
      </c>
      <c r="EHA38" s="50">
        <f t="shared" si="13836"/>
        <v>0</v>
      </c>
      <c r="EHB38" s="50">
        <f t="shared" si="13837"/>
        <v>0</v>
      </c>
      <c r="EHC38" s="50">
        <f t="shared" si="13838"/>
        <v>0</v>
      </c>
      <c r="EHD38" s="50">
        <f t="shared" si="13839"/>
        <v>0</v>
      </c>
      <c r="EHE38" s="50">
        <f t="shared" si="13840"/>
        <v>0</v>
      </c>
      <c r="EHF38" s="50">
        <f t="shared" si="13841"/>
        <v>0</v>
      </c>
      <c r="EHG38" s="50">
        <f t="shared" si="13842"/>
        <v>0</v>
      </c>
      <c r="EHH38" s="50">
        <f t="shared" si="13843"/>
        <v>0</v>
      </c>
      <c r="EHI38" s="50">
        <f t="shared" si="13844"/>
        <v>0</v>
      </c>
      <c r="EHJ38" s="50">
        <f t="shared" si="13845"/>
        <v>0</v>
      </c>
      <c r="EHK38" s="50">
        <f t="shared" si="13846"/>
        <v>0</v>
      </c>
      <c r="EHL38" s="50">
        <f t="shared" si="13847"/>
        <v>0</v>
      </c>
      <c r="EHM38" s="50">
        <f t="shared" si="13848"/>
        <v>0</v>
      </c>
      <c r="EHN38" s="50">
        <f t="shared" si="13849"/>
        <v>0</v>
      </c>
      <c r="EHO38" s="50">
        <f t="shared" si="13850"/>
        <v>0</v>
      </c>
      <c r="EHP38" s="50">
        <f t="shared" si="13851"/>
        <v>0</v>
      </c>
      <c r="EHQ38" s="50">
        <f t="shared" si="13852"/>
        <v>0</v>
      </c>
      <c r="EHR38" s="50">
        <f t="shared" si="13853"/>
        <v>0</v>
      </c>
      <c r="EHS38" s="50">
        <f t="shared" si="13854"/>
        <v>0</v>
      </c>
      <c r="EHT38" s="50">
        <f t="shared" si="13855"/>
        <v>0</v>
      </c>
      <c r="EHU38" s="50">
        <f t="shared" si="13856"/>
        <v>0</v>
      </c>
      <c r="EHV38" s="50">
        <f t="shared" si="13857"/>
        <v>0</v>
      </c>
      <c r="EHW38" s="50">
        <f t="shared" si="13858"/>
        <v>0</v>
      </c>
      <c r="EHX38" s="50">
        <f t="shared" si="13859"/>
        <v>0</v>
      </c>
      <c r="EHY38" s="50">
        <f t="shared" si="13860"/>
        <v>0</v>
      </c>
      <c r="EHZ38" s="50">
        <f t="shared" si="13861"/>
        <v>0</v>
      </c>
      <c r="EIA38" s="50">
        <f t="shared" si="13862"/>
        <v>0</v>
      </c>
      <c r="EIB38" s="50">
        <f t="shared" si="13863"/>
        <v>0</v>
      </c>
      <c r="EIC38" s="50">
        <f t="shared" si="13864"/>
        <v>0</v>
      </c>
      <c r="EID38" s="50">
        <f t="shared" si="13865"/>
        <v>0</v>
      </c>
      <c r="EIE38" s="50">
        <f t="shared" si="13866"/>
        <v>0</v>
      </c>
      <c r="EIF38" s="50">
        <f t="shared" si="13867"/>
        <v>0</v>
      </c>
      <c r="EIG38" s="50">
        <f t="shared" si="13868"/>
        <v>0</v>
      </c>
      <c r="EIH38" s="50">
        <f t="shared" si="13869"/>
        <v>0</v>
      </c>
      <c r="EII38" s="50">
        <f t="shared" si="13870"/>
        <v>0</v>
      </c>
      <c r="EIJ38" s="50">
        <f t="shared" si="13871"/>
        <v>0</v>
      </c>
      <c r="EIK38" s="50">
        <f t="shared" si="13872"/>
        <v>0</v>
      </c>
      <c r="EIL38" s="50">
        <f t="shared" si="13873"/>
        <v>0</v>
      </c>
      <c r="EIM38" s="303"/>
      <c r="EIN38" s="303">
        <f t="shared" si="13874"/>
        <v>0</v>
      </c>
      <c r="EIO38" s="303">
        <f t="shared" si="13875"/>
        <v>0</v>
      </c>
      <c r="EIP38" s="303">
        <f t="shared" si="13876"/>
        <v>0</v>
      </c>
      <c r="EIQ38" s="303">
        <f t="shared" si="13877"/>
        <v>0</v>
      </c>
      <c r="EIR38" s="303">
        <f t="shared" si="13878"/>
        <v>0</v>
      </c>
      <c r="EIS38" s="303">
        <f t="shared" si="13879"/>
        <v>0</v>
      </c>
      <c r="EIT38" s="303">
        <f t="shared" si="13880"/>
        <v>0</v>
      </c>
      <c r="EIU38" s="303">
        <f t="shared" si="13881"/>
        <v>0</v>
      </c>
      <c r="EIV38" s="303">
        <f t="shared" si="13882"/>
        <v>0</v>
      </c>
      <c r="EIW38" s="303">
        <f t="shared" si="13883"/>
        <v>0</v>
      </c>
      <c r="EIX38" s="303">
        <f t="shared" si="13884"/>
        <v>0</v>
      </c>
      <c r="EIY38" s="303">
        <f t="shared" si="13885"/>
        <v>0</v>
      </c>
      <c r="EIZ38" s="303">
        <f t="shared" si="13886"/>
        <v>0</v>
      </c>
      <c r="EJA38" s="303">
        <f t="shared" si="13887"/>
        <v>0</v>
      </c>
      <c r="EJB38" s="303">
        <f t="shared" si="13888"/>
        <v>0</v>
      </c>
      <c r="EJC38" s="303">
        <f t="shared" si="13889"/>
        <v>0</v>
      </c>
      <c r="EJD38" s="303">
        <f t="shared" si="13890"/>
        <v>0</v>
      </c>
      <c r="EJE38" s="303">
        <f t="shared" si="13891"/>
        <v>0</v>
      </c>
      <c r="EJF38" s="303">
        <f t="shared" si="13892"/>
        <v>0</v>
      </c>
      <c r="EJG38" s="303">
        <f t="shared" si="13893"/>
        <v>0</v>
      </c>
      <c r="EJH38" s="303">
        <f t="shared" si="13894"/>
        <v>0</v>
      </c>
      <c r="EJI38" s="303">
        <f t="shared" si="13895"/>
        <v>0</v>
      </c>
      <c r="EJJ38" s="303">
        <f t="shared" si="13896"/>
        <v>0</v>
      </c>
      <c r="EJK38" s="303">
        <f t="shared" si="13897"/>
        <v>0</v>
      </c>
      <c r="EJL38" s="303">
        <f t="shared" si="13898"/>
        <v>0</v>
      </c>
      <c r="EJM38" s="303">
        <f t="shared" si="13899"/>
        <v>0</v>
      </c>
      <c r="EJN38" s="303">
        <f t="shared" si="13900"/>
        <v>0</v>
      </c>
      <c r="EJO38" s="303">
        <f t="shared" si="13901"/>
        <v>0</v>
      </c>
      <c r="EJP38" s="303">
        <f t="shared" si="13902"/>
        <v>0</v>
      </c>
      <c r="EJQ38" s="303">
        <f t="shared" si="13903"/>
        <v>0</v>
      </c>
      <c r="EJR38" s="303">
        <f t="shared" si="13904"/>
        <v>0</v>
      </c>
      <c r="EJS38" s="303">
        <f t="shared" si="13905"/>
        <v>0</v>
      </c>
      <c r="EJT38" s="303">
        <f t="shared" si="13906"/>
        <v>0</v>
      </c>
      <c r="EJU38" s="303">
        <f t="shared" si="13907"/>
        <v>0</v>
      </c>
      <c r="EJV38" s="303">
        <f t="shared" si="13908"/>
        <v>0</v>
      </c>
      <c r="EJW38" s="303" t="e">
        <f>$T38*#REF!</f>
        <v>#REF!</v>
      </c>
      <c r="EJX38" s="303">
        <f t="shared" si="13909"/>
        <v>0</v>
      </c>
      <c r="EJY38" s="303">
        <f t="shared" si="13910"/>
        <v>0</v>
      </c>
      <c r="EJZ38" s="303">
        <f t="shared" si="13911"/>
        <v>0</v>
      </c>
      <c r="EKA38" s="303">
        <f t="shared" si="13912"/>
        <v>0</v>
      </c>
      <c r="EKB38" s="303">
        <f t="shared" si="13913"/>
        <v>0</v>
      </c>
      <c r="EKC38" s="303">
        <f t="shared" si="13914"/>
        <v>0</v>
      </c>
      <c r="EKD38" s="303">
        <f t="shared" si="13915"/>
        <v>0</v>
      </c>
      <c r="EKE38" s="303">
        <f t="shared" si="13916"/>
        <v>0</v>
      </c>
      <c r="EKF38" s="303">
        <f t="shared" si="13917"/>
        <v>0</v>
      </c>
      <c r="EKG38" s="303">
        <f t="shared" si="13918"/>
        <v>0</v>
      </c>
      <c r="EKH38" s="303">
        <f t="shared" si="13919"/>
        <v>0</v>
      </c>
      <c r="EKI38" s="303">
        <f t="shared" si="13920"/>
        <v>0</v>
      </c>
      <c r="EKJ38" s="303">
        <f t="shared" si="13921"/>
        <v>0</v>
      </c>
      <c r="EKK38" s="303">
        <f t="shared" si="13922"/>
        <v>0</v>
      </c>
      <c r="EKL38" s="303">
        <f t="shared" si="13923"/>
        <v>0</v>
      </c>
      <c r="EKM38" s="303">
        <f t="shared" si="13924"/>
        <v>0</v>
      </c>
      <c r="EKN38" s="303">
        <f t="shared" si="13925"/>
        <v>0</v>
      </c>
      <c r="EKO38" s="303">
        <f t="shared" si="13926"/>
        <v>0</v>
      </c>
      <c r="EKP38" s="303">
        <f t="shared" si="13927"/>
        <v>0</v>
      </c>
      <c r="EKQ38" s="303">
        <f t="shared" si="13928"/>
        <v>0</v>
      </c>
      <c r="EKR38" s="303">
        <f t="shared" si="13929"/>
        <v>0</v>
      </c>
      <c r="EKS38" s="303">
        <f t="shared" si="13930"/>
        <v>0</v>
      </c>
      <c r="EKT38" s="303">
        <f t="shared" si="13931"/>
        <v>0</v>
      </c>
      <c r="EKU38" s="303">
        <f t="shared" si="13932"/>
        <v>0</v>
      </c>
      <c r="EKV38" s="303">
        <f t="shared" si="13933"/>
        <v>0</v>
      </c>
      <c r="EKW38" s="303">
        <f t="shared" si="13934"/>
        <v>0</v>
      </c>
      <c r="EKX38" s="303">
        <f t="shared" si="13935"/>
        <v>0</v>
      </c>
      <c r="EKY38" s="303">
        <f t="shared" si="13936"/>
        <v>0</v>
      </c>
      <c r="EKZ38" s="303">
        <f t="shared" si="13937"/>
        <v>0</v>
      </c>
      <c r="ELA38" s="303">
        <f t="shared" si="13938"/>
        <v>0</v>
      </c>
      <c r="ELB38" s="303">
        <f t="shared" si="13939"/>
        <v>0</v>
      </c>
      <c r="ELC38" s="303">
        <f t="shared" si="13940"/>
        <v>0</v>
      </c>
      <c r="ELD38" s="303">
        <f t="shared" si="13941"/>
        <v>0</v>
      </c>
      <c r="ELE38" s="303">
        <f t="shared" si="13942"/>
        <v>0</v>
      </c>
      <c r="ELF38" s="303">
        <f t="shared" si="13943"/>
        <v>0</v>
      </c>
      <c r="ELG38" s="303">
        <f t="shared" si="13944"/>
        <v>0</v>
      </c>
      <c r="ELH38" s="303">
        <f t="shared" si="13945"/>
        <v>0</v>
      </c>
      <c r="ELI38" s="303">
        <f t="shared" si="13946"/>
        <v>0</v>
      </c>
      <c r="ELJ38" s="303">
        <f t="shared" si="13947"/>
        <v>0</v>
      </c>
      <c r="ELK38" s="303">
        <f t="shared" si="13948"/>
        <v>0</v>
      </c>
      <c r="ELL38" s="303">
        <f t="shared" si="13949"/>
        <v>0</v>
      </c>
      <c r="ELM38" s="303">
        <f t="shared" si="13950"/>
        <v>0</v>
      </c>
      <c r="ELN38" s="303">
        <f t="shared" si="13951"/>
        <v>0</v>
      </c>
      <c r="ELO38" s="303">
        <f t="shared" si="13952"/>
        <v>0</v>
      </c>
      <c r="ELP38" s="303">
        <f t="shared" si="13953"/>
        <v>0</v>
      </c>
      <c r="ELQ38" s="303">
        <f t="shared" si="13954"/>
        <v>0</v>
      </c>
      <c r="ELR38" s="303">
        <f t="shared" si="13955"/>
        <v>0</v>
      </c>
      <c r="ELS38" s="303">
        <f t="shared" si="13956"/>
        <v>0</v>
      </c>
      <c r="ELT38" s="303">
        <f t="shared" si="13957"/>
        <v>0</v>
      </c>
      <c r="ELU38" s="303">
        <f t="shared" si="13958"/>
        <v>0</v>
      </c>
      <c r="ELV38" s="303">
        <f t="shared" si="13959"/>
        <v>0</v>
      </c>
      <c r="ELW38" s="303">
        <f t="shared" si="13960"/>
        <v>0</v>
      </c>
      <c r="ELX38" s="303">
        <f t="shared" si="13961"/>
        <v>0</v>
      </c>
      <c r="ELY38" s="303">
        <f t="shared" si="13962"/>
        <v>0</v>
      </c>
      <c r="ELZ38" s="303">
        <f t="shared" si="13963"/>
        <v>0</v>
      </c>
      <c r="EMA38" s="303">
        <f t="shared" si="13964"/>
        <v>0</v>
      </c>
      <c r="EMB38" s="303">
        <f t="shared" si="13965"/>
        <v>0</v>
      </c>
      <c r="EMC38" s="303">
        <f t="shared" si="13966"/>
        <v>0</v>
      </c>
      <c r="EMD38" s="303">
        <f t="shared" si="13967"/>
        <v>0</v>
      </c>
      <c r="EME38" s="303">
        <f t="shared" si="13968"/>
        <v>0</v>
      </c>
      <c r="EMF38" s="303">
        <f t="shared" si="13969"/>
        <v>0</v>
      </c>
      <c r="EMG38" s="303">
        <f t="shared" si="13970"/>
        <v>0</v>
      </c>
      <c r="EMH38" s="303">
        <f t="shared" si="13971"/>
        <v>0</v>
      </c>
      <c r="EMI38" s="303">
        <f t="shared" si="13972"/>
        <v>0</v>
      </c>
      <c r="EMJ38" s="303">
        <f t="shared" si="13973"/>
        <v>0</v>
      </c>
      <c r="EMK38" s="303">
        <f t="shared" si="13974"/>
        <v>0</v>
      </c>
      <c r="EML38" s="303">
        <f t="shared" si="13975"/>
        <v>0</v>
      </c>
      <c r="EMM38" s="303">
        <f t="shared" si="13976"/>
        <v>0</v>
      </c>
      <c r="EMN38" s="303">
        <f t="shared" si="13977"/>
        <v>0</v>
      </c>
      <c r="EMO38" s="303">
        <f t="shared" si="13978"/>
        <v>0</v>
      </c>
      <c r="EMP38" s="303">
        <f t="shared" si="13979"/>
        <v>0</v>
      </c>
      <c r="EMQ38" s="303">
        <f t="shared" si="13980"/>
        <v>0</v>
      </c>
      <c r="EMR38" s="303">
        <f t="shared" si="13981"/>
        <v>0</v>
      </c>
      <c r="EMS38" s="303">
        <f t="shared" si="13982"/>
        <v>0</v>
      </c>
      <c r="EMT38" s="303">
        <f t="shared" si="13983"/>
        <v>0</v>
      </c>
      <c r="EMU38" s="303">
        <f t="shared" si="13984"/>
        <v>0</v>
      </c>
      <c r="EMV38" s="303">
        <f t="shared" si="13985"/>
        <v>0</v>
      </c>
      <c r="EMW38" s="303">
        <f t="shared" si="13986"/>
        <v>0</v>
      </c>
      <c r="EMX38" s="303">
        <f t="shared" si="13987"/>
        <v>0</v>
      </c>
      <c r="EMY38" s="303">
        <f t="shared" si="13988"/>
        <v>0</v>
      </c>
      <c r="EMZ38" s="303">
        <f t="shared" si="13989"/>
        <v>0</v>
      </c>
      <c r="ENA38" s="303">
        <f t="shared" si="13990"/>
        <v>0</v>
      </c>
      <c r="ENB38" s="303">
        <f t="shared" si="13991"/>
        <v>0</v>
      </c>
      <c r="ENC38" s="303">
        <f t="shared" si="13992"/>
        <v>0</v>
      </c>
      <c r="END38" s="303">
        <f t="shared" si="13993"/>
        <v>0</v>
      </c>
      <c r="ENE38" s="303">
        <f t="shared" si="13994"/>
        <v>0</v>
      </c>
      <c r="ENF38" s="303">
        <f t="shared" si="13995"/>
        <v>0</v>
      </c>
      <c r="ENG38" s="303">
        <f t="shared" si="13996"/>
        <v>0</v>
      </c>
      <c r="ENH38" s="303">
        <f t="shared" si="13997"/>
        <v>0</v>
      </c>
      <c r="ENI38" s="303">
        <f t="shared" si="13998"/>
        <v>0</v>
      </c>
      <c r="ENJ38" s="303">
        <f t="shared" si="13999"/>
        <v>0</v>
      </c>
      <c r="ENK38" s="303">
        <f t="shared" si="14000"/>
        <v>0</v>
      </c>
      <c r="ENL38" s="303">
        <f t="shared" si="14001"/>
        <v>0</v>
      </c>
      <c r="ENM38" s="303">
        <f t="shared" si="14002"/>
        <v>0</v>
      </c>
      <c r="ENN38" s="303">
        <f t="shared" si="14003"/>
        <v>0</v>
      </c>
      <c r="ENO38" s="303">
        <f t="shared" si="14004"/>
        <v>0</v>
      </c>
      <c r="ENP38" s="303">
        <f t="shared" si="14005"/>
        <v>0</v>
      </c>
      <c r="ENQ38" s="303">
        <f t="shared" si="14006"/>
        <v>0</v>
      </c>
      <c r="ENR38" s="303">
        <f t="shared" si="14007"/>
        <v>0</v>
      </c>
      <c r="ENS38" s="303">
        <f t="shared" si="14008"/>
        <v>0</v>
      </c>
      <c r="ENT38" s="303">
        <f t="shared" si="14009"/>
        <v>0</v>
      </c>
      <c r="ENU38" s="303">
        <f t="shared" si="14010"/>
        <v>0</v>
      </c>
      <c r="ENV38" s="303">
        <f t="shared" si="14011"/>
        <v>0</v>
      </c>
      <c r="ENW38" s="303">
        <f t="shared" si="14012"/>
        <v>0</v>
      </c>
      <c r="ENX38" s="303">
        <f t="shared" si="14013"/>
        <v>0</v>
      </c>
      <c r="ENY38" s="303">
        <f t="shared" si="14014"/>
        <v>0</v>
      </c>
      <c r="ENZ38" s="303">
        <f t="shared" si="14015"/>
        <v>0</v>
      </c>
      <c r="EOA38" s="303">
        <f t="shared" si="14016"/>
        <v>0</v>
      </c>
      <c r="EOB38" s="303">
        <f t="shared" si="14017"/>
        <v>0</v>
      </c>
      <c r="EOC38" s="303">
        <f t="shared" si="14018"/>
        <v>0</v>
      </c>
      <c r="EOD38" s="303">
        <f t="shared" si="14019"/>
        <v>0</v>
      </c>
      <c r="EOE38" s="303">
        <f t="shared" si="14020"/>
        <v>0</v>
      </c>
      <c r="EOF38" s="303">
        <f t="shared" si="14021"/>
        <v>0</v>
      </c>
      <c r="EOG38" s="303">
        <f t="shared" si="14022"/>
        <v>0</v>
      </c>
      <c r="EOH38" s="303">
        <f t="shared" si="14023"/>
        <v>0</v>
      </c>
      <c r="EOI38" s="303">
        <f t="shared" si="14024"/>
        <v>0</v>
      </c>
      <c r="EOJ38" s="303">
        <f t="shared" si="14025"/>
        <v>0</v>
      </c>
      <c r="EOK38" s="303">
        <f t="shared" si="14026"/>
        <v>0</v>
      </c>
      <c r="EOL38" s="303">
        <f t="shared" si="14027"/>
        <v>0</v>
      </c>
      <c r="EOM38" s="303">
        <f t="shared" si="14028"/>
        <v>0</v>
      </c>
      <c r="EON38" s="303">
        <f t="shared" si="14029"/>
        <v>0</v>
      </c>
      <c r="EOO38" s="303">
        <f t="shared" si="14030"/>
        <v>0</v>
      </c>
      <c r="EOP38" s="303">
        <f t="shared" si="14031"/>
        <v>0</v>
      </c>
      <c r="EOQ38" s="303">
        <f t="shared" si="14032"/>
        <v>0</v>
      </c>
      <c r="EOR38" s="303">
        <f t="shared" si="14033"/>
        <v>0</v>
      </c>
      <c r="EOS38" s="303">
        <f t="shared" si="14034"/>
        <v>0</v>
      </c>
      <c r="EOT38" s="303">
        <f t="shared" si="14035"/>
        <v>0</v>
      </c>
      <c r="EOU38" s="303">
        <f t="shared" si="14036"/>
        <v>0</v>
      </c>
      <c r="EOV38" s="303">
        <f t="shared" si="14037"/>
        <v>0</v>
      </c>
      <c r="EOW38" s="303">
        <f t="shared" si="14038"/>
        <v>0</v>
      </c>
      <c r="EOX38" s="303">
        <f t="shared" si="14039"/>
        <v>0</v>
      </c>
      <c r="EOY38" s="303">
        <f t="shared" si="14040"/>
        <v>0</v>
      </c>
      <c r="EOZ38" s="303">
        <f t="shared" si="14041"/>
        <v>0</v>
      </c>
      <c r="EPA38" s="303">
        <f t="shared" si="14042"/>
        <v>0</v>
      </c>
      <c r="EPB38" s="303">
        <f t="shared" si="14043"/>
        <v>0</v>
      </c>
      <c r="EPC38" s="303">
        <f t="shared" si="14044"/>
        <v>0</v>
      </c>
      <c r="EPD38" s="303">
        <f t="shared" si="14045"/>
        <v>0</v>
      </c>
      <c r="EPE38" s="303">
        <f t="shared" si="14046"/>
        <v>0</v>
      </c>
      <c r="EPF38" s="303">
        <f t="shared" si="14047"/>
        <v>0</v>
      </c>
      <c r="EPG38" s="303">
        <f t="shared" si="14048"/>
        <v>0</v>
      </c>
      <c r="EPH38" s="303">
        <f t="shared" si="14049"/>
        <v>0</v>
      </c>
      <c r="EPI38" s="303">
        <f t="shared" si="14050"/>
        <v>0</v>
      </c>
      <c r="EPJ38" s="303">
        <f t="shared" si="14051"/>
        <v>0</v>
      </c>
      <c r="EPK38" s="303">
        <f t="shared" si="14052"/>
        <v>0</v>
      </c>
      <c r="EPL38" s="303">
        <f t="shared" si="14053"/>
        <v>0</v>
      </c>
      <c r="EPM38" s="303">
        <f t="shared" si="14054"/>
        <v>0</v>
      </c>
      <c r="EPN38" s="303">
        <f t="shared" si="14055"/>
        <v>0</v>
      </c>
      <c r="EPO38" s="303">
        <f t="shared" si="14056"/>
        <v>0</v>
      </c>
      <c r="EPP38" s="303">
        <f t="shared" si="14057"/>
        <v>0</v>
      </c>
      <c r="EPQ38" s="303">
        <f t="shared" si="14058"/>
        <v>0</v>
      </c>
      <c r="EPR38" s="303">
        <f t="shared" si="14059"/>
        <v>0</v>
      </c>
      <c r="EPS38" s="303">
        <f t="shared" si="14060"/>
        <v>0</v>
      </c>
      <c r="EPT38" s="303">
        <f t="shared" si="14061"/>
        <v>0</v>
      </c>
      <c r="EPU38" s="303">
        <f t="shared" si="14062"/>
        <v>0</v>
      </c>
      <c r="EPV38" s="303">
        <f t="shared" si="14063"/>
        <v>0</v>
      </c>
      <c r="EPW38" s="303">
        <f t="shared" si="14064"/>
        <v>0</v>
      </c>
      <c r="EPX38" s="303">
        <f t="shared" si="14065"/>
        <v>0</v>
      </c>
      <c r="EPY38" s="303">
        <f t="shared" si="14066"/>
        <v>0</v>
      </c>
      <c r="EPZ38" s="303">
        <f t="shared" si="14067"/>
        <v>0</v>
      </c>
      <c r="EQA38" s="303">
        <f t="shared" si="14068"/>
        <v>0</v>
      </c>
      <c r="EQB38" s="303">
        <f t="shared" si="14069"/>
        <v>0</v>
      </c>
      <c r="EQC38" s="303">
        <f t="shared" si="14070"/>
        <v>0</v>
      </c>
      <c r="EQD38" s="303">
        <f t="shared" si="14071"/>
        <v>0</v>
      </c>
      <c r="EQE38" s="303">
        <f t="shared" si="14072"/>
        <v>0</v>
      </c>
      <c r="EQF38" s="303">
        <f t="shared" si="14073"/>
        <v>0</v>
      </c>
      <c r="EQG38" s="303">
        <f t="shared" si="14074"/>
        <v>0</v>
      </c>
      <c r="EQH38" s="303">
        <f t="shared" si="14075"/>
        <v>0</v>
      </c>
      <c r="EQI38" s="303">
        <f t="shared" si="14076"/>
        <v>0</v>
      </c>
      <c r="EQJ38" s="303">
        <f t="shared" si="14077"/>
        <v>0</v>
      </c>
      <c r="EQK38" s="303">
        <f t="shared" si="14078"/>
        <v>0</v>
      </c>
      <c r="EQL38" s="303">
        <f t="shared" si="14079"/>
        <v>0</v>
      </c>
      <c r="EQM38" s="303">
        <f t="shared" si="14080"/>
        <v>0</v>
      </c>
      <c r="EQN38" s="303">
        <f t="shared" si="14081"/>
        <v>0</v>
      </c>
      <c r="EQO38" s="303">
        <f t="shared" si="14082"/>
        <v>0</v>
      </c>
      <c r="EQP38" s="303">
        <f t="shared" si="14083"/>
        <v>0</v>
      </c>
      <c r="EQQ38" s="303">
        <f t="shared" si="14084"/>
        <v>0</v>
      </c>
      <c r="EQR38" s="303">
        <f t="shared" si="14085"/>
        <v>0</v>
      </c>
      <c r="EQS38" s="303">
        <f t="shared" si="14086"/>
        <v>0</v>
      </c>
      <c r="EQT38" s="303">
        <f t="shared" si="14087"/>
        <v>0</v>
      </c>
      <c r="EQU38" s="303">
        <f t="shared" si="14088"/>
        <v>0</v>
      </c>
      <c r="EQV38" s="303">
        <f t="shared" si="14089"/>
        <v>0</v>
      </c>
      <c r="EQW38" s="303">
        <f t="shared" si="14090"/>
        <v>0</v>
      </c>
      <c r="EQX38" s="303">
        <f t="shared" si="14091"/>
        <v>0</v>
      </c>
      <c r="EQY38" s="303">
        <f t="shared" si="14092"/>
        <v>0</v>
      </c>
      <c r="EQZ38" s="303">
        <f t="shared" si="14093"/>
        <v>0</v>
      </c>
      <c r="ERA38" s="303">
        <f t="shared" si="14094"/>
        <v>0</v>
      </c>
      <c r="ERB38" s="303">
        <f t="shared" si="14095"/>
        <v>0</v>
      </c>
      <c r="ERC38" s="303">
        <f t="shared" si="14096"/>
        <v>0</v>
      </c>
      <c r="ERD38" s="303">
        <f t="shared" si="14097"/>
        <v>0</v>
      </c>
      <c r="ERE38" s="303">
        <f t="shared" si="14098"/>
        <v>0</v>
      </c>
      <c r="ERF38" s="303">
        <f t="shared" si="14099"/>
        <v>0</v>
      </c>
      <c r="ERG38" s="303">
        <f t="shared" si="14100"/>
        <v>0</v>
      </c>
      <c r="ERH38" s="303">
        <f t="shared" si="14101"/>
        <v>0</v>
      </c>
      <c r="ERI38" s="303">
        <f t="shared" si="14102"/>
        <v>0</v>
      </c>
      <c r="ERJ38" s="303">
        <f t="shared" si="14103"/>
        <v>0</v>
      </c>
      <c r="ERK38" s="303">
        <f t="shared" si="14104"/>
        <v>0</v>
      </c>
      <c r="ERL38" s="303">
        <f t="shared" si="14105"/>
        <v>0</v>
      </c>
      <c r="ERM38" s="303">
        <f t="shared" si="14106"/>
        <v>0</v>
      </c>
      <c r="ERN38" s="303">
        <f t="shared" si="14107"/>
        <v>0</v>
      </c>
      <c r="ERO38" s="303">
        <f t="shared" si="14108"/>
        <v>0</v>
      </c>
      <c r="ERP38" s="303">
        <f t="shared" si="14109"/>
        <v>0</v>
      </c>
      <c r="ERQ38" s="303">
        <f t="shared" si="14110"/>
        <v>0</v>
      </c>
      <c r="ERR38" s="303">
        <f t="shared" si="14111"/>
        <v>0</v>
      </c>
      <c r="ERS38" s="303">
        <f t="shared" si="14112"/>
        <v>0</v>
      </c>
      <c r="ERT38" s="303">
        <f t="shared" si="14113"/>
        <v>0</v>
      </c>
      <c r="ERU38" s="303">
        <f t="shared" si="14114"/>
        <v>0</v>
      </c>
      <c r="ERV38" s="303">
        <f t="shared" si="14115"/>
        <v>0</v>
      </c>
      <c r="ERW38" s="303">
        <f t="shared" si="14116"/>
        <v>0</v>
      </c>
      <c r="ERX38" s="303">
        <f t="shared" si="14117"/>
        <v>0</v>
      </c>
      <c r="ERY38" s="303">
        <f t="shared" si="14118"/>
        <v>0</v>
      </c>
      <c r="ERZ38" s="303">
        <f t="shared" si="14119"/>
        <v>0</v>
      </c>
      <c r="ESA38" s="303">
        <f t="shared" si="14120"/>
        <v>0</v>
      </c>
      <c r="ESB38" s="303">
        <f t="shared" si="14121"/>
        <v>0</v>
      </c>
      <c r="ESC38" s="303">
        <f t="shared" si="14122"/>
        <v>0</v>
      </c>
      <c r="ESD38" s="303">
        <f t="shared" si="14123"/>
        <v>0</v>
      </c>
      <c r="ESE38" s="303">
        <f t="shared" si="14124"/>
        <v>0</v>
      </c>
      <c r="ESF38" s="303">
        <f t="shared" si="14125"/>
        <v>0</v>
      </c>
      <c r="ESG38" s="303">
        <f t="shared" si="14126"/>
        <v>0</v>
      </c>
      <c r="ESH38" s="303">
        <f t="shared" si="14127"/>
        <v>0</v>
      </c>
      <c r="ESI38" s="303">
        <f t="shared" si="14128"/>
        <v>0</v>
      </c>
      <c r="ESJ38" s="303">
        <f t="shared" si="14129"/>
        <v>0</v>
      </c>
      <c r="ESK38" s="303">
        <f t="shared" si="14130"/>
        <v>0</v>
      </c>
      <c r="ESL38" s="303">
        <f t="shared" si="14131"/>
        <v>0</v>
      </c>
      <c r="ESM38" s="303">
        <f t="shared" si="14132"/>
        <v>0</v>
      </c>
      <c r="ESN38" s="303">
        <f t="shared" si="14133"/>
        <v>0</v>
      </c>
      <c r="ESO38" s="303">
        <f t="shared" si="14134"/>
        <v>0</v>
      </c>
      <c r="ESP38" s="303">
        <f t="shared" si="14135"/>
        <v>0</v>
      </c>
      <c r="ESQ38" s="303">
        <f t="shared" si="14136"/>
        <v>0</v>
      </c>
      <c r="ESR38" s="303">
        <f t="shared" si="14137"/>
        <v>0</v>
      </c>
      <c r="ESS38" s="303">
        <f t="shared" si="14138"/>
        <v>0</v>
      </c>
      <c r="EST38" s="303">
        <f t="shared" si="14139"/>
        <v>0</v>
      </c>
      <c r="ESU38" s="303">
        <f t="shared" si="14140"/>
        <v>0</v>
      </c>
      <c r="ESV38" s="303">
        <f t="shared" si="14141"/>
        <v>0</v>
      </c>
      <c r="ESW38" s="303">
        <f t="shared" si="14142"/>
        <v>0</v>
      </c>
      <c r="ESX38" s="303">
        <f t="shared" si="14143"/>
        <v>0</v>
      </c>
      <c r="ESY38" s="303">
        <f t="shared" si="14144"/>
        <v>0</v>
      </c>
      <c r="ESZ38" s="303">
        <f t="shared" si="14145"/>
        <v>0</v>
      </c>
      <c r="ETA38" s="303">
        <f t="shared" si="14146"/>
        <v>0</v>
      </c>
      <c r="ETB38" s="303">
        <f t="shared" si="14147"/>
        <v>0</v>
      </c>
      <c r="ETC38" s="303">
        <f t="shared" si="14148"/>
        <v>0</v>
      </c>
      <c r="ETD38" s="303">
        <f t="shared" si="14149"/>
        <v>0</v>
      </c>
      <c r="ETE38" s="303">
        <f t="shared" si="14150"/>
        <v>0</v>
      </c>
      <c r="ETF38" s="303">
        <f t="shared" si="14151"/>
        <v>0</v>
      </c>
      <c r="ETG38" s="303">
        <f t="shared" si="14152"/>
        <v>0</v>
      </c>
      <c r="ETH38" s="303">
        <f t="shared" si="14153"/>
        <v>0</v>
      </c>
      <c r="ETI38" s="303">
        <f t="shared" si="14154"/>
        <v>0</v>
      </c>
      <c r="ETJ38" s="303">
        <f t="shared" si="14155"/>
        <v>0</v>
      </c>
      <c r="ETK38" s="303">
        <f t="shared" si="14156"/>
        <v>0</v>
      </c>
      <c r="ETL38" s="303">
        <f t="shared" si="14157"/>
        <v>0</v>
      </c>
      <c r="ETM38" s="303">
        <f t="shared" si="14158"/>
        <v>0</v>
      </c>
      <c r="ETN38" s="303">
        <f t="shared" si="14159"/>
        <v>0</v>
      </c>
      <c r="ETO38" s="303">
        <f t="shared" si="14160"/>
        <v>0</v>
      </c>
      <c r="ETP38" s="303">
        <f t="shared" si="14161"/>
        <v>0</v>
      </c>
      <c r="ETQ38" s="303">
        <f t="shared" si="14162"/>
        <v>0</v>
      </c>
      <c r="ETR38" s="303">
        <f t="shared" si="14163"/>
        <v>0</v>
      </c>
      <c r="ETS38" s="303">
        <f t="shared" si="14164"/>
        <v>0</v>
      </c>
      <c r="ETT38" s="303">
        <f t="shared" si="14165"/>
        <v>0</v>
      </c>
      <c r="ETU38" s="303">
        <f t="shared" si="14166"/>
        <v>0</v>
      </c>
      <c r="ETV38" s="303">
        <f t="shared" si="14167"/>
        <v>0</v>
      </c>
      <c r="ETW38" s="303">
        <f t="shared" si="14168"/>
        <v>0</v>
      </c>
      <c r="ETX38" s="303">
        <f t="shared" si="14169"/>
        <v>0</v>
      </c>
      <c r="ETY38" s="303">
        <f t="shared" si="14170"/>
        <v>0</v>
      </c>
      <c r="ETZ38" s="303">
        <f t="shared" si="14171"/>
        <v>0</v>
      </c>
      <c r="EUA38" s="303">
        <f t="shared" si="14172"/>
        <v>0</v>
      </c>
      <c r="EUB38" s="303">
        <f t="shared" si="14173"/>
        <v>0</v>
      </c>
      <c r="EUC38" s="303">
        <f t="shared" si="14174"/>
        <v>0</v>
      </c>
      <c r="EUD38" s="303">
        <f t="shared" si="14175"/>
        <v>0</v>
      </c>
      <c r="EUE38" s="303">
        <f t="shared" si="14176"/>
        <v>0</v>
      </c>
      <c r="EUF38" s="303">
        <f t="shared" si="14177"/>
        <v>0</v>
      </c>
      <c r="EUG38" s="303">
        <f t="shared" si="14178"/>
        <v>0</v>
      </c>
      <c r="EUH38" s="303">
        <f t="shared" si="14179"/>
        <v>0</v>
      </c>
      <c r="EUI38" s="303">
        <f t="shared" si="14180"/>
        <v>0</v>
      </c>
      <c r="EUJ38" s="303">
        <f t="shared" si="14181"/>
        <v>0</v>
      </c>
      <c r="EUK38" s="303">
        <f t="shared" si="14182"/>
        <v>0</v>
      </c>
      <c r="EUL38" s="303">
        <f t="shared" si="14183"/>
        <v>0</v>
      </c>
      <c r="EUM38" s="303">
        <f t="shared" si="14184"/>
        <v>0</v>
      </c>
      <c r="EUN38" s="303">
        <f t="shared" si="14185"/>
        <v>0</v>
      </c>
      <c r="EUO38" s="303">
        <f t="shared" si="14186"/>
        <v>0</v>
      </c>
      <c r="EUP38" s="303">
        <f t="shared" si="14187"/>
        <v>0</v>
      </c>
      <c r="EUQ38" s="303">
        <f t="shared" si="14188"/>
        <v>0</v>
      </c>
      <c r="EUR38" s="303">
        <f t="shared" si="14189"/>
        <v>0</v>
      </c>
      <c r="EUS38" s="303">
        <f t="shared" si="14190"/>
        <v>0</v>
      </c>
      <c r="EUT38" s="303">
        <f t="shared" si="14191"/>
        <v>0</v>
      </c>
      <c r="EUU38" s="303">
        <f t="shared" si="14192"/>
        <v>0</v>
      </c>
      <c r="EUV38" s="303">
        <f t="shared" si="14193"/>
        <v>0</v>
      </c>
      <c r="EUW38" s="303">
        <f t="shared" si="14194"/>
        <v>0</v>
      </c>
      <c r="EUX38" s="303">
        <f t="shared" si="14195"/>
        <v>0</v>
      </c>
      <c r="EUY38" s="303">
        <f t="shared" si="14196"/>
        <v>0</v>
      </c>
      <c r="EUZ38" s="303">
        <f t="shared" si="14197"/>
        <v>0</v>
      </c>
      <c r="EVA38" s="303">
        <f t="shared" si="14198"/>
        <v>0</v>
      </c>
      <c r="EVB38" s="303">
        <f t="shared" si="14199"/>
        <v>0</v>
      </c>
      <c r="EVC38" s="303">
        <f t="shared" si="14200"/>
        <v>0</v>
      </c>
      <c r="EVD38" s="303">
        <f t="shared" si="14201"/>
        <v>0</v>
      </c>
      <c r="EVE38" s="303">
        <f t="shared" si="14202"/>
        <v>0</v>
      </c>
      <c r="EVF38" s="303">
        <f t="shared" si="14203"/>
        <v>0</v>
      </c>
      <c r="EVG38" s="303">
        <f t="shared" si="14204"/>
        <v>0</v>
      </c>
      <c r="EVH38" s="303">
        <f t="shared" si="14205"/>
        <v>0</v>
      </c>
      <c r="EVI38" s="303">
        <f t="shared" si="14206"/>
        <v>0</v>
      </c>
      <c r="EVJ38" s="303">
        <f t="shared" si="14207"/>
        <v>0</v>
      </c>
      <c r="EVK38" s="303">
        <f t="shared" si="14208"/>
        <v>0</v>
      </c>
      <c r="EVL38" s="303">
        <f t="shared" si="14209"/>
        <v>0</v>
      </c>
      <c r="EVM38" s="303">
        <f t="shared" si="14210"/>
        <v>0</v>
      </c>
      <c r="EVN38" s="303">
        <f t="shared" si="14211"/>
        <v>0</v>
      </c>
      <c r="EVO38" s="303">
        <f t="shared" si="14212"/>
        <v>0</v>
      </c>
      <c r="EVP38" s="303">
        <f t="shared" si="14213"/>
        <v>0</v>
      </c>
      <c r="EVQ38" s="303">
        <f t="shared" si="14214"/>
        <v>0</v>
      </c>
      <c r="EVR38" s="303">
        <f t="shared" si="14215"/>
        <v>0</v>
      </c>
      <c r="EVS38" s="303">
        <f t="shared" si="14216"/>
        <v>0</v>
      </c>
      <c r="EVT38" s="303">
        <f t="shared" si="14217"/>
        <v>0</v>
      </c>
      <c r="EVU38" s="303">
        <f t="shared" si="14218"/>
        <v>0</v>
      </c>
      <c r="EVV38" s="303">
        <f t="shared" si="14219"/>
        <v>0</v>
      </c>
      <c r="EVW38" s="303">
        <f t="shared" si="14220"/>
        <v>0</v>
      </c>
      <c r="EVX38" s="303">
        <f t="shared" si="14221"/>
        <v>0</v>
      </c>
      <c r="EVY38" s="303">
        <f t="shared" si="14222"/>
        <v>0</v>
      </c>
      <c r="EVZ38" s="303">
        <f t="shared" si="14223"/>
        <v>0</v>
      </c>
      <c r="EWA38" s="303">
        <f t="shared" si="14224"/>
        <v>0</v>
      </c>
      <c r="EWB38" s="303">
        <f t="shared" si="14225"/>
        <v>0</v>
      </c>
      <c r="EWC38" s="303">
        <f t="shared" si="14226"/>
        <v>0</v>
      </c>
      <c r="EWD38" s="303">
        <f t="shared" si="14227"/>
        <v>0</v>
      </c>
      <c r="EWE38" s="303">
        <f t="shared" si="14228"/>
        <v>0</v>
      </c>
      <c r="EWF38" s="303">
        <f t="shared" si="14229"/>
        <v>0</v>
      </c>
      <c r="EWG38" s="303">
        <f t="shared" si="14230"/>
        <v>0</v>
      </c>
      <c r="EWH38" s="303">
        <f t="shared" si="14231"/>
        <v>0</v>
      </c>
      <c r="EWI38" s="303">
        <f t="shared" si="14232"/>
        <v>0</v>
      </c>
      <c r="EWJ38" s="303">
        <f t="shared" si="14233"/>
        <v>0</v>
      </c>
      <c r="EWK38" s="303">
        <f t="shared" si="14234"/>
        <v>0</v>
      </c>
      <c r="EWL38" s="303">
        <f t="shared" si="14235"/>
        <v>0</v>
      </c>
      <c r="EWM38" s="303">
        <f t="shared" si="14236"/>
        <v>0</v>
      </c>
      <c r="EWN38" s="303">
        <f t="shared" si="14237"/>
        <v>0</v>
      </c>
      <c r="EWO38" s="303">
        <f t="shared" si="14238"/>
        <v>0</v>
      </c>
      <c r="EWP38" s="303">
        <f t="shared" si="14239"/>
        <v>0</v>
      </c>
      <c r="EWQ38" s="303">
        <f t="shared" si="14240"/>
        <v>0</v>
      </c>
      <c r="EWR38" s="303">
        <f t="shared" si="14241"/>
        <v>0</v>
      </c>
      <c r="EWS38" s="303">
        <f t="shared" si="14242"/>
        <v>0</v>
      </c>
      <c r="EWT38" s="303">
        <f t="shared" si="14243"/>
        <v>0</v>
      </c>
      <c r="EWU38" s="303">
        <f t="shared" si="14244"/>
        <v>0</v>
      </c>
      <c r="EWV38" s="303">
        <f t="shared" si="14245"/>
        <v>0</v>
      </c>
      <c r="EWW38" s="303">
        <f t="shared" si="14246"/>
        <v>0</v>
      </c>
      <c r="EWX38" s="303">
        <f t="shared" si="14247"/>
        <v>0</v>
      </c>
      <c r="EWY38" s="303">
        <f t="shared" si="14248"/>
        <v>0</v>
      </c>
      <c r="EWZ38" s="303">
        <f t="shared" si="14249"/>
        <v>0</v>
      </c>
      <c r="EXA38" s="303">
        <f t="shared" si="14250"/>
        <v>0</v>
      </c>
      <c r="EXB38" s="303">
        <f t="shared" si="14251"/>
        <v>0</v>
      </c>
      <c r="EXC38" s="303">
        <f t="shared" si="14252"/>
        <v>0</v>
      </c>
      <c r="EXD38" s="303">
        <f t="shared" si="14253"/>
        <v>0</v>
      </c>
      <c r="EXE38" s="303">
        <f t="shared" si="14254"/>
        <v>0</v>
      </c>
      <c r="EXF38" s="303">
        <f t="shared" si="14255"/>
        <v>0</v>
      </c>
      <c r="EXG38" s="303">
        <f t="shared" si="14256"/>
        <v>0</v>
      </c>
      <c r="EXH38" s="303">
        <f t="shared" si="14257"/>
        <v>0</v>
      </c>
      <c r="EXI38" s="303">
        <f t="shared" si="14258"/>
        <v>0</v>
      </c>
      <c r="EXJ38" s="303">
        <f t="shared" si="14259"/>
        <v>0</v>
      </c>
      <c r="EXK38" s="303">
        <f t="shared" si="14260"/>
        <v>0</v>
      </c>
      <c r="EXL38" s="303">
        <f t="shared" si="14261"/>
        <v>0</v>
      </c>
      <c r="EXM38" s="303">
        <f t="shared" si="14262"/>
        <v>0</v>
      </c>
      <c r="EXN38" s="303">
        <f t="shared" si="14263"/>
        <v>0</v>
      </c>
      <c r="EXO38" s="303">
        <f t="shared" si="14264"/>
        <v>0</v>
      </c>
      <c r="EXP38" s="303">
        <f t="shared" si="14265"/>
        <v>0</v>
      </c>
      <c r="EXQ38" s="303">
        <f t="shared" si="14266"/>
        <v>0</v>
      </c>
      <c r="EXR38" s="303">
        <f t="shared" si="14267"/>
        <v>0</v>
      </c>
      <c r="EXS38" s="303">
        <f t="shared" si="14268"/>
        <v>0</v>
      </c>
      <c r="EXT38" s="303">
        <f t="shared" si="14269"/>
        <v>0</v>
      </c>
      <c r="EXU38" s="303">
        <f t="shared" si="14270"/>
        <v>0</v>
      </c>
      <c r="EXV38" s="303">
        <f t="shared" si="14271"/>
        <v>0</v>
      </c>
      <c r="EXW38" s="303">
        <f t="shared" si="14272"/>
        <v>0</v>
      </c>
      <c r="EXX38" s="303">
        <f t="shared" si="14273"/>
        <v>0</v>
      </c>
      <c r="EXY38" s="303">
        <f t="shared" si="14274"/>
        <v>0</v>
      </c>
      <c r="EXZ38" s="303">
        <f t="shared" si="14275"/>
        <v>0</v>
      </c>
      <c r="EYA38" s="303">
        <f t="shared" si="14276"/>
        <v>0</v>
      </c>
      <c r="EYB38" s="303">
        <f t="shared" si="14277"/>
        <v>0</v>
      </c>
      <c r="EYC38" s="303">
        <f t="shared" si="14278"/>
        <v>0</v>
      </c>
      <c r="EYD38" s="303">
        <f t="shared" si="14279"/>
        <v>0</v>
      </c>
      <c r="EYE38" s="303">
        <f t="shared" si="14280"/>
        <v>0</v>
      </c>
      <c r="EYF38" s="303">
        <f t="shared" si="14281"/>
        <v>0</v>
      </c>
      <c r="EYG38" s="303">
        <f t="shared" si="14282"/>
        <v>0</v>
      </c>
      <c r="EYH38" s="303">
        <f t="shared" si="14283"/>
        <v>0</v>
      </c>
      <c r="EYI38" s="303">
        <f t="shared" si="14284"/>
        <v>0</v>
      </c>
      <c r="EYJ38" s="303">
        <f t="shared" si="14285"/>
        <v>0</v>
      </c>
      <c r="EYK38" s="303">
        <f t="shared" si="14286"/>
        <v>0</v>
      </c>
      <c r="EYL38" s="303">
        <f t="shared" si="14287"/>
        <v>0</v>
      </c>
      <c r="EYM38" s="303">
        <f t="shared" si="14288"/>
        <v>0</v>
      </c>
      <c r="EYN38" s="303">
        <f t="shared" si="14289"/>
        <v>0</v>
      </c>
      <c r="EYO38" s="303">
        <f t="shared" si="14290"/>
        <v>0</v>
      </c>
      <c r="EYP38" s="303">
        <f t="shared" si="14291"/>
        <v>0</v>
      </c>
      <c r="EYQ38" s="303">
        <f t="shared" si="14292"/>
        <v>0</v>
      </c>
      <c r="EYR38" s="303">
        <f t="shared" si="14293"/>
        <v>0</v>
      </c>
      <c r="EYS38" s="303">
        <f t="shared" si="14294"/>
        <v>0</v>
      </c>
      <c r="EYT38" s="303">
        <f t="shared" si="14295"/>
        <v>0</v>
      </c>
      <c r="EYU38" s="303">
        <f t="shared" si="14296"/>
        <v>0</v>
      </c>
      <c r="EYV38" s="303">
        <f t="shared" si="14297"/>
        <v>0</v>
      </c>
      <c r="EYW38" s="303">
        <f t="shared" si="14298"/>
        <v>0</v>
      </c>
      <c r="EYX38" s="303">
        <f t="shared" si="14299"/>
        <v>0</v>
      </c>
      <c r="EYY38" s="303">
        <f t="shared" si="14300"/>
        <v>0</v>
      </c>
      <c r="EYZ38" s="303">
        <f t="shared" si="14301"/>
        <v>0</v>
      </c>
      <c r="EZA38" s="303">
        <f t="shared" si="14302"/>
        <v>0</v>
      </c>
      <c r="EZB38" s="303">
        <f t="shared" si="14303"/>
        <v>0</v>
      </c>
      <c r="EZC38" s="303">
        <f t="shared" si="14304"/>
        <v>0</v>
      </c>
      <c r="EZD38" s="303">
        <f t="shared" si="14305"/>
        <v>0</v>
      </c>
      <c r="EZE38" s="303">
        <f t="shared" si="14306"/>
        <v>0</v>
      </c>
      <c r="EZF38" s="303">
        <f t="shared" si="14307"/>
        <v>0</v>
      </c>
      <c r="EZG38" s="303">
        <f t="shared" si="14308"/>
        <v>0</v>
      </c>
      <c r="EZH38" s="303">
        <f t="shared" si="14309"/>
        <v>0</v>
      </c>
      <c r="EZI38" s="303">
        <f t="shared" si="14310"/>
        <v>0</v>
      </c>
      <c r="EZJ38" s="303">
        <f t="shared" si="14311"/>
        <v>0</v>
      </c>
      <c r="EZK38" s="303">
        <f t="shared" si="14312"/>
        <v>0</v>
      </c>
      <c r="EZL38" s="303">
        <f t="shared" si="14313"/>
        <v>0</v>
      </c>
      <c r="EZM38" s="303">
        <f t="shared" si="14314"/>
        <v>0</v>
      </c>
      <c r="EZN38" s="303">
        <f t="shared" si="14315"/>
        <v>0</v>
      </c>
      <c r="EZO38" s="303">
        <f t="shared" si="14316"/>
        <v>0</v>
      </c>
      <c r="EZP38" s="303">
        <f t="shared" si="14317"/>
        <v>0</v>
      </c>
      <c r="EZQ38" s="303">
        <f t="shared" si="14318"/>
        <v>0</v>
      </c>
      <c r="EZR38" s="303">
        <f t="shared" si="14319"/>
        <v>0</v>
      </c>
      <c r="EZS38" s="303">
        <f t="shared" si="14320"/>
        <v>0</v>
      </c>
      <c r="EZT38" s="303">
        <f t="shared" si="14321"/>
        <v>0</v>
      </c>
      <c r="EZU38" s="303">
        <f t="shared" si="14322"/>
        <v>0</v>
      </c>
      <c r="EZV38" s="303">
        <f t="shared" si="14323"/>
        <v>0</v>
      </c>
      <c r="EZW38" s="303">
        <f t="shared" si="14324"/>
        <v>0</v>
      </c>
      <c r="EZX38" s="303">
        <f t="shared" si="14325"/>
        <v>0</v>
      </c>
      <c r="EZY38" s="303">
        <f t="shared" si="14326"/>
        <v>0</v>
      </c>
      <c r="EZZ38" s="303">
        <f t="shared" si="14327"/>
        <v>0</v>
      </c>
      <c r="FAA38" s="303">
        <f t="shared" si="14328"/>
        <v>0</v>
      </c>
      <c r="FAB38" s="303">
        <f t="shared" si="14329"/>
        <v>0</v>
      </c>
      <c r="FAC38" s="303">
        <f t="shared" si="14330"/>
        <v>0</v>
      </c>
      <c r="FAD38" s="303">
        <f t="shared" si="14331"/>
        <v>0</v>
      </c>
      <c r="FAE38" s="303">
        <f t="shared" si="14332"/>
        <v>0</v>
      </c>
      <c r="FAF38" s="303">
        <f t="shared" si="14333"/>
        <v>0</v>
      </c>
      <c r="FAG38" s="303">
        <f t="shared" si="14334"/>
        <v>0</v>
      </c>
      <c r="FAH38" s="303">
        <f t="shared" si="14335"/>
        <v>0</v>
      </c>
      <c r="FAI38" s="303">
        <f t="shared" si="14336"/>
        <v>0</v>
      </c>
      <c r="FAJ38" s="303">
        <f t="shared" si="14337"/>
        <v>0</v>
      </c>
      <c r="FAK38" s="303">
        <f t="shared" si="14338"/>
        <v>0</v>
      </c>
      <c r="FAL38" s="303">
        <f t="shared" si="14339"/>
        <v>0</v>
      </c>
      <c r="FAM38" s="303">
        <f t="shared" si="14340"/>
        <v>0</v>
      </c>
      <c r="FAN38" s="303">
        <f t="shared" si="14341"/>
        <v>0</v>
      </c>
      <c r="FAO38" s="303">
        <f t="shared" si="14342"/>
        <v>0</v>
      </c>
      <c r="FAP38" s="303">
        <f t="shared" si="14343"/>
        <v>0</v>
      </c>
      <c r="FAQ38" s="303">
        <f t="shared" si="14344"/>
        <v>0</v>
      </c>
      <c r="FAR38" s="303">
        <f t="shared" si="14345"/>
        <v>0</v>
      </c>
      <c r="FAS38" s="303">
        <f t="shared" si="14346"/>
        <v>0</v>
      </c>
      <c r="FAT38" s="303">
        <f t="shared" si="14347"/>
        <v>0</v>
      </c>
      <c r="FAU38" s="303">
        <f t="shared" si="14348"/>
        <v>0</v>
      </c>
      <c r="FAV38" s="303">
        <f t="shared" si="14349"/>
        <v>0</v>
      </c>
      <c r="FAW38" s="303">
        <f t="shared" si="14350"/>
        <v>0</v>
      </c>
      <c r="FAX38" s="303">
        <f t="shared" si="14351"/>
        <v>0</v>
      </c>
      <c r="FAY38" s="303">
        <f t="shared" si="14352"/>
        <v>0</v>
      </c>
      <c r="FAZ38" s="303">
        <f t="shared" si="14353"/>
        <v>0</v>
      </c>
      <c r="FBA38" s="303">
        <f t="shared" si="14354"/>
        <v>0</v>
      </c>
      <c r="FBB38" s="303">
        <f t="shared" si="14355"/>
        <v>0</v>
      </c>
      <c r="FBC38" s="303">
        <f t="shared" si="14356"/>
        <v>0</v>
      </c>
      <c r="FBD38" s="303">
        <f t="shared" si="14357"/>
        <v>0</v>
      </c>
      <c r="FBE38" s="303">
        <f t="shared" si="14358"/>
        <v>0</v>
      </c>
      <c r="FBF38" s="303">
        <f t="shared" si="14359"/>
        <v>0</v>
      </c>
      <c r="FBG38" s="303">
        <f t="shared" si="14360"/>
        <v>0</v>
      </c>
      <c r="FBH38" s="303">
        <f t="shared" si="14361"/>
        <v>0</v>
      </c>
      <c r="FBI38" s="303">
        <f t="shared" si="14362"/>
        <v>0</v>
      </c>
      <c r="FBJ38" s="303">
        <f t="shared" si="14363"/>
        <v>0</v>
      </c>
      <c r="FBK38" s="303">
        <f t="shared" si="14364"/>
        <v>0</v>
      </c>
      <c r="FBL38" s="303">
        <f t="shared" si="14365"/>
        <v>0</v>
      </c>
      <c r="FBM38" s="303">
        <f t="shared" si="14366"/>
        <v>0</v>
      </c>
      <c r="FBN38" s="303">
        <f t="shared" si="14367"/>
        <v>0</v>
      </c>
      <c r="FBO38" s="303">
        <f t="shared" si="14368"/>
        <v>0</v>
      </c>
      <c r="FBP38" s="303">
        <f t="shared" si="14369"/>
        <v>0</v>
      </c>
      <c r="FBQ38" s="303">
        <f t="shared" si="14370"/>
        <v>0</v>
      </c>
      <c r="FBR38" s="303">
        <f t="shared" si="14371"/>
        <v>0</v>
      </c>
      <c r="FBS38" s="303">
        <f t="shared" si="14372"/>
        <v>0</v>
      </c>
      <c r="FBT38" s="303">
        <f t="shared" si="14373"/>
        <v>0</v>
      </c>
      <c r="FBU38" s="303">
        <f t="shared" si="14374"/>
        <v>0</v>
      </c>
      <c r="FBV38" s="303">
        <f t="shared" si="14375"/>
        <v>0</v>
      </c>
      <c r="FBW38" s="303">
        <f t="shared" si="14376"/>
        <v>0</v>
      </c>
      <c r="FBX38" s="303">
        <f t="shared" si="14377"/>
        <v>0</v>
      </c>
      <c r="FBY38" s="303">
        <f t="shared" si="14378"/>
        <v>0</v>
      </c>
      <c r="FBZ38" s="303">
        <f t="shared" si="14379"/>
        <v>0</v>
      </c>
      <c r="FCA38" s="303">
        <f t="shared" si="14380"/>
        <v>0</v>
      </c>
      <c r="FCB38" s="303">
        <f t="shared" si="14381"/>
        <v>0</v>
      </c>
      <c r="FCC38" s="303">
        <f t="shared" si="14382"/>
        <v>0</v>
      </c>
      <c r="FCD38" s="303">
        <f t="shared" si="14383"/>
        <v>0</v>
      </c>
      <c r="FCE38" s="303">
        <f t="shared" si="14384"/>
        <v>0</v>
      </c>
      <c r="FCF38" s="303">
        <f t="shared" si="14385"/>
        <v>0</v>
      </c>
      <c r="FCG38" s="303">
        <f t="shared" si="14386"/>
        <v>0</v>
      </c>
      <c r="FCH38" s="303">
        <f t="shared" si="14387"/>
        <v>0</v>
      </c>
      <c r="FCI38" s="303">
        <f t="shared" si="14388"/>
        <v>0</v>
      </c>
      <c r="FCJ38" s="303">
        <f t="shared" si="14389"/>
        <v>0</v>
      </c>
      <c r="FCK38" s="303">
        <f t="shared" si="14390"/>
        <v>0</v>
      </c>
      <c r="FCL38" s="303">
        <f t="shared" si="14391"/>
        <v>0</v>
      </c>
      <c r="FCM38" s="303">
        <f t="shared" si="14392"/>
        <v>0</v>
      </c>
      <c r="FCN38" s="303">
        <f t="shared" si="14393"/>
        <v>0</v>
      </c>
      <c r="FCO38" s="303">
        <f t="shared" si="14394"/>
        <v>0</v>
      </c>
      <c r="FCP38" s="303">
        <f t="shared" si="14395"/>
        <v>0</v>
      </c>
      <c r="FCQ38" s="303">
        <f t="shared" si="14396"/>
        <v>0</v>
      </c>
      <c r="FCR38" s="303">
        <f t="shared" si="14397"/>
        <v>0</v>
      </c>
      <c r="FCS38" s="303">
        <f t="shared" si="14398"/>
        <v>0</v>
      </c>
      <c r="FCT38" s="303">
        <f t="shared" si="14399"/>
        <v>0</v>
      </c>
      <c r="FCU38" s="303">
        <f t="shared" si="14400"/>
        <v>0</v>
      </c>
      <c r="FCV38" s="303">
        <f t="shared" si="14401"/>
        <v>0</v>
      </c>
      <c r="FCW38" s="303">
        <f t="shared" si="14402"/>
        <v>0</v>
      </c>
      <c r="FCX38" s="303">
        <f t="shared" si="14403"/>
        <v>0</v>
      </c>
      <c r="FCY38" s="303">
        <f t="shared" si="14404"/>
        <v>0</v>
      </c>
      <c r="FCZ38" s="303">
        <f t="shared" si="14405"/>
        <v>0</v>
      </c>
      <c r="FDA38" s="303">
        <f t="shared" si="14406"/>
        <v>0</v>
      </c>
      <c r="FDB38" s="303">
        <f t="shared" si="14407"/>
        <v>0</v>
      </c>
      <c r="FDC38" s="303">
        <f t="shared" si="14408"/>
        <v>0</v>
      </c>
      <c r="FDD38" s="303">
        <f t="shared" si="14409"/>
        <v>0</v>
      </c>
      <c r="FDE38" s="303">
        <f t="shared" si="14410"/>
        <v>0</v>
      </c>
      <c r="FDF38" s="303">
        <f t="shared" si="14411"/>
        <v>0</v>
      </c>
      <c r="FDG38" s="303">
        <f t="shared" si="14412"/>
        <v>0</v>
      </c>
      <c r="FDH38" s="303">
        <f t="shared" si="14413"/>
        <v>0</v>
      </c>
      <c r="FDI38" s="303">
        <f t="shared" si="14414"/>
        <v>0</v>
      </c>
      <c r="FDJ38" s="303">
        <f t="shared" si="14415"/>
        <v>0</v>
      </c>
      <c r="FDK38" s="303">
        <f t="shared" si="14416"/>
        <v>0</v>
      </c>
      <c r="FDL38" s="303">
        <f t="shared" si="14417"/>
        <v>0</v>
      </c>
      <c r="FDM38" s="303">
        <f t="shared" si="14418"/>
        <v>0</v>
      </c>
      <c r="FDN38" s="303">
        <f t="shared" si="14419"/>
        <v>0</v>
      </c>
      <c r="FDO38" s="303">
        <f t="shared" si="14420"/>
        <v>0</v>
      </c>
      <c r="FDP38" s="303">
        <f t="shared" si="14421"/>
        <v>0</v>
      </c>
      <c r="FDQ38" s="303">
        <f t="shared" si="14422"/>
        <v>0</v>
      </c>
      <c r="FDR38" s="303">
        <f t="shared" si="14423"/>
        <v>0</v>
      </c>
      <c r="FDS38" s="303">
        <f t="shared" si="14424"/>
        <v>0</v>
      </c>
      <c r="FDT38" s="303">
        <f t="shared" si="14425"/>
        <v>0</v>
      </c>
      <c r="FDU38" s="303">
        <f t="shared" si="14426"/>
        <v>0</v>
      </c>
      <c r="FDV38" s="303">
        <f t="shared" si="14427"/>
        <v>0</v>
      </c>
      <c r="FDW38" s="303">
        <f t="shared" si="14428"/>
        <v>0</v>
      </c>
      <c r="FDX38" s="303">
        <f t="shared" si="14429"/>
        <v>0</v>
      </c>
      <c r="FDY38" s="303">
        <f t="shared" si="14430"/>
        <v>0</v>
      </c>
      <c r="FDZ38" s="303">
        <f t="shared" si="14431"/>
        <v>0</v>
      </c>
      <c r="FEA38" s="303">
        <f t="shared" si="14432"/>
        <v>0</v>
      </c>
      <c r="FEB38" s="303">
        <f t="shared" si="14433"/>
        <v>0</v>
      </c>
      <c r="FEC38" s="303">
        <f t="shared" si="14434"/>
        <v>0</v>
      </c>
      <c r="FED38" s="303">
        <f t="shared" si="14435"/>
        <v>0</v>
      </c>
      <c r="FEE38" s="303">
        <f t="shared" si="14436"/>
        <v>0</v>
      </c>
      <c r="FEF38" s="303">
        <f t="shared" si="14437"/>
        <v>0</v>
      </c>
      <c r="FEG38" s="303">
        <f t="shared" si="14438"/>
        <v>0</v>
      </c>
      <c r="FEH38" s="303">
        <f t="shared" si="14439"/>
        <v>0</v>
      </c>
      <c r="FEI38" s="303">
        <f t="shared" si="14440"/>
        <v>0</v>
      </c>
      <c r="FEJ38" s="303">
        <f t="shared" si="14441"/>
        <v>0</v>
      </c>
      <c r="FEK38" s="303">
        <f t="shared" si="14442"/>
        <v>0</v>
      </c>
      <c r="FEL38" s="303">
        <f t="shared" si="14443"/>
        <v>0</v>
      </c>
      <c r="FEM38" s="303">
        <f t="shared" si="14444"/>
        <v>0</v>
      </c>
      <c r="FEN38" s="303">
        <f t="shared" si="14445"/>
        <v>0</v>
      </c>
      <c r="FEO38" s="303">
        <f t="shared" si="14446"/>
        <v>0</v>
      </c>
      <c r="FEP38" s="303">
        <f t="shared" si="14447"/>
        <v>0</v>
      </c>
      <c r="FEQ38" s="303">
        <f t="shared" si="14448"/>
        <v>0</v>
      </c>
      <c r="FER38" s="303">
        <f t="shared" si="14449"/>
        <v>0</v>
      </c>
      <c r="FES38" s="303">
        <f t="shared" si="14450"/>
        <v>0</v>
      </c>
      <c r="FET38" s="303">
        <f t="shared" si="14451"/>
        <v>0</v>
      </c>
      <c r="FEU38" s="303">
        <f t="shared" si="14452"/>
        <v>0</v>
      </c>
      <c r="FEV38" s="303">
        <f t="shared" si="14453"/>
        <v>0</v>
      </c>
      <c r="FEW38" s="303">
        <f t="shared" si="14454"/>
        <v>0</v>
      </c>
      <c r="FEX38" s="303">
        <f t="shared" si="14455"/>
        <v>0</v>
      </c>
      <c r="FEY38" s="303">
        <f t="shared" si="14456"/>
        <v>0</v>
      </c>
      <c r="FEZ38" s="303">
        <f t="shared" si="14457"/>
        <v>0</v>
      </c>
      <c r="FFA38" s="303">
        <f t="shared" si="14458"/>
        <v>0</v>
      </c>
      <c r="FFB38" s="303">
        <f t="shared" si="14459"/>
        <v>0</v>
      </c>
      <c r="FFC38" s="303">
        <f t="shared" si="14460"/>
        <v>0</v>
      </c>
      <c r="FFD38" s="303">
        <f t="shared" si="14461"/>
        <v>0</v>
      </c>
      <c r="FFE38" s="303">
        <f t="shared" si="14462"/>
        <v>0</v>
      </c>
      <c r="FFF38" s="303">
        <f t="shared" si="14463"/>
        <v>0</v>
      </c>
      <c r="FFG38" s="303">
        <f t="shared" si="14464"/>
        <v>0</v>
      </c>
      <c r="FFH38" s="303">
        <f t="shared" si="14465"/>
        <v>0</v>
      </c>
      <c r="FFI38" s="303">
        <f t="shared" si="14466"/>
        <v>0</v>
      </c>
      <c r="FFJ38" s="303">
        <f t="shared" si="14467"/>
        <v>0</v>
      </c>
      <c r="FFK38" s="303">
        <f t="shared" si="14468"/>
        <v>0</v>
      </c>
      <c r="FFL38" s="303">
        <f t="shared" si="14469"/>
        <v>0</v>
      </c>
      <c r="FFM38" s="303">
        <f t="shared" si="14470"/>
        <v>0</v>
      </c>
      <c r="FFN38" s="303">
        <f t="shared" si="14471"/>
        <v>0</v>
      </c>
      <c r="FFO38" s="303">
        <f t="shared" si="14472"/>
        <v>0</v>
      </c>
      <c r="FFP38" s="303"/>
      <c r="FFQ38" s="37"/>
      <c r="FFR38" s="377"/>
      <c r="FFS38" s="50">
        <v>100</v>
      </c>
      <c r="FFT38" s="155">
        <f t="shared" si="14473"/>
        <v>0</v>
      </c>
      <c r="FFU38" s="46">
        <f>SUMIF('TRIEN KHAI SX'!$C$7:$C$36,$B38,'TRIEN KHAI SX'!$FB$7:$FB$36)</f>
        <v>100</v>
      </c>
      <c r="FFV38" s="517">
        <f>FFU38*$Q38</f>
        <v>0</v>
      </c>
      <c r="FFW38" s="564">
        <f t="shared" si="14475"/>
        <v>0</v>
      </c>
      <c r="FFX38" s="529">
        <f t="shared" si="14476"/>
        <v>0</v>
      </c>
      <c r="FFY38" s="853">
        <v>0</v>
      </c>
      <c r="FFZ38" s="853">
        <f>SUMIF('nhan xanh'!$B$4:$B$25,$B38,'nhan xanh'!$AA$4:$AA$25)</f>
        <v>0</v>
      </c>
      <c r="FGA38" s="173"/>
      <c r="FGB38" s="115"/>
      <c r="FGC38" s="32"/>
      <c r="FGD38" s="32"/>
      <c r="FGE38" s="32"/>
      <c r="FGF38" s="32"/>
      <c r="FGG38" s="32"/>
      <c r="FGH38" s="32"/>
    </row>
    <row r="39" spans="1:4246" s="49" customFormat="1" ht="16.5" customHeight="1" x14ac:dyDescent="0.45">
      <c r="A39" s="6">
        <f t="shared" si="3677"/>
        <v>25</v>
      </c>
      <c r="B39" s="94"/>
      <c r="C39" s="94"/>
      <c r="D39" s="94"/>
      <c r="E39" s="94"/>
      <c r="F39" s="94"/>
      <c r="G39" s="94"/>
      <c r="H39" s="94">
        <f t="shared" si="70"/>
        <v>0</v>
      </c>
      <c r="I39" s="48"/>
      <c r="J39" s="94"/>
      <c r="K39" s="352"/>
      <c r="L39" s="352"/>
      <c r="M39" s="352"/>
      <c r="N39" s="7">
        <f t="shared" si="10877"/>
        <v>0</v>
      </c>
      <c r="O39" s="13"/>
      <c r="P39" s="111"/>
      <c r="Q39" s="838"/>
      <c r="R39" s="15"/>
      <c r="S39" s="472"/>
      <c r="T39" s="493"/>
      <c r="U39" s="8">
        <f t="shared" si="10878"/>
        <v>0</v>
      </c>
      <c r="V39" s="46"/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46">
        <v>0</v>
      </c>
      <c r="AN39" s="46">
        <v>0</v>
      </c>
      <c r="AO39" s="46">
        <v>0</v>
      </c>
      <c r="AP39" s="46">
        <v>0</v>
      </c>
      <c r="AQ39" s="46">
        <v>0</v>
      </c>
      <c r="AR39" s="46">
        <v>0</v>
      </c>
      <c r="AS39" s="46">
        <v>0</v>
      </c>
      <c r="AT39" s="46">
        <v>0</v>
      </c>
      <c r="AU39" s="46">
        <v>0</v>
      </c>
      <c r="AV39" s="46">
        <v>0</v>
      </c>
      <c r="AW39" s="46">
        <v>0</v>
      </c>
      <c r="AX39" s="46">
        <v>0</v>
      </c>
      <c r="AY39" s="46">
        <v>0</v>
      </c>
      <c r="AZ39" s="46">
        <v>0</v>
      </c>
      <c r="BA39" s="46">
        <v>0</v>
      </c>
      <c r="BB39" s="46">
        <v>0</v>
      </c>
      <c r="BC39" s="46">
        <v>0</v>
      </c>
      <c r="BD39" s="46"/>
      <c r="BE39" s="46">
        <v>0</v>
      </c>
      <c r="BF39" s="46">
        <v>0</v>
      </c>
      <c r="BG39" s="46">
        <v>0</v>
      </c>
      <c r="BH39" s="46">
        <v>0</v>
      </c>
      <c r="BI39" s="46">
        <v>0</v>
      </c>
      <c r="BJ39" s="46">
        <v>0</v>
      </c>
      <c r="BK39" s="46">
        <v>0</v>
      </c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46"/>
      <c r="CJ39" s="46"/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46"/>
      <c r="DE39" s="46"/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6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46"/>
      <c r="HF39" s="46"/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46"/>
      <c r="IA39" s="46"/>
      <c r="IB39" s="46"/>
      <c r="IC39" s="46"/>
      <c r="ID39" s="46"/>
      <c r="IE39" s="46"/>
      <c r="IF39" s="46"/>
      <c r="IG39" s="46"/>
      <c r="IH39" s="46"/>
      <c r="II39" s="46"/>
      <c r="IJ39" s="46"/>
      <c r="IK39" s="46"/>
      <c r="IL39" s="46"/>
      <c r="IM39" s="46"/>
      <c r="IN39" s="46"/>
      <c r="IO39" s="46"/>
      <c r="IP39" s="46"/>
      <c r="IQ39" s="46"/>
      <c r="IR39" s="46"/>
      <c r="IS39" s="46"/>
      <c r="IT39" s="46"/>
      <c r="IU39" s="46"/>
      <c r="IV39" s="46"/>
      <c r="IW39" s="46"/>
      <c r="IX39" s="46"/>
      <c r="IY39" s="46"/>
      <c r="IZ39" s="46"/>
      <c r="JA39" s="46"/>
      <c r="JB39" s="46"/>
      <c r="JC39" s="46"/>
      <c r="JD39" s="46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  <c r="JS39" s="46"/>
      <c r="JT39" s="46"/>
      <c r="JU39" s="46"/>
      <c r="JV39" s="46"/>
      <c r="JW39" s="46"/>
      <c r="JX39" s="46"/>
      <c r="JY39" s="46"/>
      <c r="JZ39" s="46"/>
      <c r="KA39" s="46"/>
      <c r="KB39" s="46"/>
      <c r="KC39" s="46"/>
      <c r="KD39" s="46"/>
      <c r="KE39" s="46"/>
      <c r="KF39" s="46"/>
      <c r="KG39" s="46"/>
      <c r="KH39" s="46"/>
      <c r="KI39" s="46"/>
      <c r="KJ39" s="46"/>
      <c r="KK39" s="46"/>
      <c r="KL39" s="46"/>
      <c r="KM39" s="46"/>
      <c r="KN39" s="46"/>
      <c r="KO39" s="46"/>
      <c r="KP39" s="46"/>
      <c r="KQ39" s="46"/>
      <c r="KR39" s="46"/>
      <c r="KS39" s="46"/>
      <c r="KT39" s="46"/>
      <c r="KU39" s="46"/>
      <c r="KV39" s="46"/>
      <c r="KW39" s="46"/>
      <c r="KX39" s="46"/>
      <c r="KY39" s="46"/>
      <c r="KZ39" s="46"/>
      <c r="LA39" s="46"/>
      <c r="LB39" s="46"/>
      <c r="LC39" s="46"/>
      <c r="LD39" s="46"/>
      <c r="LE39" s="46"/>
      <c r="LF39" s="46"/>
      <c r="LG39" s="46"/>
      <c r="LH39" s="46"/>
      <c r="LI39" s="46"/>
      <c r="LJ39" s="46"/>
      <c r="LK39" s="46"/>
      <c r="LL39" s="46"/>
      <c r="LM39" s="46"/>
      <c r="LN39" s="46"/>
      <c r="LO39" s="46"/>
      <c r="LP39" s="46"/>
      <c r="LQ39" s="46"/>
      <c r="LR39" s="46"/>
      <c r="LS39" s="46"/>
      <c r="LT39" s="46"/>
      <c r="LU39" s="46"/>
      <c r="LV39" s="46"/>
      <c r="LW39" s="46"/>
      <c r="LX39" s="46"/>
      <c r="LY39" s="46"/>
      <c r="LZ39" s="46"/>
      <c r="MA39" s="46"/>
      <c r="MB39" s="46"/>
      <c r="MC39" s="46"/>
      <c r="MD39" s="46"/>
      <c r="ME39" s="46"/>
      <c r="MF39" s="46"/>
      <c r="MG39" s="46"/>
      <c r="MH39" s="46"/>
      <c r="MI39" s="46"/>
      <c r="MJ39" s="46"/>
      <c r="MK39" s="46"/>
      <c r="ML39" s="46"/>
      <c r="MM39" s="46"/>
      <c r="MN39" s="46"/>
      <c r="MO39" s="46"/>
      <c r="MP39" s="46"/>
      <c r="MQ39" s="46"/>
      <c r="MR39" s="46"/>
      <c r="MS39" s="46"/>
      <c r="MT39" s="46"/>
      <c r="MU39" s="46"/>
      <c r="MV39" s="46"/>
      <c r="MW39" s="46"/>
      <c r="MX39" s="46"/>
      <c r="MY39" s="46"/>
      <c r="MZ39" s="46"/>
      <c r="NA39" s="46"/>
      <c r="NB39" s="46"/>
      <c r="NC39" s="46"/>
      <c r="ND39" s="46"/>
      <c r="NE39" s="46"/>
      <c r="NF39" s="46"/>
      <c r="NG39" s="46"/>
      <c r="NH39" s="46"/>
      <c r="NI39" s="46"/>
      <c r="NJ39" s="46"/>
      <c r="NK39" s="46"/>
      <c r="NL39" s="46"/>
      <c r="NM39" s="46"/>
      <c r="NN39" s="46"/>
      <c r="NO39" s="46"/>
      <c r="NP39" s="46"/>
      <c r="NQ39" s="46"/>
      <c r="NR39" s="46"/>
      <c r="NS39" s="46"/>
      <c r="NT39" s="46"/>
      <c r="NU39" s="46"/>
      <c r="NV39" s="46"/>
      <c r="NW39" s="46"/>
      <c r="NX39" s="46"/>
      <c r="NY39" s="46"/>
      <c r="NZ39" s="46"/>
      <c r="OA39" s="46"/>
      <c r="OB39" s="46"/>
      <c r="OC39" s="46"/>
      <c r="OD39" s="46"/>
      <c r="OE39" s="46"/>
      <c r="OF39" s="46"/>
      <c r="OG39" s="46"/>
      <c r="OH39" s="46"/>
      <c r="OI39" s="46"/>
      <c r="OJ39" s="46"/>
      <c r="OK39" s="46"/>
      <c r="OL39" s="46"/>
      <c r="OM39" s="46"/>
      <c r="ON39" s="46"/>
      <c r="OO39" s="46"/>
      <c r="OP39" s="46"/>
      <c r="OQ39" s="46"/>
      <c r="OR39" s="46"/>
      <c r="OS39" s="46"/>
      <c r="OT39" s="46"/>
      <c r="OU39" s="46"/>
      <c r="OV39" s="46"/>
      <c r="OW39" s="46"/>
      <c r="OX39" s="46"/>
      <c r="OY39" s="46"/>
      <c r="OZ39" s="46"/>
      <c r="PA39" s="46"/>
      <c r="PB39" s="46"/>
      <c r="PC39" s="46"/>
      <c r="PD39" s="46"/>
      <c r="PE39" s="46"/>
      <c r="PF39" s="46"/>
      <c r="PG39" s="46"/>
      <c r="PH39" s="46"/>
      <c r="PI39" s="46"/>
      <c r="PJ39" s="46"/>
      <c r="PK39" s="46"/>
      <c r="PL39" s="46"/>
      <c r="PM39" s="46"/>
      <c r="PN39" s="46"/>
      <c r="PO39" s="46"/>
      <c r="PP39" s="46"/>
      <c r="PQ39" s="46"/>
      <c r="PR39" s="46"/>
      <c r="PS39" s="46"/>
      <c r="PT39" s="46"/>
      <c r="PU39" s="46"/>
      <c r="PV39" s="46"/>
      <c r="PW39" s="46"/>
      <c r="PX39" s="46"/>
      <c r="PY39" s="46"/>
      <c r="PZ39" s="46"/>
      <c r="QA39" s="46"/>
      <c r="QB39" s="46"/>
      <c r="QC39" s="46"/>
      <c r="QD39" s="46"/>
      <c r="QE39" s="46"/>
      <c r="QF39" s="46"/>
      <c r="QG39" s="46"/>
      <c r="QH39" s="46"/>
      <c r="QI39" s="46"/>
      <c r="QJ39" s="46"/>
      <c r="QK39" s="46"/>
      <c r="QL39" s="46"/>
      <c r="QM39" s="46"/>
      <c r="QN39" s="46"/>
      <c r="QO39" s="46"/>
      <c r="QP39" s="46"/>
      <c r="QQ39" s="46"/>
      <c r="QR39" s="46"/>
      <c r="QS39" s="46"/>
      <c r="QT39" s="46"/>
      <c r="QU39" s="46"/>
      <c r="QV39" s="46"/>
      <c r="QW39" s="46"/>
      <c r="QX39" s="46"/>
      <c r="QY39" s="46"/>
      <c r="QZ39" s="46"/>
      <c r="RA39" s="46"/>
      <c r="RB39" s="46"/>
      <c r="RC39" s="46"/>
      <c r="RD39" s="46"/>
      <c r="RE39" s="46"/>
      <c r="RF39" s="46"/>
      <c r="RG39" s="46"/>
      <c r="RH39" s="46"/>
      <c r="RI39" s="46"/>
      <c r="RJ39" s="46"/>
      <c r="RK39" s="46"/>
      <c r="RL39" s="46"/>
      <c r="RM39" s="46"/>
      <c r="RN39" s="46"/>
      <c r="RO39" s="46"/>
      <c r="RP39" s="46"/>
      <c r="RQ39" s="46"/>
      <c r="RR39" s="46"/>
      <c r="RS39" s="46"/>
      <c r="RT39" s="46"/>
      <c r="RU39" s="46"/>
      <c r="RV39" s="46"/>
      <c r="RW39" s="46"/>
      <c r="RX39" s="46"/>
      <c r="RY39" s="46"/>
      <c r="RZ39" s="46"/>
      <c r="SA39" s="46"/>
      <c r="SB39" s="46"/>
      <c r="SC39" s="46"/>
      <c r="SD39" s="46"/>
      <c r="SE39" s="46"/>
      <c r="SF39" s="46"/>
      <c r="SG39" s="46"/>
      <c r="SH39" s="46"/>
      <c r="SI39" s="46"/>
      <c r="SJ39" s="46"/>
      <c r="SK39" s="46"/>
      <c r="SL39" s="46"/>
      <c r="SM39" s="46"/>
      <c r="SN39" s="46"/>
      <c r="SO39" s="46"/>
      <c r="SP39" s="46"/>
      <c r="SQ39" s="46"/>
      <c r="SR39" s="46"/>
      <c r="SS39" s="46"/>
      <c r="ST39" s="46"/>
      <c r="SU39" s="46"/>
      <c r="SV39" s="46"/>
      <c r="SW39" s="46"/>
      <c r="SX39" s="46"/>
      <c r="SY39" s="46"/>
      <c r="SZ39" s="46"/>
      <c r="TA39" s="46"/>
      <c r="TB39" s="46"/>
      <c r="TC39" s="46"/>
      <c r="TD39" s="46"/>
      <c r="TE39" s="46"/>
      <c r="TF39" s="46"/>
      <c r="TG39" s="46"/>
      <c r="TH39" s="46"/>
      <c r="TI39" s="46"/>
      <c r="TJ39" s="46"/>
      <c r="TK39" s="46"/>
      <c r="TL39" s="46"/>
      <c r="TM39" s="46"/>
      <c r="TN39" s="46"/>
      <c r="TO39" s="46"/>
      <c r="TP39" s="46"/>
      <c r="TQ39" s="46"/>
      <c r="TR39" s="46"/>
      <c r="TS39" s="46"/>
      <c r="TT39" s="46"/>
      <c r="TU39" s="46"/>
      <c r="TV39" s="46"/>
      <c r="TW39" s="46"/>
      <c r="TX39" s="46"/>
      <c r="TY39" s="46"/>
      <c r="TZ39" s="46"/>
      <c r="UA39" s="46"/>
      <c r="UB39" s="46"/>
      <c r="UC39" s="46"/>
      <c r="UD39" s="46"/>
      <c r="UE39" s="46"/>
      <c r="UF39" s="46"/>
      <c r="UG39" s="46"/>
      <c r="UH39" s="46"/>
      <c r="UI39" s="46"/>
      <c r="UJ39" s="46"/>
      <c r="UK39" s="46"/>
      <c r="UL39" s="46"/>
      <c r="UM39" s="46"/>
      <c r="UN39" s="46"/>
      <c r="UO39" s="46"/>
      <c r="UP39" s="46"/>
      <c r="UQ39" s="46"/>
      <c r="UR39" s="46"/>
      <c r="US39" s="46"/>
      <c r="UT39" s="46"/>
      <c r="UU39" s="46"/>
      <c r="UV39" s="46"/>
      <c r="UW39" s="46"/>
      <c r="UX39" s="46"/>
      <c r="UY39" s="46"/>
      <c r="UZ39" s="46"/>
      <c r="VA39" s="46"/>
      <c r="VB39" s="46"/>
      <c r="VC39" s="46"/>
      <c r="VD39" s="46"/>
      <c r="VE39" s="46"/>
      <c r="VF39" s="46"/>
      <c r="VG39" s="46"/>
      <c r="VH39" s="46"/>
      <c r="VI39" s="46"/>
      <c r="VJ39" s="46"/>
      <c r="VK39" s="46"/>
      <c r="VL39" s="46"/>
      <c r="VM39" s="46"/>
      <c r="VN39" s="46"/>
      <c r="VO39" s="46"/>
      <c r="VP39" s="46"/>
      <c r="VQ39" s="46"/>
      <c r="VR39" s="46"/>
      <c r="VS39" s="46"/>
      <c r="VT39" s="46"/>
      <c r="VU39" s="46"/>
      <c r="VV39" s="46"/>
      <c r="VW39" s="46"/>
      <c r="VX39" s="46"/>
      <c r="VY39" s="46"/>
      <c r="VZ39" s="46"/>
      <c r="WA39" s="46"/>
      <c r="WB39" s="46"/>
      <c r="WC39" s="46"/>
      <c r="WD39" s="46"/>
      <c r="WE39" s="46"/>
      <c r="WF39" s="46"/>
      <c r="WG39" s="46"/>
      <c r="WH39" s="46"/>
      <c r="WI39" s="46"/>
      <c r="WJ39" s="46"/>
      <c r="WK39" s="46"/>
      <c r="WL39" s="46"/>
      <c r="WM39" s="46"/>
      <c r="WN39" s="46"/>
      <c r="WO39" s="46"/>
      <c r="WP39" s="46"/>
      <c r="WQ39" s="46"/>
      <c r="WR39" s="46"/>
      <c r="WS39" s="46"/>
      <c r="WT39" s="46"/>
      <c r="WU39" s="46">
        <v>0</v>
      </c>
      <c r="WV39" s="46">
        <v>0</v>
      </c>
      <c r="WW39" s="532"/>
      <c r="WY39" s="44">
        <f t="shared" si="10879"/>
        <v>0</v>
      </c>
      <c r="WZ39" s="44">
        <f t="shared" si="10880"/>
        <v>0</v>
      </c>
      <c r="XA39" s="44">
        <f t="shared" si="10881"/>
        <v>0</v>
      </c>
      <c r="XB39" s="44">
        <f t="shared" si="10882"/>
        <v>0</v>
      </c>
      <c r="XC39" s="44">
        <f t="shared" si="10883"/>
        <v>0</v>
      </c>
      <c r="XD39" s="44">
        <f t="shared" si="10884"/>
        <v>0</v>
      </c>
      <c r="XE39" s="44">
        <f t="shared" si="10885"/>
        <v>0</v>
      </c>
      <c r="XF39" s="44">
        <f t="shared" si="10886"/>
        <v>0</v>
      </c>
      <c r="XG39" s="44">
        <f t="shared" si="10887"/>
        <v>0</v>
      </c>
      <c r="XH39" s="44">
        <f t="shared" si="10888"/>
        <v>0</v>
      </c>
      <c r="XI39" s="44">
        <f t="shared" si="10889"/>
        <v>0</v>
      </c>
      <c r="XJ39" s="44">
        <f t="shared" si="10890"/>
        <v>0</v>
      </c>
      <c r="XK39" s="44">
        <f t="shared" si="10891"/>
        <v>0</v>
      </c>
      <c r="XL39" s="44">
        <f t="shared" si="10892"/>
        <v>0</v>
      </c>
      <c r="XM39" s="44">
        <f t="shared" si="10893"/>
        <v>0</v>
      </c>
      <c r="XN39" s="44">
        <f t="shared" si="10894"/>
        <v>0</v>
      </c>
      <c r="XO39" s="44">
        <f t="shared" si="10895"/>
        <v>0</v>
      </c>
      <c r="XP39" s="44">
        <f t="shared" si="10896"/>
        <v>0</v>
      </c>
      <c r="XQ39" s="44">
        <f t="shared" si="10897"/>
        <v>0</v>
      </c>
      <c r="XR39" s="44">
        <f t="shared" si="10898"/>
        <v>0</v>
      </c>
      <c r="XS39" s="44">
        <f t="shared" si="10899"/>
        <v>0</v>
      </c>
      <c r="XT39" s="44">
        <f t="shared" si="10900"/>
        <v>0</v>
      </c>
      <c r="XU39" s="44">
        <f t="shared" si="10901"/>
        <v>0</v>
      </c>
      <c r="XV39" s="44">
        <f t="shared" si="10902"/>
        <v>0</v>
      </c>
      <c r="XW39" s="44">
        <f t="shared" si="10903"/>
        <v>0</v>
      </c>
      <c r="XX39" s="44">
        <f t="shared" si="10904"/>
        <v>0</v>
      </c>
      <c r="XY39" s="44">
        <f t="shared" si="10905"/>
        <v>0</v>
      </c>
      <c r="XZ39" s="44">
        <f t="shared" si="10906"/>
        <v>0</v>
      </c>
      <c r="YA39" s="44">
        <f t="shared" si="10907"/>
        <v>0</v>
      </c>
      <c r="YB39" s="44">
        <f t="shared" si="10908"/>
        <v>0</v>
      </c>
      <c r="YC39" s="44">
        <f t="shared" si="10909"/>
        <v>0</v>
      </c>
      <c r="YD39" s="44">
        <f t="shared" si="10910"/>
        <v>0</v>
      </c>
      <c r="YE39" s="44">
        <f t="shared" si="10911"/>
        <v>0</v>
      </c>
      <c r="YF39" s="44">
        <f t="shared" si="10912"/>
        <v>0</v>
      </c>
      <c r="YG39" s="44">
        <f t="shared" si="10913"/>
        <v>0</v>
      </c>
      <c r="YH39" s="44" t="e">
        <f>#REF!*$O39</f>
        <v>#REF!</v>
      </c>
      <c r="YI39" s="44">
        <f t="shared" si="10914"/>
        <v>0</v>
      </c>
      <c r="YJ39" s="44">
        <f t="shared" si="10915"/>
        <v>0</v>
      </c>
      <c r="YK39" s="44">
        <f t="shared" si="10916"/>
        <v>0</v>
      </c>
      <c r="YL39" s="44">
        <f t="shared" si="10917"/>
        <v>0</v>
      </c>
      <c r="YM39" s="44">
        <f t="shared" si="10918"/>
        <v>0</v>
      </c>
      <c r="YN39" s="44">
        <f t="shared" si="10919"/>
        <v>0</v>
      </c>
      <c r="YO39" s="44">
        <f t="shared" si="10920"/>
        <v>0</v>
      </c>
      <c r="YP39" s="44">
        <f t="shared" si="10921"/>
        <v>0</v>
      </c>
      <c r="YQ39" s="44">
        <f t="shared" si="10922"/>
        <v>0</v>
      </c>
      <c r="YR39" s="44">
        <f t="shared" si="10923"/>
        <v>0</v>
      </c>
      <c r="YS39" s="44">
        <f t="shared" si="10924"/>
        <v>0</v>
      </c>
      <c r="YT39" s="44">
        <f t="shared" si="10925"/>
        <v>0</v>
      </c>
      <c r="YU39" s="44">
        <f t="shared" si="10926"/>
        <v>0</v>
      </c>
      <c r="YV39" s="44">
        <f t="shared" si="10927"/>
        <v>0</v>
      </c>
      <c r="YW39" s="44">
        <f t="shared" si="10928"/>
        <v>0</v>
      </c>
      <c r="YX39" s="44">
        <f t="shared" si="10929"/>
        <v>0</v>
      </c>
      <c r="YY39" s="44">
        <f t="shared" si="10930"/>
        <v>0</v>
      </c>
      <c r="YZ39" s="44">
        <f t="shared" si="10931"/>
        <v>0</v>
      </c>
      <c r="ZA39" s="44">
        <f t="shared" si="10932"/>
        <v>0</v>
      </c>
      <c r="ZB39" s="44">
        <f t="shared" si="10933"/>
        <v>0</v>
      </c>
      <c r="ZC39" s="44">
        <f t="shared" si="10934"/>
        <v>0</v>
      </c>
      <c r="ZD39" s="44">
        <f t="shared" si="10935"/>
        <v>0</v>
      </c>
      <c r="ZE39" s="44">
        <f t="shared" si="10936"/>
        <v>0</v>
      </c>
      <c r="ZF39" s="44">
        <f t="shared" si="10937"/>
        <v>0</v>
      </c>
      <c r="ZG39" s="44">
        <f t="shared" si="10938"/>
        <v>0</v>
      </c>
      <c r="ZH39" s="44">
        <f t="shared" si="10939"/>
        <v>0</v>
      </c>
      <c r="ZI39" s="44">
        <f t="shared" si="10940"/>
        <v>0</v>
      </c>
      <c r="ZJ39" s="44">
        <f t="shared" si="10941"/>
        <v>0</v>
      </c>
      <c r="ZK39" s="44">
        <f t="shared" si="10942"/>
        <v>0</v>
      </c>
      <c r="ZL39" s="44">
        <f t="shared" si="10943"/>
        <v>0</v>
      </c>
      <c r="ZM39" s="44">
        <f t="shared" si="10944"/>
        <v>0</v>
      </c>
      <c r="ZN39" s="44">
        <f t="shared" si="10945"/>
        <v>0</v>
      </c>
      <c r="ZO39" s="44">
        <f t="shared" si="10946"/>
        <v>0</v>
      </c>
      <c r="ZP39" s="44">
        <f t="shared" si="10947"/>
        <v>0</v>
      </c>
      <c r="ZQ39" s="44">
        <f t="shared" si="10948"/>
        <v>0</v>
      </c>
      <c r="ZR39" s="44">
        <f t="shared" si="10949"/>
        <v>0</v>
      </c>
      <c r="ZS39" s="44">
        <f t="shared" si="10950"/>
        <v>0</v>
      </c>
      <c r="ZT39" s="44">
        <f t="shared" si="10951"/>
        <v>0</v>
      </c>
      <c r="ZU39" s="44">
        <f t="shared" si="10952"/>
        <v>0</v>
      </c>
      <c r="ZV39" s="44">
        <f t="shared" si="10953"/>
        <v>0</v>
      </c>
      <c r="ZW39" s="44">
        <f t="shared" si="10954"/>
        <v>0</v>
      </c>
      <c r="ZX39" s="44">
        <f t="shared" si="10955"/>
        <v>0</v>
      </c>
      <c r="ZY39" s="44">
        <f t="shared" si="10956"/>
        <v>0</v>
      </c>
      <c r="ZZ39" s="44">
        <f t="shared" si="10957"/>
        <v>0</v>
      </c>
      <c r="AAA39" s="44">
        <f t="shared" si="10958"/>
        <v>0</v>
      </c>
      <c r="AAB39" s="44">
        <f t="shared" si="10959"/>
        <v>0</v>
      </c>
      <c r="AAC39" s="44">
        <f t="shared" si="10960"/>
        <v>0</v>
      </c>
      <c r="AAD39" s="44">
        <f t="shared" si="10961"/>
        <v>0</v>
      </c>
      <c r="AAE39" s="44">
        <f t="shared" si="10962"/>
        <v>0</v>
      </c>
      <c r="AAF39" s="44">
        <f t="shared" si="10963"/>
        <v>0</v>
      </c>
      <c r="AAG39" s="44">
        <f t="shared" si="10964"/>
        <v>0</v>
      </c>
      <c r="AAH39" s="44">
        <f t="shared" si="10965"/>
        <v>0</v>
      </c>
      <c r="AAI39" s="44">
        <f t="shared" si="10966"/>
        <v>0</v>
      </c>
      <c r="AAJ39" s="44">
        <f t="shared" si="10967"/>
        <v>0</v>
      </c>
      <c r="AAK39" s="44">
        <f t="shared" si="10968"/>
        <v>0</v>
      </c>
      <c r="AAL39" s="44">
        <f t="shared" si="10969"/>
        <v>0</v>
      </c>
      <c r="AAM39" s="44">
        <f t="shared" si="10970"/>
        <v>0</v>
      </c>
      <c r="AAN39" s="44">
        <f t="shared" si="10971"/>
        <v>0</v>
      </c>
      <c r="AAO39" s="44">
        <f t="shared" si="10972"/>
        <v>0</v>
      </c>
      <c r="AAP39" s="44">
        <f t="shared" si="10973"/>
        <v>0</v>
      </c>
      <c r="AAQ39" s="44">
        <f t="shared" si="10974"/>
        <v>0</v>
      </c>
      <c r="AAR39" s="44">
        <f t="shared" si="10975"/>
        <v>0</v>
      </c>
      <c r="AAS39" s="44">
        <f t="shared" si="10976"/>
        <v>0</v>
      </c>
      <c r="AAT39" s="44">
        <f t="shared" si="10977"/>
        <v>0</v>
      </c>
      <c r="AAU39" s="44">
        <f t="shared" si="10978"/>
        <v>0</v>
      </c>
      <c r="AAV39" s="44">
        <f t="shared" si="10979"/>
        <v>0</v>
      </c>
      <c r="AAW39" s="44">
        <f t="shared" si="10980"/>
        <v>0</v>
      </c>
      <c r="AAX39" s="44">
        <f t="shared" si="10981"/>
        <v>0</v>
      </c>
      <c r="AAY39" s="44">
        <f t="shared" si="10982"/>
        <v>0</v>
      </c>
      <c r="AAZ39" s="44">
        <f t="shared" si="10983"/>
        <v>0</v>
      </c>
      <c r="ABA39" s="44">
        <f t="shared" si="10984"/>
        <v>0</v>
      </c>
      <c r="ABB39" s="44">
        <f t="shared" si="10985"/>
        <v>0</v>
      </c>
      <c r="ABC39" s="44">
        <f t="shared" si="10986"/>
        <v>0</v>
      </c>
      <c r="ABD39" s="44">
        <f t="shared" si="10987"/>
        <v>0</v>
      </c>
      <c r="ABE39" s="44">
        <f t="shared" si="10988"/>
        <v>0</v>
      </c>
      <c r="ABF39" s="44">
        <f t="shared" si="10989"/>
        <v>0</v>
      </c>
      <c r="ABG39" s="44">
        <f t="shared" si="10990"/>
        <v>0</v>
      </c>
      <c r="ABH39" s="44">
        <f t="shared" si="10991"/>
        <v>0</v>
      </c>
      <c r="ABI39" s="44">
        <f t="shared" si="10992"/>
        <v>0</v>
      </c>
      <c r="ABJ39" s="44">
        <f t="shared" si="10993"/>
        <v>0</v>
      </c>
      <c r="ABK39" s="44">
        <f t="shared" si="10994"/>
        <v>0</v>
      </c>
      <c r="ABL39" s="44">
        <f t="shared" si="10995"/>
        <v>0</v>
      </c>
      <c r="ABM39" s="44">
        <f t="shared" si="10996"/>
        <v>0</v>
      </c>
      <c r="ABN39" s="44">
        <f t="shared" si="10997"/>
        <v>0</v>
      </c>
      <c r="ABO39" s="44">
        <f t="shared" si="10998"/>
        <v>0</v>
      </c>
      <c r="ABP39" s="44">
        <f t="shared" si="10999"/>
        <v>0</v>
      </c>
      <c r="ABQ39" s="44">
        <f t="shared" si="11000"/>
        <v>0</v>
      </c>
      <c r="ABR39" s="44">
        <f t="shared" si="11001"/>
        <v>0</v>
      </c>
      <c r="ABS39" s="44">
        <f t="shared" si="11002"/>
        <v>0</v>
      </c>
      <c r="ABT39" s="44">
        <f t="shared" si="11003"/>
        <v>0</v>
      </c>
      <c r="ABU39" s="44">
        <f t="shared" si="11004"/>
        <v>0</v>
      </c>
      <c r="ABV39" s="44">
        <f t="shared" si="11005"/>
        <v>0</v>
      </c>
      <c r="ABW39" s="44">
        <f t="shared" si="11006"/>
        <v>0</v>
      </c>
      <c r="ABX39" s="44">
        <f t="shared" si="11007"/>
        <v>0</v>
      </c>
      <c r="ABY39" s="44">
        <f t="shared" si="11008"/>
        <v>0</v>
      </c>
      <c r="ABZ39" s="44">
        <f t="shared" si="11009"/>
        <v>0</v>
      </c>
      <c r="ACA39" s="44">
        <f t="shared" si="11010"/>
        <v>0</v>
      </c>
      <c r="ACB39" s="44">
        <f t="shared" si="11011"/>
        <v>0</v>
      </c>
      <c r="ACC39" s="44">
        <f t="shared" si="11012"/>
        <v>0</v>
      </c>
      <c r="ACD39" s="44">
        <f t="shared" si="11013"/>
        <v>0</v>
      </c>
      <c r="ACE39" s="44">
        <f t="shared" si="11014"/>
        <v>0</v>
      </c>
      <c r="ACF39" s="44">
        <f t="shared" si="11015"/>
        <v>0</v>
      </c>
      <c r="ACG39" s="44">
        <f t="shared" si="11016"/>
        <v>0</v>
      </c>
      <c r="ACH39" s="44">
        <f t="shared" si="11017"/>
        <v>0</v>
      </c>
      <c r="ACI39" s="44">
        <f t="shared" si="11018"/>
        <v>0</v>
      </c>
      <c r="ACJ39" s="44">
        <f t="shared" si="11019"/>
        <v>0</v>
      </c>
      <c r="ACK39" s="44">
        <f t="shared" si="11020"/>
        <v>0</v>
      </c>
      <c r="ACL39" s="44">
        <f t="shared" si="11021"/>
        <v>0</v>
      </c>
      <c r="ACM39" s="44">
        <f t="shared" si="11022"/>
        <v>0</v>
      </c>
      <c r="ACN39" s="44">
        <f t="shared" si="11023"/>
        <v>0</v>
      </c>
      <c r="ACO39" s="44">
        <f t="shared" si="11024"/>
        <v>0</v>
      </c>
      <c r="ACP39" s="44">
        <f t="shared" si="11025"/>
        <v>0</v>
      </c>
      <c r="ACQ39" s="44">
        <f t="shared" si="11026"/>
        <v>0</v>
      </c>
      <c r="ACR39" s="44">
        <f t="shared" si="11027"/>
        <v>0</v>
      </c>
      <c r="ACS39" s="44">
        <f t="shared" si="11028"/>
        <v>0</v>
      </c>
      <c r="ACT39" s="44">
        <f t="shared" si="11029"/>
        <v>0</v>
      </c>
      <c r="ACU39" s="44">
        <f t="shared" si="11030"/>
        <v>0</v>
      </c>
      <c r="ACV39" s="44">
        <f t="shared" si="11031"/>
        <v>0</v>
      </c>
      <c r="ACW39" s="44">
        <f t="shared" si="11032"/>
        <v>0</v>
      </c>
      <c r="ACX39" s="44">
        <f t="shared" si="11033"/>
        <v>0</v>
      </c>
      <c r="ACY39" s="44">
        <f t="shared" si="11034"/>
        <v>0</v>
      </c>
      <c r="ACZ39" s="44">
        <f t="shared" si="11035"/>
        <v>0</v>
      </c>
      <c r="ADA39" s="44">
        <f t="shared" si="11036"/>
        <v>0</v>
      </c>
      <c r="ADB39" s="44">
        <f t="shared" si="11037"/>
        <v>0</v>
      </c>
      <c r="ADC39" s="44">
        <f t="shared" si="11038"/>
        <v>0</v>
      </c>
      <c r="ADD39" s="44">
        <f t="shared" si="11039"/>
        <v>0</v>
      </c>
      <c r="ADE39" s="44">
        <f t="shared" si="11040"/>
        <v>0</v>
      </c>
      <c r="ADF39" s="44">
        <f t="shared" si="11041"/>
        <v>0</v>
      </c>
      <c r="ADG39" s="44">
        <f t="shared" si="11042"/>
        <v>0</v>
      </c>
      <c r="ADH39" s="44">
        <f t="shared" si="11043"/>
        <v>0</v>
      </c>
      <c r="ADI39" s="44">
        <f t="shared" si="11044"/>
        <v>0</v>
      </c>
      <c r="ADJ39" s="44">
        <f t="shared" si="11045"/>
        <v>0</v>
      </c>
      <c r="ADK39" s="44">
        <f t="shared" si="11046"/>
        <v>0</v>
      </c>
      <c r="ADL39" s="44">
        <f t="shared" si="11047"/>
        <v>0</v>
      </c>
      <c r="ADM39" s="44">
        <f t="shared" si="11048"/>
        <v>0</v>
      </c>
      <c r="ADN39" s="44">
        <f t="shared" si="11049"/>
        <v>0</v>
      </c>
      <c r="ADO39" s="44">
        <f t="shared" si="11050"/>
        <v>0</v>
      </c>
      <c r="ADP39" s="44">
        <f t="shared" si="11051"/>
        <v>0</v>
      </c>
      <c r="ADQ39" s="44">
        <f t="shared" si="11052"/>
        <v>0</v>
      </c>
      <c r="ADR39" s="44">
        <f t="shared" si="11053"/>
        <v>0</v>
      </c>
      <c r="ADS39" s="44">
        <f t="shared" si="11054"/>
        <v>0</v>
      </c>
      <c r="ADT39" s="44">
        <f t="shared" si="11055"/>
        <v>0</v>
      </c>
      <c r="ADU39" s="44">
        <f t="shared" si="11056"/>
        <v>0</v>
      </c>
      <c r="ADV39" s="44">
        <f t="shared" si="11057"/>
        <v>0</v>
      </c>
      <c r="ADW39" s="44">
        <f t="shared" si="11058"/>
        <v>0</v>
      </c>
      <c r="ADX39" s="44">
        <f t="shared" si="11059"/>
        <v>0</v>
      </c>
      <c r="ADY39" s="44">
        <f t="shared" si="11060"/>
        <v>0</v>
      </c>
      <c r="ADZ39" s="44">
        <f t="shared" si="11061"/>
        <v>0</v>
      </c>
      <c r="AEA39" s="44">
        <f t="shared" si="11062"/>
        <v>0</v>
      </c>
      <c r="AEB39" s="44">
        <f t="shared" si="11063"/>
        <v>0</v>
      </c>
      <c r="AEC39" s="44">
        <f t="shared" si="11064"/>
        <v>0</v>
      </c>
      <c r="AED39" s="44">
        <f t="shared" si="11065"/>
        <v>0</v>
      </c>
      <c r="AEE39" s="44">
        <f t="shared" si="11066"/>
        <v>0</v>
      </c>
      <c r="AEF39" s="44">
        <f t="shared" si="11067"/>
        <v>0</v>
      </c>
      <c r="AEG39" s="44">
        <f t="shared" si="11068"/>
        <v>0</v>
      </c>
      <c r="AEH39" s="44">
        <f t="shared" si="11069"/>
        <v>0</v>
      </c>
      <c r="AEI39" s="44">
        <f t="shared" si="11070"/>
        <v>0</v>
      </c>
      <c r="AEJ39" s="44">
        <f t="shared" si="11071"/>
        <v>0</v>
      </c>
      <c r="AEK39" s="44">
        <f t="shared" si="11072"/>
        <v>0</v>
      </c>
      <c r="AEL39" s="44">
        <f t="shared" si="11073"/>
        <v>0</v>
      </c>
      <c r="AEM39" s="44">
        <f t="shared" si="11074"/>
        <v>0</v>
      </c>
      <c r="AEN39" s="44">
        <f t="shared" si="11075"/>
        <v>0</v>
      </c>
      <c r="AEO39" s="44">
        <f t="shared" si="11076"/>
        <v>0</v>
      </c>
      <c r="AEP39" s="44">
        <f t="shared" si="11077"/>
        <v>0</v>
      </c>
      <c r="AEQ39" s="44">
        <f t="shared" si="11078"/>
        <v>0</v>
      </c>
      <c r="AER39" s="44">
        <f t="shared" si="11079"/>
        <v>0</v>
      </c>
      <c r="AES39" s="44">
        <f t="shared" si="11080"/>
        <v>0</v>
      </c>
      <c r="AET39" s="44">
        <f t="shared" si="11081"/>
        <v>0</v>
      </c>
      <c r="AEU39" s="44">
        <f t="shared" si="11082"/>
        <v>0</v>
      </c>
      <c r="AEV39" s="44">
        <f t="shared" si="11083"/>
        <v>0</v>
      </c>
      <c r="AEW39" s="44">
        <f t="shared" si="11084"/>
        <v>0</v>
      </c>
      <c r="AEX39" s="44">
        <f t="shared" si="11085"/>
        <v>0</v>
      </c>
      <c r="AEY39" s="44">
        <f t="shared" si="11086"/>
        <v>0</v>
      </c>
      <c r="AEZ39" s="44">
        <f t="shared" si="11087"/>
        <v>0</v>
      </c>
      <c r="AFA39" s="44">
        <f t="shared" si="11088"/>
        <v>0</v>
      </c>
      <c r="AFB39" s="44">
        <f t="shared" si="11089"/>
        <v>0</v>
      </c>
      <c r="AFC39" s="44">
        <f t="shared" si="11090"/>
        <v>0</v>
      </c>
      <c r="AFD39" s="44">
        <f t="shared" si="11091"/>
        <v>0</v>
      </c>
      <c r="AFE39" s="44">
        <f t="shared" si="11092"/>
        <v>0</v>
      </c>
      <c r="AFF39" s="44">
        <f t="shared" si="11093"/>
        <v>0</v>
      </c>
      <c r="AFG39" s="44">
        <f t="shared" si="11094"/>
        <v>0</v>
      </c>
      <c r="AFH39" s="44">
        <f t="shared" si="11095"/>
        <v>0</v>
      </c>
      <c r="AFI39" s="44">
        <f t="shared" si="11096"/>
        <v>0</v>
      </c>
      <c r="AFJ39" s="44">
        <f t="shared" si="11097"/>
        <v>0</v>
      </c>
      <c r="AFK39" s="44">
        <f t="shared" si="11098"/>
        <v>0</v>
      </c>
      <c r="AFL39" s="44">
        <f t="shared" si="11099"/>
        <v>0</v>
      </c>
      <c r="AFM39" s="44">
        <f t="shared" si="11100"/>
        <v>0</v>
      </c>
      <c r="AFN39" s="44">
        <f t="shared" si="11101"/>
        <v>0</v>
      </c>
      <c r="AFO39" s="44">
        <f t="shared" si="11102"/>
        <v>0</v>
      </c>
      <c r="AFP39" s="44">
        <f t="shared" si="11103"/>
        <v>0</v>
      </c>
      <c r="AFQ39" s="44">
        <f t="shared" si="11104"/>
        <v>0</v>
      </c>
      <c r="AFR39" s="44">
        <f t="shared" si="11105"/>
        <v>0</v>
      </c>
      <c r="AFS39" s="44">
        <f t="shared" si="11106"/>
        <v>0</v>
      </c>
      <c r="AFT39" s="44">
        <f t="shared" si="11107"/>
        <v>0</v>
      </c>
      <c r="AFU39" s="44">
        <f t="shared" si="11108"/>
        <v>0</v>
      </c>
      <c r="AFV39" s="44">
        <f t="shared" si="11109"/>
        <v>0</v>
      </c>
      <c r="AFW39" s="44">
        <f t="shared" si="11110"/>
        <v>0</v>
      </c>
      <c r="AFX39" s="44">
        <f t="shared" si="11111"/>
        <v>0</v>
      </c>
      <c r="AFY39" s="44">
        <f t="shared" si="11112"/>
        <v>0</v>
      </c>
      <c r="AFZ39" s="44">
        <f t="shared" si="11113"/>
        <v>0</v>
      </c>
      <c r="AGA39" s="44">
        <f t="shared" si="11114"/>
        <v>0</v>
      </c>
      <c r="AGB39" s="44">
        <f t="shared" si="11115"/>
        <v>0</v>
      </c>
      <c r="AGC39" s="44">
        <f t="shared" si="11116"/>
        <v>0</v>
      </c>
      <c r="AGD39" s="44">
        <f t="shared" si="11117"/>
        <v>0</v>
      </c>
      <c r="AGE39" s="44">
        <f t="shared" si="11118"/>
        <v>0</v>
      </c>
      <c r="AGF39" s="44">
        <f t="shared" si="11119"/>
        <v>0</v>
      </c>
      <c r="AGG39" s="44">
        <f t="shared" si="11120"/>
        <v>0</v>
      </c>
      <c r="AGH39" s="44">
        <f t="shared" si="11121"/>
        <v>0</v>
      </c>
      <c r="AGI39" s="44">
        <f t="shared" si="11122"/>
        <v>0</v>
      </c>
      <c r="AGJ39" s="44">
        <f t="shared" si="11123"/>
        <v>0</v>
      </c>
      <c r="AGK39" s="44">
        <f t="shared" si="11124"/>
        <v>0</v>
      </c>
      <c r="AGL39" s="44">
        <f t="shared" si="11125"/>
        <v>0</v>
      </c>
      <c r="AGM39" s="44">
        <f t="shared" si="11126"/>
        <v>0</v>
      </c>
      <c r="AGN39" s="44">
        <f t="shared" si="11127"/>
        <v>0</v>
      </c>
      <c r="AGO39" s="44">
        <f t="shared" si="11128"/>
        <v>0</v>
      </c>
      <c r="AGP39" s="44">
        <f t="shared" si="11129"/>
        <v>0</v>
      </c>
      <c r="AGQ39" s="44">
        <f t="shared" si="11130"/>
        <v>0</v>
      </c>
      <c r="AGR39" s="44">
        <f t="shared" si="11131"/>
        <v>0</v>
      </c>
      <c r="AGS39" s="44">
        <f t="shared" si="11132"/>
        <v>0</v>
      </c>
      <c r="AGT39" s="44">
        <f t="shared" si="11133"/>
        <v>0</v>
      </c>
      <c r="AGU39" s="44">
        <f t="shared" si="11134"/>
        <v>0</v>
      </c>
      <c r="AGV39" s="44">
        <f t="shared" si="11135"/>
        <v>0</v>
      </c>
      <c r="AGW39" s="44">
        <f t="shared" si="11136"/>
        <v>0</v>
      </c>
      <c r="AGX39" s="44">
        <f t="shared" si="11137"/>
        <v>0</v>
      </c>
      <c r="AGY39" s="44">
        <f t="shared" si="11138"/>
        <v>0</v>
      </c>
      <c r="AGZ39" s="44">
        <f t="shared" si="11139"/>
        <v>0</v>
      </c>
      <c r="AHA39" s="44">
        <f t="shared" si="11140"/>
        <v>0</v>
      </c>
      <c r="AHB39" s="44">
        <f t="shared" si="11141"/>
        <v>0</v>
      </c>
      <c r="AHC39" s="44">
        <f t="shared" si="11142"/>
        <v>0</v>
      </c>
      <c r="AHD39" s="44">
        <f t="shared" si="11143"/>
        <v>0</v>
      </c>
      <c r="AHE39" s="44">
        <f t="shared" si="11144"/>
        <v>0</v>
      </c>
      <c r="AHF39" s="44">
        <f t="shared" si="11145"/>
        <v>0</v>
      </c>
      <c r="AHG39" s="44">
        <f t="shared" si="11146"/>
        <v>0</v>
      </c>
      <c r="AHH39" s="44">
        <f t="shared" si="11147"/>
        <v>0</v>
      </c>
      <c r="AHI39" s="44">
        <f t="shared" si="11148"/>
        <v>0</v>
      </c>
      <c r="AHJ39" s="44">
        <f t="shared" si="11149"/>
        <v>0</v>
      </c>
      <c r="AHK39" s="44">
        <f t="shared" si="11150"/>
        <v>0</v>
      </c>
      <c r="AHL39" s="44">
        <f t="shared" si="11151"/>
        <v>0</v>
      </c>
      <c r="AHM39" s="44">
        <f t="shared" si="11152"/>
        <v>0</v>
      </c>
      <c r="AHN39" s="44">
        <f t="shared" si="11153"/>
        <v>0</v>
      </c>
      <c r="AHO39" s="44">
        <f t="shared" si="11154"/>
        <v>0</v>
      </c>
      <c r="AHP39" s="44">
        <f t="shared" si="11155"/>
        <v>0</v>
      </c>
      <c r="AHQ39" s="44">
        <f t="shared" si="11156"/>
        <v>0</v>
      </c>
      <c r="AHR39" s="44">
        <f t="shared" si="11157"/>
        <v>0</v>
      </c>
      <c r="AHS39" s="44">
        <f t="shared" si="11158"/>
        <v>0</v>
      </c>
      <c r="AHT39" s="44">
        <f t="shared" si="11159"/>
        <v>0</v>
      </c>
      <c r="AHU39" s="44">
        <f t="shared" si="11160"/>
        <v>0</v>
      </c>
      <c r="AHV39" s="44">
        <f t="shared" si="11161"/>
        <v>0</v>
      </c>
      <c r="AHW39" s="44">
        <f t="shared" si="11162"/>
        <v>0</v>
      </c>
      <c r="AHX39" s="44">
        <f t="shared" si="11163"/>
        <v>0</v>
      </c>
      <c r="AHY39" s="44">
        <f t="shared" si="11164"/>
        <v>0</v>
      </c>
      <c r="AHZ39" s="44">
        <f t="shared" si="11165"/>
        <v>0</v>
      </c>
      <c r="AIA39" s="44">
        <f t="shared" si="11166"/>
        <v>0</v>
      </c>
      <c r="AIB39" s="44">
        <f t="shared" si="11167"/>
        <v>0</v>
      </c>
      <c r="AIC39" s="44">
        <f t="shared" si="11168"/>
        <v>0</v>
      </c>
      <c r="AID39" s="44">
        <f t="shared" si="11169"/>
        <v>0</v>
      </c>
      <c r="AIE39" s="44">
        <f t="shared" si="11170"/>
        <v>0</v>
      </c>
      <c r="AIF39" s="44">
        <f t="shared" si="11171"/>
        <v>0</v>
      </c>
      <c r="AIG39" s="44">
        <f t="shared" si="11172"/>
        <v>0</v>
      </c>
      <c r="AIH39" s="44">
        <f t="shared" si="11173"/>
        <v>0</v>
      </c>
      <c r="AII39" s="44">
        <f t="shared" si="11174"/>
        <v>0</v>
      </c>
      <c r="AIJ39" s="44">
        <f t="shared" si="11175"/>
        <v>0</v>
      </c>
      <c r="AIK39" s="44">
        <f t="shared" si="11176"/>
        <v>0</v>
      </c>
      <c r="AIL39" s="44">
        <f t="shared" si="11177"/>
        <v>0</v>
      </c>
      <c r="AIM39" s="44">
        <f t="shared" si="11178"/>
        <v>0</v>
      </c>
      <c r="AIN39" s="44">
        <f t="shared" si="11179"/>
        <v>0</v>
      </c>
      <c r="AIO39" s="44">
        <f t="shared" si="11180"/>
        <v>0</v>
      </c>
      <c r="AIP39" s="44">
        <f t="shared" si="11181"/>
        <v>0</v>
      </c>
      <c r="AIQ39" s="44">
        <f t="shared" si="11182"/>
        <v>0</v>
      </c>
      <c r="AIR39" s="44">
        <f t="shared" si="11183"/>
        <v>0</v>
      </c>
      <c r="AIS39" s="44">
        <f t="shared" si="11184"/>
        <v>0</v>
      </c>
      <c r="AIT39" s="44">
        <f t="shared" si="11185"/>
        <v>0</v>
      </c>
      <c r="AIU39" s="44">
        <f t="shared" si="11186"/>
        <v>0</v>
      </c>
      <c r="AIV39" s="44">
        <f t="shared" si="11187"/>
        <v>0</v>
      </c>
      <c r="AIW39" s="44">
        <f t="shared" si="11188"/>
        <v>0</v>
      </c>
      <c r="AIX39" s="44">
        <f t="shared" si="11189"/>
        <v>0</v>
      </c>
      <c r="AIY39" s="44">
        <f t="shared" si="11190"/>
        <v>0</v>
      </c>
      <c r="AIZ39" s="44">
        <f t="shared" si="11191"/>
        <v>0</v>
      </c>
      <c r="AJA39" s="44">
        <f t="shared" si="11192"/>
        <v>0</v>
      </c>
      <c r="AJB39" s="44">
        <f t="shared" si="11193"/>
        <v>0</v>
      </c>
      <c r="AJC39" s="44">
        <f t="shared" si="11194"/>
        <v>0</v>
      </c>
      <c r="AJD39" s="44">
        <f t="shared" si="11195"/>
        <v>0</v>
      </c>
      <c r="AJE39" s="44">
        <f t="shared" si="11196"/>
        <v>0</v>
      </c>
      <c r="AJF39" s="44">
        <f t="shared" si="11197"/>
        <v>0</v>
      </c>
      <c r="AJG39" s="44">
        <f t="shared" si="11198"/>
        <v>0</v>
      </c>
      <c r="AJH39" s="44">
        <f t="shared" si="11199"/>
        <v>0</v>
      </c>
      <c r="AJI39" s="44">
        <f t="shared" si="11200"/>
        <v>0</v>
      </c>
      <c r="AJJ39" s="44">
        <f t="shared" si="11201"/>
        <v>0</v>
      </c>
      <c r="AJK39" s="44">
        <f t="shared" si="11202"/>
        <v>0</v>
      </c>
      <c r="AJL39" s="44">
        <f t="shared" si="11203"/>
        <v>0</v>
      </c>
      <c r="AJM39" s="44">
        <f t="shared" si="11204"/>
        <v>0</v>
      </c>
      <c r="AJN39" s="44">
        <f t="shared" si="11205"/>
        <v>0</v>
      </c>
      <c r="AJO39" s="44">
        <f t="shared" si="11206"/>
        <v>0</v>
      </c>
      <c r="AJP39" s="44">
        <f t="shared" si="11207"/>
        <v>0</v>
      </c>
      <c r="AJQ39" s="44">
        <f t="shared" si="11208"/>
        <v>0</v>
      </c>
      <c r="AJR39" s="44">
        <f t="shared" si="11209"/>
        <v>0</v>
      </c>
      <c r="AJS39" s="44">
        <f t="shared" si="11210"/>
        <v>0</v>
      </c>
      <c r="AJT39" s="44">
        <f t="shared" si="11211"/>
        <v>0</v>
      </c>
      <c r="AJU39" s="44">
        <f t="shared" si="11212"/>
        <v>0</v>
      </c>
      <c r="AJV39" s="44">
        <f t="shared" si="11213"/>
        <v>0</v>
      </c>
      <c r="AJW39" s="44">
        <f t="shared" si="11214"/>
        <v>0</v>
      </c>
      <c r="AJX39" s="44">
        <f t="shared" si="11215"/>
        <v>0</v>
      </c>
      <c r="AJY39" s="44">
        <f t="shared" si="11216"/>
        <v>0</v>
      </c>
      <c r="AJZ39" s="44">
        <f t="shared" si="11217"/>
        <v>0</v>
      </c>
      <c r="AKA39" s="44">
        <f t="shared" si="11218"/>
        <v>0</v>
      </c>
      <c r="AKB39" s="44">
        <f t="shared" si="11219"/>
        <v>0</v>
      </c>
      <c r="AKC39" s="44">
        <f t="shared" si="11220"/>
        <v>0</v>
      </c>
      <c r="AKD39" s="44">
        <f t="shared" si="11221"/>
        <v>0</v>
      </c>
      <c r="AKE39" s="44">
        <f t="shared" si="11222"/>
        <v>0</v>
      </c>
      <c r="AKF39" s="44">
        <f t="shared" si="11223"/>
        <v>0</v>
      </c>
      <c r="AKG39" s="44">
        <f t="shared" si="11224"/>
        <v>0</v>
      </c>
      <c r="AKH39" s="44">
        <f t="shared" si="11225"/>
        <v>0</v>
      </c>
      <c r="AKI39" s="44">
        <f t="shared" si="11226"/>
        <v>0</v>
      </c>
      <c r="AKJ39" s="44">
        <f t="shared" si="11227"/>
        <v>0</v>
      </c>
      <c r="AKK39" s="44">
        <f t="shared" si="11228"/>
        <v>0</v>
      </c>
      <c r="AKL39" s="44">
        <f t="shared" si="11229"/>
        <v>0</v>
      </c>
      <c r="AKM39" s="44">
        <f t="shared" si="11230"/>
        <v>0</v>
      </c>
      <c r="AKN39" s="44">
        <f t="shared" si="11231"/>
        <v>0</v>
      </c>
      <c r="AKO39" s="44">
        <f t="shared" si="11232"/>
        <v>0</v>
      </c>
      <c r="AKP39" s="44">
        <f t="shared" si="11233"/>
        <v>0</v>
      </c>
      <c r="AKQ39" s="44">
        <f t="shared" si="11234"/>
        <v>0</v>
      </c>
      <c r="AKR39" s="44">
        <f t="shared" si="11235"/>
        <v>0</v>
      </c>
      <c r="AKS39" s="44">
        <f t="shared" si="11236"/>
        <v>0</v>
      </c>
      <c r="AKT39" s="44">
        <f t="shared" si="11237"/>
        <v>0</v>
      </c>
      <c r="AKU39" s="44">
        <f t="shared" si="11238"/>
        <v>0</v>
      </c>
      <c r="AKV39" s="44">
        <f t="shared" si="11239"/>
        <v>0</v>
      </c>
      <c r="AKW39" s="44">
        <f t="shared" si="11240"/>
        <v>0</v>
      </c>
      <c r="AKX39" s="44">
        <f t="shared" si="11241"/>
        <v>0</v>
      </c>
      <c r="AKY39" s="44">
        <f t="shared" si="11242"/>
        <v>0</v>
      </c>
      <c r="AKZ39" s="44">
        <f t="shared" si="11243"/>
        <v>0</v>
      </c>
      <c r="ALA39" s="44">
        <f t="shared" si="11244"/>
        <v>0</v>
      </c>
      <c r="ALB39" s="44">
        <f t="shared" si="11245"/>
        <v>0</v>
      </c>
      <c r="ALC39" s="44">
        <f t="shared" si="11246"/>
        <v>0</v>
      </c>
      <c r="ALD39" s="44">
        <f t="shared" si="11247"/>
        <v>0</v>
      </c>
      <c r="ALE39" s="44">
        <f t="shared" si="11248"/>
        <v>0</v>
      </c>
      <c r="ALF39" s="44">
        <f t="shared" si="11249"/>
        <v>0</v>
      </c>
      <c r="ALG39" s="44">
        <f t="shared" si="11250"/>
        <v>0</v>
      </c>
      <c r="ALH39" s="44">
        <f t="shared" si="11251"/>
        <v>0</v>
      </c>
      <c r="ALI39" s="44">
        <f t="shared" si="11252"/>
        <v>0</v>
      </c>
      <c r="ALJ39" s="44">
        <f t="shared" si="11253"/>
        <v>0</v>
      </c>
      <c r="ALK39" s="44">
        <f t="shared" si="11254"/>
        <v>0</v>
      </c>
      <c r="ALL39" s="44">
        <f t="shared" si="11255"/>
        <v>0</v>
      </c>
      <c r="ALM39" s="44">
        <f t="shared" si="11256"/>
        <v>0</v>
      </c>
      <c r="ALN39" s="44">
        <f t="shared" si="11257"/>
        <v>0</v>
      </c>
      <c r="ALO39" s="44">
        <f t="shared" si="11258"/>
        <v>0</v>
      </c>
      <c r="ALP39" s="44">
        <f t="shared" si="11259"/>
        <v>0</v>
      </c>
      <c r="ALQ39" s="44">
        <f t="shared" si="11260"/>
        <v>0</v>
      </c>
      <c r="ALR39" s="44">
        <f t="shared" si="11261"/>
        <v>0</v>
      </c>
      <c r="ALS39" s="44">
        <f t="shared" si="11262"/>
        <v>0</v>
      </c>
      <c r="ALT39" s="44">
        <f t="shared" si="11263"/>
        <v>0</v>
      </c>
      <c r="ALU39" s="44">
        <f t="shared" si="11264"/>
        <v>0</v>
      </c>
      <c r="ALV39" s="44">
        <f t="shared" si="11265"/>
        <v>0</v>
      </c>
      <c r="ALW39" s="44">
        <f t="shared" si="11266"/>
        <v>0</v>
      </c>
      <c r="ALX39" s="44">
        <f t="shared" si="11267"/>
        <v>0</v>
      </c>
      <c r="ALY39" s="44">
        <f t="shared" si="11268"/>
        <v>0</v>
      </c>
      <c r="ALZ39" s="44">
        <f t="shared" si="11269"/>
        <v>0</v>
      </c>
      <c r="AMA39" s="44">
        <f t="shared" si="11270"/>
        <v>0</v>
      </c>
      <c r="AMB39" s="44">
        <f t="shared" si="11271"/>
        <v>0</v>
      </c>
      <c r="AMC39" s="44">
        <f t="shared" si="11272"/>
        <v>0</v>
      </c>
      <c r="AMD39" s="44">
        <f t="shared" si="11273"/>
        <v>0</v>
      </c>
      <c r="AME39" s="44">
        <f t="shared" si="11274"/>
        <v>0</v>
      </c>
      <c r="AMF39" s="44">
        <f t="shared" si="11275"/>
        <v>0</v>
      </c>
      <c r="AMG39" s="44">
        <f t="shared" si="11276"/>
        <v>0</v>
      </c>
      <c r="AMH39" s="44">
        <f t="shared" si="11277"/>
        <v>0</v>
      </c>
      <c r="AMI39" s="44">
        <f t="shared" si="11278"/>
        <v>0</v>
      </c>
      <c r="AMJ39" s="44">
        <f t="shared" si="11279"/>
        <v>0</v>
      </c>
      <c r="AMK39" s="44">
        <f t="shared" si="11280"/>
        <v>0</v>
      </c>
      <c r="AML39" s="44">
        <f t="shared" si="11281"/>
        <v>0</v>
      </c>
      <c r="AMM39" s="44">
        <f t="shared" si="11282"/>
        <v>0</v>
      </c>
      <c r="AMN39" s="44">
        <f t="shared" si="11283"/>
        <v>0</v>
      </c>
      <c r="AMO39" s="44">
        <f t="shared" si="11284"/>
        <v>0</v>
      </c>
      <c r="AMP39" s="44">
        <f t="shared" si="11285"/>
        <v>0</v>
      </c>
      <c r="AMQ39" s="44">
        <f t="shared" si="11286"/>
        <v>0</v>
      </c>
      <c r="AMR39" s="44">
        <f t="shared" si="11287"/>
        <v>0</v>
      </c>
      <c r="AMS39" s="44">
        <f t="shared" si="11288"/>
        <v>0</v>
      </c>
      <c r="AMT39" s="44">
        <f t="shared" si="11289"/>
        <v>0</v>
      </c>
      <c r="AMU39" s="44">
        <f t="shared" si="11290"/>
        <v>0</v>
      </c>
      <c r="AMV39" s="44">
        <f t="shared" si="11291"/>
        <v>0</v>
      </c>
      <c r="AMW39" s="44">
        <f t="shared" si="11292"/>
        <v>0</v>
      </c>
      <c r="AMX39" s="44">
        <f t="shared" si="11293"/>
        <v>0</v>
      </c>
      <c r="AMY39" s="44">
        <f t="shared" si="11294"/>
        <v>0</v>
      </c>
      <c r="AMZ39" s="44">
        <f t="shared" si="11295"/>
        <v>0</v>
      </c>
      <c r="ANA39" s="44">
        <f t="shared" si="11296"/>
        <v>0</v>
      </c>
      <c r="ANB39" s="44">
        <f t="shared" si="11297"/>
        <v>0</v>
      </c>
      <c r="ANC39" s="44">
        <f t="shared" si="11298"/>
        <v>0</v>
      </c>
      <c r="AND39" s="44">
        <f t="shared" si="11299"/>
        <v>0</v>
      </c>
      <c r="ANE39" s="44">
        <f t="shared" si="11300"/>
        <v>0</v>
      </c>
      <c r="ANF39" s="44">
        <f t="shared" si="11301"/>
        <v>0</v>
      </c>
      <c r="ANG39" s="44">
        <f t="shared" si="11302"/>
        <v>0</v>
      </c>
      <c r="ANH39" s="44">
        <f t="shared" si="11303"/>
        <v>0</v>
      </c>
      <c r="ANI39" s="44">
        <f t="shared" si="11304"/>
        <v>0</v>
      </c>
      <c r="ANJ39" s="44">
        <f t="shared" si="11305"/>
        <v>0</v>
      </c>
      <c r="ANK39" s="44">
        <f t="shared" si="11306"/>
        <v>0</v>
      </c>
      <c r="ANL39" s="44">
        <f t="shared" si="11307"/>
        <v>0</v>
      </c>
      <c r="ANM39" s="44">
        <f t="shared" si="11308"/>
        <v>0</v>
      </c>
      <c r="ANN39" s="44">
        <f t="shared" si="11309"/>
        <v>0</v>
      </c>
      <c r="ANO39" s="44">
        <f t="shared" si="11310"/>
        <v>0</v>
      </c>
      <c r="ANP39" s="44">
        <f t="shared" si="11311"/>
        <v>0</v>
      </c>
      <c r="ANQ39" s="44">
        <f t="shared" si="11312"/>
        <v>0</v>
      </c>
      <c r="ANR39" s="44">
        <f t="shared" si="11313"/>
        <v>0</v>
      </c>
      <c r="ANS39" s="44">
        <f t="shared" si="11314"/>
        <v>0</v>
      </c>
      <c r="ANT39" s="44">
        <f t="shared" si="11315"/>
        <v>0</v>
      </c>
      <c r="ANU39" s="44">
        <f t="shared" si="11316"/>
        <v>0</v>
      </c>
      <c r="ANV39" s="44">
        <f t="shared" si="11317"/>
        <v>0</v>
      </c>
      <c r="ANW39" s="44">
        <f t="shared" si="11318"/>
        <v>0</v>
      </c>
      <c r="ANX39" s="44">
        <f t="shared" si="11319"/>
        <v>0</v>
      </c>
      <c r="ANY39" s="44">
        <f t="shared" si="11320"/>
        <v>0</v>
      </c>
      <c r="ANZ39" s="44">
        <f t="shared" si="11321"/>
        <v>0</v>
      </c>
      <c r="AOA39" s="44">
        <f t="shared" si="11322"/>
        <v>0</v>
      </c>
      <c r="AOB39" s="44">
        <f t="shared" si="11323"/>
        <v>0</v>
      </c>
      <c r="AOC39" s="44">
        <f t="shared" si="11324"/>
        <v>0</v>
      </c>
      <c r="AOD39" s="44">
        <f t="shared" si="11325"/>
        <v>0</v>
      </c>
      <c r="AOE39" s="44">
        <f t="shared" si="11326"/>
        <v>0</v>
      </c>
      <c r="AOF39" s="44">
        <f t="shared" si="11327"/>
        <v>0</v>
      </c>
      <c r="AOG39" s="44">
        <f t="shared" si="11328"/>
        <v>0</v>
      </c>
      <c r="AOH39" s="44">
        <f t="shared" si="11329"/>
        <v>0</v>
      </c>
      <c r="AOI39" s="44">
        <f t="shared" si="11330"/>
        <v>0</v>
      </c>
      <c r="AOJ39" s="44">
        <f t="shared" si="11331"/>
        <v>0</v>
      </c>
      <c r="AOK39" s="44">
        <f t="shared" si="11332"/>
        <v>0</v>
      </c>
      <c r="AOL39" s="44">
        <f t="shared" si="11333"/>
        <v>0</v>
      </c>
      <c r="AOM39" s="44">
        <f t="shared" si="11334"/>
        <v>0</v>
      </c>
      <c r="AON39" s="44">
        <f t="shared" si="11335"/>
        <v>0</v>
      </c>
      <c r="AOO39" s="44">
        <f t="shared" si="11336"/>
        <v>0</v>
      </c>
      <c r="AOP39" s="44">
        <f t="shared" si="11337"/>
        <v>0</v>
      </c>
      <c r="AOQ39" s="44">
        <f t="shared" si="11338"/>
        <v>0</v>
      </c>
      <c r="AOR39" s="44">
        <f t="shared" si="11339"/>
        <v>0</v>
      </c>
      <c r="AOS39" s="44">
        <f t="shared" si="11340"/>
        <v>0</v>
      </c>
      <c r="AOT39" s="44">
        <f t="shared" si="11341"/>
        <v>0</v>
      </c>
      <c r="AOU39" s="44">
        <f t="shared" si="11342"/>
        <v>0</v>
      </c>
      <c r="AOV39" s="44">
        <f t="shared" si="11343"/>
        <v>0</v>
      </c>
      <c r="AOW39" s="44">
        <f t="shared" si="11344"/>
        <v>0</v>
      </c>
      <c r="AOX39" s="44">
        <f t="shared" si="11345"/>
        <v>0</v>
      </c>
      <c r="AOY39" s="44">
        <f t="shared" si="11346"/>
        <v>0</v>
      </c>
      <c r="AOZ39" s="44">
        <f t="shared" si="11347"/>
        <v>0</v>
      </c>
      <c r="APA39" s="44">
        <f t="shared" si="11348"/>
        <v>0</v>
      </c>
      <c r="APB39" s="44">
        <f t="shared" si="11349"/>
        <v>0</v>
      </c>
      <c r="APC39" s="44">
        <f t="shared" si="11350"/>
        <v>0</v>
      </c>
      <c r="APD39" s="44">
        <f t="shared" si="11351"/>
        <v>0</v>
      </c>
      <c r="APE39" s="44">
        <f t="shared" si="11352"/>
        <v>0</v>
      </c>
      <c r="APF39" s="44">
        <f t="shared" si="11353"/>
        <v>0</v>
      </c>
      <c r="APG39" s="44">
        <f t="shared" si="11354"/>
        <v>0</v>
      </c>
      <c r="APH39" s="44">
        <f t="shared" si="11355"/>
        <v>0</v>
      </c>
      <c r="API39" s="44">
        <f t="shared" si="11356"/>
        <v>0</v>
      </c>
      <c r="APJ39" s="44">
        <f t="shared" si="11357"/>
        <v>0</v>
      </c>
      <c r="APK39" s="44">
        <f t="shared" si="11358"/>
        <v>0</v>
      </c>
      <c r="APL39" s="44">
        <f t="shared" si="11359"/>
        <v>0</v>
      </c>
      <c r="APM39" s="44">
        <f t="shared" si="11360"/>
        <v>0</v>
      </c>
      <c r="APN39" s="44">
        <f t="shared" si="11361"/>
        <v>0</v>
      </c>
      <c r="APO39" s="44">
        <f t="shared" si="11362"/>
        <v>0</v>
      </c>
      <c r="APP39" s="44">
        <f t="shared" si="11363"/>
        <v>0</v>
      </c>
      <c r="APQ39" s="44">
        <f t="shared" si="11364"/>
        <v>0</v>
      </c>
      <c r="APR39" s="44">
        <f t="shared" si="11365"/>
        <v>0</v>
      </c>
      <c r="APS39" s="44">
        <f t="shared" si="11366"/>
        <v>0</v>
      </c>
      <c r="APT39" s="44">
        <f t="shared" si="11367"/>
        <v>0</v>
      </c>
      <c r="APU39" s="44">
        <f t="shared" si="11368"/>
        <v>0</v>
      </c>
      <c r="APV39" s="44">
        <f t="shared" si="11369"/>
        <v>0</v>
      </c>
      <c r="APW39" s="44">
        <f t="shared" si="11370"/>
        <v>0</v>
      </c>
      <c r="APX39" s="44">
        <f t="shared" si="11371"/>
        <v>0</v>
      </c>
      <c r="APY39" s="44">
        <f t="shared" si="11372"/>
        <v>0</v>
      </c>
      <c r="APZ39" s="44">
        <f t="shared" si="11373"/>
        <v>0</v>
      </c>
      <c r="AQA39" s="44">
        <f t="shared" si="11374"/>
        <v>0</v>
      </c>
      <c r="AQB39" s="44">
        <f t="shared" si="11375"/>
        <v>0</v>
      </c>
      <c r="AQC39" s="44">
        <f t="shared" si="11376"/>
        <v>0</v>
      </c>
      <c r="AQD39" s="44">
        <f t="shared" si="11377"/>
        <v>0</v>
      </c>
      <c r="AQE39" s="44">
        <f t="shared" si="11378"/>
        <v>0</v>
      </c>
      <c r="AQF39" s="44">
        <f t="shared" si="11379"/>
        <v>0</v>
      </c>
      <c r="AQG39" s="44">
        <f t="shared" si="11380"/>
        <v>0</v>
      </c>
      <c r="AQH39" s="44">
        <f t="shared" si="11381"/>
        <v>0</v>
      </c>
      <c r="AQI39" s="44">
        <f t="shared" si="11382"/>
        <v>0</v>
      </c>
      <c r="AQJ39" s="44">
        <f t="shared" si="11383"/>
        <v>0</v>
      </c>
      <c r="AQK39" s="44">
        <f t="shared" si="11384"/>
        <v>0</v>
      </c>
      <c r="AQL39" s="44">
        <f t="shared" si="11385"/>
        <v>0</v>
      </c>
      <c r="AQM39" s="44">
        <f t="shared" si="11386"/>
        <v>0</v>
      </c>
      <c r="AQN39" s="44">
        <f t="shared" si="11387"/>
        <v>0</v>
      </c>
      <c r="AQO39" s="44">
        <f t="shared" si="11388"/>
        <v>0</v>
      </c>
      <c r="AQP39" s="44">
        <f t="shared" si="11389"/>
        <v>0</v>
      </c>
      <c r="AQQ39" s="44">
        <f t="shared" si="11390"/>
        <v>0</v>
      </c>
      <c r="AQR39" s="44">
        <f t="shared" si="11391"/>
        <v>0</v>
      </c>
      <c r="AQS39" s="44">
        <f t="shared" si="11392"/>
        <v>0</v>
      </c>
      <c r="AQT39" s="44">
        <f t="shared" si="11393"/>
        <v>0</v>
      </c>
      <c r="AQU39" s="44">
        <f t="shared" si="11394"/>
        <v>0</v>
      </c>
      <c r="AQV39" s="44">
        <f t="shared" si="11395"/>
        <v>0</v>
      </c>
      <c r="AQW39" s="44">
        <f t="shared" si="11396"/>
        <v>0</v>
      </c>
      <c r="AQX39" s="44">
        <f t="shared" si="11397"/>
        <v>0</v>
      </c>
      <c r="AQY39" s="44">
        <f t="shared" si="11398"/>
        <v>0</v>
      </c>
      <c r="AQZ39" s="44">
        <f t="shared" si="11399"/>
        <v>0</v>
      </c>
      <c r="ARA39" s="44">
        <f t="shared" si="11400"/>
        <v>0</v>
      </c>
      <c r="ARB39" s="44">
        <f t="shared" si="11401"/>
        <v>0</v>
      </c>
      <c r="ARC39" s="44">
        <f t="shared" si="11402"/>
        <v>0</v>
      </c>
      <c r="ARD39" s="44">
        <f t="shared" si="11403"/>
        <v>0</v>
      </c>
      <c r="ARE39" s="44">
        <f t="shared" si="11404"/>
        <v>0</v>
      </c>
      <c r="ARF39" s="44">
        <f t="shared" si="11405"/>
        <v>0</v>
      </c>
      <c r="ARG39" s="44">
        <f t="shared" si="11406"/>
        <v>0</v>
      </c>
      <c r="ARH39" s="44">
        <f t="shared" si="11407"/>
        <v>0</v>
      </c>
      <c r="ARI39" s="44">
        <f t="shared" si="11408"/>
        <v>0</v>
      </c>
      <c r="ARJ39" s="44">
        <f t="shared" si="11409"/>
        <v>0</v>
      </c>
      <c r="ARK39" s="44">
        <f t="shared" si="11410"/>
        <v>0</v>
      </c>
      <c r="ARL39" s="44">
        <f t="shared" si="11411"/>
        <v>0</v>
      </c>
      <c r="ARM39" s="44">
        <f t="shared" si="11412"/>
        <v>0</v>
      </c>
      <c r="ARN39" s="44">
        <f t="shared" si="11413"/>
        <v>0</v>
      </c>
      <c r="ARO39" s="44">
        <f t="shared" si="11414"/>
        <v>0</v>
      </c>
      <c r="ARP39" s="44">
        <f t="shared" si="11415"/>
        <v>0</v>
      </c>
      <c r="ARQ39" s="44">
        <f t="shared" si="11416"/>
        <v>0</v>
      </c>
      <c r="ARR39" s="44">
        <f t="shared" si="11417"/>
        <v>0</v>
      </c>
      <c r="ARS39" s="44">
        <f t="shared" si="11418"/>
        <v>0</v>
      </c>
      <c r="ART39" s="44">
        <f t="shared" si="11419"/>
        <v>0</v>
      </c>
      <c r="ARU39" s="44">
        <f t="shared" si="11420"/>
        <v>0</v>
      </c>
      <c r="ARV39" s="44">
        <f t="shared" si="11421"/>
        <v>0</v>
      </c>
      <c r="ARW39" s="44">
        <f t="shared" si="11422"/>
        <v>0</v>
      </c>
      <c r="ARX39" s="44">
        <f t="shared" si="11423"/>
        <v>0</v>
      </c>
      <c r="ARY39" s="44">
        <f t="shared" si="11424"/>
        <v>0</v>
      </c>
      <c r="ARZ39" s="44">
        <f t="shared" si="11425"/>
        <v>0</v>
      </c>
      <c r="ASA39" s="44">
        <f t="shared" si="11426"/>
        <v>0</v>
      </c>
      <c r="ASB39" s="44">
        <f t="shared" si="11427"/>
        <v>0</v>
      </c>
      <c r="ASC39" s="44">
        <f t="shared" si="11428"/>
        <v>0</v>
      </c>
      <c r="ASD39" s="44">
        <f t="shared" si="11429"/>
        <v>0</v>
      </c>
      <c r="ASE39" s="44">
        <f t="shared" si="11430"/>
        <v>0</v>
      </c>
      <c r="ASF39" s="44">
        <f t="shared" si="11431"/>
        <v>0</v>
      </c>
      <c r="ASG39" s="44">
        <f t="shared" si="11432"/>
        <v>0</v>
      </c>
      <c r="ASH39" s="44">
        <f t="shared" si="11433"/>
        <v>0</v>
      </c>
      <c r="ASI39" s="44">
        <f t="shared" si="11434"/>
        <v>0</v>
      </c>
      <c r="ASJ39" s="44">
        <f t="shared" si="11435"/>
        <v>0</v>
      </c>
      <c r="ASK39" s="44">
        <f t="shared" si="11436"/>
        <v>0</v>
      </c>
      <c r="ASL39" s="44">
        <f t="shared" si="11437"/>
        <v>0</v>
      </c>
      <c r="ASM39" s="44">
        <f t="shared" si="11438"/>
        <v>0</v>
      </c>
      <c r="ASN39" s="44">
        <f t="shared" si="11439"/>
        <v>0</v>
      </c>
      <c r="ASO39" s="44">
        <f t="shared" si="11440"/>
        <v>0</v>
      </c>
      <c r="ASP39" s="44">
        <f t="shared" si="11441"/>
        <v>0</v>
      </c>
      <c r="ASQ39" s="44">
        <f t="shared" si="11442"/>
        <v>0</v>
      </c>
      <c r="ASR39" s="44">
        <f t="shared" si="11443"/>
        <v>0</v>
      </c>
      <c r="ASS39" s="44">
        <f t="shared" si="11444"/>
        <v>0</v>
      </c>
      <c r="AST39" s="44">
        <f t="shared" si="11445"/>
        <v>0</v>
      </c>
      <c r="ASU39" s="44">
        <f t="shared" si="11446"/>
        <v>0</v>
      </c>
      <c r="ASV39" s="44">
        <f t="shared" si="11447"/>
        <v>0</v>
      </c>
      <c r="ASW39" s="44">
        <f t="shared" si="11448"/>
        <v>0</v>
      </c>
      <c r="ASX39" s="44">
        <f t="shared" si="11449"/>
        <v>0</v>
      </c>
      <c r="ASY39" s="44">
        <f t="shared" si="11450"/>
        <v>0</v>
      </c>
      <c r="ASZ39" s="44">
        <f t="shared" si="11451"/>
        <v>0</v>
      </c>
      <c r="ATA39" s="44">
        <f t="shared" si="11452"/>
        <v>0</v>
      </c>
      <c r="ATB39" s="44">
        <f t="shared" si="11453"/>
        <v>0</v>
      </c>
      <c r="ATC39" s="44">
        <f t="shared" si="11454"/>
        <v>0</v>
      </c>
      <c r="ATD39" s="44">
        <f t="shared" si="11455"/>
        <v>0</v>
      </c>
      <c r="ATE39" s="44">
        <f t="shared" si="11456"/>
        <v>0</v>
      </c>
      <c r="ATF39" s="44">
        <f t="shared" si="11457"/>
        <v>0</v>
      </c>
      <c r="ATG39" s="44">
        <f t="shared" si="11458"/>
        <v>0</v>
      </c>
      <c r="ATH39" s="44">
        <f t="shared" si="11459"/>
        <v>0</v>
      </c>
      <c r="ATI39" s="44">
        <f t="shared" si="11460"/>
        <v>0</v>
      </c>
      <c r="ATJ39" s="44">
        <f t="shared" si="11461"/>
        <v>0</v>
      </c>
      <c r="ATK39" s="44">
        <f t="shared" si="11462"/>
        <v>0</v>
      </c>
      <c r="ATL39" s="44">
        <f t="shared" si="11463"/>
        <v>0</v>
      </c>
      <c r="ATM39" s="44">
        <f t="shared" si="11464"/>
        <v>0</v>
      </c>
      <c r="ATN39" s="44">
        <f t="shared" si="11465"/>
        <v>0</v>
      </c>
      <c r="ATO39" s="44">
        <f t="shared" si="11466"/>
        <v>0</v>
      </c>
      <c r="ATP39" s="44">
        <f t="shared" si="11467"/>
        <v>0</v>
      </c>
      <c r="ATQ39" s="44">
        <f t="shared" si="11468"/>
        <v>0</v>
      </c>
      <c r="ATR39" s="44">
        <f t="shared" si="11469"/>
        <v>0</v>
      </c>
      <c r="ATS39" s="44">
        <f t="shared" si="11470"/>
        <v>0</v>
      </c>
      <c r="ATT39" s="44">
        <f t="shared" si="11471"/>
        <v>0</v>
      </c>
      <c r="ATU39" s="44">
        <f t="shared" si="11472"/>
        <v>0</v>
      </c>
      <c r="ATV39" s="44">
        <f t="shared" si="11473"/>
        <v>0</v>
      </c>
      <c r="ATW39" s="44">
        <f t="shared" si="11474"/>
        <v>0</v>
      </c>
      <c r="ATX39" s="44">
        <f t="shared" si="11475"/>
        <v>0</v>
      </c>
      <c r="ATY39" s="44">
        <f t="shared" si="11476"/>
        <v>0</v>
      </c>
      <c r="ATZ39" s="44">
        <f t="shared" si="11477"/>
        <v>0</v>
      </c>
      <c r="AUA39" s="44"/>
      <c r="AUB39" s="44">
        <f t="shared" si="11478"/>
        <v>0</v>
      </c>
      <c r="AUC39" s="44">
        <f t="shared" si="11479"/>
        <v>0</v>
      </c>
      <c r="AUD39" s="44">
        <f t="shared" si="11480"/>
        <v>0</v>
      </c>
      <c r="AUE39" s="44">
        <f t="shared" si="11481"/>
        <v>0</v>
      </c>
      <c r="AUF39" s="44">
        <f t="shared" si="11482"/>
        <v>0</v>
      </c>
      <c r="AUG39" s="44">
        <f t="shared" si="11483"/>
        <v>0</v>
      </c>
      <c r="AUH39" s="44">
        <f t="shared" si="11484"/>
        <v>0</v>
      </c>
      <c r="AUI39" s="44">
        <f t="shared" si="11485"/>
        <v>0</v>
      </c>
      <c r="AUJ39" s="44">
        <f t="shared" si="11486"/>
        <v>0</v>
      </c>
      <c r="AUK39" s="44">
        <f t="shared" si="11487"/>
        <v>0</v>
      </c>
      <c r="AUL39" s="44">
        <f t="shared" si="11488"/>
        <v>0</v>
      </c>
      <c r="AUM39" s="44">
        <f t="shared" si="11489"/>
        <v>0</v>
      </c>
      <c r="AUN39" s="44">
        <f t="shared" si="11490"/>
        <v>0</v>
      </c>
      <c r="AUO39" s="44">
        <f t="shared" si="11491"/>
        <v>0</v>
      </c>
      <c r="AUP39" s="44">
        <f t="shared" si="11492"/>
        <v>0</v>
      </c>
      <c r="AUQ39" s="44">
        <f t="shared" si="11493"/>
        <v>0</v>
      </c>
      <c r="AUR39" s="44">
        <f t="shared" si="11494"/>
        <v>0</v>
      </c>
      <c r="AUS39" s="44">
        <f t="shared" si="11495"/>
        <v>0</v>
      </c>
      <c r="AUT39" s="44">
        <f t="shared" si="11496"/>
        <v>0</v>
      </c>
      <c r="AUU39" s="44">
        <f t="shared" si="11497"/>
        <v>0</v>
      </c>
      <c r="AUV39" s="44">
        <f t="shared" si="11498"/>
        <v>0</v>
      </c>
      <c r="AUW39" s="44">
        <f t="shared" si="11499"/>
        <v>0</v>
      </c>
      <c r="AUX39" s="44">
        <f t="shared" si="11500"/>
        <v>0</v>
      </c>
      <c r="AUY39" s="44">
        <f t="shared" si="11501"/>
        <v>0</v>
      </c>
      <c r="AUZ39" s="44">
        <f t="shared" si="11502"/>
        <v>0</v>
      </c>
      <c r="AVA39" s="44">
        <f t="shared" si="11503"/>
        <v>0</v>
      </c>
      <c r="AVB39" s="44">
        <f t="shared" si="11504"/>
        <v>0</v>
      </c>
      <c r="AVC39" s="44">
        <f t="shared" si="11505"/>
        <v>0</v>
      </c>
      <c r="AVD39" s="44">
        <f t="shared" si="11506"/>
        <v>0</v>
      </c>
      <c r="AVE39" s="44">
        <f t="shared" si="11507"/>
        <v>0</v>
      </c>
      <c r="AVF39" s="44">
        <f t="shared" si="11508"/>
        <v>0</v>
      </c>
      <c r="AVG39" s="44">
        <f t="shared" si="11509"/>
        <v>0</v>
      </c>
      <c r="AVH39" s="44">
        <f t="shared" si="11510"/>
        <v>0</v>
      </c>
      <c r="AVI39" s="44">
        <f t="shared" si="11511"/>
        <v>0</v>
      </c>
      <c r="AVJ39" s="44">
        <f t="shared" si="11512"/>
        <v>0</v>
      </c>
      <c r="AVK39" s="44" t="e">
        <f>#REF!*$N39</f>
        <v>#REF!</v>
      </c>
      <c r="AVL39" s="44">
        <f t="shared" si="11513"/>
        <v>0</v>
      </c>
      <c r="AVM39" s="44">
        <f t="shared" si="11514"/>
        <v>0</v>
      </c>
      <c r="AVN39" s="44">
        <f t="shared" si="11515"/>
        <v>0</v>
      </c>
      <c r="AVO39" s="44">
        <f t="shared" si="11516"/>
        <v>0</v>
      </c>
      <c r="AVP39" s="44">
        <f t="shared" si="11517"/>
        <v>0</v>
      </c>
      <c r="AVQ39" s="44">
        <f t="shared" si="11518"/>
        <v>0</v>
      </c>
      <c r="AVR39" s="44">
        <f t="shared" si="11519"/>
        <v>0</v>
      </c>
      <c r="AVS39" s="44">
        <f t="shared" si="11520"/>
        <v>0</v>
      </c>
      <c r="AVT39" s="44">
        <f t="shared" si="11521"/>
        <v>0</v>
      </c>
      <c r="AVU39" s="44">
        <f t="shared" si="11522"/>
        <v>0</v>
      </c>
      <c r="AVV39" s="44">
        <f t="shared" si="11523"/>
        <v>0</v>
      </c>
      <c r="AVW39" s="44">
        <f t="shared" si="11524"/>
        <v>0</v>
      </c>
      <c r="AVX39" s="44">
        <f t="shared" si="11525"/>
        <v>0</v>
      </c>
      <c r="AVY39" s="44">
        <f t="shared" si="11526"/>
        <v>0</v>
      </c>
      <c r="AVZ39" s="44">
        <f t="shared" si="11527"/>
        <v>0</v>
      </c>
      <c r="AWA39" s="44">
        <f t="shared" si="11528"/>
        <v>0</v>
      </c>
      <c r="AWB39" s="44">
        <f t="shared" si="11529"/>
        <v>0</v>
      </c>
      <c r="AWC39" s="44">
        <f t="shared" si="11530"/>
        <v>0</v>
      </c>
      <c r="AWD39" s="44">
        <f t="shared" si="11531"/>
        <v>0</v>
      </c>
      <c r="AWE39" s="44">
        <f t="shared" si="11532"/>
        <v>0</v>
      </c>
      <c r="AWF39" s="44">
        <f t="shared" si="11533"/>
        <v>0</v>
      </c>
      <c r="AWG39" s="44">
        <f t="shared" si="11534"/>
        <v>0</v>
      </c>
      <c r="AWH39" s="44">
        <f t="shared" si="11535"/>
        <v>0</v>
      </c>
      <c r="AWI39" s="44">
        <f t="shared" si="11536"/>
        <v>0</v>
      </c>
      <c r="AWJ39" s="44">
        <f t="shared" si="11537"/>
        <v>0</v>
      </c>
      <c r="AWK39" s="44">
        <f t="shared" si="11538"/>
        <v>0</v>
      </c>
      <c r="AWL39" s="44">
        <f t="shared" si="11539"/>
        <v>0</v>
      </c>
      <c r="AWM39" s="44">
        <f t="shared" si="11540"/>
        <v>0</v>
      </c>
      <c r="AWN39" s="44">
        <f t="shared" si="11541"/>
        <v>0</v>
      </c>
      <c r="AWO39" s="44">
        <f t="shared" si="11542"/>
        <v>0</v>
      </c>
      <c r="AWP39" s="44">
        <f t="shared" si="11543"/>
        <v>0</v>
      </c>
      <c r="AWQ39" s="44">
        <f t="shared" si="11544"/>
        <v>0</v>
      </c>
      <c r="AWR39" s="44">
        <f t="shared" si="11545"/>
        <v>0</v>
      </c>
      <c r="AWS39" s="44">
        <f t="shared" si="11546"/>
        <v>0</v>
      </c>
      <c r="AWT39" s="44">
        <f t="shared" si="11547"/>
        <v>0</v>
      </c>
      <c r="AWU39" s="44">
        <f t="shared" si="11548"/>
        <v>0</v>
      </c>
      <c r="AWV39" s="44">
        <f t="shared" si="11549"/>
        <v>0</v>
      </c>
      <c r="AWW39" s="44">
        <f t="shared" si="11550"/>
        <v>0</v>
      </c>
      <c r="AWX39" s="44">
        <f t="shared" si="11551"/>
        <v>0</v>
      </c>
      <c r="AWY39" s="44">
        <f t="shared" si="11552"/>
        <v>0</v>
      </c>
      <c r="AWZ39" s="44">
        <f t="shared" si="11553"/>
        <v>0</v>
      </c>
      <c r="AXA39" s="44">
        <f t="shared" si="11554"/>
        <v>0</v>
      </c>
      <c r="AXB39" s="44">
        <f t="shared" si="11555"/>
        <v>0</v>
      </c>
      <c r="AXC39" s="44">
        <f t="shared" si="11556"/>
        <v>0</v>
      </c>
      <c r="AXD39" s="44">
        <f t="shared" si="11557"/>
        <v>0</v>
      </c>
      <c r="AXE39" s="44">
        <f t="shared" si="11558"/>
        <v>0</v>
      </c>
      <c r="AXF39" s="44">
        <f t="shared" si="11559"/>
        <v>0</v>
      </c>
      <c r="AXG39" s="44">
        <f t="shared" si="11560"/>
        <v>0</v>
      </c>
      <c r="AXH39" s="44">
        <f t="shared" si="11561"/>
        <v>0</v>
      </c>
      <c r="AXI39" s="44">
        <f t="shared" si="11562"/>
        <v>0</v>
      </c>
      <c r="AXJ39" s="44">
        <f t="shared" si="11563"/>
        <v>0</v>
      </c>
      <c r="AXK39" s="44">
        <f t="shared" si="11564"/>
        <v>0</v>
      </c>
      <c r="AXL39" s="44">
        <f t="shared" si="11565"/>
        <v>0</v>
      </c>
      <c r="AXM39" s="44">
        <f t="shared" si="11566"/>
        <v>0</v>
      </c>
      <c r="AXN39" s="44">
        <f t="shared" si="11567"/>
        <v>0</v>
      </c>
      <c r="AXO39" s="44">
        <f t="shared" si="11568"/>
        <v>0</v>
      </c>
      <c r="AXP39" s="44">
        <f t="shared" si="11569"/>
        <v>0</v>
      </c>
      <c r="AXQ39" s="44">
        <f t="shared" si="11570"/>
        <v>0</v>
      </c>
      <c r="AXR39" s="44">
        <f t="shared" si="11571"/>
        <v>0</v>
      </c>
      <c r="AXS39" s="44">
        <f t="shared" si="11572"/>
        <v>0</v>
      </c>
      <c r="AXT39" s="44">
        <f t="shared" si="11573"/>
        <v>0</v>
      </c>
      <c r="AXU39" s="44">
        <f t="shared" si="11574"/>
        <v>0</v>
      </c>
      <c r="AXV39" s="44">
        <f t="shared" si="11575"/>
        <v>0</v>
      </c>
      <c r="AXW39" s="44">
        <f t="shared" si="11576"/>
        <v>0</v>
      </c>
      <c r="AXX39" s="44">
        <f t="shared" si="11577"/>
        <v>0</v>
      </c>
      <c r="AXY39" s="44">
        <f t="shared" si="11578"/>
        <v>0</v>
      </c>
      <c r="AXZ39" s="44">
        <f t="shared" si="11579"/>
        <v>0</v>
      </c>
      <c r="AYA39" s="44">
        <f t="shared" si="11580"/>
        <v>0</v>
      </c>
      <c r="AYB39" s="44">
        <f t="shared" si="11581"/>
        <v>0</v>
      </c>
      <c r="AYC39" s="44">
        <f t="shared" si="11582"/>
        <v>0</v>
      </c>
      <c r="AYD39" s="44">
        <f t="shared" si="11583"/>
        <v>0</v>
      </c>
      <c r="AYE39" s="44">
        <f t="shared" si="11584"/>
        <v>0</v>
      </c>
      <c r="AYF39" s="44">
        <f t="shared" si="11585"/>
        <v>0</v>
      </c>
      <c r="AYG39" s="44">
        <f t="shared" si="11586"/>
        <v>0</v>
      </c>
      <c r="AYH39" s="44">
        <f t="shared" si="11587"/>
        <v>0</v>
      </c>
      <c r="AYI39" s="44">
        <f t="shared" si="11588"/>
        <v>0</v>
      </c>
      <c r="AYJ39" s="44">
        <f t="shared" si="11589"/>
        <v>0</v>
      </c>
      <c r="AYK39" s="44">
        <f t="shared" si="11590"/>
        <v>0</v>
      </c>
      <c r="AYL39" s="44">
        <f t="shared" si="11591"/>
        <v>0</v>
      </c>
      <c r="AYM39" s="44">
        <f t="shared" si="11592"/>
        <v>0</v>
      </c>
      <c r="AYN39" s="44">
        <f t="shared" si="11593"/>
        <v>0</v>
      </c>
      <c r="AYO39" s="44">
        <f t="shared" si="11594"/>
        <v>0</v>
      </c>
      <c r="AYP39" s="44">
        <f t="shared" si="11595"/>
        <v>0</v>
      </c>
      <c r="AYQ39" s="44">
        <f t="shared" si="11596"/>
        <v>0</v>
      </c>
      <c r="AYR39" s="44">
        <f t="shared" si="11597"/>
        <v>0</v>
      </c>
      <c r="AYS39" s="44">
        <f t="shared" si="11598"/>
        <v>0</v>
      </c>
      <c r="AYT39" s="44">
        <f t="shared" si="11599"/>
        <v>0</v>
      </c>
      <c r="AYU39" s="44">
        <f t="shared" si="11600"/>
        <v>0</v>
      </c>
      <c r="AYV39" s="44">
        <f t="shared" si="11601"/>
        <v>0</v>
      </c>
      <c r="AYW39" s="44">
        <f t="shared" si="11602"/>
        <v>0</v>
      </c>
      <c r="AYX39" s="44">
        <f t="shared" si="11603"/>
        <v>0</v>
      </c>
      <c r="AYY39" s="44">
        <f t="shared" si="11604"/>
        <v>0</v>
      </c>
      <c r="AYZ39" s="44">
        <f t="shared" si="11605"/>
        <v>0</v>
      </c>
      <c r="AZA39" s="44">
        <f t="shared" si="11606"/>
        <v>0</v>
      </c>
      <c r="AZB39" s="44">
        <f t="shared" si="11607"/>
        <v>0</v>
      </c>
      <c r="AZC39" s="44">
        <f t="shared" si="11608"/>
        <v>0</v>
      </c>
      <c r="AZD39" s="44">
        <f t="shared" si="11609"/>
        <v>0</v>
      </c>
      <c r="AZE39" s="44">
        <f t="shared" si="11610"/>
        <v>0</v>
      </c>
      <c r="AZF39" s="44">
        <f t="shared" si="11611"/>
        <v>0</v>
      </c>
      <c r="AZG39" s="44">
        <f t="shared" si="11612"/>
        <v>0</v>
      </c>
      <c r="AZH39" s="44">
        <f t="shared" si="11613"/>
        <v>0</v>
      </c>
      <c r="AZI39" s="44">
        <f t="shared" si="11614"/>
        <v>0</v>
      </c>
      <c r="AZJ39" s="44">
        <f t="shared" si="11615"/>
        <v>0</v>
      </c>
      <c r="AZK39" s="44">
        <f t="shared" si="11616"/>
        <v>0</v>
      </c>
      <c r="AZL39" s="44">
        <f t="shared" si="11617"/>
        <v>0</v>
      </c>
      <c r="AZM39" s="44">
        <f t="shared" si="11618"/>
        <v>0</v>
      </c>
      <c r="AZN39" s="44">
        <f t="shared" si="11619"/>
        <v>0</v>
      </c>
      <c r="AZO39" s="44">
        <f t="shared" si="11620"/>
        <v>0</v>
      </c>
      <c r="AZP39" s="44">
        <f t="shared" si="11621"/>
        <v>0</v>
      </c>
      <c r="AZQ39" s="44">
        <f t="shared" si="11622"/>
        <v>0</v>
      </c>
      <c r="AZR39" s="44">
        <f t="shared" si="11623"/>
        <v>0</v>
      </c>
      <c r="AZS39" s="44">
        <f t="shared" si="11624"/>
        <v>0</v>
      </c>
      <c r="AZT39" s="44">
        <f t="shared" si="11625"/>
        <v>0</v>
      </c>
      <c r="AZU39" s="44">
        <f t="shared" si="11626"/>
        <v>0</v>
      </c>
      <c r="AZV39" s="44">
        <f t="shared" si="11627"/>
        <v>0</v>
      </c>
      <c r="AZW39" s="44">
        <f t="shared" si="11628"/>
        <v>0</v>
      </c>
      <c r="AZX39" s="44">
        <f t="shared" si="11629"/>
        <v>0</v>
      </c>
      <c r="AZY39" s="44">
        <f t="shared" si="11630"/>
        <v>0</v>
      </c>
      <c r="AZZ39" s="44">
        <f t="shared" si="11631"/>
        <v>0</v>
      </c>
      <c r="BAA39" s="44">
        <f t="shared" si="11632"/>
        <v>0</v>
      </c>
      <c r="BAB39" s="44">
        <f t="shared" si="11633"/>
        <v>0</v>
      </c>
      <c r="BAC39" s="44">
        <f t="shared" si="11634"/>
        <v>0</v>
      </c>
      <c r="BAD39" s="44">
        <f t="shared" si="11635"/>
        <v>0</v>
      </c>
      <c r="BAE39" s="44">
        <f t="shared" si="11636"/>
        <v>0</v>
      </c>
      <c r="BAF39" s="44">
        <f t="shared" si="11637"/>
        <v>0</v>
      </c>
      <c r="BAG39" s="44">
        <f t="shared" si="11638"/>
        <v>0</v>
      </c>
      <c r="BAH39" s="44">
        <f t="shared" si="11639"/>
        <v>0</v>
      </c>
      <c r="BAI39" s="44">
        <f t="shared" si="11640"/>
        <v>0</v>
      </c>
      <c r="BAJ39" s="44">
        <f t="shared" si="11641"/>
        <v>0</v>
      </c>
      <c r="BAK39" s="44">
        <f t="shared" si="11642"/>
        <v>0</v>
      </c>
      <c r="BAL39" s="44">
        <f t="shared" si="11643"/>
        <v>0</v>
      </c>
      <c r="BAM39" s="44">
        <f t="shared" si="11644"/>
        <v>0</v>
      </c>
      <c r="BAN39" s="44">
        <f t="shared" si="11645"/>
        <v>0</v>
      </c>
      <c r="BAO39" s="44">
        <f t="shared" si="11646"/>
        <v>0</v>
      </c>
      <c r="BAP39" s="44">
        <f t="shared" si="11647"/>
        <v>0</v>
      </c>
      <c r="BAQ39" s="44">
        <f t="shared" si="11648"/>
        <v>0</v>
      </c>
      <c r="BAR39" s="44">
        <f t="shared" si="11649"/>
        <v>0</v>
      </c>
      <c r="BAS39" s="44">
        <f t="shared" si="11650"/>
        <v>0</v>
      </c>
      <c r="BAT39" s="44">
        <f t="shared" si="11651"/>
        <v>0</v>
      </c>
      <c r="BAU39" s="44">
        <f t="shared" si="11652"/>
        <v>0</v>
      </c>
      <c r="BAV39" s="44">
        <f t="shared" si="11653"/>
        <v>0</v>
      </c>
      <c r="BAW39" s="44">
        <f t="shared" si="11654"/>
        <v>0</v>
      </c>
      <c r="BAX39" s="44">
        <f t="shared" si="11655"/>
        <v>0</v>
      </c>
      <c r="BAY39" s="44">
        <f t="shared" si="11656"/>
        <v>0</v>
      </c>
      <c r="BAZ39" s="44">
        <f t="shared" si="11657"/>
        <v>0</v>
      </c>
      <c r="BBA39" s="44">
        <f t="shared" si="11658"/>
        <v>0</v>
      </c>
      <c r="BBB39" s="44">
        <f t="shared" si="11659"/>
        <v>0</v>
      </c>
      <c r="BBC39" s="44">
        <f t="shared" si="11660"/>
        <v>0</v>
      </c>
      <c r="BBD39" s="44">
        <f t="shared" si="11661"/>
        <v>0</v>
      </c>
      <c r="BBE39" s="44">
        <f t="shared" si="11662"/>
        <v>0</v>
      </c>
      <c r="BBF39" s="44">
        <f t="shared" si="11663"/>
        <v>0</v>
      </c>
      <c r="BBG39" s="44">
        <f t="shared" si="11664"/>
        <v>0</v>
      </c>
      <c r="BBH39" s="44">
        <f t="shared" si="11665"/>
        <v>0</v>
      </c>
      <c r="BBI39" s="44">
        <f t="shared" si="11666"/>
        <v>0</v>
      </c>
      <c r="BBJ39" s="44">
        <f t="shared" si="11667"/>
        <v>0</v>
      </c>
      <c r="BBK39" s="44">
        <f t="shared" si="11668"/>
        <v>0</v>
      </c>
      <c r="BBL39" s="44">
        <f t="shared" si="11669"/>
        <v>0</v>
      </c>
      <c r="BBM39" s="44">
        <f t="shared" si="11670"/>
        <v>0</v>
      </c>
      <c r="BBN39" s="44">
        <f t="shared" si="11671"/>
        <v>0</v>
      </c>
      <c r="BBO39" s="44">
        <f t="shared" si="11672"/>
        <v>0</v>
      </c>
      <c r="BBP39" s="44">
        <f t="shared" si="11673"/>
        <v>0</v>
      </c>
      <c r="BBQ39" s="44">
        <f t="shared" si="11674"/>
        <v>0</v>
      </c>
      <c r="BBR39" s="44">
        <f t="shared" si="11675"/>
        <v>0</v>
      </c>
      <c r="BBS39" s="44">
        <f t="shared" si="11676"/>
        <v>0</v>
      </c>
      <c r="BBT39" s="44">
        <f t="shared" si="11677"/>
        <v>0</v>
      </c>
      <c r="BBU39" s="44">
        <f t="shared" si="11678"/>
        <v>0</v>
      </c>
      <c r="BBV39" s="44">
        <f t="shared" si="11679"/>
        <v>0</v>
      </c>
      <c r="BBW39" s="44">
        <f t="shared" si="11680"/>
        <v>0</v>
      </c>
      <c r="BBX39" s="44">
        <f t="shared" si="11681"/>
        <v>0</v>
      </c>
      <c r="BBY39" s="44">
        <f t="shared" si="11682"/>
        <v>0</v>
      </c>
      <c r="BBZ39" s="44">
        <f t="shared" si="11683"/>
        <v>0</v>
      </c>
      <c r="BCA39" s="44">
        <f t="shared" si="11684"/>
        <v>0</v>
      </c>
      <c r="BCB39" s="44">
        <f t="shared" si="11685"/>
        <v>0</v>
      </c>
      <c r="BCC39" s="44">
        <f t="shared" si="11686"/>
        <v>0</v>
      </c>
      <c r="BCD39" s="44">
        <f t="shared" si="11687"/>
        <v>0</v>
      </c>
      <c r="BCE39" s="44">
        <f t="shared" si="11688"/>
        <v>0</v>
      </c>
      <c r="BCF39" s="44">
        <f t="shared" si="11689"/>
        <v>0</v>
      </c>
      <c r="BCG39" s="44">
        <f t="shared" si="11690"/>
        <v>0</v>
      </c>
      <c r="BCH39" s="44">
        <f t="shared" si="11691"/>
        <v>0</v>
      </c>
      <c r="BCI39" s="44">
        <f t="shared" si="11692"/>
        <v>0</v>
      </c>
      <c r="BCJ39" s="44">
        <f t="shared" si="11693"/>
        <v>0</v>
      </c>
      <c r="BCK39" s="44">
        <f t="shared" si="11694"/>
        <v>0</v>
      </c>
      <c r="BCL39" s="44">
        <f t="shared" si="11695"/>
        <v>0</v>
      </c>
      <c r="BCM39" s="44">
        <f t="shared" si="11696"/>
        <v>0</v>
      </c>
      <c r="BCN39" s="44">
        <f t="shared" si="11697"/>
        <v>0</v>
      </c>
      <c r="BCO39" s="44">
        <f t="shared" si="11698"/>
        <v>0</v>
      </c>
      <c r="BCP39" s="44">
        <f t="shared" si="11699"/>
        <v>0</v>
      </c>
      <c r="BCQ39" s="44">
        <f t="shared" si="11700"/>
        <v>0</v>
      </c>
      <c r="BCR39" s="44">
        <f t="shared" si="11701"/>
        <v>0</v>
      </c>
      <c r="BCS39" s="44">
        <f t="shared" si="11702"/>
        <v>0</v>
      </c>
      <c r="BCT39" s="44">
        <f t="shared" si="11703"/>
        <v>0</v>
      </c>
      <c r="BCU39" s="44">
        <f t="shared" si="11704"/>
        <v>0</v>
      </c>
      <c r="BCV39" s="44">
        <f t="shared" si="11705"/>
        <v>0</v>
      </c>
      <c r="BCW39" s="44">
        <f t="shared" si="11706"/>
        <v>0</v>
      </c>
      <c r="BCX39" s="44">
        <f t="shared" si="11707"/>
        <v>0</v>
      </c>
      <c r="BCY39" s="44">
        <f t="shared" si="11708"/>
        <v>0</v>
      </c>
      <c r="BCZ39" s="44">
        <f t="shared" si="11709"/>
        <v>0</v>
      </c>
      <c r="BDA39" s="44">
        <f t="shared" si="11710"/>
        <v>0</v>
      </c>
      <c r="BDB39" s="44">
        <f t="shared" si="11711"/>
        <v>0</v>
      </c>
      <c r="BDC39" s="44">
        <f t="shared" si="11712"/>
        <v>0</v>
      </c>
      <c r="BDD39" s="44">
        <f t="shared" si="11713"/>
        <v>0</v>
      </c>
      <c r="BDE39" s="44">
        <f t="shared" si="11714"/>
        <v>0</v>
      </c>
      <c r="BDF39" s="44">
        <f t="shared" si="11715"/>
        <v>0</v>
      </c>
      <c r="BDG39" s="44">
        <f t="shared" si="11716"/>
        <v>0</v>
      </c>
      <c r="BDH39" s="44">
        <f t="shared" si="11717"/>
        <v>0</v>
      </c>
      <c r="BDI39" s="44">
        <f t="shared" si="11718"/>
        <v>0</v>
      </c>
      <c r="BDJ39" s="44">
        <f t="shared" si="11719"/>
        <v>0</v>
      </c>
      <c r="BDK39" s="44">
        <f t="shared" si="11720"/>
        <v>0</v>
      </c>
      <c r="BDL39" s="44">
        <f t="shared" si="11721"/>
        <v>0</v>
      </c>
      <c r="BDM39" s="44">
        <f t="shared" si="11722"/>
        <v>0</v>
      </c>
      <c r="BDN39" s="44">
        <f t="shared" si="11723"/>
        <v>0</v>
      </c>
      <c r="BDO39" s="44">
        <f t="shared" si="11724"/>
        <v>0</v>
      </c>
      <c r="BDP39" s="44">
        <f t="shared" si="11725"/>
        <v>0</v>
      </c>
      <c r="BDQ39" s="44">
        <f t="shared" si="11726"/>
        <v>0</v>
      </c>
      <c r="BDR39" s="44">
        <f t="shared" si="11727"/>
        <v>0</v>
      </c>
      <c r="BDS39" s="44">
        <f t="shared" si="11728"/>
        <v>0</v>
      </c>
      <c r="BDT39" s="44">
        <f t="shared" si="11729"/>
        <v>0</v>
      </c>
      <c r="BDU39" s="44">
        <f t="shared" si="11730"/>
        <v>0</v>
      </c>
      <c r="BDV39" s="44">
        <f t="shared" si="11731"/>
        <v>0</v>
      </c>
      <c r="BDW39" s="44">
        <f t="shared" si="11732"/>
        <v>0</v>
      </c>
      <c r="BDX39" s="44">
        <f t="shared" si="11733"/>
        <v>0</v>
      </c>
      <c r="BDY39" s="44">
        <f t="shared" si="11734"/>
        <v>0</v>
      </c>
      <c r="BDZ39" s="44">
        <f t="shared" si="11735"/>
        <v>0</v>
      </c>
      <c r="BEA39" s="44">
        <f t="shared" si="11736"/>
        <v>0</v>
      </c>
      <c r="BEB39" s="44">
        <f t="shared" si="11737"/>
        <v>0</v>
      </c>
      <c r="BEC39" s="44">
        <f t="shared" si="11738"/>
        <v>0</v>
      </c>
      <c r="BED39" s="44">
        <f t="shared" si="11739"/>
        <v>0</v>
      </c>
      <c r="BEE39" s="44">
        <f t="shared" si="11740"/>
        <v>0</v>
      </c>
      <c r="BEF39" s="44">
        <f t="shared" si="11741"/>
        <v>0</v>
      </c>
      <c r="BEG39" s="44">
        <f t="shared" si="11742"/>
        <v>0</v>
      </c>
      <c r="BEH39" s="44">
        <f t="shared" si="11743"/>
        <v>0</v>
      </c>
      <c r="BEI39" s="44">
        <f t="shared" si="11744"/>
        <v>0</v>
      </c>
      <c r="BEJ39" s="44">
        <f t="shared" si="11745"/>
        <v>0</v>
      </c>
      <c r="BEK39" s="44">
        <f t="shared" si="11746"/>
        <v>0</v>
      </c>
      <c r="BEL39" s="44">
        <f t="shared" si="11747"/>
        <v>0</v>
      </c>
      <c r="BEM39" s="44">
        <f t="shared" si="11748"/>
        <v>0</v>
      </c>
      <c r="BEN39" s="44">
        <f t="shared" si="11749"/>
        <v>0</v>
      </c>
      <c r="BEO39" s="44">
        <f t="shared" si="11750"/>
        <v>0</v>
      </c>
      <c r="BEP39" s="44">
        <f t="shared" si="11751"/>
        <v>0</v>
      </c>
      <c r="BEQ39" s="44">
        <f t="shared" si="11752"/>
        <v>0</v>
      </c>
      <c r="BER39" s="44">
        <f t="shared" si="11753"/>
        <v>0</v>
      </c>
      <c r="BES39" s="44">
        <f t="shared" si="11754"/>
        <v>0</v>
      </c>
      <c r="BET39" s="44">
        <f t="shared" si="11755"/>
        <v>0</v>
      </c>
      <c r="BEU39" s="44">
        <f t="shared" si="11756"/>
        <v>0</v>
      </c>
      <c r="BEV39" s="44">
        <f t="shared" si="11757"/>
        <v>0</v>
      </c>
      <c r="BEW39" s="44">
        <f t="shared" si="11758"/>
        <v>0</v>
      </c>
      <c r="BEX39" s="44">
        <f t="shared" si="11759"/>
        <v>0</v>
      </c>
      <c r="BEY39" s="44">
        <f t="shared" si="11760"/>
        <v>0</v>
      </c>
      <c r="BEZ39" s="44">
        <f t="shared" si="11761"/>
        <v>0</v>
      </c>
      <c r="BFA39" s="44">
        <f t="shared" si="11762"/>
        <v>0</v>
      </c>
      <c r="BFB39" s="44">
        <f t="shared" si="11763"/>
        <v>0</v>
      </c>
      <c r="BFC39" s="44">
        <f t="shared" si="11764"/>
        <v>0</v>
      </c>
      <c r="BFD39" s="44">
        <f t="shared" si="11765"/>
        <v>0</v>
      </c>
      <c r="BFE39" s="44">
        <f t="shared" si="11766"/>
        <v>0</v>
      </c>
      <c r="BFF39" s="44">
        <f t="shared" si="11767"/>
        <v>0</v>
      </c>
      <c r="BFG39" s="44">
        <f t="shared" si="11768"/>
        <v>0</v>
      </c>
      <c r="BFH39" s="44">
        <f t="shared" si="11769"/>
        <v>0</v>
      </c>
      <c r="BFI39" s="44">
        <f t="shared" si="11770"/>
        <v>0</v>
      </c>
      <c r="BFJ39" s="44">
        <f t="shared" si="11771"/>
        <v>0</v>
      </c>
      <c r="BFK39" s="44">
        <f t="shared" si="11772"/>
        <v>0</v>
      </c>
      <c r="BFL39" s="44">
        <f t="shared" si="11773"/>
        <v>0</v>
      </c>
      <c r="BFM39" s="44">
        <f t="shared" si="11774"/>
        <v>0</v>
      </c>
      <c r="BFN39" s="44">
        <f t="shared" si="11775"/>
        <v>0</v>
      </c>
      <c r="BFO39" s="44">
        <f t="shared" si="11776"/>
        <v>0</v>
      </c>
      <c r="BFP39" s="44">
        <f t="shared" si="11777"/>
        <v>0</v>
      </c>
      <c r="BFQ39" s="44">
        <f t="shared" si="11778"/>
        <v>0</v>
      </c>
      <c r="BFR39" s="44">
        <f t="shared" si="11779"/>
        <v>0</v>
      </c>
      <c r="BFS39" s="44">
        <f t="shared" si="11780"/>
        <v>0</v>
      </c>
      <c r="BFT39" s="44">
        <f t="shared" si="11781"/>
        <v>0</v>
      </c>
      <c r="BFU39" s="44">
        <f t="shared" si="11782"/>
        <v>0</v>
      </c>
      <c r="BFV39" s="44">
        <f t="shared" si="11783"/>
        <v>0</v>
      </c>
      <c r="BFW39" s="44">
        <f t="shared" si="11784"/>
        <v>0</v>
      </c>
      <c r="BFX39" s="44">
        <f t="shared" si="11785"/>
        <v>0</v>
      </c>
      <c r="BFY39" s="44">
        <f t="shared" si="11786"/>
        <v>0</v>
      </c>
      <c r="BFZ39" s="44">
        <f t="shared" si="11787"/>
        <v>0</v>
      </c>
      <c r="BGA39" s="44">
        <f t="shared" si="11788"/>
        <v>0</v>
      </c>
      <c r="BGB39" s="44">
        <f t="shared" si="11789"/>
        <v>0</v>
      </c>
      <c r="BGC39" s="44">
        <f t="shared" si="11790"/>
        <v>0</v>
      </c>
      <c r="BGD39" s="44">
        <f t="shared" si="11791"/>
        <v>0</v>
      </c>
      <c r="BGE39" s="44">
        <f t="shared" si="11792"/>
        <v>0</v>
      </c>
      <c r="BGF39" s="44">
        <f t="shared" si="11793"/>
        <v>0</v>
      </c>
      <c r="BGG39" s="44">
        <f t="shared" si="11794"/>
        <v>0</v>
      </c>
      <c r="BGH39" s="44">
        <f t="shared" si="11795"/>
        <v>0</v>
      </c>
      <c r="BGI39" s="44">
        <f t="shared" si="11796"/>
        <v>0</v>
      </c>
      <c r="BGJ39" s="44">
        <f t="shared" si="11797"/>
        <v>0</v>
      </c>
      <c r="BGK39" s="44">
        <f t="shared" si="11798"/>
        <v>0</v>
      </c>
      <c r="BGL39" s="44">
        <f t="shared" si="11799"/>
        <v>0</v>
      </c>
      <c r="BGM39" s="44">
        <f t="shared" si="11800"/>
        <v>0</v>
      </c>
      <c r="BGN39" s="44">
        <f t="shared" si="11801"/>
        <v>0</v>
      </c>
      <c r="BGO39" s="44">
        <f t="shared" si="11802"/>
        <v>0</v>
      </c>
      <c r="BGP39" s="44">
        <f t="shared" si="11803"/>
        <v>0</v>
      </c>
      <c r="BGQ39" s="44">
        <f t="shared" si="11804"/>
        <v>0</v>
      </c>
      <c r="BGR39" s="44">
        <f t="shared" si="11805"/>
        <v>0</v>
      </c>
      <c r="BGS39" s="44">
        <f t="shared" si="11806"/>
        <v>0</v>
      </c>
      <c r="BGT39" s="44">
        <f t="shared" si="11807"/>
        <v>0</v>
      </c>
      <c r="BGU39" s="44">
        <f t="shared" si="11808"/>
        <v>0</v>
      </c>
      <c r="BGV39" s="44">
        <f t="shared" si="11809"/>
        <v>0</v>
      </c>
      <c r="BGW39" s="44">
        <f t="shared" si="11810"/>
        <v>0</v>
      </c>
      <c r="BGX39" s="44">
        <f t="shared" si="11811"/>
        <v>0</v>
      </c>
      <c r="BGY39" s="44">
        <f t="shared" si="11812"/>
        <v>0</v>
      </c>
      <c r="BGZ39" s="44">
        <f t="shared" si="11813"/>
        <v>0</v>
      </c>
      <c r="BHA39" s="44">
        <f t="shared" si="11814"/>
        <v>0</v>
      </c>
      <c r="BHB39" s="44">
        <f t="shared" si="11815"/>
        <v>0</v>
      </c>
      <c r="BHC39" s="44">
        <f t="shared" si="11816"/>
        <v>0</v>
      </c>
      <c r="BHD39" s="44">
        <f t="shared" si="11817"/>
        <v>0</v>
      </c>
      <c r="BHE39" s="44">
        <f t="shared" si="11818"/>
        <v>0</v>
      </c>
      <c r="BHF39" s="44">
        <f t="shared" si="11819"/>
        <v>0</v>
      </c>
      <c r="BHG39" s="44">
        <f t="shared" si="11820"/>
        <v>0</v>
      </c>
      <c r="BHH39" s="44">
        <f t="shared" si="11821"/>
        <v>0</v>
      </c>
      <c r="BHI39" s="44">
        <f t="shared" si="11822"/>
        <v>0</v>
      </c>
      <c r="BHJ39" s="44">
        <f t="shared" si="11823"/>
        <v>0</v>
      </c>
      <c r="BHK39" s="44">
        <f t="shared" si="11824"/>
        <v>0</v>
      </c>
      <c r="BHL39" s="44">
        <f t="shared" si="11825"/>
        <v>0</v>
      </c>
      <c r="BHM39" s="44">
        <f t="shared" si="11826"/>
        <v>0</v>
      </c>
      <c r="BHN39" s="44">
        <f t="shared" si="11827"/>
        <v>0</v>
      </c>
      <c r="BHO39" s="44">
        <f t="shared" si="11828"/>
        <v>0</v>
      </c>
      <c r="BHP39" s="44">
        <f t="shared" si="11829"/>
        <v>0</v>
      </c>
      <c r="BHQ39" s="44">
        <f t="shared" si="11830"/>
        <v>0</v>
      </c>
      <c r="BHR39" s="44">
        <f t="shared" si="11831"/>
        <v>0</v>
      </c>
      <c r="BHS39" s="44">
        <f t="shared" si="11832"/>
        <v>0</v>
      </c>
      <c r="BHT39" s="44">
        <f t="shared" si="11833"/>
        <v>0</v>
      </c>
      <c r="BHU39" s="44">
        <f t="shared" si="11834"/>
        <v>0</v>
      </c>
      <c r="BHV39" s="44">
        <f t="shared" si="11835"/>
        <v>0</v>
      </c>
      <c r="BHW39" s="44">
        <f t="shared" si="11836"/>
        <v>0</v>
      </c>
      <c r="BHX39" s="44">
        <f t="shared" si="11837"/>
        <v>0</v>
      </c>
      <c r="BHY39" s="44">
        <f t="shared" si="11838"/>
        <v>0</v>
      </c>
      <c r="BHZ39" s="44">
        <f t="shared" si="11839"/>
        <v>0</v>
      </c>
      <c r="BIA39" s="44">
        <f t="shared" si="11840"/>
        <v>0</v>
      </c>
      <c r="BIB39" s="44">
        <f t="shared" si="11841"/>
        <v>0</v>
      </c>
      <c r="BIC39" s="44">
        <f t="shared" si="11842"/>
        <v>0</v>
      </c>
      <c r="BID39" s="44">
        <f t="shared" si="11843"/>
        <v>0</v>
      </c>
      <c r="BIE39" s="44">
        <f t="shared" si="11844"/>
        <v>0</v>
      </c>
      <c r="BIF39" s="44">
        <f t="shared" si="11845"/>
        <v>0</v>
      </c>
      <c r="BIG39" s="44">
        <f t="shared" si="11846"/>
        <v>0</v>
      </c>
      <c r="BIH39" s="44">
        <f t="shared" si="11847"/>
        <v>0</v>
      </c>
      <c r="BII39" s="44">
        <f t="shared" si="11848"/>
        <v>0</v>
      </c>
      <c r="BIJ39" s="44">
        <f t="shared" si="11849"/>
        <v>0</v>
      </c>
      <c r="BIK39" s="44">
        <f t="shared" si="11850"/>
        <v>0</v>
      </c>
      <c r="BIL39" s="44">
        <f t="shared" si="11851"/>
        <v>0</v>
      </c>
      <c r="BIM39" s="44">
        <f t="shared" si="11852"/>
        <v>0</v>
      </c>
      <c r="BIN39" s="44">
        <f t="shared" si="11853"/>
        <v>0</v>
      </c>
      <c r="BIO39" s="44">
        <f t="shared" si="11854"/>
        <v>0</v>
      </c>
      <c r="BIP39" s="44">
        <f t="shared" si="11855"/>
        <v>0</v>
      </c>
      <c r="BIQ39" s="44">
        <f t="shared" si="11856"/>
        <v>0</v>
      </c>
      <c r="BIR39" s="44">
        <f t="shared" si="11857"/>
        <v>0</v>
      </c>
      <c r="BIS39" s="44">
        <f t="shared" si="11858"/>
        <v>0</v>
      </c>
      <c r="BIT39" s="44">
        <f t="shared" si="11859"/>
        <v>0</v>
      </c>
      <c r="BIU39" s="44">
        <f t="shared" si="11860"/>
        <v>0</v>
      </c>
      <c r="BIV39" s="44">
        <f t="shared" si="11861"/>
        <v>0</v>
      </c>
      <c r="BIW39" s="44">
        <f t="shared" si="11862"/>
        <v>0</v>
      </c>
      <c r="BIX39" s="44">
        <f t="shared" si="11863"/>
        <v>0</v>
      </c>
      <c r="BIY39" s="44">
        <f t="shared" si="11864"/>
        <v>0</v>
      </c>
      <c r="BIZ39" s="44">
        <f t="shared" si="11865"/>
        <v>0</v>
      </c>
      <c r="BJA39" s="44">
        <f t="shared" si="11866"/>
        <v>0</v>
      </c>
      <c r="BJB39" s="44">
        <f t="shared" si="11867"/>
        <v>0</v>
      </c>
      <c r="BJC39" s="44">
        <f t="shared" si="11868"/>
        <v>0</v>
      </c>
      <c r="BJD39" s="44">
        <f t="shared" si="11869"/>
        <v>0</v>
      </c>
      <c r="BJE39" s="44">
        <f t="shared" si="11870"/>
        <v>0</v>
      </c>
      <c r="BJF39" s="44">
        <f t="shared" si="11871"/>
        <v>0</v>
      </c>
      <c r="BJG39" s="44">
        <f t="shared" si="11872"/>
        <v>0</v>
      </c>
      <c r="BJH39" s="44">
        <f t="shared" si="11873"/>
        <v>0</v>
      </c>
      <c r="BJI39" s="44">
        <f t="shared" si="11874"/>
        <v>0</v>
      </c>
      <c r="BJJ39" s="44">
        <f t="shared" si="11875"/>
        <v>0</v>
      </c>
      <c r="BJK39" s="44">
        <f t="shared" si="11876"/>
        <v>0</v>
      </c>
      <c r="BJL39" s="44">
        <f t="shared" si="11877"/>
        <v>0</v>
      </c>
      <c r="BJM39" s="44">
        <f t="shared" si="11878"/>
        <v>0</v>
      </c>
      <c r="BJN39" s="44">
        <f t="shared" si="11879"/>
        <v>0</v>
      </c>
      <c r="BJO39" s="44">
        <f t="shared" si="11880"/>
        <v>0</v>
      </c>
      <c r="BJP39" s="44">
        <f t="shared" si="11881"/>
        <v>0</v>
      </c>
      <c r="BJQ39" s="44">
        <f t="shared" si="11882"/>
        <v>0</v>
      </c>
      <c r="BJR39" s="44">
        <f t="shared" si="11883"/>
        <v>0</v>
      </c>
      <c r="BJS39" s="44">
        <f t="shared" si="11884"/>
        <v>0</v>
      </c>
      <c r="BJT39" s="44">
        <f t="shared" si="11885"/>
        <v>0</v>
      </c>
      <c r="BJU39" s="44">
        <f t="shared" si="11886"/>
        <v>0</v>
      </c>
      <c r="BJV39" s="44">
        <f t="shared" si="11887"/>
        <v>0</v>
      </c>
      <c r="BJW39" s="44">
        <f t="shared" si="11888"/>
        <v>0</v>
      </c>
      <c r="BJX39" s="44">
        <f t="shared" si="11889"/>
        <v>0</v>
      </c>
      <c r="BJY39" s="44">
        <f t="shared" si="11890"/>
        <v>0</v>
      </c>
      <c r="BJZ39" s="44">
        <f t="shared" si="11891"/>
        <v>0</v>
      </c>
      <c r="BKA39" s="44">
        <f t="shared" si="11892"/>
        <v>0</v>
      </c>
      <c r="BKB39" s="44">
        <f t="shared" si="11893"/>
        <v>0</v>
      </c>
      <c r="BKC39" s="44">
        <f t="shared" si="11894"/>
        <v>0</v>
      </c>
      <c r="BKD39" s="44">
        <f t="shared" si="11895"/>
        <v>0</v>
      </c>
      <c r="BKE39" s="44">
        <f t="shared" si="11896"/>
        <v>0</v>
      </c>
      <c r="BKF39" s="44">
        <f t="shared" si="11897"/>
        <v>0</v>
      </c>
      <c r="BKG39" s="44">
        <f t="shared" si="11898"/>
        <v>0</v>
      </c>
      <c r="BKH39" s="44">
        <f t="shared" si="11899"/>
        <v>0</v>
      </c>
      <c r="BKI39" s="44">
        <f t="shared" si="11900"/>
        <v>0</v>
      </c>
      <c r="BKJ39" s="44">
        <f t="shared" si="11901"/>
        <v>0</v>
      </c>
      <c r="BKK39" s="44">
        <f t="shared" si="11902"/>
        <v>0</v>
      </c>
      <c r="BKL39" s="44">
        <f t="shared" si="11903"/>
        <v>0</v>
      </c>
      <c r="BKM39" s="44">
        <f t="shared" si="11904"/>
        <v>0</v>
      </c>
      <c r="BKN39" s="44">
        <f t="shared" si="11905"/>
        <v>0</v>
      </c>
      <c r="BKO39" s="44">
        <f t="shared" si="11906"/>
        <v>0</v>
      </c>
      <c r="BKP39" s="44">
        <f t="shared" si="11907"/>
        <v>0</v>
      </c>
      <c r="BKQ39" s="44">
        <f t="shared" si="11908"/>
        <v>0</v>
      </c>
      <c r="BKR39" s="44">
        <f t="shared" si="11909"/>
        <v>0</v>
      </c>
      <c r="BKS39" s="44">
        <f t="shared" si="11910"/>
        <v>0</v>
      </c>
      <c r="BKT39" s="44">
        <f t="shared" si="11911"/>
        <v>0</v>
      </c>
      <c r="BKU39" s="44">
        <f t="shared" si="11912"/>
        <v>0</v>
      </c>
      <c r="BKV39" s="44">
        <f t="shared" si="11913"/>
        <v>0</v>
      </c>
      <c r="BKW39" s="44">
        <f t="shared" si="11914"/>
        <v>0</v>
      </c>
      <c r="BKX39" s="44">
        <f t="shared" si="11915"/>
        <v>0</v>
      </c>
      <c r="BKY39" s="44">
        <f t="shared" si="11916"/>
        <v>0</v>
      </c>
      <c r="BKZ39" s="44">
        <f t="shared" si="11917"/>
        <v>0</v>
      </c>
      <c r="BLA39" s="44">
        <f t="shared" si="11918"/>
        <v>0</v>
      </c>
      <c r="BLB39" s="44">
        <f t="shared" si="11919"/>
        <v>0</v>
      </c>
      <c r="BLC39" s="44">
        <f t="shared" si="11920"/>
        <v>0</v>
      </c>
      <c r="BLD39" s="44">
        <f t="shared" si="11921"/>
        <v>0</v>
      </c>
      <c r="BLE39" s="44">
        <f t="shared" si="11922"/>
        <v>0</v>
      </c>
      <c r="BLF39" s="44">
        <f t="shared" si="11923"/>
        <v>0</v>
      </c>
      <c r="BLG39" s="44">
        <f t="shared" si="11924"/>
        <v>0</v>
      </c>
      <c r="BLH39" s="44">
        <f t="shared" si="11925"/>
        <v>0</v>
      </c>
      <c r="BLI39" s="44">
        <f t="shared" si="11926"/>
        <v>0</v>
      </c>
      <c r="BLJ39" s="44">
        <f t="shared" si="11927"/>
        <v>0</v>
      </c>
      <c r="BLK39" s="44">
        <f t="shared" si="11928"/>
        <v>0</v>
      </c>
      <c r="BLL39" s="44">
        <f t="shared" si="11929"/>
        <v>0</v>
      </c>
      <c r="BLM39" s="44">
        <f t="shared" si="11930"/>
        <v>0</v>
      </c>
      <c r="BLN39" s="44">
        <f t="shared" si="11931"/>
        <v>0</v>
      </c>
      <c r="BLO39" s="44">
        <f t="shared" si="11932"/>
        <v>0</v>
      </c>
      <c r="BLP39" s="44">
        <f t="shared" si="11933"/>
        <v>0</v>
      </c>
      <c r="BLQ39" s="44">
        <f t="shared" si="11934"/>
        <v>0</v>
      </c>
      <c r="BLR39" s="44">
        <f t="shared" si="11935"/>
        <v>0</v>
      </c>
      <c r="BLS39" s="44">
        <f t="shared" si="11936"/>
        <v>0</v>
      </c>
      <c r="BLT39" s="44">
        <f t="shared" si="11937"/>
        <v>0</v>
      </c>
      <c r="BLU39" s="44">
        <f t="shared" si="11938"/>
        <v>0</v>
      </c>
      <c r="BLV39" s="44">
        <f t="shared" si="11939"/>
        <v>0</v>
      </c>
      <c r="BLW39" s="44">
        <f t="shared" si="11940"/>
        <v>0</v>
      </c>
      <c r="BLX39" s="44">
        <f t="shared" si="11941"/>
        <v>0</v>
      </c>
      <c r="BLY39" s="44">
        <f t="shared" si="11942"/>
        <v>0</v>
      </c>
      <c r="BLZ39" s="44">
        <f t="shared" si="11943"/>
        <v>0</v>
      </c>
      <c r="BMA39" s="44">
        <f t="shared" si="11944"/>
        <v>0</v>
      </c>
      <c r="BMB39" s="44">
        <f t="shared" si="11945"/>
        <v>0</v>
      </c>
      <c r="BMC39" s="44">
        <f t="shared" si="11946"/>
        <v>0</v>
      </c>
      <c r="BMD39" s="44">
        <f t="shared" si="11947"/>
        <v>0</v>
      </c>
      <c r="BME39" s="44">
        <f t="shared" si="11948"/>
        <v>0</v>
      </c>
      <c r="BMF39" s="44">
        <f t="shared" si="11949"/>
        <v>0</v>
      </c>
      <c r="BMG39" s="44">
        <f t="shared" si="11950"/>
        <v>0</v>
      </c>
      <c r="BMH39" s="44">
        <f t="shared" si="11951"/>
        <v>0</v>
      </c>
      <c r="BMI39" s="44">
        <f t="shared" si="11952"/>
        <v>0</v>
      </c>
      <c r="BMJ39" s="44">
        <f t="shared" si="11953"/>
        <v>0</v>
      </c>
      <c r="BMK39" s="44">
        <f t="shared" si="11954"/>
        <v>0</v>
      </c>
      <c r="BML39" s="44">
        <f t="shared" si="11955"/>
        <v>0</v>
      </c>
      <c r="BMM39" s="44">
        <f t="shared" si="11956"/>
        <v>0</v>
      </c>
      <c r="BMN39" s="44">
        <f t="shared" si="11957"/>
        <v>0</v>
      </c>
      <c r="BMO39" s="44">
        <f t="shared" si="11958"/>
        <v>0</v>
      </c>
      <c r="BMP39" s="44">
        <f t="shared" si="11959"/>
        <v>0</v>
      </c>
      <c r="BMQ39" s="44">
        <f t="shared" si="11960"/>
        <v>0</v>
      </c>
      <c r="BMR39" s="44">
        <f t="shared" si="11961"/>
        <v>0</v>
      </c>
      <c r="BMS39" s="44">
        <f t="shared" si="11962"/>
        <v>0</v>
      </c>
      <c r="BMT39" s="44">
        <f t="shared" si="11963"/>
        <v>0</v>
      </c>
      <c r="BMU39" s="44">
        <f t="shared" si="11964"/>
        <v>0</v>
      </c>
      <c r="BMV39" s="44">
        <f t="shared" si="11965"/>
        <v>0</v>
      </c>
      <c r="BMW39" s="44">
        <f t="shared" si="11966"/>
        <v>0</v>
      </c>
      <c r="BMX39" s="44">
        <f t="shared" si="11967"/>
        <v>0</v>
      </c>
      <c r="BMY39" s="44">
        <f t="shared" si="11968"/>
        <v>0</v>
      </c>
      <c r="BMZ39" s="44">
        <f t="shared" si="11969"/>
        <v>0</v>
      </c>
      <c r="BNA39" s="44">
        <f t="shared" si="11970"/>
        <v>0</v>
      </c>
      <c r="BNB39" s="44">
        <f t="shared" si="11971"/>
        <v>0</v>
      </c>
      <c r="BNC39" s="44">
        <f t="shared" si="11972"/>
        <v>0</v>
      </c>
      <c r="BND39" s="44">
        <f t="shared" si="11973"/>
        <v>0</v>
      </c>
      <c r="BNE39" s="44">
        <f t="shared" si="11974"/>
        <v>0</v>
      </c>
      <c r="BNF39" s="44">
        <f t="shared" si="11975"/>
        <v>0</v>
      </c>
      <c r="BNG39" s="44">
        <f t="shared" si="11976"/>
        <v>0</v>
      </c>
      <c r="BNH39" s="44">
        <f t="shared" si="11977"/>
        <v>0</v>
      </c>
      <c r="BNI39" s="44">
        <f t="shared" si="11978"/>
        <v>0</v>
      </c>
      <c r="BNJ39" s="44">
        <f t="shared" si="11979"/>
        <v>0</v>
      </c>
      <c r="BNK39" s="44">
        <f t="shared" si="11980"/>
        <v>0</v>
      </c>
      <c r="BNL39" s="44">
        <f t="shared" si="11981"/>
        <v>0</v>
      </c>
      <c r="BNM39" s="44">
        <f t="shared" si="11982"/>
        <v>0</v>
      </c>
      <c r="BNN39" s="44">
        <f t="shared" si="11983"/>
        <v>0</v>
      </c>
      <c r="BNO39" s="44">
        <f t="shared" si="11984"/>
        <v>0</v>
      </c>
      <c r="BNP39" s="44">
        <f t="shared" si="11985"/>
        <v>0</v>
      </c>
      <c r="BNQ39" s="44">
        <f t="shared" si="11986"/>
        <v>0</v>
      </c>
      <c r="BNR39" s="44">
        <f t="shared" si="11987"/>
        <v>0</v>
      </c>
      <c r="BNS39" s="44">
        <f t="shared" si="11988"/>
        <v>0</v>
      </c>
      <c r="BNT39" s="44">
        <f t="shared" si="11989"/>
        <v>0</v>
      </c>
      <c r="BNU39" s="44">
        <f t="shared" si="11990"/>
        <v>0</v>
      </c>
      <c r="BNV39" s="44">
        <f t="shared" si="11991"/>
        <v>0</v>
      </c>
      <c r="BNW39" s="44">
        <f t="shared" si="11992"/>
        <v>0</v>
      </c>
      <c r="BNX39" s="44">
        <f t="shared" si="11993"/>
        <v>0</v>
      </c>
      <c r="BNY39" s="44">
        <f t="shared" si="11994"/>
        <v>0</v>
      </c>
      <c r="BNZ39" s="44">
        <f t="shared" si="11995"/>
        <v>0</v>
      </c>
      <c r="BOA39" s="44">
        <f t="shared" si="11996"/>
        <v>0</v>
      </c>
      <c r="BOB39" s="44">
        <f t="shared" si="11997"/>
        <v>0</v>
      </c>
      <c r="BOC39" s="44">
        <f t="shared" si="11998"/>
        <v>0</v>
      </c>
      <c r="BOD39" s="44">
        <f t="shared" si="11999"/>
        <v>0</v>
      </c>
      <c r="BOE39" s="44">
        <f t="shared" si="12000"/>
        <v>0</v>
      </c>
      <c r="BOF39" s="44">
        <f t="shared" si="12001"/>
        <v>0</v>
      </c>
      <c r="BOG39" s="44">
        <f t="shared" si="12002"/>
        <v>0</v>
      </c>
      <c r="BOH39" s="44">
        <f t="shared" si="12003"/>
        <v>0</v>
      </c>
      <c r="BOI39" s="44">
        <f t="shared" si="12004"/>
        <v>0</v>
      </c>
      <c r="BOJ39" s="44">
        <f t="shared" si="12005"/>
        <v>0</v>
      </c>
      <c r="BOK39" s="44">
        <f t="shared" si="12006"/>
        <v>0</v>
      </c>
      <c r="BOL39" s="44">
        <f t="shared" si="12007"/>
        <v>0</v>
      </c>
      <c r="BOM39" s="44">
        <f t="shared" si="12008"/>
        <v>0</v>
      </c>
      <c r="BON39" s="44">
        <f t="shared" si="12009"/>
        <v>0</v>
      </c>
      <c r="BOO39" s="44">
        <f t="shared" si="12010"/>
        <v>0</v>
      </c>
      <c r="BOP39" s="44">
        <f t="shared" si="12011"/>
        <v>0</v>
      </c>
      <c r="BOQ39" s="44">
        <f t="shared" si="12012"/>
        <v>0</v>
      </c>
      <c r="BOR39" s="44">
        <f t="shared" si="12013"/>
        <v>0</v>
      </c>
      <c r="BOS39" s="44">
        <f t="shared" si="12014"/>
        <v>0</v>
      </c>
      <c r="BOT39" s="44">
        <f t="shared" si="12015"/>
        <v>0</v>
      </c>
      <c r="BOU39" s="44">
        <f t="shared" si="12016"/>
        <v>0</v>
      </c>
      <c r="BOV39" s="44">
        <f t="shared" si="12017"/>
        <v>0</v>
      </c>
      <c r="BOW39" s="44">
        <f t="shared" si="12018"/>
        <v>0</v>
      </c>
      <c r="BOX39" s="44">
        <f t="shared" si="12019"/>
        <v>0</v>
      </c>
      <c r="BOY39" s="44">
        <f t="shared" si="12020"/>
        <v>0</v>
      </c>
      <c r="BOZ39" s="44">
        <f t="shared" si="12021"/>
        <v>0</v>
      </c>
      <c r="BPA39" s="44">
        <f t="shared" si="12022"/>
        <v>0</v>
      </c>
      <c r="BPB39" s="44">
        <f t="shared" si="12023"/>
        <v>0</v>
      </c>
      <c r="BPC39" s="44">
        <f t="shared" si="12024"/>
        <v>0</v>
      </c>
      <c r="BPD39" s="44">
        <f t="shared" si="12025"/>
        <v>0</v>
      </c>
      <c r="BPE39" s="44">
        <f t="shared" si="12026"/>
        <v>0</v>
      </c>
      <c r="BPF39" s="44">
        <f t="shared" si="12027"/>
        <v>0</v>
      </c>
      <c r="BPG39" s="44">
        <f t="shared" si="12028"/>
        <v>0</v>
      </c>
      <c r="BPH39" s="44">
        <f t="shared" si="12029"/>
        <v>0</v>
      </c>
      <c r="BPI39" s="44">
        <f t="shared" si="12030"/>
        <v>0</v>
      </c>
      <c r="BPJ39" s="44">
        <f t="shared" si="12031"/>
        <v>0</v>
      </c>
      <c r="BPK39" s="44">
        <f t="shared" si="12032"/>
        <v>0</v>
      </c>
      <c r="BPL39" s="44">
        <f t="shared" si="12033"/>
        <v>0</v>
      </c>
      <c r="BPM39" s="44">
        <f t="shared" si="12034"/>
        <v>0</v>
      </c>
      <c r="BPN39" s="44">
        <f t="shared" si="12035"/>
        <v>0</v>
      </c>
      <c r="BPO39" s="44">
        <f t="shared" si="12036"/>
        <v>0</v>
      </c>
      <c r="BPP39" s="44">
        <f t="shared" si="12037"/>
        <v>0</v>
      </c>
      <c r="BPQ39" s="44">
        <f t="shared" si="12038"/>
        <v>0</v>
      </c>
      <c r="BPR39" s="44">
        <f t="shared" si="12039"/>
        <v>0</v>
      </c>
      <c r="BPS39" s="44">
        <f t="shared" si="12040"/>
        <v>0</v>
      </c>
      <c r="BPT39" s="44">
        <f t="shared" si="12041"/>
        <v>0</v>
      </c>
      <c r="BPU39" s="44">
        <f t="shared" si="12042"/>
        <v>0</v>
      </c>
      <c r="BPV39" s="44">
        <f t="shared" si="12043"/>
        <v>0</v>
      </c>
      <c r="BPW39" s="44">
        <f t="shared" si="12044"/>
        <v>0</v>
      </c>
      <c r="BPX39" s="44">
        <f t="shared" si="12045"/>
        <v>0</v>
      </c>
      <c r="BPY39" s="44">
        <f t="shared" si="12046"/>
        <v>0</v>
      </c>
      <c r="BPZ39" s="44">
        <f t="shared" si="12047"/>
        <v>0</v>
      </c>
      <c r="BQA39" s="44">
        <f t="shared" si="12048"/>
        <v>0</v>
      </c>
      <c r="BQB39" s="44">
        <f t="shared" si="12049"/>
        <v>0</v>
      </c>
      <c r="BQC39" s="44">
        <f t="shared" si="12050"/>
        <v>0</v>
      </c>
      <c r="BQD39" s="44">
        <f t="shared" si="12051"/>
        <v>0</v>
      </c>
      <c r="BQE39" s="44">
        <f t="shared" si="12052"/>
        <v>0</v>
      </c>
      <c r="BQF39" s="44">
        <f t="shared" si="12053"/>
        <v>0</v>
      </c>
      <c r="BQG39" s="44">
        <f t="shared" si="12054"/>
        <v>0</v>
      </c>
      <c r="BQH39" s="44">
        <f t="shared" si="12055"/>
        <v>0</v>
      </c>
      <c r="BQI39" s="44">
        <f t="shared" si="12056"/>
        <v>0</v>
      </c>
      <c r="BQJ39" s="44">
        <f t="shared" si="12057"/>
        <v>0</v>
      </c>
      <c r="BQK39" s="44">
        <f t="shared" si="12058"/>
        <v>0</v>
      </c>
      <c r="BQL39" s="44">
        <f t="shared" si="12059"/>
        <v>0</v>
      </c>
      <c r="BQM39" s="44">
        <f t="shared" si="12060"/>
        <v>0</v>
      </c>
      <c r="BQN39" s="44">
        <f t="shared" si="12061"/>
        <v>0</v>
      </c>
      <c r="BQO39" s="44">
        <f t="shared" si="12062"/>
        <v>0</v>
      </c>
      <c r="BQP39" s="44">
        <f t="shared" si="12063"/>
        <v>0</v>
      </c>
      <c r="BQQ39" s="44">
        <f t="shared" si="12064"/>
        <v>0</v>
      </c>
      <c r="BQR39" s="44">
        <f t="shared" si="12065"/>
        <v>0</v>
      </c>
      <c r="BQS39" s="44">
        <f t="shared" si="12066"/>
        <v>0</v>
      </c>
      <c r="BQT39" s="44">
        <f t="shared" si="12067"/>
        <v>0</v>
      </c>
      <c r="BQU39" s="44">
        <f t="shared" si="12068"/>
        <v>0</v>
      </c>
      <c r="BQV39" s="44">
        <f t="shared" si="12069"/>
        <v>0</v>
      </c>
      <c r="BQW39" s="44">
        <f t="shared" si="12070"/>
        <v>0</v>
      </c>
      <c r="BQX39" s="44">
        <f t="shared" si="12071"/>
        <v>0</v>
      </c>
      <c r="BQY39" s="44">
        <f t="shared" si="12072"/>
        <v>0</v>
      </c>
      <c r="BQZ39" s="44">
        <f t="shared" si="12073"/>
        <v>0</v>
      </c>
      <c r="BRA39" s="44">
        <f t="shared" si="12074"/>
        <v>0</v>
      </c>
      <c r="BRB39" s="44">
        <f t="shared" si="12075"/>
        <v>0</v>
      </c>
      <c r="BRC39" s="44">
        <f t="shared" si="12076"/>
        <v>0</v>
      </c>
      <c r="BRD39" s="50"/>
      <c r="BRE39" s="50">
        <f t="shared" si="12077"/>
        <v>0</v>
      </c>
      <c r="BRF39" s="50">
        <f t="shared" si="12078"/>
        <v>0</v>
      </c>
      <c r="BRG39" s="50">
        <f t="shared" si="12079"/>
        <v>0</v>
      </c>
      <c r="BRH39" s="50">
        <f t="shared" si="12080"/>
        <v>0</v>
      </c>
      <c r="BRI39" s="50">
        <f t="shared" si="12081"/>
        <v>0</v>
      </c>
      <c r="BRJ39" s="50">
        <f t="shared" si="12082"/>
        <v>0</v>
      </c>
      <c r="BRK39" s="50">
        <f t="shared" si="12083"/>
        <v>0</v>
      </c>
      <c r="BRL39" s="50">
        <f t="shared" si="12084"/>
        <v>0</v>
      </c>
      <c r="BRM39" s="50">
        <f t="shared" si="12085"/>
        <v>0</v>
      </c>
      <c r="BRN39" s="50">
        <f t="shared" si="12086"/>
        <v>0</v>
      </c>
      <c r="BRO39" s="50">
        <f t="shared" si="12087"/>
        <v>0</v>
      </c>
      <c r="BRP39" s="50">
        <f t="shared" si="12088"/>
        <v>0</v>
      </c>
      <c r="BRQ39" s="50">
        <f t="shared" si="12089"/>
        <v>0</v>
      </c>
      <c r="BRR39" s="50">
        <f t="shared" si="12090"/>
        <v>0</v>
      </c>
      <c r="BRS39" s="50">
        <f t="shared" si="12091"/>
        <v>0</v>
      </c>
      <c r="BRT39" s="50">
        <f t="shared" si="12092"/>
        <v>0</v>
      </c>
      <c r="BRU39" s="50">
        <f t="shared" si="12093"/>
        <v>0</v>
      </c>
      <c r="BRV39" s="50">
        <f t="shared" si="12094"/>
        <v>0</v>
      </c>
      <c r="BRW39" s="50">
        <f t="shared" si="12095"/>
        <v>0</v>
      </c>
      <c r="BRX39" s="50">
        <f t="shared" si="12096"/>
        <v>0</v>
      </c>
      <c r="BRY39" s="50">
        <f t="shared" si="12097"/>
        <v>0</v>
      </c>
      <c r="BRZ39" s="50">
        <f t="shared" si="12098"/>
        <v>0</v>
      </c>
      <c r="BSA39" s="50">
        <f t="shared" si="12099"/>
        <v>0</v>
      </c>
      <c r="BSB39" s="50">
        <f t="shared" si="12100"/>
        <v>0</v>
      </c>
      <c r="BSC39" s="50">
        <f t="shared" si="12101"/>
        <v>0</v>
      </c>
      <c r="BSD39" s="50">
        <f t="shared" si="12102"/>
        <v>0</v>
      </c>
      <c r="BSE39" s="50">
        <f t="shared" si="12103"/>
        <v>0</v>
      </c>
      <c r="BSF39" s="50">
        <f t="shared" si="12104"/>
        <v>0</v>
      </c>
      <c r="BSG39" s="50">
        <f t="shared" si="12105"/>
        <v>0</v>
      </c>
      <c r="BSH39" s="50">
        <f t="shared" si="12106"/>
        <v>0</v>
      </c>
      <c r="BSI39" s="50">
        <f t="shared" si="12107"/>
        <v>0</v>
      </c>
      <c r="BSJ39" s="50">
        <f t="shared" si="12108"/>
        <v>0</v>
      </c>
      <c r="BSK39" s="50">
        <f t="shared" si="12109"/>
        <v>0</v>
      </c>
      <c r="BSL39" s="50">
        <f t="shared" si="12110"/>
        <v>0</v>
      </c>
      <c r="BSM39" s="50">
        <f t="shared" si="12111"/>
        <v>0</v>
      </c>
      <c r="BSN39" s="50" t="e">
        <f>#REF!*$Q39</f>
        <v>#REF!</v>
      </c>
      <c r="BSO39" s="50">
        <f t="shared" si="12112"/>
        <v>0</v>
      </c>
      <c r="BSP39" s="50">
        <f t="shared" si="12113"/>
        <v>0</v>
      </c>
      <c r="BSQ39" s="50">
        <f t="shared" si="12114"/>
        <v>0</v>
      </c>
      <c r="BSR39" s="50">
        <f t="shared" si="12115"/>
        <v>0</v>
      </c>
      <c r="BSS39" s="50">
        <f t="shared" si="12116"/>
        <v>0</v>
      </c>
      <c r="BST39" s="50">
        <f t="shared" si="12117"/>
        <v>0</v>
      </c>
      <c r="BSU39" s="50">
        <f t="shared" si="12118"/>
        <v>0</v>
      </c>
      <c r="BSV39" s="50">
        <f t="shared" si="12119"/>
        <v>0</v>
      </c>
      <c r="BSW39" s="50">
        <f t="shared" si="12120"/>
        <v>0</v>
      </c>
      <c r="BSX39" s="50">
        <f t="shared" si="12121"/>
        <v>0</v>
      </c>
      <c r="BSY39" s="50">
        <f t="shared" si="12122"/>
        <v>0</v>
      </c>
      <c r="BSZ39" s="50">
        <f t="shared" si="12123"/>
        <v>0</v>
      </c>
      <c r="BTA39" s="50">
        <f t="shared" si="12124"/>
        <v>0</v>
      </c>
      <c r="BTB39" s="50">
        <f t="shared" si="12125"/>
        <v>0</v>
      </c>
      <c r="BTC39" s="50">
        <f t="shared" si="12126"/>
        <v>0</v>
      </c>
      <c r="BTD39" s="50">
        <f t="shared" si="12127"/>
        <v>0</v>
      </c>
      <c r="BTE39" s="50">
        <f t="shared" si="12128"/>
        <v>0</v>
      </c>
      <c r="BTF39" s="50">
        <f t="shared" si="12129"/>
        <v>0</v>
      </c>
      <c r="BTG39" s="50">
        <f t="shared" si="12130"/>
        <v>0</v>
      </c>
      <c r="BTH39" s="50">
        <f t="shared" si="12131"/>
        <v>0</v>
      </c>
      <c r="BTI39" s="50">
        <f t="shared" si="12132"/>
        <v>0</v>
      </c>
      <c r="BTJ39" s="50">
        <f t="shared" si="12133"/>
        <v>0</v>
      </c>
      <c r="BTK39" s="50">
        <f t="shared" si="12134"/>
        <v>0</v>
      </c>
      <c r="BTL39" s="50">
        <f t="shared" si="12135"/>
        <v>0</v>
      </c>
      <c r="BTM39" s="50">
        <f t="shared" si="12136"/>
        <v>0</v>
      </c>
      <c r="BTN39" s="50">
        <f t="shared" si="12137"/>
        <v>0</v>
      </c>
      <c r="BTO39" s="50">
        <f t="shared" si="12138"/>
        <v>0</v>
      </c>
      <c r="BTP39" s="50">
        <f t="shared" si="12139"/>
        <v>0</v>
      </c>
      <c r="BTQ39" s="50">
        <f t="shared" si="12140"/>
        <v>0</v>
      </c>
      <c r="BTR39" s="50">
        <f t="shared" si="12141"/>
        <v>0</v>
      </c>
      <c r="BTS39" s="50">
        <f t="shared" si="12142"/>
        <v>0</v>
      </c>
      <c r="BTT39" s="50">
        <f t="shared" si="12143"/>
        <v>0</v>
      </c>
      <c r="BTU39" s="50">
        <f t="shared" si="12144"/>
        <v>0</v>
      </c>
      <c r="BTV39" s="50">
        <f t="shared" si="12145"/>
        <v>0</v>
      </c>
      <c r="BTW39" s="50">
        <f t="shared" si="12146"/>
        <v>0</v>
      </c>
      <c r="BTX39" s="50">
        <f t="shared" si="12147"/>
        <v>0</v>
      </c>
      <c r="BTY39" s="50">
        <f t="shared" si="12148"/>
        <v>0</v>
      </c>
      <c r="BTZ39" s="50">
        <f t="shared" si="12149"/>
        <v>0</v>
      </c>
      <c r="BUA39" s="50">
        <f t="shared" si="12150"/>
        <v>0</v>
      </c>
      <c r="BUB39" s="50">
        <f t="shared" si="12151"/>
        <v>0</v>
      </c>
      <c r="BUC39" s="50">
        <f t="shared" si="12152"/>
        <v>0</v>
      </c>
      <c r="BUD39" s="50">
        <f t="shared" si="12153"/>
        <v>0</v>
      </c>
      <c r="BUE39" s="50">
        <f t="shared" si="12154"/>
        <v>0</v>
      </c>
      <c r="BUF39" s="50">
        <f t="shared" si="12155"/>
        <v>0</v>
      </c>
      <c r="BUG39" s="50">
        <f t="shared" si="12156"/>
        <v>0</v>
      </c>
      <c r="BUH39" s="50">
        <f t="shared" si="12157"/>
        <v>0</v>
      </c>
      <c r="BUI39" s="50">
        <f t="shared" si="12158"/>
        <v>0</v>
      </c>
      <c r="BUJ39" s="50">
        <f t="shared" si="12159"/>
        <v>0</v>
      </c>
      <c r="BUK39" s="50">
        <f t="shared" si="12160"/>
        <v>0</v>
      </c>
      <c r="BUL39" s="50">
        <f t="shared" si="12161"/>
        <v>0</v>
      </c>
      <c r="BUM39" s="50">
        <f t="shared" si="12162"/>
        <v>0</v>
      </c>
      <c r="BUN39" s="50">
        <f t="shared" si="12163"/>
        <v>0</v>
      </c>
      <c r="BUO39" s="50">
        <f t="shared" si="12164"/>
        <v>0</v>
      </c>
      <c r="BUP39" s="50">
        <f t="shared" si="12165"/>
        <v>0</v>
      </c>
      <c r="BUQ39" s="50">
        <f t="shared" si="12166"/>
        <v>0</v>
      </c>
      <c r="BUR39" s="50">
        <f t="shared" si="12167"/>
        <v>0</v>
      </c>
      <c r="BUS39" s="50">
        <f t="shared" si="12168"/>
        <v>0</v>
      </c>
      <c r="BUT39" s="50">
        <f t="shared" si="12169"/>
        <v>0</v>
      </c>
      <c r="BUU39" s="50">
        <f t="shared" si="12170"/>
        <v>0</v>
      </c>
      <c r="BUV39" s="50">
        <f t="shared" si="12171"/>
        <v>0</v>
      </c>
      <c r="BUW39" s="50">
        <f t="shared" si="12172"/>
        <v>0</v>
      </c>
      <c r="BUX39" s="50">
        <f t="shared" si="12173"/>
        <v>0</v>
      </c>
      <c r="BUY39" s="50">
        <f t="shared" si="12174"/>
        <v>0</v>
      </c>
      <c r="BUZ39" s="50">
        <f t="shared" si="12175"/>
        <v>0</v>
      </c>
      <c r="BVA39" s="50">
        <f t="shared" si="12176"/>
        <v>0</v>
      </c>
      <c r="BVB39" s="50">
        <f t="shared" si="12177"/>
        <v>0</v>
      </c>
      <c r="BVC39" s="50">
        <f t="shared" si="12178"/>
        <v>0</v>
      </c>
      <c r="BVD39" s="50">
        <f t="shared" si="12179"/>
        <v>0</v>
      </c>
      <c r="BVE39" s="50">
        <f t="shared" si="12180"/>
        <v>0</v>
      </c>
      <c r="BVF39" s="50">
        <f t="shared" si="12181"/>
        <v>0</v>
      </c>
      <c r="BVG39" s="50">
        <f t="shared" si="12182"/>
        <v>0</v>
      </c>
      <c r="BVH39" s="50">
        <f t="shared" si="12183"/>
        <v>0</v>
      </c>
      <c r="BVI39" s="50">
        <f t="shared" si="12184"/>
        <v>0</v>
      </c>
      <c r="BVJ39" s="50">
        <f t="shared" si="12185"/>
        <v>0</v>
      </c>
      <c r="BVK39" s="50">
        <f t="shared" si="12186"/>
        <v>0</v>
      </c>
      <c r="BVL39" s="50">
        <f t="shared" si="12187"/>
        <v>0</v>
      </c>
      <c r="BVM39" s="50">
        <f t="shared" si="12188"/>
        <v>0</v>
      </c>
      <c r="BVN39" s="50">
        <f t="shared" si="12189"/>
        <v>0</v>
      </c>
      <c r="BVO39" s="50">
        <f t="shared" si="12190"/>
        <v>0</v>
      </c>
      <c r="BVP39" s="50">
        <f t="shared" si="12191"/>
        <v>0</v>
      </c>
      <c r="BVQ39" s="50">
        <f t="shared" si="12192"/>
        <v>0</v>
      </c>
      <c r="BVR39" s="50">
        <f t="shared" si="12193"/>
        <v>0</v>
      </c>
      <c r="BVS39" s="50">
        <f t="shared" si="12194"/>
        <v>0</v>
      </c>
      <c r="BVT39" s="50">
        <f t="shared" si="12195"/>
        <v>0</v>
      </c>
      <c r="BVU39" s="50">
        <f t="shared" si="12196"/>
        <v>0</v>
      </c>
      <c r="BVV39" s="50">
        <f t="shared" si="12197"/>
        <v>0</v>
      </c>
      <c r="BVW39" s="50">
        <f t="shared" si="12198"/>
        <v>0</v>
      </c>
      <c r="BVX39" s="50">
        <f t="shared" si="12199"/>
        <v>0</v>
      </c>
      <c r="BVY39" s="50">
        <f t="shared" si="12200"/>
        <v>0</v>
      </c>
      <c r="BVZ39" s="50">
        <f t="shared" si="12201"/>
        <v>0</v>
      </c>
      <c r="BWA39" s="50">
        <f t="shared" si="12202"/>
        <v>0</v>
      </c>
      <c r="BWB39" s="50">
        <f t="shared" si="12203"/>
        <v>0</v>
      </c>
      <c r="BWC39" s="50">
        <f t="shared" si="12204"/>
        <v>0</v>
      </c>
      <c r="BWD39" s="50">
        <f t="shared" si="12205"/>
        <v>0</v>
      </c>
      <c r="BWE39" s="50">
        <f t="shared" si="12206"/>
        <v>0</v>
      </c>
      <c r="BWF39" s="50">
        <f t="shared" si="12207"/>
        <v>0</v>
      </c>
      <c r="BWG39" s="50">
        <f t="shared" si="12208"/>
        <v>0</v>
      </c>
      <c r="BWH39" s="50">
        <f t="shared" si="12209"/>
        <v>0</v>
      </c>
      <c r="BWI39" s="50">
        <f t="shared" si="12210"/>
        <v>0</v>
      </c>
      <c r="BWJ39" s="50">
        <f t="shared" si="12211"/>
        <v>0</v>
      </c>
      <c r="BWK39" s="50">
        <f t="shared" si="12212"/>
        <v>0</v>
      </c>
      <c r="BWL39" s="50">
        <f t="shared" si="12213"/>
        <v>0</v>
      </c>
      <c r="BWM39" s="50">
        <f t="shared" si="12214"/>
        <v>0</v>
      </c>
      <c r="BWN39" s="50">
        <f t="shared" si="12215"/>
        <v>0</v>
      </c>
      <c r="BWO39" s="50">
        <f t="shared" si="12216"/>
        <v>0</v>
      </c>
      <c r="BWP39" s="50">
        <f t="shared" si="12217"/>
        <v>0</v>
      </c>
      <c r="BWQ39" s="50">
        <f t="shared" si="12218"/>
        <v>0</v>
      </c>
      <c r="BWR39" s="50">
        <f t="shared" si="12219"/>
        <v>0</v>
      </c>
      <c r="BWS39" s="50">
        <f t="shared" si="12220"/>
        <v>0</v>
      </c>
      <c r="BWT39" s="50">
        <f t="shared" si="12221"/>
        <v>0</v>
      </c>
      <c r="BWU39" s="50">
        <f t="shared" si="12222"/>
        <v>0</v>
      </c>
      <c r="BWV39" s="50">
        <f t="shared" si="12223"/>
        <v>0</v>
      </c>
      <c r="BWW39" s="50">
        <f t="shared" si="12224"/>
        <v>0</v>
      </c>
      <c r="BWX39" s="50">
        <f t="shared" si="12225"/>
        <v>0</v>
      </c>
      <c r="BWY39" s="50">
        <f t="shared" si="12226"/>
        <v>0</v>
      </c>
      <c r="BWZ39" s="50">
        <f t="shared" si="12227"/>
        <v>0</v>
      </c>
      <c r="BXA39" s="50">
        <f t="shared" si="12228"/>
        <v>0</v>
      </c>
      <c r="BXB39" s="50">
        <f t="shared" si="12229"/>
        <v>0</v>
      </c>
      <c r="BXC39" s="50">
        <f t="shared" si="12230"/>
        <v>0</v>
      </c>
      <c r="BXD39" s="50">
        <f t="shared" si="12231"/>
        <v>0</v>
      </c>
      <c r="BXE39" s="50">
        <f t="shared" si="12232"/>
        <v>0</v>
      </c>
      <c r="BXF39" s="50">
        <f t="shared" si="12233"/>
        <v>0</v>
      </c>
      <c r="BXG39" s="50">
        <f t="shared" si="12234"/>
        <v>0</v>
      </c>
      <c r="BXH39" s="50">
        <f t="shared" si="12235"/>
        <v>0</v>
      </c>
      <c r="BXI39" s="50">
        <f t="shared" si="12236"/>
        <v>0</v>
      </c>
      <c r="BXJ39" s="50">
        <f t="shared" si="12237"/>
        <v>0</v>
      </c>
      <c r="BXK39" s="50">
        <f t="shared" si="12238"/>
        <v>0</v>
      </c>
      <c r="BXL39" s="50">
        <f t="shared" si="12239"/>
        <v>0</v>
      </c>
      <c r="BXM39" s="50">
        <f t="shared" si="12240"/>
        <v>0</v>
      </c>
      <c r="BXN39" s="50">
        <f t="shared" si="12241"/>
        <v>0</v>
      </c>
      <c r="BXO39" s="50">
        <f t="shared" si="12242"/>
        <v>0</v>
      </c>
      <c r="BXP39" s="50">
        <f t="shared" si="12243"/>
        <v>0</v>
      </c>
      <c r="BXQ39" s="50">
        <f t="shared" si="12244"/>
        <v>0</v>
      </c>
      <c r="BXR39" s="50">
        <f t="shared" si="12245"/>
        <v>0</v>
      </c>
      <c r="BXS39" s="50">
        <f t="shared" si="12246"/>
        <v>0</v>
      </c>
      <c r="BXT39" s="50">
        <f t="shared" si="12247"/>
        <v>0</v>
      </c>
      <c r="BXU39" s="50">
        <f t="shared" si="12248"/>
        <v>0</v>
      </c>
      <c r="BXV39" s="50">
        <f t="shared" si="12249"/>
        <v>0</v>
      </c>
      <c r="BXW39" s="50">
        <f t="shared" si="12250"/>
        <v>0</v>
      </c>
      <c r="BXX39" s="50">
        <f t="shared" si="12251"/>
        <v>0</v>
      </c>
      <c r="BXY39" s="50">
        <f t="shared" si="12252"/>
        <v>0</v>
      </c>
      <c r="BXZ39" s="50">
        <f t="shared" si="12253"/>
        <v>0</v>
      </c>
      <c r="BYA39" s="50">
        <f t="shared" si="12254"/>
        <v>0</v>
      </c>
      <c r="BYB39" s="50">
        <f t="shared" si="12255"/>
        <v>0</v>
      </c>
      <c r="BYC39" s="50">
        <f t="shared" si="12256"/>
        <v>0</v>
      </c>
      <c r="BYD39" s="50">
        <f t="shared" si="12257"/>
        <v>0</v>
      </c>
      <c r="BYE39" s="50">
        <f t="shared" si="12258"/>
        <v>0</v>
      </c>
      <c r="BYF39" s="50">
        <f t="shared" si="12259"/>
        <v>0</v>
      </c>
      <c r="BYG39" s="50">
        <f t="shared" si="12260"/>
        <v>0</v>
      </c>
      <c r="BYH39" s="50">
        <f t="shared" si="12261"/>
        <v>0</v>
      </c>
      <c r="BYI39" s="50">
        <f t="shared" si="12262"/>
        <v>0</v>
      </c>
      <c r="BYJ39" s="50">
        <f t="shared" si="12263"/>
        <v>0</v>
      </c>
      <c r="BYK39" s="50">
        <f t="shared" si="12264"/>
        <v>0</v>
      </c>
      <c r="BYL39" s="50">
        <f t="shared" si="12265"/>
        <v>0</v>
      </c>
      <c r="BYM39" s="50">
        <f t="shared" si="12266"/>
        <v>0</v>
      </c>
      <c r="BYN39" s="50">
        <f t="shared" si="12267"/>
        <v>0</v>
      </c>
      <c r="BYO39" s="50">
        <f t="shared" si="12268"/>
        <v>0</v>
      </c>
      <c r="BYP39" s="50">
        <f t="shared" si="12269"/>
        <v>0</v>
      </c>
      <c r="BYQ39" s="50">
        <f t="shared" si="12270"/>
        <v>0</v>
      </c>
      <c r="BYR39" s="50">
        <f t="shared" si="12271"/>
        <v>0</v>
      </c>
      <c r="BYS39" s="50">
        <f t="shared" si="12272"/>
        <v>0</v>
      </c>
      <c r="BYT39" s="50">
        <f t="shared" si="12273"/>
        <v>0</v>
      </c>
      <c r="BYU39" s="50">
        <f t="shared" si="12274"/>
        <v>0</v>
      </c>
      <c r="BYV39" s="50">
        <f t="shared" si="12275"/>
        <v>0</v>
      </c>
      <c r="BYW39" s="50">
        <f t="shared" si="12276"/>
        <v>0</v>
      </c>
      <c r="BYX39" s="50">
        <f t="shared" si="12277"/>
        <v>0</v>
      </c>
      <c r="BYY39" s="50">
        <f t="shared" si="12278"/>
        <v>0</v>
      </c>
      <c r="BYZ39" s="50">
        <f t="shared" si="12279"/>
        <v>0</v>
      </c>
      <c r="BZA39" s="50">
        <f t="shared" si="12280"/>
        <v>0</v>
      </c>
      <c r="BZB39" s="50">
        <f t="shared" si="12281"/>
        <v>0</v>
      </c>
      <c r="BZC39" s="50">
        <f t="shared" si="12282"/>
        <v>0</v>
      </c>
      <c r="BZD39" s="50">
        <f t="shared" si="12283"/>
        <v>0</v>
      </c>
      <c r="BZE39" s="50">
        <f t="shared" si="12284"/>
        <v>0</v>
      </c>
      <c r="BZF39" s="50">
        <f t="shared" si="12285"/>
        <v>0</v>
      </c>
      <c r="BZG39" s="50">
        <f t="shared" si="12286"/>
        <v>0</v>
      </c>
      <c r="BZH39" s="50">
        <f t="shared" si="12287"/>
        <v>0</v>
      </c>
      <c r="BZI39" s="50">
        <f t="shared" si="12288"/>
        <v>0</v>
      </c>
      <c r="BZJ39" s="50">
        <f t="shared" si="12289"/>
        <v>0</v>
      </c>
      <c r="BZK39" s="50">
        <f t="shared" si="12290"/>
        <v>0</v>
      </c>
      <c r="BZL39" s="50">
        <f t="shared" si="12291"/>
        <v>0</v>
      </c>
      <c r="BZM39" s="50">
        <f t="shared" si="12292"/>
        <v>0</v>
      </c>
      <c r="BZN39" s="50">
        <f t="shared" si="12293"/>
        <v>0</v>
      </c>
      <c r="BZO39" s="50">
        <f t="shared" si="12294"/>
        <v>0</v>
      </c>
      <c r="BZP39" s="50">
        <f t="shared" si="12295"/>
        <v>0</v>
      </c>
      <c r="BZQ39" s="50">
        <f t="shared" si="12296"/>
        <v>0</v>
      </c>
      <c r="BZR39" s="50">
        <f t="shared" si="12297"/>
        <v>0</v>
      </c>
      <c r="BZS39" s="50">
        <f t="shared" si="12298"/>
        <v>0</v>
      </c>
      <c r="BZT39" s="50">
        <f t="shared" si="12299"/>
        <v>0</v>
      </c>
      <c r="BZU39" s="50">
        <f t="shared" si="12300"/>
        <v>0</v>
      </c>
      <c r="BZV39" s="50">
        <f t="shared" si="12301"/>
        <v>0</v>
      </c>
      <c r="BZW39" s="50">
        <f t="shared" si="12302"/>
        <v>0</v>
      </c>
      <c r="BZX39" s="50">
        <f t="shared" si="12303"/>
        <v>0</v>
      </c>
      <c r="BZY39" s="50">
        <f t="shared" si="12304"/>
        <v>0</v>
      </c>
      <c r="BZZ39" s="50">
        <f t="shared" si="12305"/>
        <v>0</v>
      </c>
      <c r="CAA39" s="50">
        <f t="shared" si="12306"/>
        <v>0</v>
      </c>
      <c r="CAB39" s="50">
        <f t="shared" si="12307"/>
        <v>0</v>
      </c>
      <c r="CAC39" s="50">
        <f t="shared" si="12308"/>
        <v>0</v>
      </c>
      <c r="CAD39" s="50">
        <f t="shared" si="12309"/>
        <v>0</v>
      </c>
      <c r="CAE39" s="50">
        <f t="shared" si="12310"/>
        <v>0</v>
      </c>
      <c r="CAF39" s="50">
        <f t="shared" si="12311"/>
        <v>0</v>
      </c>
      <c r="CAG39" s="50">
        <f t="shared" si="12312"/>
        <v>0</v>
      </c>
      <c r="CAH39" s="50">
        <f t="shared" si="12313"/>
        <v>0</v>
      </c>
      <c r="CAI39" s="50">
        <f t="shared" si="12314"/>
        <v>0</v>
      </c>
      <c r="CAJ39" s="50">
        <f t="shared" si="12315"/>
        <v>0</v>
      </c>
      <c r="CAK39" s="50">
        <f t="shared" si="12316"/>
        <v>0</v>
      </c>
      <c r="CAL39" s="50">
        <f t="shared" si="12317"/>
        <v>0</v>
      </c>
      <c r="CAM39" s="50">
        <f t="shared" si="12318"/>
        <v>0</v>
      </c>
      <c r="CAN39" s="50">
        <f t="shared" si="12319"/>
        <v>0</v>
      </c>
      <c r="CAO39" s="50">
        <f t="shared" si="12320"/>
        <v>0</v>
      </c>
      <c r="CAP39" s="50">
        <f t="shared" si="12321"/>
        <v>0</v>
      </c>
      <c r="CAQ39" s="50">
        <f t="shared" si="12322"/>
        <v>0</v>
      </c>
      <c r="CAR39" s="50">
        <f t="shared" si="12323"/>
        <v>0</v>
      </c>
      <c r="CAS39" s="50">
        <f t="shared" si="12324"/>
        <v>0</v>
      </c>
      <c r="CAT39" s="50">
        <f t="shared" si="12325"/>
        <v>0</v>
      </c>
      <c r="CAU39" s="50">
        <f t="shared" si="12326"/>
        <v>0</v>
      </c>
      <c r="CAV39" s="50">
        <f t="shared" si="12327"/>
        <v>0</v>
      </c>
      <c r="CAW39" s="50">
        <f t="shared" si="12328"/>
        <v>0</v>
      </c>
      <c r="CAX39" s="50">
        <f t="shared" si="12329"/>
        <v>0</v>
      </c>
      <c r="CAY39" s="50">
        <f t="shared" si="12330"/>
        <v>0</v>
      </c>
      <c r="CAZ39" s="50">
        <f t="shared" si="12331"/>
        <v>0</v>
      </c>
      <c r="CBA39" s="50">
        <f t="shared" si="12332"/>
        <v>0</v>
      </c>
      <c r="CBB39" s="50">
        <f t="shared" si="12333"/>
        <v>0</v>
      </c>
      <c r="CBC39" s="50">
        <f t="shared" si="12334"/>
        <v>0</v>
      </c>
      <c r="CBD39" s="50">
        <f t="shared" si="12335"/>
        <v>0</v>
      </c>
      <c r="CBE39" s="50">
        <f t="shared" si="12336"/>
        <v>0</v>
      </c>
      <c r="CBF39" s="50">
        <f t="shared" si="12337"/>
        <v>0</v>
      </c>
      <c r="CBG39" s="50">
        <f t="shared" si="12338"/>
        <v>0</v>
      </c>
      <c r="CBH39" s="50">
        <f t="shared" si="12339"/>
        <v>0</v>
      </c>
      <c r="CBI39" s="50">
        <f t="shared" si="12340"/>
        <v>0</v>
      </c>
      <c r="CBJ39" s="50">
        <f t="shared" si="12341"/>
        <v>0</v>
      </c>
      <c r="CBK39" s="50">
        <f t="shared" si="12342"/>
        <v>0</v>
      </c>
      <c r="CBL39" s="50">
        <f t="shared" si="12343"/>
        <v>0</v>
      </c>
      <c r="CBM39" s="50">
        <f t="shared" si="12344"/>
        <v>0</v>
      </c>
      <c r="CBN39" s="50">
        <f t="shared" si="12345"/>
        <v>0</v>
      </c>
      <c r="CBO39" s="50">
        <f t="shared" si="12346"/>
        <v>0</v>
      </c>
      <c r="CBP39" s="50">
        <f t="shared" si="12347"/>
        <v>0</v>
      </c>
      <c r="CBQ39" s="50">
        <f t="shared" si="12348"/>
        <v>0</v>
      </c>
      <c r="CBR39" s="50">
        <f t="shared" si="12349"/>
        <v>0</v>
      </c>
      <c r="CBS39" s="50">
        <f t="shared" si="12350"/>
        <v>0</v>
      </c>
      <c r="CBT39" s="50">
        <f t="shared" si="12351"/>
        <v>0</v>
      </c>
      <c r="CBU39" s="50">
        <f t="shared" si="12352"/>
        <v>0</v>
      </c>
      <c r="CBV39" s="50">
        <f t="shared" si="12353"/>
        <v>0</v>
      </c>
      <c r="CBW39" s="50">
        <f t="shared" si="12354"/>
        <v>0</v>
      </c>
      <c r="CBX39" s="50">
        <f t="shared" si="12355"/>
        <v>0</v>
      </c>
      <c r="CBY39" s="50">
        <f t="shared" si="12356"/>
        <v>0</v>
      </c>
      <c r="CBZ39" s="50">
        <f t="shared" si="12357"/>
        <v>0</v>
      </c>
      <c r="CCA39" s="50">
        <f t="shared" si="12358"/>
        <v>0</v>
      </c>
      <c r="CCB39" s="50">
        <f t="shared" si="12359"/>
        <v>0</v>
      </c>
      <c r="CCC39" s="50">
        <f t="shared" si="12360"/>
        <v>0</v>
      </c>
      <c r="CCD39" s="50">
        <f t="shared" si="12361"/>
        <v>0</v>
      </c>
      <c r="CCE39" s="50">
        <f t="shared" si="12362"/>
        <v>0</v>
      </c>
      <c r="CCF39" s="50">
        <f t="shared" si="12363"/>
        <v>0</v>
      </c>
      <c r="CCG39" s="50">
        <f t="shared" si="12364"/>
        <v>0</v>
      </c>
      <c r="CCH39" s="50">
        <f t="shared" si="12365"/>
        <v>0</v>
      </c>
      <c r="CCI39" s="50">
        <f t="shared" si="12366"/>
        <v>0</v>
      </c>
      <c r="CCJ39" s="50">
        <f t="shared" si="12367"/>
        <v>0</v>
      </c>
      <c r="CCK39" s="50">
        <f t="shared" si="12368"/>
        <v>0</v>
      </c>
      <c r="CCL39" s="50">
        <f t="shared" si="12369"/>
        <v>0</v>
      </c>
      <c r="CCM39" s="50">
        <f t="shared" si="12370"/>
        <v>0</v>
      </c>
      <c r="CCN39" s="50">
        <f t="shared" si="12371"/>
        <v>0</v>
      </c>
      <c r="CCO39" s="50">
        <f t="shared" si="12372"/>
        <v>0</v>
      </c>
      <c r="CCP39" s="50">
        <f t="shared" si="12373"/>
        <v>0</v>
      </c>
      <c r="CCQ39" s="50">
        <f t="shared" si="12374"/>
        <v>0</v>
      </c>
      <c r="CCR39" s="50">
        <f t="shared" si="12375"/>
        <v>0</v>
      </c>
      <c r="CCS39" s="50">
        <f t="shared" si="12376"/>
        <v>0</v>
      </c>
      <c r="CCT39" s="50">
        <f t="shared" si="12377"/>
        <v>0</v>
      </c>
      <c r="CCU39" s="50">
        <f t="shared" si="12378"/>
        <v>0</v>
      </c>
      <c r="CCV39" s="50">
        <f t="shared" si="12379"/>
        <v>0</v>
      </c>
      <c r="CCW39" s="50">
        <f t="shared" si="12380"/>
        <v>0</v>
      </c>
      <c r="CCX39" s="50">
        <f t="shared" si="12381"/>
        <v>0</v>
      </c>
      <c r="CCY39" s="50">
        <f t="shared" si="12382"/>
        <v>0</v>
      </c>
      <c r="CCZ39" s="50">
        <f t="shared" si="12383"/>
        <v>0</v>
      </c>
      <c r="CDA39" s="50">
        <f t="shared" si="12384"/>
        <v>0</v>
      </c>
      <c r="CDB39" s="50">
        <f t="shared" si="12385"/>
        <v>0</v>
      </c>
      <c r="CDC39" s="50">
        <f t="shared" si="12386"/>
        <v>0</v>
      </c>
      <c r="CDD39" s="50">
        <f t="shared" si="12387"/>
        <v>0</v>
      </c>
      <c r="CDE39" s="50">
        <f t="shared" si="12388"/>
        <v>0</v>
      </c>
      <c r="CDF39" s="50">
        <f t="shared" si="12389"/>
        <v>0</v>
      </c>
      <c r="CDG39" s="50">
        <f t="shared" si="12390"/>
        <v>0</v>
      </c>
      <c r="CDH39" s="50">
        <f t="shared" si="12391"/>
        <v>0</v>
      </c>
      <c r="CDI39" s="50">
        <f t="shared" si="12392"/>
        <v>0</v>
      </c>
      <c r="CDJ39" s="50">
        <f t="shared" si="12393"/>
        <v>0</v>
      </c>
      <c r="CDK39" s="50">
        <f t="shared" si="12394"/>
        <v>0</v>
      </c>
      <c r="CDL39" s="50">
        <f t="shared" si="12395"/>
        <v>0</v>
      </c>
      <c r="CDM39" s="50">
        <f t="shared" si="12396"/>
        <v>0</v>
      </c>
      <c r="CDN39" s="50">
        <f t="shared" si="12397"/>
        <v>0</v>
      </c>
      <c r="CDO39" s="50">
        <f t="shared" si="12398"/>
        <v>0</v>
      </c>
      <c r="CDP39" s="50">
        <f t="shared" si="12399"/>
        <v>0</v>
      </c>
      <c r="CDQ39" s="50">
        <f t="shared" si="12400"/>
        <v>0</v>
      </c>
      <c r="CDR39" s="50">
        <f t="shared" si="12401"/>
        <v>0</v>
      </c>
      <c r="CDS39" s="50">
        <f t="shared" si="12402"/>
        <v>0</v>
      </c>
      <c r="CDT39" s="50">
        <f t="shared" si="12403"/>
        <v>0</v>
      </c>
      <c r="CDU39" s="50">
        <f t="shared" si="12404"/>
        <v>0</v>
      </c>
      <c r="CDV39" s="50">
        <f t="shared" si="12405"/>
        <v>0</v>
      </c>
      <c r="CDW39" s="50">
        <f t="shared" si="12406"/>
        <v>0</v>
      </c>
      <c r="CDX39" s="50">
        <f t="shared" si="12407"/>
        <v>0</v>
      </c>
      <c r="CDY39" s="50">
        <f t="shared" si="12408"/>
        <v>0</v>
      </c>
      <c r="CDZ39" s="50">
        <f t="shared" si="12409"/>
        <v>0</v>
      </c>
      <c r="CEA39" s="50">
        <f t="shared" si="12410"/>
        <v>0</v>
      </c>
      <c r="CEB39" s="50">
        <f t="shared" si="12411"/>
        <v>0</v>
      </c>
      <c r="CEC39" s="50">
        <f t="shared" si="12412"/>
        <v>0</v>
      </c>
      <c r="CED39" s="50">
        <f t="shared" si="12413"/>
        <v>0</v>
      </c>
      <c r="CEE39" s="50">
        <f t="shared" si="12414"/>
        <v>0</v>
      </c>
      <c r="CEF39" s="50">
        <f t="shared" si="12415"/>
        <v>0</v>
      </c>
      <c r="CEG39" s="50">
        <f t="shared" si="12416"/>
        <v>0</v>
      </c>
      <c r="CEH39" s="50">
        <f t="shared" si="12417"/>
        <v>0</v>
      </c>
      <c r="CEI39" s="50">
        <f t="shared" si="12418"/>
        <v>0</v>
      </c>
      <c r="CEJ39" s="50">
        <f t="shared" si="12419"/>
        <v>0</v>
      </c>
      <c r="CEK39" s="50">
        <f t="shared" si="12420"/>
        <v>0</v>
      </c>
      <c r="CEL39" s="50">
        <f t="shared" si="12421"/>
        <v>0</v>
      </c>
      <c r="CEM39" s="50">
        <f t="shared" si="12422"/>
        <v>0</v>
      </c>
      <c r="CEN39" s="50">
        <f t="shared" si="12423"/>
        <v>0</v>
      </c>
      <c r="CEO39" s="50">
        <f t="shared" si="12424"/>
        <v>0</v>
      </c>
      <c r="CEP39" s="50">
        <f t="shared" si="12425"/>
        <v>0</v>
      </c>
      <c r="CEQ39" s="50">
        <f t="shared" si="12426"/>
        <v>0</v>
      </c>
      <c r="CER39" s="50">
        <f t="shared" si="12427"/>
        <v>0</v>
      </c>
      <c r="CES39" s="50">
        <f t="shared" si="12428"/>
        <v>0</v>
      </c>
      <c r="CET39" s="50">
        <f t="shared" si="12429"/>
        <v>0</v>
      </c>
      <c r="CEU39" s="50">
        <f t="shared" si="12430"/>
        <v>0</v>
      </c>
      <c r="CEV39" s="50">
        <f t="shared" si="12431"/>
        <v>0</v>
      </c>
      <c r="CEW39" s="50">
        <f t="shared" si="12432"/>
        <v>0</v>
      </c>
      <c r="CEX39" s="50">
        <f t="shared" si="12433"/>
        <v>0</v>
      </c>
      <c r="CEY39" s="50">
        <f t="shared" si="12434"/>
        <v>0</v>
      </c>
      <c r="CEZ39" s="50">
        <f t="shared" si="12435"/>
        <v>0</v>
      </c>
      <c r="CFA39" s="50">
        <f t="shared" si="12436"/>
        <v>0</v>
      </c>
      <c r="CFB39" s="50">
        <f t="shared" si="12437"/>
        <v>0</v>
      </c>
      <c r="CFC39" s="50">
        <f t="shared" si="12438"/>
        <v>0</v>
      </c>
      <c r="CFD39" s="50">
        <f t="shared" si="12439"/>
        <v>0</v>
      </c>
      <c r="CFE39" s="50">
        <f t="shared" si="12440"/>
        <v>0</v>
      </c>
      <c r="CFF39" s="50">
        <f t="shared" si="12441"/>
        <v>0</v>
      </c>
      <c r="CFG39" s="50">
        <f t="shared" si="12442"/>
        <v>0</v>
      </c>
      <c r="CFH39" s="50">
        <f t="shared" si="12443"/>
        <v>0</v>
      </c>
      <c r="CFI39" s="50">
        <f t="shared" si="12444"/>
        <v>0</v>
      </c>
      <c r="CFJ39" s="50">
        <f t="shared" si="12445"/>
        <v>0</v>
      </c>
      <c r="CFK39" s="50">
        <f t="shared" si="12446"/>
        <v>0</v>
      </c>
      <c r="CFL39" s="50">
        <f t="shared" si="12447"/>
        <v>0</v>
      </c>
      <c r="CFM39" s="50">
        <f t="shared" si="12448"/>
        <v>0</v>
      </c>
      <c r="CFN39" s="50">
        <f t="shared" si="12449"/>
        <v>0</v>
      </c>
      <c r="CFO39" s="50">
        <f t="shared" si="12450"/>
        <v>0</v>
      </c>
      <c r="CFP39" s="50">
        <f t="shared" si="12451"/>
        <v>0</v>
      </c>
      <c r="CFQ39" s="50">
        <f t="shared" si="12452"/>
        <v>0</v>
      </c>
      <c r="CFR39" s="50">
        <f t="shared" si="12453"/>
        <v>0</v>
      </c>
      <c r="CFS39" s="50">
        <f t="shared" si="12454"/>
        <v>0</v>
      </c>
      <c r="CFT39" s="50">
        <f t="shared" si="12455"/>
        <v>0</v>
      </c>
      <c r="CFU39" s="50">
        <f t="shared" si="12456"/>
        <v>0</v>
      </c>
      <c r="CFV39" s="50">
        <f t="shared" si="12457"/>
        <v>0</v>
      </c>
      <c r="CFW39" s="50">
        <f t="shared" si="12458"/>
        <v>0</v>
      </c>
      <c r="CFX39" s="50">
        <f t="shared" si="12459"/>
        <v>0</v>
      </c>
      <c r="CFY39" s="50">
        <f t="shared" si="12460"/>
        <v>0</v>
      </c>
      <c r="CFZ39" s="50">
        <f t="shared" si="12461"/>
        <v>0</v>
      </c>
      <c r="CGA39" s="50">
        <f t="shared" si="12462"/>
        <v>0</v>
      </c>
      <c r="CGB39" s="50">
        <f t="shared" si="12463"/>
        <v>0</v>
      </c>
      <c r="CGC39" s="50">
        <f t="shared" si="12464"/>
        <v>0</v>
      </c>
      <c r="CGD39" s="50">
        <f t="shared" si="12465"/>
        <v>0</v>
      </c>
      <c r="CGE39" s="50">
        <f t="shared" si="12466"/>
        <v>0</v>
      </c>
      <c r="CGF39" s="50">
        <f t="shared" si="12467"/>
        <v>0</v>
      </c>
      <c r="CGG39" s="50">
        <f t="shared" si="12468"/>
        <v>0</v>
      </c>
      <c r="CGH39" s="50">
        <f t="shared" si="12469"/>
        <v>0</v>
      </c>
      <c r="CGI39" s="50">
        <f t="shared" si="12470"/>
        <v>0</v>
      </c>
      <c r="CGJ39" s="50">
        <f t="shared" si="12471"/>
        <v>0</v>
      </c>
      <c r="CGK39" s="50">
        <f t="shared" si="12472"/>
        <v>0</v>
      </c>
      <c r="CGL39" s="50">
        <f t="shared" si="12473"/>
        <v>0</v>
      </c>
      <c r="CGM39" s="50">
        <f t="shared" si="12474"/>
        <v>0</v>
      </c>
      <c r="CGN39" s="50">
        <f t="shared" si="12475"/>
        <v>0</v>
      </c>
      <c r="CGO39" s="50">
        <f t="shared" si="12476"/>
        <v>0</v>
      </c>
      <c r="CGP39" s="50">
        <f t="shared" si="12477"/>
        <v>0</v>
      </c>
      <c r="CGQ39" s="50">
        <f t="shared" si="12478"/>
        <v>0</v>
      </c>
      <c r="CGR39" s="50">
        <f t="shared" si="12479"/>
        <v>0</v>
      </c>
      <c r="CGS39" s="50">
        <f t="shared" si="12480"/>
        <v>0</v>
      </c>
      <c r="CGT39" s="50">
        <f t="shared" si="12481"/>
        <v>0</v>
      </c>
      <c r="CGU39" s="50">
        <f t="shared" si="12482"/>
        <v>0</v>
      </c>
      <c r="CGV39" s="50">
        <f t="shared" si="12483"/>
        <v>0</v>
      </c>
      <c r="CGW39" s="50">
        <f t="shared" si="12484"/>
        <v>0</v>
      </c>
      <c r="CGX39" s="50">
        <f t="shared" si="12485"/>
        <v>0</v>
      </c>
      <c r="CGY39" s="50">
        <f t="shared" si="12486"/>
        <v>0</v>
      </c>
      <c r="CGZ39" s="50">
        <f t="shared" si="12487"/>
        <v>0</v>
      </c>
      <c r="CHA39" s="50">
        <f t="shared" si="12488"/>
        <v>0</v>
      </c>
      <c r="CHB39" s="50">
        <f t="shared" si="12489"/>
        <v>0</v>
      </c>
      <c r="CHC39" s="50">
        <f t="shared" si="12490"/>
        <v>0</v>
      </c>
      <c r="CHD39" s="50">
        <f t="shared" si="12491"/>
        <v>0</v>
      </c>
      <c r="CHE39" s="50">
        <f t="shared" si="12492"/>
        <v>0</v>
      </c>
      <c r="CHF39" s="50">
        <f t="shared" si="12493"/>
        <v>0</v>
      </c>
      <c r="CHG39" s="50">
        <f t="shared" si="12494"/>
        <v>0</v>
      </c>
      <c r="CHH39" s="50">
        <f t="shared" si="12495"/>
        <v>0</v>
      </c>
      <c r="CHI39" s="50">
        <f t="shared" si="12496"/>
        <v>0</v>
      </c>
      <c r="CHJ39" s="50">
        <f t="shared" si="12497"/>
        <v>0</v>
      </c>
      <c r="CHK39" s="50">
        <f t="shared" si="12498"/>
        <v>0</v>
      </c>
      <c r="CHL39" s="50">
        <f t="shared" si="12499"/>
        <v>0</v>
      </c>
      <c r="CHM39" s="50">
        <f t="shared" si="12500"/>
        <v>0</v>
      </c>
      <c r="CHN39" s="50">
        <f t="shared" si="12501"/>
        <v>0</v>
      </c>
      <c r="CHO39" s="50">
        <f t="shared" si="12502"/>
        <v>0</v>
      </c>
      <c r="CHP39" s="50">
        <f t="shared" si="12503"/>
        <v>0</v>
      </c>
      <c r="CHQ39" s="50">
        <f t="shared" si="12504"/>
        <v>0</v>
      </c>
      <c r="CHR39" s="50">
        <f t="shared" si="12505"/>
        <v>0</v>
      </c>
      <c r="CHS39" s="50">
        <f t="shared" si="12506"/>
        <v>0</v>
      </c>
      <c r="CHT39" s="50">
        <f t="shared" si="12507"/>
        <v>0</v>
      </c>
      <c r="CHU39" s="50">
        <f t="shared" si="12508"/>
        <v>0</v>
      </c>
      <c r="CHV39" s="50">
        <f t="shared" si="12509"/>
        <v>0</v>
      </c>
      <c r="CHW39" s="50">
        <f t="shared" si="12510"/>
        <v>0</v>
      </c>
      <c r="CHX39" s="50">
        <f t="shared" si="12511"/>
        <v>0</v>
      </c>
      <c r="CHY39" s="50">
        <f t="shared" si="12512"/>
        <v>0</v>
      </c>
      <c r="CHZ39" s="50">
        <f t="shared" si="12513"/>
        <v>0</v>
      </c>
      <c r="CIA39" s="50">
        <f t="shared" si="12514"/>
        <v>0</v>
      </c>
      <c r="CIB39" s="50">
        <f t="shared" si="12515"/>
        <v>0</v>
      </c>
      <c r="CIC39" s="50">
        <f t="shared" si="12516"/>
        <v>0</v>
      </c>
      <c r="CID39" s="50">
        <f t="shared" si="12517"/>
        <v>0</v>
      </c>
      <c r="CIE39" s="50">
        <f t="shared" si="12518"/>
        <v>0</v>
      </c>
      <c r="CIF39" s="50">
        <f t="shared" si="12519"/>
        <v>0</v>
      </c>
      <c r="CIG39" s="50">
        <f t="shared" si="12520"/>
        <v>0</v>
      </c>
      <c r="CIH39" s="50">
        <f t="shared" si="12521"/>
        <v>0</v>
      </c>
      <c r="CII39" s="50">
        <f t="shared" si="12522"/>
        <v>0</v>
      </c>
      <c r="CIJ39" s="50">
        <f t="shared" si="12523"/>
        <v>0</v>
      </c>
      <c r="CIK39" s="50">
        <f t="shared" si="12524"/>
        <v>0</v>
      </c>
      <c r="CIL39" s="50">
        <f t="shared" si="12525"/>
        <v>0</v>
      </c>
      <c r="CIM39" s="50">
        <f t="shared" si="12526"/>
        <v>0</v>
      </c>
      <c r="CIN39" s="50">
        <f t="shared" si="12527"/>
        <v>0</v>
      </c>
      <c r="CIO39" s="50">
        <f t="shared" si="12528"/>
        <v>0</v>
      </c>
      <c r="CIP39" s="50">
        <f t="shared" si="12529"/>
        <v>0</v>
      </c>
      <c r="CIQ39" s="50">
        <f t="shared" si="12530"/>
        <v>0</v>
      </c>
      <c r="CIR39" s="50">
        <f t="shared" si="12531"/>
        <v>0</v>
      </c>
      <c r="CIS39" s="50">
        <f t="shared" si="12532"/>
        <v>0</v>
      </c>
      <c r="CIT39" s="50">
        <f t="shared" si="12533"/>
        <v>0</v>
      </c>
      <c r="CIU39" s="50">
        <f t="shared" si="12534"/>
        <v>0</v>
      </c>
      <c r="CIV39" s="50">
        <f t="shared" si="12535"/>
        <v>0</v>
      </c>
      <c r="CIW39" s="50">
        <f t="shared" si="12536"/>
        <v>0</v>
      </c>
      <c r="CIX39" s="50">
        <f t="shared" si="12537"/>
        <v>0</v>
      </c>
      <c r="CIY39" s="50">
        <f t="shared" si="12538"/>
        <v>0</v>
      </c>
      <c r="CIZ39" s="50">
        <f t="shared" si="12539"/>
        <v>0</v>
      </c>
      <c r="CJA39" s="50">
        <f t="shared" si="12540"/>
        <v>0</v>
      </c>
      <c r="CJB39" s="50">
        <f t="shared" si="12541"/>
        <v>0</v>
      </c>
      <c r="CJC39" s="50">
        <f t="shared" si="12542"/>
        <v>0</v>
      </c>
      <c r="CJD39" s="50">
        <f t="shared" si="12543"/>
        <v>0</v>
      </c>
      <c r="CJE39" s="50">
        <f t="shared" si="12544"/>
        <v>0</v>
      </c>
      <c r="CJF39" s="50">
        <f t="shared" si="12545"/>
        <v>0</v>
      </c>
      <c r="CJG39" s="50">
        <f t="shared" si="12546"/>
        <v>0</v>
      </c>
      <c r="CJH39" s="50">
        <f t="shared" si="12547"/>
        <v>0</v>
      </c>
      <c r="CJI39" s="50">
        <f t="shared" si="12548"/>
        <v>0</v>
      </c>
      <c r="CJJ39" s="50">
        <f t="shared" si="12549"/>
        <v>0</v>
      </c>
      <c r="CJK39" s="50">
        <f t="shared" si="12550"/>
        <v>0</v>
      </c>
      <c r="CJL39" s="50">
        <f t="shared" si="12551"/>
        <v>0</v>
      </c>
      <c r="CJM39" s="50">
        <f t="shared" si="12552"/>
        <v>0</v>
      </c>
      <c r="CJN39" s="50">
        <f t="shared" si="12553"/>
        <v>0</v>
      </c>
      <c r="CJO39" s="50">
        <f t="shared" si="12554"/>
        <v>0</v>
      </c>
      <c r="CJP39" s="50">
        <f t="shared" si="12555"/>
        <v>0</v>
      </c>
      <c r="CJQ39" s="50">
        <f t="shared" si="12556"/>
        <v>0</v>
      </c>
      <c r="CJR39" s="50">
        <f t="shared" si="12557"/>
        <v>0</v>
      </c>
      <c r="CJS39" s="50">
        <f t="shared" si="12558"/>
        <v>0</v>
      </c>
      <c r="CJT39" s="50">
        <f t="shared" si="12559"/>
        <v>0</v>
      </c>
      <c r="CJU39" s="50">
        <f t="shared" si="12560"/>
        <v>0</v>
      </c>
      <c r="CJV39" s="50">
        <f t="shared" si="12561"/>
        <v>0</v>
      </c>
      <c r="CJW39" s="50">
        <f t="shared" si="12562"/>
        <v>0</v>
      </c>
      <c r="CJX39" s="50">
        <f t="shared" si="12563"/>
        <v>0</v>
      </c>
      <c r="CJY39" s="50">
        <f t="shared" si="12564"/>
        <v>0</v>
      </c>
      <c r="CJZ39" s="50">
        <f t="shared" si="12565"/>
        <v>0</v>
      </c>
      <c r="CKA39" s="50">
        <f t="shared" si="12566"/>
        <v>0</v>
      </c>
      <c r="CKB39" s="50">
        <f t="shared" si="12567"/>
        <v>0</v>
      </c>
      <c r="CKC39" s="50">
        <f t="shared" si="12568"/>
        <v>0</v>
      </c>
      <c r="CKD39" s="50">
        <f t="shared" si="12569"/>
        <v>0</v>
      </c>
      <c r="CKE39" s="50">
        <f t="shared" si="12570"/>
        <v>0</v>
      </c>
      <c r="CKF39" s="50">
        <f t="shared" si="12571"/>
        <v>0</v>
      </c>
      <c r="CKG39" s="50">
        <f t="shared" si="12572"/>
        <v>0</v>
      </c>
      <c r="CKH39" s="50">
        <f t="shared" si="12573"/>
        <v>0</v>
      </c>
      <c r="CKI39" s="50">
        <f t="shared" si="12574"/>
        <v>0</v>
      </c>
      <c r="CKJ39" s="50">
        <f t="shared" si="12575"/>
        <v>0</v>
      </c>
      <c r="CKK39" s="50">
        <f t="shared" si="12576"/>
        <v>0</v>
      </c>
      <c r="CKL39" s="50">
        <f t="shared" si="12577"/>
        <v>0</v>
      </c>
      <c r="CKM39" s="50">
        <f t="shared" si="12578"/>
        <v>0</v>
      </c>
      <c r="CKN39" s="50">
        <f t="shared" si="12579"/>
        <v>0</v>
      </c>
      <c r="CKO39" s="50">
        <f t="shared" si="12580"/>
        <v>0</v>
      </c>
      <c r="CKP39" s="50">
        <f t="shared" si="12581"/>
        <v>0</v>
      </c>
      <c r="CKQ39" s="50">
        <f t="shared" si="12582"/>
        <v>0</v>
      </c>
      <c r="CKR39" s="50">
        <f t="shared" si="12583"/>
        <v>0</v>
      </c>
      <c r="CKS39" s="50">
        <f t="shared" si="12584"/>
        <v>0</v>
      </c>
      <c r="CKT39" s="50">
        <f t="shared" si="12585"/>
        <v>0</v>
      </c>
      <c r="CKU39" s="50">
        <f t="shared" si="12586"/>
        <v>0</v>
      </c>
      <c r="CKV39" s="50">
        <f t="shared" si="12587"/>
        <v>0</v>
      </c>
      <c r="CKW39" s="50">
        <f t="shared" si="12588"/>
        <v>0</v>
      </c>
      <c r="CKX39" s="50">
        <f t="shared" si="12589"/>
        <v>0</v>
      </c>
      <c r="CKY39" s="50">
        <f t="shared" si="12590"/>
        <v>0</v>
      </c>
      <c r="CKZ39" s="50">
        <f t="shared" si="12591"/>
        <v>0</v>
      </c>
      <c r="CLA39" s="50">
        <f t="shared" si="12592"/>
        <v>0</v>
      </c>
      <c r="CLB39" s="50">
        <f t="shared" si="12593"/>
        <v>0</v>
      </c>
      <c r="CLC39" s="50">
        <f t="shared" si="12594"/>
        <v>0</v>
      </c>
      <c r="CLD39" s="50">
        <f t="shared" si="12595"/>
        <v>0</v>
      </c>
      <c r="CLE39" s="50">
        <f t="shared" si="12596"/>
        <v>0</v>
      </c>
      <c r="CLF39" s="50">
        <f t="shared" si="12597"/>
        <v>0</v>
      </c>
      <c r="CLG39" s="50">
        <f t="shared" si="12598"/>
        <v>0</v>
      </c>
      <c r="CLH39" s="50">
        <f t="shared" si="12599"/>
        <v>0</v>
      </c>
      <c r="CLI39" s="50">
        <f t="shared" si="12600"/>
        <v>0</v>
      </c>
      <c r="CLJ39" s="50">
        <f t="shared" si="12601"/>
        <v>0</v>
      </c>
      <c r="CLK39" s="50">
        <f t="shared" si="12602"/>
        <v>0</v>
      </c>
      <c r="CLL39" s="50">
        <f t="shared" si="12603"/>
        <v>0</v>
      </c>
      <c r="CLM39" s="50">
        <f t="shared" si="12604"/>
        <v>0</v>
      </c>
      <c r="CLN39" s="50">
        <f t="shared" si="12605"/>
        <v>0</v>
      </c>
      <c r="CLO39" s="50">
        <f t="shared" si="12606"/>
        <v>0</v>
      </c>
      <c r="CLP39" s="50">
        <f t="shared" si="12607"/>
        <v>0</v>
      </c>
      <c r="CLQ39" s="50">
        <f t="shared" si="12608"/>
        <v>0</v>
      </c>
      <c r="CLR39" s="50">
        <f t="shared" si="12609"/>
        <v>0</v>
      </c>
      <c r="CLS39" s="50">
        <f t="shared" si="12610"/>
        <v>0</v>
      </c>
      <c r="CLT39" s="50">
        <f t="shared" si="12611"/>
        <v>0</v>
      </c>
      <c r="CLU39" s="50">
        <f t="shared" si="12612"/>
        <v>0</v>
      </c>
      <c r="CLV39" s="50">
        <f t="shared" si="12613"/>
        <v>0</v>
      </c>
      <c r="CLW39" s="50">
        <f t="shared" si="12614"/>
        <v>0</v>
      </c>
      <c r="CLX39" s="50">
        <f t="shared" si="12615"/>
        <v>0</v>
      </c>
      <c r="CLY39" s="50">
        <f t="shared" si="12616"/>
        <v>0</v>
      </c>
      <c r="CLZ39" s="50">
        <f t="shared" si="12617"/>
        <v>0</v>
      </c>
      <c r="CMA39" s="50">
        <f t="shared" si="12618"/>
        <v>0</v>
      </c>
      <c r="CMB39" s="50">
        <f t="shared" si="12619"/>
        <v>0</v>
      </c>
      <c r="CMC39" s="50">
        <f t="shared" si="12620"/>
        <v>0</v>
      </c>
      <c r="CMD39" s="50">
        <f t="shared" si="12621"/>
        <v>0</v>
      </c>
      <c r="CME39" s="50">
        <f t="shared" si="12622"/>
        <v>0</v>
      </c>
      <c r="CMF39" s="50">
        <f t="shared" si="12623"/>
        <v>0</v>
      </c>
      <c r="CMG39" s="50">
        <f t="shared" si="12624"/>
        <v>0</v>
      </c>
      <c r="CMH39" s="50">
        <f t="shared" si="12625"/>
        <v>0</v>
      </c>
      <c r="CMI39" s="50">
        <f t="shared" si="12626"/>
        <v>0</v>
      </c>
      <c r="CMJ39" s="50">
        <f t="shared" si="12627"/>
        <v>0</v>
      </c>
      <c r="CMK39" s="50">
        <f t="shared" si="12628"/>
        <v>0</v>
      </c>
      <c r="CML39" s="50">
        <f t="shared" si="12629"/>
        <v>0</v>
      </c>
      <c r="CMM39" s="50">
        <f t="shared" si="12630"/>
        <v>0</v>
      </c>
      <c r="CMN39" s="50">
        <f t="shared" si="12631"/>
        <v>0</v>
      </c>
      <c r="CMO39" s="50">
        <f t="shared" si="12632"/>
        <v>0</v>
      </c>
      <c r="CMP39" s="50">
        <f t="shared" si="12633"/>
        <v>0</v>
      </c>
      <c r="CMQ39" s="50">
        <f t="shared" si="12634"/>
        <v>0</v>
      </c>
      <c r="CMR39" s="50">
        <f t="shared" si="12635"/>
        <v>0</v>
      </c>
      <c r="CMS39" s="50">
        <f t="shared" si="12636"/>
        <v>0</v>
      </c>
      <c r="CMT39" s="50">
        <f t="shared" si="12637"/>
        <v>0</v>
      </c>
      <c r="CMU39" s="50">
        <f t="shared" si="12638"/>
        <v>0</v>
      </c>
      <c r="CMV39" s="50">
        <f t="shared" si="12639"/>
        <v>0</v>
      </c>
      <c r="CMW39" s="50">
        <f t="shared" si="12640"/>
        <v>0</v>
      </c>
      <c r="CMX39" s="50">
        <f t="shared" si="12641"/>
        <v>0</v>
      </c>
      <c r="CMY39" s="50">
        <f t="shared" si="12642"/>
        <v>0</v>
      </c>
      <c r="CMZ39" s="50">
        <f t="shared" si="12643"/>
        <v>0</v>
      </c>
      <c r="CNA39" s="50">
        <f t="shared" si="12644"/>
        <v>0</v>
      </c>
      <c r="CNB39" s="50">
        <f t="shared" si="12645"/>
        <v>0</v>
      </c>
      <c r="CNC39" s="50">
        <f t="shared" si="12646"/>
        <v>0</v>
      </c>
      <c r="CND39" s="50">
        <f t="shared" si="12647"/>
        <v>0</v>
      </c>
      <c r="CNE39" s="50">
        <f t="shared" si="12648"/>
        <v>0</v>
      </c>
      <c r="CNF39" s="50">
        <f t="shared" si="12649"/>
        <v>0</v>
      </c>
      <c r="CNG39" s="50">
        <f t="shared" si="12650"/>
        <v>0</v>
      </c>
      <c r="CNH39" s="50">
        <f t="shared" si="12651"/>
        <v>0</v>
      </c>
      <c r="CNI39" s="50">
        <f t="shared" si="12652"/>
        <v>0</v>
      </c>
      <c r="CNJ39" s="50">
        <f t="shared" si="12653"/>
        <v>0</v>
      </c>
      <c r="CNK39" s="50">
        <f t="shared" si="12654"/>
        <v>0</v>
      </c>
      <c r="CNL39" s="50">
        <f t="shared" si="12655"/>
        <v>0</v>
      </c>
      <c r="CNM39" s="50">
        <f t="shared" si="12656"/>
        <v>0</v>
      </c>
      <c r="CNN39" s="50">
        <f t="shared" si="12657"/>
        <v>0</v>
      </c>
      <c r="CNO39" s="50">
        <f t="shared" si="12658"/>
        <v>0</v>
      </c>
      <c r="CNP39" s="50">
        <f t="shared" si="12659"/>
        <v>0</v>
      </c>
      <c r="CNQ39" s="50">
        <f t="shared" si="12660"/>
        <v>0</v>
      </c>
      <c r="CNR39" s="50">
        <f t="shared" si="12661"/>
        <v>0</v>
      </c>
      <c r="CNS39" s="50">
        <f t="shared" si="12662"/>
        <v>0</v>
      </c>
      <c r="CNT39" s="50">
        <f t="shared" si="12663"/>
        <v>0</v>
      </c>
      <c r="CNU39" s="50">
        <f t="shared" si="12664"/>
        <v>0</v>
      </c>
      <c r="CNV39" s="50">
        <f t="shared" si="12665"/>
        <v>0</v>
      </c>
      <c r="CNW39" s="50">
        <f t="shared" si="12666"/>
        <v>0</v>
      </c>
      <c r="CNX39" s="50">
        <f t="shared" si="12667"/>
        <v>0</v>
      </c>
      <c r="CNY39" s="50">
        <f t="shared" si="12668"/>
        <v>0</v>
      </c>
      <c r="CNZ39" s="50">
        <f t="shared" si="12669"/>
        <v>0</v>
      </c>
      <c r="COA39" s="50">
        <f t="shared" si="12670"/>
        <v>0</v>
      </c>
      <c r="COB39" s="50">
        <f t="shared" si="12671"/>
        <v>0</v>
      </c>
      <c r="COC39" s="50">
        <f t="shared" si="12672"/>
        <v>0</v>
      </c>
      <c r="COD39" s="50">
        <f t="shared" si="12673"/>
        <v>0</v>
      </c>
      <c r="COE39" s="50">
        <f t="shared" si="12674"/>
        <v>0</v>
      </c>
      <c r="COF39" s="50">
        <f t="shared" si="12675"/>
        <v>0</v>
      </c>
      <c r="COG39" s="50"/>
      <c r="COH39" s="50">
        <f t="shared" si="12676"/>
        <v>0</v>
      </c>
      <c r="COI39" s="50">
        <f t="shared" si="12677"/>
        <v>0</v>
      </c>
      <c r="COJ39" s="50">
        <f t="shared" si="12678"/>
        <v>0</v>
      </c>
      <c r="COK39" s="50">
        <f t="shared" si="12679"/>
        <v>0</v>
      </c>
      <c r="COL39" s="50">
        <f t="shared" si="12680"/>
        <v>0</v>
      </c>
      <c r="COM39" s="50">
        <f t="shared" si="12681"/>
        <v>0</v>
      </c>
      <c r="CON39" s="50">
        <f t="shared" si="12682"/>
        <v>0</v>
      </c>
      <c r="COO39" s="50">
        <f t="shared" si="12683"/>
        <v>0</v>
      </c>
      <c r="COP39" s="50">
        <f t="shared" si="12684"/>
        <v>0</v>
      </c>
      <c r="COQ39" s="50">
        <f t="shared" si="12685"/>
        <v>0</v>
      </c>
      <c r="COR39" s="50">
        <f t="shared" si="12686"/>
        <v>0</v>
      </c>
      <c r="COS39" s="50">
        <f t="shared" si="12687"/>
        <v>0</v>
      </c>
      <c r="COT39" s="50">
        <f t="shared" si="12688"/>
        <v>0</v>
      </c>
      <c r="COU39" s="50">
        <f t="shared" si="12689"/>
        <v>0</v>
      </c>
      <c r="COV39" s="50">
        <f t="shared" si="12690"/>
        <v>0</v>
      </c>
      <c r="COW39" s="50">
        <f t="shared" si="12691"/>
        <v>0</v>
      </c>
      <c r="COX39" s="50">
        <f t="shared" si="12692"/>
        <v>0</v>
      </c>
      <c r="COY39" s="50">
        <f t="shared" si="12693"/>
        <v>0</v>
      </c>
      <c r="COZ39" s="50">
        <f t="shared" si="12694"/>
        <v>0</v>
      </c>
      <c r="CPA39" s="50">
        <f t="shared" si="12695"/>
        <v>0</v>
      </c>
      <c r="CPB39" s="50">
        <f t="shared" si="12696"/>
        <v>0</v>
      </c>
      <c r="CPC39" s="50">
        <f t="shared" si="12697"/>
        <v>0</v>
      </c>
      <c r="CPD39" s="50">
        <f t="shared" si="12698"/>
        <v>0</v>
      </c>
      <c r="CPE39" s="50">
        <f t="shared" si="12699"/>
        <v>0</v>
      </c>
      <c r="CPF39" s="50">
        <f t="shared" si="12700"/>
        <v>0</v>
      </c>
      <c r="CPG39" s="50">
        <f t="shared" si="12701"/>
        <v>0</v>
      </c>
      <c r="CPH39" s="50">
        <f t="shared" si="12702"/>
        <v>0</v>
      </c>
      <c r="CPI39" s="50">
        <f t="shared" si="12703"/>
        <v>0</v>
      </c>
      <c r="CPJ39" s="50">
        <f t="shared" si="12704"/>
        <v>0</v>
      </c>
      <c r="CPK39" s="50">
        <f t="shared" si="12705"/>
        <v>0</v>
      </c>
      <c r="CPL39" s="50">
        <f t="shared" si="12706"/>
        <v>0</v>
      </c>
      <c r="CPM39" s="50">
        <f t="shared" si="12707"/>
        <v>0</v>
      </c>
      <c r="CPN39" s="50">
        <f t="shared" si="12708"/>
        <v>0</v>
      </c>
      <c r="CPO39" s="50">
        <f t="shared" si="12709"/>
        <v>0</v>
      </c>
      <c r="CPP39" s="50">
        <f t="shared" si="12710"/>
        <v>0</v>
      </c>
      <c r="CPQ39" s="50" t="e">
        <f>#REF!*$R39</f>
        <v>#REF!</v>
      </c>
      <c r="CPR39" s="50">
        <f t="shared" si="12711"/>
        <v>0</v>
      </c>
      <c r="CPS39" s="50">
        <f t="shared" si="12712"/>
        <v>0</v>
      </c>
      <c r="CPT39" s="50">
        <f t="shared" si="12713"/>
        <v>0</v>
      </c>
      <c r="CPU39" s="50">
        <f t="shared" si="12714"/>
        <v>0</v>
      </c>
      <c r="CPV39" s="50">
        <f t="shared" si="12715"/>
        <v>0</v>
      </c>
      <c r="CPW39" s="50">
        <f t="shared" si="12716"/>
        <v>0</v>
      </c>
      <c r="CPX39" s="50">
        <f t="shared" si="12717"/>
        <v>0</v>
      </c>
      <c r="CPY39" s="50">
        <f t="shared" si="12718"/>
        <v>0</v>
      </c>
      <c r="CPZ39" s="50">
        <f t="shared" si="12719"/>
        <v>0</v>
      </c>
      <c r="CQA39" s="50">
        <f t="shared" si="12720"/>
        <v>0</v>
      </c>
      <c r="CQB39" s="50">
        <f t="shared" si="12721"/>
        <v>0</v>
      </c>
      <c r="CQC39" s="50">
        <f t="shared" si="12722"/>
        <v>0</v>
      </c>
      <c r="CQD39" s="50">
        <f t="shared" si="12723"/>
        <v>0</v>
      </c>
      <c r="CQE39" s="50">
        <f t="shared" si="12724"/>
        <v>0</v>
      </c>
      <c r="CQF39" s="50">
        <f t="shared" si="12725"/>
        <v>0</v>
      </c>
      <c r="CQG39" s="50">
        <f t="shared" si="12726"/>
        <v>0</v>
      </c>
      <c r="CQH39" s="50">
        <f t="shared" si="12727"/>
        <v>0</v>
      </c>
      <c r="CQI39" s="50">
        <f t="shared" si="12728"/>
        <v>0</v>
      </c>
      <c r="CQJ39" s="50">
        <f t="shared" si="12729"/>
        <v>0</v>
      </c>
      <c r="CQK39" s="50">
        <f t="shared" si="12730"/>
        <v>0</v>
      </c>
      <c r="CQL39" s="50">
        <f t="shared" si="12731"/>
        <v>0</v>
      </c>
      <c r="CQM39" s="50">
        <f t="shared" si="12732"/>
        <v>0</v>
      </c>
      <c r="CQN39" s="50">
        <f t="shared" si="12733"/>
        <v>0</v>
      </c>
      <c r="CQO39" s="50">
        <f t="shared" si="12734"/>
        <v>0</v>
      </c>
      <c r="CQP39" s="50">
        <f t="shared" si="12735"/>
        <v>0</v>
      </c>
      <c r="CQQ39" s="50">
        <f t="shared" si="12736"/>
        <v>0</v>
      </c>
      <c r="CQR39" s="50">
        <f t="shared" si="12737"/>
        <v>0</v>
      </c>
      <c r="CQS39" s="50">
        <f t="shared" si="12738"/>
        <v>0</v>
      </c>
      <c r="CQT39" s="50">
        <f t="shared" si="12739"/>
        <v>0</v>
      </c>
      <c r="CQU39" s="50">
        <f t="shared" si="12740"/>
        <v>0</v>
      </c>
      <c r="CQV39" s="50">
        <f t="shared" si="12741"/>
        <v>0</v>
      </c>
      <c r="CQW39" s="50">
        <f t="shared" si="12742"/>
        <v>0</v>
      </c>
      <c r="CQX39" s="50">
        <f t="shared" si="12743"/>
        <v>0</v>
      </c>
      <c r="CQY39" s="50">
        <f t="shared" si="12744"/>
        <v>0</v>
      </c>
      <c r="CQZ39" s="50">
        <f t="shared" si="12745"/>
        <v>0</v>
      </c>
      <c r="CRA39" s="50">
        <f t="shared" si="12746"/>
        <v>0</v>
      </c>
      <c r="CRB39" s="50">
        <f t="shared" si="12747"/>
        <v>0</v>
      </c>
      <c r="CRC39" s="50">
        <f t="shared" si="12748"/>
        <v>0</v>
      </c>
      <c r="CRD39" s="50">
        <f t="shared" si="12749"/>
        <v>0</v>
      </c>
      <c r="CRE39" s="50">
        <f t="shared" si="12750"/>
        <v>0</v>
      </c>
      <c r="CRF39" s="50">
        <f t="shared" si="12751"/>
        <v>0</v>
      </c>
      <c r="CRG39" s="50">
        <f t="shared" si="12752"/>
        <v>0</v>
      </c>
      <c r="CRH39" s="50">
        <f t="shared" si="12753"/>
        <v>0</v>
      </c>
      <c r="CRI39" s="50">
        <f t="shared" si="12754"/>
        <v>0</v>
      </c>
      <c r="CRJ39" s="50">
        <f t="shared" si="12755"/>
        <v>0</v>
      </c>
      <c r="CRK39" s="50">
        <f t="shared" si="12756"/>
        <v>0</v>
      </c>
      <c r="CRL39" s="50">
        <f t="shared" si="12757"/>
        <v>0</v>
      </c>
      <c r="CRM39" s="50">
        <f t="shared" si="12758"/>
        <v>0</v>
      </c>
      <c r="CRN39" s="50">
        <f t="shared" si="12759"/>
        <v>0</v>
      </c>
      <c r="CRO39" s="50">
        <f t="shared" si="12760"/>
        <v>0</v>
      </c>
      <c r="CRP39" s="50">
        <f t="shared" si="12761"/>
        <v>0</v>
      </c>
      <c r="CRQ39" s="50">
        <f t="shared" si="12762"/>
        <v>0</v>
      </c>
      <c r="CRR39" s="50">
        <f t="shared" si="12763"/>
        <v>0</v>
      </c>
      <c r="CRS39" s="50">
        <f t="shared" si="12764"/>
        <v>0</v>
      </c>
      <c r="CRT39" s="50">
        <f t="shared" si="12765"/>
        <v>0</v>
      </c>
      <c r="CRU39" s="50">
        <f t="shared" si="12766"/>
        <v>0</v>
      </c>
      <c r="CRV39" s="50">
        <f t="shared" si="12767"/>
        <v>0</v>
      </c>
      <c r="CRW39" s="50">
        <f t="shared" si="12768"/>
        <v>0</v>
      </c>
      <c r="CRX39" s="50">
        <f t="shared" si="12769"/>
        <v>0</v>
      </c>
      <c r="CRY39" s="50">
        <f t="shared" si="12770"/>
        <v>0</v>
      </c>
      <c r="CRZ39" s="50">
        <f t="shared" si="12771"/>
        <v>0</v>
      </c>
      <c r="CSA39" s="50">
        <f t="shared" si="12772"/>
        <v>0</v>
      </c>
      <c r="CSB39" s="50">
        <f t="shared" si="12773"/>
        <v>0</v>
      </c>
      <c r="CSC39" s="50">
        <f t="shared" si="12774"/>
        <v>0</v>
      </c>
      <c r="CSD39" s="50">
        <f t="shared" si="12775"/>
        <v>0</v>
      </c>
      <c r="CSE39" s="50">
        <f t="shared" si="12776"/>
        <v>0</v>
      </c>
      <c r="CSF39" s="50">
        <f t="shared" si="12777"/>
        <v>0</v>
      </c>
      <c r="CSG39" s="50">
        <f t="shared" si="12778"/>
        <v>0</v>
      </c>
      <c r="CSH39" s="50">
        <f t="shared" si="12779"/>
        <v>0</v>
      </c>
      <c r="CSI39" s="50">
        <f t="shared" si="12780"/>
        <v>0</v>
      </c>
      <c r="CSJ39" s="50">
        <f t="shared" si="12781"/>
        <v>0</v>
      </c>
      <c r="CSK39" s="50">
        <f t="shared" si="12782"/>
        <v>0</v>
      </c>
      <c r="CSL39" s="50">
        <f t="shared" si="12783"/>
        <v>0</v>
      </c>
      <c r="CSM39" s="50">
        <f t="shared" si="12784"/>
        <v>0</v>
      </c>
      <c r="CSN39" s="50">
        <f t="shared" si="12785"/>
        <v>0</v>
      </c>
      <c r="CSO39" s="50">
        <f t="shared" si="12786"/>
        <v>0</v>
      </c>
      <c r="CSP39" s="50">
        <f t="shared" si="12787"/>
        <v>0</v>
      </c>
      <c r="CSQ39" s="50">
        <f t="shared" si="12788"/>
        <v>0</v>
      </c>
      <c r="CSR39" s="50">
        <f t="shared" si="12789"/>
        <v>0</v>
      </c>
      <c r="CSS39" s="50">
        <f t="shared" si="12790"/>
        <v>0</v>
      </c>
      <c r="CST39" s="50">
        <f t="shared" si="12791"/>
        <v>0</v>
      </c>
      <c r="CSU39" s="50">
        <f t="shared" si="12792"/>
        <v>0</v>
      </c>
      <c r="CSV39" s="50">
        <f t="shared" si="12793"/>
        <v>0</v>
      </c>
      <c r="CSW39" s="50">
        <f t="shared" si="12794"/>
        <v>0</v>
      </c>
      <c r="CSX39" s="50">
        <f t="shared" si="12795"/>
        <v>0</v>
      </c>
      <c r="CSY39" s="50">
        <f t="shared" si="12796"/>
        <v>0</v>
      </c>
      <c r="CSZ39" s="50">
        <f t="shared" si="12797"/>
        <v>0</v>
      </c>
      <c r="CTA39" s="50">
        <f t="shared" si="12798"/>
        <v>0</v>
      </c>
      <c r="CTB39" s="50">
        <f t="shared" si="12799"/>
        <v>0</v>
      </c>
      <c r="CTC39" s="50">
        <f t="shared" si="12800"/>
        <v>0</v>
      </c>
      <c r="CTD39" s="50">
        <f t="shared" si="12801"/>
        <v>0</v>
      </c>
      <c r="CTE39" s="50">
        <f t="shared" si="12802"/>
        <v>0</v>
      </c>
      <c r="CTF39" s="50">
        <f t="shared" si="12803"/>
        <v>0</v>
      </c>
      <c r="CTG39" s="50">
        <f t="shared" si="12804"/>
        <v>0</v>
      </c>
      <c r="CTH39" s="50">
        <f t="shared" si="12805"/>
        <v>0</v>
      </c>
      <c r="CTI39" s="50">
        <f t="shared" si="12806"/>
        <v>0</v>
      </c>
      <c r="CTJ39" s="50">
        <f t="shared" si="12807"/>
        <v>0</v>
      </c>
      <c r="CTK39" s="50">
        <f t="shared" si="12808"/>
        <v>0</v>
      </c>
      <c r="CTL39" s="50">
        <f t="shared" si="12809"/>
        <v>0</v>
      </c>
      <c r="CTM39" s="50">
        <f t="shared" si="12810"/>
        <v>0</v>
      </c>
      <c r="CTN39" s="50">
        <f t="shared" si="12811"/>
        <v>0</v>
      </c>
      <c r="CTO39" s="50">
        <f t="shared" si="12812"/>
        <v>0</v>
      </c>
      <c r="CTP39" s="50">
        <f t="shared" si="12813"/>
        <v>0</v>
      </c>
      <c r="CTQ39" s="50">
        <f t="shared" si="12814"/>
        <v>0</v>
      </c>
      <c r="CTR39" s="50">
        <f t="shared" si="12815"/>
        <v>0</v>
      </c>
      <c r="CTS39" s="50">
        <f t="shared" si="12816"/>
        <v>0</v>
      </c>
      <c r="CTT39" s="50">
        <f t="shared" si="12817"/>
        <v>0</v>
      </c>
      <c r="CTU39" s="50">
        <f t="shared" si="12818"/>
        <v>0</v>
      </c>
      <c r="CTV39" s="50">
        <f t="shared" si="12819"/>
        <v>0</v>
      </c>
      <c r="CTW39" s="50">
        <f t="shared" si="12820"/>
        <v>0</v>
      </c>
      <c r="CTX39" s="50">
        <f t="shared" si="12821"/>
        <v>0</v>
      </c>
      <c r="CTY39" s="50">
        <f t="shared" si="12822"/>
        <v>0</v>
      </c>
      <c r="CTZ39" s="50">
        <f t="shared" si="12823"/>
        <v>0</v>
      </c>
      <c r="CUA39" s="50">
        <f t="shared" si="12824"/>
        <v>0</v>
      </c>
      <c r="CUB39" s="50">
        <f t="shared" si="12825"/>
        <v>0</v>
      </c>
      <c r="CUC39" s="50">
        <f t="shared" si="12826"/>
        <v>0</v>
      </c>
      <c r="CUD39" s="50">
        <f t="shared" si="12827"/>
        <v>0</v>
      </c>
      <c r="CUE39" s="50">
        <f t="shared" si="12828"/>
        <v>0</v>
      </c>
      <c r="CUF39" s="50">
        <f t="shared" si="12829"/>
        <v>0</v>
      </c>
      <c r="CUG39" s="50">
        <f t="shared" si="12830"/>
        <v>0</v>
      </c>
      <c r="CUH39" s="50">
        <f t="shared" si="12831"/>
        <v>0</v>
      </c>
      <c r="CUI39" s="50">
        <f t="shared" si="12832"/>
        <v>0</v>
      </c>
      <c r="CUJ39" s="50">
        <f t="shared" si="12833"/>
        <v>0</v>
      </c>
      <c r="CUK39" s="50">
        <f t="shared" si="12834"/>
        <v>0</v>
      </c>
      <c r="CUL39" s="50">
        <f t="shared" si="12835"/>
        <v>0</v>
      </c>
      <c r="CUM39" s="50">
        <f t="shared" si="12836"/>
        <v>0</v>
      </c>
      <c r="CUN39" s="50">
        <f t="shared" si="12837"/>
        <v>0</v>
      </c>
      <c r="CUO39" s="50">
        <f t="shared" si="12838"/>
        <v>0</v>
      </c>
      <c r="CUP39" s="50">
        <f t="shared" si="12839"/>
        <v>0</v>
      </c>
      <c r="CUQ39" s="50">
        <f t="shared" si="12840"/>
        <v>0</v>
      </c>
      <c r="CUR39" s="50">
        <f t="shared" si="12841"/>
        <v>0</v>
      </c>
      <c r="CUS39" s="50">
        <f t="shared" si="12842"/>
        <v>0</v>
      </c>
      <c r="CUT39" s="50">
        <f t="shared" si="12843"/>
        <v>0</v>
      </c>
      <c r="CUU39" s="50">
        <f t="shared" si="12844"/>
        <v>0</v>
      </c>
      <c r="CUV39" s="50">
        <f t="shared" si="12845"/>
        <v>0</v>
      </c>
      <c r="CUW39" s="50">
        <f t="shared" si="12846"/>
        <v>0</v>
      </c>
      <c r="CUX39" s="50">
        <f t="shared" si="12847"/>
        <v>0</v>
      </c>
      <c r="CUY39" s="50">
        <f t="shared" si="12848"/>
        <v>0</v>
      </c>
      <c r="CUZ39" s="50">
        <f t="shared" si="12849"/>
        <v>0</v>
      </c>
      <c r="CVA39" s="50">
        <f t="shared" si="12850"/>
        <v>0</v>
      </c>
      <c r="CVB39" s="50">
        <f t="shared" si="12851"/>
        <v>0</v>
      </c>
      <c r="CVC39" s="50">
        <f t="shared" si="12852"/>
        <v>0</v>
      </c>
      <c r="CVD39" s="50">
        <f t="shared" si="12853"/>
        <v>0</v>
      </c>
      <c r="CVE39" s="50">
        <f t="shared" si="12854"/>
        <v>0</v>
      </c>
      <c r="CVF39" s="50">
        <f t="shared" si="12855"/>
        <v>0</v>
      </c>
      <c r="CVG39" s="50">
        <f t="shared" si="12856"/>
        <v>0</v>
      </c>
      <c r="CVH39" s="50">
        <f t="shared" si="12857"/>
        <v>0</v>
      </c>
      <c r="CVI39" s="50">
        <f t="shared" si="12858"/>
        <v>0</v>
      </c>
      <c r="CVJ39" s="50">
        <f t="shared" si="12859"/>
        <v>0</v>
      </c>
      <c r="CVK39" s="50">
        <f t="shared" si="12860"/>
        <v>0</v>
      </c>
      <c r="CVL39" s="50">
        <f t="shared" si="12861"/>
        <v>0</v>
      </c>
      <c r="CVM39" s="50">
        <f t="shared" si="12862"/>
        <v>0</v>
      </c>
      <c r="CVN39" s="50">
        <f t="shared" si="12863"/>
        <v>0</v>
      </c>
      <c r="CVO39" s="50">
        <f t="shared" si="12864"/>
        <v>0</v>
      </c>
      <c r="CVP39" s="50">
        <f t="shared" si="12865"/>
        <v>0</v>
      </c>
      <c r="CVQ39" s="50">
        <f t="shared" si="12866"/>
        <v>0</v>
      </c>
      <c r="CVR39" s="50">
        <f t="shared" si="12867"/>
        <v>0</v>
      </c>
      <c r="CVS39" s="50">
        <f t="shared" si="12868"/>
        <v>0</v>
      </c>
      <c r="CVT39" s="50">
        <f t="shared" si="12869"/>
        <v>0</v>
      </c>
      <c r="CVU39" s="50">
        <f t="shared" si="12870"/>
        <v>0</v>
      </c>
      <c r="CVV39" s="50">
        <f t="shared" si="12871"/>
        <v>0</v>
      </c>
      <c r="CVW39" s="50">
        <f t="shared" si="12872"/>
        <v>0</v>
      </c>
      <c r="CVX39" s="50">
        <f t="shared" si="12873"/>
        <v>0</v>
      </c>
      <c r="CVY39" s="50">
        <f t="shared" si="12874"/>
        <v>0</v>
      </c>
      <c r="CVZ39" s="50">
        <f t="shared" si="12875"/>
        <v>0</v>
      </c>
      <c r="CWA39" s="50">
        <f t="shared" si="12876"/>
        <v>0</v>
      </c>
      <c r="CWB39" s="50">
        <f t="shared" si="12877"/>
        <v>0</v>
      </c>
      <c r="CWC39" s="50">
        <f t="shared" si="12878"/>
        <v>0</v>
      </c>
      <c r="CWD39" s="50">
        <f t="shared" si="12879"/>
        <v>0</v>
      </c>
      <c r="CWE39" s="50">
        <f t="shared" si="12880"/>
        <v>0</v>
      </c>
      <c r="CWF39" s="50">
        <f t="shared" si="12881"/>
        <v>0</v>
      </c>
      <c r="CWG39" s="50">
        <f t="shared" si="12882"/>
        <v>0</v>
      </c>
      <c r="CWH39" s="50">
        <f t="shared" si="12883"/>
        <v>0</v>
      </c>
      <c r="CWI39" s="50">
        <f t="shared" si="12884"/>
        <v>0</v>
      </c>
      <c r="CWJ39" s="50">
        <f t="shared" si="12885"/>
        <v>0</v>
      </c>
      <c r="CWK39" s="50">
        <f t="shared" si="12886"/>
        <v>0</v>
      </c>
      <c r="CWL39" s="50">
        <f t="shared" si="12887"/>
        <v>0</v>
      </c>
      <c r="CWM39" s="50">
        <f t="shared" si="12888"/>
        <v>0</v>
      </c>
      <c r="CWN39" s="50">
        <f t="shared" si="12889"/>
        <v>0</v>
      </c>
      <c r="CWO39" s="50">
        <f t="shared" si="12890"/>
        <v>0</v>
      </c>
      <c r="CWP39" s="50">
        <f t="shared" si="12891"/>
        <v>0</v>
      </c>
      <c r="CWQ39" s="50">
        <f t="shared" si="12892"/>
        <v>0</v>
      </c>
      <c r="CWR39" s="50">
        <f t="shared" si="12893"/>
        <v>0</v>
      </c>
      <c r="CWS39" s="50">
        <f t="shared" si="12894"/>
        <v>0</v>
      </c>
      <c r="CWT39" s="50">
        <f t="shared" si="12895"/>
        <v>0</v>
      </c>
      <c r="CWU39" s="50">
        <f t="shared" si="12896"/>
        <v>0</v>
      </c>
      <c r="CWV39" s="50">
        <f t="shared" si="12897"/>
        <v>0</v>
      </c>
      <c r="CWW39" s="50">
        <f t="shared" si="12898"/>
        <v>0</v>
      </c>
      <c r="CWX39" s="50">
        <f t="shared" si="12899"/>
        <v>0</v>
      </c>
      <c r="CWY39" s="50">
        <f t="shared" si="12900"/>
        <v>0</v>
      </c>
      <c r="CWZ39" s="50">
        <f t="shared" si="12901"/>
        <v>0</v>
      </c>
      <c r="CXA39" s="50">
        <f t="shared" si="12902"/>
        <v>0</v>
      </c>
      <c r="CXB39" s="50">
        <f t="shared" si="12903"/>
        <v>0</v>
      </c>
      <c r="CXC39" s="50">
        <f t="shared" si="12904"/>
        <v>0</v>
      </c>
      <c r="CXD39" s="50">
        <f t="shared" si="12905"/>
        <v>0</v>
      </c>
      <c r="CXE39" s="50">
        <f t="shared" si="12906"/>
        <v>0</v>
      </c>
      <c r="CXF39" s="50">
        <f t="shared" si="12907"/>
        <v>0</v>
      </c>
      <c r="CXG39" s="50">
        <f t="shared" si="12908"/>
        <v>0</v>
      </c>
      <c r="CXH39" s="50">
        <f t="shared" si="12909"/>
        <v>0</v>
      </c>
      <c r="CXI39" s="50">
        <f t="shared" si="12910"/>
        <v>0</v>
      </c>
      <c r="CXJ39" s="50">
        <f t="shared" si="12911"/>
        <v>0</v>
      </c>
      <c r="CXK39" s="50">
        <f t="shared" si="12912"/>
        <v>0</v>
      </c>
      <c r="CXL39" s="50">
        <f t="shared" si="12913"/>
        <v>0</v>
      </c>
      <c r="CXM39" s="50">
        <f t="shared" si="12914"/>
        <v>0</v>
      </c>
      <c r="CXN39" s="50">
        <f t="shared" si="12915"/>
        <v>0</v>
      </c>
      <c r="CXO39" s="50">
        <f t="shared" si="12916"/>
        <v>0</v>
      </c>
      <c r="CXP39" s="50">
        <f t="shared" si="12917"/>
        <v>0</v>
      </c>
      <c r="CXQ39" s="50">
        <f t="shared" si="12918"/>
        <v>0</v>
      </c>
      <c r="CXR39" s="50">
        <f t="shared" si="12919"/>
        <v>0</v>
      </c>
      <c r="CXS39" s="50">
        <f t="shared" si="12920"/>
        <v>0</v>
      </c>
      <c r="CXT39" s="50">
        <f t="shared" si="12921"/>
        <v>0</v>
      </c>
      <c r="CXU39" s="50">
        <f t="shared" si="12922"/>
        <v>0</v>
      </c>
      <c r="CXV39" s="50">
        <f t="shared" si="12923"/>
        <v>0</v>
      </c>
      <c r="CXW39" s="50">
        <f t="shared" si="12924"/>
        <v>0</v>
      </c>
      <c r="CXX39" s="50">
        <f t="shared" si="12925"/>
        <v>0</v>
      </c>
      <c r="CXY39" s="50">
        <f t="shared" si="12926"/>
        <v>0</v>
      </c>
      <c r="CXZ39" s="50">
        <f t="shared" si="12927"/>
        <v>0</v>
      </c>
      <c r="CYA39" s="50">
        <f t="shared" si="12928"/>
        <v>0</v>
      </c>
      <c r="CYB39" s="50">
        <f t="shared" si="12929"/>
        <v>0</v>
      </c>
      <c r="CYC39" s="50">
        <f t="shared" si="12930"/>
        <v>0</v>
      </c>
      <c r="CYD39" s="50">
        <f t="shared" si="12931"/>
        <v>0</v>
      </c>
      <c r="CYE39" s="50">
        <f t="shared" si="12932"/>
        <v>0</v>
      </c>
      <c r="CYF39" s="50">
        <f t="shared" si="12933"/>
        <v>0</v>
      </c>
      <c r="CYG39" s="50">
        <f t="shared" si="12934"/>
        <v>0</v>
      </c>
      <c r="CYH39" s="50">
        <f t="shared" si="12935"/>
        <v>0</v>
      </c>
      <c r="CYI39" s="50">
        <f t="shared" si="12936"/>
        <v>0</v>
      </c>
      <c r="CYJ39" s="50">
        <f t="shared" si="12937"/>
        <v>0</v>
      </c>
      <c r="CYK39" s="50">
        <f t="shared" si="12938"/>
        <v>0</v>
      </c>
      <c r="CYL39" s="50">
        <f t="shared" si="12939"/>
        <v>0</v>
      </c>
      <c r="CYM39" s="50">
        <f t="shared" si="12940"/>
        <v>0</v>
      </c>
      <c r="CYN39" s="50">
        <f t="shared" si="12941"/>
        <v>0</v>
      </c>
      <c r="CYO39" s="50">
        <f t="shared" si="12942"/>
        <v>0</v>
      </c>
      <c r="CYP39" s="50">
        <f t="shared" si="12943"/>
        <v>0</v>
      </c>
      <c r="CYQ39" s="50">
        <f t="shared" si="12944"/>
        <v>0</v>
      </c>
      <c r="CYR39" s="50">
        <f t="shared" si="12945"/>
        <v>0</v>
      </c>
      <c r="CYS39" s="50">
        <f t="shared" si="12946"/>
        <v>0</v>
      </c>
      <c r="CYT39" s="50">
        <f t="shared" si="12947"/>
        <v>0</v>
      </c>
      <c r="CYU39" s="50">
        <f t="shared" si="12948"/>
        <v>0</v>
      </c>
      <c r="CYV39" s="50">
        <f t="shared" si="12949"/>
        <v>0</v>
      </c>
      <c r="CYW39" s="50">
        <f t="shared" si="12950"/>
        <v>0</v>
      </c>
      <c r="CYX39" s="50">
        <f t="shared" si="12951"/>
        <v>0</v>
      </c>
      <c r="CYY39" s="50">
        <f t="shared" si="12952"/>
        <v>0</v>
      </c>
      <c r="CYZ39" s="50">
        <f t="shared" si="12953"/>
        <v>0</v>
      </c>
      <c r="CZA39" s="50">
        <f t="shared" si="12954"/>
        <v>0</v>
      </c>
      <c r="CZB39" s="50">
        <f t="shared" si="12955"/>
        <v>0</v>
      </c>
      <c r="CZC39" s="50">
        <f t="shared" si="12956"/>
        <v>0</v>
      </c>
      <c r="CZD39" s="50">
        <f t="shared" si="12957"/>
        <v>0</v>
      </c>
      <c r="CZE39" s="50">
        <f t="shared" si="12958"/>
        <v>0</v>
      </c>
      <c r="CZF39" s="50">
        <f t="shared" si="12959"/>
        <v>0</v>
      </c>
      <c r="CZG39" s="50">
        <f t="shared" si="12960"/>
        <v>0</v>
      </c>
      <c r="CZH39" s="50">
        <f t="shared" si="12961"/>
        <v>0</v>
      </c>
      <c r="CZI39" s="50">
        <f t="shared" si="12962"/>
        <v>0</v>
      </c>
      <c r="CZJ39" s="50">
        <f t="shared" si="12963"/>
        <v>0</v>
      </c>
      <c r="CZK39" s="50">
        <f t="shared" si="12964"/>
        <v>0</v>
      </c>
      <c r="CZL39" s="50">
        <f t="shared" si="12965"/>
        <v>0</v>
      </c>
      <c r="CZM39" s="50">
        <f t="shared" si="12966"/>
        <v>0</v>
      </c>
      <c r="CZN39" s="50">
        <f t="shared" si="12967"/>
        <v>0</v>
      </c>
      <c r="CZO39" s="50">
        <f t="shared" si="12968"/>
        <v>0</v>
      </c>
      <c r="CZP39" s="50">
        <f t="shared" si="12969"/>
        <v>0</v>
      </c>
      <c r="CZQ39" s="50">
        <f t="shared" si="12970"/>
        <v>0</v>
      </c>
      <c r="CZR39" s="50">
        <f t="shared" si="12971"/>
        <v>0</v>
      </c>
      <c r="CZS39" s="50">
        <f t="shared" si="12972"/>
        <v>0</v>
      </c>
      <c r="CZT39" s="50">
        <f t="shared" si="12973"/>
        <v>0</v>
      </c>
      <c r="CZU39" s="50">
        <f t="shared" si="12974"/>
        <v>0</v>
      </c>
      <c r="CZV39" s="50">
        <f t="shared" si="12975"/>
        <v>0</v>
      </c>
      <c r="CZW39" s="50">
        <f t="shared" si="12976"/>
        <v>0</v>
      </c>
      <c r="CZX39" s="50">
        <f t="shared" si="12977"/>
        <v>0</v>
      </c>
      <c r="CZY39" s="50">
        <f t="shared" si="12978"/>
        <v>0</v>
      </c>
      <c r="CZZ39" s="50">
        <f t="shared" si="12979"/>
        <v>0</v>
      </c>
      <c r="DAA39" s="50">
        <f t="shared" si="12980"/>
        <v>0</v>
      </c>
      <c r="DAB39" s="50">
        <f t="shared" si="12981"/>
        <v>0</v>
      </c>
      <c r="DAC39" s="50">
        <f t="shared" si="12982"/>
        <v>0</v>
      </c>
      <c r="DAD39" s="50">
        <f t="shared" si="12983"/>
        <v>0</v>
      </c>
      <c r="DAE39" s="50">
        <f t="shared" si="12984"/>
        <v>0</v>
      </c>
      <c r="DAF39" s="50">
        <f t="shared" si="12985"/>
        <v>0</v>
      </c>
      <c r="DAG39" s="50">
        <f t="shared" si="12986"/>
        <v>0</v>
      </c>
      <c r="DAH39" s="50">
        <f t="shared" si="12987"/>
        <v>0</v>
      </c>
      <c r="DAI39" s="50">
        <f t="shared" si="12988"/>
        <v>0</v>
      </c>
      <c r="DAJ39" s="50">
        <f t="shared" si="12989"/>
        <v>0</v>
      </c>
      <c r="DAK39" s="50">
        <f t="shared" si="12990"/>
        <v>0</v>
      </c>
      <c r="DAL39" s="50">
        <f t="shared" si="12991"/>
        <v>0</v>
      </c>
      <c r="DAM39" s="50">
        <f t="shared" si="12992"/>
        <v>0</v>
      </c>
      <c r="DAN39" s="50">
        <f t="shared" si="12993"/>
        <v>0</v>
      </c>
      <c r="DAO39" s="50">
        <f t="shared" si="12994"/>
        <v>0</v>
      </c>
      <c r="DAP39" s="50">
        <f t="shared" si="12995"/>
        <v>0</v>
      </c>
      <c r="DAQ39" s="50">
        <f t="shared" si="12996"/>
        <v>0</v>
      </c>
      <c r="DAR39" s="50">
        <f t="shared" si="12997"/>
        <v>0</v>
      </c>
      <c r="DAS39" s="50">
        <f t="shared" si="12998"/>
        <v>0</v>
      </c>
      <c r="DAT39" s="50">
        <f t="shared" si="12999"/>
        <v>0</v>
      </c>
      <c r="DAU39" s="50">
        <f t="shared" si="13000"/>
        <v>0</v>
      </c>
      <c r="DAV39" s="50">
        <f t="shared" si="13001"/>
        <v>0</v>
      </c>
      <c r="DAW39" s="50">
        <f t="shared" si="13002"/>
        <v>0</v>
      </c>
      <c r="DAX39" s="50">
        <f t="shared" si="13003"/>
        <v>0</v>
      </c>
      <c r="DAY39" s="50">
        <f t="shared" si="13004"/>
        <v>0</v>
      </c>
      <c r="DAZ39" s="50">
        <f t="shared" si="13005"/>
        <v>0</v>
      </c>
      <c r="DBA39" s="50">
        <f t="shared" si="13006"/>
        <v>0</v>
      </c>
      <c r="DBB39" s="50">
        <f t="shared" si="13007"/>
        <v>0</v>
      </c>
      <c r="DBC39" s="50">
        <f t="shared" si="13008"/>
        <v>0</v>
      </c>
      <c r="DBD39" s="50">
        <f t="shared" si="13009"/>
        <v>0</v>
      </c>
      <c r="DBE39" s="50">
        <f t="shared" si="13010"/>
        <v>0</v>
      </c>
      <c r="DBF39" s="50">
        <f t="shared" si="13011"/>
        <v>0</v>
      </c>
      <c r="DBG39" s="50">
        <f t="shared" si="13012"/>
        <v>0</v>
      </c>
      <c r="DBH39" s="50">
        <f t="shared" si="13013"/>
        <v>0</v>
      </c>
      <c r="DBI39" s="50">
        <f t="shared" si="13014"/>
        <v>0</v>
      </c>
      <c r="DBJ39" s="50">
        <f t="shared" si="13015"/>
        <v>0</v>
      </c>
      <c r="DBK39" s="50">
        <f t="shared" si="13016"/>
        <v>0</v>
      </c>
      <c r="DBL39" s="50">
        <f t="shared" si="13017"/>
        <v>0</v>
      </c>
      <c r="DBM39" s="50">
        <f t="shared" si="13018"/>
        <v>0</v>
      </c>
      <c r="DBN39" s="50">
        <f t="shared" si="13019"/>
        <v>0</v>
      </c>
      <c r="DBO39" s="50">
        <f t="shared" si="13020"/>
        <v>0</v>
      </c>
      <c r="DBP39" s="50">
        <f t="shared" si="13021"/>
        <v>0</v>
      </c>
      <c r="DBQ39" s="50">
        <f t="shared" si="13022"/>
        <v>0</v>
      </c>
      <c r="DBR39" s="50">
        <f t="shared" si="13023"/>
        <v>0</v>
      </c>
      <c r="DBS39" s="50">
        <f t="shared" si="13024"/>
        <v>0</v>
      </c>
      <c r="DBT39" s="50">
        <f t="shared" si="13025"/>
        <v>0</v>
      </c>
      <c r="DBU39" s="50">
        <f t="shared" si="13026"/>
        <v>0</v>
      </c>
      <c r="DBV39" s="50">
        <f t="shared" si="13027"/>
        <v>0</v>
      </c>
      <c r="DBW39" s="50">
        <f t="shared" si="13028"/>
        <v>0</v>
      </c>
      <c r="DBX39" s="50">
        <f t="shared" si="13029"/>
        <v>0</v>
      </c>
      <c r="DBY39" s="50">
        <f t="shared" si="13030"/>
        <v>0</v>
      </c>
      <c r="DBZ39" s="50">
        <f t="shared" si="13031"/>
        <v>0</v>
      </c>
      <c r="DCA39" s="50">
        <f t="shared" si="13032"/>
        <v>0</v>
      </c>
      <c r="DCB39" s="50">
        <f t="shared" si="13033"/>
        <v>0</v>
      </c>
      <c r="DCC39" s="50">
        <f t="shared" si="13034"/>
        <v>0</v>
      </c>
      <c r="DCD39" s="50">
        <f t="shared" si="13035"/>
        <v>0</v>
      </c>
      <c r="DCE39" s="50">
        <f t="shared" si="13036"/>
        <v>0</v>
      </c>
      <c r="DCF39" s="50">
        <f t="shared" si="13037"/>
        <v>0</v>
      </c>
      <c r="DCG39" s="50">
        <f t="shared" si="13038"/>
        <v>0</v>
      </c>
      <c r="DCH39" s="50">
        <f t="shared" si="13039"/>
        <v>0</v>
      </c>
      <c r="DCI39" s="50">
        <f t="shared" si="13040"/>
        <v>0</v>
      </c>
      <c r="DCJ39" s="50">
        <f t="shared" si="13041"/>
        <v>0</v>
      </c>
      <c r="DCK39" s="50">
        <f t="shared" si="13042"/>
        <v>0</v>
      </c>
      <c r="DCL39" s="50">
        <f t="shared" si="13043"/>
        <v>0</v>
      </c>
      <c r="DCM39" s="50">
        <f t="shared" si="13044"/>
        <v>0</v>
      </c>
      <c r="DCN39" s="50">
        <f t="shared" si="13045"/>
        <v>0</v>
      </c>
      <c r="DCO39" s="50">
        <f t="shared" si="13046"/>
        <v>0</v>
      </c>
      <c r="DCP39" s="50">
        <f t="shared" si="13047"/>
        <v>0</v>
      </c>
      <c r="DCQ39" s="50">
        <f t="shared" si="13048"/>
        <v>0</v>
      </c>
      <c r="DCR39" s="50">
        <f t="shared" si="13049"/>
        <v>0</v>
      </c>
      <c r="DCS39" s="50">
        <f t="shared" si="13050"/>
        <v>0</v>
      </c>
      <c r="DCT39" s="50">
        <f t="shared" si="13051"/>
        <v>0</v>
      </c>
      <c r="DCU39" s="50">
        <f t="shared" si="13052"/>
        <v>0</v>
      </c>
      <c r="DCV39" s="50">
        <f t="shared" si="13053"/>
        <v>0</v>
      </c>
      <c r="DCW39" s="50">
        <f t="shared" si="13054"/>
        <v>0</v>
      </c>
      <c r="DCX39" s="50">
        <f t="shared" si="13055"/>
        <v>0</v>
      </c>
      <c r="DCY39" s="50">
        <f t="shared" si="13056"/>
        <v>0</v>
      </c>
      <c r="DCZ39" s="50">
        <f t="shared" si="13057"/>
        <v>0</v>
      </c>
      <c r="DDA39" s="50">
        <f t="shared" si="13058"/>
        <v>0</v>
      </c>
      <c r="DDB39" s="50">
        <f t="shared" si="13059"/>
        <v>0</v>
      </c>
      <c r="DDC39" s="50">
        <f t="shared" si="13060"/>
        <v>0</v>
      </c>
      <c r="DDD39" s="50">
        <f t="shared" si="13061"/>
        <v>0</v>
      </c>
      <c r="DDE39" s="50">
        <f t="shared" si="13062"/>
        <v>0</v>
      </c>
      <c r="DDF39" s="50">
        <f t="shared" si="13063"/>
        <v>0</v>
      </c>
      <c r="DDG39" s="50">
        <f t="shared" si="13064"/>
        <v>0</v>
      </c>
      <c r="DDH39" s="50">
        <f t="shared" si="13065"/>
        <v>0</v>
      </c>
      <c r="DDI39" s="50">
        <f t="shared" si="13066"/>
        <v>0</v>
      </c>
      <c r="DDJ39" s="50">
        <f t="shared" si="13067"/>
        <v>0</v>
      </c>
      <c r="DDK39" s="50">
        <f t="shared" si="13068"/>
        <v>0</v>
      </c>
      <c r="DDL39" s="50">
        <f t="shared" si="13069"/>
        <v>0</v>
      </c>
      <c r="DDM39" s="50">
        <f t="shared" si="13070"/>
        <v>0</v>
      </c>
      <c r="DDN39" s="50">
        <f t="shared" si="13071"/>
        <v>0</v>
      </c>
      <c r="DDO39" s="50">
        <f t="shared" si="13072"/>
        <v>0</v>
      </c>
      <c r="DDP39" s="50">
        <f t="shared" si="13073"/>
        <v>0</v>
      </c>
      <c r="DDQ39" s="50">
        <f t="shared" si="13074"/>
        <v>0</v>
      </c>
      <c r="DDR39" s="50">
        <f t="shared" si="13075"/>
        <v>0</v>
      </c>
      <c r="DDS39" s="50">
        <f t="shared" si="13076"/>
        <v>0</v>
      </c>
      <c r="DDT39" s="50">
        <f t="shared" si="13077"/>
        <v>0</v>
      </c>
      <c r="DDU39" s="50">
        <f t="shared" si="13078"/>
        <v>0</v>
      </c>
      <c r="DDV39" s="50">
        <f t="shared" si="13079"/>
        <v>0</v>
      </c>
      <c r="DDW39" s="50">
        <f t="shared" si="13080"/>
        <v>0</v>
      </c>
      <c r="DDX39" s="50">
        <f t="shared" si="13081"/>
        <v>0</v>
      </c>
      <c r="DDY39" s="50">
        <f t="shared" si="13082"/>
        <v>0</v>
      </c>
      <c r="DDZ39" s="50">
        <f t="shared" si="13083"/>
        <v>0</v>
      </c>
      <c r="DEA39" s="50">
        <f t="shared" si="13084"/>
        <v>0</v>
      </c>
      <c r="DEB39" s="50">
        <f t="shared" si="13085"/>
        <v>0</v>
      </c>
      <c r="DEC39" s="50">
        <f t="shared" si="13086"/>
        <v>0</v>
      </c>
      <c r="DED39" s="50">
        <f t="shared" si="13087"/>
        <v>0</v>
      </c>
      <c r="DEE39" s="50">
        <f t="shared" si="13088"/>
        <v>0</v>
      </c>
      <c r="DEF39" s="50">
        <f t="shared" si="13089"/>
        <v>0</v>
      </c>
      <c r="DEG39" s="50">
        <f t="shared" si="13090"/>
        <v>0</v>
      </c>
      <c r="DEH39" s="50">
        <f t="shared" si="13091"/>
        <v>0</v>
      </c>
      <c r="DEI39" s="50">
        <f t="shared" si="13092"/>
        <v>0</v>
      </c>
      <c r="DEJ39" s="50">
        <f t="shared" si="13093"/>
        <v>0</v>
      </c>
      <c r="DEK39" s="50">
        <f t="shared" si="13094"/>
        <v>0</v>
      </c>
      <c r="DEL39" s="50">
        <f t="shared" si="13095"/>
        <v>0</v>
      </c>
      <c r="DEM39" s="50">
        <f t="shared" si="13096"/>
        <v>0</v>
      </c>
      <c r="DEN39" s="50">
        <f t="shared" si="13097"/>
        <v>0</v>
      </c>
      <c r="DEO39" s="50">
        <f t="shared" si="13098"/>
        <v>0</v>
      </c>
      <c r="DEP39" s="50">
        <f t="shared" si="13099"/>
        <v>0</v>
      </c>
      <c r="DEQ39" s="50">
        <f t="shared" si="13100"/>
        <v>0</v>
      </c>
      <c r="DER39" s="50">
        <f t="shared" si="13101"/>
        <v>0</v>
      </c>
      <c r="DES39" s="50">
        <f t="shared" si="13102"/>
        <v>0</v>
      </c>
      <c r="DET39" s="50">
        <f t="shared" si="13103"/>
        <v>0</v>
      </c>
      <c r="DEU39" s="50">
        <f t="shared" si="13104"/>
        <v>0</v>
      </c>
      <c r="DEV39" s="50">
        <f t="shared" si="13105"/>
        <v>0</v>
      </c>
      <c r="DEW39" s="50">
        <f t="shared" si="13106"/>
        <v>0</v>
      </c>
      <c r="DEX39" s="50">
        <f t="shared" si="13107"/>
        <v>0</v>
      </c>
      <c r="DEY39" s="50">
        <f t="shared" si="13108"/>
        <v>0</v>
      </c>
      <c r="DEZ39" s="50">
        <f t="shared" si="13109"/>
        <v>0</v>
      </c>
      <c r="DFA39" s="50">
        <f t="shared" si="13110"/>
        <v>0</v>
      </c>
      <c r="DFB39" s="50">
        <f t="shared" si="13111"/>
        <v>0</v>
      </c>
      <c r="DFC39" s="50">
        <f t="shared" si="13112"/>
        <v>0</v>
      </c>
      <c r="DFD39" s="50">
        <f t="shared" si="13113"/>
        <v>0</v>
      </c>
      <c r="DFE39" s="50">
        <f t="shared" si="13114"/>
        <v>0</v>
      </c>
      <c r="DFF39" s="50">
        <f t="shared" si="13115"/>
        <v>0</v>
      </c>
      <c r="DFG39" s="50">
        <f t="shared" si="13116"/>
        <v>0</v>
      </c>
      <c r="DFH39" s="50">
        <f t="shared" si="13117"/>
        <v>0</v>
      </c>
      <c r="DFI39" s="50">
        <f t="shared" si="13118"/>
        <v>0</v>
      </c>
      <c r="DFJ39" s="50">
        <f t="shared" si="13119"/>
        <v>0</v>
      </c>
      <c r="DFK39" s="50">
        <f t="shared" si="13120"/>
        <v>0</v>
      </c>
      <c r="DFL39" s="50">
        <f t="shared" si="13121"/>
        <v>0</v>
      </c>
      <c r="DFM39" s="50">
        <f t="shared" si="13122"/>
        <v>0</v>
      </c>
      <c r="DFN39" s="50">
        <f t="shared" si="13123"/>
        <v>0</v>
      </c>
      <c r="DFO39" s="50">
        <f t="shared" si="13124"/>
        <v>0</v>
      </c>
      <c r="DFP39" s="50">
        <f t="shared" si="13125"/>
        <v>0</v>
      </c>
      <c r="DFQ39" s="50">
        <f t="shared" si="13126"/>
        <v>0</v>
      </c>
      <c r="DFR39" s="50">
        <f t="shared" si="13127"/>
        <v>0</v>
      </c>
      <c r="DFS39" s="50">
        <f t="shared" si="13128"/>
        <v>0</v>
      </c>
      <c r="DFT39" s="50">
        <f t="shared" si="13129"/>
        <v>0</v>
      </c>
      <c r="DFU39" s="50">
        <f t="shared" si="13130"/>
        <v>0</v>
      </c>
      <c r="DFV39" s="50">
        <f t="shared" si="13131"/>
        <v>0</v>
      </c>
      <c r="DFW39" s="50">
        <f t="shared" si="13132"/>
        <v>0</v>
      </c>
      <c r="DFX39" s="50">
        <f t="shared" si="13133"/>
        <v>0</v>
      </c>
      <c r="DFY39" s="50">
        <f t="shared" si="13134"/>
        <v>0</v>
      </c>
      <c r="DFZ39" s="50">
        <f t="shared" si="13135"/>
        <v>0</v>
      </c>
      <c r="DGA39" s="50">
        <f t="shared" si="13136"/>
        <v>0</v>
      </c>
      <c r="DGB39" s="50">
        <f t="shared" si="13137"/>
        <v>0</v>
      </c>
      <c r="DGC39" s="50">
        <f t="shared" si="13138"/>
        <v>0</v>
      </c>
      <c r="DGD39" s="50">
        <f t="shared" si="13139"/>
        <v>0</v>
      </c>
      <c r="DGE39" s="50">
        <f t="shared" si="13140"/>
        <v>0</v>
      </c>
      <c r="DGF39" s="50">
        <f t="shared" si="13141"/>
        <v>0</v>
      </c>
      <c r="DGG39" s="50">
        <f t="shared" si="13142"/>
        <v>0</v>
      </c>
      <c r="DGH39" s="50">
        <f t="shared" si="13143"/>
        <v>0</v>
      </c>
      <c r="DGI39" s="50">
        <f t="shared" si="13144"/>
        <v>0</v>
      </c>
      <c r="DGJ39" s="50">
        <f t="shared" si="13145"/>
        <v>0</v>
      </c>
      <c r="DGK39" s="50">
        <f t="shared" si="13146"/>
        <v>0</v>
      </c>
      <c r="DGL39" s="50">
        <f t="shared" si="13147"/>
        <v>0</v>
      </c>
      <c r="DGM39" s="50">
        <f t="shared" si="13148"/>
        <v>0</v>
      </c>
      <c r="DGN39" s="50">
        <f t="shared" si="13149"/>
        <v>0</v>
      </c>
      <c r="DGO39" s="50">
        <f t="shared" si="13150"/>
        <v>0</v>
      </c>
      <c r="DGP39" s="50">
        <f t="shared" si="13151"/>
        <v>0</v>
      </c>
      <c r="DGQ39" s="50">
        <f t="shared" si="13152"/>
        <v>0</v>
      </c>
      <c r="DGR39" s="50">
        <f t="shared" si="13153"/>
        <v>0</v>
      </c>
      <c r="DGS39" s="50">
        <f t="shared" si="13154"/>
        <v>0</v>
      </c>
      <c r="DGT39" s="50">
        <f t="shared" si="13155"/>
        <v>0</v>
      </c>
      <c r="DGU39" s="50">
        <f t="shared" si="13156"/>
        <v>0</v>
      </c>
      <c r="DGV39" s="50">
        <f t="shared" si="13157"/>
        <v>0</v>
      </c>
      <c r="DGW39" s="50">
        <f t="shared" si="13158"/>
        <v>0</v>
      </c>
      <c r="DGX39" s="50">
        <f t="shared" si="13159"/>
        <v>0</v>
      </c>
      <c r="DGY39" s="50">
        <f t="shared" si="13160"/>
        <v>0</v>
      </c>
      <c r="DGZ39" s="50">
        <f t="shared" si="13161"/>
        <v>0</v>
      </c>
      <c r="DHA39" s="50">
        <f t="shared" si="13162"/>
        <v>0</v>
      </c>
      <c r="DHB39" s="50">
        <f t="shared" si="13163"/>
        <v>0</v>
      </c>
      <c r="DHC39" s="50">
        <f t="shared" si="13164"/>
        <v>0</v>
      </c>
      <c r="DHD39" s="50">
        <f t="shared" si="13165"/>
        <v>0</v>
      </c>
      <c r="DHE39" s="50">
        <f t="shared" si="13166"/>
        <v>0</v>
      </c>
      <c r="DHF39" s="50">
        <f t="shared" si="13167"/>
        <v>0</v>
      </c>
      <c r="DHG39" s="50">
        <f t="shared" si="13168"/>
        <v>0</v>
      </c>
      <c r="DHH39" s="50">
        <f t="shared" si="13169"/>
        <v>0</v>
      </c>
      <c r="DHI39" s="50">
        <f t="shared" si="13170"/>
        <v>0</v>
      </c>
      <c r="DHJ39" s="50">
        <f t="shared" si="13171"/>
        <v>0</v>
      </c>
      <c r="DHK39" s="50">
        <f t="shared" si="13172"/>
        <v>0</v>
      </c>
      <c r="DHL39" s="50">
        <f t="shared" si="13173"/>
        <v>0</v>
      </c>
      <c r="DHM39" s="50">
        <f t="shared" si="13174"/>
        <v>0</v>
      </c>
      <c r="DHN39" s="50">
        <f t="shared" si="13175"/>
        <v>0</v>
      </c>
      <c r="DHO39" s="50">
        <f t="shared" si="13176"/>
        <v>0</v>
      </c>
      <c r="DHP39" s="50">
        <f t="shared" si="13177"/>
        <v>0</v>
      </c>
      <c r="DHQ39" s="50">
        <f t="shared" si="13178"/>
        <v>0</v>
      </c>
      <c r="DHR39" s="50">
        <f t="shared" si="13179"/>
        <v>0</v>
      </c>
      <c r="DHS39" s="50">
        <f t="shared" si="13180"/>
        <v>0</v>
      </c>
      <c r="DHT39" s="50">
        <f t="shared" si="13181"/>
        <v>0</v>
      </c>
      <c r="DHU39" s="50">
        <f t="shared" si="13182"/>
        <v>0</v>
      </c>
      <c r="DHV39" s="50">
        <f t="shared" si="13183"/>
        <v>0</v>
      </c>
      <c r="DHW39" s="50">
        <f t="shared" si="13184"/>
        <v>0</v>
      </c>
      <c r="DHX39" s="50">
        <f t="shared" si="13185"/>
        <v>0</v>
      </c>
      <c r="DHY39" s="50">
        <f t="shared" si="13186"/>
        <v>0</v>
      </c>
      <c r="DHZ39" s="50">
        <f t="shared" si="13187"/>
        <v>0</v>
      </c>
      <c r="DIA39" s="50">
        <f t="shared" si="13188"/>
        <v>0</v>
      </c>
      <c r="DIB39" s="50">
        <f t="shared" si="13189"/>
        <v>0</v>
      </c>
      <c r="DIC39" s="50">
        <f t="shared" si="13190"/>
        <v>0</v>
      </c>
      <c r="DID39" s="50">
        <f t="shared" si="13191"/>
        <v>0</v>
      </c>
      <c r="DIE39" s="50">
        <f t="shared" si="13192"/>
        <v>0</v>
      </c>
      <c r="DIF39" s="50">
        <f t="shared" si="13193"/>
        <v>0</v>
      </c>
      <c r="DIG39" s="50">
        <f t="shared" si="13194"/>
        <v>0</v>
      </c>
      <c r="DIH39" s="50">
        <f t="shared" si="13195"/>
        <v>0</v>
      </c>
      <c r="DII39" s="50">
        <f t="shared" si="13196"/>
        <v>0</v>
      </c>
      <c r="DIJ39" s="50">
        <f t="shared" si="13197"/>
        <v>0</v>
      </c>
      <c r="DIK39" s="50">
        <f t="shared" si="13198"/>
        <v>0</v>
      </c>
      <c r="DIL39" s="50">
        <f t="shared" si="13199"/>
        <v>0</v>
      </c>
      <c r="DIM39" s="50">
        <f t="shared" si="13200"/>
        <v>0</v>
      </c>
      <c r="DIN39" s="50">
        <f t="shared" si="13201"/>
        <v>0</v>
      </c>
      <c r="DIO39" s="50">
        <f t="shared" si="13202"/>
        <v>0</v>
      </c>
      <c r="DIP39" s="50">
        <f t="shared" si="13203"/>
        <v>0</v>
      </c>
      <c r="DIQ39" s="50">
        <f t="shared" si="13204"/>
        <v>0</v>
      </c>
      <c r="DIR39" s="50">
        <f t="shared" si="13205"/>
        <v>0</v>
      </c>
      <c r="DIS39" s="50">
        <f t="shared" si="13206"/>
        <v>0</v>
      </c>
      <c r="DIT39" s="50">
        <f t="shared" si="13207"/>
        <v>0</v>
      </c>
      <c r="DIU39" s="50">
        <f t="shared" si="13208"/>
        <v>0</v>
      </c>
      <c r="DIV39" s="50">
        <f t="shared" si="13209"/>
        <v>0</v>
      </c>
      <c r="DIW39" s="50">
        <f t="shared" si="13210"/>
        <v>0</v>
      </c>
      <c r="DIX39" s="50">
        <f t="shared" si="13211"/>
        <v>0</v>
      </c>
      <c r="DIY39" s="50">
        <f t="shared" si="13212"/>
        <v>0</v>
      </c>
      <c r="DIZ39" s="50">
        <f t="shared" si="13213"/>
        <v>0</v>
      </c>
      <c r="DJA39" s="50">
        <f t="shared" si="13214"/>
        <v>0</v>
      </c>
      <c r="DJB39" s="50">
        <f t="shared" si="13215"/>
        <v>0</v>
      </c>
      <c r="DJC39" s="50">
        <f t="shared" si="13216"/>
        <v>0</v>
      </c>
      <c r="DJD39" s="50">
        <f t="shared" si="13217"/>
        <v>0</v>
      </c>
      <c r="DJE39" s="50">
        <f t="shared" si="13218"/>
        <v>0</v>
      </c>
      <c r="DJF39" s="50">
        <f t="shared" si="13219"/>
        <v>0</v>
      </c>
      <c r="DJG39" s="50">
        <f t="shared" si="13220"/>
        <v>0</v>
      </c>
      <c r="DJH39" s="50">
        <f t="shared" si="13221"/>
        <v>0</v>
      </c>
      <c r="DJI39" s="50">
        <f t="shared" si="13222"/>
        <v>0</v>
      </c>
      <c r="DJJ39" s="50">
        <f t="shared" si="13223"/>
        <v>0</v>
      </c>
      <c r="DJK39" s="50">
        <f t="shared" si="13224"/>
        <v>0</v>
      </c>
      <c r="DJL39" s="50">
        <f t="shared" si="13225"/>
        <v>0</v>
      </c>
      <c r="DJM39" s="50">
        <f t="shared" si="13226"/>
        <v>0</v>
      </c>
      <c r="DJN39" s="50">
        <f t="shared" si="13227"/>
        <v>0</v>
      </c>
      <c r="DJO39" s="50">
        <f t="shared" si="13228"/>
        <v>0</v>
      </c>
      <c r="DJP39" s="50">
        <f t="shared" si="13229"/>
        <v>0</v>
      </c>
      <c r="DJQ39" s="50">
        <f t="shared" si="13230"/>
        <v>0</v>
      </c>
      <c r="DJR39" s="50">
        <f t="shared" si="13231"/>
        <v>0</v>
      </c>
      <c r="DJS39" s="50">
        <f t="shared" si="13232"/>
        <v>0</v>
      </c>
      <c r="DJT39" s="50">
        <f t="shared" si="13233"/>
        <v>0</v>
      </c>
      <c r="DJU39" s="50">
        <f t="shared" si="13234"/>
        <v>0</v>
      </c>
      <c r="DJV39" s="50">
        <f t="shared" si="13235"/>
        <v>0</v>
      </c>
      <c r="DJW39" s="50">
        <f t="shared" si="13236"/>
        <v>0</v>
      </c>
      <c r="DJX39" s="50">
        <f t="shared" si="13237"/>
        <v>0</v>
      </c>
      <c r="DJY39" s="50">
        <f t="shared" si="13238"/>
        <v>0</v>
      </c>
      <c r="DJZ39" s="50">
        <f t="shared" si="13239"/>
        <v>0</v>
      </c>
      <c r="DKA39" s="50">
        <f t="shared" si="13240"/>
        <v>0</v>
      </c>
      <c r="DKB39" s="50">
        <f t="shared" si="13241"/>
        <v>0</v>
      </c>
      <c r="DKC39" s="50">
        <f t="shared" si="13242"/>
        <v>0</v>
      </c>
      <c r="DKD39" s="50">
        <f t="shared" si="13243"/>
        <v>0</v>
      </c>
      <c r="DKE39" s="50">
        <f t="shared" si="13244"/>
        <v>0</v>
      </c>
      <c r="DKF39" s="50">
        <f t="shared" si="13245"/>
        <v>0</v>
      </c>
      <c r="DKG39" s="50">
        <f t="shared" si="13246"/>
        <v>0</v>
      </c>
      <c r="DKH39" s="50">
        <f t="shared" si="13247"/>
        <v>0</v>
      </c>
      <c r="DKI39" s="50">
        <f t="shared" si="13248"/>
        <v>0</v>
      </c>
      <c r="DKJ39" s="50">
        <f t="shared" si="13249"/>
        <v>0</v>
      </c>
      <c r="DKK39" s="50">
        <f t="shared" si="13250"/>
        <v>0</v>
      </c>
      <c r="DKL39" s="50">
        <f t="shared" si="13251"/>
        <v>0</v>
      </c>
      <c r="DKM39" s="50">
        <f t="shared" si="13252"/>
        <v>0</v>
      </c>
      <c r="DKN39" s="50">
        <f t="shared" si="13253"/>
        <v>0</v>
      </c>
      <c r="DKO39" s="50">
        <f t="shared" si="13254"/>
        <v>0</v>
      </c>
      <c r="DKP39" s="50">
        <f t="shared" si="13255"/>
        <v>0</v>
      </c>
      <c r="DKQ39" s="50">
        <f t="shared" si="13256"/>
        <v>0</v>
      </c>
      <c r="DKR39" s="50">
        <f t="shared" si="13257"/>
        <v>0</v>
      </c>
      <c r="DKS39" s="50">
        <f t="shared" si="13258"/>
        <v>0</v>
      </c>
      <c r="DKT39" s="50">
        <f t="shared" si="13259"/>
        <v>0</v>
      </c>
      <c r="DKU39" s="50">
        <f t="shared" si="13260"/>
        <v>0</v>
      </c>
      <c r="DKV39" s="50">
        <f t="shared" si="13261"/>
        <v>0</v>
      </c>
      <c r="DKW39" s="50">
        <f t="shared" si="13262"/>
        <v>0</v>
      </c>
      <c r="DKX39" s="50">
        <f t="shared" si="13263"/>
        <v>0</v>
      </c>
      <c r="DKY39" s="50">
        <f t="shared" si="13264"/>
        <v>0</v>
      </c>
      <c r="DKZ39" s="50">
        <f t="shared" si="13265"/>
        <v>0</v>
      </c>
      <c r="DLA39" s="50">
        <f t="shared" si="13266"/>
        <v>0</v>
      </c>
      <c r="DLB39" s="50">
        <f t="shared" si="13267"/>
        <v>0</v>
      </c>
      <c r="DLC39" s="50">
        <f t="shared" si="13268"/>
        <v>0</v>
      </c>
      <c r="DLD39" s="50">
        <f t="shared" si="13269"/>
        <v>0</v>
      </c>
      <c r="DLE39" s="50">
        <f t="shared" si="13270"/>
        <v>0</v>
      </c>
      <c r="DLF39" s="50">
        <f t="shared" si="13271"/>
        <v>0</v>
      </c>
      <c r="DLG39" s="50">
        <f t="shared" si="13272"/>
        <v>0</v>
      </c>
      <c r="DLH39" s="50">
        <f t="shared" si="13273"/>
        <v>0</v>
      </c>
      <c r="DLI39" s="50">
        <f t="shared" si="13274"/>
        <v>0</v>
      </c>
      <c r="DLJ39" s="50"/>
      <c r="DLK39" s="50">
        <f t="shared" si="13275"/>
        <v>0</v>
      </c>
      <c r="DLL39" s="50">
        <f t="shared" si="13276"/>
        <v>0</v>
      </c>
      <c r="DLM39" s="50">
        <f t="shared" si="13277"/>
        <v>0</v>
      </c>
      <c r="DLN39" s="50">
        <f t="shared" si="13278"/>
        <v>0</v>
      </c>
      <c r="DLO39" s="50">
        <f t="shared" si="13279"/>
        <v>0</v>
      </c>
      <c r="DLP39" s="50">
        <f t="shared" si="13280"/>
        <v>0</v>
      </c>
      <c r="DLQ39" s="50">
        <f t="shared" si="13281"/>
        <v>0</v>
      </c>
      <c r="DLR39" s="50">
        <f t="shared" si="13282"/>
        <v>0</v>
      </c>
      <c r="DLS39" s="50">
        <f t="shared" si="13283"/>
        <v>0</v>
      </c>
      <c r="DLT39" s="50">
        <f t="shared" si="13284"/>
        <v>0</v>
      </c>
      <c r="DLU39" s="50">
        <f t="shared" si="13285"/>
        <v>0</v>
      </c>
      <c r="DLV39" s="50">
        <f t="shared" si="13286"/>
        <v>0</v>
      </c>
      <c r="DLW39" s="50">
        <f t="shared" si="13287"/>
        <v>0</v>
      </c>
      <c r="DLX39" s="50">
        <f t="shared" si="13288"/>
        <v>0</v>
      </c>
      <c r="DLY39" s="50">
        <f t="shared" si="13289"/>
        <v>0</v>
      </c>
      <c r="DLZ39" s="50">
        <f t="shared" si="13290"/>
        <v>0</v>
      </c>
      <c r="DMA39" s="50">
        <f t="shared" si="13291"/>
        <v>0</v>
      </c>
      <c r="DMB39" s="50">
        <f t="shared" si="13292"/>
        <v>0</v>
      </c>
      <c r="DMC39" s="50">
        <f t="shared" si="13293"/>
        <v>0</v>
      </c>
      <c r="DMD39" s="50">
        <f t="shared" si="13294"/>
        <v>0</v>
      </c>
      <c r="DME39" s="50">
        <f t="shared" si="13295"/>
        <v>0</v>
      </c>
      <c r="DMF39" s="50">
        <f t="shared" si="13296"/>
        <v>0</v>
      </c>
      <c r="DMG39" s="50">
        <f t="shared" si="13297"/>
        <v>0</v>
      </c>
      <c r="DMH39" s="50">
        <f t="shared" si="13298"/>
        <v>0</v>
      </c>
      <c r="DMI39" s="50">
        <f t="shared" si="13299"/>
        <v>0</v>
      </c>
      <c r="DMJ39" s="50">
        <f t="shared" si="13300"/>
        <v>0</v>
      </c>
      <c r="DMK39" s="50">
        <f t="shared" si="13301"/>
        <v>0</v>
      </c>
      <c r="DML39" s="50">
        <f t="shared" si="13302"/>
        <v>0</v>
      </c>
      <c r="DMM39" s="50">
        <f t="shared" si="13303"/>
        <v>0</v>
      </c>
      <c r="DMN39" s="50">
        <f t="shared" si="13304"/>
        <v>0</v>
      </c>
      <c r="DMO39" s="50">
        <f t="shared" si="13305"/>
        <v>0</v>
      </c>
      <c r="DMP39" s="50">
        <f t="shared" si="13306"/>
        <v>0</v>
      </c>
      <c r="DMQ39" s="50">
        <f t="shared" si="13307"/>
        <v>0</v>
      </c>
      <c r="DMR39" s="50">
        <f t="shared" si="13308"/>
        <v>0</v>
      </c>
      <c r="DMS39" s="50">
        <f t="shared" si="13309"/>
        <v>0</v>
      </c>
      <c r="DMT39" s="50" t="e">
        <f>#REF!*$S39</f>
        <v>#REF!</v>
      </c>
      <c r="DMU39" s="50">
        <f t="shared" si="13310"/>
        <v>0</v>
      </c>
      <c r="DMV39" s="50">
        <f t="shared" si="13311"/>
        <v>0</v>
      </c>
      <c r="DMW39" s="50">
        <f t="shared" si="13312"/>
        <v>0</v>
      </c>
      <c r="DMX39" s="50">
        <f t="shared" si="13313"/>
        <v>0</v>
      </c>
      <c r="DMY39" s="50">
        <f t="shared" si="13314"/>
        <v>0</v>
      </c>
      <c r="DMZ39" s="50">
        <f t="shared" si="13315"/>
        <v>0</v>
      </c>
      <c r="DNA39" s="50">
        <f t="shared" si="13316"/>
        <v>0</v>
      </c>
      <c r="DNB39" s="50">
        <f t="shared" si="13317"/>
        <v>0</v>
      </c>
      <c r="DNC39" s="50">
        <f t="shared" si="13318"/>
        <v>0</v>
      </c>
      <c r="DND39" s="50">
        <f t="shared" si="13319"/>
        <v>0</v>
      </c>
      <c r="DNE39" s="50">
        <f t="shared" si="13320"/>
        <v>0</v>
      </c>
      <c r="DNF39" s="50">
        <f t="shared" si="13321"/>
        <v>0</v>
      </c>
      <c r="DNG39" s="50">
        <f t="shared" si="13322"/>
        <v>0</v>
      </c>
      <c r="DNH39" s="50">
        <f t="shared" si="13323"/>
        <v>0</v>
      </c>
      <c r="DNI39" s="50">
        <f t="shared" si="13324"/>
        <v>0</v>
      </c>
      <c r="DNJ39" s="50">
        <f t="shared" si="13325"/>
        <v>0</v>
      </c>
      <c r="DNK39" s="50">
        <f t="shared" si="13326"/>
        <v>0</v>
      </c>
      <c r="DNL39" s="50">
        <f t="shared" si="13327"/>
        <v>0</v>
      </c>
      <c r="DNM39" s="50">
        <f t="shared" si="13328"/>
        <v>0</v>
      </c>
      <c r="DNN39" s="50">
        <f t="shared" si="13329"/>
        <v>0</v>
      </c>
      <c r="DNO39" s="50">
        <f t="shared" si="13330"/>
        <v>0</v>
      </c>
      <c r="DNP39" s="50">
        <f t="shared" si="13331"/>
        <v>0</v>
      </c>
      <c r="DNQ39" s="50">
        <f t="shared" si="13332"/>
        <v>0</v>
      </c>
      <c r="DNR39" s="50">
        <f t="shared" si="13333"/>
        <v>0</v>
      </c>
      <c r="DNS39" s="50">
        <f t="shared" si="13334"/>
        <v>0</v>
      </c>
      <c r="DNT39" s="50">
        <f t="shared" si="13335"/>
        <v>0</v>
      </c>
      <c r="DNU39" s="50">
        <f t="shared" si="13336"/>
        <v>0</v>
      </c>
      <c r="DNV39" s="50">
        <f t="shared" si="13337"/>
        <v>0</v>
      </c>
      <c r="DNW39" s="50">
        <f t="shared" si="13338"/>
        <v>0</v>
      </c>
      <c r="DNX39" s="50">
        <f t="shared" si="13339"/>
        <v>0</v>
      </c>
      <c r="DNY39" s="50">
        <f t="shared" si="13340"/>
        <v>0</v>
      </c>
      <c r="DNZ39" s="50">
        <f t="shared" si="13341"/>
        <v>0</v>
      </c>
      <c r="DOA39" s="50">
        <f t="shared" si="13342"/>
        <v>0</v>
      </c>
      <c r="DOB39" s="50">
        <f t="shared" si="13343"/>
        <v>0</v>
      </c>
      <c r="DOC39" s="50">
        <f t="shared" si="13344"/>
        <v>0</v>
      </c>
      <c r="DOD39" s="50">
        <f t="shared" si="13345"/>
        <v>0</v>
      </c>
      <c r="DOE39" s="50">
        <f t="shared" si="13346"/>
        <v>0</v>
      </c>
      <c r="DOF39" s="50">
        <f t="shared" si="13347"/>
        <v>0</v>
      </c>
      <c r="DOG39" s="50">
        <f t="shared" si="13348"/>
        <v>0</v>
      </c>
      <c r="DOH39" s="50">
        <f t="shared" si="13349"/>
        <v>0</v>
      </c>
      <c r="DOI39" s="50">
        <f t="shared" si="13350"/>
        <v>0</v>
      </c>
      <c r="DOJ39" s="50">
        <f t="shared" si="13351"/>
        <v>0</v>
      </c>
      <c r="DOK39" s="50">
        <f t="shared" si="13352"/>
        <v>0</v>
      </c>
      <c r="DOL39" s="50">
        <f t="shared" si="13353"/>
        <v>0</v>
      </c>
      <c r="DOM39" s="50">
        <f t="shared" si="13354"/>
        <v>0</v>
      </c>
      <c r="DON39" s="50">
        <f t="shared" si="13355"/>
        <v>0</v>
      </c>
      <c r="DOO39" s="50">
        <f t="shared" si="13356"/>
        <v>0</v>
      </c>
      <c r="DOP39" s="50">
        <f t="shared" si="13357"/>
        <v>0</v>
      </c>
      <c r="DOQ39" s="50">
        <f t="shared" si="13358"/>
        <v>0</v>
      </c>
      <c r="DOR39" s="50">
        <f t="shared" si="13359"/>
        <v>0</v>
      </c>
      <c r="DOS39" s="50">
        <f t="shared" si="13360"/>
        <v>0</v>
      </c>
      <c r="DOT39" s="50">
        <f t="shared" si="13361"/>
        <v>0</v>
      </c>
      <c r="DOU39" s="50">
        <f t="shared" si="13362"/>
        <v>0</v>
      </c>
      <c r="DOV39" s="50">
        <f t="shared" si="13363"/>
        <v>0</v>
      </c>
      <c r="DOW39" s="50">
        <f t="shared" si="13364"/>
        <v>0</v>
      </c>
      <c r="DOX39" s="50">
        <f t="shared" si="13365"/>
        <v>0</v>
      </c>
      <c r="DOY39" s="50">
        <f t="shared" si="13366"/>
        <v>0</v>
      </c>
      <c r="DOZ39" s="50">
        <f t="shared" si="13367"/>
        <v>0</v>
      </c>
      <c r="DPA39" s="50">
        <f t="shared" si="13368"/>
        <v>0</v>
      </c>
      <c r="DPB39" s="50">
        <f t="shared" si="13369"/>
        <v>0</v>
      </c>
      <c r="DPC39" s="50">
        <f t="shared" si="13370"/>
        <v>0</v>
      </c>
      <c r="DPD39" s="50">
        <f t="shared" si="13371"/>
        <v>0</v>
      </c>
      <c r="DPE39" s="50">
        <f t="shared" si="13372"/>
        <v>0</v>
      </c>
      <c r="DPF39" s="50">
        <f t="shared" si="13373"/>
        <v>0</v>
      </c>
      <c r="DPG39" s="50">
        <f t="shared" si="13374"/>
        <v>0</v>
      </c>
      <c r="DPH39" s="50">
        <f t="shared" si="13375"/>
        <v>0</v>
      </c>
      <c r="DPI39" s="50">
        <f t="shared" si="13376"/>
        <v>0</v>
      </c>
      <c r="DPJ39" s="50">
        <f t="shared" si="13377"/>
        <v>0</v>
      </c>
      <c r="DPK39" s="50">
        <f t="shared" si="13378"/>
        <v>0</v>
      </c>
      <c r="DPL39" s="50">
        <f t="shared" si="13379"/>
        <v>0</v>
      </c>
      <c r="DPM39" s="50">
        <f t="shared" si="13380"/>
        <v>0</v>
      </c>
      <c r="DPN39" s="50">
        <f t="shared" si="13381"/>
        <v>0</v>
      </c>
      <c r="DPO39" s="50">
        <f t="shared" si="13382"/>
        <v>0</v>
      </c>
      <c r="DPP39" s="50">
        <f t="shared" si="13383"/>
        <v>0</v>
      </c>
      <c r="DPQ39" s="50">
        <f t="shared" si="13384"/>
        <v>0</v>
      </c>
      <c r="DPR39" s="50">
        <f t="shared" si="13385"/>
        <v>0</v>
      </c>
      <c r="DPS39" s="50">
        <f t="shared" si="13386"/>
        <v>0</v>
      </c>
      <c r="DPT39" s="50">
        <f t="shared" si="13387"/>
        <v>0</v>
      </c>
      <c r="DPU39" s="50">
        <f t="shared" si="13388"/>
        <v>0</v>
      </c>
      <c r="DPV39" s="50">
        <f t="shared" si="13389"/>
        <v>0</v>
      </c>
      <c r="DPW39" s="50">
        <f t="shared" si="13390"/>
        <v>0</v>
      </c>
      <c r="DPX39" s="50">
        <f t="shared" si="13391"/>
        <v>0</v>
      </c>
      <c r="DPY39" s="50">
        <f t="shared" si="13392"/>
        <v>0</v>
      </c>
      <c r="DPZ39" s="50">
        <f t="shared" si="13393"/>
        <v>0</v>
      </c>
      <c r="DQA39" s="50">
        <f t="shared" si="13394"/>
        <v>0</v>
      </c>
      <c r="DQB39" s="50">
        <f t="shared" si="13395"/>
        <v>0</v>
      </c>
      <c r="DQC39" s="50">
        <f t="shared" si="13396"/>
        <v>0</v>
      </c>
      <c r="DQD39" s="50">
        <f t="shared" si="13397"/>
        <v>0</v>
      </c>
      <c r="DQE39" s="50">
        <f t="shared" si="13398"/>
        <v>0</v>
      </c>
      <c r="DQF39" s="50">
        <f t="shared" si="13399"/>
        <v>0</v>
      </c>
      <c r="DQG39" s="50">
        <f t="shared" si="13400"/>
        <v>0</v>
      </c>
      <c r="DQH39" s="50">
        <f t="shared" si="13401"/>
        <v>0</v>
      </c>
      <c r="DQI39" s="50">
        <f t="shared" si="13402"/>
        <v>0</v>
      </c>
      <c r="DQJ39" s="50">
        <f t="shared" si="13403"/>
        <v>0</v>
      </c>
      <c r="DQK39" s="50">
        <f t="shared" si="13404"/>
        <v>0</v>
      </c>
      <c r="DQL39" s="50">
        <f t="shared" si="13405"/>
        <v>0</v>
      </c>
      <c r="DQM39" s="50">
        <f t="shared" si="13406"/>
        <v>0</v>
      </c>
      <c r="DQN39" s="50">
        <f t="shared" si="13407"/>
        <v>0</v>
      </c>
      <c r="DQO39" s="50">
        <f t="shared" si="13408"/>
        <v>0</v>
      </c>
      <c r="DQP39" s="50">
        <f t="shared" si="13409"/>
        <v>0</v>
      </c>
      <c r="DQQ39" s="50">
        <f t="shared" si="13410"/>
        <v>0</v>
      </c>
      <c r="DQR39" s="50">
        <f t="shared" si="13411"/>
        <v>0</v>
      </c>
      <c r="DQS39" s="50">
        <f t="shared" si="13412"/>
        <v>0</v>
      </c>
      <c r="DQT39" s="50">
        <f t="shared" si="13413"/>
        <v>0</v>
      </c>
      <c r="DQU39" s="50">
        <f t="shared" si="13414"/>
        <v>0</v>
      </c>
      <c r="DQV39" s="50">
        <f t="shared" si="13415"/>
        <v>0</v>
      </c>
      <c r="DQW39" s="50">
        <f t="shared" si="13416"/>
        <v>0</v>
      </c>
      <c r="DQX39" s="50">
        <f t="shared" si="13417"/>
        <v>0</v>
      </c>
      <c r="DQY39" s="50">
        <f t="shared" si="13418"/>
        <v>0</v>
      </c>
      <c r="DQZ39" s="50">
        <f t="shared" si="13419"/>
        <v>0</v>
      </c>
      <c r="DRA39" s="50">
        <f t="shared" si="13420"/>
        <v>0</v>
      </c>
      <c r="DRB39" s="50">
        <f t="shared" si="13421"/>
        <v>0</v>
      </c>
      <c r="DRC39" s="50">
        <f t="shared" si="13422"/>
        <v>0</v>
      </c>
      <c r="DRD39" s="50">
        <f t="shared" si="13423"/>
        <v>0</v>
      </c>
      <c r="DRE39" s="50">
        <f t="shared" si="13424"/>
        <v>0</v>
      </c>
      <c r="DRF39" s="50">
        <f t="shared" si="13425"/>
        <v>0</v>
      </c>
      <c r="DRG39" s="50">
        <f t="shared" si="13426"/>
        <v>0</v>
      </c>
      <c r="DRH39" s="50">
        <f t="shared" si="13427"/>
        <v>0</v>
      </c>
      <c r="DRI39" s="50">
        <f t="shared" si="13428"/>
        <v>0</v>
      </c>
      <c r="DRJ39" s="50">
        <f t="shared" si="13429"/>
        <v>0</v>
      </c>
      <c r="DRK39" s="50">
        <f t="shared" si="13430"/>
        <v>0</v>
      </c>
      <c r="DRL39" s="50">
        <f t="shared" si="13431"/>
        <v>0</v>
      </c>
      <c r="DRM39" s="50">
        <f t="shared" si="13432"/>
        <v>0</v>
      </c>
      <c r="DRN39" s="50">
        <f t="shared" si="13433"/>
        <v>0</v>
      </c>
      <c r="DRO39" s="50">
        <f t="shared" si="13434"/>
        <v>0</v>
      </c>
      <c r="DRP39" s="50">
        <f t="shared" si="13435"/>
        <v>0</v>
      </c>
      <c r="DRQ39" s="50">
        <f t="shared" si="13436"/>
        <v>0</v>
      </c>
      <c r="DRR39" s="50">
        <f t="shared" si="13437"/>
        <v>0</v>
      </c>
      <c r="DRS39" s="50">
        <f t="shared" si="13438"/>
        <v>0</v>
      </c>
      <c r="DRT39" s="50">
        <f t="shared" si="13439"/>
        <v>0</v>
      </c>
      <c r="DRU39" s="50">
        <f t="shared" si="13440"/>
        <v>0</v>
      </c>
      <c r="DRV39" s="50">
        <f t="shared" si="13441"/>
        <v>0</v>
      </c>
      <c r="DRW39" s="50">
        <f t="shared" si="13442"/>
        <v>0</v>
      </c>
      <c r="DRX39" s="50">
        <f t="shared" si="13443"/>
        <v>0</v>
      </c>
      <c r="DRY39" s="50">
        <f t="shared" si="13444"/>
        <v>0</v>
      </c>
      <c r="DRZ39" s="50">
        <f t="shared" si="13445"/>
        <v>0</v>
      </c>
      <c r="DSA39" s="50">
        <f t="shared" si="13446"/>
        <v>0</v>
      </c>
      <c r="DSB39" s="50">
        <f t="shared" si="13447"/>
        <v>0</v>
      </c>
      <c r="DSC39" s="50">
        <f t="shared" si="13448"/>
        <v>0</v>
      </c>
      <c r="DSD39" s="50">
        <f t="shared" si="13449"/>
        <v>0</v>
      </c>
      <c r="DSE39" s="50">
        <f t="shared" si="13450"/>
        <v>0</v>
      </c>
      <c r="DSF39" s="50">
        <f t="shared" si="13451"/>
        <v>0</v>
      </c>
      <c r="DSG39" s="50">
        <f t="shared" si="13452"/>
        <v>0</v>
      </c>
      <c r="DSH39" s="50">
        <f t="shared" si="13453"/>
        <v>0</v>
      </c>
      <c r="DSI39" s="50">
        <f t="shared" si="13454"/>
        <v>0</v>
      </c>
      <c r="DSJ39" s="50">
        <f t="shared" si="13455"/>
        <v>0</v>
      </c>
      <c r="DSK39" s="50">
        <f t="shared" si="13456"/>
        <v>0</v>
      </c>
      <c r="DSL39" s="50">
        <f t="shared" si="13457"/>
        <v>0</v>
      </c>
      <c r="DSM39" s="50">
        <f t="shared" si="13458"/>
        <v>0</v>
      </c>
      <c r="DSN39" s="50">
        <f t="shared" si="13459"/>
        <v>0</v>
      </c>
      <c r="DSO39" s="50">
        <f t="shared" si="13460"/>
        <v>0</v>
      </c>
      <c r="DSP39" s="50">
        <f t="shared" si="13461"/>
        <v>0</v>
      </c>
      <c r="DSQ39" s="50">
        <f t="shared" si="13462"/>
        <v>0</v>
      </c>
      <c r="DSR39" s="50">
        <f t="shared" si="13463"/>
        <v>0</v>
      </c>
      <c r="DSS39" s="50">
        <f t="shared" si="13464"/>
        <v>0</v>
      </c>
      <c r="DST39" s="50">
        <f t="shared" si="13465"/>
        <v>0</v>
      </c>
      <c r="DSU39" s="50">
        <f t="shared" si="13466"/>
        <v>0</v>
      </c>
      <c r="DSV39" s="50">
        <f t="shared" si="13467"/>
        <v>0</v>
      </c>
      <c r="DSW39" s="50">
        <f t="shared" si="13468"/>
        <v>0</v>
      </c>
      <c r="DSX39" s="50">
        <f t="shared" si="13469"/>
        <v>0</v>
      </c>
      <c r="DSY39" s="50">
        <f t="shared" si="13470"/>
        <v>0</v>
      </c>
      <c r="DSZ39" s="50">
        <f t="shared" si="13471"/>
        <v>0</v>
      </c>
      <c r="DTA39" s="50">
        <f t="shared" si="13472"/>
        <v>0</v>
      </c>
      <c r="DTB39" s="50">
        <f t="shared" si="13473"/>
        <v>0</v>
      </c>
      <c r="DTC39" s="50">
        <f t="shared" si="13474"/>
        <v>0</v>
      </c>
      <c r="DTD39" s="50">
        <f t="shared" si="13475"/>
        <v>0</v>
      </c>
      <c r="DTE39" s="50">
        <f t="shared" si="13476"/>
        <v>0</v>
      </c>
      <c r="DTF39" s="50">
        <f t="shared" si="13477"/>
        <v>0</v>
      </c>
      <c r="DTG39" s="50">
        <f t="shared" si="13478"/>
        <v>0</v>
      </c>
      <c r="DTH39" s="50">
        <f t="shared" si="13479"/>
        <v>0</v>
      </c>
      <c r="DTI39" s="50">
        <f t="shared" si="13480"/>
        <v>0</v>
      </c>
      <c r="DTJ39" s="50">
        <f t="shared" si="13481"/>
        <v>0</v>
      </c>
      <c r="DTK39" s="50">
        <f t="shared" si="13482"/>
        <v>0</v>
      </c>
      <c r="DTL39" s="50">
        <f t="shared" si="13483"/>
        <v>0</v>
      </c>
      <c r="DTM39" s="50">
        <f t="shared" si="13484"/>
        <v>0</v>
      </c>
      <c r="DTN39" s="50">
        <f t="shared" si="13485"/>
        <v>0</v>
      </c>
      <c r="DTO39" s="50">
        <f t="shared" si="13486"/>
        <v>0</v>
      </c>
      <c r="DTP39" s="50">
        <f t="shared" si="13487"/>
        <v>0</v>
      </c>
      <c r="DTQ39" s="50">
        <f t="shared" si="13488"/>
        <v>0</v>
      </c>
      <c r="DTR39" s="50">
        <f t="shared" si="13489"/>
        <v>0</v>
      </c>
      <c r="DTS39" s="50">
        <f t="shared" si="13490"/>
        <v>0</v>
      </c>
      <c r="DTT39" s="50">
        <f t="shared" si="13491"/>
        <v>0</v>
      </c>
      <c r="DTU39" s="50">
        <f t="shared" si="13492"/>
        <v>0</v>
      </c>
      <c r="DTV39" s="50">
        <f t="shared" si="13493"/>
        <v>0</v>
      </c>
      <c r="DTW39" s="50">
        <f t="shared" si="13494"/>
        <v>0</v>
      </c>
      <c r="DTX39" s="50">
        <f t="shared" si="13495"/>
        <v>0</v>
      </c>
      <c r="DTY39" s="50">
        <f t="shared" si="13496"/>
        <v>0</v>
      </c>
      <c r="DTZ39" s="50">
        <f t="shared" si="13497"/>
        <v>0</v>
      </c>
      <c r="DUA39" s="50">
        <f t="shared" si="13498"/>
        <v>0</v>
      </c>
      <c r="DUB39" s="50">
        <f t="shared" si="13499"/>
        <v>0</v>
      </c>
      <c r="DUC39" s="50">
        <f t="shared" si="13500"/>
        <v>0</v>
      </c>
      <c r="DUD39" s="50">
        <f t="shared" si="13501"/>
        <v>0</v>
      </c>
      <c r="DUE39" s="50">
        <f t="shared" si="13502"/>
        <v>0</v>
      </c>
      <c r="DUF39" s="50">
        <f t="shared" si="13503"/>
        <v>0</v>
      </c>
      <c r="DUG39" s="50">
        <f t="shared" si="13504"/>
        <v>0</v>
      </c>
      <c r="DUH39" s="50">
        <f t="shared" si="13505"/>
        <v>0</v>
      </c>
      <c r="DUI39" s="50">
        <f t="shared" si="13506"/>
        <v>0</v>
      </c>
      <c r="DUJ39" s="50">
        <f t="shared" si="13507"/>
        <v>0</v>
      </c>
      <c r="DUK39" s="50">
        <f t="shared" si="13508"/>
        <v>0</v>
      </c>
      <c r="DUL39" s="50">
        <f t="shared" si="13509"/>
        <v>0</v>
      </c>
      <c r="DUM39" s="50">
        <f t="shared" si="13510"/>
        <v>0</v>
      </c>
      <c r="DUN39" s="50">
        <f t="shared" si="13511"/>
        <v>0</v>
      </c>
      <c r="DUO39" s="50">
        <f t="shared" si="13512"/>
        <v>0</v>
      </c>
      <c r="DUP39" s="50">
        <f t="shared" si="13513"/>
        <v>0</v>
      </c>
      <c r="DUQ39" s="50">
        <f t="shared" si="13514"/>
        <v>0</v>
      </c>
      <c r="DUR39" s="50">
        <f t="shared" si="13515"/>
        <v>0</v>
      </c>
      <c r="DUS39" s="50">
        <f t="shared" si="13516"/>
        <v>0</v>
      </c>
      <c r="DUT39" s="50">
        <f t="shared" si="13517"/>
        <v>0</v>
      </c>
      <c r="DUU39" s="50">
        <f t="shared" si="13518"/>
        <v>0</v>
      </c>
      <c r="DUV39" s="50">
        <f t="shared" si="13519"/>
        <v>0</v>
      </c>
      <c r="DUW39" s="50">
        <f t="shared" si="13520"/>
        <v>0</v>
      </c>
      <c r="DUX39" s="50">
        <f t="shared" si="13521"/>
        <v>0</v>
      </c>
      <c r="DUY39" s="50">
        <f t="shared" si="13522"/>
        <v>0</v>
      </c>
      <c r="DUZ39" s="50">
        <f t="shared" si="13523"/>
        <v>0</v>
      </c>
      <c r="DVA39" s="50">
        <f t="shared" si="13524"/>
        <v>0</v>
      </c>
      <c r="DVB39" s="50">
        <f t="shared" si="13525"/>
        <v>0</v>
      </c>
      <c r="DVC39" s="50">
        <f t="shared" si="13526"/>
        <v>0</v>
      </c>
      <c r="DVD39" s="50">
        <f t="shared" si="13527"/>
        <v>0</v>
      </c>
      <c r="DVE39" s="50">
        <f t="shared" si="13528"/>
        <v>0</v>
      </c>
      <c r="DVF39" s="50">
        <f t="shared" si="13529"/>
        <v>0</v>
      </c>
      <c r="DVG39" s="50">
        <f t="shared" si="13530"/>
        <v>0</v>
      </c>
      <c r="DVH39" s="50">
        <f t="shared" si="13531"/>
        <v>0</v>
      </c>
      <c r="DVI39" s="50">
        <f t="shared" si="13532"/>
        <v>0</v>
      </c>
      <c r="DVJ39" s="50">
        <f t="shared" si="13533"/>
        <v>0</v>
      </c>
      <c r="DVK39" s="50">
        <f t="shared" si="13534"/>
        <v>0</v>
      </c>
      <c r="DVL39" s="50">
        <f t="shared" si="13535"/>
        <v>0</v>
      </c>
      <c r="DVM39" s="50">
        <f t="shared" si="13536"/>
        <v>0</v>
      </c>
      <c r="DVN39" s="50">
        <f t="shared" si="13537"/>
        <v>0</v>
      </c>
      <c r="DVO39" s="50">
        <f t="shared" si="13538"/>
        <v>0</v>
      </c>
      <c r="DVP39" s="50">
        <f t="shared" si="13539"/>
        <v>0</v>
      </c>
      <c r="DVQ39" s="50">
        <f t="shared" si="13540"/>
        <v>0</v>
      </c>
      <c r="DVR39" s="50">
        <f t="shared" si="13541"/>
        <v>0</v>
      </c>
      <c r="DVS39" s="50">
        <f t="shared" si="13542"/>
        <v>0</v>
      </c>
      <c r="DVT39" s="50">
        <f t="shared" si="13543"/>
        <v>0</v>
      </c>
      <c r="DVU39" s="50">
        <f t="shared" si="13544"/>
        <v>0</v>
      </c>
      <c r="DVV39" s="50">
        <f t="shared" si="13545"/>
        <v>0</v>
      </c>
      <c r="DVW39" s="50">
        <f t="shared" si="13546"/>
        <v>0</v>
      </c>
      <c r="DVX39" s="50">
        <f t="shared" si="13547"/>
        <v>0</v>
      </c>
      <c r="DVY39" s="50">
        <f t="shared" si="13548"/>
        <v>0</v>
      </c>
      <c r="DVZ39" s="50">
        <f t="shared" si="13549"/>
        <v>0</v>
      </c>
      <c r="DWA39" s="50">
        <f t="shared" si="13550"/>
        <v>0</v>
      </c>
      <c r="DWB39" s="50">
        <f t="shared" si="13551"/>
        <v>0</v>
      </c>
      <c r="DWC39" s="50">
        <f t="shared" si="13552"/>
        <v>0</v>
      </c>
      <c r="DWD39" s="50">
        <f t="shared" si="13553"/>
        <v>0</v>
      </c>
      <c r="DWE39" s="50">
        <f t="shared" si="13554"/>
        <v>0</v>
      </c>
      <c r="DWF39" s="50">
        <f t="shared" si="13555"/>
        <v>0</v>
      </c>
      <c r="DWG39" s="50">
        <f t="shared" si="13556"/>
        <v>0</v>
      </c>
      <c r="DWH39" s="50">
        <f t="shared" si="13557"/>
        <v>0</v>
      </c>
      <c r="DWI39" s="50">
        <f t="shared" si="13558"/>
        <v>0</v>
      </c>
      <c r="DWJ39" s="50">
        <f t="shared" si="13559"/>
        <v>0</v>
      </c>
      <c r="DWK39" s="50">
        <f t="shared" si="13560"/>
        <v>0</v>
      </c>
      <c r="DWL39" s="50">
        <f t="shared" si="13561"/>
        <v>0</v>
      </c>
      <c r="DWM39" s="50">
        <f t="shared" si="13562"/>
        <v>0</v>
      </c>
      <c r="DWN39" s="50">
        <f t="shared" si="13563"/>
        <v>0</v>
      </c>
      <c r="DWO39" s="50">
        <f t="shared" si="13564"/>
        <v>0</v>
      </c>
      <c r="DWP39" s="50">
        <f t="shared" si="13565"/>
        <v>0</v>
      </c>
      <c r="DWQ39" s="50">
        <f t="shared" si="13566"/>
        <v>0</v>
      </c>
      <c r="DWR39" s="50">
        <f t="shared" si="13567"/>
        <v>0</v>
      </c>
      <c r="DWS39" s="50">
        <f t="shared" si="13568"/>
        <v>0</v>
      </c>
      <c r="DWT39" s="50">
        <f t="shared" si="13569"/>
        <v>0</v>
      </c>
      <c r="DWU39" s="50">
        <f t="shared" si="13570"/>
        <v>0</v>
      </c>
      <c r="DWV39" s="50">
        <f t="shared" si="13571"/>
        <v>0</v>
      </c>
      <c r="DWW39" s="50">
        <f t="shared" si="13572"/>
        <v>0</v>
      </c>
      <c r="DWX39" s="50">
        <f t="shared" si="13573"/>
        <v>0</v>
      </c>
      <c r="DWY39" s="50">
        <f t="shared" si="13574"/>
        <v>0</v>
      </c>
      <c r="DWZ39" s="50">
        <f t="shared" si="13575"/>
        <v>0</v>
      </c>
      <c r="DXA39" s="50">
        <f t="shared" si="13576"/>
        <v>0</v>
      </c>
      <c r="DXB39" s="50">
        <f t="shared" si="13577"/>
        <v>0</v>
      </c>
      <c r="DXC39" s="50">
        <f t="shared" si="13578"/>
        <v>0</v>
      </c>
      <c r="DXD39" s="50">
        <f t="shared" si="13579"/>
        <v>0</v>
      </c>
      <c r="DXE39" s="50">
        <f t="shared" si="13580"/>
        <v>0</v>
      </c>
      <c r="DXF39" s="50">
        <f t="shared" si="13581"/>
        <v>0</v>
      </c>
      <c r="DXG39" s="50">
        <f t="shared" si="13582"/>
        <v>0</v>
      </c>
      <c r="DXH39" s="50">
        <f t="shared" si="13583"/>
        <v>0</v>
      </c>
      <c r="DXI39" s="50">
        <f t="shared" si="13584"/>
        <v>0</v>
      </c>
      <c r="DXJ39" s="50">
        <f t="shared" si="13585"/>
        <v>0</v>
      </c>
      <c r="DXK39" s="50">
        <f t="shared" si="13586"/>
        <v>0</v>
      </c>
      <c r="DXL39" s="50">
        <f t="shared" si="13587"/>
        <v>0</v>
      </c>
      <c r="DXM39" s="50">
        <f t="shared" si="13588"/>
        <v>0</v>
      </c>
      <c r="DXN39" s="50">
        <f t="shared" si="13589"/>
        <v>0</v>
      </c>
      <c r="DXO39" s="50">
        <f t="shared" si="13590"/>
        <v>0</v>
      </c>
      <c r="DXP39" s="50">
        <f t="shared" si="13591"/>
        <v>0</v>
      </c>
      <c r="DXQ39" s="50">
        <f t="shared" si="13592"/>
        <v>0</v>
      </c>
      <c r="DXR39" s="50">
        <f t="shared" si="13593"/>
        <v>0</v>
      </c>
      <c r="DXS39" s="50">
        <f t="shared" si="13594"/>
        <v>0</v>
      </c>
      <c r="DXT39" s="50">
        <f t="shared" si="13595"/>
        <v>0</v>
      </c>
      <c r="DXU39" s="50">
        <f t="shared" si="13596"/>
        <v>0</v>
      </c>
      <c r="DXV39" s="50">
        <f t="shared" si="13597"/>
        <v>0</v>
      </c>
      <c r="DXW39" s="50">
        <f t="shared" si="13598"/>
        <v>0</v>
      </c>
      <c r="DXX39" s="50">
        <f t="shared" si="13599"/>
        <v>0</v>
      </c>
      <c r="DXY39" s="50">
        <f t="shared" si="13600"/>
        <v>0</v>
      </c>
      <c r="DXZ39" s="50">
        <f t="shared" si="13601"/>
        <v>0</v>
      </c>
      <c r="DYA39" s="50">
        <f t="shared" si="13602"/>
        <v>0</v>
      </c>
      <c r="DYB39" s="50">
        <f t="shared" si="13603"/>
        <v>0</v>
      </c>
      <c r="DYC39" s="50">
        <f t="shared" si="13604"/>
        <v>0</v>
      </c>
      <c r="DYD39" s="50">
        <f t="shared" si="13605"/>
        <v>0</v>
      </c>
      <c r="DYE39" s="50">
        <f t="shared" si="13606"/>
        <v>0</v>
      </c>
      <c r="DYF39" s="50">
        <f t="shared" si="13607"/>
        <v>0</v>
      </c>
      <c r="DYG39" s="50">
        <f t="shared" si="13608"/>
        <v>0</v>
      </c>
      <c r="DYH39" s="50">
        <f t="shared" si="13609"/>
        <v>0</v>
      </c>
      <c r="DYI39" s="50">
        <f t="shared" si="13610"/>
        <v>0</v>
      </c>
      <c r="DYJ39" s="50">
        <f t="shared" si="13611"/>
        <v>0</v>
      </c>
      <c r="DYK39" s="50">
        <f t="shared" si="13612"/>
        <v>0</v>
      </c>
      <c r="DYL39" s="50">
        <f t="shared" si="13613"/>
        <v>0</v>
      </c>
      <c r="DYM39" s="50">
        <f t="shared" si="13614"/>
        <v>0</v>
      </c>
      <c r="DYN39" s="50">
        <f t="shared" si="13615"/>
        <v>0</v>
      </c>
      <c r="DYO39" s="50">
        <f t="shared" si="13616"/>
        <v>0</v>
      </c>
      <c r="DYP39" s="50">
        <f t="shared" si="13617"/>
        <v>0</v>
      </c>
      <c r="DYQ39" s="50">
        <f t="shared" si="13618"/>
        <v>0</v>
      </c>
      <c r="DYR39" s="50">
        <f t="shared" si="13619"/>
        <v>0</v>
      </c>
      <c r="DYS39" s="50">
        <f t="shared" si="13620"/>
        <v>0</v>
      </c>
      <c r="DYT39" s="50">
        <f t="shared" si="13621"/>
        <v>0</v>
      </c>
      <c r="DYU39" s="50">
        <f t="shared" si="13622"/>
        <v>0</v>
      </c>
      <c r="DYV39" s="50">
        <f t="shared" si="13623"/>
        <v>0</v>
      </c>
      <c r="DYW39" s="50">
        <f t="shared" si="13624"/>
        <v>0</v>
      </c>
      <c r="DYX39" s="50">
        <f t="shared" si="13625"/>
        <v>0</v>
      </c>
      <c r="DYY39" s="50">
        <f t="shared" si="13626"/>
        <v>0</v>
      </c>
      <c r="DYZ39" s="50">
        <f t="shared" si="13627"/>
        <v>0</v>
      </c>
      <c r="DZA39" s="50">
        <f t="shared" si="13628"/>
        <v>0</v>
      </c>
      <c r="DZB39" s="50">
        <f t="shared" si="13629"/>
        <v>0</v>
      </c>
      <c r="DZC39" s="50">
        <f t="shared" si="13630"/>
        <v>0</v>
      </c>
      <c r="DZD39" s="50">
        <f t="shared" si="13631"/>
        <v>0</v>
      </c>
      <c r="DZE39" s="50">
        <f t="shared" si="13632"/>
        <v>0</v>
      </c>
      <c r="DZF39" s="50">
        <f t="shared" si="13633"/>
        <v>0</v>
      </c>
      <c r="DZG39" s="50">
        <f t="shared" si="13634"/>
        <v>0</v>
      </c>
      <c r="DZH39" s="50">
        <f t="shared" si="13635"/>
        <v>0</v>
      </c>
      <c r="DZI39" s="50">
        <f t="shared" si="13636"/>
        <v>0</v>
      </c>
      <c r="DZJ39" s="50">
        <f t="shared" si="13637"/>
        <v>0</v>
      </c>
      <c r="DZK39" s="50">
        <f t="shared" si="13638"/>
        <v>0</v>
      </c>
      <c r="DZL39" s="50">
        <f t="shared" si="13639"/>
        <v>0</v>
      </c>
      <c r="DZM39" s="50">
        <f t="shared" si="13640"/>
        <v>0</v>
      </c>
      <c r="DZN39" s="50">
        <f t="shared" si="13641"/>
        <v>0</v>
      </c>
      <c r="DZO39" s="50">
        <f t="shared" si="13642"/>
        <v>0</v>
      </c>
      <c r="DZP39" s="50">
        <f t="shared" si="13643"/>
        <v>0</v>
      </c>
      <c r="DZQ39" s="50">
        <f t="shared" si="13644"/>
        <v>0</v>
      </c>
      <c r="DZR39" s="50">
        <f t="shared" si="13645"/>
        <v>0</v>
      </c>
      <c r="DZS39" s="50">
        <f t="shared" si="13646"/>
        <v>0</v>
      </c>
      <c r="DZT39" s="50">
        <f t="shared" si="13647"/>
        <v>0</v>
      </c>
      <c r="DZU39" s="50">
        <f t="shared" si="13648"/>
        <v>0</v>
      </c>
      <c r="DZV39" s="50">
        <f t="shared" si="13649"/>
        <v>0</v>
      </c>
      <c r="DZW39" s="50">
        <f t="shared" si="13650"/>
        <v>0</v>
      </c>
      <c r="DZX39" s="50">
        <f t="shared" si="13651"/>
        <v>0</v>
      </c>
      <c r="DZY39" s="50">
        <f t="shared" si="13652"/>
        <v>0</v>
      </c>
      <c r="DZZ39" s="50">
        <f t="shared" si="13653"/>
        <v>0</v>
      </c>
      <c r="EAA39" s="50">
        <f t="shared" si="13654"/>
        <v>0</v>
      </c>
      <c r="EAB39" s="50">
        <f t="shared" si="13655"/>
        <v>0</v>
      </c>
      <c r="EAC39" s="50">
        <f t="shared" si="13656"/>
        <v>0</v>
      </c>
      <c r="EAD39" s="50">
        <f t="shared" si="13657"/>
        <v>0</v>
      </c>
      <c r="EAE39" s="50">
        <f t="shared" si="13658"/>
        <v>0</v>
      </c>
      <c r="EAF39" s="50">
        <f t="shared" si="13659"/>
        <v>0</v>
      </c>
      <c r="EAG39" s="50">
        <f t="shared" si="13660"/>
        <v>0</v>
      </c>
      <c r="EAH39" s="50">
        <f t="shared" si="13661"/>
        <v>0</v>
      </c>
      <c r="EAI39" s="50">
        <f t="shared" si="13662"/>
        <v>0</v>
      </c>
      <c r="EAJ39" s="50">
        <f t="shared" si="13663"/>
        <v>0</v>
      </c>
      <c r="EAK39" s="50">
        <f t="shared" si="13664"/>
        <v>0</v>
      </c>
      <c r="EAL39" s="50">
        <f t="shared" si="13665"/>
        <v>0</v>
      </c>
      <c r="EAM39" s="50">
        <f t="shared" si="13666"/>
        <v>0</v>
      </c>
      <c r="EAN39" s="50">
        <f t="shared" si="13667"/>
        <v>0</v>
      </c>
      <c r="EAO39" s="50">
        <f t="shared" si="13668"/>
        <v>0</v>
      </c>
      <c r="EAP39" s="50">
        <f t="shared" si="13669"/>
        <v>0</v>
      </c>
      <c r="EAQ39" s="50">
        <f t="shared" si="13670"/>
        <v>0</v>
      </c>
      <c r="EAR39" s="50">
        <f t="shared" si="13671"/>
        <v>0</v>
      </c>
      <c r="EAS39" s="50">
        <f t="shared" si="13672"/>
        <v>0</v>
      </c>
      <c r="EAT39" s="50">
        <f t="shared" si="13673"/>
        <v>0</v>
      </c>
      <c r="EAU39" s="50">
        <f t="shared" si="13674"/>
        <v>0</v>
      </c>
      <c r="EAV39" s="50">
        <f t="shared" si="13675"/>
        <v>0</v>
      </c>
      <c r="EAW39" s="50">
        <f t="shared" si="13676"/>
        <v>0</v>
      </c>
      <c r="EAX39" s="50">
        <f t="shared" si="13677"/>
        <v>0</v>
      </c>
      <c r="EAY39" s="50">
        <f t="shared" si="13678"/>
        <v>0</v>
      </c>
      <c r="EAZ39" s="50">
        <f t="shared" si="13679"/>
        <v>0</v>
      </c>
      <c r="EBA39" s="50">
        <f t="shared" si="13680"/>
        <v>0</v>
      </c>
      <c r="EBB39" s="50">
        <f t="shared" si="13681"/>
        <v>0</v>
      </c>
      <c r="EBC39" s="50">
        <f t="shared" si="13682"/>
        <v>0</v>
      </c>
      <c r="EBD39" s="50">
        <f t="shared" si="13683"/>
        <v>0</v>
      </c>
      <c r="EBE39" s="50">
        <f t="shared" si="13684"/>
        <v>0</v>
      </c>
      <c r="EBF39" s="50">
        <f t="shared" si="13685"/>
        <v>0</v>
      </c>
      <c r="EBG39" s="50">
        <f t="shared" si="13686"/>
        <v>0</v>
      </c>
      <c r="EBH39" s="50">
        <f t="shared" si="13687"/>
        <v>0</v>
      </c>
      <c r="EBI39" s="50">
        <f t="shared" si="13688"/>
        <v>0</v>
      </c>
      <c r="EBJ39" s="50">
        <f t="shared" si="13689"/>
        <v>0</v>
      </c>
      <c r="EBK39" s="50">
        <f t="shared" si="13690"/>
        <v>0</v>
      </c>
      <c r="EBL39" s="50">
        <f t="shared" si="13691"/>
        <v>0</v>
      </c>
      <c r="EBM39" s="50">
        <f t="shared" si="13692"/>
        <v>0</v>
      </c>
      <c r="EBN39" s="50">
        <f t="shared" si="13693"/>
        <v>0</v>
      </c>
      <c r="EBO39" s="50">
        <f t="shared" si="13694"/>
        <v>0</v>
      </c>
      <c r="EBP39" s="50">
        <f t="shared" si="13695"/>
        <v>0</v>
      </c>
      <c r="EBQ39" s="50">
        <f t="shared" si="13696"/>
        <v>0</v>
      </c>
      <c r="EBR39" s="50">
        <f t="shared" si="13697"/>
        <v>0</v>
      </c>
      <c r="EBS39" s="50">
        <f t="shared" si="13698"/>
        <v>0</v>
      </c>
      <c r="EBT39" s="50">
        <f t="shared" si="13699"/>
        <v>0</v>
      </c>
      <c r="EBU39" s="50">
        <f t="shared" si="13700"/>
        <v>0</v>
      </c>
      <c r="EBV39" s="50">
        <f t="shared" si="13701"/>
        <v>0</v>
      </c>
      <c r="EBW39" s="50">
        <f t="shared" si="13702"/>
        <v>0</v>
      </c>
      <c r="EBX39" s="50">
        <f t="shared" si="13703"/>
        <v>0</v>
      </c>
      <c r="EBY39" s="50">
        <f t="shared" si="13704"/>
        <v>0</v>
      </c>
      <c r="EBZ39" s="50">
        <f t="shared" si="13705"/>
        <v>0</v>
      </c>
      <c r="ECA39" s="50">
        <f t="shared" si="13706"/>
        <v>0</v>
      </c>
      <c r="ECB39" s="50">
        <f t="shared" si="13707"/>
        <v>0</v>
      </c>
      <c r="ECC39" s="50">
        <f t="shared" si="13708"/>
        <v>0</v>
      </c>
      <c r="ECD39" s="50">
        <f t="shared" si="13709"/>
        <v>0</v>
      </c>
      <c r="ECE39" s="50">
        <f t="shared" si="13710"/>
        <v>0</v>
      </c>
      <c r="ECF39" s="50">
        <f t="shared" si="13711"/>
        <v>0</v>
      </c>
      <c r="ECG39" s="50">
        <f t="shared" si="13712"/>
        <v>0</v>
      </c>
      <c r="ECH39" s="50">
        <f t="shared" si="13713"/>
        <v>0</v>
      </c>
      <c r="ECI39" s="50">
        <f t="shared" si="13714"/>
        <v>0</v>
      </c>
      <c r="ECJ39" s="50">
        <f t="shared" si="13715"/>
        <v>0</v>
      </c>
      <c r="ECK39" s="50">
        <f t="shared" si="13716"/>
        <v>0</v>
      </c>
      <c r="ECL39" s="50">
        <f t="shared" si="13717"/>
        <v>0</v>
      </c>
      <c r="ECM39" s="50">
        <f t="shared" si="13718"/>
        <v>0</v>
      </c>
      <c r="ECN39" s="50">
        <f t="shared" si="13719"/>
        <v>0</v>
      </c>
      <c r="ECO39" s="50">
        <f t="shared" si="13720"/>
        <v>0</v>
      </c>
      <c r="ECP39" s="50">
        <f t="shared" si="13721"/>
        <v>0</v>
      </c>
      <c r="ECQ39" s="50">
        <f t="shared" si="13722"/>
        <v>0</v>
      </c>
      <c r="ECR39" s="50">
        <f t="shared" si="13723"/>
        <v>0</v>
      </c>
      <c r="ECS39" s="50">
        <f t="shared" si="13724"/>
        <v>0</v>
      </c>
      <c r="ECT39" s="50">
        <f t="shared" si="13725"/>
        <v>0</v>
      </c>
      <c r="ECU39" s="50">
        <f t="shared" si="13726"/>
        <v>0</v>
      </c>
      <c r="ECV39" s="50">
        <f t="shared" si="13727"/>
        <v>0</v>
      </c>
      <c r="ECW39" s="50">
        <f t="shared" si="13728"/>
        <v>0</v>
      </c>
      <c r="ECX39" s="50">
        <f t="shared" si="13729"/>
        <v>0</v>
      </c>
      <c r="ECY39" s="50">
        <f t="shared" si="13730"/>
        <v>0</v>
      </c>
      <c r="ECZ39" s="50">
        <f t="shared" si="13731"/>
        <v>0</v>
      </c>
      <c r="EDA39" s="50">
        <f t="shared" si="13732"/>
        <v>0</v>
      </c>
      <c r="EDB39" s="50">
        <f t="shared" si="13733"/>
        <v>0</v>
      </c>
      <c r="EDC39" s="50">
        <f t="shared" si="13734"/>
        <v>0</v>
      </c>
      <c r="EDD39" s="50">
        <f t="shared" si="13735"/>
        <v>0</v>
      </c>
      <c r="EDE39" s="50">
        <f t="shared" si="13736"/>
        <v>0</v>
      </c>
      <c r="EDF39" s="50">
        <f t="shared" si="13737"/>
        <v>0</v>
      </c>
      <c r="EDG39" s="50">
        <f t="shared" si="13738"/>
        <v>0</v>
      </c>
      <c r="EDH39" s="50">
        <f t="shared" si="13739"/>
        <v>0</v>
      </c>
      <c r="EDI39" s="50">
        <f t="shared" si="13740"/>
        <v>0</v>
      </c>
      <c r="EDJ39" s="50">
        <f t="shared" si="13741"/>
        <v>0</v>
      </c>
      <c r="EDK39" s="50">
        <f t="shared" si="13742"/>
        <v>0</v>
      </c>
      <c r="EDL39" s="50">
        <f t="shared" si="13743"/>
        <v>0</v>
      </c>
      <c r="EDM39" s="50">
        <f t="shared" si="13744"/>
        <v>0</v>
      </c>
      <c r="EDN39" s="50">
        <f t="shared" si="13745"/>
        <v>0</v>
      </c>
      <c r="EDO39" s="50">
        <f t="shared" si="13746"/>
        <v>0</v>
      </c>
      <c r="EDP39" s="50">
        <f t="shared" si="13747"/>
        <v>0</v>
      </c>
      <c r="EDQ39" s="50">
        <f t="shared" si="13748"/>
        <v>0</v>
      </c>
      <c r="EDR39" s="50">
        <f t="shared" si="13749"/>
        <v>0</v>
      </c>
      <c r="EDS39" s="50">
        <f t="shared" si="13750"/>
        <v>0</v>
      </c>
      <c r="EDT39" s="50">
        <f t="shared" si="13751"/>
        <v>0</v>
      </c>
      <c r="EDU39" s="50">
        <f t="shared" si="13752"/>
        <v>0</v>
      </c>
      <c r="EDV39" s="50">
        <f t="shared" si="13753"/>
        <v>0</v>
      </c>
      <c r="EDW39" s="50">
        <f t="shared" si="13754"/>
        <v>0</v>
      </c>
      <c r="EDX39" s="50">
        <f t="shared" si="13755"/>
        <v>0</v>
      </c>
      <c r="EDY39" s="50">
        <f t="shared" si="13756"/>
        <v>0</v>
      </c>
      <c r="EDZ39" s="50">
        <f t="shared" si="13757"/>
        <v>0</v>
      </c>
      <c r="EEA39" s="50">
        <f t="shared" si="13758"/>
        <v>0</v>
      </c>
      <c r="EEB39" s="50">
        <f t="shared" si="13759"/>
        <v>0</v>
      </c>
      <c r="EEC39" s="50">
        <f t="shared" si="13760"/>
        <v>0</v>
      </c>
      <c r="EED39" s="50">
        <f t="shared" si="13761"/>
        <v>0</v>
      </c>
      <c r="EEE39" s="50">
        <f t="shared" si="13762"/>
        <v>0</v>
      </c>
      <c r="EEF39" s="50">
        <f t="shared" si="13763"/>
        <v>0</v>
      </c>
      <c r="EEG39" s="50">
        <f t="shared" si="13764"/>
        <v>0</v>
      </c>
      <c r="EEH39" s="50">
        <f t="shared" si="13765"/>
        <v>0</v>
      </c>
      <c r="EEI39" s="50">
        <f t="shared" si="13766"/>
        <v>0</v>
      </c>
      <c r="EEJ39" s="50">
        <f t="shared" si="13767"/>
        <v>0</v>
      </c>
      <c r="EEK39" s="50">
        <f t="shared" si="13768"/>
        <v>0</v>
      </c>
      <c r="EEL39" s="50">
        <f t="shared" si="13769"/>
        <v>0</v>
      </c>
      <c r="EEM39" s="50">
        <f t="shared" si="13770"/>
        <v>0</v>
      </c>
      <c r="EEN39" s="50">
        <f t="shared" si="13771"/>
        <v>0</v>
      </c>
      <c r="EEO39" s="50">
        <f t="shared" si="13772"/>
        <v>0</v>
      </c>
      <c r="EEP39" s="50">
        <f t="shared" si="13773"/>
        <v>0</v>
      </c>
      <c r="EEQ39" s="50">
        <f t="shared" si="13774"/>
        <v>0</v>
      </c>
      <c r="EER39" s="50">
        <f t="shared" si="13775"/>
        <v>0</v>
      </c>
      <c r="EES39" s="50">
        <f t="shared" si="13776"/>
        <v>0</v>
      </c>
      <c r="EET39" s="50">
        <f t="shared" si="13777"/>
        <v>0</v>
      </c>
      <c r="EEU39" s="50">
        <f t="shared" si="13778"/>
        <v>0</v>
      </c>
      <c r="EEV39" s="50">
        <f t="shared" si="13779"/>
        <v>0</v>
      </c>
      <c r="EEW39" s="50">
        <f t="shared" si="13780"/>
        <v>0</v>
      </c>
      <c r="EEX39" s="50">
        <f t="shared" si="13781"/>
        <v>0</v>
      </c>
      <c r="EEY39" s="50">
        <f t="shared" si="13782"/>
        <v>0</v>
      </c>
      <c r="EEZ39" s="50">
        <f t="shared" si="13783"/>
        <v>0</v>
      </c>
      <c r="EFA39" s="50">
        <f t="shared" si="13784"/>
        <v>0</v>
      </c>
      <c r="EFB39" s="50">
        <f t="shared" si="13785"/>
        <v>0</v>
      </c>
      <c r="EFC39" s="50">
        <f t="shared" si="13786"/>
        <v>0</v>
      </c>
      <c r="EFD39" s="50">
        <f t="shared" si="13787"/>
        <v>0</v>
      </c>
      <c r="EFE39" s="50">
        <f t="shared" si="13788"/>
        <v>0</v>
      </c>
      <c r="EFF39" s="50">
        <f t="shared" si="13789"/>
        <v>0</v>
      </c>
      <c r="EFG39" s="50">
        <f t="shared" si="13790"/>
        <v>0</v>
      </c>
      <c r="EFH39" s="50">
        <f t="shared" si="13791"/>
        <v>0</v>
      </c>
      <c r="EFI39" s="50">
        <f t="shared" si="13792"/>
        <v>0</v>
      </c>
      <c r="EFJ39" s="50">
        <f t="shared" si="13793"/>
        <v>0</v>
      </c>
      <c r="EFK39" s="50">
        <f t="shared" si="13794"/>
        <v>0</v>
      </c>
      <c r="EFL39" s="50">
        <f t="shared" si="13795"/>
        <v>0</v>
      </c>
      <c r="EFM39" s="50">
        <f t="shared" si="13796"/>
        <v>0</v>
      </c>
      <c r="EFN39" s="50">
        <f t="shared" si="13797"/>
        <v>0</v>
      </c>
      <c r="EFO39" s="50">
        <f t="shared" si="13798"/>
        <v>0</v>
      </c>
      <c r="EFP39" s="50">
        <f t="shared" si="13799"/>
        <v>0</v>
      </c>
      <c r="EFQ39" s="50">
        <f t="shared" si="13800"/>
        <v>0</v>
      </c>
      <c r="EFR39" s="50">
        <f t="shared" si="13801"/>
        <v>0</v>
      </c>
      <c r="EFS39" s="50">
        <f t="shared" si="13802"/>
        <v>0</v>
      </c>
      <c r="EFT39" s="50">
        <f t="shared" si="13803"/>
        <v>0</v>
      </c>
      <c r="EFU39" s="50">
        <f t="shared" si="13804"/>
        <v>0</v>
      </c>
      <c r="EFV39" s="50">
        <f t="shared" si="13805"/>
        <v>0</v>
      </c>
      <c r="EFW39" s="50">
        <f t="shared" si="13806"/>
        <v>0</v>
      </c>
      <c r="EFX39" s="50">
        <f t="shared" si="13807"/>
        <v>0</v>
      </c>
      <c r="EFY39" s="50">
        <f t="shared" si="13808"/>
        <v>0</v>
      </c>
      <c r="EFZ39" s="50">
        <f t="shared" si="13809"/>
        <v>0</v>
      </c>
      <c r="EGA39" s="50">
        <f t="shared" si="13810"/>
        <v>0</v>
      </c>
      <c r="EGB39" s="50">
        <f t="shared" si="13811"/>
        <v>0</v>
      </c>
      <c r="EGC39" s="50">
        <f t="shared" si="13812"/>
        <v>0</v>
      </c>
      <c r="EGD39" s="50">
        <f t="shared" si="13813"/>
        <v>0</v>
      </c>
      <c r="EGE39" s="50">
        <f t="shared" si="13814"/>
        <v>0</v>
      </c>
      <c r="EGF39" s="50">
        <f t="shared" si="13815"/>
        <v>0</v>
      </c>
      <c r="EGG39" s="50">
        <f t="shared" si="13816"/>
        <v>0</v>
      </c>
      <c r="EGH39" s="50">
        <f t="shared" si="13817"/>
        <v>0</v>
      </c>
      <c r="EGI39" s="50">
        <f t="shared" si="13818"/>
        <v>0</v>
      </c>
      <c r="EGJ39" s="50">
        <f t="shared" si="13819"/>
        <v>0</v>
      </c>
      <c r="EGK39" s="50">
        <f t="shared" si="13820"/>
        <v>0</v>
      </c>
      <c r="EGL39" s="50">
        <f t="shared" si="13821"/>
        <v>0</v>
      </c>
      <c r="EGM39" s="50">
        <f t="shared" si="13822"/>
        <v>0</v>
      </c>
      <c r="EGN39" s="50">
        <f t="shared" si="13823"/>
        <v>0</v>
      </c>
      <c r="EGO39" s="50">
        <f t="shared" si="13824"/>
        <v>0</v>
      </c>
      <c r="EGP39" s="50">
        <f t="shared" si="13825"/>
        <v>0</v>
      </c>
      <c r="EGQ39" s="50">
        <f t="shared" si="13826"/>
        <v>0</v>
      </c>
      <c r="EGR39" s="50">
        <f t="shared" si="13827"/>
        <v>0</v>
      </c>
      <c r="EGS39" s="50">
        <f t="shared" si="13828"/>
        <v>0</v>
      </c>
      <c r="EGT39" s="50">
        <f t="shared" si="13829"/>
        <v>0</v>
      </c>
      <c r="EGU39" s="50">
        <f t="shared" si="13830"/>
        <v>0</v>
      </c>
      <c r="EGV39" s="50">
        <f t="shared" si="13831"/>
        <v>0</v>
      </c>
      <c r="EGW39" s="50">
        <f t="shared" si="13832"/>
        <v>0</v>
      </c>
      <c r="EGX39" s="50">
        <f t="shared" si="13833"/>
        <v>0</v>
      </c>
      <c r="EGY39" s="50">
        <f t="shared" si="13834"/>
        <v>0</v>
      </c>
      <c r="EGZ39" s="50">
        <f t="shared" si="13835"/>
        <v>0</v>
      </c>
      <c r="EHA39" s="50">
        <f t="shared" si="13836"/>
        <v>0</v>
      </c>
      <c r="EHB39" s="50">
        <f t="shared" si="13837"/>
        <v>0</v>
      </c>
      <c r="EHC39" s="50">
        <f t="shared" si="13838"/>
        <v>0</v>
      </c>
      <c r="EHD39" s="50">
        <f t="shared" si="13839"/>
        <v>0</v>
      </c>
      <c r="EHE39" s="50">
        <f t="shared" si="13840"/>
        <v>0</v>
      </c>
      <c r="EHF39" s="50">
        <f t="shared" si="13841"/>
        <v>0</v>
      </c>
      <c r="EHG39" s="50">
        <f t="shared" si="13842"/>
        <v>0</v>
      </c>
      <c r="EHH39" s="50">
        <f t="shared" si="13843"/>
        <v>0</v>
      </c>
      <c r="EHI39" s="50">
        <f t="shared" si="13844"/>
        <v>0</v>
      </c>
      <c r="EHJ39" s="50">
        <f t="shared" si="13845"/>
        <v>0</v>
      </c>
      <c r="EHK39" s="50">
        <f t="shared" si="13846"/>
        <v>0</v>
      </c>
      <c r="EHL39" s="50">
        <f t="shared" si="13847"/>
        <v>0</v>
      </c>
      <c r="EHM39" s="50">
        <f t="shared" si="13848"/>
        <v>0</v>
      </c>
      <c r="EHN39" s="50">
        <f t="shared" si="13849"/>
        <v>0</v>
      </c>
      <c r="EHO39" s="50">
        <f t="shared" si="13850"/>
        <v>0</v>
      </c>
      <c r="EHP39" s="50">
        <f t="shared" si="13851"/>
        <v>0</v>
      </c>
      <c r="EHQ39" s="50">
        <f t="shared" si="13852"/>
        <v>0</v>
      </c>
      <c r="EHR39" s="50">
        <f t="shared" si="13853"/>
        <v>0</v>
      </c>
      <c r="EHS39" s="50">
        <f t="shared" si="13854"/>
        <v>0</v>
      </c>
      <c r="EHT39" s="50">
        <f t="shared" si="13855"/>
        <v>0</v>
      </c>
      <c r="EHU39" s="50">
        <f t="shared" si="13856"/>
        <v>0</v>
      </c>
      <c r="EHV39" s="50">
        <f t="shared" si="13857"/>
        <v>0</v>
      </c>
      <c r="EHW39" s="50">
        <f t="shared" si="13858"/>
        <v>0</v>
      </c>
      <c r="EHX39" s="50">
        <f t="shared" si="13859"/>
        <v>0</v>
      </c>
      <c r="EHY39" s="50">
        <f t="shared" si="13860"/>
        <v>0</v>
      </c>
      <c r="EHZ39" s="50">
        <f t="shared" si="13861"/>
        <v>0</v>
      </c>
      <c r="EIA39" s="50">
        <f t="shared" si="13862"/>
        <v>0</v>
      </c>
      <c r="EIB39" s="50">
        <f t="shared" si="13863"/>
        <v>0</v>
      </c>
      <c r="EIC39" s="50">
        <f t="shared" si="13864"/>
        <v>0</v>
      </c>
      <c r="EID39" s="50">
        <f t="shared" si="13865"/>
        <v>0</v>
      </c>
      <c r="EIE39" s="50">
        <f t="shared" si="13866"/>
        <v>0</v>
      </c>
      <c r="EIF39" s="50">
        <f t="shared" si="13867"/>
        <v>0</v>
      </c>
      <c r="EIG39" s="50">
        <f t="shared" si="13868"/>
        <v>0</v>
      </c>
      <c r="EIH39" s="50">
        <f t="shared" si="13869"/>
        <v>0</v>
      </c>
      <c r="EII39" s="50">
        <f t="shared" si="13870"/>
        <v>0</v>
      </c>
      <c r="EIJ39" s="50">
        <f t="shared" si="13871"/>
        <v>0</v>
      </c>
      <c r="EIK39" s="50">
        <f t="shared" si="13872"/>
        <v>0</v>
      </c>
      <c r="EIL39" s="50">
        <f t="shared" si="13873"/>
        <v>0</v>
      </c>
      <c r="EIM39" s="303"/>
      <c r="EIN39" s="303">
        <f t="shared" si="13874"/>
        <v>0</v>
      </c>
      <c r="EIO39" s="303">
        <f t="shared" si="13875"/>
        <v>0</v>
      </c>
      <c r="EIP39" s="303">
        <f t="shared" si="13876"/>
        <v>0</v>
      </c>
      <c r="EIQ39" s="303">
        <f t="shared" si="13877"/>
        <v>0</v>
      </c>
      <c r="EIR39" s="303">
        <f t="shared" si="13878"/>
        <v>0</v>
      </c>
      <c r="EIS39" s="303">
        <f t="shared" si="13879"/>
        <v>0</v>
      </c>
      <c r="EIT39" s="303">
        <f t="shared" si="13880"/>
        <v>0</v>
      </c>
      <c r="EIU39" s="303">
        <f t="shared" si="13881"/>
        <v>0</v>
      </c>
      <c r="EIV39" s="303">
        <f t="shared" si="13882"/>
        <v>0</v>
      </c>
      <c r="EIW39" s="303">
        <f t="shared" si="13883"/>
        <v>0</v>
      </c>
      <c r="EIX39" s="303">
        <f t="shared" si="13884"/>
        <v>0</v>
      </c>
      <c r="EIY39" s="303">
        <f t="shared" si="13885"/>
        <v>0</v>
      </c>
      <c r="EIZ39" s="303">
        <f t="shared" si="13886"/>
        <v>0</v>
      </c>
      <c r="EJA39" s="303">
        <f t="shared" si="13887"/>
        <v>0</v>
      </c>
      <c r="EJB39" s="303">
        <f t="shared" si="13888"/>
        <v>0</v>
      </c>
      <c r="EJC39" s="303">
        <f t="shared" si="13889"/>
        <v>0</v>
      </c>
      <c r="EJD39" s="303">
        <f t="shared" si="13890"/>
        <v>0</v>
      </c>
      <c r="EJE39" s="303">
        <f t="shared" si="13891"/>
        <v>0</v>
      </c>
      <c r="EJF39" s="303">
        <f t="shared" si="13892"/>
        <v>0</v>
      </c>
      <c r="EJG39" s="303">
        <f t="shared" si="13893"/>
        <v>0</v>
      </c>
      <c r="EJH39" s="303">
        <f t="shared" si="13894"/>
        <v>0</v>
      </c>
      <c r="EJI39" s="303">
        <f t="shared" si="13895"/>
        <v>0</v>
      </c>
      <c r="EJJ39" s="303">
        <f t="shared" si="13896"/>
        <v>0</v>
      </c>
      <c r="EJK39" s="303">
        <f t="shared" si="13897"/>
        <v>0</v>
      </c>
      <c r="EJL39" s="303">
        <f t="shared" si="13898"/>
        <v>0</v>
      </c>
      <c r="EJM39" s="303">
        <f t="shared" si="13899"/>
        <v>0</v>
      </c>
      <c r="EJN39" s="303">
        <f t="shared" si="13900"/>
        <v>0</v>
      </c>
      <c r="EJO39" s="303">
        <f t="shared" si="13901"/>
        <v>0</v>
      </c>
      <c r="EJP39" s="303">
        <f t="shared" si="13902"/>
        <v>0</v>
      </c>
      <c r="EJQ39" s="303">
        <f t="shared" si="13903"/>
        <v>0</v>
      </c>
      <c r="EJR39" s="303">
        <f t="shared" si="13904"/>
        <v>0</v>
      </c>
      <c r="EJS39" s="303">
        <f t="shared" si="13905"/>
        <v>0</v>
      </c>
      <c r="EJT39" s="303">
        <f t="shared" si="13906"/>
        <v>0</v>
      </c>
      <c r="EJU39" s="303">
        <f t="shared" si="13907"/>
        <v>0</v>
      </c>
      <c r="EJV39" s="303">
        <f t="shared" si="13908"/>
        <v>0</v>
      </c>
      <c r="EJW39" s="303" t="e">
        <f>$T39*#REF!</f>
        <v>#REF!</v>
      </c>
      <c r="EJX39" s="303">
        <f t="shared" si="13909"/>
        <v>0</v>
      </c>
      <c r="EJY39" s="303">
        <f t="shared" si="13910"/>
        <v>0</v>
      </c>
      <c r="EJZ39" s="303">
        <f t="shared" si="13911"/>
        <v>0</v>
      </c>
      <c r="EKA39" s="303">
        <f t="shared" si="13912"/>
        <v>0</v>
      </c>
      <c r="EKB39" s="303">
        <f t="shared" si="13913"/>
        <v>0</v>
      </c>
      <c r="EKC39" s="303">
        <f t="shared" si="13914"/>
        <v>0</v>
      </c>
      <c r="EKD39" s="303">
        <f t="shared" si="13915"/>
        <v>0</v>
      </c>
      <c r="EKE39" s="303">
        <f t="shared" si="13916"/>
        <v>0</v>
      </c>
      <c r="EKF39" s="303">
        <f t="shared" si="13917"/>
        <v>0</v>
      </c>
      <c r="EKG39" s="303">
        <f t="shared" si="13918"/>
        <v>0</v>
      </c>
      <c r="EKH39" s="303">
        <f t="shared" si="13919"/>
        <v>0</v>
      </c>
      <c r="EKI39" s="303">
        <f t="shared" si="13920"/>
        <v>0</v>
      </c>
      <c r="EKJ39" s="303">
        <f t="shared" si="13921"/>
        <v>0</v>
      </c>
      <c r="EKK39" s="303">
        <f t="shared" si="13922"/>
        <v>0</v>
      </c>
      <c r="EKL39" s="303">
        <f t="shared" si="13923"/>
        <v>0</v>
      </c>
      <c r="EKM39" s="303">
        <f t="shared" si="13924"/>
        <v>0</v>
      </c>
      <c r="EKN39" s="303">
        <f t="shared" si="13925"/>
        <v>0</v>
      </c>
      <c r="EKO39" s="303">
        <f t="shared" si="13926"/>
        <v>0</v>
      </c>
      <c r="EKP39" s="303">
        <f t="shared" si="13927"/>
        <v>0</v>
      </c>
      <c r="EKQ39" s="303">
        <f t="shared" si="13928"/>
        <v>0</v>
      </c>
      <c r="EKR39" s="303">
        <f t="shared" si="13929"/>
        <v>0</v>
      </c>
      <c r="EKS39" s="303">
        <f t="shared" si="13930"/>
        <v>0</v>
      </c>
      <c r="EKT39" s="303">
        <f t="shared" si="13931"/>
        <v>0</v>
      </c>
      <c r="EKU39" s="303">
        <f t="shared" si="13932"/>
        <v>0</v>
      </c>
      <c r="EKV39" s="303">
        <f t="shared" si="13933"/>
        <v>0</v>
      </c>
      <c r="EKW39" s="303">
        <f t="shared" si="13934"/>
        <v>0</v>
      </c>
      <c r="EKX39" s="303">
        <f t="shared" si="13935"/>
        <v>0</v>
      </c>
      <c r="EKY39" s="303">
        <f t="shared" si="13936"/>
        <v>0</v>
      </c>
      <c r="EKZ39" s="303">
        <f t="shared" si="13937"/>
        <v>0</v>
      </c>
      <c r="ELA39" s="303">
        <f t="shared" si="13938"/>
        <v>0</v>
      </c>
      <c r="ELB39" s="303">
        <f t="shared" si="13939"/>
        <v>0</v>
      </c>
      <c r="ELC39" s="303">
        <f t="shared" si="13940"/>
        <v>0</v>
      </c>
      <c r="ELD39" s="303">
        <f t="shared" si="13941"/>
        <v>0</v>
      </c>
      <c r="ELE39" s="303">
        <f t="shared" si="13942"/>
        <v>0</v>
      </c>
      <c r="ELF39" s="303">
        <f t="shared" si="13943"/>
        <v>0</v>
      </c>
      <c r="ELG39" s="303">
        <f t="shared" si="13944"/>
        <v>0</v>
      </c>
      <c r="ELH39" s="303">
        <f t="shared" si="13945"/>
        <v>0</v>
      </c>
      <c r="ELI39" s="303">
        <f t="shared" si="13946"/>
        <v>0</v>
      </c>
      <c r="ELJ39" s="303">
        <f t="shared" si="13947"/>
        <v>0</v>
      </c>
      <c r="ELK39" s="303">
        <f t="shared" si="13948"/>
        <v>0</v>
      </c>
      <c r="ELL39" s="303">
        <f t="shared" si="13949"/>
        <v>0</v>
      </c>
      <c r="ELM39" s="303">
        <f t="shared" si="13950"/>
        <v>0</v>
      </c>
      <c r="ELN39" s="303">
        <f t="shared" si="13951"/>
        <v>0</v>
      </c>
      <c r="ELO39" s="303">
        <f t="shared" si="13952"/>
        <v>0</v>
      </c>
      <c r="ELP39" s="303">
        <f t="shared" si="13953"/>
        <v>0</v>
      </c>
      <c r="ELQ39" s="303">
        <f t="shared" si="13954"/>
        <v>0</v>
      </c>
      <c r="ELR39" s="303">
        <f t="shared" si="13955"/>
        <v>0</v>
      </c>
      <c r="ELS39" s="303">
        <f t="shared" si="13956"/>
        <v>0</v>
      </c>
      <c r="ELT39" s="303">
        <f t="shared" si="13957"/>
        <v>0</v>
      </c>
      <c r="ELU39" s="303">
        <f t="shared" si="13958"/>
        <v>0</v>
      </c>
      <c r="ELV39" s="303">
        <f t="shared" si="13959"/>
        <v>0</v>
      </c>
      <c r="ELW39" s="303">
        <f t="shared" si="13960"/>
        <v>0</v>
      </c>
      <c r="ELX39" s="303">
        <f t="shared" si="13961"/>
        <v>0</v>
      </c>
      <c r="ELY39" s="303">
        <f t="shared" si="13962"/>
        <v>0</v>
      </c>
      <c r="ELZ39" s="303">
        <f t="shared" si="13963"/>
        <v>0</v>
      </c>
      <c r="EMA39" s="303">
        <f t="shared" si="13964"/>
        <v>0</v>
      </c>
      <c r="EMB39" s="303">
        <f t="shared" si="13965"/>
        <v>0</v>
      </c>
      <c r="EMC39" s="303">
        <f t="shared" si="13966"/>
        <v>0</v>
      </c>
      <c r="EMD39" s="303">
        <f t="shared" si="13967"/>
        <v>0</v>
      </c>
      <c r="EME39" s="303">
        <f t="shared" si="13968"/>
        <v>0</v>
      </c>
      <c r="EMF39" s="303">
        <f t="shared" si="13969"/>
        <v>0</v>
      </c>
      <c r="EMG39" s="303">
        <f t="shared" si="13970"/>
        <v>0</v>
      </c>
      <c r="EMH39" s="303">
        <f t="shared" si="13971"/>
        <v>0</v>
      </c>
      <c r="EMI39" s="303">
        <f t="shared" si="13972"/>
        <v>0</v>
      </c>
      <c r="EMJ39" s="303">
        <f t="shared" si="13973"/>
        <v>0</v>
      </c>
      <c r="EMK39" s="303">
        <f t="shared" si="13974"/>
        <v>0</v>
      </c>
      <c r="EML39" s="303">
        <f t="shared" si="13975"/>
        <v>0</v>
      </c>
      <c r="EMM39" s="303">
        <f t="shared" si="13976"/>
        <v>0</v>
      </c>
      <c r="EMN39" s="303">
        <f t="shared" si="13977"/>
        <v>0</v>
      </c>
      <c r="EMO39" s="303">
        <f t="shared" si="13978"/>
        <v>0</v>
      </c>
      <c r="EMP39" s="303">
        <f t="shared" si="13979"/>
        <v>0</v>
      </c>
      <c r="EMQ39" s="303">
        <f t="shared" si="13980"/>
        <v>0</v>
      </c>
      <c r="EMR39" s="303">
        <f t="shared" si="13981"/>
        <v>0</v>
      </c>
      <c r="EMS39" s="303">
        <f t="shared" si="13982"/>
        <v>0</v>
      </c>
      <c r="EMT39" s="303">
        <f t="shared" si="13983"/>
        <v>0</v>
      </c>
      <c r="EMU39" s="303">
        <f t="shared" si="13984"/>
        <v>0</v>
      </c>
      <c r="EMV39" s="303">
        <f t="shared" si="13985"/>
        <v>0</v>
      </c>
      <c r="EMW39" s="303">
        <f t="shared" si="13986"/>
        <v>0</v>
      </c>
      <c r="EMX39" s="303">
        <f t="shared" si="13987"/>
        <v>0</v>
      </c>
      <c r="EMY39" s="303">
        <f t="shared" si="13988"/>
        <v>0</v>
      </c>
      <c r="EMZ39" s="303">
        <f t="shared" si="13989"/>
        <v>0</v>
      </c>
      <c r="ENA39" s="303">
        <f t="shared" si="13990"/>
        <v>0</v>
      </c>
      <c r="ENB39" s="303">
        <f t="shared" si="13991"/>
        <v>0</v>
      </c>
      <c r="ENC39" s="303">
        <f t="shared" si="13992"/>
        <v>0</v>
      </c>
      <c r="END39" s="303">
        <f t="shared" si="13993"/>
        <v>0</v>
      </c>
      <c r="ENE39" s="303">
        <f t="shared" si="13994"/>
        <v>0</v>
      </c>
      <c r="ENF39" s="303">
        <f t="shared" si="13995"/>
        <v>0</v>
      </c>
      <c r="ENG39" s="303">
        <f t="shared" si="13996"/>
        <v>0</v>
      </c>
      <c r="ENH39" s="303">
        <f t="shared" si="13997"/>
        <v>0</v>
      </c>
      <c r="ENI39" s="303">
        <f t="shared" si="13998"/>
        <v>0</v>
      </c>
      <c r="ENJ39" s="303">
        <f t="shared" si="13999"/>
        <v>0</v>
      </c>
      <c r="ENK39" s="303">
        <f t="shared" si="14000"/>
        <v>0</v>
      </c>
      <c r="ENL39" s="303">
        <f t="shared" si="14001"/>
        <v>0</v>
      </c>
      <c r="ENM39" s="303">
        <f t="shared" si="14002"/>
        <v>0</v>
      </c>
      <c r="ENN39" s="303">
        <f t="shared" si="14003"/>
        <v>0</v>
      </c>
      <c r="ENO39" s="303">
        <f t="shared" si="14004"/>
        <v>0</v>
      </c>
      <c r="ENP39" s="303">
        <f t="shared" si="14005"/>
        <v>0</v>
      </c>
      <c r="ENQ39" s="303">
        <f t="shared" si="14006"/>
        <v>0</v>
      </c>
      <c r="ENR39" s="303">
        <f t="shared" si="14007"/>
        <v>0</v>
      </c>
      <c r="ENS39" s="303">
        <f t="shared" si="14008"/>
        <v>0</v>
      </c>
      <c r="ENT39" s="303">
        <f t="shared" si="14009"/>
        <v>0</v>
      </c>
      <c r="ENU39" s="303">
        <f t="shared" si="14010"/>
        <v>0</v>
      </c>
      <c r="ENV39" s="303">
        <f t="shared" si="14011"/>
        <v>0</v>
      </c>
      <c r="ENW39" s="303">
        <f t="shared" si="14012"/>
        <v>0</v>
      </c>
      <c r="ENX39" s="303">
        <f t="shared" si="14013"/>
        <v>0</v>
      </c>
      <c r="ENY39" s="303">
        <f t="shared" si="14014"/>
        <v>0</v>
      </c>
      <c r="ENZ39" s="303">
        <f t="shared" si="14015"/>
        <v>0</v>
      </c>
      <c r="EOA39" s="303">
        <f t="shared" si="14016"/>
        <v>0</v>
      </c>
      <c r="EOB39" s="303">
        <f t="shared" si="14017"/>
        <v>0</v>
      </c>
      <c r="EOC39" s="303">
        <f t="shared" si="14018"/>
        <v>0</v>
      </c>
      <c r="EOD39" s="303">
        <f t="shared" si="14019"/>
        <v>0</v>
      </c>
      <c r="EOE39" s="303">
        <f t="shared" si="14020"/>
        <v>0</v>
      </c>
      <c r="EOF39" s="303">
        <f t="shared" si="14021"/>
        <v>0</v>
      </c>
      <c r="EOG39" s="303">
        <f t="shared" si="14022"/>
        <v>0</v>
      </c>
      <c r="EOH39" s="303">
        <f t="shared" si="14023"/>
        <v>0</v>
      </c>
      <c r="EOI39" s="303">
        <f t="shared" si="14024"/>
        <v>0</v>
      </c>
      <c r="EOJ39" s="303">
        <f t="shared" si="14025"/>
        <v>0</v>
      </c>
      <c r="EOK39" s="303">
        <f t="shared" si="14026"/>
        <v>0</v>
      </c>
      <c r="EOL39" s="303">
        <f t="shared" si="14027"/>
        <v>0</v>
      </c>
      <c r="EOM39" s="303">
        <f t="shared" si="14028"/>
        <v>0</v>
      </c>
      <c r="EON39" s="303">
        <f t="shared" si="14029"/>
        <v>0</v>
      </c>
      <c r="EOO39" s="303">
        <f t="shared" si="14030"/>
        <v>0</v>
      </c>
      <c r="EOP39" s="303">
        <f t="shared" si="14031"/>
        <v>0</v>
      </c>
      <c r="EOQ39" s="303">
        <f t="shared" si="14032"/>
        <v>0</v>
      </c>
      <c r="EOR39" s="303">
        <f t="shared" si="14033"/>
        <v>0</v>
      </c>
      <c r="EOS39" s="303">
        <f t="shared" si="14034"/>
        <v>0</v>
      </c>
      <c r="EOT39" s="303">
        <f t="shared" si="14035"/>
        <v>0</v>
      </c>
      <c r="EOU39" s="303">
        <f t="shared" si="14036"/>
        <v>0</v>
      </c>
      <c r="EOV39" s="303">
        <f t="shared" si="14037"/>
        <v>0</v>
      </c>
      <c r="EOW39" s="303">
        <f t="shared" si="14038"/>
        <v>0</v>
      </c>
      <c r="EOX39" s="303">
        <f t="shared" si="14039"/>
        <v>0</v>
      </c>
      <c r="EOY39" s="303">
        <f t="shared" si="14040"/>
        <v>0</v>
      </c>
      <c r="EOZ39" s="303">
        <f t="shared" si="14041"/>
        <v>0</v>
      </c>
      <c r="EPA39" s="303">
        <f t="shared" si="14042"/>
        <v>0</v>
      </c>
      <c r="EPB39" s="303">
        <f t="shared" si="14043"/>
        <v>0</v>
      </c>
      <c r="EPC39" s="303">
        <f t="shared" si="14044"/>
        <v>0</v>
      </c>
      <c r="EPD39" s="303">
        <f t="shared" si="14045"/>
        <v>0</v>
      </c>
      <c r="EPE39" s="303">
        <f t="shared" si="14046"/>
        <v>0</v>
      </c>
      <c r="EPF39" s="303">
        <f t="shared" si="14047"/>
        <v>0</v>
      </c>
      <c r="EPG39" s="303">
        <f t="shared" si="14048"/>
        <v>0</v>
      </c>
      <c r="EPH39" s="303">
        <f t="shared" si="14049"/>
        <v>0</v>
      </c>
      <c r="EPI39" s="303">
        <f t="shared" si="14050"/>
        <v>0</v>
      </c>
      <c r="EPJ39" s="303">
        <f t="shared" si="14051"/>
        <v>0</v>
      </c>
      <c r="EPK39" s="303">
        <f t="shared" si="14052"/>
        <v>0</v>
      </c>
      <c r="EPL39" s="303">
        <f t="shared" si="14053"/>
        <v>0</v>
      </c>
      <c r="EPM39" s="303">
        <f t="shared" si="14054"/>
        <v>0</v>
      </c>
      <c r="EPN39" s="303">
        <f t="shared" si="14055"/>
        <v>0</v>
      </c>
      <c r="EPO39" s="303">
        <f t="shared" si="14056"/>
        <v>0</v>
      </c>
      <c r="EPP39" s="303">
        <f t="shared" si="14057"/>
        <v>0</v>
      </c>
      <c r="EPQ39" s="303">
        <f t="shared" si="14058"/>
        <v>0</v>
      </c>
      <c r="EPR39" s="303">
        <f t="shared" si="14059"/>
        <v>0</v>
      </c>
      <c r="EPS39" s="303">
        <f t="shared" si="14060"/>
        <v>0</v>
      </c>
      <c r="EPT39" s="303">
        <f t="shared" si="14061"/>
        <v>0</v>
      </c>
      <c r="EPU39" s="303">
        <f t="shared" si="14062"/>
        <v>0</v>
      </c>
      <c r="EPV39" s="303">
        <f t="shared" si="14063"/>
        <v>0</v>
      </c>
      <c r="EPW39" s="303">
        <f t="shared" si="14064"/>
        <v>0</v>
      </c>
      <c r="EPX39" s="303">
        <f t="shared" si="14065"/>
        <v>0</v>
      </c>
      <c r="EPY39" s="303">
        <f t="shared" si="14066"/>
        <v>0</v>
      </c>
      <c r="EPZ39" s="303">
        <f t="shared" si="14067"/>
        <v>0</v>
      </c>
      <c r="EQA39" s="303">
        <f t="shared" si="14068"/>
        <v>0</v>
      </c>
      <c r="EQB39" s="303">
        <f t="shared" si="14069"/>
        <v>0</v>
      </c>
      <c r="EQC39" s="303">
        <f t="shared" si="14070"/>
        <v>0</v>
      </c>
      <c r="EQD39" s="303">
        <f t="shared" si="14071"/>
        <v>0</v>
      </c>
      <c r="EQE39" s="303">
        <f t="shared" si="14072"/>
        <v>0</v>
      </c>
      <c r="EQF39" s="303">
        <f t="shared" si="14073"/>
        <v>0</v>
      </c>
      <c r="EQG39" s="303">
        <f t="shared" si="14074"/>
        <v>0</v>
      </c>
      <c r="EQH39" s="303">
        <f t="shared" si="14075"/>
        <v>0</v>
      </c>
      <c r="EQI39" s="303">
        <f t="shared" si="14076"/>
        <v>0</v>
      </c>
      <c r="EQJ39" s="303">
        <f t="shared" si="14077"/>
        <v>0</v>
      </c>
      <c r="EQK39" s="303">
        <f t="shared" si="14078"/>
        <v>0</v>
      </c>
      <c r="EQL39" s="303">
        <f t="shared" si="14079"/>
        <v>0</v>
      </c>
      <c r="EQM39" s="303">
        <f t="shared" si="14080"/>
        <v>0</v>
      </c>
      <c r="EQN39" s="303">
        <f t="shared" si="14081"/>
        <v>0</v>
      </c>
      <c r="EQO39" s="303">
        <f t="shared" si="14082"/>
        <v>0</v>
      </c>
      <c r="EQP39" s="303">
        <f t="shared" si="14083"/>
        <v>0</v>
      </c>
      <c r="EQQ39" s="303">
        <f t="shared" si="14084"/>
        <v>0</v>
      </c>
      <c r="EQR39" s="303">
        <f t="shared" si="14085"/>
        <v>0</v>
      </c>
      <c r="EQS39" s="303">
        <f t="shared" si="14086"/>
        <v>0</v>
      </c>
      <c r="EQT39" s="303">
        <f t="shared" si="14087"/>
        <v>0</v>
      </c>
      <c r="EQU39" s="303">
        <f t="shared" si="14088"/>
        <v>0</v>
      </c>
      <c r="EQV39" s="303">
        <f t="shared" si="14089"/>
        <v>0</v>
      </c>
      <c r="EQW39" s="303">
        <f t="shared" si="14090"/>
        <v>0</v>
      </c>
      <c r="EQX39" s="303">
        <f t="shared" si="14091"/>
        <v>0</v>
      </c>
      <c r="EQY39" s="303">
        <f t="shared" si="14092"/>
        <v>0</v>
      </c>
      <c r="EQZ39" s="303">
        <f t="shared" si="14093"/>
        <v>0</v>
      </c>
      <c r="ERA39" s="303">
        <f t="shared" si="14094"/>
        <v>0</v>
      </c>
      <c r="ERB39" s="303">
        <f t="shared" si="14095"/>
        <v>0</v>
      </c>
      <c r="ERC39" s="303">
        <f t="shared" si="14096"/>
        <v>0</v>
      </c>
      <c r="ERD39" s="303">
        <f t="shared" si="14097"/>
        <v>0</v>
      </c>
      <c r="ERE39" s="303">
        <f t="shared" si="14098"/>
        <v>0</v>
      </c>
      <c r="ERF39" s="303">
        <f t="shared" si="14099"/>
        <v>0</v>
      </c>
      <c r="ERG39" s="303">
        <f t="shared" si="14100"/>
        <v>0</v>
      </c>
      <c r="ERH39" s="303">
        <f t="shared" si="14101"/>
        <v>0</v>
      </c>
      <c r="ERI39" s="303">
        <f t="shared" si="14102"/>
        <v>0</v>
      </c>
      <c r="ERJ39" s="303">
        <f t="shared" si="14103"/>
        <v>0</v>
      </c>
      <c r="ERK39" s="303">
        <f t="shared" si="14104"/>
        <v>0</v>
      </c>
      <c r="ERL39" s="303">
        <f t="shared" si="14105"/>
        <v>0</v>
      </c>
      <c r="ERM39" s="303">
        <f t="shared" si="14106"/>
        <v>0</v>
      </c>
      <c r="ERN39" s="303">
        <f t="shared" si="14107"/>
        <v>0</v>
      </c>
      <c r="ERO39" s="303">
        <f t="shared" si="14108"/>
        <v>0</v>
      </c>
      <c r="ERP39" s="303">
        <f t="shared" si="14109"/>
        <v>0</v>
      </c>
      <c r="ERQ39" s="303">
        <f t="shared" si="14110"/>
        <v>0</v>
      </c>
      <c r="ERR39" s="303">
        <f t="shared" si="14111"/>
        <v>0</v>
      </c>
      <c r="ERS39" s="303">
        <f t="shared" si="14112"/>
        <v>0</v>
      </c>
      <c r="ERT39" s="303">
        <f t="shared" si="14113"/>
        <v>0</v>
      </c>
      <c r="ERU39" s="303">
        <f t="shared" si="14114"/>
        <v>0</v>
      </c>
      <c r="ERV39" s="303">
        <f t="shared" si="14115"/>
        <v>0</v>
      </c>
      <c r="ERW39" s="303">
        <f t="shared" si="14116"/>
        <v>0</v>
      </c>
      <c r="ERX39" s="303">
        <f t="shared" si="14117"/>
        <v>0</v>
      </c>
      <c r="ERY39" s="303">
        <f t="shared" si="14118"/>
        <v>0</v>
      </c>
      <c r="ERZ39" s="303">
        <f t="shared" si="14119"/>
        <v>0</v>
      </c>
      <c r="ESA39" s="303">
        <f t="shared" si="14120"/>
        <v>0</v>
      </c>
      <c r="ESB39" s="303">
        <f t="shared" si="14121"/>
        <v>0</v>
      </c>
      <c r="ESC39" s="303">
        <f t="shared" si="14122"/>
        <v>0</v>
      </c>
      <c r="ESD39" s="303">
        <f t="shared" si="14123"/>
        <v>0</v>
      </c>
      <c r="ESE39" s="303">
        <f t="shared" si="14124"/>
        <v>0</v>
      </c>
      <c r="ESF39" s="303">
        <f t="shared" si="14125"/>
        <v>0</v>
      </c>
      <c r="ESG39" s="303">
        <f t="shared" si="14126"/>
        <v>0</v>
      </c>
      <c r="ESH39" s="303">
        <f t="shared" si="14127"/>
        <v>0</v>
      </c>
      <c r="ESI39" s="303">
        <f t="shared" si="14128"/>
        <v>0</v>
      </c>
      <c r="ESJ39" s="303">
        <f t="shared" si="14129"/>
        <v>0</v>
      </c>
      <c r="ESK39" s="303">
        <f t="shared" si="14130"/>
        <v>0</v>
      </c>
      <c r="ESL39" s="303">
        <f t="shared" si="14131"/>
        <v>0</v>
      </c>
      <c r="ESM39" s="303">
        <f t="shared" si="14132"/>
        <v>0</v>
      </c>
      <c r="ESN39" s="303">
        <f t="shared" si="14133"/>
        <v>0</v>
      </c>
      <c r="ESO39" s="303">
        <f t="shared" si="14134"/>
        <v>0</v>
      </c>
      <c r="ESP39" s="303">
        <f t="shared" si="14135"/>
        <v>0</v>
      </c>
      <c r="ESQ39" s="303">
        <f t="shared" si="14136"/>
        <v>0</v>
      </c>
      <c r="ESR39" s="303">
        <f t="shared" si="14137"/>
        <v>0</v>
      </c>
      <c r="ESS39" s="303">
        <f t="shared" si="14138"/>
        <v>0</v>
      </c>
      <c r="EST39" s="303">
        <f t="shared" si="14139"/>
        <v>0</v>
      </c>
      <c r="ESU39" s="303">
        <f t="shared" si="14140"/>
        <v>0</v>
      </c>
      <c r="ESV39" s="303">
        <f t="shared" si="14141"/>
        <v>0</v>
      </c>
      <c r="ESW39" s="303">
        <f t="shared" si="14142"/>
        <v>0</v>
      </c>
      <c r="ESX39" s="303">
        <f t="shared" si="14143"/>
        <v>0</v>
      </c>
      <c r="ESY39" s="303">
        <f t="shared" si="14144"/>
        <v>0</v>
      </c>
      <c r="ESZ39" s="303">
        <f t="shared" si="14145"/>
        <v>0</v>
      </c>
      <c r="ETA39" s="303">
        <f t="shared" si="14146"/>
        <v>0</v>
      </c>
      <c r="ETB39" s="303">
        <f t="shared" si="14147"/>
        <v>0</v>
      </c>
      <c r="ETC39" s="303">
        <f t="shared" si="14148"/>
        <v>0</v>
      </c>
      <c r="ETD39" s="303">
        <f t="shared" si="14149"/>
        <v>0</v>
      </c>
      <c r="ETE39" s="303">
        <f t="shared" si="14150"/>
        <v>0</v>
      </c>
      <c r="ETF39" s="303">
        <f t="shared" si="14151"/>
        <v>0</v>
      </c>
      <c r="ETG39" s="303">
        <f t="shared" si="14152"/>
        <v>0</v>
      </c>
      <c r="ETH39" s="303">
        <f t="shared" si="14153"/>
        <v>0</v>
      </c>
      <c r="ETI39" s="303">
        <f t="shared" si="14154"/>
        <v>0</v>
      </c>
      <c r="ETJ39" s="303">
        <f t="shared" si="14155"/>
        <v>0</v>
      </c>
      <c r="ETK39" s="303">
        <f t="shared" si="14156"/>
        <v>0</v>
      </c>
      <c r="ETL39" s="303">
        <f t="shared" si="14157"/>
        <v>0</v>
      </c>
      <c r="ETM39" s="303">
        <f t="shared" si="14158"/>
        <v>0</v>
      </c>
      <c r="ETN39" s="303">
        <f t="shared" si="14159"/>
        <v>0</v>
      </c>
      <c r="ETO39" s="303">
        <f t="shared" si="14160"/>
        <v>0</v>
      </c>
      <c r="ETP39" s="303">
        <f t="shared" si="14161"/>
        <v>0</v>
      </c>
      <c r="ETQ39" s="303">
        <f t="shared" si="14162"/>
        <v>0</v>
      </c>
      <c r="ETR39" s="303">
        <f t="shared" si="14163"/>
        <v>0</v>
      </c>
      <c r="ETS39" s="303">
        <f t="shared" si="14164"/>
        <v>0</v>
      </c>
      <c r="ETT39" s="303">
        <f t="shared" si="14165"/>
        <v>0</v>
      </c>
      <c r="ETU39" s="303">
        <f t="shared" si="14166"/>
        <v>0</v>
      </c>
      <c r="ETV39" s="303">
        <f t="shared" si="14167"/>
        <v>0</v>
      </c>
      <c r="ETW39" s="303">
        <f t="shared" si="14168"/>
        <v>0</v>
      </c>
      <c r="ETX39" s="303">
        <f t="shared" si="14169"/>
        <v>0</v>
      </c>
      <c r="ETY39" s="303">
        <f t="shared" si="14170"/>
        <v>0</v>
      </c>
      <c r="ETZ39" s="303">
        <f t="shared" si="14171"/>
        <v>0</v>
      </c>
      <c r="EUA39" s="303">
        <f t="shared" si="14172"/>
        <v>0</v>
      </c>
      <c r="EUB39" s="303">
        <f t="shared" si="14173"/>
        <v>0</v>
      </c>
      <c r="EUC39" s="303">
        <f t="shared" si="14174"/>
        <v>0</v>
      </c>
      <c r="EUD39" s="303">
        <f t="shared" si="14175"/>
        <v>0</v>
      </c>
      <c r="EUE39" s="303">
        <f t="shared" si="14176"/>
        <v>0</v>
      </c>
      <c r="EUF39" s="303">
        <f t="shared" si="14177"/>
        <v>0</v>
      </c>
      <c r="EUG39" s="303">
        <f t="shared" si="14178"/>
        <v>0</v>
      </c>
      <c r="EUH39" s="303">
        <f t="shared" si="14179"/>
        <v>0</v>
      </c>
      <c r="EUI39" s="303">
        <f t="shared" si="14180"/>
        <v>0</v>
      </c>
      <c r="EUJ39" s="303">
        <f t="shared" si="14181"/>
        <v>0</v>
      </c>
      <c r="EUK39" s="303">
        <f t="shared" si="14182"/>
        <v>0</v>
      </c>
      <c r="EUL39" s="303">
        <f t="shared" si="14183"/>
        <v>0</v>
      </c>
      <c r="EUM39" s="303">
        <f t="shared" si="14184"/>
        <v>0</v>
      </c>
      <c r="EUN39" s="303">
        <f t="shared" si="14185"/>
        <v>0</v>
      </c>
      <c r="EUO39" s="303">
        <f t="shared" si="14186"/>
        <v>0</v>
      </c>
      <c r="EUP39" s="303">
        <f t="shared" si="14187"/>
        <v>0</v>
      </c>
      <c r="EUQ39" s="303">
        <f t="shared" si="14188"/>
        <v>0</v>
      </c>
      <c r="EUR39" s="303">
        <f t="shared" si="14189"/>
        <v>0</v>
      </c>
      <c r="EUS39" s="303">
        <f t="shared" si="14190"/>
        <v>0</v>
      </c>
      <c r="EUT39" s="303">
        <f t="shared" si="14191"/>
        <v>0</v>
      </c>
      <c r="EUU39" s="303">
        <f t="shared" si="14192"/>
        <v>0</v>
      </c>
      <c r="EUV39" s="303">
        <f t="shared" si="14193"/>
        <v>0</v>
      </c>
      <c r="EUW39" s="303">
        <f t="shared" si="14194"/>
        <v>0</v>
      </c>
      <c r="EUX39" s="303">
        <f t="shared" si="14195"/>
        <v>0</v>
      </c>
      <c r="EUY39" s="303">
        <f t="shared" si="14196"/>
        <v>0</v>
      </c>
      <c r="EUZ39" s="303">
        <f t="shared" si="14197"/>
        <v>0</v>
      </c>
      <c r="EVA39" s="303">
        <f t="shared" si="14198"/>
        <v>0</v>
      </c>
      <c r="EVB39" s="303">
        <f t="shared" si="14199"/>
        <v>0</v>
      </c>
      <c r="EVC39" s="303">
        <f t="shared" si="14200"/>
        <v>0</v>
      </c>
      <c r="EVD39" s="303">
        <f t="shared" si="14201"/>
        <v>0</v>
      </c>
      <c r="EVE39" s="303">
        <f t="shared" si="14202"/>
        <v>0</v>
      </c>
      <c r="EVF39" s="303">
        <f t="shared" si="14203"/>
        <v>0</v>
      </c>
      <c r="EVG39" s="303">
        <f t="shared" si="14204"/>
        <v>0</v>
      </c>
      <c r="EVH39" s="303">
        <f t="shared" si="14205"/>
        <v>0</v>
      </c>
      <c r="EVI39" s="303">
        <f t="shared" si="14206"/>
        <v>0</v>
      </c>
      <c r="EVJ39" s="303">
        <f t="shared" si="14207"/>
        <v>0</v>
      </c>
      <c r="EVK39" s="303">
        <f t="shared" si="14208"/>
        <v>0</v>
      </c>
      <c r="EVL39" s="303">
        <f t="shared" si="14209"/>
        <v>0</v>
      </c>
      <c r="EVM39" s="303">
        <f t="shared" si="14210"/>
        <v>0</v>
      </c>
      <c r="EVN39" s="303">
        <f t="shared" si="14211"/>
        <v>0</v>
      </c>
      <c r="EVO39" s="303">
        <f t="shared" si="14212"/>
        <v>0</v>
      </c>
      <c r="EVP39" s="303">
        <f t="shared" si="14213"/>
        <v>0</v>
      </c>
      <c r="EVQ39" s="303">
        <f t="shared" si="14214"/>
        <v>0</v>
      </c>
      <c r="EVR39" s="303">
        <f t="shared" si="14215"/>
        <v>0</v>
      </c>
      <c r="EVS39" s="303">
        <f t="shared" si="14216"/>
        <v>0</v>
      </c>
      <c r="EVT39" s="303">
        <f t="shared" si="14217"/>
        <v>0</v>
      </c>
      <c r="EVU39" s="303">
        <f t="shared" si="14218"/>
        <v>0</v>
      </c>
      <c r="EVV39" s="303">
        <f t="shared" si="14219"/>
        <v>0</v>
      </c>
      <c r="EVW39" s="303">
        <f t="shared" si="14220"/>
        <v>0</v>
      </c>
      <c r="EVX39" s="303">
        <f t="shared" si="14221"/>
        <v>0</v>
      </c>
      <c r="EVY39" s="303">
        <f t="shared" si="14222"/>
        <v>0</v>
      </c>
      <c r="EVZ39" s="303">
        <f t="shared" si="14223"/>
        <v>0</v>
      </c>
      <c r="EWA39" s="303">
        <f t="shared" si="14224"/>
        <v>0</v>
      </c>
      <c r="EWB39" s="303">
        <f t="shared" si="14225"/>
        <v>0</v>
      </c>
      <c r="EWC39" s="303">
        <f t="shared" si="14226"/>
        <v>0</v>
      </c>
      <c r="EWD39" s="303">
        <f t="shared" si="14227"/>
        <v>0</v>
      </c>
      <c r="EWE39" s="303">
        <f t="shared" si="14228"/>
        <v>0</v>
      </c>
      <c r="EWF39" s="303">
        <f t="shared" si="14229"/>
        <v>0</v>
      </c>
      <c r="EWG39" s="303">
        <f t="shared" si="14230"/>
        <v>0</v>
      </c>
      <c r="EWH39" s="303">
        <f t="shared" si="14231"/>
        <v>0</v>
      </c>
      <c r="EWI39" s="303">
        <f t="shared" si="14232"/>
        <v>0</v>
      </c>
      <c r="EWJ39" s="303">
        <f t="shared" si="14233"/>
        <v>0</v>
      </c>
      <c r="EWK39" s="303">
        <f t="shared" si="14234"/>
        <v>0</v>
      </c>
      <c r="EWL39" s="303">
        <f t="shared" si="14235"/>
        <v>0</v>
      </c>
      <c r="EWM39" s="303">
        <f t="shared" si="14236"/>
        <v>0</v>
      </c>
      <c r="EWN39" s="303">
        <f t="shared" si="14237"/>
        <v>0</v>
      </c>
      <c r="EWO39" s="303">
        <f t="shared" si="14238"/>
        <v>0</v>
      </c>
      <c r="EWP39" s="303">
        <f t="shared" si="14239"/>
        <v>0</v>
      </c>
      <c r="EWQ39" s="303">
        <f t="shared" si="14240"/>
        <v>0</v>
      </c>
      <c r="EWR39" s="303">
        <f t="shared" si="14241"/>
        <v>0</v>
      </c>
      <c r="EWS39" s="303">
        <f t="shared" si="14242"/>
        <v>0</v>
      </c>
      <c r="EWT39" s="303">
        <f t="shared" si="14243"/>
        <v>0</v>
      </c>
      <c r="EWU39" s="303">
        <f t="shared" si="14244"/>
        <v>0</v>
      </c>
      <c r="EWV39" s="303">
        <f t="shared" si="14245"/>
        <v>0</v>
      </c>
      <c r="EWW39" s="303">
        <f t="shared" si="14246"/>
        <v>0</v>
      </c>
      <c r="EWX39" s="303">
        <f t="shared" si="14247"/>
        <v>0</v>
      </c>
      <c r="EWY39" s="303">
        <f t="shared" si="14248"/>
        <v>0</v>
      </c>
      <c r="EWZ39" s="303">
        <f t="shared" si="14249"/>
        <v>0</v>
      </c>
      <c r="EXA39" s="303">
        <f t="shared" si="14250"/>
        <v>0</v>
      </c>
      <c r="EXB39" s="303">
        <f t="shared" si="14251"/>
        <v>0</v>
      </c>
      <c r="EXC39" s="303">
        <f t="shared" si="14252"/>
        <v>0</v>
      </c>
      <c r="EXD39" s="303">
        <f t="shared" si="14253"/>
        <v>0</v>
      </c>
      <c r="EXE39" s="303">
        <f t="shared" si="14254"/>
        <v>0</v>
      </c>
      <c r="EXF39" s="303">
        <f t="shared" si="14255"/>
        <v>0</v>
      </c>
      <c r="EXG39" s="303">
        <f t="shared" si="14256"/>
        <v>0</v>
      </c>
      <c r="EXH39" s="303">
        <f t="shared" si="14257"/>
        <v>0</v>
      </c>
      <c r="EXI39" s="303">
        <f t="shared" si="14258"/>
        <v>0</v>
      </c>
      <c r="EXJ39" s="303">
        <f t="shared" si="14259"/>
        <v>0</v>
      </c>
      <c r="EXK39" s="303">
        <f t="shared" si="14260"/>
        <v>0</v>
      </c>
      <c r="EXL39" s="303">
        <f t="shared" si="14261"/>
        <v>0</v>
      </c>
      <c r="EXM39" s="303">
        <f t="shared" si="14262"/>
        <v>0</v>
      </c>
      <c r="EXN39" s="303">
        <f t="shared" si="14263"/>
        <v>0</v>
      </c>
      <c r="EXO39" s="303">
        <f t="shared" si="14264"/>
        <v>0</v>
      </c>
      <c r="EXP39" s="303">
        <f t="shared" si="14265"/>
        <v>0</v>
      </c>
      <c r="EXQ39" s="303">
        <f t="shared" si="14266"/>
        <v>0</v>
      </c>
      <c r="EXR39" s="303">
        <f t="shared" si="14267"/>
        <v>0</v>
      </c>
      <c r="EXS39" s="303">
        <f t="shared" si="14268"/>
        <v>0</v>
      </c>
      <c r="EXT39" s="303">
        <f t="shared" si="14269"/>
        <v>0</v>
      </c>
      <c r="EXU39" s="303">
        <f t="shared" si="14270"/>
        <v>0</v>
      </c>
      <c r="EXV39" s="303">
        <f t="shared" si="14271"/>
        <v>0</v>
      </c>
      <c r="EXW39" s="303">
        <f t="shared" si="14272"/>
        <v>0</v>
      </c>
      <c r="EXX39" s="303">
        <f t="shared" si="14273"/>
        <v>0</v>
      </c>
      <c r="EXY39" s="303">
        <f t="shared" si="14274"/>
        <v>0</v>
      </c>
      <c r="EXZ39" s="303">
        <f t="shared" si="14275"/>
        <v>0</v>
      </c>
      <c r="EYA39" s="303">
        <f t="shared" si="14276"/>
        <v>0</v>
      </c>
      <c r="EYB39" s="303">
        <f t="shared" si="14277"/>
        <v>0</v>
      </c>
      <c r="EYC39" s="303">
        <f t="shared" si="14278"/>
        <v>0</v>
      </c>
      <c r="EYD39" s="303">
        <f t="shared" si="14279"/>
        <v>0</v>
      </c>
      <c r="EYE39" s="303">
        <f t="shared" si="14280"/>
        <v>0</v>
      </c>
      <c r="EYF39" s="303">
        <f t="shared" si="14281"/>
        <v>0</v>
      </c>
      <c r="EYG39" s="303">
        <f t="shared" si="14282"/>
        <v>0</v>
      </c>
      <c r="EYH39" s="303">
        <f t="shared" si="14283"/>
        <v>0</v>
      </c>
      <c r="EYI39" s="303">
        <f t="shared" si="14284"/>
        <v>0</v>
      </c>
      <c r="EYJ39" s="303">
        <f t="shared" si="14285"/>
        <v>0</v>
      </c>
      <c r="EYK39" s="303">
        <f t="shared" si="14286"/>
        <v>0</v>
      </c>
      <c r="EYL39" s="303">
        <f t="shared" si="14287"/>
        <v>0</v>
      </c>
      <c r="EYM39" s="303">
        <f t="shared" si="14288"/>
        <v>0</v>
      </c>
      <c r="EYN39" s="303">
        <f t="shared" si="14289"/>
        <v>0</v>
      </c>
      <c r="EYO39" s="303">
        <f t="shared" si="14290"/>
        <v>0</v>
      </c>
      <c r="EYP39" s="303">
        <f t="shared" si="14291"/>
        <v>0</v>
      </c>
      <c r="EYQ39" s="303">
        <f t="shared" si="14292"/>
        <v>0</v>
      </c>
      <c r="EYR39" s="303">
        <f t="shared" si="14293"/>
        <v>0</v>
      </c>
      <c r="EYS39" s="303">
        <f t="shared" si="14294"/>
        <v>0</v>
      </c>
      <c r="EYT39" s="303">
        <f t="shared" si="14295"/>
        <v>0</v>
      </c>
      <c r="EYU39" s="303">
        <f t="shared" si="14296"/>
        <v>0</v>
      </c>
      <c r="EYV39" s="303">
        <f t="shared" si="14297"/>
        <v>0</v>
      </c>
      <c r="EYW39" s="303">
        <f t="shared" si="14298"/>
        <v>0</v>
      </c>
      <c r="EYX39" s="303">
        <f t="shared" si="14299"/>
        <v>0</v>
      </c>
      <c r="EYY39" s="303">
        <f t="shared" si="14300"/>
        <v>0</v>
      </c>
      <c r="EYZ39" s="303">
        <f t="shared" si="14301"/>
        <v>0</v>
      </c>
      <c r="EZA39" s="303">
        <f t="shared" si="14302"/>
        <v>0</v>
      </c>
      <c r="EZB39" s="303">
        <f t="shared" si="14303"/>
        <v>0</v>
      </c>
      <c r="EZC39" s="303">
        <f t="shared" si="14304"/>
        <v>0</v>
      </c>
      <c r="EZD39" s="303">
        <f t="shared" si="14305"/>
        <v>0</v>
      </c>
      <c r="EZE39" s="303">
        <f t="shared" si="14306"/>
        <v>0</v>
      </c>
      <c r="EZF39" s="303">
        <f t="shared" si="14307"/>
        <v>0</v>
      </c>
      <c r="EZG39" s="303">
        <f t="shared" si="14308"/>
        <v>0</v>
      </c>
      <c r="EZH39" s="303">
        <f t="shared" si="14309"/>
        <v>0</v>
      </c>
      <c r="EZI39" s="303">
        <f t="shared" si="14310"/>
        <v>0</v>
      </c>
      <c r="EZJ39" s="303">
        <f t="shared" si="14311"/>
        <v>0</v>
      </c>
      <c r="EZK39" s="303">
        <f t="shared" si="14312"/>
        <v>0</v>
      </c>
      <c r="EZL39" s="303">
        <f t="shared" si="14313"/>
        <v>0</v>
      </c>
      <c r="EZM39" s="303">
        <f t="shared" si="14314"/>
        <v>0</v>
      </c>
      <c r="EZN39" s="303">
        <f t="shared" si="14315"/>
        <v>0</v>
      </c>
      <c r="EZO39" s="303">
        <f t="shared" si="14316"/>
        <v>0</v>
      </c>
      <c r="EZP39" s="303">
        <f t="shared" si="14317"/>
        <v>0</v>
      </c>
      <c r="EZQ39" s="303">
        <f t="shared" si="14318"/>
        <v>0</v>
      </c>
      <c r="EZR39" s="303">
        <f t="shared" si="14319"/>
        <v>0</v>
      </c>
      <c r="EZS39" s="303">
        <f t="shared" si="14320"/>
        <v>0</v>
      </c>
      <c r="EZT39" s="303">
        <f t="shared" si="14321"/>
        <v>0</v>
      </c>
      <c r="EZU39" s="303">
        <f t="shared" si="14322"/>
        <v>0</v>
      </c>
      <c r="EZV39" s="303">
        <f t="shared" si="14323"/>
        <v>0</v>
      </c>
      <c r="EZW39" s="303">
        <f t="shared" si="14324"/>
        <v>0</v>
      </c>
      <c r="EZX39" s="303">
        <f t="shared" si="14325"/>
        <v>0</v>
      </c>
      <c r="EZY39" s="303">
        <f t="shared" si="14326"/>
        <v>0</v>
      </c>
      <c r="EZZ39" s="303">
        <f t="shared" si="14327"/>
        <v>0</v>
      </c>
      <c r="FAA39" s="303">
        <f t="shared" si="14328"/>
        <v>0</v>
      </c>
      <c r="FAB39" s="303">
        <f t="shared" si="14329"/>
        <v>0</v>
      </c>
      <c r="FAC39" s="303">
        <f t="shared" si="14330"/>
        <v>0</v>
      </c>
      <c r="FAD39" s="303">
        <f t="shared" si="14331"/>
        <v>0</v>
      </c>
      <c r="FAE39" s="303">
        <f t="shared" si="14332"/>
        <v>0</v>
      </c>
      <c r="FAF39" s="303">
        <f t="shared" si="14333"/>
        <v>0</v>
      </c>
      <c r="FAG39" s="303">
        <f t="shared" si="14334"/>
        <v>0</v>
      </c>
      <c r="FAH39" s="303">
        <f t="shared" si="14335"/>
        <v>0</v>
      </c>
      <c r="FAI39" s="303">
        <f t="shared" si="14336"/>
        <v>0</v>
      </c>
      <c r="FAJ39" s="303">
        <f t="shared" si="14337"/>
        <v>0</v>
      </c>
      <c r="FAK39" s="303">
        <f t="shared" si="14338"/>
        <v>0</v>
      </c>
      <c r="FAL39" s="303">
        <f t="shared" si="14339"/>
        <v>0</v>
      </c>
      <c r="FAM39" s="303">
        <f t="shared" si="14340"/>
        <v>0</v>
      </c>
      <c r="FAN39" s="303">
        <f t="shared" si="14341"/>
        <v>0</v>
      </c>
      <c r="FAO39" s="303">
        <f t="shared" si="14342"/>
        <v>0</v>
      </c>
      <c r="FAP39" s="303">
        <f t="shared" si="14343"/>
        <v>0</v>
      </c>
      <c r="FAQ39" s="303">
        <f t="shared" si="14344"/>
        <v>0</v>
      </c>
      <c r="FAR39" s="303">
        <f t="shared" si="14345"/>
        <v>0</v>
      </c>
      <c r="FAS39" s="303">
        <f t="shared" si="14346"/>
        <v>0</v>
      </c>
      <c r="FAT39" s="303">
        <f t="shared" si="14347"/>
        <v>0</v>
      </c>
      <c r="FAU39" s="303">
        <f t="shared" si="14348"/>
        <v>0</v>
      </c>
      <c r="FAV39" s="303">
        <f t="shared" si="14349"/>
        <v>0</v>
      </c>
      <c r="FAW39" s="303">
        <f t="shared" si="14350"/>
        <v>0</v>
      </c>
      <c r="FAX39" s="303">
        <f t="shared" si="14351"/>
        <v>0</v>
      </c>
      <c r="FAY39" s="303">
        <f t="shared" si="14352"/>
        <v>0</v>
      </c>
      <c r="FAZ39" s="303">
        <f t="shared" si="14353"/>
        <v>0</v>
      </c>
      <c r="FBA39" s="303">
        <f t="shared" si="14354"/>
        <v>0</v>
      </c>
      <c r="FBB39" s="303">
        <f t="shared" si="14355"/>
        <v>0</v>
      </c>
      <c r="FBC39" s="303">
        <f t="shared" si="14356"/>
        <v>0</v>
      </c>
      <c r="FBD39" s="303">
        <f t="shared" si="14357"/>
        <v>0</v>
      </c>
      <c r="FBE39" s="303">
        <f t="shared" si="14358"/>
        <v>0</v>
      </c>
      <c r="FBF39" s="303">
        <f t="shared" si="14359"/>
        <v>0</v>
      </c>
      <c r="FBG39" s="303">
        <f t="shared" si="14360"/>
        <v>0</v>
      </c>
      <c r="FBH39" s="303">
        <f t="shared" si="14361"/>
        <v>0</v>
      </c>
      <c r="FBI39" s="303">
        <f t="shared" si="14362"/>
        <v>0</v>
      </c>
      <c r="FBJ39" s="303">
        <f t="shared" si="14363"/>
        <v>0</v>
      </c>
      <c r="FBK39" s="303">
        <f t="shared" si="14364"/>
        <v>0</v>
      </c>
      <c r="FBL39" s="303">
        <f t="shared" si="14365"/>
        <v>0</v>
      </c>
      <c r="FBM39" s="303">
        <f t="shared" si="14366"/>
        <v>0</v>
      </c>
      <c r="FBN39" s="303">
        <f t="shared" si="14367"/>
        <v>0</v>
      </c>
      <c r="FBO39" s="303">
        <f t="shared" si="14368"/>
        <v>0</v>
      </c>
      <c r="FBP39" s="303">
        <f t="shared" si="14369"/>
        <v>0</v>
      </c>
      <c r="FBQ39" s="303">
        <f t="shared" si="14370"/>
        <v>0</v>
      </c>
      <c r="FBR39" s="303">
        <f t="shared" si="14371"/>
        <v>0</v>
      </c>
      <c r="FBS39" s="303">
        <f t="shared" si="14372"/>
        <v>0</v>
      </c>
      <c r="FBT39" s="303">
        <f t="shared" si="14373"/>
        <v>0</v>
      </c>
      <c r="FBU39" s="303">
        <f t="shared" si="14374"/>
        <v>0</v>
      </c>
      <c r="FBV39" s="303">
        <f t="shared" si="14375"/>
        <v>0</v>
      </c>
      <c r="FBW39" s="303">
        <f t="shared" si="14376"/>
        <v>0</v>
      </c>
      <c r="FBX39" s="303">
        <f t="shared" si="14377"/>
        <v>0</v>
      </c>
      <c r="FBY39" s="303">
        <f t="shared" si="14378"/>
        <v>0</v>
      </c>
      <c r="FBZ39" s="303">
        <f t="shared" si="14379"/>
        <v>0</v>
      </c>
      <c r="FCA39" s="303">
        <f t="shared" si="14380"/>
        <v>0</v>
      </c>
      <c r="FCB39" s="303">
        <f t="shared" si="14381"/>
        <v>0</v>
      </c>
      <c r="FCC39" s="303">
        <f t="shared" si="14382"/>
        <v>0</v>
      </c>
      <c r="FCD39" s="303">
        <f t="shared" si="14383"/>
        <v>0</v>
      </c>
      <c r="FCE39" s="303">
        <f t="shared" si="14384"/>
        <v>0</v>
      </c>
      <c r="FCF39" s="303">
        <f t="shared" si="14385"/>
        <v>0</v>
      </c>
      <c r="FCG39" s="303">
        <f t="shared" si="14386"/>
        <v>0</v>
      </c>
      <c r="FCH39" s="303">
        <f t="shared" si="14387"/>
        <v>0</v>
      </c>
      <c r="FCI39" s="303">
        <f t="shared" si="14388"/>
        <v>0</v>
      </c>
      <c r="FCJ39" s="303">
        <f t="shared" si="14389"/>
        <v>0</v>
      </c>
      <c r="FCK39" s="303">
        <f t="shared" si="14390"/>
        <v>0</v>
      </c>
      <c r="FCL39" s="303">
        <f t="shared" si="14391"/>
        <v>0</v>
      </c>
      <c r="FCM39" s="303">
        <f t="shared" si="14392"/>
        <v>0</v>
      </c>
      <c r="FCN39" s="303">
        <f t="shared" si="14393"/>
        <v>0</v>
      </c>
      <c r="FCO39" s="303">
        <f t="shared" si="14394"/>
        <v>0</v>
      </c>
      <c r="FCP39" s="303">
        <f t="shared" si="14395"/>
        <v>0</v>
      </c>
      <c r="FCQ39" s="303">
        <f t="shared" si="14396"/>
        <v>0</v>
      </c>
      <c r="FCR39" s="303">
        <f t="shared" si="14397"/>
        <v>0</v>
      </c>
      <c r="FCS39" s="303">
        <f t="shared" si="14398"/>
        <v>0</v>
      </c>
      <c r="FCT39" s="303">
        <f t="shared" si="14399"/>
        <v>0</v>
      </c>
      <c r="FCU39" s="303">
        <f t="shared" si="14400"/>
        <v>0</v>
      </c>
      <c r="FCV39" s="303">
        <f t="shared" si="14401"/>
        <v>0</v>
      </c>
      <c r="FCW39" s="303">
        <f t="shared" si="14402"/>
        <v>0</v>
      </c>
      <c r="FCX39" s="303">
        <f t="shared" si="14403"/>
        <v>0</v>
      </c>
      <c r="FCY39" s="303">
        <f t="shared" si="14404"/>
        <v>0</v>
      </c>
      <c r="FCZ39" s="303">
        <f t="shared" si="14405"/>
        <v>0</v>
      </c>
      <c r="FDA39" s="303">
        <f t="shared" si="14406"/>
        <v>0</v>
      </c>
      <c r="FDB39" s="303">
        <f t="shared" si="14407"/>
        <v>0</v>
      </c>
      <c r="FDC39" s="303">
        <f t="shared" si="14408"/>
        <v>0</v>
      </c>
      <c r="FDD39" s="303">
        <f t="shared" si="14409"/>
        <v>0</v>
      </c>
      <c r="FDE39" s="303">
        <f t="shared" si="14410"/>
        <v>0</v>
      </c>
      <c r="FDF39" s="303">
        <f t="shared" si="14411"/>
        <v>0</v>
      </c>
      <c r="FDG39" s="303">
        <f t="shared" si="14412"/>
        <v>0</v>
      </c>
      <c r="FDH39" s="303">
        <f t="shared" si="14413"/>
        <v>0</v>
      </c>
      <c r="FDI39" s="303">
        <f t="shared" si="14414"/>
        <v>0</v>
      </c>
      <c r="FDJ39" s="303">
        <f t="shared" si="14415"/>
        <v>0</v>
      </c>
      <c r="FDK39" s="303">
        <f t="shared" si="14416"/>
        <v>0</v>
      </c>
      <c r="FDL39" s="303">
        <f t="shared" si="14417"/>
        <v>0</v>
      </c>
      <c r="FDM39" s="303">
        <f t="shared" si="14418"/>
        <v>0</v>
      </c>
      <c r="FDN39" s="303">
        <f t="shared" si="14419"/>
        <v>0</v>
      </c>
      <c r="FDO39" s="303">
        <f t="shared" si="14420"/>
        <v>0</v>
      </c>
      <c r="FDP39" s="303">
        <f t="shared" si="14421"/>
        <v>0</v>
      </c>
      <c r="FDQ39" s="303">
        <f t="shared" si="14422"/>
        <v>0</v>
      </c>
      <c r="FDR39" s="303">
        <f t="shared" si="14423"/>
        <v>0</v>
      </c>
      <c r="FDS39" s="303">
        <f t="shared" si="14424"/>
        <v>0</v>
      </c>
      <c r="FDT39" s="303">
        <f t="shared" si="14425"/>
        <v>0</v>
      </c>
      <c r="FDU39" s="303">
        <f t="shared" si="14426"/>
        <v>0</v>
      </c>
      <c r="FDV39" s="303">
        <f t="shared" si="14427"/>
        <v>0</v>
      </c>
      <c r="FDW39" s="303">
        <f t="shared" si="14428"/>
        <v>0</v>
      </c>
      <c r="FDX39" s="303">
        <f t="shared" si="14429"/>
        <v>0</v>
      </c>
      <c r="FDY39" s="303">
        <f t="shared" si="14430"/>
        <v>0</v>
      </c>
      <c r="FDZ39" s="303">
        <f t="shared" si="14431"/>
        <v>0</v>
      </c>
      <c r="FEA39" s="303">
        <f t="shared" si="14432"/>
        <v>0</v>
      </c>
      <c r="FEB39" s="303">
        <f t="shared" si="14433"/>
        <v>0</v>
      </c>
      <c r="FEC39" s="303">
        <f t="shared" si="14434"/>
        <v>0</v>
      </c>
      <c r="FED39" s="303">
        <f t="shared" si="14435"/>
        <v>0</v>
      </c>
      <c r="FEE39" s="303">
        <f t="shared" si="14436"/>
        <v>0</v>
      </c>
      <c r="FEF39" s="303">
        <f t="shared" si="14437"/>
        <v>0</v>
      </c>
      <c r="FEG39" s="303">
        <f t="shared" si="14438"/>
        <v>0</v>
      </c>
      <c r="FEH39" s="303">
        <f t="shared" si="14439"/>
        <v>0</v>
      </c>
      <c r="FEI39" s="303">
        <f t="shared" si="14440"/>
        <v>0</v>
      </c>
      <c r="FEJ39" s="303">
        <f t="shared" si="14441"/>
        <v>0</v>
      </c>
      <c r="FEK39" s="303">
        <f t="shared" si="14442"/>
        <v>0</v>
      </c>
      <c r="FEL39" s="303">
        <f t="shared" si="14443"/>
        <v>0</v>
      </c>
      <c r="FEM39" s="303">
        <f t="shared" si="14444"/>
        <v>0</v>
      </c>
      <c r="FEN39" s="303">
        <f t="shared" si="14445"/>
        <v>0</v>
      </c>
      <c r="FEO39" s="303">
        <f t="shared" si="14446"/>
        <v>0</v>
      </c>
      <c r="FEP39" s="303">
        <f t="shared" si="14447"/>
        <v>0</v>
      </c>
      <c r="FEQ39" s="303">
        <f t="shared" si="14448"/>
        <v>0</v>
      </c>
      <c r="FER39" s="303">
        <f t="shared" si="14449"/>
        <v>0</v>
      </c>
      <c r="FES39" s="303">
        <f t="shared" si="14450"/>
        <v>0</v>
      </c>
      <c r="FET39" s="303">
        <f t="shared" si="14451"/>
        <v>0</v>
      </c>
      <c r="FEU39" s="303">
        <f t="shared" si="14452"/>
        <v>0</v>
      </c>
      <c r="FEV39" s="303">
        <f t="shared" si="14453"/>
        <v>0</v>
      </c>
      <c r="FEW39" s="303">
        <f t="shared" si="14454"/>
        <v>0</v>
      </c>
      <c r="FEX39" s="303">
        <f t="shared" si="14455"/>
        <v>0</v>
      </c>
      <c r="FEY39" s="303">
        <f t="shared" si="14456"/>
        <v>0</v>
      </c>
      <c r="FEZ39" s="303">
        <f t="shared" si="14457"/>
        <v>0</v>
      </c>
      <c r="FFA39" s="303">
        <f t="shared" si="14458"/>
        <v>0</v>
      </c>
      <c r="FFB39" s="303">
        <f t="shared" si="14459"/>
        <v>0</v>
      </c>
      <c r="FFC39" s="303">
        <f t="shared" si="14460"/>
        <v>0</v>
      </c>
      <c r="FFD39" s="303">
        <f t="shared" si="14461"/>
        <v>0</v>
      </c>
      <c r="FFE39" s="303">
        <f t="shared" si="14462"/>
        <v>0</v>
      </c>
      <c r="FFF39" s="303">
        <f t="shared" si="14463"/>
        <v>0</v>
      </c>
      <c r="FFG39" s="303">
        <f t="shared" si="14464"/>
        <v>0</v>
      </c>
      <c r="FFH39" s="303">
        <f t="shared" si="14465"/>
        <v>0</v>
      </c>
      <c r="FFI39" s="303">
        <f t="shared" si="14466"/>
        <v>0</v>
      </c>
      <c r="FFJ39" s="303">
        <f t="shared" si="14467"/>
        <v>0</v>
      </c>
      <c r="FFK39" s="303">
        <f t="shared" si="14468"/>
        <v>0</v>
      </c>
      <c r="FFL39" s="303">
        <f t="shared" si="14469"/>
        <v>0</v>
      </c>
      <c r="FFM39" s="303">
        <f t="shared" si="14470"/>
        <v>0</v>
      </c>
      <c r="FFN39" s="303">
        <f t="shared" si="14471"/>
        <v>0</v>
      </c>
      <c r="FFO39" s="303">
        <f t="shared" si="14472"/>
        <v>0</v>
      </c>
      <c r="FFP39" s="303"/>
      <c r="FFQ39" s="37"/>
      <c r="FFR39" s="377"/>
      <c r="FFS39" s="50">
        <v>0</v>
      </c>
      <c r="FFT39" s="155">
        <f t="shared" si="14473"/>
        <v>0</v>
      </c>
      <c r="FFU39" s="46">
        <f>SUMIF('TRIEN KHAI SX'!$C$7:$C$36,$B39,'TRIEN KHAI SX'!$FB$7:$FB$36)</f>
        <v>0</v>
      </c>
      <c r="FFV39" s="517">
        <f t="shared" si="14474"/>
        <v>0</v>
      </c>
      <c r="FFW39" s="564">
        <f t="shared" si="14475"/>
        <v>0</v>
      </c>
      <c r="FFX39" s="529">
        <f t="shared" si="14476"/>
        <v>0</v>
      </c>
      <c r="FFY39" s="853">
        <v>0</v>
      </c>
      <c r="FFZ39" s="853">
        <f>SUMIF('nhan xanh'!$B$4:$B$25,$B39,'nhan xanh'!$AA$4:$AA$25)</f>
        <v>0</v>
      </c>
      <c r="FGA39" s="173"/>
      <c r="FGB39" s="115"/>
      <c r="FGC39" s="32"/>
      <c r="FGD39" s="32"/>
      <c r="FGE39" s="32"/>
      <c r="FGF39" s="32"/>
      <c r="FGG39" s="32"/>
      <c r="FGH39" s="32"/>
    </row>
    <row r="40" spans="1:4246" s="49" customFormat="1" ht="16.5" customHeight="1" x14ac:dyDescent="0.45">
      <c r="A40" s="6">
        <f t="shared" si="3677"/>
        <v>26</v>
      </c>
      <c r="B40" s="94"/>
      <c r="C40" s="94"/>
      <c r="D40" s="94"/>
      <c r="E40" s="94"/>
      <c r="F40" s="94"/>
      <c r="G40" s="94"/>
      <c r="H40" s="94">
        <f t="shared" si="70"/>
        <v>0</v>
      </c>
      <c r="I40" s="48"/>
      <c r="J40" s="94"/>
      <c r="K40" s="352"/>
      <c r="L40" s="352"/>
      <c r="M40" s="352"/>
      <c r="N40" s="7">
        <f t="shared" ref="N40" si="14477">K40*L40*M40/10^9</f>
        <v>0</v>
      </c>
      <c r="O40" s="13"/>
      <c r="P40" s="111"/>
      <c r="Q40" s="838"/>
      <c r="R40" s="15"/>
      <c r="S40" s="472"/>
      <c r="T40" s="493"/>
      <c r="U40" s="8">
        <f t="shared" ref="U40" si="14478">SUM(V40:WW40)</f>
        <v>0</v>
      </c>
      <c r="V40" s="46"/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0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0</v>
      </c>
      <c r="AL40" s="46">
        <v>0</v>
      </c>
      <c r="AM40" s="46">
        <v>0</v>
      </c>
      <c r="AN40" s="46">
        <v>0</v>
      </c>
      <c r="AO40" s="46">
        <v>0</v>
      </c>
      <c r="AP40" s="46">
        <v>0</v>
      </c>
      <c r="AQ40" s="46">
        <v>0</v>
      </c>
      <c r="AR40" s="46">
        <v>0</v>
      </c>
      <c r="AS40" s="46">
        <v>0</v>
      </c>
      <c r="AT40" s="46">
        <v>0</v>
      </c>
      <c r="AU40" s="46">
        <v>0</v>
      </c>
      <c r="AV40" s="46">
        <v>0</v>
      </c>
      <c r="AW40" s="46">
        <v>0</v>
      </c>
      <c r="AX40" s="46">
        <v>0</v>
      </c>
      <c r="AY40" s="46">
        <v>0</v>
      </c>
      <c r="AZ40" s="46">
        <v>0</v>
      </c>
      <c r="BA40" s="46">
        <v>0</v>
      </c>
      <c r="BB40" s="46">
        <v>0</v>
      </c>
      <c r="BC40" s="46">
        <v>0</v>
      </c>
      <c r="BD40" s="46"/>
      <c r="BE40" s="46">
        <v>0</v>
      </c>
      <c r="BF40" s="46">
        <v>0</v>
      </c>
      <c r="BG40" s="46">
        <v>0</v>
      </c>
      <c r="BH40" s="46">
        <v>0</v>
      </c>
      <c r="BI40" s="46">
        <v>0</v>
      </c>
      <c r="BJ40" s="46">
        <v>0</v>
      </c>
      <c r="BK40" s="46">
        <v>0</v>
      </c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  <c r="CC40" s="46"/>
      <c r="CD40" s="46"/>
      <c r="CE40" s="46"/>
      <c r="CF40" s="46"/>
      <c r="CG40" s="46"/>
      <c r="CH40" s="46"/>
      <c r="CI40" s="46"/>
      <c r="CJ40" s="46"/>
      <c r="CK40" s="46"/>
      <c r="CL40" s="46"/>
      <c r="CM40" s="46"/>
      <c r="CN40" s="46"/>
      <c r="CO40" s="46"/>
      <c r="CP40" s="46"/>
      <c r="CQ40" s="46"/>
      <c r="CR40" s="46"/>
      <c r="CS40" s="46"/>
      <c r="CT40" s="46"/>
      <c r="CU40" s="46"/>
      <c r="CV40" s="46"/>
      <c r="CW40" s="46"/>
      <c r="CX40" s="46"/>
      <c r="CY40" s="46"/>
      <c r="CZ40" s="46"/>
      <c r="DA40" s="46"/>
      <c r="DB40" s="46"/>
      <c r="DC40" s="46"/>
      <c r="DD40" s="46"/>
      <c r="DE40" s="46"/>
      <c r="DF40" s="46"/>
      <c r="DG40" s="46"/>
      <c r="DH40" s="46"/>
      <c r="DI40" s="46"/>
      <c r="DJ40" s="46"/>
      <c r="DK40" s="46"/>
      <c r="DL40" s="46"/>
      <c r="DM40" s="46"/>
      <c r="DN40" s="46"/>
      <c r="DO40" s="46"/>
      <c r="DP40" s="46"/>
      <c r="DQ40" s="46"/>
      <c r="DR40" s="46"/>
      <c r="DS40" s="46"/>
      <c r="DT40" s="46"/>
      <c r="DU40" s="46"/>
      <c r="DV40" s="46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6"/>
      <c r="EH40" s="46"/>
      <c r="EI40" s="46"/>
      <c r="EJ40" s="46"/>
      <c r="EK40" s="46"/>
      <c r="EL40" s="46"/>
      <c r="EM40" s="46"/>
      <c r="EN40" s="46"/>
      <c r="EO40" s="46"/>
      <c r="EP40" s="46"/>
      <c r="EQ40" s="46"/>
      <c r="ER40" s="46"/>
      <c r="ES40" s="46"/>
      <c r="ET40" s="46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6"/>
      <c r="FF40" s="46"/>
      <c r="FG40" s="46"/>
      <c r="FH40" s="46"/>
      <c r="FI40" s="46"/>
      <c r="FJ40" s="46"/>
      <c r="FK40" s="46"/>
      <c r="FL40" s="46"/>
      <c r="FM40" s="46"/>
      <c r="FN40" s="46"/>
      <c r="FO40" s="46"/>
      <c r="FP40" s="46"/>
      <c r="FQ40" s="46"/>
      <c r="FR40" s="46"/>
      <c r="FS40" s="46"/>
      <c r="FT40" s="46"/>
      <c r="FU40" s="46"/>
      <c r="FV40" s="46"/>
      <c r="FW40" s="46"/>
      <c r="FX40" s="46"/>
      <c r="FY40" s="46"/>
      <c r="FZ40" s="46"/>
      <c r="GA40" s="46"/>
      <c r="GB40" s="46"/>
      <c r="GC40" s="46"/>
      <c r="GD40" s="46"/>
      <c r="GE40" s="46"/>
      <c r="GF40" s="46"/>
      <c r="GG40" s="46"/>
      <c r="GH40" s="46"/>
      <c r="GI40" s="46"/>
      <c r="GJ40" s="46"/>
      <c r="GK40" s="46"/>
      <c r="GL40" s="46"/>
      <c r="GM40" s="46"/>
      <c r="GN40" s="46"/>
      <c r="GO40" s="46"/>
      <c r="GP40" s="46"/>
      <c r="GQ40" s="46"/>
      <c r="GR40" s="46"/>
      <c r="GS40" s="46"/>
      <c r="GT40" s="46"/>
      <c r="GU40" s="46"/>
      <c r="GV40" s="46"/>
      <c r="GW40" s="46"/>
      <c r="GX40" s="46"/>
      <c r="GY40" s="46"/>
      <c r="GZ40" s="46"/>
      <c r="HA40" s="46"/>
      <c r="HB40" s="46"/>
      <c r="HC40" s="46"/>
      <c r="HD40" s="46"/>
      <c r="HE40" s="46"/>
      <c r="HF40" s="46"/>
      <c r="HG40" s="46"/>
      <c r="HH40" s="46"/>
      <c r="HI40" s="46"/>
      <c r="HJ40" s="46"/>
      <c r="HK40" s="46"/>
      <c r="HL40" s="46"/>
      <c r="HM40" s="46"/>
      <c r="HN40" s="46"/>
      <c r="HO40" s="46"/>
      <c r="HP40" s="46"/>
      <c r="HQ40" s="46"/>
      <c r="HR40" s="46"/>
      <c r="HS40" s="46"/>
      <c r="HT40" s="46"/>
      <c r="HU40" s="46"/>
      <c r="HV40" s="46"/>
      <c r="HW40" s="46"/>
      <c r="HX40" s="46"/>
      <c r="HY40" s="46"/>
      <c r="HZ40" s="46"/>
      <c r="IA40" s="46"/>
      <c r="IB40" s="46"/>
      <c r="IC40" s="46"/>
      <c r="ID40" s="46"/>
      <c r="IE40" s="46"/>
      <c r="IF40" s="46"/>
      <c r="IG40" s="46"/>
      <c r="IH40" s="46"/>
      <c r="II40" s="46"/>
      <c r="IJ40" s="46"/>
      <c r="IK40" s="46"/>
      <c r="IL40" s="46"/>
      <c r="IM40" s="46"/>
      <c r="IN40" s="46"/>
      <c r="IO40" s="46"/>
      <c r="IP40" s="46"/>
      <c r="IQ40" s="46"/>
      <c r="IR40" s="46"/>
      <c r="IS40" s="46"/>
      <c r="IT40" s="46"/>
      <c r="IU40" s="46"/>
      <c r="IV40" s="46"/>
      <c r="IW40" s="46"/>
      <c r="IX40" s="46"/>
      <c r="IY40" s="46"/>
      <c r="IZ40" s="46"/>
      <c r="JA40" s="46"/>
      <c r="JB40" s="46"/>
      <c r="JC40" s="46"/>
      <c r="JD40" s="46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  <c r="JS40" s="46"/>
      <c r="JT40" s="46"/>
      <c r="JU40" s="46"/>
      <c r="JV40" s="46"/>
      <c r="JW40" s="46"/>
      <c r="JX40" s="46"/>
      <c r="JY40" s="46"/>
      <c r="JZ40" s="46"/>
      <c r="KA40" s="46"/>
      <c r="KB40" s="46"/>
      <c r="KC40" s="46"/>
      <c r="KD40" s="46"/>
      <c r="KE40" s="46"/>
      <c r="KF40" s="46"/>
      <c r="KG40" s="46"/>
      <c r="KH40" s="46"/>
      <c r="KI40" s="46"/>
      <c r="KJ40" s="46"/>
      <c r="KK40" s="46"/>
      <c r="KL40" s="46"/>
      <c r="KM40" s="46"/>
      <c r="KN40" s="46"/>
      <c r="KO40" s="46"/>
      <c r="KP40" s="46"/>
      <c r="KQ40" s="46"/>
      <c r="KR40" s="46"/>
      <c r="KS40" s="46"/>
      <c r="KT40" s="46"/>
      <c r="KU40" s="46"/>
      <c r="KV40" s="46"/>
      <c r="KW40" s="46"/>
      <c r="KX40" s="46"/>
      <c r="KY40" s="46"/>
      <c r="KZ40" s="46"/>
      <c r="LA40" s="46"/>
      <c r="LB40" s="46"/>
      <c r="LC40" s="46"/>
      <c r="LD40" s="46"/>
      <c r="LE40" s="46"/>
      <c r="LF40" s="46"/>
      <c r="LG40" s="46"/>
      <c r="LH40" s="46"/>
      <c r="LI40" s="46"/>
      <c r="LJ40" s="46"/>
      <c r="LK40" s="46"/>
      <c r="LL40" s="46"/>
      <c r="LM40" s="46"/>
      <c r="LN40" s="46"/>
      <c r="LO40" s="46"/>
      <c r="LP40" s="46"/>
      <c r="LQ40" s="46"/>
      <c r="LR40" s="46"/>
      <c r="LS40" s="46"/>
      <c r="LT40" s="46"/>
      <c r="LU40" s="46"/>
      <c r="LV40" s="46"/>
      <c r="LW40" s="46"/>
      <c r="LX40" s="46"/>
      <c r="LY40" s="46"/>
      <c r="LZ40" s="46"/>
      <c r="MA40" s="46"/>
      <c r="MB40" s="46"/>
      <c r="MC40" s="46"/>
      <c r="MD40" s="46"/>
      <c r="ME40" s="46"/>
      <c r="MF40" s="46"/>
      <c r="MG40" s="46"/>
      <c r="MH40" s="46"/>
      <c r="MI40" s="46"/>
      <c r="MJ40" s="46"/>
      <c r="MK40" s="46"/>
      <c r="ML40" s="46"/>
      <c r="MM40" s="46"/>
      <c r="MN40" s="46"/>
      <c r="MO40" s="46"/>
      <c r="MP40" s="46"/>
      <c r="MQ40" s="46"/>
      <c r="MR40" s="46"/>
      <c r="MS40" s="46"/>
      <c r="MT40" s="46"/>
      <c r="MU40" s="46"/>
      <c r="MV40" s="46"/>
      <c r="MW40" s="46"/>
      <c r="MX40" s="46"/>
      <c r="MY40" s="46"/>
      <c r="MZ40" s="46"/>
      <c r="NA40" s="46"/>
      <c r="NB40" s="46"/>
      <c r="NC40" s="46"/>
      <c r="ND40" s="46"/>
      <c r="NE40" s="46"/>
      <c r="NF40" s="46"/>
      <c r="NG40" s="46"/>
      <c r="NH40" s="46"/>
      <c r="NI40" s="46"/>
      <c r="NJ40" s="46"/>
      <c r="NK40" s="46"/>
      <c r="NL40" s="46"/>
      <c r="NM40" s="46"/>
      <c r="NN40" s="46"/>
      <c r="NO40" s="46"/>
      <c r="NP40" s="46"/>
      <c r="NQ40" s="46"/>
      <c r="NR40" s="46"/>
      <c r="NS40" s="46"/>
      <c r="NT40" s="46"/>
      <c r="NU40" s="46"/>
      <c r="NV40" s="46"/>
      <c r="NW40" s="46"/>
      <c r="NX40" s="46"/>
      <c r="NY40" s="46"/>
      <c r="NZ40" s="46"/>
      <c r="OA40" s="46"/>
      <c r="OB40" s="46"/>
      <c r="OC40" s="46"/>
      <c r="OD40" s="46"/>
      <c r="OE40" s="46"/>
      <c r="OF40" s="46"/>
      <c r="OG40" s="46"/>
      <c r="OH40" s="46"/>
      <c r="OI40" s="46"/>
      <c r="OJ40" s="46"/>
      <c r="OK40" s="46"/>
      <c r="OL40" s="46"/>
      <c r="OM40" s="46"/>
      <c r="ON40" s="46"/>
      <c r="OO40" s="46"/>
      <c r="OP40" s="46"/>
      <c r="OQ40" s="46"/>
      <c r="OR40" s="46"/>
      <c r="OS40" s="46"/>
      <c r="OT40" s="46"/>
      <c r="OU40" s="46"/>
      <c r="OV40" s="46"/>
      <c r="OW40" s="46"/>
      <c r="OX40" s="46"/>
      <c r="OY40" s="46"/>
      <c r="OZ40" s="46"/>
      <c r="PA40" s="46"/>
      <c r="PB40" s="46"/>
      <c r="PC40" s="46"/>
      <c r="PD40" s="46"/>
      <c r="PE40" s="46"/>
      <c r="PF40" s="46"/>
      <c r="PG40" s="46"/>
      <c r="PH40" s="46"/>
      <c r="PI40" s="46"/>
      <c r="PJ40" s="46"/>
      <c r="PK40" s="46"/>
      <c r="PL40" s="46"/>
      <c r="PM40" s="46"/>
      <c r="PN40" s="46"/>
      <c r="PO40" s="46"/>
      <c r="PP40" s="46"/>
      <c r="PQ40" s="46"/>
      <c r="PR40" s="46"/>
      <c r="PS40" s="46"/>
      <c r="PT40" s="46"/>
      <c r="PU40" s="46"/>
      <c r="PV40" s="46"/>
      <c r="PW40" s="46"/>
      <c r="PX40" s="46"/>
      <c r="PY40" s="46"/>
      <c r="PZ40" s="46"/>
      <c r="QA40" s="46"/>
      <c r="QB40" s="46"/>
      <c r="QC40" s="46"/>
      <c r="QD40" s="46"/>
      <c r="QE40" s="46"/>
      <c r="QF40" s="46"/>
      <c r="QG40" s="46"/>
      <c r="QH40" s="46"/>
      <c r="QI40" s="46"/>
      <c r="QJ40" s="46"/>
      <c r="QK40" s="46"/>
      <c r="QL40" s="46"/>
      <c r="QM40" s="46"/>
      <c r="QN40" s="46"/>
      <c r="QO40" s="46"/>
      <c r="QP40" s="46"/>
      <c r="QQ40" s="46"/>
      <c r="QR40" s="46"/>
      <c r="QS40" s="46"/>
      <c r="QT40" s="46"/>
      <c r="QU40" s="46"/>
      <c r="QV40" s="46"/>
      <c r="QW40" s="46"/>
      <c r="QX40" s="46"/>
      <c r="QY40" s="46"/>
      <c r="QZ40" s="46"/>
      <c r="RA40" s="46"/>
      <c r="RB40" s="46"/>
      <c r="RC40" s="46"/>
      <c r="RD40" s="46"/>
      <c r="RE40" s="46"/>
      <c r="RF40" s="46"/>
      <c r="RG40" s="46"/>
      <c r="RH40" s="46"/>
      <c r="RI40" s="46"/>
      <c r="RJ40" s="46"/>
      <c r="RK40" s="46"/>
      <c r="RL40" s="46"/>
      <c r="RM40" s="46"/>
      <c r="RN40" s="46"/>
      <c r="RO40" s="46"/>
      <c r="RP40" s="46"/>
      <c r="RQ40" s="46"/>
      <c r="RR40" s="46"/>
      <c r="RS40" s="46"/>
      <c r="RT40" s="46"/>
      <c r="RU40" s="46"/>
      <c r="RV40" s="46"/>
      <c r="RW40" s="46"/>
      <c r="RX40" s="46"/>
      <c r="RY40" s="46"/>
      <c r="RZ40" s="46"/>
      <c r="SA40" s="46"/>
      <c r="SB40" s="46"/>
      <c r="SC40" s="46"/>
      <c r="SD40" s="46"/>
      <c r="SE40" s="46"/>
      <c r="SF40" s="46"/>
      <c r="SG40" s="46"/>
      <c r="SH40" s="46"/>
      <c r="SI40" s="46"/>
      <c r="SJ40" s="46"/>
      <c r="SK40" s="46"/>
      <c r="SL40" s="46"/>
      <c r="SM40" s="46"/>
      <c r="SN40" s="46"/>
      <c r="SO40" s="46"/>
      <c r="SP40" s="46"/>
      <c r="SQ40" s="46"/>
      <c r="SR40" s="46"/>
      <c r="SS40" s="46"/>
      <c r="ST40" s="46"/>
      <c r="SU40" s="46"/>
      <c r="SV40" s="46"/>
      <c r="SW40" s="46"/>
      <c r="SX40" s="46"/>
      <c r="SY40" s="46"/>
      <c r="SZ40" s="46"/>
      <c r="TA40" s="46"/>
      <c r="TB40" s="46"/>
      <c r="TC40" s="46"/>
      <c r="TD40" s="46"/>
      <c r="TE40" s="46"/>
      <c r="TF40" s="46"/>
      <c r="TG40" s="46"/>
      <c r="TH40" s="46"/>
      <c r="TI40" s="46"/>
      <c r="TJ40" s="46"/>
      <c r="TK40" s="46"/>
      <c r="TL40" s="46"/>
      <c r="TM40" s="46"/>
      <c r="TN40" s="46"/>
      <c r="TO40" s="46"/>
      <c r="TP40" s="46"/>
      <c r="TQ40" s="46"/>
      <c r="TR40" s="46"/>
      <c r="TS40" s="46"/>
      <c r="TT40" s="46"/>
      <c r="TU40" s="46"/>
      <c r="TV40" s="46"/>
      <c r="TW40" s="46"/>
      <c r="TX40" s="46"/>
      <c r="TY40" s="46"/>
      <c r="TZ40" s="46"/>
      <c r="UA40" s="46"/>
      <c r="UB40" s="46"/>
      <c r="UC40" s="46"/>
      <c r="UD40" s="46"/>
      <c r="UE40" s="46"/>
      <c r="UF40" s="46"/>
      <c r="UG40" s="46"/>
      <c r="UH40" s="46"/>
      <c r="UI40" s="46"/>
      <c r="UJ40" s="46"/>
      <c r="UK40" s="46"/>
      <c r="UL40" s="46"/>
      <c r="UM40" s="46"/>
      <c r="UN40" s="46"/>
      <c r="UO40" s="46"/>
      <c r="UP40" s="46"/>
      <c r="UQ40" s="46"/>
      <c r="UR40" s="46"/>
      <c r="US40" s="46"/>
      <c r="UT40" s="46"/>
      <c r="UU40" s="46"/>
      <c r="UV40" s="46"/>
      <c r="UW40" s="46"/>
      <c r="UX40" s="46"/>
      <c r="UY40" s="46"/>
      <c r="UZ40" s="46"/>
      <c r="VA40" s="46"/>
      <c r="VB40" s="46"/>
      <c r="VC40" s="46"/>
      <c r="VD40" s="46"/>
      <c r="VE40" s="46"/>
      <c r="VF40" s="46"/>
      <c r="VG40" s="46"/>
      <c r="VH40" s="46"/>
      <c r="VI40" s="46"/>
      <c r="VJ40" s="46"/>
      <c r="VK40" s="46"/>
      <c r="VL40" s="46"/>
      <c r="VM40" s="46"/>
      <c r="VN40" s="46"/>
      <c r="VO40" s="46"/>
      <c r="VP40" s="46"/>
      <c r="VQ40" s="46"/>
      <c r="VR40" s="46"/>
      <c r="VS40" s="46"/>
      <c r="VT40" s="46"/>
      <c r="VU40" s="46"/>
      <c r="VV40" s="46"/>
      <c r="VW40" s="46"/>
      <c r="VX40" s="46"/>
      <c r="VY40" s="46"/>
      <c r="VZ40" s="46"/>
      <c r="WA40" s="46"/>
      <c r="WB40" s="46"/>
      <c r="WC40" s="46"/>
      <c r="WD40" s="46"/>
      <c r="WE40" s="46"/>
      <c r="WF40" s="46"/>
      <c r="WG40" s="46"/>
      <c r="WH40" s="46"/>
      <c r="WI40" s="46"/>
      <c r="WJ40" s="46"/>
      <c r="WK40" s="46"/>
      <c r="WL40" s="46"/>
      <c r="WM40" s="46"/>
      <c r="WN40" s="46"/>
      <c r="WO40" s="46"/>
      <c r="WP40" s="46"/>
      <c r="WQ40" s="46"/>
      <c r="WR40" s="46"/>
      <c r="WS40" s="46"/>
      <c r="WT40" s="46"/>
      <c r="WU40" s="46">
        <v>0</v>
      </c>
      <c r="WV40" s="46">
        <v>0</v>
      </c>
      <c r="WW40" s="532"/>
      <c r="WY40" s="44">
        <f t="shared" ref="WY40" si="14479">V40*$O40</f>
        <v>0</v>
      </c>
      <c r="WZ40" s="44">
        <f t="shared" ref="WZ40" si="14480">W40*$O40</f>
        <v>0</v>
      </c>
      <c r="XA40" s="44">
        <f t="shared" ref="XA40" si="14481">X40*$O40</f>
        <v>0</v>
      </c>
      <c r="XB40" s="44">
        <f t="shared" ref="XB40" si="14482">Y40*$O40</f>
        <v>0</v>
      </c>
      <c r="XC40" s="44">
        <f t="shared" ref="XC40" si="14483">Z40*$O40</f>
        <v>0</v>
      </c>
      <c r="XD40" s="44">
        <f t="shared" ref="XD40" si="14484">AA40*$O40</f>
        <v>0</v>
      </c>
      <c r="XE40" s="44">
        <f t="shared" ref="XE40" si="14485">AB40*$O40</f>
        <v>0</v>
      </c>
      <c r="XF40" s="44">
        <f t="shared" ref="XF40" si="14486">AC40*$O40</f>
        <v>0</v>
      </c>
      <c r="XG40" s="44">
        <f t="shared" ref="XG40" si="14487">AD40*$O40</f>
        <v>0</v>
      </c>
      <c r="XH40" s="44">
        <f t="shared" ref="XH40" si="14488">AE40*$O40</f>
        <v>0</v>
      </c>
      <c r="XI40" s="44">
        <f t="shared" ref="XI40" si="14489">AF40*$O40</f>
        <v>0</v>
      </c>
      <c r="XJ40" s="44">
        <f t="shared" ref="XJ40" si="14490">AG40*$O40</f>
        <v>0</v>
      </c>
      <c r="XK40" s="44">
        <f t="shared" ref="XK40" si="14491">AH40*$O40</f>
        <v>0</v>
      </c>
      <c r="XL40" s="44">
        <f t="shared" ref="XL40" si="14492">AI40*$O40</f>
        <v>0</v>
      </c>
      <c r="XM40" s="44">
        <f t="shared" ref="XM40" si="14493">AJ40*$O40</f>
        <v>0</v>
      </c>
      <c r="XN40" s="44">
        <f t="shared" ref="XN40" si="14494">AK40*$O40</f>
        <v>0</v>
      </c>
      <c r="XO40" s="44">
        <f t="shared" ref="XO40" si="14495">AL40*$O40</f>
        <v>0</v>
      </c>
      <c r="XP40" s="44">
        <f t="shared" ref="XP40" si="14496">AM40*$O40</f>
        <v>0</v>
      </c>
      <c r="XQ40" s="44">
        <f t="shared" ref="XQ40" si="14497">AN40*$O40</f>
        <v>0</v>
      </c>
      <c r="XR40" s="44">
        <f t="shared" ref="XR40" si="14498">AO40*$O40</f>
        <v>0</v>
      </c>
      <c r="XS40" s="44">
        <f t="shared" ref="XS40" si="14499">AP40*$O40</f>
        <v>0</v>
      </c>
      <c r="XT40" s="44">
        <f t="shared" ref="XT40" si="14500">AQ40*$O40</f>
        <v>0</v>
      </c>
      <c r="XU40" s="44">
        <f t="shared" ref="XU40" si="14501">AR40*$O40</f>
        <v>0</v>
      </c>
      <c r="XV40" s="44">
        <f t="shared" ref="XV40" si="14502">AS40*$O40</f>
        <v>0</v>
      </c>
      <c r="XW40" s="44">
        <f t="shared" ref="XW40" si="14503">AT40*$O40</f>
        <v>0</v>
      </c>
      <c r="XX40" s="44">
        <f t="shared" ref="XX40" si="14504">AU40*$O40</f>
        <v>0</v>
      </c>
      <c r="XY40" s="44">
        <f t="shared" ref="XY40" si="14505">AV40*$O40</f>
        <v>0</v>
      </c>
      <c r="XZ40" s="44">
        <f t="shared" ref="XZ40" si="14506">AW40*$O40</f>
        <v>0</v>
      </c>
      <c r="YA40" s="44">
        <f t="shared" ref="YA40" si="14507">AX40*$O40</f>
        <v>0</v>
      </c>
      <c r="YB40" s="44">
        <f t="shared" ref="YB40" si="14508">AY40*$O40</f>
        <v>0</v>
      </c>
      <c r="YC40" s="44">
        <f t="shared" ref="YC40" si="14509">AZ40*$O40</f>
        <v>0</v>
      </c>
      <c r="YD40" s="44">
        <f t="shared" ref="YD40" si="14510">BA40*$O40</f>
        <v>0</v>
      </c>
      <c r="YE40" s="44">
        <f t="shared" ref="YE40" si="14511">BB40*$O40</f>
        <v>0</v>
      </c>
      <c r="YF40" s="44">
        <f t="shared" ref="YF40" si="14512">BC40*$O40</f>
        <v>0</v>
      </c>
      <c r="YG40" s="44">
        <f t="shared" ref="YG40" si="14513">BD40*$O40</f>
        <v>0</v>
      </c>
      <c r="YH40" s="44" t="e">
        <f>#REF!*$O40</f>
        <v>#REF!</v>
      </c>
      <c r="YI40" s="44">
        <f t="shared" ref="YI40" si="14514">BF40*$O40</f>
        <v>0</v>
      </c>
      <c r="YJ40" s="44">
        <f t="shared" ref="YJ40" si="14515">BG40*$O40</f>
        <v>0</v>
      </c>
      <c r="YK40" s="44">
        <f t="shared" ref="YK40" si="14516">BH40*$O40</f>
        <v>0</v>
      </c>
      <c r="YL40" s="44">
        <f t="shared" ref="YL40" si="14517">BI40*$O40</f>
        <v>0</v>
      </c>
      <c r="YM40" s="44">
        <f t="shared" ref="YM40" si="14518">BJ40*$O40</f>
        <v>0</v>
      </c>
      <c r="YN40" s="44">
        <f t="shared" ref="YN40" si="14519">BK40*$O40</f>
        <v>0</v>
      </c>
      <c r="YO40" s="44">
        <f t="shared" ref="YO40" si="14520">BL40*$O40</f>
        <v>0</v>
      </c>
      <c r="YP40" s="44">
        <f t="shared" ref="YP40" si="14521">BM40*$O40</f>
        <v>0</v>
      </c>
      <c r="YQ40" s="44">
        <f t="shared" ref="YQ40" si="14522">BN40*$O40</f>
        <v>0</v>
      </c>
      <c r="YR40" s="44">
        <f t="shared" ref="YR40" si="14523">BO40*$O40</f>
        <v>0</v>
      </c>
      <c r="YS40" s="44">
        <f t="shared" ref="YS40" si="14524">BP40*$O40</f>
        <v>0</v>
      </c>
      <c r="YT40" s="44">
        <f t="shared" ref="YT40" si="14525">BQ40*$O40</f>
        <v>0</v>
      </c>
      <c r="YU40" s="44">
        <f t="shared" ref="YU40" si="14526">BR40*$O40</f>
        <v>0</v>
      </c>
      <c r="YV40" s="44">
        <f t="shared" ref="YV40" si="14527">BS40*$O40</f>
        <v>0</v>
      </c>
      <c r="YW40" s="44">
        <f t="shared" ref="YW40" si="14528">BT40*$O40</f>
        <v>0</v>
      </c>
      <c r="YX40" s="44">
        <f t="shared" ref="YX40" si="14529">BU40*$O40</f>
        <v>0</v>
      </c>
      <c r="YY40" s="44">
        <f t="shared" ref="YY40" si="14530">BV40*$O40</f>
        <v>0</v>
      </c>
      <c r="YZ40" s="44">
        <f t="shared" ref="YZ40" si="14531">BW40*$O40</f>
        <v>0</v>
      </c>
      <c r="ZA40" s="44">
        <f t="shared" ref="ZA40" si="14532">BX40*$O40</f>
        <v>0</v>
      </c>
      <c r="ZB40" s="44">
        <f t="shared" ref="ZB40" si="14533">BY40*$O40</f>
        <v>0</v>
      </c>
      <c r="ZC40" s="44">
        <f t="shared" ref="ZC40" si="14534">BZ40*$O40</f>
        <v>0</v>
      </c>
      <c r="ZD40" s="44">
        <f t="shared" ref="ZD40" si="14535">CA40*$O40</f>
        <v>0</v>
      </c>
      <c r="ZE40" s="44">
        <f t="shared" ref="ZE40" si="14536">CB40*$O40</f>
        <v>0</v>
      </c>
      <c r="ZF40" s="44">
        <f t="shared" ref="ZF40" si="14537">CC40*$O40</f>
        <v>0</v>
      </c>
      <c r="ZG40" s="44">
        <f t="shared" ref="ZG40" si="14538">CD40*$O40</f>
        <v>0</v>
      </c>
      <c r="ZH40" s="44">
        <f t="shared" ref="ZH40" si="14539">CE40*$O40</f>
        <v>0</v>
      </c>
      <c r="ZI40" s="44">
        <f t="shared" ref="ZI40" si="14540">CF40*$O40</f>
        <v>0</v>
      </c>
      <c r="ZJ40" s="44">
        <f t="shared" ref="ZJ40" si="14541">CG40*$O40</f>
        <v>0</v>
      </c>
      <c r="ZK40" s="44">
        <f t="shared" ref="ZK40" si="14542">CH40*$O40</f>
        <v>0</v>
      </c>
      <c r="ZL40" s="44">
        <f t="shared" ref="ZL40" si="14543">CI40*$O40</f>
        <v>0</v>
      </c>
      <c r="ZM40" s="44">
        <f t="shared" ref="ZM40" si="14544">CJ40*$O40</f>
        <v>0</v>
      </c>
      <c r="ZN40" s="44">
        <f t="shared" ref="ZN40" si="14545">CK40*$O40</f>
        <v>0</v>
      </c>
      <c r="ZO40" s="44">
        <f t="shared" ref="ZO40" si="14546">CL40*$O40</f>
        <v>0</v>
      </c>
      <c r="ZP40" s="44">
        <f t="shared" ref="ZP40" si="14547">CM40*$O40</f>
        <v>0</v>
      </c>
      <c r="ZQ40" s="44">
        <f t="shared" ref="ZQ40" si="14548">CN40*$O40</f>
        <v>0</v>
      </c>
      <c r="ZR40" s="44">
        <f t="shared" ref="ZR40" si="14549">CO40*$O40</f>
        <v>0</v>
      </c>
      <c r="ZS40" s="44">
        <f t="shared" ref="ZS40" si="14550">CP40*$O40</f>
        <v>0</v>
      </c>
      <c r="ZT40" s="44">
        <f t="shared" ref="ZT40" si="14551">CQ40*$O40</f>
        <v>0</v>
      </c>
      <c r="ZU40" s="44">
        <f t="shared" ref="ZU40" si="14552">CR40*$O40</f>
        <v>0</v>
      </c>
      <c r="ZV40" s="44">
        <f t="shared" ref="ZV40" si="14553">CS40*$O40</f>
        <v>0</v>
      </c>
      <c r="ZW40" s="44">
        <f t="shared" ref="ZW40" si="14554">CT40*$O40</f>
        <v>0</v>
      </c>
      <c r="ZX40" s="44">
        <f t="shared" ref="ZX40" si="14555">CU40*$O40</f>
        <v>0</v>
      </c>
      <c r="ZY40" s="44">
        <f t="shared" ref="ZY40" si="14556">CV40*$O40</f>
        <v>0</v>
      </c>
      <c r="ZZ40" s="44">
        <f t="shared" ref="ZZ40" si="14557">CW40*$O40</f>
        <v>0</v>
      </c>
      <c r="AAA40" s="44">
        <f t="shared" ref="AAA40" si="14558">CX40*$O40</f>
        <v>0</v>
      </c>
      <c r="AAB40" s="44">
        <f t="shared" ref="AAB40" si="14559">CY40*$O40</f>
        <v>0</v>
      </c>
      <c r="AAC40" s="44">
        <f t="shared" ref="AAC40" si="14560">CZ40*$O40</f>
        <v>0</v>
      </c>
      <c r="AAD40" s="44">
        <f t="shared" ref="AAD40" si="14561">DA40*$O40</f>
        <v>0</v>
      </c>
      <c r="AAE40" s="44">
        <f t="shared" ref="AAE40" si="14562">DB40*$O40</f>
        <v>0</v>
      </c>
      <c r="AAF40" s="44">
        <f t="shared" ref="AAF40" si="14563">DC40*$O40</f>
        <v>0</v>
      </c>
      <c r="AAG40" s="44">
        <f t="shared" ref="AAG40" si="14564">DD40*$O40</f>
        <v>0</v>
      </c>
      <c r="AAH40" s="44">
        <f t="shared" ref="AAH40" si="14565">DE40*$O40</f>
        <v>0</v>
      </c>
      <c r="AAI40" s="44">
        <f t="shared" ref="AAI40" si="14566">DF40*$O40</f>
        <v>0</v>
      </c>
      <c r="AAJ40" s="44">
        <f t="shared" ref="AAJ40" si="14567">DG40*$O40</f>
        <v>0</v>
      </c>
      <c r="AAK40" s="44">
        <f t="shared" ref="AAK40" si="14568">DH40*$O40</f>
        <v>0</v>
      </c>
      <c r="AAL40" s="44">
        <f t="shared" ref="AAL40" si="14569">DI40*$O40</f>
        <v>0</v>
      </c>
      <c r="AAM40" s="44">
        <f t="shared" ref="AAM40" si="14570">DJ40*$O40</f>
        <v>0</v>
      </c>
      <c r="AAN40" s="44">
        <f t="shared" ref="AAN40" si="14571">DK40*$O40</f>
        <v>0</v>
      </c>
      <c r="AAO40" s="44">
        <f t="shared" ref="AAO40" si="14572">DL40*$O40</f>
        <v>0</v>
      </c>
      <c r="AAP40" s="44">
        <f t="shared" ref="AAP40" si="14573">DM40*$O40</f>
        <v>0</v>
      </c>
      <c r="AAQ40" s="44">
        <f t="shared" ref="AAQ40" si="14574">DN40*$O40</f>
        <v>0</v>
      </c>
      <c r="AAR40" s="44">
        <f t="shared" ref="AAR40" si="14575">DO40*$O40</f>
        <v>0</v>
      </c>
      <c r="AAS40" s="44">
        <f t="shared" ref="AAS40" si="14576">DP40*$O40</f>
        <v>0</v>
      </c>
      <c r="AAT40" s="44">
        <f t="shared" ref="AAT40" si="14577">DQ40*$O40</f>
        <v>0</v>
      </c>
      <c r="AAU40" s="44">
        <f t="shared" ref="AAU40" si="14578">DR40*$O40</f>
        <v>0</v>
      </c>
      <c r="AAV40" s="44">
        <f t="shared" ref="AAV40" si="14579">DS40*$O40</f>
        <v>0</v>
      </c>
      <c r="AAW40" s="44">
        <f t="shared" ref="AAW40" si="14580">DT40*$O40</f>
        <v>0</v>
      </c>
      <c r="AAX40" s="44">
        <f t="shared" ref="AAX40" si="14581">DU40*$O40</f>
        <v>0</v>
      </c>
      <c r="AAY40" s="44">
        <f t="shared" ref="AAY40" si="14582">DV40*$O40</f>
        <v>0</v>
      </c>
      <c r="AAZ40" s="44">
        <f t="shared" ref="AAZ40" si="14583">DW40*$O40</f>
        <v>0</v>
      </c>
      <c r="ABA40" s="44">
        <f t="shared" ref="ABA40" si="14584">DX40*$O40</f>
        <v>0</v>
      </c>
      <c r="ABB40" s="44">
        <f t="shared" ref="ABB40" si="14585">DY40*$O40</f>
        <v>0</v>
      </c>
      <c r="ABC40" s="44">
        <f t="shared" ref="ABC40" si="14586">DZ40*$O40</f>
        <v>0</v>
      </c>
      <c r="ABD40" s="44">
        <f t="shared" ref="ABD40" si="14587">EA40*$O40</f>
        <v>0</v>
      </c>
      <c r="ABE40" s="44">
        <f t="shared" ref="ABE40" si="14588">EB40*$O40</f>
        <v>0</v>
      </c>
      <c r="ABF40" s="44">
        <f t="shared" ref="ABF40" si="14589">EC40*$O40</f>
        <v>0</v>
      </c>
      <c r="ABG40" s="44">
        <f t="shared" ref="ABG40" si="14590">ED40*$O40</f>
        <v>0</v>
      </c>
      <c r="ABH40" s="44">
        <f t="shared" ref="ABH40" si="14591">EE40*$O40</f>
        <v>0</v>
      </c>
      <c r="ABI40" s="44">
        <f t="shared" ref="ABI40" si="14592">EF40*$O40</f>
        <v>0</v>
      </c>
      <c r="ABJ40" s="44">
        <f t="shared" ref="ABJ40" si="14593">EG40*$O40</f>
        <v>0</v>
      </c>
      <c r="ABK40" s="44">
        <f t="shared" ref="ABK40" si="14594">EH40*$O40</f>
        <v>0</v>
      </c>
      <c r="ABL40" s="44">
        <f t="shared" ref="ABL40" si="14595">EI40*$O40</f>
        <v>0</v>
      </c>
      <c r="ABM40" s="44">
        <f t="shared" ref="ABM40" si="14596">EJ40*$O40</f>
        <v>0</v>
      </c>
      <c r="ABN40" s="44">
        <f t="shared" ref="ABN40" si="14597">EK40*$O40</f>
        <v>0</v>
      </c>
      <c r="ABO40" s="44">
        <f t="shared" ref="ABO40" si="14598">EL40*$O40</f>
        <v>0</v>
      </c>
      <c r="ABP40" s="44">
        <f t="shared" ref="ABP40" si="14599">EM40*$O40</f>
        <v>0</v>
      </c>
      <c r="ABQ40" s="44">
        <f t="shared" ref="ABQ40" si="14600">EN40*$O40</f>
        <v>0</v>
      </c>
      <c r="ABR40" s="44">
        <f t="shared" ref="ABR40" si="14601">EO40*$O40</f>
        <v>0</v>
      </c>
      <c r="ABS40" s="44">
        <f t="shared" ref="ABS40" si="14602">EP40*$O40</f>
        <v>0</v>
      </c>
      <c r="ABT40" s="44">
        <f t="shared" ref="ABT40" si="14603">EQ40*$O40</f>
        <v>0</v>
      </c>
      <c r="ABU40" s="44">
        <f t="shared" ref="ABU40" si="14604">ER40*$O40</f>
        <v>0</v>
      </c>
      <c r="ABV40" s="44">
        <f t="shared" ref="ABV40" si="14605">ES40*$O40</f>
        <v>0</v>
      </c>
      <c r="ABW40" s="44">
        <f t="shared" ref="ABW40" si="14606">ET40*$O40</f>
        <v>0</v>
      </c>
      <c r="ABX40" s="44">
        <f t="shared" ref="ABX40" si="14607">EU40*$O40</f>
        <v>0</v>
      </c>
      <c r="ABY40" s="44">
        <f t="shared" ref="ABY40" si="14608">EV40*$O40</f>
        <v>0</v>
      </c>
      <c r="ABZ40" s="44">
        <f t="shared" ref="ABZ40" si="14609">EW40*$O40</f>
        <v>0</v>
      </c>
      <c r="ACA40" s="44">
        <f t="shared" ref="ACA40" si="14610">EX40*$O40</f>
        <v>0</v>
      </c>
      <c r="ACB40" s="44">
        <f t="shared" ref="ACB40" si="14611">EY40*$O40</f>
        <v>0</v>
      </c>
      <c r="ACC40" s="44">
        <f t="shared" ref="ACC40" si="14612">EZ40*$O40</f>
        <v>0</v>
      </c>
      <c r="ACD40" s="44">
        <f t="shared" ref="ACD40" si="14613">FA40*$O40</f>
        <v>0</v>
      </c>
      <c r="ACE40" s="44">
        <f t="shared" ref="ACE40" si="14614">FB40*$O40</f>
        <v>0</v>
      </c>
      <c r="ACF40" s="44">
        <f t="shared" ref="ACF40" si="14615">FC40*$O40</f>
        <v>0</v>
      </c>
      <c r="ACG40" s="44">
        <f t="shared" ref="ACG40" si="14616">FD40*$O40</f>
        <v>0</v>
      </c>
      <c r="ACH40" s="44">
        <f t="shared" ref="ACH40" si="14617">FE40*$O40</f>
        <v>0</v>
      </c>
      <c r="ACI40" s="44">
        <f t="shared" ref="ACI40" si="14618">FF40*$O40</f>
        <v>0</v>
      </c>
      <c r="ACJ40" s="44">
        <f t="shared" ref="ACJ40" si="14619">FG40*$O40</f>
        <v>0</v>
      </c>
      <c r="ACK40" s="44">
        <f t="shared" ref="ACK40" si="14620">FH40*$O40</f>
        <v>0</v>
      </c>
      <c r="ACL40" s="44">
        <f t="shared" ref="ACL40" si="14621">FI40*$O40</f>
        <v>0</v>
      </c>
      <c r="ACM40" s="44">
        <f t="shared" ref="ACM40" si="14622">FJ40*$O40</f>
        <v>0</v>
      </c>
      <c r="ACN40" s="44">
        <f t="shared" ref="ACN40" si="14623">FK40*$O40</f>
        <v>0</v>
      </c>
      <c r="ACO40" s="44">
        <f t="shared" ref="ACO40" si="14624">FL40*$O40</f>
        <v>0</v>
      </c>
      <c r="ACP40" s="44">
        <f t="shared" ref="ACP40" si="14625">FM40*$O40</f>
        <v>0</v>
      </c>
      <c r="ACQ40" s="44">
        <f t="shared" ref="ACQ40" si="14626">FN40*$O40</f>
        <v>0</v>
      </c>
      <c r="ACR40" s="44">
        <f t="shared" ref="ACR40" si="14627">FO40*$O40</f>
        <v>0</v>
      </c>
      <c r="ACS40" s="44">
        <f t="shared" ref="ACS40" si="14628">FP40*$O40</f>
        <v>0</v>
      </c>
      <c r="ACT40" s="44">
        <f t="shared" ref="ACT40" si="14629">FQ40*$O40</f>
        <v>0</v>
      </c>
      <c r="ACU40" s="44">
        <f t="shared" ref="ACU40" si="14630">FR40*$O40</f>
        <v>0</v>
      </c>
      <c r="ACV40" s="44">
        <f t="shared" ref="ACV40" si="14631">FS40*$O40</f>
        <v>0</v>
      </c>
      <c r="ACW40" s="44">
        <f t="shared" ref="ACW40" si="14632">FT40*$O40</f>
        <v>0</v>
      </c>
      <c r="ACX40" s="44">
        <f t="shared" ref="ACX40" si="14633">FU40*$O40</f>
        <v>0</v>
      </c>
      <c r="ACY40" s="44">
        <f t="shared" ref="ACY40" si="14634">FV40*$O40</f>
        <v>0</v>
      </c>
      <c r="ACZ40" s="44">
        <f t="shared" ref="ACZ40" si="14635">FW40*$O40</f>
        <v>0</v>
      </c>
      <c r="ADA40" s="44">
        <f t="shared" ref="ADA40" si="14636">FX40*$O40</f>
        <v>0</v>
      </c>
      <c r="ADB40" s="44">
        <f t="shared" ref="ADB40" si="14637">FY40*$O40</f>
        <v>0</v>
      </c>
      <c r="ADC40" s="44">
        <f t="shared" ref="ADC40" si="14638">FZ40*$O40</f>
        <v>0</v>
      </c>
      <c r="ADD40" s="44">
        <f t="shared" ref="ADD40" si="14639">GA40*$O40</f>
        <v>0</v>
      </c>
      <c r="ADE40" s="44">
        <f t="shared" ref="ADE40" si="14640">GB40*$O40</f>
        <v>0</v>
      </c>
      <c r="ADF40" s="44">
        <f t="shared" ref="ADF40" si="14641">GC40*$O40</f>
        <v>0</v>
      </c>
      <c r="ADG40" s="44">
        <f t="shared" ref="ADG40" si="14642">GD40*$O40</f>
        <v>0</v>
      </c>
      <c r="ADH40" s="44">
        <f t="shared" ref="ADH40" si="14643">GE40*$O40</f>
        <v>0</v>
      </c>
      <c r="ADI40" s="44">
        <f t="shared" ref="ADI40" si="14644">GF40*$O40</f>
        <v>0</v>
      </c>
      <c r="ADJ40" s="44">
        <f t="shared" ref="ADJ40" si="14645">GG40*$O40</f>
        <v>0</v>
      </c>
      <c r="ADK40" s="44">
        <f t="shared" ref="ADK40" si="14646">GH40*$O40</f>
        <v>0</v>
      </c>
      <c r="ADL40" s="44">
        <f t="shared" ref="ADL40" si="14647">GI40*$O40</f>
        <v>0</v>
      </c>
      <c r="ADM40" s="44">
        <f t="shared" ref="ADM40" si="14648">GJ40*$O40</f>
        <v>0</v>
      </c>
      <c r="ADN40" s="44">
        <f t="shared" ref="ADN40" si="14649">GK40*$O40</f>
        <v>0</v>
      </c>
      <c r="ADO40" s="44">
        <f t="shared" ref="ADO40" si="14650">GL40*$O40</f>
        <v>0</v>
      </c>
      <c r="ADP40" s="44">
        <f t="shared" ref="ADP40" si="14651">GM40*$O40</f>
        <v>0</v>
      </c>
      <c r="ADQ40" s="44">
        <f t="shared" ref="ADQ40" si="14652">GN40*$O40</f>
        <v>0</v>
      </c>
      <c r="ADR40" s="44">
        <f t="shared" ref="ADR40" si="14653">GO40*$O40</f>
        <v>0</v>
      </c>
      <c r="ADS40" s="44">
        <f t="shared" ref="ADS40" si="14654">GP40*$O40</f>
        <v>0</v>
      </c>
      <c r="ADT40" s="44">
        <f t="shared" ref="ADT40" si="14655">GQ40*$O40</f>
        <v>0</v>
      </c>
      <c r="ADU40" s="44">
        <f t="shared" ref="ADU40" si="14656">GR40*$O40</f>
        <v>0</v>
      </c>
      <c r="ADV40" s="44">
        <f t="shared" ref="ADV40" si="14657">GS40*$O40</f>
        <v>0</v>
      </c>
      <c r="ADW40" s="44">
        <f t="shared" ref="ADW40" si="14658">GT40*$O40</f>
        <v>0</v>
      </c>
      <c r="ADX40" s="44">
        <f t="shared" ref="ADX40" si="14659">GU40*$O40</f>
        <v>0</v>
      </c>
      <c r="ADY40" s="44">
        <f t="shared" ref="ADY40" si="14660">GV40*$O40</f>
        <v>0</v>
      </c>
      <c r="ADZ40" s="44">
        <f t="shared" ref="ADZ40" si="14661">GW40*$O40</f>
        <v>0</v>
      </c>
      <c r="AEA40" s="44">
        <f t="shared" ref="AEA40" si="14662">GX40*$O40</f>
        <v>0</v>
      </c>
      <c r="AEB40" s="44">
        <f t="shared" ref="AEB40" si="14663">GY40*$O40</f>
        <v>0</v>
      </c>
      <c r="AEC40" s="44">
        <f t="shared" ref="AEC40" si="14664">GZ40*$O40</f>
        <v>0</v>
      </c>
      <c r="AED40" s="44">
        <f t="shared" ref="AED40" si="14665">HA40*$O40</f>
        <v>0</v>
      </c>
      <c r="AEE40" s="44">
        <f t="shared" ref="AEE40" si="14666">HB40*$O40</f>
        <v>0</v>
      </c>
      <c r="AEF40" s="44">
        <f t="shared" ref="AEF40" si="14667">HC40*$O40</f>
        <v>0</v>
      </c>
      <c r="AEG40" s="44">
        <f t="shared" ref="AEG40" si="14668">HD40*$O40</f>
        <v>0</v>
      </c>
      <c r="AEH40" s="44">
        <f t="shared" ref="AEH40" si="14669">HE40*$O40</f>
        <v>0</v>
      </c>
      <c r="AEI40" s="44">
        <f t="shared" ref="AEI40" si="14670">HF40*$O40</f>
        <v>0</v>
      </c>
      <c r="AEJ40" s="44">
        <f t="shared" ref="AEJ40" si="14671">HG40*$O40</f>
        <v>0</v>
      </c>
      <c r="AEK40" s="44">
        <f t="shared" ref="AEK40" si="14672">HH40*$O40</f>
        <v>0</v>
      </c>
      <c r="AEL40" s="44">
        <f t="shared" ref="AEL40" si="14673">HI40*$O40</f>
        <v>0</v>
      </c>
      <c r="AEM40" s="44">
        <f t="shared" ref="AEM40" si="14674">HJ40*$O40</f>
        <v>0</v>
      </c>
      <c r="AEN40" s="44">
        <f t="shared" ref="AEN40" si="14675">HK40*$O40</f>
        <v>0</v>
      </c>
      <c r="AEO40" s="44">
        <f t="shared" ref="AEO40" si="14676">HL40*$O40</f>
        <v>0</v>
      </c>
      <c r="AEP40" s="44">
        <f t="shared" ref="AEP40" si="14677">HM40*$O40</f>
        <v>0</v>
      </c>
      <c r="AEQ40" s="44">
        <f t="shared" ref="AEQ40" si="14678">HN40*$O40</f>
        <v>0</v>
      </c>
      <c r="AER40" s="44">
        <f t="shared" ref="AER40" si="14679">HO40*$O40</f>
        <v>0</v>
      </c>
      <c r="AES40" s="44">
        <f t="shared" ref="AES40" si="14680">HP40*$O40</f>
        <v>0</v>
      </c>
      <c r="AET40" s="44">
        <f t="shared" ref="AET40" si="14681">HQ40*$O40</f>
        <v>0</v>
      </c>
      <c r="AEU40" s="44">
        <f t="shared" ref="AEU40" si="14682">HR40*$O40</f>
        <v>0</v>
      </c>
      <c r="AEV40" s="44">
        <f t="shared" ref="AEV40" si="14683">HS40*$O40</f>
        <v>0</v>
      </c>
      <c r="AEW40" s="44">
        <f t="shared" ref="AEW40" si="14684">HT40*$O40</f>
        <v>0</v>
      </c>
      <c r="AEX40" s="44">
        <f t="shared" ref="AEX40" si="14685">HU40*$O40</f>
        <v>0</v>
      </c>
      <c r="AEY40" s="44">
        <f t="shared" ref="AEY40" si="14686">HV40*$O40</f>
        <v>0</v>
      </c>
      <c r="AEZ40" s="44">
        <f t="shared" ref="AEZ40" si="14687">HW40*$O40</f>
        <v>0</v>
      </c>
      <c r="AFA40" s="44">
        <f t="shared" ref="AFA40" si="14688">HX40*$O40</f>
        <v>0</v>
      </c>
      <c r="AFB40" s="44">
        <f t="shared" ref="AFB40" si="14689">HY40*$O40</f>
        <v>0</v>
      </c>
      <c r="AFC40" s="44">
        <f t="shared" ref="AFC40" si="14690">HZ40*$O40</f>
        <v>0</v>
      </c>
      <c r="AFD40" s="44">
        <f t="shared" ref="AFD40" si="14691">IA40*$O40</f>
        <v>0</v>
      </c>
      <c r="AFE40" s="44">
        <f t="shared" ref="AFE40" si="14692">IB40*$O40</f>
        <v>0</v>
      </c>
      <c r="AFF40" s="44">
        <f t="shared" ref="AFF40" si="14693">IC40*$O40</f>
        <v>0</v>
      </c>
      <c r="AFG40" s="44">
        <f t="shared" ref="AFG40" si="14694">ID40*$O40</f>
        <v>0</v>
      </c>
      <c r="AFH40" s="44">
        <f t="shared" ref="AFH40" si="14695">IE40*$O40</f>
        <v>0</v>
      </c>
      <c r="AFI40" s="44">
        <f t="shared" ref="AFI40" si="14696">IF40*$O40</f>
        <v>0</v>
      </c>
      <c r="AFJ40" s="44">
        <f t="shared" ref="AFJ40" si="14697">IG40*$O40</f>
        <v>0</v>
      </c>
      <c r="AFK40" s="44">
        <f t="shared" ref="AFK40" si="14698">IH40*$O40</f>
        <v>0</v>
      </c>
      <c r="AFL40" s="44">
        <f t="shared" ref="AFL40" si="14699">II40*$O40</f>
        <v>0</v>
      </c>
      <c r="AFM40" s="44">
        <f t="shared" ref="AFM40" si="14700">IJ40*$O40</f>
        <v>0</v>
      </c>
      <c r="AFN40" s="44">
        <f t="shared" ref="AFN40" si="14701">IK40*$O40</f>
        <v>0</v>
      </c>
      <c r="AFO40" s="44">
        <f t="shared" ref="AFO40" si="14702">IL40*$O40</f>
        <v>0</v>
      </c>
      <c r="AFP40" s="44">
        <f t="shared" ref="AFP40" si="14703">IM40*$O40</f>
        <v>0</v>
      </c>
      <c r="AFQ40" s="44">
        <f t="shared" ref="AFQ40" si="14704">IN40*$O40</f>
        <v>0</v>
      </c>
      <c r="AFR40" s="44">
        <f t="shared" ref="AFR40" si="14705">IO40*$O40</f>
        <v>0</v>
      </c>
      <c r="AFS40" s="44">
        <f t="shared" ref="AFS40" si="14706">IP40*$O40</f>
        <v>0</v>
      </c>
      <c r="AFT40" s="44">
        <f t="shared" ref="AFT40" si="14707">IQ40*$O40</f>
        <v>0</v>
      </c>
      <c r="AFU40" s="44">
        <f t="shared" ref="AFU40" si="14708">IR40*$O40</f>
        <v>0</v>
      </c>
      <c r="AFV40" s="44">
        <f t="shared" ref="AFV40" si="14709">IS40*$O40</f>
        <v>0</v>
      </c>
      <c r="AFW40" s="44">
        <f t="shared" ref="AFW40" si="14710">IT40*$O40</f>
        <v>0</v>
      </c>
      <c r="AFX40" s="44">
        <f t="shared" ref="AFX40" si="14711">IU40*$O40</f>
        <v>0</v>
      </c>
      <c r="AFY40" s="44">
        <f t="shared" ref="AFY40" si="14712">IV40*$O40</f>
        <v>0</v>
      </c>
      <c r="AFZ40" s="44">
        <f t="shared" ref="AFZ40" si="14713">IW40*$O40</f>
        <v>0</v>
      </c>
      <c r="AGA40" s="44">
        <f t="shared" ref="AGA40" si="14714">IX40*$O40</f>
        <v>0</v>
      </c>
      <c r="AGB40" s="44">
        <f t="shared" ref="AGB40" si="14715">IY40*$O40</f>
        <v>0</v>
      </c>
      <c r="AGC40" s="44">
        <f t="shared" ref="AGC40" si="14716">IZ40*$O40</f>
        <v>0</v>
      </c>
      <c r="AGD40" s="44">
        <f t="shared" ref="AGD40" si="14717">JA40*$O40</f>
        <v>0</v>
      </c>
      <c r="AGE40" s="44">
        <f t="shared" ref="AGE40" si="14718">JB40*$O40</f>
        <v>0</v>
      </c>
      <c r="AGF40" s="44">
        <f t="shared" ref="AGF40" si="14719">JC40*$O40</f>
        <v>0</v>
      </c>
      <c r="AGG40" s="44">
        <f t="shared" ref="AGG40" si="14720">JD40*$O40</f>
        <v>0</v>
      </c>
      <c r="AGH40" s="44">
        <f t="shared" ref="AGH40" si="14721">JE40*$O40</f>
        <v>0</v>
      </c>
      <c r="AGI40" s="44">
        <f t="shared" ref="AGI40" si="14722">JF40*$O40</f>
        <v>0</v>
      </c>
      <c r="AGJ40" s="44">
        <f t="shared" ref="AGJ40" si="14723">JG40*$O40</f>
        <v>0</v>
      </c>
      <c r="AGK40" s="44">
        <f t="shared" ref="AGK40" si="14724">JH40*$O40</f>
        <v>0</v>
      </c>
      <c r="AGL40" s="44">
        <f t="shared" ref="AGL40" si="14725">JI40*$O40</f>
        <v>0</v>
      </c>
      <c r="AGM40" s="44">
        <f t="shared" ref="AGM40" si="14726">JJ40*$O40</f>
        <v>0</v>
      </c>
      <c r="AGN40" s="44">
        <f t="shared" ref="AGN40" si="14727">JK40*$O40</f>
        <v>0</v>
      </c>
      <c r="AGO40" s="44">
        <f t="shared" ref="AGO40" si="14728">JL40*$O40</f>
        <v>0</v>
      </c>
      <c r="AGP40" s="44">
        <f t="shared" ref="AGP40" si="14729">JM40*$O40</f>
        <v>0</v>
      </c>
      <c r="AGQ40" s="44">
        <f t="shared" ref="AGQ40" si="14730">JN40*$O40</f>
        <v>0</v>
      </c>
      <c r="AGR40" s="44">
        <f t="shared" ref="AGR40" si="14731">JO40*$O40</f>
        <v>0</v>
      </c>
      <c r="AGS40" s="44">
        <f t="shared" ref="AGS40" si="14732">JP40*$O40</f>
        <v>0</v>
      </c>
      <c r="AGT40" s="44">
        <f t="shared" ref="AGT40" si="14733">JQ40*$O40</f>
        <v>0</v>
      </c>
      <c r="AGU40" s="44">
        <f t="shared" ref="AGU40" si="14734">JR40*$O40</f>
        <v>0</v>
      </c>
      <c r="AGV40" s="44">
        <f t="shared" ref="AGV40" si="14735">JS40*$O40</f>
        <v>0</v>
      </c>
      <c r="AGW40" s="44">
        <f t="shared" ref="AGW40" si="14736">JT40*$O40</f>
        <v>0</v>
      </c>
      <c r="AGX40" s="44">
        <f t="shared" ref="AGX40" si="14737">JU40*$O40</f>
        <v>0</v>
      </c>
      <c r="AGY40" s="44">
        <f t="shared" ref="AGY40" si="14738">JV40*$O40</f>
        <v>0</v>
      </c>
      <c r="AGZ40" s="44">
        <f t="shared" ref="AGZ40" si="14739">JW40*$O40</f>
        <v>0</v>
      </c>
      <c r="AHA40" s="44">
        <f t="shared" ref="AHA40" si="14740">JX40*$O40</f>
        <v>0</v>
      </c>
      <c r="AHB40" s="44">
        <f t="shared" ref="AHB40" si="14741">JY40*$O40</f>
        <v>0</v>
      </c>
      <c r="AHC40" s="44">
        <f t="shared" ref="AHC40" si="14742">JZ40*$O40</f>
        <v>0</v>
      </c>
      <c r="AHD40" s="44">
        <f t="shared" ref="AHD40" si="14743">KA40*$O40</f>
        <v>0</v>
      </c>
      <c r="AHE40" s="44">
        <f t="shared" ref="AHE40" si="14744">KB40*$O40</f>
        <v>0</v>
      </c>
      <c r="AHF40" s="44">
        <f t="shared" ref="AHF40" si="14745">KC40*$O40</f>
        <v>0</v>
      </c>
      <c r="AHG40" s="44">
        <f t="shared" ref="AHG40" si="14746">KD40*$O40</f>
        <v>0</v>
      </c>
      <c r="AHH40" s="44">
        <f t="shared" ref="AHH40" si="14747">KE40*$O40</f>
        <v>0</v>
      </c>
      <c r="AHI40" s="44">
        <f t="shared" ref="AHI40" si="14748">KF40*$O40</f>
        <v>0</v>
      </c>
      <c r="AHJ40" s="44">
        <f t="shared" ref="AHJ40" si="14749">KG40*$O40</f>
        <v>0</v>
      </c>
      <c r="AHK40" s="44">
        <f t="shared" ref="AHK40" si="14750">KH40*$O40</f>
        <v>0</v>
      </c>
      <c r="AHL40" s="44">
        <f t="shared" ref="AHL40" si="14751">KI40*$O40</f>
        <v>0</v>
      </c>
      <c r="AHM40" s="44">
        <f t="shared" ref="AHM40" si="14752">KJ40*$O40</f>
        <v>0</v>
      </c>
      <c r="AHN40" s="44">
        <f t="shared" ref="AHN40" si="14753">KK40*$O40</f>
        <v>0</v>
      </c>
      <c r="AHO40" s="44">
        <f t="shared" ref="AHO40" si="14754">KL40*$O40</f>
        <v>0</v>
      </c>
      <c r="AHP40" s="44">
        <f t="shared" ref="AHP40" si="14755">KM40*$O40</f>
        <v>0</v>
      </c>
      <c r="AHQ40" s="44">
        <f t="shared" ref="AHQ40" si="14756">KN40*$O40</f>
        <v>0</v>
      </c>
      <c r="AHR40" s="44">
        <f t="shared" ref="AHR40" si="14757">KO40*$O40</f>
        <v>0</v>
      </c>
      <c r="AHS40" s="44">
        <f t="shared" ref="AHS40" si="14758">KP40*$O40</f>
        <v>0</v>
      </c>
      <c r="AHT40" s="44">
        <f t="shared" ref="AHT40" si="14759">KQ40*$O40</f>
        <v>0</v>
      </c>
      <c r="AHU40" s="44">
        <f t="shared" ref="AHU40" si="14760">KR40*$O40</f>
        <v>0</v>
      </c>
      <c r="AHV40" s="44">
        <f t="shared" ref="AHV40" si="14761">KS40*$O40</f>
        <v>0</v>
      </c>
      <c r="AHW40" s="44">
        <f t="shared" ref="AHW40" si="14762">KT40*$O40</f>
        <v>0</v>
      </c>
      <c r="AHX40" s="44">
        <f t="shared" ref="AHX40" si="14763">KU40*$O40</f>
        <v>0</v>
      </c>
      <c r="AHY40" s="44">
        <f t="shared" ref="AHY40" si="14764">KV40*$O40</f>
        <v>0</v>
      </c>
      <c r="AHZ40" s="44">
        <f t="shared" ref="AHZ40" si="14765">KW40*$O40</f>
        <v>0</v>
      </c>
      <c r="AIA40" s="44">
        <f t="shared" ref="AIA40" si="14766">KX40*$O40</f>
        <v>0</v>
      </c>
      <c r="AIB40" s="44">
        <f t="shared" ref="AIB40" si="14767">KY40*$O40</f>
        <v>0</v>
      </c>
      <c r="AIC40" s="44">
        <f t="shared" ref="AIC40" si="14768">KZ40*$O40</f>
        <v>0</v>
      </c>
      <c r="AID40" s="44">
        <f t="shared" ref="AID40" si="14769">LA40*$O40</f>
        <v>0</v>
      </c>
      <c r="AIE40" s="44">
        <f t="shared" ref="AIE40" si="14770">LB40*$O40</f>
        <v>0</v>
      </c>
      <c r="AIF40" s="44">
        <f t="shared" ref="AIF40" si="14771">LC40*$O40</f>
        <v>0</v>
      </c>
      <c r="AIG40" s="44">
        <f t="shared" ref="AIG40" si="14772">LD40*$O40</f>
        <v>0</v>
      </c>
      <c r="AIH40" s="44">
        <f t="shared" ref="AIH40" si="14773">LE40*$O40</f>
        <v>0</v>
      </c>
      <c r="AII40" s="44">
        <f t="shared" ref="AII40" si="14774">LF40*$O40</f>
        <v>0</v>
      </c>
      <c r="AIJ40" s="44">
        <f t="shared" ref="AIJ40" si="14775">LG40*$O40</f>
        <v>0</v>
      </c>
      <c r="AIK40" s="44">
        <f t="shared" ref="AIK40" si="14776">LH40*$O40</f>
        <v>0</v>
      </c>
      <c r="AIL40" s="44">
        <f t="shared" ref="AIL40" si="14777">LI40*$O40</f>
        <v>0</v>
      </c>
      <c r="AIM40" s="44">
        <f t="shared" ref="AIM40" si="14778">LJ40*$O40</f>
        <v>0</v>
      </c>
      <c r="AIN40" s="44">
        <f t="shared" ref="AIN40" si="14779">LK40*$O40</f>
        <v>0</v>
      </c>
      <c r="AIO40" s="44">
        <f t="shared" ref="AIO40" si="14780">LL40*$O40</f>
        <v>0</v>
      </c>
      <c r="AIP40" s="44">
        <f t="shared" ref="AIP40" si="14781">LM40*$O40</f>
        <v>0</v>
      </c>
      <c r="AIQ40" s="44">
        <f t="shared" ref="AIQ40" si="14782">LN40*$O40</f>
        <v>0</v>
      </c>
      <c r="AIR40" s="44">
        <f t="shared" ref="AIR40" si="14783">LO40*$O40</f>
        <v>0</v>
      </c>
      <c r="AIS40" s="44">
        <f t="shared" ref="AIS40" si="14784">LP40*$O40</f>
        <v>0</v>
      </c>
      <c r="AIT40" s="44">
        <f t="shared" ref="AIT40" si="14785">LQ40*$O40</f>
        <v>0</v>
      </c>
      <c r="AIU40" s="44">
        <f t="shared" ref="AIU40" si="14786">LR40*$O40</f>
        <v>0</v>
      </c>
      <c r="AIV40" s="44">
        <f t="shared" ref="AIV40" si="14787">LS40*$O40</f>
        <v>0</v>
      </c>
      <c r="AIW40" s="44">
        <f t="shared" ref="AIW40" si="14788">LT40*$O40</f>
        <v>0</v>
      </c>
      <c r="AIX40" s="44">
        <f t="shared" ref="AIX40" si="14789">LU40*$O40</f>
        <v>0</v>
      </c>
      <c r="AIY40" s="44">
        <f t="shared" ref="AIY40" si="14790">LV40*$O40</f>
        <v>0</v>
      </c>
      <c r="AIZ40" s="44">
        <f t="shared" ref="AIZ40" si="14791">LW40*$O40</f>
        <v>0</v>
      </c>
      <c r="AJA40" s="44">
        <f t="shared" ref="AJA40" si="14792">LX40*$O40</f>
        <v>0</v>
      </c>
      <c r="AJB40" s="44">
        <f t="shared" ref="AJB40" si="14793">LY40*$O40</f>
        <v>0</v>
      </c>
      <c r="AJC40" s="44">
        <f t="shared" ref="AJC40" si="14794">LZ40*$O40</f>
        <v>0</v>
      </c>
      <c r="AJD40" s="44">
        <f t="shared" ref="AJD40" si="14795">MA40*$O40</f>
        <v>0</v>
      </c>
      <c r="AJE40" s="44">
        <f t="shared" ref="AJE40" si="14796">MB40*$O40</f>
        <v>0</v>
      </c>
      <c r="AJF40" s="44">
        <f t="shared" ref="AJF40" si="14797">MC40*$O40</f>
        <v>0</v>
      </c>
      <c r="AJG40" s="44">
        <f t="shared" ref="AJG40" si="14798">MD40*$O40</f>
        <v>0</v>
      </c>
      <c r="AJH40" s="44">
        <f t="shared" ref="AJH40" si="14799">ME40*$O40</f>
        <v>0</v>
      </c>
      <c r="AJI40" s="44">
        <f t="shared" ref="AJI40" si="14800">MF40*$O40</f>
        <v>0</v>
      </c>
      <c r="AJJ40" s="44">
        <f t="shared" ref="AJJ40" si="14801">MG40*$O40</f>
        <v>0</v>
      </c>
      <c r="AJK40" s="44">
        <f t="shared" ref="AJK40" si="14802">MH40*$O40</f>
        <v>0</v>
      </c>
      <c r="AJL40" s="44">
        <f t="shared" ref="AJL40" si="14803">MI40*$O40</f>
        <v>0</v>
      </c>
      <c r="AJM40" s="44">
        <f t="shared" ref="AJM40" si="14804">MJ40*$O40</f>
        <v>0</v>
      </c>
      <c r="AJN40" s="44">
        <f t="shared" ref="AJN40" si="14805">MK40*$O40</f>
        <v>0</v>
      </c>
      <c r="AJO40" s="44">
        <f t="shared" ref="AJO40" si="14806">ML40*$O40</f>
        <v>0</v>
      </c>
      <c r="AJP40" s="44">
        <f t="shared" ref="AJP40" si="14807">MM40*$O40</f>
        <v>0</v>
      </c>
      <c r="AJQ40" s="44">
        <f t="shared" ref="AJQ40" si="14808">MN40*$O40</f>
        <v>0</v>
      </c>
      <c r="AJR40" s="44">
        <f t="shared" ref="AJR40" si="14809">MO40*$O40</f>
        <v>0</v>
      </c>
      <c r="AJS40" s="44">
        <f t="shared" ref="AJS40" si="14810">MP40*$O40</f>
        <v>0</v>
      </c>
      <c r="AJT40" s="44">
        <f t="shared" ref="AJT40" si="14811">MQ40*$O40</f>
        <v>0</v>
      </c>
      <c r="AJU40" s="44">
        <f t="shared" ref="AJU40" si="14812">MR40*$O40</f>
        <v>0</v>
      </c>
      <c r="AJV40" s="44">
        <f t="shared" ref="AJV40" si="14813">MS40*$O40</f>
        <v>0</v>
      </c>
      <c r="AJW40" s="44">
        <f t="shared" ref="AJW40" si="14814">MT40*$O40</f>
        <v>0</v>
      </c>
      <c r="AJX40" s="44">
        <f t="shared" ref="AJX40" si="14815">MU40*$O40</f>
        <v>0</v>
      </c>
      <c r="AJY40" s="44">
        <f t="shared" ref="AJY40" si="14816">MV40*$O40</f>
        <v>0</v>
      </c>
      <c r="AJZ40" s="44">
        <f t="shared" ref="AJZ40" si="14817">MW40*$O40</f>
        <v>0</v>
      </c>
      <c r="AKA40" s="44">
        <f t="shared" ref="AKA40" si="14818">MX40*$O40</f>
        <v>0</v>
      </c>
      <c r="AKB40" s="44">
        <f t="shared" ref="AKB40" si="14819">MY40*$O40</f>
        <v>0</v>
      </c>
      <c r="AKC40" s="44">
        <f t="shared" ref="AKC40" si="14820">MZ40*$O40</f>
        <v>0</v>
      </c>
      <c r="AKD40" s="44">
        <f t="shared" ref="AKD40" si="14821">NA40*$O40</f>
        <v>0</v>
      </c>
      <c r="AKE40" s="44">
        <f t="shared" ref="AKE40" si="14822">NB40*$O40</f>
        <v>0</v>
      </c>
      <c r="AKF40" s="44">
        <f t="shared" ref="AKF40" si="14823">NC40*$O40</f>
        <v>0</v>
      </c>
      <c r="AKG40" s="44">
        <f t="shared" ref="AKG40" si="14824">ND40*$O40</f>
        <v>0</v>
      </c>
      <c r="AKH40" s="44">
        <f t="shared" ref="AKH40" si="14825">NE40*$O40</f>
        <v>0</v>
      </c>
      <c r="AKI40" s="44">
        <f t="shared" ref="AKI40" si="14826">NF40*$O40</f>
        <v>0</v>
      </c>
      <c r="AKJ40" s="44">
        <f t="shared" ref="AKJ40" si="14827">NG40*$O40</f>
        <v>0</v>
      </c>
      <c r="AKK40" s="44">
        <f t="shared" ref="AKK40" si="14828">NH40*$O40</f>
        <v>0</v>
      </c>
      <c r="AKL40" s="44">
        <f t="shared" ref="AKL40" si="14829">NI40*$O40</f>
        <v>0</v>
      </c>
      <c r="AKM40" s="44">
        <f t="shared" ref="AKM40" si="14830">NJ40*$O40</f>
        <v>0</v>
      </c>
      <c r="AKN40" s="44">
        <f t="shared" ref="AKN40" si="14831">NK40*$O40</f>
        <v>0</v>
      </c>
      <c r="AKO40" s="44">
        <f t="shared" ref="AKO40" si="14832">NL40*$O40</f>
        <v>0</v>
      </c>
      <c r="AKP40" s="44">
        <f t="shared" ref="AKP40" si="14833">NM40*$O40</f>
        <v>0</v>
      </c>
      <c r="AKQ40" s="44">
        <f t="shared" ref="AKQ40" si="14834">NN40*$O40</f>
        <v>0</v>
      </c>
      <c r="AKR40" s="44">
        <f t="shared" ref="AKR40" si="14835">NO40*$O40</f>
        <v>0</v>
      </c>
      <c r="AKS40" s="44">
        <f t="shared" ref="AKS40" si="14836">NP40*$O40</f>
        <v>0</v>
      </c>
      <c r="AKT40" s="44">
        <f t="shared" ref="AKT40" si="14837">NQ40*$O40</f>
        <v>0</v>
      </c>
      <c r="AKU40" s="44">
        <f t="shared" ref="AKU40" si="14838">NR40*$O40</f>
        <v>0</v>
      </c>
      <c r="AKV40" s="44">
        <f t="shared" ref="AKV40" si="14839">NS40*$O40</f>
        <v>0</v>
      </c>
      <c r="AKW40" s="44">
        <f t="shared" ref="AKW40" si="14840">NT40*$O40</f>
        <v>0</v>
      </c>
      <c r="AKX40" s="44">
        <f t="shared" ref="AKX40" si="14841">NU40*$O40</f>
        <v>0</v>
      </c>
      <c r="AKY40" s="44">
        <f t="shared" ref="AKY40" si="14842">NV40*$O40</f>
        <v>0</v>
      </c>
      <c r="AKZ40" s="44">
        <f t="shared" ref="AKZ40" si="14843">NW40*$O40</f>
        <v>0</v>
      </c>
      <c r="ALA40" s="44">
        <f t="shared" ref="ALA40" si="14844">NX40*$O40</f>
        <v>0</v>
      </c>
      <c r="ALB40" s="44">
        <f t="shared" ref="ALB40" si="14845">NY40*$O40</f>
        <v>0</v>
      </c>
      <c r="ALC40" s="44">
        <f t="shared" ref="ALC40" si="14846">NZ40*$O40</f>
        <v>0</v>
      </c>
      <c r="ALD40" s="44">
        <f t="shared" ref="ALD40" si="14847">OA40*$O40</f>
        <v>0</v>
      </c>
      <c r="ALE40" s="44">
        <f t="shared" ref="ALE40" si="14848">OB40*$O40</f>
        <v>0</v>
      </c>
      <c r="ALF40" s="44">
        <f t="shared" ref="ALF40" si="14849">OC40*$O40</f>
        <v>0</v>
      </c>
      <c r="ALG40" s="44">
        <f t="shared" ref="ALG40" si="14850">OD40*$O40</f>
        <v>0</v>
      </c>
      <c r="ALH40" s="44">
        <f t="shared" ref="ALH40" si="14851">OE40*$O40</f>
        <v>0</v>
      </c>
      <c r="ALI40" s="44">
        <f t="shared" ref="ALI40" si="14852">OF40*$O40</f>
        <v>0</v>
      </c>
      <c r="ALJ40" s="44">
        <f t="shared" ref="ALJ40" si="14853">OG40*$O40</f>
        <v>0</v>
      </c>
      <c r="ALK40" s="44">
        <f t="shared" ref="ALK40" si="14854">OH40*$O40</f>
        <v>0</v>
      </c>
      <c r="ALL40" s="44">
        <f t="shared" ref="ALL40" si="14855">OI40*$O40</f>
        <v>0</v>
      </c>
      <c r="ALM40" s="44">
        <f t="shared" ref="ALM40" si="14856">OJ40*$O40</f>
        <v>0</v>
      </c>
      <c r="ALN40" s="44">
        <f t="shared" ref="ALN40" si="14857">OK40*$O40</f>
        <v>0</v>
      </c>
      <c r="ALO40" s="44">
        <f t="shared" ref="ALO40" si="14858">OL40*$O40</f>
        <v>0</v>
      </c>
      <c r="ALP40" s="44">
        <f t="shared" ref="ALP40" si="14859">OM40*$O40</f>
        <v>0</v>
      </c>
      <c r="ALQ40" s="44">
        <f t="shared" ref="ALQ40" si="14860">ON40*$O40</f>
        <v>0</v>
      </c>
      <c r="ALR40" s="44">
        <f t="shared" ref="ALR40" si="14861">OO40*$O40</f>
        <v>0</v>
      </c>
      <c r="ALS40" s="44">
        <f t="shared" ref="ALS40" si="14862">OP40*$O40</f>
        <v>0</v>
      </c>
      <c r="ALT40" s="44">
        <f t="shared" ref="ALT40" si="14863">OQ40*$O40</f>
        <v>0</v>
      </c>
      <c r="ALU40" s="44">
        <f t="shared" ref="ALU40" si="14864">OR40*$O40</f>
        <v>0</v>
      </c>
      <c r="ALV40" s="44">
        <f t="shared" ref="ALV40" si="14865">OS40*$O40</f>
        <v>0</v>
      </c>
      <c r="ALW40" s="44">
        <f t="shared" ref="ALW40" si="14866">OT40*$O40</f>
        <v>0</v>
      </c>
      <c r="ALX40" s="44">
        <f t="shared" ref="ALX40" si="14867">OU40*$O40</f>
        <v>0</v>
      </c>
      <c r="ALY40" s="44">
        <f t="shared" ref="ALY40" si="14868">OV40*$O40</f>
        <v>0</v>
      </c>
      <c r="ALZ40" s="44">
        <f t="shared" ref="ALZ40" si="14869">OW40*$O40</f>
        <v>0</v>
      </c>
      <c r="AMA40" s="44">
        <f t="shared" ref="AMA40" si="14870">OX40*$O40</f>
        <v>0</v>
      </c>
      <c r="AMB40" s="44">
        <f t="shared" ref="AMB40" si="14871">OY40*$O40</f>
        <v>0</v>
      </c>
      <c r="AMC40" s="44">
        <f t="shared" ref="AMC40" si="14872">OZ40*$O40</f>
        <v>0</v>
      </c>
      <c r="AMD40" s="44">
        <f t="shared" ref="AMD40" si="14873">PA40*$O40</f>
        <v>0</v>
      </c>
      <c r="AME40" s="44">
        <f t="shared" ref="AME40" si="14874">PB40*$O40</f>
        <v>0</v>
      </c>
      <c r="AMF40" s="44">
        <f t="shared" ref="AMF40" si="14875">PC40*$O40</f>
        <v>0</v>
      </c>
      <c r="AMG40" s="44">
        <f t="shared" ref="AMG40" si="14876">PD40*$O40</f>
        <v>0</v>
      </c>
      <c r="AMH40" s="44">
        <f t="shared" ref="AMH40" si="14877">PE40*$O40</f>
        <v>0</v>
      </c>
      <c r="AMI40" s="44">
        <f t="shared" ref="AMI40" si="14878">PF40*$O40</f>
        <v>0</v>
      </c>
      <c r="AMJ40" s="44">
        <f t="shared" ref="AMJ40" si="14879">PG40*$O40</f>
        <v>0</v>
      </c>
      <c r="AMK40" s="44">
        <f t="shared" ref="AMK40" si="14880">PH40*$O40</f>
        <v>0</v>
      </c>
      <c r="AML40" s="44">
        <f t="shared" ref="AML40" si="14881">PI40*$O40</f>
        <v>0</v>
      </c>
      <c r="AMM40" s="44">
        <f t="shared" ref="AMM40" si="14882">PJ40*$O40</f>
        <v>0</v>
      </c>
      <c r="AMN40" s="44">
        <f t="shared" ref="AMN40" si="14883">PK40*$O40</f>
        <v>0</v>
      </c>
      <c r="AMO40" s="44">
        <f t="shared" ref="AMO40" si="14884">PL40*$O40</f>
        <v>0</v>
      </c>
      <c r="AMP40" s="44">
        <f t="shared" ref="AMP40" si="14885">PM40*$O40</f>
        <v>0</v>
      </c>
      <c r="AMQ40" s="44">
        <f t="shared" ref="AMQ40" si="14886">PN40*$O40</f>
        <v>0</v>
      </c>
      <c r="AMR40" s="44">
        <f t="shared" ref="AMR40" si="14887">PO40*$O40</f>
        <v>0</v>
      </c>
      <c r="AMS40" s="44">
        <f t="shared" ref="AMS40" si="14888">PP40*$O40</f>
        <v>0</v>
      </c>
      <c r="AMT40" s="44">
        <f t="shared" ref="AMT40" si="14889">PQ40*$O40</f>
        <v>0</v>
      </c>
      <c r="AMU40" s="44">
        <f t="shared" ref="AMU40" si="14890">PR40*$O40</f>
        <v>0</v>
      </c>
      <c r="AMV40" s="44">
        <f t="shared" ref="AMV40" si="14891">PS40*$O40</f>
        <v>0</v>
      </c>
      <c r="AMW40" s="44">
        <f t="shared" ref="AMW40" si="14892">PT40*$O40</f>
        <v>0</v>
      </c>
      <c r="AMX40" s="44">
        <f t="shared" ref="AMX40" si="14893">PU40*$O40</f>
        <v>0</v>
      </c>
      <c r="AMY40" s="44">
        <f t="shared" ref="AMY40" si="14894">PV40*$O40</f>
        <v>0</v>
      </c>
      <c r="AMZ40" s="44">
        <f t="shared" ref="AMZ40" si="14895">PW40*$O40</f>
        <v>0</v>
      </c>
      <c r="ANA40" s="44">
        <f t="shared" ref="ANA40" si="14896">PX40*$O40</f>
        <v>0</v>
      </c>
      <c r="ANB40" s="44">
        <f t="shared" ref="ANB40" si="14897">PY40*$O40</f>
        <v>0</v>
      </c>
      <c r="ANC40" s="44">
        <f t="shared" ref="ANC40" si="14898">PZ40*$O40</f>
        <v>0</v>
      </c>
      <c r="AND40" s="44">
        <f t="shared" ref="AND40" si="14899">QA40*$O40</f>
        <v>0</v>
      </c>
      <c r="ANE40" s="44">
        <f t="shared" ref="ANE40" si="14900">QB40*$O40</f>
        <v>0</v>
      </c>
      <c r="ANF40" s="44">
        <f t="shared" ref="ANF40" si="14901">QC40*$O40</f>
        <v>0</v>
      </c>
      <c r="ANG40" s="44">
        <f t="shared" ref="ANG40" si="14902">QD40*$O40</f>
        <v>0</v>
      </c>
      <c r="ANH40" s="44">
        <f t="shared" ref="ANH40" si="14903">QE40*$O40</f>
        <v>0</v>
      </c>
      <c r="ANI40" s="44">
        <f t="shared" ref="ANI40" si="14904">QF40*$O40</f>
        <v>0</v>
      </c>
      <c r="ANJ40" s="44">
        <f t="shared" ref="ANJ40" si="14905">QG40*$O40</f>
        <v>0</v>
      </c>
      <c r="ANK40" s="44">
        <f t="shared" ref="ANK40" si="14906">QH40*$O40</f>
        <v>0</v>
      </c>
      <c r="ANL40" s="44">
        <f t="shared" ref="ANL40" si="14907">QI40*$O40</f>
        <v>0</v>
      </c>
      <c r="ANM40" s="44">
        <f t="shared" ref="ANM40" si="14908">QJ40*$O40</f>
        <v>0</v>
      </c>
      <c r="ANN40" s="44">
        <f t="shared" ref="ANN40" si="14909">QK40*$O40</f>
        <v>0</v>
      </c>
      <c r="ANO40" s="44">
        <f t="shared" ref="ANO40" si="14910">QL40*$O40</f>
        <v>0</v>
      </c>
      <c r="ANP40" s="44">
        <f t="shared" ref="ANP40" si="14911">QM40*$O40</f>
        <v>0</v>
      </c>
      <c r="ANQ40" s="44">
        <f t="shared" ref="ANQ40" si="14912">QN40*$O40</f>
        <v>0</v>
      </c>
      <c r="ANR40" s="44">
        <f t="shared" ref="ANR40" si="14913">QO40*$O40</f>
        <v>0</v>
      </c>
      <c r="ANS40" s="44">
        <f t="shared" ref="ANS40" si="14914">QP40*$O40</f>
        <v>0</v>
      </c>
      <c r="ANT40" s="44">
        <f t="shared" ref="ANT40" si="14915">QQ40*$O40</f>
        <v>0</v>
      </c>
      <c r="ANU40" s="44">
        <f t="shared" ref="ANU40" si="14916">QR40*$O40</f>
        <v>0</v>
      </c>
      <c r="ANV40" s="44">
        <f t="shared" ref="ANV40" si="14917">QS40*$O40</f>
        <v>0</v>
      </c>
      <c r="ANW40" s="44">
        <f t="shared" ref="ANW40" si="14918">QT40*$O40</f>
        <v>0</v>
      </c>
      <c r="ANX40" s="44">
        <f t="shared" ref="ANX40" si="14919">QU40*$O40</f>
        <v>0</v>
      </c>
      <c r="ANY40" s="44">
        <f t="shared" ref="ANY40" si="14920">QV40*$O40</f>
        <v>0</v>
      </c>
      <c r="ANZ40" s="44">
        <f t="shared" ref="ANZ40" si="14921">QW40*$O40</f>
        <v>0</v>
      </c>
      <c r="AOA40" s="44">
        <f t="shared" ref="AOA40" si="14922">QX40*$O40</f>
        <v>0</v>
      </c>
      <c r="AOB40" s="44">
        <f t="shared" ref="AOB40" si="14923">QY40*$O40</f>
        <v>0</v>
      </c>
      <c r="AOC40" s="44">
        <f t="shared" ref="AOC40" si="14924">QZ40*$O40</f>
        <v>0</v>
      </c>
      <c r="AOD40" s="44">
        <f t="shared" ref="AOD40" si="14925">RA40*$O40</f>
        <v>0</v>
      </c>
      <c r="AOE40" s="44">
        <f t="shared" ref="AOE40" si="14926">RB40*$O40</f>
        <v>0</v>
      </c>
      <c r="AOF40" s="44">
        <f t="shared" ref="AOF40" si="14927">RC40*$O40</f>
        <v>0</v>
      </c>
      <c r="AOG40" s="44">
        <f t="shared" ref="AOG40" si="14928">RD40*$O40</f>
        <v>0</v>
      </c>
      <c r="AOH40" s="44">
        <f t="shared" ref="AOH40" si="14929">RE40*$O40</f>
        <v>0</v>
      </c>
      <c r="AOI40" s="44">
        <f t="shared" ref="AOI40" si="14930">RF40*$O40</f>
        <v>0</v>
      </c>
      <c r="AOJ40" s="44">
        <f t="shared" ref="AOJ40" si="14931">RG40*$O40</f>
        <v>0</v>
      </c>
      <c r="AOK40" s="44">
        <f t="shared" ref="AOK40" si="14932">RH40*$O40</f>
        <v>0</v>
      </c>
      <c r="AOL40" s="44">
        <f t="shared" ref="AOL40" si="14933">RI40*$O40</f>
        <v>0</v>
      </c>
      <c r="AOM40" s="44">
        <f t="shared" ref="AOM40" si="14934">RJ40*$O40</f>
        <v>0</v>
      </c>
      <c r="AON40" s="44">
        <f t="shared" ref="AON40" si="14935">RK40*$O40</f>
        <v>0</v>
      </c>
      <c r="AOO40" s="44">
        <f t="shared" ref="AOO40" si="14936">RL40*$O40</f>
        <v>0</v>
      </c>
      <c r="AOP40" s="44">
        <f t="shared" ref="AOP40" si="14937">RM40*$O40</f>
        <v>0</v>
      </c>
      <c r="AOQ40" s="44">
        <f t="shared" ref="AOQ40" si="14938">RN40*$O40</f>
        <v>0</v>
      </c>
      <c r="AOR40" s="44">
        <f t="shared" ref="AOR40" si="14939">RO40*$O40</f>
        <v>0</v>
      </c>
      <c r="AOS40" s="44">
        <f t="shared" ref="AOS40" si="14940">RP40*$O40</f>
        <v>0</v>
      </c>
      <c r="AOT40" s="44">
        <f t="shared" ref="AOT40" si="14941">RQ40*$O40</f>
        <v>0</v>
      </c>
      <c r="AOU40" s="44">
        <f t="shared" ref="AOU40" si="14942">RR40*$O40</f>
        <v>0</v>
      </c>
      <c r="AOV40" s="44">
        <f t="shared" ref="AOV40" si="14943">RS40*$O40</f>
        <v>0</v>
      </c>
      <c r="AOW40" s="44">
        <f t="shared" ref="AOW40" si="14944">RT40*$O40</f>
        <v>0</v>
      </c>
      <c r="AOX40" s="44">
        <f t="shared" ref="AOX40" si="14945">RU40*$O40</f>
        <v>0</v>
      </c>
      <c r="AOY40" s="44">
        <f t="shared" ref="AOY40" si="14946">RV40*$O40</f>
        <v>0</v>
      </c>
      <c r="AOZ40" s="44">
        <f t="shared" ref="AOZ40" si="14947">RW40*$O40</f>
        <v>0</v>
      </c>
      <c r="APA40" s="44">
        <f t="shared" ref="APA40" si="14948">RX40*$O40</f>
        <v>0</v>
      </c>
      <c r="APB40" s="44">
        <f t="shared" ref="APB40" si="14949">RY40*$O40</f>
        <v>0</v>
      </c>
      <c r="APC40" s="44">
        <f t="shared" ref="APC40" si="14950">RZ40*$O40</f>
        <v>0</v>
      </c>
      <c r="APD40" s="44">
        <f t="shared" ref="APD40" si="14951">SA40*$O40</f>
        <v>0</v>
      </c>
      <c r="APE40" s="44">
        <f t="shared" ref="APE40" si="14952">SB40*$O40</f>
        <v>0</v>
      </c>
      <c r="APF40" s="44">
        <f t="shared" ref="APF40" si="14953">SC40*$O40</f>
        <v>0</v>
      </c>
      <c r="APG40" s="44">
        <f t="shared" ref="APG40" si="14954">SD40*$O40</f>
        <v>0</v>
      </c>
      <c r="APH40" s="44">
        <f t="shared" ref="APH40" si="14955">SE40*$O40</f>
        <v>0</v>
      </c>
      <c r="API40" s="44">
        <f t="shared" ref="API40" si="14956">SF40*$O40</f>
        <v>0</v>
      </c>
      <c r="APJ40" s="44">
        <f t="shared" ref="APJ40" si="14957">SG40*$O40</f>
        <v>0</v>
      </c>
      <c r="APK40" s="44">
        <f t="shared" ref="APK40" si="14958">SH40*$O40</f>
        <v>0</v>
      </c>
      <c r="APL40" s="44">
        <f t="shared" ref="APL40" si="14959">SI40*$O40</f>
        <v>0</v>
      </c>
      <c r="APM40" s="44">
        <f t="shared" ref="APM40" si="14960">SJ40*$O40</f>
        <v>0</v>
      </c>
      <c r="APN40" s="44">
        <f t="shared" ref="APN40" si="14961">SK40*$O40</f>
        <v>0</v>
      </c>
      <c r="APO40" s="44">
        <f t="shared" ref="APO40" si="14962">SL40*$O40</f>
        <v>0</v>
      </c>
      <c r="APP40" s="44">
        <f t="shared" ref="APP40" si="14963">SM40*$O40</f>
        <v>0</v>
      </c>
      <c r="APQ40" s="44">
        <f t="shared" ref="APQ40" si="14964">SN40*$O40</f>
        <v>0</v>
      </c>
      <c r="APR40" s="44">
        <f t="shared" ref="APR40" si="14965">SO40*$O40</f>
        <v>0</v>
      </c>
      <c r="APS40" s="44">
        <f t="shared" ref="APS40" si="14966">SP40*$O40</f>
        <v>0</v>
      </c>
      <c r="APT40" s="44">
        <f t="shared" ref="APT40" si="14967">SQ40*$O40</f>
        <v>0</v>
      </c>
      <c r="APU40" s="44">
        <f t="shared" ref="APU40" si="14968">SR40*$O40</f>
        <v>0</v>
      </c>
      <c r="APV40" s="44">
        <f t="shared" ref="APV40" si="14969">SS40*$O40</f>
        <v>0</v>
      </c>
      <c r="APW40" s="44">
        <f t="shared" ref="APW40" si="14970">ST40*$O40</f>
        <v>0</v>
      </c>
      <c r="APX40" s="44">
        <f t="shared" ref="APX40" si="14971">SU40*$O40</f>
        <v>0</v>
      </c>
      <c r="APY40" s="44">
        <f t="shared" ref="APY40" si="14972">SV40*$O40</f>
        <v>0</v>
      </c>
      <c r="APZ40" s="44">
        <f t="shared" ref="APZ40" si="14973">SW40*$O40</f>
        <v>0</v>
      </c>
      <c r="AQA40" s="44">
        <f t="shared" ref="AQA40" si="14974">SX40*$O40</f>
        <v>0</v>
      </c>
      <c r="AQB40" s="44">
        <f t="shared" ref="AQB40" si="14975">SY40*$O40</f>
        <v>0</v>
      </c>
      <c r="AQC40" s="44">
        <f t="shared" ref="AQC40" si="14976">SZ40*$O40</f>
        <v>0</v>
      </c>
      <c r="AQD40" s="44">
        <f t="shared" ref="AQD40" si="14977">TA40*$O40</f>
        <v>0</v>
      </c>
      <c r="AQE40" s="44">
        <f t="shared" ref="AQE40" si="14978">TB40*$O40</f>
        <v>0</v>
      </c>
      <c r="AQF40" s="44">
        <f t="shared" ref="AQF40" si="14979">TC40*$O40</f>
        <v>0</v>
      </c>
      <c r="AQG40" s="44">
        <f t="shared" ref="AQG40" si="14980">TD40*$O40</f>
        <v>0</v>
      </c>
      <c r="AQH40" s="44">
        <f t="shared" ref="AQH40" si="14981">TE40*$O40</f>
        <v>0</v>
      </c>
      <c r="AQI40" s="44">
        <f t="shared" ref="AQI40" si="14982">TF40*$O40</f>
        <v>0</v>
      </c>
      <c r="AQJ40" s="44">
        <f t="shared" ref="AQJ40" si="14983">TG40*$O40</f>
        <v>0</v>
      </c>
      <c r="AQK40" s="44">
        <f t="shared" ref="AQK40" si="14984">TH40*$O40</f>
        <v>0</v>
      </c>
      <c r="AQL40" s="44">
        <f t="shared" ref="AQL40" si="14985">TI40*$O40</f>
        <v>0</v>
      </c>
      <c r="AQM40" s="44">
        <f t="shared" ref="AQM40" si="14986">TJ40*$O40</f>
        <v>0</v>
      </c>
      <c r="AQN40" s="44">
        <f t="shared" ref="AQN40" si="14987">TK40*$O40</f>
        <v>0</v>
      </c>
      <c r="AQO40" s="44">
        <f t="shared" ref="AQO40" si="14988">TL40*$O40</f>
        <v>0</v>
      </c>
      <c r="AQP40" s="44">
        <f t="shared" ref="AQP40" si="14989">TM40*$O40</f>
        <v>0</v>
      </c>
      <c r="AQQ40" s="44">
        <f t="shared" ref="AQQ40" si="14990">TN40*$O40</f>
        <v>0</v>
      </c>
      <c r="AQR40" s="44">
        <f t="shared" ref="AQR40" si="14991">TO40*$O40</f>
        <v>0</v>
      </c>
      <c r="AQS40" s="44">
        <f t="shared" ref="AQS40" si="14992">TP40*$O40</f>
        <v>0</v>
      </c>
      <c r="AQT40" s="44">
        <f t="shared" ref="AQT40" si="14993">TQ40*$O40</f>
        <v>0</v>
      </c>
      <c r="AQU40" s="44">
        <f t="shared" ref="AQU40" si="14994">TR40*$O40</f>
        <v>0</v>
      </c>
      <c r="AQV40" s="44">
        <f t="shared" ref="AQV40" si="14995">TS40*$O40</f>
        <v>0</v>
      </c>
      <c r="AQW40" s="44">
        <f t="shared" ref="AQW40" si="14996">TT40*$O40</f>
        <v>0</v>
      </c>
      <c r="AQX40" s="44">
        <f t="shared" ref="AQX40" si="14997">TU40*$O40</f>
        <v>0</v>
      </c>
      <c r="AQY40" s="44">
        <f t="shared" ref="AQY40" si="14998">TV40*$O40</f>
        <v>0</v>
      </c>
      <c r="AQZ40" s="44">
        <f t="shared" ref="AQZ40" si="14999">TW40*$O40</f>
        <v>0</v>
      </c>
      <c r="ARA40" s="44">
        <f t="shared" ref="ARA40" si="15000">TX40*$O40</f>
        <v>0</v>
      </c>
      <c r="ARB40" s="44">
        <f t="shared" ref="ARB40" si="15001">TY40*$O40</f>
        <v>0</v>
      </c>
      <c r="ARC40" s="44">
        <f t="shared" ref="ARC40" si="15002">TZ40*$O40</f>
        <v>0</v>
      </c>
      <c r="ARD40" s="44">
        <f t="shared" ref="ARD40" si="15003">UA40*$O40</f>
        <v>0</v>
      </c>
      <c r="ARE40" s="44">
        <f t="shared" ref="ARE40" si="15004">UB40*$O40</f>
        <v>0</v>
      </c>
      <c r="ARF40" s="44">
        <f t="shared" ref="ARF40" si="15005">UC40*$O40</f>
        <v>0</v>
      </c>
      <c r="ARG40" s="44">
        <f t="shared" ref="ARG40" si="15006">UD40*$O40</f>
        <v>0</v>
      </c>
      <c r="ARH40" s="44">
        <f t="shared" ref="ARH40" si="15007">UE40*$O40</f>
        <v>0</v>
      </c>
      <c r="ARI40" s="44">
        <f t="shared" ref="ARI40" si="15008">UF40*$O40</f>
        <v>0</v>
      </c>
      <c r="ARJ40" s="44">
        <f t="shared" ref="ARJ40" si="15009">UG40*$O40</f>
        <v>0</v>
      </c>
      <c r="ARK40" s="44">
        <f t="shared" ref="ARK40" si="15010">UH40*$O40</f>
        <v>0</v>
      </c>
      <c r="ARL40" s="44">
        <f t="shared" ref="ARL40" si="15011">UI40*$O40</f>
        <v>0</v>
      </c>
      <c r="ARM40" s="44">
        <f t="shared" ref="ARM40" si="15012">UJ40*$O40</f>
        <v>0</v>
      </c>
      <c r="ARN40" s="44">
        <f t="shared" ref="ARN40" si="15013">UK40*$O40</f>
        <v>0</v>
      </c>
      <c r="ARO40" s="44">
        <f t="shared" ref="ARO40" si="15014">UL40*$O40</f>
        <v>0</v>
      </c>
      <c r="ARP40" s="44">
        <f t="shared" ref="ARP40" si="15015">UM40*$O40</f>
        <v>0</v>
      </c>
      <c r="ARQ40" s="44">
        <f t="shared" ref="ARQ40" si="15016">UN40*$O40</f>
        <v>0</v>
      </c>
      <c r="ARR40" s="44">
        <f t="shared" ref="ARR40" si="15017">UO40*$O40</f>
        <v>0</v>
      </c>
      <c r="ARS40" s="44">
        <f t="shared" ref="ARS40" si="15018">UP40*$O40</f>
        <v>0</v>
      </c>
      <c r="ART40" s="44">
        <f t="shared" ref="ART40" si="15019">UQ40*$O40</f>
        <v>0</v>
      </c>
      <c r="ARU40" s="44">
        <f t="shared" ref="ARU40" si="15020">UR40*$O40</f>
        <v>0</v>
      </c>
      <c r="ARV40" s="44">
        <f t="shared" ref="ARV40" si="15021">US40*$O40</f>
        <v>0</v>
      </c>
      <c r="ARW40" s="44">
        <f t="shared" ref="ARW40" si="15022">UT40*$O40</f>
        <v>0</v>
      </c>
      <c r="ARX40" s="44">
        <f t="shared" ref="ARX40" si="15023">UU40*$O40</f>
        <v>0</v>
      </c>
      <c r="ARY40" s="44">
        <f t="shared" ref="ARY40" si="15024">UV40*$O40</f>
        <v>0</v>
      </c>
      <c r="ARZ40" s="44">
        <f t="shared" ref="ARZ40" si="15025">UW40*$O40</f>
        <v>0</v>
      </c>
      <c r="ASA40" s="44">
        <f t="shared" ref="ASA40" si="15026">UX40*$O40</f>
        <v>0</v>
      </c>
      <c r="ASB40" s="44">
        <f t="shared" ref="ASB40" si="15027">UY40*$O40</f>
        <v>0</v>
      </c>
      <c r="ASC40" s="44">
        <f t="shared" ref="ASC40" si="15028">UZ40*$O40</f>
        <v>0</v>
      </c>
      <c r="ASD40" s="44">
        <f t="shared" ref="ASD40" si="15029">VA40*$O40</f>
        <v>0</v>
      </c>
      <c r="ASE40" s="44">
        <f t="shared" ref="ASE40" si="15030">VB40*$O40</f>
        <v>0</v>
      </c>
      <c r="ASF40" s="44">
        <f t="shared" ref="ASF40" si="15031">VC40*$O40</f>
        <v>0</v>
      </c>
      <c r="ASG40" s="44">
        <f t="shared" ref="ASG40" si="15032">VD40*$O40</f>
        <v>0</v>
      </c>
      <c r="ASH40" s="44">
        <f t="shared" ref="ASH40" si="15033">VE40*$O40</f>
        <v>0</v>
      </c>
      <c r="ASI40" s="44">
        <f t="shared" ref="ASI40" si="15034">VF40*$O40</f>
        <v>0</v>
      </c>
      <c r="ASJ40" s="44">
        <f t="shared" ref="ASJ40" si="15035">VG40*$O40</f>
        <v>0</v>
      </c>
      <c r="ASK40" s="44">
        <f t="shared" ref="ASK40" si="15036">VH40*$O40</f>
        <v>0</v>
      </c>
      <c r="ASL40" s="44">
        <f t="shared" ref="ASL40" si="15037">VI40*$O40</f>
        <v>0</v>
      </c>
      <c r="ASM40" s="44">
        <f t="shared" ref="ASM40" si="15038">VJ40*$O40</f>
        <v>0</v>
      </c>
      <c r="ASN40" s="44">
        <f t="shared" ref="ASN40" si="15039">VK40*$O40</f>
        <v>0</v>
      </c>
      <c r="ASO40" s="44">
        <f t="shared" ref="ASO40" si="15040">VL40*$O40</f>
        <v>0</v>
      </c>
      <c r="ASP40" s="44">
        <f t="shared" ref="ASP40" si="15041">VM40*$O40</f>
        <v>0</v>
      </c>
      <c r="ASQ40" s="44">
        <f t="shared" ref="ASQ40" si="15042">VN40*$O40</f>
        <v>0</v>
      </c>
      <c r="ASR40" s="44">
        <f t="shared" ref="ASR40" si="15043">VO40*$O40</f>
        <v>0</v>
      </c>
      <c r="ASS40" s="44">
        <f t="shared" ref="ASS40" si="15044">VP40*$O40</f>
        <v>0</v>
      </c>
      <c r="AST40" s="44">
        <f t="shared" ref="AST40" si="15045">VQ40*$O40</f>
        <v>0</v>
      </c>
      <c r="ASU40" s="44">
        <f t="shared" ref="ASU40" si="15046">VR40*$O40</f>
        <v>0</v>
      </c>
      <c r="ASV40" s="44">
        <f t="shared" ref="ASV40" si="15047">VS40*$O40</f>
        <v>0</v>
      </c>
      <c r="ASW40" s="44">
        <f t="shared" ref="ASW40" si="15048">VT40*$O40</f>
        <v>0</v>
      </c>
      <c r="ASX40" s="44">
        <f t="shared" ref="ASX40" si="15049">VU40*$O40</f>
        <v>0</v>
      </c>
      <c r="ASY40" s="44">
        <f t="shared" ref="ASY40" si="15050">VV40*$O40</f>
        <v>0</v>
      </c>
      <c r="ASZ40" s="44">
        <f t="shared" ref="ASZ40" si="15051">VW40*$O40</f>
        <v>0</v>
      </c>
      <c r="ATA40" s="44">
        <f t="shared" ref="ATA40" si="15052">VX40*$O40</f>
        <v>0</v>
      </c>
      <c r="ATB40" s="44">
        <f t="shared" ref="ATB40" si="15053">VY40*$O40</f>
        <v>0</v>
      </c>
      <c r="ATC40" s="44">
        <f t="shared" ref="ATC40" si="15054">VZ40*$O40</f>
        <v>0</v>
      </c>
      <c r="ATD40" s="44">
        <f t="shared" ref="ATD40" si="15055">WA40*$O40</f>
        <v>0</v>
      </c>
      <c r="ATE40" s="44">
        <f t="shared" ref="ATE40" si="15056">WB40*$O40</f>
        <v>0</v>
      </c>
      <c r="ATF40" s="44">
        <f t="shared" ref="ATF40" si="15057">WC40*$O40</f>
        <v>0</v>
      </c>
      <c r="ATG40" s="44">
        <f t="shared" ref="ATG40" si="15058">WD40*$O40</f>
        <v>0</v>
      </c>
      <c r="ATH40" s="44">
        <f t="shared" ref="ATH40" si="15059">WE40*$O40</f>
        <v>0</v>
      </c>
      <c r="ATI40" s="44">
        <f t="shared" ref="ATI40" si="15060">WF40*$O40</f>
        <v>0</v>
      </c>
      <c r="ATJ40" s="44">
        <f t="shared" ref="ATJ40" si="15061">WG40*$O40</f>
        <v>0</v>
      </c>
      <c r="ATK40" s="44">
        <f t="shared" ref="ATK40" si="15062">WH40*$O40</f>
        <v>0</v>
      </c>
      <c r="ATL40" s="44">
        <f t="shared" ref="ATL40" si="15063">WI40*$O40</f>
        <v>0</v>
      </c>
      <c r="ATM40" s="44">
        <f t="shared" ref="ATM40" si="15064">WJ40*$O40</f>
        <v>0</v>
      </c>
      <c r="ATN40" s="44">
        <f t="shared" ref="ATN40" si="15065">WK40*$O40</f>
        <v>0</v>
      </c>
      <c r="ATO40" s="44">
        <f t="shared" ref="ATO40" si="15066">WL40*$O40</f>
        <v>0</v>
      </c>
      <c r="ATP40" s="44">
        <f t="shared" ref="ATP40" si="15067">WM40*$O40</f>
        <v>0</v>
      </c>
      <c r="ATQ40" s="44">
        <f t="shared" ref="ATQ40" si="15068">WN40*$O40</f>
        <v>0</v>
      </c>
      <c r="ATR40" s="44">
        <f t="shared" ref="ATR40" si="15069">WO40*$O40</f>
        <v>0</v>
      </c>
      <c r="ATS40" s="44">
        <f t="shared" ref="ATS40" si="15070">WP40*$O40</f>
        <v>0</v>
      </c>
      <c r="ATT40" s="44">
        <f t="shared" ref="ATT40" si="15071">WQ40*$O40</f>
        <v>0</v>
      </c>
      <c r="ATU40" s="44">
        <f t="shared" ref="ATU40" si="15072">WR40*$O40</f>
        <v>0</v>
      </c>
      <c r="ATV40" s="44">
        <f t="shared" ref="ATV40" si="15073">WS40*$O40</f>
        <v>0</v>
      </c>
      <c r="ATW40" s="44">
        <f t="shared" ref="ATW40" si="15074">WT40*$O40</f>
        <v>0</v>
      </c>
      <c r="ATX40" s="44">
        <f t="shared" ref="ATX40" si="15075">WU40*$O40</f>
        <v>0</v>
      </c>
      <c r="ATY40" s="44">
        <f t="shared" ref="ATY40" si="15076">WV40*$O40</f>
        <v>0</v>
      </c>
      <c r="ATZ40" s="44">
        <f t="shared" ref="ATZ40" si="15077">WW40*$O40</f>
        <v>0</v>
      </c>
      <c r="AUA40" s="44"/>
      <c r="AUB40" s="44">
        <f t="shared" ref="AUB40" si="15078">V40*$N40</f>
        <v>0</v>
      </c>
      <c r="AUC40" s="44">
        <f t="shared" ref="AUC40" si="15079">W40*$N40</f>
        <v>0</v>
      </c>
      <c r="AUD40" s="44">
        <f t="shared" ref="AUD40" si="15080">X40*$N40</f>
        <v>0</v>
      </c>
      <c r="AUE40" s="44">
        <f t="shared" ref="AUE40" si="15081">Y40*$N40</f>
        <v>0</v>
      </c>
      <c r="AUF40" s="44">
        <f t="shared" ref="AUF40" si="15082">Z40*$N40</f>
        <v>0</v>
      </c>
      <c r="AUG40" s="44">
        <f t="shared" ref="AUG40" si="15083">AA40*$N40</f>
        <v>0</v>
      </c>
      <c r="AUH40" s="44">
        <f t="shared" ref="AUH40" si="15084">AB40*$N40</f>
        <v>0</v>
      </c>
      <c r="AUI40" s="44">
        <f t="shared" ref="AUI40" si="15085">AC40*$N40</f>
        <v>0</v>
      </c>
      <c r="AUJ40" s="44">
        <f t="shared" ref="AUJ40" si="15086">AD40*$N40</f>
        <v>0</v>
      </c>
      <c r="AUK40" s="44">
        <f t="shared" ref="AUK40" si="15087">AE40*$N40</f>
        <v>0</v>
      </c>
      <c r="AUL40" s="44">
        <f t="shared" ref="AUL40" si="15088">AF40*$N40</f>
        <v>0</v>
      </c>
      <c r="AUM40" s="44">
        <f t="shared" ref="AUM40" si="15089">AG40*$N40</f>
        <v>0</v>
      </c>
      <c r="AUN40" s="44">
        <f t="shared" ref="AUN40" si="15090">AH40*$N40</f>
        <v>0</v>
      </c>
      <c r="AUO40" s="44">
        <f t="shared" ref="AUO40" si="15091">AI40*$N40</f>
        <v>0</v>
      </c>
      <c r="AUP40" s="44">
        <f t="shared" ref="AUP40" si="15092">AJ40*$N40</f>
        <v>0</v>
      </c>
      <c r="AUQ40" s="44">
        <f t="shared" ref="AUQ40" si="15093">AK40*$N40</f>
        <v>0</v>
      </c>
      <c r="AUR40" s="44">
        <f t="shared" ref="AUR40" si="15094">AL40*$N40</f>
        <v>0</v>
      </c>
      <c r="AUS40" s="44">
        <f t="shared" ref="AUS40" si="15095">AM40*$N40</f>
        <v>0</v>
      </c>
      <c r="AUT40" s="44">
        <f t="shared" ref="AUT40" si="15096">AN40*$N40</f>
        <v>0</v>
      </c>
      <c r="AUU40" s="44">
        <f t="shared" ref="AUU40" si="15097">AO40*$N40</f>
        <v>0</v>
      </c>
      <c r="AUV40" s="44">
        <f t="shared" ref="AUV40" si="15098">AP40*$N40</f>
        <v>0</v>
      </c>
      <c r="AUW40" s="44">
        <f t="shared" ref="AUW40" si="15099">AQ40*$N40</f>
        <v>0</v>
      </c>
      <c r="AUX40" s="44">
        <f t="shared" ref="AUX40" si="15100">AR40*$N40</f>
        <v>0</v>
      </c>
      <c r="AUY40" s="44">
        <f t="shared" ref="AUY40" si="15101">AS40*$N40</f>
        <v>0</v>
      </c>
      <c r="AUZ40" s="44">
        <f t="shared" ref="AUZ40" si="15102">AT40*$N40</f>
        <v>0</v>
      </c>
      <c r="AVA40" s="44">
        <f t="shared" ref="AVA40" si="15103">AU40*$N40</f>
        <v>0</v>
      </c>
      <c r="AVB40" s="44">
        <f t="shared" ref="AVB40" si="15104">AV40*$N40</f>
        <v>0</v>
      </c>
      <c r="AVC40" s="44">
        <f t="shared" ref="AVC40" si="15105">AW40*$N40</f>
        <v>0</v>
      </c>
      <c r="AVD40" s="44">
        <f t="shared" ref="AVD40" si="15106">AX40*$N40</f>
        <v>0</v>
      </c>
      <c r="AVE40" s="44">
        <f t="shared" ref="AVE40" si="15107">AY40*$N40</f>
        <v>0</v>
      </c>
      <c r="AVF40" s="44">
        <f t="shared" ref="AVF40" si="15108">AZ40*$N40</f>
        <v>0</v>
      </c>
      <c r="AVG40" s="44">
        <f t="shared" ref="AVG40" si="15109">BA40*$N40</f>
        <v>0</v>
      </c>
      <c r="AVH40" s="44">
        <f t="shared" ref="AVH40" si="15110">BB40*$N40</f>
        <v>0</v>
      </c>
      <c r="AVI40" s="44">
        <f t="shared" ref="AVI40" si="15111">BC40*$N40</f>
        <v>0</v>
      </c>
      <c r="AVJ40" s="44">
        <f t="shared" ref="AVJ40" si="15112">BD40*$N40</f>
        <v>0</v>
      </c>
      <c r="AVK40" s="44" t="e">
        <f>#REF!*$N40</f>
        <v>#REF!</v>
      </c>
      <c r="AVL40" s="44">
        <f t="shared" ref="AVL40" si="15113">BF40*$N40</f>
        <v>0</v>
      </c>
      <c r="AVM40" s="44">
        <f t="shared" ref="AVM40" si="15114">BG40*$N40</f>
        <v>0</v>
      </c>
      <c r="AVN40" s="44">
        <f t="shared" ref="AVN40" si="15115">BH40*$N40</f>
        <v>0</v>
      </c>
      <c r="AVO40" s="44">
        <f t="shared" ref="AVO40" si="15116">BI40*$N40</f>
        <v>0</v>
      </c>
      <c r="AVP40" s="44">
        <f t="shared" ref="AVP40" si="15117">BJ40*$N40</f>
        <v>0</v>
      </c>
      <c r="AVQ40" s="44">
        <f t="shared" ref="AVQ40" si="15118">BK40*$N40</f>
        <v>0</v>
      </c>
      <c r="AVR40" s="44">
        <f t="shared" ref="AVR40" si="15119">BL40*$N40</f>
        <v>0</v>
      </c>
      <c r="AVS40" s="44">
        <f t="shared" ref="AVS40" si="15120">BM40*$N40</f>
        <v>0</v>
      </c>
      <c r="AVT40" s="44">
        <f t="shared" ref="AVT40" si="15121">BN40*$N40</f>
        <v>0</v>
      </c>
      <c r="AVU40" s="44">
        <f t="shared" ref="AVU40" si="15122">BO40*$N40</f>
        <v>0</v>
      </c>
      <c r="AVV40" s="44">
        <f t="shared" ref="AVV40" si="15123">BP40*$N40</f>
        <v>0</v>
      </c>
      <c r="AVW40" s="44">
        <f t="shared" ref="AVW40" si="15124">BQ40*$N40</f>
        <v>0</v>
      </c>
      <c r="AVX40" s="44">
        <f t="shared" ref="AVX40" si="15125">BR40*$N40</f>
        <v>0</v>
      </c>
      <c r="AVY40" s="44">
        <f t="shared" ref="AVY40" si="15126">BS40*$N40</f>
        <v>0</v>
      </c>
      <c r="AVZ40" s="44">
        <f t="shared" ref="AVZ40" si="15127">BT40*$N40</f>
        <v>0</v>
      </c>
      <c r="AWA40" s="44">
        <f t="shared" ref="AWA40" si="15128">BU40*$N40</f>
        <v>0</v>
      </c>
      <c r="AWB40" s="44">
        <f t="shared" ref="AWB40" si="15129">BV40*$N40</f>
        <v>0</v>
      </c>
      <c r="AWC40" s="44">
        <f t="shared" ref="AWC40" si="15130">BW40*$N40</f>
        <v>0</v>
      </c>
      <c r="AWD40" s="44">
        <f t="shared" ref="AWD40" si="15131">BX40*$N40</f>
        <v>0</v>
      </c>
      <c r="AWE40" s="44">
        <f t="shared" ref="AWE40" si="15132">BY40*$N40</f>
        <v>0</v>
      </c>
      <c r="AWF40" s="44">
        <f t="shared" ref="AWF40" si="15133">BZ40*$N40</f>
        <v>0</v>
      </c>
      <c r="AWG40" s="44">
        <f t="shared" ref="AWG40" si="15134">CA40*$N40</f>
        <v>0</v>
      </c>
      <c r="AWH40" s="44">
        <f t="shared" ref="AWH40" si="15135">CB40*$N40</f>
        <v>0</v>
      </c>
      <c r="AWI40" s="44">
        <f t="shared" ref="AWI40" si="15136">CC40*$N40</f>
        <v>0</v>
      </c>
      <c r="AWJ40" s="44">
        <f t="shared" ref="AWJ40" si="15137">CD40*$N40</f>
        <v>0</v>
      </c>
      <c r="AWK40" s="44">
        <f t="shared" ref="AWK40" si="15138">CE40*$N40</f>
        <v>0</v>
      </c>
      <c r="AWL40" s="44">
        <f t="shared" ref="AWL40" si="15139">CF40*$N40</f>
        <v>0</v>
      </c>
      <c r="AWM40" s="44">
        <f t="shared" ref="AWM40" si="15140">CG40*$N40</f>
        <v>0</v>
      </c>
      <c r="AWN40" s="44">
        <f t="shared" ref="AWN40" si="15141">CH40*$N40</f>
        <v>0</v>
      </c>
      <c r="AWO40" s="44">
        <f t="shared" ref="AWO40" si="15142">CI40*$N40</f>
        <v>0</v>
      </c>
      <c r="AWP40" s="44">
        <f t="shared" ref="AWP40" si="15143">CJ40*$N40</f>
        <v>0</v>
      </c>
      <c r="AWQ40" s="44">
        <f t="shared" ref="AWQ40" si="15144">CK40*$N40</f>
        <v>0</v>
      </c>
      <c r="AWR40" s="44">
        <f t="shared" ref="AWR40" si="15145">CL40*$N40</f>
        <v>0</v>
      </c>
      <c r="AWS40" s="44">
        <f t="shared" ref="AWS40" si="15146">CM40*$N40</f>
        <v>0</v>
      </c>
      <c r="AWT40" s="44">
        <f t="shared" ref="AWT40" si="15147">CN40*$N40</f>
        <v>0</v>
      </c>
      <c r="AWU40" s="44">
        <f t="shared" ref="AWU40" si="15148">CO40*$N40</f>
        <v>0</v>
      </c>
      <c r="AWV40" s="44">
        <f t="shared" ref="AWV40" si="15149">CP40*$N40</f>
        <v>0</v>
      </c>
      <c r="AWW40" s="44">
        <f t="shared" ref="AWW40" si="15150">CQ40*$N40</f>
        <v>0</v>
      </c>
      <c r="AWX40" s="44">
        <f t="shared" ref="AWX40" si="15151">CR40*$N40</f>
        <v>0</v>
      </c>
      <c r="AWY40" s="44">
        <f t="shared" ref="AWY40" si="15152">CS40*$N40</f>
        <v>0</v>
      </c>
      <c r="AWZ40" s="44">
        <f t="shared" ref="AWZ40" si="15153">CT40*$N40</f>
        <v>0</v>
      </c>
      <c r="AXA40" s="44">
        <f t="shared" ref="AXA40" si="15154">CU40*$N40</f>
        <v>0</v>
      </c>
      <c r="AXB40" s="44">
        <f t="shared" ref="AXB40" si="15155">CV40*$N40</f>
        <v>0</v>
      </c>
      <c r="AXC40" s="44">
        <f t="shared" ref="AXC40" si="15156">CW40*$N40</f>
        <v>0</v>
      </c>
      <c r="AXD40" s="44">
        <f t="shared" ref="AXD40" si="15157">CX40*$N40</f>
        <v>0</v>
      </c>
      <c r="AXE40" s="44">
        <f t="shared" ref="AXE40" si="15158">CY40*$N40</f>
        <v>0</v>
      </c>
      <c r="AXF40" s="44">
        <f t="shared" ref="AXF40" si="15159">CZ40*$N40</f>
        <v>0</v>
      </c>
      <c r="AXG40" s="44">
        <f t="shared" ref="AXG40" si="15160">DA40*$N40</f>
        <v>0</v>
      </c>
      <c r="AXH40" s="44">
        <f t="shared" ref="AXH40" si="15161">DB40*$N40</f>
        <v>0</v>
      </c>
      <c r="AXI40" s="44">
        <f t="shared" ref="AXI40" si="15162">DC40*$N40</f>
        <v>0</v>
      </c>
      <c r="AXJ40" s="44">
        <f t="shared" ref="AXJ40" si="15163">DD40*$N40</f>
        <v>0</v>
      </c>
      <c r="AXK40" s="44">
        <f t="shared" ref="AXK40" si="15164">DE40*$N40</f>
        <v>0</v>
      </c>
      <c r="AXL40" s="44">
        <f t="shared" ref="AXL40" si="15165">DF40*$N40</f>
        <v>0</v>
      </c>
      <c r="AXM40" s="44">
        <f t="shared" ref="AXM40" si="15166">DG40*$N40</f>
        <v>0</v>
      </c>
      <c r="AXN40" s="44">
        <f t="shared" ref="AXN40" si="15167">DH40*$N40</f>
        <v>0</v>
      </c>
      <c r="AXO40" s="44">
        <f t="shared" ref="AXO40" si="15168">DI40*$N40</f>
        <v>0</v>
      </c>
      <c r="AXP40" s="44">
        <f t="shared" ref="AXP40" si="15169">DJ40*$N40</f>
        <v>0</v>
      </c>
      <c r="AXQ40" s="44">
        <f t="shared" ref="AXQ40" si="15170">DK40*$N40</f>
        <v>0</v>
      </c>
      <c r="AXR40" s="44">
        <f t="shared" ref="AXR40" si="15171">DL40*$N40</f>
        <v>0</v>
      </c>
      <c r="AXS40" s="44">
        <f t="shared" ref="AXS40" si="15172">DM40*$N40</f>
        <v>0</v>
      </c>
      <c r="AXT40" s="44">
        <f t="shared" ref="AXT40" si="15173">DN40*$N40</f>
        <v>0</v>
      </c>
      <c r="AXU40" s="44">
        <f t="shared" ref="AXU40" si="15174">DO40*$N40</f>
        <v>0</v>
      </c>
      <c r="AXV40" s="44">
        <f t="shared" ref="AXV40" si="15175">DP40*$N40</f>
        <v>0</v>
      </c>
      <c r="AXW40" s="44">
        <f t="shared" ref="AXW40" si="15176">DQ40*$N40</f>
        <v>0</v>
      </c>
      <c r="AXX40" s="44">
        <f t="shared" ref="AXX40" si="15177">DR40*$N40</f>
        <v>0</v>
      </c>
      <c r="AXY40" s="44">
        <f t="shared" ref="AXY40" si="15178">DS40*$N40</f>
        <v>0</v>
      </c>
      <c r="AXZ40" s="44">
        <f t="shared" ref="AXZ40" si="15179">DT40*$N40</f>
        <v>0</v>
      </c>
      <c r="AYA40" s="44">
        <f t="shared" ref="AYA40" si="15180">DU40*$N40</f>
        <v>0</v>
      </c>
      <c r="AYB40" s="44">
        <f t="shared" ref="AYB40" si="15181">DV40*$N40</f>
        <v>0</v>
      </c>
      <c r="AYC40" s="44">
        <f t="shared" ref="AYC40" si="15182">DW40*$N40</f>
        <v>0</v>
      </c>
      <c r="AYD40" s="44">
        <f t="shared" ref="AYD40" si="15183">DX40*$N40</f>
        <v>0</v>
      </c>
      <c r="AYE40" s="44">
        <f t="shared" ref="AYE40" si="15184">DY40*$N40</f>
        <v>0</v>
      </c>
      <c r="AYF40" s="44">
        <f t="shared" ref="AYF40" si="15185">DZ40*$N40</f>
        <v>0</v>
      </c>
      <c r="AYG40" s="44">
        <f t="shared" ref="AYG40" si="15186">EA40*$N40</f>
        <v>0</v>
      </c>
      <c r="AYH40" s="44">
        <f t="shared" ref="AYH40" si="15187">EB40*$N40</f>
        <v>0</v>
      </c>
      <c r="AYI40" s="44">
        <f t="shared" ref="AYI40" si="15188">EC40*$N40</f>
        <v>0</v>
      </c>
      <c r="AYJ40" s="44">
        <f t="shared" ref="AYJ40" si="15189">ED40*$N40</f>
        <v>0</v>
      </c>
      <c r="AYK40" s="44">
        <f t="shared" ref="AYK40" si="15190">EE40*$N40</f>
        <v>0</v>
      </c>
      <c r="AYL40" s="44">
        <f t="shared" ref="AYL40" si="15191">EF40*$N40</f>
        <v>0</v>
      </c>
      <c r="AYM40" s="44">
        <f t="shared" ref="AYM40" si="15192">EG40*$N40</f>
        <v>0</v>
      </c>
      <c r="AYN40" s="44">
        <f t="shared" ref="AYN40" si="15193">EH40*$N40</f>
        <v>0</v>
      </c>
      <c r="AYO40" s="44">
        <f t="shared" ref="AYO40" si="15194">EI40*$N40</f>
        <v>0</v>
      </c>
      <c r="AYP40" s="44">
        <f t="shared" ref="AYP40" si="15195">EJ40*$N40</f>
        <v>0</v>
      </c>
      <c r="AYQ40" s="44">
        <f t="shared" ref="AYQ40" si="15196">EK40*$N40</f>
        <v>0</v>
      </c>
      <c r="AYR40" s="44">
        <f t="shared" ref="AYR40" si="15197">EL40*$N40</f>
        <v>0</v>
      </c>
      <c r="AYS40" s="44">
        <f t="shared" ref="AYS40" si="15198">EM40*$N40</f>
        <v>0</v>
      </c>
      <c r="AYT40" s="44">
        <f t="shared" ref="AYT40" si="15199">EN40*$N40</f>
        <v>0</v>
      </c>
      <c r="AYU40" s="44">
        <f t="shared" ref="AYU40" si="15200">EO40*$N40</f>
        <v>0</v>
      </c>
      <c r="AYV40" s="44">
        <f t="shared" ref="AYV40" si="15201">EP40*$N40</f>
        <v>0</v>
      </c>
      <c r="AYW40" s="44">
        <f t="shared" ref="AYW40" si="15202">EQ40*$N40</f>
        <v>0</v>
      </c>
      <c r="AYX40" s="44">
        <f t="shared" ref="AYX40" si="15203">ER40*$N40</f>
        <v>0</v>
      </c>
      <c r="AYY40" s="44">
        <f t="shared" ref="AYY40" si="15204">ES40*$N40</f>
        <v>0</v>
      </c>
      <c r="AYZ40" s="44">
        <f t="shared" ref="AYZ40" si="15205">ET40*$N40</f>
        <v>0</v>
      </c>
      <c r="AZA40" s="44">
        <f t="shared" ref="AZA40" si="15206">EU40*$N40</f>
        <v>0</v>
      </c>
      <c r="AZB40" s="44">
        <f t="shared" ref="AZB40" si="15207">EV40*$N40</f>
        <v>0</v>
      </c>
      <c r="AZC40" s="44">
        <f t="shared" ref="AZC40" si="15208">EW40*$N40</f>
        <v>0</v>
      </c>
      <c r="AZD40" s="44">
        <f t="shared" ref="AZD40" si="15209">EX40*$N40</f>
        <v>0</v>
      </c>
      <c r="AZE40" s="44">
        <f t="shared" ref="AZE40" si="15210">EY40*$N40</f>
        <v>0</v>
      </c>
      <c r="AZF40" s="44">
        <f t="shared" ref="AZF40" si="15211">EZ40*$N40</f>
        <v>0</v>
      </c>
      <c r="AZG40" s="44">
        <f t="shared" ref="AZG40" si="15212">FA40*$N40</f>
        <v>0</v>
      </c>
      <c r="AZH40" s="44">
        <f t="shared" ref="AZH40" si="15213">FB40*$N40</f>
        <v>0</v>
      </c>
      <c r="AZI40" s="44">
        <f t="shared" ref="AZI40" si="15214">FC40*$N40</f>
        <v>0</v>
      </c>
      <c r="AZJ40" s="44">
        <f t="shared" ref="AZJ40" si="15215">FD40*$N40</f>
        <v>0</v>
      </c>
      <c r="AZK40" s="44">
        <f t="shared" ref="AZK40" si="15216">FE40*$N40</f>
        <v>0</v>
      </c>
      <c r="AZL40" s="44">
        <f t="shared" ref="AZL40" si="15217">FF40*$N40</f>
        <v>0</v>
      </c>
      <c r="AZM40" s="44">
        <f t="shared" ref="AZM40" si="15218">FG40*$N40</f>
        <v>0</v>
      </c>
      <c r="AZN40" s="44">
        <f t="shared" ref="AZN40" si="15219">FH40*$N40</f>
        <v>0</v>
      </c>
      <c r="AZO40" s="44">
        <f t="shared" ref="AZO40" si="15220">FI40*$N40</f>
        <v>0</v>
      </c>
      <c r="AZP40" s="44">
        <f t="shared" ref="AZP40" si="15221">FJ40*$N40</f>
        <v>0</v>
      </c>
      <c r="AZQ40" s="44">
        <f t="shared" ref="AZQ40" si="15222">FK40*$N40</f>
        <v>0</v>
      </c>
      <c r="AZR40" s="44">
        <f t="shared" ref="AZR40" si="15223">FL40*$N40</f>
        <v>0</v>
      </c>
      <c r="AZS40" s="44">
        <f t="shared" ref="AZS40" si="15224">FM40*$N40</f>
        <v>0</v>
      </c>
      <c r="AZT40" s="44">
        <f t="shared" ref="AZT40" si="15225">FN40*$N40</f>
        <v>0</v>
      </c>
      <c r="AZU40" s="44">
        <f t="shared" ref="AZU40" si="15226">FO40*$N40</f>
        <v>0</v>
      </c>
      <c r="AZV40" s="44">
        <f t="shared" ref="AZV40" si="15227">FP40*$N40</f>
        <v>0</v>
      </c>
      <c r="AZW40" s="44">
        <f t="shared" ref="AZW40" si="15228">FQ40*$N40</f>
        <v>0</v>
      </c>
      <c r="AZX40" s="44">
        <f t="shared" ref="AZX40" si="15229">FR40*$N40</f>
        <v>0</v>
      </c>
      <c r="AZY40" s="44">
        <f t="shared" ref="AZY40" si="15230">FS40*$N40</f>
        <v>0</v>
      </c>
      <c r="AZZ40" s="44">
        <f t="shared" ref="AZZ40" si="15231">FT40*$N40</f>
        <v>0</v>
      </c>
      <c r="BAA40" s="44">
        <f t="shared" ref="BAA40" si="15232">FU40*$N40</f>
        <v>0</v>
      </c>
      <c r="BAB40" s="44">
        <f t="shared" ref="BAB40" si="15233">FV40*$N40</f>
        <v>0</v>
      </c>
      <c r="BAC40" s="44">
        <f t="shared" ref="BAC40" si="15234">FW40*$N40</f>
        <v>0</v>
      </c>
      <c r="BAD40" s="44">
        <f t="shared" ref="BAD40" si="15235">FX40*$N40</f>
        <v>0</v>
      </c>
      <c r="BAE40" s="44">
        <f t="shared" ref="BAE40" si="15236">FY40*$N40</f>
        <v>0</v>
      </c>
      <c r="BAF40" s="44">
        <f t="shared" ref="BAF40" si="15237">FZ40*$N40</f>
        <v>0</v>
      </c>
      <c r="BAG40" s="44">
        <f t="shared" ref="BAG40" si="15238">GA40*$N40</f>
        <v>0</v>
      </c>
      <c r="BAH40" s="44">
        <f t="shared" ref="BAH40" si="15239">GB40*$N40</f>
        <v>0</v>
      </c>
      <c r="BAI40" s="44">
        <f t="shared" ref="BAI40" si="15240">GC40*$N40</f>
        <v>0</v>
      </c>
      <c r="BAJ40" s="44">
        <f t="shared" ref="BAJ40" si="15241">GD40*$N40</f>
        <v>0</v>
      </c>
      <c r="BAK40" s="44">
        <f t="shared" ref="BAK40" si="15242">GE40*$N40</f>
        <v>0</v>
      </c>
      <c r="BAL40" s="44">
        <f t="shared" ref="BAL40" si="15243">GF40*$N40</f>
        <v>0</v>
      </c>
      <c r="BAM40" s="44">
        <f t="shared" ref="BAM40" si="15244">GG40*$N40</f>
        <v>0</v>
      </c>
      <c r="BAN40" s="44">
        <f t="shared" ref="BAN40" si="15245">GH40*$N40</f>
        <v>0</v>
      </c>
      <c r="BAO40" s="44">
        <f t="shared" ref="BAO40" si="15246">GI40*$N40</f>
        <v>0</v>
      </c>
      <c r="BAP40" s="44">
        <f t="shared" ref="BAP40" si="15247">GJ40*$N40</f>
        <v>0</v>
      </c>
      <c r="BAQ40" s="44">
        <f t="shared" ref="BAQ40" si="15248">GK40*$N40</f>
        <v>0</v>
      </c>
      <c r="BAR40" s="44">
        <f t="shared" ref="BAR40" si="15249">GL40*$N40</f>
        <v>0</v>
      </c>
      <c r="BAS40" s="44">
        <f t="shared" ref="BAS40" si="15250">GM40*$N40</f>
        <v>0</v>
      </c>
      <c r="BAT40" s="44">
        <f t="shared" ref="BAT40" si="15251">GN40*$N40</f>
        <v>0</v>
      </c>
      <c r="BAU40" s="44">
        <f t="shared" ref="BAU40" si="15252">GO40*$N40</f>
        <v>0</v>
      </c>
      <c r="BAV40" s="44">
        <f t="shared" ref="BAV40" si="15253">GP40*$N40</f>
        <v>0</v>
      </c>
      <c r="BAW40" s="44">
        <f t="shared" ref="BAW40" si="15254">GQ40*$N40</f>
        <v>0</v>
      </c>
      <c r="BAX40" s="44">
        <f t="shared" ref="BAX40" si="15255">GR40*$N40</f>
        <v>0</v>
      </c>
      <c r="BAY40" s="44">
        <f t="shared" ref="BAY40" si="15256">GS40*$N40</f>
        <v>0</v>
      </c>
      <c r="BAZ40" s="44">
        <f t="shared" ref="BAZ40" si="15257">GT40*$N40</f>
        <v>0</v>
      </c>
      <c r="BBA40" s="44">
        <f t="shared" ref="BBA40" si="15258">GU40*$N40</f>
        <v>0</v>
      </c>
      <c r="BBB40" s="44">
        <f t="shared" ref="BBB40" si="15259">GV40*$N40</f>
        <v>0</v>
      </c>
      <c r="BBC40" s="44">
        <f t="shared" ref="BBC40" si="15260">GW40*$N40</f>
        <v>0</v>
      </c>
      <c r="BBD40" s="44">
        <f t="shared" ref="BBD40" si="15261">GX40*$N40</f>
        <v>0</v>
      </c>
      <c r="BBE40" s="44">
        <f t="shared" ref="BBE40" si="15262">GY40*$N40</f>
        <v>0</v>
      </c>
      <c r="BBF40" s="44">
        <f t="shared" ref="BBF40" si="15263">GZ40*$N40</f>
        <v>0</v>
      </c>
      <c r="BBG40" s="44">
        <f t="shared" ref="BBG40" si="15264">HA40*$N40</f>
        <v>0</v>
      </c>
      <c r="BBH40" s="44">
        <f t="shared" ref="BBH40" si="15265">HB40*$N40</f>
        <v>0</v>
      </c>
      <c r="BBI40" s="44">
        <f t="shared" ref="BBI40" si="15266">HC40*$N40</f>
        <v>0</v>
      </c>
      <c r="BBJ40" s="44">
        <f t="shared" ref="BBJ40" si="15267">HD40*$N40</f>
        <v>0</v>
      </c>
      <c r="BBK40" s="44">
        <f t="shared" ref="BBK40" si="15268">HE40*$N40</f>
        <v>0</v>
      </c>
      <c r="BBL40" s="44">
        <f t="shared" ref="BBL40" si="15269">HF40*$N40</f>
        <v>0</v>
      </c>
      <c r="BBM40" s="44">
        <f t="shared" ref="BBM40" si="15270">HG40*$N40</f>
        <v>0</v>
      </c>
      <c r="BBN40" s="44">
        <f t="shared" ref="BBN40" si="15271">HH40*$N40</f>
        <v>0</v>
      </c>
      <c r="BBO40" s="44">
        <f t="shared" ref="BBO40" si="15272">HI40*$N40</f>
        <v>0</v>
      </c>
      <c r="BBP40" s="44">
        <f t="shared" ref="BBP40" si="15273">HJ40*$N40</f>
        <v>0</v>
      </c>
      <c r="BBQ40" s="44">
        <f t="shared" ref="BBQ40" si="15274">HK40*$N40</f>
        <v>0</v>
      </c>
      <c r="BBR40" s="44">
        <f t="shared" ref="BBR40" si="15275">HL40*$N40</f>
        <v>0</v>
      </c>
      <c r="BBS40" s="44">
        <f t="shared" ref="BBS40" si="15276">HM40*$N40</f>
        <v>0</v>
      </c>
      <c r="BBT40" s="44">
        <f t="shared" ref="BBT40" si="15277">HN40*$N40</f>
        <v>0</v>
      </c>
      <c r="BBU40" s="44">
        <f t="shared" ref="BBU40" si="15278">HO40*$N40</f>
        <v>0</v>
      </c>
      <c r="BBV40" s="44">
        <f t="shared" ref="BBV40" si="15279">HP40*$N40</f>
        <v>0</v>
      </c>
      <c r="BBW40" s="44">
        <f t="shared" ref="BBW40" si="15280">HQ40*$N40</f>
        <v>0</v>
      </c>
      <c r="BBX40" s="44">
        <f t="shared" ref="BBX40" si="15281">HR40*$N40</f>
        <v>0</v>
      </c>
      <c r="BBY40" s="44">
        <f t="shared" ref="BBY40" si="15282">HS40*$N40</f>
        <v>0</v>
      </c>
      <c r="BBZ40" s="44">
        <f t="shared" ref="BBZ40" si="15283">HT40*$N40</f>
        <v>0</v>
      </c>
      <c r="BCA40" s="44">
        <f t="shared" ref="BCA40" si="15284">HU40*$N40</f>
        <v>0</v>
      </c>
      <c r="BCB40" s="44">
        <f t="shared" ref="BCB40" si="15285">HV40*$N40</f>
        <v>0</v>
      </c>
      <c r="BCC40" s="44">
        <f t="shared" ref="BCC40" si="15286">HW40*$N40</f>
        <v>0</v>
      </c>
      <c r="BCD40" s="44">
        <f t="shared" ref="BCD40" si="15287">HX40*$N40</f>
        <v>0</v>
      </c>
      <c r="BCE40" s="44">
        <f t="shared" ref="BCE40" si="15288">HY40*$N40</f>
        <v>0</v>
      </c>
      <c r="BCF40" s="44">
        <f t="shared" ref="BCF40" si="15289">HZ40*$N40</f>
        <v>0</v>
      </c>
      <c r="BCG40" s="44">
        <f t="shared" ref="BCG40" si="15290">IA40*$N40</f>
        <v>0</v>
      </c>
      <c r="BCH40" s="44">
        <f t="shared" ref="BCH40" si="15291">IB40*$N40</f>
        <v>0</v>
      </c>
      <c r="BCI40" s="44">
        <f t="shared" ref="BCI40" si="15292">IC40*$N40</f>
        <v>0</v>
      </c>
      <c r="BCJ40" s="44">
        <f t="shared" ref="BCJ40" si="15293">ID40*$N40</f>
        <v>0</v>
      </c>
      <c r="BCK40" s="44">
        <f t="shared" ref="BCK40" si="15294">IE40*$N40</f>
        <v>0</v>
      </c>
      <c r="BCL40" s="44">
        <f t="shared" ref="BCL40" si="15295">IF40*$N40</f>
        <v>0</v>
      </c>
      <c r="BCM40" s="44">
        <f t="shared" ref="BCM40" si="15296">IG40*$N40</f>
        <v>0</v>
      </c>
      <c r="BCN40" s="44">
        <f t="shared" ref="BCN40" si="15297">IH40*$N40</f>
        <v>0</v>
      </c>
      <c r="BCO40" s="44">
        <f t="shared" ref="BCO40" si="15298">II40*$N40</f>
        <v>0</v>
      </c>
      <c r="BCP40" s="44">
        <f t="shared" ref="BCP40" si="15299">IJ40*$N40</f>
        <v>0</v>
      </c>
      <c r="BCQ40" s="44">
        <f t="shared" ref="BCQ40" si="15300">IK40*$N40</f>
        <v>0</v>
      </c>
      <c r="BCR40" s="44">
        <f t="shared" ref="BCR40" si="15301">IL40*$N40</f>
        <v>0</v>
      </c>
      <c r="BCS40" s="44">
        <f t="shared" ref="BCS40" si="15302">IM40*$N40</f>
        <v>0</v>
      </c>
      <c r="BCT40" s="44">
        <f t="shared" ref="BCT40" si="15303">IN40*$N40</f>
        <v>0</v>
      </c>
      <c r="BCU40" s="44">
        <f t="shared" ref="BCU40" si="15304">IO40*$N40</f>
        <v>0</v>
      </c>
      <c r="BCV40" s="44">
        <f t="shared" ref="BCV40" si="15305">IP40*$N40</f>
        <v>0</v>
      </c>
      <c r="BCW40" s="44">
        <f t="shared" ref="BCW40" si="15306">IQ40*$N40</f>
        <v>0</v>
      </c>
      <c r="BCX40" s="44">
        <f t="shared" ref="BCX40" si="15307">IR40*$N40</f>
        <v>0</v>
      </c>
      <c r="BCY40" s="44">
        <f t="shared" ref="BCY40" si="15308">IS40*$N40</f>
        <v>0</v>
      </c>
      <c r="BCZ40" s="44">
        <f t="shared" ref="BCZ40" si="15309">IT40*$N40</f>
        <v>0</v>
      </c>
      <c r="BDA40" s="44">
        <f t="shared" ref="BDA40" si="15310">IU40*$N40</f>
        <v>0</v>
      </c>
      <c r="BDB40" s="44">
        <f t="shared" ref="BDB40" si="15311">IV40*$N40</f>
        <v>0</v>
      </c>
      <c r="BDC40" s="44">
        <f t="shared" ref="BDC40" si="15312">IW40*$N40</f>
        <v>0</v>
      </c>
      <c r="BDD40" s="44">
        <f t="shared" ref="BDD40" si="15313">IX40*$N40</f>
        <v>0</v>
      </c>
      <c r="BDE40" s="44">
        <f t="shared" ref="BDE40" si="15314">IY40*$N40</f>
        <v>0</v>
      </c>
      <c r="BDF40" s="44">
        <f t="shared" ref="BDF40" si="15315">IZ40*$N40</f>
        <v>0</v>
      </c>
      <c r="BDG40" s="44">
        <f t="shared" ref="BDG40" si="15316">JA40*$N40</f>
        <v>0</v>
      </c>
      <c r="BDH40" s="44">
        <f t="shared" ref="BDH40" si="15317">JB40*$N40</f>
        <v>0</v>
      </c>
      <c r="BDI40" s="44">
        <f t="shared" ref="BDI40" si="15318">JC40*$N40</f>
        <v>0</v>
      </c>
      <c r="BDJ40" s="44">
        <f t="shared" ref="BDJ40" si="15319">JD40*$N40</f>
        <v>0</v>
      </c>
      <c r="BDK40" s="44">
        <f t="shared" ref="BDK40" si="15320">JE40*$N40</f>
        <v>0</v>
      </c>
      <c r="BDL40" s="44">
        <f t="shared" ref="BDL40" si="15321">JF40*$N40</f>
        <v>0</v>
      </c>
      <c r="BDM40" s="44">
        <f t="shared" ref="BDM40" si="15322">JG40*$N40</f>
        <v>0</v>
      </c>
      <c r="BDN40" s="44">
        <f t="shared" ref="BDN40" si="15323">JH40*$N40</f>
        <v>0</v>
      </c>
      <c r="BDO40" s="44">
        <f t="shared" ref="BDO40" si="15324">JI40*$N40</f>
        <v>0</v>
      </c>
      <c r="BDP40" s="44">
        <f t="shared" ref="BDP40" si="15325">JJ40*$N40</f>
        <v>0</v>
      </c>
      <c r="BDQ40" s="44">
        <f t="shared" ref="BDQ40" si="15326">JK40*$N40</f>
        <v>0</v>
      </c>
      <c r="BDR40" s="44">
        <f t="shared" ref="BDR40" si="15327">JL40*$N40</f>
        <v>0</v>
      </c>
      <c r="BDS40" s="44">
        <f t="shared" ref="BDS40" si="15328">JM40*$N40</f>
        <v>0</v>
      </c>
      <c r="BDT40" s="44">
        <f t="shared" ref="BDT40" si="15329">JN40*$N40</f>
        <v>0</v>
      </c>
      <c r="BDU40" s="44">
        <f t="shared" ref="BDU40" si="15330">JO40*$N40</f>
        <v>0</v>
      </c>
      <c r="BDV40" s="44">
        <f t="shared" ref="BDV40" si="15331">JP40*$N40</f>
        <v>0</v>
      </c>
      <c r="BDW40" s="44">
        <f t="shared" ref="BDW40" si="15332">JQ40*$N40</f>
        <v>0</v>
      </c>
      <c r="BDX40" s="44">
        <f t="shared" ref="BDX40" si="15333">JR40*$N40</f>
        <v>0</v>
      </c>
      <c r="BDY40" s="44">
        <f t="shared" ref="BDY40" si="15334">JS40*$N40</f>
        <v>0</v>
      </c>
      <c r="BDZ40" s="44">
        <f t="shared" ref="BDZ40" si="15335">JT40*$N40</f>
        <v>0</v>
      </c>
      <c r="BEA40" s="44">
        <f t="shared" ref="BEA40" si="15336">JU40*$N40</f>
        <v>0</v>
      </c>
      <c r="BEB40" s="44">
        <f t="shared" ref="BEB40" si="15337">JV40*$N40</f>
        <v>0</v>
      </c>
      <c r="BEC40" s="44">
        <f t="shared" ref="BEC40" si="15338">JW40*$N40</f>
        <v>0</v>
      </c>
      <c r="BED40" s="44">
        <f t="shared" ref="BED40" si="15339">JX40*$N40</f>
        <v>0</v>
      </c>
      <c r="BEE40" s="44">
        <f t="shared" ref="BEE40" si="15340">JY40*$N40</f>
        <v>0</v>
      </c>
      <c r="BEF40" s="44">
        <f t="shared" ref="BEF40" si="15341">JZ40*$N40</f>
        <v>0</v>
      </c>
      <c r="BEG40" s="44">
        <f t="shared" ref="BEG40" si="15342">KA40*$N40</f>
        <v>0</v>
      </c>
      <c r="BEH40" s="44">
        <f t="shared" ref="BEH40" si="15343">KB40*$N40</f>
        <v>0</v>
      </c>
      <c r="BEI40" s="44">
        <f t="shared" ref="BEI40" si="15344">KC40*$N40</f>
        <v>0</v>
      </c>
      <c r="BEJ40" s="44">
        <f t="shared" ref="BEJ40" si="15345">KD40*$N40</f>
        <v>0</v>
      </c>
      <c r="BEK40" s="44">
        <f t="shared" ref="BEK40" si="15346">KE40*$N40</f>
        <v>0</v>
      </c>
      <c r="BEL40" s="44">
        <f t="shared" ref="BEL40" si="15347">KF40*$N40</f>
        <v>0</v>
      </c>
      <c r="BEM40" s="44">
        <f t="shared" ref="BEM40" si="15348">KG40*$N40</f>
        <v>0</v>
      </c>
      <c r="BEN40" s="44">
        <f t="shared" ref="BEN40" si="15349">KH40*$N40</f>
        <v>0</v>
      </c>
      <c r="BEO40" s="44">
        <f t="shared" ref="BEO40" si="15350">KI40*$N40</f>
        <v>0</v>
      </c>
      <c r="BEP40" s="44">
        <f t="shared" ref="BEP40" si="15351">KJ40*$N40</f>
        <v>0</v>
      </c>
      <c r="BEQ40" s="44">
        <f t="shared" ref="BEQ40" si="15352">KK40*$N40</f>
        <v>0</v>
      </c>
      <c r="BER40" s="44">
        <f t="shared" ref="BER40" si="15353">KL40*$N40</f>
        <v>0</v>
      </c>
      <c r="BES40" s="44">
        <f t="shared" ref="BES40" si="15354">KM40*$N40</f>
        <v>0</v>
      </c>
      <c r="BET40" s="44">
        <f t="shared" ref="BET40" si="15355">KN40*$N40</f>
        <v>0</v>
      </c>
      <c r="BEU40" s="44">
        <f t="shared" ref="BEU40" si="15356">KO40*$N40</f>
        <v>0</v>
      </c>
      <c r="BEV40" s="44">
        <f t="shared" ref="BEV40" si="15357">KP40*$N40</f>
        <v>0</v>
      </c>
      <c r="BEW40" s="44">
        <f t="shared" ref="BEW40" si="15358">KQ40*$N40</f>
        <v>0</v>
      </c>
      <c r="BEX40" s="44">
        <f t="shared" ref="BEX40" si="15359">KR40*$N40</f>
        <v>0</v>
      </c>
      <c r="BEY40" s="44">
        <f t="shared" ref="BEY40" si="15360">KS40*$N40</f>
        <v>0</v>
      </c>
      <c r="BEZ40" s="44">
        <f t="shared" ref="BEZ40" si="15361">KT40*$N40</f>
        <v>0</v>
      </c>
      <c r="BFA40" s="44">
        <f t="shared" ref="BFA40" si="15362">KU40*$N40</f>
        <v>0</v>
      </c>
      <c r="BFB40" s="44">
        <f t="shared" ref="BFB40" si="15363">KV40*$N40</f>
        <v>0</v>
      </c>
      <c r="BFC40" s="44">
        <f t="shared" ref="BFC40" si="15364">KW40*$N40</f>
        <v>0</v>
      </c>
      <c r="BFD40" s="44">
        <f t="shared" ref="BFD40" si="15365">KX40*$N40</f>
        <v>0</v>
      </c>
      <c r="BFE40" s="44">
        <f t="shared" ref="BFE40" si="15366">KY40*$N40</f>
        <v>0</v>
      </c>
      <c r="BFF40" s="44">
        <f t="shared" ref="BFF40" si="15367">KZ40*$N40</f>
        <v>0</v>
      </c>
      <c r="BFG40" s="44">
        <f t="shared" ref="BFG40" si="15368">LA40*$N40</f>
        <v>0</v>
      </c>
      <c r="BFH40" s="44">
        <f t="shared" ref="BFH40" si="15369">LB40*$N40</f>
        <v>0</v>
      </c>
      <c r="BFI40" s="44">
        <f t="shared" ref="BFI40" si="15370">LC40*$N40</f>
        <v>0</v>
      </c>
      <c r="BFJ40" s="44">
        <f t="shared" ref="BFJ40" si="15371">LD40*$N40</f>
        <v>0</v>
      </c>
      <c r="BFK40" s="44">
        <f t="shared" ref="BFK40" si="15372">LE40*$N40</f>
        <v>0</v>
      </c>
      <c r="BFL40" s="44">
        <f t="shared" ref="BFL40" si="15373">LF40*$N40</f>
        <v>0</v>
      </c>
      <c r="BFM40" s="44">
        <f t="shared" ref="BFM40" si="15374">LG40*$N40</f>
        <v>0</v>
      </c>
      <c r="BFN40" s="44">
        <f t="shared" ref="BFN40" si="15375">LH40*$N40</f>
        <v>0</v>
      </c>
      <c r="BFO40" s="44">
        <f t="shared" ref="BFO40" si="15376">LI40*$N40</f>
        <v>0</v>
      </c>
      <c r="BFP40" s="44">
        <f t="shared" ref="BFP40" si="15377">LJ40*$N40</f>
        <v>0</v>
      </c>
      <c r="BFQ40" s="44">
        <f t="shared" ref="BFQ40" si="15378">LK40*$N40</f>
        <v>0</v>
      </c>
      <c r="BFR40" s="44">
        <f t="shared" ref="BFR40" si="15379">LL40*$N40</f>
        <v>0</v>
      </c>
      <c r="BFS40" s="44">
        <f t="shared" ref="BFS40" si="15380">LM40*$N40</f>
        <v>0</v>
      </c>
      <c r="BFT40" s="44">
        <f t="shared" ref="BFT40" si="15381">LN40*$N40</f>
        <v>0</v>
      </c>
      <c r="BFU40" s="44">
        <f t="shared" ref="BFU40" si="15382">LO40*$N40</f>
        <v>0</v>
      </c>
      <c r="BFV40" s="44">
        <f t="shared" ref="BFV40" si="15383">LP40*$N40</f>
        <v>0</v>
      </c>
      <c r="BFW40" s="44">
        <f t="shared" ref="BFW40" si="15384">LQ40*$N40</f>
        <v>0</v>
      </c>
      <c r="BFX40" s="44">
        <f t="shared" ref="BFX40" si="15385">LR40*$N40</f>
        <v>0</v>
      </c>
      <c r="BFY40" s="44">
        <f t="shared" ref="BFY40" si="15386">LS40*$N40</f>
        <v>0</v>
      </c>
      <c r="BFZ40" s="44">
        <f t="shared" ref="BFZ40" si="15387">LT40*$N40</f>
        <v>0</v>
      </c>
      <c r="BGA40" s="44">
        <f t="shared" ref="BGA40" si="15388">LU40*$N40</f>
        <v>0</v>
      </c>
      <c r="BGB40" s="44">
        <f t="shared" ref="BGB40" si="15389">LV40*$N40</f>
        <v>0</v>
      </c>
      <c r="BGC40" s="44">
        <f t="shared" ref="BGC40" si="15390">LW40*$N40</f>
        <v>0</v>
      </c>
      <c r="BGD40" s="44">
        <f t="shared" ref="BGD40" si="15391">LX40*$N40</f>
        <v>0</v>
      </c>
      <c r="BGE40" s="44">
        <f t="shared" ref="BGE40" si="15392">LY40*$N40</f>
        <v>0</v>
      </c>
      <c r="BGF40" s="44">
        <f t="shared" ref="BGF40" si="15393">LZ40*$N40</f>
        <v>0</v>
      </c>
      <c r="BGG40" s="44">
        <f t="shared" ref="BGG40" si="15394">MA40*$N40</f>
        <v>0</v>
      </c>
      <c r="BGH40" s="44">
        <f t="shared" ref="BGH40" si="15395">MB40*$N40</f>
        <v>0</v>
      </c>
      <c r="BGI40" s="44">
        <f t="shared" ref="BGI40" si="15396">MC40*$N40</f>
        <v>0</v>
      </c>
      <c r="BGJ40" s="44">
        <f t="shared" ref="BGJ40" si="15397">MD40*$N40</f>
        <v>0</v>
      </c>
      <c r="BGK40" s="44">
        <f t="shared" ref="BGK40" si="15398">ME40*$N40</f>
        <v>0</v>
      </c>
      <c r="BGL40" s="44">
        <f t="shared" ref="BGL40" si="15399">MF40*$N40</f>
        <v>0</v>
      </c>
      <c r="BGM40" s="44">
        <f t="shared" ref="BGM40" si="15400">MG40*$N40</f>
        <v>0</v>
      </c>
      <c r="BGN40" s="44">
        <f t="shared" ref="BGN40" si="15401">MH40*$N40</f>
        <v>0</v>
      </c>
      <c r="BGO40" s="44">
        <f t="shared" ref="BGO40" si="15402">MI40*$N40</f>
        <v>0</v>
      </c>
      <c r="BGP40" s="44">
        <f t="shared" ref="BGP40" si="15403">MJ40*$N40</f>
        <v>0</v>
      </c>
      <c r="BGQ40" s="44">
        <f t="shared" ref="BGQ40" si="15404">MK40*$N40</f>
        <v>0</v>
      </c>
      <c r="BGR40" s="44">
        <f t="shared" ref="BGR40" si="15405">ML40*$N40</f>
        <v>0</v>
      </c>
      <c r="BGS40" s="44">
        <f t="shared" ref="BGS40" si="15406">MM40*$N40</f>
        <v>0</v>
      </c>
      <c r="BGT40" s="44">
        <f t="shared" ref="BGT40" si="15407">MN40*$N40</f>
        <v>0</v>
      </c>
      <c r="BGU40" s="44">
        <f t="shared" ref="BGU40" si="15408">MO40*$N40</f>
        <v>0</v>
      </c>
      <c r="BGV40" s="44">
        <f t="shared" ref="BGV40" si="15409">MP40*$N40</f>
        <v>0</v>
      </c>
      <c r="BGW40" s="44">
        <f t="shared" ref="BGW40" si="15410">MQ40*$N40</f>
        <v>0</v>
      </c>
      <c r="BGX40" s="44">
        <f t="shared" ref="BGX40" si="15411">MR40*$N40</f>
        <v>0</v>
      </c>
      <c r="BGY40" s="44">
        <f t="shared" ref="BGY40" si="15412">MS40*$N40</f>
        <v>0</v>
      </c>
      <c r="BGZ40" s="44">
        <f t="shared" ref="BGZ40" si="15413">MT40*$N40</f>
        <v>0</v>
      </c>
      <c r="BHA40" s="44">
        <f t="shared" ref="BHA40" si="15414">MU40*$N40</f>
        <v>0</v>
      </c>
      <c r="BHB40" s="44">
        <f t="shared" ref="BHB40" si="15415">MV40*$N40</f>
        <v>0</v>
      </c>
      <c r="BHC40" s="44">
        <f t="shared" ref="BHC40" si="15416">MW40*$N40</f>
        <v>0</v>
      </c>
      <c r="BHD40" s="44">
        <f t="shared" ref="BHD40" si="15417">MX40*$N40</f>
        <v>0</v>
      </c>
      <c r="BHE40" s="44">
        <f t="shared" ref="BHE40" si="15418">MY40*$N40</f>
        <v>0</v>
      </c>
      <c r="BHF40" s="44">
        <f t="shared" ref="BHF40" si="15419">MZ40*$N40</f>
        <v>0</v>
      </c>
      <c r="BHG40" s="44">
        <f t="shared" ref="BHG40" si="15420">NA40*$N40</f>
        <v>0</v>
      </c>
      <c r="BHH40" s="44">
        <f t="shared" ref="BHH40" si="15421">NB40*$N40</f>
        <v>0</v>
      </c>
      <c r="BHI40" s="44">
        <f t="shared" ref="BHI40" si="15422">NC40*$N40</f>
        <v>0</v>
      </c>
      <c r="BHJ40" s="44">
        <f t="shared" ref="BHJ40" si="15423">ND40*$N40</f>
        <v>0</v>
      </c>
      <c r="BHK40" s="44">
        <f t="shared" ref="BHK40" si="15424">NE40*$N40</f>
        <v>0</v>
      </c>
      <c r="BHL40" s="44">
        <f t="shared" ref="BHL40" si="15425">NF40*$N40</f>
        <v>0</v>
      </c>
      <c r="BHM40" s="44">
        <f t="shared" ref="BHM40" si="15426">NG40*$N40</f>
        <v>0</v>
      </c>
      <c r="BHN40" s="44">
        <f t="shared" ref="BHN40" si="15427">NH40*$N40</f>
        <v>0</v>
      </c>
      <c r="BHO40" s="44">
        <f t="shared" ref="BHO40" si="15428">NI40*$N40</f>
        <v>0</v>
      </c>
      <c r="BHP40" s="44">
        <f t="shared" ref="BHP40" si="15429">NJ40*$N40</f>
        <v>0</v>
      </c>
      <c r="BHQ40" s="44">
        <f t="shared" ref="BHQ40" si="15430">NK40*$N40</f>
        <v>0</v>
      </c>
      <c r="BHR40" s="44">
        <f t="shared" ref="BHR40" si="15431">NL40*$N40</f>
        <v>0</v>
      </c>
      <c r="BHS40" s="44">
        <f t="shared" ref="BHS40" si="15432">NM40*$N40</f>
        <v>0</v>
      </c>
      <c r="BHT40" s="44">
        <f t="shared" ref="BHT40" si="15433">NN40*$N40</f>
        <v>0</v>
      </c>
      <c r="BHU40" s="44">
        <f t="shared" ref="BHU40" si="15434">NO40*$N40</f>
        <v>0</v>
      </c>
      <c r="BHV40" s="44">
        <f t="shared" ref="BHV40" si="15435">NP40*$N40</f>
        <v>0</v>
      </c>
      <c r="BHW40" s="44">
        <f t="shared" ref="BHW40" si="15436">NQ40*$N40</f>
        <v>0</v>
      </c>
      <c r="BHX40" s="44">
        <f t="shared" ref="BHX40" si="15437">NR40*$N40</f>
        <v>0</v>
      </c>
      <c r="BHY40" s="44">
        <f t="shared" ref="BHY40" si="15438">NS40*$N40</f>
        <v>0</v>
      </c>
      <c r="BHZ40" s="44">
        <f t="shared" ref="BHZ40" si="15439">NT40*$N40</f>
        <v>0</v>
      </c>
      <c r="BIA40" s="44">
        <f t="shared" ref="BIA40" si="15440">NU40*$N40</f>
        <v>0</v>
      </c>
      <c r="BIB40" s="44">
        <f t="shared" ref="BIB40" si="15441">NV40*$N40</f>
        <v>0</v>
      </c>
      <c r="BIC40" s="44">
        <f t="shared" ref="BIC40" si="15442">NW40*$N40</f>
        <v>0</v>
      </c>
      <c r="BID40" s="44">
        <f t="shared" ref="BID40" si="15443">NX40*$N40</f>
        <v>0</v>
      </c>
      <c r="BIE40" s="44">
        <f t="shared" ref="BIE40" si="15444">NY40*$N40</f>
        <v>0</v>
      </c>
      <c r="BIF40" s="44">
        <f t="shared" ref="BIF40" si="15445">NZ40*$N40</f>
        <v>0</v>
      </c>
      <c r="BIG40" s="44">
        <f t="shared" ref="BIG40" si="15446">OA40*$N40</f>
        <v>0</v>
      </c>
      <c r="BIH40" s="44">
        <f t="shared" ref="BIH40" si="15447">OB40*$N40</f>
        <v>0</v>
      </c>
      <c r="BII40" s="44">
        <f t="shared" ref="BII40" si="15448">OC40*$N40</f>
        <v>0</v>
      </c>
      <c r="BIJ40" s="44">
        <f t="shared" ref="BIJ40" si="15449">OD40*$N40</f>
        <v>0</v>
      </c>
      <c r="BIK40" s="44">
        <f t="shared" ref="BIK40" si="15450">OE40*$N40</f>
        <v>0</v>
      </c>
      <c r="BIL40" s="44">
        <f t="shared" ref="BIL40" si="15451">OF40*$N40</f>
        <v>0</v>
      </c>
      <c r="BIM40" s="44">
        <f t="shared" ref="BIM40" si="15452">OG40*$N40</f>
        <v>0</v>
      </c>
      <c r="BIN40" s="44">
        <f t="shared" ref="BIN40" si="15453">OH40*$N40</f>
        <v>0</v>
      </c>
      <c r="BIO40" s="44">
        <f t="shared" ref="BIO40" si="15454">OI40*$N40</f>
        <v>0</v>
      </c>
      <c r="BIP40" s="44">
        <f t="shared" ref="BIP40" si="15455">OJ40*$N40</f>
        <v>0</v>
      </c>
      <c r="BIQ40" s="44">
        <f t="shared" ref="BIQ40" si="15456">OK40*$N40</f>
        <v>0</v>
      </c>
      <c r="BIR40" s="44">
        <f t="shared" ref="BIR40" si="15457">OL40*$N40</f>
        <v>0</v>
      </c>
      <c r="BIS40" s="44">
        <f t="shared" ref="BIS40" si="15458">OM40*$N40</f>
        <v>0</v>
      </c>
      <c r="BIT40" s="44">
        <f t="shared" ref="BIT40" si="15459">ON40*$N40</f>
        <v>0</v>
      </c>
      <c r="BIU40" s="44">
        <f t="shared" ref="BIU40" si="15460">OO40*$N40</f>
        <v>0</v>
      </c>
      <c r="BIV40" s="44">
        <f t="shared" ref="BIV40" si="15461">OP40*$N40</f>
        <v>0</v>
      </c>
      <c r="BIW40" s="44">
        <f t="shared" ref="BIW40" si="15462">OQ40*$N40</f>
        <v>0</v>
      </c>
      <c r="BIX40" s="44">
        <f t="shared" ref="BIX40" si="15463">OR40*$N40</f>
        <v>0</v>
      </c>
      <c r="BIY40" s="44">
        <f t="shared" ref="BIY40" si="15464">OS40*$N40</f>
        <v>0</v>
      </c>
      <c r="BIZ40" s="44">
        <f t="shared" ref="BIZ40" si="15465">OT40*$N40</f>
        <v>0</v>
      </c>
      <c r="BJA40" s="44">
        <f t="shared" ref="BJA40" si="15466">OU40*$N40</f>
        <v>0</v>
      </c>
      <c r="BJB40" s="44">
        <f t="shared" ref="BJB40" si="15467">OV40*$N40</f>
        <v>0</v>
      </c>
      <c r="BJC40" s="44">
        <f t="shared" ref="BJC40" si="15468">OW40*$N40</f>
        <v>0</v>
      </c>
      <c r="BJD40" s="44">
        <f t="shared" ref="BJD40" si="15469">OX40*$N40</f>
        <v>0</v>
      </c>
      <c r="BJE40" s="44">
        <f t="shared" ref="BJE40" si="15470">OY40*$N40</f>
        <v>0</v>
      </c>
      <c r="BJF40" s="44">
        <f t="shared" ref="BJF40" si="15471">OZ40*$N40</f>
        <v>0</v>
      </c>
      <c r="BJG40" s="44">
        <f t="shared" ref="BJG40" si="15472">PA40*$N40</f>
        <v>0</v>
      </c>
      <c r="BJH40" s="44">
        <f t="shared" ref="BJH40" si="15473">PB40*$N40</f>
        <v>0</v>
      </c>
      <c r="BJI40" s="44">
        <f t="shared" ref="BJI40" si="15474">PC40*$N40</f>
        <v>0</v>
      </c>
      <c r="BJJ40" s="44">
        <f t="shared" ref="BJJ40" si="15475">PD40*$N40</f>
        <v>0</v>
      </c>
      <c r="BJK40" s="44">
        <f t="shared" ref="BJK40" si="15476">PE40*$N40</f>
        <v>0</v>
      </c>
      <c r="BJL40" s="44">
        <f t="shared" ref="BJL40" si="15477">PF40*$N40</f>
        <v>0</v>
      </c>
      <c r="BJM40" s="44">
        <f t="shared" ref="BJM40" si="15478">PG40*$N40</f>
        <v>0</v>
      </c>
      <c r="BJN40" s="44">
        <f t="shared" ref="BJN40" si="15479">PH40*$N40</f>
        <v>0</v>
      </c>
      <c r="BJO40" s="44">
        <f t="shared" ref="BJO40" si="15480">PI40*$N40</f>
        <v>0</v>
      </c>
      <c r="BJP40" s="44">
        <f t="shared" ref="BJP40" si="15481">PJ40*$N40</f>
        <v>0</v>
      </c>
      <c r="BJQ40" s="44">
        <f t="shared" ref="BJQ40" si="15482">PK40*$N40</f>
        <v>0</v>
      </c>
      <c r="BJR40" s="44">
        <f t="shared" ref="BJR40" si="15483">PL40*$N40</f>
        <v>0</v>
      </c>
      <c r="BJS40" s="44">
        <f t="shared" ref="BJS40" si="15484">PM40*$N40</f>
        <v>0</v>
      </c>
      <c r="BJT40" s="44">
        <f t="shared" ref="BJT40" si="15485">PN40*$N40</f>
        <v>0</v>
      </c>
      <c r="BJU40" s="44">
        <f t="shared" ref="BJU40" si="15486">PO40*$N40</f>
        <v>0</v>
      </c>
      <c r="BJV40" s="44">
        <f t="shared" ref="BJV40" si="15487">PP40*$N40</f>
        <v>0</v>
      </c>
      <c r="BJW40" s="44">
        <f t="shared" ref="BJW40" si="15488">PQ40*$N40</f>
        <v>0</v>
      </c>
      <c r="BJX40" s="44">
        <f t="shared" ref="BJX40" si="15489">PR40*$N40</f>
        <v>0</v>
      </c>
      <c r="BJY40" s="44">
        <f t="shared" ref="BJY40" si="15490">PS40*$N40</f>
        <v>0</v>
      </c>
      <c r="BJZ40" s="44">
        <f t="shared" ref="BJZ40" si="15491">PT40*$N40</f>
        <v>0</v>
      </c>
      <c r="BKA40" s="44">
        <f t="shared" ref="BKA40" si="15492">PU40*$N40</f>
        <v>0</v>
      </c>
      <c r="BKB40" s="44">
        <f t="shared" ref="BKB40" si="15493">PV40*$N40</f>
        <v>0</v>
      </c>
      <c r="BKC40" s="44">
        <f t="shared" ref="BKC40" si="15494">PW40*$N40</f>
        <v>0</v>
      </c>
      <c r="BKD40" s="44">
        <f t="shared" ref="BKD40" si="15495">PX40*$N40</f>
        <v>0</v>
      </c>
      <c r="BKE40" s="44">
        <f t="shared" ref="BKE40" si="15496">PY40*$N40</f>
        <v>0</v>
      </c>
      <c r="BKF40" s="44">
        <f t="shared" ref="BKF40" si="15497">PZ40*$N40</f>
        <v>0</v>
      </c>
      <c r="BKG40" s="44">
        <f t="shared" ref="BKG40" si="15498">QA40*$N40</f>
        <v>0</v>
      </c>
      <c r="BKH40" s="44">
        <f t="shared" ref="BKH40" si="15499">QB40*$N40</f>
        <v>0</v>
      </c>
      <c r="BKI40" s="44">
        <f t="shared" ref="BKI40" si="15500">QC40*$N40</f>
        <v>0</v>
      </c>
      <c r="BKJ40" s="44">
        <f t="shared" ref="BKJ40" si="15501">QD40*$N40</f>
        <v>0</v>
      </c>
      <c r="BKK40" s="44">
        <f t="shared" ref="BKK40" si="15502">QE40*$N40</f>
        <v>0</v>
      </c>
      <c r="BKL40" s="44">
        <f t="shared" ref="BKL40" si="15503">QF40*$N40</f>
        <v>0</v>
      </c>
      <c r="BKM40" s="44">
        <f t="shared" ref="BKM40" si="15504">QG40*$N40</f>
        <v>0</v>
      </c>
      <c r="BKN40" s="44">
        <f t="shared" ref="BKN40" si="15505">QH40*$N40</f>
        <v>0</v>
      </c>
      <c r="BKO40" s="44">
        <f t="shared" ref="BKO40" si="15506">QI40*$N40</f>
        <v>0</v>
      </c>
      <c r="BKP40" s="44">
        <f t="shared" ref="BKP40" si="15507">QJ40*$N40</f>
        <v>0</v>
      </c>
      <c r="BKQ40" s="44">
        <f t="shared" ref="BKQ40" si="15508">QK40*$N40</f>
        <v>0</v>
      </c>
      <c r="BKR40" s="44">
        <f t="shared" ref="BKR40" si="15509">QL40*$N40</f>
        <v>0</v>
      </c>
      <c r="BKS40" s="44">
        <f t="shared" ref="BKS40" si="15510">QM40*$N40</f>
        <v>0</v>
      </c>
      <c r="BKT40" s="44">
        <f t="shared" ref="BKT40" si="15511">QN40*$N40</f>
        <v>0</v>
      </c>
      <c r="BKU40" s="44">
        <f t="shared" ref="BKU40" si="15512">QO40*$N40</f>
        <v>0</v>
      </c>
      <c r="BKV40" s="44">
        <f t="shared" ref="BKV40" si="15513">QP40*$N40</f>
        <v>0</v>
      </c>
      <c r="BKW40" s="44">
        <f t="shared" ref="BKW40" si="15514">QQ40*$N40</f>
        <v>0</v>
      </c>
      <c r="BKX40" s="44">
        <f t="shared" ref="BKX40" si="15515">QR40*$N40</f>
        <v>0</v>
      </c>
      <c r="BKY40" s="44">
        <f t="shared" ref="BKY40" si="15516">QS40*$N40</f>
        <v>0</v>
      </c>
      <c r="BKZ40" s="44">
        <f t="shared" ref="BKZ40" si="15517">QT40*$N40</f>
        <v>0</v>
      </c>
      <c r="BLA40" s="44">
        <f t="shared" ref="BLA40" si="15518">QU40*$N40</f>
        <v>0</v>
      </c>
      <c r="BLB40" s="44">
        <f t="shared" ref="BLB40" si="15519">QV40*$N40</f>
        <v>0</v>
      </c>
      <c r="BLC40" s="44">
        <f t="shared" ref="BLC40" si="15520">QW40*$N40</f>
        <v>0</v>
      </c>
      <c r="BLD40" s="44">
        <f t="shared" ref="BLD40" si="15521">QX40*$N40</f>
        <v>0</v>
      </c>
      <c r="BLE40" s="44">
        <f t="shared" ref="BLE40" si="15522">QY40*$N40</f>
        <v>0</v>
      </c>
      <c r="BLF40" s="44">
        <f t="shared" ref="BLF40" si="15523">QZ40*$N40</f>
        <v>0</v>
      </c>
      <c r="BLG40" s="44">
        <f t="shared" ref="BLG40" si="15524">RA40*$N40</f>
        <v>0</v>
      </c>
      <c r="BLH40" s="44">
        <f t="shared" ref="BLH40" si="15525">RB40*$N40</f>
        <v>0</v>
      </c>
      <c r="BLI40" s="44">
        <f t="shared" ref="BLI40" si="15526">RC40*$N40</f>
        <v>0</v>
      </c>
      <c r="BLJ40" s="44">
        <f t="shared" ref="BLJ40" si="15527">RD40*$N40</f>
        <v>0</v>
      </c>
      <c r="BLK40" s="44">
        <f t="shared" ref="BLK40" si="15528">RE40*$N40</f>
        <v>0</v>
      </c>
      <c r="BLL40" s="44">
        <f t="shared" ref="BLL40" si="15529">RF40*$N40</f>
        <v>0</v>
      </c>
      <c r="BLM40" s="44">
        <f t="shared" ref="BLM40" si="15530">RG40*$N40</f>
        <v>0</v>
      </c>
      <c r="BLN40" s="44">
        <f t="shared" ref="BLN40" si="15531">RH40*$N40</f>
        <v>0</v>
      </c>
      <c r="BLO40" s="44">
        <f t="shared" ref="BLO40" si="15532">RI40*$N40</f>
        <v>0</v>
      </c>
      <c r="BLP40" s="44">
        <f t="shared" ref="BLP40" si="15533">RJ40*$N40</f>
        <v>0</v>
      </c>
      <c r="BLQ40" s="44">
        <f t="shared" ref="BLQ40" si="15534">RK40*$N40</f>
        <v>0</v>
      </c>
      <c r="BLR40" s="44">
        <f t="shared" ref="BLR40" si="15535">RL40*$N40</f>
        <v>0</v>
      </c>
      <c r="BLS40" s="44">
        <f t="shared" ref="BLS40" si="15536">RM40*$N40</f>
        <v>0</v>
      </c>
      <c r="BLT40" s="44">
        <f t="shared" ref="BLT40" si="15537">RN40*$N40</f>
        <v>0</v>
      </c>
      <c r="BLU40" s="44">
        <f t="shared" ref="BLU40" si="15538">RO40*$N40</f>
        <v>0</v>
      </c>
      <c r="BLV40" s="44">
        <f t="shared" ref="BLV40" si="15539">RP40*$N40</f>
        <v>0</v>
      </c>
      <c r="BLW40" s="44">
        <f t="shared" ref="BLW40" si="15540">RQ40*$N40</f>
        <v>0</v>
      </c>
      <c r="BLX40" s="44">
        <f t="shared" ref="BLX40" si="15541">RR40*$N40</f>
        <v>0</v>
      </c>
      <c r="BLY40" s="44">
        <f t="shared" ref="BLY40" si="15542">RS40*$N40</f>
        <v>0</v>
      </c>
      <c r="BLZ40" s="44">
        <f t="shared" ref="BLZ40" si="15543">RT40*$N40</f>
        <v>0</v>
      </c>
      <c r="BMA40" s="44">
        <f t="shared" ref="BMA40" si="15544">RU40*$N40</f>
        <v>0</v>
      </c>
      <c r="BMB40" s="44">
        <f t="shared" ref="BMB40" si="15545">RV40*$N40</f>
        <v>0</v>
      </c>
      <c r="BMC40" s="44">
        <f t="shared" ref="BMC40" si="15546">RW40*$N40</f>
        <v>0</v>
      </c>
      <c r="BMD40" s="44">
        <f t="shared" ref="BMD40" si="15547">RX40*$N40</f>
        <v>0</v>
      </c>
      <c r="BME40" s="44">
        <f t="shared" ref="BME40" si="15548">RY40*$N40</f>
        <v>0</v>
      </c>
      <c r="BMF40" s="44">
        <f t="shared" ref="BMF40" si="15549">RZ40*$N40</f>
        <v>0</v>
      </c>
      <c r="BMG40" s="44">
        <f t="shared" ref="BMG40" si="15550">SA40*$N40</f>
        <v>0</v>
      </c>
      <c r="BMH40" s="44">
        <f t="shared" ref="BMH40" si="15551">SB40*$N40</f>
        <v>0</v>
      </c>
      <c r="BMI40" s="44">
        <f t="shared" ref="BMI40" si="15552">SC40*$N40</f>
        <v>0</v>
      </c>
      <c r="BMJ40" s="44">
        <f t="shared" ref="BMJ40" si="15553">SD40*$N40</f>
        <v>0</v>
      </c>
      <c r="BMK40" s="44">
        <f t="shared" ref="BMK40" si="15554">SE40*$N40</f>
        <v>0</v>
      </c>
      <c r="BML40" s="44">
        <f t="shared" ref="BML40" si="15555">SF40*$N40</f>
        <v>0</v>
      </c>
      <c r="BMM40" s="44">
        <f t="shared" ref="BMM40" si="15556">SG40*$N40</f>
        <v>0</v>
      </c>
      <c r="BMN40" s="44">
        <f t="shared" ref="BMN40" si="15557">SH40*$N40</f>
        <v>0</v>
      </c>
      <c r="BMO40" s="44">
        <f t="shared" ref="BMO40" si="15558">SI40*$N40</f>
        <v>0</v>
      </c>
      <c r="BMP40" s="44">
        <f t="shared" ref="BMP40" si="15559">SJ40*$N40</f>
        <v>0</v>
      </c>
      <c r="BMQ40" s="44">
        <f t="shared" ref="BMQ40" si="15560">SK40*$N40</f>
        <v>0</v>
      </c>
      <c r="BMR40" s="44">
        <f t="shared" ref="BMR40" si="15561">SL40*$N40</f>
        <v>0</v>
      </c>
      <c r="BMS40" s="44">
        <f t="shared" ref="BMS40" si="15562">SM40*$N40</f>
        <v>0</v>
      </c>
      <c r="BMT40" s="44">
        <f t="shared" ref="BMT40" si="15563">SN40*$N40</f>
        <v>0</v>
      </c>
      <c r="BMU40" s="44">
        <f t="shared" ref="BMU40" si="15564">SO40*$N40</f>
        <v>0</v>
      </c>
      <c r="BMV40" s="44">
        <f t="shared" ref="BMV40" si="15565">SP40*$N40</f>
        <v>0</v>
      </c>
      <c r="BMW40" s="44">
        <f t="shared" ref="BMW40" si="15566">SQ40*$N40</f>
        <v>0</v>
      </c>
      <c r="BMX40" s="44">
        <f t="shared" ref="BMX40" si="15567">SR40*$N40</f>
        <v>0</v>
      </c>
      <c r="BMY40" s="44">
        <f t="shared" ref="BMY40" si="15568">SS40*$N40</f>
        <v>0</v>
      </c>
      <c r="BMZ40" s="44">
        <f t="shared" ref="BMZ40" si="15569">ST40*$N40</f>
        <v>0</v>
      </c>
      <c r="BNA40" s="44">
        <f t="shared" ref="BNA40" si="15570">SU40*$N40</f>
        <v>0</v>
      </c>
      <c r="BNB40" s="44">
        <f t="shared" ref="BNB40" si="15571">SV40*$N40</f>
        <v>0</v>
      </c>
      <c r="BNC40" s="44">
        <f t="shared" ref="BNC40" si="15572">SW40*$N40</f>
        <v>0</v>
      </c>
      <c r="BND40" s="44">
        <f t="shared" ref="BND40" si="15573">SX40*$N40</f>
        <v>0</v>
      </c>
      <c r="BNE40" s="44">
        <f t="shared" ref="BNE40" si="15574">SY40*$N40</f>
        <v>0</v>
      </c>
      <c r="BNF40" s="44">
        <f t="shared" ref="BNF40" si="15575">SZ40*$N40</f>
        <v>0</v>
      </c>
      <c r="BNG40" s="44">
        <f t="shared" ref="BNG40" si="15576">TA40*$N40</f>
        <v>0</v>
      </c>
      <c r="BNH40" s="44">
        <f t="shared" ref="BNH40" si="15577">TB40*$N40</f>
        <v>0</v>
      </c>
      <c r="BNI40" s="44">
        <f t="shared" ref="BNI40" si="15578">TC40*$N40</f>
        <v>0</v>
      </c>
      <c r="BNJ40" s="44">
        <f t="shared" ref="BNJ40" si="15579">TD40*$N40</f>
        <v>0</v>
      </c>
      <c r="BNK40" s="44">
        <f t="shared" ref="BNK40" si="15580">TE40*$N40</f>
        <v>0</v>
      </c>
      <c r="BNL40" s="44">
        <f t="shared" ref="BNL40" si="15581">TF40*$N40</f>
        <v>0</v>
      </c>
      <c r="BNM40" s="44">
        <f t="shared" ref="BNM40" si="15582">TG40*$N40</f>
        <v>0</v>
      </c>
      <c r="BNN40" s="44">
        <f t="shared" ref="BNN40" si="15583">TH40*$N40</f>
        <v>0</v>
      </c>
      <c r="BNO40" s="44">
        <f t="shared" ref="BNO40" si="15584">TI40*$N40</f>
        <v>0</v>
      </c>
      <c r="BNP40" s="44">
        <f t="shared" ref="BNP40" si="15585">TJ40*$N40</f>
        <v>0</v>
      </c>
      <c r="BNQ40" s="44">
        <f t="shared" ref="BNQ40" si="15586">TK40*$N40</f>
        <v>0</v>
      </c>
      <c r="BNR40" s="44">
        <f t="shared" ref="BNR40" si="15587">TL40*$N40</f>
        <v>0</v>
      </c>
      <c r="BNS40" s="44">
        <f t="shared" ref="BNS40" si="15588">TM40*$N40</f>
        <v>0</v>
      </c>
      <c r="BNT40" s="44">
        <f t="shared" ref="BNT40" si="15589">TN40*$N40</f>
        <v>0</v>
      </c>
      <c r="BNU40" s="44">
        <f t="shared" ref="BNU40" si="15590">TO40*$N40</f>
        <v>0</v>
      </c>
      <c r="BNV40" s="44">
        <f t="shared" ref="BNV40" si="15591">TP40*$N40</f>
        <v>0</v>
      </c>
      <c r="BNW40" s="44">
        <f t="shared" ref="BNW40" si="15592">TQ40*$N40</f>
        <v>0</v>
      </c>
      <c r="BNX40" s="44">
        <f t="shared" ref="BNX40" si="15593">TR40*$N40</f>
        <v>0</v>
      </c>
      <c r="BNY40" s="44">
        <f t="shared" ref="BNY40" si="15594">TS40*$N40</f>
        <v>0</v>
      </c>
      <c r="BNZ40" s="44">
        <f t="shared" ref="BNZ40" si="15595">TT40*$N40</f>
        <v>0</v>
      </c>
      <c r="BOA40" s="44">
        <f t="shared" ref="BOA40" si="15596">TU40*$N40</f>
        <v>0</v>
      </c>
      <c r="BOB40" s="44">
        <f t="shared" ref="BOB40" si="15597">TV40*$N40</f>
        <v>0</v>
      </c>
      <c r="BOC40" s="44">
        <f t="shared" ref="BOC40" si="15598">TW40*$N40</f>
        <v>0</v>
      </c>
      <c r="BOD40" s="44">
        <f t="shared" ref="BOD40" si="15599">TX40*$N40</f>
        <v>0</v>
      </c>
      <c r="BOE40" s="44">
        <f t="shared" ref="BOE40" si="15600">TY40*$N40</f>
        <v>0</v>
      </c>
      <c r="BOF40" s="44">
        <f t="shared" ref="BOF40" si="15601">TZ40*$N40</f>
        <v>0</v>
      </c>
      <c r="BOG40" s="44">
        <f t="shared" ref="BOG40" si="15602">UA40*$N40</f>
        <v>0</v>
      </c>
      <c r="BOH40" s="44">
        <f t="shared" ref="BOH40" si="15603">UB40*$N40</f>
        <v>0</v>
      </c>
      <c r="BOI40" s="44">
        <f t="shared" ref="BOI40" si="15604">UC40*$N40</f>
        <v>0</v>
      </c>
      <c r="BOJ40" s="44">
        <f t="shared" ref="BOJ40" si="15605">UD40*$N40</f>
        <v>0</v>
      </c>
      <c r="BOK40" s="44">
        <f t="shared" ref="BOK40" si="15606">UE40*$N40</f>
        <v>0</v>
      </c>
      <c r="BOL40" s="44">
        <f t="shared" ref="BOL40" si="15607">UF40*$N40</f>
        <v>0</v>
      </c>
      <c r="BOM40" s="44">
        <f t="shared" ref="BOM40" si="15608">UG40*$N40</f>
        <v>0</v>
      </c>
      <c r="BON40" s="44">
        <f t="shared" ref="BON40" si="15609">UH40*$N40</f>
        <v>0</v>
      </c>
      <c r="BOO40" s="44">
        <f t="shared" ref="BOO40" si="15610">UI40*$N40</f>
        <v>0</v>
      </c>
      <c r="BOP40" s="44">
        <f t="shared" ref="BOP40" si="15611">UJ40*$N40</f>
        <v>0</v>
      </c>
      <c r="BOQ40" s="44">
        <f t="shared" ref="BOQ40" si="15612">UK40*$N40</f>
        <v>0</v>
      </c>
      <c r="BOR40" s="44">
        <f t="shared" ref="BOR40" si="15613">UL40*$N40</f>
        <v>0</v>
      </c>
      <c r="BOS40" s="44">
        <f t="shared" ref="BOS40" si="15614">UM40*$N40</f>
        <v>0</v>
      </c>
      <c r="BOT40" s="44">
        <f t="shared" ref="BOT40" si="15615">UN40*$N40</f>
        <v>0</v>
      </c>
      <c r="BOU40" s="44">
        <f t="shared" ref="BOU40" si="15616">UO40*$N40</f>
        <v>0</v>
      </c>
      <c r="BOV40" s="44">
        <f t="shared" ref="BOV40" si="15617">UP40*$N40</f>
        <v>0</v>
      </c>
      <c r="BOW40" s="44">
        <f t="shared" ref="BOW40" si="15618">UQ40*$N40</f>
        <v>0</v>
      </c>
      <c r="BOX40" s="44">
        <f t="shared" ref="BOX40" si="15619">UR40*$N40</f>
        <v>0</v>
      </c>
      <c r="BOY40" s="44">
        <f t="shared" ref="BOY40" si="15620">US40*$N40</f>
        <v>0</v>
      </c>
      <c r="BOZ40" s="44">
        <f t="shared" ref="BOZ40" si="15621">UT40*$N40</f>
        <v>0</v>
      </c>
      <c r="BPA40" s="44">
        <f t="shared" ref="BPA40" si="15622">UU40*$N40</f>
        <v>0</v>
      </c>
      <c r="BPB40" s="44">
        <f t="shared" ref="BPB40" si="15623">UV40*$N40</f>
        <v>0</v>
      </c>
      <c r="BPC40" s="44">
        <f t="shared" ref="BPC40" si="15624">UW40*$N40</f>
        <v>0</v>
      </c>
      <c r="BPD40" s="44">
        <f t="shared" ref="BPD40" si="15625">UX40*$N40</f>
        <v>0</v>
      </c>
      <c r="BPE40" s="44">
        <f t="shared" ref="BPE40" si="15626">UY40*$N40</f>
        <v>0</v>
      </c>
      <c r="BPF40" s="44">
        <f t="shared" ref="BPF40" si="15627">UZ40*$N40</f>
        <v>0</v>
      </c>
      <c r="BPG40" s="44">
        <f t="shared" ref="BPG40" si="15628">VA40*$N40</f>
        <v>0</v>
      </c>
      <c r="BPH40" s="44">
        <f t="shared" ref="BPH40" si="15629">VB40*$N40</f>
        <v>0</v>
      </c>
      <c r="BPI40" s="44">
        <f t="shared" ref="BPI40" si="15630">VC40*$N40</f>
        <v>0</v>
      </c>
      <c r="BPJ40" s="44">
        <f t="shared" ref="BPJ40" si="15631">VD40*$N40</f>
        <v>0</v>
      </c>
      <c r="BPK40" s="44">
        <f t="shared" ref="BPK40" si="15632">VE40*$N40</f>
        <v>0</v>
      </c>
      <c r="BPL40" s="44">
        <f t="shared" ref="BPL40" si="15633">VF40*$N40</f>
        <v>0</v>
      </c>
      <c r="BPM40" s="44">
        <f t="shared" ref="BPM40" si="15634">VG40*$N40</f>
        <v>0</v>
      </c>
      <c r="BPN40" s="44">
        <f t="shared" ref="BPN40" si="15635">VH40*$N40</f>
        <v>0</v>
      </c>
      <c r="BPO40" s="44">
        <f t="shared" ref="BPO40" si="15636">VI40*$N40</f>
        <v>0</v>
      </c>
      <c r="BPP40" s="44">
        <f t="shared" ref="BPP40" si="15637">VJ40*$N40</f>
        <v>0</v>
      </c>
      <c r="BPQ40" s="44">
        <f t="shared" ref="BPQ40" si="15638">VK40*$N40</f>
        <v>0</v>
      </c>
      <c r="BPR40" s="44">
        <f t="shared" ref="BPR40" si="15639">VL40*$N40</f>
        <v>0</v>
      </c>
      <c r="BPS40" s="44">
        <f t="shared" ref="BPS40" si="15640">VM40*$N40</f>
        <v>0</v>
      </c>
      <c r="BPT40" s="44">
        <f t="shared" ref="BPT40" si="15641">VN40*$N40</f>
        <v>0</v>
      </c>
      <c r="BPU40" s="44">
        <f t="shared" ref="BPU40" si="15642">VO40*$N40</f>
        <v>0</v>
      </c>
      <c r="BPV40" s="44">
        <f t="shared" ref="BPV40" si="15643">VP40*$N40</f>
        <v>0</v>
      </c>
      <c r="BPW40" s="44">
        <f t="shared" ref="BPW40" si="15644">VQ40*$N40</f>
        <v>0</v>
      </c>
      <c r="BPX40" s="44">
        <f t="shared" ref="BPX40" si="15645">VR40*$N40</f>
        <v>0</v>
      </c>
      <c r="BPY40" s="44">
        <f t="shared" ref="BPY40" si="15646">VS40*$N40</f>
        <v>0</v>
      </c>
      <c r="BPZ40" s="44">
        <f t="shared" ref="BPZ40" si="15647">VT40*$N40</f>
        <v>0</v>
      </c>
      <c r="BQA40" s="44">
        <f t="shared" ref="BQA40" si="15648">VU40*$N40</f>
        <v>0</v>
      </c>
      <c r="BQB40" s="44">
        <f t="shared" ref="BQB40" si="15649">VV40*$N40</f>
        <v>0</v>
      </c>
      <c r="BQC40" s="44">
        <f t="shared" ref="BQC40" si="15650">VW40*$N40</f>
        <v>0</v>
      </c>
      <c r="BQD40" s="44">
        <f t="shared" ref="BQD40" si="15651">VX40*$N40</f>
        <v>0</v>
      </c>
      <c r="BQE40" s="44">
        <f t="shared" ref="BQE40" si="15652">VY40*$N40</f>
        <v>0</v>
      </c>
      <c r="BQF40" s="44">
        <f t="shared" ref="BQF40" si="15653">VZ40*$N40</f>
        <v>0</v>
      </c>
      <c r="BQG40" s="44">
        <f t="shared" ref="BQG40" si="15654">WA40*$N40</f>
        <v>0</v>
      </c>
      <c r="BQH40" s="44">
        <f t="shared" ref="BQH40" si="15655">WB40*$N40</f>
        <v>0</v>
      </c>
      <c r="BQI40" s="44">
        <f t="shared" ref="BQI40" si="15656">WC40*$N40</f>
        <v>0</v>
      </c>
      <c r="BQJ40" s="44">
        <f t="shared" ref="BQJ40" si="15657">WD40*$N40</f>
        <v>0</v>
      </c>
      <c r="BQK40" s="44">
        <f t="shared" ref="BQK40" si="15658">WE40*$N40</f>
        <v>0</v>
      </c>
      <c r="BQL40" s="44">
        <f t="shared" ref="BQL40" si="15659">WF40*$N40</f>
        <v>0</v>
      </c>
      <c r="BQM40" s="44">
        <f t="shared" ref="BQM40" si="15660">WG40*$N40</f>
        <v>0</v>
      </c>
      <c r="BQN40" s="44">
        <f t="shared" ref="BQN40" si="15661">WH40*$N40</f>
        <v>0</v>
      </c>
      <c r="BQO40" s="44">
        <f t="shared" ref="BQO40" si="15662">WI40*$N40</f>
        <v>0</v>
      </c>
      <c r="BQP40" s="44">
        <f t="shared" ref="BQP40" si="15663">WJ40*$N40</f>
        <v>0</v>
      </c>
      <c r="BQQ40" s="44">
        <f t="shared" ref="BQQ40" si="15664">WK40*$N40</f>
        <v>0</v>
      </c>
      <c r="BQR40" s="44">
        <f t="shared" ref="BQR40" si="15665">WL40*$N40</f>
        <v>0</v>
      </c>
      <c r="BQS40" s="44">
        <f t="shared" ref="BQS40" si="15666">WM40*$N40</f>
        <v>0</v>
      </c>
      <c r="BQT40" s="44">
        <f t="shared" ref="BQT40" si="15667">WN40*$N40</f>
        <v>0</v>
      </c>
      <c r="BQU40" s="44">
        <f t="shared" ref="BQU40" si="15668">WO40*$N40</f>
        <v>0</v>
      </c>
      <c r="BQV40" s="44">
        <f t="shared" ref="BQV40" si="15669">WP40*$N40</f>
        <v>0</v>
      </c>
      <c r="BQW40" s="44">
        <f t="shared" ref="BQW40" si="15670">WQ40*$N40</f>
        <v>0</v>
      </c>
      <c r="BQX40" s="44">
        <f t="shared" ref="BQX40" si="15671">WR40*$N40</f>
        <v>0</v>
      </c>
      <c r="BQY40" s="44">
        <f t="shared" ref="BQY40" si="15672">WS40*$N40</f>
        <v>0</v>
      </c>
      <c r="BQZ40" s="44">
        <f t="shared" ref="BQZ40" si="15673">WT40*$N40</f>
        <v>0</v>
      </c>
      <c r="BRA40" s="44">
        <f t="shared" ref="BRA40" si="15674">WU40*$N40</f>
        <v>0</v>
      </c>
      <c r="BRB40" s="44">
        <f t="shared" ref="BRB40" si="15675">WV40*$N40</f>
        <v>0</v>
      </c>
      <c r="BRC40" s="44">
        <f t="shared" ref="BRC40" si="15676">WW40*$N40</f>
        <v>0</v>
      </c>
      <c r="BRD40" s="50"/>
      <c r="BRE40" s="50">
        <f t="shared" ref="BRE40" si="15677">V40*$Q40</f>
        <v>0</v>
      </c>
      <c r="BRF40" s="50">
        <f t="shared" ref="BRF40" si="15678">W40*$Q40</f>
        <v>0</v>
      </c>
      <c r="BRG40" s="50">
        <f t="shared" ref="BRG40" si="15679">X40*$Q40</f>
        <v>0</v>
      </c>
      <c r="BRH40" s="50">
        <f t="shared" ref="BRH40" si="15680">Y40*$Q40</f>
        <v>0</v>
      </c>
      <c r="BRI40" s="50">
        <f t="shared" ref="BRI40" si="15681">Z40*$Q40</f>
        <v>0</v>
      </c>
      <c r="BRJ40" s="50">
        <f t="shared" ref="BRJ40" si="15682">AA40*$Q40</f>
        <v>0</v>
      </c>
      <c r="BRK40" s="50">
        <f t="shared" ref="BRK40" si="15683">AB40*$Q40</f>
        <v>0</v>
      </c>
      <c r="BRL40" s="50">
        <f t="shared" ref="BRL40" si="15684">AC40*$Q40</f>
        <v>0</v>
      </c>
      <c r="BRM40" s="50">
        <f t="shared" ref="BRM40" si="15685">AD40*$Q40</f>
        <v>0</v>
      </c>
      <c r="BRN40" s="50">
        <f t="shared" ref="BRN40" si="15686">AE40*$Q40</f>
        <v>0</v>
      </c>
      <c r="BRO40" s="50">
        <f t="shared" ref="BRO40" si="15687">AF40*$Q40</f>
        <v>0</v>
      </c>
      <c r="BRP40" s="50">
        <f t="shared" ref="BRP40" si="15688">AG40*$Q40</f>
        <v>0</v>
      </c>
      <c r="BRQ40" s="50">
        <f t="shared" ref="BRQ40" si="15689">AH40*$Q40</f>
        <v>0</v>
      </c>
      <c r="BRR40" s="50">
        <f t="shared" ref="BRR40" si="15690">AI40*$Q40</f>
        <v>0</v>
      </c>
      <c r="BRS40" s="50">
        <f t="shared" ref="BRS40" si="15691">AJ40*$Q40</f>
        <v>0</v>
      </c>
      <c r="BRT40" s="50">
        <f t="shared" ref="BRT40" si="15692">AK40*$Q40</f>
        <v>0</v>
      </c>
      <c r="BRU40" s="50">
        <f t="shared" ref="BRU40" si="15693">AL40*$Q40</f>
        <v>0</v>
      </c>
      <c r="BRV40" s="50">
        <f t="shared" ref="BRV40" si="15694">AM40*$Q40</f>
        <v>0</v>
      </c>
      <c r="BRW40" s="50">
        <f t="shared" ref="BRW40" si="15695">AN40*$Q40</f>
        <v>0</v>
      </c>
      <c r="BRX40" s="50">
        <f t="shared" ref="BRX40" si="15696">AO40*$Q40</f>
        <v>0</v>
      </c>
      <c r="BRY40" s="50">
        <f t="shared" ref="BRY40" si="15697">AP40*$Q40</f>
        <v>0</v>
      </c>
      <c r="BRZ40" s="50">
        <f t="shared" ref="BRZ40" si="15698">AQ40*$Q40</f>
        <v>0</v>
      </c>
      <c r="BSA40" s="50">
        <f t="shared" ref="BSA40" si="15699">AR40*$Q40</f>
        <v>0</v>
      </c>
      <c r="BSB40" s="50">
        <f t="shared" ref="BSB40" si="15700">AS40*$Q40</f>
        <v>0</v>
      </c>
      <c r="BSC40" s="50">
        <f t="shared" ref="BSC40" si="15701">AT40*$Q40</f>
        <v>0</v>
      </c>
      <c r="BSD40" s="50">
        <f t="shared" ref="BSD40" si="15702">AU40*$Q40</f>
        <v>0</v>
      </c>
      <c r="BSE40" s="50">
        <f t="shared" ref="BSE40" si="15703">AV40*$Q40</f>
        <v>0</v>
      </c>
      <c r="BSF40" s="50">
        <f t="shared" ref="BSF40" si="15704">AW40*$Q40</f>
        <v>0</v>
      </c>
      <c r="BSG40" s="50">
        <f t="shared" ref="BSG40" si="15705">AX40*$Q40</f>
        <v>0</v>
      </c>
      <c r="BSH40" s="50">
        <f t="shared" ref="BSH40" si="15706">AY40*$Q40</f>
        <v>0</v>
      </c>
      <c r="BSI40" s="50">
        <f t="shared" ref="BSI40" si="15707">AZ40*$Q40</f>
        <v>0</v>
      </c>
      <c r="BSJ40" s="50">
        <f t="shared" ref="BSJ40" si="15708">BA40*$Q40</f>
        <v>0</v>
      </c>
      <c r="BSK40" s="50">
        <f t="shared" ref="BSK40" si="15709">BB40*$Q40</f>
        <v>0</v>
      </c>
      <c r="BSL40" s="50">
        <f t="shared" ref="BSL40" si="15710">BC40*$Q40</f>
        <v>0</v>
      </c>
      <c r="BSM40" s="50">
        <f t="shared" ref="BSM40" si="15711">BD40*$Q40</f>
        <v>0</v>
      </c>
      <c r="BSN40" s="50" t="e">
        <f>#REF!*$Q40</f>
        <v>#REF!</v>
      </c>
      <c r="BSO40" s="50">
        <f t="shared" ref="BSO40" si="15712">BF40*$Q40</f>
        <v>0</v>
      </c>
      <c r="BSP40" s="50">
        <f t="shared" ref="BSP40" si="15713">BG40*$Q40</f>
        <v>0</v>
      </c>
      <c r="BSQ40" s="50">
        <f t="shared" ref="BSQ40" si="15714">BH40*$Q40</f>
        <v>0</v>
      </c>
      <c r="BSR40" s="50">
        <f t="shared" ref="BSR40" si="15715">BI40*$Q40</f>
        <v>0</v>
      </c>
      <c r="BSS40" s="50">
        <f t="shared" ref="BSS40" si="15716">BJ40*$Q40</f>
        <v>0</v>
      </c>
      <c r="BST40" s="50">
        <f t="shared" ref="BST40" si="15717">BK40*$Q40</f>
        <v>0</v>
      </c>
      <c r="BSU40" s="50">
        <f t="shared" ref="BSU40" si="15718">BL40*$Q40</f>
        <v>0</v>
      </c>
      <c r="BSV40" s="50">
        <f t="shared" ref="BSV40" si="15719">BM40*$Q40</f>
        <v>0</v>
      </c>
      <c r="BSW40" s="50">
        <f t="shared" ref="BSW40" si="15720">BN40*$Q40</f>
        <v>0</v>
      </c>
      <c r="BSX40" s="50">
        <f t="shared" ref="BSX40" si="15721">BO40*$Q40</f>
        <v>0</v>
      </c>
      <c r="BSY40" s="50">
        <f t="shared" ref="BSY40" si="15722">BP40*$Q40</f>
        <v>0</v>
      </c>
      <c r="BSZ40" s="50">
        <f t="shared" ref="BSZ40" si="15723">BQ40*$Q40</f>
        <v>0</v>
      </c>
      <c r="BTA40" s="50">
        <f t="shared" ref="BTA40" si="15724">BR40*$Q40</f>
        <v>0</v>
      </c>
      <c r="BTB40" s="50">
        <f t="shared" ref="BTB40" si="15725">BS40*$Q40</f>
        <v>0</v>
      </c>
      <c r="BTC40" s="50">
        <f t="shared" ref="BTC40" si="15726">BT40*$Q40</f>
        <v>0</v>
      </c>
      <c r="BTD40" s="50">
        <f t="shared" ref="BTD40" si="15727">BU40*$Q40</f>
        <v>0</v>
      </c>
      <c r="BTE40" s="50">
        <f t="shared" ref="BTE40" si="15728">BV40*$Q40</f>
        <v>0</v>
      </c>
      <c r="BTF40" s="50">
        <f t="shared" ref="BTF40" si="15729">BW40*$Q40</f>
        <v>0</v>
      </c>
      <c r="BTG40" s="50">
        <f t="shared" ref="BTG40" si="15730">BX40*$Q40</f>
        <v>0</v>
      </c>
      <c r="BTH40" s="50">
        <f t="shared" ref="BTH40" si="15731">BY40*$Q40</f>
        <v>0</v>
      </c>
      <c r="BTI40" s="50">
        <f t="shared" ref="BTI40" si="15732">BZ40*$Q40</f>
        <v>0</v>
      </c>
      <c r="BTJ40" s="50">
        <f t="shared" ref="BTJ40" si="15733">CA40*$Q40</f>
        <v>0</v>
      </c>
      <c r="BTK40" s="50">
        <f t="shared" ref="BTK40" si="15734">CB40*$Q40</f>
        <v>0</v>
      </c>
      <c r="BTL40" s="50">
        <f t="shared" ref="BTL40" si="15735">CC40*$Q40</f>
        <v>0</v>
      </c>
      <c r="BTM40" s="50">
        <f t="shared" ref="BTM40" si="15736">CD40*$Q40</f>
        <v>0</v>
      </c>
      <c r="BTN40" s="50">
        <f t="shared" ref="BTN40" si="15737">CE40*$Q40</f>
        <v>0</v>
      </c>
      <c r="BTO40" s="50">
        <f t="shared" ref="BTO40" si="15738">CF40*$Q40</f>
        <v>0</v>
      </c>
      <c r="BTP40" s="50">
        <f t="shared" ref="BTP40" si="15739">CG40*$Q40</f>
        <v>0</v>
      </c>
      <c r="BTQ40" s="50">
        <f t="shared" ref="BTQ40" si="15740">CH40*$Q40</f>
        <v>0</v>
      </c>
      <c r="BTR40" s="50">
        <f t="shared" ref="BTR40" si="15741">CI40*$Q40</f>
        <v>0</v>
      </c>
      <c r="BTS40" s="50">
        <f t="shared" ref="BTS40" si="15742">CJ40*$Q40</f>
        <v>0</v>
      </c>
      <c r="BTT40" s="50">
        <f t="shared" ref="BTT40" si="15743">CK40*$Q40</f>
        <v>0</v>
      </c>
      <c r="BTU40" s="50">
        <f t="shared" ref="BTU40" si="15744">CL40*$Q40</f>
        <v>0</v>
      </c>
      <c r="BTV40" s="50">
        <f t="shared" ref="BTV40" si="15745">CM40*$Q40</f>
        <v>0</v>
      </c>
      <c r="BTW40" s="50">
        <f t="shared" ref="BTW40" si="15746">CN40*$Q40</f>
        <v>0</v>
      </c>
      <c r="BTX40" s="50">
        <f t="shared" ref="BTX40" si="15747">CO40*$Q40</f>
        <v>0</v>
      </c>
      <c r="BTY40" s="50">
        <f t="shared" ref="BTY40" si="15748">CP40*$Q40</f>
        <v>0</v>
      </c>
      <c r="BTZ40" s="50">
        <f t="shared" ref="BTZ40" si="15749">CQ40*$Q40</f>
        <v>0</v>
      </c>
      <c r="BUA40" s="50">
        <f t="shared" ref="BUA40" si="15750">CR40*$Q40</f>
        <v>0</v>
      </c>
      <c r="BUB40" s="50">
        <f t="shared" ref="BUB40" si="15751">CS40*$Q40</f>
        <v>0</v>
      </c>
      <c r="BUC40" s="50">
        <f t="shared" ref="BUC40" si="15752">CT40*$Q40</f>
        <v>0</v>
      </c>
      <c r="BUD40" s="50">
        <f t="shared" ref="BUD40" si="15753">CU40*$Q40</f>
        <v>0</v>
      </c>
      <c r="BUE40" s="50">
        <f t="shared" ref="BUE40" si="15754">CV40*$Q40</f>
        <v>0</v>
      </c>
      <c r="BUF40" s="50">
        <f t="shared" ref="BUF40" si="15755">CW40*$Q40</f>
        <v>0</v>
      </c>
      <c r="BUG40" s="50">
        <f t="shared" ref="BUG40" si="15756">CX40*$Q40</f>
        <v>0</v>
      </c>
      <c r="BUH40" s="50">
        <f t="shared" ref="BUH40" si="15757">CY40*$Q40</f>
        <v>0</v>
      </c>
      <c r="BUI40" s="50">
        <f t="shared" ref="BUI40" si="15758">CZ40*$Q40</f>
        <v>0</v>
      </c>
      <c r="BUJ40" s="50">
        <f t="shared" ref="BUJ40" si="15759">DA40*$Q40</f>
        <v>0</v>
      </c>
      <c r="BUK40" s="50">
        <f t="shared" ref="BUK40" si="15760">DB40*$Q40</f>
        <v>0</v>
      </c>
      <c r="BUL40" s="50">
        <f t="shared" ref="BUL40" si="15761">DC40*$Q40</f>
        <v>0</v>
      </c>
      <c r="BUM40" s="50">
        <f t="shared" ref="BUM40" si="15762">DD40*$Q40</f>
        <v>0</v>
      </c>
      <c r="BUN40" s="50">
        <f t="shared" ref="BUN40" si="15763">DE40*$Q40</f>
        <v>0</v>
      </c>
      <c r="BUO40" s="50">
        <f t="shared" ref="BUO40" si="15764">DF40*$Q40</f>
        <v>0</v>
      </c>
      <c r="BUP40" s="50">
        <f t="shared" ref="BUP40" si="15765">DG40*$Q40</f>
        <v>0</v>
      </c>
      <c r="BUQ40" s="50">
        <f t="shared" ref="BUQ40" si="15766">DH40*$Q40</f>
        <v>0</v>
      </c>
      <c r="BUR40" s="50">
        <f t="shared" ref="BUR40" si="15767">DI40*$Q40</f>
        <v>0</v>
      </c>
      <c r="BUS40" s="50">
        <f t="shared" ref="BUS40" si="15768">DJ40*$Q40</f>
        <v>0</v>
      </c>
      <c r="BUT40" s="50">
        <f t="shared" ref="BUT40" si="15769">DK40*$Q40</f>
        <v>0</v>
      </c>
      <c r="BUU40" s="50">
        <f t="shared" ref="BUU40" si="15770">DL40*$Q40</f>
        <v>0</v>
      </c>
      <c r="BUV40" s="50">
        <f t="shared" ref="BUV40" si="15771">DM40*$Q40</f>
        <v>0</v>
      </c>
      <c r="BUW40" s="50">
        <f t="shared" ref="BUW40" si="15772">DN40*$Q40</f>
        <v>0</v>
      </c>
      <c r="BUX40" s="50">
        <f t="shared" ref="BUX40" si="15773">DO40*$Q40</f>
        <v>0</v>
      </c>
      <c r="BUY40" s="50">
        <f t="shared" ref="BUY40" si="15774">DP40*$Q40</f>
        <v>0</v>
      </c>
      <c r="BUZ40" s="50">
        <f t="shared" ref="BUZ40" si="15775">DQ40*$Q40</f>
        <v>0</v>
      </c>
      <c r="BVA40" s="50">
        <f t="shared" ref="BVA40" si="15776">DR40*$Q40</f>
        <v>0</v>
      </c>
      <c r="BVB40" s="50">
        <f t="shared" ref="BVB40" si="15777">DS40*$Q40</f>
        <v>0</v>
      </c>
      <c r="BVC40" s="50">
        <f t="shared" ref="BVC40" si="15778">DT40*$Q40</f>
        <v>0</v>
      </c>
      <c r="BVD40" s="50">
        <f t="shared" ref="BVD40" si="15779">DU40*$Q40</f>
        <v>0</v>
      </c>
      <c r="BVE40" s="50">
        <f t="shared" ref="BVE40" si="15780">DV40*$Q40</f>
        <v>0</v>
      </c>
      <c r="BVF40" s="50">
        <f t="shared" ref="BVF40" si="15781">DW40*$Q40</f>
        <v>0</v>
      </c>
      <c r="BVG40" s="50">
        <f t="shared" ref="BVG40" si="15782">DX40*$Q40</f>
        <v>0</v>
      </c>
      <c r="BVH40" s="50">
        <f t="shared" ref="BVH40" si="15783">DY40*$Q40</f>
        <v>0</v>
      </c>
      <c r="BVI40" s="50">
        <f t="shared" ref="BVI40" si="15784">DZ40*$Q40</f>
        <v>0</v>
      </c>
      <c r="BVJ40" s="50">
        <f t="shared" ref="BVJ40" si="15785">EA40*$Q40</f>
        <v>0</v>
      </c>
      <c r="BVK40" s="50">
        <f t="shared" ref="BVK40" si="15786">EB40*$Q40</f>
        <v>0</v>
      </c>
      <c r="BVL40" s="50">
        <f t="shared" ref="BVL40" si="15787">EC40*$Q40</f>
        <v>0</v>
      </c>
      <c r="BVM40" s="50">
        <f t="shared" ref="BVM40" si="15788">ED40*$Q40</f>
        <v>0</v>
      </c>
      <c r="BVN40" s="50">
        <f t="shared" ref="BVN40" si="15789">EE40*$Q40</f>
        <v>0</v>
      </c>
      <c r="BVO40" s="50">
        <f t="shared" ref="BVO40" si="15790">EF40*$Q40</f>
        <v>0</v>
      </c>
      <c r="BVP40" s="50">
        <f t="shared" ref="BVP40" si="15791">EG40*$Q40</f>
        <v>0</v>
      </c>
      <c r="BVQ40" s="50">
        <f t="shared" ref="BVQ40" si="15792">EH40*$Q40</f>
        <v>0</v>
      </c>
      <c r="BVR40" s="50">
        <f t="shared" ref="BVR40" si="15793">EI40*$Q40</f>
        <v>0</v>
      </c>
      <c r="BVS40" s="50">
        <f t="shared" ref="BVS40" si="15794">EJ40*$Q40</f>
        <v>0</v>
      </c>
      <c r="BVT40" s="50">
        <f t="shared" ref="BVT40" si="15795">EK40*$Q40</f>
        <v>0</v>
      </c>
      <c r="BVU40" s="50">
        <f t="shared" ref="BVU40" si="15796">EL40*$Q40</f>
        <v>0</v>
      </c>
      <c r="BVV40" s="50">
        <f t="shared" ref="BVV40" si="15797">EM40*$Q40</f>
        <v>0</v>
      </c>
      <c r="BVW40" s="50">
        <f t="shared" ref="BVW40" si="15798">EN40*$Q40</f>
        <v>0</v>
      </c>
      <c r="BVX40" s="50">
        <f t="shared" ref="BVX40" si="15799">EO40*$Q40</f>
        <v>0</v>
      </c>
      <c r="BVY40" s="50">
        <f t="shared" ref="BVY40" si="15800">EP40*$Q40</f>
        <v>0</v>
      </c>
      <c r="BVZ40" s="50">
        <f t="shared" ref="BVZ40" si="15801">EQ40*$Q40</f>
        <v>0</v>
      </c>
      <c r="BWA40" s="50">
        <f t="shared" ref="BWA40" si="15802">ER40*$Q40</f>
        <v>0</v>
      </c>
      <c r="BWB40" s="50">
        <f t="shared" ref="BWB40" si="15803">ES40*$Q40</f>
        <v>0</v>
      </c>
      <c r="BWC40" s="50">
        <f t="shared" ref="BWC40" si="15804">ET40*$Q40</f>
        <v>0</v>
      </c>
      <c r="BWD40" s="50">
        <f t="shared" ref="BWD40" si="15805">EU40*$Q40</f>
        <v>0</v>
      </c>
      <c r="BWE40" s="50">
        <f t="shared" ref="BWE40" si="15806">EV40*$Q40</f>
        <v>0</v>
      </c>
      <c r="BWF40" s="50">
        <f t="shared" ref="BWF40" si="15807">EW40*$Q40</f>
        <v>0</v>
      </c>
      <c r="BWG40" s="50">
        <f t="shared" ref="BWG40" si="15808">EX40*$Q40</f>
        <v>0</v>
      </c>
      <c r="BWH40" s="50">
        <f t="shared" ref="BWH40" si="15809">EY40*$Q40</f>
        <v>0</v>
      </c>
      <c r="BWI40" s="50">
        <f t="shared" ref="BWI40" si="15810">EZ40*$Q40</f>
        <v>0</v>
      </c>
      <c r="BWJ40" s="50">
        <f t="shared" ref="BWJ40" si="15811">FA40*$Q40</f>
        <v>0</v>
      </c>
      <c r="BWK40" s="50">
        <f t="shared" ref="BWK40" si="15812">FB40*$Q40</f>
        <v>0</v>
      </c>
      <c r="BWL40" s="50">
        <f t="shared" ref="BWL40" si="15813">FC40*$Q40</f>
        <v>0</v>
      </c>
      <c r="BWM40" s="50">
        <f t="shared" ref="BWM40" si="15814">FD40*$Q40</f>
        <v>0</v>
      </c>
      <c r="BWN40" s="50">
        <f t="shared" ref="BWN40" si="15815">FE40*$Q40</f>
        <v>0</v>
      </c>
      <c r="BWO40" s="50">
        <f t="shared" ref="BWO40" si="15816">FF40*$Q40</f>
        <v>0</v>
      </c>
      <c r="BWP40" s="50">
        <f t="shared" ref="BWP40" si="15817">FG40*$Q40</f>
        <v>0</v>
      </c>
      <c r="BWQ40" s="50">
        <f t="shared" ref="BWQ40" si="15818">FH40*$Q40</f>
        <v>0</v>
      </c>
      <c r="BWR40" s="50">
        <f t="shared" ref="BWR40" si="15819">FI40*$Q40</f>
        <v>0</v>
      </c>
      <c r="BWS40" s="50">
        <f t="shared" ref="BWS40" si="15820">FJ40*$Q40</f>
        <v>0</v>
      </c>
      <c r="BWT40" s="50">
        <f t="shared" ref="BWT40" si="15821">FK40*$Q40</f>
        <v>0</v>
      </c>
      <c r="BWU40" s="50">
        <f t="shared" ref="BWU40" si="15822">FL40*$Q40</f>
        <v>0</v>
      </c>
      <c r="BWV40" s="50">
        <f t="shared" ref="BWV40" si="15823">FM40*$Q40</f>
        <v>0</v>
      </c>
      <c r="BWW40" s="50">
        <f t="shared" ref="BWW40" si="15824">FN40*$Q40</f>
        <v>0</v>
      </c>
      <c r="BWX40" s="50">
        <f t="shared" ref="BWX40" si="15825">FO40*$Q40</f>
        <v>0</v>
      </c>
      <c r="BWY40" s="50">
        <f t="shared" ref="BWY40" si="15826">FP40*$Q40</f>
        <v>0</v>
      </c>
      <c r="BWZ40" s="50">
        <f t="shared" ref="BWZ40" si="15827">FQ40*$Q40</f>
        <v>0</v>
      </c>
      <c r="BXA40" s="50">
        <f t="shared" ref="BXA40" si="15828">FR40*$Q40</f>
        <v>0</v>
      </c>
      <c r="BXB40" s="50">
        <f t="shared" ref="BXB40" si="15829">FS40*$Q40</f>
        <v>0</v>
      </c>
      <c r="BXC40" s="50">
        <f t="shared" ref="BXC40" si="15830">FT40*$Q40</f>
        <v>0</v>
      </c>
      <c r="BXD40" s="50">
        <f t="shared" ref="BXD40" si="15831">FU40*$Q40</f>
        <v>0</v>
      </c>
      <c r="BXE40" s="50">
        <f t="shared" ref="BXE40" si="15832">FV40*$Q40</f>
        <v>0</v>
      </c>
      <c r="BXF40" s="50">
        <f t="shared" ref="BXF40" si="15833">FW40*$Q40</f>
        <v>0</v>
      </c>
      <c r="BXG40" s="50">
        <f t="shared" ref="BXG40" si="15834">FX40*$Q40</f>
        <v>0</v>
      </c>
      <c r="BXH40" s="50">
        <f t="shared" ref="BXH40" si="15835">FY40*$Q40</f>
        <v>0</v>
      </c>
      <c r="BXI40" s="50">
        <f t="shared" ref="BXI40" si="15836">FZ40*$Q40</f>
        <v>0</v>
      </c>
      <c r="BXJ40" s="50">
        <f t="shared" ref="BXJ40" si="15837">GA40*$Q40</f>
        <v>0</v>
      </c>
      <c r="BXK40" s="50">
        <f t="shared" ref="BXK40" si="15838">GB40*$Q40</f>
        <v>0</v>
      </c>
      <c r="BXL40" s="50">
        <f t="shared" ref="BXL40" si="15839">GC40*$Q40</f>
        <v>0</v>
      </c>
      <c r="BXM40" s="50">
        <f t="shared" ref="BXM40" si="15840">GD40*$Q40</f>
        <v>0</v>
      </c>
      <c r="BXN40" s="50">
        <f t="shared" ref="BXN40" si="15841">GE40*$Q40</f>
        <v>0</v>
      </c>
      <c r="BXO40" s="50">
        <f t="shared" ref="BXO40" si="15842">GF40*$Q40</f>
        <v>0</v>
      </c>
      <c r="BXP40" s="50">
        <f t="shared" ref="BXP40" si="15843">GG40*$Q40</f>
        <v>0</v>
      </c>
      <c r="BXQ40" s="50">
        <f t="shared" ref="BXQ40" si="15844">GH40*$Q40</f>
        <v>0</v>
      </c>
      <c r="BXR40" s="50">
        <f t="shared" ref="BXR40" si="15845">GI40*$Q40</f>
        <v>0</v>
      </c>
      <c r="BXS40" s="50">
        <f t="shared" ref="BXS40" si="15846">GJ40*$Q40</f>
        <v>0</v>
      </c>
      <c r="BXT40" s="50">
        <f t="shared" ref="BXT40" si="15847">GK40*$Q40</f>
        <v>0</v>
      </c>
      <c r="BXU40" s="50">
        <f t="shared" ref="BXU40" si="15848">GL40*$Q40</f>
        <v>0</v>
      </c>
      <c r="BXV40" s="50">
        <f t="shared" ref="BXV40" si="15849">GM40*$Q40</f>
        <v>0</v>
      </c>
      <c r="BXW40" s="50">
        <f t="shared" ref="BXW40" si="15850">GN40*$Q40</f>
        <v>0</v>
      </c>
      <c r="BXX40" s="50">
        <f t="shared" ref="BXX40" si="15851">GO40*$Q40</f>
        <v>0</v>
      </c>
      <c r="BXY40" s="50">
        <f t="shared" ref="BXY40" si="15852">GP40*$Q40</f>
        <v>0</v>
      </c>
      <c r="BXZ40" s="50">
        <f t="shared" ref="BXZ40" si="15853">GQ40*$Q40</f>
        <v>0</v>
      </c>
      <c r="BYA40" s="50">
        <f t="shared" ref="BYA40" si="15854">GR40*$Q40</f>
        <v>0</v>
      </c>
      <c r="BYB40" s="50">
        <f t="shared" ref="BYB40" si="15855">GS40*$Q40</f>
        <v>0</v>
      </c>
      <c r="BYC40" s="50">
        <f t="shared" ref="BYC40" si="15856">GT40*$Q40</f>
        <v>0</v>
      </c>
      <c r="BYD40" s="50">
        <f t="shared" ref="BYD40" si="15857">GU40*$Q40</f>
        <v>0</v>
      </c>
      <c r="BYE40" s="50">
        <f t="shared" ref="BYE40" si="15858">GV40*$Q40</f>
        <v>0</v>
      </c>
      <c r="BYF40" s="50">
        <f t="shared" ref="BYF40" si="15859">GW40*$Q40</f>
        <v>0</v>
      </c>
      <c r="BYG40" s="50">
        <f t="shared" ref="BYG40" si="15860">GX40*$Q40</f>
        <v>0</v>
      </c>
      <c r="BYH40" s="50">
        <f t="shared" ref="BYH40" si="15861">GY40*$Q40</f>
        <v>0</v>
      </c>
      <c r="BYI40" s="50">
        <f t="shared" ref="BYI40" si="15862">GZ40*$Q40</f>
        <v>0</v>
      </c>
      <c r="BYJ40" s="50">
        <f t="shared" ref="BYJ40" si="15863">HA40*$Q40</f>
        <v>0</v>
      </c>
      <c r="BYK40" s="50">
        <f t="shared" ref="BYK40" si="15864">HB40*$Q40</f>
        <v>0</v>
      </c>
      <c r="BYL40" s="50">
        <f t="shared" ref="BYL40" si="15865">HC40*$Q40</f>
        <v>0</v>
      </c>
      <c r="BYM40" s="50">
        <f t="shared" ref="BYM40" si="15866">HD40*$Q40</f>
        <v>0</v>
      </c>
      <c r="BYN40" s="50">
        <f t="shared" ref="BYN40" si="15867">HE40*$Q40</f>
        <v>0</v>
      </c>
      <c r="BYO40" s="50">
        <f t="shared" ref="BYO40" si="15868">HF40*$Q40</f>
        <v>0</v>
      </c>
      <c r="BYP40" s="50">
        <f t="shared" ref="BYP40" si="15869">HG40*$Q40</f>
        <v>0</v>
      </c>
      <c r="BYQ40" s="50">
        <f t="shared" ref="BYQ40" si="15870">HH40*$Q40</f>
        <v>0</v>
      </c>
      <c r="BYR40" s="50">
        <f t="shared" ref="BYR40" si="15871">HI40*$Q40</f>
        <v>0</v>
      </c>
      <c r="BYS40" s="50">
        <f t="shared" ref="BYS40" si="15872">HJ40*$Q40</f>
        <v>0</v>
      </c>
      <c r="BYT40" s="50">
        <f t="shared" ref="BYT40" si="15873">HK40*$Q40</f>
        <v>0</v>
      </c>
      <c r="BYU40" s="50">
        <f t="shared" ref="BYU40" si="15874">HL40*$Q40</f>
        <v>0</v>
      </c>
      <c r="BYV40" s="50">
        <f t="shared" ref="BYV40" si="15875">HM40*$Q40</f>
        <v>0</v>
      </c>
      <c r="BYW40" s="50">
        <f t="shared" ref="BYW40" si="15876">HN40*$Q40</f>
        <v>0</v>
      </c>
      <c r="BYX40" s="50">
        <f t="shared" ref="BYX40" si="15877">HO40*$Q40</f>
        <v>0</v>
      </c>
      <c r="BYY40" s="50">
        <f t="shared" ref="BYY40" si="15878">HP40*$Q40</f>
        <v>0</v>
      </c>
      <c r="BYZ40" s="50">
        <f t="shared" ref="BYZ40" si="15879">HQ40*$Q40</f>
        <v>0</v>
      </c>
      <c r="BZA40" s="50">
        <f t="shared" ref="BZA40" si="15880">HR40*$Q40</f>
        <v>0</v>
      </c>
      <c r="BZB40" s="50">
        <f t="shared" ref="BZB40" si="15881">HS40*$Q40</f>
        <v>0</v>
      </c>
      <c r="BZC40" s="50">
        <f t="shared" ref="BZC40" si="15882">HT40*$Q40</f>
        <v>0</v>
      </c>
      <c r="BZD40" s="50">
        <f t="shared" ref="BZD40" si="15883">HU40*$Q40</f>
        <v>0</v>
      </c>
      <c r="BZE40" s="50">
        <f t="shared" ref="BZE40" si="15884">HV40*$Q40</f>
        <v>0</v>
      </c>
      <c r="BZF40" s="50">
        <f t="shared" ref="BZF40" si="15885">HW40*$Q40</f>
        <v>0</v>
      </c>
      <c r="BZG40" s="50">
        <f t="shared" ref="BZG40" si="15886">HX40*$Q40</f>
        <v>0</v>
      </c>
      <c r="BZH40" s="50">
        <f t="shared" ref="BZH40" si="15887">HY40*$Q40</f>
        <v>0</v>
      </c>
      <c r="BZI40" s="50">
        <f t="shared" ref="BZI40" si="15888">HZ40*$Q40</f>
        <v>0</v>
      </c>
      <c r="BZJ40" s="50">
        <f t="shared" ref="BZJ40" si="15889">IA40*$Q40</f>
        <v>0</v>
      </c>
      <c r="BZK40" s="50">
        <f t="shared" ref="BZK40" si="15890">IB40*$Q40</f>
        <v>0</v>
      </c>
      <c r="BZL40" s="50">
        <f t="shared" ref="BZL40" si="15891">IC40*$Q40</f>
        <v>0</v>
      </c>
      <c r="BZM40" s="50">
        <f t="shared" ref="BZM40" si="15892">ID40*$Q40</f>
        <v>0</v>
      </c>
      <c r="BZN40" s="50">
        <f t="shared" ref="BZN40" si="15893">IE40*$Q40</f>
        <v>0</v>
      </c>
      <c r="BZO40" s="50">
        <f t="shared" ref="BZO40" si="15894">IF40*$Q40</f>
        <v>0</v>
      </c>
      <c r="BZP40" s="50">
        <f t="shared" ref="BZP40" si="15895">IG40*$Q40</f>
        <v>0</v>
      </c>
      <c r="BZQ40" s="50">
        <f t="shared" ref="BZQ40" si="15896">IH40*$Q40</f>
        <v>0</v>
      </c>
      <c r="BZR40" s="50">
        <f t="shared" ref="BZR40" si="15897">II40*$Q40</f>
        <v>0</v>
      </c>
      <c r="BZS40" s="50">
        <f t="shared" ref="BZS40" si="15898">IJ40*$Q40</f>
        <v>0</v>
      </c>
      <c r="BZT40" s="50">
        <f t="shared" ref="BZT40" si="15899">IK40*$Q40</f>
        <v>0</v>
      </c>
      <c r="BZU40" s="50">
        <f t="shared" ref="BZU40" si="15900">IL40*$Q40</f>
        <v>0</v>
      </c>
      <c r="BZV40" s="50">
        <f t="shared" ref="BZV40" si="15901">IM40*$Q40</f>
        <v>0</v>
      </c>
      <c r="BZW40" s="50">
        <f t="shared" ref="BZW40" si="15902">IN40*$Q40</f>
        <v>0</v>
      </c>
      <c r="BZX40" s="50">
        <f t="shared" ref="BZX40" si="15903">IO40*$Q40</f>
        <v>0</v>
      </c>
      <c r="BZY40" s="50">
        <f t="shared" ref="BZY40" si="15904">IP40*$Q40</f>
        <v>0</v>
      </c>
      <c r="BZZ40" s="50">
        <f t="shared" ref="BZZ40" si="15905">IQ40*$Q40</f>
        <v>0</v>
      </c>
      <c r="CAA40" s="50">
        <f t="shared" ref="CAA40" si="15906">IR40*$Q40</f>
        <v>0</v>
      </c>
      <c r="CAB40" s="50">
        <f t="shared" ref="CAB40" si="15907">IS40*$Q40</f>
        <v>0</v>
      </c>
      <c r="CAC40" s="50">
        <f t="shared" ref="CAC40" si="15908">IT40*$Q40</f>
        <v>0</v>
      </c>
      <c r="CAD40" s="50">
        <f t="shared" ref="CAD40" si="15909">IU40*$Q40</f>
        <v>0</v>
      </c>
      <c r="CAE40" s="50">
        <f t="shared" ref="CAE40" si="15910">IV40*$Q40</f>
        <v>0</v>
      </c>
      <c r="CAF40" s="50">
        <f t="shared" ref="CAF40" si="15911">IW40*$Q40</f>
        <v>0</v>
      </c>
      <c r="CAG40" s="50">
        <f t="shared" ref="CAG40" si="15912">IX40*$Q40</f>
        <v>0</v>
      </c>
      <c r="CAH40" s="50">
        <f t="shared" ref="CAH40" si="15913">IY40*$Q40</f>
        <v>0</v>
      </c>
      <c r="CAI40" s="50">
        <f t="shared" ref="CAI40" si="15914">IZ40*$Q40</f>
        <v>0</v>
      </c>
      <c r="CAJ40" s="50">
        <f t="shared" ref="CAJ40" si="15915">JA40*$Q40</f>
        <v>0</v>
      </c>
      <c r="CAK40" s="50">
        <f t="shared" ref="CAK40" si="15916">JB40*$Q40</f>
        <v>0</v>
      </c>
      <c r="CAL40" s="50">
        <f t="shared" ref="CAL40" si="15917">JC40*$Q40</f>
        <v>0</v>
      </c>
      <c r="CAM40" s="50">
        <f t="shared" ref="CAM40" si="15918">JD40*$Q40</f>
        <v>0</v>
      </c>
      <c r="CAN40" s="50">
        <f t="shared" ref="CAN40" si="15919">JE40*$Q40</f>
        <v>0</v>
      </c>
      <c r="CAO40" s="50">
        <f t="shared" ref="CAO40" si="15920">JF40*$Q40</f>
        <v>0</v>
      </c>
      <c r="CAP40" s="50">
        <f t="shared" ref="CAP40" si="15921">JG40*$Q40</f>
        <v>0</v>
      </c>
      <c r="CAQ40" s="50">
        <f t="shared" ref="CAQ40" si="15922">JH40*$Q40</f>
        <v>0</v>
      </c>
      <c r="CAR40" s="50">
        <f t="shared" ref="CAR40" si="15923">JI40*$Q40</f>
        <v>0</v>
      </c>
      <c r="CAS40" s="50">
        <f t="shared" ref="CAS40" si="15924">JJ40*$Q40</f>
        <v>0</v>
      </c>
      <c r="CAT40" s="50">
        <f t="shared" ref="CAT40" si="15925">JK40*$Q40</f>
        <v>0</v>
      </c>
      <c r="CAU40" s="50">
        <f t="shared" ref="CAU40" si="15926">JL40*$Q40</f>
        <v>0</v>
      </c>
      <c r="CAV40" s="50">
        <f t="shared" ref="CAV40" si="15927">JM40*$Q40</f>
        <v>0</v>
      </c>
      <c r="CAW40" s="50">
        <f t="shared" ref="CAW40" si="15928">JN40*$Q40</f>
        <v>0</v>
      </c>
      <c r="CAX40" s="50">
        <f t="shared" ref="CAX40" si="15929">JO40*$Q40</f>
        <v>0</v>
      </c>
      <c r="CAY40" s="50">
        <f t="shared" ref="CAY40" si="15930">JP40*$Q40</f>
        <v>0</v>
      </c>
      <c r="CAZ40" s="50">
        <f t="shared" ref="CAZ40" si="15931">JQ40*$Q40</f>
        <v>0</v>
      </c>
      <c r="CBA40" s="50">
        <f t="shared" ref="CBA40" si="15932">JR40*$Q40</f>
        <v>0</v>
      </c>
      <c r="CBB40" s="50">
        <f t="shared" ref="CBB40" si="15933">JS40*$Q40</f>
        <v>0</v>
      </c>
      <c r="CBC40" s="50">
        <f t="shared" ref="CBC40" si="15934">JT40*$Q40</f>
        <v>0</v>
      </c>
      <c r="CBD40" s="50">
        <f t="shared" ref="CBD40" si="15935">JU40*$Q40</f>
        <v>0</v>
      </c>
      <c r="CBE40" s="50">
        <f t="shared" ref="CBE40" si="15936">JV40*$Q40</f>
        <v>0</v>
      </c>
      <c r="CBF40" s="50">
        <f t="shared" ref="CBF40" si="15937">JW40*$Q40</f>
        <v>0</v>
      </c>
      <c r="CBG40" s="50">
        <f t="shared" ref="CBG40" si="15938">JX40*$Q40</f>
        <v>0</v>
      </c>
      <c r="CBH40" s="50">
        <f t="shared" ref="CBH40" si="15939">JY40*$Q40</f>
        <v>0</v>
      </c>
      <c r="CBI40" s="50">
        <f t="shared" ref="CBI40" si="15940">JZ40*$Q40</f>
        <v>0</v>
      </c>
      <c r="CBJ40" s="50">
        <f t="shared" ref="CBJ40" si="15941">KA40*$Q40</f>
        <v>0</v>
      </c>
      <c r="CBK40" s="50">
        <f t="shared" ref="CBK40" si="15942">KB40*$Q40</f>
        <v>0</v>
      </c>
      <c r="CBL40" s="50">
        <f t="shared" ref="CBL40" si="15943">KC40*$Q40</f>
        <v>0</v>
      </c>
      <c r="CBM40" s="50">
        <f t="shared" ref="CBM40" si="15944">KD40*$Q40</f>
        <v>0</v>
      </c>
      <c r="CBN40" s="50">
        <f t="shared" ref="CBN40" si="15945">KE40*$Q40</f>
        <v>0</v>
      </c>
      <c r="CBO40" s="50">
        <f t="shared" ref="CBO40" si="15946">KF40*$Q40</f>
        <v>0</v>
      </c>
      <c r="CBP40" s="50">
        <f t="shared" ref="CBP40" si="15947">KG40*$Q40</f>
        <v>0</v>
      </c>
      <c r="CBQ40" s="50">
        <f t="shared" ref="CBQ40" si="15948">KH40*$Q40</f>
        <v>0</v>
      </c>
      <c r="CBR40" s="50">
        <f t="shared" ref="CBR40" si="15949">KI40*$Q40</f>
        <v>0</v>
      </c>
      <c r="CBS40" s="50">
        <f t="shared" ref="CBS40" si="15950">KJ40*$Q40</f>
        <v>0</v>
      </c>
      <c r="CBT40" s="50">
        <f t="shared" ref="CBT40" si="15951">KK40*$Q40</f>
        <v>0</v>
      </c>
      <c r="CBU40" s="50">
        <f t="shared" ref="CBU40" si="15952">KL40*$Q40</f>
        <v>0</v>
      </c>
      <c r="CBV40" s="50">
        <f t="shared" ref="CBV40" si="15953">KM40*$Q40</f>
        <v>0</v>
      </c>
      <c r="CBW40" s="50">
        <f t="shared" ref="CBW40" si="15954">KN40*$Q40</f>
        <v>0</v>
      </c>
      <c r="CBX40" s="50">
        <f t="shared" ref="CBX40" si="15955">KO40*$Q40</f>
        <v>0</v>
      </c>
      <c r="CBY40" s="50">
        <f t="shared" ref="CBY40" si="15956">KP40*$Q40</f>
        <v>0</v>
      </c>
      <c r="CBZ40" s="50">
        <f t="shared" ref="CBZ40" si="15957">KQ40*$Q40</f>
        <v>0</v>
      </c>
      <c r="CCA40" s="50">
        <f t="shared" ref="CCA40" si="15958">KR40*$Q40</f>
        <v>0</v>
      </c>
      <c r="CCB40" s="50">
        <f t="shared" ref="CCB40" si="15959">KS40*$Q40</f>
        <v>0</v>
      </c>
      <c r="CCC40" s="50">
        <f t="shared" ref="CCC40" si="15960">KT40*$Q40</f>
        <v>0</v>
      </c>
      <c r="CCD40" s="50">
        <f t="shared" ref="CCD40" si="15961">KU40*$Q40</f>
        <v>0</v>
      </c>
      <c r="CCE40" s="50">
        <f t="shared" ref="CCE40" si="15962">KV40*$Q40</f>
        <v>0</v>
      </c>
      <c r="CCF40" s="50">
        <f t="shared" ref="CCF40" si="15963">KW40*$Q40</f>
        <v>0</v>
      </c>
      <c r="CCG40" s="50">
        <f t="shared" ref="CCG40" si="15964">KX40*$Q40</f>
        <v>0</v>
      </c>
      <c r="CCH40" s="50">
        <f t="shared" ref="CCH40" si="15965">KY40*$Q40</f>
        <v>0</v>
      </c>
      <c r="CCI40" s="50">
        <f t="shared" ref="CCI40" si="15966">KZ40*$Q40</f>
        <v>0</v>
      </c>
      <c r="CCJ40" s="50">
        <f t="shared" ref="CCJ40" si="15967">LA40*$Q40</f>
        <v>0</v>
      </c>
      <c r="CCK40" s="50">
        <f t="shared" ref="CCK40" si="15968">LB40*$Q40</f>
        <v>0</v>
      </c>
      <c r="CCL40" s="50">
        <f t="shared" ref="CCL40" si="15969">LC40*$Q40</f>
        <v>0</v>
      </c>
      <c r="CCM40" s="50">
        <f t="shared" ref="CCM40" si="15970">LD40*$Q40</f>
        <v>0</v>
      </c>
      <c r="CCN40" s="50">
        <f t="shared" ref="CCN40" si="15971">LE40*$Q40</f>
        <v>0</v>
      </c>
      <c r="CCO40" s="50">
        <f t="shared" ref="CCO40" si="15972">LF40*$Q40</f>
        <v>0</v>
      </c>
      <c r="CCP40" s="50">
        <f t="shared" ref="CCP40" si="15973">LG40*$Q40</f>
        <v>0</v>
      </c>
      <c r="CCQ40" s="50">
        <f t="shared" ref="CCQ40" si="15974">LH40*$Q40</f>
        <v>0</v>
      </c>
      <c r="CCR40" s="50">
        <f t="shared" ref="CCR40" si="15975">LI40*$Q40</f>
        <v>0</v>
      </c>
      <c r="CCS40" s="50">
        <f t="shared" ref="CCS40" si="15976">LJ40*$Q40</f>
        <v>0</v>
      </c>
      <c r="CCT40" s="50">
        <f t="shared" ref="CCT40" si="15977">LK40*$Q40</f>
        <v>0</v>
      </c>
      <c r="CCU40" s="50">
        <f t="shared" ref="CCU40" si="15978">LL40*$Q40</f>
        <v>0</v>
      </c>
      <c r="CCV40" s="50">
        <f t="shared" ref="CCV40" si="15979">LM40*$Q40</f>
        <v>0</v>
      </c>
      <c r="CCW40" s="50">
        <f t="shared" ref="CCW40" si="15980">LN40*$Q40</f>
        <v>0</v>
      </c>
      <c r="CCX40" s="50">
        <f t="shared" ref="CCX40" si="15981">LO40*$Q40</f>
        <v>0</v>
      </c>
      <c r="CCY40" s="50">
        <f t="shared" ref="CCY40" si="15982">LP40*$Q40</f>
        <v>0</v>
      </c>
      <c r="CCZ40" s="50">
        <f t="shared" ref="CCZ40" si="15983">LQ40*$Q40</f>
        <v>0</v>
      </c>
      <c r="CDA40" s="50">
        <f t="shared" ref="CDA40" si="15984">LR40*$Q40</f>
        <v>0</v>
      </c>
      <c r="CDB40" s="50">
        <f t="shared" ref="CDB40" si="15985">LS40*$Q40</f>
        <v>0</v>
      </c>
      <c r="CDC40" s="50">
        <f t="shared" ref="CDC40" si="15986">LT40*$Q40</f>
        <v>0</v>
      </c>
      <c r="CDD40" s="50">
        <f t="shared" ref="CDD40" si="15987">LU40*$Q40</f>
        <v>0</v>
      </c>
      <c r="CDE40" s="50">
        <f t="shared" ref="CDE40" si="15988">LV40*$Q40</f>
        <v>0</v>
      </c>
      <c r="CDF40" s="50">
        <f t="shared" ref="CDF40" si="15989">LW40*$Q40</f>
        <v>0</v>
      </c>
      <c r="CDG40" s="50">
        <f t="shared" ref="CDG40" si="15990">LX40*$Q40</f>
        <v>0</v>
      </c>
      <c r="CDH40" s="50">
        <f t="shared" ref="CDH40" si="15991">LY40*$Q40</f>
        <v>0</v>
      </c>
      <c r="CDI40" s="50">
        <f t="shared" ref="CDI40" si="15992">LZ40*$Q40</f>
        <v>0</v>
      </c>
      <c r="CDJ40" s="50">
        <f t="shared" ref="CDJ40" si="15993">MA40*$Q40</f>
        <v>0</v>
      </c>
      <c r="CDK40" s="50">
        <f t="shared" ref="CDK40" si="15994">MB40*$Q40</f>
        <v>0</v>
      </c>
      <c r="CDL40" s="50">
        <f t="shared" ref="CDL40" si="15995">MC40*$Q40</f>
        <v>0</v>
      </c>
      <c r="CDM40" s="50">
        <f t="shared" ref="CDM40" si="15996">MD40*$Q40</f>
        <v>0</v>
      </c>
      <c r="CDN40" s="50">
        <f t="shared" ref="CDN40" si="15997">ME40*$Q40</f>
        <v>0</v>
      </c>
      <c r="CDO40" s="50">
        <f t="shared" ref="CDO40" si="15998">MF40*$Q40</f>
        <v>0</v>
      </c>
      <c r="CDP40" s="50">
        <f t="shared" ref="CDP40" si="15999">MG40*$Q40</f>
        <v>0</v>
      </c>
      <c r="CDQ40" s="50">
        <f t="shared" ref="CDQ40" si="16000">MH40*$Q40</f>
        <v>0</v>
      </c>
      <c r="CDR40" s="50">
        <f t="shared" ref="CDR40" si="16001">MI40*$Q40</f>
        <v>0</v>
      </c>
      <c r="CDS40" s="50">
        <f t="shared" ref="CDS40" si="16002">MJ40*$Q40</f>
        <v>0</v>
      </c>
      <c r="CDT40" s="50">
        <f t="shared" ref="CDT40" si="16003">MK40*$Q40</f>
        <v>0</v>
      </c>
      <c r="CDU40" s="50">
        <f t="shared" ref="CDU40" si="16004">ML40*$Q40</f>
        <v>0</v>
      </c>
      <c r="CDV40" s="50">
        <f t="shared" ref="CDV40" si="16005">MM40*$Q40</f>
        <v>0</v>
      </c>
      <c r="CDW40" s="50">
        <f t="shared" ref="CDW40" si="16006">MN40*$Q40</f>
        <v>0</v>
      </c>
      <c r="CDX40" s="50">
        <f t="shared" ref="CDX40" si="16007">MO40*$Q40</f>
        <v>0</v>
      </c>
      <c r="CDY40" s="50">
        <f t="shared" ref="CDY40" si="16008">MP40*$Q40</f>
        <v>0</v>
      </c>
      <c r="CDZ40" s="50">
        <f t="shared" ref="CDZ40" si="16009">MQ40*$Q40</f>
        <v>0</v>
      </c>
      <c r="CEA40" s="50">
        <f t="shared" ref="CEA40" si="16010">MR40*$Q40</f>
        <v>0</v>
      </c>
      <c r="CEB40" s="50">
        <f t="shared" ref="CEB40" si="16011">MS40*$Q40</f>
        <v>0</v>
      </c>
      <c r="CEC40" s="50">
        <f t="shared" ref="CEC40" si="16012">MT40*$Q40</f>
        <v>0</v>
      </c>
      <c r="CED40" s="50">
        <f t="shared" ref="CED40" si="16013">MU40*$Q40</f>
        <v>0</v>
      </c>
      <c r="CEE40" s="50">
        <f t="shared" ref="CEE40" si="16014">MV40*$Q40</f>
        <v>0</v>
      </c>
      <c r="CEF40" s="50">
        <f t="shared" ref="CEF40" si="16015">MW40*$Q40</f>
        <v>0</v>
      </c>
      <c r="CEG40" s="50">
        <f t="shared" ref="CEG40" si="16016">MX40*$Q40</f>
        <v>0</v>
      </c>
      <c r="CEH40" s="50">
        <f t="shared" ref="CEH40" si="16017">MY40*$Q40</f>
        <v>0</v>
      </c>
      <c r="CEI40" s="50">
        <f t="shared" ref="CEI40" si="16018">MZ40*$Q40</f>
        <v>0</v>
      </c>
      <c r="CEJ40" s="50">
        <f t="shared" ref="CEJ40" si="16019">NA40*$Q40</f>
        <v>0</v>
      </c>
      <c r="CEK40" s="50">
        <f t="shared" ref="CEK40" si="16020">NB40*$Q40</f>
        <v>0</v>
      </c>
      <c r="CEL40" s="50">
        <f t="shared" ref="CEL40" si="16021">NC40*$Q40</f>
        <v>0</v>
      </c>
      <c r="CEM40" s="50">
        <f t="shared" ref="CEM40" si="16022">ND40*$Q40</f>
        <v>0</v>
      </c>
      <c r="CEN40" s="50">
        <f t="shared" ref="CEN40" si="16023">NE40*$Q40</f>
        <v>0</v>
      </c>
      <c r="CEO40" s="50">
        <f t="shared" ref="CEO40" si="16024">NF40*$Q40</f>
        <v>0</v>
      </c>
      <c r="CEP40" s="50">
        <f t="shared" ref="CEP40" si="16025">NG40*$Q40</f>
        <v>0</v>
      </c>
      <c r="CEQ40" s="50">
        <f t="shared" ref="CEQ40" si="16026">NH40*$Q40</f>
        <v>0</v>
      </c>
      <c r="CER40" s="50">
        <f t="shared" ref="CER40" si="16027">NI40*$Q40</f>
        <v>0</v>
      </c>
      <c r="CES40" s="50">
        <f t="shared" ref="CES40" si="16028">NJ40*$Q40</f>
        <v>0</v>
      </c>
      <c r="CET40" s="50">
        <f t="shared" ref="CET40" si="16029">NK40*$Q40</f>
        <v>0</v>
      </c>
      <c r="CEU40" s="50">
        <f t="shared" ref="CEU40" si="16030">NL40*$Q40</f>
        <v>0</v>
      </c>
      <c r="CEV40" s="50">
        <f t="shared" ref="CEV40" si="16031">NM40*$Q40</f>
        <v>0</v>
      </c>
      <c r="CEW40" s="50">
        <f t="shared" ref="CEW40" si="16032">NN40*$Q40</f>
        <v>0</v>
      </c>
      <c r="CEX40" s="50">
        <f t="shared" ref="CEX40" si="16033">NO40*$Q40</f>
        <v>0</v>
      </c>
      <c r="CEY40" s="50">
        <f t="shared" ref="CEY40" si="16034">NP40*$Q40</f>
        <v>0</v>
      </c>
      <c r="CEZ40" s="50">
        <f t="shared" ref="CEZ40" si="16035">NQ40*$Q40</f>
        <v>0</v>
      </c>
      <c r="CFA40" s="50">
        <f t="shared" ref="CFA40" si="16036">NR40*$Q40</f>
        <v>0</v>
      </c>
      <c r="CFB40" s="50">
        <f t="shared" ref="CFB40" si="16037">NS40*$Q40</f>
        <v>0</v>
      </c>
      <c r="CFC40" s="50">
        <f t="shared" ref="CFC40" si="16038">NT40*$Q40</f>
        <v>0</v>
      </c>
      <c r="CFD40" s="50">
        <f t="shared" ref="CFD40" si="16039">NU40*$Q40</f>
        <v>0</v>
      </c>
      <c r="CFE40" s="50">
        <f t="shared" ref="CFE40" si="16040">NV40*$Q40</f>
        <v>0</v>
      </c>
      <c r="CFF40" s="50">
        <f t="shared" ref="CFF40" si="16041">NW40*$Q40</f>
        <v>0</v>
      </c>
      <c r="CFG40" s="50">
        <f t="shared" ref="CFG40" si="16042">NX40*$Q40</f>
        <v>0</v>
      </c>
      <c r="CFH40" s="50">
        <f t="shared" ref="CFH40" si="16043">NY40*$Q40</f>
        <v>0</v>
      </c>
      <c r="CFI40" s="50">
        <f t="shared" ref="CFI40" si="16044">NZ40*$Q40</f>
        <v>0</v>
      </c>
      <c r="CFJ40" s="50">
        <f t="shared" ref="CFJ40" si="16045">OA40*$Q40</f>
        <v>0</v>
      </c>
      <c r="CFK40" s="50">
        <f t="shared" ref="CFK40" si="16046">OB40*$Q40</f>
        <v>0</v>
      </c>
      <c r="CFL40" s="50">
        <f t="shared" ref="CFL40" si="16047">OC40*$Q40</f>
        <v>0</v>
      </c>
      <c r="CFM40" s="50">
        <f t="shared" ref="CFM40" si="16048">OD40*$Q40</f>
        <v>0</v>
      </c>
      <c r="CFN40" s="50">
        <f t="shared" ref="CFN40" si="16049">OE40*$Q40</f>
        <v>0</v>
      </c>
      <c r="CFO40" s="50">
        <f t="shared" ref="CFO40" si="16050">OF40*$Q40</f>
        <v>0</v>
      </c>
      <c r="CFP40" s="50">
        <f t="shared" ref="CFP40" si="16051">OG40*$Q40</f>
        <v>0</v>
      </c>
      <c r="CFQ40" s="50">
        <f t="shared" ref="CFQ40" si="16052">OH40*$Q40</f>
        <v>0</v>
      </c>
      <c r="CFR40" s="50">
        <f t="shared" ref="CFR40" si="16053">OI40*$Q40</f>
        <v>0</v>
      </c>
      <c r="CFS40" s="50">
        <f t="shared" ref="CFS40" si="16054">OJ40*$Q40</f>
        <v>0</v>
      </c>
      <c r="CFT40" s="50">
        <f t="shared" ref="CFT40" si="16055">OK40*$Q40</f>
        <v>0</v>
      </c>
      <c r="CFU40" s="50">
        <f t="shared" ref="CFU40" si="16056">OL40*$Q40</f>
        <v>0</v>
      </c>
      <c r="CFV40" s="50">
        <f t="shared" ref="CFV40" si="16057">OM40*$Q40</f>
        <v>0</v>
      </c>
      <c r="CFW40" s="50">
        <f t="shared" ref="CFW40" si="16058">ON40*$Q40</f>
        <v>0</v>
      </c>
      <c r="CFX40" s="50">
        <f t="shared" ref="CFX40" si="16059">OO40*$Q40</f>
        <v>0</v>
      </c>
      <c r="CFY40" s="50">
        <f t="shared" ref="CFY40" si="16060">OP40*$Q40</f>
        <v>0</v>
      </c>
      <c r="CFZ40" s="50">
        <f t="shared" ref="CFZ40" si="16061">OQ40*$Q40</f>
        <v>0</v>
      </c>
      <c r="CGA40" s="50">
        <f t="shared" ref="CGA40" si="16062">OR40*$Q40</f>
        <v>0</v>
      </c>
      <c r="CGB40" s="50">
        <f t="shared" ref="CGB40" si="16063">OS40*$Q40</f>
        <v>0</v>
      </c>
      <c r="CGC40" s="50">
        <f t="shared" ref="CGC40" si="16064">OT40*$Q40</f>
        <v>0</v>
      </c>
      <c r="CGD40" s="50">
        <f t="shared" ref="CGD40" si="16065">OU40*$Q40</f>
        <v>0</v>
      </c>
      <c r="CGE40" s="50">
        <f t="shared" ref="CGE40" si="16066">OV40*$Q40</f>
        <v>0</v>
      </c>
      <c r="CGF40" s="50">
        <f t="shared" ref="CGF40" si="16067">OW40*$Q40</f>
        <v>0</v>
      </c>
      <c r="CGG40" s="50">
        <f t="shared" ref="CGG40" si="16068">OX40*$Q40</f>
        <v>0</v>
      </c>
      <c r="CGH40" s="50">
        <f t="shared" ref="CGH40" si="16069">OY40*$Q40</f>
        <v>0</v>
      </c>
      <c r="CGI40" s="50">
        <f t="shared" ref="CGI40" si="16070">OZ40*$Q40</f>
        <v>0</v>
      </c>
      <c r="CGJ40" s="50">
        <f t="shared" ref="CGJ40" si="16071">PA40*$Q40</f>
        <v>0</v>
      </c>
      <c r="CGK40" s="50">
        <f t="shared" ref="CGK40" si="16072">PB40*$Q40</f>
        <v>0</v>
      </c>
      <c r="CGL40" s="50">
        <f t="shared" ref="CGL40" si="16073">PC40*$Q40</f>
        <v>0</v>
      </c>
      <c r="CGM40" s="50">
        <f t="shared" ref="CGM40" si="16074">PD40*$Q40</f>
        <v>0</v>
      </c>
      <c r="CGN40" s="50">
        <f t="shared" ref="CGN40" si="16075">PE40*$Q40</f>
        <v>0</v>
      </c>
      <c r="CGO40" s="50">
        <f t="shared" ref="CGO40" si="16076">PF40*$Q40</f>
        <v>0</v>
      </c>
      <c r="CGP40" s="50">
        <f t="shared" ref="CGP40" si="16077">PG40*$Q40</f>
        <v>0</v>
      </c>
      <c r="CGQ40" s="50">
        <f t="shared" ref="CGQ40" si="16078">PH40*$Q40</f>
        <v>0</v>
      </c>
      <c r="CGR40" s="50">
        <f t="shared" ref="CGR40" si="16079">PI40*$Q40</f>
        <v>0</v>
      </c>
      <c r="CGS40" s="50">
        <f t="shared" ref="CGS40" si="16080">PJ40*$Q40</f>
        <v>0</v>
      </c>
      <c r="CGT40" s="50">
        <f t="shared" ref="CGT40" si="16081">PK40*$Q40</f>
        <v>0</v>
      </c>
      <c r="CGU40" s="50">
        <f t="shared" ref="CGU40" si="16082">PL40*$Q40</f>
        <v>0</v>
      </c>
      <c r="CGV40" s="50">
        <f t="shared" ref="CGV40" si="16083">PM40*$Q40</f>
        <v>0</v>
      </c>
      <c r="CGW40" s="50">
        <f t="shared" ref="CGW40" si="16084">PN40*$Q40</f>
        <v>0</v>
      </c>
      <c r="CGX40" s="50">
        <f t="shared" ref="CGX40" si="16085">PO40*$Q40</f>
        <v>0</v>
      </c>
      <c r="CGY40" s="50">
        <f t="shared" ref="CGY40" si="16086">PP40*$Q40</f>
        <v>0</v>
      </c>
      <c r="CGZ40" s="50">
        <f t="shared" ref="CGZ40" si="16087">PQ40*$Q40</f>
        <v>0</v>
      </c>
      <c r="CHA40" s="50">
        <f t="shared" ref="CHA40" si="16088">PR40*$Q40</f>
        <v>0</v>
      </c>
      <c r="CHB40" s="50">
        <f t="shared" ref="CHB40" si="16089">PS40*$Q40</f>
        <v>0</v>
      </c>
      <c r="CHC40" s="50">
        <f t="shared" ref="CHC40" si="16090">PT40*$Q40</f>
        <v>0</v>
      </c>
      <c r="CHD40" s="50">
        <f t="shared" ref="CHD40" si="16091">PU40*$Q40</f>
        <v>0</v>
      </c>
      <c r="CHE40" s="50">
        <f t="shared" ref="CHE40" si="16092">PV40*$Q40</f>
        <v>0</v>
      </c>
      <c r="CHF40" s="50">
        <f t="shared" ref="CHF40" si="16093">PW40*$Q40</f>
        <v>0</v>
      </c>
      <c r="CHG40" s="50">
        <f t="shared" ref="CHG40" si="16094">PX40*$Q40</f>
        <v>0</v>
      </c>
      <c r="CHH40" s="50">
        <f t="shared" ref="CHH40" si="16095">PY40*$Q40</f>
        <v>0</v>
      </c>
      <c r="CHI40" s="50">
        <f t="shared" ref="CHI40" si="16096">PZ40*$Q40</f>
        <v>0</v>
      </c>
      <c r="CHJ40" s="50">
        <f t="shared" ref="CHJ40" si="16097">QA40*$Q40</f>
        <v>0</v>
      </c>
      <c r="CHK40" s="50">
        <f t="shared" ref="CHK40" si="16098">QB40*$Q40</f>
        <v>0</v>
      </c>
      <c r="CHL40" s="50">
        <f t="shared" ref="CHL40" si="16099">QC40*$Q40</f>
        <v>0</v>
      </c>
      <c r="CHM40" s="50">
        <f t="shared" ref="CHM40" si="16100">QD40*$Q40</f>
        <v>0</v>
      </c>
      <c r="CHN40" s="50">
        <f t="shared" ref="CHN40" si="16101">QE40*$Q40</f>
        <v>0</v>
      </c>
      <c r="CHO40" s="50">
        <f t="shared" ref="CHO40" si="16102">QF40*$Q40</f>
        <v>0</v>
      </c>
      <c r="CHP40" s="50">
        <f t="shared" ref="CHP40" si="16103">QG40*$Q40</f>
        <v>0</v>
      </c>
      <c r="CHQ40" s="50">
        <f t="shared" ref="CHQ40" si="16104">QH40*$Q40</f>
        <v>0</v>
      </c>
      <c r="CHR40" s="50">
        <f t="shared" ref="CHR40" si="16105">QI40*$Q40</f>
        <v>0</v>
      </c>
      <c r="CHS40" s="50">
        <f t="shared" ref="CHS40" si="16106">QJ40*$Q40</f>
        <v>0</v>
      </c>
      <c r="CHT40" s="50">
        <f t="shared" ref="CHT40" si="16107">QK40*$Q40</f>
        <v>0</v>
      </c>
      <c r="CHU40" s="50">
        <f t="shared" ref="CHU40" si="16108">QL40*$Q40</f>
        <v>0</v>
      </c>
      <c r="CHV40" s="50">
        <f t="shared" ref="CHV40" si="16109">QM40*$Q40</f>
        <v>0</v>
      </c>
      <c r="CHW40" s="50">
        <f t="shared" ref="CHW40" si="16110">QN40*$Q40</f>
        <v>0</v>
      </c>
      <c r="CHX40" s="50">
        <f t="shared" ref="CHX40" si="16111">QO40*$Q40</f>
        <v>0</v>
      </c>
      <c r="CHY40" s="50">
        <f t="shared" ref="CHY40" si="16112">QP40*$Q40</f>
        <v>0</v>
      </c>
      <c r="CHZ40" s="50">
        <f t="shared" ref="CHZ40" si="16113">QQ40*$Q40</f>
        <v>0</v>
      </c>
      <c r="CIA40" s="50">
        <f t="shared" ref="CIA40" si="16114">QR40*$Q40</f>
        <v>0</v>
      </c>
      <c r="CIB40" s="50">
        <f t="shared" ref="CIB40" si="16115">QS40*$Q40</f>
        <v>0</v>
      </c>
      <c r="CIC40" s="50">
        <f t="shared" ref="CIC40" si="16116">QT40*$Q40</f>
        <v>0</v>
      </c>
      <c r="CID40" s="50">
        <f t="shared" ref="CID40" si="16117">QU40*$Q40</f>
        <v>0</v>
      </c>
      <c r="CIE40" s="50">
        <f t="shared" ref="CIE40" si="16118">QV40*$Q40</f>
        <v>0</v>
      </c>
      <c r="CIF40" s="50">
        <f t="shared" ref="CIF40" si="16119">QW40*$Q40</f>
        <v>0</v>
      </c>
      <c r="CIG40" s="50">
        <f t="shared" ref="CIG40" si="16120">QX40*$Q40</f>
        <v>0</v>
      </c>
      <c r="CIH40" s="50">
        <f t="shared" ref="CIH40" si="16121">QY40*$Q40</f>
        <v>0</v>
      </c>
      <c r="CII40" s="50">
        <f t="shared" ref="CII40" si="16122">QZ40*$Q40</f>
        <v>0</v>
      </c>
      <c r="CIJ40" s="50">
        <f t="shared" ref="CIJ40" si="16123">RA40*$Q40</f>
        <v>0</v>
      </c>
      <c r="CIK40" s="50">
        <f t="shared" ref="CIK40" si="16124">RB40*$Q40</f>
        <v>0</v>
      </c>
      <c r="CIL40" s="50">
        <f t="shared" ref="CIL40" si="16125">RC40*$Q40</f>
        <v>0</v>
      </c>
      <c r="CIM40" s="50">
        <f t="shared" ref="CIM40" si="16126">RD40*$Q40</f>
        <v>0</v>
      </c>
      <c r="CIN40" s="50">
        <f t="shared" ref="CIN40" si="16127">RE40*$Q40</f>
        <v>0</v>
      </c>
      <c r="CIO40" s="50">
        <f t="shared" ref="CIO40" si="16128">RF40*$Q40</f>
        <v>0</v>
      </c>
      <c r="CIP40" s="50">
        <f t="shared" ref="CIP40" si="16129">RG40*$Q40</f>
        <v>0</v>
      </c>
      <c r="CIQ40" s="50">
        <f t="shared" ref="CIQ40" si="16130">RH40*$Q40</f>
        <v>0</v>
      </c>
      <c r="CIR40" s="50">
        <f t="shared" ref="CIR40" si="16131">RI40*$Q40</f>
        <v>0</v>
      </c>
      <c r="CIS40" s="50">
        <f t="shared" ref="CIS40" si="16132">RJ40*$Q40</f>
        <v>0</v>
      </c>
      <c r="CIT40" s="50">
        <f t="shared" ref="CIT40" si="16133">RK40*$Q40</f>
        <v>0</v>
      </c>
      <c r="CIU40" s="50">
        <f t="shared" ref="CIU40" si="16134">RL40*$Q40</f>
        <v>0</v>
      </c>
      <c r="CIV40" s="50">
        <f t="shared" ref="CIV40" si="16135">RM40*$Q40</f>
        <v>0</v>
      </c>
      <c r="CIW40" s="50">
        <f t="shared" ref="CIW40" si="16136">RN40*$Q40</f>
        <v>0</v>
      </c>
      <c r="CIX40" s="50">
        <f t="shared" ref="CIX40" si="16137">RO40*$Q40</f>
        <v>0</v>
      </c>
      <c r="CIY40" s="50">
        <f t="shared" ref="CIY40" si="16138">RP40*$Q40</f>
        <v>0</v>
      </c>
      <c r="CIZ40" s="50">
        <f t="shared" ref="CIZ40" si="16139">RQ40*$Q40</f>
        <v>0</v>
      </c>
      <c r="CJA40" s="50">
        <f t="shared" ref="CJA40" si="16140">RR40*$Q40</f>
        <v>0</v>
      </c>
      <c r="CJB40" s="50">
        <f t="shared" ref="CJB40" si="16141">RS40*$Q40</f>
        <v>0</v>
      </c>
      <c r="CJC40" s="50">
        <f t="shared" ref="CJC40" si="16142">RT40*$Q40</f>
        <v>0</v>
      </c>
      <c r="CJD40" s="50">
        <f t="shared" ref="CJD40" si="16143">RU40*$Q40</f>
        <v>0</v>
      </c>
      <c r="CJE40" s="50">
        <f t="shared" ref="CJE40" si="16144">RV40*$Q40</f>
        <v>0</v>
      </c>
      <c r="CJF40" s="50">
        <f t="shared" ref="CJF40" si="16145">RW40*$Q40</f>
        <v>0</v>
      </c>
      <c r="CJG40" s="50">
        <f t="shared" ref="CJG40" si="16146">RX40*$Q40</f>
        <v>0</v>
      </c>
      <c r="CJH40" s="50">
        <f t="shared" ref="CJH40" si="16147">RY40*$Q40</f>
        <v>0</v>
      </c>
      <c r="CJI40" s="50">
        <f t="shared" ref="CJI40" si="16148">RZ40*$Q40</f>
        <v>0</v>
      </c>
      <c r="CJJ40" s="50">
        <f t="shared" ref="CJJ40" si="16149">SA40*$Q40</f>
        <v>0</v>
      </c>
      <c r="CJK40" s="50">
        <f t="shared" ref="CJK40" si="16150">SB40*$Q40</f>
        <v>0</v>
      </c>
      <c r="CJL40" s="50">
        <f t="shared" ref="CJL40" si="16151">SC40*$Q40</f>
        <v>0</v>
      </c>
      <c r="CJM40" s="50">
        <f t="shared" ref="CJM40" si="16152">SD40*$Q40</f>
        <v>0</v>
      </c>
      <c r="CJN40" s="50">
        <f t="shared" ref="CJN40" si="16153">SE40*$Q40</f>
        <v>0</v>
      </c>
      <c r="CJO40" s="50">
        <f t="shared" ref="CJO40" si="16154">SF40*$Q40</f>
        <v>0</v>
      </c>
      <c r="CJP40" s="50">
        <f t="shared" ref="CJP40" si="16155">SG40*$Q40</f>
        <v>0</v>
      </c>
      <c r="CJQ40" s="50">
        <f t="shared" ref="CJQ40" si="16156">SH40*$Q40</f>
        <v>0</v>
      </c>
      <c r="CJR40" s="50">
        <f t="shared" ref="CJR40" si="16157">SI40*$Q40</f>
        <v>0</v>
      </c>
      <c r="CJS40" s="50">
        <f t="shared" ref="CJS40" si="16158">SJ40*$Q40</f>
        <v>0</v>
      </c>
      <c r="CJT40" s="50">
        <f t="shared" ref="CJT40" si="16159">SK40*$Q40</f>
        <v>0</v>
      </c>
      <c r="CJU40" s="50">
        <f t="shared" ref="CJU40" si="16160">SL40*$Q40</f>
        <v>0</v>
      </c>
      <c r="CJV40" s="50">
        <f t="shared" ref="CJV40" si="16161">SM40*$Q40</f>
        <v>0</v>
      </c>
      <c r="CJW40" s="50">
        <f t="shared" ref="CJW40" si="16162">SN40*$Q40</f>
        <v>0</v>
      </c>
      <c r="CJX40" s="50">
        <f t="shared" ref="CJX40" si="16163">SO40*$Q40</f>
        <v>0</v>
      </c>
      <c r="CJY40" s="50">
        <f t="shared" ref="CJY40" si="16164">SP40*$Q40</f>
        <v>0</v>
      </c>
      <c r="CJZ40" s="50">
        <f t="shared" ref="CJZ40" si="16165">SQ40*$Q40</f>
        <v>0</v>
      </c>
      <c r="CKA40" s="50">
        <f t="shared" ref="CKA40" si="16166">SR40*$Q40</f>
        <v>0</v>
      </c>
      <c r="CKB40" s="50">
        <f t="shared" ref="CKB40" si="16167">SS40*$Q40</f>
        <v>0</v>
      </c>
      <c r="CKC40" s="50">
        <f t="shared" ref="CKC40" si="16168">ST40*$Q40</f>
        <v>0</v>
      </c>
      <c r="CKD40" s="50">
        <f t="shared" ref="CKD40" si="16169">SU40*$Q40</f>
        <v>0</v>
      </c>
      <c r="CKE40" s="50">
        <f t="shared" ref="CKE40" si="16170">SV40*$Q40</f>
        <v>0</v>
      </c>
      <c r="CKF40" s="50">
        <f t="shared" ref="CKF40" si="16171">SW40*$Q40</f>
        <v>0</v>
      </c>
      <c r="CKG40" s="50">
        <f t="shared" ref="CKG40" si="16172">SX40*$Q40</f>
        <v>0</v>
      </c>
      <c r="CKH40" s="50">
        <f t="shared" ref="CKH40" si="16173">SY40*$Q40</f>
        <v>0</v>
      </c>
      <c r="CKI40" s="50">
        <f t="shared" ref="CKI40" si="16174">SZ40*$Q40</f>
        <v>0</v>
      </c>
      <c r="CKJ40" s="50">
        <f t="shared" ref="CKJ40" si="16175">TA40*$Q40</f>
        <v>0</v>
      </c>
      <c r="CKK40" s="50">
        <f t="shared" ref="CKK40" si="16176">TB40*$Q40</f>
        <v>0</v>
      </c>
      <c r="CKL40" s="50">
        <f t="shared" ref="CKL40" si="16177">TC40*$Q40</f>
        <v>0</v>
      </c>
      <c r="CKM40" s="50">
        <f t="shared" ref="CKM40" si="16178">TD40*$Q40</f>
        <v>0</v>
      </c>
      <c r="CKN40" s="50">
        <f t="shared" ref="CKN40" si="16179">TE40*$Q40</f>
        <v>0</v>
      </c>
      <c r="CKO40" s="50">
        <f t="shared" ref="CKO40" si="16180">TF40*$Q40</f>
        <v>0</v>
      </c>
      <c r="CKP40" s="50">
        <f t="shared" ref="CKP40" si="16181">TG40*$Q40</f>
        <v>0</v>
      </c>
      <c r="CKQ40" s="50">
        <f t="shared" ref="CKQ40" si="16182">TH40*$Q40</f>
        <v>0</v>
      </c>
      <c r="CKR40" s="50">
        <f t="shared" ref="CKR40" si="16183">TI40*$Q40</f>
        <v>0</v>
      </c>
      <c r="CKS40" s="50">
        <f t="shared" ref="CKS40" si="16184">TJ40*$Q40</f>
        <v>0</v>
      </c>
      <c r="CKT40" s="50">
        <f t="shared" ref="CKT40" si="16185">TK40*$Q40</f>
        <v>0</v>
      </c>
      <c r="CKU40" s="50">
        <f t="shared" ref="CKU40" si="16186">TL40*$Q40</f>
        <v>0</v>
      </c>
      <c r="CKV40" s="50">
        <f t="shared" ref="CKV40" si="16187">TM40*$Q40</f>
        <v>0</v>
      </c>
      <c r="CKW40" s="50">
        <f t="shared" ref="CKW40" si="16188">TN40*$Q40</f>
        <v>0</v>
      </c>
      <c r="CKX40" s="50">
        <f t="shared" ref="CKX40" si="16189">TO40*$Q40</f>
        <v>0</v>
      </c>
      <c r="CKY40" s="50">
        <f t="shared" ref="CKY40" si="16190">TP40*$Q40</f>
        <v>0</v>
      </c>
      <c r="CKZ40" s="50">
        <f t="shared" ref="CKZ40" si="16191">TQ40*$Q40</f>
        <v>0</v>
      </c>
      <c r="CLA40" s="50">
        <f t="shared" ref="CLA40" si="16192">TR40*$Q40</f>
        <v>0</v>
      </c>
      <c r="CLB40" s="50">
        <f t="shared" ref="CLB40" si="16193">TS40*$Q40</f>
        <v>0</v>
      </c>
      <c r="CLC40" s="50">
        <f t="shared" ref="CLC40" si="16194">TT40*$Q40</f>
        <v>0</v>
      </c>
      <c r="CLD40" s="50">
        <f t="shared" ref="CLD40" si="16195">TU40*$Q40</f>
        <v>0</v>
      </c>
      <c r="CLE40" s="50">
        <f t="shared" ref="CLE40" si="16196">TV40*$Q40</f>
        <v>0</v>
      </c>
      <c r="CLF40" s="50">
        <f t="shared" ref="CLF40" si="16197">TW40*$Q40</f>
        <v>0</v>
      </c>
      <c r="CLG40" s="50">
        <f t="shared" ref="CLG40" si="16198">TX40*$Q40</f>
        <v>0</v>
      </c>
      <c r="CLH40" s="50">
        <f t="shared" ref="CLH40" si="16199">TY40*$Q40</f>
        <v>0</v>
      </c>
      <c r="CLI40" s="50">
        <f t="shared" ref="CLI40" si="16200">TZ40*$Q40</f>
        <v>0</v>
      </c>
      <c r="CLJ40" s="50">
        <f t="shared" ref="CLJ40" si="16201">UA40*$Q40</f>
        <v>0</v>
      </c>
      <c r="CLK40" s="50">
        <f t="shared" ref="CLK40" si="16202">UB40*$Q40</f>
        <v>0</v>
      </c>
      <c r="CLL40" s="50">
        <f t="shared" ref="CLL40" si="16203">UC40*$Q40</f>
        <v>0</v>
      </c>
      <c r="CLM40" s="50">
        <f t="shared" ref="CLM40" si="16204">UD40*$Q40</f>
        <v>0</v>
      </c>
      <c r="CLN40" s="50">
        <f t="shared" ref="CLN40" si="16205">UE40*$Q40</f>
        <v>0</v>
      </c>
      <c r="CLO40" s="50">
        <f t="shared" ref="CLO40" si="16206">UF40*$Q40</f>
        <v>0</v>
      </c>
      <c r="CLP40" s="50">
        <f t="shared" ref="CLP40" si="16207">UG40*$Q40</f>
        <v>0</v>
      </c>
      <c r="CLQ40" s="50">
        <f t="shared" ref="CLQ40" si="16208">UH40*$Q40</f>
        <v>0</v>
      </c>
      <c r="CLR40" s="50">
        <f t="shared" ref="CLR40" si="16209">UI40*$Q40</f>
        <v>0</v>
      </c>
      <c r="CLS40" s="50">
        <f t="shared" ref="CLS40" si="16210">UJ40*$Q40</f>
        <v>0</v>
      </c>
      <c r="CLT40" s="50">
        <f t="shared" ref="CLT40" si="16211">UK40*$Q40</f>
        <v>0</v>
      </c>
      <c r="CLU40" s="50">
        <f t="shared" ref="CLU40" si="16212">UL40*$Q40</f>
        <v>0</v>
      </c>
      <c r="CLV40" s="50">
        <f t="shared" ref="CLV40" si="16213">UM40*$Q40</f>
        <v>0</v>
      </c>
      <c r="CLW40" s="50">
        <f t="shared" ref="CLW40" si="16214">UN40*$Q40</f>
        <v>0</v>
      </c>
      <c r="CLX40" s="50">
        <f t="shared" ref="CLX40" si="16215">UO40*$Q40</f>
        <v>0</v>
      </c>
      <c r="CLY40" s="50">
        <f t="shared" ref="CLY40" si="16216">UP40*$Q40</f>
        <v>0</v>
      </c>
      <c r="CLZ40" s="50">
        <f t="shared" ref="CLZ40" si="16217">UQ40*$Q40</f>
        <v>0</v>
      </c>
      <c r="CMA40" s="50">
        <f t="shared" ref="CMA40" si="16218">UR40*$Q40</f>
        <v>0</v>
      </c>
      <c r="CMB40" s="50">
        <f t="shared" ref="CMB40" si="16219">US40*$Q40</f>
        <v>0</v>
      </c>
      <c r="CMC40" s="50">
        <f t="shared" ref="CMC40" si="16220">UT40*$Q40</f>
        <v>0</v>
      </c>
      <c r="CMD40" s="50">
        <f t="shared" ref="CMD40" si="16221">UU40*$Q40</f>
        <v>0</v>
      </c>
      <c r="CME40" s="50">
        <f t="shared" ref="CME40" si="16222">UV40*$Q40</f>
        <v>0</v>
      </c>
      <c r="CMF40" s="50">
        <f t="shared" ref="CMF40" si="16223">UW40*$Q40</f>
        <v>0</v>
      </c>
      <c r="CMG40" s="50">
        <f t="shared" ref="CMG40" si="16224">UX40*$Q40</f>
        <v>0</v>
      </c>
      <c r="CMH40" s="50">
        <f t="shared" ref="CMH40" si="16225">UY40*$Q40</f>
        <v>0</v>
      </c>
      <c r="CMI40" s="50">
        <f t="shared" ref="CMI40" si="16226">UZ40*$Q40</f>
        <v>0</v>
      </c>
      <c r="CMJ40" s="50">
        <f t="shared" ref="CMJ40" si="16227">VA40*$Q40</f>
        <v>0</v>
      </c>
      <c r="CMK40" s="50">
        <f t="shared" ref="CMK40" si="16228">VB40*$Q40</f>
        <v>0</v>
      </c>
      <c r="CML40" s="50">
        <f t="shared" ref="CML40" si="16229">VC40*$Q40</f>
        <v>0</v>
      </c>
      <c r="CMM40" s="50">
        <f t="shared" ref="CMM40" si="16230">VD40*$Q40</f>
        <v>0</v>
      </c>
      <c r="CMN40" s="50">
        <f t="shared" ref="CMN40" si="16231">VE40*$Q40</f>
        <v>0</v>
      </c>
      <c r="CMO40" s="50">
        <f t="shared" ref="CMO40" si="16232">VF40*$Q40</f>
        <v>0</v>
      </c>
      <c r="CMP40" s="50">
        <f t="shared" ref="CMP40" si="16233">VG40*$Q40</f>
        <v>0</v>
      </c>
      <c r="CMQ40" s="50">
        <f t="shared" ref="CMQ40" si="16234">VH40*$Q40</f>
        <v>0</v>
      </c>
      <c r="CMR40" s="50">
        <f t="shared" ref="CMR40" si="16235">VI40*$Q40</f>
        <v>0</v>
      </c>
      <c r="CMS40" s="50">
        <f t="shared" ref="CMS40" si="16236">VJ40*$Q40</f>
        <v>0</v>
      </c>
      <c r="CMT40" s="50">
        <f t="shared" ref="CMT40" si="16237">VK40*$Q40</f>
        <v>0</v>
      </c>
      <c r="CMU40" s="50">
        <f t="shared" ref="CMU40" si="16238">VL40*$Q40</f>
        <v>0</v>
      </c>
      <c r="CMV40" s="50">
        <f t="shared" ref="CMV40" si="16239">VM40*$Q40</f>
        <v>0</v>
      </c>
      <c r="CMW40" s="50">
        <f t="shared" ref="CMW40" si="16240">VN40*$Q40</f>
        <v>0</v>
      </c>
      <c r="CMX40" s="50">
        <f t="shared" ref="CMX40" si="16241">VO40*$Q40</f>
        <v>0</v>
      </c>
      <c r="CMY40" s="50">
        <f t="shared" ref="CMY40" si="16242">VP40*$Q40</f>
        <v>0</v>
      </c>
      <c r="CMZ40" s="50">
        <f t="shared" ref="CMZ40" si="16243">VQ40*$Q40</f>
        <v>0</v>
      </c>
      <c r="CNA40" s="50">
        <f t="shared" ref="CNA40" si="16244">VR40*$Q40</f>
        <v>0</v>
      </c>
      <c r="CNB40" s="50">
        <f t="shared" ref="CNB40" si="16245">VS40*$Q40</f>
        <v>0</v>
      </c>
      <c r="CNC40" s="50">
        <f t="shared" ref="CNC40" si="16246">VT40*$Q40</f>
        <v>0</v>
      </c>
      <c r="CND40" s="50">
        <f t="shared" ref="CND40" si="16247">VU40*$Q40</f>
        <v>0</v>
      </c>
      <c r="CNE40" s="50">
        <f t="shared" ref="CNE40" si="16248">VV40*$Q40</f>
        <v>0</v>
      </c>
      <c r="CNF40" s="50">
        <f t="shared" ref="CNF40" si="16249">VW40*$Q40</f>
        <v>0</v>
      </c>
      <c r="CNG40" s="50">
        <f t="shared" ref="CNG40" si="16250">VX40*$Q40</f>
        <v>0</v>
      </c>
      <c r="CNH40" s="50">
        <f t="shared" ref="CNH40" si="16251">VY40*$Q40</f>
        <v>0</v>
      </c>
      <c r="CNI40" s="50">
        <f t="shared" ref="CNI40" si="16252">VZ40*$Q40</f>
        <v>0</v>
      </c>
      <c r="CNJ40" s="50">
        <f t="shared" ref="CNJ40" si="16253">WA40*$Q40</f>
        <v>0</v>
      </c>
      <c r="CNK40" s="50">
        <f t="shared" ref="CNK40" si="16254">WB40*$Q40</f>
        <v>0</v>
      </c>
      <c r="CNL40" s="50">
        <f t="shared" ref="CNL40" si="16255">WC40*$Q40</f>
        <v>0</v>
      </c>
      <c r="CNM40" s="50">
        <f t="shared" ref="CNM40" si="16256">WD40*$Q40</f>
        <v>0</v>
      </c>
      <c r="CNN40" s="50">
        <f t="shared" ref="CNN40" si="16257">WE40*$Q40</f>
        <v>0</v>
      </c>
      <c r="CNO40" s="50">
        <f t="shared" ref="CNO40" si="16258">WF40*$Q40</f>
        <v>0</v>
      </c>
      <c r="CNP40" s="50">
        <f t="shared" ref="CNP40" si="16259">WG40*$Q40</f>
        <v>0</v>
      </c>
      <c r="CNQ40" s="50">
        <f t="shared" ref="CNQ40" si="16260">WH40*$Q40</f>
        <v>0</v>
      </c>
      <c r="CNR40" s="50">
        <f t="shared" ref="CNR40" si="16261">WI40*$Q40</f>
        <v>0</v>
      </c>
      <c r="CNS40" s="50">
        <f t="shared" ref="CNS40" si="16262">WJ40*$Q40</f>
        <v>0</v>
      </c>
      <c r="CNT40" s="50">
        <f t="shared" ref="CNT40" si="16263">WK40*$Q40</f>
        <v>0</v>
      </c>
      <c r="CNU40" s="50">
        <f t="shared" ref="CNU40" si="16264">WL40*$Q40</f>
        <v>0</v>
      </c>
      <c r="CNV40" s="50">
        <f t="shared" ref="CNV40" si="16265">WM40*$Q40</f>
        <v>0</v>
      </c>
      <c r="CNW40" s="50">
        <f t="shared" ref="CNW40" si="16266">WN40*$Q40</f>
        <v>0</v>
      </c>
      <c r="CNX40" s="50">
        <f t="shared" ref="CNX40" si="16267">WO40*$Q40</f>
        <v>0</v>
      </c>
      <c r="CNY40" s="50">
        <f t="shared" ref="CNY40" si="16268">WP40*$Q40</f>
        <v>0</v>
      </c>
      <c r="CNZ40" s="50">
        <f t="shared" ref="CNZ40" si="16269">WQ40*$Q40</f>
        <v>0</v>
      </c>
      <c r="COA40" s="50">
        <f t="shared" ref="COA40" si="16270">WR40*$Q40</f>
        <v>0</v>
      </c>
      <c r="COB40" s="50">
        <f t="shared" ref="COB40" si="16271">WS40*$Q40</f>
        <v>0</v>
      </c>
      <c r="COC40" s="50">
        <f t="shared" ref="COC40" si="16272">WT40*$Q40</f>
        <v>0</v>
      </c>
      <c r="COD40" s="50">
        <f t="shared" ref="COD40" si="16273">WU40*$Q40</f>
        <v>0</v>
      </c>
      <c r="COE40" s="50">
        <f t="shared" ref="COE40" si="16274">WV40*$Q40</f>
        <v>0</v>
      </c>
      <c r="COF40" s="50">
        <f t="shared" ref="COF40" si="16275">WW40*$Q40</f>
        <v>0</v>
      </c>
      <c r="COG40" s="50"/>
      <c r="COH40" s="50">
        <f t="shared" ref="COH40" si="16276">V40*$R40</f>
        <v>0</v>
      </c>
      <c r="COI40" s="50">
        <f t="shared" ref="COI40" si="16277">W40*$R40</f>
        <v>0</v>
      </c>
      <c r="COJ40" s="50">
        <f t="shared" ref="COJ40" si="16278">X40*$R40</f>
        <v>0</v>
      </c>
      <c r="COK40" s="50">
        <f t="shared" ref="COK40" si="16279">Y40*$R40</f>
        <v>0</v>
      </c>
      <c r="COL40" s="50">
        <f t="shared" ref="COL40" si="16280">Z40*$R40</f>
        <v>0</v>
      </c>
      <c r="COM40" s="50">
        <f t="shared" ref="COM40" si="16281">AA40*$R40</f>
        <v>0</v>
      </c>
      <c r="CON40" s="50">
        <f t="shared" ref="CON40" si="16282">AB40*$R40</f>
        <v>0</v>
      </c>
      <c r="COO40" s="50">
        <f t="shared" ref="COO40" si="16283">AC40*$R40</f>
        <v>0</v>
      </c>
      <c r="COP40" s="50">
        <f t="shared" ref="COP40" si="16284">AD40*$R40</f>
        <v>0</v>
      </c>
      <c r="COQ40" s="50">
        <f t="shared" ref="COQ40" si="16285">AE40*$R40</f>
        <v>0</v>
      </c>
      <c r="COR40" s="50">
        <f t="shared" ref="COR40" si="16286">AF40*$R40</f>
        <v>0</v>
      </c>
      <c r="COS40" s="50">
        <f t="shared" ref="COS40" si="16287">AG40*$R40</f>
        <v>0</v>
      </c>
      <c r="COT40" s="50">
        <f t="shared" ref="COT40" si="16288">AH40*$R40</f>
        <v>0</v>
      </c>
      <c r="COU40" s="50">
        <f t="shared" ref="COU40" si="16289">AI40*$R40</f>
        <v>0</v>
      </c>
      <c r="COV40" s="50">
        <f t="shared" ref="COV40" si="16290">AJ40*$R40</f>
        <v>0</v>
      </c>
      <c r="COW40" s="50">
        <f t="shared" ref="COW40" si="16291">AK40*$R40</f>
        <v>0</v>
      </c>
      <c r="COX40" s="50">
        <f t="shared" ref="COX40" si="16292">AL40*$R40</f>
        <v>0</v>
      </c>
      <c r="COY40" s="50">
        <f t="shared" ref="COY40" si="16293">AM40*$R40</f>
        <v>0</v>
      </c>
      <c r="COZ40" s="50">
        <f t="shared" ref="COZ40" si="16294">AN40*$R40</f>
        <v>0</v>
      </c>
      <c r="CPA40" s="50">
        <f t="shared" ref="CPA40" si="16295">AO40*$R40</f>
        <v>0</v>
      </c>
      <c r="CPB40" s="50">
        <f t="shared" ref="CPB40" si="16296">AP40*$R40</f>
        <v>0</v>
      </c>
      <c r="CPC40" s="50">
        <f t="shared" ref="CPC40" si="16297">AQ40*$R40</f>
        <v>0</v>
      </c>
      <c r="CPD40" s="50">
        <f t="shared" ref="CPD40" si="16298">AR40*$R40</f>
        <v>0</v>
      </c>
      <c r="CPE40" s="50">
        <f t="shared" ref="CPE40" si="16299">AS40*$R40</f>
        <v>0</v>
      </c>
      <c r="CPF40" s="50">
        <f t="shared" ref="CPF40" si="16300">AT40*$R40</f>
        <v>0</v>
      </c>
      <c r="CPG40" s="50">
        <f t="shared" ref="CPG40" si="16301">AU40*$R40</f>
        <v>0</v>
      </c>
      <c r="CPH40" s="50">
        <f t="shared" ref="CPH40" si="16302">AV40*$R40</f>
        <v>0</v>
      </c>
      <c r="CPI40" s="50">
        <f t="shared" ref="CPI40" si="16303">AW40*$R40</f>
        <v>0</v>
      </c>
      <c r="CPJ40" s="50">
        <f t="shared" ref="CPJ40" si="16304">AX40*$R40</f>
        <v>0</v>
      </c>
      <c r="CPK40" s="50">
        <f t="shared" ref="CPK40" si="16305">AY40*$R40</f>
        <v>0</v>
      </c>
      <c r="CPL40" s="50">
        <f t="shared" ref="CPL40" si="16306">AZ40*$R40</f>
        <v>0</v>
      </c>
      <c r="CPM40" s="50">
        <f t="shared" ref="CPM40" si="16307">BA40*$R40</f>
        <v>0</v>
      </c>
      <c r="CPN40" s="50">
        <f t="shared" ref="CPN40" si="16308">BB40*$R40</f>
        <v>0</v>
      </c>
      <c r="CPO40" s="50">
        <f t="shared" ref="CPO40" si="16309">BC40*$R40</f>
        <v>0</v>
      </c>
      <c r="CPP40" s="50">
        <f t="shared" ref="CPP40" si="16310">BD40*$R40</f>
        <v>0</v>
      </c>
      <c r="CPQ40" s="50" t="e">
        <f>#REF!*$R40</f>
        <v>#REF!</v>
      </c>
      <c r="CPR40" s="50">
        <f t="shared" ref="CPR40" si="16311">BF40*$R40</f>
        <v>0</v>
      </c>
      <c r="CPS40" s="50">
        <f t="shared" ref="CPS40" si="16312">BG40*$R40</f>
        <v>0</v>
      </c>
      <c r="CPT40" s="50">
        <f t="shared" ref="CPT40" si="16313">BH40*$R40</f>
        <v>0</v>
      </c>
      <c r="CPU40" s="50">
        <f t="shared" ref="CPU40" si="16314">BI40*$R40</f>
        <v>0</v>
      </c>
      <c r="CPV40" s="50">
        <f t="shared" ref="CPV40" si="16315">BJ40*$R40</f>
        <v>0</v>
      </c>
      <c r="CPW40" s="50">
        <f t="shared" ref="CPW40" si="16316">BK40*$R40</f>
        <v>0</v>
      </c>
      <c r="CPX40" s="50">
        <f t="shared" ref="CPX40" si="16317">BL40*$R40</f>
        <v>0</v>
      </c>
      <c r="CPY40" s="50">
        <f t="shared" ref="CPY40" si="16318">BM40*$R40</f>
        <v>0</v>
      </c>
      <c r="CPZ40" s="50">
        <f t="shared" ref="CPZ40" si="16319">BN40*$R40</f>
        <v>0</v>
      </c>
      <c r="CQA40" s="50">
        <f t="shared" ref="CQA40" si="16320">BO40*$R40</f>
        <v>0</v>
      </c>
      <c r="CQB40" s="50">
        <f t="shared" ref="CQB40" si="16321">BP40*$R40</f>
        <v>0</v>
      </c>
      <c r="CQC40" s="50">
        <f t="shared" ref="CQC40" si="16322">BQ40*$R40</f>
        <v>0</v>
      </c>
      <c r="CQD40" s="50">
        <f t="shared" ref="CQD40" si="16323">BR40*$R40</f>
        <v>0</v>
      </c>
      <c r="CQE40" s="50">
        <f t="shared" ref="CQE40" si="16324">BS40*$R40</f>
        <v>0</v>
      </c>
      <c r="CQF40" s="50">
        <f t="shared" ref="CQF40" si="16325">BT40*$R40</f>
        <v>0</v>
      </c>
      <c r="CQG40" s="50">
        <f t="shared" ref="CQG40" si="16326">BU40*$R40</f>
        <v>0</v>
      </c>
      <c r="CQH40" s="50">
        <f t="shared" ref="CQH40" si="16327">BV40*$R40</f>
        <v>0</v>
      </c>
      <c r="CQI40" s="50">
        <f t="shared" ref="CQI40" si="16328">BW40*$R40</f>
        <v>0</v>
      </c>
      <c r="CQJ40" s="50">
        <f t="shared" ref="CQJ40" si="16329">BX40*$R40</f>
        <v>0</v>
      </c>
      <c r="CQK40" s="50">
        <f t="shared" ref="CQK40" si="16330">BY40*$R40</f>
        <v>0</v>
      </c>
      <c r="CQL40" s="50">
        <f t="shared" ref="CQL40" si="16331">BZ40*$R40</f>
        <v>0</v>
      </c>
      <c r="CQM40" s="50">
        <f t="shared" ref="CQM40" si="16332">CA40*$R40</f>
        <v>0</v>
      </c>
      <c r="CQN40" s="50">
        <f t="shared" ref="CQN40" si="16333">CB40*$R40</f>
        <v>0</v>
      </c>
      <c r="CQO40" s="50">
        <f t="shared" ref="CQO40" si="16334">CC40*$R40</f>
        <v>0</v>
      </c>
      <c r="CQP40" s="50">
        <f t="shared" ref="CQP40" si="16335">CD40*$R40</f>
        <v>0</v>
      </c>
      <c r="CQQ40" s="50">
        <f t="shared" ref="CQQ40" si="16336">CE40*$R40</f>
        <v>0</v>
      </c>
      <c r="CQR40" s="50">
        <f t="shared" ref="CQR40" si="16337">CF40*$R40</f>
        <v>0</v>
      </c>
      <c r="CQS40" s="50">
        <f t="shared" ref="CQS40" si="16338">CG40*$R40</f>
        <v>0</v>
      </c>
      <c r="CQT40" s="50">
        <f t="shared" ref="CQT40" si="16339">CH40*$R40</f>
        <v>0</v>
      </c>
      <c r="CQU40" s="50">
        <f t="shared" ref="CQU40" si="16340">CI40*$R40</f>
        <v>0</v>
      </c>
      <c r="CQV40" s="50">
        <f t="shared" ref="CQV40" si="16341">CJ40*$R40</f>
        <v>0</v>
      </c>
      <c r="CQW40" s="50">
        <f t="shared" ref="CQW40" si="16342">CK40*$R40</f>
        <v>0</v>
      </c>
      <c r="CQX40" s="50">
        <f t="shared" ref="CQX40" si="16343">CL40*$R40</f>
        <v>0</v>
      </c>
      <c r="CQY40" s="50">
        <f t="shared" ref="CQY40" si="16344">CM40*$R40</f>
        <v>0</v>
      </c>
      <c r="CQZ40" s="50">
        <f t="shared" ref="CQZ40" si="16345">CN40*$R40</f>
        <v>0</v>
      </c>
      <c r="CRA40" s="50">
        <f t="shared" ref="CRA40" si="16346">CO40*$R40</f>
        <v>0</v>
      </c>
      <c r="CRB40" s="50">
        <f t="shared" ref="CRB40" si="16347">CP40*$R40</f>
        <v>0</v>
      </c>
      <c r="CRC40" s="50">
        <f t="shared" ref="CRC40" si="16348">CQ40*$R40</f>
        <v>0</v>
      </c>
      <c r="CRD40" s="50">
        <f t="shared" ref="CRD40" si="16349">CR40*$R40</f>
        <v>0</v>
      </c>
      <c r="CRE40" s="50">
        <f t="shared" ref="CRE40" si="16350">CS40*$R40</f>
        <v>0</v>
      </c>
      <c r="CRF40" s="50">
        <f t="shared" ref="CRF40" si="16351">CT40*$R40</f>
        <v>0</v>
      </c>
      <c r="CRG40" s="50">
        <f t="shared" ref="CRG40" si="16352">CU40*$R40</f>
        <v>0</v>
      </c>
      <c r="CRH40" s="50">
        <f t="shared" ref="CRH40" si="16353">CV40*$R40</f>
        <v>0</v>
      </c>
      <c r="CRI40" s="50">
        <f t="shared" ref="CRI40" si="16354">CW40*$R40</f>
        <v>0</v>
      </c>
      <c r="CRJ40" s="50">
        <f t="shared" ref="CRJ40" si="16355">CX40*$R40</f>
        <v>0</v>
      </c>
      <c r="CRK40" s="50">
        <f t="shared" ref="CRK40" si="16356">CY40*$R40</f>
        <v>0</v>
      </c>
      <c r="CRL40" s="50">
        <f t="shared" ref="CRL40" si="16357">CZ40*$R40</f>
        <v>0</v>
      </c>
      <c r="CRM40" s="50">
        <f t="shared" ref="CRM40" si="16358">DA40*$R40</f>
        <v>0</v>
      </c>
      <c r="CRN40" s="50">
        <f t="shared" ref="CRN40" si="16359">DB40*$R40</f>
        <v>0</v>
      </c>
      <c r="CRO40" s="50">
        <f t="shared" ref="CRO40" si="16360">DC40*$R40</f>
        <v>0</v>
      </c>
      <c r="CRP40" s="50">
        <f t="shared" ref="CRP40" si="16361">DD40*$R40</f>
        <v>0</v>
      </c>
      <c r="CRQ40" s="50">
        <f t="shared" ref="CRQ40" si="16362">DE40*$R40</f>
        <v>0</v>
      </c>
      <c r="CRR40" s="50">
        <f t="shared" ref="CRR40" si="16363">DF40*$R40</f>
        <v>0</v>
      </c>
      <c r="CRS40" s="50">
        <f t="shared" ref="CRS40" si="16364">DG40*$R40</f>
        <v>0</v>
      </c>
      <c r="CRT40" s="50">
        <f t="shared" ref="CRT40" si="16365">DH40*$R40</f>
        <v>0</v>
      </c>
      <c r="CRU40" s="50">
        <f t="shared" ref="CRU40" si="16366">DI40*$R40</f>
        <v>0</v>
      </c>
      <c r="CRV40" s="50">
        <f t="shared" ref="CRV40" si="16367">DJ40*$R40</f>
        <v>0</v>
      </c>
      <c r="CRW40" s="50">
        <f t="shared" ref="CRW40" si="16368">DK40*$R40</f>
        <v>0</v>
      </c>
      <c r="CRX40" s="50">
        <f t="shared" ref="CRX40" si="16369">DL40*$R40</f>
        <v>0</v>
      </c>
      <c r="CRY40" s="50">
        <f t="shared" ref="CRY40" si="16370">DM40*$R40</f>
        <v>0</v>
      </c>
      <c r="CRZ40" s="50">
        <f t="shared" ref="CRZ40" si="16371">DN40*$R40</f>
        <v>0</v>
      </c>
      <c r="CSA40" s="50">
        <f t="shared" ref="CSA40" si="16372">DO40*$R40</f>
        <v>0</v>
      </c>
      <c r="CSB40" s="50">
        <f t="shared" ref="CSB40" si="16373">DP40*$R40</f>
        <v>0</v>
      </c>
      <c r="CSC40" s="50">
        <f t="shared" ref="CSC40" si="16374">DQ40*$R40</f>
        <v>0</v>
      </c>
      <c r="CSD40" s="50">
        <f t="shared" ref="CSD40" si="16375">DR40*$R40</f>
        <v>0</v>
      </c>
      <c r="CSE40" s="50">
        <f t="shared" ref="CSE40" si="16376">DS40*$R40</f>
        <v>0</v>
      </c>
      <c r="CSF40" s="50">
        <f t="shared" ref="CSF40" si="16377">DT40*$R40</f>
        <v>0</v>
      </c>
      <c r="CSG40" s="50">
        <f t="shared" ref="CSG40" si="16378">DU40*$R40</f>
        <v>0</v>
      </c>
      <c r="CSH40" s="50">
        <f t="shared" ref="CSH40" si="16379">DV40*$R40</f>
        <v>0</v>
      </c>
      <c r="CSI40" s="50">
        <f t="shared" ref="CSI40" si="16380">DW40*$R40</f>
        <v>0</v>
      </c>
      <c r="CSJ40" s="50">
        <f t="shared" ref="CSJ40" si="16381">DX40*$R40</f>
        <v>0</v>
      </c>
      <c r="CSK40" s="50">
        <f t="shared" ref="CSK40" si="16382">DY40*$R40</f>
        <v>0</v>
      </c>
      <c r="CSL40" s="50">
        <f t="shared" ref="CSL40" si="16383">DZ40*$R40</f>
        <v>0</v>
      </c>
      <c r="CSM40" s="50">
        <f t="shared" ref="CSM40" si="16384">EA40*$R40</f>
        <v>0</v>
      </c>
      <c r="CSN40" s="50">
        <f t="shared" ref="CSN40" si="16385">EB40*$R40</f>
        <v>0</v>
      </c>
      <c r="CSO40" s="50">
        <f t="shared" ref="CSO40" si="16386">EC40*$R40</f>
        <v>0</v>
      </c>
      <c r="CSP40" s="50">
        <f t="shared" ref="CSP40" si="16387">ED40*$R40</f>
        <v>0</v>
      </c>
      <c r="CSQ40" s="50">
        <f t="shared" ref="CSQ40" si="16388">EE40*$R40</f>
        <v>0</v>
      </c>
      <c r="CSR40" s="50">
        <f t="shared" ref="CSR40" si="16389">EF40*$R40</f>
        <v>0</v>
      </c>
      <c r="CSS40" s="50">
        <f t="shared" ref="CSS40" si="16390">EG40*$R40</f>
        <v>0</v>
      </c>
      <c r="CST40" s="50">
        <f t="shared" ref="CST40" si="16391">EH40*$R40</f>
        <v>0</v>
      </c>
      <c r="CSU40" s="50">
        <f t="shared" ref="CSU40" si="16392">EI40*$R40</f>
        <v>0</v>
      </c>
      <c r="CSV40" s="50">
        <f t="shared" ref="CSV40" si="16393">EJ40*$R40</f>
        <v>0</v>
      </c>
      <c r="CSW40" s="50">
        <f t="shared" ref="CSW40" si="16394">EK40*$R40</f>
        <v>0</v>
      </c>
      <c r="CSX40" s="50">
        <f t="shared" ref="CSX40" si="16395">EL40*$R40</f>
        <v>0</v>
      </c>
      <c r="CSY40" s="50">
        <f t="shared" ref="CSY40" si="16396">EM40*$R40</f>
        <v>0</v>
      </c>
      <c r="CSZ40" s="50">
        <f t="shared" ref="CSZ40" si="16397">EN40*$R40</f>
        <v>0</v>
      </c>
      <c r="CTA40" s="50">
        <f t="shared" ref="CTA40" si="16398">EO40*$R40</f>
        <v>0</v>
      </c>
      <c r="CTB40" s="50">
        <f t="shared" ref="CTB40" si="16399">EP40*$R40</f>
        <v>0</v>
      </c>
      <c r="CTC40" s="50">
        <f t="shared" ref="CTC40" si="16400">EQ40*$R40</f>
        <v>0</v>
      </c>
      <c r="CTD40" s="50">
        <f t="shared" ref="CTD40" si="16401">ER40*$R40</f>
        <v>0</v>
      </c>
      <c r="CTE40" s="50">
        <f t="shared" ref="CTE40" si="16402">ES40*$R40</f>
        <v>0</v>
      </c>
      <c r="CTF40" s="50">
        <f t="shared" ref="CTF40" si="16403">ET40*$R40</f>
        <v>0</v>
      </c>
      <c r="CTG40" s="50">
        <f t="shared" ref="CTG40" si="16404">EU40*$R40</f>
        <v>0</v>
      </c>
      <c r="CTH40" s="50">
        <f t="shared" ref="CTH40" si="16405">EV40*$R40</f>
        <v>0</v>
      </c>
      <c r="CTI40" s="50">
        <f t="shared" ref="CTI40" si="16406">EW40*$R40</f>
        <v>0</v>
      </c>
      <c r="CTJ40" s="50">
        <f t="shared" ref="CTJ40" si="16407">EX40*$R40</f>
        <v>0</v>
      </c>
      <c r="CTK40" s="50">
        <f t="shared" ref="CTK40" si="16408">EY40*$R40</f>
        <v>0</v>
      </c>
      <c r="CTL40" s="50">
        <f t="shared" ref="CTL40" si="16409">EZ40*$R40</f>
        <v>0</v>
      </c>
      <c r="CTM40" s="50">
        <f t="shared" ref="CTM40" si="16410">FA40*$R40</f>
        <v>0</v>
      </c>
      <c r="CTN40" s="50">
        <f t="shared" ref="CTN40" si="16411">FB40*$R40</f>
        <v>0</v>
      </c>
      <c r="CTO40" s="50">
        <f t="shared" ref="CTO40" si="16412">FC40*$R40</f>
        <v>0</v>
      </c>
      <c r="CTP40" s="50">
        <f t="shared" ref="CTP40" si="16413">FD40*$R40</f>
        <v>0</v>
      </c>
      <c r="CTQ40" s="50">
        <f t="shared" ref="CTQ40" si="16414">FE40*$R40</f>
        <v>0</v>
      </c>
      <c r="CTR40" s="50">
        <f t="shared" ref="CTR40" si="16415">FF40*$R40</f>
        <v>0</v>
      </c>
      <c r="CTS40" s="50">
        <f t="shared" ref="CTS40" si="16416">FG40*$R40</f>
        <v>0</v>
      </c>
      <c r="CTT40" s="50">
        <f t="shared" ref="CTT40" si="16417">FH40*$R40</f>
        <v>0</v>
      </c>
      <c r="CTU40" s="50">
        <f t="shared" ref="CTU40" si="16418">FI40*$R40</f>
        <v>0</v>
      </c>
      <c r="CTV40" s="50">
        <f t="shared" ref="CTV40" si="16419">FJ40*$R40</f>
        <v>0</v>
      </c>
      <c r="CTW40" s="50">
        <f t="shared" ref="CTW40" si="16420">FK40*$R40</f>
        <v>0</v>
      </c>
      <c r="CTX40" s="50">
        <f t="shared" ref="CTX40" si="16421">FL40*$R40</f>
        <v>0</v>
      </c>
      <c r="CTY40" s="50">
        <f t="shared" ref="CTY40" si="16422">FM40*$R40</f>
        <v>0</v>
      </c>
      <c r="CTZ40" s="50">
        <f t="shared" ref="CTZ40" si="16423">FN40*$R40</f>
        <v>0</v>
      </c>
      <c r="CUA40" s="50">
        <f t="shared" ref="CUA40" si="16424">FO40*$R40</f>
        <v>0</v>
      </c>
      <c r="CUB40" s="50">
        <f t="shared" ref="CUB40" si="16425">FP40*$R40</f>
        <v>0</v>
      </c>
      <c r="CUC40" s="50">
        <f t="shared" ref="CUC40" si="16426">FQ40*$R40</f>
        <v>0</v>
      </c>
      <c r="CUD40" s="50">
        <f t="shared" ref="CUD40" si="16427">FR40*$R40</f>
        <v>0</v>
      </c>
      <c r="CUE40" s="50">
        <f t="shared" ref="CUE40" si="16428">FS40*$R40</f>
        <v>0</v>
      </c>
      <c r="CUF40" s="50">
        <f t="shared" ref="CUF40" si="16429">FT40*$R40</f>
        <v>0</v>
      </c>
      <c r="CUG40" s="50">
        <f t="shared" ref="CUG40" si="16430">FU40*$R40</f>
        <v>0</v>
      </c>
      <c r="CUH40" s="50">
        <f t="shared" ref="CUH40" si="16431">FV40*$R40</f>
        <v>0</v>
      </c>
      <c r="CUI40" s="50">
        <f t="shared" ref="CUI40" si="16432">FW40*$R40</f>
        <v>0</v>
      </c>
      <c r="CUJ40" s="50">
        <f t="shared" ref="CUJ40" si="16433">FX40*$R40</f>
        <v>0</v>
      </c>
      <c r="CUK40" s="50">
        <f t="shared" ref="CUK40" si="16434">FY40*$R40</f>
        <v>0</v>
      </c>
      <c r="CUL40" s="50">
        <f t="shared" ref="CUL40" si="16435">FZ40*$R40</f>
        <v>0</v>
      </c>
      <c r="CUM40" s="50">
        <f t="shared" ref="CUM40" si="16436">GA40*$R40</f>
        <v>0</v>
      </c>
      <c r="CUN40" s="50">
        <f t="shared" ref="CUN40" si="16437">GB40*$R40</f>
        <v>0</v>
      </c>
      <c r="CUO40" s="50">
        <f t="shared" ref="CUO40" si="16438">GC40*$R40</f>
        <v>0</v>
      </c>
      <c r="CUP40" s="50">
        <f t="shared" ref="CUP40" si="16439">GD40*$R40</f>
        <v>0</v>
      </c>
      <c r="CUQ40" s="50">
        <f t="shared" ref="CUQ40" si="16440">GE40*$R40</f>
        <v>0</v>
      </c>
      <c r="CUR40" s="50">
        <f t="shared" ref="CUR40" si="16441">GF40*$R40</f>
        <v>0</v>
      </c>
      <c r="CUS40" s="50">
        <f t="shared" ref="CUS40" si="16442">GG40*$R40</f>
        <v>0</v>
      </c>
      <c r="CUT40" s="50">
        <f t="shared" ref="CUT40" si="16443">GH40*$R40</f>
        <v>0</v>
      </c>
      <c r="CUU40" s="50">
        <f t="shared" ref="CUU40" si="16444">GI40*$R40</f>
        <v>0</v>
      </c>
      <c r="CUV40" s="50">
        <f t="shared" ref="CUV40" si="16445">GJ40*$R40</f>
        <v>0</v>
      </c>
      <c r="CUW40" s="50">
        <f t="shared" ref="CUW40" si="16446">GK40*$R40</f>
        <v>0</v>
      </c>
      <c r="CUX40" s="50">
        <f t="shared" ref="CUX40" si="16447">GL40*$R40</f>
        <v>0</v>
      </c>
      <c r="CUY40" s="50">
        <f t="shared" ref="CUY40" si="16448">GM40*$R40</f>
        <v>0</v>
      </c>
      <c r="CUZ40" s="50">
        <f t="shared" ref="CUZ40" si="16449">GN40*$R40</f>
        <v>0</v>
      </c>
      <c r="CVA40" s="50">
        <f t="shared" ref="CVA40" si="16450">GO40*$R40</f>
        <v>0</v>
      </c>
      <c r="CVB40" s="50">
        <f t="shared" ref="CVB40" si="16451">GP40*$R40</f>
        <v>0</v>
      </c>
      <c r="CVC40" s="50">
        <f t="shared" ref="CVC40" si="16452">GQ40*$R40</f>
        <v>0</v>
      </c>
      <c r="CVD40" s="50">
        <f t="shared" ref="CVD40" si="16453">GR40*$R40</f>
        <v>0</v>
      </c>
      <c r="CVE40" s="50">
        <f t="shared" ref="CVE40" si="16454">GS40*$R40</f>
        <v>0</v>
      </c>
      <c r="CVF40" s="50">
        <f t="shared" ref="CVF40" si="16455">GT40*$R40</f>
        <v>0</v>
      </c>
      <c r="CVG40" s="50">
        <f t="shared" ref="CVG40" si="16456">GU40*$R40</f>
        <v>0</v>
      </c>
      <c r="CVH40" s="50">
        <f t="shared" ref="CVH40" si="16457">GV40*$R40</f>
        <v>0</v>
      </c>
      <c r="CVI40" s="50">
        <f t="shared" ref="CVI40" si="16458">GW40*$R40</f>
        <v>0</v>
      </c>
      <c r="CVJ40" s="50">
        <f t="shared" ref="CVJ40" si="16459">GX40*$R40</f>
        <v>0</v>
      </c>
      <c r="CVK40" s="50">
        <f t="shared" ref="CVK40" si="16460">GY40*$R40</f>
        <v>0</v>
      </c>
      <c r="CVL40" s="50">
        <f t="shared" ref="CVL40" si="16461">GZ40*$R40</f>
        <v>0</v>
      </c>
      <c r="CVM40" s="50">
        <f t="shared" ref="CVM40" si="16462">HA40*$R40</f>
        <v>0</v>
      </c>
      <c r="CVN40" s="50">
        <f t="shared" ref="CVN40" si="16463">HB40*$R40</f>
        <v>0</v>
      </c>
      <c r="CVO40" s="50">
        <f t="shared" ref="CVO40" si="16464">HC40*$R40</f>
        <v>0</v>
      </c>
      <c r="CVP40" s="50">
        <f t="shared" ref="CVP40" si="16465">HD40*$R40</f>
        <v>0</v>
      </c>
      <c r="CVQ40" s="50">
        <f t="shared" ref="CVQ40" si="16466">HE40*$R40</f>
        <v>0</v>
      </c>
      <c r="CVR40" s="50">
        <f t="shared" ref="CVR40" si="16467">HF40*$R40</f>
        <v>0</v>
      </c>
      <c r="CVS40" s="50">
        <f t="shared" ref="CVS40" si="16468">HG40*$R40</f>
        <v>0</v>
      </c>
      <c r="CVT40" s="50">
        <f t="shared" ref="CVT40" si="16469">HH40*$R40</f>
        <v>0</v>
      </c>
      <c r="CVU40" s="50">
        <f t="shared" ref="CVU40" si="16470">HI40*$R40</f>
        <v>0</v>
      </c>
      <c r="CVV40" s="50">
        <f t="shared" ref="CVV40" si="16471">HJ40*$R40</f>
        <v>0</v>
      </c>
      <c r="CVW40" s="50">
        <f t="shared" ref="CVW40" si="16472">HK40*$R40</f>
        <v>0</v>
      </c>
      <c r="CVX40" s="50">
        <f t="shared" ref="CVX40" si="16473">HL40*$R40</f>
        <v>0</v>
      </c>
      <c r="CVY40" s="50">
        <f t="shared" ref="CVY40" si="16474">HM40*$R40</f>
        <v>0</v>
      </c>
      <c r="CVZ40" s="50">
        <f t="shared" ref="CVZ40" si="16475">HN40*$R40</f>
        <v>0</v>
      </c>
      <c r="CWA40" s="50">
        <f t="shared" ref="CWA40" si="16476">HO40*$R40</f>
        <v>0</v>
      </c>
      <c r="CWB40" s="50">
        <f t="shared" ref="CWB40" si="16477">HP40*$R40</f>
        <v>0</v>
      </c>
      <c r="CWC40" s="50">
        <f t="shared" ref="CWC40" si="16478">HQ40*$R40</f>
        <v>0</v>
      </c>
      <c r="CWD40" s="50">
        <f t="shared" ref="CWD40" si="16479">HR40*$R40</f>
        <v>0</v>
      </c>
      <c r="CWE40" s="50">
        <f t="shared" ref="CWE40" si="16480">HS40*$R40</f>
        <v>0</v>
      </c>
      <c r="CWF40" s="50">
        <f t="shared" ref="CWF40" si="16481">HT40*$R40</f>
        <v>0</v>
      </c>
      <c r="CWG40" s="50">
        <f t="shared" ref="CWG40" si="16482">HU40*$R40</f>
        <v>0</v>
      </c>
      <c r="CWH40" s="50">
        <f t="shared" ref="CWH40" si="16483">HV40*$R40</f>
        <v>0</v>
      </c>
      <c r="CWI40" s="50">
        <f t="shared" ref="CWI40" si="16484">HW40*$R40</f>
        <v>0</v>
      </c>
      <c r="CWJ40" s="50">
        <f t="shared" ref="CWJ40" si="16485">HX40*$R40</f>
        <v>0</v>
      </c>
      <c r="CWK40" s="50">
        <f t="shared" ref="CWK40" si="16486">HY40*$R40</f>
        <v>0</v>
      </c>
      <c r="CWL40" s="50">
        <f t="shared" ref="CWL40" si="16487">HZ40*$R40</f>
        <v>0</v>
      </c>
      <c r="CWM40" s="50">
        <f t="shared" ref="CWM40" si="16488">IA40*$R40</f>
        <v>0</v>
      </c>
      <c r="CWN40" s="50">
        <f t="shared" ref="CWN40" si="16489">IB40*$R40</f>
        <v>0</v>
      </c>
      <c r="CWO40" s="50">
        <f t="shared" ref="CWO40" si="16490">IC40*$R40</f>
        <v>0</v>
      </c>
      <c r="CWP40" s="50">
        <f t="shared" ref="CWP40" si="16491">ID40*$R40</f>
        <v>0</v>
      </c>
      <c r="CWQ40" s="50">
        <f t="shared" ref="CWQ40" si="16492">IE40*$R40</f>
        <v>0</v>
      </c>
      <c r="CWR40" s="50">
        <f t="shared" ref="CWR40" si="16493">IF40*$R40</f>
        <v>0</v>
      </c>
      <c r="CWS40" s="50">
        <f t="shared" ref="CWS40" si="16494">IG40*$R40</f>
        <v>0</v>
      </c>
      <c r="CWT40" s="50">
        <f t="shared" ref="CWT40" si="16495">IH40*$R40</f>
        <v>0</v>
      </c>
      <c r="CWU40" s="50">
        <f t="shared" ref="CWU40" si="16496">II40*$R40</f>
        <v>0</v>
      </c>
      <c r="CWV40" s="50">
        <f t="shared" ref="CWV40" si="16497">IJ40*$R40</f>
        <v>0</v>
      </c>
      <c r="CWW40" s="50">
        <f t="shared" ref="CWW40" si="16498">IK40*$R40</f>
        <v>0</v>
      </c>
      <c r="CWX40" s="50">
        <f t="shared" ref="CWX40" si="16499">IL40*$R40</f>
        <v>0</v>
      </c>
      <c r="CWY40" s="50">
        <f t="shared" ref="CWY40" si="16500">IM40*$R40</f>
        <v>0</v>
      </c>
      <c r="CWZ40" s="50">
        <f t="shared" ref="CWZ40" si="16501">IN40*$R40</f>
        <v>0</v>
      </c>
      <c r="CXA40" s="50">
        <f t="shared" ref="CXA40" si="16502">IO40*$R40</f>
        <v>0</v>
      </c>
      <c r="CXB40" s="50">
        <f t="shared" ref="CXB40" si="16503">IP40*$R40</f>
        <v>0</v>
      </c>
      <c r="CXC40" s="50">
        <f t="shared" ref="CXC40" si="16504">IQ40*$R40</f>
        <v>0</v>
      </c>
      <c r="CXD40" s="50">
        <f t="shared" ref="CXD40" si="16505">IR40*$R40</f>
        <v>0</v>
      </c>
      <c r="CXE40" s="50">
        <f t="shared" ref="CXE40" si="16506">IS40*$R40</f>
        <v>0</v>
      </c>
      <c r="CXF40" s="50">
        <f t="shared" ref="CXF40" si="16507">IT40*$R40</f>
        <v>0</v>
      </c>
      <c r="CXG40" s="50">
        <f t="shared" ref="CXG40" si="16508">IU40*$R40</f>
        <v>0</v>
      </c>
      <c r="CXH40" s="50">
        <f t="shared" ref="CXH40" si="16509">IV40*$R40</f>
        <v>0</v>
      </c>
      <c r="CXI40" s="50">
        <f t="shared" ref="CXI40" si="16510">IW40*$R40</f>
        <v>0</v>
      </c>
      <c r="CXJ40" s="50">
        <f t="shared" ref="CXJ40" si="16511">IX40*$R40</f>
        <v>0</v>
      </c>
      <c r="CXK40" s="50">
        <f t="shared" ref="CXK40" si="16512">IY40*$R40</f>
        <v>0</v>
      </c>
      <c r="CXL40" s="50">
        <f t="shared" ref="CXL40" si="16513">IZ40*$R40</f>
        <v>0</v>
      </c>
      <c r="CXM40" s="50">
        <f t="shared" ref="CXM40" si="16514">JA40*$R40</f>
        <v>0</v>
      </c>
      <c r="CXN40" s="50">
        <f t="shared" ref="CXN40" si="16515">JB40*$R40</f>
        <v>0</v>
      </c>
      <c r="CXO40" s="50">
        <f t="shared" ref="CXO40" si="16516">JC40*$R40</f>
        <v>0</v>
      </c>
      <c r="CXP40" s="50">
        <f t="shared" ref="CXP40" si="16517">JD40*$R40</f>
        <v>0</v>
      </c>
      <c r="CXQ40" s="50">
        <f t="shared" ref="CXQ40" si="16518">JE40*$R40</f>
        <v>0</v>
      </c>
      <c r="CXR40" s="50">
        <f t="shared" ref="CXR40" si="16519">JF40*$R40</f>
        <v>0</v>
      </c>
      <c r="CXS40" s="50">
        <f t="shared" ref="CXS40" si="16520">JG40*$R40</f>
        <v>0</v>
      </c>
      <c r="CXT40" s="50">
        <f t="shared" ref="CXT40" si="16521">JH40*$R40</f>
        <v>0</v>
      </c>
      <c r="CXU40" s="50">
        <f t="shared" ref="CXU40" si="16522">JI40*$R40</f>
        <v>0</v>
      </c>
      <c r="CXV40" s="50">
        <f t="shared" ref="CXV40" si="16523">JJ40*$R40</f>
        <v>0</v>
      </c>
      <c r="CXW40" s="50">
        <f t="shared" ref="CXW40" si="16524">JK40*$R40</f>
        <v>0</v>
      </c>
      <c r="CXX40" s="50">
        <f t="shared" ref="CXX40" si="16525">JL40*$R40</f>
        <v>0</v>
      </c>
      <c r="CXY40" s="50">
        <f t="shared" ref="CXY40" si="16526">JM40*$R40</f>
        <v>0</v>
      </c>
      <c r="CXZ40" s="50">
        <f t="shared" ref="CXZ40" si="16527">JN40*$R40</f>
        <v>0</v>
      </c>
      <c r="CYA40" s="50">
        <f t="shared" ref="CYA40" si="16528">JO40*$R40</f>
        <v>0</v>
      </c>
      <c r="CYB40" s="50">
        <f t="shared" ref="CYB40" si="16529">JP40*$R40</f>
        <v>0</v>
      </c>
      <c r="CYC40" s="50">
        <f t="shared" ref="CYC40" si="16530">JQ40*$R40</f>
        <v>0</v>
      </c>
      <c r="CYD40" s="50">
        <f t="shared" ref="CYD40" si="16531">JR40*$R40</f>
        <v>0</v>
      </c>
      <c r="CYE40" s="50">
        <f t="shared" ref="CYE40" si="16532">JS40*$R40</f>
        <v>0</v>
      </c>
      <c r="CYF40" s="50">
        <f t="shared" ref="CYF40" si="16533">JT40*$R40</f>
        <v>0</v>
      </c>
      <c r="CYG40" s="50">
        <f t="shared" ref="CYG40" si="16534">JU40*$R40</f>
        <v>0</v>
      </c>
      <c r="CYH40" s="50">
        <f t="shared" ref="CYH40" si="16535">JV40*$R40</f>
        <v>0</v>
      </c>
      <c r="CYI40" s="50">
        <f t="shared" ref="CYI40" si="16536">JW40*$R40</f>
        <v>0</v>
      </c>
      <c r="CYJ40" s="50">
        <f t="shared" ref="CYJ40" si="16537">JX40*$R40</f>
        <v>0</v>
      </c>
      <c r="CYK40" s="50">
        <f t="shared" ref="CYK40" si="16538">JY40*$R40</f>
        <v>0</v>
      </c>
      <c r="CYL40" s="50">
        <f t="shared" ref="CYL40" si="16539">JZ40*$R40</f>
        <v>0</v>
      </c>
      <c r="CYM40" s="50">
        <f t="shared" ref="CYM40" si="16540">KA40*$R40</f>
        <v>0</v>
      </c>
      <c r="CYN40" s="50">
        <f t="shared" ref="CYN40" si="16541">KB40*$R40</f>
        <v>0</v>
      </c>
      <c r="CYO40" s="50">
        <f t="shared" ref="CYO40" si="16542">KC40*$R40</f>
        <v>0</v>
      </c>
      <c r="CYP40" s="50">
        <f t="shared" ref="CYP40" si="16543">KD40*$R40</f>
        <v>0</v>
      </c>
      <c r="CYQ40" s="50">
        <f t="shared" ref="CYQ40" si="16544">KE40*$R40</f>
        <v>0</v>
      </c>
      <c r="CYR40" s="50">
        <f t="shared" ref="CYR40" si="16545">KF40*$R40</f>
        <v>0</v>
      </c>
      <c r="CYS40" s="50">
        <f t="shared" ref="CYS40" si="16546">KG40*$R40</f>
        <v>0</v>
      </c>
      <c r="CYT40" s="50">
        <f t="shared" ref="CYT40" si="16547">KH40*$R40</f>
        <v>0</v>
      </c>
      <c r="CYU40" s="50">
        <f t="shared" ref="CYU40" si="16548">KI40*$R40</f>
        <v>0</v>
      </c>
      <c r="CYV40" s="50">
        <f t="shared" ref="CYV40" si="16549">KJ40*$R40</f>
        <v>0</v>
      </c>
      <c r="CYW40" s="50">
        <f t="shared" ref="CYW40" si="16550">KK40*$R40</f>
        <v>0</v>
      </c>
      <c r="CYX40" s="50">
        <f t="shared" ref="CYX40" si="16551">KL40*$R40</f>
        <v>0</v>
      </c>
      <c r="CYY40" s="50">
        <f t="shared" ref="CYY40" si="16552">KM40*$R40</f>
        <v>0</v>
      </c>
      <c r="CYZ40" s="50">
        <f t="shared" ref="CYZ40" si="16553">KN40*$R40</f>
        <v>0</v>
      </c>
      <c r="CZA40" s="50">
        <f t="shared" ref="CZA40" si="16554">KO40*$R40</f>
        <v>0</v>
      </c>
      <c r="CZB40" s="50">
        <f t="shared" ref="CZB40" si="16555">KP40*$R40</f>
        <v>0</v>
      </c>
      <c r="CZC40" s="50">
        <f t="shared" ref="CZC40" si="16556">KQ40*$R40</f>
        <v>0</v>
      </c>
      <c r="CZD40" s="50">
        <f t="shared" ref="CZD40" si="16557">KR40*$R40</f>
        <v>0</v>
      </c>
      <c r="CZE40" s="50">
        <f t="shared" ref="CZE40" si="16558">KS40*$R40</f>
        <v>0</v>
      </c>
      <c r="CZF40" s="50">
        <f t="shared" ref="CZF40" si="16559">KT40*$R40</f>
        <v>0</v>
      </c>
      <c r="CZG40" s="50">
        <f t="shared" ref="CZG40" si="16560">KU40*$R40</f>
        <v>0</v>
      </c>
      <c r="CZH40" s="50">
        <f t="shared" ref="CZH40" si="16561">KV40*$R40</f>
        <v>0</v>
      </c>
      <c r="CZI40" s="50">
        <f t="shared" ref="CZI40" si="16562">KW40*$R40</f>
        <v>0</v>
      </c>
      <c r="CZJ40" s="50">
        <f t="shared" ref="CZJ40" si="16563">KX40*$R40</f>
        <v>0</v>
      </c>
      <c r="CZK40" s="50">
        <f t="shared" ref="CZK40" si="16564">KY40*$R40</f>
        <v>0</v>
      </c>
      <c r="CZL40" s="50">
        <f t="shared" ref="CZL40" si="16565">KZ40*$R40</f>
        <v>0</v>
      </c>
      <c r="CZM40" s="50">
        <f t="shared" ref="CZM40" si="16566">LA40*$R40</f>
        <v>0</v>
      </c>
      <c r="CZN40" s="50">
        <f t="shared" ref="CZN40" si="16567">LB40*$R40</f>
        <v>0</v>
      </c>
      <c r="CZO40" s="50">
        <f t="shared" ref="CZO40" si="16568">LC40*$R40</f>
        <v>0</v>
      </c>
      <c r="CZP40" s="50">
        <f t="shared" ref="CZP40" si="16569">LD40*$R40</f>
        <v>0</v>
      </c>
      <c r="CZQ40" s="50">
        <f t="shared" ref="CZQ40" si="16570">LE40*$R40</f>
        <v>0</v>
      </c>
      <c r="CZR40" s="50">
        <f t="shared" ref="CZR40" si="16571">LF40*$R40</f>
        <v>0</v>
      </c>
      <c r="CZS40" s="50">
        <f t="shared" ref="CZS40" si="16572">LG40*$R40</f>
        <v>0</v>
      </c>
      <c r="CZT40" s="50">
        <f t="shared" ref="CZT40" si="16573">LH40*$R40</f>
        <v>0</v>
      </c>
      <c r="CZU40" s="50">
        <f t="shared" ref="CZU40" si="16574">LI40*$R40</f>
        <v>0</v>
      </c>
      <c r="CZV40" s="50">
        <f t="shared" ref="CZV40" si="16575">LJ40*$R40</f>
        <v>0</v>
      </c>
      <c r="CZW40" s="50">
        <f t="shared" ref="CZW40" si="16576">LK40*$R40</f>
        <v>0</v>
      </c>
      <c r="CZX40" s="50">
        <f t="shared" ref="CZX40" si="16577">LL40*$R40</f>
        <v>0</v>
      </c>
      <c r="CZY40" s="50">
        <f t="shared" ref="CZY40" si="16578">LM40*$R40</f>
        <v>0</v>
      </c>
      <c r="CZZ40" s="50">
        <f t="shared" ref="CZZ40" si="16579">LN40*$R40</f>
        <v>0</v>
      </c>
      <c r="DAA40" s="50">
        <f t="shared" ref="DAA40" si="16580">LO40*$R40</f>
        <v>0</v>
      </c>
      <c r="DAB40" s="50">
        <f t="shared" ref="DAB40" si="16581">LP40*$R40</f>
        <v>0</v>
      </c>
      <c r="DAC40" s="50">
        <f t="shared" ref="DAC40" si="16582">LQ40*$R40</f>
        <v>0</v>
      </c>
      <c r="DAD40" s="50">
        <f t="shared" ref="DAD40" si="16583">LR40*$R40</f>
        <v>0</v>
      </c>
      <c r="DAE40" s="50">
        <f t="shared" ref="DAE40" si="16584">LS40*$R40</f>
        <v>0</v>
      </c>
      <c r="DAF40" s="50">
        <f t="shared" ref="DAF40" si="16585">LT40*$R40</f>
        <v>0</v>
      </c>
      <c r="DAG40" s="50">
        <f t="shared" ref="DAG40" si="16586">LU40*$R40</f>
        <v>0</v>
      </c>
      <c r="DAH40" s="50">
        <f t="shared" ref="DAH40" si="16587">LV40*$R40</f>
        <v>0</v>
      </c>
      <c r="DAI40" s="50">
        <f t="shared" ref="DAI40" si="16588">LW40*$R40</f>
        <v>0</v>
      </c>
      <c r="DAJ40" s="50">
        <f t="shared" ref="DAJ40" si="16589">LX40*$R40</f>
        <v>0</v>
      </c>
      <c r="DAK40" s="50">
        <f t="shared" ref="DAK40" si="16590">LY40*$R40</f>
        <v>0</v>
      </c>
      <c r="DAL40" s="50">
        <f t="shared" ref="DAL40" si="16591">LZ40*$R40</f>
        <v>0</v>
      </c>
      <c r="DAM40" s="50">
        <f t="shared" ref="DAM40" si="16592">MA40*$R40</f>
        <v>0</v>
      </c>
      <c r="DAN40" s="50">
        <f t="shared" ref="DAN40" si="16593">MB40*$R40</f>
        <v>0</v>
      </c>
      <c r="DAO40" s="50">
        <f t="shared" ref="DAO40" si="16594">MC40*$R40</f>
        <v>0</v>
      </c>
      <c r="DAP40" s="50">
        <f t="shared" ref="DAP40" si="16595">MD40*$R40</f>
        <v>0</v>
      </c>
      <c r="DAQ40" s="50">
        <f t="shared" ref="DAQ40" si="16596">ME40*$R40</f>
        <v>0</v>
      </c>
      <c r="DAR40" s="50">
        <f t="shared" ref="DAR40" si="16597">MF40*$R40</f>
        <v>0</v>
      </c>
      <c r="DAS40" s="50">
        <f t="shared" ref="DAS40" si="16598">MG40*$R40</f>
        <v>0</v>
      </c>
      <c r="DAT40" s="50">
        <f t="shared" ref="DAT40" si="16599">MH40*$R40</f>
        <v>0</v>
      </c>
      <c r="DAU40" s="50">
        <f t="shared" ref="DAU40" si="16600">MI40*$R40</f>
        <v>0</v>
      </c>
      <c r="DAV40" s="50">
        <f t="shared" ref="DAV40" si="16601">MJ40*$R40</f>
        <v>0</v>
      </c>
      <c r="DAW40" s="50">
        <f t="shared" ref="DAW40" si="16602">MK40*$R40</f>
        <v>0</v>
      </c>
      <c r="DAX40" s="50">
        <f t="shared" ref="DAX40" si="16603">ML40*$R40</f>
        <v>0</v>
      </c>
      <c r="DAY40" s="50">
        <f t="shared" ref="DAY40" si="16604">MM40*$R40</f>
        <v>0</v>
      </c>
      <c r="DAZ40" s="50">
        <f t="shared" ref="DAZ40" si="16605">MN40*$R40</f>
        <v>0</v>
      </c>
      <c r="DBA40" s="50">
        <f t="shared" ref="DBA40" si="16606">MO40*$R40</f>
        <v>0</v>
      </c>
      <c r="DBB40" s="50">
        <f t="shared" ref="DBB40" si="16607">MP40*$R40</f>
        <v>0</v>
      </c>
      <c r="DBC40" s="50">
        <f t="shared" ref="DBC40" si="16608">MQ40*$R40</f>
        <v>0</v>
      </c>
      <c r="DBD40" s="50">
        <f t="shared" ref="DBD40" si="16609">MR40*$R40</f>
        <v>0</v>
      </c>
      <c r="DBE40" s="50">
        <f t="shared" ref="DBE40" si="16610">MS40*$R40</f>
        <v>0</v>
      </c>
      <c r="DBF40" s="50">
        <f t="shared" ref="DBF40" si="16611">MT40*$R40</f>
        <v>0</v>
      </c>
      <c r="DBG40" s="50">
        <f t="shared" ref="DBG40" si="16612">MU40*$R40</f>
        <v>0</v>
      </c>
      <c r="DBH40" s="50">
        <f t="shared" ref="DBH40" si="16613">MV40*$R40</f>
        <v>0</v>
      </c>
      <c r="DBI40" s="50">
        <f t="shared" ref="DBI40" si="16614">MW40*$R40</f>
        <v>0</v>
      </c>
      <c r="DBJ40" s="50">
        <f t="shared" ref="DBJ40" si="16615">MX40*$R40</f>
        <v>0</v>
      </c>
      <c r="DBK40" s="50">
        <f t="shared" ref="DBK40" si="16616">MY40*$R40</f>
        <v>0</v>
      </c>
      <c r="DBL40" s="50">
        <f t="shared" ref="DBL40" si="16617">MZ40*$R40</f>
        <v>0</v>
      </c>
      <c r="DBM40" s="50">
        <f t="shared" ref="DBM40" si="16618">NA40*$R40</f>
        <v>0</v>
      </c>
      <c r="DBN40" s="50">
        <f t="shared" ref="DBN40" si="16619">NB40*$R40</f>
        <v>0</v>
      </c>
      <c r="DBO40" s="50">
        <f t="shared" ref="DBO40" si="16620">NC40*$R40</f>
        <v>0</v>
      </c>
      <c r="DBP40" s="50">
        <f t="shared" ref="DBP40" si="16621">ND40*$R40</f>
        <v>0</v>
      </c>
      <c r="DBQ40" s="50">
        <f t="shared" ref="DBQ40" si="16622">NE40*$R40</f>
        <v>0</v>
      </c>
      <c r="DBR40" s="50">
        <f t="shared" ref="DBR40" si="16623">NF40*$R40</f>
        <v>0</v>
      </c>
      <c r="DBS40" s="50">
        <f t="shared" ref="DBS40" si="16624">NG40*$R40</f>
        <v>0</v>
      </c>
      <c r="DBT40" s="50">
        <f t="shared" ref="DBT40" si="16625">NH40*$R40</f>
        <v>0</v>
      </c>
      <c r="DBU40" s="50">
        <f t="shared" ref="DBU40" si="16626">NI40*$R40</f>
        <v>0</v>
      </c>
      <c r="DBV40" s="50">
        <f t="shared" ref="DBV40" si="16627">NJ40*$R40</f>
        <v>0</v>
      </c>
      <c r="DBW40" s="50">
        <f t="shared" ref="DBW40" si="16628">NK40*$R40</f>
        <v>0</v>
      </c>
      <c r="DBX40" s="50">
        <f t="shared" ref="DBX40" si="16629">NL40*$R40</f>
        <v>0</v>
      </c>
      <c r="DBY40" s="50">
        <f t="shared" ref="DBY40" si="16630">NM40*$R40</f>
        <v>0</v>
      </c>
      <c r="DBZ40" s="50">
        <f t="shared" ref="DBZ40" si="16631">NN40*$R40</f>
        <v>0</v>
      </c>
      <c r="DCA40" s="50">
        <f t="shared" ref="DCA40" si="16632">NO40*$R40</f>
        <v>0</v>
      </c>
      <c r="DCB40" s="50">
        <f t="shared" ref="DCB40" si="16633">NP40*$R40</f>
        <v>0</v>
      </c>
      <c r="DCC40" s="50">
        <f t="shared" ref="DCC40" si="16634">NQ40*$R40</f>
        <v>0</v>
      </c>
      <c r="DCD40" s="50">
        <f t="shared" ref="DCD40" si="16635">NR40*$R40</f>
        <v>0</v>
      </c>
      <c r="DCE40" s="50">
        <f t="shared" ref="DCE40" si="16636">NS40*$R40</f>
        <v>0</v>
      </c>
      <c r="DCF40" s="50">
        <f t="shared" ref="DCF40" si="16637">NT40*$R40</f>
        <v>0</v>
      </c>
      <c r="DCG40" s="50">
        <f t="shared" ref="DCG40" si="16638">NU40*$R40</f>
        <v>0</v>
      </c>
      <c r="DCH40" s="50">
        <f t="shared" ref="DCH40" si="16639">NV40*$R40</f>
        <v>0</v>
      </c>
      <c r="DCI40" s="50">
        <f t="shared" ref="DCI40" si="16640">NW40*$R40</f>
        <v>0</v>
      </c>
      <c r="DCJ40" s="50">
        <f t="shared" ref="DCJ40" si="16641">NX40*$R40</f>
        <v>0</v>
      </c>
      <c r="DCK40" s="50">
        <f t="shared" ref="DCK40" si="16642">NY40*$R40</f>
        <v>0</v>
      </c>
      <c r="DCL40" s="50">
        <f t="shared" ref="DCL40" si="16643">NZ40*$R40</f>
        <v>0</v>
      </c>
      <c r="DCM40" s="50">
        <f t="shared" ref="DCM40" si="16644">OA40*$R40</f>
        <v>0</v>
      </c>
      <c r="DCN40" s="50">
        <f t="shared" ref="DCN40" si="16645">OB40*$R40</f>
        <v>0</v>
      </c>
      <c r="DCO40" s="50">
        <f t="shared" ref="DCO40" si="16646">OC40*$R40</f>
        <v>0</v>
      </c>
      <c r="DCP40" s="50">
        <f t="shared" ref="DCP40" si="16647">OD40*$R40</f>
        <v>0</v>
      </c>
      <c r="DCQ40" s="50">
        <f t="shared" ref="DCQ40" si="16648">OE40*$R40</f>
        <v>0</v>
      </c>
      <c r="DCR40" s="50">
        <f t="shared" ref="DCR40" si="16649">OF40*$R40</f>
        <v>0</v>
      </c>
      <c r="DCS40" s="50">
        <f t="shared" ref="DCS40" si="16650">OG40*$R40</f>
        <v>0</v>
      </c>
      <c r="DCT40" s="50">
        <f t="shared" ref="DCT40" si="16651">OH40*$R40</f>
        <v>0</v>
      </c>
      <c r="DCU40" s="50">
        <f t="shared" ref="DCU40" si="16652">OI40*$R40</f>
        <v>0</v>
      </c>
      <c r="DCV40" s="50">
        <f t="shared" ref="DCV40" si="16653">OJ40*$R40</f>
        <v>0</v>
      </c>
      <c r="DCW40" s="50">
        <f t="shared" ref="DCW40" si="16654">OK40*$R40</f>
        <v>0</v>
      </c>
      <c r="DCX40" s="50">
        <f t="shared" ref="DCX40" si="16655">OL40*$R40</f>
        <v>0</v>
      </c>
      <c r="DCY40" s="50">
        <f t="shared" ref="DCY40" si="16656">OM40*$R40</f>
        <v>0</v>
      </c>
      <c r="DCZ40" s="50">
        <f t="shared" ref="DCZ40" si="16657">ON40*$R40</f>
        <v>0</v>
      </c>
      <c r="DDA40" s="50">
        <f t="shared" ref="DDA40" si="16658">OO40*$R40</f>
        <v>0</v>
      </c>
      <c r="DDB40" s="50">
        <f t="shared" ref="DDB40" si="16659">OP40*$R40</f>
        <v>0</v>
      </c>
      <c r="DDC40" s="50">
        <f t="shared" ref="DDC40" si="16660">OQ40*$R40</f>
        <v>0</v>
      </c>
      <c r="DDD40" s="50">
        <f t="shared" ref="DDD40" si="16661">OR40*$R40</f>
        <v>0</v>
      </c>
      <c r="DDE40" s="50">
        <f t="shared" ref="DDE40" si="16662">OS40*$R40</f>
        <v>0</v>
      </c>
      <c r="DDF40" s="50">
        <f t="shared" ref="DDF40" si="16663">OT40*$R40</f>
        <v>0</v>
      </c>
      <c r="DDG40" s="50">
        <f t="shared" ref="DDG40" si="16664">OU40*$R40</f>
        <v>0</v>
      </c>
      <c r="DDH40" s="50">
        <f t="shared" ref="DDH40" si="16665">OV40*$R40</f>
        <v>0</v>
      </c>
      <c r="DDI40" s="50">
        <f t="shared" ref="DDI40" si="16666">OW40*$R40</f>
        <v>0</v>
      </c>
      <c r="DDJ40" s="50">
        <f t="shared" ref="DDJ40" si="16667">OX40*$R40</f>
        <v>0</v>
      </c>
      <c r="DDK40" s="50">
        <f t="shared" ref="DDK40" si="16668">OY40*$R40</f>
        <v>0</v>
      </c>
      <c r="DDL40" s="50">
        <f t="shared" ref="DDL40" si="16669">OZ40*$R40</f>
        <v>0</v>
      </c>
      <c r="DDM40" s="50">
        <f t="shared" ref="DDM40" si="16670">PA40*$R40</f>
        <v>0</v>
      </c>
      <c r="DDN40" s="50">
        <f t="shared" ref="DDN40" si="16671">PB40*$R40</f>
        <v>0</v>
      </c>
      <c r="DDO40" s="50">
        <f t="shared" ref="DDO40" si="16672">PC40*$R40</f>
        <v>0</v>
      </c>
      <c r="DDP40" s="50">
        <f t="shared" ref="DDP40" si="16673">PD40*$R40</f>
        <v>0</v>
      </c>
      <c r="DDQ40" s="50">
        <f t="shared" ref="DDQ40" si="16674">PE40*$R40</f>
        <v>0</v>
      </c>
      <c r="DDR40" s="50">
        <f t="shared" ref="DDR40" si="16675">PF40*$R40</f>
        <v>0</v>
      </c>
      <c r="DDS40" s="50">
        <f t="shared" ref="DDS40" si="16676">PG40*$R40</f>
        <v>0</v>
      </c>
      <c r="DDT40" s="50">
        <f t="shared" ref="DDT40" si="16677">PH40*$R40</f>
        <v>0</v>
      </c>
      <c r="DDU40" s="50">
        <f t="shared" ref="DDU40" si="16678">PI40*$R40</f>
        <v>0</v>
      </c>
      <c r="DDV40" s="50">
        <f t="shared" ref="DDV40" si="16679">PJ40*$R40</f>
        <v>0</v>
      </c>
      <c r="DDW40" s="50">
        <f t="shared" ref="DDW40" si="16680">PK40*$R40</f>
        <v>0</v>
      </c>
      <c r="DDX40" s="50">
        <f t="shared" ref="DDX40" si="16681">PL40*$R40</f>
        <v>0</v>
      </c>
      <c r="DDY40" s="50">
        <f t="shared" ref="DDY40" si="16682">PM40*$R40</f>
        <v>0</v>
      </c>
      <c r="DDZ40" s="50">
        <f t="shared" ref="DDZ40" si="16683">PN40*$R40</f>
        <v>0</v>
      </c>
      <c r="DEA40" s="50">
        <f t="shared" ref="DEA40" si="16684">PO40*$R40</f>
        <v>0</v>
      </c>
      <c r="DEB40" s="50">
        <f t="shared" ref="DEB40" si="16685">PP40*$R40</f>
        <v>0</v>
      </c>
      <c r="DEC40" s="50">
        <f t="shared" ref="DEC40" si="16686">PQ40*$R40</f>
        <v>0</v>
      </c>
      <c r="DED40" s="50">
        <f t="shared" ref="DED40" si="16687">PR40*$R40</f>
        <v>0</v>
      </c>
      <c r="DEE40" s="50">
        <f t="shared" ref="DEE40" si="16688">PS40*$R40</f>
        <v>0</v>
      </c>
      <c r="DEF40" s="50">
        <f t="shared" ref="DEF40" si="16689">PT40*$R40</f>
        <v>0</v>
      </c>
      <c r="DEG40" s="50">
        <f t="shared" ref="DEG40" si="16690">PU40*$R40</f>
        <v>0</v>
      </c>
      <c r="DEH40" s="50">
        <f t="shared" ref="DEH40" si="16691">PV40*$R40</f>
        <v>0</v>
      </c>
      <c r="DEI40" s="50">
        <f t="shared" ref="DEI40" si="16692">PW40*$R40</f>
        <v>0</v>
      </c>
      <c r="DEJ40" s="50">
        <f t="shared" ref="DEJ40" si="16693">PX40*$R40</f>
        <v>0</v>
      </c>
      <c r="DEK40" s="50">
        <f t="shared" ref="DEK40" si="16694">PY40*$R40</f>
        <v>0</v>
      </c>
      <c r="DEL40" s="50">
        <f t="shared" ref="DEL40" si="16695">PZ40*$R40</f>
        <v>0</v>
      </c>
      <c r="DEM40" s="50">
        <f t="shared" ref="DEM40" si="16696">QA40*$R40</f>
        <v>0</v>
      </c>
      <c r="DEN40" s="50">
        <f t="shared" ref="DEN40" si="16697">QB40*$R40</f>
        <v>0</v>
      </c>
      <c r="DEO40" s="50">
        <f t="shared" ref="DEO40" si="16698">QC40*$R40</f>
        <v>0</v>
      </c>
      <c r="DEP40" s="50">
        <f t="shared" ref="DEP40" si="16699">QD40*$R40</f>
        <v>0</v>
      </c>
      <c r="DEQ40" s="50">
        <f t="shared" ref="DEQ40" si="16700">QE40*$R40</f>
        <v>0</v>
      </c>
      <c r="DER40" s="50">
        <f t="shared" ref="DER40" si="16701">QF40*$R40</f>
        <v>0</v>
      </c>
      <c r="DES40" s="50">
        <f t="shared" ref="DES40" si="16702">QG40*$R40</f>
        <v>0</v>
      </c>
      <c r="DET40" s="50">
        <f t="shared" ref="DET40" si="16703">QH40*$R40</f>
        <v>0</v>
      </c>
      <c r="DEU40" s="50">
        <f t="shared" ref="DEU40" si="16704">QI40*$R40</f>
        <v>0</v>
      </c>
      <c r="DEV40" s="50">
        <f t="shared" ref="DEV40" si="16705">QJ40*$R40</f>
        <v>0</v>
      </c>
      <c r="DEW40" s="50">
        <f t="shared" ref="DEW40" si="16706">QK40*$R40</f>
        <v>0</v>
      </c>
      <c r="DEX40" s="50">
        <f t="shared" ref="DEX40" si="16707">QL40*$R40</f>
        <v>0</v>
      </c>
      <c r="DEY40" s="50">
        <f t="shared" ref="DEY40" si="16708">QM40*$R40</f>
        <v>0</v>
      </c>
      <c r="DEZ40" s="50">
        <f t="shared" ref="DEZ40" si="16709">QN40*$R40</f>
        <v>0</v>
      </c>
      <c r="DFA40" s="50">
        <f t="shared" ref="DFA40" si="16710">QO40*$R40</f>
        <v>0</v>
      </c>
      <c r="DFB40" s="50">
        <f t="shared" ref="DFB40" si="16711">QP40*$R40</f>
        <v>0</v>
      </c>
      <c r="DFC40" s="50">
        <f t="shared" ref="DFC40" si="16712">QQ40*$R40</f>
        <v>0</v>
      </c>
      <c r="DFD40" s="50">
        <f t="shared" ref="DFD40" si="16713">QR40*$R40</f>
        <v>0</v>
      </c>
      <c r="DFE40" s="50">
        <f t="shared" ref="DFE40" si="16714">QS40*$R40</f>
        <v>0</v>
      </c>
      <c r="DFF40" s="50">
        <f t="shared" ref="DFF40" si="16715">QT40*$R40</f>
        <v>0</v>
      </c>
      <c r="DFG40" s="50">
        <f t="shared" ref="DFG40" si="16716">QU40*$R40</f>
        <v>0</v>
      </c>
      <c r="DFH40" s="50">
        <f t="shared" ref="DFH40" si="16717">QV40*$R40</f>
        <v>0</v>
      </c>
      <c r="DFI40" s="50">
        <f t="shared" ref="DFI40" si="16718">QW40*$R40</f>
        <v>0</v>
      </c>
      <c r="DFJ40" s="50">
        <f t="shared" ref="DFJ40" si="16719">QX40*$R40</f>
        <v>0</v>
      </c>
      <c r="DFK40" s="50">
        <f t="shared" ref="DFK40" si="16720">QY40*$R40</f>
        <v>0</v>
      </c>
      <c r="DFL40" s="50">
        <f t="shared" ref="DFL40" si="16721">QZ40*$R40</f>
        <v>0</v>
      </c>
      <c r="DFM40" s="50">
        <f t="shared" ref="DFM40" si="16722">RA40*$R40</f>
        <v>0</v>
      </c>
      <c r="DFN40" s="50">
        <f t="shared" ref="DFN40" si="16723">RB40*$R40</f>
        <v>0</v>
      </c>
      <c r="DFO40" s="50">
        <f t="shared" ref="DFO40" si="16724">RC40*$R40</f>
        <v>0</v>
      </c>
      <c r="DFP40" s="50">
        <f t="shared" ref="DFP40" si="16725">RD40*$R40</f>
        <v>0</v>
      </c>
      <c r="DFQ40" s="50">
        <f t="shared" ref="DFQ40" si="16726">RE40*$R40</f>
        <v>0</v>
      </c>
      <c r="DFR40" s="50">
        <f t="shared" ref="DFR40" si="16727">RF40*$R40</f>
        <v>0</v>
      </c>
      <c r="DFS40" s="50">
        <f t="shared" ref="DFS40" si="16728">RG40*$R40</f>
        <v>0</v>
      </c>
      <c r="DFT40" s="50">
        <f t="shared" ref="DFT40" si="16729">RH40*$R40</f>
        <v>0</v>
      </c>
      <c r="DFU40" s="50">
        <f t="shared" ref="DFU40" si="16730">RI40*$R40</f>
        <v>0</v>
      </c>
      <c r="DFV40" s="50">
        <f t="shared" ref="DFV40" si="16731">RJ40*$R40</f>
        <v>0</v>
      </c>
      <c r="DFW40" s="50">
        <f t="shared" ref="DFW40" si="16732">RK40*$R40</f>
        <v>0</v>
      </c>
      <c r="DFX40" s="50">
        <f t="shared" ref="DFX40" si="16733">RL40*$R40</f>
        <v>0</v>
      </c>
      <c r="DFY40" s="50">
        <f t="shared" ref="DFY40" si="16734">RM40*$R40</f>
        <v>0</v>
      </c>
      <c r="DFZ40" s="50">
        <f t="shared" ref="DFZ40" si="16735">RN40*$R40</f>
        <v>0</v>
      </c>
      <c r="DGA40" s="50">
        <f t="shared" ref="DGA40" si="16736">RO40*$R40</f>
        <v>0</v>
      </c>
      <c r="DGB40" s="50">
        <f t="shared" ref="DGB40" si="16737">RP40*$R40</f>
        <v>0</v>
      </c>
      <c r="DGC40" s="50">
        <f t="shared" ref="DGC40" si="16738">RQ40*$R40</f>
        <v>0</v>
      </c>
      <c r="DGD40" s="50">
        <f t="shared" ref="DGD40" si="16739">RR40*$R40</f>
        <v>0</v>
      </c>
      <c r="DGE40" s="50">
        <f t="shared" ref="DGE40" si="16740">RS40*$R40</f>
        <v>0</v>
      </c>
      <c r="DGF40" s="50">
        <f t="shared" ref="DGF40" si="16741">RT40*$R40</f>
        <v>0</v>
      </c>
      <c r="DGG40" s="50">
        <f t="shared" ref="DGG40" si="16742">RU40*$R40</f>
        <v>0</v>
      </c>
      <c r="DGH40" s="50">
        <f t="shared" ref="DGH40" si="16743">RV40*$R40</f>
        <v>0</v>
      </c>
      <c r="DGI40" s="50">
        <f t="shared" ref="DGI40" si="16744">RW40*$R40</f>
        <v>0</v>
      </c>
      <c r="DGJ40" s="50">
        <f t="shared" ref="DGJ40" si="16745">RX40*$R40</f>
        <v>0</v>
      </c>
      <c r="DGK40" s="50">
        <f t="shared" ref="DGK40" si="16746">RY40*$R40</f>
        <v>0</v>
      </c>
      <c r="DGL40" s="50">
        <f t="shared" ref="DGL40" si="16747">RZ40*$R40</f>
        <v>0</v>
      </c>
      <c r="DGM40" s="50">
        <f t="shared" ref="DGM40" si="16748">SA40*$R40</f>
        <v>0</v>
      </c>
      <c r="DGN40" s="50">
        <f t="shared" ref="DGN40" si="16749">SB40*$R40</f>
        <v>0</v>
      </c>
      <c r="DGO40" s="50">
        <f t="shared" ref="DGO40" si="16750">SC40*$R40</f>
        <v>0</v>
      </c>
      <c r="DGP40" s="50">
        <f t="shared" ref="DGP40" si="16751">SD40*$R40</f>
        <v>0</v>
      </c>
      <c r="DGQ40" s="50">
        <f t="shared" ref="DGQ40" si="16752">SE40*$R40</f>
        <v>0</v>
      </c>
      <c r="DGR40" s="50">
        <f t="shared" ref="DGR40" si="16753">SF40*$R40</f>
        <v>0</v>
      </c>
      <c r="DGS40" s="50">
        <f t="shared" ref="DGS40" si="16754">SG40*$R40</f>
        <v>0</v>
      </c>
      <c r="DGT40" s="50">
        <f t="shared" ref="DGT40" si="16755">SH40*$R40</f>
        <v>0</v>
      </c>
      <c r="DGU40" s="50">
        <f t="shared" ref="DGU40" si="16756">SI40*$R40</f>
        <v>0</v>
      </c>
      <c r="DGV40" s="50">
        <f t="shared" ref="DGV40" si="16757">SJ40*$R40</f>
        <v>0</v>
      </c>
      <c r="DGW40" s="50">
        <f t="shared" ref="DGW40" si="16758">SK40*$R40</f>
        <v>0</v>
      </c>
      <c r="DGX40" s="50">
        <f t="shared" ref="DGX40" si="16759">SL40*$R40</f>
        <v>0</v>
      </c>
      <c r="DGY40" s="50">
        <f t="shared" ref="DGY40" si="16760">SM40*$R40</f>
        <v>0</v>
      </c>
      <c r="DGZ40" s="50">
        <f t="shared" ref="DGZ40" si="16761">SN40*$R40</f>
        <v>0</v>
      </c>
      <c r="DHA40" s="50">
        <f t="shared" ref="DHA40" si="16762">SO40*$R40</f>
        <v>0</v>
      </c>
      <c r="DHB40" s="50">
        <f t="shared" ref="DHB40" si="16763">SP40*$R40</f>
        <v>0</v>
      </c>
      <c r="DHC40" s="50">
        <f t="shared" ref="DHC40" si="16764">SQ40*$R40</f>
        <v>0</v>
      </c>
      <c r="DHD40" s="50">
        <f t="shared" ref="DHD40" si="16765">SR40*$R40</f>
        <v>0</v>
      </c>
      <c r="DHE40" s="50">
        <f t="shared" ref="DHE40" si="16766">SS40*$R40</f>
        <v>0</v>
      </c>
      <c r="DHF40" s="50">
        <f t="shared" ref="DHF40" si="16767">ST40*$R40</f>
        <v>0</v>
      </c>
      <c r="DHG40" s="50">
        <f t="shared" ref="DHG40" si="16768">SU40*$R40</f>
        <v>0</v>
      </c>
      <c r="DHH40" s="50">
        <f t="shared" ref="DHH40" si="16769">SV40*$R40</f>
        <v>0</v>
      </c>
      <c r="DHI40" s="50">
        <f t="shared" ref="DHI40" si="16770">SW40*$R40</f>
        <v>0</v>
      </c>
      <c r="DHJ40" s="50">
        <f t="shared" ref="DHJ40" si="16771">SX40*$R40</f>
        <v>0</v>
      </c>
      <c r="DHK40" s="50">
        <f t="shared" ref="DHK40" si="16772">SY40*$R40</f>
        <v>0</v>
      </c>
      <c r="DHL40" s="50">
        <f t="shared" ref="DHL40" si="16773">SZ40*$R40</f>
        <v>0</v>
      </c>
      <c r="DHM40" s="50">
        <f t="shared" ref="DHM40" si="16774">TA40*$R40</f>
        <v>0</v>
      </c>
      <c r="DHN40" s="50">
        <f t="shared" ref="DHN40" si="16775">TB40*$R40</f>
        <v>0</v>
      </c>
      <c r="DHO40" s="50">
        <f t="shared" ref="DHO40" si="16776">TC40*$R40</f>
        <v>0</v>
      </c>
      <c r="DHP40" s="50">
        <f t="shared" ref="DHP40" si="16777">TD40*$R40</f>
        <v>0</v>
      </c>
      <c r="DHQ40" s="50">
        <f t="shared" ref="DHQ40" si="16778">TE40*$R40</f>
        <v>0</v>
      </c>
      <c r="DHR40" s="50">
        <f t="shared" ref="DHR40" si="16779">TF40*$R40</f>
        <v>0</v>
      </c>
      <c r="DHS40" s="50">
        <f t="shared" ref="DHS40" si="16780">TG40*$R40</f>
        <v>0</v>
      </c>
      <c r="DHT40" s="50">
        <f t="shared" ref="DHT40" si="16781">TH40*$R40</f>
        <v>0</v>
      </c>
      <c r="DHU40" s="50">
        <f t="shared" ref="DHU40" si="16782">TI40*$R40</f>
        <v>0</v>
      </c>
      <c r="DHV40" s="50">
        <f t="shared" ref="DHV40" si="16783">TJ40*$R40</f>
        <v>0</v>
      </c>
      <c r="DHW40" s="50">
        <f t="shared" ref="DHW40" si="16784">TK40*$R40</f>
        <v>0</v>
      </c>
      <c r="DHX40" s="50">
        <f t="shared" ref="DHX40" si="16785">TL40*$R40</f>
        <v>0</v>
      </c>
      <c r="DHY40" s="50">
        <f t="shared" ref="DHY40" si="16786">TM40*$R40</f>
        <v>0</v>
      </c>
      <c r="DHZ40" s="50">
        <f t="shared" ref="DHZ40" si="16787">TN40*$R40</f>
        <v>0</v>
      </c>
      <c r="DIA40" s="50">
        <f t="shared" ref="DIA40" si="16788">TO40*$R40</f>
        <v>0</v>
      </c>
      <c r="DIB40" s="50">
        <f t="shared" ref="DIB40" si="16789">TP40*$R40</f>
        <v>0</v>
      </c>
      <c r="DIC40" s="50">
        <f t="shared" ref="DIC40" si="16790">TQ40*$R40</f>
        <v>0</v>
      </c>
      <c r="DID40" s="50">
        <f t="shared" ref="DID40" si="16791">TR40*$R40</f>
        <v>0</v>
      </c>
      <c r="DIE40" s="50">
        <f t="shared" ref="DIE40" si="16792">TS40*$R40</f>
        <v>0</v>
      </c>
      <c r="DIF40" s="50">
        <f t="shared" ref="DIF40" si="16793">TT40*$R40</f>
        <v>0</v>
      </c>
      <c r="DIG40" s="50">
        <f t="shared" ref="DIG40" si="16794">TU40*$R40</f>
        <v>0</v>
      </c>
      <c r="DIH40" s="50">
        <f t="shared" ref="DIH40" si="16795">TV40*$R40</f>
        <v>0</v>
      </c>
      <c r="DII40" s="50">
        <f t="shared" ref="DII40" si="16796">TW40*$R40</f>
        <v>0</v>
      </c>
      <c r="DIJ40" s="50">
        <f t="shared" ref="DIJ40" si="16797">TX40*$R40</f>
        <v>0</v>
      </c>
      <c r="DIK40" s="50">
        <f t="shared" ref="DIK40" si="16798">TY40*$R40</f>
        <v>0</v>
      </c>
      <c r="DIL40" s="50">
        <f t="shared" ref="DIL40" si="16799">TZ40*$R40</f>
        <v>0</v>
      </c>
      <c r="DIM40" s="50">
        <f t="shared" ref="DIM40" si="16800">UA40*$R40</f>
        <v>0</v>
      </c>
      <c r="DIN40" s="50">
        <f t="shared" ref="DIN40" si="16801">UB40*$R40</f>
        <v>0</v>
      </c>
      <c r="DIO40" s="50">
        <f t="shared" ref="DIO40" si="16802">UC40*$R40</f>
        <v>0</v>
      </c>
      <c r="DIP40" s="50">
        <f t="shared" ref="DIP40" si="16803">UD40*$R40</f>
        <v>0</v>
      </c>
      <c r="DIQ40" s="50">
        <f t="shared" ref="DIQ40" si="16804">UE40*$R40</f>
        <v>0</v>
      </c>
      <c r="DIR40" s="50">
        <f t="shared" ref="DIR40" si="16805">UF40*$R40</f>
        <v>0</v>
      </c>
      <c r="DIS40" s="50">
        <f t="shared" ref="DIS40" si="16806">UG40*$R40</f>
        <v>0</v>
      </c>
      <c r="DIT40" s="50">
        <f t="shared" ref="DIT40" si="16807">UH40*$R40</f>
        <v>0</v>
      </c>
      <c r="DIU40" s="50">
        <f t="shared" ref="DIU40" si="16808">UI40*$R40</f>
        <v>0</v>
      </c>
      <c r="DIV40" s="50">
        <f t="shared" ref="DIV40" si="16809">UJ40*$R40</f>
        <v>0</v>
      </c>
      <c r="DIW40" s="50">
        <f t="shared" ref="DIW40" si="16810">UK40*$R40</f>
        <v>0</v>
      </c>
      <c r="DIX40" s="50">
        <f t="shared" ref="DIX40" si="16811">UL40*$R40</f>
        <v>0</v>
      </c>
      <c r="DIY40" s="50">
        <f t="shared" ref="DIY40" si="16812">UM40*$R40</f>
        <v>0</v>
      </c>
      <c r="DIZ40" s="50">
        <f t="shared" ref="DIZ40" si="16813">UN40*$R40</f>
        <v>0</v>
      </c>
      <c r="DJA40" s="50">
        <f t="shared" ref="DJA40" si="16814">UO40*$R40</f>
        <v>0</v>
      </c>
      <c r="DJB40" s="50">
        <f t="shared" ref="DJB40" si="16815">UP40*$R40</f>
        <v>0</v>
      </c>
      <c r="DJC40" s="50">
        <f t="shared" ref="DJC40" si="16816">UQ40*$R40</f>
        <v>0</v>
      </c>
      <c r="DJD40" s="50">
        <f t="shared" ref="DJD40" si="16817">UR40*$R40</f>
        <v>0</v>
      </c>
      <c r="DJE40" s="50">
        <f t="shared" ref="DJE40" si="16818">US40*$R40</f>
        <v>0</v>
      </c>
      <c r="DJF40" s="50">
        <f t="shared" ref="DJF40" si="16819">UT40*$R40</f>
        <v>0</v>
      </c>
      <c r="DJG40" s="50">
        <f t="shared" ref="DJG40" si="16820">UU40*$R40</f>
        <v>0</v>
      </c>
      <c r="DJH40" s="50">
        <f t="shared" ref="DJH40" si="16821">UV40*$R40</f>
        <v>0</v>
      </c>
      <c r="DJI40" s="50">
        <f t="shared" ref="DJI40" si="16822">UW40*$R40</f>
        <v>0</v>
      </c>
      <c r="DJJ40" s="50">
        <f t="shared" ref="DJJ40" si="16823">UX40*$R40</f>
        <v>0</v>
      </c>
      <c r="DJK40" s="50">
        <f t="shared" ref="DJK40" si="16824">UY40*$R40</f>
        <v>0</v>
      </c>
      <c r="DJL40" s="50">
        <f t="shared" ref="DJL40" si="16825">UZ40*$R40</f>
        <v>0</v>
      </c>
      <c r="DJM40" s="50">
        <f t="shared" ref="DJM40" si="16826">VA40*$R40</f>
        <v>0</v>
      </c>
      <c r="DJN40" s="50">
        <f t="shared" ref="DJN40" si="16827">VB40*$R40</f>
        <v>0</v>
      </c>
      <c r="DJO40" s="50">
        <f t="shared" ref="DJO40" si="16828">VC40*$R40</f>
        <v>0</v>
      </c>
      <c r="DJP40" s="50">
        <f t="shared" ref="DJP40" si="16829">VD40*$R40</f>
        <v>0</v>
      </c>
      <c r="DJQ40" s="50">
        <f t="shared" ref="DJQ40" si="16830">VE40*$R40</f>
        <v>0</v>
      </c>
      <c r="DJR40" s="50">
        <f t="shared" ref="DJR40" si="16831">VF40*$R40</f>
        <v>0</v>
      </c>
      <c r="DJS40" s="50">
        <f t="shared" ref="DJS40" si="16832">VG40*$R40</f>
        <v>0</v>
      </c>
      <c r="DJT40" s="50">
        <f t="shared" ref="DJT40" si="16833">VH40*$R40</f>
        <v>0</v>
      </c>
      <c r="DJU40" s="50">
        <f t="shared" ref="DJU40" si="16834">VI40*$R40</f>
        <v>0</v>
      </c>
      <c r="DJV40" s="50">
        <f t="shared" ref="DJV40" si="16835">VJ40*$R40</f>
        <v>0</v>
      </c>
      <c r="DJW40" s="50">
        <f t="shared" ref="DJW40" si="16836">VK40*$R40</f>
        <v>0</v>
      </c>
      <c r="DJX40" s="50">
        <f t="shared" ref="DJX40" si="16837">VL40*$R40</f>
        <v>0</v>
      </c>
      <c r="DJY40" s="50">
        <f t="shared" ref="DJY40" si="16838">VM40*$R40</f>
        <v>0</v>
      </c>
      <c r="DJZ40" s="50">
        <f t="shared" ref="DJZ40" si="16839">VN40*$R40</f>
        <v>0</v>
      </c>
      <c r="DKA40" s="50">
        <f t="shared" ref="DKA40" si="16840">VO40*$R40</f>
        <v>0</v>
      </c>
      <c r="DKB40" s="50">
        <f t="shared" ref="DKB40" si="16841">VP40*$R40</f>
        <v>0</v>
      </c>
      <c r="DKC40" s="50">
        <f t="shared" ref="DKC40" si="16842">VQ40*$R40</f>
        <v>0</v>
      </c>
      <c r="DKD40" s="50">
        <f t="shared" ref="DKD40" si="16843">VR40*$R40</f>
        <v>0</v>
      </c>
      <c r="DKE40" s="50">
        <f t="shared" ref="DKE40" si="16844">VS40*$R40</f>
        <v>0</v>
      </c>
      <c r="DKF40" s="50">
        <f t="shared" ref="DKF40" si="16845">VT40*$R40</f>
        <v>0</v>
      </c>
      <c r="DKG40" s="50">
        <f t="shared" ref="DKG40" si="16846">VU40*$R40</f>
        <v>0</v>
      </c>
      <c r="DKH40" s="50">
        <f t="shared" ref="DKH40" si="16847">VV40*$R40</f>
        <v>0</v>
      </c>
      <c r="DKI40" s="50">
        <f t="shared" ref="DKI40" si="16848">VW40*$R40</f>
        <v>0</v>
      </c>
      <c r="DKJ40" s="50">
        <f t="shared" ref="DKJ40" si="16849">VX40*$R40</f>
        <v>0</v>
      </c>
      <c r="DKK40" s="50">
        <f t="shared" ref="DKK40" si="16850">VY40*$R40</f>
        <v>0</v>
      </c>
      <c r="DKL40" s="50">
        <f t="shared" ref="DKL40" si="16851">VZ40*$R40</f>
        <v>0</v>
      </c>
      <c r="DKM40" s="50">
        <f t="shared" ref="DKM40" si="16852">WA40*$R40</f>
        <v>0</v>
      </c>
      <c r="DKN40" s="50">
        <f t="shared" ref="DKN40" si="16853">WB40*$R40</f>
        <v>0</v>
      </c>
      <c r="DKO40" s="50">
        <f t="shared" ref="DKO40" si="16854">WC40*$R40</f>
        <v>0</v>
      </c>
      <c r="DKP40" s="50">
        <f t="shared" ref="DKP40" si="16855">WD40*$R40</f>
        <v>0</v>
      </c>
      <c r="DKQ40" s="50">
        <f t="shared" ref="DKQ40" si="16856">WE40*$R40</f>
        <v>0</v>
      </c>
      <c r="DKR40" s="50">
        <f t="shared" ref="DKR40" si="16857">WF40*$R40</f>
        <v>0</v>
      </c>
      <c r="DKS40" s="50">
        <f t="shared" ref="DKS40" si="16858">WG40*$R40</f>
        <v>0</v>
      </c>
      <c r="DKT40" s="50">
        <f t="shared" ref="DKT40" si="16859">WH40*$R40</f>
        <v>0</v>
      </c>
      <c r="DKU40" s="50">
        <f t="shared" ref="DKU40" si="16860">WI40*$R40</f>
        <v>0</v>
      </c>
      <c r="DKV40" s="50">
        <f t="shared" ref="DKV40" si="16861">WJ40*$R40</f>
        <v>0</v>
      </c>
      <c r="DKW40" s="50">
        <f t="shared" ref="DKW40" si="16862">WK40*$R40</f>
        <v>0</v>
      </c>
      <c r="DKX40" s="50">
        <f t="shared" ref="DKX40" si="16863">WL40*$R40</f>
        <v>0</v>
      </c>
      <c r="DKY40" s="50">
        <f t="shared" ref="DKY40" si="16864">WM40*$R40</f>
        <v>0</v>
      </c>
      <c r="DKZ40" s="50">
        <f t="shared" ref="DKZ40" si="16865">WN40*$R40</f>
        <v>0</v>
      </c>
      <c r="DLA40" s="50">
        <f t="shared" ref="DLA40" si="16866">WO40*$R40</f>
        <v>0</v>
      </c>
      <c r="DLB40" s="50">
        <f t="shared" ref="DLB40" si="16867">WP40*$R40</f>
        <v>0</v>
      </c>
      <c r="DLC40" s="50">
        <f t="shared" ref="DLC40" si="16868">WQ40*$R40</f>
        <v>0</v>
      </c>
      <c r="DLD40" s="50">
        <f t="shared" ref="DLD40" si="16869">WR40*$R40</f>
        <v>0</v>
      </c>
      <c r="DLE40" s="50">
        <f t="shared" ref="DLE40" si="16870">WS40*$R40</f>
        <v>0</v>
      </c>
      <c r="DLF40" s="50">
        <f t="shared" ref="DLF40" si="16871">WT40*$R40</f>
        <v>0</v>
      </c>
      <c r="DLG40" s="50">
        <f t="shared" ref="DLG40" si="16872">WU40*$R40</f>
        <v>0</v>
      </c>
      <c r="DLH40" s="50">
        <f t="shared" ref="DLH40" si="16873">WV40*$R40</f>
        <v>0</v>
      </c>
      <c r="DLI40" s="50">
        <f t="shared" ref="DLI40" si="16874">WW40*$R40</f>
        <v>0</v>
      </c>
      <c r="DLJ40" s="50"/>
      <c r="DLK40" s="50">
        <f t="shared" ref="DLK40" si="16875">V40*$S40</f>
        <v>0</v>
      </c>
      <c r="DLL40" s="50">
        <f t="shared" ref="DLL40" si="16876">W40*$S40</f>
        <v>0</v>
      </c>
      <c r="DLM40" s="50">
        <f t="shared" ref="DLM40" si="16877">X40*$S40</f>
        <v>0</v>
      </c>
      <c r="DLN40" s="50">
        <f t="shared" ref="DLN40" si="16878">Y40*$S40</f>
        <v>0</v>
      </c>
      <c r="DLO40" s="50">
        <f t="shared" ref="DLO40" si="16879">Z40*$S40</f>
        <v>0</v>
      </c>
      <c r="DLP40" s="50">
        <f t="shared" ref="DLP40" si="16880">AA40*$S40</f>
        <v>0</v>
      </c>
      <c r="DLQ40" s="50">
        <f t="shared" ref="DLQ40" si="16881">AB40*$S40</f>
        <v>0</v>
      </c>
      <c r="DLR40" s="50">
        <f t="shared" ref="DLR40" si="16882">AC40*$S40</f>
        <v>0</v>
      </c>
      <c r="DLS40" s="50">
        <f t="shared" ref="DLS40" si="16883">AD40*$S40</f>
        <v>0</v>
      </c>
      <c r="DLT40" s="50">
        <f t="shared" ref="DLT40" si="16884">AE40*$S40</f>
        <v>0</v>
      </c>
      <c r="DLU40" s="50">
        <f t="shared" ref="DLU40" si="16885">AF40*$S40</f>
        <v>0</v>
      </c>
      <c r="DLV40" s="50">
        <f t="shared" ref="DLV40" si="16886">AG40*$S40</f>
        <v>0</v>
      </c>
      <c r="DLW40" s="50">
        <f t="shared" ref="DLW40" si="16887">AH40*$S40</f>
        <v>0</v>
      </c>
      <c r="DLX40" s="50">
        <f t="shared" ref="DLX40" si="16888">AI40*$S40</f>
        <v>0</v>
      </c>
      <c r="DLY40" s="50">
        <f t="shared" ref="DLY40" si="16889">AJ40*$S40</f>
        <v>0</v>
      </c>
      <c r="DLZ40" s="50">
        <f t="shared" ref="DLZ40" si="16890">AK40*$S40</f>
        <v>0</v>
      </c>
      <c r="DMA40" s="50">
        <f t="shared" ref="DMA40" si="16891">AL40*$S40</f>
        <v>0</v>
      </c>
      <c r="DMB40" s="50">
        <f t="shared" ref="DMB40" si="16892">AM40*$S40</f>
        <v>0</v>
      </c>
      <c r="DMC40" s="50">
        <f t="shared" ref="DMC40" si="16893">AN40*$S40</f>
        <v>0</v>
      </c>
      <c r="DMD40" s="50">
        <f t="shared" ref="DMD40" si="16894">AO40*$S40</f>
        <v>0</v>
      </c>
      <c r="DME40" s="50">
        <f t="shared" ref="DME40" si="16895">AP40*$S40</f>
        <v>0</v>
      </c>
      <c r="DMF40" s="50">
        <f t="shared" ref="DMF40" si="16896">AQ40*$S40</f>
        <v>0</v>
      </c>
      <c r="DMG40" s="50">
        <f t="shared" ref="DMG40" si="16897">AR40*$S40</f>
        <v>0</v>
      </c>
      <c r="DMH40" s="50">
        <f t="shared" ref="DMH40" si="16898">AS40*$S40</f>
        <v>0</v>
      </c>
      <c r="DMI40" s="50">
        <f t="shared" ref="DMI40" si="16899">AT40*$S40</f>
        <v>0</v>
      </c>
      <c r="DMJ40" s="50">
        <f t="shared" ref="DMJ40" si="16900">AU40*$S40</f>
        <v>0</v>
      </c>
      <c r="DMK40" s="50">
        <f t="shared" ref="DMK40" si="16901">AV40*$S40</f>
        <v>0</v>
      </c>
      <c r="DML40" s="50">
        <f t="shared" ref="DML40" si="16902">AW40*$S40</f>
        <v>0</v>
      </c>
      <c r="DMM40" s="50">
        <f t="shared" ref="DMM40" si="16903">AX40*$S40</f>
        <v>0</v>
      </c>
      <c r="DMN40" s="50">
        <f t="shared" ref="DMN40" si="16904">AY40*$S40</f>
        <v>0</v>
      </c>
      <c r="DMO40" s="50">
        <f t="shared" ref="DMO40" si="16905">AZ40*$S40</f>
        <v>0</v>
      </c>
      <c r="DMP40" s="50">
        <f t="shared" ref="DMP40" si="16906">BA40*$S40</f>
        <v>0</v>
      </c>
      <c r="DMQ40" s="50">
        <f t="shared" ref="DMQ40" si="16907">BB40*$S40</f>
        <v>0</v>
      </c>
      <c r="DMR40" s="50">
        <f t="shared" ref="DMR40" si="16908">BC40*$S40</f>
        <v>0</v>
      </c>
      <c r="DMS40" s="50">
        <f t="shared" ref="DMS40" si="16909">BD40*$S40</f>
        <v>0</v>
      </c>
      <c r="DMT40" s="50" t="e">
        <f>#REF!*$S40</f>
        <v>#REF!</v>
      </c>
      <c r="DMU40" s="50">
        <f t="shared" ref="DMU40" si="16910">BF40*$S40</f>
        <v>0</v>
      </c>
      <c r="DMV40" s="50">
        <f t="shared" ref="DMV40" si="16911">BG40*$S40</f>
        <v>0</v>
      </c>
      <c r="DMW40" s="50">
        <f t="shared" ref="DMW40" si="16912">BH40*$S40</f>
        <v>0</v>
      </c>
      <c r="DMX40" s="50">
        <f t="shared" ref="DMX40" si="16913">BI40*$S40</f>
        <v>0</v>
      </c>
      <c r="DMY40" s="50">
        <f t="shared" ref="DMY40" si="16914">BJ40*$S40</f>
        <v>0</v>
      </c>
      <c r="DMZ40" s="50">
        <f t="shared" ref="DMZ40" si="16915">BK40*$S40</f>
        <v>0</v>
      </c>
      <c r="DNA40" s="50">
        <f t="shared" ref="DNA40" si="16916">BL40*$S40</f>
        <v>0</v>
      </c>
      <c r="DNB40" s="50">
        <f t="shared" ref="DNB40" si="16917">BM40*$S40</f>
        <v>0</v>
      </c>
      <c r="DNC40" s="50">
        <f t="shared" ref="DNC40" si="16918">BN40*$S40</f>
        <v>0</v>
      </c>
      <c r="DND40" s="50">
        <f t="shared" ref="DND40" si="16919">BO40*$S40</f>
        <v>0</v>
      </c>
      <c r="DNE40" s="50">
        <f t="shared" ref="DNE40" si="16920">BP40*$S40</f>
        <v>0</v>
      </c>
      <c r="DNF40" s="50">
        <f t="shared" ref="DNF40" si="16921">BQ40*$S40</f>
        <v>0</v>
      </c>
      <c r="DNG40" s="50">
        <f t="shared" ref="DNG40" si="16922">BR40*$S40</f>
        <v>0</v>
      </c>
      <c r="DNH40" s="50">
        <f t="shared" ref="DNH40" si="16923">BS40*$S40</f>
        <v>0</v>
      </c>
      <c r="DNI40" s="50">
        <f t="shared" ref="DNI40" si="16924">BT40*$S40</f>
        <v>0</v>
      </c>
      <c r="DNJ40" s="50">
        <f t="shared" ref="DNJ40" si="16925">BU40*$S40</f>
        <v>0</v>
      </c>
      <c r="DNK40" s="50">
        <f t="shared" ref="DNK40" si="16926">BV40*$S40</f>
        <v>0</v>
      </c>
      <c r="DNL40" s="50">
        <f t="shared" ref="DNL40" si="16927">BW40*$S40</f>
        <v>0</v>
      </c>
      <c r="DNM40" s="50">
        <f t="shared" ref="DNM40" si="16928">BX40*$S40</f>
        <v>0</v>
      </c>
      <c r="DNN40" s="50">
        <f t="shared" ref="DNN40" si="16929">BY40*$S40</f>
        <v>0</v>
      </c>
      <c r="DNO40" s="50">
        <f t="shared" ref="DNO40" si="16930">BZ40*$S40</f>
        <v>0</v>
      </c>
      <c r="DNP40" s="50">
        <f t="shared" ref="DNP40" si="16931">CA40*$S40</f>
        <v>0</v>
      </c>
      <c r="DNQ40" s="50">
        <f t="shared" ref="DNQ40" si="16932">CB40*$S40</f>
        <v>0</v>
      </c>
      <c r="DNR40" s="50">
        <f t="shared" ref="DNR40" si="16933">CC40*$S40</f>
        <v>0</v>
      </c>
      <c r="DNS40" s="50">
        <f t="shared" ref="DNS40" si="16934">CD40*$S40</f>
        <v>0</v>
      </c>
      <c r="DNT40" s="50">
        <f t="shared" ref="DNT40" si="16935">CE40*$S40</f>
        <v>0</v>
      </c>
      <c r="DNU40" s="50">
        <f t="shared" ref="DNU40" si="16936">CF40*$S40</f>
        <v>0</v>
      </c>
      <c r="DNV40" s="50">
        <f t="shared" ref="DNV40" si="16937">CG40*$S40</f>
        <v>0</v>
      </c>
      <c r="DNW40" s="50">
        <f t="shared" ref="DNW40" si="16938">CH40*$S40</f>
        <v>0</v>
      </c>
      <c r="DNX40" s="50">
        <f t="shared" ref="DNX40" si="16939">CI40*$S40</f>
        <v>0</v>
      </c>
      <c r="DNY40" s="50">
        <f t="shared" ref="DNY40" si="16940">CJ40*$S40</f>
        <v>0</v>
      </c>
      <c r="DNZ40" s="50">
        <f t="shared" ref="DNZ40" si="16941">CK40*$S40</f>
        <v>0</v>
      </c>
      <c r="DOA40" s="50">
        <f t="shared" ref="DOA40" si="16942">CL40*$S40</f>
        <v>0</v>
      </c>
      <c r="DOB40" s="50">
        <f t="shared" ref="DOB40" si="16943">CM40*$S40</f>
        <v>0</v>
      </c>
      <c r="DOC40" s="50">
        <f t="shared" ref="DOC40" si="16944">CN40*$S40</f>
        <v>0</v>
      </c>
      <c r="DOD40" s="50">
        <f t="shared" ref="DOD40" si="16945">CO40*$S40</f>
        <v>0</v>
      </c>
      <c r="DOE40" s="50">
        <f t="shared" ref="DOE40" si="16946">CP40*$S40</f>
        <v>0</v>
      </c>
      <c r="DOF40" s="50">
        <f t="shared" ref="DOF40" si="16947">CQ40*$S40</f>
        <v>0</v>
      </c>
      <c r="DOG40" s="50">
        <f t="shared" ref="DOG40" si="16948">CR40*$S40</f>
        <v>0</v>
      </c>
      <c r="DOH40" s="50">
        <f t="shared" ref="DOH40" si="16949">CS40*$S40</f>
        <v>0</v>
      </c>
      <c r="DOI40" s="50">
        <f t="shared" ref="DOI40" si="16950">CT40*$S40</f>
        <v>0</v>
      </c>
      <c r="DOJ40" s="50">
        <f t="shared" ref="DOJ40" si="16951">CU40*$S40</f>
        <v>0</v>
      </c>
      <c r="DOK40" s="50">
        <f t="shared" ref="DOK40" si="16952">CV40*$S40</f>
        <v>0</v>
      </c>
      <c r="DOL40" s="50">
        <f t="shared" ref="DOL40" si="16953">CW40*$S40</f>
        <v>0</v>
      </c>
      <c r="DOM40" s="50">
        <f t="shared" ref="DOM40" si="16954">CX40*$S40</f>
        <v>0</v>
      </c>
      <c r="DON40" s="50">
        <f t="shared" ref="DON40" si="16955">CY40*$S40</f>
        <v>0</v>
      </c>
      <c r="DOO40" s="50">
        <f t="shared" ref="DOO40" si="16956">CZ40*$S40</f>
        <v>0</v>
      </c>
      <c r="DOP40" s="50">
        <f t="shared" ref="DOP40" si="16957">DA40*$S40</f>
        <v>0</v>
      </c>
      <c r="DOQ40" s="50">
        <f t="shared" ref="DOQ40" si="16958">DB40*$S40</f>
        <v>0</v>
      </c>
      <c r="DOR40" s="50">
        <f t="shared" ref="DOR40" si="16959">DC40*$S40</f>
        <v>0</v>
      </c>
      <c r="DOS40" s="50">
        <f t="shared" ref="DOS40" si="16960">DD40*$S40</f>
        <v>0</v>
      </c>
      <c r="DOT40" s="50">
        <f t="shared" ref="DOT40" si="16961">DE40*$S40</f>
        <v>0</v>
      </c>
      <c r="DOU40" s="50">
        <f t="shared" ref="DOU40" si="16962">DF40*$S40</f>
        <v>0</v>
      </c>
      <c r="DOV40" s="50">
        <f t="shared" ref="DOV40" si="16963">DG40*$S40</f>
        <v>0</v>
      </c>
      <c r="DOW40" s="50">
        <f t="shared" ref="DOW40" si="16964">DH40*$S40</f>
        <v>0</v>
      </c>
      <c r="DOX40" s="50">
        <f t="shared" ref="DOX40" si="16965">DI40*$S40</f>
        <v>0</v>
      </c>
      <c r="DOY40" s="50">
        <f t="shared" ref="DOY40" si="16966">DJ40*$S40</f>
        <v>0</v>
      </c>
      <c r="DOZ40" s="50">
        <f t="shared" ref="DOZ40" si="16967">DK40*$S40</f>
        <v>0</v>
      </c>
      <c r="DPA40" s="50">
        <f t="shared" ref="DPA40" si="16968">DL40*$S40</f>
        <v>0</v>
      </c>
      <c r="DPB40" s="50">
        <f t="shared" ref="DPB40" si="16969">DM40*$S40</f>
        <v>0</v>
      </c>
      <c r="DPC40" s="50">
        <f t="shared" ref="DPC40" si="16970">DN40*$S40</f>
        <v>0</v>
      </c>
      <c r="DPD40" s="50">
        <f t="shared" ref="DPD40" si="16971">DO40*$S40</f>
        <v>0</v>
      </c>
      <c r="DPE40" s="50">
        <f t="shared" ref="DPE40" si="16972">DP40*$S40</f>
        <v>0</v>
      </c>
      <c r="DPF40" s="50">
        <f t="shared" ref="DPF40" si="16973">DQ40*$S40</f>
        <v>0</v>
      </c>
      <c r="DPG40" s="50">
        <f t="shared" ref="DPG40" si="16974">DR40*$S40</f>
        <v>0</v>
      </c>
      <c r="DPH40" s="50">
        <f t="shared" ref="DPH40" si="16975">DS40*$S40</f>
        <v>0</v>
      </c>
      <c r="DPI40" s="50">
        <f t="shared" ref="DPI40" si="16976">DT40*$S40</f>
        <v>0</v>
      </c>
      <c r="DPJ40" s="50">
        <f t="shared" ref="DPJ40" si="16977">DU40*$S40</f>
        <v>0</v>
      </c>
      <c r="DPK40" s="50">
        <f t="shared" ref="DPK40" si="16978">DV40*$S40</f>
        <v>0</v>
      </c>
      <c r="DPL40" s="50">
        <f t="shared" ref="DPL40" si="16979">DW40*$S40</f>
        <v>0</v>
      </c>
      <c r="DPM40" s="50">
        <f t="shared" ref="DPM40" si="16980">DX40*$S40</f>
        <v>0</v>
      </c>
      <c r="DPN40" s="50">
        <f t="shared" ref="DPN40" si="16981">DY40*$S40</f>
        <v>0</v>
      </c>
      <c r="DPO40" s="50">
        <f t="shared" ref="DPO40" si="16982">DZ40*$S40</f>
        <v>0</v>
      </c>
      <c r="DPP40" s="50">
        <f t="shared" ref="DPP40" si="16983">EA40*$S40</f>
        <v>0</v>
      </c>
      <c r="DPQ40" s="50">
        <f t="shared" ref="DPQ40" si="16984">EB40*$S40</f>
        <v>0</v>
      </c>
      <c r="DPR40" s="50">
        <f t="shared" ref="DPR40" si="16985">EC40*$S40</f>
        <v>0</v>
      </c>
      <c r="DPS40" s="50">
        <f t="shared" ref="DPS40" si="16986">ED40*$S40</f>
        <v>0</v>
      </c>
      <c r="DPT40" s="50">
        <f t="shared" ref="DPT40" si="16987">EE40*$S40</f>
        <v>0</v>
      </c>
      <c r="DPU40" s="50">
        <f t="shared" ref="DPU40" si="16988">EF40*$S40</f>
        <v>0</v>
      </c>
      <c r="DPV40" s="50">
        <f t="shared" ref="DPV40" si="16989">EG40*$S40</f>
        <v>0</v>
      </c>
      <c r="DPW40" s="50">
        <f t="shared" ref="DPW40" si="16990">EH40*$S40</f>
        <v>0</v>
      </c>
      <c r="DPX40" s="50">
        <f t="shared" ref="DPX40" si="16991">EI40*$S40</f>
        <v>0</v>
      </c>
      <c r="DPY40" s="50">
        <f t="shared" ref="DPY40" si="16992">EJ40*$S40</f>
        <v>0</v>
      </c>
      <c r="DPZ40" s="50">
        <f t="shared" ref="DPZ40" si="16993">EK40*$S40</f>
        <v>0</v>
      </c>
      <c r="DQA40" s="50">
        <f t="shared" ref="DQA40" si="16994">EL40*$S40</f>
        <v>0</v>
      </c>
      <c r="DQB40" s="50">
        <f t="shared" ref="DQB40" si="16995">EM40*$S40</f>
        <v>0</v>
      </c>
      <c r="DQC40" s="50">
        <f t="shared" ref="DQC40" si="16996">EN40*$S40</f>
        <v>0</v>
      </c>
      <c r="DQD40" s="50">
        <f t="shared" ref="DQD40" si="16997">EO40*$S40</f>
        <v>0</v>
      </c>
      <c r="DQE40" s="50">
        <f t="shared" ref="DQE40" si="16998">EP40*$S40</f>
        <v>0</v>
      </c>
      <c r="DQF40" s="50">
        <f t="shared" ref="DQF40" si="16999">EQ40*$S40</f>
        <v>0</v>
      </c>
      <c r="DQG40" s="50">
        <f t="shared" ref="DQG40" si="17000">ER40*$S40</f>
        <v>0</v>
      </c>
      <c r="DQH40" s="50">
        <f t="shared" ref="DQH40" si="17001">ES40*$S40</f>
        <v>0</v>
      </c>
      <c r="DQI40" s="50">
        <f t="shared" ref="DQI40" si="17002">ET40*$S40</f>
        <v>0</v>
      </c>
      <c r="DQJ40" s="50">
        <f t="shared" ref="DQJ40" si="17003">EU40*$S40</f>
        <v>0</v>
      </c>
      <c r="DQK40" s="50">
        <f t="shared" ref="DQK40" si="17004">EV40*$S40</f>
        <v>0</v>
      </c>
      <c r="DQL40" s="50">
        <f t="shared" ref="DQL40" si="17005">EW40*$S40</f>
        <v>0</v>
      </c>
      <c r="DQM40" s="50">
        <f t="shared" ref="DQM40" si="17006">EX40*$S40</f>
        <v>0</v>
      </c>
      <c r="DQN40" s="50">
        <f t="shared" ref="DQN40" si="17007">EY40*$S40</f>
        <v>0</v>
      </c>
      <c r="DQO40" s="50">
        <f t="shared" ref="DQO40" si="17008">EZ40*$S40</f>
        <v>0</v>
      </c>
      <c r="DQP40" s="50">
        <f t="shared" ref="DQP40" si="17009">FA40*$S40</f>
        <v>0</v>
      </c>
      <c r="DQQ40" s="50">
        <f t="shared" ref="DQQ40" si="17010">FB40*$S40</f>
        <v>0</v>
      </c>
      <c r="DQR40" s="50">
        <f t="shared" ref="DQR40" si="17011">FC40*$S40</f>
        <v>0</v>
      </c>
      <c r="DQS40" s="50">
        <f t="shared" ref="DQS40" si="17012">FD40*$S40</f>
        <v>0</v>
      </c>
      <c r="DQT40" s="50">
        <f t="shared" ref="DQT40" si="17013">FE40*$S40</f>
        <v>0</v>
      </c>
      <c r="DQU40" s="50">
        <f t="shared" ref="DQU40" si="17014">FF40*$S40</f>
        <v>0</v>
      </c>
      <c r="DQV40" s="50">
        <f t="shared" ref="DQV40" si="17015">FG40*$S40</f>
        <v>0</v>
      </c>
      <c r="DQW40" s="50">
        <f t="shared" ref="DQW40" si="17016">FH40*$S40</f>
        <v>0</v>
      </c>
      <c r="DQX40" s="50">
        <f t="shared" ref="DQX40" si="17017">FI40*$S40</f>
        <v>0</v>
      </c>
      <c r="DQY40" s="50">
        <f t="shared" ref="DQY40" si="17018">FJ40*$S40</f>
        <v>0</v>
      </c>
      <c r="DQZ40" s="50">
        <f t="shared" ref="DQZ40" si="17019">FK40*$S40</f>
        <v>0</v>
      </c>
      <c r="DRA40" s="50">
        <f t="shared" ref="DRA40" si="17020">FL40*$S40</f>
        <v>0</v>
      </c>
      <c r="DRB40" s="50">
        <f t="shared" ref="DRB40" si="17021">FM40*$S40</f>
        <v>0</v>
      </c>
      <c r="DRC40" s="50">
        <f t="shared" ref="DRC40" si="17022">FN40*$S40</f>
        <v>0</v>
      </c>
      <c r="DRD40" s="50">
        <f t="shared" ref="DRD40" si="17023">FO40*$S40</f>
        <v>0</v>
      </c>
      <c r="DRE40" s="50">
        <f t="shared" ref="DRE40" si="17024">FP40*$S40</f>
        <v>0</v>
      </c>
      <c r="DRF40" s="50">
        <f t="shared" ref="DRF40" si="17025">FQ40*$S40</f>
        <v>0</v>
      </c>
      <c r="DRG40" s="50">
        <f t="shared" ref="DRG40" si="17026">FR40*$S40</f>
        <v>0</v>
      </c>
      <c r="DRH40" s="50">
        <f t="shared" ref="DRH40" si="17027">FS40*$S40</f>
        <v>0</v>
      </c>
      <c r="DRI40" s="50">
        <f t="shared" ref="DRI40" si="17028">FT40*$S40</f>
        <v>0</v>
      </c>
      <c r="DRJ40" s="50">
        <f t="shared" ref="DRJ40" si="17029">FU40*$S40</f>
        <v>0</v>
      </c>
      <c r="DRK40" s="50">
        <f t="shared" ref="DRK40" si="17030">FV40*$S40</f>
        <v>0</v>
      </c>
      <c r="DRL40" s="50">
        <f t="shared" ref="DRL40" si="17031">FW40*$S40</f>
        <v>0</v>
      </c>
      <c r="DRM40" s="50">
        <f t="shared" ref="DRM40" si="17032">FX40*$S40</f>
        <v>0</v>
      </c>
      <c r="DRN40" s="50">
        <f t="shared" ref="DRN40" si="17033">FY40*$S40</f>
        <v>0</v>
      </c>
      <c r="DRO40" s="50">
        <f t="shared" ref="DRO40" si="17034">FZ40*$S40</f>
        <v>0</v>
      </c>
      <c r="DRP40" s="50">
        <f t="shared" ref="DRP40" si="17035">GA40*$S40</f>
        <v>0</v>
      </c>
      <c r="DRQ40" s="50">
        <f t="shared" ref="DRQ40" si="17036">GB40*$S40</f>
        <v>0</v>
      </c>
      <c r="DRR40" s="50">
        <f t="shared" ref="DRR40" si="17037">GC40*$S40</f>
        <v>0</v>
      </c>
      <c r="DRS40" s="50">
        <f t="shared" ref="DRS40" si="17038">GD40*$S40</f>
        <v>0</v>
      </c>
      <c r="DRT40" s="50">
        <f t="shared" ref="DRT40" si="17039">GE40*$S40</f>
        <v>0</v>
      </c>
      <c r="DRU40" s="50">
        <f t="shared" ref="DRU40" si="17040">GF40*$S40</f>
        <v>0</v>
      </c>
      <c r="DRV40" s="50">
        <f t="shared" ref="DRV40" si="17041">GG40*$S40</f>
        <v>0</v>
      </c>
      <c r="DRW40" s="50">
        <f t="shared" ref="DRW40" si="17042">GH40*$S40</f>
        <v>0</v>
      </c>
      <c r="DRX40" s="50">
        <f t="shared" ref="DRX40" si="17043">GI40*$S40</f>
        <v>0</v>
      </c>
      <c r="DRY40" s="50">
        <f t="shared" ref="DRY40" si="17044">GJ40*$S40</f>
        <v>0</v>
      </c>
      <c r="DRZ40" s="50">
        <f t="shared" ref="DRZ40" si="17045">GK40*$S40</f>
        <v>0</v>
      </c>
      <c r="DSA40" s="50">
        <f t="shared" ref="DSA40" si="17046">GL40*$S40</f>
        <v>0</v>
      </c>
      <c r="DSB40" s="50">
        <f t="shared" ref="DSB40" si="17047">GM40*$S40</f>
        <v>0</v>
      </c>
      <c r="DSC40" s="50">
        <f t="shared" ref="DSC40" si="17048">GN40*$S40</f>
        <v>0</v>
      </c>
      <c r="DSD40" s="50">
        <f t="shared" ref="DSD40" si="17049">GO40*$S40</f>
        <v>0</v>
      </c>
      <c r="DSE40" s="50">
        <f t="shared" ref="DSE40" si="17050">GP40*$S40</f>
        <v>0</v>
      </c>
      <c r="DSF40" s="50">
        <f t="shared" ref="DSF40" si="17051">GQ40*$S40</f>
        <v>0</v>
      </c>
      <c r="DSG40" s="50">
        <f t="shared" ref="DSG40" si="17052">GR40*$S40</f>
        <v>0</v>
      </c>
      <c r="DSH40" s="50">
        <f t="shared" ref="DSH40" si="17053">GS40*$S40</f>
        <v>0</v>
      </c>
      <c r="DSI40" s="50">
        <f t="shared" ref="DSI40" si="17054">GT40*$S40</f>
        <v>0</v>
      </c>
      <c r="DSJ40" s="50">
        <f t="shared" ref="DSJ40" si="17055">GU40*$S40</f>
        <v>0</v>
      </c>
      <c r="DSK40" s="50">
        <f t="shared" ref="DSK40" si="17056">GV40*$S40</f>
        <v>0</v>
      </c>
      <c r="DSL40" s="50">
        <f t="shared" ref="DSL40" si="17057">GW40*$S40</f>
        <v>0</v>
      </c>
      <c r="DSM40" s="50">
        <f t="shared" ref="DSM40" si="17058">GX40*$S40</f>
        <v>0</v>
      </c>
      <c r="DSN40" s="50">
        <f t="shared" ref="DSN40" si="17059">GY40*$S40</f>
        <v>0</v>
      </c>
      <c r="DSO40" s="50">
        <f t="shared" ref="DSO40" si="17060">GZ40*$S40</f>
        <v>0</v>
      </c>
      <c r="DSP40" s="50">
        <f t="shared" ref="DSP40" si="17061">HA40*$S40</f>
        <v>0</v>
      </c>
      <c r="DSQ40" s="50">
        <f t="shared" ref="DSQ40" si="17062">HB40*$S40</f>
        <v>0</v>
      </c>
      <c r="DSR40" s="50">
        <f t="shared" ref="DSR40" si="17063">HC40*$S40</f>
        <v>0</v>
      </c>
      <c r="DSS40" s="50">
        <f t="shared" ref="DSS40" si="17064">HD40*$S40</f>
        <v>0</v>
      </c>
      <c r="DST40" s="50">
        <f t="shared" ref="DST40" si="17065">HE40*$S40</f>
        <v>0</v>
      </c>
      <c r="DSU40" s="50">
        <f t="shared" ref="DSU40" si="17066">HF40*$S40</f>
        <v>0</v>
      </c>
      <c r="DSV40" s="50">
        <f t="shared" ref="DSV40" si="17067">HG40*$S40</f>
        <v>0</v>
      </c>
      <c r="DSW40" s="50">
        <f t="shared" ref="DSW40" si="17068">HH40*$S40</f>
        <v>0</v>
      </c>
      <c r="DSX40" s="50">
        <f t="shared" ref="DSX40" si="17069">HI40*$S40</f>
        <v>0</v>
      </c>
      <c r="DSY40" s="50">
        <f t="shared" ref="DSY40" si="17070">HJ40*$S40</f>
        <v>0</v>
      </c>
      <c r="DSZ40" s="50">
        <f t="shared" ref="DSZ40" si="17071">HK40*$S40</f>
        <v>0</v>
      </c>
      <c r="DTA40" s="50">
        <f t="shared" ref="DTA40" si="17072">HL40*$S40</f>
        <v>0</v>
      </c>
      <c r="DTB40" s="50">
        <f t="shared" ref="DTB40" si="17073">HM40*$S40</f>
        <v>0</v>
      </c>
      <c r="DTC40" s="50">
        <f t="shared" ref="DTC40" si="17074">HN40*$S40</f>
        <v>0</v>
      </c>
      <c r="DTD40" s="50">
        <f t="shared" ref="DTD40" si="17075">HO40*$S40</f>
        <v>0</v>
      </c>
      <c r="DTE40" s="50">
        <f t="shared" ref="DTE40" si="17076">HP40*$S40</f>
        <v>0</v>
      </c>
      <c r="DTF40" s="50">
        <f t="shared" ref="DTF40" si="17077">HQ40*$S40</f>
        <v>0</v>
      </c>
      <c r="DTG40" s="50">
        <f t="shared" ref="DTG40" si="17078">HR40*$S40</f>
        <v>0</v>
      </c>
      <c r="DTH40" s="50">
        <f t="shared" ref="DTH40" si="17079">HS40*$S40</f>
        <v>0</v>
      </c>
      <c r="DTI40" s="50">
        <f t="shared" ref="DTI40" si="17080">HT40*$S40</f>
        <v>0</v>
      </c>
      <c r="DTJ40" s="50">
        <f t="shared" ref="DTJ40" si="17081">HU40*$S40</f>
        <v>0</v>
      </c>
      <c r="DTK40" s="50">
        <f t="shared" ref="DTK40" si="17082">HV40*$S40</f>
        <v>0</v>
      </c>
      <c r="DTL40" s="50">
        <f t="shared" ref="DTL40" si="17083">HW40*$S40</f>
        <v>0</v>
      </c>
      <c r="DTM40" s="50">
        <f t="shared" ref="DTM40" si="17084">HX40*$S40</f>
        <v>0</v>
      </c>
      <c r="DTN40" s="50">
        <f t="shared" ref="DTN40" si="17085">HY40*$S40</f>
        <v>0</v>
      </c>
      <c r="DTO40" s="50">
        <f t="shared" ref="DTO40" si="17086">HZ40*$S40</f>
        <v>0</v>
      </c>
      <c r="DTP40" s="50">
        <f t="shared" ref="DTP40" si="17087">IA40*$S40</f>
        <v>0</v>
      </c>
      <c r="DTQ40" s="50">
        <f t="shared" ref="DTQ40" si="17088">IB40*$S40</f>
        <v>0</v>
      </c>
      <c r="DTR40" s="50">
        <f t="shared" ref="DTR40" si="17089">IC40*$S40</f>
        <v>0</v>
      </c>
      <c r="DTS40" s="50">
        <f t="shared" ref="DTS40" si="17090">ID40*$S40</f>
        <v>0</v>
      </c>
      <c r="DTT40" s="50">
        <f t="shared" ref="DTT40" si="17091">IE40*$S40</f>
        <v>0</v>
      </c>
      <c r="DTU40" s="50">
        <f t="shared" ref="DTU40" si="17092">IF40*$S40</f>
        <v>0</v>
      </c>
      <c r="DTV40" s="50">
        <f t="shared" ref="DTV40" si="17093">IG40*$S40</f>
        <v>0</v>
      </c>
      <c r="DTW40" s="50">
        <f t="shared" ref="DTW40" si="17094">IH40*$S40</f>
        <v>0</v>
      </c>
      <c r="DTX40" s="50">
        <f t="shared" ref="DTX40" si="17095">II40*$S40</f>
        <v>0</v>
      </c>
      <c r="DTY40" s="50">
        <f t="shared" ref="DTY40" si="17096">IJ40*$S40</f>
        <v>0</v>
      </c>
      <c r="DTZ40" s="50">
        <f t="shared" ref="DTZ40" si="17097">IK40*$S40</f>
        <v>0</v>
      </c>
      <c r="DUA40" s="50">
        <f t="shared" ref="DUA40" si="17098">IL40*$S40</f>
        <v>0</v>
      </c>
      <c r="DUB40" s="50">
        <f t="shared" ref="DUB40" si="17099">IM40*$S40</f>
        <v>0</v>
      </c>
      <c r="DUC40" s="50">
        <f t="shared" ref="DUC40" si="17100">IN40*$S40</f>
        <v>0</v>
      </c>
      <c r="DUD40" s="50">
        <f t="shared" ref="DUD40" si="17101">IO40*$S40</f>
        <v>0</v>
      </c>
      <c r="DUE40" s="50">
        <f t="shared" ref="DUE40" si="17102">IP40*$S40</f>
        <v>0</v>
      </c>
      <c r="DUF40" s="50">
        <f t="shared" ref="DUF40" si="17103">IQ40*$S40</f>
        <v>0</v>
      </c>
      <c r="DUG40" s="50">
        <f t="shared" ref="DUG40" si="17104">IR40*$S40</f>
        <v>0</v>
      </c>
      <c r="DUH40" s="50">
        <f t="shared" ref="DUH40" si="17105">IS40*$S40</f>
        <v>0</v>
      </c>
      <c r="DUI40" s="50">
        <f t="shared" ref="DUI40" si="17106">IT40*$S40</f>
        <v>0</v>
      </c>
      <c r="DUJ40" s="50">
        <f t="shared" ref="DUJ40" si="17107">IU40*$S40</f>
        <v>0</v>
      </c>
      <c r="DUK40" s="50">
        <f t="shared" ref="DUK40" si="17108">IV40*$S40</f>
        <v>0</v>
      </c>
      <c r="DUL40" s="50">
        <f t="shared" ref="DUL40" si="17109">IW40*$S40</f>
        <v>0</v>
      </c>
      <c r="DUM40" s="50">
        <f t="shared" ref="DUM40" si="17110">IX40*$S40</f>
        <v>0</v>
      </c>
      <c r="DUN40" s="50">
        <f t="shared" ref="DUN40" si="17111">IY40*$S40</f>
        <v>0</v>
      </c>
      <c r="DUO40" s="50">
        <f t="shared" ref="DUO40" si="17112">IZ40*$S40</f>
        <v>0</v>
      </c>
      <c r="DUP40" s="50">
        <f t="shared" ref="DUP40" si="17113">JA40*$S40</f>
        <v>0</v>
      </c>
      <c r="DUQ40" s="50">
        <f t="shared" ref="DUQ40" si="17114">JB40*$S40</f>
        <v>0</v>
      </c>
      <c r="DUR40" s="50">
        <f t="shared" ref="DUR40" si="17115">JC40*$S40</f>
        <v>0</v>
      </c>
      <c r="DUS40" s="50">
        <f t="shared" ref="DUS40" si="17116">JD40*$S40</f>
        <v>0</v>
      </c>
      <c r="DUT40" s="50">
        <f t="shared" ref="DUT40" si="17117">JE40*$S40</f>
        <v>0</v>
      </c>
      <c r="DUU40" s="50">
        <f t="shared" ref="DUU40" si="17118">JF40*$S40</f>
        <v>0</v>
      </c>
      <c r="DUV40" s="50">
        <f t="shared" ref="DUV40" si="17119">JG40*$S40</f>
        <v>0</v>
      </c>
      <c r="DUW40" s="50">
        <f t="shared" ref="DUW40" si="17120">JH40*$S40</f>
        <v>0</v>
      </c>
      <c r="DUX40" s="50">
        <f t="shared" ref="DUX40" si="17121">JI40*$S40</f>
        <v>0</v>
      </c>
      <c r="DUY40" s="50">
        <f t="shared" ref="DUY40" si="17122">JJ40*$S40</f>
        <v>0</v>
      </c>
      <c r="DUZ40" s="50">
        <f t="shared" ref="DUZ40" si="17123">JK40*$S40</f>
        <v>0</v>
      </c>
      <c r="DVA40" s="50">
        <f t="shared" ref="DVA40" si="17124">JL40*$S40</f>
        <v>0</v>
      </c>
      <c r="DVB40" s="50">
        <f t="shared" ref="DVB40" si="17125">JM40*$S40</f>
        <v>0</v>
      </c>
      <c r="DVC40" s="50">
        <f t="shared" ref="DVC40" si="17126">JN40*$S40</f>
        <v>0</v>
      </c>
      <c r="DVD40" s="50">
        <f t="shared" ref="DVD40" si="17127">JO40*$S40</f>
        <v>0</v>
      </c>
      <c r="DVE40" s="50">
        <f t="shared" ref="DVE40" si="17128">JP40*$S40</f>
        <v>0</v>
      </c>
      <c r="DVF40" s="50">
        <f t="shared" ref="DVF40" si="17129">JQ40*$S40</f>
        <v>0</v>
      </c>
      <c r="DVG40" s="50">
        <f t="shared" ref="DVG40" si="17130">JR40*$S40</f>
        <v>0</v>
      </c>
      <c r="DVH40" s="50">
        <f t="shared" ref="DVH40" si="17131">JS40*$S40</f>
        <v>0</v>
      </c>
      <c r="DVI40" s="50">
        <f t="shared" ref="DVI40" si="17132">JT40*$S40</f>
        <v>0</v>
      </c>
      <c r="DVJ40" s="50">
        <f t="shared" ref="DVJ40" si="17133">JU40*$S40</f>
        <v>0</v>
      </c>
      <c r="DVK40" s="50">
        <f t="shared" ref="DVK40" si="17134">JV40*$S40</f>
        <v>0</v>
      </c>
      <c r="DVL40" s="50">
        <f t="shared" ref="DVL40" si="17135">JW40*$S40</f>
        <v>0</v>
      </c>
      <c r="DVM40" s="50">
        <f t="shared" ref="DVM40" si="17136">JX40*$S40</f>
        <v>0</v>
      </c>
      <c r="DVN40" s="50">
        <f t="shared" ref="DVN40" si="17137">JY40*$S40</f>
        <v>0</v>
      </c>
      <c r="DVO40" s="50">
        <f t="shared" ref="DVO40" si="17138">JZ40*$S40</f>
        <v>0</v>
      </c>
      <c r="DVP40" s="50">
        <f t="shared" ref="DVP40" si="17139">KA40*$S40</f>
        <v>0</v>
      </c>
      <c r="DVQ40" s="50">
        <f t="shared" ref="DVQ40" si="17140">KB40*$S40</f>
        <v>0</v>
      </c>
      <c r="DVR40" s="50">
        <f t="shared" ref="DVR40" si="17141">KC40*$S40</f>
        <v>0</v>
      </c>
      <c r="DVS40" s="50">
        <f t="shared" ref="DVS40" si="17142">KD40*$S40</f>
        <v>0</v>
      </c>
      <c r="DVT40" s="50">
        <f t="shared" ref="DVT40" si="17143">KE40*$S40</f>
        <v>0</v>
      </c>
      <c r="DVU40" s="50">
        <f t="shared" ref="DVU40" si="17144">KF40*$S40</f>
        <v>0</v>
      </c>
      <c r="DVV40" s="50">
        <f t="shared" ref="DVV40" si="17145">KG40*$S40</f>
        <v>0</v>
      </c>
      <c r="DVW40" s="50">
        <f t="shared" ref="DVW40" si="17146">KH40*$S40</f>
        <v>0</v>
      </c>
      <c r="DVX40" s="50">
        <f t="shared" ref="DVX40" si="17147">KI40*$S40</f>
        <v>0</v>
      </c>
      <c r="DVY40" s="50">
        <f t="shared" ref="DVY40" si="17148">KJ40*$S40</f>
        <v>0</v>
      </c>
      <c r="DVZ40" s="50">
        <f t="shared" ref="DVZ40" si="17149">KK40*$S40</f>
        <v>0</v>
      </c>
      <c r="DWA40" s="50">
        <f t="shared" ref="DWA40" si="17150">KL40*$S40</f>
        <v>0</v>
      </c>
      <c r="DWB40" s="50">
        <f t="shared" ref="DWB40" si="17151">KM40*$S40</f>
        <v>0</v>
      </c>
      <c r="DWC40" s="50">
        <f t="shared" ref="DWC40" si="17152">KN40*$S40</f>
        <v>0</v>
      </c>
      <c r="DWD40" s="50">
        <f t="shared" ref="DWD40" si="17153">KO40*$S40</f>
        <v>0</v>
      </c>
      <c r="DWE40" s="50">
        <f t="shared" ref="DWE40" si="17154">KP40*$S40</f>
        <v>0</v>
      </c>
      <c r="DWF40" s="50">
        <f t="shared" ref="DWF40" si="17155">KQ40*$S40</f>
        <v>0</v>
      </c>
      <c r="DWG40" s="50">
        <f t="shared" ref="DWG40" si="17156">KR40*$S40</f>
        <v>0</v>
      </c>
      <c r="DWH40" s="50">
        <f t="shared" ref="DWH40" si="17157">KS40*$S40</f>
        <v>0</v>
      </c>
      <c r="DWI40" s="50">
        <f t="shared" ref="DWI40" si="17158">KT40*$S40</f>
        <v>0</v>
      </c>
      <c r="DWJ40" s="50">
        <f t="shared" ref="DWJ40" si="17159">KU40*$S40</f>
        <v>0</v>
      </c>
      <c r="DWK40" s="50">
        <f t="shared" ref="DWK40" si="17160">KV40*$S40</f>
        <v>0</v>
      </c>
      <c r="DWL40" s="50">
        <f t="shared" ref="DWL40" si="17161">KW40*$S40</f>
        <v>0</v>
      </c>
      <c r="DWM40" s="50">
        <f t="shared" ref="DWM40" si="17162">KX40*$S40</f>
        <v>0</v>
      </c>
      <c r="DWN40" s="50">
        <f t="shared" ref="DWN40" si="17163">KY40*$S40</f>
        <v>0</v>
      </c>
      <c r="DWO40" s="50">
        <f t="shared" ref="DWO40" si="17164">KZ40*$S40</f>
        <v>0</v>
      </c>
      <c r="DWP40" s="50">
        <f t="shared" ref="DWP40" si="17165">LA40*$S40</f>
        <v>0</v>
      </c>
      <c r="DWQ40" s="50">
        <f t="shared" ref="DWQ40" si="17166">LB40*$S40</f>
        <v>0</v>
      </c>
      <c r="DWR40" s="50">
        <f t="shared" ref="DWR40" si="17167">LC40*$S40</f>
        <v>0</v>
      </c>
      <c r="DWS40" s="50">
        <f t="shared" ref="DWS40" si="17168">LD40*$S40</f>
        <v>0</v>
      </c>
      <c r="DWT40" s="50">
        <f t="shared" ref="DWT40" si="17169">LE40*$S40</f>
        <v>0</v>
      </c>
      <c r="DWU40" s="50">
        <f t="shared" ref="DWU40" si="17170">LF40*$S40</f>
        <v>0</v>
      </c>
      <c r="DWV40" s="50">
        <f t="shared" ref="DWV40" si="17171">LG40*$S40</f>
        <v>0</v>
      </c>
      <c r="DWW40" s="50">
        <f t="shared" ref="DWW40" si="17172">LH40*$S40</f>
        <v>0</v>
      </c>
      <c r="DWX40" s="50">
        <f t="shared" ref="DWX40" si="17173">LI40*$S40</f>
        <v>0</v>
      </c>
      <c r="DWY40" s="50">
        <f t="shared" ref="DWY40" si="17174">LJ40*$S40</f>
        <v>0</v>
      </c>
      <c r="DWZ40" s="50">
        <f t="shared" ref="DWZ40" si="17175">LK40*$S40</f>
        <v>0</v>
      </c>
      <c r="DXA40" s="50">
        <f t="shared" ref="DXA40" si="17176">LL40*$S40</f>
        <v>0</v>
      </c>
      <c r="DXB40" s="50">
        <f t="shared" ref="DXB40" si="17177">LM40*$S40</f>
        <v>0</v>
      </c>
      <c r="DXC40" s="50">
        <f t="shared" ref="DXC40" si="17178">LN40*$S40</f>
        <v>0</v>
      </c>
      <c r="DXD40" s="50">
        <f t="shared" ref="DXD40" si="17179">LO40*$S40</f>
        <v>0</v>
      </c>
      <c r="DXE40" s="50">
        <f t="shared" ref="DXE40" si="17180">LP40*$S40</f>
        <v>0</v>
      </c>
      <c r="DXF40" s="50">
        <f t="shared" ref="DXF40" si="17181">LQ40*$S40</f>
        <v>0</v>
      </c>
      <c r="DXG40" s="50">
        <f t="shared" ref="DXG40" si="17182">LR40*$S40</f>
        <v>0</v>
      </c>
      <c r="DXH40" s="50">
        <f t="shared" ref="DXH40" si="17183">LS40*$S40</f>
        <v>0</v>
      </c>
      <c r="DXI40" s="50">
        <f t="shared" ref="DXI40" si="17184">LT40*$S40</f>
        <v>0</v>
      </c>
      <c r="DXJ40" s="50">
        <f t="shared" ref="DXJ40" si="17185">LU40*$S40</f>
        <v>0</v>
      </c>
      <c r="DXK40" s="50">
        <f t="shared" ref="DXK40" si="17186">LV40*$S40</f>
        <v>0</v>
      </c>
      <c r="DXL40" s="50">
        <f t="shared" ref="DXL40" si="17187">LW40*$S40</f>
        <v>0</v>
      </c>
      <c r="DXM40" s="50">
        <f t="shared" ref="DXM40" si="17188">LX40*$S40</f>
        <v>0</v>
      </c>
      <c r="DXN40" s="50">
        <f t="shared" ref="DXN40" si="17189">LY40*$S40</f>
        <v>0</v>
      </c>
      <c r="DXO40" s="50">
        <f t="shared" ref="DXO40" si="17190">LZ40*$S40</f>
        <v>0</v>
      </c>
      <c r="DXP40" s="50">
        <f t="shared" ref="DXP40" si="17191">MA40*$S40</f>
        <v>0</v>
      </c>
      <c r="DXQ40" s="50">
        <f t="shared" ref="DXQ40" si="17192">MB40*$S40</f>
        <v>0</v>
      </c>
      <c r="DXR40" s="50">
        <f t="shared" ref="DXR40" si="17193">MC40*$S40</f>
        <v>0</v>
      </c>
      <c r="DXS40" s="50">
        <f t="shared" ref="DXS40" si="17194">MD40*$S40</f>
        <v>0</v>
      </c>
      <c r="DXT40" s="50">
        <f t="shared" ref="DXT40" si="17195">ME40*$S40</f>
        <v>0</v>
      </c>
      <c r="DXU40" s="50">
        <f t="shared" ref="DXU40" si="17196">MF40*$S40</f>
        <v>0</v>
      </c>
      <c r="DXV40" s="50">
        <f t="shared" ref="DXV40" si="17197">MG40*$S40</f>
        <v>0</v>
      </c>
      <c r="DXW40" s="50">
        <f t="shared" ref="DXW40" si="17198">MH40*$S40</f>
        <v>0</v>
      </c>
      <c r="DXX40" s="50">
        <f t="shared" ref="DXX40" si="17199">MI40*$S40</f>
        <v>0</v>
      </c>
      <c r="DXY40" s="50">
        <f t="shared" ref="DXY40" si="17200">MJ40*$S40</f>
        <v>0</v>
      </c>
      <c r="DXZ40" s="50">
        <f t="shared" ref="DXZ40" si="17201">MK40*$S40</f>
        <v>0</v>
      </c>
      <c r="DYA40" s="50">
        <f t="shared" ref="DYA40" si="17202">ML40*$S40</f>
        <v>0</v>
      </c>
      <c r="DYB40" s="50">
        <f t="shared" ref="DYB40" si="17203">MM40*$S40</f>
        <v>0</v>
      </c>
      <c r="DYC40" s="50">
        <f t="shared" ref="DYC40" si="17204">MN40*$S40</f>
        <v>0</v>
      </c>
      <c r="DYD40" s="50">
        <f t="shared" ref="DYD40" si="17205">MO40*$S40</f>
        <v>0</v>
      </c>
      <c r="DYE40" s="50">
        <f t="shared" ref="DYE40" si="17206">MP40*$S40</f>
        <v>0</v>
      </c>
      <c r="DYF40" s="50">
        <f t="shared" ref="DYF40" si="17207">MQ40*$S40</f>
        <v>0</v>
      </c>
      <c r="DYG40" s="50">
        <f t="shared" ref="DYG40" si="17208">MR40*$S40</f>
        <v>0</v>
      </c>
      <c r="DYH40" s="50">
        <f t="shared" ref="DYH40" si="17209">MS40*$S40</f>
        <v>0</v>
      </c>
      <c r="DYI40" s="50">
        <f t="shared" ref="DYI40" si="17210">MT40*$S40</f>
        <v>0</v>
      </c>
      <c r="DYJ40" s="50">
        <f t="shared" ref="DYJ40" si="17211">MU40*$S40</f>
        <v>0</v>
      </c>
      <c r="DYK40" s="50">
        <f t="shared" ref="DYK40" si="17212">MV40*$S40</f>
        <v>0</v>
      </c>
      <c r="DYL40" s="50">
        <f t="shared" ref="DYL40" si="17213">MW40*$S40</f>
        <v>0</v>
      </c>
      <c r="DYM40" s="50">
        <f t="shared" ref="DYM40" si="17214">MX40*$S40</f>
        <v>0</v>
      </c>
      <c r="DYN40" s="50">
        <f t="shared" ref="DYN40" si="17215">MY40*$S40</f>
        <v>0</v>
      </c>
      <c r="DYO40" s="50">
        <f t="shared" ref="DYO40" si="17216">MZ40*$S40</f>
        <v>0</v>
      </c>
      <c r="DYP40" s="50">
        <f t="shared" ref="DYP40" si="17217">NA40*$S40</f>
        <v>0</v>
      </c>
      <c r="DYQ40" s="50">
        <f t="shared" ref="DYQ40" si="17218">NB40*$S40</f>
        <v>0</v>
      </c>
      <c r="DYR40" s="50">
        <f t="shared" ref="DYR40" si="17219">NC40*$S40</f>
        <v>0</v>
      </c>
      <c r="DYS40" s="50">
        <f t="shared" ref="DYS40" si="17220">ND40*$S40</f>
        <v>0</v>
      </c>
      <c r="DYT40" s="50">
        <f t="shared" ref="DYT40" si="17221">NE40*$S40</f>
        <v>0</v>
      </c>
      <c r="DYU40" s="50">
        <f t="shared" ref="DYU40" si="17222">NF40*$S40</f>
        <v>0</v>
      </c>
      <c r="DYV40" s="50">
        <f t="shared" ref="DYV40" si="17223">NG40*$S40</f>
        <v>0</v>
      </c>
      <c r="DYW40" s="50">
        <f t="shared" ref="DYW40" si="17224">NH40*$S40</f>
        <v>0</v>
      </c>
      <c r="DYX40" s="50">
        <f t="shared" ref="DYX40" si="17225">NI40*$S40</f>
        <v>0</v>
      </c>
      <c r="DYY40" s="50">
        <f t="shared" ref="DYY40" si="17226">NJ40*$S40</f>
        <v>0</v>
      </c>
      <c r="DYZ40" s="50">
        <f t="shared" ref="DYZ40" si="17227">NK40*$S40</f>
        <v>0</v>
      </c>
      <c r="DZA40" s="50">
        <f t="shared" ref="DZA40" si="17228">NL40*$S40</f>
        <v>0</v>
      </c>
      <c r="DZB40" s="50">
        <f t="shared" ref="DZB40" si="17229">NM40*$S40</f>
        <v>0</v>
      </c>
      <c r="DZC40" s="50">
        <f t="shared" ref="DZC40" si="17230">NN40*$S40</f>
        <v>0</v>
      </c>
      <c r="DZD40" s="50">
        <f t="shared" ref="DZD40" si="17231">NO40*$S40</f>
        <v>0</v>
      </c>
      <c r="DZE40" s="50">
        <f t="shared" ref="DZE40" si="17232">NP40*$S40</f>
        <v>0</v>
      </c>
      <c r="DZF40" s="50">
        <f t="shared" ref="DZF40" si="17233">NQ40*$S40</f>
        <v>0</v>
      </c>
      <c r="DZG40" s="50">
        <f t="shared" ref="DZG40" si="17234">NR40*$S40</f>
        <v>0</v>
      </c>
      <c r="DZH40" s="50">
        <f t="shared" ref="DZH40" si="17235">NS40*$S40</f>
        <v>0</v>
      </c>
      <c r="DZI40" s="50">
        <f t="shared" ref="DZI40" si="17236">NT40*$S40</f>
        <v>0</v>
      </c>
      <c r="DZJ40" s="50">
        <f t="shared" ref="DZJ40" si="17237">NU40*$S40</f>
        <v>0</v>
      </c>
      <c r="DZK40" s="50">
        <f t="shared" ref="DZK40" si="17238">NV40*$S40</f>
        <v>0</v>
      </c>
      <c r="DZL40" s="50">
        <f t="shared" ref="DZL40" si="17239">NW40*$S40</f>
        <v>0</v>
      </c>
      <c r="DZM40" s="50">
        <f t="shared" ref="DZM40" si="17240">NX40*$S40</f>
        <v>0</v>
      </c>
      <c r="DZN40" s="50">
        <f t="shared" ref="DZN40" si="17241">NY40*$S40</f>
        <v>0</v>
      </c>
      <c r="DZO40" s="50">
        <f t="shared" ref="DZO40" si="17242">NZ40*$S40</f>
        <v>0</v>
      </c>
      <c r="DZP40" s="50">
        <f t="shared" ref="DZP40" si="17243">OA40*$S40</f>
        <v>0</v>
      </c>
      <c r="DZQ40" s="50">
        <f t="shared" ref="DZQ40" si="17244">OB40*$S40</f>
        <v>0</v>
      </c>
      <c r="DZR40" s="50">
        <f t="shared" ref="DZR40" si="17245">OC40*$S40</f>
        <v>0</v>
      </c>
      <c r="DZS40" s="50">
        <f t="shared" ref="DZS40" si="17246">OD40*$S40</f>
        <v>0</v>
      </c>
      <c r="DZT40" s="50">
        <f t="shared" ref="DZT40" si="17247">OE40*$S40</f>
        <v>0</v>
      </c>
      <c r="DZU40" s="50">
        <f t="shared" ref="DZU40" si="17248">OF40*$S40</f>
        <v>0</v>
      </c>
      <c r="DZV40" s="50">
        <f t="shared" ref="DZV40" si="17249">OG40*$S40</f>
        <v>0</v>
      </c>
      <c r="DZW40" s="50">
        <f t="shared" ref="DZW40" si="17250">OH40*$S40</f>
        <v>0</v>
      </c>
      <c r="DZX40" s="50">
        <f t="shared" ref="DZX40" si="17251">OI40*$S40</f>
        <v>0</v>
      </c>
      <c r="DZY40" s="50">
        <f t="shared" ref="DZY40" si="17252">OJ40*$S40</f>
        <v>0</v>
      </c>
      <c r="DZZ40" s="50">
        <f t="shared" ref="DZZ40" si="17253">OK40*$S40</f>
        <v>0</v>
      </c>
      <c r="EAA40" s="50">
        <f t="shared" ref="EAA40" si="17254">OL40*$S40</f>
        <v>0</v>
      </c>
      <c r="EAB40" s="50">
        <f t="shared" ref="EAB40" si="17255">OM40*$S40</f>
        <v>0</v>
      </c>
      <c r="EAC40" s="50">
        <f t="shared" ref="EAC40" si="17256">ON40*$S40</f>
        <v>0</v>
      </c>
      <c r="EAD40" s="50">
        <f t="shared" ref="EAD40" si="17257">OO40*$S40</f>
        <v>0</v>
      </c>
      <c r="EAE40" s="50">
        <f t="shared" ref="EAE40" si="17258">OP40*$S40</f>
        <v>0</v>
      </c>
      <c r="EAF40" s="50">
        <f t="shared" ref="EAF40" si="17259">OQ40*$S40</f>
        <v>0</v>
      </c>
      <c r="EAG40" s="50">
        <f t="shared" ref="EAG40" si="17260">OR40*$S40</f>
        <v>0</v>
      </c>
      <c r="EAH40" s="50">
        <f t="shared" ref="EAH40" si="17261">OS40*$S40</f>
        <v>0</v>
      </c>
      <c r="EAI40" s="50">
        <f t="shared" ref="EAI40" si="17262">OT40*$S40</f>
        <v>0</v>
      </c>
      <c r="EAJ40" s="50">
        <f t="shared" ref="EAJ40" si="17263">OU40*$S40</f>
        <v>0</v>
      </c>
      <c r="EAK40" s="50">
        <f t="shared" ref="EAK40" si="17264">OV40*$S40</f>
        <v>0</v>
      </c>
      <c r="EAL40" s="50">
        <f t="shared" ref="EAL40" si="17265">OW40*$S40</f>
        <v>0</v>
      </c>
      <c r="EAM40" s="50">
        <f t="shared" ref="EAM40" si="17266">OX40*$S40</f>
        <v>0</v>
      </c>
      <c r="EAN40" s="50">
        <f t="shared" ref="EAN40" si="17267">OY40*$S40</f>
        <v>0</v>
      </c>
      <c r="EAO40" s="50">
        <f t="shared" ref="EAO40" si="17268">OZ40*$S40</f>
        <v>0</v>
      </c>
      <c r="EAP40" s="50">
        <f t="shared" ref="EAP40" si="17269">PA40*$S40</f>
        <v>0</v>
      </c>
      <c r="EAQ40" s="50">
        <f t="shared" ref="EAQ40" si="17270">PB40*$S40</f>
        <v>0</v>
      </c>
      <c r="EAR40" s="50">
        <f t="shared" ref="EAR40" si="17271">PC40*$S40</f>
        <v>0</v>
      </c>
      <c r="EAS40" s="50">
        <f t="shared" ref="EAS40" si="17272">PD40*$S40</f>
        <v>0</v>
      </c>
      <c r="EAT40" s="50">
        <f t="shared" ref="EAT40" si="17273">PE40*$S40</f>
        <v>0</v>
      </c>
      <c r="EAU40" s="50">
        <f t="shared" ref="EAU40" si="17274">PF40*$S40</f>
        <v>0</v>
      </c>
      <c r="EAV40" s="50">
        <f t="shared" ref="EAV40" si="17275">PG40*$S40</f>
        <v>0</v>
      </c>
      <c r="EAW40" s="50">
        <f t="shared" ref="EAW40" si="17276">PH40*$S40</f>
        <v>0</v>
      </c>
      <c r="EAX40" s="50">
        <f t="shared" ref="EAX40" si="17277">PI40*$S40</f>
        <v>0</v>
      </c>
      <c r="EAY40" s="50">
        <f t="shared" ref="EAY40" si="17278">PJ40*$S40</f>
        <v>0</v>
      </c>
      <c r="EAZ40" s="50">
        <f t="shared" ref="EAZ40" si="17279">PK40*$S40</f>
        <v>0</v>
      </c>
      <c r="EBA40" s="50">
        <f t="shared" ref="EBA40" si="17280">PL40*$S40</f>
        <v>0</v>
      </c>
      <c r="EBB40" s="50">
        <f t="shared" ref="EBB40" si="17281">PM40*$S40</f>
        <v>0</v>
      </c>
      <c r="EBC40" s="50">
        <f t="shared" ref="EBC40" si="17282">PN40*$S40</f>
        <v>0</v>
      </c>
      <c r="EBD40" s="50">
        <f t="shared" ref="EBD40" si="17283">PO40*$S40</f>
        <v>0</v>
      </c>
      <c r="EBE40" s="50">
        <f t="shared" ref="EBE40" si="17284">PP40*$S40</f>
        <v>0</v>
      </c>
      <c r="EBF40" s="50">
        <f t="shared" ref="EBF40" si="17285">PQ40*$S40</f>
        <v>0</v>
      </c>
      <c r="EBG40" s="50">
        <f t="shared" ref="EBG40" si="17286">PR40*$S40</f>
        <v>0</v>
      </c>
      <c r="EBH40" s="50">
        <f t="shared" ref="EBH40" si="17287">PS40*$S40</f>
        <v>0</v>
      </c>
      <c r="EBI40" s="50">
        <f t="shared" ref="EBI40" si="17288">PT40*$S40</f>
        <v>0</v>
      </c>
      <c r="EBJ40" s="50">
        <f t="shared" ref="EBJ40" si="17289">PU40*$S40</f>
        <v>0</v>
      </c>
      <c r="EBK40" s="50">
        <f t="shared" ref="EBK40" si="17290">PV40*$S40</f>
        <v>0</v>
      </c>
      <c r="EBL40" s="50">
        <f t="shared" ref="EBL40" si="17291">PW40*$S40</f>
        <v>0</v>
      </c>
      <c r="EBM40" s="50">
        <f t="shared" ref="EBM40" si="17292">PX40*$S40</f>
        <v>0</v>
      </c>
      <c r="EBN40" s="50">
        <f t="shared" ref="EBN40" si="17293">PY40*$S40</f>
        <v>0</v>
      </c>
      <c r="EBO40" s="50">
        <f t="shared" ref="EBO40" si="17294">PZ40*$S40</f>
        <v>0</v>
      </c>
      <c r="EBP40" s="50">
        <f t="shared" ref="EBP40" si="17295">QA40*$S40</f>
        <v>0</v>
      </c>
      <c r="EBQ40" s="50">
        <f t="shared" ref="EBQ40" si="17296">QB40*$S40</f>
        <v>0</v>
      </c>
      <c r="EBR40" s="50">
        <f t="shared" ref="EBR40" si="17297">QC40*$S40</f>
        <v>0</v>
      </c>
      <c r="EBS40" s="50">
        <f t="shared" ref="EBS40" si="17298">QD40*$S40</f>
        <v>0</v>
      </c>
      <c r="EBT40" s="50">
        <f t="shared" ref="EBT40" si="17299">QE40*$S40</f>
        <v>0</v>
      </c>
      <c r="EBU40" s="50">
        <f t="shared" ref="EBU40" si="17300">QF40*$S40</f>
        <v>0</v>
      </c>
      <c r="EBV40" s="50">
        <f t="shared" ref="EBV40" si="17301">QG40*$S40</f>
        <v>0</v>
      </c>
      <c r="EBW40" s="50">
        <f t="shared" ref="EBW40" si="17302">QH40*$S40</f>
        <v>0</v>
      </c>
      <c r="EBX40" s="50">
        <f t="shared" ref="EBX40" si="17303">QI40*$S40</f>
        <v>0</v>
      </c>
      <c r="EBY40" s="50">
        <f t="shared" ref="EBY40" si="17304">QJ40*$S40</f>
        <v>0</v>
      </c>
      <c r="EBZ40" s="50">
        <f t="shared" ref="EBZ40" si="17305">QK40*$S40</f>
        <v>0</v>
      </c>
      <c r="ECA40" s="50">
        <f t="shared" ref="ECA40" si="17306">QL40*$S40</f>
        <v>0</v>
      </c>
      <c r="ECB40" s="50">
        <f t="shared" ref="ECB40" si="17307">QM40*$S40</f>
        <v>0</v>
      </c>
      <c r="ECC40" s="50">
        <f t="shared" ref="ECC40" si="17308">QN40*$S40</f>
        <v>0</v>
      </c>
      <c r="ECD40" s="50">
        <f t="shared" ref="ECD40" si="17309">QO40*$S40</f>
        <v>0</v>
      </c>
      <c r="ECE40" s="50">
        <f t="shared" ref="ECE40" si="17310">QP40*$S40</f>
        <v>0</v>
      </c>
      <c r="ECF40" s="50">
        <f t="shared" ref="ECF40" si="17311">QQ40*$S40</f>
        <v>0</v>
      </c>
      <c r="ECG40" s="50">
        <f t="shared" ref="ECG40" si="17312">QR40*$S40</f>
        <v>0</v>
      </c>
      <c r="ECH40" s="50">
        <f t="shared" ref="ECH40" si="17313">QS40*$S40</f>
        <v>0</v>
      </c>
      <c r="ECI40" s="50">
        <f t="shared" ref="ECI40" si="17314">QT40*$S40</f>
        <v>0</v>
      </c>
      <c r="ECJ40" s="50">
        <f t="shared" ref="ECJ40" si="17315">QU40*$S40</f>
        <v>0</v>
      </c>
      <c r="ECK40" s="50">
        <f t="shared" ref="ECK40" si="17316">QV40*$S40</f>
        <v>0</v>
      </c>
      <c r="ECL40" s="50">
        <f t="shared" ref="ECL40" si="17317">QW40*$S40</f>
        <v>0</v>
      </c>
      <c r="ECM40" s="50">
        <f t="shared" ref="ECM40" si="17318">QX40*$S40</f>
        <v>0</v>
      </c>
      <c r="ECN40" s="50">
        <f t="shared" ref="ECN40" si="17319">QY40*$S40</f>
        <v>0</v>
      </c>
      <c r="ECO40" s="50">
        <f t="shared" ref="ECO40" si="17320">QZ40*$S40</f>
        <v>0</v>
      </c>
      <c r="ECP40" s="50">
        <f t="shared" ref="ECP40" si="17321">RA40*$S40</f>
        <v>0</v>
      </c>
      <c r="ECQ40" s="50">
        <f t="shared" ref="ECQ40" si="17322">RB40*$S40</f>
        <v>0</v>
      </c>
      <c r="ECR40" s="50">
        <f t="shared" ref="ECR40" si="17323">RC40*$S40</f>
        <v>0</v>
      </c>
      <c r="ECS40" s="50">
        <f t="shared" ref="ECS40" si="17324">RD40*$S40</f>
        <v>0</v>
      </c>
      <c r="ECT40" s="50">
        <f t="shared" ref="ECT40" si="17325">RE40*$S40</f>
        <v>0</v>
      </c>
      <c r="ECU40" s="50">
        <f t="shared" ref="ECU40" si="17326">RF40*$S40</f>
        <v>0</v>
      </c>
      <c r="ECV40" s="50">
        <f t="shared" ref="ECV40" si="17327">RG40*$S40</f>
        <v>0</v>
      </c>
      <c r="ECW40" s="50">
        <f t="shared" ref="ECW40" si="17328">RH40*$S40</f>
        <v>0</v>
      </c>
      <c r="ECX40" s="50">
        <f t="shared" ref="ECX40" si="17329">RI40*$S40</f>
        <v>0</v>
      </c>
      <c r="ECY40" s="50">
        <f t="shared" ref="ECY40" si="17330">RJ40*$S40</f>
        <v>0</v>
      </c>
      <c r="ECZ40" s="50">
        <f t="shared" ref="ECZ40" si="17331">RK40*$S40</f>
        <v>0</v>
      </c>
      <c r="EDA40" s="50">
        <f t="shared" ref="EDA40" si="17332">RL40*$S40</f>
        <v>0</v>
      </c>
      <c r="EDB40" s="50">
        <f t="shared" ref="EDB40" si="17333">RM40*$S40</f>
        <v>0</v>
      </c>
      <c r="EDC40" s="50">
        <f t="shared" ref="EDC40" si="17334">RN40*$S40</f>
        <v>0</v>
      </c>
      <c r="EDD40" s="50">
        <f t="shared" ref="EDD40" si="17335">RO40*$S40</f>
        <v>0</v>
      </c>
      <c r="EDE40" s="50">
        <f t="shared" ref="EDE40" si="17336">RP40*$S40</f>
        <v>0</v>
      </c>
      <c r="EDF40" s="50">
        <f t="shared" ref="EDF40" si="17337">RQ40*$S40</f>
        <v>0</v>
      </c>
      <c r="EDG40" s="50">
        <f t="shared" ref="EDG40" si="17338">RR40*$S40</f>
        <v>0</v>
      </c>
      <c r="EDH40" s="50">
        <f t="shared" ref="EDH40" si="17339">RS40*$S40</f>
        <v>0</v>
      </c>
      <c r="EDI40" s="50">
        <f t="shared" ref="EDI40" si="17340">RT40*$S40</f>
        <v>0</v>
      </c>
      <c r="EDJ40" s="50">
        <f t="shared" ref="EDJ40" si="17341">RU40*$S40</f>
        <v>0</v>
      </c>
      <c r="EDK40" s="50">
        <f t="shared" ref="EDK40" si="17342">RV40*$S40</f>
        <v>0</v>
      </c>
      <c r="EDL40" s="50">
        <f t="shared" ref="EDL40" si="17343">RW40*$S40</f>
        <v>0</v>
      </c>
      <c r="EDM40" s="50">
        <f t="shared" ref="EDM40" si="17344">RX40*$S40</f>
        <v>0</v>
      </c>
      <c r="EDN40" s="50">
        <f t="shared" ref="EDN40" si="17345">RY40*$S40</f>
        <v>0</v>
      </c>
      <c r="EDO40" s="50">
        <f t="shared" ref="EDO40" si="17346">RZ40*$S40</f>
        <v>0</v>
      </c>
      <c r="EDP40" s="50">
        <f t="shared" ref="EDP40" si="17347">SA40*$S40</f>
        <v>0</v>
      </c>
      <c r="EDQ40" s="50">
        <f t="shared" ref="EDQ40" si="17348">SB40*$S40</f>
        <v>0</v>
      </c>
      <c r="EDR40" s="50">
        <f t="shared" ref="EDR40" si="17349">SC40*$S40</f>
        <v>0</v>
      </c>
      <c r="EDS40" s="50">
        <f t="shared" ref="EDS40" si="17350">SD40*$S40</f>
        <v>0</v>
      </c>
      <c r="EDT40" s="50">
        <f t="shared" ref="EDT40" si="17351">SE40*$S40</f>
        <v>0</v>
      </c>
      <c r="EDU40" s="50">
        <f t="shared" ref="EDU40" si="17352">SF40*$S40</f>
        <v>0</v>
      </c>
      <c r="EDV40" s="50">
        <f t="shared" ref="EDV40" si="17353">SG40*$S40</f>
        <v>0</v>
      </c>
      <c r="EDW40" s="50">
        <f t="shared" ref="EDW40" si="17354">SH40*$S40</f>
        <v>0</v>
      </c>
      <c r="EDX40" s="50">
        <f t="shared" ref="EDX40" si="17355">SI40*$S40</f>
        <v>0</v>
      </c>
      <c r="EDY40" s="50">
        <f t="shared" ref="EDY40" si="17356">SJ40*$S40</f>
        <v>0</v>
      </c>
      <c r="EDZ40" s="50">
        <f t="shared" ref="EDZ40" si="17357">SK40*$S40</f>
        <v>0</v>
      </c>
      <c r="EEA40" s="50">
        <f t="shared" ref="EEA40" si="17358">SL40*$S40</f>
        <v>0</v>
      </c>
      <c r="EEB40" s="50">
        <f t="shared" ref="EEB40" si="17359">SM40*$S40</f>
        <v>0</v>
      </c>
      <c r="EEC40" s="50">
        <f t="shared" ref="EEC40" si="17360">SN40*$S40</f>
        <v>0</v>
      </c>
      <c r="EED40" s="50">
        <f t="shared" ref="EED40" si="17361">SO40*$S40</f>
        <v>0</v>
      </c>
      <c r="EEE40" s="50">
        <f t="shared" ref="EEE40" si="17362">SP40*$S40</f>
        <v>0</v>
      </c>
      <c r="EEF40" s="50">
        <f t="shared" ref="EEF40" si="17363">SQ40*$S40</f>
        <v>0</v>
      </c>
      <c r="EEG40" s="50">
        <f t="shared" ref="EEG40" si="17364">SR40*$S40</f>
        <v>0</v>
      </c>
      <c r="EEH40" s="50">
        <f t="shared" ref="EEH40" si="17365">SS40*$S40</f>
        <v>0</v>
      </c>
      <c r="EEI40" s="50">
        <f t="shared" ref="EEI40" si="17366">ST40*$S40</f>
        <v>0</v>
      </c>
      <c r="EEJ40" s="50">
        <f t="shared" ref="EEJ40" si="17367">SU40*$S40</f>
        <v>0</v>
      </c>
      <c r="EEK40" s="50">
        <f t="shared" ref="EEK40" si="17368">SV40*$S40</f>
        <v>0</v>
      </c>
      <c r="EEL40" s="50">
        <f t="shared" ref="EEL40" si="17369">SW40*$S40</f>
        <v>0</v>
      </c>
      <c r="EEM40" s="50">
        <f t="shared" ref="EEM40" si="17370">SX40*$S40</f>
        <v>0</v>
      </c>
      <c r="EEN40" s="50">
        <f t="shared" ref="EEN40" si="17371">SY40*$S40</f>
        <v>0</v>
      </c>
      <c r="EEO40" s="50">
        <f t="shared" ref="EEO40" si="17372">SZ40*$S40</f>
        <v>0</v>
      </c>
      <c r="EEP40" s="50">
        <f t="shared" ref="EEP40" si="17373">TA40*$S40</f>
        <v>0</v>
      </c>
      <c r="EEQ40" s="50">
        <f t="shared" ref="EEQ40" si="17374">TB40*$S40</f>
        <v>0</v>
      </c>
      <c r="EER40" s="50">
        <f t="shared" ref="EER40" si="17375">TC40*$S40</f>
        <v>0</v>
      </c>
      <c r="EES40" s="50">
        <f t="shared" ref="EES40" si="17376">TD40*$S40</f>
        <v>0</v>
      </c>
      <c r="EET40" s="50">
        <f t="shared" ref="EET40" si="17377">TE40*$S40</f>
        <v>0</v>
      </c>
      <c r="EEU40" s="50">
        <f t="shared" ref="EEU40" si="17378">TF40*$S40</f>
        <v>0</v>
      </c>
      <c r="EEV40" s="50">
        <f t="shared" ref="EEV40" si="17379">TG40*$S40</f>
        <v>0</v>
      </c>
      <c r="EEW40" s="50">
        <f t="shared" ref="EEW40" si="17380">TH40*$S40</f>
        <v>0</v>
      </c>
      <c r="EEX40" s="50">
        <f t="shared" ref="EEX40" si="17381">TI40*$S40</f>
        <v>0</v>
      </c>
      <c r="EEY40" s="50">
        <f t="shared" ref="EEY40" si="17382">TJ40*$S40</f>
        <v>0</v>
      </c>
      <c r="EEZ40" s="50">
        <f t="shared" ref="EEZ40" si="17383">TK40*$S40</f>
        <v>0</v>
      </c>
      <c r="EFA40" s="50">
        <f t="shared" ref="EFA40" si="17384">TL40*$S40</f>
        <v>0</v>
      </c>
      <c r="EFB40" s="50">
        <f t="shared" ref="EFB40" si="17385">TM40*$S40</f>
        <v>0</v>
      </c>
      <c r="EFC40" s="50">
        <f t="shared" ref="EFC40" si="17386">TN40*$S40</f>
        <v>0</v>
      </c>
      <c r="EFD40" s="50">
        <f t="shared" ref="EFD40" si="17387">TO40*$S40</f>
        <v>0</v>
      </c>
      <c r="EFE40" s="50">
        <f t="shared" ref="EFE40" si="17388">TP40*$S40</f>
        <v>0</v>
      </c>
      <c r="EFF40" s="50">
        <f t="shared" ref="EFF40" si="17389">TQ40*$S40</f>
        <v>0</v>
      </c>
      <c r="EFG40" s="50">
        <f t="shared" ref="EFG40" si="17390">TR40*$S40</f>
        <v>0</v>
      </c>
      <c r="EFH40" s="50">
        <f t="shared" ref="EFH40" si="17391">TS40*$S40</f>
        <v>0</v>
      </c>
      <c r="EFI40" s="50">
        <f t="shared" ref="EFI40" si="17392">TT40*$S40</f>
        <v>0</v>
      </c>
      <c r="EFJ40" s="50">
        <f t="shared" ref="EFJ40" si="17393">TU40*$S40</f>
        <v>0</v>
      </c>
      <c r="EFK40" s="50">
        <f t="shared" ref="EFK40" si="17394">TV40*$S40</f>
        <v>0</v>
      </c>
      <c r="EFL40" s="50">
        <f t="shared" ref="EFL40" si="17395">TW40*$S40</f>
        <v>0</v>
      </c>
      <c r="EFM40" s="50">
        <f t="shared" ref="EFM40" si="17396">TX40*$S40</f>
        <v>0</v>
      </c>
      <c r="EFN40" s="50">
        <f t="shared" ref="EFN40" si="17397">TY40*$S40</f>
        <v>0</v>
      </c>
      <c r="EFO40" s="50">
        <f t="shared" ref="EFO40" si="17398">TZ40*$S40</f>
        <v>0</v>
      </c>
      <c r="EFP40" s="50">
        <f t="shared" ref="EFP40" si="17399">UA40*$S40</f>
        <v>0</v>
      </c>
      <c r="EFQ40" s="50">
        <f t="shared" ref="EFQ40" si="17400">UB40*$S40</f>
        <v>0</v>
      </c>
      <c r="EFR40" s="50">
        <f t="shared" ref="EFR40" si="17401">UC40*$S40</f>
        <v>0</v>
      </c>
      <c r="EFS40" s="50">
        <f t="shared" ref="EFS40" si="17402">UD40*$S40</f>
        <v>0</v>
      </c>
      <c r="EFT40" s="50">
        <f t="shared" ref="EFT40" si="17403">UE40*$S40</f>
        <v>0</v>
      </c>
      <c r="EFU40" s="50">
        <f t="shared" ref="EFU40" si="17404">UF40*$S40</f>
        <v>0</v>
      </c>
      <c r="EFV40" s="50">
        <f t="shared" ref="EFV40" si="17405">UG40*$S40</f>
        <v>0</v>
      </c>
      <c r="EFW40" s="50">
        <f t="shared" ref="EFW40" si="17406">UH40*$S40</f>
        <v>0</v>
      </c>
      <c r="EFX40" s="50">
        <f t="shared" ref="EFX40" si="17407">UI40*$S40</f>
        <v>0</v>
      </c>
      <c r="EFY40" s="50">
        <f t="shared" ref="EFY40" si="17408">UJ40*$S40</f>
        <v>0</v>
      </c>
      <c r="EFZ40" s="50">
        <f t="shared" ref="EFZ40" si="17409">UK40*$S40</f>
        <v>0</v>
      </c>
      <c r="EGA40" s="50">
        <f t="shared" ref="EGA40" si="17410">UL40*$S40</f>
        <v>0</v>
      </c>
      <c r="EGB40" s="50">
        <f t="shared" ref="EGB40" si="17411">UM40*$S40</f>
        <v>0</v>
      </c>
      <c r="EGC40" s="50">
        <f t="shared" ref="EGC40" si="17412">UN40*$S40</f>
        <v>0</v>
      </c>
      <c r="EGD40" s="50">
        <f t="shared" ref="EGD40" si="17413">UO40*$S40</f>
        <v>0</v>
      </c>
      <c r="EGE40" s="50">
        <f t="shared" ref="EGE40" si="17414">UP40*$S40</f>
        <v>0</v>
      </c>
      <c r="EGF40" s="50">
        <f t="shared" ref="EGF40" si="17415">UQ40*$S40</f>
        <v>0</v>
      </c>
      <c r="EGG40" s="50">
        <f t="shared" ref="EGG40" si="17416">UR40*$S40</f>
        <v>0</v>
      </c>
      <c r="EGH40" s="50">
        <f t="shared" ref="EGH40" si="17417">US40*$S40</f>
        <v>0</v>
      </c>
      <c r="EGI40" s="50">
        <f t="shared" ref="EGI40" si="17418">UT40*$S40</f>
        <v>0</v>
      </c>
      <c r="EGJ40" s="50">
        <f t="shared" ref="EGJ40" si="17419">UU40*$S40</f>
        <v>0</v>
      </c>
      <c r="EGK40" s="50">
        <f t="shared" ref="EGK40" si="17420">UV40*$S40</f>
        <v>0</v>
      </c>
      <c r="EGL40" s="50">
        <f t="shared" ref="EGL40" si="17421">UW40*$S40</f>
        <v>0</v>
      </c>
      <c r="EGM40" s="50">
        <f t="shared" ref="EGM40" si="17422">UX40*$S40</f>
        <v>0</v>
      </c>
      <c r="EGN40" s="50">
        <f t="shared" ref="EGN40" si="17423">UY40*$S40</f>
        <v>0</v>
      </c>
      <c r="EGO40" s="50">
        <f t="shared" ref="EGO40" si="17424">UZ40*$S40</f>
        <v>0</v>
      </c>
      <c r="EGP40" s="50">
        <f t="shared" ref="EGP40" si="17425">VA40*$S40</f>
        <v>0</v>
      </c>
      <c r="EGQ40" s="50">
        <f t="shared" ref="EGQ40" si="17426">VB40*$S40</f>
        <v>0</v>
      </c>
      <c r="EGR40" s="50">
        <f t="shared" ref="EGR40" si="17427">VC40*$S40</f>
        <v>0</v>
      </c>
      <c r="EGS40" s="50">
        <f t="shared" ref="EGS40" si="17428">VD40*$S40</f>
        <v>0</v>
      </c>
      <c r="EGT40" s="50">
        <f t="shared" ref="EGT40" si="17429">VE40*$S40</f>
        <v>0</v>
      </c>
      <c r="EGU40" s="50">
        <f t="shared" ref="EGU40" si="17430">VF40*$S40</f>
        <v>0</v>
      </c>
      <c r="EGV40" s="50">
        <f t="shared" ref="EGV40" si="17431">VG40*$S40</f>
        <v>0</v>
      </c>
      <c r="EGW40" s="50">
        <f t="shared" ref="EGW40" si="17432">VH40*$S40</f>
        <v>0</v>
      </c>
      <c r="EGX40" s="50">
        <f t="shared" ref="EGX40" si="17433">VI40*$S40</f>
        <v>0</v>
      </c>
      <c r="EGY40" s="50">
        <f t="shared" ref="EGY40" si="17434">VJ40*$S40</f>
        <v>0</v>
      </c>
      <c r="EGZ40" s="50">
        <f t="shared" ref="EGZ40" si="17435">VK40*$S40</f>
        <v>0</v>
      </c>
      <c r="EHA40" s="50">
        <f t="shared" ref="EHA40" si="17436">VL40*$S40</f>
        <v>0</v>
      </c>
      <c r="EHB40" s="50">
        <f t="shared" ref="EHB40" si="17437">VM40*$S40</f>
        <v>0</v>
      </c>
      <c r="EHC40" s="50">
        <f t="shared" ref="EHC40" si="17438">VN40*$S40</f>
        <v>0</v>
      </c>
      <c r="EHD40" s="50">
        <f t="shared" ref="EHD40" si="17439">VO40*$S40</f>
        <v>0</v>
      </c>
      <c r="EHE40" s="50">
        <f t="shared" ref="EHE40" si="17440">VP40*$S40</f>
        <v>0</v>
      </c>
      <c r="EHF40" s="50">
        <f t="shared" ref="EHF40" si="17441">VQ40*$S40</f>
        <v>0</v>
      </c>
      <c r="EHG40" s="50">
        <f t="shared" ref="EHG40" si="17442">VR40*$S40</f>
        <v>0</v>
      </c>
      <c r="EHH40" s="50">
        <f t="shared" ref="EHH40" si="17443">VS40*$S40</f>
        <v>0</v>
      </c>
      <c r="EHI40" s="50">
        <f t="shared" ref="EHI40" si="17444">VT40*$S40</f>
        <v>0</v>
      </c>
      <c r="EHJ40" s="50">
        <f t="shared" ref="EHJ40" si="17445">VU40*$S40</f>
        <v>0</v>
      </c>
      <c r="EHK40" s="50">
        <f t="shared" ref="EHK40" si="17446">VV40*$S40</f>
        <v>0</v>
      </c>
      <c r="EHL40" s="50">
        <f t="shared" ref="EHL40" si="17447">VW40*$S40</f>
        <v>0</v>
      </c>
      <c r="EHM40" s="50">
        <f t="shared" ref="EHM40" si="17448">VX40*$S40</f>
        <v>0</v>
      </c>
      <c r="EHN40" s="50">
        <f t="shared" ref="EHN40" si="17449">VY40*$S40</f>
        <v>0</v>
      </c>
      <c r="EHO40" s="50">
        <f t="shared" ref="EHO40" si="17450">VZ40*$S40</f>
        <v>0</v>
      </c>
      <c r="EHP40" s="50">
        <f t="shared" ref="EHP40" si="17451">WA40*$S40</f>
        <v>0</v>
      </c>
      <c r="EHQ40" s="50">
        <f t="shared" ref="EHQ40" si="17452">WB40*$S40</f>
        <v>0</v>
      </c>
      <c r="EHR40" s="50">
        <f t="shared" ref="EHR40" si="17453">WC40*$S40</f>
        <v>0</v>
      </c>
      <c r="EHS40" s="50">
        <f t="shared" ref="EHS40" si="17454">WD40*$S40</f>
        <v>0</v>
      </c>
      <c r="EHT40" s="50">
        <f t="shared" ref="EHT40" si="17455">WE40*$S40</f>
        <v>0</v>
      </c>
      <c r="EHU40" s="50">
        <f t="shared" ref="EHU40" si="17456">WF40*$S40</f>
        <v>0</v>
      </c>
      <c r="EHV40" s="50">
        <f t="shared" ref="EHV40" si="17457">WG40*$S40</f>
        <v>0</v>
      </c>
      <c r="EHW40" s="50">
        <f t="shared" ref="EHW40" si="17458">WH40*$S40</f>
        <v>0</v>
      </c>
      <c r="EHX40" s="50">
        <f t="shared" ref="EHX40" si="17459">WI40*$S40</f>
        <v>0</v>
      </c>
      <c r="EHY40" s="50">
        <f t="shared" ref="EHY40" si="17460">WJ40*$S40</f>
        <v>0</v>
      </c>
      <c r="EHZ40" s="50">
        <f t="shared" ref="EHZ40" si="17461">WK40*$S40</f>
        <v>0</v>
      </c>
      <c r="EIA40" s="50">
        <f t="shared" ref="EIA40" si="17462">WL40*$S40</f>
        <v>0</v>
      </c>
      <c r="EIB40" s="50">
        <f t="shared" ref="EIB40" si="17463">WM40*$S40</f>
        <v>0</v>
      </c>
      <c r="EIC40" s="50">
        <f t="shared" ref="EIC40" si="17464">WN40*$S40</f>
        <v>0</v>
      </c>
      <c r="EID40" s="50">
        <f t="shared" ref="EID40" si="17465">WO40*$S40</f>
        <v>0</v>
      </c>
      <c r="EIE40" s="50">
        <f t="shared" ref="EIE40" si="17466">WP40*$S40</f>
        <v>0</v>
      </c>
      <c r="EIF40" s="50">
        <f t="shared" ref="EIF40" si="17467">WQ40*$S40</f>
        <v>0</v>
      </c>
      <c r="EIG40" s="50">
        <f t="shared" ref="EIG40" si="17468">WR40*$S40</f>
        <v>0</v>
      </c>
      <c r="EIH40" s="50">
        <f t="shared" ref="EIH40" si="17469">WS40*$S40</f>
        <v>0</v>
      </c>
      <c r="EII40" s="50">
        <f t="shared" ref="EII40" si="17470">WT40*$S40</f>
        <v>0</v>
      </c>
      <c r="EIJ40" s="50">
        <f t="shared" ref="EIJ40" si="17471">WU40*$S40</f>
        <v>0</v>
      </c>
      <c r="EIK40" s="50">
        <f t="shared" ref="EIK40" si="17472">WV40*$S40</f>
        <v>0</v>
      </c>
      <c r="EIL40" s="50">
        <f t="shared" ref="EIL40" si="17473">WW40*$S40</f>
        <v>0</v>
      </c>
      <c r="EIM40" s="303"/>
      <c r="EIN40" s="303">
        <f t="shared" ref="EIN40" si="17474">$T40*V40</f>
        <v>0</v>
      </c>
      <c r="EIO40" s="303">
        <f t="shared" ref="EIO40" si="17475">$T40*W40</f>
        <v>0</v>
      </c>
      <c r="EIP40" s="303">
        <f t="shared" ref="EIP40" si="17476">$T40*X40</f>
        <v>0</v>
      </c>
      <c r="EIQ40" s="303">
        <f t="shared" ref="EIQ40" si="17477">$T40*Y40</f>
        <v>0</v>
      </c>
      <c r="EIR40" s="303">
        <f t="shared" ref="EIR40" si="17478">$T40*Z40</f>
        <v>0</v>
      </c>
      <c r="EIS40" s="303">
        <f t="shared" ref="EIS40" si="17479">$T40*AA40</f>
        <v>0</v>
      </c>
      <c r="EIT40" s="303">
        <f t="shared" ref="EIT40" si="17480">$T40*AB40</f>
        <v>0</v>
      </c>
      <c r="EIU40" s="303">
        <f t="shared" ref="EIU40" si="17481">$T40*AC40</f>
        <v>0</v>
      </c>
      <c r="EIV40" s="303">
        <f t="shared" ref="EIV40" si="17482">$T40*AD40</f>
        <v>0</v>
      </c>
      <c r="EIW40" s="303">
        <f t="shared" ref="EIW40" si="17483">$T40*AE40</f>
        <v>0</v>
      </c>
      <c r="EIX40" s="303">
        <f t="shared" ref="EIX40" si="17484">$T40*AF40</f>
        <v>0</v>
      </c>
      <c r="EIY40" s="303">
        <f t="shared" ref="EIY40" si="17485">$T40*AG40</f>
        <v>0</v>
      </c>
      <c r="EIZ40" s="303">
        <f t="shared" ref="EIZ40" si="17486">$T40*AH40</f>
        <v>0</v>
      </c>
      <c r="EJA40" s="303">
        <f t="shared" ref="EJA40" si="17487">$T40*AI40</f>
        <v>0</v>
      </c>
      <c r="EJB40" s="303">
        <f t="shared" ref="EJB40" si="17488">$T40*AJ40</f>
        <v>0</v>
      </c>
      <c r="EJC40" s="303">
        <f t="shared" ref="EJC40" si="17489">$T40*AK40</f>
        <v>0</v>
      </c>
      <c r="EJD40" s="303">
        <f t="shared" ref="EJD40" si="17490">$T40*AL40</f>
        <v>0</v>
      </c>
      <c r="EJE40" s="303">
        <f t="shared" ref="EJE40" si="17491">$T40*AM40</f>
        <v>0</v>
      </c>
      <c r="EJF40" s="303">
        <f t="shared" ref="EJF40" si="17492">$T40*AN40</f>
        <v>0</v>
      </c>
      <c r="EJG40" s="303">
        <f t="shared" ref="EJG40" si="17493">$T40*AO40</f>
        <v>0</v>
      </c>
      <c r="EJH40" s="303">
        <f t="shared" ref="EJH40" si="17494">$T40*AP40</f>
        <v>0</v>
      </c>
      <c r="EJI40" s="303">
        <f t="shared" ref="EJI40" si="17495">$T40*AQ40</f>
        <v>0</v>
      </c>
      <c r="EJJ40" s="303">
        <f t="shared" ref="EJJ40" si="17496">$T40*AR40</f>
        <v>0</v>
      </c>
      <c r="EJK40" s="303">
        <f t="shared" ref="EJK40" si="17497">$T40*AS40</f>
        <v>0</v>
      </c>
      <c r="EJL40" s="303">
        <f t="shared" ref="EJL40" si="17498">$T40*AT40</f>
        <v>0</v>
      </c>
      <c r="EJM40" s="303">
        <f t="shared" ref="EJM40" si="17499">$T40*AU40</f>
        <v>0</v>
      </c>
      <c r="EJN40" s="303">
        <f t="shared" ref="EJN40" si="17500">$T40*AV40</f>
        <v>0</v>
      </c>
      <c r="EJO40" s="303">
        <f t="shared" ref="EJO40" si="17501">$T40*AW40</f>
        <v>0</v>
      </c>
      <c r="EJP40" s="303">
        <f t="shared" ref="EJP40" si="17502">$T40*AX40</f>
        <v>0</v>
      </c>
      <c r="EJQ40" s="303">
        <f t="shared" ref="EJQ40" si="17503">$T40*AY40</f>
        <v>0</v>
      </c>
      <c r="EJR40" s="303">
        <f t="shared" ref="EJR40" si="17504">$T40*AZ40</f>
        <v>0</v>
      </c>
      <c r="EJS40" s="303">
        <f t="shared" ref="EJS40" si="17505">$T40*BA40</f>
        <v>0</v>
      </c>
      <c r="EJT40" s="303">
        <f t="shared" ref="EJT40" si="17506">$T40*BB40</f>
        <v>0</v>
      </c>
      <c r="EJU40" s="303">
        <f t="shared" ref="EJU40" si="17507">$T40*BC40</f>
        <v>0</v>
      </c>
      <c r="EJV40" s="303">
        <f t="shared" ref="EJV40" si="17508">$T40*BD40</f>
        <v>0</v>
      </c>
      <c r="EJW40" s="303" t="e">
        <f>$T40*#REF!</f>
        <v>#REF!</v>
      </c>
      <c r="EJX40" s="303">
        <f t="shared" ref="EJX40" si="17509">$T40*BF40</f>
        <v>0</v>
      </c>
      <c r="EJY40" s="303">
        <f t="shared" ref="EJY40" si="17510">$T40*BG40</f>
        <v>0</v>
      </c>
      <c r="EJZ40" s="303">
        <f t="shared" ref="EJZ40" si="17511">$T40*BH40</f>
        <v>0</v>
      </c>
      <c r="EKA40" s="303">
        <f t="shared" ref="EKA40" si="17512">$T40*BI40</f>
        <v>0</v>
      </c>
      <c r="EKB40" s="303">
        <f t="shared" ref="EKB40" si="17513">$T40*BJ40</f>
        <v>0</v>
      </c>
      <c r="EKC40" s="303">
        <f t="shared" ref="EKC40" si="17514">$T40*BK40</f>
        <v>0</v>
      </c>
      <c r="EKD40" s="303">
        <f t="shared" ref="EKD40" si="17515">$T40*BL40</f>
        <v>0</v>
      </c>
      <c r="EKE40" s="303">
        <f t="shared" ref="EKE40" si="17516">$T40*BM40</f>
        <v>0</v>
      </c>
      <c r="EKF40" s="303">
        <f t="shared" ref="EKF40" si="17517">$T40*BN40</f>
        <v>0</v>
      </c>
      <c r="EKG40" s="303">
        <f t="shared" ref="EKG40" si="17518">$T40*BO40</f>
        <v>0</v>
      </c>
      <c r="EKH40" s="303">
        <f t="shared" ref="EKH40" si="17519">$T40*BP40</f>
        <v>0</v>
      </c>
      <c r="EKI40" s="303">
        <f t="shared" ref="EKI40" si="17520">$T40*BQ40</f>
        <v>0</v>
      </c>
      <c r="EKJ40" s="303">
        <f t="shared" ref="EKJ40" si="17521">$T40*BR40</f>
        <v>0</v>
      </c>
      <c r="EKK40" s="303">
        <f t="shared" ref="EKK40" si="17522">$T40*BS40</f>
        <v>0</v>
      </c>
      <c r="EKL40" s="303">
        <f t="shared" ref="EKL40" si="17523">$T40*BT40</f>
        <v>0</v>
      </c>
      <c r="EKM40" s="303">
        <f t="shared" ref="EKM40" si="17524">$T40*BU40</f>
        <v>0</v>
      </c>
      <c r="EKN40" s="303">
        <f t="shared" ref="EKN40" si="17525">$T40*BV40</f>
        <v>0</v>
      </c>
      <c r="EKO40" s="303">
        <f t="shared" ref="EKO40" si="17526">$T40*BW40</f>
        <v>0</v>
      </c>
      <c r="EKP40" s="303">
        <f t="shared" ref="EKP40" si="17527">$T40*BX40</f>
        <v>0</v>
      </c>
      <c r="EKQ40" s="303">
        <f t="shared" ref="EKQ40" si="17528">$T40*BY40</f>
        <v>0</v>
      </c>
      <c r="EKR40" s="303">
        <f t="shared" ref="EKR40" si="17529">$T40*BZ40</f>
        <v>0</v>
      </c>
      <c r="EKS40" s="303">
        <f t="shared" ref="EKS40" si="17530">$T40*CA40</f>
        <v>0</v>
      </c>
      <c r="EKT40" s="303">
        <f t="shared" ref="EKT40" si="17531">$T40*CB40</f>
        <v>0</v>
      </c>
      <c r="EKU40" s="303">
        <f t="shared" ref="EKU40" si="17532">$T40*CC40</f>
        <v>0</v>
      </c>
      <c r="EKV40" s="303">
        <f t="shared" ref="EKV40" si="17533">$T40*CD40</f>
        <v>0</v>
      </c>
      <c r="EKW40" s="303">
        <f t="shared" ref="EKW40" si="17534">$T40*CE40</f>
        <v>0</v>
      </c>
      <c r="EKX40" s="303">
        <f t="shared" ref="EKX40" si="17535">$T40*CF40</f>
        <v>0</v>
      </c>
      <c r="EKY40" s="303">
        <f t="shared" ref="EKY40" si="17536">$T40*CG40</f>
        <v>0</v>
      </c>
      <c r="EKZ40" s="303">
        <f t="shared" ref="EKZ40" si="17537">$T40*CH40</f>
        <v>0</v>
      </c>
      <c r="ELA40" s="303">
        <f t="shared" ref="ELA40" si="17538">$T40*CI40</f>
        <v>0</v>
      </c>
      <c r="ELB40" s="303">
        <f t="shared" ref="ELB40" si="17539">$T40*CJ40</f>
        <v>0</v>
      </c>
      <c r="ELC40" s="303">
        <f t="shared" ref="ELC40" si="17540">$T40*CK40</f>
        <v>0</v>
      </c>
      <c r="ELD40" s="303">
        <f t="shared" ref="ELD40" si="17541">$T40*CL40</f>
        <v>0</v>
      </c>
      <c r="ELE40" s="303">
        <f t="shared" ref="ELE40" si="17542">$T40*CM40</f>
        <v>0</v>
      </c>
      <c r="ELF40" s="303">
        <f t="shared" ref="ELF40" si="17543">$T40*CN40</f>
        <v>0</v>
      </c>
      <c r="ELG40" s="303">
        <f t="shared" ref="ELG40" si="17544">$T40*CO40</f>
        <v>0</v>
      </c>
      <c r="ELH40" s="303">
        <f t="shared" ref="ELH40" si="17545">$T40*CP40</f>
        <v>0</v>
      </c>
      <c r="ELI40" s="303">
        <f t="shared" ref="ELI40" si="17546">$T40*CQ40</f>
        <v>0</v>
      </c>
      <c r="ELJ40" s="303">
        <f t="shared" ref="ELJ40" si="17547">$T40*CR40</f>
        <v>0</v>
      </c>
      <c r="ELK40" s="303">
        <f t="shared" ref="ELK40" si="17548">$T40*CS40</f>
        <v>0</v>
      </c>
      <c r="ELL40" s="303">
        <f t="shared" ref="ELL40" si="17549">$T40*CT40</f>
        <v>0</v>
      </c>
      <c r="ELM40" s="303">
        <f t="shared" ref="ELM40" si="17550">$T40*CU40</f>
        <v>0</v>
      </c>
      <c r="ELN40" s="303">
        <f t="shared" ref="ELN40" si="17551">$T40*CV40</f>
        <v>0</v>
      </c>
      <c r="ELO40" s="303">
        <f t="shared" ref="ELO40" si="17552">$T40*CW40</f>
        <v>0</v>
      </c>
      <c r="ELP40" s="303">
        <f t="shared" ref="ELP40" si="17553">$T40*CX40</f>
        <v>0</v>
      </c>
      <c r="ELQ40" s="303">
        <f t="shared" ref="ELQ40" si="17554">$T40*CY40</f>
        <v>0</v>
      </c>
      <c r="ELR40" s="303">
        <f t="shared" ref="ELR40" si="17555">$T40*CZ40</f>
        <v>0</v>
      </c>
      <c r="ELS40" s="303">
        <f t="shared" ref="ELS40" si="17556">$T40*DA40</f>
        <v>0</v>
      </c>
      <c r="ELT40" s="303">
        <f t="shared" ref="ELT40" si="17557">$T40*DB40</f>
        <v>0</v>
      </c>
      <c r="ELU40" s="303">
        <f t="shared" ref="ELU40" si="17558">$T40*DC40</f>
        <v>0</v>
      </c>
      <c r="ELV40" s="303">
        <f t="shared" ref="ELV40" si="17559">$T40*DD40</f>
        <v>0</v>
      </c>
      <c r="ELW40" s="303">
        <f t="shared" ref="ELW40" si="17560">$T40*DE40</f>
        <v>0</v>
      </c>
      <c r="ELX40" s="303">
        <f t="shared" ref="ELX40" si="17561">$T40*DF40</f>
        <v>0</v>
      </c>
      <c r="ELY40" s="303">
        <f t="shared" ref="ELY40" si="17562">$T40*DG40</f>
        <v>0</v>
      </c>
      <c r="ELZ40" s="303">
        <f t="shared" ref="ELZ40" si="17563">$T40*DH40</f>
        <v>0</v>
      </c>
      <c r="EMA40" s="303">
        <f t="shared" ref="EMA40" si="17564">$T40*DI40</f>
        <v>0</v>
      </c>
      <c r="EMB40" s="303">
        <f t="shared" ref="EMB40" si="17565">$T40*DJ40</f>
        <v>0</v>
      </c>
      <c r="EMC40" s="303">
        <f t="shared" ref="EMC40" si="17566">$T40*DK40</f>
        <v>0</v>
      </c>
      <c r="EMD40" s="303">
        <f t="shared" ref="EMD40" si="17567">$T40*DL40</f>
        <v>0</v>
      </c>
      <c r="EME40" s="303">
        <f t="shared" ref="EME40" si="17568">$T40*DM40</f>
        <v>0</v>
      </c>
      <c r="EMF40" s="303">
        <f t="shared" ref="EMF40" si="17569">$T40*DN40</f>
        <v>0</v>
      </c>
      <c r="EMG40" s="303">
        <f t="shared" ref="EMG40" si="17570">$T40*DO40</f>
        <v>0</v>
      </c>
      <c r="EMH40" s="303">
        <f t="shared" ref="EMH40" si="17571">$T40*DP40</f>
        <v>0</v>
      </c>
      <c r="EMI40" s="303">
        <f t="shared" ref="EMI40" si="17572">$T40*DQ40</f>
        <v>0</v>
      </c>
      <c r="EMJ40" s="303">
        <f t="shared" ref="EMJ40" si="17573">$T40*DR40</f>
        <v>0</v>
      </c>
      <c r="EMK40" s="303">
        <f t="shared" ref="EMK40" si="17574">$T40*DS40</f>
        <v>0</v>
      </c>
      <c r="EML40" s="303">
        <f t="shared" ref="EML40" si="17575">$T40*DT40</f>
        <v>0</v>
      </c>
      <c r="EMM40" s="303">
        <f t="shared" ref="EMM40" si="17576">$T40*DU40</f>
        <v>0</v>
      </c>
      <c r="EMN40" s="303">
        <f t="shared" ref="EMN40" si="17577">$T40*DV40</f>
        <v>0</v>
      </c>
      <c r="EMO40" s="303">
        <f t="shared" ref="EMO40" si="17578">$T40*DW40</f>
        <v>0</v>
      </c>
      <c r="EMP40" s="303">
        <f t="shared" ref="EMP40" si="17579">$T40*DX40</f>
        <v>0</v>
      </c>
      <c r="EMQ40" s="303">
        <f t="shared" ref="EMQ40" si="17580">$T40*DY40</f>
        <v>0</v>
      </c>
      <c r="EMR40" s="303">
        <f t="shared" ref="EMR40" si="17581">$T40*DZ40</f>
        <v>0</v>
      </c>
      <c r="EMS40" s="303">
        <f t="shared" ref="EMS40" si="17582">$T40*EA40</f>
        <v>0</v>
      </c>
      <c r="EMT40" s="303">
        <f t="shared" ref="EMT40" si="17583">$T40*EB40</f>
        <v>0</v>
      </c>
      <c r="EMU40" s="303">
        <f t="shared" ref="EMU40" si="17584">$T40*EC40</f>
        <v>0</v>
      </c>
      <c r="EMV40" s="303">
        <f t="shared" ref="EMV40" si="17585">$T40*ED40</f>
        <v>0</v>
      </c>
      <c r="EMW40" s="303">
        <f t="shared" ref="EMW40" si="17586">$T40*EE40</f>
        <v>0</v>
      </c>
      <c r="EMX40" s="303">
        <f t="shared" ref="EMX40" si="17587">$T40*EF40</f>
        <v>0</v>
      </c>
      <c r="EMY40" s="303">
        <f t="shared" ref="EMY40" si="17588">$T40*EG40</f>
        <v>0</v>
      </c>
      <c r="EMZ40" s="303">
        <f t="shared" ref="EMZ40" si="17589">$T40*EH40</f>
        <v>0</v>
      </c>
      <c r="ENA40" s="303">
        <f t="shared" ref="ENA40" si="17590">$T40*EI40</f>
        <v>0</v>
      </c>
      <c r="ENB40" s="303">
        <f t="shared" ref="ENB40" si="17591">$T40*EJ40</f>
        <v>0</v>
      </c>
      <c r="ENC40" s="303">
        <f t="shared" ref="ENC40" si="17592">$T40*EK40</f>
        <v>0</v>
      </c>
      <c r="END40" s="303">
        <f t="shared" ref="END40" si="17593">$T40*EL40</f>
        <v>0</v>
      </c>
      <c r="ENE40" s="303">
        <f t="shared" ref="ENE40" si="17594">$T40*EM40</f>
        <v>0</v>
      </c>
      <c r="ENF40" s="303">
        <f t="shared" ref="ENF40" si="17595">$T40*EN40</f>
        <v>0</v>
      </c>
      <c r="ENG40" s="303">
        <f t="shared" ref="ENG40" si="17596">$T40*EO40</f>
        <v>0</v>
      </c>
      <c r="ENH40" s="303">
        <f t="shared" ref="ENH40" si="17597">$T40*EP40</f>
        <v>0</v>
      </c>
      <c r="ENI40" s="303">
        <f t="shared" ref="ENI40" si="17598">$T40*EQ40</f>
        <v>0</v>
      </c>
      <c r="ENJ40" s="303">
        <f t="shared" ref="ENJ40" si="17599">$T40*ER40</f>
        <v>0</v>
      </c>
      <c r="ENK40" s="303">
        <f t="shared" ref="ENK40" si="17600">$T40*ES40</f>
        <v>0</v>
      </c>
      <c r="ENL40" s="303">
        <f t="shared" ref="ENL40" si="17601">$T40*ET40</f>
        <v>0</v>
      </c>
      <c r="ENM40" s="303">
        <f t="shared" ref="ENM40" si="17602">$T40*EU40</f>
        <v>0</v>
      </c>
      <c r="ENN40" s="303">
        <f t="shared" ref="ENN40" si="17603">$T40*EV40</f>
        <v>0</v>
      </c>
      <c r="ENO40" s="303">
        <f t="shared" ref="ENO40" si="17604">$T40*EW40</f>
        <v>0</v>
      </c>
      <c r="ENP40" s="303">
        <f t="shared" ref="ENP40" si="17605">$T40*EX40</f>
        <v>0</v>
      </c>
      <c r="ENQ40" s="303">
        <f t="shared" ref="ENQ40" si="17606">$T40*EY40</f>
        <v>0</v>
      </c>
      <c r="ENR40" s="303">
        <f t="shared" ref="ENR40" si="17607">$T40*EZ40</f>
        <v>0</v>
      </c>
      <c r="ENS40" s="303">
        <f t="shared" ref="ENS40" si="17608">$T40*FA40</f>
        <v>0</v>
      </c>
      <c r="ENT40" s="303">
        <f t="shared" ref="ENT40" si="17609">$T40*FB40</f>
        <v>0</v>
      </c>
      <c r="ENU40" s="303">
        <f t="shared" ref="ENU40" si="17610">$T40*FC40</f>
        <v>0</v>
      </c>
      <c r="ENV40" s="303">
        <f t="shared" ref="ENV40" si="17611">$T40*FD40</f>
        <v>0</v>
      </c>
      <c r="ENW40" s="303">
        <f t="shared" ref="ENW40" si="17612">$T40*FE40</f>
        <v>0</v>
      </c>
      <c r="ENX40" s="303">
        <f t="shared" ref="ENX40" si="17613">$T40*FF40</f>
        <v>0</v>
      </c>
      <c r="ENY40" s="303">
        <f t="shared" ref="ENY40" si="17614">$T40*FG40</f>
        <v>0</v>
      </c>
      <c r="ENZ40" s="303">
        <f t="shared" ref="ENZ40" si="17615">$T40*FH40</f>
        <v>0</v>
      </c>
      <c r="EOA40" s="303">
        <f t="shared" ref="EOA40" si="17616">$T40*FI40</f>
        <v>0</v>
      </c>
      <c r="EOB40" s="303">
        <f t="shared" ref="EOB40" si="17617">$T40*FJ40</f>
        <v>0</v>
      </c>
      <c r="EOC40" s="303">
        <f t="shared" ref="EOC40" si="17618">$T40*FK40</f>
        <v>0</v>
      </c>
      <c r="EOD40" s="303">
        <f t="shared" ref="EOD40" si="17619">$T40*FL40</f>
        <v>0</v>
      </c>
      <c r="EOE40" s="303">
        <f t="shared" ref="EOE40" si="17620">$T40*FM40</f>
        <v>0</v>
      </c>
      <c r="EOF40" s="303">
        <f t="shared" ref="EOF40" si="17621">$T40*FN40</f>
        <v>0</v>
      </c>
      <c r="EOG40" s="303">
        <f t="shared" ref="EOG40" si="17622">$T40*FO40</f>
        <v>0</v>
      </c>
      <c r="EOH40" s="303">
        <f t="shared" ref="EOH40" si="17623">$T40*FP40</f>
        <v>0</v>
      </c>
      <c r="EOI40" s="303">
        <f t="shared" ref="EOI40" si="17624">$T40*FQ40</f>
        <v>0</v>
      </c>
      <c r="EOJ40" s="303">
        <f t="shared" ref="EOJ40" si="17625">$T40*FR40</f>
        <v>0</v>
      </c>
      <c r="EOK40" s="303">
        <f t="shared" ref="EOK40" si="17626">$T40*FS40</f>
        <v>0</v>
      </c>
      <c r="EOL40" s="303">
        <f t="shared" ref="EOL40" si="17627">$T40*FT40</f>
        <v>0</v>
      </c>
      <c r="EOM40" s="303">
        <f t="shared" ref="EOM40" si="17628">$T40*FU40</f>
        <v>0</v>
      </c>
      <c r="EON40" s="303">
        <f t="shared" ref="EON40" si="17629">$T40*FV40</f>
        <v>0</v>
      </c>
      <c r="EOO40" s="303">
        <f t="shared" ref="EOO40" si="17630">$T40*FW40</f>
        <v>0</v>
      </c>
      <c r="EOP40" s="303">
        <f t="shared" ref="EOP40" si="17631">$T40*FX40</f>
        <v>0</v>
      </c>
      <c r="EOQ40" s="303">
        <f t="shared" ref="EOQ40" si="17632">$T40*FY40</f>
        <v>0</v>
      </c>
      <c r="EOR40" s="303">
        <f t="shared" ref="EOR40" si="17633">$T40*FZ40</f>
        <v>0</v>
      </c>
      <c r="EOS40" s="303">
        <f t="shared" ref="EOS40" si="17634">$T40*GA40</f>
        <v>0</v>
      </c>
      <c r="EOT40" s="303">
        <f t="shared" ref="EOT40" si="17635">$T40*GB40</f>
        <v>0</v>
      </c>
      <c r="EOU40" s="303">
        <f t="shared" ref="EOU40" si="17636">$T40*GC40</f>
        <v>0</v>
      </c>
      <c r="EOV40" s="303">
        <f t="shared" ref="EOV40" si="17637">$T40*GD40</f>
        <v>0</v>
      </c>
      <c r="EOW40" s="303">
        <f t="shared" ref="EOW40" si="17638">$T40*GE40</f>
        <v>0</v>
      </c>
      <c r="EOX40" s="303">
        <f t="shared" ref="EOX40" si="17639">$T40*GF40</f>
        <v>0</v>
      </c>
      <c r="EOY40" s="303">
        <f t="shared" ref="EOY40" si="17640">$T40*GG40</f>
        <v>0</v>
      </c>
      <c r="EOZ40" s="303">
        <f t="shared" ref="EOZ40" si="17641">$T40*GH40</f>
        <v>0</v>
      </c>
      <c r="EPA40" s="303">
        <f t="shared" ref="EPA40" si="17642">$T40*GI40</f>
        <v>0</v>
      </c>
      <c r="EPB40" s="303">
        <f t="shared" ref="EPB40" si="17643">$T40*GJ40</f>
        <v>0</v>
      </c>
      <c r="EPC40" s="303">
        <f t="shared" ref="EPC40" si="17644">$T40*GK40</f>
        <v>0</v>
      </c>
      <c r="EPD40" s="303">
        <f t="shared" ref="EPD40" si="17645">$T40*GL40</f>
        <v>0</v>
      </c>
      <c r="EPE40" s="303">
        <f t="shared" ref="EPE40" si="17646">$T40*GM40</f>
        <v>0</v>
      </c>
      <c r="EPF40" s="303">
        <f t="shared" ref="EPF40" si="17647">$T40*GN40</f>
        <v>0</v>
      </c>
      <c r="EPG40" s="303">
        <f t="shared" ref="EPG40" si="17648">$T40*GO40</f>
        <v>0</v>
      </c>
      <c r="EPH40" s="303">
        <f t="shared" ref="EPH40" si="17649">$T40*GP40</f>
        <v>0</v>
      </c>
      <c r="EPI40" s="303">
        <f t="shared" ref="EPI40" si="17650">$T40*GQ40</f>
        <v>0</v>
      </c>
      <c r="EPJ40" s="303">
        <f t="shared" ref="EPJ40" si="17651">$T40*GR40</f>
        <v>0</v>
      </c>
      <c r="EPK40" s="303">
        <f t="shared" ref="EPK40" si="17652">$T40*GS40</f>
        <v>0</v>
      </c>
      <c r="EPL40" s="303">
        <f t="shared" ref="EPL40" si="17653">$T40*GT40</f>
        <v>0</v>
      </c>
      <c r="EPM40" s="303">
        <f t="shared" ref="EPM40" si="17654">$T40*GU40</f>
        <v>0</v>
      </c>
      <c r="EPN40" s="303">
        <f t="shared" ref="EPN40" si="17655">$T40*GV40</f>
        <v>0</v>
      </c>
      <c r="EPO40" s="303">
        <f t="shared" ref="EPO40" si="17656">$T40*GW40</f>
        <v>0</v>
      </c>
      <c r="EPP40" s="303">
        <f t="shared" ref="EPP40" si="17657">$T40*GX40</f>
        <v>0</v>
      </c>
      <c r="EPQ40" s="303">
        <f t="shared" ref="EPQ40" si="17658">$T40*GY40</f>
        <v>0</v>
      </c>
      <c r="EPR40" s="303">
        <f t="shared" ref="EPR40" si="17659">$T40*GZ40</f>
        <v>0</v>
      </c>
      <c r="EPS40" s="303">
        <f t="shared" ref="EPS40" si="17660">$T40*HA40</f>
        <v>0</v>
      </c>
      <c r="EPT40" s="303">
        <f t="shared" ref="EPT40" si="17661">$T40*HB40</f>
        <v>0</v>
      </c>
      <c r="EPU40" s="303">
        <f t="shared" ref="EPU40" si="17662">$T40*HC40</f>
        <v>0</v>
      </c>
      <c r="EPV40" s="303">
        <f t="shared" ref="EPV40" si="17663">$T40*HD40</f>
        <v>0</v>
      </c>
      <c r="EPW40" s="303">
        <f t="shared" ref="EPW40" si="17664">$T40*HE40</f>
        <v>0</v>
      </c>
      <c r="EPX40" s="303">
        <f t="shared" ref="EPX40" si="17665">$T40*HF40</f>
        <v>0</v>
      </c>
      <c r="EPY40" s="303">
        <f t="shared" ref="EPY40" si="17666">$T40*HG40</f>
        <v>0</v>
      </c>
      <c r="EPZ40" s="303">
        <f t="shared" ref="EPZ40" si="17667">$T40*HH40</f>
        <v>0</v>
      </c>
      <c r="EQA40" s="303">
        <f t="shared" ref="EQA40" si="17668">$T40*HI40</f>
        <v>0</v>
      </c>
      <c r="EQB40" s="303">
        <f t="shared" ref="EQB40" si="17669">$T40*HJ40</f>
        <v>0</v>
      </c>
      <c r="EQC40" s="303">
        <f t="shared" ref="EQC40" si="17670">$T40*HK40</f>
        <v>0</v>
      </c>
      <c r="EQD40" s="303">
        <f t="shared" ref="EQD40" si="17671">$T40*HL40</f>
        <v>0</v>
      </c>
      <c r="EQE40" s="303">
        <f t="shared" ref="EQE40" si="17672">$T40*HM40</f>
        <v>0</v>
      </c>
      <c r="EQF40" s="303">
        <f t="shared" ref="EQF40" si="17673">$T40*HN40</f>
        <v>0</v>
      </c>
      <c r="EQG40" s="303">
        <f t="shared" ref="EQG40" si="17674">$T40*HO40</f>
        <v>0</v>
      </c>
      <c r="EQH40" s="303">
        <f t="shared" ref="EQH40" si="17675">$T40*HP40</f>
        <v>0</v>
      </c>
      <c r="EQI40" s="303">
        <f t="shared" ref="EQI40" si="17676">$T40*HQ40</f>
        <v>0</v>
      </c>
      <c r="EQJ40" s="303">
        <f t="shared" ref="EQJ40" si="17677">$T40*HR40</f>
        <v>0</v>
      </c>
      <c r="EQK40" s="303">
        <f t="shared" ref="EQK40" si="17678">$T40*HS40</f>
        <v>0</v>
      </c>
      <c r="EQL40" s="303">
        <f t="shared" ref="EQL40" si="17679">$T40*HT40</f>
        <v>0</v>
      </c>
      <c r="EQM40" s="303">
        <f t="shared" ref="EQM40" si="17680">$T40*HU40</f>
        <v>0</v>
      </c>
      <c r="EQN40" s="303">
        <f t="shared" ref="EQN40" si="17681">$T40*HV40</f>
        <v>0</v>
      </c>
      <c r="EQO40" s="303">
        <f t="shared" ref="EQO40" si="17682">$T40*HW40</f>
        <v>0</v>
      </c>
      <c r="EQP40" s="303">
        <f t="shared" ref="EQP40" si="17683">$T40*HX40</f>
        <v>0</v>
      </c>
      <c r="EQQ40" s="303">
        <f t="shared" ref="EQQ40" si="17684">$T40*HY40</f>
        <v>0</v>
      </c>
      <c r="EQR40" s="303">
        <f t="shared" ref="EQR40" si="17685">$T40*HZ40</f>
        <v>0</v>
      </c>
      <c r="EQS40" s="303">
        <f t="shared" ref="EQS40" si="17686">$T40*IA40</f>
        <v>0</v>
      </c>
      <c r="EQT40" s="303">
        <f t="shared" ref="EQT40" si="17687">$T40*IB40</f>
        <v>0</v>
      </c>
      <c r="EQU40" s="303">
        <f t="shared" ref="EQU40" si="17688">$T40*IC40</f>
        <v>0</v>
      </c>
      <c r="EQV40" s="303">
        <f t="shared" ref="EQV40" si="17689">$T40*ID40</f>
        <v>0</v>
      </c>
      <c r="EQW40" s="303">
        <f t="shared" ref="EQW40" si="17690">$T40*IE40</f>
        <v>0</v>
      </c>
      <c r="EQX40" s="303">
        <f t="shared" ref="EQX40" si="17691">$T40*IF40</f>
        <v>0</v>
      </c>
      <c r="EQY40" s="303">
        <f t="shared" ref="EQY40" si="17692">$T40*IG40</f>
        <v>0</v>
      </c>
      <c r="EQZ40" s="303">
        <f t="shared" ref="EQZ40" si="17693">$T40*IH40</f>
        <v>0</v>
      </c>
      <c r="ERA40" s="303">
        <f t="shared" ref="ERA40" si="17694">$T40*II40</f>
        <v>0</v>
      </c>
      <c r="ERB40" s="303">
        <f t="shared" ref="ERB40" si="17695">$T40*IJ40</f>
        <v>0</v>
      </c>
      <c r="ERC40" s="303">
        <f t="shared" ref="ERC40" si="17696">$T40*IK40</f>
        <v>0</v>
      </c>
      <c r="ERD40" s="303">
        <f t="shared" ref="ERD40" si="17697">$T40*IL40</f>
        <v>0</v>
      </c>
      <c r="ERE40" s="303">
        <f t="shared" ref="ERE40" si="17698">$T40*IM40</f>
        <v>0</v>
      </c>
      <c r="ERF40" s="303">
        <f t="shared" ref="ERF40" si="17699">$T40*IN40</f>
        <v>0</v>
      </c>
      <c r="ERG40" s="303">
        <f t="shared" ref="ERG40" si="17700">$T40*IO40</f>
        <v>0</v>
      </c>
      <c r="ERH40" s="303">
        <f t="shared" ref="ERH40" si="17701">$T40*IP40</f>
        <v>0</v>
      </c>
      <c r="ERI40" s="303">
        <f t="shared" ref="ERI40" si="17702">$T40*IQ40</f>
        <v>0</v>
      </c>
      <c r="ERJ40" s="303">
        <f t="shared" ref="ERJ40" si="17703">$T40*IR40</f>
        <v>0</v>
      </c>
      <c r="ERK40" s="303">
        <f t="shared" ref="ERK40" si="17704">$T40*IS40</f>
        <v>0</v>
      </c>
      <c r="ERL40" s="303">
        <f t="shared" ref="ERL40" si="17705">$T40*IT40</f>
        <v>0</v>
      </c>
      <c r="ERM40" s="303">
        <f t="shared" ref="ERM40" si="17706">$T40*IU40</f>
        <v>0</v>
      </c>
      <c r="ERN40" s="303">
        <f t="shared" ref="ERN40" si="17707">$T40*IV40</f>
        <v>0</v>
      </c>
      <c r="ERO40" s="303">
        <f t="shared" ref="ERO40" si="17708">$T40*IW40</f>
        <v>0</v>
      </c>
      <c r="ERP40" s="303">
        <f t="shared" ref="ERP40" si="17709">$T40*IX40</f>
        <v>0</v>
      </c>
      <c r="ERQ40" s="303">
        <f t="shared" ref="ERQ40" si="17710">$T40*IY40</f>
        <v>0</v>
      </c>
      <c r="ERR40" s="303">
        <f t="shared" ref="ERR40" si="17711">$T40*IZ40</f>
        <v>0</v>
      </c>
      <c r="ERS40" s="303">
        <f t="shared" ref="ERS40" si="17712">$T40*JA40</f>
        <v>0</v>
      </c>
      <c r="ERT40" s="303">
        <f t="shared" ref="ERT40" si="17713">$T40*JB40</f>
        <v>0</v>
      </c>
      <c r="ERU40" s="303">
        <f t="shared" ref="ERU40" si="17714">$T40*JC40</f>
        <v>0</v>
      </c>
      <c r="ERV40" s="303">
        <f t="shared" ref="ERV40" si="17715">$T40*JD40</f>
        <v>0</v>
      </c>
      <c r="ERW40" s="303">
        <f t="shared" ref="ERW40" si="17716">$T40*JE40</f>
        <v>0</v>
      </c>
      <c r="ERX40" s="303">
        <f t="shared" ref="ERX40" si="17717">$T40*JF40</f>
        <v>0</v>
      </c>
      <c r="ERY40" s="303">
        <f t="shared" ref="ERY40" si="17718">$T40*JG40</f>
        <v>0</v>
      </c>
      <c r="ERZ40" s="303">
        <f t="shared" ref="ERZ40" si="17719">$T40*JH40</f>
        <v>0</v>
      </c>
      <c r="ESA40" s="303">
        <f t="shared" ref="ESA40" si="17720">$T40*JI40</f>
        <v>0</v>
      </c>
      <c r="ESB40" s="303">
        <f t="shared" ref="ESB40" si="17721">$T40*JJ40</f>
        <v>0</v>
      </c>
      <c r="ESC40" s="303">
        <f t="shared" ref="ESC40" si="17722">$T40*JK40</f>
        <v>0</v>
      </c>
      <c r="ESD40" s="303">
        <f t="shared" ref="ESD40" si="17723">$T40*JL40</f>
        <v>0</v>
      </c>
      <c r="ESE40" s="303">
        <f t="shared" ref="ESE40" si="17724">$T40*JM40</f>
        <v>0</v>
      </c>
      <c r="ESF40" s="303">
        <f t="shared" ref="ESF40" si="17725">$T40*JN40</f>
        <v>0</v>
      </c>
      <c r="ESG40" s="303">
        <f t="shared" ref="ESG40" si="17726">$T40*JO40</f>
        <v>0</v>
      </c>
      <c r="ESH40" s="303">
        <f t="shared" ref="ESH40" si="17727">$T40*JP40</f>
        <v>0</v>
      </c>
      <c r="ESI40" s="303">
        <f t="shared" ref="ESI40" si="17728">$T40*JQ40</f>
        <v>0</v>
      </c>
      <c r="ESJ40" s="303">
        <f t="shared" ref="ESJ40" si="17729">$T40*JR40</f>
        <v>0</v>
      </c>
      <c r="ESK40" s="303">
        <f t="shared" ref="ESK40" si="17730">$T40*JS40</f>
        <v>0</v>
      </c>
      <c r="ESL40" s="303">
        <f t="shared" ref="ESL40" si="17731">$T40*JT40</f>
        <v>0</v>
      </c>
      <c r="ESM40" s="303">
        <f t="shared" ref="ESM40" si="17732">$T40*JU40</f>
        <v>0</v>
      </c>
      <c r="ESN40" s="303">
        <f t="shared" ref="ESN40" si="17733">$T40*JV40</f>
        <v>0</v>
      </c>
      <c r="ESO40" s="303">
        <f t="shared" ref="ESO40" si="17734">$T40*JW40</f>
        <v>0</v>
      </c>
      <c r="ESP40" s="303">
        <f t="shared" ref="ESP40" si="17735">$T40*JX40</f>
        <v>0</v>
      </c>
      <c r="ESQ40" s="303">
        <f t="shared" ref="ESQ40" si="17736">$T40*JY40</f>
        <v>0</v>
      </c>
      <c r="ESR40" s="303">
        <f t="shared" ref="ESR40" si="17737">$T40*JZ40</f>
        <v>0</v>
      </c>
      <c r="ESS40" s="303">
        <f t="shared" ref="ESS40" si="17738">$T40*KA40</f>
        <v>0</v>
      </c>
      <c r="EST40" s="303">
        <f t="shared" ref="EST40" si="17739">$T40*KB40</f>
        <v>0</v>
      </c>
      <c r="ESU40" s="303">
        <f t="shared" ref="ESU40" si="17740">$T40*KC40</f>
        <v>0</v>
      </c>
      <c r="ESV40" s="303">
        <f t="shared" ref="ESV40" si="17741">$T40*KD40</f>
        <v>0</v>
      </c>
      <c r="ESW40" s="303">
        <f t="shared" ref="ESW40" si="17742">$T40*KE40</f>
        <v>0</v>
      </c>
      <c r="ESX40" s="303">
        <f t="shared" ref="ESX40" si="17743">$T40*KF40</f>
        <v>0</v>
      </c>
      <c r="ESY40" s="303">
        <f t="shared" ref="ESY40" si="17744">$T40*KG40</f>
        <v>0</v>
      </c>
      <c r="ESZ40" s="303">
        <f t="shared" ref="ESZ40" si="17745">$T40*KH40</f>
        <v>0</v>
      </c>
      <c r="ETA40" s="303">
        <f t="shared" ref="ETA40" si="17746">$T40*KI40</f>
        <v>0</v>
      </c>
      <c r="ETB40" s="303">
        <f t="shared" ref="ETB40" si="17747">$T40*KJ40</f>
        <v>0</v>
      </c>
      <c r="ETC40" s="303">
        <f t="shared" ref="ETC40" si="17748">$T40*KK40</f>
        <v>0</v>
      </c>
      <c r="ETD40" s="303">
        <f t="shared" ref="ETD40" si="17749">$T40*KL40</f>
        <v>0</v>
      </c>
      <c r="ETE40" s="303">
        <f t="shared" ref="ETE40" si="17750">$T40*KM40</f>
        <v>0</v>
      </c>
      <c r="ETF40" s="303">
        <f t="shared" ref="ETF40" si="17751">$T40*KN40</f>
        <v>0</v>
      </c>
      <c r="ETG40" s="303">
        <f t="shared" ref="ETG40" si="17752">$T40*KO40</f>
        <v>0</v>
      </c>
      <c r="ETH40" s="303">
        <f t="shared" ref="ETH40" si="17753">$T40*KP40</f>
        <v>0</v>
      </c>
      <c r="ETI40" s="303">
        <f t="shared" ref="ETI40" si="17754">$T40*KQ40</f>
        <v>0</v>
      </c>
      <c r="ETJ40" s="303">
        <f t="shared" ref="ETJ40" si="17755">$T40*KR40</f>
        <v>0</v>
      </c>
      <c r="ETK40" s="303">
        <f t="shared" ref="ETK40" si="17756">$T40*KS40</f>
        <v>0</v>
      </c>
      <c r="ETL40" s="303">
        <f t="shared" ref="ETL40" si="17757">$T40*KT40</f>
        <v>0</v>
      </c>
      <c r="ETM40" s="303">
        <f t="shared" ref="ETM40" si="17758">$T40*KU40</f>
        <v>0</v>
      </c>
      <c r="ETN40" s="303">
        <f t="shared" ref="ETN40" si="17759">$T40*KV40</f>
        <v>0</v>
      </c>
      <c r="ETO40" s="303">
        <f t="shared" ref="ETO40" si="17760">$T40*KW40</f>
        <v>0</v>
      </c>
      <c r="ETP40" s="303">
        <f t="shared" ref="ETP40" si="17761">$T40*KX40</f>
        <v>0</v>
      </c>
      <c r="ETQ40" s="303">
        <f t="shared" ref="ETQ40" si="17762">$T40*KY40</f>
        <v>0</v>
      </c>
      <c r="ETR40" s="303">
        <f t="shared" ref="ETR40" si="17763">$T40*KZ40</f>
        <v>0</v>
      </c>
      <c r="ETS40" s="303">
        <f t="shared" ref="ETS40" si="17764">$T40*LA40</f>
        <v>0</v>
      </c>
      <c r="ETT40" s="303">
        <f t="shared" ref="ETT40" si="17765">$T40*LB40</f>
        <v>0</v>
      </c>
      <c r="ETU40" s="303">
        <f t="shared" ref="ETU40" si="17766">$T40*LC40</f>
        <v>0</v>
      </c>
      <c r="ETV40" s="303">
        <f t="shared" ref="ETV40" si="17767">$T40*LD40</f>
        <v>0</v>
      </c>
      <c r="ETW40" s="303">
        <f t="shared" ref="ETW40" si="17768">$T40*LE40</f>
        <v>0</v>
      </c>
      <c r="ETX40" s="303">
        <f t="shared" ref="ETX40" si="17769">$T40*LF40</f>
        <v>0</v>
      </c>
      <c r="ETY40" s="303">
        <f t="shared" ref="ETY40" si="17770">$T40*LG40</f>
        <v>0</v>
      </c>
      <c r="ETZ40" s="303">
        <f t="shared" ref="ETZ40" si="17771">$T40*LH40</f>
        <v>0</v>
      </c>
      <c r="EUA40" s="303">
        <f t="shared" ref="EUA40" si="17772">$T40*LI40</f>
        <v>0</v>
      </c>
      <c r="EUB40" s="303">
        <f t="shared" ref="EUB40" si="17773">$T40*LJ40</f>
        <v>0</v>
      </c>
      <c r="EUC40" s="303">
        <f t="shared" ref="EUC40" si="17774">$T40*LK40</f>
        <v>0</v>
      </c>
      <c r="EUD40" s="303">
        <f t="shared" ref="EUD40" si="17775">$T40*LL40</f>
        <v>0</v>
      </c>
      <c r="EUE40" s="303">
        <f t="shared" ref="EUE40" si="17776">$T40*LM40</f>
        <v>0</v>
      </c>
      <c r="EUF40" s="303">
        <f t="shared" ref="EUF40" si="17777">$T40*LN40</f>
        <v>0</v>
      </c>
      <c r="EUG40" s="303">
        <f t="shared" ref="EUG40" si="17778">$T40*LO40</f>
        <v>0</v>
      </c>
      <c r="EUH40" s="303">
        <f t="shared" ref="EUH40" si="17779">$T40*LP40</f>
        <v>0</v>
      </c>
      <c r="EUI40" s="303">
        <f t="shared" ref="EUI40" si="17780">$T40*LQ40</f>
        <v>0</v>
      </c>
      <c r="EUJ40" s="303">
        <f t="shared" ref="EUJ40" si="17781">$T40*LR40</f>
        <v>0</v>
      </c>
      <c r="EUK40" s="303">
        <f t="shared" ref="EUK40" si="17782">$T40*LS40</f>
        <v>0</v>
      </c>
      <c r="EUL40" s="303">
        <f t="shared" ref="EUL40" si="17783">$T40*LT40</f>
        <v>0</v>
      </c>
      <c r="EUM40" s="303">
        <f t="shared" ref="EUM40" si="17784">$T40*LU40</f>
        <v>0</v>
      </c>
      <c r="EUN40" s="303">
        <f t="shared" ref="EUN40" si="17785">$T40*LV40</f>
        <v>0</v>
      </c>
      <c r="EUO40" s="303">
        <f t="shared" ref="EUO40" si="17786">$T40*LW40</f>
        <v>0</v>
      </c>
      <c r="EUP40" s="303">
        <f t="shared" ref="EUP40" si="17787">$T40*LX40</f>
        <v>0</v>
      </c>
      <c r="EUQ40" s="303">
        <f t="shared" ref="EUQ40" si="17788">$T40*LY40</f>
        <v>0</v>
      </c>
      <c r="EUR40" s="303">
        <f t="shared" ref="EUR40" si="17789">$T40*LZ40</f>
        <v>0</v>
      </c>
      <c r="EUS40" s="303">
        <f t="shared" ref="EUS40" si="17790">$T40*MA40</f>
        <v>0</v>
      </c>
      <c r="EUT40" s="303">
        <f t="shared" ref="EUT40" si="17791">$T40*MB40</f>
        <v>0</v>
      </c>
      <c r="EUU40" s="303">
        <f t="shared" ref="EUU40" si="17792">$T40*MC40</f>
        <v>0</v>
      </c>
      <c r="EUV40" s="303">
        <f t="shared" ref="EUV40" si="17793">$T40*MD40</f>
        <v>0</v>
      </c>
      <c r="EUW40" s="303">
        <f t="shared" ref="EUW40" si="17794">$T40*ME40</f>
        <v>0</v>
      </c>
      <c r="EUX40" s="303">
        <f t="shared" ref="EUX40" si="17795">$T40*MF40</f>
        <v>0</v>
      </c>
      <c r="EUY40" s="303">
        <f t="shared" ref="EUY40" si="17796">$T40*MG40</f>
        <v>0</v>
      </c>
      <c r="EUZ40" s="303">
        <f t="shared" ref="EUZ40" si="17797">$T40*MH40</f>
        <v>0</v>
      </c>
      <c r="EVA40" s="303">
        <f t="shared" ref="EVA40" si="17798">$T40*MI40</f>
        <v>0</v>
      </c>
      <c r="EVB40" s="303">
        <f t="shared" ref="EVB40" si="17799">$T40*MJ40</f>
        <v>0</v>
      </c>
      <c r="EVC40" s="303">
        <f t="shared" ref="EVC40" si="17800">$T40*MK40</f>
        <v>0</v>
      </c>
      <c r="EVD40" s="303">
        <f t="shared" ref="EVD40" si="17801">$T40*ML40</f>
        <v>0</v>
      </c>
      <c r="EVE40" s="303">
        <f t="shared" ref="EVE40" si="17802">$T40*MM40</f>
        <v>0</v>
      </c>
      <c r="EVF40" s="303">
        <f t="shared" ref="EVF40" si="17803">$T40*MN40</f>
        <v>0</v>
      </c>
      <c r="EVG40" s="303">
        <f t="shared" ref="EVG40" si="17804">$T40*MO40</f>
        <v>0</v>
      </c>
      <c r="EVH40" s="303">
        <f t="shared" ref="EVH40" si="17805">$T40*MP40</f>
        <v>0</v>
      </c>
      <c r="EVI40" s="303">
        <f t="shared" ref="EVI40" si="17806">$T40*MQ40</f>
        <v>0</v>
      </c>
      <c r="EVJ40" s="303">
        <f t="shared" ref="EVJ40" si="17807">$T40*MR40</f>
        <v>0</v>
      </c>
      <c r="EVK40" s="303">
        <f t="shared" ref="EVK40" si="17808">$T40*MS40</f>
        <v>0</v>
      </c>
      <c r="EVL40" s="303">
        <f t="shared" ref="EVL40" si="17809">$T40*MT40</f>
        <v>0</v>
      </c>
      <c r="EVM40" s="303">
        <f t="shared" ref="EVM40" si="17810">$T40*MU40</f>
        <v>0</v>
      </c>
      <c r="EVN40" s="303">
        <f t="shared" ref="EVN40" si="17811">$T40*MV40</f>
        <v>0</v>
      </c>
      <c r="EVO40" s="303">
        <f t="shared" ref="EVO40" si="17812">$T40*MW40</f>
        <v>0</v>
      </c>
      <c r="EVP40" s="303">
        <f t="shared" ref="EVP40" si="17813">$T40*MX40</f>
        <v>0</v>
      </c>
      <c r="EVQ40" s="303">
        <f t="shared" ref="EVQ40" si="17814">$T40*MY40</f>
        <v>0</v>
      </c>
      <c r="EVR40" s="303">
        <f t="shared" ref="EVR40" si="17815">$T40*MZ40</f>
        <v>0</v>
      </c>
      <c r="EVS40" s="303">
        <f t="shared" ref="EVS40" si="17816">$T40*NA40</f>
        <v>0</v>
      </c>
      <c r="EVT40" s="303">
        <f t="shared" ref="EVT40" si="17817">$T40*NB40</f>
        <v>0</v>
      </c>
      <c r="EVU40" s="303">
        <f t="shared" ref="EVU40" si="17818">$T40*NC40</f>
        <v>0</v>
      </c>
      <c r="EVV40" s="303">
        <f t="shared" ref="EVV40" si="17819">$T40*ND40</f>
        <v>0</v>
      </c>
      <c r="EVW40" s="303">
        <f t="shared" ref="EVW40" si="17820">$T40*NE40</f>
        <v>0</v>
      </c>
      <c r="EVX40" s="303">
        <f t="shared" ref="EVX40" si="17821">$T40*NF40</f>
        <v>0</v>
      </c>
      <c r="EVY40" s="303">
        <f t="shared" ref="EVY40" si="17822">$T40*NG40</f>
        <v>0</v>
      </c>
      <c r="EVZ40" s="303">
        <f t="shared" ref="EVZ40" si="17823">$T40*NH40</f>
        <v>0</v>
      </c>
      <c r="EWA40" s="303">
        <f t="shared" ref="EWA40" si="17824">$T40*NI40</f>
        <v>0</v>
      </c>
      <c r="EWB40" s="303">
        <f t="shared" ref="EWB40" si="17825">$T40*NJ40</f>
        <v>0</v>
      </c>
      <c r="EWC40" s="303">
        <f t="shared" ref="EWC40" si="17826">$T40*NK40</f>
        <v>0</v>
      </c>
      <c r="EWD40" s="303">
        <f t="shared" ref="EWD40" si="17827">$T40*NL40</f>
        <v>0</v>
      </c>
      <c r="EWE40" s="303">
        <f t="shared" ref="EWE40" si="17828">$T40*NM40</f>
        <v>0</v>
      </c>
      <c r="EWF40" s="303">
        <f t="shared" ref="EWF40" si="17829">$T40*NN40</f>
        <v>0</v>
      </c>
      <c r="EWG40" s="303">
        <f t="shared" ref="EWG40" si="17830">$T40*NO40</f>
        <v>0</v>
      </c>
      <c r="EWH40" s="303">
        <f t="shared" ref="EWH40" si="17831">$T40*NP40</f>
        <v>0</v>
      </c>
      <c r="EWI40" s="303">
        <f t="shared" ref="EWI40" si="17832">$T40*NQ40</f>
        <v>0</v>
      </c>
      <c r="EWJ40" s="303">
        <f t="shared" ref="EWJ40" si="17833">$T40*NR40</f>
        <v>0</v>
      </c>
      <c r="EWK40" s="303">
        <f t="shared" ref="EWK40" si="17834">$T40*NS40</f>
        <v>0</v>
      </c>
      <c r="EWL40" s="303">
        <f t="shared" ref="EWL40" si="17835">$T40*NT40</f>
        <v>0</v>
      </c>
      <c r="EWM40" s="303">
        <f t="shared" ref="EWM40" si="17836">$T40*NU40</f>
        <v>0</v>
      </c>
      <c r="EWN40" s="303">
        <f t="shared" ref="EWN40" si="17837">$T40*NV40</f>
        <v>0</v>
      </c>
      <c r="EWO40" s="303">
        <f t="shared" ref="EWO40" si="17838">$T40*NW40</f>
        <v>0</v>
      </c>
      <c r="EWP40" s="303">
        <f t="shared" ref="EWP40" si="17839">$T40*NX40</f>
        <v>0</v>
      </c>
      <c r="EWQ40" s="303">
        <f t="shared" ref="EWQ40" si="17840">$T40*NY40</f>
        <v>0</v>
      </c>
      <c r="EWR40" s="303">
        <f t="shared" ref="EWR40" si="17841">$T40*NZ40</f>
        <v>0</v>
      </c>
      <c r="EWS40" s="303">
        <f t="shared" ref="EWS40" si="17842">$T40*OA40</f>
        <v>0</v>
      </c>
      <c r="EWT40" s="303">
        <f t="shared" ref="EWT40" si="17843">$T40*OB40</f>
        <v>0</v>
      </c>
      <c r="EWU40" s="303">
        <f t="shared" ref="EWU40" si="17844">$T40*OC40</f>
        <v>0</v>
      </c>
      <c r="EWV40" s="303">
        <f t="shared" ref="EWV40" si="17845">$T40*OD40</f>
        <v>0</v>
      </c>
      <c r="EWW40" s="303">
        <f t="shared" ref="EWW40" si="17846">$T40*OE40</f>
        <v>0</v>
      </c>
      <c r="EWX40" s="303">
        <f t="shared" ref="EWX40" si="17847">$T40*OF40</f>
        <v>0</v>
      </c>
      <c r="EWY40" s="303">
        <f t="shared" ref="EWY40" si="17848">$T40*OG40</f>
        <v>0</v>
      </c>
      <c r="EWZ40" s="303">
        <f t="shared" ref="EWZ40" si="17849">$T40*OH40</f>
        <v>0</v>
      </c>
      <c r="EXA40" s="303">
        <f t="shared" ref="EXA40" si="17850">$T40*OI40</f>
        <v>0</v>
      </c>
      <c r="EXB40" s="303">
        <f t="shared" ref="EXB40" si="17851">$T40*OJ40</f>
        <v>0</v>
      </c>
      <c r="EXC40" s="303">
        <f t="shared" ref="EXC40" si="17852">$T40*OK40</f>
        <v>0</v>
      </c>
      <c r="EXD40" s="303">
        <f t="shared" ref="EXD40" si="17853">$T40*OL40</f>
        <v>0</v>
      </c>
      <c r="EXE40" s="303">
        <f t="shared" ref="EXE40" si="17854">$T40*OM40</f>
        <v>0</v>
      </c>
      <c r="EXF40" s="303">
        <f t="shared" ref="EXF40" si="17855">$T40*ON40</f>
        <v>0</v>
      </c>
      <c r="EXG40" s="303">
        <f t="shared" ref="EXG40" si="17856">$T40*OO40</f>
        <v>0</v>
      </c>
      <c r="EXH40" s="303">
        <f t="shared" ref="EXH40" si="17857">$T40*OP40</f>
        <v>0</v>
      </c>
      <c r="EXI40" s="303">
        <f t="shared" ref="EXI40" si="17858">$T40*OQ40</f>
        <v>0</v>
      </c>
      <c r="EXJ40" s="303">
        <f t="shared" ref="EXJ40" si="17859">$T40*OR40</f>
        <v>0</v>
      </c>
      <c r="EXK40" s="303">
        <f t="shared" ref="EXK40" si="17860">$T40*OS40</f>
        <v>0</v>
      </c>
      <c r="EXL40" s="303">
        <f t="shared" ref="EXL40" si="17861">$T40*OT40</f>
        <v>0</v>
      </c>
      <c r="EXM40" s="303">
        <f t="shared" ref="EXM40" si="17862">$T40*OU40</f>
        <v>0</v>
      </c>
      <c r="EXN40" s="303">
        <f t="shared" ref="EXN40" si="17863">$T40*OV40</f>
        <v>0</v>
      </c>
      <c r="EXO40" s="303">
        <f t="shared" ref="EXO40" si="17864">$T40*OW40</f>
        <v>0</v>
      </c>
      <c r="EXP40" s="303">
        <f t="shared" ref="EXP40" si="17865">$T40*OX40</f>
        <v>0</v>
      </c>
      <c r="EXQ40" s="303">
        <f t="shared" ref="EXQ40" si="17866">$T40*OY40</f>
        <v>0</v>
      </c>
      <c r="EXR40" s="303">
        <f t="shared" ref="EXR40" si="17867">$T40*OZ40</f>
        <v>0</v>
      </c>
      <c r="EXS40" s="303">
        <f t="shared" ref="EXS40" si="17868">$T40*PA40</f>
        <v>0</v>
      </c>
      <c r="EXT40" s="303">
        <f t="shared" ref="EXT40" si="17869">$T40*PB40</f>
        <v>0</v>
      </c>
      <c r="EXU40" s="303">
        <f t="shared" ref="EXU40" si="17870">$T40*PC40</f>
        <v>0</v>
      </c>
      <c r="EXV40" s="303">
        <f t="shared" ref="EXV40" si="17871">$T40*PD40</f>
        <v>0</v>
      </c>
      <c r="EXW40" s="303">
        <f t="shared" ref="EXW40" si="17872">$T40*PE40</f>
        <v>0</v>
      </c>
      <c r="EXX40" s="303">
        <f t="shared" ref="EXX40" si="17873">$T40*PF40</f>
        <v>0</v>
      </c>
      <c r="EXY40" s="303">
        <f t="shared" ref="EXY40" si="17874">$T40*PG40</f>
        <v>0</v>
      </c>
      <c r="EXZ40" s="303">
        <f t="shared" ref="EXZ40" si="17875">$T40*PH40</f>
        <v>0</v>
      </c>
      <c r="EYA40" s="303">
        <f t="shared" ref="EYA40" si="17876">$T40*PI40</f>
        <v>0</v>
      </c>
      <c r="EYB40" s="303">
        <f t="shared" ref="EYB40" si="17877">$T40*PJ40</f>
        <v>0</v>
      </c>
      <c r="EYC40" s="303">
        <f t="shared" ref="EYC40" si="17878">$T40*PK40</f>
        <v>0</v>
      </c>
      <c r="EYD40" s="303">
        <f t="shared" ref="EYD40" si="17879">$T40*PL40</f>
        <v>0</v>
      </c>
      <c r="EYE40" s="303">
        <f t="shared" ref="EYE40" si="17880">$T40*PM40</f>
        <v>0</v>
      </c>
      <c r="EYF40" s="303">
        <f t="shared" ref="EYF40" si="17881">$T40*PN40</f>
        <v>0</v>
      </c>
      <c r="EYG40" s="303">
        <f t="shared" ref="EYG40" si="17882">$T40*PO40</f>
        <v>0</v>
      </c>
      <c r="EYH40" s="303">
        <f t="shared" ref="EYH40" si="17883">$T40*PP40</f>
        <v>0</v>
      </c>
      <c r="EYI40" s="303">
        <f t="shared" ref="EYI40" si="17884">$T40*PQ40</f>
        <v>0</v>
      </c>
      <c r="EYJ40" s="303">
        <f t="shared" ref="EYJ40" si="17885">$T40*PR40</f>
        <v>0</v>
      </c>
      <c r="EYK40" s="303">
        <f t="shared" ref="EYK40" si="17886">$T40*PS40</f>
        <v>0</v>
      </c>
      <c r="EYL40" s="303">
        <f t="shared" ref="EYL40" si="17887">$T40*PT40</f>
        <v>0</v>
      </c>
      <c r="EYM40" s="303">
        <f t="shared" ref="EYM40" si="17888">$T40*PU40</f>
        <v>0</v>
      </c>
      <c r="EYN40" s="303">
        <f t="shared" ref="EYN40" si="17889">$T40*PV40</f>
        <v>0</v>
      </c>
      <c r="EYO40" s="303">
        <f t="shared" ref="EYO40" si="17890">$T40*PW40</f>
        <v>0</v>
      </c>
      <c r="EYP40" s="303">
        <f t="shared" ref="EYP40" si="17891">$T40*PX40</f>
        <v>0</v>
      </c>
      <c r="EYQ40" s="303">
        <f t="shared" ref="EYQ40" si="17892">$T40*PY40</f>
        <v>0</v>
      </c>
      <c r="EYR40" s="303">
        <f t="shared" ref="EYR40" si="17893">$T40*PZ40</f>
        <v>0</v>
      </c>
      <c r="EYS40" s="303">
        <f t="shared" ref="EYS40" si="17894">$T40*QA40</f>
        <v>0</v>
      </c>
      <c r="EYT40" s="303">
        <f t="shared" ref="EYT40" si="17895">$T40*QB40</f>
        <v>0</v>
      </c>
      <c r="EYU40" s="303">
        <f t="shared" ref="EYU40" si="17896">$T40*QC40</f>
        <v>0</v>
      </c>
      <c r="EYV40" s="303">
        <f t="shared" ref="EYV40" si="17897">$T40*QD40</f>
        <v>0</v>
      </c>
      <c r="EYW40" s="303">
        <f t="shared" ref="EYW40" si="17898">$T40*QE40</f>
        <v>0</v>
      </c>
      <c r="EYX40" s="303">
        <f t="shared" ref="EYX40" si="17899">$T40*QF40</f>
        <v>0</v>
      </c>
      <c r="EYY40" s="303">
        <f t="shared" ref="EYY40" si="17900">$T40*QG40</f>
        <v>0</v>
      </c>
      <c r="EYZ40" s="303">
        <f t="shared" ref="EYZ40" si="17901">$T40*QH40</f>
        <v>0</v>
      </c>
      <c r="EZA40" s="303">
        <f t="shared" ref="EZA40" si="17902">$T40*QI40</f>
        <v>0</v>
      </c>
      <c r="EZB40" s="303">
        <f t="shared" ref="EZB40" si="17903">$T40*QJ40</f>
        <v>0</v>
      </c>
      <c r="EZC40" s="303">
        <f t="shared" ref="EZC40" si="17904">$T40*QK40</f>
        <v>0</v>
      </c>
      <c r="EZD40" s="303">
        <f t="shared" ref="EZD40" si="17905">$T40*QL40</f>
        <v>0</v>
      </c>
      <c r="EZE40" s="303">
        <f t="shared" ref="EZE40" si="17906">$T40*QM40</f>
        <v>0</v>
      </c>
      <c r="EZF40" s="303">
        <f t="shared" ref="EZF40" si="17907">$T40*QN40</f>
        <v>0</v>
      </c>
      <c r="EZG40" s="303">
        <f t="shared" ref="EZG40" si="17908">$T40*QO40</f>
        <v>0</v>
      </c>
      <c r="EZH40" s="303">
        <f t="shared" ref="EZH40" si="17909">$T40*QP40</f>
        <v>0</v>
      </c>
      <c r="EZI40" s="303">
        <f t="shared" ref="EZI40" si="17910">$T40*QQ40</f>
        <v>0</v>
      </c>
      <c r="EZJ40" s="303">
        <f t="shared" ref="EZJ40" si="17911">$T40*QR40</f>
        <v>0</v>
      </c>
      <c r="EZK40" s="303">
        <f t="shared" ref="EZK40" si="17912">$T40*QS40</f>
        <v>0</v>
      </c>
      <c r="EZL40" s="303">
        <f t="shared" ref="EZL40" si="17913">$T40*QT40</f>
        <v>0</v>
      </c>
      <c r="EZM40" s="303">
        <f t="shared" ref="EZM40" si="17914">$T40*QU40</f>
        <v>0</v>
      </c>
      <c r="EZN40" s="303">
        <f t="shared" ref="EZN40" si="17915">$T40*QV40</f>
        <v>0</v>
      </c>
      <c r="EZO40" s="303">
        <f t="shared" ref="EZO40" si="17916">$T40*QW40</f>
        <v>0</v>
      </c>
      <c r="EZP40" s="303">
        <f t="shared" ref="EZP40" si="17917">$T40*QX40</f>
        <v>0</v>
      </c>
      <c r="EZQ40" s="303">
        <f t="shared" ref="EZQ40" si="17918">$T40*QY40</f>
        <v>0</v>
      </c>
      <c r="EZR40" s="303">
        <f t="shared" ref="EZR40" si="17919">$T40*QZ40</f>
        <v>0</v>
      </c>
      <c r="EZS40" s="303">
        <f t="shared" ref="EZS40" si="17920">$T40*RA40</f>
        <v>0</v>
      </c>
      <c r="EZT40" s="303">
        <f t="shared" ref="EZT40" si="17921">$T40*RB40</f>
        <v>0</v>
      </c>
      <c r="EZU40" s="303">
        <f t="shared" ref="EZU40" si="17922">$T40*RC40</f>
        <v>0</v>
      </c>
      <c r="EZV40" s="303">
        <f t="shared" ref="EZV40" si="17923">$T40*RD40</f>
        <v>0</v>
      </c>
      <c r="EZW40" s="303">
        <f t="shared" ref="EZW40" si="17924">$T40*RE40</f>
        <v>0</v>
      </c>
      <c r="EZX40" s="303">
        <f t="shared" ref="EZX40" si="17925">$T40*RF40</f>
        <v>0</v>
      </c>
      <c r="EZY40" s="303">
        <f t="shared" ref="EZY40" si="17926">$T40*RG40</f>
        <v>0</v>
      </c>
      <c r="EZZ40" s="303">
        <f t="shared" ref="EZZ40" si="17927">$T40*RH40</f>
        <v>0</v>
      </c>
      <c r="FAA40" s="303">
        <f t="shared" ref="FAA40" si="17928">$T40*RI40</f>
        <v>0</v>
      </c>
      <c r="FAB40" s="303">
        <f t="shared" ref="FAB40" si="17929">$T40*RJ40</f>
        <v>0</v>
      </c>
      <c r="FAC40" s="303">
        <f t="shared" ref="FAC40" si="17930">$T40*RK40</f>
        <v>0</v>
      </c>
      <c r="FAD40" s="303">
        <f t="shared" ref="FAD40" si="17931">$T40*RL40</f>
        <v>0</v>
      </c>
      <c r="FAE40" s="303">
        <f t="shared" ref="FAE40" si="17932">$T40*RM40</f>
        <v>0</v>
      </c>
      <c r="FAF40" s="303">
        <f t="shared" ref="FAF40" si="17933">$T40*RN40</f>
        <v>0</v>
      </c>
      <c r="FAG40" s="303">
        <f t="shared" ref="FAG40" si="17934">$T40*RO40</f>
        <v>0</v>
      </c>
      <c r="FAH40" s="303">
        <f t="shared" ref="FAH40" si="17935">$T40*RP40</f>
        <v>0</v>
      </c>
      <c r="FAI40" s="303">
        <f t="shared" ref="FAI40" si="17936">$T40*RQ40</f>
        <v>0</v>
      </c>
      <c r="FAJ40" s="303">
        <f t="shared" ref="FAJ40" si="17937">$T40*RR40</f>
        <v>0</v>
      </c>
      <c r="FAK40" s="303">
        <f t="shared" ref="FAK40" si="17938">$T40*RS40</f>
        <v>0</v>
      </c>
      <c r="FAL40" s="303">
        <f t="shared" ref="FAL40" si="17939">$T40*RT40</f>
        <v>0</v>
      </c>
      <c r="FAM40" s="303">
        <f t="shared" ref="FAM40" si="17940">$T40*RU40</f>
        <v>0</v>
      </c>
      <c r="FAN40" s="303">
        <f t="shared" ref="FAN40" si="17941">$T40*RV40</f>
        <v>0</v>
      </c>
      <c r="FAO40" s="303">
        <f t="shared" ref="FAO40" si="17942">$T40*RW40</f>
        <v>0</v>
      </c>
      <c r="FAP40" s="303">
        <f t="shared" ref="FAP40" si="17943">$T40*RX40</f>
        <v>0</v>
      </c>
      <c r="FAQ40" s="303">
        <f t="shared" ref="FAQ40" si="17944">$T40*RY40</f>
        <v>0</v>
      </c>
      <c r="FAR40" s="303">
        <f t="shared" ref="FAR40" si="17945">$T40*RZ40</f>
        <v>0</v>
      </c>
      <c r="FAS40" s="303">
        <f t="shared" ref="FAS40" si="17946">$T40*SA40</f>
        <v>0</v>
      </c>
      <c r="FAT40" s="303">
        <f t="shared" ref="FAT40" si="17947">$T40*SB40</f>
        <v>0</v>
      </c>
      <c r="FAU40" s="303">
        <f t="shared" ref="FAU40" si="17948">$T40*SC40</f>
        <v>0</v>
      </c>
      <c r="FAV40" s="303">
        <f t="shared" ref="FAV40" si="17949">$T40*SD40</f>
        <v>0</v>
      </c>
      <c r="FAW40" s="303">
        <f t="shared" ref="FAW40" si="17950">$T40*SE40</f>
        <v>0</v>
      </c>
      <c r="FAX40" s="303">
        <f t="shared" ref="FAX40" si="17951">$T40*SF40</f>
        <v>0</v>
      </c>
      <c r="FAY40" s="303">
        <f t="shared" ref="FAY40" si="17952">$T40*SG40</f>
        <v>0</v>
      </c>
      <c r="FAZ40" s="303">
        <f t="shared" ref="FAZ40" si="17953">$T40*SH40</f>
        <v>0</v>
      </c>
      <c r="FBA40" s="303">
        <f t="shared" ref="FBA40" si="17954">$T40*SI40</f>
        <v>0</v>
      </c>
      <c r="FBB40" s="303">
        <f t="shared" ref="FBB40" si="17955">$T40*SJ40</f>
        <v>0</v>
      </c>
      <c r="FBC40" s="303">
        <f t="shared" ref="FBC40" si="17956">$T40*SK40</f>
        <v>0</v>
      </c>
      <c r="FBD40" s="303">
        <f t="shared" ref="FBD40" si="17957">$T40*SL40</f>
        <v>0</v>
      </c>
      <c r="FBE40" s="303">
        <f t="shared" ref="FBE40" si="17958">$T40*SM40</f>
        <v>0</v>
      </c>
      <c r="FBF40" s="303">
        <f t="shared" ref="FBF40" si="17959">$T40*SN40</f>
        <v>0</v>
      </c>
      <c r="FBG40" s="303">
        <f t="shared" ref="FBG40" si="17960">$T40*SO40</f>
        <v>0</v>
      </c>
      <c r="FBH40" s="303">
        <f t="shared" ref="FBH40" si="17961">$T40*SP40</f>
        <v>0</v>
      </c>
      <c r="FBI40" s="303">
        <f t="shared" ref="FBI40" si="17962">$T40*SQ40</f>
        <v>0</v>
      </c>
      <c r="FBJ40" s="303">
        <f t="shared" ref="FBJ40" si="17963">$T40*SR40</f>
        <v>0</v>
      </c>
      <c r="FBK40" s="303">
        <f t="shared" ref="FBK40" si="17964">$T40*SS40</f>
        <v>0</v>
      </c>
      <c r="FBL40" s="303">
        <f t="shared" ref="FBL40" si="17965">$T40*ST40</f>
        <v>0</v>
      </c>
      <c r="FBM40" s="303">
        <f t="shared" ref="FBM40" si="17966">$T40*SU40</f>
        <v>0</v>
      </c>
      <c r="FBN40" s="303">
        <f t="shared" ref="FBN40" si="17967">$T40*SV40</f>
        <v>0</v>
      </c>
      <c r="FBO40" s="303">
        <f t="shared" ref="FBO40" si="17968">$T40*SW40</f>
        <v>0</v>
      </c>
      <c r="FBP40" s="303">
        <f t="shared" ref="FBP40" si="17969">$T40*SX40</f>
        <v>0</v>
      </c>
      <c r="FBQ40" s="303">
        <f t="shared" ref="FBQ40" si="17970">$T40*SY40</f>
        <v>0</v>
      </c>
      <c r="FBR40" s="303">
        <f t="shared" ref="FBR40" si="17971">$T40*SZ40</f>
        <v>0</v>
      </c>
      <c r="FBS40" s="303">
        <f t="shared" ref="FBS40" si="17972">$T40*TA40</f>
        <v>0</v>
      </c>
      <c r="FBT40" s="303">
        <f t="shared" ref="FBT40" si="17973">$T40*TB40</f>
        <v>0</v>
      </c>
      <c r="FBU40" s="303">
        <f t="shared" ref="FBU40" si="17974">$T40*TC40</f>
        <v>0</v>
      </c>
      <c r="FBV40" s="303">
        <f t="shared" ref="FBV40" si="17975">$T40*TD40</f>
        <v>0</v>
      </c>
      <c r="FBW40" s="303">
        <f t="shared" ref="FBW40" si="17976">$T40*TE40</f>
        <v>0</v>
      </c>
      <c r="FBX40" s="303">
        <f t="shared" ref="FBX40" si="17977">$T40*TF40</f>
        <v>0</v>
      </c>
      <c r="FBY40" s="303">
        <f t="shared" ref="FBY40" si="17978">$T40*TG40</f>
        <v>0</v>
      </c>
      <c r="FBZ40" s="303">
        <f t="shared" ref="FBZ40" si="17979">$T40*TH40</f>
        <v>0</v>
      </c>
      <c r="FCA40" s="303">
        <f t="shared" ref="FCA40" si="17980">$T40*TI40</f>
        <v>0</v>
      </c>
      <c r="FCB40" s="303">
        <f t="shared" ref="FCB40" si="17981">$T40*TJ40</f>
        <v>0</v>
      </c>
      <c r="FCC40" s="303">
        <f t="shared" ref="FCC40" si="17982">$T40*TK40</f>
        <v>0</v>
      </c>
      <c r="FCD40" s="303">
        <f t="shared" ref="FCD40" si="17983">$T40*TL40</f>
        <v>0</v>
      </c>
      <c r="FCE40" s="303">
        <f t="shared" ref="FCE40" si="17984">$T40*TM40</f>
        <v>0</v>
      </c>
      <c r="FCF40" s="303">
        <f t="shared" ref="FCF40" si="17985">$T40*TN40</f>
        <v>0</v>
      </c>
      <c r="FCG40" s="303">
        <f t="shared" ref="FCG40" si="17986">$T40*TO40</f>
        <v>0</v>
      </c>
      <c r="FCH40" s="303">
        <f t="shared" ref="FCH40" si="17987">$T40*TP40</f>
        <v>0</v>
      </c>
      <c r="FCI40" s="303">
        <f t="shared" ref="FCI40" si="17988">$T40*TQ40</f>
        <v>0</v>
      </c>
      <c r="FCJ40" s="303">
        <f t="shared" ref="FCJ40" si="17989">$T40*TR40</f>
        <v>0</v>
      </c>
      <c r="FCK40" s="303">
        <f t="shared" ref="FCK40" si="17990">$T40*TS40</f>
        <v>0</v>
      </c>
      <c r="FCL40" s="303">
        <f t="shared" ref="FCL40" si="17991">$T40*TT40</f>
        <v>0</v>
      </c>
      <c r="FCM40" s="303">
        <f t="shared" ref="FCM40" si="17992">$T40*TU40</f>
        <v>0</v>
      </c>
      <c r="FCN40" s="303">
        <f t="shared" ref="FCN40" si="17993">$T40*TV40</f>
        <v>0</v>
      </c>
      <c r="FCO40" s="303">
        <f t="shared" ref="FCO40" si="17994">$T40*TW40</f>
        <v>0</v>
      </c>
      <c r="FCP40" s="303">
        <f t="shared" ref="FCP40" si="17995">$T40*TX40</f>
        <v>0</v>
      </c>
      <c r="FCQ40" s="303">
        <f t="shared" ref="FCQ40" si="17996">$T40*TY40</f>
        <v>0</v>
      </c>
      <c r="FCR40" s="303">
        <f t="shared" ref="FCR40" si="17997">$T40*TZ40</f>
        <v>0</v>
      </c>
      <c r="FCS40" s="303">
        <f t="shared" ref="FCS40" si="17998">$T40*UA40</f>
        <v>0</v>
      </c>
      <c r="FCT40" s="303">
        <f t="shared" ref="FCT40" si="17999">$T40*UB40</f>
        <v>0</v>
      </c>
      <c r="FCU40" s="303">
        <f t="shared" ref="FCU40" si="18000">$T40*UC40</f>
        <v>0</v>
      </c>
      <c r="FCV40" s="303">
        <f t="shared" ref="FCV40" si="18001">$T40*UD40</f>
        <v>0</v>
      </c>
      <c r="FCW40" s="303">
        <f t="shared" ref="FCW40" si="18002">$T40*UE40</f>
        <v>0</v>
      </c>
      <c r="FCX40" s="303">
        <f t="shared" ref="FCX40" si="18003">$T40*UF40</f>
        <v>0</v>
      </c>
      <c r="FCY40" s="303">
        <f t="shared" ref="FCY40" si="18004">$T40*UG40</f>
        <v>0</v>
      </c>
      <c r="FCZ40" s="303">
        <f t="shared" ref="FCZ40" si="18005">$T40*UH40</f>
        <v>0</v>
      </c>
      <c r="FDA40" s="303">
        <f t="shared" ref="FDA40" si="18006">$T40*UI40</f>
        <v>0</v>
      </c>
      <c r="FDB40" s="303">
        <f t="shared" ref="FDB40" si="18007">$T40*UJ40</f>
        <v>0</v>
      </c>
      <c r="FDC40" s="303">
        <f t="shared" ref="FDC40" si="18008">$T40*UK40</f>
        <v>0</v>
      </c>
      <c r="FDD40" s="303">
        <f t="shared" ref="FDD40" si="18009">$T40*UL40</f>
        <v>0</v>
      </c>
      <c r="FDE40" s="303">
        <f t="shared" ref="FDE40" si="18010">$T40*UM40</f>
        <v>0</v>
      </c>
      <c r="FDF40" s="303">
        <f t="shared" ref="FDF40" si="18011">$T40*UN40</f>
        <v>0</v>
      </c>
      <c r="FDG40" s="303">
        <f t="shared" ref="FDG40" si="18012">$T40*UO40</f>
        <v>0</v>
      </c>
      <c r="FDH40" s="303">
        <f t="shared" ref="FDH40" si="18013">$T40*UP40</f>
        <v>0</v>
      </c>
      <c r="FDI40" s="303">
        <f t="shared" ref="FDI40" si="18014">$T40*UQ40</f>
        <v>0</v>
      </c>
      <c r="FDJ40" s="303">
        <f t="shared" ref="FDJ40" si="18015">$T40*UR40</f>
        <v>0</v>
      </c>
      <c r="FDK40" s="303">
        <f t="shared" ref="FDK40" si="18016">$T40*US40</f>
        <v>0</v>
      </c>
      <c r="FDL40" s="303">
        <f t="shared" ref="FDL40" si="18017">$T40*UT40</f>
        <v>0</v>
      </c>
      <c r="FDM40" s="303">
        <f t="shared" ref="FDM40" si="18018">$T40*UU40</f>
        <v>0</v>
      </c>
      <c r="FDN40" s="303">
        <f t="shared" ref="FDN40" si="18019">$T40*UV40</f>
        <v>0</v>
      </c>
      <c r="FDO40" s="303">
        <f t="shared" ref="FDO40" si="18020">$T40*UW40</f>
        <v>0</v>
      </c>
      <c r="FDP40" s="303">
        <f t="shared" ref="FDP40" si="18021">$T40*UX40</f>
        <v>0</v>
      </c>
      <c r="FDQ40" s="303">
        <f t="shared" ref="FDQ40" si="18022">$T40*UY40</f>
        <v>0</v>
      </c>
      <c r="FDR40" s="303">
        <f t="shared" ref="FDR40" si="18023">$T40*UZ40</f>
        <v>0</v>
      </c>
      <c r="FDS40" s="303">
        <f t="shared" ref="FDS40" si="18024">$T40*VA40</f>
        <v>0</v>
      </c>
      <c r="FDT40" s="303">
        <f t="shared" ref="FDT40" si="18025">$T40*VB40</f>
        <v>0</v>
      </c>
      <c r="FDU40" s="303">
        <f t="shared" ref="FDU40" si="18026">$T40*VC40</f>
        <v>0</v>
      </c>
      <c r="FDV40" s="303">
        <f t="shared" ref="FDV40" si="18027">$T40*VD40</f>
        <v>0</v>
      </c>
      <c r="FDW40" s="303">
        <f t="shared" ref="FDW40" si="18028">$T40*VE40</f>
        <v>0</v>
      </c>
      <c r="FDX40" s="303">
        <f t="shared" ref="FDX40" si="18029">$T40*VF40</f>
        <v>0</v>
      </c>
      <c r="FDY40" s="303">
        <f t="shared" ref="FDY40" si="18030">$T40*VG40</f>
        <v>0</v>
      </c>
      <c r="FDZ40" s="303">
        <f t="shared" ref="FDZ40" si="18031">$T40*VH40</f>
        <v>0</v>
      </c>
      <c r="FEA40" s="303">
        <f t="shared" ref="FEA40" si="18032">$T40*VI40</f>
        <v>0</v>
      </c>
      <c r="FEB40" s="303">
        <f t="shared" ref="FEB40" si="18033">$T40*VJ40</f>
        <v>0</v>
      </c>
      <c r="FEC40" s="303">
        <f t="shared" ref="FEC40" si="18034">$T40*VK40</f>
        <v>0</v>
      </c>
      <c r="FED40" s="303">
        <f t="shared" ref="FED40" si="18035">$T40*VL40</f>
        <v>0</v>
      </c>
      <c r="FEE40" s="303">
        <f t="shared" ref="FEE40" si="18036">$T40*VM40</f>
        <v>0</v>
      </c>
      <c r="FEF40" s="303">
        <f t="shared" ref="FEF40" si="18037">$T40*VN40</f>
        <v>0</v>
      </c>
      <c r="FEG40" s="303">
        <f t="shared" ref="FEG40" si="18038">$T40*VO40</f>
        <v>0</v>
      </c>
      <c r="FEH40" s="303">
        <f t="shared" ref="FEH40" si="18039">$T40*VP40</f>
        <v>0</v>
      </c>
      <c r="FEI40" s="303">
        <f t="shared" ref="FEI40" si="18040">$T40*VQ40</f>
        <v>0</v>
      </c>
      <c r="FEJ40" s="303">
        <f t="shared" ref="FEJ40" si="18041">$T40*VR40</f>
        <v>0</v>
      </c>
      <c r="FEK40" s="303">
        <f t="shared" ref="FEK40" si="18042">$T40*VS40</f>
        <v>0</v>
      </c>
      <c r="FEL40" s="303">
        <f t="shared" ref="FEL40" si="18043">$T40*VT40</f>
        <v>0</v>
      </c>
      <c r="FEM40" s="303">
        <f t="shared" ref="FEM40" si="18044">$T40*VU40</f>
        <v>0</v>
      </c>
      <c r="FEN40" s="303">
        <f t="shared" ref="FEN40" si="18045">$T40*VV40</f>
        <v>0</v>
      </c>
      <c r="FEO40" s="303">
        <f t="shared" ref="FEO40" si="18046">$T40*VW40</f>
        <v>0</v>
      </c>
      <c r="FEP40" s="303">
        <f t="shared" ref="FEP40" si="18047">$T40*VX40</f>
        <v>0</v>
      </c>
      <c r="FEQ40" s="303">
        <f t="shared" ref="FEQ40" si="18048">$T40*VY40</f>
        <v>0</v>
      </c>
      <c r="FER40" s="303">
        <f t="shared" ref="FER40" si="18049">$T40*VZ40</f>
        <v>0</v>
      </c>
      <c r="FES40" s="303">
        <f t="shared" ref="FES40" si="18050">$T40*WA40</f>
        <v>0</v>
      </c>
      <c r="FET40" s="303">
        <f t="shared" ref="FET40" si="18051">$T40*WB40</f>
        <v>0</v>
      </c>
      <c r="FEU40" s="303">
        <f t="shared" ref="FEU40" si="18052">$T40*WC40</f>
        <v>0</v>
      </c>
      <c r="FEV40" s="303">
        <f t="shared" ref="FEV40" si="18053">$T40*WD40</f>
        <v>0</v>
      </c>
      <c r="FEW40" s="303">
        <f t="shared" ref="FEW40" si="18054">$T40*WE40</f>
        <v>0</v>
      </c>
      <c r="FEX40" s="303">
        <f t="shared" ref="FEX40" si="18055">$T40*WF40</f>
        <v>0</v>
      </c>
      <c r="FEY40" s="303">
        <f t="shared" ref="FEY40" si="18056">$T40*WG40</f>
        <v>0</v>
      </c>
      <c r="FEZ40" s="303">
        <f t="shared" ref="FEZ40" si="18057">$T40*WH40</f>
        <v>0</v>
      </c>
      <c r="FFA40" s="303">
        <f t="shared" ref="FFA40" si="18058">$T40*WI40</f>
        <v>0</v>
      </c>
      <c r="FFB40" s="303">
        <f t="shared" ref="FFB40" si="18059">$T40*WJ40</f>
        <v>0</v>
      </c>
      <c r="FFC40" s="303">
        <f t="shared" ref="FFC40" si="18060">$T40*WK40</f>
        <v>0</v>
      </c>
      <c r="FFD40" s="303">
        <f t="shared" ref="FFD40" si="18061">$T40*WL40</f>
        <v>0</v>
      </c>
      <c r="FFE40" s="303">
        <f t="shared" ref="FFE40" si="18062">$T40*WM40</f>
        <v>0</v>
      </c>
      <c r="FFF40" s="303">
        <f t="shared" ref="FFF40" si="18063">$T40*WN40</f>
        <v>0</v>
      </c>
      <c r="FFG40" s="303">
        <f t="shared" ref="FFG40" si="18064">$T40*WO40</f>
        <v>0</v>
      </c>
      <c r="FFH40" s="303">
        <f t="shared" ref="FFH40" si="18065">$T40*WP40</f>
        <v>0</v>
      </c>
      <c r="FFI40" s="303">
        <f t="shared" ref="FFI40" si="18066">$T40*WQ40</f>
        <v>0</v>
      </c>
      <c r="FFJ40" s="303">
        <f t="shared" ref="FFJ40" si="18067">$T40*WR40</f>
        <v>0</v>
      </c>
      <c r="FFK40" s="303">
        <f t="shared" ref="FFK40" si="18068">$T40*WS40</f>
        <v>0</v>
      </c>
      <c r="FFL40" s="303">
        <f t="shared" ref="FFL40" si="18069">$T40*WT40</f>
        <v>0</v>
      </c>
      <c r="FFM40" s="303">
        <f t="shared" ref="FFM40" si="18070">$T40*WU40</f>
        <v>0</v>
      </c>
      <c r="FFN40" s="303">
        <f t="shared" ref="FFN40" si="18071">$T40*WV40</f>
        <v>0</v>
      </c>
      <c r="FFO40" s="303">
        <f t="shared" ref="FFO40" si="18072">$T40*WW40</f>
        <v>0</v>
      </c>
      <c r="FFP40" s="303"/>
      <c r="FFQ40" s="37"/>
      <c r="FFR40" s="377"/>
      <c r="FFS40" s="50">
        <v>0</v>
      </c>
      <c r="FFT40" s="155">
        <f t="shared" ref="FFT40" si="18073">FFS40-U40</f>
        <v>0</v>
      </c>
      <c r="FFU40" s="46">
        <f>SUMIF('TRIEN KHAI SX'!$C$7:$C$36,$B40,'TRIEN KHAI SX'!$FB$7:$FB$36)</f>
        <v>0</v>
      </c>
      <c r="FFV40" s="517">
        <f t="shared" ref="FFV40" si="18074">FFU40*$Q40</f>
        <v>0</v>
      </c>
      <c r="FFW40" s="564">
        <f t="shared" ref="FFW40" si="18075">FFU40-U40</f>
        <v>0</v>
      </c>
      <c r="FFX40" s="529">
        <f t="shared" ref="FFX40" si="18076">FFW40*$R40</f>
        <v>0</v>
      </c>
      <c r="FFY40" s="853">
        <v>0</v>
      </c>
      <c r="FFZ40" s="853">
        <f>SUMIF('nhan xanh'!$B$4:$B$25,$B40,'nhan xanh'!$AA$4:$AA$25)</f>
        <v>0</v>
      </c>
      <c r="FGA40" s="173"/>
      <c r="FGB40" s="115"/>
      <c r="FGC40" s="32"/>
      <c r="FGD40" s="32"/>
      <c r="FGE40" s="32"/>
      <c r="FGF40" s="32"/>
      <c r="FGG40" s="32"/>
      <c r="FGH40" s="32"/>
    </row>
    <row r="41" spans="1:4246" s="49" customFormat="1" ht="16.5" customHeight="1" x14ac:dyDescent="0.45">
      <c r="A41" s="6">
        <f t="shared" si="3677"/>
        <v>27</v>
      </c>
      <c r="B41" s="94"/>
      <c r="C41" s="94"/>
      <c r="D41" s="94"/>
      <c r="E41" s="94"/>
      <c r="F41" s="94"/>
      <c r="G41" s="94"/>
      <c r="H41" s="94">
        <f t="shared" ref="H41:H42" si="18077">COUNTIF($B$15:$B$43,B41)</f>
        <v>0</v>
      </c>
      <c r="I41" s="48"/>
      <c r="J41" s="94"/>
      <c r="K41" s="352"/>
      <c r="L41" s="352"/>
      <c r="M41" s="352"/>
      <c r="N41" s="7">
        <f t="shared" ref="N41:N42" si="18078">K41*L41*M41/10^9</f>
        <v>0</v>
      </c>
      <c r="O41" s="13"/>
      <c r="P41" s="111"/>
      <c r="Q41" s="838"/>
      <c r="R41" s="15"/>
      <c r="S41" s="472"/>
      <c r="T41" s="493"/>
      <c r="U41" s="8">
        <f t="shared" ref="U41:U42" si="18079">SUM(V41:WW41)</f>
        <v>0</v>
      </c>
      <c r="V41" s="46"/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v>0</v>
      </c>
      <c r="AC41" s="46">
        <v>0</v>
      </c>
      <c r="AD41" s="46">
        <v>0</v>
      </c>
      <c r="AE41" s="46">
        <v>0</v>
      </c>
      <c r="AF41" s="46">
        <v>0</v>
      </c>
      <c r="AG41" s="46">
        <v>0</v>
      </c>
      <c r="AH41" s="46">
        <v>0</v>
      </c>
      <c r="AI41" s="46">
        <v>0</v>
      </c>
      <c r="AJ41" s="46">
        <v>0</v>
      </c>
      <c r="AK41" s="46">
        <v>0</v>
      </c>
      <c r="AL41" s="46">
        <v>0</v>
      </c>
      <c r="AM41" s="46">
        <v>0</v>
      </c>
      <c r="AN41" s="46">
        <v>0</v>
      </c>
      <c r="AO41" s="46">
        <v>0</v>
      </c>
      <c r="AP41" s="46">
        <v>0</v>
      </c>
      <c r="AQ41" s="46">
        <v>0</v>
      </c>
      <c r="AR41" s="46">
        <v>0</v>
      </c>
      <c r="AS41" s="46">
        <v>0</v>
      </c>
      <c r="AT41" s="46">
        <v>0</v>
      </c>
      <c r="AU41" s="46">
        <v>0</v>
      </c>
      <c r="AV41" s="46">
        <v>0</v>
      </c>
      <c r="AW41" s="46">
        <v>0</v>
      </c>
      <c r="AX41" s="46">
        <v>0</v>
      </c>
      <c r="AY41" s="46">
        <v>0</v>
      </c>
      <c r="AZ41" s="46">
        <v>0</v>
      </c>
      <c r="BA41" s="46">
        <v>0</v>
      </c>
      <c r="BB41" s="46">
        <v>0</v>
      </c>
      <c r="BC41" s="46">
        <v>0</v>
      </c>
      <c r="BD41" s="46"/>
      <c r="BE41" s="46">
        <v>0</v>
      </c>
      <c r="BF41" s="46">
        <v>0</v>
      </c>
      <c r="BG41" s="46">
        <v>0</v>
      </c>
      <c r="BH41" s="46">
        <v>0</v>
      </c>
      <c r="BI41" s="46">
        <v>0</v>
      </c>
      <c r="BJ41" s="46">
        <v>0</v>
      </c>
      <c r="BK41" s="46">
        <v>0</v>
      </c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6"/>
      <c r="CK41" s="46"/>
      <c r="CL41" s="46"/>
      <c r="CM41" s="46"/>
      <c r="CN41" s="46"/>
      <c r="CO41" s="46"/>
      <c r="CP41" s="46"/>
      <c r="CQ41" s="46"/>
      <c r="CR41" s="46"/>
      <c r="CS41" s="46"/>
      <c r="CT41" s="46"/>
      <c r="CU41" s="46"/>
      <c r="CV41" s="46"/>
      <c r="CW41" s="46"/>
      <c r="CX41" s="46"/>
      <c r="CY41" s="46"/>
      <c r="CZ41" s="46"/>
      <c r="DA41" s="46"/>
      <c r="DB41" s="46"/>
      <c r="DC41" s="46"/>
      <c r="DD41" s="46"/>
      <c r="DE41" s="46"/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46"/>
      <c r="DZ41" s="46"/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46"/>
      <c r="EU41" s="46"/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46"/>
      <c r="FP41" s="46"/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46"/>
      <c r="GK41" s="46"/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46"/>
      <c r="HF41" s="46"/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46"/>
      <c r="IA41" s="46"/>
      <c r="IB41" s="46"/>
      <c r="IC41" s="46"/>
      <c r="ID41" s="46"/>
      <c r="IE41" s="46"/>
      <c r="IF41" s="46"/>
      <c r="IG41" s="46"/>
      <c r="IH41" s="46"/>
      <c r="II41" s="46"/>
      <c r="IJ41" s="46"/>
      <c r="IK41" s="46"/>
      <c r="IL41" s="46"/>
      <c r="IM41" s="46"/>
      <c r="IN41" s="46"/>
      <c r="IO41" s="46"/>
      <c r="IP41" s="46"/>
      <c r="IQ41" s="46"/>
      <c r="IR41" s="46"/>
      <c r="IS41" s="46"/>
      <c r="IT41" s="46"/>
      <c r="IU41" s="46"/>
      <c r="IV41" s="46"/>
      <c r="IW41" s="46"/>
      <c r="IX41" s="46"/>
      <c r="IY41" s="46"/>
      <c r="IZ41" s="46"/>
      <c r="JA41" s="46"/>
      <c r="JB41" s="46"/>
      <c r="JC41" s="46"/>
      <c r="JD41" s="46"/>
      <c r="JE41" s="46"/>
      <c r="JF41" s="46"/>
      <c r="JG41" s="46"/>
      <c r="JH41" s="46"/>
      <c r="JI41" s="46"/>
      <c r="JJ41" s="46"/>
      <c r="JK41" s="46"/>
      <c r="JL41" s="46"/>
      <c r="JM41" s="46"/>
      <c r="JN41" s="46"/>
      <c r="JO41" s="46"/>
      <c r="JP41" s="46"/>
      <c r="JQ41" s="46"/>
      <c r="JR41" s="46"/>
      <c r="JS41" s="46"/>
      <c r="JT41" s="46"/>
      <c r="JU41" s="46"/>
      <c r="JV41" s="46"/>
      <c r="JW41" s="46"/>
      <c r="JX41" s="46"/>
      <c r="JY41" s="46"/>
      <c r="JZ41" s="46"/>
      <c r="KA41" s="46"/>
      <c r="KB41" s="46"/>
      <c r="KC41" s="46"/>
      <c r="KD41" s="46"/>
      <c r="KE41" s="46"/>
      <c r="KF41" s="46"/>
      <c r="KG41" s="46"/>
      <c r="KH41" s="46"/>
      <c r="KI41" s="46"/>
      <c r="KJ41" s="46"/>
      <c r="KK41" s="46"/>
      <c r="KL41" s="46"/>
      <c r="KM41" s="46"/>
      <c r="KN41" s="46"/>
      <c r="KO41" s="46"/>
      <c r="KP41" s="46"/>
      <c r="KQ41" s="46"/>
      <c r="KR41" s="46"/>
      <c r="KS41" s="46"/>
      <c r="KT41" s="46"/>
      <c r="KU41" s="46"/>
      <c r="KV41" s="46"/>
      <c r="KW41" s="46"/>
      <c r="KX41" s="46"/>
      <c r="KY41" s="46"/>
      <c r="KZ41" s="46"/>
      <c r="LA41" s="46"/>
      <c r="LB41" s="46"/>
      <c r="LC41" s="46"/>
      <c r="LD41" s="46"/>
      <c r="LE41" s="46"/>
      <c r="LF41" s="46"/>
      <c r="LG41" s="46"/>
      <c r="LH41" s="46"/>
      <c r="LI41" s="46"/>
      <c r="LJ41" s="46"/>
      <c r="LK41" s="46"/>
      <c r="LL41" s="46"/>
      <c r="LM41" s="46"/>
      <c r="LN41" s="46"/>
      <c r="LO41" s="46"/>
      <c r="LP41" s="46"/>
      <c r="LQ41" s="46"/>
      <c r="LR41" s="46"/>
      <c r="LS41" s="46"/>
      <c r="LT41" s="46"/>
      <c r="LU41" s="46"/>
      <c r="LV41" s="46"/>
      <c r="LW41" s="46"/>
      <c r="LX41" s="46"/>
      <c r="LY41" s="46"/>
      <c r="LZ41" s="46"/>
      <c r="MA41" s="46"/>
      <c r="MB41" s="46"/>
      <c r="MC41" s="46"/>
      <c r="MD41" s="46"/>
      <c r="ME41" s="46"/>
      <c r="MF41" s="46"/>
      <c r="MG41" s="46"/>
      <c r="MH41" s="46"/>
      <c r="MI41" s="46"/>
      <c r="MJ41" s="46"/>
      <c r="MK41" s="46"/>
      <c r="ML41" s="46"/>
      <c r="MM41" s="46"/>
      <c r="MN41" s="46"/>
      <c r="MO41" s="46"/>
      <c r="MP41" s="46"/>
      <c r="MQ41" s="46"/>
      <c r="MR41" s="46"/>
      <c r="MS41" s="46"/>
      <c r="MT41" s="46"/>
      <c r="MU41" s="46"/>
      <c r="MV41" s="46"/>
      <c r="MW41" s="46"/>
      <c r="MX41" s="46"/>
      <c r="MY41" s="46"/>
      <c r="MZ41" s="46"/>
      <c r="NA41" s="46"/>
      <c r="NB41" s="46"/>
      <c r="NC41" s="46"/>
      <c r="ND41" s="46"/>
      <c r="NE41" s="46"/>
      <c r="NF41" s="46"/>
      <c r="NG41" s="46"/>
      <c r="NH41" s="46"/>
      <c r="NI41" s="46"/>
      <c r="NJ41" s="46"/>
      <c r="NK41" s="46"/>
      <c r="NL41" s="46"/>
      <c r="NM41" s="46"/>
      <c r="NN41" s="46"/>
      <c r="NO41" s="46"/>
      <c r="NP41" s="46"/>
      <c r="NQ41" s="46"/>
      <c r="NR41" s="46"/>
      <c r="NS41" s="46"/>
      <c r="NT41" s="46"/>
      <c r="NU41" s="46"/>
      <c r="NV41" s="46"/>
      <c r="NW41" s="46"/>
      <c r="NX41" s="46"/>
      <c r="NY41" s="46"/>
      <c r="NZ41" s="46"/>
      <c r="OA41" s="46"/>
      <c r="OB41" s="46"/>
      <c r="OC41" s="46"/>
      <c r="OD41" s="46"/>
      <c r="OE41" s="46"/>
      <c r="OF41" s="46"/>
      <c r="OG41" s="46"/>
      <c r="OH41" s="46"/>
      <c r="OI41" s="46"/>
      <c r="OJ41" s="46"/>
      <c r="OK41" s="46"/>
      <c r="OL41" s="46"/>
      <c r="OM41" s="46"/>
      <c r="ON41" s="46"/>
      <c r="OO41" s="46"/>
      <c r="OP41" s="46"/>
      <c r="OQ41" s="46"/>
      <c r="OR41" s="46"/>
      <c r="OS41" s="46"/>
      <c r="OT41" s="46"/>
      <c r="OU41" s="46"/>
      <c r="OV41" s="46"/>
      <c r="OW41" s="46"/>
      <c r="OX41" s="46"/>
      <c r="OY41" s="46"/>
      <c r="OZ41" s="46"/>
      <c r="PA41" s="46"/>
      <c r="PB41" s="46"/>
      <c r="PC41" s="46"/>
      <c r="PD41" s="46"/>
      <c r="PE41" s="46"/>
      <c r="PF41" s="46"/>
      <c r="PG41" s="46"/>
      <c r="PH41" s="46"/>
      <c r="PI41" s="46"/>
      <c r="PJ41" s="46"/>
      <c r="PK41" s="46"/>
      <c r="PL41" s="46"/>
      <c r="PM41" s="46"/>
      <c r="PN41" s="46"/>
      <c r="PO41" s="46"/>
      <c r="PP41" s="46"/>
      <c r="PQ41" s="46"/>
      <c r="PR41" s="46"/>
      <c r="PS41" s="46"/>
      <c r="PT41" s="46"/>
      <c r="PU41" s="46"/>
      <c r="PV41" s="46"/>
      <c r="PW41" s="46"/>
      <c r="PX41" s="46"/>
      <c r="PY41" s="46"/>
      <c r="PZ41" s="46"/>
      <c r="QA41" s="46"/>
      <c r="QB41" s="46"/>
      <c r="QC41" s="46"/>
      <c r="QD41" s="46"/>
      <c r="QE41" s="46"/>
      <c r="QF41" s="46"/>
      <c r="QG41" s="46"/>
      <c r="QH41" s="46"/>
      <c r="QI41" s="46"/>
      <c r="QJ41" s="46"/>
      <c r="QK41" s="46"/>
      <c r="QL41" s="46"/>
      <c r="QM41" s="46"/>
      <c r="QN41" s="46"/>
      <c r="QO41" s="46"/>
      <c r="QP41" s="46"/>
      <c r="QQ41" s="46"/>
      <c r="QR41" s="46"/>
      <c r="QS41" s="46"/>
      <c r="QT41" s="46"/>
      <c r="QU41" s="46"/>
      <c r="QV41" s="46"/>
      <c r="QW41" s="46"/>
      <c r="QX41" s="46"/>
      <c r="QY41" s="46"/>
      <c r="QZ41" s="46"/>
      <c r="RA41" s="46"/>
      <c r="RB41" s="46"/>
      <c r="RC41" s="46"/>
      <c r="RD41" s="46"/>
      <c r="RE41" s="46"/>
      <c r="RF41" s="46"/>
      <c r="RG41" s="46"/>
      <c r="RH41" s="46"/>
      <c r="RI41" s="46"/>
      <c r="RJ41" s="46"/>
      <c r="RK41" s="46"/>
      <c r="RL41" s="46"/>
      <c r="RM41" s="46"/>
      <c r="RN41" s="46"/>
      <c r="RO41" s="46"/>
      <c r="RP41" s="46"/>
      <c r="RQ41" s="46"/>
      <c r="RR41" s="46"/>
      <c r="RS41" s="46"/>
      <c r="RT41" s="46"/>
      <c r="RU41" s="46"/>
      <c r="RV41" s="46"/>
      <c r="RW41" s="46"/>
      <c r="RX41" s="46"/>
      <c r="RY41" s="46"/>
      <c r="RZ41" s="46"/>
      <c r="SA41" s="46"/>
      <c r="SB41" s="46"/>
      <c r="SC41" s="46"/>
      <c r="SD41" s="46"/>
      <c r="SE41" s="46"/>
      <c r="SF41" s="46"/>
      <c r="SG41" s="46"/>
      <c r="SH41" s="46"/>
      <c r="SI41" s="46"/>
      <c r="SJ41" s="46"/>
      <c r="SK41" s="46"/>
      <c r="SL41" s="46"/>
      <c r="SM41" s="46"/>
      <c r="SN41" s="46"/>
      <c r="SO41" s="46"/>
      <c r="SP41" s="46"/>
      <c r="SQ41" s="46"/>
      <c r="SR41" s="46"/>
      <c r="SS41" s="46"/>
      <c r="ST41" s="46"/>
      <c r="SU41" s="46"/>
      <c r="SV41" s="46"/>
      <c r="SW41" s="46"/>
      <c r="SX41" s="46"/>
      <c r="SY41" s="46"/>
      <c r="SZ41" s="46"/>
      <c r="TA41" s="46"/>
      <c r="TB41" s="46"/>
      <c r="TC41" s="46"/>
      <c r="TD41" s="46"/>
      <c r="TE41" s="46"/>
      <c r="TF41" s="46"/>
      <c r="TG41" s="46"/>
      <c r="TH41" s="46"/>
      <c r="TI41" s="46"/>
      <c r="TJ41" s="46"/>
      <c r="TK41" s="46"/>
      <c r="TL41" s="46"/>
      <c r="TM41" s="46"/>
      <c r="TN41" s="46"/>
      <c r="TO41" s="46"/>
      <c r="TP41" s="46"/>
      <c r="TQ41" s="46"/>
      <c r="TR41" s="46"/>
      <c r="TS41" s="46"/>
      <c r="TT41" s="46"/>
      <c r="TU41" s="46"/>
      <c r="TV41" s="46"/>
      <c r="TW41" s="46"/>
      <c r="TX41" s="46"/>
      <c r="TY41" s="46"/>
      <c r="TZ41" s="46"/>
      <c r="UA41" s="46"/>
      <c r="UB41" s="46"/>
      <c r="UC41" s="46"/>
      <c r="UD41" s="46"/>
      <c r="UE41" s="46"/>
      <c r="UF41" s="46"/>
      <c r="UG41" s="46"/>
      <c r="UH41" s="46"/>
      <c r="UI41" s="46"/>
      <c r="UJ41" s="46"/>
      <c r="UK41" s="46"/>
      <c r="UL41" s="46"/>
      <c r="UM41" s="46"/>
      <c r="UN41" s="46"/>
      <c r="UO41" s="46"/>
      <c r="UP41" s="46"/>
      <c r="UQ41" s="46"/>
      <c r="UR41" s="46"/>
      <c r="US41" s="46"/>
      <c r="UT41" s="46"/>
      <c r="UU41" s="46"/>
      <c r="UV41" s="46"/>
      <c r="UW41" s="46"/>
      <c r="UX41" s="46"/>
      <c r="UY41" s="46"/>
      <c r="UZ41" s="46"/>
      <c r="VA41" s="46"/>
      <c r="VB41" s="46"/>
      <c r="VC41" s="46"/>
      <c r="VD41" s="46"/>
      <c r="VE41" s="46"/>
      <c r="VF41" s="46"/>
      <c r="VG41" s="46"/>
      <c r="VH41" s="46"/>
      <c r="VI41" s="46"/>
      <c r="VJ41" s="46"/>
      <c r="VK41" s="46"/>
      <c r="VL41" s="46"/>
      <c r="VM41" s="46"/>
      <c r="VN41" s="46"/>
      <c r="VO41" s="46"/>
      <c r="VP41" s="46"/>
      <c r="VQ41" s="46"/>
      <c r="VR41" s="46"/>
      <c r="VS41" s="46"/>
      <c r="VT41" s="46"/>
      <c r="VU41" s="46"/>
      <c r="VV41" s="46"/>
      <c r="VW41" s="46"/>
      <c r="VX41" s="46"/>
      <c r="VY41" s="46"/>
      <c r="VZ41" s="46"/>
      <c r="WA41" s="46"/>
      <c r="WB41" s="46"/>
      <c r="WC41" s="46"/>
      <c r="WD41" s="46"/>
      <c r="WE41" s="46"/>
      <c r="WF41" s="46"/>
      <c r="WG41" s="46"/>
      <c r="WH41" s="46"/>
      <c r="WI41" s="46"/>
      <c r="WJ41" s="46"/>
      <c r="WK41" s="46"/>
      <c r="WL41" s="46"/>
      <c r="WM41" s="46"/>
      <c r="WN41" s="46"/>
      <c r="WO41" s="46"/>
      <c r="WP41" s="46"/>
      <c r="WQ41" s="46"/>
      <c r="WR41" s="46"/>
      <c r="WS41" s="46"/>
      <c r="WT41" s="46"/>
      <c r="WU41" s="46">
        <v>0</v>
      </c>
      <c r="WV41" s="46">
        <v>0</v>
      </c>
      <c r="WW41" s="532"/>
      <c r="WY41" s="44">
        <f t="shared" ref="WY41:WY42" si="18080">V41*$O41</f>
        <v>0</v>
      </c>
      <c r="WZ41" s="44">
        <f t="shared" ref="WZ41:WZ42" si="18081">W41*$O41</f>
        <v>0</v>
      </c>
      <c r="XA41" s="44">
        <f t="shared" ref="XA41:XA42" si="18082">X41*$O41</f>
        <v>0</v>
      </c>
      <c r="XB41" s="44">
        <f t="shared" ref="XB41:XB42" si="18083">Y41*$O41</f>
        <v>0</v>
      </c>
      <c r="XC41" s="44">
        <f t="shared" ref="XC41:XC42" si="18084">Z41*$O41</f>
        <v>0</v>
      </c>
      <c r="XD41" s="44">
        <f t="shared" ref="XD41:XD42" si="18085">AA41*$O41</f>
        <v>0</v>
      </c>
      <c r="XE41" s="44">
        <f t="shared" ref="XE41:XE42" si="18086">AB41*$O41</f>
        <v>0</v>
      </c>
      <c r="XF41" s="44">
        <f t="shared" ref="XF41:XF42" si="18087">AC41*$O41</f>
        <v>0</v>
      </c>
      <c r="XG41" s="44">
        <f t="shared" ref="XG41:XG42" si="18088">AD41*$O41</f>
        <v>0</v>
      </c>
      <c r="XH41" s="44">
        <f t="shared" ref="XH41:XH42" si="18089">AE41*$O41</f>
        <v>0</v>
      </c>
      <c r="XI41" s="44">
        <f t="shared" ref="XI41:XI42" si="18090">AF41*$O41</f>
        <v>0</v>
      </c>
      <c r="XJ41" s="44">
        <f t="shared" ref="XJ41:XJ42" si="18091">AG41*$O41</f>
        <v>0</v>
      </c>
      <c r="XK41" s="44">
        <f t="shared" ref="XK41:XK42" si="18092">AH41*$O41</f>
        <v>0</v>
      </c>
      <c r="XL41" s="44">
        <f t="shared" ref="XL41:XL42" si="18093">AI41*$O41</f>
        <v>0</v>
      </c>
      <c r="XM41" s="44">
        <f t="shared" ref="XM41:XM42" si="18094">AJ41*$O41</f>
        <v>0</v>
      </c>
      <c r="XN41" s="44">
        <f t="shared" ref="XN41:XN42" si="18095">AK41*$O41</f>
        <v>0</v>
      </c>
      <c r="XO41" s="44">
        <f t="shared" ref="XO41:XO42" si="18096">AL41*$O41</f>
        <v>0</v>
      </c>
      <c r="XP41" s="44">
        <f t="shared" ref="XP41:XP42" si="18097">AM41*$O41</f>
        <v>0</v>
      </c>
      <c r="XQ41" s="44">
        <f t="shared" ref="XQ41:XQ42" si="18098">AN41*$O41</f>
        <v>0</v>
      </c>
      <c r="XR41" s="44">
        <f t="shared" ref="XR41:XR42" si="18099">AO41*$O41</f>
        <v>0</v>
      </c>
      <c r="XS41" s="44">
        <f t="shared" ref="XS41:XS42" si="18100">AP41*$O41</f>
        <v>0</v>
      </c>
      <c r="XT41" s="44">
        <f t="shared" ref="XT41:XT42" si="18101">AQ41*$O41</f>
        <v>0</v>
      </c>
      <c r="XU41" s="44">
        <f t="shared" ref="XU41:XU42" si="18102">AR41*$O41</f>
        <v>0</v>
      </c>
      <c r="XV41" s="44">
        <f t="shared" ref="XV41:XV42" si="18103">AS41*$O41</f>
        <v>0</v>
      </c>
      <c r="XW41" s="44">
        <f t="shared" ref="XW41:XW42" si="18104">AT41*$O41</f>
        <v>0</v>
      </c>
      <c r="XX41" s="44">
        <f t="shared" ref="XX41:XX42" si="18105">AU41*$O41</f>
        <v>0</v>
      </c>
      <c r="XY41" s="44">
        <f t="shared" ref="XY41:XY42" si="18106">AV41*$O41</f>
        <v>0</v>
      </c>
      <c r="XZ41" s="44">
        <f t="shared" ref="XZ41:XZ42" si="18107">AW41*$O41</f>
        <v>0</v>
      </c>
      <c r="YA41" s="44">
        <f t="shared" ref="YA41:YA42" si="18108">AX41*$O41</f>
        <v>0</v>
      </c>
      <c r="YB41" s="44">
        <f t="shared" ref="YB41:YB42" si="18109">AY41*$O41</f>
        <v>0</v>
      </c>
      <c r="YC41" s="44">
        <f t="shared" ref="YC41:YC42" si="18110">AZ41*$O41</f>
        <v>0</v>
      </c>
      <c r="YD41" s="44">
        <f t="shared" ref="YD41:YD42" si="18111">BA41*$O41</f>
        <v>0</v>
      </c>
      <c r="YE41" s="44">
        <f t="shared" ref="YE41:YE42" si="18112">BB41*$O41</f>
        <v>0</v>
      </c>
      <c r="YF41" s="44">
        <f t="shared" ref="YF41:YF42" si="18113">BC41*$O41</f>
        <v>0</v>
      </c>
      <c r="YG41" s="44">
        <f t="shared" ref="YG41:YG42" si="18114">BD41*$O41</f>
        <v>0</v>
      </c>
      <c r="YH41" s="44" t="e">
        <f>#REF!*$O41</f>
        <v>#REF!</v>
      </c>
      <c r="YI41" s="44">
        <f t="shared" ref="YI41:YI42" si="18115">BF41*$O41</f>
        <v>0</v>
      </c>
      <c r="YJ41" s="44">
        <f t="shared" ref="YJ41:YJ42" si="18116">BG41*$O41</f>
        <v>0</v>
      </c>
      <c r="YK41" s="44">
        <f t="shared" ref="YK41:YK42" si="18117">BH41*$O41</f>
        <v>0</v>
      </c>
      <c r="YL41" s="44">
        <f t="shared" ref="YL41:YL42" si="18118">BI41*$O41</f>
        <v>0</v>
      </c>
      <c r="YM41" s="44">
        <f t="shared" ref="YM41:YM42" si="18119">BJ41*$O41</f>
        <v>0</v>
      </c>
      <c r="YN41" s="44">
        <f t="shared" ref="YN41:YN42" si="18120">BK41*$O41</f>
        <v>0</v>
      </c>
      <c r="YO41" s="44">
        <f t="shared" ref="YO41:YO42" si="18121">BL41*$O41</f>
        <v>0</v>
      </c>
      <c r="YP41" s="44">
        <f t="shared" ref="YP41:YP42" si="18122">BM41*$O41</f>
        <v>0</v>
      </c>
      <c r="YQ41" s="44">
        <f t="shared" ref="YQ41:YQ42" si="18123">BN41*$O41</f>
        <v>0</v>
      </c>
      <c r="YR41" s="44">
        <f t="shared" ref="YR41:YR42" si="18124">BO41*$O41</f>
        <v>0</v>
      </c>
      <c r="YS41" s="44">
        <f t="shared" ref="YS41:YS42" si="18125">BP41*$O41</f>
        <v>0</v>
      </c>
      <c r="YT41" s="44">
        <f t="shared" ref="YT41:YT42" si="18126">BQ41*$O41</f>
        <v>0</v>
      </c>
      <c r="YU41" s="44">
        <f t="shared" ref="YU41:YU42" si="18127">BR41*$O41</f>
        <v>0</v>
      </c>
      <c r="YV41" s="44">
        <f t="shared" ref="YV41:YV42" si="18128">BS41*$O41</f>
        <v>0</v>
      </c>
      <c r="YW41" s="44">
        <f t="shared" ref="YW41:YW42" si="18129">BT41*$O41</f>
        <v>0</v>
      </c>
      <c r="YX41" s="44">
        <f t="shared" ref="YX41:YX42" si="18130">BU41*$O41</f>
        <v>0</v>
      </c>
      <c r="YY41" s="44">
        <f t="shared" ref="YY41:YY42" si="18131">BV41*$O41</f>
        <v>0</v>
      </c>
      <c r="YZ41" s="44">
        <f t="shared" ref="YZ41:YZ42" si="18132">BW41*$O41</f>
        <v>0</v>
      </c>
      <c r="ZA41" s="44">
        <f t="shared" ref="ZA41:ZA42" si="18133">BX41*$O41</f>
        <v>0</v>
      </c>
      <c r="ZB41" s="44">
        <f t="shared" ref="ZB41:ZB42" si="18134">BY41*$O41</f>
        <v>0</v>
      </c>
      <c r="ZC41" s="44">
        <f t="shared" ref="ZC41:ZC42" si="18135">BZ41*$O41</f>
        <v>0</v>
      </c>
      <c r="ZD41" s="44">
        <f t="shared" ref="ZD41:ZD42" si="18136">CA41*$O41</f>
        <v>0</v>
      </c>
      <c r="ZE41" s="44">
        <f t="shared" ref="ZE41:ZE42" si="18137">CB41*$O41</f>
        <v>0</v>
      </c>
      <c r="ZF41" s="44">
        <f t="shared" ref="ZF41:ZF42" si="18138">CC41*$O41</f>
        <v>0</v>
      </c>
      <c r="ZG41" s="44">
        <f t="shared" ref="ZG41:ZG42" si="18139">CD41*$O41</f>
        <v>0</v>
      </c>
      <c r="ZH41" s="44">
        <f t="shared" ref="ZH41:ZH42" si="18140">CE41*$O41</f>
        <v>0</v>
      </c>
      <c r="ZI41" s="44">
        <f t="shared" ref="ZI41:ZI42" si="18141">CF41*$O41</f>
        <v>0</v>
      </c>
      <c r="ZJ41" s="44">
        <f t="shared" ref="ZJ41:ZJ42" si="18142">CG41*$O41</f>
        <v>0</v>
      </c>
      <c r="ZK41" s="44">
        <f t="shared" ref="ZK41:ZK42" si="18143">CH41*$O41</f>
        <v>0</v>
      </c>
      <c r="ZL41" s="44">
        <f t="shared" ref="ZL41:ZL42" si="18144">CI41*$O41</f>
        <v>0</v>
      </c>
      <c r="ZM41" s="44">
        <f t="shared" ref="ZM41:ZM42" si="18145">CJ41*$O41</f>
        <v>0</v>
      </c>
      <c r="ZN41" s="44">
        <f t="shared" ref="ZN41:ZN42" si="18146">CK41*$O41</f>
        <v>0</v>
      </c>
      <c r="ZO41" s="44">
        <f t="shared" ref="ZO41:ZO42" si="18147">CL41*$O41</f>
        <v>0</v>
      </c>
      <c r="ZP41" s="44">
        <f t="shared" ref="ZP41:ZP42" si="18148">CM41*$O41</f>
        <v>0</v>
      </c>
      <c r="ZQ41" s="44">
        <f t="shared" ref="ZQ41:ZQ42" si="18149">CN41*$O41</f>
        <v>0</v>
      </c>
      <c r="ZR41" s="44">
        <f t="shared" ref="ZR41:ZR42" si="18150">CO41*$O41</f>
        <v>0</v>
      </c>
      <c r="ZS41" s="44">
        <f t="shared" ref="ZS41:ZS42" si="18151">CP41*$O41</f>
        <v>0</v>
      </c>
      <c r="ZT41" s="44">
        <f t="shared" ref="ZT41:ZT42" si="18152">CQ41*$O41</f>
        <v>0</v>
      </c>
      <c r="ZU41" s="44">
        <f t="shared" ref="ZU41:ZU42" si="18153">CR41*$O41</f>
        <v>0</v>
      </c>
      <c r="ZV41" s="44">
        <f t="shared" ref="ZV41:ZV42" si="18154">CS41*$O41</f>
        <v>0</v>
      </c>
      <c r="ZW41" s="44">
        <f t="shared" ref="ZW41:ZW42" si="18155">CT41*$O41</f>
        <v>0</v>
      </c>
      <c r="ZX41" s="44">
        <f t="shared" ref="ZX41:ZX42" si="18156">CU41*$O41</f>
        <v>0</v>
      </c>
      <c r="ZY41" s="44">
        <f t="shared" ref="ZY41:ZY42" si="18157">CV41*$O41</f>
        <v>0</v>
      </c>
      <c r="ZZ41" s="44">
        <f t="shared" ref="ZZ41:ZZ42" si="18158">CW41*$O41</f>
        <v>0</v>
      </c>
      <c r="AAA41" s="44">
        <f t="shared" ref="AAA41:AAA42" si="18159">CX41*$O41</f>
        <v>0</v>
      </c>
      <c r="AAB41" s="44">
        <f t="shared" ref="AAB41:AAB42" si="18160">CY41*$O41</f>
        <v>0</v>
      </c>
      <c r="AAC41" s="44">
        <f t="shared" ref="AAC41:AAC42" si="18161">CZ41*$O41</f>
        <v>0</v>
      </c>
      <c r="AAD41" s="44">
        <f t="shared" ref="AAD41:AAD42" si="18162">DA41*$O41</f>
        <v>0</v>
      </c>
      <c r="AAE41" s="44">
        <f t="shared" ref="AAE41:AAE42" si="18163">DB41*$O41</f>
        <v>0</v>
      </c>
      <c r="AAF41" s="44">
        <f t="shared" ref="AAF41:AAF42" si="18164">DC41*$O41</f>
        <v>0</v>
      </c>
      <c r="AAG41" s="44">
        <f t="shared" ref="AAG41:AAG42" si="18165">DD41*$O41</f>
        <v>0</v>
      </c>
      <c r="AAH41" s="44">
        <f t="shared" ref="AAH41:AAH42" si="18166">DE41*$O41</f>
        <v>0</v>
      </c>
      <c r="AAI41" s="44">
        <f t="shared" ref="AAI41:AAI42" si="18167">DF41*$O41</f>
        <v>0</v>
      </c>
      <c r="AAJ41" s="44">
        <f t="shared" ref="AAJ41:AAJ42" si="18168">DG41*$O41</f>
        <v>0</v>
      </c>
      <c r="AAK41" s="44">
        <f t="shared" ref="AAK41:AAK42" si="18169">DH41*$O41</f>
        <v>0</v>
      </c>
      <c r="AAL41" s="44">
        <f t="shared" ref="AAL41:AAL42" si="18170">DI41*$O41</f>
        <v>0</v>
      </c>
      <c r="AAM41" s="44">
        <f t="shared" ref="AAM41:AAM42" si="18171">DJ41*$O41</f>
        <v>0</v>
      </c>
      <c r="AAN41" s="44">
        <f t="shared" ref="AAN41:AAN42" si="18172">DK41*$O41</f>
        <v>0</v>
      </c>
      <c r="AAO41" s="44">
        <f t="shared" ref="AAO41:AAO42" si="18173">DL41*$O41</f>
        <v>0</v>
      </c>
      <c r="AAP41" s="44">
        <f t="shared" ref="AAP41:AAP42" si="18174">DM41*$O41</f>
        <v>0</v>
      </c>
      <c r="AAQ41" s="44">
        <f t="shared" ref="AAQ41:AAQ42" si="18175">DN41*$O41</f>
        <v>0</v>
      </c>
      <c r="AAR41" s="44">
        <f t="shared" ref="AAR41:AAR42" si="18176">DO41*$O41</f>
        <v>0</v>
      </c>
      <c r="AAS41" s="44">
        <f t="shared" ref="AAS41:AAS42" si="18177">DP41*$O41</f>
        <v>0</v>
      </c>
      <c r="AAT41" s="44">
        <f t="shared" ref="AAT41:AAT42" si="18178">DQ41*$O41</f>
        <v>0</v>
      </c>
      <c r="AAU41" s="44">
        <f t="shared" ref="AAU41:AAU42" si="18179">DR41*$O41</f>
        <v>0</v>
      </c>
      <c r="AAV41" s="44">
        <f t="shared" ref="AAV41:AAV42" si="18180">DS41*$O41</f>
        <v>0</v>
      </c>
      <c r="AAW41" s="44">
        <f t="shared" ref="AAW41:AAW42" si="18181">DT41*$O41</f>
        <v>0</v>
      </c>
      <c r="AAX41" s="44">
        <f t="shared" ref="AAX41:AAX42" si="18182">DU41*$O41</f>
        <v>0</v>
      </c>
      <c r="AAY41" s="44">
        <f t="shared" ref="AAY41:AAY42" si="18183">DV41*$O41</f>
        <v>0</v>
      </c>
      <c r="AAZ41" s="44">
        <f t="shared" ref="AAZ41:AAZ42" si="18184">DW41*$O41</f>
        <v>0</v>
      </c>
      <c r="ABA41" s="44">
        <f t="shared" ref="ABA41:ABA42" si="18185">DX41*$O41</f>
        <v>0</v>
      </c>
      <c r="ABB41" s="44">
        <f t="shared" ref="ABB41:ABB42" si="18186">DY41*$O41</f>
        <v>0</v>
      </c>
      <c r="ABC41" s="44">
        <f t="shared" ref="ABC41:ABC42" si="18187">DZ41*$O41</f>
        <v>0</v>
      </c>
      <c r="ABD41" s="44">
        <f t="shared" ref="ABD41:ABD42" si="18188">EA41*$O41</f>
        <v>0</v>
      </c>
      <c r="ABE41" s="44">
        <f t="shared" ref="ABE41:ABE42" si="18189">EB41*$O41</f>
        <v>0</v>
      </c>
      <c r="ABF41" s="44">
        <f t="shared" ref="ABF41:ABF42" si="18190">EC41*$O41</f>
        <v>0</v>
      </c>
      <c r="ABG41" s="44">
        <f t="shared" ref="ABG41:ABG42" si="18191">ED41*$O41</f>
        <v>0</v>
      </c>
      <c r="ABH41" s="44">
        <f t="shared" ref="ABH41:ABH42" si="18192">EE41*$O41</f>
        <v>0</v>
      </c>
      <c r="ABI41" s="44">
        <f t="shared" ref="ABI41:ABI42" si="18193">EF41*$O41</f>
        <v>0</v>
      </c>
      <c r="ABJ41" s="44">
        <f t="shared" ref="ABJ41:ABJ42" si="18194">EG41*$O41</f>
        <v>0</v>
      </c>
      <c r="ABK41" s="44">
        <f t="shared" ref="ABK41:ABK42" si="18195">EH41*$O41</f>
        <v>0</v>
      </c>
      <c r="ABL41" s="44">
        <f t="shared" ref="ABL41:ABL42" si="18196">EI41*$O41</f>
        <v>0</v>
      </c>
      <c r="ABM41" s="44">
        <f t="shared" ref="ABM41:ABM42" si="18197">EJ41*$O41</f>
        <v>0</v>
      </c>
      <c r="ABN41" s="44">
        <f t="shared" ref="ABN41:ABN42" si="18198">EK41*$O41</f>
        <v>0</v>
      </c>
      <c r="ABO41" s="44">
        <f t="shared" ref="ABO41:ABO42" si="18199">EL41*$O41</f>
        <v>0</v>
      </c>
      <c r="ABP41" s="44">
        <f t="shared" ref="ABP41:ABP42" si="18200">EM41*$O41</f>
        <v>0</v>
      </c>
      <c r="ABQ41" s="44">
        <f t="shared" ref="ABQ41:ABQ42" si="18201">EN41*$O41</f>
        <v>0</v>
      </c>
      <c r="ABR41" s="44">
        <f t="shared" ref="ABR41:ABR42" si="18202">EO41*$O41</f>
        <v>0</v>
      </c>
      <c r="ABS41" s="44">
        <f t="shared" ref="ABS41:ABS42" si="18203">EP41*$O41</f>
        <v>0</v>
      </c>
      <c r="ABT41" s="44">
        <f t="shared" ref="ABT41:ABT42" si="18204">EQ41*$O41</f>
        <v>0</v>
      </c>
      <c r="ABU41" s="44">
        <f t="shared" ref="ABU41:ABU42" si="18205">ER41*$O41</f>
        <v>0</v>
      </c>
      <c r="ABV41" s="44">
        <f t="shared" ref="ABV41:ABV42" si="18206">ES41*$O41</f>
        <v>0</v>
      </c>
      <c r="ABW41" s="44">
        <f t="shared" ref="ABW41:ABW42" si="18207">ET41*$O41</f>
        <v>0</v>
      </c>
      <c r="ABX41" s="44">
        <f t="shared" ref="ABX41:ABX42" si="18208">EU41*$O41</f>
        <v>0</v>
      </c>
      <c r="ABY41" s="44">
        <f t="shared" ref="ABY41:ABY42" si="18209">EV41*$O41</f>
        <v>0</v>
      </c>
      <c r="ABZ41" s="44">
        <f t="shared" ref="ABZ41:ABZ42" si="18210">EW41*$O41</f>
        <v>0</v>
      </c>
      <c r="ACA41" s="44">
        <f t="shared" ref="ACA41:ACA42" si="18211">EX41*$O41</f>
        <v>0</v>
      </c>
      <c r="ACB41" s="44">
        <f t="shared" ref="ACB41:ACB42" si="18212">EY41*$O41</f>
        <v>0</v>
      </c>
      <c r="ACC41" s="44">
        <f t="shared" ref="ACC41:ACC42" si="18213">EZ41*$O41</f>
        <v>0</v>
      </c>
      <c r="ACD41" s="44">
        <f t="shared" ref="ACD41:ACD42" si="18214">FA41*$O41</f>
        <v>0</v>
      </c>
      <c r="ACE41" s="44">
        <f t="shared" ref="ACE41:ACE42" si="18215">FB41*$O41</f>
        <v>0</v>
      </c>
      <c r="ACF41" s="44">
        <f t="shared" ref="ACF41:ACF42" si="18216">FC41*$O41</f>
        <v>0</v>
      </c>
      <c r="ACG41" s="44">
        <f t="shared" ref="ACG41:ACG42" si="18217">FD41*$O41</f>
        <v>0</v>
      </c>
      <c r="ACH41" s="44">
        <f t="shared" ref="ACH41:ACH42" si="18218">FE41*$O41</f>
        <v>0</v>
      </c>
      <c r="ACI41" s="44">
        <f t="shared" ref="ACI41:ACI42" si="18219">FF41*$O41</f>
        <v>0</v>
      </c>
      <c r="ACJ41" s="44">
        <f t="shared" ref="ACJ41:ACJ42" si="18220">FG41*$O41</f>
        <v>0</v>
      </c>
      <c r="ACK41" s="44">
        <f t="shared" ref="ACK41:ACK42" si="18221">FH41*$O41</f>
        <v>0</v>
      </c>
      <c r="ACL41" s="44">
        <f t="shared" ref="ACL41:ACL42" si="18222">FI41*$O41</f>
        <v>0</v>
      </c>
      <c r="ACM41" s="44">
        <f t="shared" ref="ACM41:ACM42" si="18223">FJ41*$O41</f>
        <v>0</v>
      </c>
      <c r="ACN41" s="44">
        <f t="shared" ref="ACN41:ACN42" si="18224">FK41*$O41</f>
        <v>0</v>
      </c>
      <c r="ACO41" s="44">
        <f t="shared" ref="ACO41:ACO42" si="18225">FL41*$O41</f>
        <v>0</v>
      </c>
      <c r="ACP41" s="44">
        <f t="shared" ref="ACP41:ACP42" si="18226">FM41*$O41</f>
        <v>0</v>
      </c>
      <c r="ACQ41" s="44">
        <f t="shared" ref="ACQ41:ACQ42" si="18227">FN41*$O41</f>
        <v>0</v>
      </c>
      <c r="ACR41" s="44">
        <f t="shared" ref="ACR41:ACR42" si="18228">FO41*$O41</f>
        <v>0</v>
      </c>
      <c r="ACS41" s="44">
        <f t="shared" ref="ACS41:ACS42" si="18229">FP41*$O41</f>
        <v>0</v>
      </c>
      <c r="ACT41" s="44">
        <f t="shared" ref="ACT41:ACT42" si="18230">FQ41*$O41</f>
        <v>0</v>
      </c>
      <c r="ACU41" s="44">
        <f t="shared" ref="ACU41:ACU42" si="18231">FR41*$O41</f>
        <v>0</v>
      </c>
      <c r="ACV41" s="44">
        <f t="shared" ref="ACV41:ACV42" si="18232">FS41*$O41</f>
        <v>0</v>
      </c>
      <c r="ACW41" s="44">
        <f t="shared" ref="ACW41:ACW42" si="18233">FT41*$O41</f>
        <v>0</v>
      </c>
      <c r="ACX41" s="44">
        <f t="shared" ref="ACX41:ACX42" si="18234">FU41*$O41</f>
        <v>0</v>
      </c>
      <c r="ACY41" s="44">
        <f t="shared" ref="ACY41:ACY42" si="18235">FV41*$O41</f>
        <v>0</v>
      </c>
      <c r="ACZ41" s="44">
        <f t="shared" ref="ACZ41:ACZ42" si="18236">FW41*$O41</f>
        <v>0</v>
      </c>
      <c r="ADA41" s="44">
        <f t="shared" ref="ADA41:ADA42" si="18237">FX41*$O41</f>
        <v>0</v>
      </c>
      <c r="ADB41" s="44">
        <f t="shared" ref="ADB41:ADB42" si="18238">FY41*$O41</f>
        <v>0</v>
      </c>
      <c r="ADC41" s="44">
        <f t="shared" ref="ADC41:ADC42" si="18239">FZ41*$O41</f>
        <v>0</v>
      </c>
      <c r="ADD41" s="44">
        <f t="shared" ref="ADD41:ADD42" si="18240">GA41*$O41</f>
        <v>0</v>
      </c>
      <c r="ADE41" s="44">
        <f t="shared" ref="ADE41:ADE42" si="18241">GB41*$O41</f>
        <v>0</v>
      </c>
      <c r="ADF41" s="44">
        <f t="shared" ref="ADF41:ADF42" si="18242">GC41*$O41</f>
        <v>0</v>
      </c>
      <c r="ADG41" s="44">
        <f t="shared" ref="ADG41:ADG42" si="18243">GD41*$O41</f>
        <v>0</v>
      </c>
      <c r="ADH41" s="44">
        <f t="shared" ref="ADH41:ADH42" si="18244">GE41*$O41</f>
        <v>0</v>
      </c>
      <c r="ADI41" s="44">
        <f t="shared" ref="ADI41:ADI42" si="18245">GF41*$O41</f>
        <v>0</v>
      </c>
      <c r="ADJ41" s="44">
        <f t="shared" ref="ADJ41:ADJ42" si="18246">GG41*$O41</f>
        <v>0</v>
      </c>
      <c r="ADK41" s="44">
        <f t="shared" ref="ADK41:ADK42" si="18247">GH41*$O41</f>
        <v>0</v>
      </c>
      <c r="ADL41" s="44">
        <f t="shared" ref="ADL41:ADL42" si="18248">GI41*$O41</f>
        <v>0</v>
      </c>
      <c r="ADM41" s="44">
        <f t="shared" ref="ADM41:ADM42" si="18249">GJ41*$O41</f>
        <v>0</v>
      </c>
      <c r="ADN41" s="44">
        <f t="shared" ref="ADN41:ADN42" si="18250">GK41*$O41</f>
        <v>0</v>
      </c>
      <c r="ADO41" s="44">
        <f t="shared" ref="ADO41:ADO42" si="18251">GL41*$O41</f>
        <v>0</v>
      </c>
      <c r="ADP41" s="44">
        <f t="shared" ref="ADP41:ADP42" si="18252">GM41*$O41</f>
        <v>0</v>
      </c>
      <c r="ADQ41" s="44">
        <f t="shared" ref="ADQ41:ADQ42" si="18253">GN41*$O41</f>
        <v>0</v>
      </c>
      <c r="ADR41" s="44">
        <f t="shared" ref="ADR41:ADR42" si="18254">GO41*$O41</f>
        <v>0</v>
      </c>
      <c r="ADS41" s="44">
        <f t="shared" ref="ADS41:ADS42" si="18255">GP41*$O41</f>
        <v>0</v>
      </c>
      <c r="ADT41" s="44">
        <f t="shared" ref="ADT41:ADT42" si="18256">GQ41*$O41</f>
        <v>0</v>
      </c>
      <c r="ADU41" s="44">
        <f t="shared" ref="ADU41:ADU42" si="18257">GR41*$O41</f>
        <v>0</v>
      </c>
      <c r="ADV41" s="44">
        <f t="shared" ref="ADV41:ADV42" si="18258">GS41*$O41</f>
        <v>0</v>
      </c>
      <c r="ADW41" s="44">
        <f t="shared" ref="ADW41:ADW42" si="18259">GT41*$O41</f>
        <v>0</v>
      </c>
      <c r="ADX41" s="44">
        <f t="shared" ref="ADX41:ADX42" si="18260">GU41*$O41</f>
        <v>0</v>
      </c>
      <c r="ADY41" s="44">
        <f t="shared" ref="ADY41:ADY42" si="18261">GV41*$O41</f>
        <v>0</v>
      </c>
      <c r="ADZ41" s="44">
        <f t="shared" ref="ADZ41:ADZ42" si="18262">GW41*$O41</f>
        <v>0</v>
      </c>
      <c r="AEA41" s="44">
        <f t="shared" ref="AEA41:AEA42" si="18263">GX41*$O41</f>
        <v>0</v>
      </c>
      <c r="AEB41" s="44">
        <f t="shared" ref="AEB41:AEB42" si="18264">GY41*$O41</f>
        <v>0</v>
      </c>
      <c r="AEC41" s="44">
        <f t="shared" ref="AEC41:AEC42" si="18265">GZ41*$O41</f>
        <v>0</v>
      </c>
      <c r="AED41" s="44">
        <f t="shared" ref="AED41:AED42" si="18266">HA41*$O41</f>
        <v>0</v>
      </c>
      <c r="AEE41" s="44">
        <f t="shared" ref="AEE41:AEE42" si="18267">HB41*$O41</f>
        <v>0</v>
      </c>
      <c r="AEF41" s="44">
        <f t="shared" ref="AEF41:AEF42" si="18268">HC41*$O41</f>
        <v>0</v>
      </c>
      <c r="AEG41" s="44">
        <f t="shared" ref="AEG41:AEG42" si="18269">HD41*$O41</f>
        <v>0</v>
      </c>
      <c r="AEH41" s="44">
        <f t="shared" ref="AEH41:AEH42" si="18270">HE41*$O41</f>
        <v>0</v>
      </c>
      <c r="AEI41" s="44">
        <f t="shared" ref="AEI41:AEI42" si="18271">HF41*$O41</f>
        <v>0</v>
      </c>
      <c r="AEJ41" s="44">
        <f t="shared" ref="AEJ41:AEJ42" si="18272">HG41*$O41</f>
        <v>0</v>
      </c>
      <c r="AEK41" s="44">
        <f t="shared" ref="AEK41:AEK42" si="18273">HH41*$O41</f>
        <v>0</v>
      </c>
      <c r="AEL41" s="44">
        <f t="shared" ref="AEL41:AEL42" si="18274">HI41*$O41</f>
        <v>0</v>
      </c>
      <c r="AEM41" s="44">
        <f t="shared" ref="AEM41:AEM42" si="18275">HJ41*$O41</f>
        <v>0</v>
      </c>
      <c r="AEN41" s="44">
        <f t="shared" ref="AEN41:AEN42" si="18276">HK41*$O41</f>
        <v>0</v>
      </c>
      <c r="AEO41" s="44">
        <f t="shared" ref="AEO41:AEO42" si="18277">HL41*$O41</f>
        <v>0</v>
      </c>
      <c r="AEP41" s="44">
        <f t="shared" ref="AEP41:AEP42" si="18278">HM41*$O41</f>
        <v>0</v>
      </c>
      <c r="AEQ41" s="44">
        <f t="shared" ref="AEQ41:AEQ42" si="18279">HN41*$O41</f>
        <v>0</v>
      </c>
      <c r="AER41" s="44">
        <f t="shared" ref="AER41:AER42" si="18280">HO41*$O41</f>
        <v>0</v>
      </c>
      <c r="AES41" s="44">
        <f t="shared" ref="AES41:AES42" si="18281">HP41*$O41</f>
        <v>0</v>
      </c>
      <c r="AET41" s="44">
        <f t="shared" ref="AET41:AET42" si="18282">HQ41*$O41</f>
        <v>0</v>
      </c>
      <c r="AEU41" s="44">
        <f t="shared" ref="AEU41:AEU42" si="18283">HR41*$O41</f>
        <v>0</v>
      </c>
      <c r="AEV41" s="44">
        <f t="shared" ref="AEV41:AEV42" si="18284">HS41*$O41</f>
        <v>0</v>
      </c>
      <c r="AEW41" s="44">
        <f t="shared" ref="AEW41:AEW42" si="18285">HT41*$O41</f>
        <v>0</v>
      </c>
      <c r="AEX41" s="44">
        <f t="shared" ref="AEX41:AEX42" si="18286">HU41*$O41</f>
        <v>0</v>
      </c>
      <c r="AEY41" s="44">
        <f t="shared" ref="AEY41:AEY42" si="18287">HV41*$O41</f>
        <v>0</v>
      </c>
      <c r="AEZ41" s="44">
        <f t="shared" ref="AEZ41:AEZ42" si="18288">HW41*$O41</f>
        <v>0</v>
      </c>
      <c r="AFA41" s="44">
        <f t="shared" ref="AFA41:AFA42" si="18289">HX41*$O41</f>
        <v>0</v>
      </c>
      <c r="AFB41" s="44">
        <f t="shared" ref="AFB41:AFB42" si="18290">HY41*$O41</f>
        <v>0</v>
      </c>
      <c r="AFC41" s="44">
        <f t="shared" ref="AFC41:AFC42" si="18291">HZ41*$O41</f>
        <v>0</v>
      </c>
      <c r="AFD41" s="44">
        <f t="shared" ref="AFD41:AFD42" si="18292">IA41*$O41</f>
        <v>0</v>
      </c>
      <c r="AFE41" s="44">
        <f t="shared" ref="AFE41:AFE42" si="18293">IB41*$O41</f>
        <v>0</v>
      </c>
      <c r="AFF41" s="44">
        <f t="shared" ref="AFF41:AFF42" si="18294">IC41*$O41</f>
        <v>0</v>
      </c>
      <c r="AFG41" s="44">
        <f t="shared" ref="AFG41:AFG42" si="18295">ID41*$O41</f>
        <v>0</v>
      </c>
      <c r="AFH41" s="44">
        <f t="shared" ref="AFH41:AFH42" si="18296">IE41*$O41</f>
        <v>0</v>
      </c>
      <c r="AFI41" s="44">
        <f t="shared" ref="AFI41:AFI42" si="18297">IF41*$O41</f>
        <v>0</v>
      </c>
      <c r="AFJ41" s="44">
        <f t="shared" ref="AFJ41:AFJ42" si="18298">IG41*$O41</f>
        <v>0</v>
      </c>
      <c r="AFK41" s="44">
        <f t="shared" ref="AFK41:AFK42" si="18299">IH41*$O41</f>
        <v>0</v>
      </c>
      <c r="AFL41" s="44">
        <f t="shared" ref="AFL41:AFL42" si="18300">II41*$O41</f>
        <v>0</v>
      </c>
      <c r="AFM41" s="44">
        <f t="shared" ref="AFM41:AFM42" si="18301">IJ41*$O41</f>
        <v>0</v>
      </c>
      <c r="AFN41" s="44">
        <f t="shared" ref="AFN41:AFN42" si="18302">IK41*$O41</f>
        <v>0</v>
      </c>
      <c r="AFO41" s="44">
        <f t="shared" ref="AFO41:AFO42" si="18303">IL41*$O41</f>
        <v>0</v>
      </c>
      <c r="AFP41" s="44">
        <f t="shared" ref="AFP41:AFP42" si="18304">IM41*$O41</f>
        <v>0</v>
      </c>
      <c r="AFQ41" s="44">
        <f t="shared" ref="AFQ41:AFQ42" si="18305">IN41*$O41</f>
        <v>0</v>
      </c>
      <c r="AFR41" s="44">
        <f t="shared" ref="AFR41:AFR42" si="18306">IO41*$O41</f>
        <v>0</v>
      </c>
      <c r="AFS41" s="44">
        <f t="shared" ref="AFS41:AFS42" si="18307">IP41*$O41</f>
        <v>0</v>
      </c>
      <c r="AFT41" s="44">
        <f t="shared" ref="AFT41:AFT42" si="18308">IQ41*$O41</f>
        <v>0</v>
      </c>
      <c r="AFU41" s="44">
        <f t="shared" ref="AFU41:AFU42" si="18309">IR41*$O41</f>
        <v>0</v>
      </c>
      <c r="AFV41" s="44">
        <f t="shared" ref="AFV41:AFV42" si="18310">IS41*$O41</f>
        <v>0</v>
      </c>
      <c r="AFW41" s="44">
        <f t="shared" ref="AFW41:AFW42" si="18311">IT41*$O41</f>
        <v>0</v>
      </c>
      <c r="AFX41" s="44">
        <f t="shared" ref="AFX41:AFX42" si="18312">IU41*$O41</f>
        <v>0</v>
      </c>
      <c r="AFY41" s="44">
        <f t="shared" ref="AFY41:AFY42" si="18313">IV41*$O41</f>
        <v>0</v>
      </c>
      <c r="AFZ41" s="44">
        <f t="shared" ref="AFZ41:AFZ42" si="18314">IW41*$O41</f>
        <v>0</v>
      </c>
      <c r="AGA41" s="44">
        <f t="shared" ref="AGA41:AGA42" si="18315">IX41*$O41</f>
        <v>0</v>
      </c>
      <c r="AGB41" s="44">
        <f t="shared" ref="AGB41:AGB42" si="18316">IY41*$O41</f>
        <v>0</v>
      </c>
      <c r="AGC41" s="44">
        <f t="shared" ref="AGC41:AGC42" si="18317">IZ41*$O41</f>
        <v>0</v>
      </c>
      <c r="AGD41" s="44">
        <f t="shared" ref="AGD41:AGD42" si="18318">JA41*$O41</f>
        <v>0</v>
      </c>
      <c r="AGE41" s="44">
        <f t="shared" ref="AGE41:AGE42" si="18319">JB41*$O41</f>
        <v>0</v>
      </c>
      <c r="AGF41" s="44">
        <f t="shared" ref="AGF41:AGF42" si="18320">JC41*$O41</f>
        <v>0</v>
      </c>
      <c r="AGG41" s="44">
        <f t="shared" ref="AGG41:AGG42" si="18321">JD41*$O41</f>
        <v>0</v>
      </c>
      <c r="AGH41" s="44">
        <f t="shared" ref="AGH41:AGH42" si="18322">JE41*$O41</f>
        <v>0</v>
      </c>
      <c r="AGI41" s="44">
        <f t="shared" ref="AGI41:AGI42" si="18323">JF41*$O41</f>
        <v>0</v>
      </c>
      <c r="AGJ41" s="44">
        <f t="shared" ref="AGJ41:AGJ42" si="18324">JG41*$O41</f>
        <v>0</v>
      </c>
      <c r="AGK41" s="44">
        <f t="shared" ref="AGK41:AGK42" si="18325">JH41*$O41</f>
        <v>0</v>
      </c>
      <c r="AGL41" s="44">
        <f t="shared" ref="AGL41:AGL42" si="18326">JI41*$O41</f>
        <v>0</v>
      </c>
      <c r="AGM41" s="44">
        <f t="shared" ref="AGM41:AGM42" si="18327">JJ41*$O41</f>
        <v>0</v>
      </c>
      <c r="AGN41" s="44">
        <f t="shared" ref="AGN41:AGN42" si="18328">JK41*$O41</f>
        <v>0</v>
      </c>
      <c r="AGO41" s="44">
        <f t="shared" ref="AGO41:AGO42" si="18329">JL41*$O41</f>
        <v>0</v>
      </c>
      <c r="AGP41" s="44">
        <f t="shared" ref="AGP41:AGP42" si="18330">JM41*$O41</f>
        <v>0</v>
      </c>
      <c r="AGQ41" s="44">
        <f t="shared" ref="AGQ41:AGQ42" si="18331">JN41*$O41</f>
        <v>0</v>
      </c>
      <c r="AGR41" s="44">
        <f t="shared" ref="AGR41:AGR42" si="18332">JO41*$O41</f>
        <v>0</v>
      </c>
      <c r="AGS41" s="44">
        <f t="shared" ref="AGS41:AGS42" si="18333">JP41*$O41</f>
        <v>0</v>
      </c>
      <c r="AGT41" s="44">
        <f t="shared" ref="AGT41:AGT42" si="18334">JQ41*$O41</f>
        <v>0</v>
      </c>
      <c r="AGU41" s="44">
        <f t="shared" ref="AGU41:AGU42" si="18335">JR41*$O41</f>
        <v>0</v>
      </c>
      <c r="AGV41" s="44">
        <f t="shared" ref="AGV41:AGV42" si="18336">JS41*$O41</f>
        <v>0</v>
      </c>
      <c r="AGW41" s="44">
        <f t="shared" ref="AGW41:AGW42" si="18337">JT41*$O41</f>
        <v>0</v>
      </c>
      <c r="AGX41" s="44">
        <f t="shared" ref="AGX41:AGX42" si="18338">JU41*$O41</f>
        <v>0</v>
      </c>
      <c r="AGY41" s="44">
        <f t="shared" ref="AGY41:AGY42" si="18339">JV41*$O41</f>
        <v>0</v>
      </c>
      <c r="AGZ41" s="44">
        <f t="shared" ref="AGZ41:AGZ42" si="18340">JW41*$O41</f>
        <v>0</v>
      </c>
      <c r="AHA41" s="44">
        <f t="shared" ref="AHA41:AHA42" si="18341">JX41*$O41</f>
        <v>0</v>
      </c>
      <c r="AHB41" s="44">
        <f t="shared" ref="AHB41:AHB42" si="18342">JY41*$O41</f>
        <v>0</v>
      </c>
      <c r="AHC41" s="44">
        <f t="shared" ref="AHC41:AHC42" si="18343">JZ41*$O41</f>
        <v>0</v>
      </c>
      <c r="AHD41" s="44">
        <f t="shared" ref="AHD41:AHD42" si="18344">KA41*$O41</f>
        <v>0</v>
      </c>
      <c r="AHE41" s="44">
        <f t="shared" ref="AHE41:AHE42" si="18345">KB41*$O41</f>
        <v>0</v>
      </c>
      <c r="AHF41" s="44">
        <f t="shared" ref="AHF41:AHF42" si="18346">KC41*$O41</f>
        <v>0</v>
      </c>
      <c r="AHG41" s="44">
        <f t="shared" ref="AHG41:AHG42" si="18347">KD41*$O41</f>
        <v>0</v>
      </c>
      <c r="AHH41" s="44">
        <f t="shared" ref="AHH41:AHH42" si="18348">KE41*$O41</f>
        <v>0</v>
      </c>
      <c r="AHI41" s="44">
        <f t="shared" ref="AHI41:AHI42" si="18349">KF41*$O41</f>
        <v>0</v>
      </c>
      <c r="AHJ41" s="44">
        <f t="shared" ref="AHJ41:AHJ42" si="18350">KG41*$O41</f>
        <v>0</v>
      </c>
      <c r="AHK41" s="44">
        <f t="shared" ref="AHK41:AHK42" si="18351">KH41*$O41</f>
        <v>0</v>
      </c>
      <c r="AHL41" s="44">
        <f t="shared" ref="AHL41:AHL42" si="18352">KI41*$O41</f>
        <v>0</v>
      </c>
      <c r="AHM41" s="44">
        <f t="shared" ref="AHM41:AHM42" si="18353">KJ41*$O41</f>
        <v>0</v>
      </c>
      <c r="AHN41" s="44">
        <f t="shared" ref="AHN41:AHN42" si="18354">KK41*$O41</f>
        <v>0</v>
      </c>
      <c r="AHO41" s="44">
        <f t="shared" ref="AHO41:AHO42" si="18355">KL41*$O41</f>
        <v>0</v>
      </c>
      <c r="AHP41" s="44">
        <f t="shared" ref="AHP41:AHP42" si="18356">KM41*$O41</f>
        <v>0</v>
      </c>
      <c r="AHQ41" s="44">
        <f t="shared" ref="AHQ41:AHQ42" si="18357">KN41*$O41</f>
        <v>0</v>
      </c>
      <c r="AHR41" s="44">
        <f t="shared" ref="AHR41:AHR42" si="18358">KO41*$O41</f>
        <v>0</v>
      </c>
      <c r="AHS41" s="44">
        <f t="shared" ref="AHS41:AHS42" si="18359">KP41*$O41</f>
        <v>0</v>
      </c>
      <c r="AHT41" s="44">
        <f t="shared" ref="AHT41:AHT42" si="18360">KQ41*$O41</f>
        <v>0</v>
      </c>
      <c r="AHU41" s="44">
        <f t="shared" ref="AHU41:AHU42" si="18361">KR41*$O41</f>
        <v>0</v>
      </c>
      <c r="AHV41" s="44">
        <f t="shared" ref="AHV41:AHV42" si="18362">KS41*$O41</f>
        <v>0</v>
      </c>
      <c r="AHW41" s="44">
        <f t="shared" ref="AHW41:AHW42" si="18363">KT41*$O41</f>
        <v>0</v>
      </c>
      <c r="AHX41" s="44">
        <f t="shared" ref="AHX41:AHX42" si="18364">KU41*$O41</f>
        <v>0</v>
      </c>
      <c r="AHY41" s="44">
        <f t="shared" ref="AHY41:AHY42" si="18365">KV41*$O41</f>
        <v>0</v>
      </c>
      <c r="AHZ41" s="44">
        <f t="shared" ref="AHZ41:AHZ42" si="18366">KW41*$O41</f>
        <v>0</v>
      </c>
      <c r="AIA41" s="44">
        <f t="shared" ref="AIA41:AIA42" si="18367">KX41*$O41</f>
        <v>0</v>
      </c>
      <c r="AIB41" s="44">
        <f t="shared" ref="AIB41:AIB42" si="18368">KY41*$O41</f>
        <v>0</v>
      </c>
      <c r="AIC41" s="44">
        <f t="shared" ref="AIC41:AIC42" si="18369">KZ41*$O41</f>
        <v>0</v>
      </c>
      <c r="AID41" s="44">
        <f t="shared" ref="AID41:AID42" si="18370">LA41*$O41</f>
        <v>0</v>
      </c>
      <c r="AIE41" s="44">
        <f t="shared" ref="AIE41:AIE42" si="18371">LB41*$O41</f>
        <v>0</v>
      </c>
      <c r="AIF41" s="44">
        <f t="shared" ref="AIF41:AIF42" si="18372">LC41*$O41</f>
        <v>0</v>
      </c>
      <c r="AIG41" s="44">
        <f t="shared" ref="AIG41:AIG42" si="18373">LD41*$O41</f>
        <v>0</v>
      </c>
      <c r="AIH41" s="44">
        <f t="shared" ref="AIH41:AIH42" si="18374">LE41*$O41</f>
        <v>0</v>
      </c>
      <c r="AII41" s="44">
        <f t="shared" ref="AII41:AII42" si="18375">LF41*$O41</f>
        <v>0</v>
      </c>
      <c r="AIJ41" s="44">
        <f t="shared" ref="AIJ41:AIJ42" si="18376">LG41*$O41</f>
        <v>0</v>
      </c>
      <c r="AIK41" s="44">
        <f t="shared" ref="AIK41:AIK42" si="18377">LH41*$O41</f>
        <v>0</v>
      </c>
      <c r="AIL41" s="44">
        <f t="shared" ref="AIL41:AIL42" si="18378">LI41*$O41</f>
        <v>0</v>
      </c>
      <c r="AIM41" s="44">
        <f t="shared" ref="AIM41:AIM42" si="18379">LJ41*$O41</f>
        <v>0</v>
      </c>
      <c r="AIN41" s="44">
        <f t="shared" ref="AIN41:AIN42" si="18380">LK41*$O41</f>
        <v>0</v>
      </c>
      <c r="AIO41" s="44">
        <f t="shared" ref="AIO41:AIO42" si="18381">LL41*$O41</f>
        <v>0</v>
      </c>
      <c r="AIP41" s="44">
        <f t="shared" ref="AIP41:AIP42" si="18382">LM41*$O41</f>
        <v>0</v>
      </c>
      <c r="AIQ41" s="44">
        <f t="shared" ref="AIQ41:AIQ42" si="18383">LN41*$O41</f>
        <v>0</v>
      </c>
      <c r="AIR41" s="44">
        <f t="shared" ref="AIR41:AIR42" si="18384">LO41*$O41</f>
        <v>0</v>
      </c>
      <c r="AIS41" s="44">
        <f t="shared" ref="AIS41:AIS42" si="18385">LP41*$O41</f>
        <v>0</v>
      </c>
      <c r="AIT41" s="44">
        <f t="shared" ref="AIT41:AIT42" si="18386">LQ41*$O41</f>
        <v>0</v>
      </c>
      <c r="AIU41" s="44">
        <f t="shared" ref="AIU41:AIU42" si="18387">LR41*$O41</f>
        <v>0</v>
      </c>
      <c r="AIV41" s="44">
        <f t="shared" ref="AIV41:AIV42" si="18388">LS41*$O41</f>
        <v>0</v>
      </c>
      <c r="AIW41" s="44">
        <f t="shared" ref="AIW41:AIW42" si="18389">LT41*$O41</f>
        <v>0</v>
      </c>
      <c r="AIX41" s="44">
        <f t="shared" ref="AIX41:AIX42" si="18390">LU41*$O41</f>
        <v>0</v>
      </c>
      <c r="AIY41" s="44">
        <f t="shared" ref="AIY41:AIY42" si="18391">LV41*$O41</f>
        <v>0</v>
      </c>
      <c r="AIZ41" s="44">
        <f t="shared" ref="AIZ41:AIZ42" si="18392">LW41*$O41</f>
        <v>0</v>
      </c>
      <c r="AJA41" s="44">
        <f t="shared" ref="AJA41:AJA42" si="18393">LX41*$O41</f>
        <v>0</v>
      </c>
      <c r="AJB41" s="44">
        <f t="shared" ref="AJB41:AJB42" si="18394">LY41*$O41</f>
        <v>0</v>
      </c>
      <c r="AJC41" s="44">
        <f t="shared" ref="AJC41:AJC42" si="18395">LZ41*$O41</f>
        <v>0</v>
      </c>
      <c r="AJD41" s="44">
        <f t="shared" ref="AJD41:AJD42" si="18396">MA41*$O41</f>
        <v>0</v>
      </c>
      <c r="AJE41" s="44">
        <f t="shared" ref="AJE41:AJE42" si="18397">MB41*$O41</f>
        <v>0</v>
      </c>
      <c r="AJF41" s="44">
        <f t="shared" ref="AJF41:AJF42" si="18398">MC41*$O41</f>
        <v>0</v>
      </c>
      <c r="AJG41" s="44">
        <f t="shared" ref="AJG41:AJG42" si="18399">MD41*$O41</f>
        <v>0</v>
      </c>
      <c r="AJH41" s="44">
        <f t="shared" ref="AJH41:AJH42" si="18400">ME41*$O41</f>
        <v>0</v>
      </c>
      <c r="AJI41" s="44">
        <f t="shared" ref="AJI41:AJI42" si="18401">MF41*$O41</f>
        <v>0</v>
      </c>
      <c r="AJJ41" s="44">
        <f t="shared" ref="AJJ41:AJJ42" si="18402">MG41*$O41</f>
        <v>0</v>
      </c>
      <c r="AJK41" s="44">
        <f t="shared" ref="AJK41:AJK42" si="18403">MH41*$O41</f>
        <v>0</v>
      </c>
      <c r="AJL41" s="44">
        <f t="shared" ref="AJL41:AJL42" si="18404">MI41*$O41</f>
        <v>0</v>
      </c>
      <c r="AJM41" s="44">
        <f t="shared" ref="AJM41:AJM42" si="18405">MJ41*$O41</f>
        <v>0</v>
      </c>
      <c r="AJN41" s="44">
        <f t="shared" ref="AJN41:AJN42" si="18406">MK41*$O41</f>
        <v>0</v>
      </c>
      <c r="AJO41" s="44">
        <f t="shared" ref="AJO41:AJO42" si="18407">ML41*$O41</f>
        <v>0</v>
      </c>
      <c r="AJP41" s="44">
        <f t="shared" ref="AJP41:AJP42" si="18408">MM41*$O41</f>
        <v>0</v>
      </c>
      <c r="AJQ41" s="44">
        <f t="shared" ref="AJQ41:AJQ42" si="18409">MN41*$O41</f>
        <v>0</v>
      </c>
      <c r="AJR41" s="44">
        <f t="shared" ref="AJR41:AJR42" si="18410">MO41*$O41</f>
        <v>0</v>
      </c>
      <c r="AJS41" s="44">
        <f t="shared" ref="AJS41:AJS42" si="18411">MP41*$O41</f>
        <v>0</v>
      </c>
      <c r="AJT41" s="44">
        <f t="shared" ref="AJT41:AJT42" si="18412">MQ41*$O41</f>
        <v>0</v>
      </c>
      <c r="AJU41" s="44">
        <f t="shared" ref="AJU41:AJU42" si="18413">MR41*$O41</f>
        <v>0</v>
      </c>
      <c r="AJV41" s="44">
        <f t="shared" ref="AJV41:AJV42" si="18414">MS41*$O41</f>
        <v>0</v>
      </c>
      <c r="AJW41" s="44">
        <f t="shared" ref="AJW41:AJW42" si="18415">MT41*$O41</f>
        <v>0</v>
      </c>
      <c r="AJX41" s="44">
        <f t="shared" ref="AJX41:AJX42" si="18416">MU41*$O41</f>
        <v>0</v>
      </c>
      <c r="AJY41" s="44">
        <f t="shared" ref="AJY41:AJY42" si="18417">MV41*$O41</f>
        <v>0</v>
      </c>
      <c r="AJZ41" s="44">
        <f t="shared" ref="AJZ41:AJZ42" si="18418">MW41*$O41</f>
        <v>0</v>
      </c>
      <c r="AKA41" s="44">
        <f t="shared" ref="AKA41:AKA42" si="18419">MX41*$O41</f>
        <v>0</v>
      </c>
      <c r="AKB41" s="44">
        <f t="shared" ref="AKB41:AKB42" si="18420">MY41*$O41</f>
        <v>0</v>
      </c>
      <c r="AKC41" s="44">
        <f t="shared" ref="AKC41:AKC42" si="18421">MZ41*$O41</f>
        <v>0</v>
      </c>
      <c r="AKD41" s="44">
        <f t="shared" ref="AKD41:AKD42" si="18422">NA41*$O41</f>
        <v>0</v>
      </c>
      <c r="AKE41" s="44">
        <f t="shared" ref="AKE41:AKE42" si="18423">NB41*$O41</f>
        <v>0</v>
      </c>
      <c r="AKF41" s="44">
        <f t="shared" ref="AKF41:AKF42" si="18424">NC41*$O41</f>
        <v>0</v>
      </c>
      <c r="AKG41" s="44">
        <f t="shared" ref="AKG41:AKG42" si="18425">ND41*$O41</f>
        <v>0</v>
      </c>
      <c r="AKH41" s="44">
        <f t="shared" ref="AKH41:AKH42" si="18426">NE41*$O41</f>
        <v>0</v>
      </c>
      <c r="AKI41" s="44">
        <f t="shared" ref="AKI41:AKI42" si="18427">NF41*$O41</f>
        <v>0</v>
      </c>
      <c r="AKJ41" s="44">
        <f t="shared" ref="AKJ41:AKJ42" si="18428">NG41*$O41</f>
        <v>0</v>
      </c>
      <c r="AKK41" s="44">
        <f t="shared" ref="AKK41:AKK42" si="18429">NH41*$O41</f>
        <v>0</v>
      </c>
      <c r="AKL41" s="44">
        <f t="shared" ref="AKL41:AKL42" si="18430">NI41*$O41</f>
        <v>0</v>
      </c>
      <c r="AKM41" s="44">
        <f t="shared" ref="AKM41:AKM42" si="18431">NJ41*$O41</f>
        <v>0</v>
      </c>
      <c r="AKN41" s="44">
        <f t="shared" ref="AKN41:AKN42" si="18432">NK41*$O41</f>
        <v>0</v>
      </c>
      <c r="AKO41" s="44">
        <f t="shared" ref="AKO41:AKO42" si="18433">NL41*$O41</f>
        <v>0</v>
      </c>
      <c r="AKP41" s="44">
        <f t="shared" ref="AKP41:AKP42" si="18434">NM41*$O41</f>
        <v>0</v>
      </c>
      <c r="AKQ41" s="44">
        <f t="shared" ref="AKQ41:AKQ42" si="18435">NN41*$O41</f>
        <v>0</v>
      </c>
      <c r="AKR41" s="44">
        <f t="shared" ref="AKR41:AKR42" si="18436">NO41*$O41</f>
        <v>0</v>
      </c>
      <c r="AKS41" s="44">
        <f t="shared" ref="AKS41:AKS42" si="18437">NP41*$O41</f>
        <v>0</v>
      </c>
      <c r="AKT41" s="44">
        <f t="shared" ref="AKT41:AKT42" si="18438">NQ41*$O41</f>
        <v>0</v>
      </c>
      <c r="AKU41" s="44">
        <f t="shared" ref="AKU41:AKU42" si="18439">NR41*$O41</f>
        <v>0</v>
      </c>
      <c r="AKV41" s="44">
        <f t="shared" ref="AKV41:AKV42" si="18440">NS41*$O41</f>
        <v>0</v>
      </c>
      <c r="AKW41" s="44">
        <f t="shared" ref="AKW41:AKW42" si="18441">NT41*$O41</f>
        <v>0</v>
      </c>
      <c r="AKX41" s="44">
        <f t="shared" ref="AKX41:AKX42" si="18442">NU41*$O41</f>
        <v>0</v>
      </c>
      <c r="AKY41" s="44">
        <f t="shared" ref="AKY41:AKY42" si="18443">NV41*$O41</f>
        <v>0</v>
      </c>
      <c r="AKZ41" s="44">
        <f t="shared" ref="AKZ41:AKZ42" si="18444">NW41*$O41</f>
        <v>0</v>
      </c>
      <c r="ALA41" s="44">
        <f t="shared" ref="ALA41:ALA42" si="18445">NX41*$O41</f>
        <v>0</v>
      </c>
      <c r="ALB41" s="44">
        <f t="shared" ref="ALB41:ALB42" si="18446">NY41*$O41</f>
        <v>0</v>
      </c>
      <c r="ALC41" s="44">
        <f t="shared" ref="ALC41:ALC42" si="18447">NZ41*$O41</f>
        <v>0</v>
      </c>
      <c r="ALD41" s="44">
        <f t="shared" ref="ALD41:ALD42" si="18448">OA41*$O41</f>
        <v>0</v>
      </c>
      <c r="ALE41" s="44">
        <f t="shared" ref="ALE41:ALE42" si="18449">OB41*$O41</f>
        <v>0</v>
      </c>
      <c r="ALF41" s="44">
        <f t="shared" ref="ALF41:ALF42" si="18450">OC41*$O41</f>
        <v>0</v>
      </c>
      <c r="ALG41" s="44">
        <f t="shared" ref="ALG41:ALG42" si="18451">OD41*$O41</f>
        <v>0</v>
      </c>
      <c r="ALH41" s="44">
        <f t="shared" ref="ALH41:ALH42" si="18452">OE41*$O41</f>
        <v>0</v>
      </c>
      <c r="ALI41" s="44">
        <f t="shared" ref="ALI41:ALI42" si="18453">OF41*$O41</f>
        <v>0</v>
      </c>
      <c r="ALJ41" s="44">
        <f t="shared" ref="ALJ41:ALJ42" si="18454">OG41*$O41</f>
        <v>0</v>
      </c>
      <c r="ALK41" s="44">
        <f t="shared" ref="ALK41:ALK42" si="18455">OH41*$O41</f>
        <v>0</v>
      </c>
      <c r="ALL41" s="44">
        <f t="shared" ref="ALL41:ALL42" si="18456">OI41*$O41</f>
        <v>0</v>
      </c>
      <c r="ALM41" s="44">
        <f t="shared" ref="ALM41:ALM42" si="18457">OJ41*$O41</f>
        <v>0</v>
      </c>
      <c r="ALN41" s="44">
        <f t="shared" ref="ALN41:ALN42" si="18458">OK41*$O41</f>
        <v>0</v>
      </c>
      <c r="ALO41" s="44">
        <f t="shared" ref="ALO41:ALO42" si="18459">OL41*$O41</f>
        <v>0</v>
      </c>
      <c r="ALP41" s="44">
        <f t="shared" ref="ALP41:ALP42" si="18460">OM41*$O41</f>
        <v>0</v>
      </c>
      <c r="ALQ41" s="44">
        <f t="shared" ref="ALQ41:ALQ42" si="18461">ON41*$O41</f>
        <v>0</v>
      </c>
      <c r="ALR41" s="44">
        <f t="shared" ref="ALR41:ALR42" si="18462">OO41*$O41</f>
        <v>0</v>
      </c>
      <c r="ALS41" s="44">
        <f t="shared" ref="ALS41:ALS42" si="18463">OP41*$O41</f>
        <v>0</v>
      </c>
      <c r="ALT41" s="44">
        <f t="shared" ref="ALT41:ALT42" si="18464">OQ41*$O41</f>
        <v>0</v>
      </c>
      <c r="ALU41" s="44">
        <f t="shared" ref="ALU41:ALU42" si="18465">OR41*$O41</f>
        <v>0</v>
      </c>
      <c r="ALV41" s="44">
        <f t="shared" ref="ALV41:ALV42" si="18466">OS41*$O41</f>
        <v>0</v>
      </c>
      <c r="ALW41" s="44">
        <f t="shared" ref="ALW41:ALW42" si="18467">OT41*$O41</f>
        <v>0</v>
      </c>
      <c r="ALX41" s="44">
        <f t="shared" ref="ALX41:ALX42" si="18468">OU41*$O41</f>
        <v>0</v>
      </c>
      <c r="ALY41" s="44">
        <f t="shared" ref="ALY41:ALY42" si="18469">OV41*$O41</f>
        <v>0</v>
      </c>
      <c r="ALZ41" s="44">
        <f t="shared" ref="ALZ41:ALZ42" si="18470">OW41*$O41</f>
        <v>0</v>
      </c>
      <c r="AMA41" s="44">
        <f t="shared" ref="AMA41:AMA42" si="18471">OX41*$O41</f>
        <v>0</v>
      </c>
      <c r="AMB41" s="44">
        <f t="shared" ref="AMB41:AMB42" si="18472">OY41*$O41</f>
        <v>0</v>
      </c>
      <c r="AMC41" s="44">
        <f t="shared" ref="AMC41:AMC42" si="18473">OZ41*$O41</f>
        <v>0</v>
      </c>
      <c r="AMD41" s="44">
        <f t="shared" ref="AMD41:AMD42" si="18474">PA41*$O41</f>
        <v>0</v>
      </c>
      <c r="AME41" s="44">
        <f t="shared" ref="AME41:AME42" si="18475">PB41*$O41</f>
        <v>0</v>
      </c>
      <c r="AMF41" s="44">
        <f t="shared" ref="AMF41:AMF42" si="18476">PC41*$O41</f>
        <v>0</v>
      </c>
      <c r="AMG41" s="44">
        <f t="shared" ref="AMG41:AMG42" si="18477">PD41*$O41</f>
        <v>0</v>
      </c>
      <c r="AMH41" s="44">
        <f t="shared" ref="AMH41:AMH42" si="18478">PE41*$O41</f>
        <v>0</v>
      </c>
      <c r="AMI41" s="44">
        <f t="shared" ref="AMI41:AMI42" si="18479">PF41*$O41</f>
        <v>0</v>
      </c>
      <c r="AMJ41" s="44">
        <f t="shared" ref="AMJ41:AMJ42" si="18480">PG41*$O41</f>
        <v>0</v>
      </c>
      <c r="AMK41" s="44">
        <f t="shared" ref="AMK41:AMK42" si="18481">PH41*$O41</f>
        <v>0</v>
      </c>
      <c r="AML41" s="44">
        <f t="shared" ref="AML41:AML42" si="18482">PI41*$O41</f>
        <v>0</v>
      </c>
      <c r="AMM41" s="44">
        <f t="shared" ref="AMM41:AMM42" si="18483">PJ41*$O41</f>
        <v>0</v>
      </c>
      <c r="AMN41" s="44">
        <f t="shared" ref="AMN41:AMN42" si="18484">PK41*$O41</f>
        <v>0</v>
      </c>
      <c r="AMO41" s="44">
        <f t="shared" ref="AMO41:AMO42" si="18485">PL41*$O41</f>
        <v>0</v>
      </c>
      <c r="AMP41" s="44">
        <f t="shared" ref="AMP41:AMP42" si="18486">PM41*$O41</f>
        <v>0</v>
      </c>
      <c r="AMQ41" s="44">
        <f t="shared" ref="AMQ41:AMQ42" si="18487">PN41*$O41</f>
        <v>0</v>
      </c>
      <c r="AMR41" s="44">
        <f t="shared" ref="AMR41:AMR42" si="18488">PO41*$O41</f>
        <v>0</v>
      </c>
      <c r="AMS41" s="44">
        <f t="shared" ref="AMS41:AMS42" si="18489">PP41*$O41</f>
        <v>0</v>
      </c>
      <c r="AMT41" s="44">
        <f t="shared" ref="AMT41:AMT42" si="18490">PQ41*$O41</f>
        <v>0</v>
      </c>
      <c r="AMU41" s="44">
        <f t="shared" ref="AMU41:AMU42" si="18491">PR41*$O41</f>
        <v>0</v>
      </c>
      <c r="AMV41" s="44">
        <f t="shared" ref="AMV41:AMV42" si="18492">PS41*$O41</f>
        <v>0</v>
      </c>
      <c r="AMW41" s="44">
        <f t="shared" ref="AMW41:AMW42" si="18493">PT41*$O41</f>
        <v>0</v>
      </c>
      <c r="AMX41" s="44">
        <f t="shared" ref="AMX41:AMX42" si="18494">PU41*$O41</f>
        <v>0</v>
      </c>
      <c r="AMY41" s="44">
        <f t="shared" ref="AMY41:AMY42" si="18495">PV41*$O41</f>
        <v>0</v>
      </c>
      <c r="AMZ41" s="44">
        <f t="shared" ref="AMZ41:AMZ42" si="18496">PW41*$O41</f>
        <v>0</v>
      </c>
      <c r="ANA41" s="44">
        <f t="shared" ref="ANA41:ANA42" si="18497">PX41*$O41</f>
        <v>0</v>
      </c>
      <c r="ANB41" s="44">
        <f t="shared" ref="ANB41:ANB42" si="18498">PY41*$O41</f>
        <v>0</v>
      </c>
      <c r="ANC41" s="44">
        <f t="shared" ref="ANC41:ANC42" si="18499">PZ41*$O41</f>
        <v>0</v>
      </c>
      <c r="AND41" s="44">
        <f t="shared" ref="AND41:AND42" si="18500">QA41*$O41</f>
        <v>0</v>
      </c>
      <c r="ANE41" s="44">
        <f t="shared" ref="ANE41:ANE42" si="18501">QB41*$O41</f>
        <v>0</v>
      </c>
      <c r="ANF41" s="44">
        <f t="shared" ref="ANF41:ANF42" si="18502">QC41*$O41</f>
        <v>0</v>
      </c>
      <c r="ANG41" s="44">
        <f t="shared" ref="ANG41:ANG42" si="18503">QD41*$O41</f>
        <v>0</v>
      </c>
      <c r="ANH41" s="44">
        <f t="shared" ref="ANH41:ANH42" si="18504">QE41*$O41</f>
        <v>0</v>
      </c>
      <c r="ANI41" s="44">
        <f t="shared" ref="ANI41:ANI42" si="18505">QF41*$O41</f>
        <v>0</v>
      </c>
      <c r="ANJ41" s="44">
        <f t="shared" ref="ANJ41:ANJ42" si="18506">QG41*$O41</f>
        <v>0</v>
      </c>
      <c r="ANK41" s="44">
        <f t="shared" ref="ANK41:ANK42" si="18507">QH41*$O41</f>
        <v>0</v>
      </c>
      <c r="ANL41" s="44">
        <f t="shared" ref="ANL41:ANL42" si="18508">QI41*$O41</f>
        <v>0</v>
      </c>
      <c r="ANM41" s="44">
        <f t="shared" ref="ANM41:ANM42" si="18509">QJ41*$O41</f>
        <v>0</v>
      </c>
      <c r="ANN41" s="44">
        <f t="shared" ref="ANN41:ANN42" si="18510">QK41*$O41</f>
        <v>0</v>
      </c>
      <c r="ANO41" s="44">
        <f t="shared" ref="ANO41:ANO42" si="18511">QL41*$O41</f>
        <v>0</v>
      </c>
      <c r="ANP41" s="44">
        <f t="shared" ref="ANP41:ANP42" si="18512">QM41*$O41</f>
        <v>0</v>
      </c>
      <c r="ANQ41" s="44">
        <f t="shared" ref="ANQ41:ANQ42" si="18513">QN41*$O41</f>
        <v>0</v>
      </c>
      <c r="ANR41" s="44">
        <f t="shared" ref="ANR41:ANR42" si="18514">QO41*$O41</f>
        <v>0</v>
      </c>
      <c r="ANS41" s="44">
        <f t="shared" ref="ANS41:ANS42" si="18515">QP41*$O41</f>
        <v>0</v>
      </c>
      <c r="ANT41" s="44">
        <f t="shared" ref="ANT41:ANT42" si="18516">QQ41*$O41</f>
        <v>0</v>
      </c>
      <c r="ANU41" s="44">
        <f t="shared" ref="ANU41:ANU42" si="18517">QR41*$O41</f>
        <v>0</v>
      </c>
      <c r="ANV41" s="44">
        <f t="shared" ref="ANV41:ANV42" si="18518">QS41*$O41</f>
        <v>0</v>
      </c>
      <c r="ANW41" s="44">
        <f t="shared" ref="ANW41:ANW42" si="18519">QT41*$O41</f>
        <v>0</v>
      </c>
      <c r="ANX41" s="44">
        <f t="shared" ref="ANX41:ANX42" si="18520">QU41*$O41</f>
        <v>0</v>
      </c>
      <c r="ANY41" s="44">
        <f t="shared" ref="ANY41:ANY42" si="18521">QV41*$O41</f>
        <v>0</v>
      </c>
      <c r="ANZ41" s="44">
        <f t="shared" ref="ANZ41:ANZ42" si="18522">QW41*$O41</f>
        <v>0</v>
      </c>
      <c r="AOA41" s="44">
        <f t="shared" ref="AOA41:AOA42" si="18523">QX41*$O41</f>
        <v>0</v>
      </c>
      <c r="AOB41" s="44">
        <f t="shared" ref="AOB41:AOB42" si="18524">QY41*$O41</f>
        <v>0</v>
      </c>
      <c r="AOC41" s="44">
        <f t="shared" ref="AOC41:AOC42" si="18525">QZ41*$O41</f>
        <v>0</v>
      </c>
      <c r="AOD41" s="44">
        <f t="shared" ref="AOD41:AOD42" si="18526">RA41*$O41</f>
        <v>0</v>
      </c>
      <c r="AOE41" s="44">
        <f t="shared" ref="AOE41:AOE42" si="18527">RB41*$O41</f>
        <v>0</v>
      </c>
      <c r="AOF41" s="44">
        <f t="shared" ref="AOF41:AOF42" si="18528">RC41*$O41</f>
        <v>0</v>
      </c>
      <c r="AOG41" s="44">
        <f t="shared" ref="AOG41:AOG42" si="18529">RD41*$O41</f>
        <v>0</v>
      </c>
      <c r="AOH41" s="44">
        <f t="shared" ref="AOH41:AOH42" si="18530">RE41*$O41</f>
        <v>0</v>
      </c>
      <c r="AOI41" s="44">
        <f t="shared" ref="AOI41:AOI42" si="18531">RF41*$O41</f>
        <v>0</v>
      </c>
      <c r="AOJ41" s="44">
        <f t="shared" ref="AOJ41:AOJ42" si="18532">RG41*$O41</f>
        <v>0</v>
      </c>
      <c r="AOK41" s="44">
        <f t="shared" ref="AOK41:AOK42" si="18533">RH41*$O41</f>
        <v>0</v>
      </c>
      <c r="AOL41" s="44">
        <f t="shared" ref="AOL41:AOL42" si="18534">RI41*$O41</f>
        <v>0</v>
      </c>
      <c r="AOM41" s="44">
        <f t="shared" ref="AOM41:AOM42" si="18535">RJ41*$O41</f>
        <v>0</v>
      </c>
      <c r="AON41" s="44">
        <f t="shared" ref="AON41:AON42" si="18536">RK41*$O41</f>
        <v>0</v>
      </c>
      <c r="AOO41" s="44">
        <f t="shared" ref="AOO41:AOO42" si="18537">RL41*$O41</f>
        <v>0</v>
      </c>
      <c r="AOP41" s="44">
        <f t="shared" ref="AOP41:AOP42" si="18538">RM41*$O41</f>
        <v>0</v>
      </c>
      <c r="AOQ41" s="44">
        <f t="shared" ref="AOQ41:AOQ42" si="18539">RN41*$O41</f>
        <v>0</v>
      </c>
      <c r="AOR41" s="44">
        <f t="shared" ref="AOR41:AOR42" si="18540">RO41*$O41</f>
        <v>0</v>
      </c>
      <c r="AOS41" s="44">
        <f t="shared" ref="AOS41:AOS42" si="18541">RP41*$O41</f>
        <v>0</v>
      </c>
      <c r="AOT41" s="44">
        <f t="shared" ref="AOT41:AOT42" si="18542">RQ41*$O41</f>
        <v>0</v>
      </c>
      <c r="AOU41" s="44">
        <f t="shared" ref="AOU41:AOU42" si="18543">RR41*$O41</f>
        <v>0</v>
      </c>
      <c r="AOV41" s="44">
        <f t="shared" ref="AOV41:AOV42" si="18544">RS41*$O41</f>
        <v>0</v>
      </c>
      <c r="AOW41" s="44">
        <f t="shared" ref="AOW41:AOW42" si="18545">RT41*$O41</f>
        <v>0</v>
      </c>
      <c r="AOX41" s="44">
        <f t="shared" ref="AOX41:AOX42" si="18546">RU41*$O41</f>
        <v>0</v>
      </c>
      <c r="AOY41" s="44">
        <f t="shared" ref="AOY41:AOY42" si="18547">RV41*$O41</f>
        <v>0</v>
      </c>
      <c r="AOZ41" s="44">
        <f t="shared" ref="AOZ41:AOZ42" si="18548">RW41*$O41</f>
        <v>0</v>
      </c>
      <c r="APA41" s="44">
        <f t="shared" ref="APA41:APA42" si="18549">RX41*$O41</f>
        <v>0</v>
      </c>
      <c r="APB41" s="44">
        <f t="shared" ref="APB41:APB42" si="18550">RY41*$O41</f>
        <v>0</v>
      </c>
      <c r="APC41" s="44">
        <f t="shared" ref="APC41:APC42" si="18551">RZ41*$O41</f>
        <v>0</v>
      </c>
      <c r="APD41" s="44">
        <f t="shared" ref="APD41:APD42" si="18552">SA41*$O41</f>
        <v>0</v>
      </c>
      <c r="APE41" s="44">
        <f t="shared" ref="APE41:APE42" si="18553">SB41*$O41</f>
        <v>0</v>
      </c>
      <c r="APF41" s="44">
        <f t="shared" ref="APF41:APF42" si="18554">SC41*$O41</f>
        <v>0</v>
      </c>
      <c r="APG41" s="44">
        <f t="shared" ref="APG41:APG42" si="18555">SD41*$O41</f>
        <v>0</v>
      </c>
      <c r="APH41" s="44">
        <f t="shared" ref="APH41:APH42" si="18556">SE41*$O41</f>
        <v>0</v>
      </c>
      <c r="API41" s="44">
        <f t="shared" ref="API41:API42" si="18557">SF41*$O41</f>
        <v>0</v>
      </c>
      <c r="APJ41" s="44">
        <f t="shared" ref="APJ41:APJ42" si="18558">SG41*$O41</f>
        <v>0</v>
      </c>
      <c r="APK41" s="44">
        <f t="shared" ref="APK41:APK42" si="18559">SH41*$O41</f>
        <v>0</v>
      </c>
      <c r="APL41" s="44">
        <f t="shared" ref="APL41:APL42" si="18560">SI41*$O41</f>
        <v>0</v>
      </c>
      <c r="APM41" s="44">
        <f t="shared" ref="APM41:APM42" si="18561">SJ41*$O41</f>
        <v>0</v>
      </c>
      <c r="APN41" s="44">
        <f t="shared" ref="APN41:APN42" si="18562">SK41*$O41</f>
        <v>0</v>
      </c>
      <c r="APO41" s="44">
        <f t="shared" ref="APO41:APO42" si="18563">SL41*$O41</f>
        <v>0</v>
      </c>
      <c r="APP41" s="44">
        <f t="shared" ref="APP41:APP42" si="18564">SM41*$O41</f>
        <v>0</v>
      </c>
      <c r="APQ41" s="44">
        <f t="shared" ref="APQ41:APQ42" si="18565">SN41*$O41</f>
        <v>0</v>
      </c>
      <c r="APR41" s="44">
        <f t="shared" ref="APR41:APR42" si="18566">SO41*$O41</f>
        <v>0</v>
      </c>
      <c r="APS41" s="44">
        <f t="shared" ref="APS41:APS42" si="18567">SP41*$O41</f>
        <v>0</v>
      </c>
      <c r="APT41" s="44">
        <f t="shared" ref="APT41:APT42" si="18568">SQ41*$O41</f>
        <v>0</v>
      </c>
      <c r="APU41" s="44">
        <f t="shared" ref="APU41:APU42" si="18569">SR41*$O41</f>
        <v>0</v>
      </c>
      <c r="APV41" s="44">
        <f t="shared" ref="APV41:APV42" si="18570">SS41*$O41</f>
        <v>0</v>
      </c>
      <c r="APW41" s="44">
        <f t="shared" ref="APW41:APW42" si="18571">ST41*$O41</f>
        <v>0</v>
      </c>
      <c r="APX41" s="44">
        <f t="shared" ref="APX41:APX42" si="18572">SU41*$O41</f>
        <v>0</v>
      </c>
      <c r="APY41" s="44">
        <f t="shared" ref="APY41:APY42" si="18573">SV41*$O41</f>
        <v>0</v>
      </c>
      <c r="APZ41" s="44">
        <f t="shared" ref="APZ41:APZ42" si="18574">SW41*$O41</f>
        <v>0</v>
      </c>
      <c r="AQA41" s="44">
        <f t="shared" ref="AQA41:AQA42" si="18575">SX41*$O41</f>
        <v>0</v>
      </c>
      <c r="AQB41" s="44">
        <f t="shared" ref="AQB41:AQB42" si="18576">SY41*$O41</f>
        <v>0</v>
      </c>
      <c r="AQC41" s="44">
        <f t="shared" ref="AQC41:AQC42" si="18577">SZ41*$O41</f>
        <v>0</v>
      </c>
      <c r="AQD41" s="44">
        <f t="shared" ref="AQD41:AQD42" si="18578">TA41*$O41</f>
        <v>0</v>
      </c>
      <c r="AQE41" s="44">
        <f t="shared" ref="AQE41:AQE42" si="18579">TB41*$O41</f>
        <v>0</v>
      </c>
      <c r="AQF41" s="44">
        <f t="shared" ref="AQF41:AQF42" si="18580">TC41*$O41</f>
        <v>0</v>
      </c>
      <c r="AQG41" s="44">
        <f t="shared" ref="AQG41:AQG42" si="18581">TD41*$O41</f>
        <v>0</v>
      </c>
      <c r="AQH41" s="44">
        <f t="shared" ref="AQH41:AQH42" si="18582">TE41*$O41</f>
        <v>0</v>
      </c>
      <c r="AQI41" s="44">
        <f t="shared" ref="AQI41:AQI42" si="18583">TF41*$O41</f>
        <v>0</v>
      </c>
      <c r="AQJ41" s="44">
        <f t="shared" ref="AQJ41:AQJ42" si="18584">TG41*$O41</f>
        <v>0</v>
      </c>
      <c r="AQK41" s="44">
        <f t="shared" ref="AQK41:AQK42" si="18585">TH41*$O41</f>
        <v>0</v>
      </c>
      <c r="AQL41" s="44">
        <f t="shared" ref="AQL41:AQL42" si="18586">TI41*$O41</f>
        <v>0</v>
      </c>
      <c r="AQM41" s="44">
        <f t="shared" ref="AQM41:AQM42" si="18587">TJ41*$O41</f>
        <v>0</v>
      </c>
      <c r="AQN41" s="44">
        <f t="shared" ref="AQN41:AQN42" si="18588">TK41*$O41</f>
        <v>0</v>
      </c>
      <c r="AQO41" s="44">
        <f t="shared" ref="AQO41:AQO42" si="18589">TL41*$O41</f>
        <v>0</v>
      </c>
      <c r="AQP41" s="44">
        <f t="shared" ref="AQP41:AQP42" si="18590">TM41*$O41</f>
        <v>0</v>
      </c>
      <c r="AQQ41" s="44">
        <f t="shared" ref="AQQ41:AQQ42" si="18591">TN41*$O41</f>
        <v>0</v>
      </c>
      <c r="AQR41" s="44">
        <f t="shared" ref="AQR41:AQR42" si="18592">TO41*$O41</f>
        <v>0</v>
      </c>
      <c r="AQS41" s="44">
        <f t="shared" ref="AQS41:AQS42" si="18593">TP41*$O41</f>
        <v>0</v>
      </c>
      <c r="AQT41" s="44">
        <f t="shared" ref="AQT41:AQT42" si="18594">TQ41*$O41</f>
        <v>0</v>
      </c>
      <c r="AQU41" s="44">
        <f t="shared" ref="AQU41:AQU42" si="18595">TR41*$O41</f>
        <v>0</v>
      </c>
      <c r="AQV41" s="44">
        <f t="shared" ref="AQV41:AQV42" si="18596">TS41*$O41</f>
        <v>0</v>
      </c>
      <c r="AQW41" s="44">
        <f t="shared" ref="AQW41:AQW42" si="18597">TT41*$O41</f>
        <v>0</v>
      </c>
      <c r="AQX41" s="44">
        <f t="shared" ref="AQX41:AQX42" si="18598">TU41*$O41</f>
        <v>0</v>
      </c>
      <c r="AQY41" s="44">
        <f t="shared" ref="AQY41:AQY42" si="18599">TV41*$O41</f>
        <v>0</v>
      </c>
      <c r="AQZ41" s="44">
        <f t="shared" ref="AQZ41:AQZ42" si="18600">TW41*$O41</f>
        <v>0</v>
      </c>
      <c r="ARA41" s="44">
        <f t="shared" ref="ARA41:ARA42" si="18601">TX41*$O41</f>
        <v>0</v>
      </c>
      <c r="ARB41" s="44">
        <f t="shared" ref="ARB41:ARB42" si="18602">TY41*$O41</f>
        <v>0</v>
      </c>
      <c r="ARC41" s="44">
        <f t="shared" ref="ARC41:ARC42" si="18603">TZ41*$O41</f>
        <v>0</v>
      </c>
      <c r="ARD41" s="44">
        <f t="shared" ref="ARD41:ARD42" si="18604">UA41*$O41</f>
        <v>0</v>
      </c>
      <c r="ARE41" s="44">
        <f t="shared" ref="ARE41:ARE42" si="18605">UB41*$O41</f>
        <v>0</v>
      </c>
      <c r="ARF41" s="44">
        <f t="shared" ref="ARF41:ARF42" si="18606">UC41*$O41</f>
        <v>0</v>
      </c>
      <c r="ARG41" s="44">
        <f t="shared" ref="ARG41:ARG42" si="18607">UD41*$O41</f>
        <v>0</v>
      </c>
      <c r="ARH41" s="44">
        <f t="shared" ref="ARH41:ARH42" si="18608">UE41*$O41</f>
        <v>0</v>
      </c>
      <c r="ARI41" s="44">
        <f t="shared" ref="ARI41:ARI42" si="18609">UF41*$O41</f>
        <v>0</v>
      </c>
      <c r="ARJ41" s="44">
        <f t="shared" ref="ARJ41:ARJ42" si="18610">UG41*$O41</f>
        <v>0</v>
      </c>
      <c r="ARK41" s="44">
        <f t="shared" ref="ARK41:ARK42" si="18611">UH41*$O41</f>
        <v>0</v>
      </c>
      <c r="ARL41" s="44">
        <f t="shared" ref="ARL41:ARL42" si="18612">UI41*$O41</f>
        <v>0</v>
      </c>
      <c r="ARM41" s="44">
        <f t="shared" ref="ARM41:ARM42" si="18613">UJ41*$O41</f>
        <v>0</v>
      </c>
      <c r="ARN41" s="44">
        <f t="shared" ref="ARN41:ARN42" si="18614">UK41*$O41</f>
        <v>0</v>
      </c>
      <c r="ARO41" s="44">
        <f t="shared" ref="ARO41:ARO42" si="18615">UL41*$O41</f>
        <v>0</v>
      </c>
      <c r="ARP41" s="44">
        <f t="shared" ref="ARP41:ARP42" si="18616">UM41*$O41</f>
        <v>0</v>
      </c>
      <c r="ARQ41" s="44">
        <f t="shared" ref="ARQ41:ARQ42" si="18617">UN41*$O41</f>
        <v>0</v>
      </c>
      <c r="ARR41" s="44">
        <f t="shared" ref="ARR41:ARR42" si="18618">UO41*$O41</f>
        <v>0</v>
      </c>
      <c r="ARS41" s="44">
        <f t="shared" ref="ARS41:ARS42" si="18619">UP41*$O41</f>
        <v>0</v>
      </c>
      <c r="ART41" s="44">
        <f t="shared" ref="ART41:ART42" si="18620">UQ41*$O41</f>
        <v>0</v>
      </c>
      <c r="ARU41" s="44">
        <f t="shared" ref="ARU41:ARU42" si="18621">UR41*$O41</f>
        <v>0</v>
      </c>
      <c r="ARV41" s="44">
        <f t="shared" ref="ARV41:ARV42" si="18622">US41*$O41</f>
        <v>0</v>
      </c>
      <c r="ARW41" s="44">
        <f t="shared" ref="ARW41:ARW42" si="18623">UT41*$O41</f>
        <v>0</v>
      </c>
      <c r="ARX41" s="44">
        <f t="shared" ref="ARX41:ARX42" si="18624">UU41*$O41</f>
        <v>0</v>
      </c>
      <c r="ARY41" s="44">
        <f t="shared" ref="ARY41:ARY42" si="18625">UV41*$O41</f>
        <v>0</v>
      </c>
      <c r="ARZ41" s="44">
        <f t="shared" ref="ARZ41:ARZ42" si="18626">UW41*$O41</f>
        <v>0</v>
      </c>
      <c r="ASA41" s="44">
        <f t="shared" ref="ASA41:ASA42" si="18627">UX41*$O41</f>
        <v>0</v>
      </c>
      <c r="ASB41" s="44">
        <f t="shared" ref="ASB41:ASB42" si="18628">UY41*$O41</f>
        <v>0</v>
      </c>
      <c r="ASC41" s="44">
        <f t="shared" ref="ASC41:ASC42" si="18629">UZ41*$O41</f>
        <v>0</v>
      </c>
      <c r="ASD41" s="44">
        <f t="shared" ref="ASD41:ASD42" si="18630">VA41*$O41</f>
        <v>0</v>
      </c>
      <c r="ASE41" s="44">
        <f t="shared" ref="ASE41:ASE42" si="18631">VB41*$O41</f>
        <v>0</v>
      </c>
      <c r="ASF41" s="44">
        <f t="shared" ref="ASF41:ASF42" si="18632">VC41*$O41</f>
        <v>0</v>
      </c>
      <c r="ASG41" s="44">
        <f t="shared" ref="ASG41:ASG42" si="18633">VD41*$O41</f>
        <v>0</v>
      </c>
      <c r="ASH41" s="44">
        <f t="shared" ref="ASH41:ASH42" si="18634">VE41*$O41</f>
        <v>0</v>
      </c>
      <c r="ASI41" s="44">
        <f t="shared" ref="ASI41:ASI42" si="18635">VF41*$O41</f>
        <v>0</v>
      </c>
      <c r="ASJ41" s="44">
        <f t="shared" ref="ASJ41:ASJ42" si="18636">VG41*$O41</f>
        <v>0</v>
      </c>
      <c r="ASK41" s="44">
        <f t="shared" ref="ASK41:ASK42" si="18637">VH41*$O41</f>
        <v>0</v>
      </c>
      <c r="ASL41" s="44">
        <f t="shared" ref="ASL41:ASL42" si="18638">VI41*$O41</f>
        <v>0</v>
      </c>
      <c r="ASM41" s="44">
        <f t="shared" ref="ASM41:ASM42" si="18639">VJ41*$O41</f>
        <v>0</v>
      </c>
      <c r="ASN41" s="44">
        <f t="shared" ref="ASN41:ASN42" si="18640">VK41*$O41</f>
        <v>0</v>
      </c>
      <c r="ASO41" s="44">
        <f t="shared" ref="ASO41:ASO42" si="18641">VL41*$O41</f>
        <v>0</v>
      </c>
      <c r="ASP41" s="44">
        <f t="shared" ref="ASP41:ASP42" si="18642">VM41*$O41</f>
        <v>0</v>
      </c>
      <c r="ASQ41" s="44">
        <f t="shared" ref="ASQ41:ASQ42" si="18643">VN41*$O41</f>
        <v>0</v>
      </c>
      <c r="ASR41" s="44">
        <f t="shared" ref="ASR41:ASR42" si="18644">VO41*$O41</f>
        <v>0</v>
      </c>
      <c r="ASS41" s="44">
        <f t="shared" ref="ASS41:ASS42" si="18645">VP41*$O41</f>
        <v>0</v>
      </c>
      <c r="AST41" s="44">
        <f t="shared" ref="AST41:AST42" si="18646">VQ41*$O41</f>
        <v>0</v>
      </c>
      <c r="ASU41" s="44">
        <f t="shared" ref="ASU41:ASU42" si="18647">VR41*$O41</f>
        <v>0</v>
      </c>
      <c r="ASV41" s="44">
        <f t="shared" ref="ASV41:ASV42" si="18648">VS41*$O41</f>
        <v>0</v>
      </c>
      <c r="ASW41" s="44">
        <f t="shared" ref="ASW41:ASW42" si="18649">VT41*$O41</f>
        <v>0</v>
      </c>
      <c r="ASX41" s="44">
        <f t="shared" ref="ASX41:ASX42" si="18650">VU41*$O41</f>
        <v>0</v>
      </c>
      <c r="ASY41" s="44">
        <f t="shared" ref="ASY41:ASY42" si="18651">VV41*$O41</f>
        <v>0</v>
      </c>
      <c r="ASZ41" s="44">
        <f t="shared" ref="ASZ41:ASZ42" si="18652">VW41*$O41</f>
        <v>0</v>
      </c>
      <c r="ATA41" s="44">
        <f t="shared" ref="ATA41:ATA42" si="18653">VX41*$O41</f>
        <v>0</v>
      </c>
      <c r="ATB41" s="44">
        <f t="shared" ref="ATB41:ATB42" si="18654">VY41*$O41</f>
        <v>0</v>
      </c>
      <c r="ATC41" s="44">
        <f t="shared" ref="ATC41:ATC42" si="18655">VZ41*$O41</f>
        <v>0</v>
      </c>
      <c r="ATD41" s="44">
        <f t="shared" ref="ATD41:ATD42" si="18656">WA41*$O41</f>
        <v>0</v>
      </c>
      <c r="ATE41" s="44">
        <f t="shared" ref="ATE41:ATE42" si="18657">WB41*$O41</f>
        <v>0</v>
      </c>
      <c r="ATF41" s="44">
        <f t="shared" ref="ATF41:ATF42" si="18658">WC41*$O41</f>
        <v>0</v>
      </c>
      <c r="ATG41" s="44">
        <f t="shared" ref="ATG41:ATG42" si="18659">WD41*$O41</f>
        <v>0</v>
      </c>
      <c r="ATH41" s="44">
        <f t="shared" ref="ATH41:ATH42" si="18660">WE41*$O41</f>
        <v>0</v>
      </c>
      <c r="ATI41" s="44">
        <f t="shared" ref="ATI41:ATI42" si="18661">WF41*$O41</f>
        <v>0</v>
      </c>
      <c r="ATJ41" s="44">
        <f t="shared" ref="ATJ41:ATJ42" si="18662">WG41*$O41</f>
        <v>0</v>
      </c>
      <c r="ATK41" s="44">
        <f t="shared" ref="ATK41:ATK42" si="18663">WH41*$O41</f>
        <v>0</v>
      </c>
      <c r="ATL41" s="44">
        <f t="shared" ref="ATL41:ATL42" si="18664">WI41*$O41</f>
        <v>0</v>
      </c>
      <c r="ATM41" s="44">
        <f t="shared" ref="ATM41:ATM42" si="18665">WJ41*$O41</f>
        <v>0</v>
      </c>
      <c r="ATN41" s="44">
        <f t="shared" ref="ATN41:ATN42" si="18666">WK41*$O41</f>
        <v>0</v>
      </c>
      <c r="ATO41" s="44">
        <f t="shared" ref="ATO41:ATO42" si="18667">WL41*$O41</f>
        <v>0</v>
      </c>
      <c r="ATP41" s="44">
        <f t="shared" ref="ATP41:ATP42" si="18668">WM41*$O41</f>
        <v>0</v>
      </c>
      <c r="ATQ41" s="44">
        <f t="shared" ref="ATQ41:ATQ42" si="18669">WN41*$O41</f>
        <v>0</v>
      </c>
      <c r="ATR41" s="44">
        <f t="shared" ref="ATR41:ATR42" si="18670">WO41*$O41</f>
        <v>0</v>
      </c>
      <c r="ATS41" s="44">
        <f t="shared" ref="ATS41:ATS42" si="18671">WP41*$O41</f>
        <v>0</v>
      </c>
      <c r="ATT41" s="44">
        <f t="shared" ref="ATT41:ATT42" si="18672">WQ41*$O41</f>
        <v>0</v>
      </c>
      <c r="ATU41" s="44">
        <f t="shared" ref="ATU41:ATU42" si="18673">WR41*$O41</f>
        <v>0</v>
      </c>
      <c r="ATV41" s="44">
        <f t="shared" ref="ATV41:ATV42" si="18674">WS41*$O41</f>
        <v>0</v>
      </c>
      <c r="ATW41" s="44">
        <f t="shared" ref="ATW41:ATW42" si="18675">WT41*$O41</f>
        <v>0</v>
      </c>
      <c r="ATX41" s="44">
        <f t="shared" ref="ATX41:ATX42" si="18676">WU41*$O41</f>
        <v>0</v>
      </c>
      <c r="ATY41" s="44">
        <f t="shared" ref="ATY41:ATY42" si="18677">WV41*$O41</f>
        <v>0</v>
      </c>
      <c r="ATZ41" s="44">
        <f t="shared" ref="ATZ41:ATZ42" si="18678">WW41*$O41</f>
        <v>0</v>
      </c>
      <c r="AUA41" s="44"/>
      <c r="AUB41" s="44">
        <f t="shared" ref="AUB41:AUB42" si="18679">V41*$N41</f>
        <v>0</v>
      </c>
      <c r="AUC41" s="44">
        <f t="shared" ref="AUC41:AUC42" si="18680">W41*$N41</f>
        <v>0</v>
      </c>
      <c r="AUD41" s="44">
        <f t="shared" ref="AUD41:AUD42" si="18681">X41*$N41</f>
        <v>0</v>
      </c>
      <c r="AUE41" s="44">
        <f t="shared" ref="AUE41:AUE42" si="18682">Y41*$N41</f>
        <v>0</v>
      </c>
      <c r="AUF41" s="44">
        <f t="shared" ref="AUF41:AUF42" si="18683">Z41*$N41</f>
        <v>0</v>
      </c>
      <c r="AUG41" s="44">
        <f t="shared" ref="AUG41:AUG42" si="18684">AA41*$N41</f>
        <v>0</v>
      </c>
      <c r="AUH41" s="44">
        <f t="shared" ref="AUH41:AUH42" si="18685">AB41*$N41</f>
        <v>0</v>
      </c>
      <c r="AUI41" s="44">
        <f t="shared" ref="AUI41:AUI42" si="18686">AC41*$N41</f>
        <v>0</v>
      </c>
      <c r="AUJ41" s="44">
        <f t="shared" ref="AUJ41:AUJ42" si="18687">AD41*$N41</f>
        <v>0</v>
      </c>
      <c r="AUK41" s="44">
        <f t="shared" ref="AUK41:AUK42" si="18688">AE41*$N41</f>
        <v>0</v>
      </c>
      <c r="AUL41" s="44">
        <f t="shared" ref="AUL41:AUL42" si="18689">AF41*$N41</f>
        <v>0</v>
      </c>
      <c r="AUM41" s="44">
        <f t="shared" ref="AUM41:AUM42" si="18690">AG41*$N41</f>
        <v>0</v>
      </c>
      <c r="AUN41" s="44">
        <f t="shared" ref="AUN41:AUN42" si="18691">AH41*$N41</f>
        <v>0</v>
      </c>
      <c r="AUO41" s="44">
        <f t="shared" ref="AUO41:AUO42" si="18692">AI41*$N41</f>
        <v>0</v>
      </c>
      <c r="AUP41" s="44">
        <f t="shared" ref="AUP41:AUP42" si="18693">AJ41*$N41</f>
        <v>0</v>
      </c>
      <c r="AUQ41" s="44">
        <f t="shared" ref="AUQ41:AUQ42" si="18694">AK41*$N41</f>
        <v>0</v>
      </c>
      <c r="AUR41" s="44">
        <f t="shared" ref="AUR41:AUR42" si="18695">AL41*$N41</f>
        <v>0</v>
      </c>
      <c r="AUS41" s="44">
        <f t="shared" ref="AUS41:AUS42" si="18696">AM41*$N41</f>
        <v>0</v>
      </c>
      <c r="AUT41" s="44">
        <f t="shared" ref="AUT41:AUT42" si="18697">AN41*$N41</f>
        <v>0</v>
      </c>
      <c r="AUU41" s="44">
        <f t="shared" ref="AUU41:AUU42" si="18698">AO41*$N41</f>
        <v>0</v>
      </c>
      <c r="AUV41" s="44">
        <f t="shared" ref="AUV41:AUV42" si="18699">AP41*$N41</f>
        <v>0</v>
      </c>
      <c r="AUW41" s="44">
        <f t="shared" ref="AUW41:AUW42" si="18700">AQ41*$N41</f>
        <v>0</v>
      </c>
      <c r="AUX41" s="44">
        <f t="shared" ref="AUX41:AUX42" si="18701">AR41*$N41</f>
        <v>0</v>
      </c>
      <c r="AUY41" s="44">
        <f t="shared" ref="AUY41:AUY42" si="18702">AS41*$N41</f>
        <v>0</v>
      </c>
      <c r="AUZ41" s="44">
        <f t="shared" ref="AUZ41:AUZ42" si="18703">AT41*$N41</f>
        <v>0</v>
      </c>
      <c r="AVA41" s="44">
        <f t="shared" ref="AVA41:AVA42" si="18704">AU41*$N41</f>
        <v>0</v>
      </c>
      <c r="AVB41" s="44">
        <f t="shared" ref="AVB41:AVB42" si="18705">AV41*$N41</f>
        <v>0</v>
      </c>
      <c r="AVC41" s="44">
        <f t="shared" ref="AVC41:AVC42" si="18706">AW41*$N41</f>
        <v>0</v>
      </c>
      <c r="AVD41" s="44">
        <f t="shared" ref="AVD41:AVD42" si="18707">AX41*$N41</f>
        <v>0</v>
      </c>
      <c r="AVE41" s="44">
        <f t="shared" ref="AVE41:AVE42" si="18708">AY41*$N41</f>
        <v>0</v>
      </c>
      <c r="AVF41" s="44">
        <f t="shared" ref="AVF41:AVF42" si="18709">AZ41*$N41</f>
        <v>0</v>
      </c>
      <c r="AVG41" s="44">
        <f t="shared" ref="AVG41:AVG42" si="18710">BA41*$N41</f>
        <v>0</v>
      </c>
      <c r="AVH41" s="44">
        <f t="shared" ref="AVH41:AVH42" si="18711">BB41*$N41</f>
        <v>0</v>
      </c>
      <c r="AVI41" s="44">
        <f t="shared" ref="AVI41:AVI42" si="18712">BC41*$N41</f>
        <v>0</v>
      </c>
      <c r="AVJ41" s="44">
        <f t="shared" ref="AVJ41:AVJ42" si="18713">BD41*$N41</f>
        <v>0</v>
      </c>
      <c r="AVK41" s="44" t="e">
        <f>#REF!*$N41</f>
        <v>#REF!</v>
      </c>
      <c r="AVL41" s="44">
        <f t="shared" ref="AVL41:AVL42" si="18714">BF41*$N41</f>
        <v>0</v>
      </c>
      <c r="AVM41" s="44">
        <f t="shared" ref="AVM41:AVM42" si="18715">BG41*$N41</f>
        <v>0</v>
      </c>
      <c r="AVN41" s="44">
        <f t="shared" ref="AVN41:AVN42" si="18716">BH41*$N41</f>
        <v>0</v>
      </c>
      <c r="AVO41" s="44">
        <f t="shared" ref="AVO41:AVO42" si="18717">BI41*$N41</f>
        <v>0</v>
      </c>
      <c r="AVP41" s="44">
        <f t="shared" ref="AVP41:AVP42" si="18718">BJ41*$N41</f>
        <v>0</v>
      </c>
      <c r="AVQ41" s="44">
        <f t="shared" ref="AVQ41:AVQ42" si="18719">BK41*$N41</f>
        <v>0</v>
      </c>
      <c r="AVR41" s="44">
        <f t="shared" ref="AVR41:AVR42" si="18720">BL41*$N41</f>
        <v>0</v>
      </c>
      <c r="AVS41" s="44">
        <f t="shared" ref="AVS41:AVS42" si="18721">BM41*$N41</f>
        <v>0</v>
      </c>
      <c r="AVT41" s="44">
        <f t="shared" ref="AVT41:AVT42" si="18722">BN41*$N41</f>
        <v>0</v>
      </c>
      <c r="AVU41" s="44">
        <f t="shared" ref="AVU41:AVU42" si="18723">BO41*$N41</f>
        <v>0</v>
      </c>
      <c r="AVV41" s="44">
        <f t="shared" ref="AVV41:AVV42" si="18724">BP41*$N41</f>
        <v>0</v>
      </c>
      <c r="AVW41" s="44">
        <f t="shared" ref="AVW41:AVW42" si="18725">BQ41*$N41</f>
        <v>0</v>
      </c>
      <c r="AVX41" s="44">
        <f t="shared" ref="AVX41:AVX42" si="18726">BR41*$N41</f>
        <v>0</v>
      </c>
      <c r="AVY41" s="44">
        <f t="shared" ref="AVY41:AVY42" si="18727">BS41*$N41</f>
        <v>0</v>
      </c>
      <c r="AVZ41" s="44">
        <f t="shared" ref="AVZ41:AVZ42" si="18728">BT41*$N41</f>
        <v>0</v>
      </c>
      <c r="AWA41" s="44">
        <f t="shared" ref="AWA41:AWA42" si="18729">BU41*$N41</f>
        <v>0</v>
      </c>
      <c r="AWB41" s="44">
        <f t="shared" ref="AWB41:AWB42" si="18730">BV41*$N41</f>
        <v>0</v>
      </c>
      <c r="AWC41" s="44">
        <f t="shared" ref="AWC41:AWC42" si="18731">BW41*$N41</f>
        <v>0</v>
      </c>
      <c r="AWD41" s="44">
        <f t="shared" ref="AWD41:AWD42" si="18732">BX41*$N41</f>
        <v>0</v>
      </c>
      <c r="AWE41" s="44">
        <f t="shared" ref="AWE41:AWE42" si="18733">BY41*$N41</f>
        <v>0</v>
      </c>
      <c r="AWF41" s="44">
        <f t="shared" ref="AWF41:AWF42" si="18734">BZ41*$N41</f>
        <v>0</v>
      </c>
      <c r="AWG41" s="44">
        <f t="shared" ref="AWG41:AWG42" si="18735">CA41*$N41</f>
        <v>0</v>
      </c>
      <c r="AWH41" s="44">
        <f t="shared" ref="AWH41:AWH42" si="18736">CB41*$N41</f>
        <v>0</v>
      </c>
      <c r="AWI41" s="44">
        <f t="shared" ref="AWI41:AWI42" si="18737">CC41*$N41</f>
        <v>0</v>
      </c>
      <c r="AWJ41" s="44">
        <f t="shared" ref="AWJ41:AWJ42" si="18738">CD41*$N41</f>
        <v>0</v>
      </c>
      <c r="AWK41" s="44">
        <f t="shared" ref="AWK41:AWK42" si="18739">CE41*$N41</f>
        <v>0</v>
      </c>
      <c r="AWL41" s="44">
        <f t="shared" ref="AWL41:AWL42" si="18740">CF41*$N41</f>
        <v>0</v>
      </c>
      <c r="AWM41" s="44">
        <f t="shared" ref="AWM41:AWM42" si="18741">CG41*$N41</f>
        <v>0</v>
      </c>
      <c r="AWN41" s="44">
        <f t="shared" ref="AWN41:AWN42" si="18742">CH41*$N41</f>
        <v>0</v>
      </c>
      <c r="AWO41" s="44">
        <f t="shared" ref="AWO41:AWO42" si="18743">CI41*$N41</f>
        <v>0</v>
      </c>
      <c r="AWP41" s="44">
        <f t="shared" ref="AWP41:AWP42" si="18744">CJ41*$N41</f>
        <v>0</v>
      </c>
      <c r="AWQ41" s="44">
        <f t="shared" ref="AWQ41:AWQ42" si="18745">CK41*$N41</f>
        <v>0</v>
      </c>
      <c r="AWR41" s="44">
        <f t="shared" ref="AWR41:AWR42" si="18746">CL41*$N41</f>
        <v>0</v>
      </c>
      <c r="AWS41" s="44">
        <f t="shared" ref="AWS41:AWS42" si="18747">CM41*$N41</f>
        <v>0</v>
      </c>
      <c r="AWT41" s="44">
        <f t="shared" ref="AWT41:AWT42" si="18748">CN41*$N41</f>
        <v>0</v>
      </c>
      <c r="AWU41" s="44">
        <f t="shared" ref="AWU41:AWU42" si="18749">CO41*$N41</f>
        <v>0</v>
      </c>
      <c r="AWV41" s="44">
        <f t="shared" ref="AWV41:AWV42" si="18750">CP41*$N41</f>
        <v>0</v>
      </c>
      <c r="AWW41" s="44">
        <f t="shared" ref="AWW41:AWW42" si="18751">CQ41*$N41</f>
        <v>0</v>
      </c>
      <c r="AWX41" s="44">
        <f t="shared" ref="AWX41:AWX42" si="18752">CR41*$N41</f>
        <v>0</v>
      </c>
      <c r="AWY41" s="44">
        <f t="shared" ref="AWY41:AWY42" si="18753">CS41*$N41</f>
        <v>0</v>
      </c>
      <c r="AWZ41" s="44">
        <f t="shared" ref="AWZ41:AWZ42" si="18754">CT41*$N41</f>
        <v>0</v>
      </c>
      <c r="AXA41" s="44">
        <f t="shared" ref="AXA41:AXA42" si="18755">CU41*$N41</f>
        <v>0</v>
      </c>
      <c r="AXB41" s="44">
        <f t="shared" ref="AXB41:AXB42" si="18756">CV41*$N41</f>
        <v>0</v>
      </c>
      <c r="AXC41" s="44">
        <f t="shared" ref="AXC41:AXC42" si="18757">CW41*$N41</f>
        <v>0</v>
      </c>
      <c r="AXD41" s="44">
        <f t="shared" ref="AXD41:AXD42" si="18758">CX41*$N41</f>
        <v>0</v>
      </c>
      <c r="AXE41" s="44">
        <f t="shared" ref="AXE41:AXE42" si="18759">CY41*$N41</f>
        <v>0</v>
      </c>
      <c r="AXF41" s="44">
        <f t="shared" ref="AXF41:AXF42" si="18760">CZ41*$N41</f>
        <v>0</v>
      </c>
      <c r="AXG41" s="44">
        <f t="shared" ref="AXG41:AXG42" si="18761">DA41*$N41</f>
        <v>0</v>
      </c>
      <c r="AXH41" s="44">
        <f t="shared" ref="AXH41:AXH42" si="18762">DB41*$N41</f>
        <v>0</v>
      </c>
      <c r="AXI41" s="44">
        <f t="shared" ref="AXI41:AXI42" si="18763">DC41*$N41</f>
        <v>0</v>
      </c>
      <c r="AXJ41" s="44">
        <f t="shared" ref="AXJ41:AXJ42" si="18764">DD41*$N41</f>
        <v>0</v>
      </c>
      <c r="AXK41" s="44">
        <f t="shared" ref="AXK41:AXK42" si="18765">DE41*$N41</f>
        <v>0</v>
      </c>
      <c r="AXL41" s="44">
        <f t="shared" ref="AXL41:AXL42" si="18766">DF41*$N41</f>
        <v>0</v>
      </c>
      <c r="AXM41" s="44">
        <f t="shared" ref="AXM41:AXM42" si="18767">DG41*$N41</f>
        <v>0</v>
      </c>
      <c r="AXN41" s="44">
        <f t="shared" ref="AXN41:AXN42" si="18768">DH41*$N41</f>
        <v>0</v>
      </c>
      <c r="AXO41" s="44">
        <f t="shared" ref="AXO41:AXO42" si="18769">DI41*$N41</f>
        <v>0</v>
      </c>
      <c r="AXP41" s="44">
        <f t="shared" ref="AXP41:AXP42" si="18770">DJ41*$N41</f>
        <v>0</v>
      </c>
      <c r="AXQ41" s="44">
        <f t="shared" ref="AXQ41:AXQ42" si="18771">DK41*$N41</f>
        <v>0</v>
      </c>
      <c r="AXR41" s="44">
        <f t="shared" ref="AXR41:AXR42" si="18772">DL41*$N41</f>
        <v>0</v>
      </c>
      <c r="AXS41" s="44">
        <f t="shared" ref="AXS41:AXS42" si="18773">DM41*$N41</f>
        <v>0</v>
      </c>
      <c r="AXT41" s="44">
        <f t="shared" ref="AXT41:AXT42" si="18774">DN41*$N41</f>
        <v>0</v>
      </c>
      <c r="AXU41" s="44">
        <f t="shared" ref="AXU41:AXU42" si="18775">DO41*$N41</f>
        <v>0</v>
      </c>
      <c r="AXV41" s="44">
        <f t="shared" ref="AXV41:AXV42" si="18776">DP41*$N41</f>
        <v>0</v>
      </c>
      <c r="AXW41" s="44">
        <f t="shared" ref="AXW41:AXW42" si="18777">DQ41*$N41</f>
        <v>0</v>
      </c>
      <c r="AXX41" s="44">
        <f t="shared" ref="AXX41:AXX42" si="18778">DR41*$N41</f>
        <v>0</v>
      </c>
      <c r="AXY41" s="44">
        <f t="shared" ref="AXY41:AXY42" si="18779">DS41*$N41</f>
        <v>0</v>
      </c>
      <c r="AXZ41" s="44">
        <f t="shared" ref="AXZ41:AXZ42" si="18780">DT41*$N41</f>
        <v>0</v>
      </c>
      <c r="AYA41" s="44">
        <f t="shared" ref="AYA41:AYA42" si="18781">DU41*$N41</f>
        <v>0</v>
      </c>
      <c r="AYB41" s="44">
        <f t="shared" ref="AYB41:AYB42" si="18782">DV41*$N41</f>
        <v>0</v>
      </c>
      <c r="AYC41" s="44">
        <f t="shared" ref="AYC41:AYC42" si="18783">DW41*$N41</f>
        <v>0</v>
      </c>
      <c r="AYD41" s="44">
        <f t="shared" ref="AYD41:AYD42" si="18784">DX41*$N41</f>
        <v>0</v>
      </c>
      <c r="AYE41" s="44">
        <f t="shared" ref="AYE41:AYE42" si="18785">DY41*$N41</f>
        <v>0</v>
      </c>
      <c r="AYF41" s="44">
        <f t="shared" ref="AYF41:AYF42" si="18786">DZ41*$N41</f>
        <v>0</v>
      </c>
      <c r="AYG41" s="44">
        <f t="shared" ref="AYG41:AYG42" si="18787">EA41*$N41</f>
        <v>0</v>
      </c>
      <c r="AYH41" s="44">
        <f t="shared" ref="AYH41:AYH42" si="18788">EB41*$N41</f>
        <v>0</v>
      </c>
      <c r="AYI41" s="44">
        <f t="shared" ref="AYI41:AYI42" si="18789">EC41*$N41</f>
        <v>0</v>
      </c>
      <c r="AYJ41" s="44">
        <f t="shared" ref="AYJ41:AYJ42" si="18790">ED41*$N41</f>
        <v>0</v>
      </c>
      <c r="AYK41" s="44">
        <f t="shared" ref="AYK41:AYK42" si="18791">EE41*$N41</f>
        <v>0</v>
      </c>
      <c r="AYL41" s="44">
        <f t="shared" ref="AYL41:AYL42" si="18792">EF41*$N41</f>
        <v>0</v>
      </c>
      <c r="AYM41" s="44">
        <f t="shared" ref="AYM41:AYM42" si="18793">EG41*$N41</f>
        <v>0</v>
      </c>
      <c r="AYN41" s="44">
        <f t="shared" ref="AYN41:AYN42" si="18794">EH41*$N41</f>
        <v>0</v>
      </c>
      <c r="AYO41" s="44">
        <f t="shared" ref="AYO41:AYO42" si="18795">EI41*$N41</f>
        <v>0</v>
      </c>
      <c r="AYP41" s="44">
        <f t="shared" ref="AYP41:AYP42" si="18796">EJ41*$N41</f>
        <v>0</v>
      </c>
      <c r="AYQ41" s="44">
        <f t="shared" ref="AYQ41:AYQ42" si="18797">EK41*$N41</f>
        <v>0</v>
      </c>
      <c r="AYR41" s="44">
        <f t="shared" ref="AYR41:AYR42" si="18798">EL41*$N41</f>
        <v>0</v>
      </c>
      <c r="AYS41" s="44">
        <f t="shared" ref="AYS41:AYS42" si="18799">EM41*$N41</f>
        <v>0</v>
      </c>
      <c r="AYT41" s="44">
        <f t="shared" ref="AYT41:AYT42" si="18800">EN41*$N41</f>
        <v>0</v>
      </c>
      <c r="AYU41" s="44">
        <f t="shared" ref="AYU41:AYU42" si="18801">EO41*$N41</f>
        <v>0</v>
      </c>
      <c r="AYV41" s="44">
        <f t="shared" ref="AYV41:AYV42" si="18802">EP41*$N41</f>
        <v>0</v>
      </c>
      <c r="AYW41" s="44">
        <f t="shared" ref="AYW41:AYW42" si="18803">EQ41*$N41</f>
        <v>0</v>
      </c>
      <c r="AYX41" s="44">
        <f t="shared" ref="AYX41:AYX42" si="18804">ER41*$N41</f>
        <v>0</v>
      </c>
      <c r="AYY41" s="44">
        <f t="shared" ref="AYY41:AYY42" si="18805">ES41*$N41</f>
        <v>0</v>
      </c>
      <c r="AYZ41" s="44">
        <f t="shared" ref="AYZ41:AYZ42" si="18806">ET41*$N41</f>
        <v>0</v>
      </c>
      <c r="AZA41" s="44">
        <f t="shared" ref="AZA41:AZA42" si="18807">EU41*$N41</f>
        <v>0</v>
      </c>
      <c r="AZB41" s="44">
        <f t="shared" ref="AZB41:AZB42" si="18808">EV41*$N41</f>
        <v>0</v>
      </c>
      <c r="AZC41" s="44">
        <f t="shared" ref="AZC41:AZC42" si="18809">EW41*$N41</f>
        <v>0</v>
      </c>
      <c r="AZD41" s="44">
        <f t="shared" ref="AZD41:AZD42" si="18810">EX41*$N41</f>
        <v>0</v>
      </c>
      <c r="AZE41" s="44">
        <f t="shared" ref="AZE41:AZE42" si="18811">EY41*$N41</f>
        <v>0</v>
      </c>
      <c r="AZF41" s="44">
        <f t="shared" ref="AZF41:AZF42" si="18812">EZ41*$N41</f>
        <v>0</v>
      </c>
      <c r="AZG41" s="44">
        <f t="shared" ref="AZG41:AZG42" si="18813">FA41*$N41</f>
        <v>0</v>
      </c>
      <c r="AZH41" s="44">
        <f t="shared" ref="AZH41:AZH42" si="18814">FB41*$N41</f>
        <v>0</v>
      </c>
      <c r="AZI41" s="44">
        <f t="shared" ref="AZI41:AZI42" si="18815">FC41*$N41</f>
        <v>0</v>
      </c>
      <c r="AZJ41" s="44">
        <f t="shared" ref="AZJ41:AZJ42" si="18816">FD41*$N41</f>
        <v>0</v>
      </c>
      <c r="AZK41" s="44">
        <f t="shared" ref="AZK41:AZK42" si="18817">FE41*$N41</f>
        <v>0</v>
      </c>
      <c r="AZL41" s="44">
        <f t="shared" ref="AZL41:AZL42" si="18818">FF41*$N41</f>
        <v>0</v>
      </c>
      <c r="AZM41" s="44">
        <f t="shared" ref="AZM41:AZM42" si="18819">FG41*$N41</f>
        <v>0</v>
      </c>
      <c r="AZN41" s="44">
        <f t="shared" ref="AZN41:AZN42" si="18820">FH41*$N41</f>
        <v>0</v>
      </c>
      <c r="AZO41" s="44">
        <f t="shared" ref="AZO41:AZO42" si="18821">FI41*$N41</f>
        <v>0</v>
      </c>
      <c r="AZP41" s="44">
        <f t="shared" ref="AZP41:AZP42" si="18822">FJ41*$N41</f>
        <v>0</v>
      </c>
      <c r="AZQ41" s="44">
        <f t="shared" ref="AZQ41:AZQ42" si="18823">FK41*$N41</f>
        <v>0</v>
      </c>
      <c r="AZR41" s="44">
        <f t="shared" ref="AZR41:AZR42" si="18824">FL41*$N41</f>
        <v>0</v>
      </c>
      <c r="AZS41" s="44">
        <f t="shared" ref="AZS41:AZS42" si="18825">FM41*$N41</f>
        <v>0</v>
      </c>
      <c r="AZT41" s="44">
        <f t="shared" ref="AZT41:AZT42" si="18826">FN41*$N41</f>
        <v>0</v>
      </c>
      <c r="AZU41" s="44">
        <f t="shared" ref="AZU41:AZU42" si="18827">FO41*$N41</f>
        <v>0</v>
      </c>
      <c r="AZV41" s="44">
        <f t="shared" ref="AZV41:AZV42" si="18828">FP41*$N41</f>
        <v>0</v>
      </c>
      <c r="AZW41" s="44">
        <f t="shared" ref="AZW41:AZW42" si="18829">FQ41*$N41</f>
        <v>0</v>
      </c>
      <c r="AZX41" s="44">
        <f t="shared" ref="AZX41:AZX42" si="18830">FR41*$N41</f>
        <v>0</v>
      </c>
      <c r="AZY41" s="44">
        <f t="shared" ref="AZY41:AZY42" si="18831">FS41*$N41</f>
        <v>0</v>
      </c>
      <c r="AZZ41" s="44">
        <f t="shared" ref="AZZ41:AZZ42" si="18832">FT41*$N41</f>
        <v>0</v>
      </c>
      <c r="BAA41" s="44">
        <f t="shared" ref="BAA41:BAA42" si="18833">FU41*$N41</f>
        <v>0</v>
      </c>
      <c r="BAB41" s="44">
        <f t="shared" ref="BAB41:BAB42" si="18834">FV41*$N41</f>
        <v>0</v>
      </c>
      <c r="BAC41" s="44">
        <f t="shared" ref="BAC41:BAC42" si="18835">FW41*$N41</f>
        <v>0</v>
      </c>
      <c r="BAD41" s="44">
        <f t="shared" ref="BAD41:BAD42" si="18836">FX41*$N41</f>
        <v>0</v>
      </c>
      <c r="BAE41" s="44">
        <f t="shared" ref="BAE41:BAE42" si="18837">FY41*$N41</f>
        <v>0</v>
      </c>
      <c r="BAF41" s="44">
        <f t="shared" ref="BAF41:BAF42" si="18838">FZ41*$N41</f>
        <v>0</v>
      </c>
      <c r="BAG41" s="44">
        <f t="shared" ref="BAG41:BAG42" si="18839">GA41*$N41</f>
        <v>0</v>
      </c>
      <c r="BAH41" s="44">
        <f t="shared" ref="BAH41:BAH42" si="18840">GB41*$N41</f>
        <v>0</v>
      </c>
      <c r="BAI41" s="44">
        <f t="shared" ref="BAI41:BAI42" si="18841">GC41*$N41</f>
        <v>0</v>
      </c>
      <c r="BAJ41" s="44">
        <f t="shared" ref="BAJ41:BAJ42" si="18842">GD41*$N41</f>
        <v>0</v>
      </c>
      <c r="BAK41" s="44">
        <f t="shared" ref="BAK41:BAK42" si="18843">GE41*$N41</f>
        <v>0</v>
      </c>
      <c r="BAL41" s="44">
        <f t="shared" ref="BAL41:BAL42" si="18844">GF41*$N41</f>
        <v>0</v>
      </c>
      <c r="BAM41" s="44">
        <f t="shared" ref="BAM41:BAM42" si="18845">GG41*$N41</f>
        <v>0</v>
      </c>
      <c r="BAN41" s="44">
        <f t="shared" ref="BAN41:BAN42" si="18846">GH41*$N41</f>
        <v>0</v>
      </c>
      <c r="BAO41" s="44">
        <f t="shared" ref="BAO41:BAO42" si="18847">GI41*$N41</f>
        <v>0</v>
      </c>
      <c r="BAP41" s="44">
        <f t="shared" ref="BAP41:BAP42" si="18848">GJ41*$N41</f>
        <v>0</v>
      </c>
      <c r="BAQ41" s="44">
        <f t="shared" ref="BAQ41:BAQ42" si="18849">GK41*$N41</f>
        <v>0</v>
      </c>
      <c r="BAR41" s="44">
        <f t="shared" ref="BAR41:BAR42" si="18850">GL41*$N41</f>
        <v>0</v>
      </c>
      <c r="BAS41" s="44">
        <f t="shared" ref="BAS41:BAS42" si="18851">GM41*$N41</f>
        <v>0</v>
      </c>
      <c r="BAT41" s="44">
        <f t="shared" ref="BAT41:BAT42" si="18852">GN41*$N41</f>
        <v>0</v>
      </c>
      <c r="BAU41" s="44">
        <f t="shared" ref="BAU41:BAU42" si="18853">GO41*$N41</f>
        <v>0</v>
      </c>
      <c r="BAV41" s="44">
        <f t="shared" ref="BAV41:BAV42" si="18854">GP41*$N41</f>
        <v>0</v>
      </c>
      <c r="BAW41" s="44">
        <f t="shared" ref="BAW41:BAW42" si="18855">GQ41*$N41</f>
        <v>0</v>
      </c>
      <c r="BAX41" s="44">
        <f t="shared" ref="BAX41:BAX42" si="18856">GR41*$N41</f>
        <v>0</v>
      </c>
      <c r="BAY41" s="44">
        <f t="shared" ref="BAY41:BAY42" si="18857">GS41*$N41</f>
        <v>0</v>
      </c>
      <c r="BAZ41" s="44">
        <f t="shared" ref="BAZ41:BAZ42" si="18858">GT41*$N41</f>
        <v>0</v>
      </c>
      <c r="BBA41" s="44">
        <f t="shared" ref="BBA41:BBA42" si="18859">GU41*$N41</f>
        <v>0</v>
      </c>
      <c r="BBB41" s="44">
        <f t="shared" ref="BBB41:BBB42" si="18860">GV41*$N41</f>
        <v>0</v>
      </c>
      <c r="BBC41" s="44">
        <f t="shared" ref="BBC41:BBC42" si="18861">GW41*$N41</f>
        <v>0</v>
      </c>
      <c r="BBD41" s="44">
        <f t="shared" ref="BBD41:BBD42" si="18862">GX41*$N41</f>
        <v>0</v>
      </c>
      <c r="BBE41" s="44">
        <f t="shared" ref="BBE41:BBE42" si="18863">GY41*$N41</f>
        <v>0</v>
      </c>
      <c r="BBF41" s="44">
        <f t="shared" ref="BBF41:BBF42" si="18864">GZ41*$N41</f>
        <v>0</v>
      </c>
      <c r="BBG41" s="44">
        <f t="shared" ref="BBG41:BBG42" si="18865">HA41*$N41</f>
        <v>0</v>
      </c>
      <c r="BBH41" s="44">
        <f t="shared" ref="BBH41:BBH42" si="18866">HB41*$N41</f>
        <v>0</v>
      </c>
      <c r="BBI41" s="44">
        <f t="shared" ref="BBI41:BBI42" si="18867">HC41*$N41</f>
        <v>0</v>
      </c>
      <c r="BBJ41" s="44">
        <f t="shared" ref="BBJ41:BBJ42" si="18868">HD41*$N41</f>
        <v>0</v>
      </c>
      <c r="BBK41" s="44">
        <f t="shared" ref="BBK41:BBK42" si="18869">HE41*$N41</f>
        <v>0</v>
      </c>
      <c r="BBL41" s="44">
        <f t="shared" ref="BBL41:BBL42" si="18870">HF41*$N41</f>
        <v>0</v>
      </c>
      <c r="BBM41" s="44">
        <f t="shared" ref="BBM41:BBM42" si="18871">HG41*$N41</f>
        <v>0</v>
      </c>
      <c r="BBN41" s="44">
        <f t="shared" ref="BBN41:BBN42" si="18872">HH41*$N41</f>
        <v>0</v>
      </c>
      <c r="BBO41" s="44">
        <f t="shared" ref="BBO41:BBO42" si="18873">HI41*$N41</f>
        <v>0</v>
      </c>
      <c r="BBP41" s="44">
        <f t="shared" ref="BBP41:BBP42" si="18874">HJ41*$N41</f>
        <v>0</v>
      </c>
      <c r="BBQ41" s="44">
        <f t="shared" ref="BBQ41:BBQ42" si="18875">HK41*$N41</f>
        <v>0</v>
      </c>
      <c r="BBR41" s="44">
        <f t="shared" ref="BBR41:BBR42" si="18876">HL41*$N41</f>
        <v>0</v>
      </c>
      <c r="BBS41" s="44">
        <f t="shared" ref="BBS41:BBS42" si="18877">HM41*$N41</f>
        <v>0</v>
      </c>
      <c r="BBT41" s="44">
        <f t="shared" ref="BBT41:BBT42" si="18878">HN41*$N41</f>
        <v>0</v>
      </c>
      <c r="BBU41" s="44">
        <f t="shared" ref="BBU41:BBU42" si="18879">HO41*$N41</f>
        <v>0</v>
      </c>
      <c r="BBV41" s="44">
        <f t="shared" ref="BBV41:BBV42" si="18880">HP41*$N41</f>
        <v>0</v>
      </c>
      <c r="BBW41" s="44">
        <f t="shared" ref="BBW41:BBW42" si="18881">HQ41*$N41</f>
        <v>0</v>
      </c>
      <c r="BBX41" s="44">
        <f t="shared" ref="BBX41:BBX42" si="18882">HR41*$N41</f>
        <v>0</v>
      </c>
      <c r="BBY41" s="44">
        <f t="shared" ref="BBY41:BBY42" si="18883">HS41*$N41</f>
        <v>0</v>
      </c>
      <c r="BBZ41" s="44">
        <f t="shared" ref="BBZ41:BBZ42" si="18884">HT41*$N41</f>
        <v>0</v>
      </c>
      <c r="BCA41" s="44">
        <f t="shared" ref="BCA41:BCA42" si="18885">HU41*$N41</f>
        <v>0</v>
      </c>
      <c r="BCB41" s="44">
        <f t="shared" ref="BCB41:BCB42" si="18886">HV41*$N41</f>
        <v>0</v>
      </c>
      <c r="BCC41" s="44">
        <f t="shared" ref="BCC41:BCC42" si="18887">HW41*$N41</f>
        <v>0</v>
      </c>
      <c r="BCD41" s="44">
        <f t="shared" ref="BCD41:BCD42" si="18888">HX41*$N41</f>
        <v>0</v>
      </c>
      <c r="BCE41" s="44">
        <f t="shared" ref="BCE41:BCE42" si="18889">HY41*$N41</f>
        <v>0</v>
      </c>
      <c r="BCF41" s="44">
        <f t="shared" ref="BCF41:BCF42" si="18890">HZ41*$N41</f>
        <v>0</v>
      </c>
      <c r="BCG41" s="44">
        <f t="shared" ref="BCG41:BCG42" si="18891">IA41*$N41</f>
        <v>0</v>
      </c>
      <c r="BCH41" s="44">
        <f t="shared" ref="BCH41:BCH42" si="18892">IB41*$N41</f>
        <v>0</v>
      </c>
      <c r="BCI41" s="44">
        <f t="shared" ref="BCI41:BCI42" si="18893">IC41*$N41</f>
        <v>0</v>
      </c>
      <c r="BCJ41" s="44">
        <f t="shared" ref="BCJ41:BCJ42" si="18894">ID41*$N41</f>
        <v>0</v>
      </c>
      <c r="BCK41" s="44">
        <f t="shared" ref="BCK41:BCK42" si="18895">IE41*$N41</f>
        <v>0</v>
      </c>
      <c r="BCL41" s="44">
        <f t="shared" ref="BCL41:BCL42" si="18896">IF41*$N41</f>
        <v>0</v>
      </c>
      <c r="BCM41" s="44">
        <f t="shared" ref="BCM41:BCM42" si="18897">IG41*$N41</f>
        <v>0</v>
      </c>
      <c r="BCN41" s="44">
        <f t="shared" ref="BCN41:BCN42" si="18898">IH41*$N41</f>
        <v>0</v>
      </c>
      <c r="BCO41" s="44">
        <f t="shared" ref="BCO41:BCO42" si="18899">II41*$N41</f>
        <v>0</v>
      </c>
      <c r="BCP41" s="44">
        <f t="shared" ref="BCP41:BCP42" si="18900">IJ41*$N41</f>
        <v>0</v>
      </c>
      <c r="BCQ41" s="44">
        <f t="shared" ref="BCQ41:BCQ42" si="18901">IK41*$N41</f>
        <v>0</v>
      </c>
      <c r="BCR41" s="44">
        <f t="shared" ref="BCR41:BCR42" si="18902">IL41*$N41</f>
        <v>0</v>
      </c>
      <c r="BCS41" s="44">
        <f t="shared" ref="BCS41:BCS42" si="18903">IM41*$N41</f>
        <v>0</v>
      </c>
      <c r="BCT41" s="44">
        <f t="shared" ref="BCT41:BCT42" si="18904">IN41*$N41</f>
        <v>0</v>
      </c>
      <c r="BCU41" s="44">
        <f t="shared" ref="BCU41:BCU42" si="18905">IO41*$N41</f>
        <v>0</v>
      </c>
      <c r="BCV41" s="44">
        <f t="shared" ref="BCV41:BCV42" si="18906">IP41*$N41</f>
        <v>0</v>
      </c>
      <c r="BCW41" s="44">
        <f t="shared" ref="BCW41:BCW42" si="18907">IQ41*$N41</f>
        <v>0</v>
      </c>
      <c r="BCX41" s="44">
        <f t="shared" ref="BCX41:BCX42" si="18908">IR41*$N41</f>
        <v>0</v>
      </c>
      <c r="BCY41" s="44">
        <f t="shared" ref="BCY41:BCY42" si="18909">IS41*$N41</f>
        <v>0</v>
      </c>
      <c r="BCZ41" s="44">
        <f t="shared" ref="BCZ41:BCZ42" si="18910">IT41*$N41</f>
        <v>0</v>
      </c>
      <c r="BDA41" s="44">
        <f t="shared" ref="BDA41:BDA42" si="18911">IU41*$N41</f>
        <v>0</v>
      </c>
      <c r="BDB41" s="44">
        <f t="shared" ref="BDB41:BDB42" si="18912">IV41*$N41</f>
        <v>0</v>
      </c>
      <c r="BDC41" s="44">
        <f t="shared" ref="BDC41:BDC42" si="18913">IW41*$N41</f>
        <v>0</v>
      </c>
      <c r="BDD41" s="44">
        <f t="shared" ref="BDD41:BDD42" si="18914">IX41*$N41</f>
        <v>0</v>
      </c>
      <c r="BDE41" s="44">
        <f t="shared" ref="BDE41:BDE42" si="18915">IY41*$N41</f>
        <v>0</v>
      </c>
      <c r="BDF41" s="44">
        <f t="shared" ref="BDF41:BDF42" si="18916">IZ41*$N41</f>
        <v>0</v>
      </c>
      <c r="BDG41" s="44">
        <f t="shared" ref="BDG41:BDG42" si="18917">JA41*$N41</f>
        <v>0</v>
      </c>
      <c r="BDH41" s="44">
        <f t="shared" ref="BDH41:BDH42" si="18918">JB41*$N41</f>
        <v>0</v>
      </c>
      <c r="BDI41" s="44">
        <f t="shared" ref="BDI41:BDI42" si="18919">JC41*$N41</f>
        <v>0</v>
      </c>
      <c r="BDJ41" s="44">
        <f t="shared" ref="BDJ41:BDJ42" si="18920">JD41*$N41</f>
        <v>0</v>
      </c>
      <c r="BDK41" s="44">
        <f t="shared" ref="BDK41:BDK42" si="18921">JE41*$N41</f>
        <v>0</v>
      </c>
      <c r="BDL41" s="44">
        <f t="shared" ref="BDL41:BDL42" si="18922">JF41*$N41</f>
        <v>0</v>
      </c>
      <c r="BDM41" s="44">
        <f t="shared" ref="BDM41:BDM42" si="18923">JG41*$N41</f>
        <v>0</v>
      </c>
      <c r="BDN41" s="44">
        <f t="shared" ref="BDN41:BDN42" si="18924">JH41*$N41</f>
        <v>0</v>
      </c>
      <c r="BDO41" s="44">
        <f t="shared" ref="BDO41:BDO42" si="18925">JI41*$N41</f>
        <v>0</v>
      </c>
      <c r="BDP41" s="44">
        <f t="shared" ref="BDP41:BDP42" si="18926">JJ41*$N41</f>
        <v>0</v>
      </c>
      <c r="BDQ41" s="44">
        <f t="shared" ref="BDQ41:BDQ42" si="18927">JK41*$N41</f>
        <v>0</v>
      </c>
      <c r="BDR41" s="44">
        <f t="shared" ref="BDR41:BDR42" si="18928">JL41*$N41</f>
        <v>0</v>
      </c>
      <c r="BDS41" s="44">
        <f t="shared" ref="BDS41:BDS42" si="18929">JM41*$N41</f>
        <v>0</v>
      </c>
      <c r="BDT41" s="44">
        <f t="shared" ref="BDT41:BDT42" si="18930">JN41*$N41</f>
        <v>0</v>
      </c>
      <c r="BDU41" s="44">
        <f t="shared" ref="BDU41:BDU42" si="18931">JO41*$N41</f>
        <v>0</v>
      </c>
      <c r="BDV41" s="44">
        <f t="shared" ref="BDV41:BDV42" si="18932">JP41*$N41</f>
        <v>0</v>
      </c>
      <c r="BDW41" s="44">
        <f t="shared" ref="BDW41:BDW42" si="18933">JQ41*$N41</f>
        <v>0</v>
      </c>
      <c r="BDX41" s="44">
        <f t="shared" ref="BDX41:BDX42" si="18934">JR41*$N41</f>
        <v>0</v>
      </c>
      <c r="BDY41" s="44">
        <f t="shared" ref="BDY41:BDY42" si="18935">JS41*$N41</f>
        <v>0</v>
      </c>
      <c r="BDZ41" s="44">
        <f t="shared" ref="BDZ41:BDZ42" si="18936">JT41*$N41</f>
        <v>0</v>
      </c>
      <c r="BEA41" s="44">
        <f t="shared" ref="BEA41:BEA42" si="18937">JU41*$N41</f>
        <v>0</v>
      </c>
      <c r="BEB41" s="44">
        <f t="shared" ref="BEB41:BEB42" si="18938">JV41*$N41</f>
        <v>0</v>
      </c>
      <c r="BEC41" s="44">
        <f t="shared" ref="BEC41:BEC42" si="18939">JW41*$N41</f>
        <v>0</v>
      </c>
      <c r="BED41" s="44">
        <f t="shared" ref="BED41:BED42" si="18940">JX41*$N41</f>
        <v>0</v>
      </c>
      <c r="BEE41" s="44">
        <f t="shared" ref="BEE41:BEE42" si="18941">JY41*$N41</f>
        <v>0</v>
      </c>
      <c r="BEF41" s="44">
        <f t="shared" ref="BEF41:BEF42" si="18942">JZ41*$N41</f>
        <v>0</v>
      </c>
      <c r="BEG41" s="44">
        <f t="shared" ref="BEG41:BEG42" si="18943">KA41*$N41</f>
        <v>0</v>
      </c>
      <c r="BEH41" s="44">
        <f t="shared" ref="BEH41:BEH42" si="18944">KB41*$N41</f>
        <v>0</v>
      </c>
      <c r="BEI41" s="44">
        <f t="shared" ref="BEI41:BEI42" si="18945">KC41*$N41</f>
        <v>0</v>
      </c>
      <c r="BEJ41" s="44">
        <f t="shared" ref="BEJ41:BEJ42" si="18946">KD41*$N41</f>
        <v>0</v>
      </c>
      <c r="BEK41" s="44">
        <f t="shared" ref="BEK41:BEK42" si="18947">KE41*$N41</f>
        <v>0</v>
      </c>
      <c r="BEL41" s="44">
        <f t="shared" ref="BEL41:BEL42" si="18948">KF41*$N41</f>
        <v>0</v>
      </c>
      <c r="BEM41" s="44">
        <f t="shared" ref="BEM41:BEM42" si="18949">KG41*$N41</f>
        <v>0</v>
      </c>
      <c r="BEN41" s="44">
        <f t="shared" ref="BEN41:BEN42" si="18950">KH41*$N41</f>
        <v>0</v>
      </c>
      <c r="BEO41" s="44">
        <f t="shared" ref="BEO41:BEO42" si="18951">KI41*$N41</f>
        <v>0</v>
      </c>
      <c r="BEP41" s="44">
        <f t="shared" ref="BEP41:BEP42" si="18952">KJ41*$N41</f>
        <v>0</v>
      </c>
      <c r="BEQ41" s="44">
        <f t="shared" ref="BEQ41:BEQ42" si="18953">KK41*$N41</f>
        <v>0</v>
      </c>
      <c r="BER41" s="44">
        <f t="shared" ref="BER41:BER42" si="18954">KL41*$N41</f>
        <v>0</v>
      </c>
      <c r="BES41" s="44">
        <f t="shared" ref="BES41:BES42" si="18955">KM41*$N41</f>
        <v>0</v>
      </c>
      <c r="BET41" s="44">
        <f t="shared" ref="BET41:BET42" si="18956">KN41*$N41</f>
        <v>0</v>
      </c>
      <c r="BEU41" s="44">
        <f t="shared" ref="BEU41:BEU42" si="18957">KO41*$N41</f>
        <v>0</v>
      </c>
      <c r="BEV41" s="44">
        <f t="shared" ref="BEV41:BEV42" si="18958">KP41*$N41</f>
        <v>0</v>
      </c>
      <c r="BEW41" s="44">
        <f t="shared" ref="BEW41:BEW42" si="18959">KQ41*$N41</f>
        <v>0</v>
      </c>
      <c r="BEX41" s="44">
        <f t="shared" ref="BEX41:BEX42" si="18960">KR41*$N41</f>
        <v>0</v>
      </c>
      <c r="BEY41" s="44">
        <f t="shared" ref="BEY41:BEY42" si="18961">KS41*$N41</f>
        <v>0</v>
      </c>
      <c r="BEZ41" s="44">
        <f t="shared" ref="BEZ41:BEZ42" si="18962">KT41*$N41</f>
        <v>0</v>
      </c>
      <c r="BFA41" s="44">
        <f t="shared" ref="BFA41:BFA42" si="18963">KU41*$N41</f>
        <v>0</v>
      </c>
      <c r="BFB41" s="44">
        <f t="shared" ref="BFB41:BFB42" si="18964">KV41*$N41</f>
        <v>0</v>
      </c>
      <c r="BFC41" s="44">
        <f t="shared" ref="BFC41:BFC42" si="18965">KW41*$N41</f>
        <v>0</v>
      </c>
      <c r="BFD41" s="44">
        <f t="shared" ref="BFD41:BFD42" si="18966">KX41*$N41</f>
        <v>0</v>
      </c>
      <c r="BFE41" s="44">
        <f t="shared" ref="BFE41:BFE42" si="18967">KY41*$N41</f>
        <v>0</v>
      </c>
      <c r="BFF41" s="44">
        <f t="shared" ref="BFF41:BFF42" si="18968">KZ41*$N41</f>
        <v>0</v>
      </c>
      <c r="BFG41" s="44">
        <f t="shared" ref="BFG41:BFG42" si="18969">LA41*$N41</f>
        <v>0</v>
      </c>
      <c r="BFH41" s="44">
        <f t="shared" ref="BFH41:BFH42" si="18970">LB41*$N41</f>
        <v>0</v>
      </c>
      <c r="BFI41" s="44">
        <f t="shared" ref="BFI41:BFI42" si="18971">LC41*$N41</f>
        <v>0</v>
      </c>
      <c r="BFJ41" s="44">
        <f t="shared" ref="BFJ41:BFJ42" si="18972">LD41*$N41</f>
        <v>0</v>
      </c>
      <c r="BFK41" s="44">
        <f t="shared" ref="BFK41:BFK42" si="18973">LE41*$N41</f>
        <v>0</v>
      </c>
      <c r="BFL41" s="44">
        <f t="shared" ref="BFL41:BFL42" si="18974">LF41*$N41</f>
        <v>0</v>
      </c>
      <c r="BFM41" s="44">
        <f t="shared" ref="BFM41:BFM42" si="18975">LG41*$N41</f>
        <v>0</v>
      </c>
      <c r="BFN41" s="44">
        <f t="shared" ref="BFN41:BFN42" si="18976">LH41*$N41</f>
        <v>0</v>
      </c>
      <c r="BFO41" s="44">
        <f t="shared" ref="BFO41:BFO42" si="18977">LI41*$N41</f>
        <v>0</v>
      </c>
      <c r="BFP41" s="44">
        <f t="shared" ref="BFP41:BFP42" si="18978">LJ41*$N41</f>
        <v>0</v>
      </c>
      <c r="BFQ41" s="44">
        <f t="shared" ref="BFQ41:BFQ42" si="18979">LK41*$N41</f>
        <v>0</v>
      </c>
      <c r="BFR41" s="44">
        <f t="shared" ref="BFR41:BFR42" si="18980">LL41*$N41</f>
        <v>0</v>
      </c>
      <c r="BFS41" s="44">
        <f t="shared" ref="BFS41:BFS42" si="18981">LM41*$N41</f>
        <v>0</v>
      </c>
      <c r="BFT41" s="44">
        <f t="shared" ref="BFT41:BFT42" si="18982">LN41*$N41</f>
        <v>0</v>
      </c>
      <c r="BFU41" s="44">
        <f t="shared" ref="BFU41:BFU42" si="18983">LO41*$N41</f>
        <v>0</v>
      </c>
      <c r="BFV41" s="44">
        <f t="shared" ref="BFV41:BFV42" si="18984">LP41*$N41</f>
        <v>0</v>
      </c>
      <c r="BFW41" s="44">
        <f t="shared" ref="BFW41:BFW42" si="18985">LQ41*$N41</f>
        <v>0</v>
      </c>
      <c r="BFX41" s="44">
        <f t="shared" ref="BFX41:BFX42" si="18986">LR41*$N41</f>
        <v>0</v>
      </c>
      <c r="BFY41" s="44">
        <f t="shared" ref="BFY41:BFY42" si="18987">LS41*$N41</f>
        <v>0</v>
      </c>
      <c r="BFZ41" s="44">
        <f t="shared" ref="BFZ41:BFZ42" si="18988">LT41*$N41</f>
        <v>0</v>
      </c>
      <c r="BGA41" s="44">
        <f t="shared" ref="BGA41:BGA42" si="18989">LU41*$N41</f>
        <v>0</v>
      </c>
      <c r="BGB41" s="44">
        <f t="shared" ref="BGB41:BGB42" si="18990">LV41*$N41</f>
        <v>0</v>
      </c>
      <c r="BGC41" s="44">
        <f t="shared" ref="BGC41:BGC42" si="18991">LW41*$N41</f>
        <v>0</v>
      </c>
      <c r="BGD41" s="44">
        <f t="shared" ref="BGD41:BGD42" si="18992">LX41*$N41</f>
        <v>0</v>
      </c>
      <c r="BGE41" s="44">
        <f t="shared" ref="BGE41:BGE42" si="18993">LY41*$N41</f>
        <v>0</v>
      </c>
      <c r="BGF41" s="44">
        <f t="shared" ref="BGF41:BGF42" si="18994">LZ41*$N41</f>
        <v>0</v>
      </c>
      <c r="BGG41" s="44">
        <f t="shared" ref="BGG41:BGG42" si="18995">MA41*$N41</f>
        <v>0</v>
      </c>
      <c r="BGH41" s="44">
        <f t="shared" ref="BGH41:BGH42" si="18996">MB41*$N41</f>
        <v>0</v>
      </c>
      <c r="BGI41" s="44">
        <f t="shared" ref="BGI41:BGI42" si="18997">MC41*$N41</f>
        <v>0</v>
      </c>
      <c r="BGJ41" s="44">
        <f t="shared" ref="BGJ41:BGJ42" si="18998">MD41*$N41</f>
        <v>0</v>
      </c>
      <c r="BGK41" s="44">
        <f t="shared" ref="BGK41:BGK42" si="18999">ME41*$N41</f>
        <v>0</v>
      </c>
      <c r="BGL41" s="44">
        <f t="shared" ref="BGL41:BGL42" si="19000">MF41*$N41</f>
        <v>0</v>
      </c>
      <c r="BGM41" s="44">
        <f t="shared" ref="BGM41:BGM42" si="19001">MG41*$N41</f>
        <v>0</v>
      </c>
      <c r="BGN41" s="44">
        <f t="shared" ref="BGN41:BGN42" si="19002">MH41*$N41</f>
        <v>0</v>
      </c>
      <c r="BGO41" s="44">
        <f t="shared" ref="BGO41:BGO42" si="19003">MI41*$N41</f>
        <v>0</v>
      </c>
      <c r="BGP41" s="44">
        <f t="shared" ref="BGP41:BGP42" si="19004">MJ41*$N41</f>
        <v>0</v>
      </c>
      <c r="BGQ41" s="44">
        <f t="shared" ref="BGQ41:BGQ42" si="19005">MK41*$N41</f>
        <v>0</v>
      </c>
      <c r="BGR41" s="44">
        <f t="shared" ref="BGR41:BGR42" si="19006">ML41*$N41</f>
        <v>0</v>
      </c>
      <c r="BGS41" s="44">
        <f t="shared" ref="BGS41:BGS42" si="19007">MM41*$N41</f>
        <v>0</v>
      </c>
      <c r="BGT41" s="44">
        <f t="shared" ref="BGT41:BGT42" si="19008">MN41*$N41</f>
        <v>0</v>
      </c>
      <c r="BGU41" s="44">
        <f t="shared" ref="BGU41:BGU42" si="19009">MO41*$N41</f>
        <v>0</v>
      </c>
      <c r="BGV41" s="44">
        <f t="shared" ref="BGV41:BGV42" si="19010">MP41*$N41</f>
        <v>0</v>
      </c>
      <c r="BGW41" s="44">
        <f t="shared" ref="BGW41:BGW42" si="19011">MQ41*$N41</f>
        <v>0</v>
      </c>
      <c r="BGX41" s="44">
        <f t="shared" ref="BGX41:BGX42" si="19012">MR41*$N41</f>
        <v>0</v>
      </c>
      <c r="BGY41" s="44">
        <f t="shared" ref="BGY41:BGY42" si="19013">MS41*$N41</f>
        <v>0</v>
      </c>
      <c r="BGZ41" s="44">
        <f t="shared" ref="BGZ41:BGZ42" si="19014">MT41*$N41</f>
        <v>0</v>
      </c>
      <c r="BHA41" s="44">
        <f t="shared" ref="BHA41:BHA42" si="19015">MU41*$N41</f>
        <v>0</v>
      </c>
      <c r="BHB41" s="44">
        <f t="shared" ref="BHB41:BHB42" si="19016">MV41*$N41</f>
        <v>0</v>
      </c>
      <c r="BHC41" s="44">
        <f t="shared" ref="BHC41:BHC42" si="19017">MW41*$N41</f>
        <v>0</v>
      </c>
      <c r="BHD41" s="44">
        <f t="shared" ref="BHD41:BHD42" si="19018">MX41*$N41</f>
        <v>0</v>
      </c>
      <c r="BHE41" s="44">
        <f t="shared" ref="BHE41:BHE42" si="19019">MY41*$N41</f>
        <v>0</v>
      </c>
      <c r="BHF41" s="44">
        <f t="shared" ref="BHF41:BHF42" si="19020">MZ41*$N41</f>
        <v>0</v>
      </c>
      <c r="BHG41" s="44">
        <f t="shared" ref="BHG41:BHG42" si="19021">NA41*$N41</f>
        <v>0</v>
      </c>
      <c r="BHH41" s="44">
        <f t="shared" ref="BHH41:BHH42" si="19022">NB41*$N41</f>
        <v>0</v>
      </c>
      <c r="BHI41" s="44">
        <f t="shared" ref="BHI41:BHI42" si="19023">NC41*$N41</f>
        <v>0</v>
      </c>
      <c r="BHJ41" s="44">
        <f t="shared" ref="BHJ41:BHJ42" si="19024">ND41*$N41</f>
        <v>0</v>
      </c>
      <c r="BHK41" s="44">
        <f t="shared" ref="BHK41:BHK42" si="19025">NE41*$N41</f>
        <v>0</v>
      </c>
      <c r="BHL41" s="44">
        <f t="shared" ref="BHL41:BHL42" si="19026">NF41*$N41</f>
        <v>0</v>
      </c>
      <c r="BHM41" s="44">
        <f t="shared" ref="BHM41:BHM42" si="19027">NG41*$N41</f>
        <v>0</v>
      </c>
      <c r="BHN41" s="44">
        <f t="shared" ref="BHN41:BHN42" si="19028">NH41*$N41</f>
        <v>0</v>
      </c>
      <c r="BHO41" s="44">
        <f t="shared" ref="BHO41:BHO42" si="19029">NI41*$N41</f>
        <v>0</v>
      </c>
      <c r="BHP41" s="44">
        <f t="shared" ref="BHP41:BHP42" si="19030">NJ41*$N41</f>
        <v>0</v>
      </c>
      <c r="BHQ41" s="44">
        <f t="shared" ref="BHQ41:BHQ42" si="19031">NK41*$N41</f>
        <v>0</v>
      </c>
      <c r="BHR41" s="44">
        <f t="shared" ref="BHR41:BHR42" si="19032">NL41*$N41</f>
        <v>0</v>
      </c>
      <c r="BHS41" s="44">
        <f t="shared" ref="BHS41:BHS42" si="19033">NM41*$N41</f>
        <v>0</v>
      </c>
      <c r="BHT41" s="44">
        <f t="shared" ref="BHT41:BHT42" si="19034">NN41*$N41</f>
        <v>0</v>
      </c>
      <c r="BHU41" s="44">
        <f t="shared" ref="BHU41:BHU42" si="19035">NO41*$N41</f>
        <v>0</v>
      </c>
      <c r="BHV41" s="44">
        <f t="shared" ref="BHV41:BHV42" si="19036">NP41*$N41</f>
        <v>0</v>
      </c>
      <c r="BHW41" s="44">
        <f t="shared" ref="BHW41:BHW42" si="19037">NQ41*$N41</f>
        <v>0</v>
      </c>
      <c r="BHX41" s="44">
        <f t="shared" ref="BHX41:BHX42" si="19038">NR41*$N41</f>
        <v>0</v>
      </c>
      <c r="BHY41" s="44">
        <f t="shared" ref="BHY41:BHY42" si="19039">NS41*$N41</f>
        <v>0</v>
      </c>
      <c r="BHZ41" s="44">
        <f t="shared" ref="BHZ41:BHZ42" si="19040">NT41*$N41</f>
        <v>0</v>
      </c>
      <c r="BIA41" s="44">
        <f t="shared" ref="BIA41:BIA42" si="19041">NU41*$N41</f>
        <v>0</v>
      </c>
      <c r="BIB41" s="44">
        <f t="shared" ref="BIB41:BIB42" si="19042">NV41*$N41</f>
        <v>0</v>
      </c>
      <c r="BIC41" s="44">
        <f t="shared" ref="BIC41:BIC42" si="19043">NW41*$N41</f>
        <v>0</v>
      </c>
      <c r="BID41" s="44">
        <f t="shared" ref="BID41:BID42" si="19044">NX41*$N41</f>
        <v>0</v>
      </c>
      <c r="BIE41" s="44">
        <f t="shared" ref="BIE41:BIE42" si="19045">NY41*$N41</f>
        <v>0</v>
      </c>
      <c r="BIF41" s="44">
        <f t="shared" ref="BIF41:BIF42" si="19046">NZ41*$N41</f>
        <v>0</v>
      </c>
      <c r="BIG41" s="44">
        <f t="shared" ref="BIG41:BIG42" si="19047">OA41*$N41</f>
        <v>0</v>
      </c>
      <c r="BIH41" s="44">
        <f t="shared" ref="BIH41:BIH42" si="19048">OB41*$N41</f>
        <v>0</v>
      </c>
      <c r="BII41" s="44">
        <f t="shared" ref="BII41:BII42" si="19049">OC41*$N41</f>
        <v>0</v>
      </c>
      <c r="BIJ41" s="44">
        <f t="shared" ref="BIJ41:BIJ42" si="19050">OD41*$N41</f>
        <v>0</v>
      </c>
      <c r="BIK41" s="44">
        <f t="shared" ref="BIK41:BIK42" si="19051">OE41*$N41</f>
        <v>0</v>
      </c>
      <c r="BIL41" s="44">
        <f t="shared" ref="BIL41:BIL42" si="19052">OF41*$N41</f>
        <v>0</v>
      </c>
      <c r="BIM41" s="44">
        <f t="shared" ref="BIM41:BIM42" si="19053">OG41*$N41</f>
        <v>0</v>
      </c>
      <c r="BIN41" s="44">
        <f t="shared" ref="BIN41:BIN42" si="19054">OH41*$N41</f>
        <v>0</v>
      </c>
      <c r="BIO41" s="44">
        <f t="shared" ref="BIO41:BIO42" si="19055">OI41*$N41</f>
        <v>0</v>
      </c>
      <c r="BIP41" s="44">
        <f t="shared" ref="BIP41:BIP42" si="19056">OJ41*$N41</f>
        <v>0</v>
      </c>
      <c r="BIQ41" s="44">
        <f t="shared" ref="BIQ41:BIQ42" si="19057">OK41*$N41</f>
        <v>0</v>
      </c>
      <c r="BIR41" s="44">
        <f t="shared" ref="BIR41:BIR42" si="19058">OL41*$N41</f>
        <v>0</v>
      </c>
      <c r="BIS41" s="44">
        <f t="shared" ref="BIS41:BIS42" si="19059">OM41*$N41</f>
        <v>0</v>
      </c>
      <c r="BIT41" s="44">
        <f t="shared" ref="BIT41:BIT42" si="19060">ON41*$N41</f>
        <v>0</v>
      </c>
      <c r="BIU41" s="44">
        <f t="shared" ref="BIU41:BIU42" si="19061">OO41*$N41</f>
        <v>0</v>
      </c>
      <c r="BIV41" s="44">
        <f t="shared" ref="BIV41:BIV42" si="19062">OP41*$N41</f>
        <v>0</v>
      </c>
      <c r="BIW41" s="44">
        <f t="shared" ref="BIW41:BIW42" si="19063">OQ41*$N41</f>
        <v>0</v>
      </c>
      <c r="BIX41" s="44">
        <f t="shared" ref="BIX41:BIX42" si="19064">OR41*$N41</f>
        <v>0</v>
      </c>
      <c r="BIY41" s="44">
        <f t="shared" ref="BIY41:BIY42" si="19065">OS41*$N41</f>
        <v>0</v>
      </c>
      <c r="BIZ41" s="44">
        <f t="shared" ref="BIZ41:BIZ42" si="19066">OT41*$N41</f>
        <v>0</v>
      </c>
      <c r="BJA41" s="44">
        <f t="shared" ref="BJA41:BJA42" si="19067">OU41*$N41</f>
        <v>0</v>
      </c>
      <c r="BJB41" s="44">
        <f t="shared" ref="BJB41:BJB42" si="19068">OV41*$N41</f>
        <v>0</v>
      </c>
      <c r="BJC41" s="44">
        <f t="shared" ref="BJC41:BJC42" si="19069">OW41*$N41</f>
        <v>0</v>
      </c>
      <c r="BJD41" s="44">
        <f t="shared" ref="BJD41:BJD42" si="19070">OX41*$N41</f>
        <v>0</v>
      </c>
      <c r="BJE41" s="44">
        <f t="shared" ref="BJE41:BJE42" si="19071">OY41*$N41</f>
        <v>0</v>
      </c>
      <c r="BJF41" s="44">
        <f t="shared" ref="BJF41:BJF42" si="19072">OZ41*$N41</f>
        <v>0</v>
      </c>
      <c r="BJG41" s="44">
        <f t="shared" ref="BJG41:BJG42" si="19073">PA41*$N41</f>
        <v>0</v>
      </c>
      <c r="BJH41" s="44">
        <f t="shared" ref="BJH41:BJH42" si="19074">PB41*$N41</f>
        <v>0</v>
      </c>
      <c r="BJI41" s="44">
        <f t="shared" ref="BJI41:BJI42" si="19075">PC41*$N41</f>
        <v>0</v>
      </c>
      <c r="BJJ41" s="44">
        <f t="shared" ref="BJJ41:BJJ42" si="19076">PD41*$N41</f>
        <v>0</v>
      </c>
      <c r="BJK41" s="44">
        <f t="shared" ref="BJK41:BJK42" si="19077">PE41*$N41</f>
        <v>0</v>
      </c>
      <c r="BJL41" s="44">
        <f t="shared" ref="BJL41:BJL42" si="19078">PF41*$N41</f>
        <v>0</v>
      </c>
      <c r="BJM41" s="44">
        <f t="shared" ref="BJM41:BJM42" si="19079">PG41*$N41</f>
        <v>0</v>
      </c>
      <c r="BJN41" s="44">
        <f t="shared" ref="BJN41:BJN42" si="19080">PH41*$N41</f>
        <v>0</v>
      </c>
      <c r="BJO41" s="44">
        <f t="shared" ref="BJO41:BJO42" si="19081">PI41*$N41</f>
        <v>0</v>
      </c>
      <c r="BJP41" s="44">
        <f t="shared" ref="BJP41:BJP42" si="19082">PJ41*$N41</f>
        <v>0</v>
      </c>
      <c r="BJQ41" s="44">
        <f t="shared" ref="BJQ41:BJQ42" si="19083">PK41*$N41</f>
        <v>0</v>
      </c>
      <c r="BJR41" s="44">
        <f t="shared" ref="BJR41:BJR42" si="19084">PL41*$N41</f>
        <v>0</v>
      </c>
      <c r="BJS41" s="44">
        <f t="shared" ref="BJS41:BJS42" si="19085">PM41*$N41</f>
        <v>0</v>
      </c>
      <c r="BJT41" s="44">
        <f t="shared" ref="BJT41:BJT42" si="19086">PN41*$N41</f>
        <v>0</v>
      </c>
      <c r="BJU41" s="44">
        <f t="shared" ref="BJU41:BJU42" si="19087">PO41*$N41</f>
        <v>0</v>
      </c>
      <c r="BJV41" s="44">
        <f t="shared" ref="BJV41:BJV42" si="19088">PP41*$N41</f>
        <v>0</v>
      </c>
      <c r="BJW41" s="44">
        <f t="shared" ref="BJW41:BJW42" si="19089">PQ41*$N41</f>
        <v>0</v>
      </c>
      <c r="BJX41" s="44">
        <f t="shared" ref="BJX41:BJX42" si="19090">PR41*$N41</f>
        <v>0</v>
      </c>
      <c r="BJY41" s="44">
        <f t="shared" ref="BJY41:BJY42" si="19091">PS41*$N41</f>
        <v>0</v>
      </c>
      <c r="BJZ41" s="44">
        <f t="shared" ref="BJZ41:BJZ42" si="19092">PT41*$N41</f>
        <v>0</v>
      </c>
      <c r="BKA41" s="44">
        <f t="shared" ref="BKA41:BKA42" si="19093">PU41*$N41</f>
        <v>0</v>
      </c>
      <c r="BKB41" s="44">
        <f t="shared" ref="BKB41:BKB42" si="19094">PV41*$N41</f>
        <v>0</v>
      </c>
      <c r="BKC41" s="44">
        <f t="shared" ref="BKC41:BKC42" si="19095">PW41*$N41</f>
        <v>0</v>
      </c>
      <c r="BKD41" s="44">
        <f t="shared" ref="BKD41:BKD42" si="19096">PX41*$N41</f>
        <v>0</v>
      </c>
      <c r="BKE41" s="44">
        <f t="shared" ref="BKE41:BKE42" si="19097">PY41*$N41</f>
        <v>0</v>
      </c>
      <c r="BKF41" s="44">
        <f t="shared" ref="BKF41:BKF42" si="19098">PZ41*$N41</f>
        <v>0</v>
      </c>
      <c r="BKG41" s="44">
        <f t="shared" ref="BKG41:BKG42" si="19099">QA41*$N41</f>
        <v>0</v>
      </c>
      <c r="BKH41" s="44">
        <f t="shared" ref="BKH41:BKH42" si="19100">QB41*$N41</f>
        <v>0</v>
      </c>
      <c r="BKI41" s="44">
        <f t="shared" ref="BKI41:BKI42" si="19101">QC41*$N41</f>
        <v>0</v>
      </c>
      <c r="BKJ41" s="44">
        <f t="shared" ref="BKJ41:BKJ42" si="19102">QD41*$N41</f>
        <v>0</v>
      </c>
      <c r="BKK41" s="44">
        <f t="shared" ref="BKK41:BKK42" si="19103">QE41*$N41</f>
        <v>0</v>
      </c>
      <c r="BKL41" s="44">
        <f t="shared" ref="BKL41:BKL42" si="19104">QF41*$N41</f>
        <v>0</v>
      </c>
      <c r="BKM41" s="44">
        <f t="shared" ref="BKM41:BKM42" si="19105">QG41*$N41</f>
        <v>0</v>
      </c>
      <c r="BKN41" s="44">
        <f t="shared" ref="BKN41:BKN42" si="19106">QH41*$N41</f>
        <v>0</v>
      </c>
      <c r="BKO41" s="44">
        <f t="shared" ref="BKO41:BKO42" si="19107">QI41*$N41</f>
        <v>0</v>
      </c>
      <c r="BKP41" s="44">
        <f t="shared" ref="BKP41:BKP42" si="19108">QJ41*$N41</f>
        <v>0</v>
      </c>
      <c r="BKQ41" s="44">
        <f t="shared" ref="BKQ41:BKQ42" si="19109">QK41*$N41</f>
        <v>0</v>
      </c>
      <c r="BKR41" s="44">
        <f t="shared" ref="BKR41:BKR42" si="19110">QL41*$N41</f>
        <v>0</v>
      </c>
      <c r="BKS41" s="44">
        <f t="shared" ref="BKS41:BKS42" si="19111">QM41*$N41</f>
        <v>0</v>
      </c>
      <c r="BKT41" s="44">
        <f t="shared" ref="BKT41:BKT42" si="19112">QN41*$N41</f>
        <v>0</v>
      </c>
      <c r="BKU41" s="44">
        <f t="shared" ref="BKU41:BKU42" si="19113">QO41*$N41</f>
        <v>0</v>
      </c>
      <c r="BKV41" s="44">
        <f t="shared" ref="BKV41:BKV42" si="19114">QP41*$N41</f>
        <v>0</v>
      </c>
      <c r="BKW41" s="44">
        <f t="shared" ref="BKW41:BKW42" si="19115">QQ41*$N41</f>
        <v>0</v>
      </c>
      <c r="BKX41" s="44">
        <f t="shared" ref="BKX41:BKX42" si="19116">QR41*$N41</f>
        <v>0</v>
      </c>
      <c r="BKY41" s="44">
        <f t="shared" ref="BKY41:BKY42" si="19117">QS41*$N41</f>
        <v>0</v>
      </c>
      <c r="BKZ41" s="44">
        <f t="shared" ref="BKZ41:BKZ42" si="19118">QT41*$N41</f>
        <v>0</v>
      </c>
      <c r="BLA41" s="44">
        <f t="shared" ref="BLA41:BLA42" si="19119">QU41*$N41</f>
        <v>0</v>
      </c>
      <c r="BLB41" s="44">
        <f t="shared" ref="BLB41:BLB42" si="19120">QV41*$N41</f>
        <v>0</v>
      </c>
      <c r="BLC41" s="44">
        <f t="shared" ref="BLC41:BLC42" si="19121">QW41*$N41</f>
        <v>0</v>
      </c>
      <c r="BLD41" s="44">
        <f t="shared" ref="BLD41:BLD42" si="19122">QX41*$N41</f>
        <v>0</v>
      </c>
      <c r="BLE41" s="44">
        <f t="shared" ref="BLE41:BLE42" si="19123">QY41*$N41</f>
        <v>0</v>
      </c>
      <c r="BLF41" s="44">
        <f t="shared" ref="BLF41:BLF42" si="19124">QZ41*$N41</f>
        <v>0</v>
      </c>
      <c r="BLG41" s="44">
        <f t="shared" ref="BLG41:BLG42" si="19125">RA41*$N41</f>
        <v>0</v>
      </c>
      <c r="BLH41" s="44">
        <f t="shared" ref="BLH41:BLH42" si="19126">RB41*$N41</f>
        <v>0</v>
      </c>
      <c r="BLI41" s="44">
        <f t="shared" ref="BLI41:BLI42" si="19127">RC41*$N41</f>
        <v>0</v>
      </c>
      <c r="BLJ41" s="44">
        <f t="shared" ref="BLJ41:BLJ42" si="19128">RD41*$N41</f>
        <v>0</v>
      </c>
      <c r="BLK41" s="44">
        <f t="shared" ref="BLK41:BLK42" si="19129">RE41*$N41</f>
        <v>0</v>
      </c>
      <c r="BLL41" s="44">
        <f t="shared" ref="BLL41:BLL42" si="19130">RF41*$N41</f>
        <v>0</v>
      </c>
      <c r="BLM41" s="44">
        <f t="shared" ref="BLM41:BLM42" si="19131">RG41*$N41</f>
        <v>0</v>
      </c>
      <c r="BLN41" s="44">
        <f t="shared" ref="BLN41:BLN42" si="19132">RH41*$N41</f>
        <v>0</v>
      </c>
      <c r="BLO41" s="44">
        <f t="shared" ref="BLO41:BLO42" si="19133">RI41*$N41</f>
        <v>0</v>
      </c>
      <c r="BLP41" s="44">
        <f t="shared" ref="BLP41:BLP42" si="19134">RJ41*$N41</f>
        <v>0</v>
      </c>
      <c r="BLQ41" s="44">
        <f t="shared" ref="BLQ41:BLQ42" si="19135">RK41*$N41</f>
        <v>0</v>
      </c>
      <c r="BLR41" s="44">
        <f t="shared" ref="BLR41:BLR42" si="19136">RL41*$N41</f>
        <v>0</v>
      </c>
      <c r="BLS41" s="44">
        <f t="shared" ref="BLS41:BLS42" si="19137">RM41*$N41</f>
        <v>0</v>
      </c>
      <c r="BLT41" s="44">
        <f t="shared" ref="BLT41:BLT42" si="19138">RN41*$N41</f>
        <v>0</v>
      </c>
      <c r="BLU41" s="44">
        <f t="shared" ref="BLU41:BLU42" si="19139">RO41*$N41</f>
        <v>0</v>
      </c>
      <c r="BLV41" s="44">
        <f t="shared" ref="BLV41:BLV42" si="19140">RP41*$N41</f>
        <v>0</v>
      </c>
      <c r="BLW41" s="44">
        <f t="shared" ref="BLW41:BLW42" si="19141">RQ41*$N41</f>
        <v>0</v>
      </c>
      <c r="BLX41" s="44">
        <f t="shared" ref="BLX41:BLX42" si="19142">RR41*$N41</f>
        <v>0</v>
      </c>
      <c r="BLY41" s="44">
        <f t="shared" ref="BLY41:BLY42" si="19143">RS41*$N41</f>
        <v>0</v>
      </c>
      <c r="BLZ41" s="44">
        <f t="shared" ref="BLZ41:BLZ42" si="19144">RT41*$N41</f>
        <v>0</v>
      </c>
      <c r="BMA41" s="44">
        <f t="shared" ref="BMA41:BMA42" si="19145">RU41*$N41</f>
        <v>0</v>
      </c>
      <c r="BMB41" s="44">
        <f t="shared" ref="BMB41:BMB42" si="19146">RV41*$N41</f>
        <v>0</v>
      </c>
      <c r="BMC41" s="44">
        <f t="shared" ref="BMC41:BMC42" si="19147">RW41*$N41</f>
        <v>0</v>
      </c>
      <c r="BMD41" s="44">
        <f t="shared" ref="BMD41:BMD42" si="19148">RX41*$N41</f>
        <v>0</v>
      </c>
      <c r="BME41" s="44">
        <f t="shared" ref="BME41:BME42" si="19149">RY41*$N41</f>
        <v>0</v>
      </c>
      <c r="BMF41" s="44">
        <f t="shared" ref="BMF41:BMF42" si="19150">RZ41*$N41</f>
        <v>0</v>
      </c>
      <c r="BMG41" s="44">
        <f t="shared" ref="BMG41:BMG42" si="19151">SA41*$N41</f>
        <v>0</v>
      </c>
      <c r="BMH41" s="44">
        <f t="shared" ref="BMH41:BMH42" si="19152">SB41*$N41</f>
        <v>0</v>
      </c>
      <c r="BMI41" s="44">
        <f t="shared" ref="BMI41:BMI42" si="19153">SC41*$N41</f>
        <v>0</v>
      </c>
      <c r="BMJ41" s="44">
        <f t="shared" ref="BMJ41:BMJ42" si="19154">SD41*$N41</f>
        <v>0</v>
      </c>
      <c r="BMK41" s="44">
        <f t="shared" ref="BMK41:BMK42" si="19155">SE41*$N41</f>
        <v>0</v>
      </c>
      <c r="BML41" s="44">
        <f t="shared" ref="BML41:BML42" si="19156">SF41*$N41</f>
        <v>0</v>
      </c>
      <c r="BMM41" s="44">
        <f t="shared" ref="BMM41:BMM42" si="19157">SG41*$N41</f>
        <v>0</v>
      </c>
      <c r="BMN41" s="44">
        <f t="shared" ref="BMN41:BMN42" si="19158">SH41*$N41</f>
        <v>0</v>
      </c>
      <c r="BMO41" s="44">
        <f t="shared" ref="BMO41:BMO42" si="19159">SI41*$N41</f>
        <v>0</v>
      </c>
      <c r="BMP41" s="44">
        <f t="shared" ref="BMP41:BMP42" si="19160">SJ41*$N41</f>
        <v>0</v>
      </c>
      <c r="BMQ41" s="44">
        <f t="shared" ref="BMQ41:BMQ42" si="19161">SK41*$N41</f>
        <v>0</v>
      </c>
      <c r="BMR41" s="44">
        <f t="shared" ref="BMR41:BMR42" si="19162">SL41*$N41</f>
        <v>0</v>
      </c>
      <c r="BMS41" s="44">
        <f t="shared" ref="BMS41:BMS42" si="19163">SM41*$N41</f>
        <v>0</v>
      </c>
      <c r="BMT41" s="44">
        <f t="shared" ref="BMT41:BMT42" si="19164">SN41*$N41</f>
        <v>0</v>
      </c>
      <c r="BMU41" s="44">
        <f t="shared" ref="BMU41:BMU42" si="19165">SO41*$N41</f>
        <v>0</v>
      </c>
      <c r="BMV41" s="44">
        <f t="shared" ref="BMV41:BMV42" si="19166">SP41*$N41</f>
        <v>0</v>
      </c>
      <c r="BMW41" s="44">
        <f t="shared" ref="BMW41:BMW42" si="19167">SQ41*$N41</f>
        <v>0</v>
      </c>
      <c r="BMX41" s="44">
        <f t="shared" ref="BMX41:BMX42" si="19168">SR41*$N41</f>
        <v>0</v>
      </c>
      <c r="BMY41" s="44">
        <f t="shared" ref="BMY41:BMY42" si="19169">SS41*$N41</f>
        <v>0</v>
      </c>
      <c r="BMZ41" s="44">
        <f t="shared" ref="BMZ41:BMZ42" si="19170">ST41*$N41</f>
        <v>0</v>
      </c>
      <c r="BNA41" s="44">
        <f t="shared" ref="BNA41:BNA42" si="19171">SU41*$N41</f>
        <v>0</v>
      </c>
      <c r="BNB41" s="44">
        <f t="shared" ref="BNB41:BNB42" si="19172">SV41*$N41</f>
        <v>0</v>
      </c>
      <c r="BNC41" s="44">
        <f t="shared" ref="BNC41:BNC42" si="19173">SW41*$N41</f>
        <v>0</v>
      </c>
      <c r="BND41" s="44">
        <f t="shared" ref="BND41:BND42" si="19174">SX41*$N41</f>
        <v>0</v>
      </c>
      <c r="BNE41" s="44">
        <f t="shared" ref="BNE41:BNE42" si="19175">SY41*$N41</f>
        <v>0</v>
      </c>
      <c r="BNF41" s="44">
        <f t="shared" ref="BNF41:BNF42" si="19176">SZ41*$N41</f>
        <v>0</v>
      </c>
      <c r="BNG41" s="44">
        <f t="shared" ref="BNG41:BNG42" si="19177">TA41*$N41</f>
        <v>0</v>
      </c>
      <c r="BNH41" s="44">
        <f t="shared" ref="BNH41:BNH42" si="19178">TB41*$N41</f>
        <v>0</v>
      </c>
      <c r="BNI41" s="44">
        <f t="shared" ref="BNI41:BNI42" si="19179">TC41*$N41</f>
        <v>0</v>
      </c>
      <c r="BNJ41" s="44">
        <f t="shared" ref="BNJ41:BNJ42" si="19180">TD41*$N41</f>
        <v>0</v>
      </c>
      <c r="BNK41" s="44">
        <f t="shared" ref="BNK41:BNK42" si="19181">TE41*$N41</f>
        <v>0</v>
      </c>
      <c r="BNL41" s="44">
        <f t="shared" ref="BNL41:BNL42" si="19182">TF41*$N41</f>
        <v>0</v>
      </c>
      <c r="BNM41" s="44">
        <f t="shared" ref="BNM41:BNM42" si="19183">TG41*$N41</f>
        <v>0</v>
      </c>
      <c r="BNN41" s="44">
        <f t="shared" ref="BNN41:BNN42" si="19184">TH41*$N41</f>
        <v>0</v>
      </c>
      <c r="BNO41" s="44">
        <f t="shared" ref="BNO41:BNO42" si="19185">TI41*$N41</f>
        <v>0</v>
      </c>
      <c r="BNP41" s="44">
        <f t="shared" ref="BNP41:BNP42" si="19186">TJ41*$N41</f>
        <v>0</v>
      </c>
      <c r="BNQ41" s="44">
        <f t="shared" ref="BNQ41:BNQ42" si="19187">TK41*$N41</f>
        <v>0</v>
      </c>
      <c r="BNR41" s="44">
        <f t="shared" ref="BNR41:BNR42" si="19188">TL41*$N41</f>
        <v>0</v>
      </c>
      <c r="BNS41" s="44">
        <f t="shared" ref="BNS41:BNS42" si="19189">TM41*$N41</f>
        <v>0</v>
      </c>
      <c r="BNT41" s="44">
        <f t="shared" ref="BNT41:BNT42" si="19190">TN41*$N41</f>
        <v>0</v>
      </c>
      <c r="BNU41" s="44">
        <f t="shared" ref="BNU41:BNU42" si="19191">TO41*$N41</f>
        <v>0</v>
      </c>
      <c r="BNV41" s="44">
        <f t="shared" ref="BNV41:BNV42" si="19192">TP41*$N41</f>
        <v>0</v>
      </c>
      <c r="BNW41" s="44">
        <f t="shared" ref="BNW41:BNW42" si="19193">TQ41*$N41</f>
        <v>0</v>
      </c>
      <c r="BNX41" s="44">
        <f t="shared" ref="BNX41:BNX42" si="19194">TR41*$N41</f>
        <v>0</v>
      </c>
      <c r="BNY41" s="44">
        <f t="shared" ref="BNY41:BNY42" si="19195">TS41*$N41</f>
        <v>0</v>
      </c>
      <c r="BNZ41" s="44">
        <f t="shared" ref="BNZ41:BNZ42" si="19196">TT41*$N41</f>
        <v>0</v>
      </c>
      <c r="BOA41" s="44">
        <f t="shared" ref="BOA41:BOA42" si="19197">TU41*$N41</f>
        <v>0</v>
      </c>
      <c r="BOB41" s="44">
        <f t="shared" ref="BOB41:BOB42" si="19198">TV41*$N41</f>
        <v>0</v>
      </c>
      <c r="BOC41" s="44">
        <f t="shared" ref="BOC41:BOC42" si="19199">TW41*$N41</f>
        <v>0</v>
      </c>
      <c r="BOD41" s="44">
        <f t="shared" ref="BOD41:BOD42" si="19200">TX41*$N41</f>
        <v>0</v>
      </c>
      <c r="BOE41" s="44">
        <f t="shared" ref="BOE41:BOE42" si="19201">TY41*$N41</f>
        <v>0</v>
      </c>
      <c r="BOF41" s="44">
        <f t="shared" ref="BOF41:BOF42" si="19202">TZ41*$N41</f>
        <v>0</v>
      </c>
      <c r="BOG41" s="44">
        <f t="shared" ref="BOG41:BOG42" si="19203">UA41*$N41</f>
        <v>0</v>
      </c>
      <c r="BOH41" s="44">
        <f t="shared" ref="BOH41:BOH42" si="19204">UB41*$N41</f>
        <v>0</v>
      </c>
      <c r="BOI41" s="44">
        <f t="shared" ref="BOI41:BOI42" si="19205">UC41*$N41</f>
        <v>0</v>
      </c>
      <c r="BOJ41" s="44">
        <f t="shared" ref="BOJ41:BOJ42" si="19206">UD41*$N41</f>
        <v>0</v>
      </c>
      <c r="BOK41" s="44">
        <f t="shared" ref="BOK41:BOK42" si="19207">UE41*$N41</f>
        <v>0</v>
      </c>
      <c r="BOL41" s="44">
        <f t="shared" ref="BOL41:BOL42" si="19208">UF41*$N41</f>
        <v>0</v>
      </c>
      <c r="BOM41" s="44">
        <f t="shared" ref="BOM41:BOM42" si="19209">UG41*$N41</f>
        <v>0</v>
      </c>
      <c r="BON41" s="44">
        <f t="shared" ref="BON41:BON42" si="19210">UH41*$N41</f>
        <v>0</v>
      </c>
      <c r="BOO41" s="44">
        <f t="shared" ref="BOO41:BOO42" si="19211">UI41*$N41</f>
        <v>0</v>
      </c>
      <c r="BOP41" s="44">
        <f t="shared" ref="BOP41:BOP42" si="19212">UJ41*$N41</f>
        <v>0</v>
      </c>
      <c r="BOQ41" s="44">
        <f t="shared" ref="BOQ41:BOQ42" si="19213">UK41*$N41</f>
        <v>0</v>
      </c>
      <c r="BOR41" s="44">
        <f t="shared" ref="BOR41:BOR42" si="19214">UL41*$N41</f>
        <v>0</v>
      </c>
      <c r="BOS41" s="44">
        <f t="shared" ref="BOS41:BOS42" si="19215">UM41*$N41</f>
        <v>0</v>
      </c>
      <c r="BOT41" s="44">
        <f t="shared" ref="BOT41:BOT42" si="19216">UN41*$N41</f>
        <v>0</v>
      </c>
      <c r="BOU41" s="44">
        <f t="shared" ref="BOU41:BOU42" si="19217">UO41*$N41</f>
        <v>0</v>
      </c>
      <c r="BOV41" s="44">
        <f t="shared" ref="BOV41:BOV42" si="19218">UP41*$N41</f>
        <v>0</v>
      </c>
      <c r="BOW41" s="44">
        <f t="shared" ref="BOW41:BOW42" si="19219">UQ41*$N41</f>
        <v>0</v>
      </c>
      <c r="BOX41" s="44">
        <f t="shared" ref="BOX41:BOX42" si="19220">UR41*$N41</f>
        <v>0</v>
      </c>
      <c r="BOY41" s="44">
        <f t="shared" ref="BOY41:BOY42" si="19221">US41*$N41</f>
        <v>0</v>
      </c>
      <c r="BOZ41" s="44">
        <f t="shared" ref="BOZ41:BOZ42" si="19222">UT41*$N41</f>
        <v>0</v>
      </c>
      <c r="BPA41" s="44">
        <f t="shared" ref="BPA41:BPA42" si="19223">UU41*$N41</f>
        <v>0</v>
      </c>
      <c r="BPB41" s="44">
        <f t="shared" ref="BPB41:BPB42" si="19224">UV41*$N41</f>
        <v>0</v>
      </c>
      <c r="BPC41" s="44">
        <f t="shared" ref="BPC41:BPC42" si="19225">UW41*$N41</f>
        <v>0</v>
      </c>
      <c r="BPD41" s="44">
        <f t="shared" ref="BPD41:BPD42" si="19226">UX41*$N41</f>
        <v>0</v>
      </c>
      <c r="BPE41" s="44">
        <f t="shared" ref="BPE41:BPE42" si="19227">UY41*$N41</f>
        <v>0</v>
      </c>
      <c r="BPF41" s="44">
        <f t="shared" ref="BPF41:BPF42" si="19228">UZ41*$N41</f>
        <v>0</v>
      </c>
      <c r="BPG41" s="44">
        <f t="shared" ref="BPG41:BPG42" si="19229">VA41*$N41</f>
        <v>0</v>
      </c>
      <c r="BPH41" s="44">
        <f t="shared" ref="BPH41:BPH42" si="19230">VB41*$N41</f>
        <v>0</v>
      </c>
      <c r="BPI41" s="44">
        <f t="shared" ref="BPI41:BPI42" si="19231">VC41*$N41</f>
        <v>0</v>
      </c>
      <c r="BPJ41" s="44">
        <f t="shared" ref="BPJ41:BPJ42" si="19232">VD41*$N41</f>
        <v>0</v>
      </c>
      <c r="BPK41" s="44">
        <f t="shared" ref="BPK41:BPK42" si="19233">VE41*$N41</f>
        <v>0</v>
      </c>
      <c r="BPL41" s="44">
        <f t="shared" ref="BPL41:BPL42" si="19234">VF41*$N41</f>
        <v>0</v>
      </c>
      <c r="BPM41" s="44">
        <f t="shared" ref="BPM41:BPM42" si="19235">VG41*$N41</f>
        <v>0</v>
      </c>
      <c r="BPN41" s="44">
        <f t="shared" ref="BPN41:BPN42" si="19236">VH41*$N41</f>
        <v>0</v>
      </c>
      <c r="BPO41" s="44">
        <f t="shared" ref="BPO41:BPO42" si="19237">VI41*$N41</f>
        <v>0</v>
      </c>
      <c r="BPP41" s="44">
        <f t="shared" ref="BPP41:BPP42" si="19238">VJ41*$N41</f>
        <v>0</v>
      </c>
      <c r="BPQ41" s="44">
        <f t="shared" ref="BPQ41:BPQ42" si="19239">VK41*$N41</f>
        <v>0</v>
      </c>
      <c r="BPR41" s="44">
        <f t="shared" ref="BPR41:BPR42" si="19240">VL41*$N41</f>
        <v>0</v>
      </c>
      <c r="BPS41" s="44">
        <f t="shared" ref="BPS41:BPS42" si="19241">VM41*$N41</f>
        <v>0</v>
      </c>
      <c r="BPT41" s="44">
        <f t="shared" ref="BPT41:BPT42" si="19242">VN41*$N41</f>
        <v>0</v>
      </c>
      <c r="BPU41" s="44">
        <f t="shared" ref="BPU41:BPU42" si="19243">VO41*$N41</f>
        <v>0</v>
      </c>
      <c r="BPV41" s="44">
        <f t="shared" ref="BPV41:BPV42" si="19244">VP41*$N41</f>
        <v>0</v>
      </c>
      <c r="BPW41" s="44">
        <f t="shared" ref="BPW41:BPW42" si="19245">VQ41*$N41</f>
        <v>0</v>
      </c>
      <c r="BPX41" s="44">
        <f t="shared" ref="BPX41:BPX42" si="19246">VR41*$N41</f>
        <v>0</v>
      </c>
      <c r="BPY41" s="44">
        <f t="shared" ref="BPY41:BPY42" si="19247">VS41*$N41</f>
        <v>0</v>
      </c>
      <c r="BPZ41" s="44">
        <f t="shared" ref="BPZ41:BPZ42" si="19248">VT41*$N41</f>
        <v>0</v>
      </c>
      <c r="BQA41" s="44">
        <f t="shared" ref="BQA41:BQA42" si="19249">VU41*$N41</f>
        <v>0</v>
      </c>
      <c r="BQB41" s="44">
        <f t="shared" ref="BQB41:BQB42" si="19250">VV41*$N41</f>
        <v>0</v>
      </c>
      <c r="BQC41" s="44">
        <f t="shared" ref="BQC41:BQC42" si="19251">VW41*$N41</f>
        <v>0</v>
      </c>
      <c r="BQD41" s="44">
        <f t="shared" ref="BQD41:BQD42" si="19252">VX41*$N41</f>
        <v>0</v>
      </c>
      <c r="BQE41" s="44">
        <f t="shared" ref="BQE41:BQE42" si="19253">VY41*$N41</f>
        <v>0</v>
      </c>
      <c r="BQF41" s="44">
        <f t="shared" ref="BQF41:BQF42" si="19254">VZ41*$N41</f>
        <v>0</v>
      </c>
      <c r="BQG41" s="44">
        <f t="shared" ref="BQG41:BQG42" si="19255">WA41*$N41</f>
        <v>0</v>
      </c>
      <c r="BQH41" s="44">
        <f t="shared" ref="BQH41:BQH42" si="19256">WB41*$N41</f>
        <v>0</v>
      </c>
      <c r="BQI41" s="44">
        <f t="shared" ref="BQI41:BQI42" si="19257">WC41*$N41</f>
        <v>0</v>
      </c>
      <c r="BQJ41" s="44">
        <f t="shared" ref="BQJ41:BQJ42" si="19258">WD41*$N41</f>
        <v>0</v>
      </c>
      <c r="BQK41" s="44">
        <f t="shared" ref="BQK41:BQK42" si="19259">WE41*$N41</f>
        <v>0</v>
      </c>
      <c r="BQL41" s="44">
        <f t="shared" ref="BQL41:BQL42" si="19260">WF41*$N41</f>
        <v>0</v>
      </c>
      <c r="BQM41" s="44">
        <f t="shared" ref="BQM41:BQM42" si="19261">WG41*$N41</f>
        <v>0</v>
      </c>
      <c r="BQN41" s="44">
        <f t="shared" ref="BQN41:BQN42" si="19262">WH41*$N41</f>
        <v>0</v>
      </c>
      <c r="BQO41" s="44">
        <f t="shared" ref="BQO41:BQO42" si="19263">WI41*$N41</f>
        <v>0</v>
      </c>
      <c r="BQP41" s="44">
        <f t="shared" ref="BQP41:BQP42" si="19264">WJ41*$N41</f>
        <v>0</v>
      </c>
      <c r="BQQ41" s="44">
        <f t="shared" ref="BQQ41:BQQ42" si="19265">WK41*$N41</f>
        <v>0</v>
      </c>
      <c r="BQR41" s="44">
        <f t="shared" ref="BQR41:BQR42" si="19266">WL41*$N41</f>
        <v>0</v>
      </c>
      <c r="BQS41" s="44">
        <f t="shared" ref="BQS41:BQS42" si="19267">WM41*$N41</f>
        <v>0</v>
      </c>
      <c r="BQT41" s="44">
        <f t="shared" ref="BQT41:BQT42" si="19268">WN41*$N41</f>
        <v>0</v>
      </c>
      <c r="BQU41" s="44">
        <f t="shared" ref="BQU41:BQU42" si="19269">WO41*$N41</f>
        <v>0</v>
      </c>
      <c r="BQV41" s="44">
        <f t="shared" ref="BQV41:BQV42" si="19270">WP41*$N41</f>
        <v>0</v>
      </c>
      <c r="BQW41" s="44">
        <f t="shared" ref="BQW41:BQW42" si="19271">WQ41*$N41</f>
        <v>0</v>
      </c>
      <c r="BQX41" s="44">
        <f t="shared" ref="BQX41:BQX42" si="19272">WR41*$N41</f>
        <v>0</v>
      </c>
      <c r="BQY41" s="44">
        <f t="shared" ref="BQY41:BQY42" si="19273">WS41*$N41</f>
        <v>0</v>
      </c>
      <c r="BQZ41" s="44">
        <f t="shared" ref="BQZ41:BQZ42" si="19274">WT41*$N41</f>
        <v>0</v>
      </c>
      <c r="BRA41" s="44">
        <f t="shared" ref="BRA41:BRA42" si="19275">WU41*$N41</f>
        <v>0</v>
      </c>
      <c r="BRB41" s="44">
        <f t="shared" ref="BRB41:BRB42" si="19276">WV41*$N41</f>
        <v>0</v>
      </c>
      <c r="BRC41" s="44">
        <f t="shared" ref="BRC41:BRC42" si="19277">WW41*$N41</f>
        <v>0</v>
      </c>
      <c r="BRD41" s="50"/>
      <c r="BRE41" s="50">
        <f t="shared" ref="BRE41:BRE42" si="19278">V41*$Q41</f>
        <v>0</v>
      </c>
      <c r="BRF41" s="50">
        <f t="shared" ref="BRF41:BRF42" si="19279">W41*$Q41</f>
        <v>0</v>
      </c>
      <c r="BRG41" s="50">
        <f t="shared" ref="BRG41:BRG42" si="19280">X41*$Q41</f>
        <v>0</v>
      </c>
      <c r="BRH41" s="50">
        <f t="shared" ref="BRH41:BRH42" si="19281">Y41*$Q41</f>
        <v>0</v>
      </c>
      <c r="BRI41" s="50">
        <f t="shared" ref="BRI41:BRI42" si="19282">Z41*$Q41</f>
        <v>0</v>
      </c>
      <c r="BRJ41" s="50">
        <f t="shared" ref="BRJ41:BRJ42" si="19283">AA41*$Q41</f>
        <v>0</v>
      </c>
      <c r="BRK41" s="50">
        <f t="shared" ref="BRK41:BRK42" si="19284">AB41*$Q41</f>
        <v>0</v>
      </c>
      <c r="BRL41" s="50">
        <f t="shared" ref="BRL41:BRL42" si="19285">AC41*$Q41</f>
        <v>0</v>
      </c>
      <c r="BRM41" s="50">
        <f t="shared" ref="BRM41:BRM42" si="19286">AD41*$Q41</f>
        <v>0</v>
      </c>
      <c r="BRN41" s="50">
        <f t="shared" ref="BRN41:BRN42" si="19287">AE41*$Q41</f>
        <v>0</v>
      </c>
      <c r="BRO41" s="50">
        <f t="shared" ref="BRO41:BRO42" si="19288">AF41*$Q41</f>
        <v>0</v>
      </c>
      <c r="BRP41" s="50">
        <f t="shared" ref="BRP41:BRP42" si="19289">AG41*$Q41</f>
        <v>0</v>
      </c>
      <c r="BRQ41" s="50">
        <f t="shared" ref="BRQ41:BRQ42" si="19290">AH41*$Q41</f>
        <v>0</v>
      </c>
      <c r="BRR41" s="50">
        <f t="shared" ref="BRR41:BRR42" si="19291">AI41*$Q41</f>
        <v>0</v>
      </c>
      <c r="BRS41" s="50">
        <f t="shared" ref="BRS41:BRS42" si="19292">AJ41*$Q41</f>
        <v>0</v>
      </c>
      <c r="BRT41" s="50">
        <f t="shared" ref="BRT41:BRT42" si="19293">AK41*$Q41</f>
        <v>0</v>
      </c>
      <c r="BRU41" s="50">
        <f t="shared" ref="BRU41:BRU42" si="19294">AL41*$Q41</f>
        <v>0</v>
      </c>
      <c r="BRV41" s="50">
        <f t="shared" ref="BRV41:BRV42" si="19295">AM41*$Q41</f>
        <v>0</v>
      </c>
      <c r="BRW41" s="50">
        <f t="shared" ref="BRW41:BRW42" si="19296">AN41*$Q41</f>
        <v>0</v>
      </c>
      <c r="BRX41" s="50">
        <f t="shared" ref="BRX41:BRX42" si="19297">AO41*$Q41</f>
        <v>0</v>
      </c>
      <c r="BRY41" s="50">
        <f t="shared" ref="BRY41:BRY42" si="19298">AP41*$Q41</f>
        <v>0</v>
      </c>
      <c r="BRZ41" s="50">
        <f t="shared" ref="BRZ41:BRZ42" si="19299">AQ41*$Q41</f>
        <v>0</v>
      </c>
      <c r="BSA41" s="50">
        <f t="shared" ref="BSA41:BSA42" si="19300">AR41*$Q41</f>
        <v>0</v>
      </c>
      <c r="BSB41" s="50">
        <f t="shared" ref="BSB41:BSB42" si="19301">AS41*$Q41</f>
        <v>0</v>
      </c>
      <c r="BSC41" s="50">
        <f t="shared" ref="BSC41:BSC42" si="19302">AT41*$Q41</f>
        <v>0</v>
      </c>
      <c r="BSD41" s="50">
        <f t="shared" ref="BSD41:BSD42" si="19303">AU41*$Q41</f>
        <v>0</v>
      </c>
      <c r="BSE41" s="50">
        <f t="shared" ref="BSE41:BSE42" si="19304">AV41*$Q41</f>
        <v>0</v>
      </c>
      <c r="BSF41" s="50">
        <f t="shared" ref="BSF41:BSF42" si="19305">AW41*$Q41</f>
        <v>0</v>
      </c>
      <c r="BSG41" s="50">
        <f t="shared" ref="BSG41:BSG42" si="19306">AX41*$Q41</f>
        <v>0</v>
      </c>
      <c r="BSH41" s="50">
        <f t="shared" ref="BSH41:BSH42" si="19307">AY41*$Q41</f>
        <v>0</v>
      </c>
      <c r="BSI41" s="50">
        <f t="shared" ref="BSI41:BSI42" si="19308">AZ41*$Q41</f>
        <v>0</v>
      </c>
      <c r="BSJ41" s="50">
        <f t="shared" ref="BSJ41:BSJ42" si="19309">BA41*$Q41</f>
        <v>0</v>
      </c>
      <c r="BSK41" s="50">
        <f t="shared" ref="BSK41:BSK42" si="19310">BB41*$Q41</f>
        <v>0</v>
      </c>
      <c r="BSL41" s="50">
        <f t="shared" ref="BSL41:BSL42" si="19311">BC41*$Q41</f>
        <v>0</v>
      </c>
      <c r="BSM41" s="50">
        <f t="shared" ref="BSM41:BSM42" si="19312">BD41*$Q41</f>
        <v>0</v>
      </c>
      <c r="BSN41" s="50" t="e">
        <f>#REF!*$Q41</f>
        <v>#REF!</v>
      </c>
      <c r="BSO41" s="50">
        <f t="shared" ref="BSO41:BSO42" si="19313">BF41*$Q41</f>
        <v>0</v>
      </c>
      <c r="BSP41" s="50">
        <f t="shared" ref="BSP41:BSP42" si="19314">BG41*$Q41</f>
        <v>0</v>
      </c>
      <c r="BSQ41" s="50">
        <f t="shared" ref="BSQ41:BSQ42" si="19315">BH41*$Q41</f>
        <v>0</v>
      </c>
      <c r="BSR41" s="50">
        <f t="shared" ref="BSR41:BSR42" si="19316">BI41*$Q41</f>
        <v>0</v>
      </c>
      <c r="BSS41" s="50">
        <f t="shared" ref="BSS41:BSS42" si="19317">BJ41*$Q41</f>
        <v>0</v>
      </c>
      <c r="BST41" s="50">
        <f t="shared" ref="BST41:BST42" si="19318">BK41*$Q41</f>
        <v>0</v>
      </c>
      <c r="BSU41" s="50">
        <f t="shared" ref="BSU41:BSU42" si="19319">BL41*$Q41</f>
        <v>0</v>
      </c>
      <c r="BSV41" s="50">
        <f t="shared" ref="BSV41:BSV42" si="19320">BM41*$Q41</f>
        <v>0</v>
      </c>
      <c r="BSW41" s="50">
        <f t="shared" ref="BSW41:BSW42" si="19321">BN41*$Q41</f>
        <v>0</v>
      </c>
      <c r="BSX41" s="50">
        <f t="shared" ref="BSX41:BSX42" si="19322">BO41*$Q41</f>
        <v>0</v>
      </c>
      <c r="BSY41" s="50">
        <f t="shared" ref="BSY41:BSY42" si="19323">BP41*$Q41</f>
        <v>0</v>
      </c>
      <c r="BSZ41" s="50">
        <f t="shared" ref="BSZ41:BSZ42" si="19324">BQ41*$Q41</f>
        <v>0</v>
      </c>
      <c r="BTA41" s="50">
        <f t="shared" ref="BTA41:BTA42" si="19325">BR41*$Q41</f>
        <v>0</v>
      </c>
      <c r="BTB41" s="50">
        <f t="shared" ref="BTB41:BTB42" si="19326">BS41*$Q41</f>
        <v>0</v>
      </c>
      <c r="BTC41" s="50">
        <f t="shared" ref="BTC41:BTC42" si="19327">BT41*$Q41</f>
        <v>0</v>
      </c>
      <c r="BTD41" s="50">
        <f t="shared" ref="BTD41:BTD42" si="19328">BU41*$Q41</f>
        <v>0</v>
      </c>
      <c r="BTE41" s="50">
        <f t="shared" ref="BTE41:BTE42" si="19329">BV41*$Q41</f>
        <v>0</v>
      </c>
      <c r="BTF41" s="50">
        <f t="shared" ref="BTF41:BTF42" si="19330">BW41*$Q41</f>
        <v>0</v>
      </c>
      <c r="BTG41" s="50">
        <f t="shared" ref="BTG41:BTG42" si="19331">BX41*$Q41</f>
        <v>0</v>
      </c>
      <c r="BTH41" s="50">
        <f t="shared" ref="BTH41:BTH42" si="19332">BY41*$Q41</f>
        <v>0</v>
      </c>
      <c r="BTI41" s="50">
        <f t="shared" ref="BTI41:BTI42" si="19333">BZ41*$Q41</f>
        <v>0</v>
      </c>
      <c r="BTJ41" s="50">
        <f t="shared" ref="BTJ41:BTJ42" si="19334">CA41*$Q41</f>
        <v>0</v>
      </c>
      <c r="BTK41" s="50">
        <f t="shared" ref="BTK41:BTK42" si="19335">CB41*$Q41</f>
        <v>0</v>
      </c>
      <c r="BTL41" s="50">
        <f t="shared" ref="BTL41:BTL42" si="19336">CC41*$Q41</f>
        <v>0</v>
      </c>
      <c r="BTM41" s="50">
        <f t="shared" ref="BTM41:BTM42" si="19337">CD41*$Q41</f>
        <v>0</v>
      </c>
      <c r="BTN41" s="50">
        <f t="shared" ref="BTN41:BTN42" si="19338">CE41*$Q41</f>
        <v>0</v>
      </c>
      <c r="BTO41" s="50">
        <f t="shared" ref="BTO41:BTO42" si="19339">CF41*$Q41</f>
        <v>0</v>
      </c>
      <c r="BTP41" s="50">
        <f t="shared" ref="BTP41:BTP42" si="19340">CG41*$Q41</f>
        <v>0</v>
      </c>
      <c r="BTQ41" s="50">
        <f t="shared" ref="BTQ41:BTQ42" si="19341">CH41*$Q41</f>
        <v>0</v>
      </c>
      <c r="BTR41" s="50">
        <f t="shared" ref="BTR41:BTR42" si="19342">CI41*$Q41</f>
        <v>0</v>
      </c>
      <c r="BTS41" s="50">
        <f t="shared" ref="BTS41:BTS42" si="19343">CJ41*$Q41</f>
        <v>0</v>
      </c>
      <c r="BTT41" s="50">
        <f t="shared" ref="BTT41:BTT42" si="19344">CK41*$Q41</f>
        <v>0</v>
      </c>
      <c r="BTU41" s="50">
        <f t="shared" ref="BTU41:BTU42" si="19345">CL41*$Q41</f>
        <v>0</v>
      </c>
      <c r="BTV41" s="50">
        <f t="shared" ref="BTV41:BTV42" si="19346">CM41*$Q41</f>
        <v>0</v>
      </c>
      <c r="BTW41" s="50">
        <f t="shared" ref="BTW41:BTW42" si="19347">CN41*$Q41</f>
        <v>0</v>
      </c>
      <c r="BTX41" s="50">
        <f t="shared" ref="BTX41:BTX42" si="19348">CO41*$Q41</f>
        <v>0</v>
      </c>
      <c r="BTY41" s="50">
        <f t="shared" ref="BTY41:BTY42" si="19349">CP41*$Q41</f>
        <v>0</v>
      </c>
      <c r="BTZ41" s="50">
        <f t="shared" ref="BTZ41:BTZ42" si="19350">CQ41*$Q41</f>
        <v>0</v>
      </c>
      <c r="BUA41" s="50">
        <f t="shared" ref="BUA41:BUA42" si="19351">CR41*$Q41</f>
        <v>0</v>
      </c>
      <c r="BUB41" s="50">
        <f t="shared" ref="BUB41:BUB42" si="19352">CS41*$Q41</f>
        <v>0</v>
      </c>
      <c r="BUC41" s="50">
        <f t="shared" ref="BUC41:BUC42" si="19353">CT41*$Q41</f>
        <v>0</v>
      </c>
      <c r="BUD41" s="50">
        <f t="shared" ref="BUD41:BUD42" si="19354">CU41*$Q41</f>
        <v>0</v>
      </c>
      <c r="BUE41" s="50">
        <f t="shared" ref="BUE41:BUE42" si="19355">CV41*$Q41</f>
        <v>0</v>
      </c>
      <c r="BUF41" s="50">
        <f t="shared" ref="BUF41:BUF42" si="19356">CW41*$Q41</f>
        <v>0</v>
      </c>
      <c r="BUG41" s="50">
        <f t="shared" ref="BUG41:BUG42" si="19357">CX41*$Q41</f>
        <v>0</v>
      </c>
      <c r="BUH41" s="50">
        <f t="shared" ref="BUH41:BUH42" si="19358">CY41*$Q41</f>
        <v>0</v>
      </c>
      <c r="BUI41" s="50">
        <f t="shared" ref="BUI41:BUI42" si="19359">CZ41*$Q41</f>
        <v>0</v>
      </c>
      <c r="BUJ41" s="50">
        <f t="shared" ref="BUJ41:BUJ42" si="19360">DA41*$Q41</f>
        <v>0</v>
      </c>
      <c r="BUK41" s="50">
        <f t="shared" ref="BUK41:BUK42" si="19361">DB41*$Q41</f>
        <v>0</v>
      </c>
      <c r="BUL41" s="50">
        <f t="shared" ref="BUL41:BUL42" si="19362">DC41*$Q41</f>
        <v>0</v>
      </c>
      <c r="BUM41" s="50">
        <f t="shared" ref="BUM41:BUM42" si="19363">DD41*$Q41</f>
        <v>0</v>
      </c>
      <c r="BUN41" s="50">
        <f t="shared" ref="BUN41:BUN42" si="19364">DE41*$Q41</f>
        <v>0</v>
      </c>
      <c r="BUO41" s="50">
        <f t="shared" ref="BUO41:BUO42" si="19365">DF41*$Q41</f>
        <v>0</v>
      </c>
      <c r="BUP41" s="50">
        <f t="shared" ref="BUP41:BUP42" si="19366">DG41*$Q41</f>
        <v>0</v>
      </c>
      <c r="BUQ41" s="50">
        <f t="shared" ref="BUQ41:BUQ42" si="19367">DH41*$Q41</f>
        <v>0</v>
      </c>
      <c r="BUR41" s="50">
        <f t="shared" ref="BUR41:BUR42" si="19368">DI41*$Q41</f>
        <v>0</v>
      </c>
      <c r="BUS41" s="50">
        <f t="shared" ref="BUS41:BUS42" si="19369">DJ41*$Q41</f>
        <v>0</v>
      </c>
      <c r="BUT41" s="50">
        <f t="shared" ref="BUT41:BUT42" si="19370">DK41*$Q41</f>
        <v>0</v>
      </c>
      <c r="BUU41" s="50">
        <f t="shared" ref="BUU41:BUU42" si="19371">DL41*$Q41</f>
        <v>0</v>
      </c>
      <c r="BUV41" s="50">
        <f t="shared" ref="BUV41:BUV42" si="19372">DM41*$Q41</f>
        <v>0</v>
      </c>
      <c r="BUW41" s="50">
        <f t="shared" ref="BUW41:BUW42" si="19373">DN41*$Q41</f>
        <v>0</v>
      </c>
      <c r="BUX41" s="50">
        <f t="shared" ref="BUX41:BUX42" si="19374">DO41*$Q41</f>
        <v>0</v>
      </c>
      <c r="BUY41" s="50">
        <f t="shared" ref="BUY41:BUY42" si="19375">DP41*$Q41</f>
        <v>0</v>
      </c>
      <c r="BUZ41" s="50">
        <f t="shared" ref="BUZ41:BUZ42" si="19376">DQ41*$Q41</f>
        <v>0</v>
      </c>
      <c r="BVA41" s="50">
        <f t="shared" ref="BVA41:BVA42" si="19377">DR41*$Q41</f>
        <v>0</v>
      </c>
      <c r="BVB41" s="50">
        <f t="shared" ref="BVB41:BVB42" si="19378">DS41*$Q41</f>
        <v>0</v>
      </c>
      <c r="BVC41" s="50">
        <f t="shared" ref="BVC41:BVC42" si="19379">DT41*$Q41</f>
        <v>0</v>
      </c>
      <c r="BVD41" s="50">
        <f t="shared" ref="BVD41:BVD42" si="19380">DU41*$Q41</f>
        <v>0</v>
      </c>
      <c r="BVE41" s="50">
        <f t="shared" ref="BVE41:BVE42" si="19381">DV41*$Q41</f>
        <v>0</v>
      </c>
      <c r="BVF41" s="50">
        <f t="shared" ref="BVF41:BVF42" si="19382">DW41*$Q41</f>
        <v>0</v>
      </c>
      <c r="BVG41" s="50">
        <f t="shared" ref="BVG41:BVG42" si="19383">DX41*$Q41</f>
        <v>0</v>
      </c>
      <c r="BVH41" s="50">
        <f t="shared" ref="BVH41:BVH42" si="19384">DY41*$Q41</f>
        <v>0</v>
      </c>
      <c r="BVI41" s="50">
        <f t="shared" ref="BVI41:BVI42" si="19385">DZ41*$Q41</f>
        <v>0</v>
      </c>
      <c r="BVJ41" s="50">
        <f t="shared" ref="BVJ41:BVJ42" si="19386">EA41*$Q41</f>
        <v>0</v>
      </c>
      <c r="BVK41" s="50">
        <f t="shared" ref="BVK41:BVK42" si="19387">EB41*$Q41</f>
        <v>0</v>
      </c>
      <c r="BVL41" s="50">
        <f t="shared" ref="BVL41:BVL42" si="19388">EC41*$Q41</f>
        <v>0</v>
      </c>
      <c r="BVM41" s="50">
        <f t="shared" ref="BVM41:BVM42" si="19389">ED41*$Q41</f>
        <v>0</v>
      </c>
      <c r="BVN41" s="50">
        <f t="shared" ref="BVN41:BVN42" si="19390">EE41*$Q41</f>
        <v>0</v>
      </c>
      <c r="BVO41" s="50">
        <f t="shared" ref="BVO41:BVO42" si="19391">EF41*$Q41</f>
        <v>0</v>
      </c>
      <c r="BVP41" s="50">
        <f t="shared" ref="BVP41:BVP42" si="19392">EG41*$Q41</f>
        <v>0</v>
      </c>
      <c r="BVQ41" s="50">
        <f t="shared" ref="BVQ41:BVQ42" si="19393">EH41*$Q41</f>
        <v>0</v>
      </c>
      <c r="BVR41" s="50">
        <f t="shared" ref="BVR41:BVR42" si="19394">EI41*$Q41</f>
        <v>0</v>
      </c>
      <c r="BVS41" s="50">
        <f t="shared" ref="BVS41:BVS42" si="19395">EJ41*$Q41</f>
        <v>0</v>
      </c>
      <c r="BVT41" s="50">
        <f t="shared" ref="BVT41:BVT42" si="19396">EK41*$Q41</f>
        <v>0</v>
      </c>
      <c r="BVU41" s="50">
        <f t="shared" ref="BVU41:BVU42" si="19397">EL41*$Q41</f>
        <v>0</v>
      </c>
      <c r="BVV41" s="50">
        <f t="shared" ref="BVV41:BVV42" si="19398">EM41*$Q41</f>
        <v>0</v>
      </c>
      <c r="BVW41" s="50">
        <f t="shared" ref="BVW41:BVW42" si="19399">EN41*$Q41</f>
        <v>0</v>
      </c>
      <c r="BVX41" s="50">
        <f t="shared" ref="BVX41:BVX42" si="19400">EO41*$Q41</f>
        <v>0</v>
      </c>
      <c r="BVY41" s="50">
        <f t="shared" ref="BVY41:BVY42" si="19401">EP41*$Q41</f>
        <v>0</v>
      </c>
      <c r="BVZ41" s="50">
        <f t="shared" ref="BVZ41:BVZ42" si="19402">EQ41*$Q41</f>
        <v>0</v>
      </c>
      <c r="BWA41" s="50">
        <f t="shared" ref="BWA41:BWA42" si="19403">ER41*$Q41</f>
        <v>0</v>
      </c>
      <c r="BWB41" s="50">
        <f t="shared" ref="BWB41:BWB42" si="19404">ES41*$Q41</f>
        <v>0</v>
      </c>
      <c r="BWC41" s="50">
        <f t="shared" ref="BWC41:BWC42" si="19405">ET41*$Q41</f>
        <v>0</v>
      </c>
      <c r="BWD41" s="50">
        <f t="shared" ref="BWD41:BWD42" si="19406">EU41*$Q41</f>
        <v>0</v>
      </c>
      <c r="BWE41" s="50">
        <f t="shared" ref="BWE41:BWE42" si="19407">EV41*$Q41</f>
        <v>0</v>
      </c>
      <c r="BWF41" s="50">
        <f t="shared" ref="BWF41:BWF42" si="19408">EW41*$Q41</f>
        <v>0</v>
      </c>
      <c r="BWG41" s="50">
        <f t="shared" ref="BWG41:BWG42" si="19409">EX41*$Q41</f>
        <v>0</v>
      </c>
      <c r="BWH41" s="50">
        <f t="shared" ref="BWH41:BWH42" si="19410">EY41*$Q41</f>
        <v>0</v>
      </c>
      <c r="BWI41" s="50">
        <f t="shared" ref="BWI41:BWI42" si="19411">EZ41*$Q41</f>
        <v>0</v>
      </c>
      <c r="BWJ41" s="50">
        <f t="shared" ref="BWJ41:BWJ42" si="19412">FA41*$Q41</f>
        <v>0</v>
      </c>
      <c r="BWK41" s="50">
        <f t="shared" ref="BWK41:BWK42" si="19413">FB41*$Q41</f>
        <v>0</v>
      </c>
      <c r="BWL41" s="50">
        <f t="shared" ref="BWL41:BWL42" si="19414">FC41*$Q41</f>
        <v>0</v>
      </c>
      <c r="BWM41" s="50">
        <f t="shared" ref="BWM41:BWM42" si="19415">FD41*$Q41</f>
        <v>0</v>
      </c>
      <c r="BWN41" s="50">
        <f t="shared" ref="BWN41:BWN42" si="19416">FE41*$Q41</f>
        <v>0</v>
      </c>
      <c r="BWO41" s="50">
        <f t="shared" ref="BWO41:BWO42" si="19417">FF41*$Q41</f>
        <v>0</v>
      </c>
      <c r="BWP41" s="50">
        <f t="shared" ref="BWP41:BWP42" si="19418">FG41*$Q41</f>
        <v>0</v>
      </c>
      <c r="BWQ41" s="50">
        <f t="shared" ref="BWQ41:BWQ42" si="19419">FH41*$Q41</f>
        <v>0</v>
      </c>
      <c r="BWR41" s="50">
        <f t="shared" ref="BWR41:BWR42" si="19420">FI41*$Q41</f>
        <v>0</v>
      </c>
      <c r="BWS41" s="50">
        <f t="shared" ref="BWS41:BWS42" si="19421">FJ41*$Q41</f>
        <v>0</v>
      </c>
      <c r="BWT41" s="50">
        <f t="shared" ref="BWT41:BWT42" si="19422">FK41*$Q41</f>
        <v>0</v>
      </c>
      <c r="BWU41" s="50">
        <f t="shared" ref="BWU41:BWU42" si="19423">FL41*$Q41</f>
        <v>0</v>
      </c>
      <c r="BWV41" s="50">
        <f t="shared" ref="BWV41:BWV42" si="19424">FM41*$Q41</f>
        <v>0</v>
      </c>
      <c r="BWW41" s="50">
        <f t="shared" ref="BWW41:BWW42" si="19425">FN41*$Q41</f>
        <v>0</v>
      </c>
      <c r="BWX41" s="50">
        <f t="shared" ref="BWX41:BWX42" si="19426">FO41*$Q41</f>
        <v>0</v>
      </c>
      <c r="BWY41" s="50">
        <f t="shared" ref="BWY41:BWY42" si="19427">FP41*$Q41</f>
        <v>0</v>
      </c>
      <c r="BWZ41" s="50">
        <f t="shared" ref="BWZ41:BWZ42" si="19428">FQ41*$Q41</f>
        <v>0</v>
      </c>
      <c r="BXA41" s="50">
        <f t="shared" ref="BXA41:BXA42" si="19429">FR41*$Q41</f>
        <v>0</v>
      </c>
      <c r="BXB41" s="50">
        <f t="shared" ref="BXB41:BXB42" si="19430">FS41*$Q41</f>
        <v>0</v>
      </c>
      <c r="BXC41" s="50">
        <f t="shared" ref="BXC41:BXC42" si="19431">FT41*$Q41</f>
        <v>0</v>
      </c>
      <c r="BXD41" s="50">
        <f t="shared" ref="BXD41:BXD42" si="19432">FU41*$Q41</f>
        <v>0</v>
      </c>
      <c r="BXE41" s="50">
        <f t="shared" ref="BXE41:BXE42" si="19433">FV41*$Q41</f>
        <v>0</v>
      </c>
      <c r="BXF41" s="50">
        <f t="shared" ref="BXF41:BXF42" si="19434">FW41*$Q41</f>
        <v>0</v>
      </c>
      <c r="BXG41" s="50">
        <f t="shared" ref="BXG41:BXG42" si="19435">FX41*$Q41</f>
        <v>0</v>
      </c>
      <c r="BXH41" s="50">
        <f t="shared" ref="BXH41:BXH42" si="19436">FY41*$Q41</f>
        <v>0</v>
      </c>
      <c r="BXI41" s="50">
        <f t="shared" ref="BXI41:BXI42" si="19437">FZ41*$Q41</f>
        <v>0</v>
      </c>
      <c r="BXJ41" s="50">
        <f t="shared" ref="BXJ41:BXJ42" si="19438">GA41*$Q41</f>
        <v>0</v>
      </c>
      <c r="BXK41" s="50">
        <f t="shared" ref="BXK41:BXK42" si="19439">GB41*$Q41</f>
        <v>0</v>
      </c>
      <c r="BXL41" s="50">
        <f t="shared" ref="BXL41:BXL42" si="19440">GC41*$Q41</f>
        <v>0</v>
      </c>
      <c r="BXM41" s="50">
        <f t="shared" ref="BXM41:BXM42" si="19441">GD41*$Q41</f>
        <v>0</v>
      </c>
      <c r="BXN41" s="50">
        <f t="shared" ref="BXN41:BXN42" si="19442">GE41*$Q41</f>
        <v>0</v>
      </c>
      <c r="BXO41" s="50">
        <f t="shared" ref="BXO41:BXO42" si="19443">GF41*$Q41</f>
        <v>0</v>
      </c>
      <c r="BXP41" s="50">
        <f t="shared" ref="BXP41:BXP42" si="19444">GG41*$Q41</f>
        <v>0</v>
      </c>
      <c r="BXQ41" s="50">
        <f t="shared" ref="BXQ41:BXQ42" si="19445">GH41*$Q41</f>
        <v>0</v>
      </c>
      <c r="BXR41" s="50">
        <f t="shared" ref="BXR41:BXR42" si="19446">GI41*$Q41</f>
        <v>0</v>
      </c>
      <c r="BXS41" s="50">
        <f t="shared" ref="BXS41:BXS42" si="19447">GJ41*$Q41</f>
        <v>0</v>
      </c>
      <c r="BXT41" s="50">
        <f t="shared" ref="BXT41:BXT42" si="19448">GK41*$Q41</f>
        <v>0</v>
      </c>
      <c r="BXU41" s="50">
        <f t="shared" ref="BXU41:BXU42" si="19449">GL41*$Q41</f>
        <v>0</v>
      </c>
      <c r="BXV41" s="50">
        <f t="shared" ref="BXV41:BXV42" si="19450">GM41*$Q41</f>
        <v>0</v>
      </c>
      <c r="BXW41" s="50">
        <f t="shared" ref="BXW41:BXW42" si="19451">GN41*$Q41</f>
        <v>0</v>
      </c>
      <c r="BXX41" s="50">
        <f t="shared" ref="BXX41:BXX42" si="19452">GO41*$Q41</f>
        <v>0</v>
      </c>
      <c r="BXY41" s="50">
        <f t="shared" ref="BXY41:BXY42" si="19453">GP41*$Q41</f>
        <v>0</v>
      </c>
      <c r="BXZ41" s="50">
        <f t="shared" ref="BXZ41:BXZ42" si="19454">GQ41*$Q41</f>
        <v>0</v>
      </c>
      <c r="BYA41" s="50">
        <f t="shared" ref="BYA41:BYA42" si="19455">GR41*$Q41</f>
        <v>0</v>
      </c>
      <c r="BYB41" s="50">
        <f t="shared" ref="BYB41:BYB42" si="19456">GS41*$Q41</f>
        <v>0</v>
      </c>
      <c r="BYC41" s="50">
        <f t="shared" ref="BYC41:BYC42" si="19457">GT41*$Q41</f>
        <v>0</v>
      </c>
      <c r="BYD41" s="50">
        <f t="shared" ref="BYD41:BYD42" si="19458">GU41*$Q41</f>
        <v>0</v>
      </c>
      <c r="BYE41" s="50">
        <f t="shared" ref="BYE41:BYE42" si="19459">GV41*$Q41</f>
        <v>0</v>
      </c>
      <c r="BYF41" s="50">
        <f t="shared" ref="BYF41:BYF42" si="19460">GW41*$Q41</f>
        <v>0</v>
      </c>
      <c r="BYG41" s="50">
        <f t="shared" ref="BYG41:BYG42" si="19461">GX41*$Q41</f>
        <v>0</v>
      </c>
      <c r="BYH41" s="50">
        <f t="shared" ref="BYH41:BYH42" si="19462">GY41*$Q41</f>
        <v>0</v>
      </c>
      <c r="BYI41" s="50">
        <f t="shared" ref="BYI41:BYI42" si="19463">GZ41*$Q41</f>
        <v>0</v>
      </c>
      <c r="BYJ41" s="50">
        <f t="shared" ref="BYJ41:BYJ42" si="19464">HA41*$Q41</f>
        <v>0</v>
      </c>
      <c r="BYK41" s="50">
        <f t="shared" ref="BYK41:BYK42" si="19465">HB41*$Q41</f>
        <v>0</v>
      </c>
      <c r="BYL41" s="50">
        <f t="shared" ref="BYL41:BYL42" si="19466">HC41*$Q41</f>
        <v>0</v>
      </c>
      <c r="BYM41" s="50">
        <f t="shared" ref="BYM41:BYM42" si="19467">HD41*$Q41</f>
        <v>0</v>
      </c>
      <c r="BYN41" s="50">
        <f t="shared" ref="BYN41:BYN42" si="19468">HE41*$Q41</f>
        <v>0</v>
      </c>
      <c r="BYO41" s="50">
        <f t="shared" ref="BYO41:BYO42" si="19469">HF41*$Q41</f>
        <v>0</v>
      </c>
      <c r="BYP41" s="50">
        <f t="shared" ref="BYP41:BYP42" si="19470">HG41*$Q41</f>
        <v>0</v>
      </c>
      <c r="BYQ41" s="50">
        <f t="shared" ref="BYQ41:BYQ42" si="19471">HH41*$Q41</f>
        <v>0</v>
      </c>
      <c r="BYR41" s="50">
        <f t="shared" ref="BYR41:BYR42" si="19472">HI41*$Q41</f>
        <v>0</v>
      </c>
      <c r="BYS41" s="50">
        <f t="shared" ref="BYS41:BYS42" si="19473">HJ41*$Q41</f>
        <v>0</v>
      </c>
      <c r="BYT41" s="50">
        <f t="shared" ref="BYT41:BYT42" si="19474">HK41*$Q41</f>
        <v>0</v>
      </c>
      <c r="BYU41" s="50">
        <f t="shared" ref="BYU41:BYU42" si="19475">HL41*$Q41</f>
        <v>0</v>
      </c>
      <c r="BYV41" s="50">
        <f t="shared" ref="BYV41:BYV42" si="19476">HM41*$Q41</f>
        <v>0</v>
      </c>
      <c r="BYW41" s="50">
        <f t="shared" ref="BYW41:BYW42" si="19477">HN41*$Q41</f>
        <v>0</v>
      </c>
      <c r="BYX41" s="50">
        <f t="shared" ref="BYX41:BYX42" si="19478">HO41*$Q41</f>
        <v>0</v>
      </c>
      <c r="BYY41" s="50">
        <f t="shared" ref="BYY41:BYY42" si="19479">HP41*$Q41</f>
        <v>0</v>
      </c>
      <c r="BYZ41" s="50">
        <f t="shared" ref="BYZ41:BYZ42" si="19480">HQ41*$Q41</f>
        <v>0</v>
      </c>
      <c r="BZA41" s="50">
        <f t="shared" ref="BZA41:BZA42" si="19481">HR41*$Q41</f>
        <v>0</v>
      </c>
      <c r="BZB41" s="50">
        <f t="shared" ref="BZB41:BZB42" si="19482">HS41*$Q41</f>
        <v>0</v>
      </c>
      <c r="BZC41" s="50">
        <f t="shared" ref="BZC41:BZC42" si="19483">HT41*$Q41</f>
        <v>0</v>
      </c>
      <c r="BZD41" s="50">
        <f t="shared" ref="BZD41:BZD42" si="19484">HU41*$Q41</f>
        <v>0</v>
      </c>
      <c r="BZE41" s="50">
        <f t="shared" ref="BZE41:BZE42" si="19485">HV41*$Q41</f>
        <v>0</v>
      </c>
      <c r="BZF41" s="50">
        <f t="shared" ref="BZF41:BZF42" si="19486">HW41*$Q41</f>
        <v>0</v>
      </c>
      <c r="BZG41" s="50">
        <f t="shared" ref="BZG41:BZG42" si="19487">HX41*$Q41</f>
        <v>0</v>
      </c>
      <c r="BZH41" s="50">
        <f t="shared" ref="BZH41:BZH42" si="19488">HY41*$Q41</f>
        <v>0</v>
      </c>
      <c r="BZI41" s="50">
        <f t="shared" ref="BZI41:BZI42" si="19489">HZ41*$Q41</f>
        <v>0</v>
      </c>
      <c r="BZJ41" s="50">
        <f t="shared" ref="BZJ41:BZJ42" si="19490">IA41*$Q41</f>
        <v>0</v>
      </c>
      <c r="BZK41" s="50">
        <f t="shared" ref="BZK41:BZK42" si="19491">IB41*$Q41</f>
        <v>0</v>
      </c>
      <c r="BZL41" s="50">
        <f t="shared" ref="BZL41:BZL42" si="19492">IC41*$Q41</f>
        <v>0</v>
      </c>
      <c r="BZM41" s="50">
        <f t="shared" ref="BZM41:BZM42" si="19493">ID41*$Q41</f>
        <v>0</v>
      </c>
      <c r="BZN41" s="50">
        <f t="shared" ref="BZN41:BZN42" si="19494">IE41*$Q41</f>
        <v>0</v>
      </c>
      <c r="BZO41" s="50">
        <f t="shared" ref="BZO41:BZO42" si="19495">IF41*$Q41</f>
        <v>0</v>
      </c>
      <c r="BZP41" s="50">
        <f t="shared" ref="BZP41:BZP42" si="19496">IG41*$Q41</f>
        <v>0</v>
      </c>
      <c r="BZQ41" s="50">
        <f t="shared" ref="BZQ41:BZQ42" si="19497">IH41*$Q41</f>
        <v>0</v>
      </c>
      <c r="BZR41" s="50">
        <f t="shared" ref="BZR41:BZR42" si="19498">II41*$Q41</f>
        <v>0</v>
      </c>
      <c r="BZS41" s="50">
        <f t="shared" ref="BZS41:BZS42" si="19499">IJ41*$Q41</f>
        <v>0</v>
      </c>
      <c r="BZT41" s="50">
        <f t="shared" ref="BZT41:BZT42" si="19500">IK41*$Q41</f>
        <v>0</v>
      </c>
      <c r="BZU41" s="50">
        <f t="shared" ref="BZU41:BZU42" si="19501">IL41*$Q41</f>
        <v>0</v>
      </c>
      <c r="BZV41" s="50">
        <f t="shared" ref="BZV41:BZV42" si="19502">IM41*$Q41</f>
        <v>0</v>
      </c>
      <c r="BZW41" s="50">
        <f t="shared" ref="BZW41:BZW42" si="19503">IN41*$Q41</f>
        <v>0</v>
      </c>
      <c r="BZX41" s="50">
        <f t="shared" ref="BZX41:BZX42" si="19504">IO41*$Q41</f>
        <v>0</v>
      </c>
      <c r="BZY41" s="50">
        <f t="shared" ref="BZY41:BZY42" si="19505">IP41*$Q41</f>
        <v>0</v>
      </c>
      <c r="BZZ41" s="50">
        <f t="shared" ref="BZZ41:BZZ42" si="19506">IQ41*$Q41</f>
        <v>0</v>
      </c>
      <c r="CAA41" s="50">
        <f t="shared" ref="CAA41:CAA42" si="19507">IR41*$Q41</f>
        <v>0</v>
      </c>
      <c r="CAB41" s="50">
        <f t="shared" ref="CAB41:CAB42" si="19508">IS41*$Q41</f>
        <v>0</v>
      </c>
      <c r="CAC41" s="50">
        <f t="shared" ref="CAC41:CAC42" si="19509">IT41*$Q41</f>
        <v>0</v>
      </c>
      <c r="CAD41" s="50">
        <f t="shared" ref="CAD41:CAD42" si="19510">IU41*$Q41</f>
        <v>0</v>
      </c>
      <c r="CAE41" s="50">
        <f t="shared" ref="CAE41:CAE42" si="19511">IV41*$Q41</f>
        <v>0</v>
      </c>
      <c r="CAF41" s="50">
        <f t="shared" ref="CAF41:CAF42" si="19512">IW41*$Q41</f>
        <v>0</v>
      </c>
      <c r="CAG41" s="50">
        <f t="shared" ref="CAG41:CAG42" si="19513">IX41*$Q41</f>
        <v>0</v>
      </c>
      <c r="CAH41" s="50">
        <f t="shared" ref="CAH41:CAH42" si="19514">IY41*$Q41</f>
        <v>0</v>
      </c>
      <c r="CAI41" s="50">
        <f t="shared" ref="CAI41:CAI42" si="19515">IZ41*$Q41</f>
        <v>0</v>
      </c>
      <c r="CAJ41" s="50">
        <f t="shared" ref="CAJ41:CAJ42" si="19516">JA41*$Q41</f>
        <v>0</v>
      </c>
      <c r="CAK41" s="50">
        <f t="shared" ref="CAK41:CAK42" si="19517">JB41*$Q41</f>
        <v>0</v>
      </c>
      <c r="CAL41" s="50">
        <f t="shared" ref="CAL41:CAL42" si="19518">JC41*$Q41</f>
        <v>0</v>
      </c>
      <c r="CAM41" s="50">
        <f t="shared" ref="CAM41:CAM42" si="19519">JD41*$Q41</f>
        <v>0</v>
      </c>
      <c r="CAN41" s="50">
        <f t="shared" ref="CAN41:CAN42" si="19520">JE41*$Q41</f>
        <v>0</v>
      </c>
      <c r="CAO41" s="50">
        <f t="shared" ref="CAO41:CAO42" si="19521">JF41*$Q41</f>
        <v>0</v>
      </c>
      <c r="CAP41" s="50">
        <f t="shared" ref="CAP41:CAP42" si="19522">JG41*$Q41</f>
        <v>0</v>
      </c>
      <c r="CAQ41" s="50">
        <f t="shared" ref="CAQ41:CAQ42" si="19523">JH41*$Q41</f>
        <v>0</v>
      </c>
      <c r="CAR41" s="50">
        <f t="shared" ref="CAR41:CAR42" si="19524">JI41*$Q41</f>
        <v>0</v>
      </c>
      <c r="CAS41" s="50">
        <f t="shared" ref="CAS41:CAS42" si="19525">JJ41*$Q41</f>
        <v>0</v>
      </c>
      <c r="CAT41" s="50">
        <f t="shared" ref="CAT41:CAT42" si="19526">JK41*$Q41</f>
        <v>0</v>
      </c>
      <c r="CAU41" s="50">
        <f t="shared" ref="CAU41:CAU42" si="19527">JL41*$Q41</f>
        <v>0</v>
      </c>
      <c r="CAV41" s="50">
        <f t="shared" ref="CAV41:CAV42" si="19528">JM41*$Q41</f>
        <v>0</v>
      </c>
      <c r="CAW41" s="50">
        <f t="shared" ref="CAW41:CAW42" si="19529">JN41*$Q41</f>
        <v>0</v>
      </c>
      <c r="CAX41" s="50">
        <f t="shared" ref="CAX41:CAX42" si="19530">JO41*$Q41</f>
        <v>0</v>
      </c>
      <c r="CAY41" s="50">
        <f t="shared" ref="CAY41:CAY42" si="19531">JP41*$Q41</f>
        <v>0</v>
      </c>
      <c r="CAZ41" s="50">
        <f t="shared" ref="CAZ41:CAZ42" si="19532">JQ41*$Q41</f>
        <v>0</v>
      </c>
      <c r="CBA41" s="50">
        <f t="shared" ref="CBA41:CBA42" si="19533">JR41*$Q41</f>
        <v>0</v>
      </c>
      <c r="CBB41" s="50">
        <f t="shared" ref="CBB41:CBB42" si="19534">JS41*$Q41</f>
        <v>0</v>
      </c>
      <c r="CBC41" s="50">
        <f t="shared" ref="CBC41:CBC42" si="19535">JT41*$Q41</f>
        <v>0</v>
      </c>
      <c r="CBD41" s="50">
        <f t="shared" ref="CBD41:CBD42" si="19536">JU41*$Q41</f>
        <v>0</v>
      </c>
      <c r="CBE41" s="50">
        <f t="shared" ref="CBE41:CBE42" si="19537">JV41*$Q41</f>
        <v>0</v>
      </c>
      <c r="CBF41" s="50">
        <f t="shared" ref="CBF41:CBF42" si="19538">JW41*$Q41</f>
        <v>0</v>
      </c>
      <c r="CBG41" s="50">
        <f t="shared" ref="CBG41:CBG42" si="19539">JX41*$Q41</f>
        <v>0</v>
      </c>
      <c r="CBH41" s="50">
        <f t="shared" ref="CBH41:CBH42" si="19540">JY41*$Q41</f>
        <v>0</v>
      </c>
      <c r="CBI41" s="50">
        <f t="shared" ref="CBI41:CBI42" si="19541">JZ41*$Q41</f>
        <v>0</v>
      </c>
      <c r="CBJ41" s="50">
        <f t="shared" ref="CBJ41:CBJ42" si="19542">KA41*$Q41</f>
        <v>0</v>
      </c>
      <c r="CBK41" s="50">
        <f t="shared" ref="CBK41:CBK42" si="19543">KB41*$Q41</f>
        <v>0</v>
      </c>
      <c r="CBL41" s="50">
        <f t="shared" ref="CBL41:CBL42" si="19544">KC41*$Q41</f>
        <v>0</v>
      </c>
      <c r="CBM41" s="50">
        <f t="shared" ref="CBM41:CBM42" si="19545">KD41*$Q41</f>
        <v>0</v>
      </c>
      <c r="CBN41" s="50">
        <f t="shared" ref="CBN41:CBN42" si="19546">KE41*$Q41</f>
        <v>0</v>
      </c>
      <c r="CBO41" s="50">
        <f t="shared" ref="CBO41:CBO42" si="19547">KF41*$Q41</f>
        <v>0</v>
      </c>
      <c r="CBP41" s="50">
        <f t="shared" ref="CBP41:CBP42" si="19548">KG41*$Q41</f>
        <v>0</v>
      </c>
      <c r="CBQ41" s="50">
        <f t="shared" ref="CBQ41:CBQ42" si="19549">KH41*$Q41</f>
        <v>0</v>
      </c>
      <c r="CBR41" s="50">
        <f t="shared" ref="CBR41:CBR42" si="19550">KI41*$Q41</f>
        <v>0</v>
      </c>
      <c r="CBS41" s="50">
        <f t="shared" ref="CBS41:CBS42" si="19551">KJ41*$Q41</f>
        <v>0</v>
      </c>
      <c r="CBT41" s="50">
        <f t="shared" ref="CBT41:CBT42" si="19552">KK41*$Q41</f>
        <v>0</v>
      </c>
      <c r="CBU41" s="50">
        <f t="shared" ref="CBU41:CBU42" si="19553">KL41*$Q41</f>
        <v>0</v>
      </c>
      <c r="CBV41" s="50">
        <f t="shared" ref="CBV41:CBV42" si="19554">KM41*$Q41</f>
        <v>0</v>
      </c>
      <c r="CBW41" s="50">
        <f t="shared" ref="CBW41:CBW42" si="19555">KN41*$Q41</f>
        <v>0</v>
      </c>
      <c r="CBX41" s="50">
        <f t="shared" ref="CBX41:CBX42" si="19556">KO41*$Q41</f>
        <v>0</v>
      </c>
      <c r="CBY41" s="50">
        <f t="shared" ref="CBY41:CBY42" si="19557">KP41*$Q41</f>
        <v>0</v>
      </c>
      <c r="CBZ41" s="50">
        <f t="shared" ref="CBZ41:CBZ42" si="19558">KQ41*$Q41</f>
        <v>0</v>
      </c>
      <c r="CCA41" s="50">
        <f t="shared" ref="CCA41:CCA42" si="19559">KR41*$Q41</f>
        <v>0</v>
      </c>
      <c r="CCB41" s="50">
        <f t="shared" ref="CCB41:CCB42" si="19560">KS41*$Q41</f>
        <v>0</v>
      </c>
      <c r="CCC41" s="50">
        <f t="shared" ref="CCC41:CCC42" si="19561">KT41*$Q41</f>
        <v>0</v>
      </c>
      <c r="CCD41" s="50">
        <f t="shared" ref="CCD41:CCD42" si="19562">KU41*$Q41</f>
        <v>0</v>
      </c>
      <c r="CCE41" s="50">
        <f t="shared" ref="CCE41:CCE42" si="19563">KV41*$Q41</f>
        <v>0</v>
      </c>
      <c r="CCF41" s="50">
        <f t="shared" ref="CCF41:CCF42" si="19564">KW41*$Q41</f>
        <v>0</v>
      </c>
      <c r="CCG41" s="50">
        <f t="shared" ref="CCG41:CCG42" si="19565">KX41*$Q41</f>
        <v>0</v>
      </c>
      <c r="CCH41" s="50">
        <f t="shared" ref="CCH41:CCH42" si="19566">KY41*$Q41</f>
        <v>0</v>
      </c>
      <c r="CCI41" s="50">
        <f t="shared" ref="CCI41:CCI42" si="19567">KZ41*$Q41</f>
        <v>0</v>
      </c>
      <c r="CCJ41" s="50">
        <f t="shared" ref="CCJ41:CCJ42" si="19568">LA41*$Q41</f>
        <v>0</v>
      </c>
      <c r="CCK41" s="50">
        <f t="shared" ref="CCK41:CCK42" si="19569">LB41*$Q41</f>
        <v>0</v>
      </c>
      <c r="CCL41" s="50">
        <f t="shared" ref="CCL41:CCL42" si="19570">LC41*$Q41</f>
        <v>0</v>
      </c>
      <c r="CCM41" s="50">
        <f t="shared" ref="CCM41:CCM42" si="19571">LD41*$Q41</f>
        <v>0</v>
      </c>
      <c r="CCN41" s="50">
        <f t="shared" ref="CCN41:CCN42" si="19572">LE41*$Q41</f>
        <v>0</v>
      </c>
      <c r="CCO41" s="50">
        <f t="shared" ref="CCO41:CCO42" si="19573">LF41*$Q41</f>
        <v>0</v>
      </c>
      <c r="CCP41" s="50">
        <f t="shared" ref="CCP41:CCP42" si="19574">LG41*$Q41</f>
        <v>0</v>
      </c>
      <c r="CCQ41" s="50">
        <f t="shared" ref="CCQ41:CCQ42" si="19575">LH41*$Q41</f>
        <v>0</v>
      </c>
      <c r="CCR41" s="50">
        <f t="shared" ref="CCR41:CCR42" si="19576">LI41*$Q41</f>
        <v>0</v>
      </c>
      <c r="CCS41" s="50">
        <f t="shared" ref="CCS41:CCS42" si="19577">LJ41*$Q41</f>
        <v>0</v>
      </c>
      <c r="CCT41" s="50">
        <f t="shared" ref="CCT41:CCT42" si="19578">LK41*$Q41</f>
        <v>0</v>
      </c>
      <c r="CCU41" s="50">
        <f t="shared" ref="CCU41:CCU42" si="19579">LL41*$Q41</f>
        <v>0</v>
      </c>
      <c r="CCV41" s="50">
        <f t="shared" ref="CCV41:CCV42" si="19580">LM41*$Q41</f>
        <v>0</v>
      </c>
      <c r="CCW41" s="50">
        <f t="shared" ref="CCW41:CCW42" si="19581">LN41*$Q41</f>
        <v>0</v>
      </c>
      <c r="CCX41" s="50">
        <f t="shared" ref="CCX41:CCX42" si="19582">LO41*$Q41</f>
        <v>0</v>
      </c>
      <c r="CCY41" s="50">
        <f t="shared" ref="CCY41:CCY42" si="19583">LP41*$Q41</f>
        <v>0</v>
      </c>
      <c r="CCZ41" s="50">
        <f t="shared" ref="CCZ41:CCZ42" si="19584">LQ41*$Q41</f>
        <v>0</v>
      </c>
      <c r="CDA41" s="50">
        <f t="shared" ref="CDA41:CDA42" si="19585">LR41*$Q41</f>
        <v>0</v>
      </c>
      <c r="CDB41" s="50">
        <f t="shared" ref="CDB41:CDB42" si="19586">LS41*$Q41</f>
        <v>0</v>
      </c>
      <c r="CDC41" s="50">
        <f t="shared" ref="CDC41:CDC42" si="19587">LT41*$Q41</f>
        <v>0</v>
      </c>
      <c r="CDD41" s="50">
        <f t="shared" ref="CDD41:CDD42" si="19588">LU41*$Q41</f>
        <v>0</v>
      </c>
      <c r="CDE41" s="50">
        <f t="shared" ref="CDE41:CDE42" si="19589">LV41*$Q41</f>
        <v>0</v>
      </c>
      <c r="CDF41" s="50">
        <f t="shared" ref="CDF41:CDF42" si="19590">LW41*$Q41</f>
        <v>0</v>
      </c>
      <c r="CDG41" s="50">
        <f t="shared" ref="CDG41:CDG42" si="19591">LX41*$Q41</f>
        <v>0</v>
      </c>
      <c r="CDH41" s="50">
        <f t="shared" ref="CDH41:CDH42" si="19592">LY41*$Q41</f>
        <v>0</v>
      </c>
      <c r="CDI41" s="50">
        <f t="shared" ref="CDI41:CDI42" si="19593">LZ41*$Q41</f>
        <v>0</v>
      </c>
      <c r="CDJ41" s="50">
        <f t="shared" ref="CDJ41:CDJ42" si="19594">MA41*$Q41</f>
        <v>0</v>
      </c>
      <c r="CDK41" s="50">
        <f t="shared" ref="CDK41:CDK42" si="19595">MB41*$Q41</f>
        <v>0</v>
      </c>
      <c r="CDL41" s="50">
        <f t="shared" ref="CDL41:CDL42" si="19596">MC41*$Q41</f>
        <v>0</v>
      </c>
      <c r="CDM41" s="50">
        <f t="shared" ref="CDM41:CDM42" si="19597">MD41*$Q41</f>
        <v>0</v>
      </c>
      <c r="CDN41" s="50">
        <f t="shared" ref="CDN41:CDN42" si="19598">ME41*$Q41</f>
        <v>0</v>
      </c>
      <c r="CDO41" s="50">
        <f t="shared" ref="CDO41:CDO42" si="19599">MF41*$Q41</f>
        <v>0</v>
      </c>
      <c r="CDP41" s="50">
        <f t="shared" ref="CDP41:CDP42" si="19600">MG41*$Q41</f>
        <v>0</v>
      </c>
      <c r="CDQ41" s="50">
        <f t="shared" ref="CDQ41:CDQ42" si="19601">MH41*$Q41</f>
        <v>0</v>
      </c>
      <c r="CDR41" s="50">
        <f t="shared" ref="CDR41:CDR42" si="19602">MI41*$Q41</f>
        <v>0</v>
      </c>
      <c r="CDS41" s="50">
        <f t="shared" ref="CDS41:CDS42" si="19603">MJ41*$Q41</f>
        <v>0</v>
      </c>
      <c r="CDT41" s="50">
        <f t="shared" ref="CDT41:CDT42" si="19604">MK41*$Q41</f>
        <v>0</v>
      </c>
      <c r="CDU41" s="50">
        <f t="shared" ref="CDU41:CDU42" si="19605">ML41*$Q41</f>
        <v>0</v>
      </c>
      <c r="CDV41" s="50">
        <f t="shared" ref="CDV41:CDV42" si="19606">MM41*$Q41</f>
        <v>0</v>
      </c>
      <c r="CDW41" s="50">
        <f t="shared" ref="CDW41:CDW42" si="19607">MN41*$Q41</f>
        <v>0</v>
      </c>
      <c r="CDX41" s="50">
        <f t="shared" ref="CDX41:CDX42" si="19608">MO41*$Q41</f>
        <v>0</v>
      </c>
      <c r="CDY41" s="50">
        <f t="shared" ref="CDY41:CDY42" si="19609">MP41*$Q41</f>
        <v>0</v>
      </c>
      <c r="CDZ41" s="50">
        <f t="shared" ref="CDZ41:CDZ42" si="19610">MQ41*$Q41</f>
        <v>0</v>
      </c>
      <c r="CEA41" s="50">
        <f t="shared" ref="CEA41:CEA42" si="19611">MR41*$Q41</f>
        <v>0</v>
      </c>
      <c r="CEB41" s="50">
        <f t="shared" ref="CEB41:CEB42" si="19612">MS41*$Q41</f>
        <v>0</v>
      </c>
      <c r="CEC41" s="50">
        <f t="shared" ref="CEC41:CEC42" si="19613">MT41*$Q41</f>
        <v>0</v>
      </c>
      <c r="CED41" s="50">
        <f t="shared" ref="CED41:CED42" si="19614">MU41*$Q41</f>
        <v>0</v>
      </c>
      <c r="CEE41" s="50">
        <f t="shared" ref="CEE41:CEE42" si="19615">MV41*$Q41</f>
        <v>0</v>
      </c>
      <c r="CEF41" s="50">
        <f t="shared" ref="CEF41:CEF42" si="19616">MW41*$Q41</f>
        <v>0</v>
      </c>
      <c r="CEG41" s="50">
        <f t="shared" ref="CEG41:CEG42" si="19617">MX41*$Q41</f>
        <v>0</v>
      </c>
      <c r="CEH41" s="50">
        <f t="shared" ref="CEH41:CEH42" si="19618">MY41*$Q41</f>
        <v>0</v>
      </c>
      <c r="CEI41" s="50">
        <f t="shared" ref="CEI41:CEI42" si="19619">MZ41*$Q41</f>
        <v>0</v>
      </c>
      <c r="CEJ41" s="50">
        <f t="shared" ref="CEJ41:CEJ42" si="19620">NA41*$Q41</f>
        <v>0</v>
      </c>
      <c r="CEK41" s="50">
        <f t="shared" ref="CEK41:CEK42" si="19621">NB41*$Q41</f>
        <v>0</v>
      </c>
      <c r="CEL41" s="50">
        <f t="shared" ref="CEL41:CEL42" si="19622">NC41*$Q41</f>
        <v>0</v>
      </c>
      <c r="CEM41" s="50">
        <f t="shared" ref="CEM41:CEM42" si="19623">ND41*$Q41</f>
        <v>0</v>
      </c>
      <c r="CEN41" s="50">
        <f t="shared" ref="CEN41:CEN42" si="19624">NE41*$Q41</f>
        <v>0</v>
      </c>
      <c r="CEO41" s="50">
        <f t="shared" ref="CEO41:CEO42" si="19625">NF41*$Q41</f>
        <v>0</v>
      </c>
      <c r="CEP41" s="50">
        <f t="shared" ref="CEP41:CEP42" si="19626">NG41*$Q41</f>
        <v>0</v>
      </c>
      <c r="CEQ41" s="50">
        <f t="shared" ref="CEQ41:CEQ42" si="19627">NH41*$Q41</f>
        <v>0</v>
      </c>
      <c r="CER41" s="50">
        <f t="shared" ref="CER41:CER42" si="19628">NI41*$Q41</f>
        <v>0</v>
      </c>
      <c r="CES41" s="50">
        <f t="shared" ref="CES41:CES42" si="19629">NJ41*$Q41</f>
        <v>0</v>
      </c>
      <c r="CET41" s="50">
        <f t="shared" ref="CET41:CET42" si="19630">NK41*$Q41</f>
        <v>0</v>
      </c>
      <c r="CEU41" s="50">
        <f t="shared" ref="CEU41:CEU42" si="19631">NL41*$Q41</f>
        <v>0</v>
      </c>
      <c r="CEV41" s="50">
        <f t="shared" ref="CEV41:CEV42" si="19632">NM41*$Q41</f>
        <v>0</v>
      </c>
      <c r="CEW41" s="50">
        <f t="shared" ref="CEW41:CEW42" si="19633">NN41*$Q41</f>
        <v>0</v>
      </c>
      <c r="CEX41" s="50">
        <f t="shared" ref="CEX41:CEX42" si="19634">NO41*$Q41</f>
        <v>0</v>
      </c>
      <c r="CEY41" s="50">
        <f t="shared" ref="CEY41:CEY42" si="19635">NP41*$Q41</f>
        <v>0</v>
      </c>
      <c r="CEZ41" s="50">
        <f t="shared" ref="CEZ41:CEZ42" si="19636">NQ41*$Q41</f>
        <v>0</v>
      </c>
      <c r="CFA41" s="50">
        <f t="shared" ref="CFA41:CFA42" si="19637">NR41*$Q41</f>
        <v>0</v>
      </c>
      <c r="CFB41" s="50">
        <f t="shared" ref="CFB41:CFB42" si="19638">NS41*$Q41</f>
        <v>0</v>
      </c>
      <c r="CFC41" s="50">
        <f t="shared" ref="CFC41:CFC42" si="19639">NT41*$Q41</f>
        <v>0</v>
      </c>
      <c r="CFD41" s="50">
        <f t="shared" ref="CFD41:CFD42" si="19640">NU41*$Q41</f>
        <v>0</v>
      </c>
      <c r="CFE41" s="50">
        <f t="shared" ref="CFE41:CFE42" si="19641">NV41*$Q41</f>
        <v>0</v>
      </c>
      <c r="CFF41" s="50">
        <f t="shared" ref="CFF41:CFF42" si="19642">NW41*$Q41</f>
        <v>0</v>
      </c>
      <c r="CFG41" s="50">
        <f t="shared" ref="CFG41:CFG42" si="19643">NX41*$Q41</f>
        <v>0</v>
      </c>
      <c r="CFH41" s="50">
        <f t="shared" ref="CFH41:CFH42" si="19644">NY41*$Q41</f>
        <v>0</v>
      </c>
      <c r="CFI41" s="50">
        <f t="shared" ref="CFI41:CFI42" si="19645">NZ41*$Q41</f>
        <v>0</v>
      </c>
      <c r="CFJ41" s="50">
        <f t="shared" ref="CFJ41:CFJ42" si="19646">OA41*$Q41</f>
        <v>0</v>
      </c>
      <c r="CFK41" s="50">
        <f t="shared" ref="CFK41:CFK42" si="19647">OB41*$Q41</f>
        <v>0</v>
      </c>
      <c r="CFL41" s="50">
        <f t="shared" ref="CFL41:CFL42" si="19648">OC41*$Q41</f>
        <v>0</v>
      </c>
      <c r="CFM41" s="50">
        <f t="shared" ref="CFM41:CFM42" si="19649">OD41*$Q41</f>
        <v>0</v>
      </c>
      <c r="CFN41" s="50">
        <f t="shared" ref="CFN41:CFN42" si="19650">OE41*$Q41</f>
        <v>0</v>
      </c>
      <c r="CFO41" s="50">
        <f t="shared" ref="CFO41:CFO42" si="19651">OF41*$Q41</f>
        <v>0</v>
      </c>
      <c r="CFP41" s="50">
        <f t="shared" ref="CFP41:CFP42" si="19652">OG41*$Q41</f>
        <v>0</v>
      </c>
      <c r="CFQ41" s="50">
        <f t="shared" ref="CFQ41:CFQ42" si="19653">OH41*$Q41</f>
        <v>0</v>
      </c>
      <c r="CFR41" s="50">
        <f t="shared" ref="CFR41:CFR42" si="19654">OI41*$Q41</f>
        <v>0</v>
      </c>
      <c r="CFS41" s="50">
        <f t="shared" ref="CFS41:CFS42" si="19655">OJ41*$Q41</f>
        <v>0</v>
      </c>
      <c r="CFT41" s="50">
        <f t="shared" ref="CFT41:CFT42" si="19656">OK41*$Q41</f>
        <v>0</v>
      </c>
      <c r="CFU41" s="50">
        <f t="shared" ref="CFU41:CFU42" si="19657">OL41*$Q41</f>
        <v>0</v>
      </c>
      <c r="CFV41" s="50">
        <f t="shared" ref="CFV41:CFV42" si="19658">OM41*$Q41</f>
        <v>0</v>
      </c>
      <c r="CFW41" s="50">
        <f t="shared" ref="CFW41:CFW42" si="19659">ON41*$Q41</f>
        <v>0</v>
      </c>
      <c r="CFX41" s="50">
        <f t="shared" ref="CFX41:CFX42" si="19660">OO41*$Q41</f>
        <v>0</v>
      </c>
      <c r="CFY41" s="50">
        <f t="shared" ref="CFY41:CFY42" si="19661">OP41*$Q41</f>
        <v>0</v>
      </c>
      <c r="CFZ41" s="50">
        <f t="shared" ref="CFZ41:CFZ42" si="19662">OQ41*$Q41</f>
        <v>0</v>
      </c>
      <c r="CGA41" s="50">
        <f t="shared" ref="CGA41:CGA42" si="19663">OR41*$Q41</f>
        <v>0</v>
      </c>
      <c r="CGB41" s="50">
        <f t="shared" ref="CGB41:CGB42" si="19664">OS41*$Q41</f>
        <v>0</v>
      </c>
      <c r="CGC41" s="50">
        <f t="shared" ref="CGC41:CGC42" si="19665">OT41*$Q41</f>
        <v>0</v>
      </c>
      <c r="CGD41" s="50">
        <f t="shared" ref="CGD41:CGD42" si="19666">OU41*$Q41</f>
        <v>0</v>
      </c>
      <c r="CGE41" s="50">
        <f t="shared" ref="CGE41:CGE42" si="19667">OV41*$Q41</f>
        <v>0</v>
      </c>
      <c r="CGF41" s="50">
        <f t="shared" ref="CGF41:CGF42" si="19668">OW41*$Q41</f>
        <v>0</v>
      </c>
      <c r="CGG41" s="50">
        <f t="shared" ref="CGG41:CGG42" si="19669">OX41*$Q41</f>
        <v>0</v>
      </c>
      <c r="CGH41" s="50">
        <f t="shared" ref="CGH41:CGH42" si="19670">OY41*$Q41</f>
        <v>0</v>
      </c>
      <c r="CGI41" s="50">
        <f t="shared" ref="CGI41:CGI42" si="19671">OZ41*$Q41</f>
        <v>0</v>
      </c>
      <c r="CGJ41" s="50">
        <f t="shared" ref="CGJ41:CGJ42" si="19672">PA41*$Q41</f>
        <v>0</v>
      </c>
      <c r="CGK41" s="50">
        <f t="shared" ref="CGK41:CGK42" si="19673">PB41*$Q41</f>
        <v>0</v>
      </c>
      <c r="CGL41" s="50">
        <f t="shared" ref="CGL41:CGL42" si="19674">PC41*$Q41</f>
        <v>0</v>
      </c>
      <c r="CGM41" s="50">
        <f t="shared" ref="CGM41:CGM42" si="19675">PD41*$Q41</f>
        <v>0</v>
      </c>
      <c r="CGN41" s="50">
        <f t="shared" ref="CGN41:CGN42" si="19676">PE41*$Q41</f>
        <v>0</v>
      </c>
      <c r="CGO41" s="50">
        <f t="shared" ref="CGO41:CGO42" si="19677">PF41*$Q41</f>
        <v>0</v>
      </c>
      <c r="CGP41" s="50">
        <f t="shared" ref="CGP41:CGP42" si="19678">PG41*$Q41</f>
        <v>0</v>
      </c>
      <c r="CGQ41" s="50">
        <f t="shared" ref="CGQ41:CGQ42" si="19679">PH41*$Q41</f>
        <v>0</v>
      </c>
      <c r="CGR41" s="50">
        <f t="shared" ref="CGR41:CGR42" si="19680">PI41*$Q41</f>
        <v>0</v>
      </c>
      <c r="CGS41" s="50">
        <f t="shared" ref="CGS41:CGS42" si="19681">PJ41*$Q41</f>
        <v>0</v>
      </c>
      <c r="CGT41" s="50">
        <f t="shared" ref="CGT41:CGT42" si="19682">PK41*$Q41</f>
        <v>0</v>
      </c>
      <c r="CGU41" s="50">
        <f t="shared" ref="CGU41:CGU42" si="19683">PL41*$Q41</f>
        <v>0</v>
      </c>
      <c r="CGV41" s="50">
        <f t="shared" ref="CGV41:CGV42" si="19684">PM41*$Q41</f>
        <v>0</v>
      </c>
      <c r="CGW41" s="50">
        <f t="shared" ref="CGW41:CGW42" si="19685">PN41*$Q41</f>
        <v>0</v>
      </c>
      <c r="CGX41" s="50">
        <f t="shared" ref="CGX41:CGX42" si="19686">PO41*$Q41</f>
        <v>0</v>
      </c>
      <c r="CGY41" s="50">
        <f t="shared" ref="CGY41:CGY42" si="19687">PP41*$Q41</f>
        <v>0</v>
      </c>
      <c r="CGZ41" s="50">
        <f t="shared" ref="CGZ41:CGZ42" si="19688">PQ41*$Q41</f>
        <v>0</v>
      </c>
      <c r="CHA41" s="50">
        <f t="shared" ref="CHA41:CHA42" si="19689">PR41*$Q41</f>
        <v>0</v>
      </c>
      <c r="CHB41" s="50">
        <f t="shared" ref="CHB41:CHB42" si="19690">PS41*$Q41</f>
        <v>0</v>
      </c>
      <c r="CHC41" s="50">
        <f t="shared" ref="CHC41:CHC42" si="19691">PT41*$Q41</f>
        <v>0</v>
      </c>
      <c r="CHD41" s="50">
        <f t="shared" ref="CHD41:CHD42" si="19692">PU41*$Q41</f>
        <v>0</v>
      </c>
      <c r="CHE41" s="50">
        <f t="shared" ref="CHE41:CHE42" si="19693">PV41*$Q41</f>
        <v>0</v>
      </c>
      <c r="CHF41" s="50">
        <f t="shared" ref="CHF41:CHF42" si="19694">PW41*$Q41</f>
        <v>0</v>
      </c>
      <c r="CHG41" s="50">
        <f t="shared" ref="CHG41:CHG42" si="19695">PX41*$Q41</f>
        <v>0</v>
      </c>
      <c r="CHH41" s="50">
        <f t="shared" ref="CHH41:CHH42" si="19696">PY41*$Q41</f>
        <v>0</v>
      </c>
      <c r="CHI41" s="50">
        <f t="shared" ref="CHI41:CHI42" si="19697">PZ41*$Q41</f>
        <v>0</v>
      </c>
      <c r="CHJ41" s="50">
        <f t="shared" ref="CHJ41:CHJ42" si="19698">QA41*$Q41</f>
        <v>0</v>
      </c>
      <c r="CHK41" s="50">
        <f t="shared" ref="CHK41:CHK42" si="19699">QB41*$Q41</f>
        <v>0</v>
      </c>
      <c r="CHL41" s="50">
        <f t="shared" ref="CHL41:CHL42" si="19700">QC41*$Q41</f>
        <v>0</v>
      </c>
      <c r="CHM41" s="50">
        <f t="shared" ref="CHM41:CHM42" si="19701">QD41*$Q41</f>
        <v>0</v>
      </c>
      <c r="CHN41" s="50">
        <f t="shared" ref="CHN41:CHN42" si="19702">QE41*$Q41</f>
        <v>0</v>
      </c>
      <c r="CHO41" s="50">
        <f t="shared" ref="CHO41:CHO42" si="19703">QF41*$Q41</f>
        <v>0</v>
      </c>
      <c r="CHP41" s="50">
        <f t="shared" ref="CHP41:CHP42" si="19704">QG41*$Q41</f>
        <v>0</v>
      </c>
      <c r="CHQ41" s="50">
        <f t="shared" ref="CHQ41:CHQ42" si="19705">QH41*$Q41</f>
        <v>0</v>
      </c>
      <c r="CHR41" s="50">
        <f t="shared" ref="CHR41:CHR42" si="19706">QI41*$Q41</f>
        <v>0</v>
      </c>
      <c r="CHS41" s="50">
        <f t="shared" ref="CHS41:CHS42" si="19707">QJ41*$Q41</f>
        <v>0</v>
      </c>
      <c r="CHT41" s="50">
        <f t="shared" ref="CHT41:CHT42" si="19708">QK41*$Q41</f>
        <v>0</v>
      </c>
      <c r="CHU41" s="50">
        <f t="shared" ref="CHU41:CHU42" si="19709">QL41*$Q41</f>
        <v>0</v>
      </c>
      <c r="CHV41" s="50">
        <f t="shared" ref="CHV41:CHV42" si="19710">QM41*$Q41</f>
        <v>0</v>
      </c>
      <c r="CHW41" s="50">
        <f t="shared" ref="CHW41:CHW42" si="19711">QN41*$Q41</f>
        <v>0</v>
      </c>
      <c r="CHX41" s="50">
        <f t="shared" ref="CHX41:CHX42" si="19712">QO41*$Q41</f>
        <v>0</v>
      </c>
      <c r="CHY41" s="50">
        <f t="shared" ref="CHY41:CHY42" si="19713">QP41*$Q41</f>
        <v>0</v>
      </c>
      <c r="CHZ41" s="50">
        <f t="shared" ref="CHZ41:CHZ42" si="19714">QQ41*$Q41</f>
        <v>0</v>
      </c>
      <c r="CIA41" s="50">
        <f t="shared" ref="CIA41:CIA42" si="19715">QR41*$Q41</f>
        <v>0</v>
      </c>
      <c r="CIB41" s="50">
        <f t="shared" ref="CIB41:CIB42" si="19716">QS41*$Q41</f>
        <v>0</v>
      </c>
      <c r="CIC41" s="50">
        <f t="shared" ref="CIC41:CIC42" si="19717">QT41*$Q41</f>
        <v>0</v>
      </c>
      <c r="CID41" s="50">
        <f t="shared" ref="CID41:CID42" si="19718">QU41*$Q41</f>
        <v>0</v>
      </c>
      <c r="CIE41" s="50">
        <f t="shared" ref="CIE41:CIE42" si="19719">QV41*$Q41</f>
        <v>0</v>
      </c>
      <c r="CIF41" s="50">
        <f t="shared" ref="CIF41:CIF42" si="19720">QW41*$Q41</f>
        <v>0</v>
      </c>
      <c r="CIG41" s="50">
        <f t="shared" ref="CIG41:CIG42" si="19721">QX41*$Q41</f>
        <v>0</v>
      </c>
      <c r="CIH41" s="50">
        <f t="shared" ref="CIH41:CIH42" si="19722">QY41*$Q41</f>
        <v>0</v>
      </c>
      <c r="CII41" s="50">
        <f t="shared" ref="CII41:CII42" si="19723">QZ41*$Q41</f>
        <v>0</v>
      </c>
      <c r="CIJ41" s="50">
        <f t="shared" ref="CIJ41:CIJ42" si="19724">RA41*$Q41</f>
        <v>0</v>
      </c>
      <c r="CIK41" s="50">
        <f t="shared" ref="CIK41:CIK42" si="19725">RB41*$Q41</f>
        <v>0</v>
      </c>
      <c r="CIL41" s="50">
        <f t="shared" ref="CIL41:CIL42" si="19726">RC41*$Q41</f>
        <v>0</v>
      </c>
      <c r="CIM41" s="50">
        <f t="shared" ref="CIM41:CIM42" si="19727">RD41*$Q41</f>
        <v>0</v>
      </c>
      <c r="CIN41" s="50">
        <f t="shared" ref="CIN41:CIN42" si="19728">RE41*$Q41</f>
        <v>0</v>
      </c>
      <c r="CIO41" s="50">
        <f t="shared" ref="CIO41:CIO42" si="19729">RF41*$Q41</f>
        <v>0</v>
      </c>
      <c r="CIP41" s="50">
        <f t="shared" ref="CIP41:CIP42" si="19730">RG41*$Q41</f>
        <v>0</v>
      </c>
      <c r="CIQ41" s="50">
        <f t="shared" ref="CIQ41:CIQ42" si="19731">RH41*$Q41</f>
        <v>0</v>
      </c>
      <c r="CIR41" s="50">
        <f t="shared" ref="CIR41:CIR42" si="19732">RI41*$Q41</f>
        <v>0</v>
      </c>
      <c r="CIS41" s="50">
        <f t="shared" ref="CIS41:CIS42" si="19733">RJ41*$Q41</f>
        <v>0</v>
      </c>
      <c r="CIT41" s="50">
        <f t="shared" ref="CIT41:CIT42" si="19734">RK41*$Q41</f>
        <v>0</v>
      </c>
      <c r="CIU41" s="50">
        <f t="shared" ref="CIU41:CIU42" si="19735">RL41*$Q41</f>
        <v>0</v>
      </c>
      <c r="CIV41" s="50">
        <f t="shared" ref="CIV41:CIV42" si="19736">RM41*$Q41</f>
        <v>0</v>
      </c>
      <c r="CIW41" s="50">
        <f t="shared" ref="CIW41:CIW42" si="19737">RN41*$Q41</f>
        <v>0</v>
      </c>
      <c r="CIX41" s="50">
        <f t="shared" ref="CIX41:CIX42" si="19738">RO41*$Q41</f>
        <v>0</v>
      </c>
      <c r="CIY41" s="50">
        <f t="shared" ref="CIY41:CIY42" si="19739">RP41*$Q41</f>
        <v>0</v>
      </c>
      <c r="CIZ41" s="50">
        <f t="shared" ref="CIZ41:CIZ42" si="19740">RQ41*$Q41</f>
        <v>0</v>
      </c>
      <c r="CJA41" s="50">
        <f t="shared" ref="CJA41:CJA42" si="19741">RR41*$Q41</f>
        <v>0</v>
      </c>
      <c r="CJB41" s="50">
        <f t="shared" ref="CJB41:CJB42" si="19742">RS41*$Q41</f>
        <v>0</v>
      </c>
      <c r="CJC41" s="50">
        <f t="shared" ref="CJC41:CJC42" si="19743">RT41*$Q41</f>
        <v>0</v>
      </c>
      <c r="CJD41" s="50">
        <f t="shared" ref="CJD41:CJD42" si="19744">RU41*$Q41</f>
        <v>0</v>
      </c>
      <c r="CJE41" s="50">
        <f t="shared" ref="CJE41:CJE42" si="19745">RV41*$Q41</f>
        <v>0</v>
      </c>
      <c r="CJF41" s="50">
        <f t="shared" ref="CJF41:CJF42" si="19746">RW41*$Q41</f>
        <v>0</v>
      </c>
      <c r="CJG41" s="50">
        <f t="shared" ref="CJG41:CJG42" si="19747">RX41*$Q41</f>
        <v>0</v>
      </c>
      <c r="CJH41" s="50">
        <f t="shared" ref="CJH41:CJH42" si="19748">RY41*$Q41</f>
        <v>0</v>
      </c>
      <c r="CJI41" s="50">
        <f t="shared" ref="CJI41:CJI42" si="19749">RZ41*$Q41</f>
        <v>0</v>
      </c>
      <c r="CJJ41" s="50">
        <f t="shared" ref="CJJ41:CJJ42" si="19750">SA41*$Q41</f>
        <v>0</v>
      </c>
      <c r="CJK41" s="50">
        <f t="shared" ref="CJK41:CJK42" si="19751">SB41*$Q41</f>
        <v>0</v>
      </c>
      <c r="CJL41" s="50">
        <f t="shared" ref="CJL41:CJL42" si="19752">SC41*$Q41</f>
        <v>0</v>
      </c>
      <c r="CJM41" s="50">
        <f t="shared" ref="CJM41:CJM42" si="19753">SD41*$Q41</f>
        <v>0</v>
      </c>
      <c r="CJN41" s="50">
        <f t="shared" ref="CJN41:CJN42" si="19754">SE41*$Q41</f>
        <v>0</v>
      </c>
      <c r="CJO41" s="50">
        <f t="shared" ref="CJO41:CJO42" si="19755">SF41*$Q41</f>
        <v>0</v>
      </c>
      <c r="CJP41" s="50">
        <f t="shared" ref="CJP41:CJP42" si="19756">SG41*$Q41</f>
        <v>0</v>
      </c>
      <c r="CJQ41" s="50">
        <f t="shared" ref="CJQ41:CJQ42" si="19757">SH41*$Q41</f>
        <v>0</v>
      </c>
      <c r="CJR41" s="50">
        <f t="shared" ref="CJR41:CJR42" si="19758">SI41*$Q41</f>
        <v>0</v>
      </c>
      <c r="CJS41" s="50">
        <f t="shared" ref="CJS41:CJS42" si="19759">SJ41*$Q41</f>
        <v>0</v>
      </c>
      <c r="CJT41" s="50">
        <f t="shared" ref="CJT41:CJT42" si="19760">SK41*$Q41</f>
        <v>0</v>
      </c>
      <c r="CJU41" s="50">
        <f t="shared" ref="CJU41:CJU42" si="19761">SL41*$Q41</f>
        <v>0</v>
      </c>
      <c r="CJV41" s="50">
        <f t="shared" ref="CJV41:CJV42" si="19762">SM41*$Q41</f>
        <v>0</v>
      </c>
      <c r="CJW41" s="50">
        <f t="shared" ref="CJW41:CJW42" si="19763">SN41*$Q41</f>
        <v>0</v>
      </c>
      <c r="CJX41" s="50">
        <f t="shared" ref="CJX41:CJX42" si="19764">SO41*$Q41</f>
        <v>0</v>
      </c>
      <c r="CJY41" s="50">
        <f t="shared" ref="CJY41:CJY42" si="19765">SP41*$Q41</f>
        <v>0</v>
      </c>
      <c r="CJZ41" s="50">
        <f t="shared" ref="CJZ41:CJZ42" si="19766">SQ41*$Q41</f>
        <v>0</v>
      </c>
      <c r="CKA41" s="50">
        <f t="shared" ref="CKA41:CKA42" si="19767">SR41*$Q41</f>
        <v>0</v>
      </c>
      <c r="CKB41" s="50">
        <f t="shared" ref="CKB41:CKB42" si="19768">SS41*$Q41</f>
        <v>0</v>
      </c>
      <c r="CKC41" s="50">
        <f t="shared" ref="CKC41:CKC42" si="19769">ST41*$Q41</f>
        <v>0</v>
      </c>
      <c r="CKD41" s="50">
        <f t="shared" ref="CKD41:CKD42" si="19770">SU41*$Q41</f>
        <v>0</v>
      </c>
      <c r="CKE41" s="50">
        <f t="shared" ref="CKE41:CKE42" si="19771">SV41*$Q41</f>
        <v>0</v>
      </c>
      <c r="CKF41" s="50">
        <f t="shared" ref="CKF41:CKF42" si="19772">SW41*$Q41</f>
        <v>0</v>
      </c>
      <c r="CKG41" s="50">
        <f t="shared" ref="CKG41:CKG42" si="19773">SX41*$Q41</f>
        <v>0</v>
      </c>
      <c r="CKH41" s="50">
        <f t="shared" ref="CKH41:CKH42" si="19774">SY41*$Q41</f>
        <v>0</v>
      </c>
      <c r="CKI41" s="50">
        <f t="shared" ref="CKI41:CKI42" si="19775">SZ41*$Q41</f>
        <v>0</v>
      </c>
      <c r="CKJ41" s="50">
        <f t="shared" ref="CKJ41:CKJ42" si="19776">TA41*$Q41</f>
        <v>0</v>
      </c>
      <c r="CKK41" s="50">
        <f t="shared" ref="CKK41:CKK42" si="19777">TB41*$Q41</f>
        <v>0</v>
      </c>
      <c r="CKL41" s="50">
        <f t="shared" ref="CKL41:CKL42" si="19778">TC41*$Q41</f>
        <v>0</v>
      </c>
      <c r="CKM41" s="50">
        <f t="shared" ref="CKM41:CKM42" si="19779">TD41*$Q41</f>
        <v>0</v>
      </c>
      <c r="CKN41" s="50">
        <f t="shared" ref="CKN41:CKN42" si="19780">TE41*$Q41</f>
        <v>0</v>
      </c>
      <c r="CKO41" s="50">
        <f t="shared" ref="CKO41:CKO42" si="19781">TF41*$Q41</f>
        <v>0</v>
      </c>
      <c r="CKP41" s="50">
        <f t="shared" ref="CKP41:CKP42" si="19782">TG41*$Q41</f>
        <v>0</v>
      </c>
      <c r="CKQ41" s="50">
        <f t="shared" ref="CKQ41:CKQ42" si="19783">TH41*$Q41</f>
        <v>0</v>
      </c>
      <c r="CKR41" s="50">
        <f t="shared" ref="CKR41:CKR42" si="19784">TI41*$Q41</f>
        <v>0</v>
      </c>
      <c r="CKS41" s="50">
        <f t="shared" ref="CKS41:CKS42" si="19785">TJ41*$Q41</f>
        <v>0</v>
      </c>
      <c r="CKT41" s="50">
        <f t="shared" ref="CKT41:CKT42" si="19786">TK41*$Q41</f>
        <v>0</v>
      </c>
      <c r="CKU41" s="50">
        <f t="shared" ref="CKU41:CKU42" si="19787">TL41*$Q41</f>
        <v>0</v>
      </c>
      <c r="CKV41" s="50">
        <f t="shared" ref="CKV41:CKV42" si="19788">TM41*$Q41</f>
        <v>0</v>
      </c>
      <c r="CKW41" s="50">
        <f t="shared" ref="CKW41:CKW42" si="19789">TN41*$Q41</f>
        <v>0</v>
      </c>
      <c r="CKX41" s="50">
        <f t="shared" ref="CKX41:CKX42" si="19790">TO41*$Q41</f>
        <v>0</v>
      </c>
      <c r="CKY41" s="50">
        <f t="shared" ref="CKY41:CKY42" si="19791">TP41*$Q41</f>
        <v>0</v>
      </c>
      <c r="CKZ41" s="50">
        <f t="shared" ref="CKZ41:CKZ42" si="19792">TQ41*$Q41</f>
        <v>0</v>
      </c>
      <c r="CLA41" s="50">
        <f t="shared" ref="CLA41:CLA42" si="19793">TR41*$Q41</f>
        <v>0</v>
      </c>
      <c r="CLB41" s="50">
        <f t="shared" ref="CLB41:CLB42" si="19794">TS41*$Q41</f>
        <v>0</v>
      </c>
      <c r="CLC41" s="50">
        <f t="shared" ref="CLC41:CLC42" si="19795">TT41*$Q41</f>
        <v>0</v>
      </c>
      <c r="CLD41" s="50">
        <f t="shared" ref="CLD41:CLD42" si="19796">TU41*$Q41</f>
        <v>0</v>
      </c>
      <c r="CLE41" s="50">
        <f t="shared" ref="CLE41:CLE42" si="19797">TV41*$Q41</f>
        <v>0</v>
      </c>
      <c r="CLF41" s="50">
        <f t="shared" ref="CLF41:CLF42" si="19798">TW41*$Q41</f>
        <v>0</v>
      </c>
      <c r="CLG41" s="50">
        <f t="shared" ref="CLG41:CLG42" si="19799">TX41*$Q41</f>
        <v>0</v>
      </c>
      <c r="CLH41" s="50">
        <f t="shared" ref="CLH41:CLH42" si="19800">TY41*$Q41</f>
        <v>0</v>
      </c>
      <c r="CLI41" s="50">
        <f t="shared" ref="CLI41:CLI42" si="19801">TZ41*$Q41</f>
        <v>0</v>
      </c>
      <c r="CLJ41" s="50">
        <f t="shared" ref="CLJ41:CLJ42" si="19802">UA41*$Q41</f>
        <v>0</v>
      </c>
      <c r="CLK41" s="50">
        <f t="shared" ref="CLK41:CLK42" si="19803">UB41*$Q41</f>
        <v>0</v>
      </c>
      <c r="CLL41" s="50">
        <f t="shared" ref="CLL41:CLL42" si="19804">UC41*$Q41</f>
        <v>0</v>
      </c>
      <c r="CLM41" s="50">
        <f t="shared" ref="CLM41:CLM42" si="19805">UD41*$Q41</f>
        <v>0</v>
      </c>
      <c r="CLN41" s="50">
        <f t="shared" ref="CLN41:CLN42" si="19806">UE41*$Q41</f>
        <v>0</v>
      </c>
      <c r="CLO41" s="50">
        <f t="shared" ref="CLO41:CLO42" si="19807">UF41*$Q41</f>
        <v>0</v>
      </c>
      <c r="CLP41" s="50">
        <f t="shared" ref="CLP41:CLP42" si="19808">UG41*$Q41</f>
        <v>0</v>
      </c>
      <c r="CLQ41" s="50">
        <f t="shared" ref="CLQ41:CLQ42" si="19809">UH41*$Q41</f>
        <v>0</v>
      </c>
      <c r="CLR41" s="50">
        <f t="shared" ref="CLR41:CLR42" si="19810">UI41*$Q41</f>
        <v>0</v>
      </c>
      <c r="CLS41" s="50">
        <f t="shared" ref="CLS41:CLS42" si="19811">UJ41*$Q41</f>
        <v>0</v>
      </c>
      <c r="CLT41" s="50">
        <f t="shared" ref="CLT41:CLT42" si="19812">UK41*$Q41</f>
        <v>0</v>
      </c>
      <c r="CLU41" s="50">
        <f t="shared" ref="CLU41:CLU42" si="19813">UL41*$Q41</f>
        <v>0</v>
      </c>
      <c r="CLV41" s="50">
        <f t="shared" ref="CLV41:CLV42" si="19814">UM41*$Q41</f>
        <v>0</v>
      </c>
      <c r="CLW41" s="50">
        <f t="shared" ref="CLW41:CLW42" si="19815">UN41*$Q41</f>
        <v>0</v>
      </c>
      <c r="CLX41" s="50">
        <f t="shared" ref="CLX41:CLX42" si="19816">UO41*$Q41</f>
        <v>0</v>
      </c>
      <c r="CLY41" s="50">
        <f t="shared" ref="CLY41:CLY42" si="19817">UP41*$Q41</f>
        <v>0</v>
      </c>
      <c r="CLZ41" s="50">
        <f t="shared" ref="CLZ41:CLZ42" si="19818">UQ41*$Q41</f>
        <v>0</v>
      </c>
      <c r="CMA41" s="50">
        <f t="shared" ref="CMA41:CMA42" si="19819">UR41*$Q41</f>
        <v>0</v>
      </c>
      <c r="CMB41" s="50">
        <f t="shared" ref="CMB41:CMB42" si="19820">US41*$Q41</f>
        <v>0</v>
      </c>
      <c r="CMC41" s="50">
        <f t="shared" ref="CMC41:CMC42" si="19821">UT41*$Q41</f>
        <v>0</v>
      </c>
      <c r="CMD41" s="50">
        <f t="shared" ref="CMD41:CMD42" si="19822">UU41*$Q41</f>
        <v>0</v>
      </c>
      <c r="CME41" s="50">
        <f t="shared" ref="CME41:CME42" si="19823">UV41*$Q41</f>
        <v>0</v>
      </c>
      <c r="CMF41" s="50">
        <f t="shared" ref="CMF41:CMF42" si="19824">UW41*$Q41</f>
        <v>0</v>
      </c>
      <c r="CMG41" s="50">
        <f t="shared" ref="CMG41:CMG42" si="19825">UX41*$Q41</f>
        <v>0</v>
      </c>
      <c r="CMH41" s="50">
        <f t="shared" ref="CMH41:CMH42" si="19826">UY41*$Q41</f>
        <v>0</v>
      </c>
      <c r="CMI41" s="50">
        <f t="shared" ref="CMI41:CMI42" si="19827">UZ41*$Q41</f>
        <v>0</v>
      </c>
      <c r="CMJ41" s="50">
        <f t="shared" ref="CMJ41:CMJ42" si="19828">VA41*$Q41</f>
        <v>0</v>
      </c>
      <c r="CMK41" s="50">
        <f t="shared" ref="CMK41:CMK42" si="19829">VB41*$Q41</f>
        <v>0</v>
      </c>
      <c r="CML41" s="50">
        <f t="shared" ref="CML41:CML42" si="19830">VC41*$Q41</f>
        <v>0</v>
      </c>
      <c r="CMM41" s="50">
        <f t="shared" ref="CMM41:CMM42" si="19831">VD41*$Q41</f>
        <v>0</v>
      </c>
      <c r="CMN41" s="50">
        <f t="shared" ref="CMN41:CMN42" si="19832">VE41*$Q41</f>
        <v>0</v>
      </c>
      <c r="CMO41" s="50">
        <f t="shared" ref="CMO41:CMO42" si="19833">VF41*$Q41</f>
        <v>0</v>
      </c>
      <c r="CMP41" s="50">
        <f t="shared" ref="CMP41:CMP42" si="19834">VG41*$Q41</f>
        <v>0</v>
      </c>
      <c r="CMQ41" s="50">
        <f t="shared" ref="CMQ41:CMQ42" si="19835">VH41*$Q41</f>
        <v>0</v>
      </c>
      <c r="CMR41" s="50">
        <f t="shared" ref="CMR41:CMR42" si="19836">VI41*$Q41</f>
        <v>0</v>
      </c>
      <c r="CMS41" s="50">
        <f t="shared" ref="CMS41:CMS42" si="19837">VJ41*$Q41</f>
        <v>0</v>
      </c>
      <c r="CMT41" s="50">
        <f t="shared" ref="CMT41:CMT42" si="19838">VK41*$Q41</f>
        <v>0</v>
      </c>
      <c r="CMU41" s="50">
        <f t="shared" ref="CMU41:CMU42" si="19839">VL41*$Q41</f>
        <v>0</v>
      </c>
      <c r="CMV41" s="50">
        <f t="shared" ref="CMV41:CMV42" si="19840">VM41*$Q41</f>
        <v>0</v>
      </c>
      <c r="CMW41" s="50">
        <f t="shared" ref="CMW41:CMW42" si="19841">VN41*$Q41</f>
        <v>0</v>
      </c>
      <c r="CMX41" s="50">
        <f t="shared" ref="CMX41:CMX42" si="19842">VO41*$Q41</f>
        <v>0</v>
      </c>
      <c r="CMY41" s="50">
        <f t="shared" ref="CMY41:CMY42" si="19843">VP41*$Q41</f>
        <v>0</v>
      </c>
      <c r="CMZ41" s="50">
        <f t="shared" ref="CMZ41:CMZ42" si="19844">VQ41*$Q41</f>
        <v>0</v>
      </c>
      <c r="CNA41" s="50">
        <f t="shared" ref="CNA41:CNA42" si="19845">VR41*$Q41</f>
        <v>0</v>
      </c>
      <c r="CNB41" s="50">
        <f t="shared" ref="CNB41:CNB42" si="19846">VS41*$Q41</f>
        <v>0</v>
      </c>
      <c r="CNC41" s="50">
        <f t="shared" ref="CNC41:CNC42" si="19847">VT41*$Q41</f>
        <v>0</v>
      </c>
      <c r="CND41" s="50">
        <f t="shared" ref="CND41:CND42" si="19848">VU41*$Q41</f>
        <v>0</v>
      </c>
      <c r="CNE41" s="50">
        <f t="shared" ref="CNE41:CNE42" si="19849">VV41*$Q41</f>
        <v>0</v>
      </c>
      <c r="CNF41" s="50">
        <f t="shared" ref="CNF41:CNF42" si="19850">VW41*$Q41</f>
        <v>0</v>
      </c>
      <c r="CNG41" s="50">
        <f t="shared" ref="CNG41:CNG42" si="19851">VX41*$Q41</f>
        <v>0</v>
      </c>
      <c r="CNH41" s="50">
        <f t="shared" ref="CNH41:CNH42" si="19852">VY41*$Q41</f>
        <v>0</v>
      </c>
      <c r="CNI41" s="50">
        <f t="shared" ref="CNI41:CNI42" si="19853">VZ41*$Q41</f>
        <v>0</v>
      </c>
      <c r="CNJ41" s="50">
        <f t="shared" ref="CNJ41:CNJ42" si="19854">WA41*$Q41</f>
        <v>0</v>
      </c>
      <c r="CNK41" s="50">
        <f t="shared" ref="CNK41:CNK42" si="19855">WB41*$Q41</f>
        <v>0</v>
      </c>
      <c r="CNL41" s="50">
        <f t="shared" ref="CNL41:CNL42" si="19856">WC41*$Q41</f>
        <v>0</v>
      </c>
      <c r="CNM41" s="50">
        <f t="shared" ref="CNM41:CNM42" si="19857">WD41*$Q41</f>
        <v>0</v>
      </c>
      <c r="CNN41" s="50">
        <f t="shared" ref="CNN41:CNN42" si="19858">WE41*$Q41</f>
        <v>0</v>
      </c>
      <c r="CNO41" s="50">
        <f t="shared" ref="CNO41:CNO42" si="19859">WF41*$Q41</f>
        <v>0</v>
      </c>
      <c r="CNP41" s="50">
        <f t="shared" ref="CNP41:CNP42" si="19860">WG41*$Q41</f>
        <v>0</v>
      </c>
      <c r="CNQ41" s="50">
        <f t="shared" ref="CNQ41:CNQ42" si="19861">WH41*$Q41</f>
        <v>0</v>
      </c>
      <c r="CNR41" s="50">
        <f t="shared" ref="CNR41:CNR42" si="19862">WI41*$Q41</f>
        <v>0</v>
      </c>
      <c r="CNS41" s="50">
        <f t="shared" ref="CNS41:CNS42" si="19863">WJ41*$Q41</f>
        <v>0</v>
      </c>
      <c r="CNT41" s="50">
        <f t="shared" ref="CNT41:CNT42" si="19864">WK41*$Q41</f>
        <v>0</v>
      </c>
      <c r="CNU41" s="50">
        <f t="shared" ref="CNU41:CNU42" si="19865">WL41*$Q41</f>
        <v>0</v>
      </c>
      <c r="CNV41" s="50">
        <f t="shared" ref="CNV41:CNV42" si="19866">WM41*$Q41</f>
        <v>0</v>
      </c>
      <c r="CNW41" s="50">
        <f t="shared" ref="CNW41:CNW42" si="19867">WN41*$Q41</f>
        <v>0</v>
      </c>
      <c r="CNX41" s="50">
        <f t="shared" ref="CNX41:CNX42" si="19868">WO41*$Q41</f>
        <v>0</v>
      </c>
      <c r="CNY41" s="50">
        <f t="shared" ref="CNY41:CNY42" si="19869">WP41*$Q41</f>
        <v>0</v>
      </c>
      <c r="CNZ41" s="50">
        <f t="shared" ref="CNZ41:CNZ42" si="19870">WQ41*$Q41</f>
        <v>0</v>
      </c>
      <c r="COA41" s="50">
        <f t="shared" ref="COA41:COA42" si="19871">WR41*$Q41</f>
        <v>0</v>
      </c>
      <c r="COB41" s="50">
        <f t="shared" ref="COB41:COB42" si="19872">WS41*$Q41</f>
        <v>0</v>
      </c>
      <c r="COC41" s="50">
        <f t="shared" ref="COC41:COC42" si="19873">WT41*$Q41</f>
        <v>0</v>
      </c>
      <c r="COD41" s="50">
        <f t="shared" ref="COD41:COD42" si="19874">WU41*$Q41</f>
        <v>0</v>
      </c>
      <c r="COE41" s="50">
        <f t="shared" ref="COE41:COE42" si="19875">WV41*$Q41</f>
        <v>0</v>
      </c>
      <c r="COF41" s="50">
        <f t="shared" ref="COF41:COF42" si="19876">WW41*$Q41</f>
        <v>0</v>
      </c>
      <c r="COG41" s="50"/>
      <c r="COH41" s="50">
        <f t="shared" ref="COH41:COH42" si="19877">V41*$R41</f>
        <v>0</v>
      </c>
      <c r="COI41" s="50">
        <f t="shared" ref="COI41:COI42" si="19878">W41*$R41</f>
        <v>0</v>
      </c>
      <c r="COJ41" s="50">
        <f t="shared" ref="COJ41:COJ42" si="19879">X41*$R41</f>
        <v>0</v>
      </c>
      <c r="COK41" s="50">
        <f t="shared" ref="COK41:COK42" si="19880">Y41*$R41</f>
        <v>0</v>
      </c>
      <c r="COL41" s="50">
        <f t="shared" ref="COL41:COL42" si="19881">Z41*$R41</f>
        <v>0</v>
      </c>
      <c r="COM41" s="50">
        <f t="shared" ref="COM41:COM42" si="19882">AA41*$R41</f>
        <v>0</v>
      </c>
      <c r="CON41" s="50">
        <f t="shared" ref="CON41:CON42" si="19883">AB41*$R41</f>
        <v>0</v>
      </c>
      <c r="COO41" s="50">
        <f t="shared" ref="COO41:COO42" si="19884">AC41*$R41</f>
        <v>0</v>
      </c>
      <c r="COP41" s="50">
        <f t="shared" ref="COP41:COP42" si="19885">AD41*$R41</f>
        <v>0</v>
      </c>
      <c r="COQ41" s="50">
        <f t="shared" ref="COQ41:COQ42" si="19886">AE41*$R41</f>
        <v>0</v>
      </c>
      <c r="COR41" s="50">
        <f t="shared" ref="COR41:COR42" si="19887">AF41*$R41</f>
        <v>0</v>
      </c>
      <c r="COS41" s="50">
        <f t="shared" ref="COS41:COS42" si="19888">AG41*$R41</f>
        <v>0</v>
      </c>
      <c r="COT41" s="50">
        <f t="shared" ref="COT41:COT42" si="19889">AH41*$R41</f>
        <v>0</v>
      </c>
      <c r="COU41" s="50">
        <f t="shared" ref="COU41:COU42" si="19890">AI41*$R41</f>
        <v>0</v>
      </c>
      <c r="COV41" s="50">
        <f t="shared" ref="COV41:COV42" si="19891">AJ41*$R41</f>
        <v>0</v>
      </c>
      <c r="COW41" s="50">
        <f t="shared" ref="COW41:COW42" si="19892">AK41*$R41</f>
        <v>0</v>
      </c>
      <c r="COX41" s="50">
        <f t="shared" ref="COX41:COX42" si="19893">AL41*$R41</f>
        <v>0</v>
      </c>
      <c r="COY41" s="50">
        <f t="shared" ref="COY41:COY42" si="19894">AM41*$R41</f>
        <v>0</v>
      </c>
      <c r="COZ41" s="50">
        <f t="shared" ref="COZ41:COZ42" si="19895">AN41*$R41</f>
        <v>0</v>
      </c>
      <c r="CPA41" s="50">
        <f t="shared" ref="CPA41:CPA42" si="19896">AO41*$R41</f>
        <v>0</v>
      </c>
      <c r="CPB41" s="50">
        <f t="shared" ref="CPB41:CPB42" si="19897">AP41*$R41</f>
        <v>0</v>
      </c>
      <c r="CPC41" s="50">
        <f t="shared" ref="CPC41:CPC42" si="19898">AQ41*$R41</f>
        <v>0</v>
      </c>
      <c r="CPD41" s="50">
        <f t="shared" ref="CPD41:CPD42" si="19899">AR41*$R41</f>
        <v>0</v>
      </c>
      <c r="CPE41" s="50">
        <f t="shared" ref="CPE41:CPE42" si="19900">AS41*$R41</f>
        <v>0</v>
      </c>
      <c r="CPF41" s="50">
        <f t="shared" ref="CPF41:CPF42" si="19901">AT41*$R41</f>
        <v>0</v>
      </c>
      <c r="CPG41" s="50">
        <f t="shared" ref="CPG41:CPG42" si="19902">AU41*$R41</f>
        <v>0</v>
      </c>
      <c r="CPH41" s="50">
        <f t="shared" ref="CPH41:CPH42" si="19903">AV41*$R41</f>
        <v>0</v>
      </c>
      <c r="CPI41" s="50">
        <f t="shared" ref="CPI41:CPI42" si="19904">AW41*$R41</f>
        <v>0</v>
      </c>
      <c r="CPJ41" s="50">
        <f t="shared" ref="CPJ41:CPJ42" si="19905">AX41*$R41</f>
        <v>0</v>
      </c>
      <c r="CPK41" s="50">
        <f t="shared" ref="CPK41:CPK42" si="19906">AY41*$R41</f>
        <v>0</v>
      </c>
      <c r="CPL41" s="50">
        <f t="shared" ref="CPL41:CPL42" si="19907">AZ41*$R41</f>
        <v>0</v>
      </c>
      <c r="CPM41" s="50">
        <f t="shared" ref="CPM41:CPM42" si="19908">BA41*$R41</f>
        <v>0</v>
      </c>
      <c r="CPN41" s="50">
        <f t="shared" ref="CPN41:CPN42" si="19909">BB41*$R41</f>
        <v>0</v>
      </c>
      <c r="CPO41" s="50">
        <f t="shared" ref="CPO41:CPO42" si="19910">BC41*$R41</f>
        <v>0</v>
      </c>
      <c r="CPP41" s="50">
        <f t="shared" ref="CPP41:CPP42" si="19911">BD41*$R41</f>
        <v>0</v>
      </c>
      <c r="CPQ41" s="50" t="e">
        <f>#REF!*$R41</f>
        <v>#REF!</v>
      </c>
      <c r="CPR41" s="50">
        <f t="shared" ref="CPR41:CPR42" si="19912">BF41*$R41</f>
        <v>0</v>
      </c>
      <c r="CPS41" s="50">
        <f t="shared" ref="CPS41:CPS42" si="19913">BG41*$R41</f>
        <v>0</v>
      </c>
      <c r="CPT41" s="50">
        <f t="shared" ref="CPT41:CPT42" si="19914">BH41*$R41</f>
        <v>0</v>
      </c>
      <c r="CPU41" s="50">
        <f t="shared" ref="CPU41:CPU42" si="19915">BI41*$R41</f>
        <v>0</v>
      </c>
      <c r="CPV41" s="50">
        <f t="shared" ref="CPV41:CPV42" si="19916">BJ41*$R41</f>
        <v>0</v>
      </c>
      <c r="CPW41" s="50">
        <f t="shared" ref="CPW41:CPW42" si="19917">BK41*$R41</f>
        <v>0</v>
      </c>
      <c r="CPX41" s="50">
        <f t="shared" ref="CPX41:CPX42" si="19918">BL41*$R41</f>
        <v>0</v>
      </c>
      <c r="CPY41" s="50">
        <f t="shared" ref="CPY41:CPY42" si="19919">BM41*$R41</f>
        <v>0</v>
      </c>
      <c r="CPZ41" s="50">
        <f t="shared" ref="CPZ41:CPZ42" si="19920">BN41*$R41</f>
        <v>0</v>
      </c>
      <c r="CQA41" s="50">
        <f t="shared" ref="CQA41:CQA42" si="19921">BO41*$R41</f>
        <v>0</v>
      </c>
      <c r="CQB41" s="50">
        <f t="shared" ref="CQB41:CQB42" si="19922">BP41*$R41</f>
        <v>0</v>
      </c>
      <c r="CQC41" s="50">
        <f t="shared" ref="CQC41:CQC42" si="19923">BQ41*$R41</f>
        <v>0</v>
      </c>
      <c r="CQD41" s="50">
        <f t="shared" ref="CQD41:CQD42" si="19924">BR41*$R41</f>
        <v>0</v>
      </c>
      <c r="CQE41" s="50">
        <f t="shared" ref="CQE41:CQE42" si="19925">BS41*$R41</f>
        <v>0</v>
      </c>
      <c r="CQF41" s="50">
        <f t="shared" ref="CQF41:CQF42" si="19926">BT41*$R41</f>
        <v>0</v>
      </c>
      <c r="CQG41" s="50">
        <f t="shared" ref="CQG41:CQG42" si="19927">BU41*$R41</f>
        <v>0</v>
      </c>
      <c r="CQH41" s="50">
        <f t="shared" ref="CQH41:CQH42" si="19928">BV41*$R41</f>
        <v>0</v>
      </c>
      <c r="CQI41" s="50">
        <f t="shared" ref="CQI41:CQI42" si="19929">BW41*$R41</f>
        <v>0</v>
      </c>
      <c r="CQJ41" s="50">
        <f t="shared" ref="CQJ41:CQJ42" si="19930">BX41*$R41</f>
        <v>0</v>
      </c>
      <c r="CQK41" s="50">
        <f t="shared" ref="CQK41:CQK42" si="19931">BY41*$R41</f>
        <v>0</v>
      </c>
      <c r="CQL41" s="50">
        <f t="shared" ref="CQL41:CQL42" si="19932">BZ41*$R41</f>
        <v>0</v>
      </c>
      <c r="CQM41" s="50">
        <f t="shared" ref="CQM41:CQM42" si="19933">CA41*$R41</f>
        <v>0</v>
      </c>
      <c r="CQN41" s="50">
        <f t="shared" ref="CQN41:CQN42" si="19934">CB41*$R41</f>
        <v>0</v>
      </c>
      <c r="CQO41" s="50">
        <f t="shared" ref="CQO41:CQO42" si="19935">CC41*$R41</f>
        <v>0</v>
      </c>
      <c r="CQP41" s="50">
        <f t="shared" ref="CQP41:CQP42" si="19936">CD41*$R41</f>
        <v>0</v>
      </c>
      <c r="CQQ41" s="50">
        <f t="shared" ref="CQQ41:CQQ42" si="19937">CE41*$R41</f>
        <v>0</v>
      </c>
      <c r="CQR41" s="50">
        <f t="shared" ref="CQR41:CQR42" si="19938">CF41*$R41</f>
        <v>0</v>
      </c>
      <c r="CQS41" s="50">
        <f t="shared" ref="CQS41:CQS42" si="19939">CG41*$R41</f>
        <v>0</v>
      </c>
      <c r="CQT41" s="50">
        <f t="shared" ref="CQT41:CQT42" si="19940">CH41*$R41</f>
        <v>0</v>
      </c>
      <c r="CQU41" s="50">
        <f t="shared" ref="CQU41:CQU42" si="19941">CI41*$R41</f>
        <v>0</v>
      </c>
      <c r="CQV41" s="50">
        <f t="shared" ref="CQV41:CQV42" si="19942">CJ41*$R41</f>
        <v>0</v>
      </c>
      <c r="CQW41" s="50">
        <f t="shared" ref="CQW41:CQW42" si="19943">CK41*$R41</f>
        <v>0</v>
      </c>
      <c r="CQX41" s="50">
        <f t="shared" ref="CQX41:CQX42" si="19944">CL41*$R41</f>
        <v>0</v>
      </c>
      <c r="CQY41" s="50">
        <f t="shared" ref="CQY41:CQY42" si="19945">CM41*$R41</f>
        <v>0</v>
      </c>
      <c r="CQZ41" s="50">
        <f t="shared" ref="CQZ41:CQZ42" si="19946">CN41*$R41</f>
        <v>0</v>
      </c>
      <c r="CRA41" s="50">
        <f t="shared" ref="CRA41:CRA42" si="19947">CO41*$R41</f>
        <v>0</v>
      </c>
      <c r="CRB41" s="50">
        <f t="shared" ref="CRB41:CRB42" si="19948">CP41*$R41</f>
        <v>0</v>
      </c>
      <c r="CRC41" s="50">
        <f t="shared" ref="CRC41:CRC42" si="19949">CQ41*$R41</f>
        <v>0</v>
      </c>
      <c r="CRD41" s="50">
        <f t="shared" ref="CRD41:CRD42" si="19950">CR41*$R41</f>
        <v>0</v>
      </c>
      <c r="CRE41" s="50">
        <f t="shared" ref="CRE41:CRE42" si="19951">CS41*$R41</f>
        <v>0</v>
      </c>
      <c r="CRF41" s="50">
        <f t="shared" ref="CRF41:CRF42" si="19952">CT41*$R41</f>
        <v>0</v>
      </c>
      <c r="CRG41" s="50">
        <f t="shared" ref="CRG41:CRG42" si="19953">CU41*$R41</f>
        <v>0</v>
      </c>
      <c r="CRH41" s="50">
        <f t="shared" ref="CRH41:CRH42" si="19954">CV41*$R41</f>
        <v>0</v>
      </c>
      <c r="CRI41" s="50">
        <f t="shared" ref="CRI41:CRI42" si="19955">CW41*$R41</f>
        <v>0</v>
      </c>
      <c r="CRJ41" s="50">
        <f t="shared" ref="CRJ41:CRJ42" si="19956">CX41*$R41</f>
        <v>0</v>
      </c>
      <c r="CRK41" s="50">
        <f t="shared" ref="CRK41:CRK42" si="19957">CY41*$R41</f>
        <v>0</v>
      </c>
      <c r="CRL41" s="50">
        <f t="shared" ref="CRL41:CRL42" si="19958">CZ41*$R41</f>
        <v>0</v>
      </c>
      <c r="CRM41" s="50">
        <f t="shared" ref="CRM41:CRM42" si="19959">DA41*$R41</f>
        <v>0</v>
      </c>
      <c r="CRN41" s="50">
        <f t="shared" ref="CRN41:CRN42" si="19960">DB41*$R41</f>
        <v>0</v>
      </c>
      <c r="CRO41" s="50">
        <f t="shared" ref="CRO41:CRO42" si="19961">DC41*$R41</f>
        <v>0</v>
      </c>
      <c r="CRP41" s="50">
        <f t="shared" ref="CRP41:CRP42" si="19962">DD41*$R41</f>
        <v>0</v>
      </c>
      <c r="CRQ41" s="50">
        <f t="shared" ref="CRQ41:CRQ42" si="19963">DE41*$R41</f>
        <v>0</v>
      </c>
      <c r="CRR41" s="50">
        <f t="shared" ref="CRR41:CRR42" si="19964">DF41*$R41</f>
        <v>0</v>
      </c>
      <c r="CRS41" s="50">
        <f t="shared" ref="CRS41:CRS42" si="19965">DG41*$R41</f>
        <v>0</v>
      </c>
      <c r="CRT41" s="50">
        <f t="shared" ref="CRT41:CRT42" si="19966">DH41*$R41</f>
        <v>0</v>
      </c>
      <c r="CRU41" s="50">
        <f t="shared" ref="CRU41:CRU42" si="19967">DI41*$R41</f>
        <v>0</v>
      </c>
      <c r="CRV41" s="50">
        <f t="shared" ref="CRV41:CRV42" si="19968">DJ41*$R41</f>
        <v>0</v>
      </c>
      <c r="CRW41" s="50">
        <f t="shared" ref="CRW41:CRW42" si="19969">DK41*$R41</f>
        <v>0</v>
      </c>
      <c r="CRX41" s="50">
        <f t="shared" ref="CRX41:CRX42" si="19970">DL41*$R41</f>
        <v>0</v>
      </c>
      <c r="CRY41" s="50">
        <f t="shared" ref="CRY41:CRY42" si="19971">DM41*$R41</f>
        <v>0</v>
      </c>
      <c r="CRZ41" s="50">
        <f t="shared" ref="CRZ41:CRZ42" si="19972">DN41*$R41</f>
        <v>0</v>
      </c>
      <c r="CSA41" s="50">
        <f t="shared" ref="CSA41:CSA42" si="19973">DO41*$R41</f>
        <v>0</v>
      </c>
      <c r="CSB41" s="50">
        <f t="shared" ref="CSB41:CSB42" si="19974">DP41*$R41</f>
        <v>0</v>
      </c>
      <c r="CSC41" s="50">
        <f t="shared" ref="CSC41:CSC42" si="19975">DQ41*$R41</f>
        <v>0</v>
      </c>
      <c r="CSD41" s="50">
        <f t="shared" ref="CSD41:CSD42" si="19976">DR41*$R41</f>
        <v>0</v>
      </c>
      <c r="CSE41" s="50">
        <f t="shared" ref="CSE41:CSE42" si="19977">DS41*$R41</f>
        <v>0</v>
      </c>
      <c r="CSF41" s="50">
        <f t="shared" ref="CSF41:CSF42" si="19978">DT41*$R41</f>
        <v>0</v>
      </c>
      <c r="CSG41" s="50">
        <f t="shared" ref="CSG41:CSG42" si="19979">DU41*$R41</f>
        <v>0</v>
      </c>
      <c r="CSH41" s="50">
        <f t="shared" ref="CSH41:CSH42" si="19980">DV41*$R41</f>
        <v>0</v>
      </c>
      <c r="CSI41" s="50">
        <f t="shared" ref="CSI41:CSI42" si="19981">DW41*$R41</f>
        <v>0</v>
      </c>
      <c r="CSJ41" s="50">
        <f t="shared" ref="CSJ41:CSJ42" si="19982">DX41*$R41</f>
        <v>0</v>
      </c>
      <c r="CSK41" s="50">
        <f t="shared" ref="CSK41:CSK42" si="19983">DY41*$R41</f>
        <v>0</v>
      </c>
      <c r="CSL41" s="50">
        <f t="shared" ref="CSL41:CSL42" si="19984">DZ41*$R41</f>
        <v>0</v>
      </c>
      <c r="CSM41" s="50">
        <f t="shared" ref="CSM41:CSM42" si="19985">EA41*$R41</f>
        <v>0</v>
      </c>
      <c r="CSN41" s="50">
        <f t="shared" ref="CSN41:CSN42" si="19986">EB41*$R41</f>
        <v>0</v>
      </c>
      <c r="CSO41" s="50">
        <f t="shared" ref="CSO41:CSO42" si="19987">EC41*$R41</f>
        <v>0</v>
      </c>
      <c r="CSP41" s="50">
        <f t="shared" ref="CSP41:CSP42" si="19988">ED41*$R41</f>
        <v>0</v>
      </c>
      <c r="CSQ41" s="50">
        <f t="shared" ref="CSQ41:CSQ42" si="19989">EE41*$R41</f>
        <v>0</v>
      </c>
      <c r="CSR41" s="50">
        <f t="shared" ref="CSR41:CSR42" si="19990">EF41*$R41</f>
        <v>0</v>
      </c>
      <c r="CSS41" s="50">
        <f t="shared" ref="CSS41:CSS42" si="19991">EG41*$R41</f>
        <v>0</v>
      </c>
      <c r="CST41" s="50">
        <f t="shared" ref="CST41:CST42" si="19992">EH41*$R41</f>
        <v>0</v>
      </c>
      <c r="CSU41" s="50">
        <f t="shared" ref="CSU41:CSU42" si="19993">EI41*$R41</f>
        <v>0</v>
      </c>
      <c r="CSV41" s="50">
        <f t="shared" ref="CSV41:CSV42" si="19994">EJ41*$R41</f>
        <v>0</v>
      </c>
      <c r="CSW41" s="50">
        <f t="shared" ref="CSW41:CSW42" si="19995">EK41*$R41</f>
        <v>0</v>
      </c>
      <c r="CSX41" s="50">
        <f t="shared" ref="CSX41:CSX42" si="19996">EL41*$R41</f>
        <v>0</v>
      </c>
      <c r="CSY41" s="50">
        <f t="shared" ref="CSY41:CSY42" si="19997">EM41*$R41</f>
        <v>0</v>
      </c>
      <c r="CSZ41" s="50">
        <f t="shared" ref="CSZ41:CSZ42" si="19998">EN41*$R41</f>
        <v>0</v>
      </c>
      <c r="CTA41" s="50">
        <f t="shared" ref="CTA41:CTA42" si="19999">EO41*$R41</f>
        <v>0</v>
      </c>
      <c r="CTB41" s="50">
        <f t="shared" ref="CTB41:CTB42" si="20000">EP41*$R41</f>
        <v>0</v>
      </c>
      <c r="CTC41" s="50">
        <f t="shared" ref="CTC41:CTC42" si="20001">EQ41*$R41</f>
        <v>0</v>
      </c>
      <c r="CTD41" s="50">
        <f t="shared" ref="CTD41:CTD42" si="20002">ER41*$R41</f>
        <v>0</v>
      </c>
      <c r="CTE41" s="50">
        <f t="shared" ref="CTE41:CTE42" si="20003">ES41*$R41</f>
        <v>0</v>
      </c>
      <c r="CTF41" s="50">
        <f t="shared" ref="CTF41:CTF42" si="20004">ET41*$R41</f>
        <v>0</v>
      </c>
      <c r="CTG41" s="50">
        <f t="shared" ref="CTG41:CTG42" si="20005">EU41*$R41</f>
        <v>0</v>
      </c>
      <c r="CTH41" s="50">
        <f t="shared" ref="CTH41:CTH42" si="20006">EV41*$R41</f>
        <v>0</v>
      </c>
      <c r="CTI41" s="50">
        <f t="shared" ref="CTI41:CTI42" si="20007">EW41*$R41</f>
        <v>0</v>
      </c>
      <c r="CTJ41" s="50">
        <f t="shared" ref="CTJ41:CTJ42" si="20008">EX41*$R41</f>
        <v>0</v>
      </c>
      <c r="CTK41" s="50">
        <f t="shared" ref="CTK41:CTK42" si="20009">EY41*$R41</f>
        <v>0</v>
      </c>
      <c r="CTL41" s="50">
        <f t="shared" ref="CTL41:CTL42" si="20010">EZ41*$R41</f>
        <v>0</v>
      </c>
      <c r="CTM41" s="50">
        <f t="shared" ref="CTM41:CTM42" si="20011">FA41*$R41</f>
        <v>0</v>
      </c>
      <c r="CTN41" s="50">
        <f t="shared" ref="CTN41:CTN42" si="20012">FB41*$R41</f>
        <v>0</v>
      </c>
      <c r="CTO41" s="50">
        <f t="shared" ref="CTO41:CTO42" si="20013">FC41*$R41</f>
        <v>0</v>
      </c>
      <c r="CTP41" s="50">
        <f t="shared" ref="CTP41:CTP42" si="20014">FD41*$R41</f>
        <v>0</v>
      </c>
      <c r="CTQ41" s="50">
        <f t="shared" ref="CTQ41:CTQ42" si="20015">FE41*$R41</f>
        <v>0</v>
      </c>
      <c r="CTR41" s="50">
        <f t="shared" ref="CTR41:CTR42" si="20016">FF41*$R41</f>
        <v>0</v>
      </c>
      <c r="CTS41" s="50">
        <f t="shared" ref="CTS41:CTS42" si="20017">FG41*$R41</f>
        <v>0</v>
      </c>
      <c r="CTT41" s="50">
        <f t="shared" ref="CTT41:CTT42" si="20018">FH41*$R41</f>
        <v>0</v>
      </c>
      <c r="CTU41" s="50">
        <f t="shared" ref="CTU41:CTU42" si="20019">FI41*$R41</f>
        <v>0</v>
      </c>
      <c r="CTV41" s="50">
        <f t="shared" ref="CTV41:CTV42" si="20020">FJ41*$R41</f>
        <v>0</v>
      </c>
      <c r="CTW41" s="50">
        <f t="shared" ref="CTW41:CTW42" si="20021">FK41*$R41</f>
        <v>0</v>
      </c>
      <c r="CTX41" s="50">
        <f t="shared" ref="CTX41:CTX42" si="20022">FL41*$R41</f>
        <v>0</v>
      </c>
      <c r="CTY41" s="50">
        <f t="shared" ref="CTY41:CTY42" si="20023">FM41*$R41</f>
        <v>0</v>
      </c>
      <c r="CTZ41" s="50">
        <f t="shared" ref="CTZ41:CTZ42" si="20024">FN41*$R41</f>
        <v>0</v>
      </c>
      <c r="CUA41" s="50">
        <f t="shared" ref="CUA41:CUA42" si="20025">FO41*$R41</f>
        <v>0</v>
      </c>
      <c r="CUB41" s="50">
        <f t="shared" ref="CUB41:CUB42" si="20026">FP41*$R41</f>
        <v>0</v>
      </c>
      <c r="CUC41" s="50">
        <f t="shared" ref="CUC41:CUC42" si="20027">FQ41*$R41</f>
        <v>0</v>
      </c>
      <c r="CUD41" s="50">
        <f t="shared" ref="CUD41:CUD42" si="20028">FR41*$R41</f>
        <v>0</v>
      </c>
      <c r="CUE41" s="50">
        <f t="shared" ref="CUE41:CUE42" si="20029">FS41*$R41</f>
        <v>0</v>
      </c>
      <c r="CUF41" s="50">
        <f t="shared" ref="CUF41:CUF42" si="20030">FT41*$R41</f>
        <v>0</v>
      </c>
      <c r="CUG41" s="50">
        <f t="shared" ref="CUG41:CUG42" si="20031">FU41*$R41</f>
        <v>0</v>
      </c>
      <c r="CUH41" s="50">
        <f t="shared" ref="CUH41:CUH42" si="20032">FV41*$R41</f>
        <v>0</v>
      </c>
      <c r="CUI41" s="50">
        <f t="shared" ref="CUI41:CUI42" si="20033">FW41*$R41</f>
        <v>0</v>
      </c>
      <c r="CUJ41" s="50">
        <f t="shared" ref="CUJ41:CUJ42" si="20034">FX41*$R41</f>
        <v>0</v>
      </c>
      <c r="CUK41" s="50">
        <f t="shared" ref="CUK41:CUK42" si="20035">FY41*$R41</f>
        <v>0</v>
      </c>
      <c r="CUL41" s="50">
        <f t="shared" ref="CUL41:CUL42" si="20036">FZ41*$R41</f>
        <v>0</v>
      </c>
      <c r="CUM41" s="50">
        <f t="shared" ref="CUM41:CUM42" si="20037">GA41*$R41</f>
        <v>0</v>
      </c>
      <c r="CUN41" s="50">
        <f t="shared" ref="CUN41:CUN42" si="20038">GB41*$R41</f>
        <v>0</v>
      </c>
      <c r="CUO41" s="50">
        <f t="shared" ref="CUO41:CUO42" si="20039">GC41*$R41</f>
        <v>0</v>
      </c>
      <c r="CUP41" s="50">
        <f t="shared" ref="CUP41:CUP42" si="20040">GD41*$R41</f>
        <v>0</v>
      </c>
      <c r="CUQ41" s="50">
        <f t="shared" ref="CUQ41:CUQ42" si="20041">GE41*$R41</f>
        <v>0</v>
      </c>
      <c r="CUR41" s="50">
        <f t="shared" ref="CUR41:CUR42" si="20042">GF41*$R41</f>
        <v>0</v>
      </c>
      <c r="CUS41" s="50">
        <f t="shared" ref="CUS41:CUS42" si="20043">GG41*$R41</f>
        <v>0</v>
      </c>
      <c r="CUT41" s="50">
        <f t="shared" ref="CUT41:CUT42" si="20044">GH41*$R41</f>
        <v>0</v>
      </c>
      <c r="CUU41" s="50">
        <f t="shared" ref="CUU41:CUU42" si="20045">GI41*$R41</f>
        <v>0</v>
      </c>
      <c r="CUV41" s="50">
        <f t="shared" ref="CUV41:CUV42" si="20046">GJ41*$R41</f>
        <v>0</v>
      </c>
      <c r="CUW41" s="50">
        <f t="shared" ref="CUW41:CUW42" si="20047">GK41*$R41</f>
        <v>0</v>
      </c>
      <c r="CUX41" s="50">
        <f t="shared" ref="CUX41:CUX42" si="20048">GL41*$R41</f>
        <v>0</v>
      </c>
      <c r="CUY41" s="50">
        <f t="shared" ref="CUY41:CUY42" si="20049">GM41*$R41</f>
        <v>0</v>
      </c>
      <c r="CUZ41" s="50">
        <f t="shared" ref="CUZ41:CUZ42" si="20050">GN41*$R41</f>
        <v>0</v>
      </c>
      <c r="CVA41" s="50">
        <f t="shared" ref="CVA41:CVA42" si="20051">GO41*$R41</f>
        <v>0</v>
      </c>
      <c r="CVB41" s="50">
        <f t="shared" ref="CVB41:CVB42" si="20052">GP41*$R41</f>
        <v>0</v>
      </c>
      <c r="CVC41" s="50">
        <f t="shared" ref="CVC41:CVC42" si="20053">GQ41*$R41</f>
        <v>0</v>
      </c>
      <c r="CVD41" s="50">
        <f t="shared" ref="CVD41:CVD42" si="20054">GR41*$R41</f>
        <v>0</v>
      </c>
      <c r="CVE41" s="50">
        <f t="shared" ref="CVE41:CVE42" si="20055">GS41*$R41</f>
        <v>0</v>
      </c>
      <c r="CVF41" s="50">
        <f t="shared" ref="CVF41:CVF42" si="20056">GT41*$R41</f>
        <v>0</v>
      </c>
      <c r="CVG41" s="50">
        <f t="shared" ref="CVG41:CVG42" si="20057">GU41*$R41</f>
        <v>0</v>
      </c>
      <c r="CVH41" s="50">
        <f t="shared" ref="CVH41:CVH42" si="20058">GV41*$R41</f>
        <v>0</v>
      </c>
      <c r="CVI41" s="50">
        <f t="shared" ref="CVI41:CVI42" si="20059">GW41*$R41</f>
        <v>0</v>
      </c>
      <c r="CVJ41" s="50">
        <f t="shared" ref="CVJ41:CVJ42" si="20060">GX41*$R41</f>
        <v>0</v>
      </c>
      <c r="CVK41" s="50">
        <f t="shared" ref="CVK41:CVK42" si="20061">GY41*$R41</f>
        <v>0</v>
      </c>
      <c r="CVL41" s="50">
        <f t="shared" ref="CVL41:CVL42" si="20062">GZ41*$R41</f>
        <v>0</v>
      </c>
      <c r="CVM41" s="50">
        <f t="shared" ref="CVM41:CVM42" si="20063">HA41*$R41</f>
        <v>0</v>
      </c>
      <c r="CVN41" s="50">
        <f t="shared" ref="CVN41:CVN42" si="20064">HB41*$R41</f>
        <v>0</v>
      </c>
      <c r="CVO41" s="50">
        <f t="shared" ref="CVO41:CVO42" si="20065">HC41*$R41</f>
        <v>0</v>
      </c>
      <c r="CVP41" s="50">
        <f t="shared" ref="CVP41:CVP42" si="20066">HD41*$R41</f>
        <v>0</v>
      </c>
      <c r="CVQ41" s="50">
        <f t="shared" ref="CVQ41:CVQ42" si="20067">HE41*$R41</f>
        <v>0</v>
      </c>
      <c r="CVR41" s="50">
        <f t="shared" ref="CVR41:CVR42" si="20068">HF41*$R41</f>
        <v>0</v>
      </c>
      <c r="CVS41" s="50">
        <f t="shared" ref="CVS41:CVS42" si="20069">HG41*$R41</f>
        <v>0</v>
      </c>
      <c r="CVT41" s="50">
        <f t="shared" ref="CVT41:CVT42" si="20070">HH41*$R41</f>
        <v>0</v>
      </c>
      <c r="CVU41" s="50">
        <f t="shared" ref="CVU41:CVU42" si="20071">HI41*$R41</f>
        <v>0</v>
      </c>
      <c r="CVV41" s="50">
        <f t="shared" ref="CVV41:CVV42" si="20072">HJ41*$R41</f>
        <v>0</v>
      </c>
      <c r="CVW41" s="50">
        <f t="shared" ref="CVW41:CVW42" si="20073">HK41*$R41</f>
        <v>0</v>
      </c>
      <c r="CVX41" s="50">
        <f t="shared" ref="CVX41:CVX42" si="20074">HL41*$R41</f>
        <v>0</v>
      </c>
      <c r="CVY41" s="50">
        <f t="shared" ref="CVY41:CVY42" si="20075">HM41*$R41</f>
        <v>0</v>
      </c>
      <c r="CVZ41" s="50">
        <f t="shared" ref="CVZ41:CVZ42" si="20076">HN41*$R41</f>
        <v>0</v>
      </c>
      <c r="CWA41" s="50">
        <f t="shared" ref="CWA41:CWA42" si="20077">HO41*$R41</f>
        <v>0</v>
      </c>
      <c r="CWB41" s="50">
        <f t="shared" ref="CWB41:CWB42" si="20078">HP41*$R41</f>
        <v>0</v>
      </c>
      <c r="CWC41" s="50">
        <f t="shared" ref="CWC41:CWC42" si="20079">HQ41*$R41</f>
        <v>0</v>
      </c>
      <c r="CWD41" s="50">
        <f t="shared" ref="CWD41:CWD42" si="20080">HR41*$R41</f>
        <v>0</v>
      </c>
      <c r="CWE41" s="50">
        <f t="shared" ref="CWE41:CWE42" si="20081">HS41*$R41</f>
        <v>0</v>
      </c>
      <c r="CWF41" s="50">
        <f t="shared" ref="CWF41:CWF42" si="20082">HT41*$R41</f>
        <v>0</v>
      </c>
      <c r="CWG41" s="50">
        <f t="shared" ref="CWG41:CWG42" si="20083">HU41*$R41</f>
        <v>0</v>
      </c>
      <c r="CWH41" s="50">
        <f t="shared" ref="CWH41:CWH42" si="20084">HV41*$R41</f>
        <v>0</v>
      </c>
      <c r="CWI41" s="50">
        <f t="shared" ref="CWI41:CWI42" si="20085">HW41*$R41</f>
        <v>0</v>
      </c>
      <c r="CWJ41" s="50">
        <f t="shared" ref="CWJ41:CWJ42" si="20086">HX41*$R41</f>
        <v>0</v>
      </c>
      <c r="CWK41" s="50">
        <f t="shared" ref="CWK41:CWK42" si="20087">HY41*$R41</f>
        <v>0</v>
      </c>
      <c r="CWL41" s="50">
        <f t="shared" ref="CWL41:CWL42" si="20088">HZ41*$R41</f>
        <v>0</v>
      </c>
      <c r="CWM41" s="50">
        <f t="shared" ref="CWM41:CWM42" si="20089">IA41*$R41</f>
        <v>0</v>
      </c>
      <c r="CWN41" s="50">
        <f t="shared" ref="CWN41:CWN42" si="20090">IB41*$R41</f>
        <v>0</v>
      </c>
      <c r="CWO41" s="50">
        <f t="shared" ref="CWO41:CWO42" si="20091">IC41*$R41</f>
        <v>0</v>
      </c>
      <c r="CWP41" s="50">
        <f t="shared" ref="CWP41:CWP42" si="20092">ID41*$R41</f>
        <v>0</v>
      </c>
      <c r="CWQ41" s="50">
        <f t="shared" ref="CWQ41:CWQ42" si="20093">IE41*$R41</f>
        <v>0</v>
      </c>
      <c r="CWR41" s="50">
        <f t="shared" ref="CWR41:CWR42" si="20094">IF41*$R41</f>
        <v>0</v>
      </c>
      <c r="CWS41" s="50">
        <f t="shared" ref="CWS41:CWS42" si="20095">IG41*$R41</f>
        <v>0</v>
      </c>
      <c r="CWT41" s="50">
        <f t="shared" ref="CWT41:CWT42" si="20096">IH41*$R41</f>
        <v>0</v>
      </c>
      <c r="CWU41" s="50">
        <f t="shared" ref="CWU41:CWU42" si="20097">II41*$R41</f>
        <v>0</v>
      </c>
      <c r="CWV41" s="50">
        <f t="shared" ref="CWV41:CWV42" si="20098">IJ41*$R41</f>
        <v>0</v>
      </c>
      <c r="CWW41" s="50">
        <f t="shared" ref="CWW41:CWW42" si="20099">IK41*$R41</f>
        <v>0</v>
      </c>
      <c r="CWX41" s="50">
        <f t="shared" ref="CWX41:CWX42" si="20100">IL41*$R41</f>
        <v>0</v>
      </c>
      <c r="CWY41" s="50">
        <f t="shared" ref="CWY41:CWY42" si="20101">IM41*$R41</f>
        <v>0</v>
      </c>
      <c r="CWZ41" s="50">
        <f t="shared" ref="CWZ41:CWZ42" si="20102">IN41*$R41</f>
        <v>0</v>
      </c>
      <c r="CXA41" s="50">
        <f t="shared" ref="CXA41:CXA42" si="20103">IO41*$R41</f>
        <v>0</v>
      </c>
      <c r="CXB41" s="50">
        <f t="shared" ref="CXB41:CXB42" si="20104">IP41*$R41</f>
        <v>0</v>
      </c>
      <c r="CXC41" s="50">
        <f t="shared" ref="CXC41:CXC42" si="20105">IQ41*$R41</f>
        <v>0</v>
      </c>
      <c r="CXD41" s="50">
        <f t="shared" ref="CXD41:CXD42" si="20106">IR41*$R41</f>
        <v>0</v>
      </c>
      <c r="CXE41" s="50">
        <f t="shared" ref="CXE41:CXE42" si="20107">IS41*$R41</f>
        <v>0</v>
      </c>
      <c r="CXF41" s="50">
        <f t="shared" ref="CXF41:CXF42" si="20108">IT41*$R41</f>
        <v>0</v>
      </c>
      <c r="CXG41" s="50">
        <f t="shared" ref="CXG41:CXG42" si="20109">IU41*$R41</f>
        <v>0</v>
      </c>
      <c r="CXH41" s="50">
        <f t="shared" ref="CXH41:CXH42" si="20110">IV41*$R41</f>
        <v>0</v>
      </c>
      <c r="CXI41" s="50">
        <f t="shared" ref="CXI41:CXI42" si="20111">IW41*$R41</f>
        <v>0</v>
      </c>
      <c r="CXJ41" s="50">
        <f t="shared" ref="CXJ41:CXJ42" si="20112">IX41*$R41</f>
        <v>0</v>
      </c>
      <c r="CXK41" s="50">
        <f t="shared" ref="CXK41:CXK42" si="20113">IY41*$R41</f>
        <v>0</v>
      </c>
      <c r="CXL41" s="50">
        <f t="shared" ref="CXL41:CXL42" si="20114">IZ41*$R41</f>
        <v>0</v>
      </c>
      <c r="CXM41" s="50">
        <f t="shared" ref="CXM41:CXM42" si="20115">JA41*$R41</f>
        <v>0</v>
      </c>
      <c r="CXN41" s="50">
        <f t="shared" ref="CXN41:CXN42" si="20116">JB41*$R41</f>
        <v>0</v>
      </c>
      <c r="CXO41" s="50">
        <f t="shared" ref="CXO41:CXO42" si="20117">JC41*$R41</f>
        <v>0</v>
      </c>
      <c r="CXP41" s="50">
        <f t="shared" ref="CXP41:CXP42" si="20118">JD41*$R41</f>
        <v>0</v>
      </c>
      <c r="CXQ41" s="50">
        <f t="shared" ref="CXQ41:CXQ42" si="20119">JE41*$R41</f>
        <v>0</v>
      </c>
      <c r="CXR41" s="50">
        <f t="shared" ref="CXR41:CXR42" si="20120">JF41*$R41</f>
        <v>0</v>
      </c>
      <c r="CXS41" s="50">
        <f t="shared" ref="CXS41:CXS42" si="20121">JG41*$R41</f>
        <v>0</v>
      </c>
      <c r="CXT41" s="50">
        <f t="shared" ref="CXT41:CXT42" si="20122">JH41*$R41</f>
        <v>0</v>
      </c>
      <c r="CXU41" s="50">
        <f t="shared" ref="CXU41:CXU42" si="20123">JI41*$R41</f>
        <v>0</v>
      </c>
      <c r="CXV41" s="50">
        <f t="shared" ref="CXV41:CXV42" si="20124">JJ41*$R41</f>
        <v>0</v>
      </c>
      <c r="CXW41" s="50">
        <f t="shared" ref="CXW41:CXW42" si="20125">JK41*$R41</f>
        <v>0</v>
      </c>
      <c r="CXX41" s="50">
        <f t="shared" ref="CXX41:CXX42" si="20126">JL41*$R41</f>
        <v>0</v>
      </c>
      <c r="CXY41" s="50">
        <f t="shared" ref="CXY41:CXY42" si="20127">JM41*$R41</f>
        <v>0</v>
      </c>
      <c r="CXZ41" s="50">
        <f t="shared" ref="CXZ41:CXZ42" si="20128">JN41*$R41</f>
        <v>0</v>
      </c>
      <c r="CYA41" s="50">
        <f t="shared" ref="CYA41:CYA42" si="20129">JO41*$R41</f>
        <v>0</v>
      </c>
      <c r="CYB41" s="50">
        <f t="shared" ref="CYB41:CYB42" si="20130">JP41*$R41</f>
        <v>0</v>
      </c>
      <c r="CYC41" s="50">
        <f t="shared" ref="CYC41:CYC42" si="20131">JQ41*$R41</f>
        <v>0</v>
      </c>
      <c r="CYD41" s="50">
        <f t="shared" ref="CYD41:CYD42" si="20132">JR41*$R41</f>
        <v>0</v>
      </c>
      <c r="CYE41" s="50">
        <f t="shared" ref="CYE41:CYE42" si="20133">JS41*$R41</f>
        <v>0</v>
      </c>
      <c r="CYF41" s="50">
        <f t="shared" ref="CYF41:CYF42" si="20134">JT41*$R41</f>
        <v>0</v>
      </c>
      <c r="CYG41" s="50">
        <f t="shared" ref="CYG41:CYG42" si="20135">JU41*$R41</f>
        <v>0</v>
      </c>
      <c r="CYH41" s="50">
        <f t="shared" ref="CYH41:CYH42" si="20136">JV41*$R41</f>
        <v>0</v>
      </c>
      <c r="CYI41" s="50">
        <f t="shared" ref="CYI41:CYI42" si="20137">JW41*$R41</f>
        <v>0</v>
      </c>
      <c r="CYJ41" s="50">
        <f t="shared" ref="CYJ41:CYJ42" si="20138">JX41*$R41</f>
        <v>0</v>
      </c>
      <c r="CYK41" s="50">
        <f t="shared" ref="CYK41:CYK42" si="20139">JY41*$R41</f>
        <v>0</v>
      </c>
      <c r="CYL41" s="50">
        <f t="shared" ref="CYL41:CYL42" si="20140">JZ41*$R41</f>
        <v>0</v>
      </c>
      <c r="CYM41" s="50">
        <f t="shared" ref="CYM41:CYM42" si="20141">KA41*$R41</f>
        <v>0</v>
      </c>
      <c r="CYN41" s="50">
        <f t="shared" ref="CYN41:CYN42" si="20142">KB41*$R41</f>
        <v>0</v>
      </c>
      <c r="CYO41" s="50">
        <f t="shared" ref="CYO41:CYO42" si="20143">KC41*$R41</f>
        <v>0</v>
      </c>
      <c r="CYP41" s="50">
        <f t="shared" ref="CYP41:CYP42" si="20144">KD41*$R41</f>
        <v>0</v>
      </c>
      <c r="CYQ41" s="50">
        <f t="shared" ref="CYQ41:CYQ42" si="20145">KE41*$R41</f>
        <v>0</v>
      </c>
      <c r="CYR41" s="50">
        <f t="shared" ref="CYR41:CYR42" si="20146">KF41*$R41</f>
        <v>0</v>
      </c>
      <c r="CYS41" s="50">
        <f t="shared" ref="CYS41:CYS42" si="20147">KG41*$R41</f>
        <v>0</v>
      </c>
      <c r="CYT41" s="50">
        <f t="shared" ref="CYT41:CYT42" si="20148">KH41*$R41</f>
        <v>0</v>
      </c>
      <c r="CYU41" s="50">
        <f t="shared" ref="CYU41:CYU42" si="20149">KI41*$R41</f>
        <v>0</v>
      </c>
      <c r="CYV41" s="50">
        <f t="shared" ref="CYV41:CYV42" si="20150">KJ41*$R41</f>
        <v>0</v>
      </c>
      <c r="CYW41" s="50">
        <f t="shared" ref="CYW41:CYW42" si="20151">KK41*$R41</f>
        <v>0</v>
      </c>
      <c r="CYX41" s="50">
        <f t="shared" ref="CYX41:CYX42" si="20152">KL41*$R41</f>
        <v>0</v>
      </c>
      <c r="CYY41" s="50">
        <f t="shared" ref="CYY41:CYY42" si="20153">KM41*$R41</f>
        <v>0</v>
      </c>
      <c r="CYZ41" s="50">
        <f t="shared" ref="CYZ41:CYZ42" si="20154">KN41*$R41</f>
        <v>0</v>
      </c>
      <c r="CZA41" s="50">
        <f t="shared" ref="CZA41:CZA42" si="20155">KO41*$R41</f>
        <v>0</v>
      </c>
      <c r="CZB41" s="50">
        <f t="shared" ref="CZB41:CZB42" si="20156">KP41*$R41</f>
        <v>0</v>
      </c>
      <c r="CZC41" s="50">
        <f t="shared" ref="CZC41:CZC42" si="20157">KQ41*$R41</f>
        <v>0</v>
      </c>
      <c r="CZD41" s="50">
        <f t="shared" ref="CZD41:CZD42" si="20158">KR41*$R41</f>
        <v>0</v>
      </c>
      <c r="CZE41" s="50">
        <f t="shared" ref="CZE41:CZE42" si="20159">KS41*$R41</f>
        <v>0</v>
      </c>
      <c r="CZF41" s="50">
        <f t="shared" ref="CZF41:CZF42" si="20160">KT41*$R41</f>
        <v>0</v>
      </c>
      <c r="CZG41" s="50">
        <f t="shared" ref="CZG41:CZG42" si="20161">KU41*$R41</f>
        <v>0</v>
      </c>
      <c r="CZH41" s="50">
        <f t="shared" ref="CZH41:CZH42" si="20162">KV41*$R41</f>
        <v>0</v>
      </c>
      <c r="CZI41" s="50">
        <f t="shared" ref="CZI41:CZI42" si="20163">KW41*$R41</f>
        <v>0</v>
      </c>
      <c r="CZJ41" s="50">
        <f t="shared" ref="CZJ41:CZJ42" si="20164">KX41*$R41</f>
        <v>0</v>
      </c>
      <c r="CZK41" s="50">
        <f t="shared" ref="CZK41:CZK42" si="20165">KY41*$R41</f>
        <v>0</v>
      </c>
      <c r="CZL41" s="50">
        <f t="shared" ref="CZL41:CZL42" si="20166">KZ41*$R41</f>
        <v>0</v>
      </c>
      <c r="CZM41" s="50">
        <f t="shared" ref="CZM41:CZM42" si="20167">LA41*$R41</f>
        <v>0</v>
      </c>
      <c r="CZN41" s="50">
        <f t="shared" ref="CZN41:CZN42" si="20168">LB41*$R41</f>
        <v>0</v>
      </c>
      <c r="CZO41" s="50">
        <f t="shared" ref="CZO41:CZO42" si="20169">LC41*$R41</f>
        <v>0</v>
      </c>
      <c r="CZP41" s="50">
        <f t="shared" ref="CZP41:CZP42" si="20170">LD41*$R41</f>
        <v>0</v>
      </c>
      <c r="CZQ41" s="50">
        <f t="shared" ref="CZQ41:CZQ42" si="20171">LE41*$R41</f>
        <v>0</v>
      </c>
      <c r="CZR41" s="50">
        <f t="shared" ref="CZR41:CZR42" si="20172">LF41*$R41</f>
        <v>0</v>
      </c>
      <c r="CZS41" s="50">
        <f t="shared" ref="CZS41:CZS42" si="20173">LG41*$R41</f>
        <v>0</v>
      </c>
      <c r="CZT41" s="50">
        <f t="shared" ref="CZT41:CZT42" si="20174">LH41*$R41</f>
        <v>0</v>
      </c>
      <c r="CZU41" s="50">
        <f t="shared" ref="CZU41:CZU42" si="20175">LI41*$R41</f>
        <v>0</v>
      </c>
      <c r="CZV41" s="50">
        <f t="shared" ref="CZV41:CZV42" si="20176">LJ41*$R41</f>
        <v>0</v>
      </c>
      <c r="CZW41" s="50">
        <f t="shared" ref="CZW41:CZW42" si="20177">LK41*$R41</f>
        <v>0</v>
      </c>
      <c r="CZX41" s="50">
        <f t="shared" ref="CZX41:CZX42" si="20178">LL41*$R41</f>
        <v>0</v>
      </c>
      <c r="CZY41" s="50">
        <f t="shared" ref="CZY41:CZY42" si="20179">LM41*$R41</f>
        <v>0</v>
      </c>
      <c r="CZZ41" s="50">
        <f t="shared" ref="CZZ41:CZZ42" si="20180">LN41*$R41</f>
        <v>0</v>
      </c>
      <c r="DAA41" s="50">
        <f t="shared" ref="DAA41:DAA42" si="20181">LO41*$R41</f>
        <v>0</v>
      </c>
      <c r="DAB41" s="50">
        <f t="shared" ref="DAB41:DAB42" si="20182">LP41*$R41</f>
        <v>0</v>
      </c>
      <c r="DAC41" s="50">
        <f t="shared" ref="DAC41:DAC42" si="20183">LQ41*$R41</f>
        <v>0</v>
      </c>
      <c r="DAD41" s="50">
        <f t="shared" ref="DAD41:DAD42" si="20184">LR41*$R41</f>
        <v>0</v>
      </c>
      <c r="DAE41" s="50">
        <f t="shared" ref="DAE41:DAE42" si="20185">LS41*$R41</f>
        <v>0</v>
      </c>
      <c r="DAF41" s="50">
        <f t="shared" ref="DAF41:DAF42" si="20186">LT41*$R41</f>
        <v>0</v>
      </c>
      <c r="DAG41" s="50">
        <f t="shared" ref="DAG41:DAG42" si="20187">LU41*$R41</f>
        <v>0</v>
      </c>
      <c r="DAH41" s="50">
        <f t="shared" ref="DAH41:DAH42" si="20188">LV41*$R41</f>
        <v>0</v>
      </c>
      <c r="DAI41" s="50">
        <f t="shared" ref="DAI41:DAI42" si="20189">LW41*$R41</f>
        <v>0</v>
      </c>
      <c r="DAJ41" s="50">
        <f t="shared" ref="DAJ41:DAJ42" si="20190">LX41*$R41</f>
        <v>0</v>
      </c>
      <c r="DAK41" s="50">
        <f t="shared" ref="DAK41:DAK42" si="20191">LY41*$R41</f>
        <v>0</v>
      </c>
      <c r="DAL41" s="50">
        <f t="shared" ref="DAL41:DAL42" si="20192">LZ41*$R41</f>
        <v>0</v>
      </c>
      <c r="DAM41" s="50">
        <f t="shared" ref="DAM41:DAM42" si="20193">MA41*$R41</f>
        <v>0</v>
      </c>
      <c r="DAN41" s="50">
        <f t="shared" ref="DAN41:DAN42" si="20194">MB41*$R41</f>
        <v>0</v>
      </c>
      <c r="DAO41" s="50">
        <f t="shared" ref="DAO41:DAO42" si="20195">MC41*$R41</f>
        <v>0</v>
      </c>
      <c r="DAP41" s="50">
        <f t="shared" ref="DAP41:DAP42" si="20196">MD41*$R41</f>
        <v>0</v>
      </c>
      <c r="DAQ41" s="50">
        <f t="shared" ref="DAQ41:DAQ42" si="20197">ME41*$R41</f>
        <v>0</v>
      </c>
      <c r="DAR41" s="50">
        <f t="shared" ref="DAR41:DAR42" si="20198">MF41*$R41</f>
        <v>0</v>
      </c>
      <c r="DAS41" s="50">
        <f t="shared" ref="DAS41:DAS42" si="20199">MG41*$R41</f>
        <v>0</v>
      </c>
      <c r="DAT41" s="50">
        <f t="shared" ref="DAT41:DAT42" si="20200">MH41*$R41</f>
        <v>0</v>
      </c>
      <c r="DAU41" s="50">
        <f t="shared" ref="DAU41:DAU42" si="20201">MI41*$R41</f>
        <v>0</v>
      </c>
      <c r="DAV41" s="50">
        <f t="shared" ref="DAV41:DAV42" si="20202">MJ41*$R41</f>
        <v>0</v>
      </c>
      <c r="DAW41" s="50">
        <f t="shared" ref="DAW41:DAW42" si="20203">MK41*$R41</f>
        <v>0</v>
      </c>
      <c r="DAX41" s="50">
        <f t="shared" ref="DAX41:DAX42" si="20204">ML41*$R41</f>
        <v>0</v>
      </c>
      <c r="DAY41" s="50">
        <f t="shared" ref="DAY41:DAY42" si="20205">MM41*$R41</f>
        <v>0</v>
      </c>
      <c r="DAZ41" s="50">
        <f t="shared" ref="DAZ41:DAZ42" si="20206">MN41*$R41</f>
        <v>0</v>
      </c>
      <c r="DBA41" s="50">
        <f t="shared" ref="DBA41:DBA42" si="20207">MO41*$R41</f>
        <v>0</v>
      </c>
      <c r="DBB41" s="50">
        <f t="shared" ref="DBB41:DBB42" si="20208">MP41*$R41</f>
        <v>0</v>
      </c>
      <c r="DBC41" s="50">
        <f t="shared" ref="DBC41:DBC42" si="20209">MQ41*$R41</f>
        <v>0</v>
      </c>
      <c r="DBD41" s="50">
        <f t="shared" ref="DBD41:DBD42" si="20210">MR41*$R41</f>
        <v>0</v>
      </c>
      <c r="DBE41" s="50">
        <f t="shared" ref="DBE41:DBE42" si="20211">MS41*$R41</f>
        <v>0</v>
      </c>
      <c r="DBF41" s="50">
        <f t="shared" ref="DBF41:DBF42" si="20212">MT41*$R41</f>
        <v>0</v>
      </c>
      <c r="DBG41" s="50">
        <f t="shared" ref="DBG41:DBG42" si="20213">MU41*$R41</f>
        <v>0</v>
      </c>
      <c r="DBH41" s="50">
        <f t="shared" ref="DBH41:DBH42" si="20214">MV41*$R41</f>
        <v>0</v>
      </c>
      <c r="DBI41" s="50">
        <f t="shared" ref="DBI41:DBI42" si="20215">MW41*$R41</f>
        <v>0</v>
      </c>
      <c r="DBJ41" s="50">
        <f t="shared" ref="DBJ41:DBJ42" si="20216">MX41*$R41</f>
        <v>0</v>
      </c>
      <c r="DBK41" s="50">
        <f t="shared" ref="DBK41:DBK42" si="20217">MY41*$R41</f>
        <v>0</v>
      </c>
      <c r="DBL41" s="50">
        <f t="shared" ref="DBL41:DBL42" si="20218">MZ41*$R41</f>
        <v>0</v>
      </c>
      <c r="DBM41" s="50">
        <f t="shared" ref="DBM41:DBM42" si="20219">NA41*$R41</f>
        <v>0</v>
      </c>
      <c r="DBN41" s="50">
        <f t="shared" ref="DBN41:DBN42" si="20220">NB41*$R41</f>
        <v>0</v>
      </c>
      <c r="DBO41" s="50">
        <f t="shared" ref="DBO41:DBO42" si="20221">NC41*$R41</f>
        <v>0</v>
      </c>
      <c r="DBP41" s="50">
        <f t="shared" ref="DBP41:DBP42" si="20222">ND41*$R41</f>
        <v>0</v>
      </c>
      <c r="DBQ41" s="50">
        <f t="shared" ref="DBQ41:DBQ42" si="20223">NE41*$R41</f>
        <v>0</v>
      </c>
      <c r="DBR41" s="50">
        <f t="shared" ref="DBR41:DBR42" si="20224">NF41*$R41</f>
        <v>0</v>
      </c>
      <c r="DBS41" s="50">
        <f t="shared" ref="DBS41:DBS42" si="20225">NG41*$R41</f>
        <v>0</v>
      </c>
      <c r="DBT41" s="50">
        <f t="shared" ref="DBT41:DBT42" si="20226">NH41*$R41</f>
        <v>0</v>
      </c>
      <c r="DBU41" s="50">
        <f t="shared" ref="DBU41:DBU42" si="20227">NI41*$R41</f>
        <v>0</v>
      </c>
      <c r="DBV41" s="50">
        <f t="shared" ref="DBV41:DBV42" si="20228">NJ41*$R41</f>
        <v>0</v>
      </c>
      <c r="DBW41" s="50">
        <f t="shared" ref="DBW41:DBW42" si="20229">NK41*$R41</f>
        <v>0</v>
      </c>
      <c r="DBX41" s="50">
        <f t="shared" ref="DBX41:DBX42" si="20230">NL41*$R41</f>
        <v>0</v>
      </c>
      <c r="DBY41" s="50">
        <f t="shared" ref="DBY41:DBY42" si="20231">NM41*$R41</f>
        <v>0</v>
      </c>
      <c r="DBZ41" s="50">
        <f t="shared" ref="DBZ41:DBZ42" si="20232">NN41*$R41</f>
        <v>0</v>
      </c>
      <c r="DCA41" s="50">
        <f t="shared" ref="DCA41:DCA42" si="20233">NO41*$R41</f>
        <v>0</v>
      </c>
      <c r="DCB41" s="50">
        <f t="shared" ref="DCB41:DCB42" si="20234">NP41*$R41</f>
        <v>0</v>
      </c>
      <c r="DCC41" s="50">
        <f t="shared" ref="DCC41:DCC42" si="20235">NQ41*$R41</f>
        <v>0</v>
      </c>
      <c r="DCD41" s="50">
        <f t="shared" ref="DCD41:DCD42" si="20236">NR41*$R41</f>
        <v>0</v>
      </c>
      <c r="DCE41" s="50">
        <f t="shared" ref="DCE41:DCE42" si="20237">NS41*$R41</f>
        <v>0</v>
      </c>
      <c r="DCF41" s="50">
        <f t="shared" ref="DCF41:DCF42" si="20238">NT41*$R41</f>
        <v>0</v>
      </c>
      <c r="DCG41" s="50">
        <f t="shared" ref="DCG41:DCG42" si="20239">NU41*$R41</f>
        <v>0</v>
      </c>
      <c r="DCH41" s="50">
        <f t="shared" ref="DCH41:DCH42" si="20240">NV41*$R41</f>
        <v>0</v>
      </c>
      <c r="DCI41" s="50">
        <f t="shared" ref="DCI41:DCI42" si="20241">NW41*$R41</f>
        <v>0</v>
      </c>
      <c r="DCJ41" s="50">
        <f t="shared" ref="DCJ41:DCJ42" si="20242">NX41*$R41</f>
        <v>0</v>
      </c>
      <c r="DCK41" s="50">
        <f t="shared" ref="DCK41:DCK42" si="20243">NY41*$R41</f>
        <v>0</v>
      </c>
      <c r="DCL41" s="50">
        <f t="shared" ref="DCL41:DCL42" si="20244">NZ41*$R41</f>
        <v>0</v>
      </c>
      <c r="DCM41" s="50">
        <f t="shared" ref="DCM41:DCM42" si="20245">OA41*$R41</f>
        <v>0</v>
      </c>
      <c r="DCN41" s="50">
        <f t="shared" ref="DCN41:DCN42" si="20246">OB41*$R41</f>
        <v>0</v>
      </c>
      <c r="DCO41" s="50">
        <f t="shared" ref="DCO41:DCO42" si="20247">OC41*$R41</f>
        <v>0</v>
      </c>
      <c r="DCP41" s="50">
        <f t="shared" ref="DCP41:DCP42" si="20248">OD41*$R41</f>
        <v>0</v>
      </c>
      <c r="DCQ41" s="50">
        <f t="shared" ref="DCQ41:DCQ42" si="20249">OE41*$R41</f>
        <v>0</v>
      </c>
      <c r="DCR41" s="50">
        <f t="shared" ref="DCR41:DCR42" si="20250">OF41*$R41</f>
        <v>0</v>
      </c>
      <c r="DCS41" s="50">
        <f t="shared" ref="DCS41:DCS42" si="20251">OG41*$R41</f>
        <v>0</v>
      </c>
      <c r="DCT41" s="50">
        <f t="shared" ref="DCT41:DCT42" si="20252">OH41*$R41</f>
        <v>0</v>
      </c>
      <c r="DCU41" s="50">
        <f t="shared" ref="DCU41:DCU42" si="20253">OI41*$R41</f>
        <v>0</v>
      </c>
      <c r="DCV41" s="50">
        <f t="shared" ref="DCV41:DCV42" si="20254">OJ41*$R41</f>
        <v>0</v>
      </c>
      <c r="DCW41" s="50">
        <f t="shared" ref="DCW41:DCW42" si="20255">OK41*$R41</f>
        <v>0</v>
      </c>
      <c r="DCX41" s="50">
        <f t="shared" ref="DCX41:DCX42" si="20256">OL41*$R41</f>
        <v>0</v>
      </c>
      <c r="DCY41" s="50">
        <f t="shared" ref="DCY41:DCY42" si="20257">OM41*$R41</f>
        <v>0</v>
      </c>
      <c r="DCZ41" s="50">
        <f t="shared" ref="DCZ41:DCZ42" si="20258">ON41*$R41</f>
        <v>0</v>
      </c>
      <c r="DDA41" s="50">
        <f t="shared" ref="DDA41:DDA42" si="20259">OO41*$R41</f>
        <v>0</v>
      </c>
      <c r="DDB41" s="50">
        <f t="shared" ref="DDB41:DDB42" si="20260">OP41*$R41</f>
        <v>0</v>
      </c>
      <c r="DDC41" s="50">
        <f t="shared" ref="DDC41:DDC42" si="20261">OQ41*$R41</f>
        <v>0</v>
      </c>
      <c r="DDD41" s="50">
        <f t="shared" ref="DDD41:DDD42" si="20262">OR41*$R41</f>
        <v>0</v>
      </c>
      <c r="DDE41" s="50">
        <f t="shared" ref="DDE41:DDE42" si="20263">OS41*$R41</f>
        <v>0</v>
      </c>
      <c r="DDF41" s="50">
        <f t="shared" ref="DDF41:DDF42" si="20264">OT41*$R41</f>
        <v>0</v>
      </c>
      <c r="DDG41" s="50">
        <f t="shared" ref="DDG41:DDG42" si="20265">OU41*$R41</f>
        <v>0</v>
      </c>
      <c r="DDH41" s="50">
        <f t="shared" ref="DDH41:DDH42" si="20266">OV41*$R41</f>
        <v>0</v>
      </c>
      <c r="DDI41" s="50">
        <f t="shared" ref="DDI41:DDI42" si="20267">OW41*$R41</f>
        <v>0</v>
      </c>
      <c r="DDJ41" s="50">
        <f t="shared" ref="DDJ41:DDJ42" si="20268">OX41*$R41</f>
        <v>0</v>
      </c>
      <c r="DDK41" s="50">
        <f t="shared" ref="DDK41:DDK42" si="20269">OY41*$R41</f>
        <v>0</v>
      </c>
      <c r="DDL41" s="50">
        <f t="shared" ref="DDL41:DDL42" si="20270">OZ41*$R41</f>
        <v>0</v>
      </c>
      <c r="DDM41" s="50">
        <f t="shared" ref="DDM41:DDM42" si="20271">PA41*$R41</f>
        <v>0</v>
      </c>
      <c r="DDN41" s="50">
        <f t="shared" ref="DDN41:DDN42" si="20272">PB41*$R41</f>
        <v>0</v>
      </c>
      <c r="DDO41" s="50">
        <f t="shared" ref="DDO41:DDO42" si="20273">PC41*$R41</f>
        <v>0</v>
      </c>
      <c r="DDP41" s="50">
        <f t="shared" ref="DDP41:DDP42" si="20274">PD41*$R41</f>
        <v>0</v>
      </c>
      <c r="DDQ41" s="50">
        <f t="shared" ref="DDQ41:DDQ42" si="20275">PE41*$R41</f>
        <v>0</v>
      </c>
      <c r="DDR41" s="50">
        <f t="shared" ref="DDR41:DDR42" si="20276">PF41*$R41</f>
        <v>0</v>
      </c>
      <c r="DDS41" s="50">
        <f t="shared" ref="DDS41:DDS42" si="20277">PG41*$R41</f>
        <v>0</v>
      </c>
      <c r="DDT41" s="50">
        <f t="shared" ref="DDT41:DDT42" si="20278">PH41*$R41</f>
        <v>0</v>
      </c>
      <c r="DDU41" s="50">
        <f t="shared" ref="DDU41:DDU42" si="20279">PI41*$R41</f>
        <v>0</v>
      </c>
      <c r="DDV41" s="50">
        <f t="shared" ref="DDV41:DDV42" si="20280">PJ41*$R41</f>
        <v>0</v>
      </c>
      <c r="DDW41" s="50">
        <f t="shared" ref="DDW41:DDW42" si="20281">PK41*$R41</f>
        <v>0</v>
      </c>
      <c r="DDX41" s="50">
        <f t="shared" ref="DDX41:DDX42" si="20282">PL41*$R41</f>
        <v>0</v>
      </c>
      <c r="DDY41" s="50">
        <f t="shared" ref="DDY41:DDY42" si="20283">PM41*$R41</f>
        <v>0</v>
      </c>
      <c r="DDZ41" s="50">
        <f t="shared" ref="DDZ41:DDZ42" si="20284">PN41*$R41</f>
        <v>0</v>
      </c>
      <c r="DEA41" s="50">
        <f t="shared" ref="DEA41:DEA42" si="20285">PO41*$R41</f>
        <v>0</v>
      </c>
      <c r="DEB41" s="50">
        <f t="shared" ref="DEB41:DEB42" si="20286">PP41*$R41</f>
        <v>0</v>
      </c>
      <c r="DEC41" s="50">
        <f t="shared" ref="DEC41:DEC42" si="20287">PQ41*$R41</f>
        <v>0</v>
      </c>
      <c r="DED41" s="50">
        <f t="shared" ref="DED41:DED42" si="20288">PR41*$R41</f>
        <v>0</v>
      </c>
      <c r="DEE41" s="50">
        <f t="shared" ref="DEE41:DEE42" si="20289">PS41*$R41</f>
        <v>0</v>
      </c>
      <c r="DEF41" s="50">
        <f t="shared" ref="DEF41:DEF42" si="20290">PT41*$R41</f>
        <v>0</v>
      </c>
      <c r="DEG41" s="50">
        <f t="shared" ref="DEG41:DEG42" si="20291">PU41*$R41</f>
        <v>0</v>
      </c>
      <c r="DEH41" s="50">
        <f t="shared" ref="DEH41:DEH42" si="20292">PV41*$R41</f>
        <v>0</v>
      </c>
      <c r="DEI41" s="50">
        <f t="shared" ref="DEI41:DEI42" si="20293">PW41*$R41</f>
        <v>0</v>
      </c>
      <c r="DEJ41" s="50">
        <f t="shared" ref="DEJ41:DEJ42" si="20294">PX41*$R41</f>
        <v>0</v>
      </c>
      <c r="DEK41" s="50">
        <f t="shared" ref="DEK41:DEK42" si="20295">PY41*$R41</f>
        <v>0</v>
      </c>
      <c r="DEL41" s="50">
        <f t="shared" ref="DEL41:DEL42" si="20296">PZ41*$R41</f>
        <v>0</v>
      </c>
      <c r="DEM41" s="50">
        <f t="shared" ref="DEM41:DEM42" si="20297">QA41*$R41</f>
        <v>0</v>
      </c>
      <c r="DEN41" s="50">
        <f t="shared" ref="DEN41:DEN42" si="20298">QB41*$R41</f>
        <v>0</v>
      </c>
      <c r="DEO41" s="50">
        <f t="shared" ref="DEO41:DEO42" si="20299">QC41*$R41</f>
        <v>0</v>
      </c>
      <c r="DEP41" s="50">
        <f t="shared" ref="DEP41:DEP42" si="20300">QD41*$R41</f>
        <v>0</v>
      </c>
      <c r="DEQ41" s="50">
        <f t="shared" ref="DEQ41:DEQ42" si="20301">QE41*$R41</f>
        <v>0</v>
      </c>
      <c r="DER41" s="50">
        <f t="shared" ref="DER41:DER42" si="20302">QF41*$R41</f>
        <v>0</v>
      </c>
      <c r="DES41" s="50">
        <f t="shared" ref="DES41:DES42" si="20303">QG41*$R41</f>
        <v>0</v>
      </c>
      <c r="DET41" s="50">
        <f t="shared" ref="DET41:DET42" si="20304">QH41*$R41</f>
        <v>0</v>
      </c>
      <c r="DEU41" s="50">
        <f t="shared" ref="DEU41:DEU42" si="20305">QI41*$R41</f>
        <v>0</v>
      </c>
      <c r="DEV41" s="50">
        <f t="shared" ref="DEV41:DEV42" si="20306">QJ41*$R41</f>
        <v>0</v>
      </c>
      <c r="DEW41" s="50">
        <f t="shared" ref="DEW41:DEW42" si="20307">QK41*$R41</f>
        <v>0</v>
      </c>
      <c r="DEX41" s="50">
        <f t="shared" ref="DEX41:DEX42" si="20308">QL41*$R41</f>
        <v>0</v>
      </c>
      <c r="DEY41" s="50">
        <f t="shared" ref="DEY41:DEY42" si="20309">QM41*$R41</f>
        <v>0</v>
      </c>
      <c r="DEZ41" s="50">
        <f t="shared" ref="DEZ41:DEZ42" si="20310">QN41*$R41</f>
        <v>0</v>
      </c>
      <c r="DFA41" s="50">
        <f t="shared" ref="DFA41:DFA42" si="20311">QO41*$R41</f>
        <v>0</v>
      </c>
      <c r="DFB41" s="50">
        <f t="shared" ref="DFB41:DFB42" si="20312">QP41*$R41</f>
        <v>0</v>
      </c>
      <c r="DFC41" s="50">
        <f t="shared" ref="DFC41:DFC42" si="20313">QQ41*$R41</f>
        <v>0</v>
      </c>
      <c r="DFD41" s="50">
        <f t="shared" ref="DFD41:DFD42" si="20314">QR41*$R41</f>
        <v>0</v>
      </c>
      <c r="DFE41" s="50">
        <f t="shared" ref="DFE41:DFE42" si="20315">QS41*$R41</f>
        <v>0</v>
      </c>
      <c r="DFF41" s="50">
        <f t="shared" ref="DFF41:DFF42" si="20316">QT41*$R41</f>
        <v>0</v>
      </c>
      <c r="DFG41" s="50">
        <f t="shared" ref="DFG41:DFG42" si="20317">QU41*$R41</f>
        <v>0</v>
      </c>
      <c r="DFH41" s="50">
        <f t="shared" ref="DFH41:DFH42" si="20318">QV41*$R41</f>
        <v>0</v>
      </c>
      <c r="DFI41" s="50">
        <f t="shared" ref="DFI41:DFI42" si="20319">QW41*$R41</f>
        <v>0</v>
      </c>
      <c r="DFJ41" s="50">
        <f t="shared" ref="DFJ41:DFJ42" si="20320">QX41*$R41</f>
        <v>0</v>
      </c>
      <c r="DFK41" s="50">
        <f t="shared" ref="DFK41:DFK42" si="20321">QY41*$R41</f>
        <v>0</v>
      </c>
      <c r="DFL41" s="50">
        <f t="shared" ref="DFL41:DFL42" si="20322">QZ41*$R41</f>
        <v>0</v>
      </c>
      <c r="DFM41" s="50">
        <f t="shared" ref="DFM41:DFM42" si="20323">RA41*$R41</f>
        <v>0</v>
      </c>
      <c r="DFN41" s="50">
        <f t="shared" ref="DFN41:DFN42" si="20324">RB41*$R41</f>
        <v>0</v>
      </c>
      <c r="DFO41" s="50">
        <f t="shared" ref="DFO41:DFO42" si="20325">RC41*$R41</f>
        <v>0</v>
      </c>
      <c r="DFP41" s="50">
        <f t="shared" ref="DFP41:DFP42" si="20326">RD41*$R41</f>
        <v>0</v>
      </c>
      <c r="DFQ41" s="50">
        <f t="shared" ref="DFQ41:DFQ42" si="20327">RE41*$R41</f>
        <v>0</v>
      </c>
      <c r="DFR41" s="50">
        <f t="shared" ref="DFR41:DFR42" si="20328">RF41*$R41</f>
        <v>0</v>
      </c>
      <c r="DFS41" s="50">
        <f t="shared" ref="DFS41:DFS42" si="20329">RG41*$R41</f>
        <v>0</v>
      </c>
      <c r="DFT41" s="50">
        <f t="shared" ref="DFT41:DFT42" si="20330">RH41*$R41</f>
        <v>0</v>
      </c>
      <c r="DFU41" s="50">
        <f t="shared" ref="DFU41:DFU42" si="20331">RI41*$R41</f>
        <v>0</v>
      </c>
      <c r="DFV41" s="50">
        <f t="shared" ref="DFV41:DFV42" si="20332">RJ41*$R41</f>
        <v>0</v>
      </c>
      <c r="DFW41" s="50">
        <f t="shared" ref="DFW41:DFW42" si="20333">RK41*$R41</f>
        <v>0</v>
      </c>
      <c r="DFX41" s="50">
        <f t="shared" ref="DFX41:DFX42" si="20334">RL41*$R41</f>
        <v>0</v>
      </c>
      <c r="DFY41" s="50">
        <f t="shared" ref="DFY41:DFY42" si="20335">RM41*$R41</f>
        <v>0</v>
      </c>
      <c r="DFZ41" s="50">
        <f t="shared" ref="DFZ41:DFZ42" si="20336">RN41*$R41</f>
        <v>0</v>
      </c>
      <c r="DGA41" s="50">
        <f t="shared" ref="DGA41:DGA42" si="20337">RO41*$R41</f>
        <v>0</v>
      </c>
      <c r="DGB41" s="50">
        <f t="shared" ref="DGB41:DGB42" si="20338">RP41*$R41</f>
        <v>0</v>
      </c>
      <c r="DGC41" s="50">
        <f t="shared" ref="DGC41:DGC42" si="20339">RQ41*$R41</f>
        <v>0</v>
      </c>
      <c r="DGD41" s="50">
        <f t="shared" ref="DGD41:DGD42" si="20340">RR41*$R41</f>
        <v>0</v>
      </c>
      <c r="DGE41" s="50">
        <f t="shared" ref="DGE41:DGE42" si="20341">RS41*$R41</f>
        <v>0</v>
      </c>
      <c r="DGF41" s="50">
        <f t="shared" ref="DGF41:DGF42" si="20342">RT41*$R41</f>
        <v>0</v>
      </c>
      <c r="DGG41" s="50">
        <f t="shared" ref="DGG41:DGG42" si="20343">RU41*$R41</f>
        <v>0</v>
      </c>
      <c r="DGH41" s="50">
        <f t="shared" ref="DGH41:DGH42" si="20344">RV41*$R41</f>
        <v>0</v>
      </c>
      <c r="DGI41" s="50">
        <f t="shared" ref="DGI41:DGI42" si="20345">RW41*$R41</f>
        <v>0</v>
      </c>
      <c r="DGJ41" s="50">
        <f t="shared" ref="DGJ41:DGJ42" si="20346">RX41*$R41</f>
        <v>0</v>
      </c>
      <c r="DGK41" s="50">
        <f t="shared" ref="DGK41:DGK42" si="20347">RY41*$R41</f>
        <v>0</v>
      </c>
      <c r="DGL41" s="50">
        <f t="shared" ref="DGL41:DGL42" si="20348">RZ41*$R41</f>
        <v>0</v>
      </c>
      <c r="DGM41" s="50">
        <f t="shared" ref="DGM41:DGM42" si="20349">SA41*$R41</f>
        <v>0</v>
      </c>
      <c r="DGN41" s="50">
        <f t="shared" ref="DGN41:DGN42" si="20350">SB41*$R41</f>
        <v>0</v>
      </c>
      <c r="DGO41" s="50">
        <f t="shared" ref="DGO41:DGO42" si="20351">SC41*$R41</f>
        <v>0</v>
      </c>
      <c r="DGP41" s="50">
        <f t="shared" ref="DGP41:DGP42" si="20352">SD41*$R41</f>
        <v>0</v>
      </c>
      <c r="DGQ41" s="50">
        <f t="shared" ref="DGQ41:DGQ42" si="20353">SE41*$R41</f>
        <v>0</v>
      </c>
      <c r="DGR41" s="50">
        <f t="shared" ref="DGR41:DGR42" si="20354">SF41*$R41</f>
        <v>0</v>
      </c>
      <c r="DGS41" s="50">
        <f t="shared" ref="DGS41:DGS42" si="20355">SG41*$R41</f>
        <v>0</v>
      </c>
      <c r="DGT41" s="50">
        <f t="shared" ref="DGT41:DGT42" si="20356">SH41*$R41</f>
        <v>0</v>
      </c>
      <c r="DGU41" s="50">
        <f t="shared" ref="DGU41:DGU42" si="20357">SI41*$R41</f>
        <v>0</v>
      </c>
      <c r="DGV41" s="50">
        <f t="shared" ref="DGV41:DGV42" si="20358">SJ41*$R41</f>
        <v>0</v>
      </c>
      <c r="DGW41" s="50">
        <f t="shared" ref="DGW41:DGW42" si="20359">SK41*$R41</f>
        <v>0</v>
      </c>
      <c r="DGX41" s="50">
        <f t="shared" ref="DGX41:DGX42" si="20360">SL41*$R41</f>
        <v>0</v>
      </c>
      <c r="DGY41" s="50">
        <f t="shared" ref="DGY41:DGY42" si="20361">SM41*$R41</f>
        <v>0</v>
      </c>
      <c r="DGZ41" s="50">
        <f t="shared" ref="DGZ41:DGZ42" si="20362">SN41*$R41</f>
        <v>0</v>
      </c>
      <c r="DHA41" s="50">
        <f t="shared" ref="DHA41:DHA42" si="20363">SO41*$R41</f>
        <v>0</v>
      </c>
      <c r="DHB41" s="50">
        <f t="shared" ref="DHB41:DHB42" si="20364">SP41*$R41</f>
        <v>0</v>
      </c>
      <c r="DHC41" s="50">
        <f t="shared" ref="DHC41:DHC42" si="20365">SQ41*$R41</f>
        <v>0</v>
      </c>
      <c r="DHD41" s="50">
        <f t="shared" ref="DHD41:DHD42" si="20366">SR41*$R41</f>
        <v>0</v>
      </c>
      <c r="DHE41" s="50">
        <f t="shared" ref="DHE41:DHE42" si="20367">SS41*$R41</f>
        <v>0</v>
      </c>
      <c r="DHF41" s="50">
        <f t="shared" ref="DHF41:DHF42" si="20368">ST41*$R41</f>
        <v>0</v>
      </c>
      <c r="DHG41" s="50">
        <f t="shared" ref="DHG41:DHG42" si="20369">SU41*$R41</f>
        <v>0</v>
      </c>
      <c r="DHH41" s="50">
        <f t="shared" ref="DHH41:DHH42" si="20370">SV41*$R41</f>
        <v>0</v>
      </c>
      <c r="DHI41" s="50">
        <f t="shared" ref="DHI41:DHI42" si="20371">SW41*$R41</f>
        <v>0</v>
      </c>
      <c r="DHJ41" s="50">
        <f t="shared" ref="DHJ41:DHJ42" si="20372">SX41*$R41</f>
        <v>0</v>
      </c>
      <c r="DHK41" s="50">
        <f t="shared" ref="DHK41:DHK42" si="20373">SY41*$R41</f>
        <v>0</v>
      </c>
      <c r="DHL41" s="50">
        <f t="shared" ref="DHL41:DHL42" si="20374">SZ41*$R41</f>
        <v>0</v>
      </c>
      <c r="DHM41" s="50">
        <f t="shared" ref="DHM41:DHM42" si="20375">TA41*$R41</f>
        <v>0</v>
      </c>
      <c r="DHN41" s="50">
        <f t="shared" ref="DHN41:DHN42" si="20376">TB41*$R41</f>
        <v>0</v>
      </c>
      <c r="DHO41" s="50">
        <f t="shared" ref="DHO41:DHO42" si="20377">TC41*$R41</f>
        <v>0</v>
      </c>
      <c r="DHP41" s="50">
        <f t="shared" ref="DHP41:DHP42" si="20378">TD41*$R41</f>
        <v>0</v>
      </c>
      <c r="DHQ41" s="50">
        <f t="shared" ref="DHQ41:DHQ42" si="20379">TE41*$R41</f>
        <v>0</v>
      </c>
      <c r="DHR41" s="50">
        <f t="shared" ref="DHR41:DHR42" si="20380">TF41*$R41</f>
        <v>0</v>
      </c>
      <c r="DHS41" s="50">
        <f t="shared" ref="DHS41:DHS42" si="20381">TG41*$R41</f>
        <v>0</v>
      </c>
      <c r="DHT41" s="50">
        <f t="shared" ref="DHT41:DHT42" si="20382">TH41*$R41</f>
        <v>0</v>
      </c>
      <c r="DHU41" s="50">
        <f t="shared" ref="DHU41:DHU42" si="20383">TI41*$R41</f>
        <v>0</v>
      </c>
      <c r="DHV41" s="50">
        <f t="shared" ref="DHV41:DHV42" si="20384">TJ41*$R41</f>
        <v>0</v>
      </c>
      <c r="DHW41" s="50">
        <f t="shared" ref="DHW41:DHW42" si="20385">TK41*$R41</f>
        <v>0</v>
      </c>
      <c r="DHX41" s="50">
        <f t="shared" ref="DHX41:DHX42" si="20386">TL41*$R41</f>
        <v>0</v>
      </c>
      <c r="DHY41" s="50">
        <f t="shared" ref="DHY41:DHY42" si="20387">TM41*$R41</f>
        <v>0</v>
      </c>
      <c r="DHZ41" s="50">
        <f t="shared" ref="DHZ41:DHZ42" si="20388">TN41*$R41</f>
        <v>0</v>
      </c>
      <c r="DIA41" s="50">
        <f t="shared" ref="DIA41:DIA42" si="20389">TO41*$R41</f>
        <v>0</v>
      </c>
      <c r="DIB41" s="50">
        <f t="shared" ref="DIB41:DIB42" si="20390">TP41*$R41</f>
        <v>0</v>
      </c>
      <c r="DIC41" s="50">
        <f t="shared" ref="DIC41:DIC42" si="20391">TQ41*$R41</f>
        <v>0</v>
      </c>
      <c r="DID41" s="50">
        <f t="shared" ref="DID41:DID42" si="20392">TR41*$R41</f>
        <v>0</v>
      </c>
      <c r="DIE41" s="50">
        <f t="shared" ref="DIE41:DIE42" si="20393">TS41*$R41</f>
        <v>0</v>
      </c>
      <c r="DIF41" s="50">
        <f t="shared" ref="DIF41:DIF42" si="20394">TT41*$R41</f>
        <v>0</v>
      </c>
      <c r="DIG41" s="50">
        <f t="shared" ref="DIG41:DIG42" si="20395">TU41*$R41</f>
        <v>0</v>
      </c>
      <c r="DIH41" s="50">
        <f t="shared" ref="DIH41:DIH42" si="20396">TV41*$R41</f>
        <v>0</v>
      </c>
      <c r="DII41" s="50">
        <f t="shared" ref="DII41:DII42" si="20397">TW41*$R41</f>
        <v>0</v>
      </c>
      <c r="DIJ41" s="50">
        <f t="shared" ref="DIJ41:DIJ42" si="20398">TX41*$R41</f>
        <v>0</v>
      </c>
      <c r="DIK41" s="50">
        <f t="shared" ref="DIK41:DIK42" si="20399">TY41*$R41</f>
        <v>0</v>
      </c>
      <c r="DIL41" s="50">
        <f t="shared" ref="DIL41:DIL42" si="20400">TZ41*$R41</f>
        <v>0</v>
      </c>
      <c r="DIM41" s="50">
        <f t="shared" ref="DIM41:DIM42" si="20401">UA41*$R41</f>
        <v>0</v>
      </c>
      <c r="DIN41" s="50">
        <f t="shared" ref="DIN41:DIN42" si="20402">UB41*$R41</f>
        <v>0</v>
      </c>
      <c r="DIO41" s="50">
        <f t="shared" ref="DIO41:DIO42" si="20403">UC41*$R41</f>
        <v>0</v>
      </c>
      <c r="DIP41" s="50">
        <f t="shared" ref="DIP41:DIP42" si="20404">UD41*$R41</f>
        <v>0</v>
      </c>
      <c r="DIQ41" s="50">
        <f t="shared" ref="DIQ41:DIQ42" si="20405">UE41*$R41</f>
        <v>0</v>
      </c>
      <c r="DIR41" s="50">
        <f t="shared" ref="DIR41:DIR42" si="20406">UF41*$R41</f>
        <v>0</v>
      </c>
      <c r="DIS41" s="50">
        <f t="shared" ref="DIS41:DIS42" si="20407">UG41*$R41</f>
        <v>0</v>
      </c>
      <c r="DIT41" s="50">
        <f t="shared" ref="DIT41:DIT42" si="20408">UH41*$R41</f>
        <v>0</v>
      </c>
      <c r="DIU41" s="50">
        <f t="shared" ref="DIU41:DIU42" si="20409">UI41*$R41</f>
        <v>0</v>
      </c>
      <c r="DIV41" s="50">
        <f t="shared" ref="DIV41:DIV42" si="20410">UJ41*$R41</f>
        <v>0</v>
      </c>
      <c r="DIW41" s="50">
        <f t="shared" ref="DIW41:DIW42" si="20411">UK41*$R41</f>
        <v>0</v>
      </c>
      <c r="DIX41" s="50">
        <f t="shared" ref="DIX41:DIX42" si="20412">UL41*$R41</f>
        <v>0</v>
      </c>
      <c r="DIY41" s="50">
        <f t="shared" ref="DIY41:DIY42" si="20413">UM41*$R41</f>
        <v>0</v>
      </c>
      <c r="DIZ41" s="50">
        <f t="shared" ref="DIZ41:DIZ42" si="20414">UN41*$R41</f>
        <v>0</v>
      </c>
      <c r="DJA41" s="50">
        <f t="shared" ref="DJA41:DJA42" si="20415">UO41*$R41</f>
        <v>0</v>
      </c>
      <c r="DJB41" s="50">
        <f t="shared" ref="DJB41:DJB42" si="20416">UP41*$R41</f>
        <v>0</v>
      </c>
      <c r="DJC41" s="50">
        <f t="shared" ref="DJC41:DJC42" si="20417">UQ41*$R41</f>
        <v>0</v>
      </c>
      <c r="DJD41" s="50">
        <f t="shared" ref="DJD41:DJD42" si="20418">UR41*$R41</f>
        <v>0</v>
      </c>
      <c r="DJE41" s="50">
        <f t="shared" ref="DJE41:DJE42" si="20419">US41*$R41</f>
        <v>0</v>
      </c>
      <c r="DJF41" s="50">
        <f t="shared" ref="DJF41:DJF42" si="20420">UT41*$R41</f>
        <v>0</v>
      </c>
      <c r="DJG41" s="50">
        <f t="shared" ref="DJG41:DJG42" si="20421">UU41*$R41</f>
        <v>0</v>
      </c>
      <c r="DJH41" s="50">
        <f t="shared" ref="DJH41:DJH42" si="20422">UV41*$R41</f>
        <v>0</v>
      </c>
      <c r="DJI41" s="50">
        <f t="shared" ref="DJI41:DJI42" si="20423">UW41*$R41</f>
        <v>0</v>
      </c>
      <c r="DJJ41" s="50">
        <f t="shared" ref="DJJ41:DJJ42" si="20424">UX41*$R41</f>
        <v>0</v>
      </c>
      <c r="DJK41" s="50">
        <f t="shared" ref="DJK41:DJK42" si="20425">UY41*$R41</f>
        <v>0</v>
      </c>
      <c r="DJL41" s="50">
        <f t="shared" ref="DJL41:DJL42" si="20426">UZ41*$R41</f>
        <v>0</v>
      </c>
      <c r="DJM41" s="50">
        <f t="shared" ref="DJM41:DJM42" si="20427">VA41*$R41</f>
        <v>0</v>
      </c>
      <c r="DJN41" s="50">
        <f t="shared" ref="DJN41:DJN42" si="20428">VB41*$R41</f>
        <v>0</v>
      </c>
      <c r="DJO41" s="50">
        <f t="shared" ref="DJO41:DJO42" si="20429">VC41*$R41</f>
        <v>0</v>
      </c>
      <c r="DJP41" s="50">
        <f t="shared" ref="DJP41:DJP42" si="20430">VD41*$R41</f>
        <v>0</v>
      </c>
      <c r="DJQ41" s="50">
        <f t="shared" ref="DJQ41:DJQ42" si="20431">VE41*$R41</f>
        <v>0</v>
      </c>
      <c r="DJR41" s="50">
        <f t="shared" ref="DJR41:DJR42" si="20432">VF41*$R41</f>
        <v>0</v>
      </c>
      <c r="DJS41" s="50">
        <f t="shared" ref="DJS41:DJS42" si="20433">VG41*$R41</f>
        <v>0</v>
      </c>
      <c r="DJT41" s="50">
        <f t="shared" ref="DJT41:DJT42" si="20434">VH41*$R41</f>
        <v>0</v>
      </c>
      <c r="DJU41" s="50">
        <f t="shared" ref="DJU41:DJU42" si="20435">VI41*$R41</f>
        <v>0</v>
      </c>
      <c r="DJV41" s="50">
        <f t="shared" ref="DJV41:DJV42" si="20436">VJ41*$R41</f>
        <v>0</v>
      </c>
      <c r="DJW41" s="50">
        <f t="shared" ref="DJW41:DJW42" si="20437">VK41*$R41</f>
        <v>0</v>
      </c>
      <c r="DJX41" s="50">
        <f t="shared" ref="DJX41:DJX42" si="20438">VL41*$R41</f>
        <v>0</v>
      </c>
      <c r="DJY41" s="50">
        <f t="shared" ref="DJY41:DJY42" si="20439">VM41*$R41</f>
        <v>0</v>
      </c>
      <c r="DJZ41" s="50">
        <f t="shared" ref="DJZ41:DJZ42" si="20440">VN41*$R41</f>
        <v>0</v>
      </c>
      <c r="DKA41" s="50">
        <f t="shared" ref="DKA41:DKA42" si="20441">VO41*$R41</f>
        <v>0</v>
      </c>
      <c r="DKB41" s="50">
        <f t="shared" ref="DKB41:DKB42" si="20442">VP41*$R41</f>
        <v>0</v>
      </c>
      <c r="DKC41" s="50">
        <f t="shared" ref="DKC41:DKC42" si="20443">VQ41*$R41</f>
        <v>0</v>
      </c>
      <c r="DKD41" s="50">
        <f t="shared" ref="DKD41:DKD42" si="20444">VR41*$R41</f>
        <v>0</v>
      </c>
      <c r="DKE41" s="50">
        <f t="shared" ref="DKE41:DKE42" si="20445">VS41*$R41</f>
        <v>0</v>
      </c>
      <c r="DKF41" s="50">
        <f t="shared" ref="DKF41:DKF42" si="20446">VT41*$R41</f>
        <v>0</v>
      </c>
      <c r="DKG41" s="50">
        <f t="shared" ref="DKG41:DKG42" si="20447">VU41*$R41</f>
        <v>0</v>
      </c>
      <c r="DKH41" s="50">
        <f t="shared" ref="DKH41:DKH42" si="20448">VV41*$R41</f>
        <v>0</v>
      </c>
      <c r="DKI41" s="50">
        <f t="shared" ref="DKI41:DKI42" si="20449">VW41*$R41</f>
        <v>0</v>
      </c>
      <c r="DKJ41" s="50">
        <f t="shared" ref="DKJ41:DKJ42" si="20450">VX41*$R41</f>
        <v>0</v>
      </c>
      <c r="DKK41" s="50">
        <f t="shared" ref="DKK41:DKK42" si="20451">VY41*$R41</f>
        <v>0</v>
      </c>
      <c r="DKL41" s="50">
        <f t="shared" ref="DKL41:DKL42" si="20452">VZ41*$R41</f>
        <v>0</v>
      </c>
      <c r="DKM41" s="50">
        <f t="shared" ref="DKM41:DKM42" si="20453">WA41*$R41</f>
        <v>0</v>
      </c>
      <c r="DKN41" s="50">
        <f t="shared" ref="DKN41:DKN42" si="20454">WB41*$R41</f>
        <v>0</v>
      </c>
      <c r="DKO41" s="50">
        <f t="shared" ref="DKO41:DKO42" si="20455">WC41*$R41</f>
        <v>0</v>
      </c>
      <c r="DKP41" s="50">
        <f t="shared" ref="DKP41:DKP42" si="20456">WD41*$R41</f>
        <v>0</v>
      </c>
      <c r="DKQ41" s="50">
        <f t="shared" ref="DKQ41:DKQ42" si="20457">WE41*$R41</f>
        <v>0</v>
      </c>
      <c r="DKR41" s="50">
        <f t="shared" ref="DKR41:DKR42" si="20458">WF41*$R41</f>
        <v>0</v>
      </c>
      <c r="DKS41" s="50">
        <f t="shared" ref="DKS41:DKS42" si="20459">WG41*$R41</f>
        <v>0</v>
      </c>
      <c r="DKT41" s="50">
        <f t="shared" ref="DKT41:DKT42" si="20460">WH41*$R41</f>
        <v>0</v>
      </c>
      <c r="DKU41" s="50">
        <f t="shared" ref="DKU41:DKU42" si="20461">WI41*$R41</f>
        <v>0</v>
      </c>
      <c r="DKV41" s="50">
        <f t="shared" ref="DKV41:DKV42" si="20462">WJ41*$R41</f>
        <v>0</v>
      </c>
      <c r="DKW41" s="50">
        <f t="shared" ref="DKW41:DKW42" si="20463">WK41*$R41</f>
        <v>0</v>
      </c>
      <c r="DKX41" s="50">
        <f t="shared" ref="DKX41:DKX42" si="20464">WL41*$R41</f>
        <v>0</v>
      </c>
      <c r="DKY41" s="50">
        <f t="shared" ref="DKY41:DKY42" si="20465">WM41*$R41</f>
        <v>0</v>
      </c>
      <c r="DKZ41" s="50">
        <f t="shared" ref="DKZ41:DKZ42" si="20466">WN41*$R41</f>
        <v>0</v>
      </c>
      <c r="DLA41" s="50">
        <f t="shared" ref="DLA41:DLA42" si="20467">WO41*$R41</f>
        <v>0</v>
      </c>
      <c r="DLB41" s="50">
        <f t="shared" ref="DLB41:DLB42" si="20468">WP41*$R41</f>
        <v>0</v>
      </c>
      <c r="DLC41" s="50">
        <f t="shared" ref="DLC41:DLC42" si="20469">WQ41*$R41</f>
        <v>0</v>
      </c>
      <c r="DLD41" s="50">
        <f t="shared" ref="DLD41:DLD42" si="20470">WR41*$R41</f>
        <v>0</v>
      </c>
      <c r="DLE41" s="50">
        <f t="shared" ref="DLE41:DLE42" si="20471">WS41*$R41</f>
        <v>0</v>
      </c>
      <c r="DLF41" s="50">
        <f t="shared" ref="DLF41:DLF42" si="20472">WT41*$R41</f>
        <v>0</v>
      </c>
      <c r="DLG41" s="50">
        <f t="shared" ref="DLG41:DLG42" si="20473">WU41*$R41</f>
        <v>0</v>
      </c>
      <c r="DLH41" s="50">
        <f t="shared" ref="DLH41:DLH42" si="20474">WV41*$R41</f>
        <v>0</v>
      </c>
      <c r="DLI41" s="50">
        <f t="shared" ref="DLI41:DLI42" si="20475">WW41*$R41</f>
        <v>0</v>
      </c>
      <c r="DLJ41" s="50"/>
      <c r="DLK41" s="50">
        <f t="shared" ref="DLK41:DLK42" si="20476">V41*$S41</f>
        <v>0</v>
      </c>
      <c r="DLL41" s="50">
        <f t="shared" ref="DLL41:DLL42" si="20477">W41*$S41</f>
        <v>0</v>
      </c>
      <c r="DLM41" s="50">
        <f t="shared" ref="DLM41:DLM42" si="20478">X41*$S41</f>
        <v>0</v>
      </c>
      <c r="DLN41" s="50">
        <f t="shared" ref="DLN41:DLN42" si="20479">Y41*$S41</f>
        <v>0</v>
      </c>
      <c r="DLO41" s="50">
        <f t="shared" ref="DLO41:DLO42" si="20480">Z41*$S41</f>
        <v>0</v>
      </c>
      <c r="DLP41" s="50">
        <f t="shared" ref="DLP41:DLP42" si="20481">AA41*$S41</f>
        <v>0</v>
      </c>
      <c r="DLQ41" s="50">
        <f t="shared" ref="DLQ41:DLQ42" si="20482">AB41*$S41</f>
        <v>0</v>
      </c>
      <c r="DLR41" s="50">
        <f t="shared" ref="DLR41:DLR42" si="20483">AC41*$S41</f>
        <v>0</v>
      </c>
      <c r="DLS41" s="50">
        <f t="shared" ref="DLS41:DLS42" si="20484">AD41*$S41</f>
        <v>0</v>
      </c>
      <c r="DLT41" s="50">
        <f t="shared" ref="DLT41:DLT42" si="20485">AE41*$S41</f>
        <v>0</v>
      </c>
      <c r="DLU41" s="50">
        <f t="shared" ref="DLU41:DLU42" si="20486">AF41*$S41</f>
        <v>0</v>
      </c>
      <c r="DLV41" s="50">
        <f t="shared" ref="DLV41:DLV42" si="20487">AG41*$S41</f>
        <v>0</v>
      </c>
      <c r="DLW41" s="50">
        <f t="shared" ref="DLW41:DLW42" si="20488">AH41*$S41</f>
        <v>0</v>
      </c>
      <c r="DLX41" s="50">
        <f t="shared" ref="DLX41:DLX42" si="20489">AI41*$S41</f>
        <v>0</v>
      </c>
      <c r="DLY41" s="50">
        <f t="shared" ref="DLY41:DLY42" si="20490">AJ41*$S41</f>
        <v>0</v>
      </c>
      <c r="DLZ41" s="50">
        <f t="shared" ref="DLZ41:DLZ42" si="20491">AK41*$S41</f>
        <v>0</v>
      </c>
      <c r="DMA41" s="50">
        <f t="shared" ref="DMA41:DMA42" si="20492">AL41*$S41</f>
        <v>0</v>
      </c>
      <c r="DMB41" s="50">
        <f t="shared" ref="DMB41:DMB42" si="20493">AM41*$S41</f>
        <v>0</v>
      </c>
      <c r="DMC41" s="50">
        <f t="shared" ref="DMC41:DMC42" si="20494">AN41*$S41</f>
        <v>0</v>
      </c>
      <c r="DMD41" s="50">
        <f t="shared" ref="DMD41:DMD42" si="20495">AO41*$S41</f>
        <v>0</v>
      </c>
      <c r="DME41" s="50">
        <f t="shared" ref="DME41:DME42" si="20496">AP41*$S41</f>
        <v>0</v>
      </c>
      <c r="DMF41" s="50">
        <f t="shared" ref="DMF41:DMF42" si="20497">AQ41*$S41</f>
        <v>0</v>
      </c>
      <c r="DMG41" s="50">
        <f t="shared" ref="DMG41:DMG42" si="20498">AR41*$S41</f>
        <v>0</v>
      </c>
      <c r="DMH41" s="50">
        <f t="shared" ref="DMH41:DMH42" si="20499">AS41*$S41</f>
        <v>0</v>
      </c>
      <c r="DMI41" s="50">
        <f t="shared" ref="DMI41:DMI42" si="20500">AT41*$S41</f>
        <v>0</v>
      </c>
      <c r="DMJ41" s="50">
        <f t="shared" ref="DMJ41:DMJ42" si="20501">AU41*$S41</f>
        <v>0</v>
      </c>
      <c r="DMK41" s="50">
        <f t="shared" ref="DMK41:DMK42" si="20502">AV41*$S41</f>
        <v>0</v>
      </c>
      <c r="DML41" s="50">
        <f t="shared" ref="DML41:DML42" si="20503">AW41*$S41</f>
        <v>0</v>
      </c>
      <c r="DMM41" s="50">
        <f t="shared" ref="DMM41:DMM42" si="20504">AX41*$S41</f>
        <v>0</v>
      </c>
      <c r="DMN41" s="50">
        <f t="shared" ref="DMN41:DMN42" si="20505">AY41*$S41</f>
        <v>0</v>
      </c>
      <c r="DMO41" s="50">
        <f t="shared" ref="DMO41:DMO42" si="20506">AZ41*$S41</f>
        <v>0</v>
      </c>
      <c r="DMP41" s="50">
        <f t="shared" ref="DMP41:DMP42" si="20507">BA41*$S41</f>
        <v>0</v>
      </c>
      <c r="DMQ41" s="50">
        <f t="shared" ref="DMQ41:DMQ42" si="20508">BB41*$S41</f>
        <v>0</v>
      </c>
      <c r="DMR41" s="50">
        <f t="shared" ref="DMR41:DMR42" si="20509">BC41*$S41</f>
        <v>0</v>
      </c>
      <c r="DMS41" s="50">
        <f t="shared" ref="DMS41:DMS42" si="20510">BD41*$S41</f>
        <v>0</v>
      </c>
      <c r="DMT41" s="50" t="e">
        <f>#REF!*$S41</f>
        <v>#REF!</v>
      </c>
      <c r="DMU41" s="50">
        <f t="shared" ref="DMU41:DMU42" si="20511">BF41*$S41</f>
        <v>0</v>
      </c>
      <c r="DMV41" s="50">
        <f t="shared" ref="DMV41:DMV42" si="20512">BG41*$S41</f>
        <v>0</v>
      </c>
      <c r="DMW41" s="50">
        <f t="shared" ref="DMW41:DMW42" si="20513">BH41*$S41</f>
        <v>0</v>
      </c>
      <c r="DMX41" s="50">
        <f t="shared" ref="DMX41:DMX42" si="20514">BI41*$S41</f>
        <v>0</v>
      </c>
      <c r="DMY41" s="50">
        <f t="shared" ref="DMY41:DMY42" si="20515">BJ41*$S41</f>
        <v>0</v>
      </c>
      <c r="DMZ41" s="50">
        <f t="shared" ref="DMZ41:DMZ42" si="20516">BK41*$S41</f>
        <v>0</v>
      </c>
      <c r="DNA41" s="50">
        <f t="shared" ref="DNA41:DNA42" si="20517">BL41*$S41</f>
        <v>0</v>
      </c>
      <c r="DNB41" s="50">
        <f t="shared" ref="DNB41:DNB42" si="20518">BM41*$S41</f>
        <v>0</v>
      </c>
      <c r="DNC41" s="50">
        <f t="shared" ref="DNC41:DNC42" si="20519">BN41*$S41</f>
        <v>0</v>
      </c>
      <c r="DND41" s="50">
        <f t="shared" ref="DND41:DND42" si="20520">BO41*$S41</f>
        <v>0</v>
      </c>
      <c r="DNE41" s="50">
        <f t="shared" ref="DNE41:DNE42" si="20521">BP41*$S41</f>
        <v>0</v>
      </c>
      <c r="DNF41" s="50">
        <f t="shared" ref="DNF41:DNF42" si="20522">BQ41*$S41</f>
        <v>0</v>
      </c>
      <c r="DNG41" s="50">
        <f t="shared" ref="DNG41:DNG42" si="20523">BR41*$S41</f>
        <v>0</v>
      </c>
      <c r="DNH41" s="50">
        <f t="shared" ref="DNH41:DNH42" si="20524">BS41*$S41</f>
        <v>0</v>
      </c>
      <c r="DNI41" s="50">
        <f t="shared" ref="DNI41:DNI42" si="20525">BT41*$S41</f>
        <v>0</v>
      </c>
      <c r="DNJ41" s="50">
        <f t="shared" ref="DNJ41:DNJ42" si="20526">BU41*$S41</f>
        <v>0</v>
      </c>
      <c r="DNK41" s="50">
        <f t="shared" ref="DNK41:DNK42" si="20527">BV41*$S41</f>
        <v>0</v>
      </c>
      <c r="DNL41" s="50">
        <f t="shared" ref="DNL41:DNL42" si="20528">BW41*$S41</f>
        <v>0</v>
      </c>
      <c r="DNM41" s="50">
        <f t="shared" ref="DNM41:DNM42" si="20529">BX41*$S41</f>
        <v>0</v>
      </c>
      <c r="DNN41" s="50">
        <f t="shared" ref="DNN41:DNN42" si="20530">BY41*$S41</f>
        <v>0</v>
      </c>
      <c r="DNO41" s="50">
        <f t="shared" ref="DNO41:DNO42" si="20531">BZ41*$S41</f>
        <v>0</v>
      </c>
      <c r="DNP41" s="50">
        <f t="shared" ref="DNP41:DNP42" si="20532">CA41*$S41</f>
        <v>0</v>
      </c>
      <c r="DNQ41" s="50">
        <f t="shared" ref="DNQ41:DNQ42" si="20533">CB41*$S41</f>
        <v>0</v>
      </c>
      <c r="DNR41" s="50">
        <f t="shared" ref="DNR41:DNR42" si="20534">CC41*$S41</f>
        <v>0</v>
      </c>
      <c r="DNS41" s="50">
        <f t="shared" ref="DNS41:DNS42" si="20535">CD41*$S41</f>
        <v>0</v>
      </c>
      <c r="DNT41" s="50">
        <f t="shared" ref="DNT41:DNT42" si="20536">CE41*$S41</f>
        <v>0</v>
      </c>
      <c r="DNU41" s="50">
        <f t="shared" ref="DNU41:DNU42" si="20537">CF41*$S41</f>
        <v>0</v>
      </c>
      <c r="DNV41" s="50">
        <f t="shared" ref="DNV41:DNV42" si="20538">CG41*$S41</f>
        <v>0</v>
      </c>
      <c r="DNW41" s="50">
        <f t="shared" ref="DNW41:DNW42" si="20539">CH41*$S41</f>
        <v>0</v>
      </c>
      <c r="DNX41" s="50">
        <f t="shared" ref="DNX41:DNX42" si="20540">CI41*$S41</f>
        <v>0</v>
      </c>
      <c r="DNY41" s="50">
        <f t="shared" ref="DNY41:DNY42" si="20541">CJ41*$S41</f>
        <v>0</v>
      </c>
      <c r="DNZ41" s="50">
        <f t="shared" ref="DNZ41:DNZ42" si="20542">CK41*$S41</f>
        <v>0</v>
      </c>
      <c r="DOA41" s="50">
        <f t="shared" ref="DOA41:DOA42" si="20543">CL41*$S41</f>
        <v>0</v>
      </c>
      <c r="DOB41" s="50">
        <f t="shared" ref="DOB41:DOB42" si="20544">CM41*$S41</f>
        <v>0</v>
      </c>
      <c r="DOC41" s="50">
        <f t="shared" ref="DOC41:DOC42" si="20545">CN41*$S41</f>
        <v>0</v>
      </c>
      <c r="DOD41" s="50">
        <f t="shared" ref="DOD41:DOD42" si="20546">CO41*$S41</f>
        <v>0</v>
      </c>
      <c r="DOE41" s="50">
        <f t="shared" ref="DOE41:DOE42" si="20547">CP41*$S41</f>
        <v>0</v>
      </c>
      <c r="DOF41" s="50">
        <f t="shared" ref="DOF41:DOF42" si="20548">CQ41*$S41</f>
        <v>0</v>
      </c>
      <c r="DOG41" s="50">
        <f t="shared" ref="DOG41:DOG42" si="20549">CR41*$S41</f>
        <v>0</v>
      </c>
      <c r="DOH41" s="50">
        <f t="shared" ref="DOH41:DOH42" si="20550">CS41*$S41</f>
        <v>0</v>
      </c>
      <c r="DOI41" s="50">
        <f t="shared" ref="DOI41:DOI42" si="20551">CT41*$S41</f>
        <v>0</v>
      </c>
      <c r="DOJ41" s="50">
        <f t="shared" ref="DOJ41:DOJ42" si="20552">CU41*$S41</f>
        <v>0</v>
      </c>
      <c r="DOK41" s="50">
        <f t="shared" ref="DOK41:DOK42" si="20553">CV41*$S41</f>
        <v>0</v>
      </c>
      <c r="DOL41" s="50">
        <f t="shared" ref="DOL41:DOL42" si="20554">CW41*$S41</f>
        <v>0</v>
      </c>
      <c r="DOM41" s="50">
        <f t="shared" ref="DOM41:DOM42" si="20555">CX41*$S41</f>
        <v>0</v>
      </c>
      <c r="DON41" s="50">
        <f t="shared" ref="DON41:DON42" si="20556">CY41*$S41</f>
        <v>0</v>
      </c>
      <c r="DOO41" s="50">
        <f t="shared" ref="DOO41:DOO42" si="20557">CZ41*$S41</f>
        <v>0</v>
      </c>
      <c r="DOP41" s="50">
        <f t="shared" ref="DOP41:DOP42" si="20558">DA41*$S41</f>
        <v>0</v>
      </c>
      <c r="DOQ41" s="50">
        <f t="shared" ref="DOQ41:DOQ42" si="20559">DB41*$S41</f>
        <v>0</v>
      </c>
      <c r="DOR41" s="50">
        <f t="shared" ref="DOR41:DOR42" si="20560">DC41*$S41</f>
        <v>0</v>
      </c>
      <c r="DOS41" s="50">
        <f t="shared" ref="DOS41:DOS42" si="20561">DD41*$S41</f>
        <v>0</v>
      </c>
      <c r="DOT41" s="50">
        <f t="shared" ref="DOT41:DOT42" si="20562">DE41*$S41</f>
        <v>0</v>
      </c>
      <c r="DOU41" s="50">
        <f t="shared" ref="DOU41:DOU42" si="20563">DF41*$S41</f>
        <v>0</v>
      </c>
      <c r="DOV41" s="50">
        <f t="shared" ref="DOV41:DOV42" si="20564">DG41*$S41</f>
        <v>0</v>
      </c>
      <c r="DOW41" s="50">
        <f t="shared" ref="DOW41:DOW42" si="20565">DH41*$S41</f>
        <v>0</v>
      </c>
      <c r="DOX41" s="50">
        <f t="shared" ref="DOX41:DOX42" si="20566">DI41*$S41</f>
        <v>0</v>
      </c>
      <c r="DOY41" s="50">
        <f t="shared" ref="DOY41:DOY42" si="20567">DJ41*$S41</f>
        <v>0</v>
      </c>
      <c r="DOZ41" s="50">
        <f t="shared" ref="DOZ41:DOZ42" si="20568">DK41*$S41</f>
        <v>0</v>
      </c>
      <c r="DPA41" s="50">
        <f t="shared" ref="DPA41:DPA42" si="20569">DL41*$S41</f>
        <v>0</v>
      </c>
      <c r="DPB41" s="50">
        <f t="shared" ref="DPB41:DPB42" si="20570">DM41*$S41</f>
        <v>0</v>
      </c>
      <c r="DPC41" s="50">
        <f t="shared" ref="DPC41:DPC42" si="20571">DN41*$S41</f>
        <v>0</v>
      </c>
      <c r="DPD41" s="50">
        <f t="shared" ref="DPD41:DPD42" si="20572">DO41*$S41</f>
        <v>0</v>
      </c>
      <c r="DPE41" s="50">
        <f t="shared" ref="DPE41:DPE42" si="20573">DP41*$S41</f>
        <v>0</v>
      </c>
      <c r="DPF41" s="50">
        <f t="shared" ref="DPF41:DPF42" si="20574">DQ41*$S41</f>
        <v>0</v>
      </c>
      <c r="DPG41" s="50">
        <f t="shared" ref="DPG41:DPG42" si="20575">DR41*$S41</f>
        <v>0</v>
      </c>
      <c r="DPH41" s="50">
        <f t="shared" ref="DPH41:DPH42" si="20576">DS41*$S41</f>
        <v>0</v>
      </c>
      <c r="DPI41" s="50">
        <f t="shared" ref="DPI41:DPI42" si="20577">DT41*$S41</f>
        <v>0</v>
      </c>
      <c r="DPJ41" s="50">
        <f t="shared" ref="DPJ41:DPJ42" si="20578">DU41*$S41</f>
        <v>0</v>
      </c>
      <c r="DPK41" s="50">
        <f t="shared" ref="DPK41:DPK42" si="20579">DV41*$S41</f>
        <v>0</v>
      </c>
      <c r="DPL41" s="50">
        <f t="shared" ref="DPL41:DPL42" si="20580">DW41*$S41</f>
        <v>0</v>
      </c>
      <c r="DPM41" s="50">
        <f t="shared" ref="DPM41:DPM42" si="20581">DX41*$S41</f>
        <v>0</v>
      </c>
      <c r="DPN41" s="50">
        <f t="shared" ref="DPN41:DPN42" si="20582">DY41*$S41</f>
        <v>0</v>
      </c>
      <c r="DPO41" s="50">
        <f t="shared" ref="DPO41:DPO42" si="20583">DZ41*$S41</f>
        <v>0</v>
      </c>
      <c r="DPP41" s="50">
        <f t="shared" ref="DPP41:DPP42" si="20584">EA41*$S41</f>
        <v>0</v>
      </c>
      <c r="DPQ41" s="50">
        <f t="shared" ref="DPQ41:DPQ42" si="20585">EB41*$S41</f>
        <v>0</v>
      </c>
      <c r="DPR41" s="50">
        <f t="shared" ref="DPR41:DPR42" si="20586">EC41*$S41</f>
        <v>0</v>
      </c>
      <c r="DPS41" s="50">
        <f t="shared" ref="DPS41:DPS42" si="20587">ED41*$S41</f>
        <v>0</v>
      </c>
      <c r="DPT41" s="50">
        <f t="shared" ref="DPT41:DPT42" si="20588">EE41*$S41</f>
        <v>0</v>
      </c>
      <c r="DPU41" s="50">
        <f t="shared" ref="DPU41:DPU42" si="20589">EF41*$S41</f>
        <v>0</v>
      </c>
      <c r="DPV41" s="50">
        <f t="shared" ref="DPV41:DPV42" si="20590">EG41*$S41</f>
        <v>0</v>
      </c>
      <c r="DPW41" s="50">
        <f t="shared" ref="DPW41:DPW42" si="20591">EH41*$S41</f>
        <v>0</v>
      </c>
      <c r="DPX41" s="50">
        <f t="shared" ref="DPX41:DPX42" si="20592">EI41*$S41</f>
        <v>0</v>
      </c>
      <c r="DPY41" s="50">
        <f t="shared" ref="DPY41:DPY42" si="20593">EJ41*$S41</f>
        <v>0</v>
      </c>
      <c r="DPZ41" s="50">
        <f t="shared" ref="DPZ41:DPZ42" si="20594">EK41*$S41</f>
        <v>0</v>
      </c>
      <c r="DQA41" s="50">
        <f t="shared" ref="DQA41:DQA42" si="20595">EL41*$S41</f>
        <v>0</v>
      </c>
      <c r="DQB41" s="50">
        <f t="shared" ref="DQB41:DQB42" si="20596">EM41*$S41</f>
        <v>0</v>
      </c>
      <c r="DQC41" s="50">
        <f t="shared" ref="DQC41:DQC42" si="20597">EN41*$S41</f>
        <v>0</v>
      </c>
      <c r="DQD41" s="50">
        <f t="shared" ref="DQD41:DQD42" si="20598">EO41*$S41</f>
        <v>0</v>
      </c>
      <c r="DQE41" s="50">
        <f t="shared" ref="DQE41:DQE42" si="20599">EP41*$S41</f>
        <v>0</v>
      </c>
      <c r="DQF41" s="50">
        <f t="shared" ref="DQF41:DQF42" si="20600">EQ41*$S41</f>
        <v>0</v>
      </c>
      <c r="DQG41" s="50">
        <f t="shared" ref="DQG41:DQG42" si="20601">ER41*$S41</f>
        <v>0</v>
      </c>
      <c r="DQH41" s="50">
        <f t="shared" ref="DQH41:DQH42" si="20602">ES41*$S41</f>
        <v>0</v>
      </c>
      <c r="DQI41" s="50">
        <f t="shared" ref="DQI41:DQI42" si="20603">ET41*$S41</f>
        <v>0</v>
      </c>
      <c r="DQJ41" s="50">
        <f t="shared" ref="DQJ41:DQJ42" si="20604">EU41*$S41</f>
        <v>0</v>
      </c>
      <c r="DQK41" s="50">
        <f t="shared" ref="DQK41:DQK42" si="20605">EV41*$S41</f>
        <v>0</v>
      </c>
      <c r="DQL41" s="50">
        <f t="shared" ref="DQL41:DQL42" si="20606">EW41*$S41</f>
        <v>0</v>
      </c>
      <c r="DQM41" s="50">
        <f t="shared" ref="DQM41:DQM42" si="20607">EX41*$S41</f>
        <v>0</v>
      </c>
      <c r="DQN41" s="50">
        <f t="shared" ref="DQN41:DQN42" si="20608">EY41*$S41</f>
        <v>0</v>
      </c>
      <c r="DQO41" s="50">
        <f t="shared" ref="DQO41:DQO42" si="20609">EZ41*$S41</f>
        <v>0</v>
      </c>
      <c r="DQP41" s="50">
        <f t="shared" ref="DQP41:DQP42" si="20610">FA41*$S41</f>
        <v>0</v>
      </c>
      <c r="DQQ41" s="50">
        <f t="shared" ref="DQQ41:DQQ42" si="20611">FB41*$S41</f>
        <v>0</v>
      </c>
      <c r="DQR41" s="50">
        <f t="shared" ref="DQR41:DQR42" si="20612">FC41*$S41</f>
        <v>0</v>
      </c>
      <c r="DQS41" s="50">
        <f t="shared" ref="DQS41:DQS42" si="20613">FD41*$S41</f>
        <v>0</v>
      </c>
      <c r="DQT41" s="50">
        <f t="shared" ref="DQT41:DQT42" si="20614">FE41*$S41</f>
        <v>0</v>
      </c>
      <c r="DQU41" s="50">
        <f t="shared" ref="DQU41:DQU42" si="20615">FF41*$S41</f>
        <v>0</v>
      </c>
      <c r="DQV41" s="50">
        <f t="shared" ref="DQV41:DQV42" si="20616">FG41*$S41</f>
        <v>0</v>
      </c>
      <c r="DQW41" s="50">
        <f t="shared" ref="DQW41:DQW42" si="20617">FH41*$S41</f>
        <v>0</v>
      </c>
      <c r="DQX41" s="50">
        <f t="shared" ref="DQX41:DQX42" si="20618">FI41*$S41</f>
        <v>0</v>
      </c>
      <c r="DQY41" s="50">
        <f t="shared" ref="DQY41:DQY42" si="20619">FJ41*$S41</f>
        <v>0</v>
      </c>
      <c r="DQZ41" s="50">
        <f t="shared" ref="DQZ41:DQZ42" si="20620">FK41*$S41</f>
        <v>0</v>
      </c>
      <c r="DRA41" s="50">
        <f t="shared" ref="DRA41:DRA42" si="20621">FL41*$S41</f>
        <v>0</v>
      </c>
      <c r="DRB41" s="50">
        <f t="shared" ref="DRB41:DRB42" si="20622">FM41*$S41</f>
        <v>0</v>
      </c>
      <c r="DRC41" s="50">
        <f t="shared" ref="DRC41:DRC42" si="20623">FN41*$S41</f>
        <v>0</v>
      </c>
      <c r="DRD41" s="50">
        <f t="shared" ref="DRD41:DRD42" si="20624">FO41*$S41</f>
        <v>0</v>
      </c>
      <c r="DRE41" s="50">
        <f t="shared" ref="DRE41:DRE42" si="20625">FP41*$S41</f>
        <v>0</v>
      </c>
      <c r="DRF41" s="50">
        <f t="shared" ref="DRF41:DRF42" si="20626">FQ41*$S41</f>
        <v>0</v>
      </c>
      <c r="DRG41" s="50">
        <f t="shared" ref="DRG41:DRG42" si="20627">FR41*$S41</f>
        <v>0</v>
      </c>
      <c r="DRH41" s="50">
        <f t="shared" ref="DRH41:DRH42" si="20628">FS41*$S41</f>
        <v>0</v>
      </c>
      <c r="DRI41" s="50">
        <f t="shared" ref="DRI41:DRI42" si="20629">FT41*$S41</f>
        <v>0</v>
      </c>
      <c r="DRJ41" s="50">
        <f t="shared" ref="DRJ41:DRJ42" si="20630">FU41*$S41</f>
        <v>0</v>
      </c>
      <c r="DRK41" s="50">
        <f t="shared" ref="DRK41:DRK42" si="20631">FV41*$S41</f>
        <v>0</v>
      </c>
      <c r="DRL41" s="50">
        <f t="shared" ref="DRL41:DRL42" si="20632">FW41*$S41</f>
        <v>0</v>
      </c>
      <c r="DRM41" s="50">
        <f t="shared" ref="DRM41:DRM42" si="20633">FX41*$S41</f>
        <v>0</v>
      </c>
      <c r="DRN41" s="50">
        <f t="shared" ref="DRN41:DRN42" si="20634">FY41*$S41</f>
        <v>0</v>
      </c>
      <c r="DRO41" s="50">
        <f t="shared" ref="DRO41:DRO42" si="20635">FZ41*$S41</f>
        <v>0</v>
      </c>
      <c r="DRP41" s="50">
        <f t="shared" ref="DRP41:DRP42" si="20636">GA41*$S41</f>
        <v>0</v>
      </c>
      <c r="DRQ41" s="50">
        <f t="shared" ref="DRQ41:DRQ42" si="20637">GB41*$S41</f>
        <v>0</v>
      </c>
      <c r="DRR41" s="50">
        <f t="shared" ref="DRR41:DRR42" si="20638">GC41*$S41</f>
        <v>0</v>
      </c>
      <c r="DRS41" s="50">
        <f t="shared" ref="DRS41:DRS42" si="20639">GD41*$S41</f>
        <v>0</v>
      </c>
      <c r="DRT41" s="50">
        <f t="shared" ref="DRT41:DRT42" si="20640">GE41*$S41</f>
        <v>0</v>
      </c>
      <c r="DRU41" s="50">
        <f t="shared" ref="DRU41:DRU42" si="20641">GF41*$S41</f>
        <v>0</v>
      </c>
      <c r="DRV41" s="50">
        <f t="shared" ref="DRV41:DRV42" si="20642">GG41*$S41</f>
        <v>0</v>
      </c>
      <c r="DRW41" s="50">
        <f t="shared" ref="DRW41:DRW42" si="20643">GH41*$S41</f>
        <v>0</v>
      </c>
      <c r="DRX41" s="50">
        <f t="shared" ref="DRX41:DRX42" si="20644">GI41*$S41</f>
        <v>0</v>
      </c>
      <c r="DRY41" s="50">
        <f t="shared" ref="DRY41:DRY42" si="20645">GJ41*$S41</f>
        <v>0</v>
      </c>
      <c r="DRZ41" s="50">
        <f t="shared" ref="DRZ41:DRZ42" si="20646">GK41*$S41</f>
        <v>0</v>
      </c>
      <c r="DSA41" s="50">
        <f t="shared" ref="DSA41:DSA42" si="20647">GL41*$S41</f>
        <v>0</v>
      </c>
      <c r="DSB41" s="50">
        <f t="shared" ref="DSB41:DSB42" si="20648">GM41*$S41</f>
        <v>0</v>
      </c>
      <c r="DSC41" s="50">
        <f t="shared" ref="DSC41:DSC42" si="20649">GN41*$S41</f>
        <v>0</v>
      </c>
      <c r="DSD41" s="50">
        <f t="shared" ref="DSD41:DSD42" si="20650">GO41*$S41</f>
        <v>0</v>
      </c>
      <c r="DSE41" s="50">
        <f t="shared" ref="DSE41:DSE42" si="20651">GP41*$S41</f>
        <v>0</v>
      </c>
      <c r="DSF41" s="50">
        <f t="shared" ref="DSF41:DSF42" si="20652">GQ41*$S41</f>
        <v>0</v>
      </c>
      <c r="DSG41" s="50">
        <f t="shared" ref="DSG41:DSG42" si="20653">GR41*$S41</f>
        <v>0</v>
      </c>
      <c r="DSH41" s="50">
        <f t="shared" ref="DSH41:DSH42" si="20654">GS41*$S41</f>
        <v>0</v>
      </c>
      <c r="DSI41" s="50">
        <f t="shared" ref="DSI41:DSI42" si="20655">GT41*$S41</f>
        <v>0</v>
      </c>
      <c r="DSJ41" s="50">
        <f t="shared" ref="DSJ41:DSJ42" si="20656">GU41*$S41</f>
        <v>0</v>
      </c>
      <c r="DSK41" s="50">
        <f t="shared" ref="DSK41:DSK42" si="20657">GV41*$S41</f>
        <v>0</v>
      </c>
      <c r="DSL41" s="50">
        <f t="shared" ref="DSL41:DSL42" si="20658">GW41*$S41</f>
        <v>0</v>
      </c>
      <c r="DSM41" s="50">
        <f t="shared" ref="DSM41:DSM42" si="20659">GX41*$S41</f>
        <v>0</v>
      </c>
      <c r="DSN41" s="50">
        <f t="shared" ref="DSN41:DSN42" si="20660">GY41*$S41</f>
        <v>0</v>
      </c>
      <c r="DSO41" s="50">
        <f t="shared" ref="DSO41:DSO42" si="20661">GZ41*$S41</f>
        <v>0</v>
      </c>
      <c r="DSP41" s="50">
        <f t="shared" ref="DSP41:DSP42" si="20662">HA41*$S41</f>
        <v>0</v>
      </c>
      <c r="DSQ41" s="50">
        <f t="shared" ref="DSQ41:DSQ42" si="20663">HB41*$S41</f>
        <v>0</v>
      </c>
      <c r="DSR41" s="50">
        <f t="shared" ref="DSR41:DSR42" si="20664">HC41*$S41</f>
        <v>0</v>
      </c>
      <c r="DSS41" s="50">
        <f t="shared" ref="DSS41:DSS42" si="20665">HD41*$S41</f>
        <v>0</v>
      </c>
      <c r="DST41" s="50">
        <f t="shared" ref="DST41:DST42" si="20666">HE41*$S41</f>
        <v>0</v>
      </c>
      <c r="DSU41" s="50">
        <f t="shared" ref="DSU41:DSU42" si="20667">HF41*$S41</f>
        <v>0</v>
      </c>
      <c r="DSV41" s="50">
        <f t="shared" ref="DSV41:DSV42" si="20668">HG41*$S41</f>
        <v>0</v>
      </c>
      <c r="DSW41" s="50">
        <f t="shared" ref="DSW41:DSW42" si="20669">HH41*$S41</f>
        <v>0</v>
      </c>
      <c r="DSX41" s="50">
        <f t="shared" ref="DSX41:DSX42" si="20670">HI41*$S41</f>
        <v>0</v>
      </c>
      <c r="DSY41" s="50">
        <f t="shared" ref="DSY41:DSY42" si="20671">HJ41*$S41</f>
        <v>0</v>
      </c>
      <c r="DSZ41" s="50">
        <f t="shared" ref="DSZ41:DSZ42" si="20672">HK41*$S41</f>
        <v>0</v>
      </c>
      <c r="DTA41" s="50">
        <f t="shared" ref="DTA41:DTA42" si="20673">HL41*$S41</f>
        <v>0</v>
      </c>
      <c r="DTB41" s="50">
        <f t="shared" ref="DTB41:DTB42" si="20674">HM41*$S41</f>
        <v>0</v>
      </c>
      <c r="DTC41" s="50">
        <f t="shared" ref="DTC41:DTC42" si="20675">HN41*$S41</f>
        <v>0</v>
      </c>
      <c r="DTD41" s="50">
        <f t="shared" ref="DTD41:DTD42" si="20676">HO41*$S41</f>
        <v>0</v>
      </c>
      <c r="DTE41" s="50">
        <f t="shared" ref="DTE41:DTE42" si="20677">HP41*$S41</f>
        <v>0</v>
      </c>
      <c r="DTF41" s="50">
        <f t="shared" ref="DTF41:DTF42" si="20678">HQ41*$S41</f>
        <v>0</v>
      </c>
      <c r="DTG41" s="50">
        <f t="shared" ref="DTG41:DTG42" si="20679">HR41*$S41</f>
        <v>0</v>
      </c>
      <c r="DTH41" s="50">
        <f t="shared" ref="DTH41:DTH42" si="20680">HS41*$S41</f>
        <v>0</v>
      </c>
      <c r="DTI41" s="50">
        <f t="shared" ref="DTI41:DTI42" si="20681">HT41*$S41</f>
        <v>0</v>
      </c>
      <c r="DTJ41" s="50">
        <f t="shared" ref="DTJ41:DTJ42" si="20682">HU41*$S41</f>
        <v>0</v>
      </c>
      <c r="DTK41" s="50">
        <f t="shared" ref="DTK41:DTK42" si="20683">HV41*$S41</f>
        <v>0</v>
      </c>
      <c r="DTL41" s="50">
        <f t="shared" ref="DTL41:DTL42" si="20684">HW41*$S41</f>
        <v>0</v>
      </c>
      <c r="DTM41" s="50">
        <f t="shared" ref="DTM41:DTM42" si="20685">HX41*$S41</f>
        <v>0</v>
      </c>
      <c r="DTN41" s="50">
        <f t="shared" ref="DTN41:DTN42" si="20686">HY41*$S41</f>
        <v>0</v>
      </c>
      <c r="DTO41" s="50">
        <f t="shared" ref="DTO41:DTO42" si="20687">HZ41*$S41</f>
        <v>0</v>
      </c>
      <c r="DTP41" s="50">
        <f t="shared" ref="DTP41:DTP42" si="20688">IA41*$S41</f>
        <v>0</v>
      </c>
      <c r="DTQ41" s="50">
        <f t="shared" ref="DTQ41:DTQ42" si="20689">IB41*$S41</f>
        <v>0</v>
      </c>
      <c r="DTR41" s="50">
        <f t="shared" ref="DTR41:DTR42" si="20690">IC41*$S41</f>
        <v>0</v>
      </c>
      <c r="DTS41" s="50">
        <f t="shared" ref="DTS41:DTS42" si="20691">ID41*$S41</f>
        <v>0</v>
      </c>
      <c r="DTT41" s="50">
        <f t="shared" ref="DTT41:DTT42" si="20692">IE41*$S41</f>
        <v>0</v>
      </c>
      <c r="DTU41" s="50">
        <f t="shared" ref="DTU41:DTU42" si="20693">IF41*$S41</f>
        <v>0</v>
      </c>
      <c r="DTV41" s="50">
        <f t="shared" ref="DTV41:DTV42" si="20694">IG41*$S41</f>
        <v>0</v>
      </c>
      <c r="DTW41" s="50">
        <f t="shared" ref="DTW41:DTW42" si="20695">IH41*$S41</f>
        <v>0</v>
      </c>
      <c r="DTX41" s="50">
        <f t="shared" ref="DTX41:DTX42" si="20696">II41*$S41</f>
        <v>0</v>
      </c>
      <c r="DTY41" s="50">
        <f t="shared" ref="DTY41:DTY42" si="20697">IJ41*$S41</f>
        <v>0</v>
      </c>
      <c r="DTZ41" s="50">
        <f t="shared" ref="DTZ41:DTZ42" si="20698">IK41*$S41</f>
        <v>0</v>
      </c>
      <c r="DUA41" s="50">
        <f t="shared" ref="DUA41:DUA42" si="20699">IL41*$S41</f>
        <v>0</v>
      </c>
      <c r="DUB41" s="50">
        <f t="shared" ref="DUB41:DUB42" si="20700">IM41*$S41</f>
        <v>0</v>
      </c>
      <c r="DUC41" s="50">
        <f t="shared" ref="DUC41:DUC42" si="20701">IN41*$S41</f>
        <v>0</v>
      </c>
      <c r="DUD41" s="50">
        <f t="shared" ref="DUD41:DUD42" si="20702">IO41*$S41</f>
        <v>0</v>
      </c>
      <c r="DUE41" s="50">
        <f t="shared" ref="DUE41:DUE42" si="20703">IP41*$S41</f>
        <v>0</v>
      </c>
      <c r="DUF41" s="50">
        <f t="shared" ref="DUF41:DUF42" si="20704">IQ41*$S41</f>
        <v>0</v>
      </c>
      <c r="DUG41" s="50">
        <f t="shared" ref="DUG41:DUG42" si="20705">IR41*$S41</f>
        <v>0</v>
      </c>
      <c r="DUH41" s="50">
        <f t="shared" ref="DUH41:DUH42" si="20706">IS41*$S41</f>
        <v>0</v>
      </c>
      <c r="DUI41" s="50">
        <f t="shared" ref="DUI41:DUI42" si="20707">IT41*$S41</f>
        <v>0</v>
      </c>
      <c r="DUJ41" s="50">
        <f t="shared" ref="DUJ41:DUJ42" si="20708">IU41*$S41</f>
        <v>0</v>
      </c>
      <c r="DUK41" s="50">
        <f t="shared" ref="DUK41:DUK42" si="20709">IV41*$S41</f>
        <v>0</v>
      </c>
      <c r="DUL41" s="50">
        <f t="shared" ref="DUL41:DUL42" si="20710">IW41*$S41</f>
        <v>0</v>
      </c>
      <c r="DUM41" s="50">
        <f t="shared" ref="DUM41:DUM42" si="20711">IX41*$S41</f>
        <v>0</v>
      </c>
      <c r="DUN41" s="50">
        <f t="shared" ref="DUN41:DUN42" si="20712">IY41*$S41</f>
        <v>0</v>
      </c>
      <c r="DUO41" s="50">
        <f t="shared" ref="DUO41:DUO42" si="20713">IZ41*$S41</f>
        <v>0</v>
      </c>
      <c r="DUP41" s="50">
        <f t="shared" ref="DUP41:DUP42" si="20714">JA41*$S41</f>
        <v>0</v>
      </c>
      <c r="DUQ41" s="50">
        <f t="shared" ref="DUQ41:DUQ42" si="20715">JB41*$S41</f>
        <v>0</v>
      </c>
      <c r="DUR41" s="50">
        <f t="shared" ref="DUR41:DUR42" si="20716">JC41*$S41</f>
        <v>0</v>
      </c>
      <c r="DUS41" s="50">
        <f t="shared" ref="DUS41:DUS42" si="20717">JD41*$S41</f>
        <v>0</v>
      </c>
      <c r="DUT41" s="50">
        <f t="shared" ref="DUT41:DUT42" si="20718">JE41*$S41</f>
        <v>0</v>
      </c>
      <c r="DUU41" s="50">
        <f t="shared" ref="DUU41:DUU42" si="20719">JF41*$S41</f>
        <v>0</v>
      </c>
      <c r="DUV41" s="50">
        <f t="shared" ref="DUV41:DUV42" si="20720">JG41*$S41</f>
        <v>0</v>
      </c>
      <c r="DUW41" s="50">
        <f t="shared" ref="DUW41:DUW42" si="20721">JH41*$S41</f>
        <v>0</v>
      </c>
      <c r="DUX41" s="50">
        <f t="shared" ref="DUX41:DUX42" si="20722">JI41*$S41</f>
        <v>0</v>
      </c>
      <c r="DUY41" s="50">
        <f t="shared" ref="DUY41:DUY42" si="20723">JJ41*$S41</f>
        <v>0</v>
      </c>
      <c r="DUZ41" s="50">
        <f t="shared" ref="DUZ41:DUZ42" si="20724">JK41*$S41</f>
        <v>0</v>
      </c>
      <c r="DVA41" s="50">
        <f t="shared" ref="DVA41:DVA42" si="20725">JL41*$S41</f>
        <v>0</v>
      </c>
      <c r="DVB41" s="50">
        <f t="shared" ref="DVB41:DVB42" si="20726">JM41*$S41</f>
        <v>0</v>
      </c>
      <c r="DVC41" s="50">
        <f t="shared" ref="DVC41:DVC42" si="20727">JN41*$S41</f>
        <v>0</v>
      </c>
      <c r="DVD41" s="50">
        <f t="shared" ref="DVD41:DVD42" si="20728">JO41*$S41</f>
        <v>0</v>
      </c>
      <c r="DVE41" s="50">
        <f t="shared" ref="DVE41:DVE42" si="20729">JP41*$S41</f>
        <v>0</v>
      </c>
      <c r="DVF41" s="50">
        <f t="shared" ref="DVF41:DVF42" si="20730">JQ41*$S41</f>
        <v>0</v>
      </c>
      <c r="DVG41" s="50">
        <f t="shared" ref="DVG41:DVG42" si="20731">JR41*$S41</f>
        <v>0</v>
      </c>
      <c r="DVH41" s="50">
        <f t="shared" ref="DVH41:DVH42" si="20732">JS41*$S41</f>
        <v>0</v>
      </c>
      <c r="DVI41" s="50">
        <f t="shared" ref="DVI41:DVI42" si="20733">JT41*$S41</f>
        <v>0</v>
      </c>
      <c r="DVJ41" s="50">
        <f t="shared" ref="DVJ41:DVJ42" si="20734">JU41*$S41</f>
        <v>0</v>
      </c>
      <c r="DVK41" s="50">
        <f t="shared" ref="DVK41:DVK42" si="20735">JV41*$S41</f>
        <v>0</v>
      </c>
      <c r="DVL41" s="50">
        <f t="shared" ref="DVL41:DVL42" si="20736">JW41*$S41</f>
        <v>0</v>
      </c>
      <c r="DVM41" s="50">
        <f t="shared" ref="DVM41:DVM42" si="20737">JX41*$S41</f>
        <v>0</v>
      </c>
      <c r="DVN41" s="50">
        <f t="shared" ref="DVN41:DVN42" si="20738">JY41*$S41</f>
        <v>0</v>
      </c>
      <c r="DVO41" s="50">
        <f t="shared" ref="DVO41:DVO42" si="20739">JZ41*$S41</f>
        <v>0</v>
      </c>
      <c r="DVP41" s="50">
        <f t="shared" ref="DVP41:DVP42" si="20740">KA41*$S41</f>
        <v>0</v>
      </c>
      <c r="DVQ41" s="50">
        <f t="shared" ref="DVQ41:DVQ42" si="20741">KB41*$S41</f>
        <v>0</v>
      </c>
      <c r="DVR41" s="50">
        <f t="shared" ref="DVR41:DVR42" si="20742">KC41*$S41</f>
        <v>0</v>
      </c>
      <c r="DVS41" s="50">
        <f t="shared" ref="DVS41:DVS42" si="20743">KD41*$S41</f>
        <v>0</v>
      </c>
      <c r="DVT41" s="50">
        <f t="shared" ref="DVT41:DVT42" si="20744">KE41*$S41</f>
        <v>0</v>
      </c>
      <c r="DVU41" s="50">
        <f t="shared" ref="DVU41:DVU42" si="20745">KF41*$S41</f>
        <v>0</v>
      </c>
      <c r="DVV41" s="50">
        <f t="shared" ref="DVV41:DVV42" si="20746">KG41*$S41</f>
        <v>0</v>
      </c>
      <c r="DVW41" s="50">
        <f t="shared" ref="DVW41:DVW42" si="20747">KH41*$S41</f>
        <v>0</v>
      </c>
      <c r="DVX41" s="50">
        <f t="shared" ref="DVX41:DVX42" si="20748">KI41*$S41</f>
        <v>0</v>
      </c>
      <c r="DVY41" s="50">
        <f t="shared" ref="DVY41:DVY42" si="20749">KJ41*$S41</f>
        <v>0</v>
      </c>
      <c r="DVZ41" s="50">
        <f t="shared" ref="DVZ41:DVZ42" si="20750">KK41*$S41</f>
        <v>0</v>
      </c>
      <c r="DWA41" s="50">
        <f t="shared" ref="DWA41:DWA42" si="20751">KL41*$S41</f>
        <v>0</v>
      </c>
      <c r="DWB41" s="50">
        <f t="shared" ref="DWB41:DWB42" si="20752">KM41*$S41</f>
        <v>0</v>
      </c>
      <c r="DWC41" s="50">
        <f t="shared" ref="DWC41:DWC42" si="20753">KN41*$S41</f>
        <v>0</v>
      </c>
      <c r="DWD41" s="50">
        <f t="shared" ref="DWD41:DWD42" si="20754">KO41*$S41</f>
        <v>0</v>
      </c>
      <c r="DWE41" s="50">
        <f t="shared" ref="DWE41:DWE42" si="20755">KP41*$S41</f>
        <v>0</v>
      </c>
      <c r="DWF41" s="50">
        <f t="shared" ref="DWF41:DWF42" si="20756">KQ41*$S41</f>
        <v>0</v>
      </c>
      <c r="DWG41" s="50">
        <f t="shared" ref="DWG41:DWG42" si="20757">KR41*$S41</f>
        <v>0</v>
      </c>
      <c r="DWH41" s="50">
        <f t="shared" ref="DWH41:DWH42" si="20758">KS41*$S41</f>
        <v>0</v>
      </c>
      <c r="DWI41" s="50">
        <f t="shared" ref="DWI41:DWI42" si="20759">KT41*$S41</f>
        <v>0</v>
      </c>
      <c r="DWJ41" s="50">
        <f t="shared" ref="DWJ41:DWJ42" si="20760">KU41*$S41</f>
        <v>0</v>
      </c>
      <c r="DWK41" s="50">
        <f t="shared" ref="DWK41:DWK42" si="20761">KV41*$S41</f>
        <v>0</v>
      </c>
      <c r="DWL41" s="50">
        <f t="shared" ref="DWL41:DWL42" si="20762">KW41*$S41</f>
        <v>0</v>
      </c>
      <c r="DWM41" s="50">
        <f t="shared" ref="DWM41:DWM42" si="20763">KX41*$S41</f>
        <v>0</v>
      </c>
      <c r="DWN41" s="50">
        <f t="shared" ref="DWN41:DWN42" si="20764">KY41*$S41</f>
        <v>0</v>
      </c>
      <c r="DWO41" s="50">
        <f t="shared" ref="DWO41:DWO42" si="20765">KZ41*$S41</f>
        <v>0</v>
      </c>
      <c r="DWP41" s="50">
        <f t="shared" ref="DWP41:DWP42" si="20766">LA41*$S41</f>
        <v>0</v>
      </c>
      <c r="DWQ41" s="50">
        <f t="shared" ref="DWQ41:DWQ42" si="20767">LB41*$S41</f>
        <v>0</v>
      </c>
      <c r="DWR41" s="50">
        <f t="shared" ref="DWR41:DWR42" si="20768">LC41*$S41</f>
        <v>0</v>
      </c>
      <c r="DWS41" s="50">
        <f t="shared" ref="DWS41:DWS42" si="20769">LD41*$S41</f>
        <v>0</v>
      </c>
      <c r="DWT41" s="50">
        <f t="shared" ref="DWT41:DWT42" si="20770">LE41*$S41</f>
        <v>0</v>
      </c>
      <c r="DWU41" s="50">
        <f t="shared" ref="DWU41:DWU42" si="20771">LF41*$S41</f>
        <v>0</v>
      </c>
      <c r="DWV41" s="50">
        <f t="shared" ref="DWV41:DWV42" si="20772">LG41*$S41</f>
        <v>0</v>
      </c>
      <c r="DWW41" s="50">
        <f t="shared" ref="DWW41:DWW42" si="20773">LH41*$S41</f>
        <v>0</v>
      </c>
      <c r="DWX41" s="50">
        <f t="shared" ref="DWX41:DWX42" si="20774">LI41*$S41</f>
        <v>0</v>
      </c>
      <c r="DWY41" s="50">
        <f t="shared" ref="DWY41:DWY42" si="20775">LJ41*$S41</f>
        <v>0</v>
      </c>
      <c r="DWZ41" s="50">
        <f t="shared" ref="DWZ41:DWZ42" si="20776">LK41*$S41</f>
        <v>0</v>
      </c>
      <c r="DXA41" s="50">
        <f t="shared" ref="DXA41:DXA42" si="20777">LL41*$S41</f>
        <v>0</v>
      </c>
      <c r="DXB41" s="50">
        <f t="shared" ref="DXB41:DXB42" si="20778">LM41*$S41</f>
        <v>0</v>
      </c>
      <c r="DXC41" s="50">
        <f t="shared" ref="DXC41:DXC42" si="20779">LN41*$S41</f>
        <v>0</v>
      </c>
      <c r="DXD41" s="50">
        <f t="shared" ref="DXD41:DXD42" si="20780">LO41*$S41</f>
        <v>0</v>
      </c>
      <c r="DXE41" s="50">
        <f t="shared" ref="DXE41:DXE42" si="20781">LP41*$S41</f>
        <v>0</v>
      </c>
      <c r="DXF41" s="50">
        <f t="shared" ref="DXF41:DXF42" si="20782">LQ41*$S41</f>
        <v>0</v>
      </c>
      <c r="DXG41" s="50">
        <f t="shared" ref="DXG41:DXG42" si="20783">LR41*$S41</f>
        <v>0</v>
      </c>
      <c r="DXH41" s="50">
        <f t="shared" ref="DXH41:DXH42" si="20784">LS41*$S41</f>
        <v>0</v>
      </c>
      <c r="DXI41" s="50">
        <f t="shared" ref="DXI41:DXI42" si="20785">LT41*$S41</f>
        <v>0</v>
      </c>
      <c r="DXJ41" s="50">
        <f t="shared" ref="DXJ41:DXJ42" si="20786">LU41*$S41</f>
        <v>0</v>
      </c>
      <c r="DXK41" s="50">
        <f t="shared" ref="DXK41:DXK42" si="20787">LV41*$S41</f>
        <v>0</v>
      </c>
      <c r="DXL41" s="50">
        <f t="shared" ref="DXL41:DXL42" si="20788">LW41*$S41</f>
        <v>0</v>
      </c>
      <c r="DXM41" s="50">
        <f t="shared" ref="DXM41:DXM42" si="20789">LX41*$S41</f>
        <v>0</v>
      </c>
      <c r="DXN41" s="50">
        <f t="shared" ref="DXN41:DXN42" si="20790">LY41*$S41</f>
        <v>0</v>
      </c>
      <c r="DXO41" s="50">
        <f t="shared" ref="DXO41:DXO42" si="20791">LZ41*$S41</f>
        <v>0</v>
      </c>
      <c r="DXP41" s="50">
        <f t="shared" ref="DXP41:DXP42" si="20792">MA41*$S41</f>
        <v>0</v>
      </c>
      <c r="DXQ41" s="50">
        <f t="shared" ref="DXQ41:DXQ42" si="20793">MB41*$S41</f>
        <v>0</v>
      </c>
      <c r="DXR41" s="50">
        <f t="shared" ref="DXR41:DXR42" si="20794">MC41*$S41</f>
        <v>0</v>
      </c>
      <c r="DXS41" s="50">
        <f t="shared" ref="DXS41:DXS42" si="20795">MD41*$S41</f>
        <v>0</v>
      </c>
      <c r="DXT41" s="50">
        <f t="shared" ref="DXT41:DXT42" si="20796">ME41*$S41</f>
        <v>0</v>
      </c>
      <c r="DXU41" s="50">
        <f t="shared" ref="DXU41:DXU42" si="20797">MF41*$S41</f>
        <v>0</v>
      </c>
      <c r="DXV41" s="50">
        <f t="shared" ref="DXV41:DXV42" si="20798">MG41*$S41</f>
        <v>0</v>
      </c>
      <c r="DXW41" s="50">
        <f t="shared" ref="DXW41:DXW42" si="20799">MH41*$S41</f>
        <v>0</v>
      </c>
      <c r="DXX41" s="50">
        <f t="shared" ref="DXX41:DXX42" si="20800">MI41*$S41</f>
        <v>0</v>
      </c>
      <c r="DXY41" s="50">
        <f t="shared" ref="DXY41:DXY42" si="20801">MJ41*$S41</f>
        <v>0</v>
      </c>
      <c r="DXZ41" s="50">
        <f t="shared" ref="DXZ41:DXZ42" si="20802">MK41*$S41</f>
        <v>0</v>
      </c>
      <c r="DYA41" s="50">
        <f t="shared" ref="DYA41:DYA42" si="20803">ML41*$S41</f>
        <v>0</v>
      </c>
      <c r="DYB41" s="50">
        <f t="shared" ref="DYB41:DYB42" si="20804">MM41*$S41</f>
        <v>0</v>
      </c>
      <c r="DYC41" s="50">
        <f t="shared" ref="DYC41:DYC42" si="20805">MN41*$S41</f>
        <v>0</v>
      </c>
      <c r="DYD41" s="50">
        <f t="shared" ref="DYD41:DYD42" si="20806">MO41*$S41</f>
        <v>0</v>
      </c>
      <c r="DYE41" s="50">
        <f t="shared" ref="DYE41:DYE42" si="20807">MP41*$S41</f>
        <v>0</v>
      </c>
      <c r="DYF41" s="50">
        <f t="shared" ref="DYF41:DYF42" si="20808">MQ41*$S41</f>
        <v>0</v>
      </c>
      <c r="DYG41" s="50">
        <f t="shared" ref="DYG41:DYG42" si="20809">MR41*$S41</f>
        <v>0</v>
      </c>
      <c r="DYH41" s="50">
        <f t="shared" ref="DYH41:DYH42" si="20810">MS41*$S41</f>
        <v>0</v>
      </c>
      <c r="DYI41" s="50">
        <f t="shared" ref="DYI41:DYI42" si="20811">MT41*$S41</f>
        <v>0</v>
      </c>
      <c r="DYJ41" s="50">
        <f t="shared" ref="DYJ41:DYJ42" si="20812">MU41*$S41</f>
        <v>0</v>
      </c>
      <c r="DYK41" s="50">
        <f t="shared" ref="DYK41:DYK42" si="20813">MV41*$S41</f>
        <v>0</v>
      </c>
      <c r="DYL41" s="50">
        <f t="shared" ref="DYL41:DYL42" si="20814">MW41*$S41</f>
        <v>0</v>
      </c>
      <c r="DYM41" s="50">
        <f t="shared" ref="DYM41:DYM42" si="20815">MX41*$S41</f>
        <v>0</v>
      </c>
      <c r="DYN41" s="50">
        <f t="shared" ref="DYN41:DYN42" si="20816">MY41*$S41</f>
        <v>0</v>
      </c>
      <c r="DYO41" s="50">
        <f t="shared" ref="DYO41:DYO42" si="20817">MZ41*$S41</f>
        <v>0</v>
      </c>
      <c r="DYP41" s="50">
        <f t="shared" ref="DYP41:DYP42" si="20818">NA41*$S41</f>
        <v>0</v>
      </c>
      <c r="DYQ41" s="50">
        <f t="shared" ref="DYQ41:DYQ42" si="20819">NB41*$S41</f>
        <v>0</v>
      </c>
      <c r="DYR41" s="50">
        <f t="shared" ref="DYR41:DYR42" si="20820">NC41*$S41</f>
        <v>0</v>
      </c>
      <c r="DYS41" s="50">
        <f t="shared" ref="DYS41:DYS42" si="20821">ND41*$S41</f>
        <v>0</v>
      </c>
      <c r="DYT41" s="50">
        <f t="shared" ref="DYT41:DYT42" si="20822">NE41*$S41</f>
        <v>0</v>
      </c>
      <c r="DYU41" s="50">
        <f t="shared" ref="DYU41:DYU42" si="20823">NF41*$S41</f>
        <v>0</v>
      </c>
      <c r="DYV41" s="50">
        <f t="shared" ref="DYV41:DYV42" si="20824">NG41*$S41</f>
        <v>0</v>
      </c>
      <c r="DYW41" s="50">
        <f t="shared" ref="DYW41:DYW42" si="20825">NH41*$S41</f>
        <v>0</v>
      </c>
      <c r="DYX41" s="50">
        <f t="shared" ref="DYX41:DYX42" si="20826">NI41*$S41</f>
        <v>0</v>
      </c>
      <c r="DYY41" s="50">
        <f t="shared" ref="DYY41:DYY42" si="20827">NJ41*$S41</f>
        <v>0</v>
      </c>
      <c r="DYZ41" s="50">
        <f t="shared" ref="DYZ41:DYZ42" si="20828">NK41*$S41</f>
        <v>0</v>
      </c>
      <c r="DZA41" s="50">
        <f t="shared" ref="DZA41:DZA42" si="20829">NL41*$S41</f>
        <v>0</v>
      </c>
      <c r="DZB41" s="50">
        <f t="shared" ref="DZB41:DZB42" si="20830">NM41*$S41</f>
        <v>0</v>
      </c>
      <c r="DZC41" s="50">
        <f t="shared" ref="DZC41:DZC42" si="20831">NN41*$S41</f>
        <v>0</v>
      </c>
      <c r="DZD41" s="50">
        <f t="shared" ref="DZD41:DZD42" si="20832">NO41*$S41</f>
        <v>0</v>
      </c>
      <c r="DZE41" s="50">
        <f t="shared" ref="DZE41:DZE42" si="20833">NP41*$S41</f>
        <v>0</v>
      </c>
      <c r="DZF41" s="50">
        <f t="shared" ref="DZF41:DZF42" si="20834">NQ41*$S41</f>
        <v>0</v>
      </c>
      <c r="DZG41" s="50">
        <f t="shared" ref="DZG41:DZG42" si="20835">NR41*$S41</f>
        <v>0</v>
      </c>
      <c r="DZH41" s="50">
        <f t="shared" ref="DZH41:DZH42" si="20836">NS41*$S41</f>
        <v>0</v>
      </c>
      <c r="DZI41" s="50">
        <f t="shared" ref="DZI41:DZI42" si="20837">NT41*$S41</f>
        <v>0</v>
      </c>
      <c r="DZJ41" s="50">
        <f t="shared" ref="DZJ41:DZJ42" si="20838">NU41*$S41</f>
        <v>0</v>
      </c>
      <c r="DZK41" s="50">
        <f t="shared" ref="DZK41:DZK42" si="20839">NV41*$S41</f>
        <v>0</v>
      </c>
      <c r="DZL41" s="50">
        <f t="shared" ref="DZL41:DZL42" si="20840">NW41*$S41</f>
        <v>0</v>
      </c>
      <c r="DZM41" s="50">
        <f t="shared" ref="DZM41:DZM42" si="20841">NX41*$S41</f>
        <v>0</v>
      </c>
      <c r="DZN41" s="50">
        <f t="shared" ref="DZN41:DZN42" si="20842">NY41*$S41</f>
        <v>0</v>
      </c>
      <c r="DZO41" s="50">
        <f t="shared" ref="DZO41:DZO42" si="20843">NZ41*$S41</f>
        <v>0</v>
      </c>
      <c r="DZP41" s="50">
        <f t="shared" ref="DZP41:DZP42" si="20844">OA41*$S41</f>
        <v>0</v>
      </c>
      <c r="DZQ41" s="50">
        <f t="shared" ref="DZQ41:DZQ42" si="20845">OB41*$S41</f>
        <v>0</v>
      </c>
      <c r="DZR41" s="50">
        <f t="shared" ref="DZR41:DZR42" si="20846">OC41*$S41</f>
        <v>0</v>
      </c>
      <c r="DZS41" s="50">
        <f t="shared" ref="DZS41:DZS42" si="20847">OD41*$S41</f>
        <v>0</v>
      </c>
      <c r="DZT41" s="50">
        <f t="shared" ref="DZT41:DZT42" si="20848">OE41*$S41</f>
        <v>0</v>
      </c>
      <c r="DZU41" s="50">
        <f t="shared" ref="DZU41:DZU42" si="20849">OF41*$S41</f>
        <v>0</v>
      </c>
      <c r="DZV41" s="50">
        <f t="shared" ref="DZV41:DZV42" si="20850">OG41*$S41</f>
        <v>0</v>
      </c>
      <c r="DZW41" s="50">
        <f t="shared" ref="DZW41:DZW42" si="20851">OH41*$S41</f>
        <v>0</v>
      </c>
      <c r="DZX41" s="50">
        <f t="shared" ref="DZX41:DZX42" si="20852">OI41*$S41</f>
        <v>0</v>
      </c>
      <c r="DZY41" s="50">
        <f t="shared" ref="DZY41:DZY42" si="20853">OJ41*$S41</f>
        <v>0</v>
      </c>
      <c r="DZZ41" s="50">
        <f t="shared" ref="DZZ41:DZZ42" si="20854">OK41*$S41</f>
        <v>0</v>
      </c>
      <c r="EAA41" s="50">
        <f t="shared" ref="EAA41:EAA42" si="20855">OL41*$S41</f>
        <v>0</v>
      </c>
      <c r="EAB41" s="50">
        <f t="shared" ref="EAB41:EAB42" si="20856">OM41*$S41</f>
        <v>0</v>
      </c>
      <c r="EAC41" s="50">
        <f t="shared" ref="EAC41:EAC42" si="20857">ON41*$S41</f>
        <v>0</v>
      </c>
      <c r="EAD41" s="50">
        <f t="shared" ref="EAD41:EAD42" si="20858">OO41*$S41</f>
        <v>0</v>
      </c>
      <c r="EAE41" s="50">
        <f t="shared" ref="EAE41:EAE42" si="20859">OP41*$S41</f>
        <v>0</v>
      </c>
      <c r="EAF41" s="50">
        <f t="shared" ref="EAF41:EAF42" si="20860">OQ41*$S41</f>
        <v>0</v>
      </c>
      <c r="EAG41" s="50">
        <f t="shared" ref="EAG41:EAG42" si="20861">OR41*$S41</f>
        <v>0</v>
      </c>
      <c r="EAH41" s="50">
        <f t="shared" ref="EAH41:EAH42" si="20862">OS41*$S41</f>
        <v>0</v>
      </c>
      <c r="EAI41" s="50">
        <f t="shared" ref="EAI41:EAI42" si="20863">OT41*$S41</f>
        <v>0</v>
      </c>
      <c r="EAJ41" s="50">
        <f t="shared" ref="EAJ41:EAJ42" si="20864">OU41*$S41</f>
        <v>0</v>
      </c>
      <c r="EAK41" s="50">
        <f t="shared" ref="EAK41:EAK42" si="20865">OV41*$S41</f>
        <v>0</v>
      </c>
      <c r="EAL41" s="50">
        <f t="shared" ref="EAL41:EAL42" si="20866">OW41*$S41</f>
        <v>0</v>
      </c>
      <c r="EAM41" s="50">
        <f t="shared" ref="EAM41:EAM42" si="20867">OX41*$S41</f>
        <v>0</v>
      </c>
      <c r="EAN41" s="50">
        <f t="shared" ref="EAN41:EAN42" si="20868">OY41*$S41</f>
        <v>0</v>
      </c>
      <c r="EAO41" s="50">
        <f t="shared" ref="EAO41:EAO42" si="20869">OZ41*$S41</f>
        <v>0</v>
      </c>
      <c r="EAP41" s="50">
        <f t="shared" ref="EAP41:EAP42" si="20870">PA41*$S41</f>
        <v>0</v>
      </c>
      <c r="EAQ41" s="50">
        <f t="shared" ref="EAQ41:EAQ42" si="20871">PB41*$S41</f>
        <v>0</v>
      </c>
      <c r="EAR41" s="50">
        <f t="shared" ref="EAR41:EAR42" si="20872">PC41*$S41</f>
        <v>0</v>
      </c>
      <c r="EAS41" s="50">
        <f t="shared" ref="EAS41:EAS42" si="20873">PD41*$S41</f>
        <v>0</v>
      </c>
      <c r="EAT41" s="50">
        <f t="shared" ref="EAT41:EAT42" si="20874">PE41*$S41</f>
        <v>0</v>
      </c>
      <c r="EAU41" s="50">
        <f t="shared" ref="EAU41:EAU42" si="20875">PF41*$S41</f>
        <v>0</v>
      </c>
      <c r="EAV41" s="50">
        <f t="shared" ref="EAV41:EAV42" si="20876">PG41*$S41</f>
        <v>0</v>
      </c>
      <c r="EAW41" s="50">
        <f t="shared" ref="EAW41:EAW42" si="20877">PH41*$S41</f>
        <v>0</v>
      </c>
      <c r="EAX41" s="50">
        <f t="shared" ref="EAX41:EAX42" si="20878">PI41*$S41</f>
        <v>0</v>
      </c>
      <c r="EAY41" s="50">
        <f t="shared" ref="EAY41:EAY42" si="20879">PJ41*$S41</f>
        <v>0</v>
      </c>
      <c r="EAZ41" s="50">
        <f t="shared" ref="EAZ41:EAZ42" si="20880">PK41*$S41</f>
        <v>0</v>
      </c>
      <c r="EBA41" s="50">
        <f t="shared" ref="EBA41:EBA42" si="20881">PL41*$S41</f>
        <v>0</v>
      </c>
      <c r="EBB41" s="50">
        <f t="shared" ref="EBB41:EBB42" si="20882">PM41*$S41</f>
        <v>0</v>
      </c>
      <c r="EBC41" s="50">
        <f t="shared" ref="EBC41:EBC42" si="20883">PN41*$S41</f>
        <v>0</v>
      </c>
      <c r="EBD41" s="50">
        <f t="shared" ref="EBD41:EBD42" si="20884">PO41*$S41</f>
        <v>0</v>
      </c>
      <c r="EBE41" s="50">
        <f t="shared" ref="EBE41:EBE42" si="20885">PP41*$S41</f>
        <v>0</v>
      </c>
      <c r="EBF41" s="50">
        <f t="shared" ref="EBF41:EBF42" si="20886">PQ41*$S41</f>
        <v>0</v>
      </c>
      <c r="EBG41" s="50">
        <f t="shared" ref="EBG41:EBG42" si="20887">PR41*$S41</f>
        <v>0</v>
      </c>
      <c r="EBH41" s="50">
        <f t="shared" ref="EBH41:EBH42" si="20888">PS41*$S41</f>
        <v>0</v>
      </c>
      <c r="EBI41" s="50">
        <f t="shared" ref="EBI41:EBI42" si="20889">PT41*$S41</f>
        <v>0</v>
      </c>
      <c r="EBJ41" s="50">
        <f t="shared" ref="EBJ41:EBJ42" si="20890">PU41*$S41</f>
        <v>0</v>
      </c>
      <c r="EBK41" s="50">
        <f t="shared" ref="EBK41:EBK42" si="20891">PV41*$S41</f>
        <v>0</v>
      </c>
      <c r="EBL41" s="50">
        <f t="shared" ref="EBL41:EBL42" si="20892">PW41*$S41</f>
        <v>0</v>
      </c>
      <c r="EBM41" s="50">
        <f t="shared" ref="EBM41:EBM42" si="20893">PX41*$S41</f>
        <v>0</v>
      </c>
      <c r="EBN41" s="50">
        <f t="shared" ref="EBN41:EBN42" si="20894">PY41*$S41</f>
        <v>0</v>
      </c>
      <c r="EBO41" s="50">
        <f t="shared" ref="EBO41:EBO42" si="20895">PZ41*$S41</f>
        <v>0</v>
      </c>
      <c r="EBP41" s="50">
        <f t="shared" ref="EBP41:EBP42" si="20896">QA41*$S41</f>
        <v>0</v>
      </c>
      <c r="EBQ41" s="50">
        <f t="shared" ref="EBQ41:EBQ42" si="20897">QB41*$S41</f>
        <v>0</v>
      </c>
      <c r="EBR41" s="50">
        <f t="shared" ref="EBR41:EBR42" si="20898">QC41*$S41</f>
        <v>0</v>
      </c>
      <c r="EBS41" s="50">
        <f t="shared" ref="EBS41:EBS42" si="20899">QD41*$S41</f>
        <v>0</v>
      </c>
      <c r="EBT41" s="50">
        <f t="shared" ref="EBT41:EBT42" si="20900">QE41*$S41</f>
        <v>0</v>
      </c>
      <c r="EBU41" s="50">
        <f t="shared" ref="EBU41:EBU42" si="20901">QF41*$S41</f>
        <v>0</v>
      </c>
      <c r="EBV41" s="50">
        <f t="shared" ref="EBV41:EBV42" si="20902">QG41*$S41</f>
        <v>0</v>
      </c>
      <c r="EBW41" s="50">
        <f t="shared" ref="EBW41:EBW42" si="20903">QH41*$S41</f>
        <v>0</v>
      </c>
      <c r="EBX41" s="50">
        <f t="shared" ref="EBX41:EBX42" si="20904">QI41*$S41</f>
        <v>0</v>
      </c>
      <c r="EBY41" s="50">
        <f t="shared" ref="EBY41:EBY42" si="20905">QJ41*$S41</f>
        <v>0</v>
      </c>
      <c r="EBZ41" s="50">
        <f t="shared" ref="EBZ41:EBZ42" si="20906">QK41*$S41</f>
        <v>0</v>
      </c>
      <c r="ECA41" s="50">
        <f t="shared" ref="ECA41:ECA42" si="20907">QL41*$S41</f>
        <v>0</v>
      </c>
      <c r="ECB41" s="50">
        <f t="shared" ref="ECB41:ECB42" si="20908">QM41*$S41</f>
        <v>0</v>
      </c>
      <c r="ECC41" s="50">
        <f t="shared" ref="ECC41:ECC42" si="20909">QN41*$S41</f>
        <v>0</v>
      </c>
      <c r="ECD41" s="50">
        <f t="shared" ref="ECD41:ECD42" si="20910">QO41*$S41</f>
        <v>0</v>
      </c>
      <c r="ECE41" s="50">
        <f t="shared" ref="ECE41:ECE42" si="20911">QP41*$S41</f>
        <v>0</v>
      </c>
      <c r="ECF41" s="50">
        <f t="shared" ref="ECF41:ECF42" si="20912">QQ41*$S41</f>
        <v>0</v>
      </c>
      <c r="ECG41" s="50">
        <f t="shared" ref="ECG41:ECG42" si="20913">QR41*$S41</f>
        <v>0</v>
      </c>
      <c r="ECH41" s="50">
        <f t="shared" ref="ECH41:ECH42" si="20914">QS41*$S41</f>
        <v>0</v>
      </c>
      <c r="ECI41" s="50">
        <f t="shared" ref="ECI41:ECI42" si="20915">QT41*$S41</f>
        <v>0</v>
      </c>
      <c r="ECJ41" s="50">
        <f t="shared" ref="ECJ41:ECJ42" si="20916">QU41*$S41</f>
        <v>0</v>
      </c>
      <c r="ECK41" s="50">
        <f t="shared" ref="ECK41:ECK42" si="20917">QV41*$S41</f>
        <v>0</v>
      </c>
      <c r="ECL41" s="50">
        <f t="shared" ref="ECL41:ECL42" si="20918">QW41*$S41</f>
        <v>0</v>
      </c>
      <c r="ECM41" s="50">
        <f t="shared" ref="ECM41:ECM42" si="20919">QX41*$S41</f>
        <v>0</v>
      </c>
      <c r="ECN41" s="50">
        <f t="shared" ref="ECN41:ECN42" si="20920">QY41*$S41</f>
        <v>0</v>
      </c>
      <c r="ECO41" s="50">
        <f t="shared" ref="ECO41:ECO42" si="20921">QZ41*$S41</f>
        <v>0</v>
      </c>
      <c r="ECP41" s="50">
        <f t="shared" ref="ECP41:ECP42" si="20922">RA41*$S41</f>
        <v>0</v>
      </c>
      <c r="ECQ41" s="50">
        <f t="shared" ref="ECQ41:ECQ42" si="20923">RB41*$S41</f>
        <v>0</v>
      </c>
      <c r="ECR41" s="50">
        <f t="shared" ref="ECR41:ECR42" si="20924">RC41*$S41</f>
        <v>0</v>
      </c>
      <c r="ECS41" s="50">
        <f t="shared" ref="ECS41:ECS42" si="20925">RD41*$S41</f>
        <v>0</v>
      </c>
      <c r="ECT41" s="50">
        <f t="shared" ref="ECT41:ECT42" si="20926">RE41*$S41</f>
        <v>0</v>
      </c>
      <c r="ECU41" s="50">
        <f t="shared" ref="ECU41:ECU42" si="20927">RF41*$S41</f>
        <v>0</v>
      </c>
      <c r="ECV41" s="50">
        <f t="shared" ref="ECV41:ECV42" si="20928">RG41*$S41</f>
        <v>0</v>
      </c>
      <c r="ECW41" s="50">
        <f t="shared" ref="ECW41:ECW42" si="20929">RH41*$S41</f>
        <v>0</v>
      </c>
      <c r="ECX41" s="50">
        <f t="shared" ref="ECX41:ECX42" si="20930">RI41*$S41</f>
        <v>0</v>
      </c>
      <c r="ECY41" s="50">
        <f t="shared" ref="ECY41:ECY42" si="20931">RJ41*$S41</f>
        <v>0</v>
      </c>
      <c r="ECZ41" s="50">
        <f t="shared" ref="ECZ41:ECZ42" si="20932">RK41*$S41</f>
        <v>0</v>
      </c>
      <c r="EDA41" s="50">
        <f t="shared" ref="EDA41:EDA42" si="20933">RL41*$S41</f>
        <v>0</v>
      </c>
      <c r="EDB41" s="50">
        <f t="shared" ref="EDB41:EDB42" si="20934">RM41*$S41</f>
        <v>0</v>
      </c>
      <c r="EDC41" s="50">
        <f t="shared" ref="EDC41:EDC42" si="20935">RN41*$S41</f>
        <v>0</v>
      </c>
      <c r="EDD41" s="50">
        <f t="shared" ref="EDD41:EDD42" si="20936">RO41*$S41</f>
        <v>0</v>
      </c>
      <c r="EDE41" s="50">
        <f t="shared" ref="EDE41:EDE42" si="20937">RP41*$S41</f>
        <v>0</v>
      </c>
      <c r="EDF41" s="50">
        <f t="shared" ref="EDF41:EDF42" si="20938">RQ41*$S41</f>
        <v>0</v>
      </c>
      <c r="EDG41" s="50">
        <f t="shared" ref="EDG41:EDG42" si="20939">RR41*$S41</f>
        <v>0</v>
      </c>
      <c r="EDH41" s="50">
        <f t="shared" ref="EDH41:EDH42" si="20940">RS41*$S41</f>
        <v>0</v>
      </c>
      <c r="EDI41" s="50">
        <f t="shared" ref="EDI41:EDI42" si="20941">RT41*$S41</f>
        <v>0</v>
      </c>
      <c r="EDJ41" s="50">
        <f t="shared" ref="EDJ41:EDJ42" si="20942">RU41*$S41</f>
        <v>0</v>
      </c>
      <c r="EDK41" s="50">
        <f t="shared" ref="EDK41:EDK42" si="20943">RV41*$S41</f>
        <v>0</v>
      </c>
      <c r="EDL41" s="50">
        <f t="shared" ref="EDL41:EDL42" si="20944">RW41*$S41</f>
        <v>0</v>
      </c>
      <c r="EDM41" s="50">
        <f t="shared" ref="EDM41:EDM42" si="20945">RX41*$S41</f>
        <v>0</v>
      </c>
      <c r="EDN41" s="50">
        <f t="shared" ref="EDN41:EDN42" si="20946">RY41*$S41</f>
        <v>0</v>
      </c>
      <c r="EDO41" s="50">
        <f t="shared" ref="EDO41:EDO42" si="20947">RZ41*$S41</f>
        <v>0</v>
      </c>
      <c r="EDP41" s="50">
        <f t="shared" ref="EDP41:EDP42" si="20948">SA41*$S41</f>
        <v>0</v>
      </c>
      <c r="EDQ41" s="50">
        <f t="shared" ref="EDQ41:EDQ42" si="20949">SB41*$S41</f>
        <v>0</v>
      </c>
      <c r="EDR41" s="50">
        <f t="shared" ref="EDR41:EDR42" si="20950">SC41*$S41</f>
        <v>0</v>
      </c>
      <c r="EDS41" s="50">
        <f t="shared" ref="EDS41:EDS42" si="20951">SD41*$S41</f>
        <v>0</v>
      </c>
      <c r="EDT41" s="50">
        <f t="shared" ref="EDT41:EDT42" si="20952">SE41*$S41</f>
        <v>0</v>
      </c>
      <c r="EDU41" s="50">
        <f t="shared" ref="EDU41:EDU42" si="20953">SF41*$S41</f>
        <v>0</v>
      </c>
      <c r="EDV41" s="50">
        <f t="shared" ref="EDV41:EDV42" si="20954">SG41*$S41</f>
        <v>0</v>
      </c>
      <c r="EDW41" s="50">
        <f t="shared" ref="EDW41:EDW42" si="20955">SH41*$S41</f>
        <v>0</v>
      </c>
      <c r="EDX41" s="50">
        <f t="shared" ref="EDX41:EDX42" si="20956">SI41*$S41</f>
        <v>0</v>
      </c>
      <c r="EDY41" s="50">
        <f t="shared" ref="EDY41:EDY42" si="20957">SJ41*$S41</f>
        <v>0</v>
      </c>
      <c r="EDZ41" s="50">
        <f t="shared" ref="EDZ41:EDZ42" si="20958">SK41*$S41</f>
        <v>0</v>
      </c>
      <c r="EEA41" s="50">
        <f t="shared" ref="EEA41:EEA42" si="20959">SL41*$S41</f>
        <v>0</v>
      </c>
      <c r="EEB41" s="50">
        <f t="shared" ref="EEB41:EEB42" si="20960">SM41*$S41</f>
        <v>0</v>
      </c>
      <c r="EEC41" s="50">
        <f t="shared" ref="EEC41:EEC42" si="20961">SN41*$S41</f>
        <v>0</v>
      </c>
      <c r="EED41" s="50">
        <f t="shared" ref="EED41:EED42" si="20962">SO41*$S41</f>
        <v>0</v>
      </c>
      <c r="EEE41" s="50">
        <f t="shared" ref="EEE41:EEE42" si="20963">SP41*$S41</f>
        <v>0</v>
      </c>
      <c r="EEF41" s="50">
        <f t="shared" ref="EEF41:EEF42" si="20964">SQ41*$S41</f>
        <v>0</v>
      </c>
      <c r="EEG41" s="50">
        <f t="shared" ref="EEG41:EEG42" si="20965">SR41*$S41</f>
        <v>0</v>
      </c>
      <c r="EEH41" s="50">
        <f t="shared" ref="EEH41:EEH42" si="20966">SS41*$S41</f>
        <v>0</v>
      </c>
      <c r="EEI41" s="50">
        <f t="shared" ref="EEI41:EEI42" si="20967">ST41*$S41</f>
        <v>0</v>
      </c>
      <c r="EEJ41" s="50">
        <f t="shared" ref="EEJ41:EEJ42" si="20968">SU41*$S41</f>
        <v>0</v>
      </c>
      <c r="EEK41" s="50">
        <f t="shared" ref="EEK41:EEK42" si="20969">SV41*$S41</f>
        <v>0</v>
      </c>
      <c r="EEL41" s="50">
        <f t="shared" ref="EEL41:EEL42" si="20970">SW41*$S41</f>
        <v>0</v>
      </c>
      <c r="EEM41" s="50">
        <f t="shared" ref="EEM41:EEM42" si="20971">SX41*$S41</f>
        <v>0</v>
      </c>
      <c r="EEN41" s="50">
        <f t="shared" ref="EEN41:EEN42" si="20972">SY41*$S41</f>
        <v>0</v>
      </c>
      <c r="EEO41" s="50">
        <f t="shared" ref="EEO41:EEO42" si="20973">SZ41*$S41</f>
        <v>0</v>
      </c>
      <c r="EEP41" s="50">
        <f t="shared" ref="EEP41:EEP42" si="20974">TA41*$S41</f>
        <v>0</v>
      </c>
      <c r="EEQ41" s="50">
        <f t="shared" ref="EEQ41:EEQ42" si="20975">TB41*$S41</f>
        <v>0</v>
      </c>
      <c r="EER41" s="50">
        <f t="shared" ref="EER41:EER42" si="20976">TC41*$S41</f>
        <v>0</v>
      </c>
      <c r="EES41" s="50">
        <f t="shared" ref="EES41:EES42" si="20977">TD41*$S41</f>
        <v>0</v>
      </c>
      <c r="EET41" s="50">
        <f t="shared" ref="EET41:EET42" si="20978">TE41*$S41</f>
        <v>0</v>
      </c>
      <c r="EEU41" s="50">
        <f t="shared" ref="EEU41:EEU42" si="20979">TF41*$S41</f>
        <v>0</v>
      </c>
      <c r="EEV41" s="50">
        <f t="shared" ref="EEV41:EEV42" si="20980">TG41*$S41</f>
        <v>0</v>
      </c>
      <c r="EEW41" s="50">
        <f t="shared" ref="EEW41:EEW42" si="20981">TH41*$S41</f>
        <v>0</v>
      </c>
      <c r="EEX41" s="50">
        <f t="shared" ref="EEX41:EEX42" si="20982">TI41*$S41</f>
        <v>0</v>
      </c>
      <c r="EEY41" s="50">
        <f t="shared" ref="EEY41:EEY42" si="20983">TJ41*$S41</f>
        <v>0</v>
      </c>
      <c r="EEZ41" s="50">
        <f t="shared" ref="EEZ41:EEZ42" si="20984">TK41*$S41</f>
        <v>0</v>
      </c>
      <c r="EFA41" s="50">
        <f t="shared" ref="EFA41:EFA42" si="20985">TL41*$S41</f>
        <v>0</v>
      </c>
      <c r="EFB41" s="50">
        <f t="shared" ref="EFB41:EFB42" si="20986">TM41*$S41</f>
        <v>0</v>
      </c>
      <c r="EFC41" s="50">
        <f t="shared" ref="EFC41:EFC42" si="20987">TN41*$S41</f>
        <v>0</v>
      </c>
      <c r="EFD41" s="50">
        <f t="shared" ref="EFD41:EFD42" si="20988">TO41*$S41</f>
        <v>0</v>
      </c>
      <c r="EFE41" s="50">
        <f t="shared" ref="EFE41:EFE42" si="20989">TP41*$S41</f>
        <v>0</v>
      </c>
      <c r="EFF41" s="50">
        <f t="shared" ref="EFF41:EFF42" si="20990">TQ41*$S41</f>
        <v>0</v>
      </c>
      <c r="EFG41" s="50">
        <f t="shared" ref="EFG41:EFG42" si="20991">TR41*$S41</f>
        <v>0</v>
      </c>
      <c r="EFH41" s="50">
        <f t="shared" ref="EFH41:EFH42" si="20992">TS41*$S41</f>
        <v>0</v>
      </c>
      <c r="EFI41" s="50">
        <f t="shared" ref="EFI41:EFI42" si="20993">TT41*$S41</f>
        <v>0</v>
      </c>
      <c r="EFJ41" s="50">
        <f t="shared" ref="EFJ41:EFJ42" si="20994">TU41*$S41</f>
        <v>0</v>
      </c>
      <c r="EFK41" s="50">
        <f t="shared" ref="EFK41:EFK42" si="20995">TV41*$S41</f>
        <v>0</v>
      </c>
      <c r="EFL41" s="50">
        <f t="shared" ref="EFL41:EFL42" si="20996">TW41*$S41</f>
        <v>0</v>
      </c>
      <c r="EFM41" s="50">
        <f t="shared" ref="EFM41:EFM42" si="20997">TX41*$S41</f>
        <v>0</v>
      </c>
      <c r="EFN41" s="50">
        <f t="shared" ref="EFN41:EFN42" si="20998">TY41*$S41</f>
        <v>0</v>
      </c>
      <c r="EFO41" s="50">
        <f t="shared" ref="EFO41:EFO42" si="20999">TZ41*$S41</f>
        <v>0</v>
      </c>
      <c r="EFP41" s="50">
        <f t="shared" ref="EFP41:EFP42" si="21000">UA41*$S41</f>
        <v>0</v>
      </c>
      <c r="EFQ41" s="50">
        <f t="shared" ref="EFQ41:EFQ42" si="21001">UB41*$S41</f>
        <v>0</v>
      </c>
      <c r="EFR41" s="50">
        <f t="shared" ref="EFR41:EFR42" si="21002">UC41*$S41</f>
        <v>0</v>
      </c>
      <c r="EFS41" s="50">
        <f t="shared" ref="EFS41:EFS42" si="21003">UD41*$S41</f>
        <v>0</v>
      </c>
      <c r="EFT41" s="50">
        <f t="shared" ref="EFT41:EFT42" si="21004">UE41*$S41</f>
        <v>0</v>
      </c>
      <c r="EFU41" s="50">
        <f t="shared" ref="EFU41:EFU42" si="21005">UF41*$S41</f>
        <v>0</v>
      </c>
      <c r="EFV41" s="50">
        <f t="shared" ref="EFV41:EFV42" si="21006">UG41*$S41</f>
        <v>0</v>
      </c>
      <c r="EFW41" s="50">
        <f t="shared" ref="EFW41:EFW42" si="21007">UH41*$S41</f>
        <v>0</v>
      </c>
      <c r="EFX41" s="50">
        <f t="shared" ref="EFX41:EFX42" si="21008">UI41*$S41</f>
        <v>0</v>
      </c>
      <c r="EFY41" s="50">
        <f t="shared" ref="EFY41:EFY42" si="21009">UJ41*$S41</f>
        <v>0</v>
      </c>
      <c r="EFZ41" s="50">
        <f t="shared" ref="EFZ41:EFZ42" si="21010">UK41*$S41</f>
        <v>0</v>
      </c>
      <c r="EGA41" s="50">
        <f t="shared" ref="EGA41:EGA42" si="21011">UL41*$S41</f>
        <v>0</v>
      </c>
      <c r="EGB41" s="50">
        <f t="shared" ref="EGB41:EGB42" si="21012">UM41*$S41</f>
        <v>0</v>
      </c>
      <c r="EGC41" s="50">
        <f t="shared" ref="EGC41:EGC42" si="21013">UN41*$S41</f>
        <v>0</v>
      </c>
      <c r="EGD41" s="50">
        <f t="shared" ref="EGD41:EGD42" si="21014">UO41*$S41</f>
        <v>0</v>
      </c>
      <c r="EGE41" s="50">
        <f t="shared" ref="EGE41:EGE42" si="21015">UP41*$S41</f>
        <v>0</v>
      </c>
      <c r="EGF41" s="50">
        <f t="shared" ref="EGF41:EGF42" si="21016">UQ41*$S41</f>
        <v>0</v>
      </c>
      <c r="EGG41" s="50">
        <f t="shared" ref="EGG41:EGG42" si="21017">UR41*$S41</f>
        <v>0</v>
      </c>
      <c r="EGH41" s="50">
        <f t="shared" ref="EGH41:EGH42" si="21018">US41*$S41</f>
        <v>0</v>
      </c>
      <c r="EGI41" s="50">
        <f t="shared" ref="EGI41:EGI42" si="21019">UT41*$S41</f>
        <v>0</v>
      </c>
      <c r="EGJ41" s="50">
        <f t="shared" ref="EGJ41:EGJ42" si="21020">UU41*$S41</f>
        <v>0</v>
      </c>
      <c r="EGK41" s="50">
        <f t="shared" ref="EGK41:EGK42" si="21021">UV41*$S41</f>
        <v>0</v>
      </c>
      <c r="EGL41" s="50">
        <f t="shared" ref="EGL41:EGL42" si="21022">UW41*$S41</f>
        <v>0</v>
      </c>
      <c r="EGM41" s="50">
        <f t="shared" ref="EGM41:EGM42" si="21023">UX41*$S41</f>
        <v>0</v>
      </c>
      <c r="EGN41" s="50">
        <f t="shared" ref="EGN41:EGN42" si="21024">UY41*$S41</f>
        <v>0</v>
      </c>
      <c r="EGO41" s="50">
        <f t="shared" ref="EGO41:EGO42" si="21025">UZ41*$S41</f>
        <v>0</v>
      </c>
      <c r="EGP41" s="50">
        <f t="shared" ref="EGP41:EGP42" si="21026">VA41*$S41</f>
        <v>0</v>
      </c>
      <c r="EGQ41" s="50">
        <f t="shared" ref="EGQ41:EGQ42" si="21027">VB41*$S41</f>
        <v>0</v>
      </c>
      <c r="EGR41" s="50">
        <f t="shared" ref="EGR41:EGR42" si="21028">VC41*$S41</f>
        <v>0</v>
      </c>
      <c r="EGS41" s="50">
        <f t="shared" ref="EGS41:EGS42" si="21029">VD41*$S41</f>
        <v>0</v>
      </c>
      <c r="EGT41" s="50">
        <f t="shared" ref="EGT41:EGT42" si="21030">VE41*$S41</f>
        <v>0</v>
      </c>
      <c r="EGU41" s="50">
        <f t="shared" ref="EGU41:EGU42" si="21031">VF41*$S41</f>
        <v>0</v>
      </c>
      <c r="EGV41" s="50">
        <f t="shared" ref="EGV41:EGV42" si="21032">VG41*$S41</f>
        <v>0</v>
      </c>
      <c r="EGW41" s="50">
        <f t="shared" ref="EGW41:EGW42" si="21033">VH41*$S41</f>
        <v>0</v>
      </c>
      <c r="EGX41" s="50">
        <f t="shared" ref="EGX41:EGX42" si="21034">VI41*$S41</f>
        <v>0</v>
      </c>
      <c r="EGY41" s="50">
        <f t="shared" ref="EGY41:EGY42" si="21035">VJ41*$S41</f>
        <v>0</v>
      </c>
      <c r="EGZ41" s="50">
        <f t="shared" ref="EGZ41:EGZ42" si="21036">VK41*$S41</f>
        <v>0</v>
      </c>
      <c r="EHA41" s="50">
        <f t="shared" ref="EHA41:EHA42" si="21037">VL41*$S41</f>
        <v>0</v>
      </c>
      <c r="EHB41" s="50">
        <f t="shared" ref="EHB41:EHB42" si="21038">VM41*$S41</f>
        <v>0</v>
      </c>
      <c r="EHC41" s="50">
        <f t="shared" ref="EHC41:EHC42" si="21039">VN41*$S41</f>
        <v>0</v>
      </c>
      <c r="EHD41" s="50">
        <f t="shared" ref="EHD41:EHD42" si="21040">VO41*$S41</f>
        <v>0</v>
      </c>
      <c r="EHE41" s="50">
        <f t="shared" ref="EHE41:EHE42" si="21041">VP41*$S41</f>
        <v>0</v>
      </c>
      <c r="EHF41" s="50">
        <f t="shared" ref="EHF41:EHF42" si="21042">VQ41*$S41</f>
        <v>0</v>
      </c>
      <c r="EHG41" s="50">
        <f t="shared" ref="EHG41:EHG42" si="21043">VR41*$S41</f>
        <v>0</v>
      </c>
      <c r="EHH41" s="50">
        <f t="shared" ref="EHH41:EHH42" si="21044">VS41*$S41</f>
        <v>0</v>
      </c>
      <c r="EHI41" s="50">
        <f t="shared" ref="EHI41:EHI42" si="21045">VT41*$S41</f>
        <v>0</v>
      </c>
      <c r="EHJ41" s="50">
        <f t="shared" ref="EHJ41:EHJ42" si="21046">VU41*$S41</f>
        <v>0</v>
      </c>
      <c r="EHK41" s="50">
        <f t="shared" ref="EHK41:EHK42" si="21047">VV41*$S41</f>
        <v>0</v>
      </c>
      <c r="EHL41" s="50">
        <f t="shared" ref="EHL41:EHL42" si="21048">VW41*$S41</f>
        <v>0</v>
      </c>
      <c r="EHM41" s="50">
        <f t="shared" ref="EHM41:EHM42" si="21049">VX41*$S41</f>
        <v>0</v>
      </c>
      <c r="EHN41" s="50">
        <f t="shared" ref="EHN41:EHN42" si="21050">VY41*$S41</f>
        <v>0</v>
      </c>
      <c r="EHO41" s="50">
        <f t="shared" ref="EHO41:EHO42" si="21051">VZ41*$S41</f>
        <v>0</v>
      </c>
      <c r="EHP41" s="50">
        <f t="shared" ref="EHP41:EHP42" si="21052">WA41*$S41</f>
        <v>0</v>
      </c>
      <c r="EHQ41" s="50">
        <f t="shared" ref="EHQ41:EHQ42" si="21053">WB41*$S41</f>
        <v>0</v>
      </c>
      <c r="EHR41" s="50">
        <f t="shared" ref="EHR41:EHR42" si="21054">WC41*$S41</f>
        <v>0</v>
      </c>
      <c r="EHS41" s="50">
        <f t="shared" ref="EHS41:EHS42" si="21055">WD41*$S41</f>
        <v>0</v>
      </c>
      <c r="EHT41" s="50">
        <f t="shared" ref="EHT41:EHT42" si="21056">WE41*$S41</f>
        <v>0</v>
      </c>
      <c r="EHU41" s="50">
        <f t="shared" ref="EHU41:EHU42" si="21057">WF41*$S41</f>
        <v>0</v>
      </c>
      <c r="EHV41" s="50">
        <f t="shared" ref="EHV41:EHV42" si="21058">WG41*$S41</f>
        <v>0</v>
      </c>
      <c r="EHW41" s="50">
        <f t="shared" ref="EHW41:EHW42" si="21059">WH41*$S41</f>
        <v>0</v>
      </c>
      <c r="EHX41" s="50">
        <f t="shared" ref="EHX41:EHX42" si="21060">WI41*$S41</f>
        <v>0</v>
      </c>
      <c r="EHY41" s="50">
        <f t="shared" ref="EHY41:EHY42" si="21061">WJ41*$S41</f>
        <v>0</v>
      </c>
      <c r="EHZ41" s="50">
        <f t="shared" ref="EHZ41:EHZ42" si="21062">WK41*$S41</f>
        <v>0</v>
      </c>
      <c r="EIA41" s="50">
        <f t="shared" ref="EIA41:EIA42" si="21063">WL41*$S41</f>
        <v>0</v>
      </c>
      <c r="EIB41" s="50">
        <f t="shared" ref="EIB41:EIB42" si="21064">WM41*$S41</f>
        <v>0</v>
      </c>
      <c r="EIC41" s="50">
        <f t="shared" ref="EIC41:EIC42" si="21065">WN41*$S41</f>
        <v>0</v>
      </c>
      <c r="EID41" s="50">
        <f t="shared" ref="EID41:EID42" si="21066">WO41*$S41</f>
        <v>0</v>
      </c>
      <c r="EIE41" s="50">
        <f t="shared" ref="EIE41:EIE42" si="21067">WP41*$S41</f>
        <v>0</v>
      </c>
      <c r="EIF41" s="50">
        <f t="shared" ref="EIF41:EIF42" si="21068">WQ41*$S41</f>
        <v>0</v>
      </c>
      <c r="EIG41" s="50">
        <f t="shared" ref="EIG41:EIG42" si="21069">WR41*$S41</f>
        <v>0</v>
      </c>
      <c r="EIH41" s="50">
        <f t="shared" ref="EIH41:EIH42" si="21070">WS41*$S41</f>
        <v>0</v>
      </c>
      <c r="EII41" s="50">
        <f t="shared" ref="EII41:EII42" si="21071">WT41*$S41</f>
        <v>0</v>
      </c>
      <c r="EIJ41" s="50">
        <f t="shared" ref="EIJ41:EIJ42" si="21072">WU41*$S41</f>
        <v>0</v>
      </c>
      <c r="EIK41" s="50">
        <f t="shared" ref="EIK41:EIK42" si="21073">WV41*$S41</f>
        <v>0</v>
      </c>
      <c r="EIL41" s="50">
        <f t="shared" ref="EIL41:EIL42" si="21074">WW41*$S41</f>
        <v>0</v>
      </c>
      <c r="EIM41" s="303"/>
      <c r="EIN41" s="303">
        <f t="shared" ref="EIN41:EIN42" si="21075">$T41*V41</f>
        <v>0</v>
      </c>
      <c r="EIO41" s="303">
        <f t="shared" ref="EIO41:EIO42" si="21076">$T41*W41</f>
        <v>0</v>
      </c>
      <c r="EIP41" s="303">
        <f t="shared" ref="EIP41:EIP42" si="21077">$T41*X41</f>
        <v>0</v>
      </c>
      <c r="EIQ41" s="303">
        <f t="shared" ref="EIQ41:EIQ42" si="21078">$T41*Y41</f>
        <v>0</v>
      </c>
      <c r="EIR41" s="303">
        <f t="shared" ref="EIR41:EIR42" si="21079">$T41*Z41</f>
        <v>0</v>
      </c>
      <c r="EIS41" s="303">
        <f t="shared" ref="EIS41:EIS42" si="21080">$T41*AA41</f>
        <v>0</v>
      </c>
      <c r="EIT41" s="303">
        <f t="shared" ref="EIT41:EIT42" si="21081">$T41*AB41</f>
        <v>0</v>
      </c>
      <c r="EIU41" s="303">
        <f t="shared" ref="EIU41:EIU42" si="21082">$T41*AC41</f>
        <v>0</v>
      </c>
      <c r="EIV41" s="303">
        <f t="shared" ref="EIV41:EIV42" si="21083">$T41*AD41</f>
        <v>0</v>
      </c>
      <c r="EIW41" s="303">
        <f t="shared" ref="EIW41:EIW42" si="21084">$T41*AE41</f>
        <v>0</v>
      </c>
      <c r="EIX41" s="303">
        <f t="shared" ref="EIX41:EIX42" si="21085">$T41*AF41</f>
        <v>0</v>
      </c>
      <c r="EIY41" s="303">
        <f t="shared" ref="EIY41:EIY42" si="21086">$T41*AG41</f>
        <v>0</v>
      </c>
      <c r="EIZ41" s="303">
        <f t="shared" ref="EIZ41:EIZ42" si="21087">$T41*AH41</f>
        <v>0</v>
      </c>
      <c r="EJA41" s="303">
        <f t="shared" ref="EJA41:EJA42" si="21088">$T41*AI41</f>
        <v>0</v>
      </c>
      <c r="EJB41" s="303">
        <f t="shared" ref="EJB41:EJB42" si="21089">$T41*AJ41</f>
        <v>0</v>
      </c>
      <c r="EJC41" s="303">
        <f t="shared" ref="EJC41:EJC42" si="21090">$T41*AK41</f>
        <v>0</v>
      </c>
      <c r="EJD41" s="303">
        <f t="shared" ref="EJD41:EJD42" si="21091">$T41*AL41</f>
        <v>0</v>
      </c>
      <c r="EJE41" s="303">
        <f t="shared" ref="EJE41:EJE42" si="21092">$T41*AM41</f>
        <v>0</v>
      </c>
      <c r="EJF41" s="303">
        <f t="shared" ref="EJF41:EJF42" si="21093">$T41*AN41</f>
        <v>0</v>
      </c>
      <c r="EJG41" s="303">
        <f t="shared" ref="EJG41:EJG42" si="21094">$T41*AO41</f>
        <v>0</v>
      </c>
      <c r="EJH41" s="303">
        <f t="shared" ref="EJH41:EJH42" si="21095">$T41*AP41</f>
        <v>0</v>
      </c>
      <c r="EJI41" s="303">
        <f t="shared" ref="EJI41:EJI42" si="21096">$T41*AQ41</f>
        <v>0</v>
      </c>
      <c r="EJJ41" s="303">
        <f t="shared" ref="EJJ41:EJJ42" si="21097">$T41*AR41</f>
        <v>0</v>
      </c>
      <c r="EJK41" s="303">
        <f t="shared" ref="EJK41:EJK42" si="21098">$T41*AS41</f>
        <v>0</v>
      </c>
      <c r="EJL41" s="303">
        <f t="shared" ref="EJL41:EJL42" si="21099">$T41*AT41</f>
        <v>0</v>
      </c>
      <c r="EJM41" s="303">
        <f t="shared" ref="EJM41:EJM42" si="21100">$T41*AU41</f>
        <v>0</v>
      </c>
      <c r="EJN41" s="303">
        <f t="shared" ref="EJN41:EJN42" si="21101">$T41*AV41</f>
        <v>0</v>
      </c>
      <c r="EJO41" s="303">
        <f t="shared" ref="EJO41:EJO42" si="21102">$T41*AW41</f>
        <v>0</v>
      </c>
      <c r="EJP41" s="303">
        <f t="shared" ref="EJP41:EJP42" si="21103">$T41*AX41</f>
        <v>0</v>
      </c>
      <c r="EJQ41" s="303">
        <f t="shared" ref="EJQ41:EJQ42" si="21104">$T41*AY41</f>
        <v>0</v>
      </c>
      <c r="EJR41" s="303">
        <f t="shared" ref="EJR41:EJR42" si="21105">$T41*AZ41</f>
        <v>0</v>
      </c>
      <c r="EJS41" s="303">
        <f t="shared" ref="EJS41:EJS42" si="21106">$T41*BA41</f>
        <v>0</v>
      </c>
      <c r="EJT41" s="303">
        <f t="shared" ref="EJT41:EJT42" si="21107">$T41*BB41</f>
        <v>0</v>
      </c>
      <c r="EJU41" s="303">
        <f t="shared" ref="EJU41:EJU42" si="21108">$T41*BC41</f>
        <v>0</v>
      </c>
      <c r="EJV41" s="303">
        <f t="shared" ref="EJV41:EJV42" si="21109">$T41*BD41</f>
        <v>0</v>
      </c>
      <c r="EJW41" s="303" t="e">
        <f>$T41*#REF!</f>
        <v>#REF!</v>
      </c>
      <c r="EJX41" s="303">
        <f t="shared" ref="EJX41:EJX42" si="21110">$T41*BF41</f>
        <v>0</v>
      </c>
      <c r="EJY41" s="303">
        <f t="shared" ref="EJY41:EJY42" si="21111">$T41*BG41</f>
        <v>0</v>
      </c>
      <c r="EJZ41" s="303">
        <f t="shared" ref="EJZ41:EJZ42" si="21112">$T41*BH41</f>
        <v>0</v>
      </c>
      <c r="EKA41" s="303">
        <f t="shared" ref="EKA41:EKA42" si="21113">$T41*BI41</f>
        <v>0</v>
      </c>
      <c r="EKB41" s="303">
        <f t="shared" ref="EKB41:EKB42" si="21114">$T41*BJ41</f>
        <v>0</v>
      </c>
      <c r="EKC41" s="303">
        <f t="shared" ref="EKC41:EKC42" si="21115">$T41*BK41</f>
        <v>0</v>
      </c>
      <c r="EKD41" s="303">
        <f t="shared" ref="EKD41:EKD42" si="21116">$T41*BL41</f>
        <v>0</v>
      </c>
      <c r="EKE41" s="303">
        <f t="shared" ref="EKE41:EKE42" si="21117">$T41*BM41</f>
        <v>0</v>
      </c>
      <c r="EKF41" s="303">
        <f t="shared" ref="EKF41:EKF42" si="21118">$T41*BN41</f>
        <v>0</v>
      </c>
      <c r="EKG41" s="303">
        <f t="shared" ref="EKG41:EKG42" si="21119">$T41*BO41</f>
        <v>0</v>
      </c>
      <c r="EKH41" s="303">
        <f t="shared" ref="EKH41:EKH42" si="21120">$T41*BP41</f>
        <v>0</v>
      </c>
      <c r="EKI41" s="303">
        <f t="shared" ref="EKI41:EKI42" si="21121">$T41*BQ41</f>
        <v>0</v>
      </c>
      <c r="EKJ41" s="303">
        <f t="shared" ref="EKJ41:EKJ42" si="21122">$T41*BR41</f>
        <v>0</v>
      </c>
      <c r="EKK41" s="303">
        <f t="shared" ref="EKK41:EKK42" si="21123">$T41*BS41</f>
        <v>0</v>
      </c>
      <c r="EKL41" s="303">
        <f t="shared" ref="EKL41:EKL42" si="21124">$T41*BT41</f>
        <v>0</v>
      </c>
      <c r="EKM41" s="303">
        <f t="shared" ref="EKM41:EKM42" si="21125">$T41*BU41</f>
        <v>0</v>
      </c>
      <c r="EKN41" s="303">
        <f t="shared" ref="EKN41:EKN42" si="21126">$T41*BV41</f>
        <v>0</v>
      </c>
      <c r="EKO41" s="303">
        <f t="shared" ref="EKO41:EKO42" si="21127">$T41*BW41</f>
        <v>0</v>
      </c>
      <c r="EKP41" s="303">
        <f t="shared" ref="EKP41:EKP42" si="21128">$T41*BX41</f>
        <v>0</v>
      </c>
      <c r="EKQ41" s="303">
        <f t="shared" ref="EKQ41:EKQ42" si="21129">$T41*BY41</f>
        <v>0</v>
      </c>
      <c r="EKR41" s="303">
        <f t="shared" ref="EKR41:EKR42" si="21130">$T41*BZ41</f>
        <v>0</v>
      </c>
      <c r="EKS41" s="303">
        <f t="shared" ref="EKS41:EKS42" si="21131">$T41*CA41</f>
        <v>0</v>
      </c>
      <c r="EKT41" s="303">
        <f t="shared" ref="EKT41:EKT42" si="21132">$T41*CB41</f>
        <v>0</v>
      </c>
      <c r="EKU41" s="303">
        <f t="shared" ref="EKU41:EKU42" si="21133">$T41*CC41</f>
        <v>0</v>
      </c>
      <c r="EKV41" s="303">
        <f t="shared" ref="EKV41:EKV42" si="21134">$T41*CD41</f>
        <v>0</v>
      </c>
      <c r="EKW41" s="303">
        <f t="shared" ref="EKW41:EKW42" si="21135">$T41*CE41</f>
        <v>0</v>
      </c>
      <c r="EKX41" s="303">
        <f t="shared" ref="EKX41:EKX42" si="21136">$T41*CF41</f>
        <v>0</v>
      </c>
      <c r="EKY41" s="303">
        <f t="shared" ref="EKY41:EKY42" si="21137">$T41*CG41</f>
        <v>0</v>
      </c>
      <c r="EKZ41" s="303">
        <f t="shared" ref="EKZ41:EKZ42" si="21138">$T41*CH41</f>
        <v>0</v>
      </c>
      <c r="ELA41" s="303">
        <f t="shared" ref="ELA41:ELA42" si="21139">$T41*CI41</f>
        <v>0</v>
      </c>
      <c r="ELB41" s="303">
        <f t="shared" ref="ELB41:ELB42" si="21140">$T41*CJ41</f>
        <v>0</v>
      </c>
      <c r="ELC41" s="303">
        <f t="shared" ref="ELC41:ELC42" si="21141">$T41*CK41</f>
        <v>0</v>
      </c>
      <c r="ELD41" s="303">
        <f t="shared" ref="ELD41:ELD42" si="21142">$T41*CL41</f>
        <v>0</v>
      </c>
      <c r="ELE41" s="303">
        <f t="shared" ref="ELE41:ELE42" si="21143">$T41*CM41</f>
        <v>0</v>
      </c>
      <c r="ELF41" s="303">
        <f t="shared" ref="ELF41:ELF42" si="21144">$T41*CN41</f>
        <v>0</v>
      </c>
      <c r="ELG41" s="303">
        <f t="shared" ref="ELG41:ELG42" si="21145">$T41*CO41</f>
        <v>0</v>
      </c>
      <c r="ELH41" s="303">
        <f t="shared" ref="ELH41:ELH42" si="21146">$T41*CP41</f>
        <v>0</v>
      </c>
      <c r="ELI41" s="303">
        <f t="shared" ref="ELI41:ELI42" si="21147">$T41*CQ41</f>
        <v>0</v>
      </c>
      <c r="ELJ41" s="303">
        <f t="shared" ref="ELJ41:ELJ42" si="21148">$T41*CR41</f>
        <v>0</v>
      </c>
      <c r="ELK41" s="303">
        <f t="shared" ref="ELK41:ELK42" si="21149">$T41*CS41</f>
        <v>0</v>
      </c>
      <c r="ELL41" s="303">
        <f t="shared" ref="ELL41:ELL42" si="21150">$T41*CT41</f>
        <v>0</v>
      </c>
      <c r="ELM41" s="303">
        <f t="shared" ref="ELM41:ELM42" si="21151">$T41*CU41</f>
        <v>0</v>
      </c>
      <c r="ELN41" s="303">
        <f t="shared" ref="ELN41:ELN42" si="21152">$T41*CV41</f>
        <v>0</v>
      </c>
      <c r="ELO41" s="303">
        <f t="shared" ref="ELO41:ELO42" si="21153">$T41*CW41</f>
        <v>0</v>
      </c>
      <c r="ELP41" s="303">
        <f t="shared" ref="ELP41:ELP42" si="21154">$T41*CX41</f>
        <v>0</v>
      </c>
      <c r="ELQ41" s="303">
        <f t="shared" ref="ELQ41:ELQ42" si="21155">$T41*CY41</f>
        <v>0</v>
      </c>
      <c r="ELR41" s="303">
        <f t="shared" ref="ELR41:ELR42" si="21156">$T41*CZ41</f>
        <v>0</v>
      </c>
      <c r="ELS41" s="303">
        <f t="shared" ref="ELS41:ELS42" si="21157">$T41*DA41</f>
        <v>0</v>
      </c>
      <c r="ELT41" s="303">
        <f t="shared" ref="ELT41:ELT42" si="21158">$T41*DB41</f>
        <v>0</v>
      </c>
      <c r="ELU41" s="303">
        <f t="shared" ref="ELU41:ELU42" si="21159">$T41*DC41</f>
        <v>0</v>
      </c>
      <c r="ELV41" s="303">
        <f t="shared" ref="ELV41:ELV42" si="21160">$T41*DD41</f>
        <v>0</v>
      </c>
      <c r="ELW41" s="303">
        <f t="shared" ref="ELW41:ELW42" si="21161">$T41*DE41</f>
        <v>0</v>
      </c>
      <c r="ELX41" s="303">
        <f t="shared" ref="ELX41:ELX42" si="21162">$T41*DF41</f>
        <v>0</v>
      </c>
      <c r="ELY41" s="303">
        <f t="shared" ref="ELY41:ELY42" si="21163">$T41*DG41</f>
        <v>0</v>
      </c>
      <c r="ELZ41" s="303">
        <f t="shared" ref="ELZ41:ELZ42" si="21164">$T41*DH41</f>
        <v>0</v>
      </c>
      <c r="EMA41" s="303">
        <f t="shared" ref="EMA41:EMA42" si="21165">$T41*DI41</f>
        <v>0</v>
      </c>
      <c r="EMB41" s="303">
        <f t="shared" ref="EMB41:EMB42" si="21166">$T41*DJ41</f>
        <v>0</v>
      </c>
      <c r="EMC41" s="303">
        <f t="shared" ref="EMC41:EMC42" si="21167">$T41*DK41</f>
        <v>0</v>
      </c>
      <c r="EMD41" s="303">
        <f t="shared" ref="EMD41:EMD42" si="21168">$T41*DL41</f>
        <v>0</v>
      </c>
      <c r="EME41" s="303">
        <f t="shared" ref="EME41:EME42" si="21169">$T41*DM41</f>
        <v>0</v>
      </c>
      <c r="EMF41" s="303">
        <f t="shared" ref="EMF41:EMF42" si="21170">$T41*DN41</f>
        <v>0</v>
      </c>
      <c r="EMG41" s="303">
        <f t="shared" ref="EMG41:EMG42" si="21171">$T41*DO41</f>
        <v>0</v>
      </c>
      <c r="EMH41" s="303">
        <f t="shared" ref="EMH41:EMH42" si="21172">$T41*DP41</f>
        <v>0</v>
      </c>
      <c r="EMI41" s="303">
        <f t="shared" ref="EMI41:EMI42" si="21173">$T41*DQ41</f>
        <v>0</v>
      </c>
      <c r="EMJ41" s="303">
        <f t="shared" ref="EMJ41:EMJ42" si="21174">$T41*DR41</f>
        <v>0</v>
      </c>
      <c r="EMK41" s="303">
        <f t="shared" ref="EMK41:EMK42" si="21175">$T41*DS41</f>
        <v>0</v>
      </c>
      <c r="EML41" s="303">
        <f t="shared" ref="EML41:EML42" si="21176">$T41*DT41</f>
        <v>0</v>
      </c>
      <c r="EMM41" s="303">
        <f t="shared" ref="EMM41:EMM42" si="21177">$T41*DU41</f>
        <v>0</v>
      </c>
      <c r="EMN41" s="303">
        <f t="shared" ref="EMN41:EMN42" si="21178">$T41*DV41</f>
        <v>0</v>
      </c>
      <c r="EMO41" s="303">
        <f t="shared" ref="EMO41:EMO42" si="21179">$T41*DW41</f>
        <v>0</v>
      </c>
      <c r="EMP41" s="303">
        <f t="shared" ref="EMP41:EMP42" si="21180">$T41*DX41</f>
        <v>0</v>
      </c>
      <c r="EMQ41" s="303">
        <f t="shared" ref="EMQ41:EMQ42" si="21181">$T41*DY41</f>
        <v>0</v>
      </c>
      <c r="EMR41" s="303">
        <f t="shared" ref="EMR41:EMR42" si="21182">$T41*DZ41</f>
        <v>0</v>
      </c>
      <c r="EMS41" s="303">
        <f t="shared" ref="EMS41:EMS42" si="21183">$T41*EA41</f>
        <v>0</v>
      </c>
      <c r="EMT41" s="303">
        <f t="shared" ref="EMT41:EMT42" si="21184">$T41*EB41</f>
        <v>0</v>
      </c>
      <c r="EMU41" s="303">
        <f t="shared" ref="EMU41:EMU42" si="21185">$T41*EC41</f>
        <v>0</v>
      </c>
      <c r="EMV41" s="303">
        <f t="shared" ref="EMV41:EMV42" si="21186">$T41*ED41</f>
        <v>0</v>
      </c>
      <c r="EMW41" s="303">
        <f t="shared" ref="EMW41:EMW42" si="21187">$T41*EE41</f>
        <v>0</v>
      </c>
      <c r="EMX41" s="303">
        <f t="shared" ref="EMX41:EMX42" si="21188">$T41*EF41</f>
        <v>0</v>
      </c>
      <c r="EMY41" s="303">
        <f t="shared" ref="EMY41:EMY42" si="21189">$T41*EG41</f>
        <v>0</v>
      </c>
      <c r="EMZ41" s="303">
        <f t="shared" ref="EMZ41:EMZ42" si="21190">$T41*EH41</f>
        <v>0</v>
      </c>
      <c r="ENA41" s="303">
        <f t="shared" ref="ENA41:ENA42" si="21191">$T41*EI41</f>
        <v>0</v>
      </c>
      <c r="ENB41" s="303">
        <f t="shared" ref="ENB41:ENB42" si="21192">$T41*EJ41</f>
        <v>0</v>
      </c>
      <c r="ENC41" s="303">
        <f t="shared" ref="ENC41:ENC42" si="21193">$T41*EK41</f>
        <v>0</v>
      </c>
      <c r="END41" s="303">
        <f t="shared" ref="END41:END42" si="21194">$T41*EL41</f>
        <v>0</v>
      </c>
      <c r="ENE41" s="303">
        <f t="shared" ref="ENE41:ENE42" si="21195">$T41*EM41</f>
        <v>0</v>
      </c>
      <c r="ENF41" s="303">
        <f t="shared" ref="ENF41:ENF42" si="21196">$T41*EN41</f>
        <v>0</v>
      </c>
      <c r="ENG41" s="303">
        <f t="shared" ref="ENG41:ENG42" si="21197">$T41*EO41</f>
        <v>0</v>
      </c>
      <c r="ENH41" s="303">
        <f t="shared" ref="ENH41:ENH42" si="21198">$T41*EP41</f>
        <v>0</v>
      </c>
      <c r="ENI41" s="303">
        <f t="shared" ref="ENI41:ENI42" si="21199">$T41*EQ41</f>
        <v>0</v>
      </c>
      <c r="ENJ41" s="303">
        <f t="shared" ref="ENJ41:ENJ42" si="21200">$T41*ER41</f>
        <v>0</v>
      </c>
      <c r="ENK41" s="303">
        <f t="shared" ref="ENK41:ENK42" si="21201">$T41*ES41</f>
        <v>0</v>
      </c>
      <c r="ENL41" s="303">
        <f t="shared" ref="ENL41:ENL42" si="21202">$T41*ET41</f>
        <v>0</v>
      </c>
      <c r="ENM41" s="303">
        <f t="shared" ref="ENM41:ENM42" si="21203">$T41*EU41</f>
        <v>0</v>
      </c>
      <c r="ENN41" s="303">
        <f t="shared" ref="ENN41:ENN42" si="21204">$T41*EV41</f>
        <v>0</v>
      </c>
      <c r="ENO41" s="303">
        <f t="shared" ref="ENO41:ENO42" si="21205">$T41*EW41</f>
        <v>0</v>
      </c>
      <c r="ENP41" s="303">
        <f t="shared" ref="ENP41:ENP42" si="21206">$T41*EX41</f>
        <v>0</v>
      </c>
      <c r="ENQ41" s="303">
        <f t="shared" ref="ENQ41:ENQ42" si="21207">$T41*EY41</f>
        <v>0</v>
      </c>
      <c r="ENR41" s="303">
        <f t="shared" ref="ENR41:ENR42" si="21208">$T41*EZ41</f>
        <v>0</v>
      </c>
      <c r="ENS41" s="303">
        <f t="shared" ref="ENS41:ENS42" si="21209">$T41*FA41</f>
        <v>0</v>
      </c>
      <c r="ENT41" s="303">
        <f t="shared" ref="ENT41:ENT42" si="21210">$T41*FB41</f>
        <v>0</v>
      </c>
      <c r="ENU41" s="303">
        <f t="shared" ref="ENU41:ENU42" si="21211">$T41*FC41</f>
        <v>0</v>
      </c>
      <c r="ENV41" s="303">
        <f t="shared" ref="ENV41:ENV42" si="21212">$T41*FD41</f>
        <v>0</v>
      </c>
      <c r="ENW41" s="303">
        <f t="shared" ref="ENW41:ENW42" si="21213">$T41*FE41</f>
        <v>0</v>
      </c>
      <c r="ENX41" s="303">
        <f t="shared" ref="ENX41:ENX42" si="21214">$T41*FF41</f>
        <v>0</v>
      </c>
      <c r="ENY41" s="303">
        <f t="shared" ref="ENY41:ENY42" si="21215">$T41*FG41</f>
        <v>0</v>
      </c>
      <c r="ENZ41" s="303">
        <f t="shared" ref="ENZ41:ENZ42" si="21216">$T41*FH41</f>
        <v>0</v>
      </c>
      <c r="EOA41" s="303">
        <f t="shared" ref="EOA41:EOA42" si="21217">$T41*FI41</f>
        <v>0</v>
      </c>
      <c r="EOB41" s="303">
        <f t="shared" ref="EOB41:EOB42" si="21218">$T41*FJ41</f>
        <v>0</v>
      </c>
      <c r="EOC41" s="303">
        <f t="shared" ref="EOC41:EOC42" si="21219">$T41*FK41</f>
        <v>0</v>
      </c>
      <c r="EOD41" s="303">
        <f t="shared" ref="EOD41:EOD42" si="21220">$T41*FL41</f>
        <v>0</v>
      </c>
      <c r="EOE41" s="303">
        <f t="shared" ref="EOE41:EOE42" si="21221">$T41*FM41</f>
        <v>0</v>
      </c>
      <c r="EOF41" s="303">
        <f t="shared" ref="EOF41:EOF42" si="21222">$T41*FN41</f>
        <v>0</v>
      </c>
      <c r="EOG41" s="303">
        <f t="shared" ref="EOG41:EOG42" si="21223">$T41*FO41</f>
        <v>0</v>
      </c>
      <c r="EOH41" s="303">
        <f t="shared" ref="EOH41:EOH42" si="21224">$T41*FP41</f>
        <v>0</v>
      </c>
      <c r="EOI41" s="303">
        <f t="shared" ref="EOI41:EOI42" si="21225">$T41*FQ41</f>
        <v>0</v>
      </c>
      <c r="EOJ41" s="303">
        <f t="shared" ref="EOJ41:EOJ42" si="21226">$T41*FR41</f>
        <v>0</v>
      </c>
      <c r="EOK41" s="303">
        <f t="shared" ref="EOK41:EOK42" si="21227">$T41*FS41</f>
        <v>0</v>
      </c>
      <c r="EOL41" s="303">
        <f t="shared" ref="EOL41:EOL42" si="21228">$T41*FT41</f>
        <v>0</v>
      </c>
      <c r="EOM41" s="303">
        <f t="shared" ref="EOM41:EOM42" si="21229">$T41*FU41</f>
        <v>0</v>
      </c>
      <c r="EON41" s="303">
        <f t="shared" ref="EON41:EON42" si="21230">$T41*FV41</f>
        <v>0</v>
      </c>
      <c r="EOO41" s="303">
        <f t="shared" ref="EOO41:EOO42" si="21231">$T41*FW41</f>
        <v>0</v>
      </c>
      <c r="EOP41" s="303">
        <f t="shared" ref="EOP41:EOP42" si="21232">$T41*FX41</f>
        <v>0</v>
      </c>
      <c r="EOQ41" s="303">
        <f t="shared" ref="EOQ41:EOQ42" si="21233">$T41*FY41</f>
        <v>0</v>
      </c>
      <c r="EOR41" s="303">
        <f t="shared" ref="EOR41:EOR42" si="21234">$T41*FZ41</f>
        <v>0</v>
      </c>
      <c r="EOS41" s="303">
        <f t="shared" ref="EOS41:EOS42" si="21235">$T41*GA41</f>
        <v>0</v>
      </c>
      <c r="EOT41" s="303">
        <f t="shared" ref="EOT41:EOT42" si="21236">$T41*GB41</f>
        <v>0</v>
      </c>
      <c r="EOU41" s="303">
        <f t="shared" ref="EOU41:EOU42" si="21237">$T41*GC41</f>
        <v>0</v>
      </c>
      <c r="EOV41" s="303">
        <f t="shared" ref="EOV41:EOV42" si="21238">$T41*GD41</f>
        <v>0</v>
      </c>
      <c r="EOW41" s="303">
        <f t="shared" ref="EOW41:EOW42" si="21239">$T41*GE41</f>
        <v>0</v>
      </c>
      <c r="EOX41" s="303">
        <f t="shared" ref="EOX41:EOX42" si="21240">$T41*GF41</f>
        <v>0</v>
      </c>
      <c r="EOY41" s="303">
        <f t="shared" ref="EOY41:EOY42" si="21241">$T41*GG41</f>
        <v>0</v>
      </c>
      <c r="EOZ41" s="303">
        <f t="shared" ref="EOZ41:EOZ42" si="21242">$T41*GH41</f>
        <v>0</v>
      </c>
      <c r="EPA41" s="303">
        <f t="shared" ref="EPA41:EPA42" si="21243">$T41*GI41</f>
        <v>0</v>
      </c>
      <c r="EPB41" s="303">
        <f t="shared" ref="EPB41:EPB42" si="21244">$T41*GJ41</f>
        <v>0</v>
      </c>
      <c r="EPC41" s="303">
        <f t="shared" ref="EPC41:EPC42" si="21245">$T41*GK41</f>
        <v>0</v>
      </c>
      <c r="EPD41" s="303">
        <f t="shared" ref="EPD41:EPD42" si="21246">$T41*GL41</f>
        <v>0</v>
      </c>
      <c r="EPE41" s="303">
        <f t="shared" ref="EPE41:EPE42" si="21247">$T41*GM41</f>
        <v>0</v>
      </c>
      <c r="EPF41" s="303">
        <f t="shared" ref="EPF41:EPF42" si="21248">$T41*GN41</f>
        <v>0</v>
      </c>
      <c r="EPG41" s="303">
        <f t="shared" ref="EPG41:EPG42" si="21249">$T41*GO41</f>
        <v>0</v>
      </c>
      <c r="EPH41" s="303">
        <f t="shared" ref="EPH41:EPH42" si="21250">$T41*GP41</f>
        <v>0</v>
      </c>
      <c r="EPI41" s="303">
        <f t="shared" ref="EPI41:EPI42" si="21251">$T41*GQ41</f>
        <v>0</v>
      </c>
      <c r="EPJ41" s="303">
        <f t="shared" ref="EPJ41:EPJ42" si="21252">$T41*GR41</f>
        <v>0</v>
      </c>
      <c r="EPK41" s="303">
        <f t="shared" ref="EPK41:EPK42" si="21253">$T41*GS41</f>
        <v>0</v>
      </c>
      <c r="EPL41" s="303">
        <f t="shared" ref="EPL41:EPL42" si="21254">$T41*GT41</f>
        <v>0</v>
      </c>
      <c r="EPM41" s="303">
        <f t="shared" ref="EPM41:EPM42" si="21255">$T41*GU41</f>
        <v>0</v>
      </c>
      <c r="EPN41" s="303">
        <f t="shared" ref="EPN41:EPN42" si="21256">$T41*GV41</f>
        <v>0</v>
      </c>
      <c r="EPO41" s="303">
        <f t="shared" ref="EPO41:EPO42" si="21257">$T41*GW41</f>
        <v>0</v>
      </c>
      <c r="EPP41" s="303">
        <f t="shared" ref="EPP41:EPP42" si="21258">$T41*GX41</f>
        <v>0</v>
      </c>
      <c r="EPQ41" s="303">
        <f t="shared" ref="EPQ41:EPQ42" si="21259">$T41*GY41</f>
        <v>0</v>
      </c>
      <c r="EPR41" s="303">
        <f t="shared" ref="EPR41:EPR42" si="21260">$T41*GZ41</f>
        <v>0</v>
      </c>
      <c r="EPS41" s="303">
        <f t="shared" ref="EPS41:EPS42" si="21261">$T41*HA41</f>
        <v>0</v>
      </c>
      <c r="EPT41" s="303">
        <f t="shared" ref="EPT41:EPT42" si="21262">$T41*HB41</f>
        <v>0</v>
      </c>
      <c r="EPU41" s="303">
        <f t="shared" ref="EPU41:EPU42" si="21263">$T41*HC41</f>
        <v>0</v>
      </c>
      <c r="EPV41" s="303">
        <f t="shared" ref="EPV41:EPV42" si="21264">$T41*HD41</f>
        <v>0</v>
      </c>
      <c r="EPW41" s="303">
        <f t="shared" ref="EPW41:EPW42" si="21265">$T41*HE41</f>
        <v>0</v>
      </c>
      <c r="EPX41" s="303">
        <f t="shared" ref="EPX41:EPX42" si="21266">$T41*HF41</f>
        <v>0</v>
      </c>
      <c r="EPY41" s="303">
        <f t="shared" ref="EPY41:EPY42" si="21267">$T41*HG41</f>
        <v>0</v>
      </c>
      <c r="EPZ41" s="303">
        <f t="shared" ref="EPZ41:EPZ42" si="21268">$T41*HH41</f>
        <v>0</v>
      </c>
      <c r="EQA41" s="303">
        <f t="shared" ref="EQA41:EQA42" si="21269">$T41*HI41</f>
        <v>0</v>
      </c>
      <c r="EQB41" s="303">
        <f t="shared" ref="EQB41:EQB42" si="21270">$T41*HJ41</f>
        <v>0</v>
      </c>
      <c r="EQC41" s="303">
        <f t="shared" ref="EQC41:EQC42" si="21271">$T41*HK41</f>
        <v>0</v>
      </c>
      <c r="EQD41" s="303">
        <f t="shared" ref="EQD41:EQD42" si="21272">$T41*HL41</f>
        <v>0</v>
      </c>
      <c r="EQE41" s="303">
        <f t="shared" ref="EQE41:EQE42" si="21273">$T41*HM41</f>
        <v>0</v>
      </c>
      <c r="EQF41" s="303">
        <f t="shared" ref="EQF41:EQF42" si="21274">$T41*HN41</f>
        <v>0</v>
      </c>
      <c r="EQG41" s="303">
        <f t="shared" ref="EQG41:EQG42" si="21275">$T41*HO41</f>
        <v>0</v>
      </c>
      <c r="EQH41" s="303">
        <f t="shared" ref="EQH41:EQH42" si="21276">$T41*HP41</f>
        <v>0</v>
      </c>
      <c r="EQI41" s="303">
        <f t="shared" ref="EQI41:EQI42" si="21277">$T41*HQ41</f>
        <v>0</v>
      </c>
      <c r="EQJ41" s="303">
        <f t="shared" ref="EQJ41:EQJ42" si="21278">$T41*HR41</f>
        <v>0</v>
      </c>
      <c r="EQK41" s="303">
        <f t="shared" ref="EQK41:EQK42" si="21279">$T41*HS41</f>
        <v>0</v>
      </c>
      <c r="EQL41" s="303">
        <f t="shared" ref="EQL41:EQL42" si="21280">$T41*HT41</f>
        <v>0</v>
      </c>
      <c r="EQM41" s="303">
        <f t="shared" ref="EQM41:EQM42" si="21281">$T41*HU41</f>
        <v>0</v>
      </c>
      <c r="EQN41" s="303">
        <f t="shared" ref="EQN41:EQN42" si="21282">$T41*HV41</f>
        <v>0</v>
      </c>
      <c r="EQO41" s="303">
        <f t="shared" ref="EQO41:EQO42" si="21283">$T41*HW41</f>
        <v>0</v>
      </c>
      <c r="EQP41" s="303">
        <f t="shared" ref="EQP41:EQP42" si="21284">$T41*HX41</f>
        <v>0</v>
      </c>
      <c r="EQQ41" s="303">
        <f t="shared" ref="EQQ41:EQQ42" si="21285">$T41*HY41</f>
        <v>0</v>
      </c>
      <c r="EQR41" s="303">
        <f t="shared" ref="EQR41:EQR42" si="21286">$T41*HZ41</f>
        <v>0</v>
      </c>
      <c r="EQS41" s="303">
        <f t="shared" ref="EQS41:EQS42" si="21287">$T41*IA41</f>
        <v>0</v>
      </c>
      <c r="EQT41" s="303">
        <f t="shared" ref="EQT41:EQT42" si="21288">$T41*IB41</f>
        <v>0</v>
      </c>
      <c r="EQU41" s="303">
        <f t="shared" ref="EQU41:EQU42" si="21289">$T41*IC41</f>
        <v>0</v>
      </c>
      <c r="EQV41" s="303">
        <f t="shared" ref="EQV41:EQV42" si="21290">$T41*ID41</f>
        <v>0</v>
      </c>
      <c r="EQW41" s="303">
        <f t="shared" ref="EQW41:EQW42" si="21291">$T41*IE41</f>
        <v>0</v>
      </c>
      <c r="EQX41" s="303">
        <f t="shared" ref="EQX41:EQX42" si="21292">$T41*IF41</f>
        <v>0</v>
      </c>
      <c r="EQY41" s="303">
        <f t="shared" ref="EQY41:EQY42" si="21293">$T41*IG41</f>
        <v>0</v>
      </c>
      <c r="EQZ41" s="303">
        <f t="shared" ref="EQZ41:EQZ42" si="21294">$T41*IH41</f>
        <v>0</v>
      </c>
      <c r="ERA41" s="303">
        <f t="shared" ref="ERA41:ERA42" si="21295">$T41*II41</f>
        <v>0</v>
      </c>
      <c r="ERB41" s="303">
        <f t="shared" ref="ERB41:ERB42" si="21296">$T41*IJ41</f>
        <v>0</v>
      </c>
      <c r="ERC41" s="303">
        <f t="shared" ref="ERC41:ERC42" si="21297">$T41*IK41</f>
        <v>0</v>
      </c>
      <c r="ERD41" s="303">
        <f t="shared" ref="ERD41:ERD42" si="21298">$T41*IL41</f>
        <v>0</v>
      </c>
      <c r="ERE41" s="303">
        <f t="shared" ref="ERE41:ERE42" si="21299">$T41*IM41</f>
        <v>0</v>
      </c>
      <c r="ERF41" s="303">
        <f t="shared" ref="ERF41:ERF42" si="21300">$T41*IN41</f>
        <v>0</v>
      </c>
      <c r="ERG41" s="303">
        <f t="shared" ref="ERG41:ERG42" si="21301">$T41*IO41</f>
        <v>0</v>
      </c>
      <c r="ERH41" s="303">
        <f t="shared" ref="ERH41:ERH42" si="21302">$T41*IP41</f>
        <v>0</v>
      </c>
      <c r="ERI41" s="303">
        <f t="shared" ref="ERI41:ERI42" si="21303">$T41*IQ41</f>
        <v>0</v>
      </c>
      <c r="ERJ41" s="303">
        <f t="shared" ref="ERJ41:ERJ42" si="21304">$T41*IR41</f>
        <v>0</v>
      </c>
      <c r="ERK41" s="303">
        <f t="shared" ref="ERK41:ERK42" si="21305">$T41*IS41</f>
        <v>0</v>
      </c>
      <c r="ERL41" s="303">
        <f t="shared" ref="ERL41:ERL42" si="21306">$T41*IT41</f>
        <v>0</v>
      </c>
      <c r="ERM41" s="303">
        <f t="shared" ref="ERM41:ERM42" si="21307">$T41*IU41</f>
        <v>0</v>
      </c>
      <c r="ERN41" s="303">
        <f t="shared" ref="ERN41:ERN42" si="21308">$T41*IV41</f>
        <v>0</v>
      </c>
      <c r="ERO41" s="303">
        <f t="shared" ref="ERO41:ERO42" si="21309">$T41*IW41</f>
        <v>0</v>
      </c>
      <c r="ERP41" s="303">
        <f t="shared" ref="ERP41:ERP42" si="21310">$T41*IX41</f>
        <v>0</v>
      </c>
      <c r="ERQ41" s="303">
        <f t="shared" ref="ERQ41:ERQ42" si="21311">$T41*IY41</f>
        <v>0</v>
      </c>
      <c r="ERR41" s="303">
        <f t="shared" ref="ERR41:ERR42" si="21312">$T41*IZ41</f>
        <v>0</v>
      </c>
      <c r="ERS41" s="303">
        <f t="shared" ref="ERS41:ERS42" si="21313">$T41*JA41</f>
        <v>0</v>
      </c>
      <c r="ERT41" s="303">
        <f t="shared" ref="ERT41:ERT42" si="21314">$T41*JB41</f>
        <v>0</v>
      </c>
      <c r="ERU41" s="303">
        <f t="shared" ref="ERU41:ERU42" si="21315">$T41*JC41</f>
        <v>0</v>
      </c>
      <c r="ERV41" s="303">
        <f t="shared" ref="ERV41:ERV42" si="21316">$T41*JD41</f>
        <v>0</v>
      </c>
      <c r="ERW41" s="303">
        <f t="shared" ref="ERW41:ERW42" si="21317">$T41*JE41</f>
        <v>0</v>
      </c>
      <c r="ERX41" s="303">
        <f t="shared" ref="ERX41:ERX42" si="21318">$T41*JF41</f>
        <v>0</v>
      </c>
      <c r="ERY41" s="303">
        <f t="shared" ref="ERY41:ERY42" si="21319">$T41*JG41</f>
        <v>0</v>
      </c>
      <c r="ERZ41" s="303">
        <f t="shared" ref="ERZ41:ERZ42" si="21320">$T41*JH41</f>
        <v>0</v>
      </c>
      <c r="ESA41" s="303">
        <f t="shared" ref="ESA41:ESA42" si="21321">$T41*JI41</f>
        <v>0</v>
      </c>
      <c r="ESB41" s="303">
        <f t="shared" ref="ESB41:ESB42" si="21322">$T41*JJ41</f>
        <v>0</v>
      </c>
      <c r="ESC41" s="303">
        <f t="shared" ref="ESC41:ESC42" si="21323">$T41*JK41</f>
        <v>0</v>
      </c>
      <c r="ESD41" s="303">
        <f t="shared" ref="ESD41:ESD42" si="21324">$T41*JL41</f>
        <v>0</v>
      </c>
      <c r="ESE41" s="303">
        <f t="shared" ref="ESE41:ESE42" si="21325">$T41*JM41</f>
        <v>0</v>
      </c>
      <c r="ESF41" s="303">
        <f t="shared" ref="ESF41:ESF42" si="21326">$T41*JN41</f>
        <v>0</v>
      </c>
      <c r="ESG41" s="303">
        <f t="shared" ref="ESG41:ESG42" si="21327">$T41*JO41</f>
        <v>0</v>
      </c>
      <c r="ESH41" s="303">
        <f t="shared" ref="ESH41:ESH42" si="21328">$T41*JP41</f>
        <v>0</v>
      </c>
      <c r="ESI41" s="303">
        <f t="shared" ref="ESI41:ESI42" si="21329">$T41*JQ41</f>
        <v>0</v>
      </c>
      <c r="ESJ41" s="303">
        <f t="shared" ref="ESJ41:ESJ42" si="21330">$T41*JR41</f>
        <v>0</v>
      </c>
      <c r="ESK41" s="303">
        <f t="shared" ref="ESK41:ESK42" si="21331">$T41*JS41</f>
        <v>0</v>
      </c>
      <c r="ESL41" s="303">
        <f t="shared" ref="ESL41:ESL42" si="21332">$T41*JT41</f>
        <v>0</v>
      </c>
      <c r="ESM41" s="303">
        <f t="shared" ref="ESM41:ESM42" si="21333">$T41*JU41</f>
        <v>0</v>
      </c>
      <c r="ESN41" s="303">
        <f t="shared" ref="ESN41:ESN42" si="21334">$T41*JV41</f>
        <v>0</v>
      </c>
      <c r="ESO41" s="303">
        <f t="shared" ref="ESO41:ESO42" si="21335">$T41*JW41</f>
        <v>0</v>
      </c>
      <c r="ESP41" s="303">
        <f t="shared" ref="ESP41:ESP42" si="21336">$T41*JX41</f>
        <v>0</v>
      </c>
      <c r="ESQ41" s="303">
        <f t="shared" ref="ESQ41:ESQ42" si="21337">$T41*JY41</f>
        <v>0</v>
      </c>
      <c r="ESR41" s="303">
        <f t="shared" ref="ESR41:ESR42" si="21338">$T41*JZ41</f>
        <v>0</v>
      </c>
      <c r="ESS41" s="303">
        <f t="shared" ref="ESS41:ESS42" si="21339">$T41*KA41</f>
        <v>0</v>
      </c>
      <c r="EST41" s="303">
        <f t="shared" ref="EST41:EST42" si="21340">$T41*KB41</f>
        <v>0</v>
      </c>
      <c r="ESU41" s="303">
        <f t="shared" ref="ESU41:ESU42" si="21341">$T41*KC41</f>
        <v>0</v>
      </c>
      <c r="ESV41" s="303">
        <f t="shared" ref="ESV41:ESV42" si="21342">$T41*KD41</f>
        <v>0</v>
      </c>
      <c r="ESW41" s="303">
        <f t="shared" ref="ESW41:ESW42" si="21343">$T41*KE41</f>
        <v>0</v>
      </c>
      <c r="ESX41" s="303">
        <f t="shared" ref="ESX41:ESX42" si="21344">$T41*KF41</f>
        <v>0</v>
      </c>
      <c r="ESY41" s="303">
        <f t="shared" ref="ESY41:ESY42" si="21345">$T41*KG41</f>
        <v>0</v>
      </c>
      <c r="ESZ41" s="303">
        <f t="shared" ref="ESZ41:ESZ42" si="21346">$T41*KH41</f>
        <v>0</v>
      </c>
      <c r="ETA41" s="303">
        <f t="shared" ref="ETA41:ETA42" si="21347">$T41*KI41</f>
        <v>0</v>
      </c>
      <c r="ETB41" s="303">
        <f t="shared" ref="ETB41:ETB42" si="21348">$T41*KJ41</f>
        <v>0</v>
      </c>
      <c r="ETC41" s="303">
        <f t="shared" ref="ETC41:ETC42" si="21349">$T41*KK41</f>
        <v>0</v>
      </c>
      <c r="ETD41" s="303">
        <f t="shared" ref="ETD41:ETD42" si="21350">$T41*KL41</f>
        <v>0</v>
      </c>
      <c r="ETE41" s="303">
        <f t="shared" ref="ETE41:ETE42" si="21351">$T41*KM41</f>
        <v>0</v>
      </c>
      <c r="ETF41" s="303">
        <f t="shared" ref="ETF41:ETF42" si="21352">$T41*KN41</f>
        <v>0</v>
      </c>
      <c r="ETG41" s="303">
        <f t="shared" ref="ETG41:ETG42" si="21353">$T41*KO41</f>
        <v>0</v>
      </c>
      <c r="ETH41" s="303">
        <f t="shared" ref="ETH41:ETH42" si="21354">$T41*KP41</f>
        <v>0</v>
      </c>
      <c r="ETI41" s="303">
        <f t="shared" ref="ETI41:ETI42" si="21355">$T41*KQ41</f>
        <v>0</v>
      </c>
      <c r="ETJ41" s="303">
        <f t="shared" ref="ETJ41:ETJ42" si="21356">$T41*KR41</f>
        <v>0</v>
      </c>
      <c r="ETK41" s="303">
        <f t="shared" ref="ETK41:ETK42" si="21357">$T41*KS41</f>
        <v>0</v>
      </c>
      <c r="ETL41" s="303">
        <f t="shared" ref="ETL41:ETL42" si="21358">$T41*KT41</f>
        <v>0</v>
      </c>
      <c r="ETM41" s="303">
        <f t="shared" ref="ETM41:ETM42" si="21359">$T41*KU41</f>
        <v>0</v>
      </c>
      <c r="ETN41" s="303">
        <f t="shared" ref="ETN41:ETN42" si="21360">$T41*KV41</f>
        <v>0</v>
      </c>
      <c r="ETO41" s="303">
        <f t="shared" ref="ETO41:ETO42" si="21361">$T41*KW41</f>
        <v>0</v>
      </c>
      <c r="ETP41" s="303">
        <f t="shared" ref="ETP41:ETP42" si="21362">$T41*KX41</f>
        <v>0</v>
      </c>
      <c r="ETQ41" s="303">
        <f t="shared" ref="ETQ41:ETQ42" si="21363">$T41*KY41</f>
        <v>0</v>
      </c>
      <c r="ETR41" s="303">
        <f t="shared" ref="ETR41:ETR42" si="21364">$T41*KZ41</f>
        <v>0</v>
      </c>
      <c r="ETS41" s="303">
        <f t="shared" ref="ETS41:ETS42" si="21365">$T41*LA41</f>
        <v>0</v>
      </c>
      <c r="ETT41" s="303">
        <f t="shared" ref="ETT41:ETT42" si="21366">$T41*LB41</f>
        <v>0</v>
      </c>
      <c r="ETU41" s="303">
        <f t="shared" ref="ETU41:ETU42" si="21367">$T41*LC41</f>
        <v>0</v>
      </c>
      <c r="ETV41" s="303">
        <f t="shared" ref="ETV41:ETV42" si="21368">$T41*LD41</f>
        <v>0</v>
      </c>
      <c r="ETW41" s="303">
        <f t="shared" ref="ETW41:ETW42" si="21369">$T41*LE41</f>
        <v>0</v>
      </c>
      <c r="ETX41" s="303">
        <f t="shared" ref="ETX41:ETX42" si="21370">$T41*LF41</f>
        <v>0</v>
      </c>
      <c r="ETY41" s="303">
        <f t="shared" ref="ETY41:ETY42" si="21371">$T41*LG41</f>
        <v>0</v>
      </c>
      <c r="ETZ41" s="303">
        <f t="shared" ref="ETZ41:ETZ42" si="21372">$T41*LH41</f>
        <v>0</v>
      </c>
      <c r="EUA41" s="303">
        <f t="shared" ref="EUA41:EUA42" si="21373">$T41*LI41</f>
        <v>0</v>
      </c>
      <c r="EUB41" s="303">
        <f t="shared" ref="EUB41:EUB42" si="21374">$T41*LJ41</f>
        <v>0</v>
      </c>
      <c r="EUC41" s="303">
        <f t="shared" ref="EUC41:EUC42" si="21375">$T41*LK41</f>
        <v>0</v>
      </c>
      <c r="EUD41" s="303">
        <f t="shared" ref="EUD41:EUD42" si="21376">$T41*LL41</f>
        <v>0</v>
      </c>
      <c r="EUE41" s="303">
        <f t="shared" ref="EUE41:EUE42" si="21377">$T41*LM41</f>
        <v>0</v>
      </c>
      <c r="EUF41" s="303">
        <f t="shared" ref="EUF41:EUF42" si="21378">$T41*LN41</f>
        <v>0</v>
      </c>
      <c r="EUG41" s="303">
        <f t="shared" ref="EUG41:EUG42" si="21379">$T41*LO41</f>
        <v>0</v>
      </c>
      <c r="EUH41" s="303">
        <f t="shared" ref="EUH41:EUH42" si="21380">$T41*LP41</f>
        <v>0</v>
      </c>
      <c r="EUI41" s="303">
        <f t="shared" ref="EUI41:EUI42" si="21381">$T41*LQ41</f>
        <v>0</v>
      </c>
      <c r="EUJ41" s="303">
        <f t="shared" ref="EUJ41:EUJ42" si="21382">$T41*LR41</f>
        <v>0</v>
      </c>
      <c r="EUK41" s="303">
        <f t="shared" ref="EUK41:EUK42" si="21383">$T41*LS41</f>
        <v>0</v>
      </c>
      <c r="EUL41" s="303">
        <f t="shared" ref="EUL41:EUL42" si="21384">$T41*LT41</f>
        <v>0</v>
      </c>
      <c r="EUM41" s="303">
        <f t="shared" ref="EUM41:EUM42" si="21385">$T41*LU41</f>
        <v>0</v>
      </c>
      <c r="EUN41" s="303">
        <f t="shared" ref="EUN41:EUN42" si="21386">$T41*LV41</f>
        <v>0</v>
      </c>
      <c r="EUO41" s="303">
        <f t="shared" ref="EUO41:EUO42" si="21387">$T41*LW41</f>
        <v>0</v>
      </c>
      <c r="EUP41" s="303">
        <f t="shared" ref="EUP41:EUP42" si="21388">$T41*LX41</f>
        <v>0</v>
      </c>
      <c r="EUQ41" s="303">
        <f t="shared" ref="EUQ41:EUQ42" si="21389">$T41*LY41</f>
        <v>0</v>
      </c>
      <c r="EUR41" s="303">
        <f t="shared" ref="EUR41:EUR42" si="21390">$T41*LZ41</f>
        <v>0</v>
      </c>
      <c r="EUS41" s="303">
        <f t="shared" ref="EUS41:EUS42" si="21391">$T41*MA41</f>
        <v>0</v>
      </c>
      <c r="EUT41" s="303">
        <f t="shared" ref="EUT41:EUT42" si="21392">$T41*MB41</f>
        <v>0</v>
      </c>
      <c r="EUU41" s="303">
        <f t="shared" ref="EUU41:EUU42" si="21393">$T41*MC41</f>
        <v>0</v>
      </c>
      <c r="EUV41" s="303">
        <f t="shared" ref="EUV41:EUV42" si="21394">$T41*MD41</f>
        <v>0</v>
      </c>
      <c r="EUW41" s="303">
        <f t="shared" ref="EUW41:EUW42" si="21395">$T41*ME41</f>
        <v>0</v>
      </c>
      <c r="EUX41" s="303">
        <f t="shared" ref="EUX41:EUX42" si="21396">$T41*MF41</f>
        <v>0</v>
      </c>
      <c r="EUY41" s="303">
        <f t="shared" ref="EUY41:EUY42" si="21397">$T41*MG41</f>
        <v>0</v>
      </c>
      <c r="EUZ41" s="303">
        <f t="shared" ref="EUZ41:EUZ42" si="21398">$T41*MH41</f>
        <v>0</v>
      </c>
      <c r="EVA41" s="303">
        <f t="shared" ref="EVA41:EVA42" si="21399">$T41*MI41</f>
        <v>0</v>
      </c>
      <c r="EVB41" s="303">
        <f t="shared" ref="EVB41:EVB42" si="21400">$T41*MJ41</f>
        <v>0</v>
      </c>
      <c r="EVC41" s="303">
        <f t="shared" ref="EVC41:EVC42" si="21401">$T41*MK41</f>
        <v>0</v>
      </c>
      <c r="EVD41" s="303">
        <f t="shared" ref="EVD41:EVD42" si="21402">$T41*ML41</f>
        <v>0</v>
      </c>
      <c r="EVE41" s="303">
        <f t="shared" ref="EVE41:EVE42" si="21403">$T41*MM41</f>
        <v>0</v>
      </c>
      <c r="EVF41" s="303">
        <f t="shared" ref="EVF41:EVF42" si="21404">$T41*MN41</f>
        <v>0</v>
      </c>
      <c r="EVG41" s="303">
        <f t="shared" ref="EVG41:EVG42" si="21405">$T41*MO41</f>
        <v>0</v>
      </c>
      <c r="EVH41" s="303">
        <f t="shared" ref="EVH41:EVH42" si="21406">$T41*MP41</f>
        <v>0</v>
      </c>
      <c r="EVI41" s="303">
        <f t="shared" ref="EVI41:EVI42" si="21407">$T41*MQ41</f>
        <v>0</v>
      </c>
      <c r="EVJ41" s="303">
        <f t="shared" ref="EVJ41:EVJ42" si="21408">$T41*MR41</f>
        <v>0</v>
      </c>
      <c r="EVK41" s="303">
        <f t="shared" ref="EVK41:EVK42" si="21409">$T41*MS41</f>
        <v>0</v>
      </c>
      <c r="EVL41" s="303">
        <f t="shared" ref="EVL41:EVL42" si="21410">$T41*MT41</f>
        <v>0</v>
      </c>
      <c r="EVM41" s="303">
        <f t="shared" ref="EVM41:EVM42" si="21411">$T41*MU41</f>
        <v>0</v>
      </c>
      <c r="EVN41" s="303">
        <f t="shared" ref="EVN41:EVN42" si="21412">$T41*MV41</f>
        <v>0</v>
      </c>
      <c r="EVO41" s="303">
        <f t="shared" ref="EVO41:EVO42" si="21413">$T41*MW41</f>
        <v>0</v>
      </c>
      <c r="EVP41" s="303">
        <f t="shared" ref="EVP41:EVP42" si="21414">$T41*MX41</f>
        <v>0</v>
      </c>
      <c r="EVQ41" s="303">
        <f t="shared" ref="EVQ41:EVQ42" si="21415">$T41*MY41</f>
        <v>0</v>
      </c>
      <c r="EVR41" s="303">
        <f t="shared" ref="EVR41:EVR42" si="21416">$T41*MZ41</f>
        <v>0</v>
      </c>
      <c r="EVS41" s="303">
        <f t="shared" ref="EVS41:EVS42" si="21417">$T41*NA41</f>
        <v>0</v>
      </c>
      <c r="EVT41" s="303">
        <f t="shared" ref="EVT41:EVT42" si="21418">$T41*NB41</f>
        <v>0</v>
      </c>
      <c r="EVU41" s="303">
        <f t="shared" ref="EVU41:EVU42" si="21419">$T41*NC41</f>
        <v>0</v>
      </c>
      <c r="EVV41" s="303">
        <f t="shared" ref="EVV41:EVV42" si="21420">$T41*ND41</f>
        <v>0</v>
      </c>
      <c r="EVW41" s="303">
        <f t="shared" ref="EVW41:EVW42" si="21421">$T41*NE41</f>
        <v>0</v>
      </c>
      <c r="EVX41" s="303">
        <f t="shared" ref="EVX41:EVX42" si="21422">$T41*NF41</f>
        <v>0</v>
      </c>
      <c r="EVY41" s="303">
        <f t="shared" ref="EVY41:EVY42" si="21423">$T41*NG41</f>
        <v>0</v>
      </c>
      <c r="EVZ41" s="303">
        <f t="shared" ref="EVZ41:EVZ42" si="21424">$T41*NH41</f>
        <v>0</v>
      </c>
      <c r="EWA41" s="303">
        <f t="shared" ref="EWA41:EWA42" si="21425">$T41*NI41</f>
        <v>0</v>
      </c>
      <c r="EWB41" s="303">
        <f t="shared" ref="EWB41:EWB42" si="21426">$T41*NJ41</f>
        <v>0</v>
      </c>
      <c r="EWC41" s="303">
        <f t="shared" ref="EWC41:EWC42" si="21427">$T41*NK41</f>
        <v>0</v>
      </c>
      <c r="EWD41" s="303">
        <f t="shared" ref="EWD41:EWD42" si="21428">$T41*NL41</f>
        <v>0</v>
      </c>
      <c r="EWE41" s="303">
        <f t="shared" ref="EWE41:EWE42" si="21429">$T41*NM41</f>
        <v>0</v>
      </c>
      <c r="EWF41" s="303">
        <f t="shared" ref="EWF41:EWF42" si="21430">$T41*NN41</f>
        <v>0</v>
      </c>
      <c r="EWG41" s="303">
        <f t="shared" ref="EWG41:EWG42" si="21431">$T41*NO41</f>
        <v>0</v>
      </c>
      <c r="EWH41" s="303">
        <f t="shared" ref="EWH41:EWH42" si="21432">$T41*NP41</f>
        <v>0</v>
      </c>
      <c r="EWI41" s="303">
        <f t="shared" ref="EWI41:EWI42" si="21433">$T41*NQ41</f>
        <v>0</v>
      </c>
      <c r="EWJ41" s="303">
        <f t="shared" ref="EWJ41:EWJ42" si="21434">$T41*NR41</f>
        <v>0</v>
      </c>
      <c r="EWK41" s="303">
        <f t="shared" ref="EWK41:EWK42" si="21435">$T41*NS41</f>
        <v>0</v>
      </c>
      <c r="EWL41" s="303">
        <f t="shared" ref="EWL41:EWL42" si="21436">$T41*NT41</f>
        <v>0</v>
      </c>
      <c r="EWM41" s="303">
        <f t="shared" ref="EWM41:EWM42" si="21437">$T41*NU41</f>
        <v>0</v>
      </c>
      <c r="EWN41" s="303">
        <f t="shared" ref="EWN41:EWN42" si="21438">$T41*NV41</f>
        <v>0</v>
      </c>
      <c r="EWO41" s="303">
        <f t="shared" ref="EWO41:EWO42" si="21439">$T41*NW41</f>
        <v>0</v>
      </c>
      <c r="EWP41" s="303">
        <f t="shared" ref="EWP41:EWP42" si="21440">$T41*NX41</f>
        <v>0</v>
      </c>
      <c r="EWQ41" s="303">
        <f t="shared" ref="EWQ41:EWQ42" si="21441">$T41*NY41</f>
        <v>0</v>
      </c>
      <c r="EWR41" s="303">
        <f t="shared" ref="EWR41:EWR42" si="21442">$T41*NZ41</f>
        <v>0</v>
      </c>
      <c r="EWS41" s="303">
        <f t="shared" ref="EWS41:EWS42" si="21443">$T41*OA41</f>
        <v>0</v>
      </c>
      <c r="EWT41" s="303">
        <f t="shared" ref="EWT41:EWT42" si="21444">$T41*OB41</f>
        <v>0</v>
      </c>
      <c r="EWU41" s="303">
        <f t="shared" ref="EWU41:EWU42" si="21445">$T41*OC41</f>
        <v>0</v>
      </c>
      <c r="EWV41" s="303">
        <f t="shared" ref="EWV41:EWV42" si="21446">$T41*OD41</f>
        <v>0</v>
      </c>
      <c r="EWW41" s="303">
        <f t="shared" ref="EWW41:EWW42" si="21447">$T41*OE41</f>
        <v>0</v>
      </c>
      <c r="EWX41" s="303">
        <f t="shared" ref="EWX41:EWX42" si="21448">$T41*OF41</f>
        <v>0</v>
      </c>
      <c r="EWY41" s="303">
        <f t="shared" ref="EWY41:EWY42" si="21449">$T41*OG41</f>
        <v>0</v>
      </c>
      <c r="EWZ41" s="303">
        <f t="shared" ref="EWZ41:EWZ42" si="21450">$T41*OH41</f>
        <v>0</v>
      </c>
      <c r="EXA41" s="303">
        <f t="shared" ref="EXA41:EXA42" si="21451">$T41*OI41</f>
        <v>0</v>
      </c>
      <c r="EXB41" s="303">
        <f t="shared" ref="EXB41:EXB42" si="21452">$T41*OJ41</f>
        <v>0</v>
      </c>
      <c r="EXC41" s="303">
        <f t="shared" ref="EXC41:EXC42" si="21453">$T41*OK41</f>
        <v>0</v>
      </c>
      <c r="EXD41" s="303">
        <f t="shared" ref="EXD41:EXD42" si="21454">$T41*OL41</f>
        <v>0</v>
      </c>
      <c r="EXE41" s="303">
        <f t="shared" ref="EXE41:EXE42" si="21455">$T41*OM41</f>
        <v>0</v>
      </c>
      <c r="EXF41" s="303">
        <f t="shared" ref="EXF41:EXF42" si="21456">$T41*ON41</f>
        <v>0</v>
      </c>
      <c r="EXG41" s="303">
        <f t="shared" ref="EXG41:EXG42" si="21457">$T41*OO41</f>
        <v>0</v>
      </c>
      <c r="EXH41" s="303">
        <f t="shared" ref="EXH41:EXH42" si="21458">$T41*OP41</f>
        <v>0</v>
      </c>
      <c r="EXI41" s="303">
        <f t="shared" ref="EXI41:EXI42" si="21459">$T41*OQ41</f>
        <v>0</v>
      </c>
      <c r="EXJ41" s="303">
        <f t="shared" ref="EXJ41:EXJ42" si="21460">$T41*OR41</f>
        <v>0</v>
      </c>
      <c r="EXK41" s="303">
        <f t="shared" ref="EXK41:EXK42" si="21461">$T41*OS41</f>
        <v>0</v>
      </c>
      <c r="EXL41" s="303">
        <f t="shared" ref="EXL41:EXL42" si="21462">$T41*OT41</f>
        <v>0</v>
      </c>
      <c r="EXM41" s="303">
        <f t="shared" ref="EXM41:EXM42" si="21463">$T41*OU41</f>
        <v>0</v>
      </c>
      <c r="EXN41" s="303">
        <f t="shared" ref="EXN41:EXN42" si="21464">$T41*OV41</f>
        <v>0</v>
      </c>
      <c r="EXO41" s="303">
        <f t="shared" ref="EXO41:EXO42" si="21465">$T41*OW41</f>
        <v>0</v>
      </c>
      <c r="EXP41" s="303">
        <f t="shared" ref="EXP41:EXP42" si="21466">$T41*OX41</f>
        <v>0</v>
      </c>
      <c r="EXQ41" s="303">
        <f t="shared" ref="EXQ41:EXQ42" si="21467">$T41*OY41</f>
        <v>0</v>
      </c>
      <c r="EXR41" s="303">
        <f t="shared" ref="EXR41:EXR42" si="21468">$T41*OZ41</f>
        <v>0</v>
      </c>
      <c r="EXS41" s="303">
        <f t="shared" ref="EXS41:EXS42" si="21469">$T41*PA41</f>
        <v>0</v>
      </c>
      <c r="EXT41" s="303">
        <f t="shared" ref="EXT41:EXT42" si="21470">$T41*PB41</f>
        <v>0</v>
      </c>
      <c r="EXU41" s="303">
        <f t="shared" ref="EXU41:EXU42" si="21471">$T41*PC41</f>
        <v>0</v>
      </c>
      <c r="EXV41" s="303">
        <f t="shared" ref="EXV41:EXV42" si="21472">$T41*PD41</f>
        <v>0</v>
      </c>
      <c r="EXW41" s="303">
        <f t="shared" ref="EXW41:EXW42" si="21473">$T41*PE41</f>
        <v>0</v>
      </c>
      <c r="EXX41" s="303">
        <f t="shared" ref="EXX41:EXX42" si="21474">$T41*PF41</f>
        <v>0</v>
      </c>
      <c r="EXY41" s="303">
        <f t="shared" ref="EXY41:EXY42" si="21475">$T41*PG41</f>
        <v>0</v>
      </c>
      <c r="EXZ41" s="303">
        <f t="shared" ref="EXZ41:EXZ42" si="21476">$T41*PH41</f>
        <v>0</v>
      </c>
      <c r="EYA41" s="303">
        <f t="shared" ref="EYA41:EYA42" si="21477">$T41*PI41</f>
        <v>0</v>
      </c>
      <c r="EYB41" s="303">
        <f t="shared" ref="EYB41:EYB42" si="21478">$T41*PJ41</f>
        <v>0</v>
      </c>
      <c r="EYC41" s="303">
        <f t="shared" ref="EYC41:EYC42" si="21479">$T41*PK41</f>
        <v>0</v>
      </c>
      <c r="EYD41" s="303">
        <f t="shared" ref="EYD41:EYD42" si="21480">$T41*PL41</f>
        <v>0</v>
      </c>
      <c r="EYE41" s="303">
        <f t="shared" ref="EYE41:EYE42" si="21481">$T41*PM41</f>
        <v>0</v>
      </c>
      <c r="EYF41" s="303">
        <f t="shared" ref="EYF41:EYF42" si="21482">$T41*PN41</f>
        <v>0</v>
      </c>
      <c r="EYG41" s="303">
        <f t="shared" ref="EYG41:EYG42" si="21483">$T41*PO41</f>
        <v>0</v>
      </c>
      <c r="EYH41" s="303">
        <f t="shared" ref="EYH41:EYH42" si="21484">$T41*PP41</f>
        <v>0</v>
      </c>
      <c r="EYI41" s="303">
        <f t="shared" ref="EYI41:EYI42" si="21485">$T41*PQ41</f>
        <v>0</v>
      </c>
      <c r="EYJ41" s="303">
        <f t="shared" ref="EYJ41:EYJ42" si="21486">$T41*PR41</f>
        <v>0</v>
      </c>
      <c r="EYK41" s="303">
        <f t="shared" ref="EYK41:EYK42" si="21487">$T41*PS41</f>
        <v>0</v>
      </c>
      <c r="EYL41" s="303">
        <f t="shared" ref="EYL41:EYL42" si="21488">$T41*PT41</f>
        <v>0</v>
      </c>
      <c r="EYM41" s="303">
        <f t="shared" ref="EYM41:EYM42" si="21489">$T41*PU41</f>
        <v>0</v>
      </c>
      <c r="EYN41" s="303">
        <f t="shared" ref="EYN41:EYN42" si="21490">$T41*PV41</f>
        <v>0</v>
      </c>
      <c r="EYO41" s="303">
        <f t="shared" ref="EYO41:EYO42" si="21491">$T41*PW41</f>
        <v>0</v>
      </c>
      <c r="EYP41" s="303">
        <f t="shared" ref="EYP41:EYP42" si="21492">$T41*PX41</f>
        <v>0</v>
      </c>
      <c r="EYQ41" s="303">
        <f t="shared" ref="EYQ41:EYQ42" si="21493">$T41*PY41</f>
        <v>0</v>
      </c>
      <c r="EYR41" s="303">
        <f t="shared" ref="EYR41:EYR42" si="21494">$T41*PZ41</f>
        <v>0</v>
      </c>
      <c r="EYS41" s="303">
        <f t="shared" ref="EYS41:EYS42" si="21495">$T41*QA41</f>
        <v>0</v>
      </c>
      <c r="EYT41" s="303">
        <f t="shared" ref="EYT41:EYT42" si="21496">$T41*QB41</f>
        <v>0</v>
      </c>
      <c r="EYU41" s="303">
        <f t="shared" ref="EYU41:EYU42" si="21497">$T41*QC41</f>
        <v>0</v>
      </c>
      <c r="EYV41" s="303">
        <f t="shared" ref="EYV41:EYV42" si="21498">$T41*QD41</f>
        <v>0</v>
      </c>
      <c r="EYW41" s="303">
        <f t="shared" ref="EYW41:EYW42" si="21499">$T41*QE41</f>
        <v>0</v>
      </c>
      <c r="EYX41" s="303">
        <f t="shared" ref="EYX41:EYX42" si="21500">$T41*QF41</f>
        <v>0</v>
      </c>
      <c r="EYY41" s="303">
        <f t="shared" ref="EYY41:EYY42" si="21501">$T41*QG41</f>
        <v>0</v>
      </c>
      <c r="EYZ41" s="303">
        <f t="shared" ref="EYZ41:EYZ42" si="21502">$T41*QH41</f>
        <v>0</v>
      </c>
      <c r="EZA41" s="303">
        <f t="shared" ref="EZA41:EZA42" si="21503">$T41*QI41</f>
        <v>0</v>
      </c>
      <c r="EZB41" s="303">
        <f t="shared" ref="EZB41:EZB42" si="21504">$T41*QJ41</f>
        <v>0</v>
      </c>
      <c r="EZC41" s="303">
        <f t="shared" ref="EZC41:EZC42" si="21505">$T41*QK41</f>
        <v>0</v>
      </c>
      <c r="EZD41" s="303">
        <f t="shared" ref="EZD41:EZD42" si="21506">$T41*QL41</f>
        <v>0</v>
      </c>
      <c r="EZE41" s="303">
        <f t="shared" ref="EZE41:EZE42" si="21507">$T41*QM41</f>
        <v>0</v>
      </c>
      <c r="EZF41" s="303">
        <f t="shared" ref="EZF41:EZF42" si="21508">$T41*QN41</f>
        <v>0</v>
      </c>
      <c r="EZG41" s="303">
        <f t="shared" ref="EZG41:EZG42" si="21509">$T41*QO41</f>
        <v>0</v>
      </c>
      <c r="EZH41" s="303">
        <f t="shared" ref="EZH41:EZH42" si="21510">$T41*QP41</f>
        <v>0</v>
      </c>
      <c r="EZI41" s="303">
        <f t="shared" ref="EZI41:EZI42" si="21511">$T41*QQ41</f>
        <v>0</v>
      </c>
      <c r="EZJ41" s="303">
        <f t="shared" ref="EZJ41:EZJ42" si="21512">$T41*QR41</f>
        <v>0</v>
      </c>
      <c r="EZK41" s="303">
        <f t="shared" ref="EZK41:EZK42" si="21513">$T41*QS41</f>
        <v>0</v>
      </c>
      <c r="EZL41" s="303">
        <f t="shared" ref="EZL41:EZL42" si="21514">$T41*QT41</f>
        <v>0</v>
      </c>
      <c r="EZM41" s="303">
        <f t="shared" ref="EZM41:EZM42" si="21515">$T41*QU41</f>
        <v>0</v>
      </c>
      <c r="EZN41" s="303">
        <f t="shared" ref="EZN41:EZN42" si="21516">$T41*QV41</f>
        <v>0</v>
      </c>
      <c r="EZO41" s="303">
        <f t="shared" ref="EZO41:EZO42" si="21517">$T41*QW41</f>
        <v>0</v>
      </c>
      <c r="EZP41" s="303">
        <f t="shared" ref="EZP41:EZP42" si="21518">$T41*QX41</f>
        <v>0</v>
      </c>
      <c r="EZQ41" s="303">
        <f t="shared" ref="EZQ41:EZQ42" si="21519">$T41*QY41</f>
        <v>0</v>
      </c>
      <c r="EZR41" s="303">
        <f t="shared" ref="EZR41:EZR42" si="21520">$T41*QZ41</f>
        <v>0</v>
      </c>
      <c r="EZS41" s="303">
        <f t="shared" ref="EZS41:EZS42" si="21521">$T41*RA41</f>
        <v>0</v>
      </c>
      <c r="EZT41" s="303">
        <f t="shared" ref="EZT41:EZT42" si="21522">$T41*RB41</f>
        <v>0</v>
      </c>
      <c r="EZU41" s="303">
        <f t="shared" ref="EZU41:EZU42" si="21523">$T41*RC41</f>
        <v>0</v>
      </c>
      <c r="EZV41" s="303">
        <f t="shared" ref="EZV41:EZV42" si="21524">$T41*RD41</f>
        <v>0</v>
      </c>
      <c r="EZW41" s="303">
        <f t="shared" ref="EZW41:EZW42" si="21525">$T41*RE41</f>
        <v>0</v>
      </c>
      <c r="EZX41" s="303">
        <f t="shared" ref="EZX41:EZX42" si="21526">$T41*RF41</f>
        <v>0</v>
      </c>
      <c r="EZY41" s="303">
        <f t="shared" ref="EZY41:EZY42" si="21527">$T41*RG41</f>
        <v>0</v>
      </c>
      <c r="EZZ41" s="303">
        <f t="shared" ref="EZZ41:EZZ42" si="21528">$T41*RH41</f>
        <v>0</v>
      </c>
      <c r="FAA41" s="303">
        <f t="shared" ref="FAA41:FAA42" si="21529">$T41*RI41</f>
        <v>0</v>
      </c>
      <c r="FAB41" s="303">
        <f t="shared" ref="FAB41:FAB42" si="21530">$T41*RJ41</f>
        <v>0</v>
      </c>
      <c r="FAC41" s="303">
        <f t="shared" ref="FAC41:FAC42" si="21531">$T41*RK41</f>
        <v>0</v>
      </c>
      <c r="FAD41" s="303">
        <f t="shared" ref="FAD41:FAD42" si="21532">$T41*RL41</f>
        <v>0</v>
      </c>
      <c r="FAE41" s="303">
        <f t="shared" ref="FAE41:FAE42" si="21533">$T41*RM41</f>
        <v>0</v>
      </c>
      <c r="FAF41" s="303">
        <f t="shared" ref="FAF41:FAF42" si="21534">$T41*RN41</f>
        <v>0</v>
      </c>
      <c r="FAG41" s="303">
        <f t="shared" ref="FAG41:FAG42" si="21535">$T41*RO41</f>
        <v>0</v>
      </c>
      <c r="FAH41" s="303">
        <f t="shared" ref="FAH41:FAH42" si="21536">$T41*RP41</f>
        <v>0</v>
      </c>
      <c r="FAI41" s="303">
        <f t="shared" ref="FAI41:FAI42" si="21537">$T41*RQ41</f>
        <v>0</v>
      </c>
      <c r="FAJ41" s="303">
        <f t="shared" ref="FAJ41:FAJ42" si="21538">$T41*RR41</f>
        <v>0</v>
      </c>
      <c r="FAK41" s="303">
        <f t="shared" ref="FAK41:FAK42" si="21539">$T41*RS41</f>
        <v>0</v>
      </c>
      <c r="FAL41" s="303">
        <f t="shared" ref="FAL41:FAL42" si="21540">$T41*RT41</f>
        <v>0</v>
      </c>
      <c r="FAM41" s="303">
        <f t="shared" ref="FAM41:FAM42" si="21541">$T41*RU41</f>
        <v>0</v>
      </c>
      <c r="FAN41" s="303">
        <f t="shared" ref="FAN41:FAN42" si="21542">$T41*RV41</f>
        <v>0</v>
      </c>
      <c r="FAO41" s="303">
        <f t="shared" ref="FAO41:FAO42" si="21543">$T41*RW41</f>
        <v>0</v>
      </c>
      <c r="FAP41" s="303">
        <f t="shared" ref="FAP41:FAP42" si="21544">$T41*RX41</f>
        <v>0</v>
      </c>
      <c r="FAQ41" s="303">
        <f t="shared" ref="FAQ41:FAQ42" si="21545">$T41*RY41</f>
        <v>0</v>
      </c>
      <c r="FAR41" s="303">
        <f t="shared" ref="FAR41:FAR42" si="21546">$T41*RZ41</f>
        <v>0</v>
      </c>
      <c r="FAS41" s="303">
        <f t="shared" ref="FAS41:FAS42" si="21547">$T41*SA41</f>
        <v>0</v>
      </c>
      <c r="FAT41" s="303">
        <f t="shared" ref="FAT41:FAT42" si="21548">$T41*SB41</f>
        <v>0</v>
      </c>
      <c r="FAU41" s="303">
        <f t="shared" ref="FAU41:FAU42" si="21549">$T41*SC41</f>
        <v>0</v>
      </c>
      <c r="FAV41" s="303">
        <f t="shared" ref="FAV41:FAV42" si="21550">$T41*SD41</f>
        <v>0</v>
      </c>
      <c r="FAW41" s="303">
        <f t="shared" ref="FAW41:FAW42" si="21551">$T41*SE41</f>
        <v>0</v>
      </c>
      <c r="FAX41" s="303">
        <f t="shared" ref="FAX41:FAX42" si="21552">$T41*SF41</f>
        <v>0</v>
      </c>
      <c r="FAY41" s="303">
        <f t="shared" ref="FAY41:FAY42" si="21553">$T41*SG41</f>
        <v>0</v>
      </c>
      <c r="FAZ41" s="303">
        <f t="shared" ref="FAZ41:FAZ42" si="21554">$T41*SH41</f>
        <v>0</v>
      </c>
      <c r="FBA41" s="303">
        <f t="shared" ref="FBA41:FBA42" si="21555">$T41*SI41</f>
        <v>0</v>
      </c>
      <c r="FBB41" s="303">
        <f t="shared" ref="FBB41:FBB42" si="21556">$T41*SJ41</f>
        <v>0</v>
      </c>
      <c r="FBC41" s="303">
        <f t="shared" ref="FBC41:FBC42" si="21557">$T41*SK41</f>
        <v>0</v>
      </c>
      <c r="FBD41" s="303">
        <f t="shared" ref="FBD41:FBD42" si="21558">$T41*SL41</f>
        <v>0</v>
      </c>
      <c r="FBE41" s="303">
        <f t="shared" ref="FBE41:FBE42" si="21559">$T41*SM41</f>
        <v>0</v>
      </c>
      <c r="FBF41" s="303">
        <f t="shared" ref="FBF41:FBF42" si="21560">$T41*SN41</f>
        <v>0</v>
      </c>
      <c r="FBG41" s="303">
        <f t="shared" ref="FBG41:FBG42" si="21561">$T41*SO41</f>
        <v>0</v>
      </c>
      <c r="FBH41" s="303">
        <f t="shared" ref="FBH41:FBH42" si="21562">$T41*SP41</f>
        <v>0</v>
      </c>
      <c r="FBI41" s="303">
        <f t="shared" ref="FBI41:FBI42" si="21563">$T41*SQ41</f>
        <v>0</v>
      </c>
      <c r="FBJ41" s="303">
        <f t="shared" ref="FBJ41:FBJ42" si="21564">$T41*SR41</f>
        <v>0</v>
      </c>
      <c r="FBK41" s="303">
        <f t="shared" ref="FBK41:FBK42" si="21565">$T41*SS41</f>
        <v>0</v>
      </c>
      <c r="FBL41" s="303">
        <f t="shared" ref="FBL41:FBL42" si="21566">$T41*ST41</f>
        <v>0</v>
      </c>
      <c r="FBM41" s="303">
        <f t="shared" ref="FBM41:FBM42" si="21567">$T41*SU41</f>
        <v>0</v>
      </c>
      <c r="FBN41" s="303">
        <f t="shared" ref="FBN41:FBN42" si="21568">$T41*SV41</f>
        <v>0</v>
      </c>
      <c r="FBO41" s="303">
        <f t="shared" ref="FBO41:FBO42" si="21569">$T41*SW41</f>
        <v>0</v>
      </c>
      <c r="FBP41" s="303">
        <f t="shared" ref="FBP41:FBP42" si="21570">$T41*SX41</f>
        <v>0</v>
      </c>
      <c r="FBQ41" s="303">
        <f t="shared" ref="FBQ41:FBQ42" si="21571">$T41*SY41</f>
        <v>0</v>
      </c>
      <c r="FBR41" s="303">
        <f t="shared" ref="FBR41:FBR42" si="21572">$T41*SZ41</f>
        <v>0</v>
      </c>
      <c r="FBS41" s="303">
        <f t="shared" ref="FBS41:FBS42" si="21573">$T41*TA41</f>
        <v>0</v>
      </c>
      <c r="FBT41" s="303">
        <f t="shared" ref="FBT41:FBT42" si="21574">$T41*TB41</f>
        <v>0</v>
      </c>
      <c r="FBU41" s="303">
        <f t="shared" ref="FBU41:FBU42" si="21575">$T41*TC41</f>
        <v>0</v>
      </c>
      <c r="FBV41" s="303">
        <f t="shared" ref="FBV41:FBV42" si="21576">$T41*TD41</f>
        <v>0</v>
      </c>
      <c r="FBW41" s="303">
        <f t="shared" ref="FBW41:FBW42" si="21577">$T41*TE41</f>
        <v>0</v>
      </c>
      <c r="FBX41" s="303">
        <f t="shared" ref="FBX41:FBX42" si="21578">$T41*TF41</f>
        <v>0</v>
      </c>
      <c r="FBY41" s="303">
        <f t="shared" ref="FBY41:FBY42" si="21579">$T41*TG41</f>
        <v>0</v>
      </c>
      <c r="FBZ41" s="303">
        <f t="shared" ref="FBZ41:FBZ42" si="21580">$T41*TH41</f>
        <v>0</v>
      </c>
      <c r="FCA41" s="303">
        <f t="shared" ref="FCA41:FCA42" si="21581">$T41*TI41</f>
        <v>0</v>
      </c>
      <c r="FCB41" s="303">
        <f t="shared" ref="FCB41:FCB42" si="21582">$T41*TJ41</f>
        <v>0</v>
      </c>
      <c r="FCC41" s="303">
        <f t="shared" ref="FCC41:FCC42" si="21583">$T41*TK41</f>
        <v>0</v>
      </c>
      <c r="FCD41" s="303">
        <f t="shared" ref="FCD41:FCD42" si="21584">$T41*TL41</f>
        <v>0</v>
      </c>
      <c r="FCE41" s="303">
        <f t="shared" ref="FCE41:FCE42" si="21585">$T41*TM41</f>
        <v>0</v>
      </c>
      <c r="FCF41" s="303">
        <f t="shared" ref="FCF41:FCF42" si="21586">$T41*TN41</f>
        <v>0</v>
      </c>
      <c r="FCG41" s="303">
        <f t="shared" ref="FCG41:FCG42" si="21587">$T41*TO41</f>
        <v>0</v>
      </c>
      <c r="FCH41" s="303">
        <f t="shared" ref="FCH41:FCH42" si="21588">$T41*TP41</f>
        <v>0</v>
      </c>
      <c r="FCI41" s="303">
        <f t="shared" ref="FCI41:FCI42" si="21589">$T41*TQ41</f>
        <v>0</v>
      </c>
      <c r="FCJ41" s="303">
        <f t="shared" ref="FCJ41:FCJ42" si="21590">$T41*TR41</f>
        <v>0</v>
      </c>
      <c r="FCK41" s="303">
        <f t="shared" ref="FCK41:FCK42" si="21591">$T41*TS41</f>
        <v>0</v>
      </c>
      <c r="FCL41" s="303">
        <f t="shared" ref="FCL41:FCL42" si="21592">$T41*TT41</f>
        <v>0</v>
      </c>
      <c r="FCM41" s="303">
        <f t="shared" ref="FCM41:FCM42" si="21593">$T41*TU41</f>
        <v>0</v>
      </c>
      <c r="FCN41" s="303">
        <f t="shared" ref="FCN41:FCN42" si="21594">$T41*TV41</f>
        <v>0</v>
      </c>
      <c r="FCO41" s="303">
        <f t="shared" ref="FCO41:FCO42" si="21595">$T41*TW41</f>
        <v>0</v>
      </c>
      <c r="FCP41" s="303">
        <f t="shared" ref="FCP41:FCP42" si="21596">$T41*TX41</f>
        <v>0</v>
      </c>
      <c r="FCQ41" s="303">
        <f t="shared" ref="FCQ41:FCQ42" si="21597">$T41*TY41</f>
        <v>0</v>
      </c>
      <c r="FCR41" s="303">
        <f t="shared" ref="FCR41:FCR42" si="21598">$T41*TZ41</f>
        <v>0</v>
      </c>
      <c r="FCS41" s="303">
        <f t="shared" ref="FCS41:FCS42" si="21599">$T41*UA41</f>
        <v>0</v>
      </c>
      <c r="FCT41" s="303">
        <f t="shared" ref="FCT41:FCT42" si="21600">$T41*UB41</f>
        <v>0</v>
      </c>
      <c r="FCU41" s="303">
        <f t="shared" ref="FCU41:FCU42" si="21601">$T41*UC41</f>
        <v>0</v>
      </c>
      <c r="FCV41" s="303">
        <f t="shared" ref="FCV41:FCV42" si="21602">$T41*UD41</f>
        <v>0</v>
      </c>
      <c r="FCW41" s="303">
        <f t="shared" ref="FCW41:FCW42" si="21603">$T41*UE41</f>
        <v>0</v>
      </c>
      <c r="FCX41" s="303">
        <f t="shared" ref="FCX41:FCX42" si="21604">$T41*UF41</f>
        <v>0</v>
      </c>
      <c r="FCY41" s="303">
        <f t="shared" ref="FCY41:FCY42" si="21605">$T41*UG41</f>
        <v>0</v>
      </c>
      <c r="FCZ41" s="303">
        <f t="shared" ref="FCZ41:FCZ42" si="21606">$T41*UH41</f>
        <v>0</v>
      </c>
      <c r="FDA41" s="303">
        <f t="shared" ref="FDA41:FDA42" si="21607">$T41*UI41</f>
        <v>0</v>
      </c>
      <c r="FDB41" s="303">
        <f t="shared" ref="FDB41:FDB42" si="21608">$T41*UJ41</f>
        <v>0</v>
      </c>
      <c r="FDC41" s="303">
        <f t="shared" ref="FDC41:FDC42" si="21609">$T41*UK41</f>
        <v>0</v>
      </c>
      <c r="FDD41" s="303">
        <f t="shared" ref="FDD41:FDD42" si="21610">$T41*UL41</f>
        <v>0</v>
      </c>
      <c r="FDE41" s="303">
        <f t="shared" ref="FDE41:FDE42" si="21611">$T41*UM41</f>
        <v>0</v>
      </c>
      <c r="FDF41" s="303">
        <f t="shared" ref="FDF41:FDF42" si="21612">$T41*UN41</f>
        <v>0</v>
      </c>
      <c r="FDG41" s="303">
        <f t="shared" ref="FDG41:FDG42" si="21613">$T41*UO41</f>
        <v>0</v>
      </c>
      <c r="FDH41" s="303">
        <f t="shared" ref="FDH41:FDH42" si="21614">$T41*UP41</f>
        <v>0</v>
      </c>
      <c r="FDI41" s="303">
        <f t="shared" ref="FDI41:FDI42" si="21615">$T41*UQ41</f>
        <v>0</v>
      </c>
      <c r="FDJ41" s="303">
        <f t="shared" ref="FDJ41:FDJ42" si="21616">$T41*UR41</f>
        <v>0</v>
      </c>
      <c r="FDK41" s="303">
        <f t="shared" ref="FDK41:FDK42" si="21617">$T41*US41</f>
        <v>0</v>
      </c>
      <c r="FDL41" s="303">
        <f t="shared" ref="FDL41:FDL42" si="21618">$T41*UT41</f>
        <v>0</v>
      </c>
      <c r="FDM41" s="303">
        <f t="shared" ref="FDM41:FDM42" si="21619">$T41*UU41</f>
        <v>0</v>
      </c>
      <c r="FDN41" s="303">
        <f t="shared" ref="FDN41:FDN42" si="21620">$T41*UV41</f>
        <v>0</v>
      </c>
      <c r="FDO41" s="303">
        <f t="shared" ref="FDO41:FDO42" si="21621">$T41*UW41</f>
        <v>0</v>
      </c>
      <c r="FDP41" s="303">
        <f t="shared" ref="FDP41:FDP42" si="21622">$T41*UX41</f>
        <v>0</v>
      </c>
      <c r="FDQ41" s="303">
        <f t="shared" ref="FDQ41:FDQ42" si="21623">$T41*UY41</f>
        <v>0</v>
      </c>
      <c r="FDR41" s="303">
        <f t="shared" ref="FDR41:FDR42" si="21624">$T41*UZ41</f>
        <v>0</v>
      </c>
      <c r="FDS41" s="303">
        <f t="shared" ref="FDS41:FDS42" si="21625">$T41*VA41</f>
        <v>0</v>
      </c>
      <c r="FDT41" s="303">
        <f t="shared" ref="FDT41:FDT42" si="21626">$T41*VB41</f>
        <v>0</v>
      </c>
      <c r="FDU41" s="303">
        <f t="shared" ref="FDU41:FDU42" si="21627">$T41*VC41</f>
        <v>0</v>
      </c>
      <c r="FDV41" s="303">
        <f t="shared" ref="FDV41:FDV42" si="21628">$T41*VD41</f>
        <v>0</v>
      </c>
      <c r="FDW41" s="303">
        <f t="shared" ref="FDW41:FDW42" si="21629">$T41*VE41</f>
        <v>0</v>
      </c>
      <c r="FDX41" s="303">
        <f t="shared" ref="FDX41:FDX42" si="21630">$T41*VF41</f>
        <v>0</v>
      </c>
      <c r="FDY41" s="303">
        <f t="shared" ref="FDY41:FDY42" si="21631">$T41*VG41</f>
        <v>0</v>
      </c>
      <c r="FDZ41" s="303">
        <f t="shared" ref="FDZ41:FDZ42" si="21632">$T41*VH41</f>
        <v>0</v>
      </c>
      <c r="FEA41" s="303">
        <f t="shared" ref="FEA41:FEA42" si="21633">$T41*VI41</f>
        <v>0</v>
      </c>
      <c r="FEB41" s="303">
        <f t="shared" ref="FEB41:FEB42" si="21634">$T41*VJ41</f>
        <v>0</v>
      </c>
      <c r="FEC41" s="303">
        <f t="shared" ref="FEC41:FEC42" si="21635">$T41*VK41</f>
        <v>0</v>
      </c>
      <c r="FED41" s="303">
        <f t="shared" ref="FED41:FED42" si="21636">$T41*VL41</f>
        <v>0</v>
      </c>
      <c r="FEE41" s="303">
        <f t="shared" ref="FEE41:FEE42" si="21637">$T41*VM41</f>
        <v>0</v>
      </c>
      <c r="FEF41" s="303">
        <f t="shared" ref="FEF41:FEF42" si="21638">$T41*VN41</f>
        <v>0</v>
      </c>
      <c r="FEG41" s="303">
        <f t="shared" ref="FEG41:FEG42" si="21639">$T41*VO41</f>
        <v>0</v>
      </c>
      <c r="FEH41" s="303">
        <f t="shared" ref="FEH41:FEH42" si="21640">$T41*VP41</f>
        <v>0</v>
      </c>
      <c r="FEI41" s="303">
        <f t="shared" ref="FEI41:FEI42" si="21641">$T41*VQ41</f>
        <v>0</v>
      </c>
      <c r="FEJ41" s="303">
        <f t="shared" ref="FEJ41:FEJ42" si="21642">$T41*VR41</f>
        <v>0</v>
      </c>
      <c r="FEK41" s="303">
        <f t="shared" ref="FEK41:FEK42" si="21643">$T41*VS41</f>
        <v>0</v>
      </c>
      <c r="FEL41" s="303">
        <f t="shared" ref="FEL41:FEL42" si="21644">$T41*VT41</f>
        <v>0</v>
      </c>
      <c r="FEM41" s="303">
        <f t="shared" ref="FEM41:FEM42" si="21645">$T41*VU41</f>
        <v>0</v>
      </c>
      <c r="FEN41" s="303">
        <f t="shared" ref="FEN41:FEN42" si="21646">$T41*VV41</f>
        <v>0</v>
      </c>
      <c r="FEO41" s="303">
        <f t="shared" ref="FEO41:FEO42" si="21647">$T41*VW41</f>
        <v>0</v>
      </c>
      <c r="FEP41" s="303">
        <f t="shared" ref="FEP41:FEP42" si="21648">$T41*VX41</f>
        <v>0</v>
      </c>
      <c r="FEQ41" s="303">
        <f t="shared" ref="FEQ41:FEQ42" si="21649">$T41*VY41</f>
        <v>0</v>
      </c>
      <c r="FER41" s="303">
        <f t="shared" ref="FER41:FER42" si="21650">$T41*VZ41</f>
        <v>0</v>
      </c>
      <c r="FES41" s="303">
        <f t="shared" ref="FES41:FES42" si="21651">$T41*WA41</f>
        <v>0</v>
      </c>
      <c r="FET41" s="303">
        <f t="shared" ref="FET41:FET42" si="21652">$T41*WB41</f>
        <v>0</v>
      </c>
      <c r="FEU41" s="303">
        <f t="shared" ref="FEU41:FEU42" si="21653">$T41*WC41</f>
        <v>0</v>
      </c>
      <c r="FEV41" s="303">
        <f t="shared" ref="FEV41:FEV42" si="21654">$T41*WD41</f>
        <v>0</v>
      </c>
      <c r="FEW41" s="303">
        <f t="shared" ref="FEW41:FEW42" si="21655">$T41*WE41</f>
        <v>0</v>
      </c>
      <c r="FEX41" s="303">
        <f t="shared" ref="FEX41:FEX42" si="21656">$T41*WF41</f>
        <v>0</v>
      </c>
      <c r="FEY41" s="303">
        <f t="shared" ref="FEY41:FEY42" si="21657">$T41*WG41</f>
        <v>0</v>
      </c>
      <c r="FEZ41" s="303">
        <f t="shared" ref="FEZ41:FEZ42" si="21658">$T41*WH41</f>
        <v>0</v>
      </c>
      <c r="FFA41" s="303">
        <f t="shared" ref="FFA41:FFA42" si="21659">$T41*WI41</f>
        <v>0</v>
      </c>
      <c r="FFB41" s="303">
        <f t="shared" ref="FFB41:FFB42" si="21660">$T41*WJ41</f>
        <v>0</v>
      </c>
      <c r="FFC41" s="303">
        <f t="shared" ref="FFC41:FFC42" si="21661">$T41*WK41</f>
        <v>0</v>
      </c>
      <c r="FFD41" s="303">
        <f t="shared" ref="FFD41:FFD42" si="21662">$T41*WL41</f>
        <v>0</v>
      </c>
      <c r="FFE41" s="303">
        <f t="shared" ref="FFE41:FFE42" si="21663">$T41*WM41</f>
        <v>0</v>
      </c>
      <c r="FFF41" s="303">
        <f t="shared" ref="FFF41:FFF42" si="21664">$T41*WN41</f>
        <v>0</v>
      </c>
      <c r="FFG41" s="303">
        <f t="shared" ref="FFG41:FFG42" si="21665">$T41*WO41</f>
        <v>0</v>
      </c>
      <c r="FFH41" s="303">
        <f t="shared" ref="FFH41:FFH42" si="21666">$T41*WP41</f>
        <v>0</v>
      </c>
      <c r="FFI41" s="303">
        <f t="shared" ref="FFI41:FFI42" si="21667">$T41*WQ41</f>
        <v>0</v>
      </c>
      <c r="FFJ41" s="303">
        <f t="shared" ref="FFJ41:FFJ42" si="21668">$T41*WR41</f>
        <v>0</v>
      </c>
      <c r="FFK41" s="303">
        <f t="shared" ref="FFK41:FFK42" si="21669">$T41*WS41</f>
        <v>0</v>
      </c>
      <c r="FFL41" s="303">
        <f t="shared" ref="FFL41:FFL42" si="21670">$T41*WT41</f>
        <v>0</v>
      </c>
      <c r="FFM41" s="303">
        <f t="shared" ref="FFM41:FFM42" si="21671">$T41*WU41</f>
        <v>0</v>
      </c>
      <c r="FFN41" s="303">
        <f t="shared" ref="FFN41:FFN42" si="21672">$T41*WV41</f>
        <v>0</v>
      </c>
      <c r="FFO41" s="303">
        <f t="shared" ref="FFO41:FFO42" si="21673">$T41*WW41</f>
        <v>0</v>
      </c>
      <c r="FFP41" s="303"/>
      <c r="FFQ41" s="37"/>
      <c r="FFR41" s="377"/>
      <c r="FFS41" s="50">
        <v>0</v>
      </c>
      <c r="FFT41" s="155">
        <f t="shared" ref="FFT41:FFT42" si="21674">FFS41-U41</f>
        <v>0</v>
      </c>
      <c r="FFU41" s="46">
        <f>SUMIF('TRIEN KHAI SX'!$C$7:$C$36,$B41,'TRIEN KHAI SX'!$FB$7:$FB$36)</f>
        <v>0</v>
      </c>
      <c r="FFV41" s="517">
        <f t="shared" ref="FFV41:FFV42" si="21675">FFU41*$Q41</f>
        <v>0</v>
      </c>
      <c r="FFW41" s="564">
        <f t="shared" ref="FFW41:FFW42" si="21676">FFU41-U41</f>
        <v>0</v>
      </c>
      <c r="FFX41" s="529">
        <f>FFW41*$R41</f>
        <v>0</v>
      </c>
      <c r="FFY41" s="853">
        <v>0</v>
      </c>
      <c r="FFZ41" s="853">
        <f>SUMIF('nhan xanh'!$B$4:$B$25,$B41,'nhan xanh'!$AA$4:$AA$25)</f>
        <v>0</v>
      </c>
      <c r="FGA41" s="173"/>
      <c r="FGB41" s="115"/>
      <c r="FGC41" s="32"/>
      <c r="FGD41" s="32"/>
      <c r="FGE41" s="32"/>
      <c r="FGF41" s="32"/>
      <c r="FGG41" s="32"/>
      <c r="FGH41" s="32"/>
    </row>
    <row r="42" spans="1:4246" s="49" customFormat="1" ht="16.5" customHeight="1" thickBot="1" x14ac:dyDescent="0.5">
      <c r="A42" s="6">
        <f t="shared" si="3677"/>
        <v>28</v>
      </c>
      <c r="B42" s="94"/>
      <c r="C42" s="94"/>
      <c r="D42" s="94"/>
      <c r="E42" s="94"/>
      <c r="F42" s="94"/>
      <c r="G42" s="94"/>
      <c r="H42" s="94">
        <f t="shared" si="18077"/>
        <v>0</v>
      </c>
      <c r="I42" s="48"/>
      <c r="J42" s="94"/>
      <c r="K42" s="352"/>
      <c r="L42" s="352"/>
      <c r="M42" s="352"/>
      <c r="N42" s="7">
        <f t="shared" si="18078"/>
        <v>0</v>
      </c>
      <c r="O42" s="13"/>
      <c r="P42" s="111"/>
      <c r="Q42" s="838"/>
      <c r="R42" s="15"/>
      <c r="S42" s="472"/>
      <c r="T42" s="493"/>
      <c r="U42" s="8">
        <f t="shared" si="18079"/>
        <v>0</v>
      </c>
      <c r="V42" s="46"/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>
        <v>0</v>
      </c>
      <c r="AO42" s="46">
        <v>0</v>
      </c>
      <c r="AP42" s="46">
        <v>0</v>
      </c>
      <c r="AQ42" s="46">
        <v>0</v>
      </c>
      <c r="AR42" s="46">
        <v>0</v>
      </c>
      <c r="AS42" s="46">
        <v>0</v>
      </c>
      <c r="AT42" s="46">
        <v>0</v>
      </c>
      <c r="AU42" s="46">
        <v>0</v>
      </c>
      <c r="AV42" s="46">
        <v>0</v>
      </c>
      <c r="AW42" s="46">
        <v>0</v>
      </c>
      <c r="AX42" s="46">
        <v>0</v>
      </c>
      <c r="AY42" s="46">
        <v>0</v>
      </c>
      <c r="AZ42" s="46">
        <v>0</v>
      </c>
      <c r="BA42" s="46">
        <v>0</v>
      </c>
      <c r="BB42" s="46">
        <v>0</v>
      </c>
      <c r="BC42" s="46">
        <v>0</v>
      </c>
      <c r="BD42" s="46"/>
      <c r="BE42" s="46">
        <v>0</v>
      </c>
      <c r="BF42" s="46">
        <v>0</v>
      </c>
      <c r="BG42" s="46">
        <v>0</v>
      </c>
      <c r="BH42" s="46">
        <v>0</v>
      </c>
      <c r="BI42" s="46">
        <v>0</v>
      </c>
      <c r="BJ42" s="46">
        <v>0</v>
      </c>
      <c r="BK42" s="46">
        <v>0</v>
      </c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46"/>
      <c r="CJ42" s="46"/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46"/>
      <c r="DE42" s="46"/>
      <c r="DF42" s="46"/>
      <c r="DG42" s="46"/>
      <c r="DH42" s="46"/>
      <c r="DI42" s="46"/>
      <c r="DJ42" s="46"/>
      <c r="DK42" s="46"/>
      <c r="DL42" s="46"/>
      <c r="DM42" s="46"/>
      <c r="DN42" s="46"/>
      <c r="DO42" s="46"/>
      <c r="DP42" s="46"/>
      <c r="DQ42" s="46"/>
      <c r="DR42" s="46"/>
      <c r="DS42" s="46"/>
      <c r="DT42" s="46"/>
      <c r="DU42" s="46"/>
      <c r="DV42" s="46"/>
      <c r="DW42" s="46"/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46"/>
      <c r="EU42" s="46"/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46"/>
      <c r="FP42" s="46"/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46"/>
      <c r="GK42" s="46"/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46"/>
      <c r="HF42" s="46"/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46"/>
      <c r="IA42" s="46"/>
      <c r="IB42" s="46"/>
      <c r="IC42" s="46"/>
      <c r="ID42" s="46"/>
      <c r="IE42" s="46"/>
      <c r="IF42" s="46"/>
      <c r="IG42" s="46"/>
      <c r="IH42" s="46"/>
      <c r="II42" s="46"/>
      <c r="IJ42" s="46"/>
      <c r="IK42" s="46"/>
      <c r="IL42" s="46"/>
      <c r="IM42" s="46"/>
      <c r="IN42" s="46"/>
      <c r="IO42" s="46"/>
      <c r="IP42" s="46"/>
      <c r="IQ42" s="46"/>
      <c r="IR42" s="46"/>
      <c r="IS42" s="46"/>
      <c r="IT42" s="46"/>
      <c r="IU42" s="46"/>
      <c r="IV42" s="46"/>
      <c r="IW42" s="46"/>
      <c r="IX42" s="46"/>
      <c r="IY42" s="46"/>
      <c r="IZ42" s="46"/>
      <c r="JA42" s="46"/>
      <c r="JB42" s="46"/>
      <c r="JC42" s="46"/>
      <c r="JD42" s="46"/>
      <c r="JE42" s="46"/>
      <c r="JF42" s="46"/>
      <c r="JG42" s="46"/>
      <c r="JH42" s="46"/>
      <c r="JI42" s="46"/>
      <c r="JJ42" s="46"/>
      <c r="JK42" s="46"/>
      <c r="JL42" s="46"/>
      <c r="JM42" s="46"/>
      <c r="JN42" s="46"/>
      <c r="JO42" s="46"/>
      <c r="JP42" s="46"/>
      <c r="JQ42" s="46"/>
      <c r="JR42" s="46"/>
      <c r="JS42" s="46"/>
      <c r="JT42" s="46"/>
      <c r="JU42" s="46"/>
      <c r="JV42" s="46"/>
      <c r="JW42" s="46"/>
      <c r="JX42" s="46"/>
      <c r="JY42" s="46"/>
      <c r="JZ42" s="46"/>
      <c r="KA42" s="46"/>
      <c r="KB42" s="46"/>
      <c r="KC42" s="46"/>
      <c r="KD42" s="46"/>
      <c r="KE42" s="46"/>
      <c r="KF42" s="46"/>
      <c r="KG42" s="46"/>
      <c r="KH42" s="46"/>
      <c r="KI42" s="46"/>
      <c r="KJ42" s="46"/>
      <c r="KK42" s="46"/>
      <c r="KL42" s="46"/>
      <c r="KM42" s="46"/>
      <c r="KN42" s="46"/>
      <c r="KO42" s="46"/>
      <c r="KP42" s="46"/>
      <c r="KQ42" s="46"/>
      <c r="KR42" s="46"/>
      <c r="KS42" s="46"/>
      <c r="KT42" s="46"/>
      <c r="KU42" s="46"/>
      <c r="KV42" s="46"/>
      <c r="KW42" s="46"/>
      <c r="KX42" s="46"/>
      <c r="KY42" s="46"/>
      <c r="KZ42" s="46"/>
      <c r="LA42" s="46"/>
      <c r="LB42" s="46"/>
      <c r="LC42" s="46"/>
      <c r="LD42" s="46"/>
      <c r="LE42" s="46"/>
      <c r="LF42" s="46"/>
      <c r="LG42" s="46"/>
      <c r="LH42" s="46"/>
      <c r="LI42" s="46"/>
      <c r="LJ42" s="46"/>
      <c r="LK42" s="46"/>
      <c r="LL42" s="46"/>
      <c r="LM42" s="46"/>
      <c r="LN42" s="46"/>
      <c r="LO42" s="46"/>
      <c r="LP42" s="46"/>
      <c r="LQ42" s="46"/>
      <c r="LR42" s="46"/>
      <c r="LS42" s="46"/>
      <c r="LT42" s="46"/>
      <c r="LU42" s="46"/>
      <c r="LV42" s="46"/>
      <c r="LW42" s="46"/>
      <c r="LX42" s="46"/>
      <c r="LY42" s="46"/>
      <c r="LZ42" s="46"/>
      <c r="MA42" s="46"/>
      <c r="MB42" s="46"/>
      <c r="MC42" s="46"/>
      <c r="MD42" s="46"/>
      <c r="ME42" s="46"/>
      <c r="MF42" s="46"/>
      <c r="MG42" s="46"/>
      <c r="MH42" s="46"/>
      <c r="MI42" s="46"/>
      <c r="MJ42" s="46"/>
      <c r="MK42" s="46"/>
      <c r="ML42" s="46"/>
      <c r="MM42" s="46"/>
      <c r="MN42" s="46"/>
      <c r="MO42" s="46"/>
      <c r="MP42" s="46"/>
      <c r="MQ42" s="46"/>
      <c r="MR42" s="46"/>
      <c r="MS42" s="46"/>
      <c r="MT42" s="46"/>
      <c r="MU42" s="46"/>
      <c r="MV42" s="46"/>
      <c r="MW42" s="46"/>
      <c r="MX42" s="46"/>
      <c r="MY42" s="46"/>
      <c r="MZ42" s="46"/>
      <c r="NA42" s="46"/>
      <c r="NB42" s="46"/>
      <c r="NC42" s="46"/>
      <c r="ND42" s="46"/>
      <c r="NE42" s="46"/>
      <c r="NF42" s="46"/>
      <c r="NG42" s="46"/>
      <c r="NH42" s="46"/>
      <c r="NI42" s="46"/>
      <c r="NJ42" s="46"/>
      <c r="NK42" s="46"/>
      <c r="NL42" s="46"/>
      <c r="NM42" s="46"/>
      <c r="NN42" s="46"/>
      <c r="NO42" s="46"/>
      <c r="NP42" s="46"/>
      <c r="NQ42" s="46"/>
      <c r="NR42" s="46"/>
      <c r="NS42" s="46"/>
      <c r="NT42" s="46"/>
      <c r="NU42" s="46"/>
      <c r="NV42" s="46"/>
      <c r="NW42" s="46"/>
      <c r="NX42" s="46"/>
      <c r="NY42" s="46"/>
      <c r="NZ42" s="46"/>
      <c r="OA42" s="46"/>
      <c r="OB42" s="46"/>
      <c r="OC42" s="46"/>
      <c r="OD42" s="46"/>
      <c r="OE42" s="46"/>
      <c r="OF42" s="46"/>
      <c r="OG42" s="46"/>
      <c r="OH42" s="46"/>
      <c r="OI42" s="46"/>
      <c r="OJ42" s="46"/>
      <c r="OK42" s="46"/>
      <c r="OL42" s="46"/>
      <c r="OM42" s="46"/>
      <c r="ON42" s="46"/>
      <c r="OO42" s="46"/>
      <c r="OP42" s="46"/>
      <c r="OQ42" s="46"/>
      <c r="OR42" s="46"/>
      <c r="OS42" s="46"/>
      <c r="OT42" s="46"/>
      <c r="OU42" s="46"/>
      <c r="OV42" s="46"/>
      <c r="OW42" s="46"/>
      <c r="OX42" s="46"/>
      <c r="OY42" s="46"/>
      <c r="OZ42" s="46"/>
      <c r="PA42" s="46"/>
      <c r="PB42" s="46"/>
      <c r="PC42" s="46"/>
      <c r="PD42" s="46"/>
      <c r="PE42" s="46"/>
      <c r="PF42" s="46"/>
      <c r="PG42" s="46"/>
      <c r="PH42" s="46"/>
      <c r="PI42" s="46"/>
      <c r="PJ42" s="46"/>
      <c r="PK42" s="46"/>
      <c r="PL42" s="46"/>
      <c r="PM42" s="46"/>
      <c r="PN42" s="46"/>
      <c r="PO42" s="46"/>
      <c r="PP42" s="46"/>
      <c r="PQ42" s="46"/>
      <c r="PR42" s="46"/>
      <c r="PS42" s="46"/>
      <c r="PT42" s="46"/>
      <c r="PU42" s="46"/>
      <c r="PV42" s="46"/>
      <c r="PW42" s="46"/>
      <c r="PX42" s="46"/>
      <c r="PY42" s="46"/>
      <c r="PZ42" s="46"/>
      <c r="QA42" s="46"/>
      <c r="QB42" s="46"/>
      <c r="QC42" s="46"/>
      <c r="QD42" s="46"/>
      <c r="QE42" s="46"/>
      <c r="QF42" s="46"/>
      <c r="QG42" s="46"/>
      <c r="QH42" s="46"/>
      <c r="QI42" s="46"/>
      <c r="QJ42" s="46"/>
      <c r="QK42" s="46"/>
      <c r="QL42" s="46"/>
      <c r="QM42" s="46"/>
      <c r="QN42" s="46"/>
      <c r="QO42" s="46"/>
      <c r="QP42" s="46"/>
      <c r="QQ42" s="46"/>
      <c r="QR42" s="46"/>
      <c r="QS42" s="46"/>
      <c r="QT42" s="46"/>
      <c r="QU42" s="46"/>
      <c r="QV42" s="46"/>
      <c r="QW42" s="46"/>
      <c r="QX42" s="46"/>
      <c r="QY42" s="46"/>
      <c r="QZ42" s="46"/>
      <c r="RA42" s="46"/>
      <c r="RB42" s="46"/>
      <c r="RC42" s="46"/>
      <c r="RD42" s="46"/>
      <c r="RE42" s="46"/>
      <c r="RF42" s="46"/>
      <c r="RG42" s="46"/>
      <c r="RH42" s="46"/>
      <c r="RI42" s="46"/>
      <c r="RJ42" s="46"/>
      <c r="RK42" s="46"/>
      <c r="RL42" s="46"/>
      <c r="RM42" s="46"/>
      <c r="RN42" s="46"/>
      <c r="RO42" s="46"/>
      <c r="RP42" s="46"/>
      <c r="RQ42" s="46"/>
      <c r="RR42" s="46"/>
      <c r="RS42" s="46"/>
      <c r="RT42" s="46"/>
      <c r="RU42" s="46"/>
      <c r="RV42" s="46"/>
      <c r="RW42" s="46"/>
      <c r="RX42" s="46"/>
      <c r="RY42" s="46"/>
      <c r="RZ42" s="46"/>
      <c r="SA42" s="46"/>
      <c r="SB42" s="46"/>
      <c r="SC42" s="46"/>
      <c r="SD42" s="46"/>
      <c r="SE42" s="46"/>
      <c r="SF42" s="46"/>
      <c r="SG42" s="46"/>
      <c r="SH42" s="46"/>
      <c r="SI42" s="46"/>
      <c r="SJ42" s="46"/>
      <c r="SK42" s="46"/>
      <c r="SL42" s="46"/>
      <c r="SM42" s="46"/>
      <c r="SN42" s="46"/>
      <c r="SO42" s="46"/>
      <c r="SP42" s="46"/>
      <c r="SQ42" s="46"/>
      <c r="SR42" s="46"/>
      <c r="SS42" s="46"/>
      <c r="ST42" s="46"/>
      <c r="SU42" s="46"/>
      <c r="SV42" s="46"/>
      <c r="SW42" s="46"/>
      <c r="SX42" s="46"/>
      <c r="SY42" s="46"/>
      <c r="SZ42" s="46"/>
      <c r="TA42" s="46"/>
      <c r="TB42" s="46"/>
      <c r="TC42" s="46"/>
      <c r="TD42" s="46"/>
      <c r="TE42" s="46"/>
      <c r="TF42" s="46"/>
      <c r="TG42" s="46"/>
      <c r="TH42" s="46"/>
      <c r="TI42" s="46"/>
      <c r="TJ42" s="46"/>
      <c r="TK42" s="46"/>
      <c r="TL42" s="46"/>
      <c r="TM42" s="46"/>
      <c r="TN42" s="46"/>
      <c r="TO42" s="46"/>
      <c r="TP42" s="46"/>
      <c r="TQ42" s="46"/>
      <c r="TR42" s="46"/>
      <c r="TS42" s="46"/>
      <c r="TT42" s="46"/>
      <c r="TU42" s="46"/>
      <c r="TV42" s="46"/>
      <c r="TW42" s="46"/>
      <c r="TX42" s="46"/>
      <c r="TY42" s="46"/>
      <c r="TZ42" s="46"/>
      <c r="UA42" s="46"/>
      <c r="UB42" s="46"/>
      <c r="UC42" s="46"/>
      <c r="UD42" s="46"/>
      <c r="UE42" s="46"/>
      <c r="UF42" s="46"/>
      <c r="UG42" s="46"/>
      <c r="UH42" s="46"/>
      <c r="UI42" s="46"/>
      <c r="UJ42" s="46"/>
      <c r="UK42" s="46"/>
      <c r="UL42" s="46"/>
      <c r="UM42" s="46"/>
      <c r="UN42" s="46"/>
      <c r="UO42" s="46"/>
      <c r="UP42" s="46"/>
      <c r="UQ42" s="46"/>
      <c r="UR42" s="46"/>
      <c r="US42" s="46"/>
      <c r="UT42" s="46"/>
      <c r="UU42" s="46"/>
      <c r="UV42" s="46"/>
      <c r="UW42" s="46"/>
      <c r="UX42" s="46"/>
      <c r="UY42" s="46"/>
      <c r="UZ42" s="46"/>
      <c r="VA42" s="46"/>
      <c r="VB42" s="46"/>
      <c r="VC42" s="46"/>
      <c r="VD42" s="46"/>
      <c r="VE42" s="46"/>
      <c r="VF42" s="46"/>
      <c r="VG42" s="46"/>
      <c r="VH42" s="46"/>
      <c r="VI42" s="46"/>
      <c r="VJ42" s="46"/>
      <c r="VK42" s="46"/>
      <c r="VL42" s="46"/>
      <c r="VM42" s="46"/>
      <c r="VN42" s="46"/>
      <c r="VO42" s="46"/>
      <c r="VP42" s="46"/>
      <c r="VQ42" s="46"/>
      <c r="VR42" s="46"/>
      <c r="VS42" s="46"/>
      <c r="VT42" s="46"/>
      <c r="VU42" s="46"/>
      <c r="VV42" s="46"/>
      <c r="VW42" s="46"/>
      <c r="VX42" s="46"/>
      <c r="VY42" s="46"/>
      <c r="VZ42" s="46"/>
      <c r="WA42" s="46"/>
      <c r="WB42" s="46"/>
      <c r="WC42" s="46"/>
      <c r="WD42" s="46"/>
      <c r="WE42" s="46"/>
      <c r="WF42" s="46"/>
      <c r="WG42" s="46"/>
      <c r="WH42" s="46"/>
      <c r="WI42" s="46"/>
      <c r="WJ42" s="46"/>
      <c r="WK42" s="46"/>
      <c r="WL42" s="46"/>
      <c r="WM42" s="46"/>
      <c r="WN42" s="46"/>
      <c r="WO42" s="46"/>
      <c r="WP42" s="46"/>
      <c r="WQ42" s="46"/>
      <c r="WR42" s="46"/>
      <c r="WS42" s="46"/>
      <c r="WT42" s="46"/>
      <c r="WU42" s="46">
        <v>0</v>
      </c>
      <c r="WV42" s="46">
        <v>0</v>
      </c>
      <c r="WW42" s="532"/>
      <c r="WY42" s="44">
        <f t="shared" si="18080"/>
        <v>0</v>
      </c>
      <c r="WZ42" s="44">
        <f t="shared" si="18081"/>
        <v>0</v>
      </c>
      <c r="XA42" s="44">
        <f t="shared" si="18082"/>
        <v>0</v>
      </c>
      <c r="XB42" s="44">
        <f t="shared" si="18083"/>
        <v>0</v>
      </c>
      <c r="XC42" s="44">
        <f t="shared" si="18084"/>
        <v>0</v>
      </c>
      <c r="XD42" s="44">
        <f t="shared" si="18085"/>
        <v>0</v>
      </c>
      <c r="XE42" s="44">
        <f t="shared" si="18086"/>
        <v>0</v>
      </c>
      <c r="XF42" s="44">
        <f t="shared" si="18087"/>
        <v>0</v>
      </c>
      <c r="XG42" s="44">
        <f t="shared" si="18088"/>
        <v>0</v>
      </c>
      <c r="XH42" s="44">
        <f t="shared" si="18089"/>
        <v>0</v>
      </c>
      <c r="XI42" s="44">
        <f t="shared" si="18090"/>
        <v>0</v>
      </c>
      <c r="XJ42" s="44">
        <f t="shared" si="18091"/>
        <v>0</v>
      </c>
      <c r="XK42" s="44">
        <f t="shared" si="18092"/>
        <v>0</v>
      </c>
      <c r="XL42" s="44">
        <f t="shared" si="18093"/>
        <v>0</v>
      </c>
      <c r="XM42" s="44">
        <f t="shared" si="18094"/>
        <v>0</v>
      </c>
      <c r="XN42" s="44">
        <f t="shared" si="18095"/>
        <v>0</v>
      </c>
      <c r="XO42" s="44">
        <f t="shared" si="18096"/>
        <v>0</v>
      </c>
      <c r="XP42" s="44">
        <f t="shared" si="18097"/>
        <v>0</v>
      </c>
      <c r="XQ42" s="44">
        <f t="shared" si="18098"/>
        <v>0</v>
      </c>
      <c r="XR42" s="44">
        <f t="shared" si="18099"/>
        <v>0</v>
      </c>
      <c r="XS42" s="44">
        <f t="shared" si="18100"/>
        <v>0</v>
      </c>
      <c r="XT42" s="44">
        <f t="shared" si="18101"/>
        <v>0</v>
      </c>
      <c r="XU42" s="44">
        <f t="shared" si="18102"/>
        <v>0</v>
      </c>
      <c r="XV42" s="44">
        <f t="shared" si="18103"/>
        <v>0</v>
      </c>
      <c r="XW42" s="44">
        <f t="shared" si="18104"/>
        <v>0</v>
      </c>
      <c r="XX42" s="44">
        <f t="shared" si="18105"/>
        <v>0</v>
      </c>
      <c r="XY42" s="44">
        <f t="shared" si="18106"/>
        <v>0</v>
      </c>
      <c r="XZ42" s="44">
        <f t="shared" si="18107"/>
        <v>0</v>
      </c>
      <c r="YA42" s="44">
        <f t="shared" si="18108"/>
        <v>0</v>
      </c>
      <c r="YB42" s="44">
        <f t="shared" si="18109"/>
        <v>0</v>
      </c>
      <c r="YC42" s="44">
        <f t="shared" si="18110"/>
        <v>0</v>
      </c>
      <c r="YD42" s="44">
        <f t="shared" si="18111"/>
        <v>0</v>
      </c>
      <c r="YE42" s="44">
        <f t="shared" si="18112"/>
        <v>0</v>
      </c>
      <c r="YF42" s="44">
        <f t="shared" si="18113"/>
        <v>0</v>
      </c>
      <c r="YG42" s="44">
        <f t="shared" si="18114"/>
        <v>0</v>
      </c>
      <c r="YH42" s="44" t="e">
        <f>#REF!*$O42</f>
        <v>#REF!</v>
      </c>
      <c r="YI42" s="44">
        <f t="shared" si="18115"/>
        <v>0</v>
      </c>
      <c r="YJ42" s="44">
        <f t="shared" si="18116"/>
        <v>0</v>
      </c>
      <c r="YK42" s="44">
        <f t="shared" si="18117"/>
        <v>0</v>
      </c>
      <c r="YL42" s="44">
        <f t="shared" si="18118"/>
        <v>0</v>
      </c>
      <c r="YM42" s="44">
        <f t="shared" si="18119"/>
        <v>0</v>
      </c>
      <c r="YN42" s="44">
        <f t="shared" si="18120"/>
        <v>0</v>
      </c>
      <c r="YO42" s="44">
        <f t="shared" si="18121"/>
        <v>0</v>
      </c>
      <c r="YP42" s="44">
        <f t="shared" si="18122"/>
        <v>0</v>
      </c>
      <c r="YQ42" s="44">
        <f t="shared" si="18123"/>
        <v>0</v>
      </c>
      <c r="YR42" s="44">
        <f t="shared" si="18124"/>
        <v>0</v>
      </c>
      <c r="YS42" s="44">
        <f t="shared" si="18125"/>
        <v>0</v>
      </c>
      <c r="YT42" s="44">
        <f t="shared" si="18126"/>
        <v>0</v>
      </c>
      <c r="YU42" s="44">
        <f t="shared" si="18127"/>
        <v>0</v>
      </c>
      <c r="YV42" s="44">
        <f t="shared" si="18128"/>
        <v>0</v>
      </c>
      <c r="YW42" s="44">
        <f t="shared" si="18129"/>
        <v>0</v>
      </c>
      <c r="YX42" s="44">
        <f t="shared" si="18130"/>
        <v>0</v>
      </c>
      <c r="YY42" s="44">
        <f t="shared" si="18131"/>
        <v>0</v>
      </c>
      <c r="YZ42" s="44">
        <f t="shared" si="18132"/>
        <v>0</v>
      </c>
      <c r="ZA42" s="44">
        <f t="shared" si="18133"/>
        <v>0</v>
      </c>
      <c r="ZB42" s="44">
        <f t="shared" si="18134"/>
        <v>0</v>
      </c>
      <c r="ZC42" s="44">
        <f t="shared" si="18135"/>
        <v>0</v>
      </c>
      <c r="ZD42" s="44">
        <f t="shared" si="18136"/>
        <v>0</v>
      </c>
      <c r="ZE42" s="44">
        <f t="shared" si="18137"/>
        <v>0</v>
      </c>
      <c r="ZF42" s="44">
        <f t="shared" si="18138"/>
        <v>0</v>
      </c>
      <c r="ZG42" s="44">
        <f t="shared" si="18139"/>
        <v>0</v>
      </c>
      <c r="ZH42" s="44">
        <f t="shared" si="18140"/>
        <v>0</v>
      </c>
      <c r="ZI42" s="44">
        <f t="shared" si="18141"/>
        <v>0</v>
      </c>
      <c r="ZJ42" s="44">
        <f t="shared" si="18142"/>
        <v>0</v>
      </c>
      <c r="ZK42" s="44">
        <f t="shared" si="18143"/>
        <v>0</v>
      </c>
      <c r="ZL42" s="44">
        <f t="shared" si="18144"/>
        <v>0</v>
      </c>
      <c r="ZM42" s="44">
        <f t="shared" si="18145"/>
        <v>0</v>
      </c>
      <c r="ZN42" s="44">
        <f t="shared" si="18146"/>
        <v>0</v>
      </c>
      <c r="ZO42" s="44">
        <f t="shared" si="18147"/>
        <v>0</v>
      </c>
      <c r="ZP42" s="44">
        <f t="shared" si="18148"/>
        <v>0</v>
      </c>
      <c r="ZQ42" s="44">
        <f t="shared" si="18149"/>
        <v>0</v>
      </c>
      <c r="ZR42" s="44">
        <f t="shared" si="18150"/>
        <v>0</v>
      </c>
      <c r="ZS42" s="44">
        <f t="shared" si="18151"/>
        <v>0</v>
      </c>
      <c r="ZT42" s="44">
        <f t="shared" si="18152"/>
        <v>0</v>
      </c>
      <c r="ZU42" s="44">
        <f t="shared" si="18153"/>
        <v>0</v>
      </c>
      <c r="ZV42" s="44">
        <f t="shared" si="18154"/>
        <v>0</v>
      </c>
      <c r="ZW42" s="44">
        <f t="shared" si="18155"/>
        <v>0</v>
      </c>
      <c r="ZX42" s="44">
        <f t="shared" si="18156"/>
        <v>0</v>
      </c>
      <c r="ZY42" s="44">
        <f t="shared" si="18157"/>
        <v>0</v>
      </c>
      <c r="ZZ42" s="44">
        <f t="shared" si="18158"/>
        <v>0</v>
      </c>
      <c r="AAA42" s="44">
        <f t="shared" si="18159"/>
        <v>0</v>
      </c>
      <c r="AAB42" s="44">
        <f t="shared" si="18160"/>
        <v>0</v>
      </c>
      <c r="AAC42" s="44">
        <f t="shared" si="18161"/>
        <v>0</v>
      </c>
      <c r="AAD42" s="44">
        <f t="shared" si="18162"/>
        <v>0</v>
      </c>
      <c r="AAE42" s="44">
        <f t="shared" si="18163"/>
        <v>0</v>
      </c>
      <c r="AAF42" s="44">
        <f t="shared" si="18164"/>
        <v>0</v>
      </c>
      <c r="AAG42" s="44">
        <f t="shared" si="18165"/>
        <v>0</v>
      </c>
      <c r="AAH42" s="44">
        <f t="shared" si="18166"/>
        <v>0</v>
      </c>
      <c r="AAI42" s="44">
        <f t="shared" si="18167"/>
        <v>0</v>
      </c>
      <c r="AAJ42" s="44">
        <f t="shared" si="18168"/>
        <v>0</v>
      </c>
      <c r="AAK42" s="44">
        <f t="shared" si="18169"/>
        <v>0</v>
      </c>
      <c r="AAL42" s="44">
        <f t="shared" si="18170"/>
        <v>0</v>
      </c>
      <c r="AAM42" s="44">
        <f t="shared" si="18171"/>
        <v>0</v>
      </c>
      <c r="AAN42" s="44">
        <f t="shared" si="18172"/>
        <v>0</v>
      </c>
      <c r="AAO42" s="44">
        <f t="shared" si="18173"/>
        <v>0</v>
      </c>
      <c r="AAP42" s="44">
        <f t="shared" si="18174"/>
        <v>0</v>
      </c>
      <c r="AAQ42" s="44">
        <f t="shared" si="18175"/>
        <v>0</v>
      </c>
      <c r="AAR42" s="44">
        <f t="shared" si="18176"/>
        <v>0</v>
      </c>
      <c r="AAS42" s="44">
        <f t="shared" si="18177"/>
        <v>0</v>
      </c>
      <c r="AAT42" s="44">
        <f t="shared" si="18178"/>
        <v>0</v>
      </c>
      <c r="AAU42" s="44">
        <f t="shared" si="18179"/>
        <v>0</v>
      </c>
      <c r="AAV42" s="44">
        <f t="shared" si="18180"/>
        <v>0</v>
      </c>
      <c r="AAW42" s="44">
        <f t="shared" si="18181"/>
        <v>0</v>
      </c>
      <c r="AAX42" s="44">
        <f t="shared" si="18182"/>
        <v>0</v>
      </c>
      <c r="AAY42" s="44">
        <f t="shared" si="18183"/>
        <v>0</v>
      </c>
      <c r="AAZ42" s="44">
        <f t="shared" si="18184"/>
        <v>0</v>
      </c>
      <c r="ABA42" s="44">
        <f t="shared" si="18185"/>
        <v>0</v>
      </c>
      <c r="ABB42" s="44">
        <f t="shared" si="18186"/>
        <v>0</v>
      </c>
      <c r="ABC42" s="44">
        <f t="shared" si="18187"/>
        <v>0</v>
      </c>
      <c r="ABD42" s="44">
        <f t="shared" si="18188"/>
        <v>0</v>
      </c>
      <c r="ABE42" s="44">
        <f t="shared" si="18189"/>
        <v>0</v>
      </c>
      <c r="ABF42" s="44">
        <f t="shared" si="18190"/>
        <v>0</v>
      </c>
      <c r="ABG42" s="44">
        <f t="shared" si="18191"/>
        <v>0</v>
      </c>
      <c r="ABH42" s="44">
        <f t="shared" si="18192"/>
        <v>0</v>
      </c>
      <c r="ABI42" s="44">
        <f t="shared" si="18193"/>
        <v>0</v>
      </c>
      <c r="ABJ42" s="44">
        <f t="shared" si="18194"/>
        <v>0</v>
      </c>
      <c r="ABK42" s="44">
        <f t="shared" si="18195"/>
        <v>0</v>
      </c>
      <c r="ABL42" s="44">
        <f t="shared" si="18196"/>
        <v>0</v>
      </c>
      <c r="ABM42" s="44">
        <f t="shared" si="18197"/>
        <v>0</v>
      </c>
      <c r="ABN42" s="44">
        <f t="shared" si="18198"/>
        <v>0</v>
      </c>
      <c r="ABO42" s="44">
        <f t="shared" si="18199"/>
        <v>0</v>
      </c>
      <c r="ABP42" s="44">
        <f t="shared" si="18200"/>
        <v>0</v>
      </c>
      <c r="ABQ42" s="44">
        <f t="shared" si="18201"/>
        <v>0</v>
      </c>
      <c r="ABR42" s="44">
        <f t="shared" si="18202"/>
        <v>0</v>
      </c>
      <c r="ABS42" s="44">
        <f t="shared" si="18203"/>
        <v>0</v>
      </c>
      <c r="ABT42" s="44">
        <f t="shared" si="18204"/>
        <v>0</v>
      </c>
      <c r="ABU42" s="44">
        <f t="shared" si="18205"/>
        <v>0</v>
      </c>
      <c r="ABV42" s="44">
        <f t="shared" si="18206"/>
        <v>0</v>
      </c>
      <c r="ABW42" s="44">
        <f t="shared" si="18207"/>
        <v>0</v>
      </c>
      <c r="ABX42" s="44">
        <f t="shared" si="18208"/>
        <v>0</v>
      </c>
      <c r="ABY42" s="44">
        <f t="shared" si="18209"/>
        <v>0</v>
      </c>
      <c r="ABZ42" s="44">
        <f t="shared" si="18210"/>
        <v>0</v>
      </c>
      <c r="ACA42" s="44">
        <f t="shared" si="18211"/>
        <v>0</v>
      </c>
      <c r="ACB42" s="44">
        <f t="shared" si="18212"/>
        <v>0</v>
      </c>
      <c r="ACC42" s="44">
        <f t="shared" si="18213"/>
        <v>0</v>
      </c>
      <c r="ACD42" s="44">
        <f t="shared" si="18214"/>
        <v>0</v>
      </c>
      <c r="ACE42" s="44">
        <f t="shared" si="18215"/>
        <v>0</v>
      </c>
      <c r="ACF42" s="44">
        <f t="shared" si="18216"/>
        <v>0</v>
      </c>
      <c r="ACG42" s="44">
        <f t="shared" si="18217"/>
        <v>0</v>
      </c>
      <c r="ACH42" s="44">
        <f t="shared" si="18218"/>
        <v>0</v>
      </c>
      <c r="ACI42" s="44">
        <f t="shared" si="18219"/>
        <v>0</v>
      </c>
      <c r="ACJ42" s="44">
        <f t="shared" si="18220"/>
        <v>0</v>
      </c>
      <c r="ACK42" s="44">
        <f t="shared" si="18221"/>
        <v>0</v>
      </c>
      <c r="ACL42" s="44">
        <f t="shared" si="18222"/>
        <v>0</v>
      </c>
      <c r="ACM42" s="44">
        <f t="shared" si="18223"/>
        <v>0</v>
      </c>
      <c r="ACN42" s="44">
        <f t="shared" si="18224"/>
        <v>0</v>
      </c>
      <c r="ACO42" s="44">
        <f t="shared" si="18225"/>
        <v>0</v>
      </c>
      <c r="ACP42" s="44">
        <f t="shared" si="18226"/>
        <v>0</v>
      </c>
      <c r="ACQ42" s="44">
        <f t="shared" si="18227"/>
        <v>0</v>
      </c>
      <c r="ACR42" s="44">
        <f t="shared" si="18228"/>
        <v>0</v>
      </c>
      <c r="ACS42" s="44">
        <f t="shared" si="18229"/>
        <v>0</v>
      </c>
      <c r="ACT42" s="44">
        <f t="shared" si="18230"/>
        <v>0</v>
      </c>
      <c r="ACU42" s="44">
        <f t="shared" si="18231"/>
        <v>0</v>
      </c>
      <c r="ACV42" s="44">
        <f t="shared" si="18232"/>
        <v>0</v>
      </c>
      <c r="ACW42" s="44">
        <f t="shared" si="18233"/>
        <v>0</v>
      </c>
      <c r="ACX42" s="44">
        <f t="shared" si="18234"/>
        <v>0</v>
      </c>
      <c r="ACY42" s="44">
        <f t="shared" si="18235"/>
        <v>0</v>
      </c>
      <c r="ACZ42" s="44">
        <f t="shared" si="18236"/>
        <v>0</v>
      </c>
      <c r="ADA42" s="44">
        <f t="shared" si="18237"/>
        <v>0</v>
      </c>
      <c r="ADB42" s="44">
        <f t="shared" si="18238"/>
        <v>0</v>
      </c>
      <c r="ADC42" s="44">
        <f t="shared" si="18239"/>
        <v>0</v>
      </c>
      <c r="ADD42" s="44">
        <f t="shared" si="18240"/>
        <v>0</v>
      </c>
      <c r="ADE42" s="44">
        <f t="shared" si="18241"/>
        <v>0</v>
      </c>
      <c r="ADF42" s="44">
        <f t="shared" si="18242"/>
        <v>0</v>
      </c>
      <c r="ADG42" s="44">
        <f t="shared" si="18243"/>
        <v>0</v>
      </c>
      <c r="ADH42" s="44">
        <f t="shared" si="18244"/>
        <v>0</v>
      </c>
      <c r="ADI42" s="44">
        <f t="shared" si="18245"/>
        <v>0</v>
      </c>
      <c r="ADJ42" s="44">
        <f t="shared" si="18246"/>
        <v>0</v>
      </c>
      <c r="ADK42" s="44">
        <f t="shared" si="18247"/>
        <v>0</v>
      </c>
      <c r="ADL42" s="44">
        <f t="shared" si="18248"/>
        <v>0</v>
      </c>
      <c r="ADM42" s="44">
        <f t="shared" si="18249"/>
        <v>0</v>
      </c>
      <c r="ADN42" s="44">
        <f t="shared" si="18250"/>
        <v>0</v>
      </c>
      <c r="ADO42" s="44">
        <f t="shared" si="18251"/>
        <v>0</v>
      </c>
      <c r="ADP42" s="44">
        <f t="shared" si="18252"/>
        <v>0</v>
      </c>
      <c r="ADQ42" s="44">
        <f t="shared" si="18253"/>
        <v>0</v>
      </c>
      <c r="ADR42" s="44">
        <f t="shared" si="18254"/>
        <v>0</v>
      </c>
      <c r="ADS42" s="44">
        <f t="shared" si="18255"/>
        <v>0</v>
      </c>
      <c r="ADT42" s="44">
        <f t="shared" si="18256"/>
        <v>0</v>
      </c>
      <c r="ADU42" s="44">
        <f t="shared" si="18257"/>
        <v>0</v>
      </c>
      <c r="ADV42" s="44">
        <f t="shared" si="18258"/>
        <v>0</v>
      </c>
      <c r="ADW42" s="44">
        <f t="shared" si="18259"/>
        <v>0</v>
      </c>
      <c r="ADX42" s="44">
        <f t="shared" si="18260"/>
        <v>0</v>
      </c>
      <c r="ADY42" s="44">
        <f t="shared" si="18261"/>
        <v>0</v>
      </c>
      <c r="ADZ42" s="44">
        <f t="shared" si="18262"/>
        <v>0</v>
      </c>
      <c r="AEA42" s="44">
        <f t="shared" si="18263"/>
        <v>0</v>
      </c>
      <c r="AEB42" s="44">
        <f t="shared" si="18264"/>
        <v>0</v>
      </c>
      <c r="AEC42" s="44">
        <f t="shared" si="18265"/>
        <v>0</v>
      </c>
      <c r="AED42" s="44">
        <f t="shared" si="18266"/>
        <v>0</v>
      </c>
      <c r="AEE42" s="44">
        <f t="shared" si="18267"/>
        <v>0</v>
      </c>
      <c r="AEF42" s="44">
        <f t="shared" si="18268"/>
        <v>0</v>
      </c>
      <c r="AEG42" s="44">
        <f t="shared" si="18269"/>
        <v>0</v>
      </c>
      <c r="AEH42" s="44">
        <f t="shared" si="18270"/>
        <v>0</v>
      </c>
      <c r="AEI42" s="44">
        <f t="shared" si="18271"/>
        <v>0</v>
      </c>
      <c r="AEJ42" s="44">
        <f t="shared" si="18272"/>
        <v>0</v>
      </c>
      <c r="AEK42" s="44">
        <f t="shared" si="18273"/>
        <v>0</v>
      </c>
      <c r="AEL42" s="44">
        <f t="shared" si="18274"/>
        <v>0</v>
      </c>
      <c r="AEM42" s="44">
        <f t="shared" si="18275"/>
        <v>0</v>
      </c>
      <c r="AEN42" s="44">
        <f t="shared" si="18276"/>
        <v>0</v>
      </c>
      <c r="AEO42" s="44">
        <f t="shared" si="18277"/>
        <v>0</v>
      </c>
      <c r="AEP42" s="44">
        <f t="shared" si="18278"/>
        <v>0</v>
      </c>
      <c r="AEQ42" s="44">
        <f t="shared" si="18279"/>
        <v>0</v>
      </c>
      <c r="AER42" s="44">
        <f t="shared" si="18280"/>
        <v>0</v>
      </c>
      <c r="AES42" s="44">
        <f t="shared" si="18281"/>
        <v>0</v>
      </c>
      <c r="AET42" s="44">
        <f t="shared" si="18282"/>
        <v>0</v>
      </c>
      <c r="AEU42" s="44">
        <f t="shared" si="18283"/>
        <v>0</v>
      </c>
      <c r="AEV42" s="44">
        <f t="shared" si="18284"/>
        <v>0</v>
      </c>
      <c r="AEW42" s="44">
        <f t="shared" si="18285"/>
        <v>0</v>
      </c>
      <c r="AEX42" s="44">
        <f t="shared" si="18286"/>
        <v>0</v>
      </c>
      <c r="AEY42" s="44">
        <f t="shared" si="18287"/>
        <v>0</v>
      </c>
      <c r="AEZ42" s="44">
        <f t="shared" si="18288"/>
        <v>0</v>
      </c>
      <c r="AFA42" s="44">
        <f t="shared" si="18289"/>
        <v>0</v>
      </c>
      <c r="AFB42" s="44">
        <f t="shared" si="18290"/>
        <v>0</v>
      </c>
      <c r="AFC42" s="44">
        <f t="shared" si="18291"/>
        <v>0</v>
      </c>
      <c r="AFD42" s="44">
        <f t="shared" si="18292"/>
        <v>0</v>
      </c>
      <c r="AFE42" s="44">
        <f t="shared" si="18293"/>
        <v>0</v>
      </c>
      <c r="AFF42" s="44">
        <f t="shared" si="18294"/>
        <v>0</v>
      </c>
      <c r="AFG42" s="44">
        <f t="shared" si="18295"/>
        <v>0</v>
      </c>
      <c r="AFH42" s="44">
        <f t="shared" si="18296"/>
        <v>0</v>
      </c>
      <c r="AFI42" s="44">
        <f t="shared" si="18297"/>
        <v>0</v>
      </c>
      <c r="AFJ42" s="44">
        <f t="shared" si="18298"/>
        <v>0</v>
      </c>
      <c r="AFK42" s="44">
        <f t="shared" si="18299"/>
        <v>0</v>
      </c>
      <c r="AFL42" s="44">
        <f t="shared" si="18300"/>
        <v>0</v>
      </c>
      <c r="AFM42" s="44">
        <f t="shared" si="18301"/>
        <v>0</v>
      </c>
      <c r="AFN42" s="44">
        <f t="shared" si="18302"/>
        <v>0</v>
      </c>
      <c r="AFO42" s="44">
        <f t="shared" si="18303"/>
        <v>0</v>
      </c>
      <c r="AFP42" s="44">
        <f t="shared" si="18304"/>
        <v>0</v>
      </c>
      <c r="AFQ42" s="44">
        <f t="shared" si="18305"/>
        <v>0</v>
      </c>
      <c r="AFR42" s="44">
        <f t="shared" si="18306"/>
        <v>0</v>
      </c>
      <c r="AFS42" s="44">
        <f t="shared" si="18307"/>
        <v>0</v>
      </c>
      <c r="AFT42" s="44">
        <f t="shared" si="18308"/>
        <v>0</v>
      </c>
      <c r="AFU42" s="44">
        <f t="shared" si="18309"/>
        <v>0</v>
      </c>
      <c r="AFV42" s="44">
        <f t="shared" si="18310"/>
        <v>0</v>
      </c>
      <c r="AFW42" s="44">
        <f t="shared" si="18311"/>
        <v>0</v>
      </c>
      <c r="AFX42" s="44">
        <f t="shared" si="18312"/>
        <v>0</v>
      </c>
      <c r="AFY42" s="44">
        <f t="shared" si="18313"/>
        <v>0</v>
      </c>
      <c r="AFZ42" s="44">
        <f t="shared" si="18314"/>
        <v>0</v>
      </c>
      <c r="AGA42" s="44">
        <f t="shared" si="18315"/>
        <v>0</v>
      </c>
      <c r="AGB42" s="44">
        <f t="shared" si="18316"/>
        <v>0</v>
      </c>
      <c r="AGC42" s="44">
        <f t="shared" si="18317"/>
        <v>0</v>
      </c>
      <c r="AGD42" s="44">
        <f t="shared" si="18318"/>
        <v>0</v>
      </c>
      <c r="AGE42" s="44">
        <f t="shared" si="18319"/>
        <v>0</v>
      </c>
      <c r="AGF42" s="44">
        <f t="shared" si="18320"/>
        <v>0</v>
      </c>
      <c r="AGG42" s="44">
        <f t="shared" si="18321"/>
        <v>0</v>
      </c>
      <c r="AGH42" s="44">
        <f t="shared" si="18322"/>
        <v>0</v>
      </c>
      <c r="AGI42" s="44">
        <f t="shared" si="18323"/>
        <v>0</v>
      </c>
      <c r="AGJ42" s="44">
        <f t="shared" si="18324"/>
        <v>0</v>
      </c>
      <c r="AGK42" s="44">
        <f t="shared" si="18325"/>
        <v>0</v>
      </c>
      <c r="AGL42" s="44">
        <f t="shared" si="18326"/>
        <v>0</v>
      </c>
      <c r="AGM42" s="44">
        <f t="shared" si="18327"/>
        <v>0</v>
      </c>
      <c r="AGN42" s="44">
        <f t="shared" si="18328"/>
        <v>0</v>
      </c>
      <c r="AGO42" s="44">
        <f t="shared" si="18329"/>
        <v>0</v>
      </c>
      <c r="AGP42" s="44">
        <f t="shared" si="18330"/>
        <v>0</v>
      </c>
      <c r="AGQ42" s="44">
        <f t="shared" si="18331"/>
        <v>0</v>
      </c>
      <c r="AGR42" s="44">
        <f t="shared" si="18332"/>
        <v>0</v>
      </c>
      <c r="AGS42" s="44">
        <f t="shared" si="18333"/>
        <v>0</v>
      </c>
      <c r="AGT42" s="44">
        <f t="shared" si="18334"/>
        <v>0</v>
      </c>
      <c r="AGU42" s="44">
        <f t="shared" si="18335"/>
        <v>0</v>
      </c>
      <c r="AGV42" s="44">
        <f t="shared" si="18336"/>
        <v>0</v>
      </c>
      <c r="AGW42" s="44">
        <f t="shared" si="18337"/>
        <v>0</v>
      </c>
      <c r="AGX42" s="44">
        <f t="shared" si="18338"/>
        <v>0</v>
      </c>
      <c r="AGY42" s="44">
        <f t="shared" si="18339"/>
        <v>0</v>
      </c>
      <c r="AGZ42" s="44">
        <f t="shared" si="18340"/>
        <v>0</v>
      </c>
      <c r="AHA42" s="44">
        <f t="shared" si="18341"/>
        <v>0</v>
      </c>
      <c r="AHB42" s="44">
        <f t="shared" si="18342"/>
        <v>0</v>
      </c>
      <c r="AHC42" s="44">
        <f t="shared" si="18343"/>
        <v>0</v>
      </c>
      <c r="AHD42" s="44">
        <f t="shared" si="18344"/>
        <v>0</v>
      </c>
      <c r="AHE42" s="44">
        <f t="shared" si="18345"/>
        <v>0</v>
      </c>
      <c r="AHF42" s="44">
        <f t="shared" si="18346"/>
        <v>0</v>
      </c>
      <c r="AHG42" s="44">
        <f t="shared" si="18347"/>
        <v>0</v>
      </c>
      <c r="AHH42" s="44">
        <f t="shared" si="18348"/>
        <v>0</v>
      </c>
      <c r="AHI42" s="44">
        <f t="shared" si="18349"/>
        <v>0</v>
      </c>
      <c r="AHJ42" s="44">
        <f t="shared" si="18350"/>
        <v>0</v>
      </c>
      <c r="AHK42" s="44">
        <f t="shared" si="18351"/>
        <v>0</v>
      </c>
      <c r="AHL42" s="44">
        <f t="shared" si="18352"/>
        <v>0</v>
      </c>
      <c r="AHM42" s="44">
        <f t="shared" si="18353"/>
        <v>0</v>
      </c>
      <c r="AHN42" s="44">
        <f t="shared" si="18354"/>
        <v>0</v>
      </c>
      <c r="AHO42" s="44">
        <f t="shared" si="18355"/>
        <v>0</v>
      </c>
      <c r="AHP42" s="44">
        <f t="shared" si="18356"/>
        <v>0</v>
      </c>
      <c r="AHQ42" s="44">
        <f t="shared" si="18357"/>
        <v>0</v>
      </c>
      <c r="AHR42" s="44">
        <f t="shared" si="18358"/>
        <v>0</v>
      </c>
      <c r="AHS42" s="44">
        <f t="shared" si="18359"/>
        <v>0</v>
      </c>
      <c r="AHT42" s="44">
        <f t="shared" si="18360"/>
        <v>0</v>
      </c>
      <c r="AHU42" s="44">
        <f t="shared" si="18361"/>
        <v>0</v>
      </c>
      <c r="AHV42" s="44">
        <f t="shared" si="18362"/>
        <v>0</v>
      </c>
      <c r="AHW42" s="44">
        <f t="shared" si="18363"/>
        <v>0</v>
      </c>
      <c r="AHX42" s="44">
        <f t="shared" si="18364"/>
        <v>0</v>
      </c>
      <c r="AHY42" s="44">
        <f t="shared" si="18365"/>
        <v>0</v>
      </c>
      <c r="AHZ42" s="44">
        <f t="shared" si="18366"/>
        <v>0</v>
      </c>
      <c r="AIA42" s="44">
        <f t="shared" si="18367"/>
        <v>0</v>
      </c>
      <c r="AIB42" s="44">
        <f t="shared" si="18368"/>
        <v>0</v>
      </c>
      <c r="AIC42" s="44">
        <f t="shared" si="18369"/>
        <v>0</v>
      </c>
      <c r="AID42" s="44">
        <f t="shared" si="18370"/>
        <v>0</v>
      </c>
      <c r="AIE42" s="44">
        <f t="shared" si="18371"/>
        <v>0</v>
      </c>
      <c r="AIF42" s="44">
        <f t="shared" si="18372"/>
        <v>0</v>
      </c>
      <c r="AIG42" s="44">
        <f t="shared" si="18373"/>
        <v>0</v>
      </c>
      <c r="AIH42" s="44">
        <f t="shared" si="18374"/>
        <v>0</v>
      </c>
      <c r="AII42" s="44">
        <f t="shared" si="18375"/>
        <v>0</v>
      </c>
      <c r="AIJ42" s="44">
        <f t="shared" si="18376"/>
        <v>0</v>
      </c>
      <c r="AIK42" s="44">
        <f t="shared" si="18377"/>
        <v>0</v>
      </c>
      <c r="AIL42" s="44">
        <f t="shared" si="18378"/>
        <v>0</v>
      </c>
      <c r="AIM42" s="44">
        <f t="shared" si="18379"/>
        <v>0</v>
      </c>
      <c r="AIN42" s="44">
        <f t="shared" si="18380"/>
        <v>0</v>
      </c>
      <c r="AIO42" s="44">
        <f t="shared" si="18381"/>
        <v>0</v>
      </c>
      <c r="AIP42" s="44">
        <f t="shared" si="18382"/>
        <v>0</v>
      </c>
      <c r="AIQ42" s="44">
        <f t="shared" si="18383"/>
        <v>0</v>
      </c>
      <c r="AIR42" s="44">
        <f t="shared" si="18384"/>
        <v>0</v>
      </c>
      <c r="AIS42" s="44">
        <f t="shared" si="18385"/>
        <v>0</v>
      </c>
      <c r="AIT42" s="44">
        <f t="shared" si="18386"/>
        <v>0</v>
      </c>
      <c r="AIU42" s="44">
        <f t="shared" si="18387"/>
        <v>0</v>
      </c>
      <c r="AIV42" s="44">
        <f t="shared" si="18388"/>
        <v>0</v>
      </c>
      <c r="AIW42" s="44">
        <f t="shared" si="18389"/>
        <v>0</v>
      </c>
      <c r="AIX42" s="44">
        <f t="shared" si="18390"/>
        <v>0</v>
      </c>
      <c r="AIY42" s="44">
        <f t="shared" si="18391"/>
        <v>0</v>
      </c>
      <c r="AIZ42" s="44">
        <f t="shared" si="18392"/>
        <v>0</v>
      </c>
      <c r="AJA42" s="44">
        <f t="shared" si="18393"/>
        <v>0</v>
      </c>
      <c r="AJB42" s="44">
        <f t="shared" si="18394"/>
        <v>0</v>
      </c>
      <c r="AJC42" s="44">
        <f t="shared" si="18395"/>
        <v>0</v>
      </c>
      <c r="AJD42" s="44">
        <f t="shared" si="18396"/>
        <v>0</v>
      </c>
      <c r="AJE42" s="44">
        <f t="shared" si="18397"/>
        <v>0</v>
      </c>
      <c r="AJF42" s="44">
        <f t="shared" si="18398"/>
        <v>0</v>
      </c>
      <c r="AJG42" s="44">
        <f t="shared" si="18399"/>
        <v>0</v>
      </c>
      <c r="AJH42" s="44">
        <f t="shared" si="18400"/>
        <v>0</v>
      </c>
      <c r="AJI42" s="44">
        <f t="shared" si="18401"/>
        <v>0</v>
      </c>
      <c r="AJJ42" s="44">
        <f t="shared" si="18402"/>
        <v>0</v>
      </c>
      <c r="AJK42" s="44">
        <f t="shared" si="18403"/>
        <v>0</v>
      </c>
      <c r="AJL42" s="44">
        <f t="shared" si="18404"/>
        <v>0</v>
      </c>
      <c r="AJM42" s="44">
        <f t="shared" si="18405"/>
        <v>0</v>
      </c>
      <c r="AJN42" s="44">
        <f t="shared" si="18406"/>
        <v>0</v>
      </c>
      <c r="AJO42" s="44">
        <f t="shared" si="18407"/>
        <v>0</v>
      </c>
      <c r="AJP42" s="44">
        <f t="shared" si="18408"/>
        <v>0</v>
      </c>
      <c r="AJQ42" s="44">
        <f t="shared" si="18409"/>
        <v>0</v>
      </c>
      <c r="AJR42" s="44">
        <f t="shared" si="18410"/>
        <v>0</v>
      </c>
      <c r="AJS42" s="44">
        <f t="shared" si="18411"/>
        <v>0</v>
      </c>
      <c r="AJT42" s="44">
        <f t="shared" si="18412"/>
        <v>0</v>
      </c>
      <c r="AJU42" s="44">
        <f t="shared" si="18413"/>
        <v>0</v>
      </c>
      <c r="AJV42" s="44">
        <f t="shared" si="18414"/>
        <v>0</v>
      </c>
      <c r="AJW42" s="44">
        <f t="shared" si="18415"/>
        <v>0</v>
      </c>
      <c r="AJX42" s="44">
        <f t="shared" si="18416"/>
        <v>0</v>
      </c>
      <c r="AJY42" s="44">
        <f t="shared" si="18417"/>
        <v>0</v>
      </c>
      <c r="AJZ42" s="44">
        <f t="shared" si="18418"/>
        <v>0</v>
      </c>
      <c r="AKA42" s="44">
        <f t="shared" si="18419"/>
        <v>0</v>
      </c>
      <c r="AKB42" s="44">
        <f t="shared" si="18420"/>
        <v>0</v>
      </c>
      <c r="AKC42" s="44">
        <f t="shared" si="18421"/>
        <v>0</v>
      </c>
      <c r="AKD42" s="44">
        <f t="shared" si="18422"/>
        <v>0</v>
      </c>
      <c r="AKE42" s="44">
        <f t="shared" si="18423"/>
        <v>0</v>
      </c>
      <c r="AKF42" s="44">
        <f t="shared" si="18424"/>
        <v>0</v>
      </c>
      <c r="AKG42" s="44">
        <f t="shared" si="18425"/>
        <v>0</v>
      </c>
      <c r="AKH42" s="44">
        <f t="shared" si="18426"/>
        <v>0</v>
      </c>
      <c r="AKI42" s="44">
        <f t="shared" si="18427"/>
        <v>0</v>
      </c>
      <c r="AKJ42" s="44">
        <f t="shared" si="18428"/>
        <v>0</v>
      </c>
      <c r="AKK42" s="44">
        <f t="shared" si="18429"/>
        <v>0</v>
      </c>
      <c r="AKL42" s="44">
        <f t="shared" si="18430"/>
        <v>0</v>
      </c>
      <c r="AKM42" s="44">
        <f t="shared" si="18431"/>
        <v>0</v>
      </c>
      <c r="AKN42" s="44">
        <f t="shared" si="18432"/>
        <v>0</v>
      </c>
      <c r="AKO42" s="44">
        <f t="shared" si="18433"/>
        <v>0</v>
      </c>
      <c r="AKP42" s="44">
        <f t="shared" si="18434"/>
        <v>0</v>
      </c>
      <c r="AKQ42" s="44">
        <f t="shared" si="18435"/>
        <v>0</v>
      </c>
      <c r="AKR42" s="44">
        <f t="shared" si="18436"/>
        <v>0</v>
      </c>
      <c r="AKS42" s="44">
        <f t="shared" si="18437"/>
        <v>0</v>
      </c>
      <c r="AKT42" s="44">
        <f t="shared" si="18438"/>
        <v>0</v>
      </c>
      <c r="AKU42" s="44">
        <f t="shared" si="18439"/>
        <v>0</v>
      </c>
      <c r="AKV42" s="44">
        <f t="shared" si="18440"/>
        <v>0</v>
      </c>
      <c r="AKW42" s="44">
        <f t="shared" si="18441"/>
        <v>0</v>
      </c>
      <c r="AKX42" s="44">
        <f t="shared" si="18442"/>
        <v>0</v>
      </c>
      <c r="AKY42" s="44">
        <f t="shared" si="18443"/>
        <v>0</v>
      </c>
      <c r="AKZ42" s="44">
        <f t="shared" si="18444"/>
        <v>0</v>
      </c>
      <c r="ALA42" s="44">
        <f t="shared" si="18445"/>
        <v>0</v>
      </c>
      <c r="ALB42" s="44">
        <f t="shared" si="18446"/>
        <v>0</v>
      </c>
      <c r="ALC42" s="44">
        <f t="shared" si="18447"/>
        <v>0</v>
      </c>
      <c r="ALD42" s="44">
        <f t="shared" si="18448"/>
        <v>0</v>
      </c>
      <c r="ALE42" s="44">
        <f t="shared" si="18449"/>
        <v>0</v>
      </c>
      <c r="ALF42" s="44">
        <f t="shared" si="18450"/>
        <v>0</v>
      </c>
      <c r="ALG42" s="44">
        <f t="shared" si="18451"/>
        <v>0</v>
      </c>
      <c r="ALH42" s="44">
        <f t="shared" si="18452"/>
        <v>0</v>
      </c>
      <c r="ALI42" s="44">
        <f t="shared" si="18453"/>
        <v>0</v>
      </c>
      <c r="ALJ42" s="44">
        <f t="shared" si="18454"/>
        <v>0</v>
      </c>
      <c r="ALK42" s="44">
        <f t="shared" si="18455"/>
        <v>0</v>
      </c>
      <c r="ALL42" s="44">
        <f t="shared" si="18456"/>
        <v>0</v>
      </c>
      <c r="ALM42" s="44">
        <f t="shared" si="18457"/>
        <v>0</v>
      </c>
      <c r="ALN42" s="44">
        <f t="shared" si="18458"/>
        <v>0</v>
      </c>
      <c r="ALO42" s="44">
        <f t="shared" si="18459"/>
        <v>0</v>
      </c>
      <c r="ALP42" s="44">
        <f t="shared" si="18460"/>
        <v>0</v>
      </c>
      <c r="ALQ42" s="44">
        <f t="shared" si="18461"/>
        <v>0</v>
      </c>
      <c r="ALR42" s="44">
        <f t="shared" si="18462"/>
        <v>0</v>
      </c>
      <c r="ALS42" s="44">
        <f t="shared" si="18463"/>
        <v>0</v>
      </c>
      <c r="ALT42" s="44">
        <f t="shared" si="18464"/>
        <v>0</v>
      </c>
      <c r="ALU42" s="44">
        <f t="shared" si="18465"/>
        <v>0</v>
      </c>
      <c r="ALV42" s="44">
        <f t="shared" si="18466"/>
        <v>0</v>
      </c>
      <c r="ALW42" s="44">
        <f t="shared" si="18467"/>
        <v>0</v>
      </c>
      <c r="ALX42" s="44">
        <f t="shared" si="18468"/>
        <v>0</v>
      </c>
      <c r="ALY42" s="44">
        <f t="shared" si="18469"/>
        <v>0</v>
      </c>
      <c r="ALZ42" s="44">
        <f t="shared" si="18470"/>
        <v>0</v>
      </c>
      <c r="AMA42" s="44">
        <f t="shared" si="18471"/>
        <v>0</v>
      </c>
      <c r="AMB42" s="44">
        <f t="shared" si="18472"/>
        <v>0</v>
      </c>
      <c r="AMC42" s="44">
        <f t="shared" si="18473"/>
        <v>0</v>
      </c>
      <c r="AMD42" s="44">
        <f t="shared" si="18474"/>
        <v>0</v>
      </c>
      <c r="AME42" s="44">
        <f t="shared" si="18475"/>
        <v>0</v>
      </c>
      <c r="AMF42" s="44">
        <f t="shared" si="18476"/>
        <v>0</v>
      </c>
      <c r="AMG42" s="44">
        <f t="shared" si="18477"/>
        <v>0</v>
      </c>
      <c r="AMH42" s="44">
        <f t="shared" si="18478"/>
        <v>0</v>
      </c>
      <c r="AMI42" s="44">
        <f t="shared" si="18479"/>
        <v>0</v>
      </c>
      <c r="AMJ42" s="44">
        <f t="shared" si="18480"/>
        <v>0</v>
      </c>
      <c r="AMK42" s="44">
        <f t="shared" si="18481"/>
        <v>0</v>
      </c>
      <c r="AML42" s="44">
        <f t="shared" si="18482"/>
        <v>0</v>
      </c>
      <c r="AMM42" s="44">
        <f t="shared" si="18483"/>
        <v>0</v>
      </c>
      <c r="AMN42" s="44">
        <f t="shared" si="18484"/>
        <v>0</v>
      </c>
      <c r="AMO42" s="44">
        <f t="shared" si="18485"/>
        <v>0</v>
      </c>
      <c r="AMP42" s="44">
        <f t="shared" si="18486"/>
        <v>0</v>
      </c>
      <c r="AMQ42" s="44">
        <f t="shared" si="18487"/>
        <v>0</v>
      </c>
      <c r="AMR42" s="44">
        <f t="shared" si="18488"/>
        <v>0</v>
      </c>
      <c r="AMS42" s="44">
        <f t="shared" si="18489"/>
        <v>0</v>
      </c>
      <c r="AMT42" s="44">
        <f t="shared" si="18490"/>
        <v>0</v>
      </c>
      <c r="AMU42" s="44">
        <f t="shared" si="18491"/>
        <v>0</v>
      </c>
      <c r="AMV42" s="44">
        <f t="shared" si="18492"/>
        <v>0</v>
      </c>
      <c r="AMW42" s="44">
        <f t="shared" si="18493"/>
        <v>0</v>
      </c>
      <c r="AMX42" s="44">
        <f t="shared" si="18494"/>
        <v>0</v>
      </c>
      <c r="AMY42" s="44">
        <f t="shared" si="18495"/>
        <v>0</v>
      </c>
      <c r="AMZ42" s="44">
        <f t="shared" si="18496"/>
        <v>0</v>
      </c>
      <c r="ANA42" s="44">
        <f t="shared" si="18497"/>
        <v>0</v>
      </c>
      <c r="ANB42" s="44">
        <f t="shared" si="18498"/>
        <v>0</v>
      </c>
      <c r="ANC42" s="44">
        <f t="shared" si="18499"/>
        <v>0</v>
      </c>
      <c r="AND42" s="44">
        <f t="shared" si="18500"/>
        <v>0</v>
      </c>
      <c r="ANE42" s="44">
        <f t="shared" si="18501"/>
        <v>0</v>
      </c>
      <c r="ANF42" s="44">
        <f t="shared" si="18502"/>
        <v>0</v>
      </c>
      <c r="ANG42" s="44">
        <f t="shared" si="18503"/>
        <v>0</v>
      </c>
      <c r="ANH42" s="44">
        <f t="shared" si="18504"/>
        <v>0</v>
      </c>
      <c r="ANI42" s="44">
        <f t="shared" si="18505"/>
        <v>0</v>
      </c>
      <c r="ANJ42" s="44">
        <f t="shared" si="18506"/>
        <v>0</v>
      </c>
      <c r="ANK42" s="44">
        <f t="shared" si="18507"/>
        <v>0</v>
      </c>
      <c r="ANL42" s="44">
        <f t="shared" si="18508"/>
        <v>0</v>
      </c>
      <c r="ANM42" s="44">
        <f t="shared" si="18509"/>
        <v>0</v>
      </c>
      <c r="ANN42" s="44">
        <f t="shared" si="18510"/>
        <v>0</v>
      </c>
      <c r="ANO42" s="44">
        <f t="shared" si="18511"/>
        <v>0</v>
      </c>
      <c r="ANP42" s="44">
        <f t="shared" si="18512"/>
        <v>0</v>
      </c>
      <c r="ANQ42" s="44">
        <f t="shared" si="18513"/>
        <v>0</v>
      </c>
      <c r="ANR42" s="44">
        <f t="shared" si="18514"/>
        <v>0</v>
      </c>
      <c r="ANS42" s="44">
        <f t="shared" si="18515"/>
        <v>0</v>
      </c>
      <c r="ANT42" s="44">
        <f t="shared" si="18516"/>
        <v>0</v>
      </c>
      <c r="ANU42" s="44">
        <f t="shared" si="18517"/>
        <v>0</v>
      </c>
      <c r="ANV42" s="44">
        <f t="shared" si="18518"/>
        <v>0</v>
      </c>
      <c r="ANW42" s="44">
        <f t="shared" si="18519"/>
        <v>0</v>
      </c>
      <c r="ANX42" s="44">
        <f t="shared" si="18520"/>
        <v>0</v>
      </c>
      <c r="ANY42" s="44">
        <f t="shared" si="18521"/>
        <v>0</v>
      </c>
      <c r="ANZ42" s="44">
        <f t="shared" si="18522"/>
        <v>0</v>
      </c>
      <c r="AOA42" s="44">
        <f t="shared" si="18523"/>
        <v>0</v>
      </c>
      <c r="AOB42" s="44">
        <f t="shared" si="18524"/>
        <v>0</v>
      </c>
      <c r="AOC42" s="44">
        <f t="shared" si="18525"/>
        <v>0</v>
      </c>
      <c r="AOD42" s="44">
        <f t="shared" si="18526"/>
        <v>0</v>
      </c>
      <c r="AOE42" s="44">
        <f t="shared" si="18527"/>
        <v>0</v>
      </c>
      <c r="AOF42" s="44">
        <f t="shared" si="18528"/>
        <v>0</v>
      </c>
      <c r="AOG42" s="44">
        <f t="shared" si="18529"/>
        <v>0</v>
      </c>
      <c r="AOH42" s="44">
        <f t="shared" si="18530"/>
        <v>0</v>
      </c>
      <c r="AOI42" s="44">
        <f t="shared" si="18531"/>
        <v>0</v>
      </c>
      <c r="AOJ42" s="44">
        <f t="shared" si="18532"/>
        <v>0</v>
      </c>
      <c r="AOK42" s="44">
        <f t="shared" si="18533"/>
        <v>0</v>
      </c>
      <c r="AOL42" s="44">
        <f t="shared" si="18534"/>
        <v>0</v>
      </c>
      <c r="AOM42" s="44">
        <f t="shared" si="18535"/>
        <v>0</v>
      </c>
      <c r="AON42" s="44">
        <f t="shared" si="18536"/>
        <v>0</v>
      </c>
      <c r="AOO42" s="44">
        <f t="shared" si="18537"/>
        <v>0</v>
      </c>
      <c r="AOP42" s="44">
        <f t="shared" si="18538"/>
        <v>0</v>
      </c>
      <c r="AOQ42" s="44">
        <f t="shared" si="18539"/>
        <v>0</v>
      </c>
      <c r="AOR42" s="44">
        <f t="shared" si="18540"/>
        <v>0</v>
      </c>
      <c r="AOS42" s="44">
        <f t="shared" si="18541"/>
        <v>0</v>
      </c>
      <c r="AOT42" s="44">
        <f t="shared" si="18542"/>
        <v>0</v>
      </c>
      <c r="AOU42" s="44">
        <f t="shared" si="18543"/>
        <v>0</v>
      </c>
      <c r="AOV42" s="44">
        <f t="shared" si="18544"/>
        <v>0</v>
      </c>
      <c r="AOW42" s="44">
        <f t="shared" si="18545"/>
        <v>0</v>
      </c>
      <c r="AOX42" s="44">
        <f t="shared" si="18546"/>
        <v>0</v>
      </c>
      <c r="AOY42" s="44">
        <f t="shared" si="18547"/>
        <v>0</v>
      </c>
      <c r="AOZ42" s="44">
        <f t="shared" si="18548"/>
        <v>0</v>
      </c>
      <c r="APA42" s="44">
        <f t="shared" si="18549"/>
        <v>0</v>
      </c>
      <c r="APB42" s="44">
        <f t="shared" si="18550"/>
        <v>0</v>
      </c>
      <c r="APC42" s="44">
        <f t="shared" si="18551"/>
        <v>0</v>
      </c>
      <c r="APD42" s="44">
        <f t="shared" si="18552"/>
        <v>0</v>
      </c>
      <c r="APE42" s="44">
        <f t="shared" si="18553"/>
        <v>0</v>
      </c>
      <c r="APF42" s="44">
        <f t="shared" si="18554"/>
        <v>0</v>
      </c>
      <c r="APG42" s="44">
        <f t="shared" si="18555"/>
        <v>0</v>
      </c>
      <c r="APH42" s="44">
        <f t="shared" si="18556"/>
        <v>0</v>
      </c>
      <c r="API42" s="44">
        <f t="shared" si="18557"/>
        <v>0</v>
      </c>
      <c r="APJ42" s="44">
        <f t="shared" si="18558"/>
        <v>0</v>
      </c>
      <c r="APK42" s="44">
        <f t="shared" si="18559"/>
        <v>0</v>
      </c>
      <c r="APL42" s="44">
        <f t="shared" si="18560"/>
        <v>0</v>
      </c>
      <c r="APM42" s="44">
        <f t="shared" si="18561"/>
        <v>0</v>
      </c>
      <c r="APN42" s="44">
        <f t="shared" si="18562"/>
        <v>0</v>
      </c>
      <c r="APO42" s="44">
        <f t="shared" si="18563"/>
        <v>0</v>
      </c>
      <c r="APP42" s="44">
        <f t="shared" si="18564"/>
        <v>0</v>
      </c>
      <c r="APQ42" s="44">
        <f t="shared" si="18565"/>
        <v>0</v>
      </c>
      <c r="APR42" s="44">
        <f t="shared" si="18566"/>
        <v>0</v>
      </c>
      <c r="APS42" s="44">
        <f t="shared" si="18567"/>
        <v>0</v>
      </c>
      <c r="APT42" s="44">
        <f t="shared" si="18568"/>
        <v>0</v>
      </c>
      <c r="APU42" s="44">
        <f t="shared" si="18569"/>
        <v>0</v>
      </c>
      <c r="APV42" s="44">
        <f t="shared" si="18570"/>
        <v>0</v>
      </c>
      <c r="APW42" s="44">
        <f t="shared" si="18571"/>
        <v>0</v>
      </c>
      <c r="APX42" s="44">
        <f t="shared" si="18572"/>
        <v>0</v>
      </c>
      <c r="APY42" s="44">
        <f t="shared" si="18573"/>
        <v>0</v>
      </c>
      <c r="APZ42" s="44">
        <f t="shared" si="18574"/>
        <v>0</v>
      </c>
      <c r="AQA42" s="44">
        <f t="shared" si="18575"/>
        <v>0</v>
      </c>
      <c r="AQB42" s="44">
        <f t="shared" si="18576"/>
        <v>0</v>
      </c>
      <c r="AQC42" s="44">
        <f t="shared" si="18577"/>
        <v>0</v>
      </c>
      <c r="AQD42" s="44">
        <f t="shared" si="18578"/>
        <v>0</v>
      </c>
      <c r="AQE42" s="44">
        <f t="shared" si="18579"/>
        <v>0</v>
      </c>
      <c r="AQF42" s="44">
        <f t="shared" si="18580"/>
        <v>0</v>
      </c>
      <c r="AQG42" s="44">
        <f t="shared" si="18581"/>
        <v>0</v>
      </c>
      <c r="AQH42" s="44">
        <f t="shared" si="18582"/>
        <v>0</v>
      </c>
      <c r="AQI42" s="44">
        <f t="shared" si="18583"/>
        <v>0</v>
      </c>
      <c r="AQJ42" s="44">
        <f t="shared" si="18584"/>
        <v>0</v>
      </c>
      <c r="AQK42" s="44">
        <f t="shared" si="18585"/>
        <v>0</v>
      </c>
      <c r="AQL42" s="44">
        <f t="shared" si="18586"/>
        <v>0</v>
      </c>
      <c r="AQM42" s="44">
        <f t="shared" si="18587"/>
        <v>0</v>
      </c>
      <c r="AQN42" s="44">
        <f t="shared" si="18588"/>
        <v>0</v>
      </c>
      <c r="AQO42" s="44">
        <f t="shared" si="18589"/>
        <v>0</v>
      </c>
      <c r="AQP42" s="44">
        <f t="shared" si="18590"/>
        <v>0</v>
      </c>
      <c r="AQQ42" s="44">
        <f t="shared" si="18591"/>
        <v>0</v>
      </c>
      <c r="AQR42" s="44">
        <f t="shared" si="18592"/>
        <v>0</v>
      </c>
      <c r="AQS42" s="44">
        <f t="shared" si="18593"/>
        <v>0</v>
      </c>
      <c r="AQT42" s="44">
        <f t="shared" si="18594"/>
        <v>0</v>
      </c>
      <c r="AQU42" s="44">
        <f t="shared" si="18595"/>
        <v>0</v>
      </c>
      <c r="AQV42" s="44">
        <f t="shared" si="18596"/>
        <v>0</v>
      </c>
      <c r="AQW42" s="44">
        <f t="shared" si="18597"/>
        <v>0</v>
      </c>
      <c r="AQX42" s="44">
        <f t="shared" si="18598"/>
        <v>0</v>
      </c>
      <c r="AQY42" s="44">
        <f t="shared" si="18599"/>
        <v>0</v>
      </c>
      <c r="AQZ42" s="44">
        <f t="shared" si="18600"/>
        <v>0</v>
      </c>
      <c r="ARA42" s="44">
        <f t="shared" si="18601"/>
        <v>0</v>
      </c>
      <c r="ARB42" s="44">
        <f t="shared" si="18602"/>
        <v>0</v>
      </c>
      <c r="ARC42" s="44">
        <f t="shared" si="18603"/>
        <v>0</v>
      </c>
      <c r="ARD42" s="44">
        <f t="shared" si="18604"/>
        <v>0</v>
      </c>
      <c r="ARE42" s="44">
        <f t="shared" si="18605"/>
        <v>0</v>
      </c>
      <c r="ARF42" s="44">
        <f t="shared" si="18606"/>
        <v>0</v>
      </c>
      <c r="ARG42" s="44">
        <f t="shared" si="18607"/>
        <v>0</v>
      </c>
      <c r="ARH42" s="44">
        <f t="shared" si="18608"/>
        <v>0</v>
      </c>
      <c r="ARI42" s="44">
        <f t="shared" si="18609"/>
        <v>0</v>
      </c>
      <c r="ARJ42" s="44">
        <f t="shared" si="18610"/>
        <v>0</v>
      </c>
      <c r="ARK42" s="44">
        <f t="shared" si="18611"/>
        <v>0</v>
      </c>
      <c r="ARL42" s="44">
        <f t="shared" si="18612"/>
        <v>0</v>
      </c>
      <c r="ARM42" s="44">
        <f t="shared" si="18613"/>
        <v>0</v>
      </c>
      <c r="ARN42" s="44">
        <f t="shared" si="18614"/>
        <v>0</v>
      </c>
      <c r="ARO42" s="44">
        <f t="shared" si="18615"/>
        <v>0</v>
      </c>
      <c r="ARP42" s="44">
        <f t="shared" si="18616"/>
        <v>0</v>
      </c>
      <c r="ARQ42" s="44">
        <f t="shared" si="18617"/>
        <v>0</v>
      </c>
      <c r="ARR42" s="44">
        <f t="shared" si="18618"/>
        <v>0</v>
      </c>
      <c r="ARS42" s="44">
        <f t="shared" si="18619"/>
        <v>0</v>
      </c>
      <c r="ART42" s="44">
        <f t="shared" si="18620"/>
        <v>0</v>
      </c>
      <c r="ARU42" s="44">
        <f t="shared" si="18621"/>
        <v>0</v>
      </c>
      <c r="ARV42" s="44">
        <f t="shared" si="18622"/>
        <v>0</v>
      </c>
      <c r="ARW42" s="44">
        <f t="shared" si="18623"/>
        <v>0</v>
      </c>
      <c r="ARX42" s="44">
        <f t="shared" si="18624"/>
        <v>0</v>
      </c>
      <c r="ARY42" s="44">
        <f t="shared" si="18625"/>
        <v>0</v>
      </c>
      <c r="ARZ42" s="44">
        <f t="shared" si="18626"/>
        <v>0</v>
      </c>
      <c r="ASA42" s="44">
        <f t="shared" si="18627"/>
        <v>0</v>
      </c>
      <c r="ASB42" s="44">
        <f t="shared" si="18628"/>
        <v>0</v>
      </c>
      <c r="ASC42" s="44">
        <f t="shared" si="18629"/>
        <v>0</v>
      </c>
      <c r="ASD42" s="44">
        <f t="shared" si="18630"/>
        <v>0</v>
      </c>
      <c r="ASE42" s="44">
        <f t="shared" si="18631"/>
        <v>0</v>
      </c>
      <c r="ASF42" s="44">
        <f t="shared" si="18632"/>
        <v>0</v>
      </c>
      <c r="ASG42" s="44">
        <f t="shared" si="18633"/>
        <v>0</v>
      </c>
      <c r="ASH42" s="44">
        <f t="shared" si="18634"/>
        <v>0</v>
      </c>
      <c r="ASI42" s="44">
        <f t="shared" si="18635"/>
        <v>0</v>
      </c>
      <c r="ASJ42" s="44">
        <f t="shared" si="18636"/>
        <v>0</v>
      </c>
      <c r="ASK42" s="44">
        <f t="shared" si="18637"/>
        <v>0</v>
      </c>
      <c r="ASL42" s="44">
        <f t="shared" si="18638"/>
        <v>0</v>
      </c>
      <c r="ASM42" s="44">
        <f t="shared" si="18639"/>
        <v>0</v>
      </c>
      <c r="ASN42" s="44">
        <f t="shared" si="18640"/>
        <v>0</v>
      </c>
      <c r="ASO42" s="44">
        <f t="shared" si="18641"/>
        <v>0</v>
      </c>
      <c r="ASP42" s="44">
        <f t="shared" si="18642"/>
        <v>0</v>
      </c>
      <c r="ASQ42" s="44">
        <f t="shared" si="18643"/>
        <v>0</v>
      </c>
      <c r="ASR42" s="44">
        <f t="shared" si="18644"/>
        <v>0</v>
      </c>
      <c r="ASS42" s="44">
        <f t="shared" si="18645"/>
        <v>0</v>
      </c>
      <c r="AST42" s="44">
        <f t="shared" si="18646"/>
        <v>0</v>
      </c>
      <c r="ASU42" s="44">
        <f t="shared" si="18647"/>
        <v>0</v>
      </c>
      <c r="ASV42" s="44">
        <f t="shared" si="18648"/>
        <v>0</v>
      </c>
      <c r="ASW42" s="44">
        <f t="shared" si="18649"/>
        <v>0</v>
      </c>
      <c r="ASX42" s="44">
        <f t="shared" si="18650"/>
        <v>0</v>
      </c>
      <c r="ASY42" s="44">
        <f t="shared" si="18651"/>
        <v>0</v>
      </c>
      <c r="ASZ42" s="44">
        <f t="shared" si="18652"/>
        <v>0</v>
      </c>
      <c r="ATA42" s="44">
        <f t="shared" si="18653"/>
        <v>0</v>
      </c>
      <c r="ATB42" s="44">
        <f t="shared" si="18654"/>
        <v>0</v>
      </c>
      <c r="ATC42" s="44">
        <f t="shared" si="18655"/>
        <v>0</v>
      </c>
      <c r="ATD42" s="44">
        <f t="shared" si="18656"/>
        <v>0</v>
      </c>
      <c r="ATE42" s="44">
        <f t="shared" si="18657"/>
        <v>0</v>
      </c>
      <c r="ATF42" s="44">
        <f t="shared" si="18658"/>
        <v>0</v>
      </c>
      <c r="ATG42" s="44">
        <f t="shared" si="18659"/>
        <v>0</v>
      </c>
      <c r="ATH42" s="44">
        <f t="shared" si="18660"/>
        <v>0</v>
      </c>
      <c r="ATI42" s="44">
        <f t="shared" si="18661"/>
        <v>0</v>
      </c>
      <c r="ATJ42" s="44">
        <f t="shared" si="18662"/>
        <v>0</v>
      </c>
      <c r="ATK42" s="44">
        <f t="shared" si="18663"/>
        <v>0</v>
      </c>
      <c r="ATL42" s="44">
        <f t="shared" si="18664"/>
        <v>0</v>
      </c>
      <c r="ATM42" s="44">
        <f t="shared" si="18665"/>
        <v>0</v>
      </c>
      <c r="ATN42" s="44">
        <f t="shared" si="18666"/>
        <v>0</v>
      </c>
      <c r="ATO42" s="44">
        <f t="shared" si="18667"/>
        <v>0</v>
      </c>
      <c r="ATP42" s="44">
        <f t="shared" si="18668"/>
        <v>0</v>
      </c>
      <c r="ATQ42" s="44">
        <f t="shared" si="18669"/>
        <v>0</v>
      </c>
      <c r="ATR42" s="44">
        <f t="shared" si="18670"/>
        <v>0</v>
      </c>
      <c r="ATS42" s="44">
        <f t="shared" si="18671"/>
        <v>0</v>
      </c>
      <c r="ATT42" s="44">
        <f t="shared" si="18672"/>
        <v>0</v>
      </c>
      <c r="ATU42" s="44">
        <f t="shared" si="18673"/>
        <v>0</v>
      </c>
      <c r="ATV42" s="44">
        <f t="shared" si="18674"/>
        <v>0</v>
      </c>
      <c r="ATW42" s="44">
        <f t="shared" si="18675"/>
        <v>0</v>
      </c>
      <c r="ATX42" s="44">
        <f t="shared" si="18676"/>
        <v>0</v>
      </c>
      <c r="ATY42" s="44">
        <f t="shared" si="18677"/>
        <v>0</v>
      </c>
      <c r="ATZ42" s="44">
        <f t="shared" si="18678"/>
        <v>0</v>
      </c>
      <c r="AUA42" s="44"/>
      <c r="AUB42" s="44">
        <f t="shared" si="18679"/>
        <v>0</v>
      </c>
      <c r="AUC42" s="44">
        <f t="shared" si="18680"/>
        <v>0</v>
      </c>
      <c r="AUD42" s="44">
        <f t="shared" si="18681"/>
        <v>0</v>
      </c>
      <c r="AUE42" s="44">
        <f t="shared" si="18682"/>
        <v>0</v>
      </c>
      <c r="AUF42" s="44">
        <f t="shared" si="18683"/>
        <v>0</v>
      </c>
      <c r="AUG42" s="44">
        <f t="shared" si="18684"/>
        <v>0</v>
      </c>
      <c r="AUH42" s="44">
        <f t="shared" si="18685"/>
        <v>0</v>
      </c>
      <c r="AUI42" s="44">
        <f t="shared" si="18686"/>
        <v>0</v>
      </c>
      <c r="AUJ42" s="44">
        <f t="shared" si="18687"/>
        <v>0</v>
      </c>
      <c r="AUK42" s="44">
        <f t="shared" si="18688"/>
        <v>0</v>
      </c>
      <c r="AUL42" s="44">
        <f t="shared" si="18689"/>
        <v>0</v>
      </c>
      <c r="AUM42" s="44">
        <f t="shared" si="18690"/>
        <v>0</v>
      </c>
      <c r="AUN42" s="44">
        <f t="shared" si="18691"/>
        <v>0</v>
      </c>
      <c r="AUO42" s="44">
        <f t="shared" si="18692"/>
        <v>0</v>
      </c>
      <c r="AUP42" s="44">
        <f t="shared" si="18693"/>
        <v>0</v>
      </c>
      <c r="AUQ42" s="44">
        <f t="shared" si="18694"/>
        <v>0</v>
      </c>
      <c r="AUR42" s="44">
        <f t="shared" si="18695"/>
        <v>0</v>
      </c>
      <c r="AUS42" s="44">
        <f t="shared" si="18696"/>
        <v>0</v>
      </c>
      <c r="AUT42" s="44">
        <f t="shared" si="18697"/>
        <v>0</v>
      </c>
      <c r="AUU42" s="44">
        <f t="shared" si="18698"/>
        <v>0</v>
      </c>
      <c r="AUV42" s="44">
        <f t="shared" si="18699"/>
        <v>0</v>
      </c>
      <c r="AUW42" s="44">
        <f t="shared" si="18700"/>
        <v>0</v>
      </c>
      <c r="AUX42" s="44">
        <f t="shared" si="18701"/>
        <v>0</v>
      </c>
      <c r="AUY42" s="44">
        <f t="shared" si="18702"/>
        <v>0</v>
      </c>
      <c r="AUZ42" s="44">
        <f t="shared" si="18703"/>
        <v>0</v>
      </c>
      <c r="AVA42" s="44">
        <f t="shared" si="18704"/>
        <v>0</v>
      </c>
      <c r="AVB42" s="44">
        <f t="shared" si="18705"/>
        <v>0</v>
      </c>
      <c r="AVC42" s="44">
        <f t="shared" si="18706"/>
        <v>0</v>
      </c>
      <c r="AVD42" s="44">
        <f t="shared" si="18707"/>
        <v>0</v>
      </c>
      <c r="AVE42" s="44">
        <f t="shared" si="18708"/>
        <v>0</v>
      </c>
      <c r="AVF42" s="44">
        <f t="shared" si="18709"/>
        <v>0</v>
      </c>
      <c r="AVG42" s="44">
        <f t="shared" si="18710"/>
        <v>0</v>
      </c>
      <c r="AVH42" s="44">
        <f t="shared" si="18711"/>
        <v>0</v>
      </c>
      <c r="AVI42" s="44">
        <f t="shared" si="18712"/>
        <v>0</v>
      </c>
      <c r="AVJ42" s="44">
        <f t="shared" si="18713"/>
        <v>0</v>
      </c>
      <c r="AVK42" s="44" t="e">
        <f>#REF!*$N42</f>
        <v>#REF!</v>
      </c>
      <c r="AVL42" s="44">
        <f t="shared" si="18714"/>
        <v>0</v>
      </c>
      <c r="AVM42" s="44">
        <f t="shared" si="18715"/>
        <v>0</v>
      </c>
      <c r="AVN42" s="44">
        <f t="shared" si="18716"/>
        <v>0</v>
      </c>
      <c r="AVO42" s="44">
        <f t="shared" si="18717"/>
        <v>0</v>
      </c>
      <c r="AVP42" s="44">
        <f t="shared" si="18718"/>
        <v>0</v>
      </c>
      <c r="AVQ42" s="44">
        <f t="shared" si="18719"/>
        <v>0</v>
      </c>
      <c r="AVR42" s="44">
        <f t="shared" si="18720"/>
        <v>0</v>
      </c>
      <c r="AVS42" s="44">
        <f t="shared" si="18721"/>
        <v>0</v>
      </c>
      <c r="AVT42" s="44">
        <f t="shared" si="18722"/>
        <v>0</v>
      </c>
      <c r="AVU42" s="44">
        <f t="shared" si="18723"/>
        <v>0</v>
      </c>
      <c r="AVV42" s="44">
        <f t="shared" si="18724"/>
        <v>0</v>
      </c>
      <c r="AVW42" s="44">
        <f t="shared" si="18725"/>
        <v>0</v>
      </c>
      <c r="AVX42" s="44">
        <f t="shared" si="18726"/>
        <v>0</v>
      </c>
      <c r="AVY42" s="44">
        <f t="shared" si="18727"/>
        <v>0</v>
      </c>
      <c r="AVZ42" s="44">
        <f t="shared" si="18728"/>
        <v>0</v>
      </c>
      <c r="AWA42" s="44">
        <f t="shared" si="18729"/>
        <v>0</v>
      </c>
      <c r="AWB42" s="44">
        <f t="shared" si="18730"/>
        <v>0</v>
      </c>
      <c r="AWC42" s="44">
        <f t="shared" si="18731"/>
        <v>0</v>
      </c>
      <c r="AWD42" s="44">
        <f t="shared" si="18732"/>
        <v>0</v>
      </c>
      <c r="AWE42" s="44">
        <f t="shared" si="18733"/>
        <v>0</v>
      </c>
      <c r="AWF42" s="44">
        <f t="shared" si="18734"/>
        <v>0</v>
      </c>
      <c r="AWG42" s="44">
        <f t="shared" si="18735"/>
        <v>0</v>
      </c>
      <c r="AWH42" s="44">
        <f t="shared" si="18736"/>
        <v>0</v>
      </c>
      <c r="AWI42" s="44">
        <f t="shared" si="18737"/>
        <v>0</v>
      </c>
      <c r="AWJ42" s="44">
        <f t="shared" si="18738"/>
        <v>0</v>
      </c>
      <c r="AWK42" s="44">
        <f t="shared" si="18739"/>
        <v>0</v>
      </c>
      <c r="AWL42" s="44">
        <f t="shared" si="18740"/>
        <v>0</v>
      </c>
      <c r="AWM42" s="44">
        <f t="shared" si="18741"/>
        <v>0</v>
      </c>
      <c r="AWN42" s="44">
        <f t="shared" si="18742"/>
        <v>0</v>
      </c>
      <c r="AWO42" s="44">
        <f t="shared" si="18743"/>
        <v>0</v>
      </c>
      <c r="AWP42" s="44">
        <f t="shared" si="18744"/>
        <v>0</v>
      </c>
      <c r="AWQ42" s="44">
        <f t="shared" si="18745"/>
        <v>0</v>
      </c>
      <c r="AWR42" s="44">
        <f t="shared" si="18746"/>
        <v>0</v>
      </c>
      <c r="AWS42" s="44">
        <f t="shared" si="18747"/>
        <v>0</v>
      </c>
      <c r="AWT42" s="44">
        <f t="shared" si="18748"/>
        <v>0</v>
      </c>
      <c r="AWU42" s="44">
        <f t="shared" si="18749"/>
        <v>0</v>
      </c>
      <c r="AWV42" s="44">
        <f t="shared" si="18750"/>
        <v>0</v>
      </c>
      <c r="AWW42" s="44">
        <f t="shared" si="18751"/>
        <v>0</v>
      </c>
      <c r="AWX42" s="44">
        <f t="shared" si="18752"/>
        <v>0</v>
      </c>
      <c r="AWY42" s="44">
        <f t="shared" si="18753"/>
        <v>0</v>
      </c>
      <c r="AWZ42" s="44">
        <f t="shared" si="18754"/>
        <v>0</v>
      </c>
      <c r="AXA42" s="44">
        <f t="shared" si="18755"/>
        <v>0</v>
      </c>
      <c r="AXB42" s="44">
        <f t="shared" si="18756"/>
        <v>0</v>
      </c>
      <c r="AXC42" s="44">
        <f t="shared" si="18757"/>
        <v>0</v>
      </c>
      <c r="AXD42" s="44">
        <f t="shared" si="18758"/>
        <v>0</v>
      </c>
      <c r="AXE42" s="44">
        <f t="shared" si="18759"/>
        <v>0</v>
      </c>
      <c r="AXF42" s="44">
        <f t="shared" si="18760"/>
        <v>0</v>
      </c>
      <c r="AXG42" s="44">
        <f t="shared" si="18761"/>
        <v>0</v>
      </c>
      <c r="AXH42" s="44">
        <f t="shared" si="18762"/>
        <v>0</v>
      </c>
      <c r="AXI42" s="44">
        <f t="shared" si="18763"/>
        <v>0</v>
      </c>
      <c r="AXJ42" s="44">
        <f t="shared" si="18764"/>
        <v>0</v>
      </c>
      <c r="AXK42" s="44">
        <f t="shared" si="18765"/>
        <v>0</v>
      </c>
      <c r="AXL42" s="44">
        <f t="shared" si="18766"/>
        <v>0</v>
      </c>
      <c r="AXM42" s="44">
        <f t="shared" si="18767"/>
        <v>0</v>
      </c>
      <c r="AXN42" s="44">
        <f t="shared" si="18768"/>
        <v>0</v>
      </c>
      <c r="AXO42" s="44">
        <f t="shared" si="18769"/>
        <v>0</v>
      </c>
      <c r="AXP42" s="44">
        <f t="shared" si="18770"/>
        <v>0</v>
      </c>
      <c r="AXQ42" s="44">
        <f t="shared" si="18771"/>
        <v>0</v>
      </c>
      <c r="AXR42" s="44">
        <f t="shared" si="18772"/>
        <v>0</v>
      </c>
      <c r="AXS42" s="44">
        <f t="shared" si="18773"/>
        <v>0</v>
      </c>
      <c r="AXT42" s="44">
        <f t="shared" si="18774"/>
        <v>0</v>
      </c>
      <c r="AXU42" s="44">
        <f t="shared" si="18775"/>
        <v>0</v>
      </c>
      <c r="AXV42" s="44">
        <f t="shared" si="18776"/>
        <v>0</v>
      </c>
      <c r="AXW42" s="44">
        <f t="shared" si="18777"/>
        <v>0</v>
      </c>
      <c r="AXX42" s="44">
        <f t="shared" si="18778"/>
        <v>0</v>
      </c>
      <c r="AXY42" s="44">
        <f t="shared" si="18779"/>
        <v>0</v>
      </c>
      <c r="AXZ42" s="44">
        <f t="shared" si="18780"/>
        <v>0</v>
      </c>
      <c r="AYA42" s="44">
        <f t="shared" si="18781"/>
        <v>0</v>
      </c>
      <c r="AYB42" s="44">
        <f t="shared" si="18782"/>
        <v>0</v>
      </c>
      <c r="AYC42" s="44">
        <f t="shared" si="18783"/>
        <v>0</v>
      </c>
      <c r="AYD42" s="44">
        <f t="shared" si="18784"/>
        <v>0</v>
      </c>
      <c r="AYE42" s="44">
        <f t="shared" si="18785"/>
        <v>0</v>
      </c>
      <c r="AYF42" s="44">
        <f t="shared" si="18786"/>
        <v>0</v>
      </c>
      <c r="AYG42" s="44">
        <f t="shared" si="18787"/>
        <v>0</v>
      </c>
      <c r="AYH42" s="44">
        <f t="shared" si="18788"/>
        <v>0</v>
      </c>
      <c r="AYI42" s="44">
        <f t="shared" si="18789"/>
        <v>0</v>
      </c>
      <c r="AYJ42" s="44">
        <f t="shared" si="18790"/>
        <v>0</v>
      </c>
      <c r="AYK42" s="44">
        <f t="shared" si="18791"/>
        <v>0</v>
      </c>
      <c r="AYL42" s="44">
        <f t="shared" si="18792"/>
        <v>0</v>
      </c>
      <c r="AYM42" s="44">
        <f t="shared" si="18793"/>
        <v>0</v>
      </c>
      <c r="AYN42" s="44">
        <f t="shared" si="18794"/>
        <v>0</v>
      </c>
      <c r="AYO42" s="44">
        <f t="shared" si="18795"/>
        <v>0</v>
      </c>
      <c r="AYP42" s="44">
        <f t="shared" si="18796"/>
        <v>0</v>
      </c>
      <c r="AYQ42" s="44">
        <f t="shared" si="18797"/>
        <v>0</v>
      </c>
      <c r="AYR42" s="44">
        <f t="shared" si="18798"/>
        <v>0</v>
      </c>
      <c r="AYS42" s="44">
        <f t="shared" si="18799"/>
        <v>0</v>
      </c>
      <c r="AYT42" s="44">
        <f t="shared" si="18800"/>
        <v>0</v>
      </c>
      <c r="AYU42" s="44">
        <f t="shared" si="18801"/>
        <v>0</v>
      </c>
      <c r="AYV42" s="44">
        <f t="shared" si="18802"/>
        <v>0</v>
      </c>
      <c r="AYW42" s="44">
        <f t="shared" si="18803"/>
        <v>0</v>
      </c>
      <c r="AYX42" s="44">
        <f t="shared" si="18804"/>
        <v>0</v>
      </c>
      <c r="AYY42" s="44">
        <f t="shared" si="18805"/>
        <v>0</v>
      </c>
      <c r="AYZ42" s="44">
        <f t="shared" si="18806"/>
        <v>0</v>
      </c>
      <c r="AZA42" s="44">
        <f t="shared" si="18807"/>
        <v>0</v>
      </c>
      <c r="AZB42" s="44">
        <f t="shared" si="18808"/>
        <v>0</v>
      </c>
      <c r="AZC42" s="44">
        <f t="shared" si="18809"/>
        <v>0</v>
      </c>
      <c r="AZD42" s="44">
        <f t="shared" si="18810"/>
        <v>0</v>
      </c>
      <c r="AZE42" s="44">
        <f t="shared" si="18811"/>
        <v>0</v>
      </c>
      <c r="AZF42" s="44">
        <f t="shared" si="18812"/>
        <v>0</v>
      </c>
      <c r="AZG42" s="44">
        <f t="shared" si="18813"/>
        <v>0</v>
      </c>
      <c r="AZH42" s="44">
        <f t="shared" si="18814"/>
        <v>0</v>
      </c>
      <c r="AZI42" s="44">
        <f t="shared" si="18815"/>
        <v>0</v>
      </c>
      <c r="AZJ42" s="44">
        <f t="shared" si="18816"/>
        <v>0</v>
      </c>
      <c r="AZK42" s="44">
        <f t="shared" si="18817"/>
        <v>0</v>
      </c>
      <c r="AZL42" s="44">
        <f t="shared" si="18818"/>
        <v>0</v>
      </c>
      <c r="AZM42" s="44">
        <f t="shared" si="18819"/>
        <v>0</v>
      </c>
      <c r="AZN42" s="44">
        <f t="shared" si="18820"/>
        <v>0</v>
      </c>
      <c r="AZO42" s="44">
        <f t="shared" si="18821"/>
        <v>0</v>
      </c>
      <c r="AZP42" s="44">
        <f t="shared" si="18822"/>
        <v>0</v>
      </c>
      <c r="AZQ42" s="44">
        <f t="shared" si="18823"/>
        <v>0</v>
      </c>
      <c r="AZR42" s="44">
        <f t="shared" si="18824"/>
        <v>0</v>
      </c>
      <c r="AZS42" s="44">
        <f t="shared" si="18825"/>
        <v>0</v>
      </c>
      <c r="AZT42" s="44">
        <f t="shared" si="18826"/>
        <v>0</v>
      </c>
      <c r="AZU42" s="44">
        <f t="shared" si="18827"/>
        <v>0</v>
      </c>
      <c r="AZV42" s="44">
        <f t="shared" si="18828"/>
        <v>0</v>
      </c>
      <c r="AZW42" s="44">
        <f t="shared" si="18829"/>
        <v>0</v>
      </c>
      <c r="AZX42" s="44">
        <f t="shared" si="18830"/>
        <v>0</v>
      </c>
      <c r="AZY42" s="44">
        <f t="shared" si="18831"/>
        <v>0</v>
      </c>
      <c r="AZZ42" s="44">
        <f t="shared" si="18832"/>
        <v>0</v>
      </c>
      <c r="BAA42" s="44">
        <f t="shared" si="18833"/>
        <v>0</v>
      </c>
      <c r="BAB42" s="44">
        <f t="shared" si="18834"/>
        <v>0</v>
      </c>
      <c r="BAC42" s="44">
        <f t="shared" si="18835"/>
        <v>0</v>
      </c>
      <c r="BAD42" s="44">
        <f t="shared" si="18836"/>
        <v>0</v>
      </c>
      <c r="BAE42" s="44">
        <f t="shared" si="18837"/>
        <v>0</v>
      </c>
      <c r="BAF42" s="44">
        <f t="shared" si="18838"/>
        <v>0</v>
      </c>
      <c r="BAG42" s="44">
        <f t="shared" si="18839"/>
        <v>0</v>
      </c>
      <c r="BAH42" s="44">
        <f t="shared" si="18840"/>
        <v>0</v>
      </c>
      <c r="BAI42" s="44">
        <f t="shared" si="18841"/>
        <v>0</v>
      </c>
      <c r="BAJ42" s="44">
        <f t="shared" si="18842"/>
        <v>0</v>
      </c>
      <c r="BAK42" s="44">
        <f t="shared" si="18843"/>
        <v>0</v>
      </c>
      <c r="BAL42" s="44">
        <f t="shared" si="18844"/>
        <v>0</v>
      </c>
      <c r="BAM42" s="44">
        <f t="shared" si="18845"/>
        <v>0</v>
      </c>
      <c r="BAN42" s="44">
        <f t="shared" si="18846"/>
        <v>0</v>
      </c>
      <c r="BAO42" s="44">
        <f t="shared" si="18847"/>
        <v>0</v>
      </c>
      <c r="BAP42" s="44">
        <f t="shared" si="18848"/>
        <v>0</v>
      </c>
      <c r="BAQ42" s="44">
        <f t="shared" si="18849"/>
        <v>0</v>
      </c>
      <c r="BAR42" s="44">
        <f t="shared" si="18850"/>
        <v>0</v>
      </c>
      <c r="BAS42" s="44">
        <f t="shared" si="18851"/>
        <v>0</v>
      </c>
      <c r="BAT42" s="44">
        <f t="shared" si="18852"/>
        <v>0</v>
      </c>
      <c r="BAU42" s="44">
        <f t="shared" si="18853"/>
        <v>0</v>
      </c>
      <c r="BAV42" s="44">
        <f t="shared" si="18854"/>
        <v>0</v>
      </c>
      <c r="BAW42" s="44">
        <f t="shared" si="18855"/>
        <v>0</v>
      </c>
      <c r="BAX42" s="44">
        <f t="shared" si="18856"/>
        <v>0</v>
      </c>
      <c r="BAY42" s="44">
        <f t="shared" si="18857"/>
        <v>0</v>
      </c>
      <c r="BAZ42" s="44">
        <f t="shared" si="18858"/>
        <v>0</v>
      </c>
      <c r="BBA42" s="44">
        <f t="shared" si="18859"/>
        <v>0</v>
      </c>
      <c r="BBB42" s="44">
        <f t="shared" si="18860"/>
        <v>0</v>
      </c>
      <c r="BBC42" s="44">
        <f t="shared" si="18861"/>
        <v>0</v>
      </c>
      <c r="BBD42" s="44">
        <f t="shared" si="18862"/>
        <v>0</v>
      </c>
      <c r="BBE42" s="44">
        <f t="shared" si="18863"/>
        <v>0</v>
      </c>
      <c r="BBF42" s="44">
        <f t="shared" si="18864"/>
        <v>0</v>
      </c>
      <c r="BBG42" s="44">
        <f t="shared" si="18865"/>
        <v>0</v>
      </c>
      <c r="BBH42" s="44">
        <f t="shared" si="18866"/>
        <v>0</v>
      </c>
      <c r="BBI42" s="44">
        <f t="shared" si="18867"/>
        <v>0</v>
      </c>
      <c r="BBJ42" s="44">
        <f t="shared" si="18868"/>
        <v>0</v>
      </c>
      <c r="BBK42" s="44">
        <f t="shared" si="18869"/>
        <v>0</v>
      </c>
      <c r="BBL42" s="44">
        <f t="shared" si="18870"/>
        <v>0</v>
      </c>
      <c r="BBM42" s="44">
        <f t="shared" si="18871"/>
        <v>0</v>
      </c>
      <c r="BBN42" s="44">
        <f t="shared" si="18872"/>
        <v>0</v>
      </c>
      <c r="BBO42" s="44">
        <f t="shared" si="18873"/>
        <v>0</v>
      </c>
      <c r="BBP42" s="44">
        <f t="shared" si="18874"/>
        <v>0</v>
      </c>
      <c r="BBQ42" s="44">
        <f t="shared" si="18875"/>
        <v>0</v>
      </c>
      <c r="BBR42" s="44">
        <f t="shared" si="18876"/>
        <v>0</v>
      </c>
      <c r="BBS42" s="44">
        <f t="shared" si="18877"/>
        <v>0</v>
      </c>
      <c r="BBT42" s="44">
        <f t="shared" si="18878"/>
        <v>0</v>
      </c>
      <c r="BBU42" s="44">
        <f t="shared" si="18879"/>
        <v>0</v>
      </c>
      <c r="BBV42" s="44">
        <f t="shared" si="18880"/>
        <v>0</v>
      </c>
      <c r="BBW42" s="44">
        <f t="shared" si="18881"/>
        <v>0</v>
      </c>
      <c r="BBX42" s="44">
        <f t="shared" si="18882"/>
        <v>0</v>
      </c>
      <c r="BBY42" s="44">
        <f t="shared" si="18883"/>
        <v>0</v>
      </c>
      <c r="BBZ42" s="44">
        <f t="shared" si="18884"/>
        <v>0</v>
      </c>
      <c r="BCA42" s="44">
        <f t="shared" si="18885"/>
        <v>0</v>
      </c>
      <c r="BCB42" s="44">
        <f t="shared" si="18886"/>
        <v>0</v>
      </c>
      <c r="BCC42" s="44">
        <f t="shared" si="18887"/>
        <v>0</v>
      </c>
      <c r="BCD42" s="44">
        <f t="shared" si="18888"/>
        <v>0</v>
      </c>
      <c r="BCE42" s="44">
        <f t="shared" si="18889"/>
        <v>0</v>
      </c>
      <c r="BCF42" s="44">
        <f t="shared" si="18890"/>
        <v>0</v>
      </c>
      <c r="BCG42" s="44">
        <f t="shared" si="18891"/>
        <v>0</v>
      </c>
      <c r="BCH42" s="44">
        <f t="shared" si="18892"/>
        <v>0</v>
      </c>
      <c r="BCI42" s="44">
        <f t="shared" si="18893"/>
        <v>0</v>
      </c>
      <c r="BCJ42" s="44">
        <f t="shared" si="18894"/>
        <v>0</v>
      </c>
      <c r="BCK42" s="44">
        <f t="shared" si="18895"/>
        <v>0</v>
      </c>
      <c r="BCL42" s="44">
        <f t="shared" si="18896"/>
        <v>0</v>
      </c>
      <c r="BCM42" s="44">
        <f t="shared" si="18897"/>
        <v>0</v>
      </c>
      <c r="BCN42" s="44">
        <f t="shared" si="18898"/>
        <v>0</v>
      </c>
      <c r="BCO42" s="44">
        <f t="shared" si="18899"/>
        <v>0</v>
      </c>
      <c r="BCP42" s="44">
        <f t="shared" si="18900"/>
        <v>0</v>
      </c>
      <c r="BCQ42" s="44">
        <f t="shared" si="18901"/>
        <v>0</v>
      </c>
      <c r="BCR42" s="44">
        <f t="shared" si="18902"/>
        <v>0</v>
      </c>
      <c r="BCS42" s="44">
        <f t="shared" si="18903"/>
        <v>0</v>
      </c>
      <c r="BCT42" s="44">
        <f t="shared" si="18904"/>
        <v>0</v>
      </c>
      <c r="BCU42" s="44">
        <f t="shared" si="18905"/>
        <v>0</v>
      </c>
      <c r="BCV42" s="44">
        <f t="shared" si="18906"/>
        <v>0</v>
      </c>
      <c r="BCW42" s="44">
        <f t="shared" si="18907"/>
        <v>0</v>
      </c>
      <c r="BCX42" s="44">
        <f t="shared" si="18908"/>
        <v>0</v>
      </c>
      <c r="BCY42" s="44">
        <f t="shared" si="18909"/>
        <v>0</v>
      </c>
      <c r="BCZ42" s="44">
        <f t="shared" si="18910"/>
        <v>0</v>
      </c>
      <c r="BDA42" s="44">
        <f t="shared" si="18911"/>
        <v>0</v>
      </c>
      <c r="BDB42" s="44">
        <f t="shared" si="18912"/>
        <v>0</v>
      </c>
      <c r="BDC42" s="44">
        <f t="shared" si="18913"/>
        <v>0</v>
      </c>
      <c r="BDD42" s="44">
        <f t="shared" si="18914"/>
        <v>0</v>
      </c>
      <c r="BDE42" s="44">
        <f t="shared" si="18915"/>
        <v>0</v>
      </c>
      <c r="BDF42" s="44">
        <f t="shared" si="18916"/>
        <v>0</v>
      </c>
      <c r="BDG42" s="44">
        <f t="shared" si="18917"/>
        <v>0</v>
      </c>
      <c r="BDH42" s="44">
        <f t="shared" si="18918"/>
        <v>0</v>
      </c>
      <c r="BDI42" s="44">
        <f t="shared" si="18919"/>
        <v>0</v>
      </c>
      <c r="BDJ42" s="44">
        <f t="shared" si="18920"/>
        <v>0</v>
      </c>
      <c r="BDK42" s="44">
        <f t="shared" si="18921"/>
        <v>0</v>
      </c>
      <c r="BDL42" s="44">
        <f t="shared" si="18922"/>
        <v>0</v>
      </c>
      <c r="BDM42" s="44">
        <f t="shared" si="18923"/>
        <v>0</v>
      </c>
      <c r="BDN42" s="44">
        <f t="shared" si="18924"/>
        <v>0</v>
      </c>
      <c r="BDO42" s="44">
        <f t="shared" si="18925"/>
        <v>0</v>
      </c>
      <c r="BDP42" s="44">
        <f t="shared" si="18926"/>
        <v>0</v>
      </c>
      <c r="BDQ42" s="44">
        <f t="shared" si="18927"/>
        <v>0</v>
      </c>
      <c r="BDR42" s="44">
        <f t="shared" si="18928"/>
        <v>0</v>
      </c>
      <c r="BDS42" s="44">
        <f t="shared" si="18929"/>
        <v>0</v>
      </c>
      <c r="BDT42" s="44">
        <f t="shared" si="18930"/>
        <v>0</v>
      </c>
      <c r="BDU42" s="44">
        <f t="shared" si="18931"/>
        <v>0</v>
      </c>
      <c r="BDV42" s="44">
        <f t="shared" si="18932"/>
        <v>0</v>
      </c>
      <c r="BDW42" s="44">
        <f t="shared" si="18933"/>
        <v>0</v>
      </c>
      <c r="BDX42" s="44">
        <f t="shared" si="18934"/>
        <v>0</v>
      </c>
      <c r="BDY42" s="44">
        <f t="shared" si="18935"/>
        <v>0</v>
      </c>
      <c r="BDZ42" s="44">
        <f t="shared" si="18936"/>
        <v>0</v>
      </c>
      <c r="BEA42" s="44">
        <f t="shared" si="18937"/>
        <v>0</v>
      </c>
      <c r="BEB42" s="44">
        <f t="shared" si="18938"/>
        <v>0</v>
      </c>
      <c r="BEC42" s="44">
        <f t="shared" si="18939"/>
        <v>0</v>
      </c>
      <c r="BED42" s="44">
        <f t="shared" si="18940"/>
        <v>0</v>
      </c>
      <c r="BEE42" s="44">
        <f t="shared" si="18941"/>
        <v>0</v>
      </c>
      <c r="BEF42" s="44">
        <f t="shared" si="18942"/>
        <v>0</v>
      </c>
      <c r="BEG42" s="44">
        <f t="shared" si="18943"/>
        <v>0</v>
      </c>
      <c r="BEH42" s="44">
        <f t="shared" si="18944"/>
        <v>0</v>
      </c>
      <c r="BEI42" s="44">
        <f t="shared" si="18945"/>
        <v>0</v>
      </c>
      <c r="BEJ42" s="44">
        <f t="shared" si="18946"/>
        <v>0</v>
      </c>
      <c r="BEK42" s="44">
        <f t="shared" si="18947"/>
        <v>0</v>
      </c>
      <c r="BEL42" s="44">
        <f t="shared" si="18948"/>
        <v>0</v>
      </c>
      <c r="BEM42" s="44">
        <f t="shared" si="18949"/>
        <v>0</v>
      </c>
      <c r="BEN42" s="44">
        <f t="shared" si="18950"/>
        <v>0</v>
      </c>
      <c r="BEO42" s="44">
        <f t="shared" si="18951"/>
        <v>0</v>
      </c>
      <c r="BEP42" s="44">
        <f t="shared" si="18952"/>
        <v>0</v>
      </c>
      <c r="BEQ42" s="44">
        <f t="shared" si="18953"/>
        <v>0</v>
      </c>
      <c r="BER42" s="44">
        <f t="shared" si="18954"/>
        <v>0</v>
      </c>
      <c r="BES42" s="44">
        <f t="shared" si="18955"/>
        <v>0</v>
      </c>
      <c r="BET42" s="44">
        <f t="shared" si="18956"/>
        <v>0</v>
      </c>
      <c r="BEU42" s="44">
        <f t="shared" si="18957"/>
        <v>0</v>
      </c>
      <c r="BEV42" s="44">
        <f t="shared" si="18958"/>
        <v>0</v>
      </c>
      <c r="BEW42" s="44">
        <f t="shared" si="18959"/>
        <v>0</v>
      </c>
      <c r="BEX42" s="44">
        <f t="shared" si="18960"/>
        <v>0</v>
      </c>
      <c r="BEY42" s="44">
        <f t="shared" si="18961"/>
        <v>0</v>
      </c>
      <c r="BEZ42" s="44">
        <f t="shared" si="18962"/>
        <v>0</v>
      </c>
      <c r="BFA42" s="44">
        <f t="shared" si="18963"/>
        <v>0</v>
      </c>
      <c r="BFB42" s="44">
        <f t="shared" si="18964"/>
        <v>0</v>
      </c>
      <c r="BFC42" s="44">
        <f t="shared" si="18965"/>
        <v>0</v>
      </c>
      <c r="BFD42" s="44">
        <f t="shared" si="18966"/>
        <v>0</v>
      </c>
      <c r="BFE42" s="44">
        <f t="shared" si="18967"/>
        <v>0</v>
      </c>
      <c r="BFF42" s="44">
        <f t="shared" si="18968"/>
        <v>0</v>
      </c>
      <c r="BFG42" s="44">
        <f t="shared" si="18969"/>
        <v>0</v>
      </c>
      <c r="BFH42" s="44">
        <f t="shared" si="18970"/>
        <v>0</v>
      </c>
      <c r="BFI42" s="44">
        <f t="shared" si="18971"/>
        <v>0</v>
      </c>
      <c r="BFJ42" s="44">
        <f t="shared" si="18972"/>
        <v>0</v>
      </c>
      <c r="BFK42" s="44">
        <f t="shared" si="18973"/>
        <v>0</v>
      </c>
      <c r="BFL42" s="44">
        <f t="shared" si="18974"/>
        <v>0</v>
      </c>
      <c r="BFM42" s="44">
        <f t="shared" si="18975"/>
        <v>0</v>
      </c>
      <c r="BFN42" s="44">
        <f t="shared" si="18976"/>
        <v>0</v>
      </c>
      <c r="BFO42" s="44">
        <f t="shared" si="18977"/>
        <v>0</v>
      </c>
      <c r="BFP42" s="44">
        <f t="shared" si="18978"/>
        <v>0</v>
      </c>
      <c r="BFQ42" s="44">
        <f t="shared" si="18979"/>
        <v>0</v>
      </c>
      <c r="BFR42" s="44">
        <f t="shared" si="18980"/>
        <v>0</v>
      </c>
      <c r="BFS42" s="44">
        <f t="shared" si="18981"/>
        <v>0</v>
      </c>
      <c r="BFT42" s="44">
        <f t="shared" si="18982"/>
        <v>0</v>
      </c>
      <c r="BFU42" s="44">
        <f t="shared" si="18983"/>
        <v>0</v>
      </c>
      <c r="BFV42" s="44">
        <f t="shared" si="18984"/>
        <v>0</v>
      </c>
      <c r="BFW42" s="44">
        <f t="shared" si="18985"/>
        <v>0</v>
      </c>
      <c r="BFX42" s="44">
        <f t="shared" si="18986"/>
        <v>0</v>
      </c>
      <c r="BFY42" s="44">
        <f t="shared" si="18987"/>
        <v>0</v>
      </c>
      <c r="BFZ42" s="44">
        <f t="shared" si="18988"/>
        <v>0</v>
      </c>
      <c r="BGA42" s="44">
        <f t="shared" si="18989"/>
        <v>0</v>
      </c>
      <c r="BGB42" s="44">
        <f t="shared" si="18990"/>
        <v>0</v>
      </c>
      <c r="BGC42" s="44">
        <f t="shared" si="18991"/>
        <v>0</v>
      </c>
      <c r="BGD42" s="44">
        <f t="shared" si="18992"/>
        <v>0</v>
      </c>
      <c r="BGE42" s="44">
        <f t="shared" si="18993"/>
        <v>0</v>
      </c>
      <c r="BGF42" s="44">
        <f t="shared" si="18994"/>
        <v>0</v>
      </c>
      <c r="BGG42" s="44">
        <f t="shared" si="18995"/>
        <v>0</v>
      </c>
      <c r="BGH42" s="44">
        <f t="shared" si="18996"/>
        <v>0</v>
      </c>
      <c r="BGI42" s="44">
        <f t="shared" si="18997"/>
        <v>0</v>
      </c>
      <c r="BGJ42" s="44">
        <f t="shared" si="18998"/>
        <v>0</v>
      </c>
      <c r="BGK42" s="44">
        <f t="shared" si="18999"/>
        <v>0</v>
      </c>
      <c r="BGL42" s="44">
        <f t="shared" si="19000"/>
        <v>0</v>
      </c>
      <c r="BGM42" s="44">
        <f t="shared" si="19001"/>
        <v>0</v>
      </c>
      <c r="BGN42" s="44">
        <f t="shared" si="19002"/>
        <v>0</v>
      </c>
      <c r="BGO42" s="44">
        <f t="shared" si="19003"/>
        <v>0</v>
      </c>
      <c r="BGP42" s="44">
        <f t="shared" si="19004"/>
        <v>0</v>
      </c>
      <c r="BGQ42" s="44">
        <f t="shared" si="19005"/>
        <v>0</v>
      </c>
      <c r="BGR42" s="44">
        <f t="shared" si="19006"/>
        <v>0</v>
      </c>
      <c r="BGS42" s="44">
        <f t="shared" si="19007"/>
        <v>0</v>
      </c>
      <c r="BGT42" s="44">
        <f t="shared" si="19008"/>
        <v>0</v>
      </c>
      <c r="BGU42" s="44">
        <f t="shared" si="19009"/>
        <v>0</v>
      </c>
      <c r="BGV42" s="44">
        <f t="shared" si="19010"/>
        <v>0</v>
      </c>
      <c r="BGW42" s="44">
        <f t="shared" si="19011"/>
        <v>0</v>
      </c>
      <c r="BGX42" s="44">
        <f t="shared" si="19012"/>
        <v>0</v>
      </c>
      <c r="BGY42" s="44">
        <f t="shared" si="19013"/>
        <v>0</v>
      </c>
      <c r="BGZ42" s="44">
        <f t="shared" si="19014"/>
        <v>0</v>
      </c>
      <c r="BHA42" s="44">
        <f t="shared" si="19015"/>
        <v>0</v>
      </c>
      <c r="BHB42" s="44">
        <f t="shared" si="19016"/>
        <v>0</v>
      </c>
      <c r="BHC42" s="44">
        <f t="shared" si="19017"/>
        <v>0</v>
      </c>
      <c r="BHD42" s="44">
        <f t="shared" si="19018"/>
        <v>0</v>
      </c>
      <c r="BHE42" s="44">
        <f t="shared" si="19019"/>
        <v>0</v>
      </c>
      <c r="BHF42" s="44">
        <f t="shared" si="19020"/>
        <v>0</v>
      </c>
      <c r="BHG42" s="44">
        <f t="shared" si="19021"/>
        <v>0</v>
      </c>
      <c r="BHH42" s="44">
        <f t="shared" si="19022"/>
        <v>0</v>
      </c>
      <c r="BHI42" s="44">
        <f t="shared" si="19023"/>
        <v>0</v>
      </c>
      <c r="BHJ42" s="44">
        <f t="shared" si="19024"/>
        <v>0</v>
      </c>
      <c r="BHK42" s="44">
        <f t="shared" si="19025"/>
        <v>0</v>
      </c>
      <c r="BHL42" s="44">
        <f t="shared" si="19026"/>
        <v>0</v>
      </c>
      <c r="BHM42" s="44">
        <f t="shared" si="19027"/>
        <v>0</v>
      </c>
      <c r="BHN42" s="44">
        <f t="shared" si="19028"/>
        <v>0</v>
      </c>
      <c r="BHO42" s="44">
        <f t="shared" si="19029"/>
        <v>0</v>
      </c>
      <c r="BHP42" s="44">
        <f t="shared" si="19030"/>
        <v>0</v>
      </c>
      <c r="BHQ42" s="44">
        <f t="shared" si="19031"/>
        <v>0</v>
      </c>
      <c r="BHR42" s="44">
        <f t="shared" si="19032"/>
        <v>0</v>
      </c>
      <c r="BHS42" s="44">
        <f t="shared" si="19033"/>
        <v>0</v>
      </c>
      <c r="BHT42" s="44">
        <f t="shared" si="19034"/>
        <v>0</v>
      </c>
      <c r="BHU42" s="44">
        <f t="shared" si="19035"/>
        <v>0</v>
      </c>
      <c r="BHV42" s="44">
        <f t="shared" si="19036"/>
        <v>0</v>
      </c>
      <c r="BHW42" s="44">
        <f t="shared" si="19037"/>
        <v>0</v>
      </c>
      <c r="BHX42" s="44">
        <f t="shared" si="19038"/>
        <v>0</v>
      </c>
      <c r="BHY42" s="44">
        <f t="shared" si="19039"/>
        <v>0</v>
      </c>
      <c r="BHZ42" s="44">
        <f t="shared" si="19040"/>
        <v>0</v>
      </c>
      <c r="BIA42" s="44">
        <f t="shared" si="19041"/>
        <v>0</v>
      </c>
      <c r="BIB42" s="44">
        <f t="shared" si="19042"/>
        <v>0</v>
      </c>
      <c r="BIC42" s="44">
        <f t="shared" si="19043"/>
        <v>0</v>
      </c>
      <c r="BID42" s="44">
        <f t="shared" si="19044"/>
        <v>0</v>
      </c>
      <c r="BIE42" s="44">
        <f t="shared" si="19045"/>
        <v>0</v>
      </c>
      <c r="BIF42" s="44">
        <f t="shared" si="19046"/>
        <v>0</v>
      </c>
      <c r="BIG42" s="44">
        <f t="shared" si="19047"/>
        <v>0</v>
      </c>
      <c r="BIH42" s="44">
        <f t="shared" si="19048"/>
        <v>0</v>
      </c>
      <c r="BII42" s="44">
        <f t="shared" si="19049"/>
        <v>0</v>
      </c>
      <c r="BIJ42" s="44">
        <f t="shared" si="19050"/>
        <v>0</v>
      </c>
      <c r="BIK42" s="44">
        <f t="shared" si="19051"/>
        <v>0</v>
      </c>
      <c r="BIL42" s="44">
        <f t="shared" si="19052"/>
        <v>0</v>
      </c>
      <c r="BIM42" s="44">
        <f t="shared" si="19053"/>
        <v>0</v>
      </c>
      <c r="BIN42" s="44">
        <f t="shared" si="19054"/>
        <v>0</v>
      </c>
      <c r="BIO42" s="44">
        <f t="shared" si="19055"/>
        <v>0</v>
      </c>
      <c r="BIP42" s="44">
        <f t="shared" si="19056"/>
        <v>0</v>
      </c>
      <c r="BIQ42" s="44">
        <f t="shared" si="19057"/>
        <v>0</v>
      </c>
      <c r="BIR42" s="44">
        <f t="shared" si="19058"/>
        <v>0</v>
      </c>
      <c r="BIS42" s="44">
        <f t="shared" si="19059"/>
        <v>0</v>
      </c>
      <c r="BIT42" s="44">
        <f t="shared" si="19060"/>
        <v>0</v>
      </c>
      <c r="BIU42" s="44">
        <f t="shared" si="19061"/>
        <v>0</v>
      </c>
      <c r="BIV42" s="44">
        <f t="shared" si="19062"/>
        <v>0</v>
      </c>
      <c r="BIW42" s="44">
        <f t="shared" si="19063"/>
        <v>0</v>
      </c>
      <c r="BIX42" s="44">
        <f t="shared" si="19064"/>
        <v>0</v>
      </c>
      <c r="BIY42" s="44">
        <f t="shared" si="19065"/>
        <v>0</v>
      </c>
      <c r="BIZ42" s="44">
        <f t="shared" si="19066"/>
        <v>0</v>
      </c>
      <c r="BJA42" s="44">
        <f t="shared" si="19067"/>
        <v>0</v>
      </c>
      <c r="BJB42" s="44">
        <f t="shared" si="19068"/>
        <v>0</v>
      </c>
      <c r="BJC42" s="44">
        <f t="shared" si="19069"/>
        <v>0</v>
      </c>
      <c r="BJD42" s="44">
        <f t="shared" si="19070"/>
        <v>0</v>
      </c>
      <c r="BJE42" s="44">
        <f t="shared" si="19071"/>
        <v>0</v>
      </c>
      <c r="BJF42" s="44">
        <f t="shared" si="19072"/>
        <v>0</v>
      </c>
      <c r="BJG42" s="44">
        <f t="shared" si="19073"/>
        <v>0</v>
      </c>
      <c r="BJH42" s="44">
        <f t="shared" si="19074"/>
        <v>0</v>
      </c>
      <c r="BJI42" s="44">
        <f t="shared" si="19075"/>
        <v>0</v>
      </c>
      <c r="BJJ42" s="44">
        <f t="shared" si="19076"/>
        <v>0</v>
      </c>
      <c r="BJK42" s="44">
        <f t="shared" si="19077"/>
        <v>0</v>
      </c>
      <c r="BJL42" s="44">
        <f t="shared" si="19078"/>
        <v>0</v>
      </c>
      <c r="BJM42" s="44">
        <f t="shared" si="19079"/>
        <v>0</v>
      </c>
      <c r="BJN42" s="44">
        <f t="shared" si="19080"/>
        <v>0</v>
      </c>
      <c r="BJO42" s="44">
        <f t="shared" si="19081"/>
        <v>0</v>
      </c>
      <c r="BJP42" s="44">
        <f t="shared" si="19082"/>
        <v>0</v>
      </c>
      <c r="BJQ42" s="44">
        <f t="shared" si="19083"/>
        <v>0</v>
      </c>
      <c r="BJR42" s="44">
        <f t="shared" si="19084"/>
        <v>0</v>
      </c>
      <c r="BJS42" s="44">
        <f t="shared" si="19085"/>
        <v>0</v>
      </c>
      <c r="BJT42" s="44">
        <f t="shared" si="19086"/>
        <v>0</v>
      </c>
      <c r="BJU42" s="44">
        <f t="shared" si="19087"/>
        <v>0</v>
      </c>
      <c r="BJV42" s="44">
        <f t="shared" si="19088"/>
        <v>0</v>
      </c>
      <c r="BJW42" s="44">
        <f t="shared" si="19089"/>
        <v>0</v>
      </c>
      <c r="BJX42" s="44">
        <f t="shared" si="19090"/>
        <v>0</v>
      </c>
      <c r="BJY42" s="44">
        <f t="shared" si="19091"/>
        <v>0</v>
      </c>
      <c r="BJZ42" s="44">
        <f t="shared" si="19092"/>
        <v>0</v>
      </c>
      <c r="BKA42" s="44">
        <f t="shared" si="19093"/>
        <v>0</v>
      </c>
      <c r="BKB42" s="44">
        <f t="shared" si="19094"/>
        <v>0</v>
      </c>
      <c r="BKC42" s="44">
        <f t="shared" si="19095"/>
        <v>0</v>
      </c>
      <c r="BKD42" s="44">
        <f t="shared" si="19096"/>
        <v>0</v>
      </c>
      <c r="BKE42" s="44">
        <f t="shared" si="19097"/>
        <v>0</v>
      </c>
      <c r="BKF42" s="44">
        <f t="shared" si="19098"/>
        <v>0</v>
      </c>
      <c r="BKG42" s="44">
        <f t="shared" si="19099"/>
        <v>0</v>
      </c>
      <c r="BKH42" s="44">
        <f t="shared" si="19100"/>
        <v>0</v>
      </c>
      <c r="BKI42" s="44">
        <f t="shared" si="19101"/>
        <v>0</v>
      </c>
      <c r="BKJ42" s="44">
        <f t="shared" si="19102"/>
        <v>0</v>
      </c>
      <c r="BKK42" s="44">
        <f t="shared" si="19103"/>
        <v>0</v>
      </c>
      <c r="BKL42" s="44">
        <f t="shared" si="19104"/>
        <v>0</v>
      </c>
      <c r="BKM42" s="44">
        <f t="shared" si="19105"/>
        <v>0</v>
      </c>
      <c r="BKN42" s="44">
        <f t="shared" si="19106"/>
        <v>0</v>
      </c>
      <c r="BKO42" s="44">
        <f t="shared" si="19107"/>
        <v>0</v>
      </c>
      <c r="BKP42" s="44">
        <f t="shared" si="19108"/>
        <v>0</v>
      </c>
      <c r="BKQ42" s="44">
        <f t="shared" si="19109"/>
        <v>0</v>
      </c>
      <c r="BKR42" s="44">
        <f t="shared" si="19110"/>
        <v>0</v>
      </c>
      <c r="BKS42" s="44">
        <f t="shared" si="19111"/>
        <v>0</v>
      </c>
      <c r="BKT42" s="44">
        <f t="shared" si="19112"/>
        <v>0</v>
      </c>
      <c r="BKU42" s="44">
        <f t="shared" si="19113"/>
        <v>0</v>
      </c>
      <c r="BKV42" s="44">
        <f t="shared" si="19114"/>
        <v>0</v>
      </c>
      <c r="BKW42" s="44">
        <f t="shared" si="19115"/>
        <v>0</v>
      </c>
      <c r="BKX42" s="44">
        <f t="shared" si="19116"/>
        <v>0</v>
      </c>
      <c r="BKY42" s="44">
        <f t="shared" si="19117"/>
        <v>0</v>
      </c>
      <c r="BKZ42" s="44">
        <f t="shared" si="19118"/>
        <v>0</v>
      </c>
      <c r="BLA42" s="44">
        <f t="shared" si="19119"/>
        <v>0</v>
      </c>
      <c r="BLB42" s="44">
        <f t="shared" si="19120"/>
        <v>0</v>
      </c>
      <c r="BLC42" s="44">
        <f t="shared" si="19121"/>
        <v>0</v>
      </c>
      <c r="BLD42" s="44">
        <f t="shared" si="19122"/>
        <v>0</v>
      </c>
      <c r="BLE42" s="44">
        <f t="shared" si="19123"/>
        <v>0</v>
      </c>
      <c r="BLF42" s="44">
        <f t="shared" si="19124"/>
        <v>0</v>
      </c>
      <c r="BLG42" s="44">
        <f t="shared" si="19125"/>
        <v>0</v>
      </c>
      <c r="BLH42" s="44">
        <f t="shared" si="19126"/>
        <v>0</v>
      </c>
      <c r="BLI42" s="44">
        <f t="shared" si="19127"/>
        <v>0</v>
      </c>
      <c r="BLJ42" s="44">
        <f t="shared" si="19128"/>
        <v>0</v>
      </c>
      <c r="BLK42" s="44">
        <f t="shared" si="19129"/>
        <v>0</v>
      </c>
      <c r="BLL42" s="44">
        <f t="shared" si="19130"/>
        <v>0</v>
      </c>
      <c r="BLM42" s="44">
        <f t="shared" si="19131"/>
        <v>0</v>
      </c>
      <c r="BLN42" s="44">
        <f t="shared" si="19132"/>
        <v>0</v>
      </c>
      <c r="BLO42" s="44">
        <f t="shared" si="19133"/>
        <v>0</v>
      </c>
      <c r="BLP42" s="44">
        <f t="shared" si="19134"/>
        <v>0</v>
      </c>
      <c r="BLQ42" s="44">
        <f t="shared" si="19135"/>
        <v>0</v>
      </c>
      <c r="BLR42" s="44">
        <f t="shared" si="19136"/>
        <v>0</v>
      </c>
      <c r="BLS42" s="44">
        <f t="shared" si="19137"/>
        <v>0</v>
      </c>
      <c r="BLT42" s="44">
        <f t="shared" si="19138"/>
        <v>0</v>
      </c>
      <c r="BLU42" s="44">
        <f t="shared" si="19139"/>
        <v>0</v>
      </c>
      <c r="BLV42" s="44">
        <f t="shared" si="19140"/>
        <v>0</v>
      </c>
      <c r="BLW42" s="44">
        <f t="shared" si="19141"/>
        <v>0</v>
      </c>
      <c r="BLX42" s="44">
        <f t="shared" si="19142"/>
        <v>0</v>
      </c>
      <c r="BLY42" s="44">
        <f t="shared" si="19143"/>
        <v>0</v>
      </c>
      <c r="BLZ42" s="44">
        <f t="shared" si="19144"/>
        <v>0</v>
      </c>
      <c r="BMA42" s="44">
        <f t="shared" si="19145"/>
        <v>0</v>
      </c>
      <c r="BMB42" s="44">
        <f t="shared" si="19146"/>
        <v>0</v>
      </c>
      <c r="BMC42" s="44">
        <f t="shared" si="19147"/>
        <v>0</v>
      </c>
      <c r="BMD42" s="44">
        <f t="shared" si="19148"/>
        <v>0</v>
      </c>
      <c r="BME42" s="44">
        <f t="shared" si="19149"/>
        <v>0</v>
      </c>
      <c r="BMF42" s="44">
        <f t="shared" si="19150"/>
        <v>0</v>
      </c>
      <c r="BMG42" s="44">
        <f t="shared" si="19151"/>
        <v>0</v>
      </c>
      <c r="BMH42" s="44">
        <f t="shared" si="19152"/>
        <v>0</v>
      </c>
      <c r="BMI42" s="44">
        <f t="shared" si="19153"/>
        <v>0</v>
      </c>
      <c r="BMJ42" s="44">
        <f t="shared" si="19154"/>
        <v>0</v>
      </c>
      <c r="BMK42" s="44">
        <f t="shared" si="19155"/>
        <v>0</v>
      </c>
      <c r="BML42" s="44">
        <f t="shared" si="19156"/>
        <v>0</v>
      </c>
      <c r="BMM42" s="44">
        <f t="shared" si="19157"/>
        <v>0</v>
      </c>
      <c r="BMN42" s="44">
        <f t="shared" si="19158"/>
        <v>0</v>
      </c>
      <c r="BMO42" s="44">
        <f t="shared" si="19159"/>
        <v>0</v>
      </c>
      <c r="BMP42" s="44">
        <f t="shared" si="19160"/>
        <v>0</v>
      </c>
      <c r="BMQ42" s="44">
        <f t="shared" si="19161"/>
        <v>0</v>
      </c>
      <c r="BMR42" s="44">
        <f t="shared" si="19162"/>
        <v>0</v>
      </c>
      <c r="BMS42" s="44">
        <f t="shared" si="19163"/>
        <v>0</v>
      </c>
      <c r="BMT42" s="44">
        <f t="shared" si="19164"/>
        <v>0</v>
      </c>
      <c r="BMU42" s="44">
        <f t="shared" si="19165"/>
        <v>0</v>
      </c>
      <c r="BMV42" s="44">
        <f t="shared" si="19166"/>
        <v>0</v>
      </c>
      <c r="BMW42" s="44">
        <f t="shared" si="19167"/>
        <v>0</v>
      </c>
      <c r="BMX42" s="44">
        <f t="shared" si="19168"/>
        <v>0</v>
      </c>
      <c r="BMY42" s="44">
        <f t="shared" si="19169"/>
        <v>0</v>
      </c>
      <c r="BMZ42" s="44">
        <f t="shared" si="19170"/>
        <v>0</v>
      </c>
      <c r="BNA42" s="44">
        <f t="shared" si="19171"/>
        <v>0</v>
      </c>
      <c r="BNB42" s="44">
        <f t="shared" si="19172"/>
        <v>0</v>
      </c>
      <c r="BNC42" s="44">
        <f t="shared" si="19173"/>
        <v>0</v>
      </c>
      <c r="BND42" s="44">
        <f t="shared" si="19174"/>
        <v>0</v>
      </c>
      <c r="BNE42" s="44">
        <f t="shared" si="19175"/>
        <v>0</v>
      </c>
      <c r="BNF42" s="44">
        <f t="shared" si="19176"/>
        <v>0</v>
      </c>
      <c r="BNG42" s="44">
        <f t="shared" si="19177"/>
        <v>0</v>
      </c>
      <c r="BNH42" s="44">
        <f t="shared" si="19178"/>
        <v>0</v>
      </c>
      <c r="BNI42" s="44">
        <f t="shared" si="19179"/>
        <v>0</v>
      </c>
      <c r="BNJ42" s="44">
        <f t="shared" si="19180"/>
        <v>0</v>
      </c>
      <c r="BNK42" s="44">
        <f t="shared" si="19181"/>
        <v>0</v>
      </c>
      <c r="BNL42" s="44">
        <f t="shared" si="19182"/>
        <v>0</v>
      </c>
      <c r="BNM42" s="44">
        <f t="shared" si="19183"/>
        <v>0</v>
      </c>
      <c r="BNN42" s="44">
        <f t="shared" si="19184"/>
        <v>0</v>
      </c>
      <c r="BNO42" s="44">
        <f t="shared" si="19185"/>
        <v>0</v>
      </c>
      <c r="BNP42" s="44">
        <f t="shared" si="19186"/>
        <v>0</v>
      </c>
      <c r="BNQ42" s="44">
        <f t="shared" si="19187"/>
        <v>0</v>
      </c>
      <c r="BNR42" s="44">
        <f t="shared" si="19188"/>
        <v>0</v>
      </c>
      <c r="BNS42" s="44">
        <f t="shared" si="19189"/>
        <v>0</v>
      </c>
      <c r="BNT42" s="44">
        <f t="shared" si="19190"/>
        <v>0</v>
      </c>
      <c r="BNU42" s="44">
        <f t="shared" si="19191"/>
        <v>0</v>
      </c>
      <c r="BNV42" s="44">
        <f t="shared" si="19192"/>
        <v>0</v>
      </c>
      <c r="BNW42" s="44">
        <f t="shared" si="19193"/>
        <v>0</v>
      </c>
      <c r="BNX42" s="44">
        <f t="shared" si="19194"/>
        <v>0</v>
      </c>
      <c r="BNY42" s="44">
        <f t="shared" si="19195"/>
        <v>0</v>
      </c>
      <c r="BNZ42" s="44">
        <f t="shared" si="19196"/>
        <v>0</v>
      </c>
      <c r="BOA42" s="44">
        <f t="shared" si="19197"/>
        <v>0</v>
      </c>
      <c r="BOB42" s="44">
        <f t="shared" si="19198"/>
        <v>0</v>
      </c>
      <c r="BOC42" s="44">
        <f t="shared" si="19199"/>
        <v>0</v>
      </c>
      <c r="BOD42" s="44">
        <f t="shared" si="19200"/>
        <v>0</v>
      </c>
      <c r="BOE42" s="44">
        <f t="shared" si="19201"/>
        <v>0</v>
      </c>
      <c r="BOF42" s="44">
        <f t="shared" si="19202"/>
        <v>0</v>
      </c>
      <c r="BOG42" s="44">
        <f t="shared" si="19203"/>
        <v>0</v>
      </c>
      <c r="BOH42" s="44">
        <f t="shared" si="19204"/>
        <v>0</v>
      </c>
      <c r="BOI42" s="44">
        <f t="shared" si="19205"/>
        <v>0</v>
      </c>
      <c r="BOJ42" s="44">
        <f t="shared" si="19206"/>
        <v>0</v>
      </c>
      <c r="BOK42" s="44">
        <f t="shared" si="19207"/>
        <v>0</v>
      </c>
      <c r="BOL42" s="44">
        <f t="shared" si="19208"/>
        <v>0</v>
      </c>
      <c r="BOM42" s="44">
        <f t="shared" si="19209"/>
        <v>0</v>
      </c>
      <c r="BON42" s="44">
        <f t="shared" si="19210"/>
        <v>0</v>
      </c>
      <c r="BOO42" s="44">
        <f t="shared" si="19211"/>
        <v>0</v>
      </c>
      <c r="BOP42" s="44">
        <f t="shared" si="19212"/>
        <v>0</v>
      </c>
      <c r="BOQ42" s="44">
        <f t="shared" si="19213"/>
        <v>0</v>
      </c>
      <c r="BOR42" s="44">
        <f t="shared" si="19214"/>
        <v>0</v>
      </c>
      <c r="BOS42" s="44">
        <f t="shared" si="19215"/>
        <v>0</v>
      </c>
      <c r="BOT42" s="44">
        <f t="shared" si="19216"/>
        <v>0</v>
      </c>
      <c r="BOU42" s="44">
        <f t="shared" si="19217"/>
        <v>0</v>
      </c>
      <c r="BOV42" s="44">
        <f t="shared" si="19218"/>
        <v>0</v>
      </c>
      <c r="BOW42" s="44">
        <f t="shared" si="19219"/>
        <v>0</v>
      </c>
      <c r="BOX42" s="44">
        <f t="shared" si="19220"/>
        <v>0</v>
      </c>
      <c r="BOY42" s="44">
        <f t="shared" si="19221"/>
        <v>0</v>
      </c>
      <c r="BOZ42" s="44">
        <f t="shared" si="19222"/>
        <v>0</v>
      </c>
      <c r="BPA42" s="44">
        <f t="shared" si="19223"/>
        <v>0</v>
      </c>
      <c r="BPB42" s="44">
        <f t="shared" si="19224"/>
        <v>0</v>
      </c>
      <c r="BPC42" s="44">
        <f t="shared" si="19225"/>
        <v>0</v>
      </c>
      <c r="BPD42" s="44">
        <f t="shared" si="19226"/>
        <v>0</v>
      </c>
      <c r="BPE42" s="44">
        <f t="shared" si="19227"/>
        <v>0</v>
      </c>
      <c r="BPF42" s="44">
        <f t="shared" si="19228"/>
        <v>0</v>
      </c>
      <c r="BPG42" s="44">
        <f t="shared" si="19229"/>
        <v>0</v>
      </c>
      <c r="BPH42" s="44">
        <f t="shared" si="19230"/>
        <v>0</v>
      </c>
      <c r="BPI42" s="44">
        <f t="shared" si="19231"/>
        <v>0</v>
      </c>
      <c r="BPJ42" s="44">
        <f t="shared" si="19232"/>
        <v>0</v>
      </c>
      <c r="BPK42" s="44">
        <f t="shared" si="19233"/>
        <v>0</v>
      </c>
      <c r="BPL42" s="44">
        <f t="shared" si="19234"/>
        <v>0</v>
      </c>
      <c r="BPM42" s="44">
        <f t="shared" si="19235"/>
        <v>0</v>
      </c>
      <c r="BPN42" s="44">
        <f t="shared" si="19236"/>
        <v>0</v>
      </c>
      <c r="BPO42" s="44">
        <f t="shared" si="19237"/>
        <v>0</v>
      </c>
      <c r="BPP42" s="44">
        <f t="shared" si="19238"/>
        <v>0</v>
      </c>
      <c r="BPQ42" s="44">
        <f t="shared" si="19239"/>
        <v>0</v>
      </c>
      <c r="BPR42" s="44">
        <f t="shared" si="19240"/>
        <v>0</v>
      </c>
      <c r="BPS42" s="44">
        <f t="shared" si="19241"/>
        <v>0</v>
      </c>
      <c r="BPT42" s="44">
        <f t="shared" si="19242"/>
        <v>0</v>
      </c>
      <c r="BPU42" s="44">
        <f t="shared" si="19243"/>
        <v>0</v>
      </c>
      <c r="BPV42" s="44">
        <f t="shared" si="19244"/>
        <v>0</v>
      </c>
      <c r="BPW42" s="44">
        <f t="shared" si="19245"/>
        <v>0</v>
      </c>
      <c r="BPX42" s="44">
        <f t="shared" si="19246"/>
        <v>0</v>
      </c>
      <c r="BPY42" s="44">
        <f t="shared" si="19247"/>
        <v>0</v>
      </c>
      <c r="BPZ42" s="44">
        <f t="shared" si="19248"/>
        <v>0</v>
      </c>
      <c r="BQA42" s="44">
        <f t="shared" si="19249"/>
        <v>0</v>
      </c>
      <c r="BQB42" s="44">
        <f t="shared" si="19250"/>
        <v>0</v>
      </c>
      <c r="BQC42" s="44">
        <f t="shared" si="19251"/>
        <v>0</v>
      </c>
      <c r="BQD42" s="44">
        <f t="shared" si="19252"/>
        <v>0</v>
      </c>
      <c r="BQE42" s="44">
        <f t="shared" si="19253"/>
        <v>0</v>
      </c>
      <c r="BQF42" s="44">
        <f t="shared" si="19254"/>
        <v>0</v>
      </c>
      <c r="BQG42" s="44">
        <f t="shared" si="19255"/>
        <v>0</v>
      </c>
      <c r="BQH42" s="44">
        <f t="shared" si="19256"/>
        <v>0</v>
      </c>
      <c r="BQI42" s="44">
        <f t="shared" si="19257"/>
        <v>0</v>
      </c>
      <c r="BQJ42" s="44">
        <f t="shared" si="19258"/>
        <v>0</v>
      </c>
      <c r="BQK42" s="44">
        <f t="shared" si="19259"/>
        <v>0</v>
      </c>
      <c r="BQL42" s="44">
        <f t="shared" si="19260"/>
        <v>0</v>
      </c>
      <c r="BQM42" s="44">
        <f t="shared" si="19261"/>
        <v>0</v>
      </c>
      <c r="BQN42" s="44">
        <f t="shared" si="19262"/>
        <v>0</v>
      </c>
      <c r="BQO42" s="44">
        <f t="shared" si="19263"/>
        <v>0</v>
      </c>
      <c r="BQP42" s="44">
        <f t="shared" si="19264"/>
        <v>0</v>
      </c>
      <c r="BQQ42" s="44">
        <f t="shared" si="19265"/>
        <v>0</v>
      </c>
      <c r="BQR42" s="44">
        <f t="shared" si="19266"/>
        <v>0</v>
      </c>
      <c r="BQS42" s="44">
        <f t="shared" si="19267"/>
        <v>0</v>
      </c>
      <c r="BQT42" s="44">
        <f t="shared" si="19268"/>
        <v>0</v>
      </c>
      <c r="BQU42" s="44">
        <f t="shared" si="19269"/>
        <v>0</v>
      </c>
      <c r="BQV42" s="44">
        <f t="shared" si="19270"/>
        <v>0</v>
      </c>
      <c r="BQW42" s="44">
        <f t="shared" si="19271"/>
        <v>0</v>
      </c>
      <c r="BQX42" s="44">
        <f t="shared" si="19272"/>
        <v>0</v>
      </c>
      <c r="BQY42" s="44">
        <f t="shared" si="19273"/>
        <v>0</v>
      </c>
      <c r="BQZ42" s="44">
        <f t="shared" si="19274"/>
        <v>0</v>
      </c>
      <c r="BRA42" s="44">
        <f t="shared" si="19275"/>
        <v>0</v>
      </c>
      <c r="BRB42" s="44">
        <f t="shared" si="19276"/>
        <v>0</v>
      </c>
      <c r="BRC42" s="44">
        <f t="shared" si="19277"/>
        <v>0</v>
      </c>
      <c r="BRD42" s="50"/>
      <c r="BRE42" s="50">
        <f t="shared" si="19278"/>
        <v>0</v>
      </c>
      <c r="BRF42" s="50">
        <f t="shared" si="19279"/>
        <v>0</v>
      </c>
      <c r="BRG42" s="50">
        <f t="shared" si="19280"/>
        <v>0</v>
      </c>
      <c r="BRH42" s="50">
        <f t="shared" si="19281"/>
        <v>0</v>
      </c>
      <c r="BRI42" s="50">
        <f t="shared" si="19282"/>
        <v>0</v>
      </c>
      <c r="BRJ42" s="50">
        <f t="shared" si="19283"/>
        <v>0</v>
      </c>
      <c r="BRK42" s="50">
        <f t="shared" si="19284"/>
        <v>0</v>
      </c>
      <c r="BRL42" s="50">
        <f t="shared" si="19285"/>
        <v>0</v>
      </c>
      <c r="BRM42" s="50">
        <f t="shared" si="19286"/>
        <v>0</v>
      </c>
      <c r="BRN42" s="50">
        <f t="shared" si="19287"/>
        <v>0</v>
      </c>
      <c r="BRO42" s="50">
        <f t="shared" si="19288"/>
        <v>0</v>
      </c>
      <c r="BRP42" s="50">
        <f t="shared" si="19289"/>
        <v>0</v>
      </c>
      <c r="BRQ42" s="50">
        <f t="shared" si="19290"/>
        <v>0</v>
      </c>
      <c r="BRR42" s="50">
        <f t="shared" si="19291"/>
        <v>0</v>
      </c>
      <c r="BRS42" s="50">
        <f t="shared" si="19292"/>
        <v>0</v>
      </c>
      <c r="BRT42" s="50">
        <f t="shared" si="19293"/>
        <v>0</v>
      </c>
      <c r="BRU42" s="50">
        <f t="shared" si="19294"/>
        <v>0</v>
      </c>
      <c r="BRV42" s="50">
        <f t="shared" si="19295"/>
        <v>0</v>
      </c>
      <c r="BRW42" s="50">
        <f t="shared" si="19296"/>
        <v>0</v>
      </c>
      <c r="BRX42" s="50">
        <f t="shared" si="19297"/>
        <v>0</v>
      </c>
      <c r="BRY42" s="50">
        <f t="shared" si="19298"/>
        <v>0</v>
      </c>
      <c r="BRZ42" s="50">
        <f t="shared" si="19299"/>
        <v>0</v>
      </c>
      <c r="BSA42" s="50">
        <f t="shared" si="19300"/>
        <v>0</v>
      </c>
      <c r="BSB42" s="50">
        <f t="shared" si="19301"/>
        <v>0</v>
      </c>
      <c r="BSC42" s="50">
        <f t="shared" si="19302"/>
        <v>0</v>
      </c>
      <c r="BSD42" s="50">
        <f t="shared" si="19303"/>
        <v>0</v>
      </c>
      <c r="BSE42" s="50">
        <f t="shared" si="19304"/>
        <v>0</v>
      </c>
      <c r="BSF42" s="50">
        <f t="shared" si="19305"/>
        <v>0</v>
      </c>
      <c r="BSG42" s="50">
        <f t="shared" si="19306"/>
        <v>0</v>
      </c>
      <c r="BSH42" s="50">
        <f t="shared" si="19307"/>
        <v>0</v>
      </c>
      <c r="BSI42" s="50">
        <f t="shared" si="19308"/>
        <v>0</v>
      </c>
      <c r="BSJ42" s="50">
        <f t="shared" si="19309"/>
        <v>0</v>
      </c>
      <c r="BSK42" s="50">
        <f t="shared" si="19310"/>
        <v>0</v>
      </c>
      <c r="BSL42" s="50">
        <f t="shared" si="19311"/>
        <v>0</v>
      </c>
      <c r="BSM42" s="50">
        <f t="shared" si="19312"/>
        <v>0</v>
      </c>
      <c r="BSN42" s="50" t="e">
        <f>#REF!*$Q42</f>
        <v>#REF!</v>
      </c>
      <c r="BSO42" s="50">
        <f t="shared" si="19313"/>
        <v>0</v>
      </c>
      <c r="BSP42" s="50">
        <f t="shared" si="19314"/>
        <v>0</v>
      </c>
      <c r="BSQ42" s="50">
        <f t="shared" si="19315"/>
        <v>0</v>
      </c>
      <c r="BSR42" s="50">
        <f t="shared" si="19316"/>
        <v>0</v>
      </c>
      <c r="BSS42" s="50">
        <f t="shared" si="19317"/>
        <v>0</v>
      </c>
      <c r="BST42" s="50">
        <f t="shared" si="19318"/>
        <v>0</v>
      </c>
      <c r="BSU42" s="50">
        <f t="shared" si="19319"/>
        <v>0</v>
      </c>
      <c r="BSV42" s="50">
        <f t="shared" si="19320"/>
        <v>0</v>
      </c>
      <c r="BSW42" s="50">
        <f t="shared" si="19321"/>
        <v>0</v>
      </c>
      <c r="BSX42" s="50">
        <f t="shared" si="19322"/>
        <v>0</v>
      </c>
      <c r="BSY42" s="50">
        <f t="shared" si="19323"/>
        <v>0</v>
      </c>
      <c r="BSZ42" s="50">
        <f t="shared" si="19324"/>
        <v>0</v>
      </c>
      <c r="BTA42" s="50">
        <f t="shared" si="19325"/>
        <v>0</v>
      </c>
      <c r="BTB42" s="50">
        <f t="shared" si="19326"/>
        <v>0</v>
      </c>
      <c r="BTC42" s="50">
        <f t="shared" si="19327"/>
        <v>0</v>
      </c>
      <c r="BTD42" s="50">
        <f t="shared" si="19328"/>
        <v>0</v>
      </c>
      <c r="BTE42" s="50">
        <f t="shared" si="19329"/>
        <v>0</v>
      </c>
      <c r="BTF42" s="50">
        <f t="shared" si="19330"/>
        <v>0</v>
      </c>
      <c r="BTG42" s="50">
        <f t="shared" si="19331"/>
        <v>0</v>
      </c>
      <c r="BTH42" s="50">
        <f t="shared" si="19332"/>
        <v>0</v>
      </c>
      <c r="BTI42" s="50">
        <f t="shared" si="19333"/>
        <v>0</v>
      </c>
      <c r="BTJ42" s="50">
        <f t="shared" si="19334"/>
        <v>0</v>
      </c>
      <c r="BTK42" s="50">
        <f t="shared" si="19335"/>
        <v>0</v>
      </c>
      <c r="BTL42" s="50">
        <f t="shared" si="19336"/>
        <v>0</v>
      </c>
      <c r="BTM42" s="50">
        <f t="shared" si="19337"/>
        <v>0</v>
      </c>
      <c r="BTN42" s="50">
        <f t="shared" si="19338"/>
        <v>0</v>
      </c>
      <c r="BTO42" s="50">
        <f t="shared" si="19339"/>
        <v>0</v>
      </c>
      <c r="BTP42" s="50">
        <f t="shared" si="19340"/>
        <v>0</v>
      </c>
      <c r="BTQ42" s="50">
        <f t="shared" si="19341"/>
        <v>0</v>
      </c>
      <c r="BTR42" s="50">
        <f t="shared" si="19342"/>
        <v>0</v>
      </c>
      <c r="BTS42" s="50">
        <f t="shared" si="19343"/>
        <v>0</v>
      </c>
      <c r="BTT42" s="50">
        <f t="shared" si="19344"/>
        <v>0</v>
      </c>
      <c r="BTU42" s="50">
        <f t="shared" si="19345"/>
        <v>0</v>
      </c>
      <c r="BTV42" s="50">
        <f t="shared" si="19346"/>
        <v>0</v>
      </c>
      <c r="BTW42" s="50">
        <f t="shared" si="19347"/>
        <v>0</v>
      </c>
      <c r="BTX42" s="50">
        <f t="shared" si="19348"/>
        <v>0</v>
      </c>
      <c r="BTY42" s="50">
        <f t="shared" si="19349"/>
        <v>0</v>
      </c>
      <c r="BTZ42" s="50">
        <f t="shared" si="19350"/>
        <v>0</v>
      </c>
      <c r="BUA42" s="50">
        <f t="shared" si="19351"/>
        <v>0</v>
      </c>
      <c r="BUB42" s="50">
        <f t="shared" si="19352"/>
        <v>0</v>
      </c>
      <c r="BUC42" s="50">
        <f t="shared" si="19353"/>
        <v>0</v>
      </c>
      <c r="BUD42" s="50">
        <f t="shared" si="19354"/>
        <v>0</v>
      </c>
      <c r="BUE42" s="50">
        <f t="shared" si="19355"/>
        <v>0</v>
      </c>
      <c r="BUF42" s="50">
        <f t="shared" si="19356"/>
        <v>0</v>
      </c>
      <c r="BUG42" s="50">
        <f t="shared" si="19357"/>
        <v>0</v>
      </c>
      <c r="BUH42" s="50">
        <f t="shared" si="19358"/>
        <v>0</v>
      </c>
      <c r="BUI42" s="50">
        <f t="shared" si="19359"/>
        <v>0</v>
      </c>
      <c r="BUJ42" s="50">
        <f t="shared" si="19360"/>
        <v>0</v>
      </c>
      <c r="BUK42" s="50">
        <f t="shared" si="19361"/>
        <v>0</v>
      </c>
      <c r="BUL42" s="50">
        <f t="shared" si="19362"/>
        <v>0</v>
      </c>
      <c r="BUM42" s="50">
        <f t="shared" si="19363"/>
        <v>0</v>
      </c>
      <c r="BUN42" s="50">
        <f t="shared" si="19364"/>
        <v>0</v>
      </c>
      <c r="BUO42" s="50">
        <f t="shared" si="19365"/>
        <v>0</v>
      </c>
      <c r="BUP42" s="50">
        <f t="shared" si="19366"/>
        <v>0</v>
      </c>
      <c r="BUQ42" s="50">
        <f t="shared" si="19367"/>
        <v>0</v>
      </c>
      <c r="BUR42" s="50">
        <f t="shared" si="19368"/>
        <v>0</v>
      </c>
      <c r="BUS42" s="50">
        <f t="shared" si="19369"/>
        <v>0</v>
      </c>
      <c r="BUT42" s="50">
        <f t="shared" si="19370"/>
        <v>0</v>
      </c>
      <c r="BUU42" s="50">
        <f t="shared" si="19371"/>
        <v>0</v>
      </c>
      <c r="BUV42" s="50">
        <f t="shared" si="19372"/>
        <v>0</v>
      </c>
      <c r="BUW42" s="50">
        <f t="shared" si="19373"/>
        <v>0</v>
      </c>
      <c r="BUX42" s="50">
        <f t="shared" si="19374"/>
        <v>0</v>
      </c>
      <c r="BUY42" s="50">
        <f t="shared" si="19375"/>
        <v>0</v>
      </c>
      <c r="BUZ42" s="50">
        <f t="shared" si="19376"/>
        <v>0</v>
      </c>
      <c r="BVA42" s="50">
        <f t="shared" si="19377"/>
        <v>0</v>
      </c>
      <c r="BVB42" s="50">
        <f t="shared" si="19378"/>
        <v>0</v>
      </c>
      <c r="BVC42" s="50">
        <f t="shared" si="19379"/>
        <v>0</v>
      </c>
      <c r="BVD42" s="50">
        <f t="shared" si="19380"/>
        <v>0</v>
      </c>
      <c r="BVE42" s="50">
        <f t="shared" si="19381"/>
        <v>0</v>
      </c>
      <c r="BVF42" s="50">
        <f t="shared" si="19382"/>
        <v>0</v>
      </c>
      <c r="BVG42" s="50">
        <f t="shared" si="19383"/>
        <v>0</v>
      </c>
      <c r="BVH42" s="50">
        <f t="shared" si="19384"/>
        <v>0</v>
      </c>
      <c r="BVI42" s="50">
        <f t="shared" si="19385"/>
        <v>0</v>
      </c>
      <c r="BVJ42" s="50">
        <f t="shared" si="19386"/>
        <v>0</v>
      </c>
      <c r="BVK42" s="50">
        <f t="shared" si="19387"/>
        <v>0</v>
      </c>
      <c r="BVL42" s="50">
        <f t="shared" si="19388"/>
        <v>0</v>
      </c>
      <c r="BVM42" s="50">
        <f t="shared" si="19389"/>
        <v>0</v>
      </c>
      <c r="BVN42" s="50">
        <f t="shared" si="19390"/>
        <v>0</v>
      </c>
      <c r="BVO42" s="50">
        <f t="shared" si="19391"/>
        <v>0</v>
      </c>
      <c r="BVP42" s="50">
        <f t="shared" si="19392"/>
        <v>0</v>
      </c>
      <c r="BVQ42" s="50">
        <f t="shared" si="19393"/>
        <v>0</v>
      </c>
      <c r="BVR42" s="50">
        <f t="shared" si="19394"/>
        <v>0</v>
      </c>
      <c r="BVS42" s="50">
        <f t="shared" si="19395"/>
        <v>0</v>
      </c>
      <c r="BVT42" s="50">
        <f t="shared" si="19396"/>
        <v>0</v>
      </c>
      <c r="BVU42" s="50">
        <f t="shared" si="19397"/>
        <v>0</v>
      </c>
      <c r="BVV42" s="50">
        <f t="shared" si="19398"/>
        <v>0</v>
      </c>
      <c r="BVW42" s="50">
        <f t="shared" si="19399"/>
        <v>0</v>
      </c>
      <c r="BVX42" s="50">
        <f t="shared" si="19400"/>
        <v>0</v>
      </c>
      <c r="BVY42" s="50">
        <f t="shared" si="19401"/>
        <v>0</v>
      </c>
      <c r="BVZ42" s="50">
        <f t="shared" si="19402"/>
        <v>0</v>
      </c>
      <c r="BWA42" s="50">
        <f t="shared" si="19403"/>
        <v>0</v>
      </c>
      <c r="BWB42" s="50">
        <f t="shared" si="19404"/>
        <v>0</v>
      </c>
      <c r="BWC42" s="50">
        <f t="shared" si="19405"/>
        <v>0</v>
      </c>
      <c r="BWD42" s="50">
        <f t="shared" si="19406"/>
        <v>0</v>
      </c>
      <c r="BWE42" s="50">
        <f t="shared" si="19407"/>
        <v>0</v>
      </c>
      <c r="BWF42" s="50">
        <f t="shared" si="19408"/>
        <v>0</v>
      </c>
      <c r="BWG42" s="50">
        <f t="shared" si="19409"/>
        <v>0</v>
      </c>
      <c r="BWH42" s="50">
        <f t="shared" si="19410"/>
        <v>0</v>
      </c>
      <c r="BWI42" s="50">
        <f t="shared" si="19411"/>
        <v>0</v>
      </c>
      <c r="BWJ42" s="50">
        <f t="shared" si="19412"/>
        <v>0</v>
      </c>
      <c r="BWK42" s="50">
        <f t="shared" si="19413"/>
        <v>0</v>
      </c>
      <c r="BWL42" s="50">
        <f t="shared" si="19414"/>
        <v>0</v>
      </c>
      <c r="BWM42" s="50">
        <f t="shared" si="19415"/>
        <v>0</v>
      </c>
      <c r="BWN42" s="50">
        <f t="shared" si="19416"/>
        <v>0</v>
      </c>
      <c r="BWO42" s="50">
        <f t="shared" si="19417"/>
        <v>0</v>
      </c>
      <c r="BWP42" s="50">
        <f t="shared" si="19418"/>
        <v>0</v>
      </c>
      <c r="BWQ42" s="50">
        <f t="shared" si="19419"/>
        <v>0</v>
      </c>
      <c r="BWR42" s="50">
        <f t="shared" si="19420"/>
        <v>0</v>
      </c>
      <c r="BWS42" s="50">
        <f t="shared" si="19421"/>
        <v>0</v>
      </c>
      <c r="BWT42" s="50">
        <f t="shared" si="19422"/>
        <v>0</v>
      </c>
      <c r="BWU42" s="50">
        <f t="shared" si="19423"/>
        <v>0</v>
      </c>
      <c r="BWV42" s="50">
        <f t="shared" si="19424"/>
        <v>0</v>
      </c>
      <c r="BWW42" s="50">
        <f t="shared" si="19425"/>
        <v>0</v>
      </c>
      <c r="BWX42" s="50">
        <f t="shared" si="19426"/>
        <v>0</v>
      </c>
      <c r="BWY42" s="50">
        <f t="shared" si="19427"/>
        <v>0</v>
      </c>
      <c r="BWZ42" s="50">
        <f t="shared" si="19428"/>
        <v>0</v>
      </c>
      <c r="BXA42" s="50">
        <f t="shared" si="19429"/>
        <v>0</v>
      </c>
      <c r="BXB42" s="50">
        <f t="shared" si="19430"/>
        <v>0</v>
      </c>
      <c r="BXC42" s="50">
        <f t="shared" si="19431"/>
        <v>0</v>
      </c>
      <c r="BXD42" s="50">
        <f t="shared" si="19432"/>
        <v>0</v>
      </c>
      <c r="BXE42" s="50">
        <f t="shared" si="19433"/>
        <v>0</v>
      </c>
      <c r="BXF42" s="50">
        <f t="shared" si="19434"/>
        <v>0</v>
      </c>
      <c r="BXG42" s="50">
        <f t="shared" si="19435"/>
        <v>0</v>
      </c>
      <c r="BXH42" s="50">
        <f t="shared" si="19436"/>
        <v>0</v>
      </c>
      <c r="BXI42" s="50">
        <f t="shared" si="19437"/>
        <v>0</v>
      </c>
      <c r="BXJ42" s="50">
        <f t="shared" si="19438"/>
        <v>0</v>
      </c>
      <c r="BXK42" s="50">
        <f t="shared" si="19439"/>
        <v>0</v>
      </c>
      <c r="BXL42" s="50">
        <f t="shared" si="19440"/>
        <v>0</v>
      </c>
      <c r="BXM42" s="50">
        <f t="shared" si="19441"/>
        <v>0</v>
      </c>
      <c r="BXN42" s="50">
        <f t="shared" si="19442"/>
        <v>0</v>
      </c>
      <c r="BXO42" s="50">
        <f t="shared" si="19443"/>
        <v>0</v>
      </c>
      <c r="BXP42" s="50">
        <f t="shared" si="19444"/>
        <v>0</v>
      </c>
      <c r="BXQ42" s="50">
        <f t="shared" si="19445"/>
        <v>0</v>
      </c>
      <c r="BXR42" s="50">
        <f t="shared" si="19446"/>
        <v>0</v>
      </c>
      <c r="BXS42" s="50">
        <f t="shared" si="19447"/>
        <v>0</v>
      </c>
      <c r="BXT42" s="50">
        <f t="shared" si="19448"/>
        <v>0</v>
      </c>
      <c r="BXU42" s="50">
        <f t="shared" si="19449"/>
        <v>0</v>
      </c>
      <c r="BXV42" s="50">
        <f t="shared" si="19450"/>
        <v>0</v>
      </c>
      <c r="BXW42" s="50">
        <f t="shared" si="19451"/>
        <v>0</v>
      </c>
      <c r="BXX42" s="50">
        <f t="shared" si="19452"/>
        <v>0</v>
      </c>
      <c r="BXY42" s="50">
        <f t="shared" si="19453"/>
        <v>0</v>
      </c>
      <c r="BXZ42" s="50">
        <f t="shared" si="19454"/>
        <v>0</v>
      </c>
      <c r="BYA42" s="50">
        <f t="shared" si="19455"/>
        <v>0</v>
      </c>
      <c r="BYB42" s="50">
        <f t="shared" si="19456"/>
        <v>0</v>
      </c>
      <c r="BYC42" s="50">
        <f t="shared" si="19457"/>
        <v>0</v>
      </c>
      <c r="BYD42" s="50">
        <f t="shared" si="19458"/>
        <v>0</v>
      </c>
      <c r="BYE42" s="50">
        <f t="shared" si="19459"/>
        <v>0</v>
      </c>
      <c r="BYF42" s="50">
        <f t="shared" si="19460"/>
        <v>0</v>
      </c>
      <c r="BYG42" s="50">
        <f t="shared" si="19461"/>
        <v>0</v>
      </c>
      <c r="BYH42" s="50">
        <f t="shared" si="19462"/>
        <v>0</v>
      </c>
      <c r="BYI42" s="50">
        <f t="shared" si="19463"/>
        <v>0</v>
      </c>
      <c r="BYJ42" s="50">
        <f t="shared" si="19464"/>
        <v>0</v>
      </c>
      <c r="BYK42" s="50">
        <f t="shared" si="19465"/>
        <v>0</v>
      </c>
      <c r="BYL42" s="50">
        <f t="shared" si="19466"/>
        <v>0</v>
      </c>
      <c r="BYM42" s="50">
        <f t="shared" si="19467"/>
        <v>0</v>
      </c>
      <c r="BYN42" s="50">
        <f t="shared" si="19468"/>
        <v>0</v>
      </c>
      <c r="BYO42" s="50">
        <f t="shared" si="19469"/>
        <v>0</v>
      </c>
      <c r="BYP42" s="50">
        <f t="shared" si="19470"/>
        <v>0</v>
      </c>
      <c r="BYQ42" s="50">
        <f t="shared" si="19471"/>
        <v>0</v>
      </c>
      <c r="BYR42" s="50">
        <f t="shared" si="19472"/>
        <v>0</v>
      </c>
      <c r="BYS42" s="50">
        <f t="shared" si="19473"/>
        <v>0</v>
      </c>
      <c r="BYT42" s="50">
        <f t="shared" si="19474"/>
        <v>0</v>
      </c>
      <c r="BYU42" s="50">
        <f t="shared" si="19475"/>
        <v>0</v>
      </c>
      <c r="BYV42" s="50">
        <f t="shared" si="19476"/>
        <v>0</v>
      </c>
      <c r="BYW42" s="50">
        <f t="shared" si="19477"/>
        <v>0</v>
      </c>
      <c r="BYX42" s="50">
        <f t="shared" si="19478"/>
        <v>0</v>
      </c>
      <c r="BYY42" s="50">
        <f t="shared" si="19479"/>
        <v>0</v>
      </c>
      <c r="BYZ42" s="50">
        <f t="shared" si="19480"/>
        <v>0</v>
      </c>
      <c r="BZA42" s="50">
        <f t="shared" si="19481"/>
        <v>0</v>
      </c>
      <c r="BZB42" s="50">
        <f t="shared" si="19482"/>
        <v>0</v>
      </c>
      <c r="BZC42" s="50">
        <f t="shared" si="19483"/>
        <v>0</v>
      </c>
      <c r="BZD42" s="50">
        <f t="shared" si="19484"/>
        <v>0</v>
      </c>
      <c r="BZE42" s="50">
        <f t="shared" si="19485"/>
        <v>0</v>
      </c>
      <c r="BZF42" s="50">
        <f t="shared" si="19486"/>
        <v>0</v>
      </c>
      <c r="BZG42" s="50">
        <f t="shared" si="19487"/>
        <v>0</v>
      </c>
      <c r="BZH42" s="50">
        <f t="shared" si="19488"/>
        <v>0</v>
      </c>
      <c r="BZI42" s="50">
        <f t="shared" si="19489"/>
        <v>0</v>
      </c>
      <c r="BZJ42" s="50">
        <f t="shared" si="19490"/>
        <v>0</v>
      </c>
      <c r="BZK42" s="50">
        <f t="shared" si="19491"/>
        <v>0</v>
      </c>
      <c r="BZL42" s="50">
        <f t="shared" si="19492"/>
        <v>0</v>
      </c>
      <c r="BZM42" s="50">
        <f t="shared" si="19493"/>
        <v>0</v>
      </c>
      <c r="BZN42" s="50">
        <f t="shared" si="19494"/>
        <v>0</v>
      </c>
      <c r="BZO42" s="50">
        <f t="shared" si="19495"/>
        <v>0</v>
      </c>
      <c r="BZP42" s="50">
        <f t="shared" si="19496"/>
        <v>0</v>
      </c>
      <c r="BZQ42" s="50">
        <f t="shared" si="19497"/>
        <v>0</v>
      </c>
      <c r="BZR42" s="50">
        <f t="shared" si="19498"/>
        <v>0</v>
      </c>
      <c r="BZS42" s="50">
        <f t="shared" si="19499"/>
        <v>0</v>
      </c>
      <c r="BZT42" s="50">
        <f t="shared" si="19500"/>
        <v>0</v>
      </c>
      <c r="BZU42" s="50">
        <f t="shared" si="19501"/>
        <v>0</v>
      </c>
      <c r="BZV42" s="50">
        <f t="shared" si="19502"/>
        <v>0</v>
      </c>
      <c r="BZW42" s="50">
        <f t="shared" si="19503"/>
        <v>0</v>
      </c>
      <c r="BZX42" s="50">
        <f t="shared" si="19504"/>
        <v>0</v>
      </c>
      <c r="BZY42" s="50">
        <f t="shared" si="19505"/>
        <v>0</v>
      </c>
      <c r="BZZ42" s="50">
        <f t="shared" si="19506"/>
        <v>0</v>
      </c>
      <c r="CAA42" s="50">
        <f t="shared" si="19507"/>
        <v>0</v>
      </c>
      <c r="CAB42" s="50">
        <f t="shared" si="19508"/>
        <v>0</v>
      </c>
      <c r="CAC42" s="50">
        <f t="shared" si="19509"/>
        <v>0</v>
      </c>
      <c r="CAD42" s="50">
        <f t="shared" si="19510"/>
        <v>0</v>
      </c>
      <c r="CAE42" s="50">
        <f t="shared" si="19511"/>
        <v>0</v>
      </c>
      <c r="CAF42" s="50">
        <f t="shared" si="19512"/>
        <v>0</v>
      </c>
      <c r="CAG42" s="50">
        <f t="shared" si="19513"/>
        <v>0</v>
      </c>
      <c r="CAH42" s="50">
        <f t="shared" si="19514"/>
        <v>0</v>
      </c>
      <c r="CAI42" s="50">
        <f t="shared" si="19515"/>
        <v>0</v>
      </c>
      <c r="CAJ42" s="50">
        <f t="shared" si="19516"/>
        <v>0</v>
      </c>
      <c r="CAK42" s="50">
        <f t="shared" si="19517"/>
        <v>0</v>
      </c>
      <c r="CAL42" s="50">
        <f t="shared" si="19518"/>
        <v>0</v>
      </c>
      <c r="CAM42" s="50">
        <f t="shared" si="19519"/>
        <v>0</v>
      </c>
      <c r="CAN42" s="50">
        <f t="shared" si="19520"/>
        <v>0</v>
      </c>
      <c r="CAO42" s="50">
        <f t="shared" si="19521"/>
        <v>0</v>
      </c>
      <c r="CAP42" s="50">
        <f t="shared" si="19522"/>
        <v>0</v>
      </c>
      <c r="CAQ42" s="50">
        <f t="shared" si="19523"/>
        <v>0</v>
      </c>
      <c r="CAR42" s="50">
        <f t="shared" si="19524"/>
        <v>0</v>
      </c>
      <c r="CAS42" s="50">
        <f t="shared" si="19525"/>
        <v>0</v>
      </c>
      <c r="CAT42" s="50">
        <f t="shared" si="19526"/>
        <v>0</v>
      </c>
      <c r="CAU42" s="50">
        <f t="shared" si="19527"/>
        <v>0</v>
      </c>
      <c r="CAV42" s="50">
        <f t="shared" si="19528"/>
        <v>0</v>
      </c>
      <c r="CAW42" s="50">
        <f t="shared" si="19529"/>
        <v>0</v>
      </c>
      <c r="CAX42" s="50">
        <f t="shared" si="19530"/>
        <v>0</v>
      </c>
      <c r="CAY42" s="50">
        <f t="shared" si="19531"/>
        <v>0</v>
      </c>
      <c r="CAZ42" s="50">
        <f t="shared" si="19532"/>
        <v>0</v>
      </c>
      <c r="CBA42" s="50">
        <f t="shared" si="19533"/>
        <v>0</v>
      </c>
      <c r="CBB42" s="50">
        <f t="shared" si="19534"/>
        <v>0</v>
      </c>
      <c r="CBC42" s="50">
        <f t="shared" si="19535"/>
        <v>0</v>
      </c>
      <c r="CBD42" s="50">
        <f t="shared" si="19536"/>
        <v>0</v>
      </c>
      <c r="CBE42" s="50">
        <f t="shared" si="19537"/>
        <v>0</v>
      </c>
      <c r="CBF42" s="50">
        <f t="shared" si="19538"/>
        <v>0</v>
      </c>
      <c r="CBG42" s="50">
        <f t="shared" si="19539"/>
        <v>0</v>
      </c>
      <c r="CBH42" s="50">
        <f t="shared" si="19540"/>
        <v>0</v>
      </c>
      <c r="CBI42" s="50">
        <f t="shared" si="19541"/>
        <v>0</v>
      </c>
      <c r="CBJ42" s="50">
        <f t="shared" si="19542"/>
        <v>0</v>
      </c>
      <c r="CBK42" s="50">
        <f t="shared" si="19543"/>
        <v>0</v>
      </c>
      <c r="CBL42" s="50">
        <f t="shared" si="19544"/>
        <v>0</v>
      </c>
      <c r="CBM42" s="50">
        <f t="shared" si="19545"/>
        <v>0</v>
      </c>
      <c r="CBN42" s="50">
        <f t="shared" si="19546"/>
        <v>0</v>
      </c>
      <c r="CBO42" s="50">
        <f t="shared" si="19547"/>
        <v>0</v>
      </c>
      <c r="CBP42" s="50">
        <f t="shared" si="19548"/>
        <v>0</v>
      </c>
      <c r="CBQ42" s="50">
        <f t="shared" si="19549"/>
        <v>0</v>
      </c>
      <c r="CBR42" s="50">
        <f t="shared" si="19550"/>
        <v>0</v>
      </c>
      <c r="CBS42" s="50">
        <f t="shared" si="19551"/>
        <v>0</v>
      </c>
      <c r="CBT42" s="50">
        <f t="shared" si="19552"/>
        <v>0</v>
      </c>
      <c r="CBU42" s="50">
        <f t="shared" si="19553"/>
        <v>0</v>
      </c>
      <c r="CBV42" s="50">
        <f t="shared" si="19554"/>
        <v>0</v>
      </c>
      <c r="CBW42" s="50">
        <f t="shared" si="19555"/>
        <v>0</v>
      </c>
      <c r="CBX42" s="50">
        <f t="shared" si="19556"/>
        <v>0</v>
      </c>
      <c r="CBY42" s="50">
        <f t="shared" si="19557"/>
        <v>0</v>
      </c>
      <c r="CBZ42" s="50">
        <f t="shared" si="19558"/>
        <v>0</v>
      </c>
      <c r="CCA42" s="50">
        <f t="shared" si="19559"/>
        <v>0</v>
      </c>
      <c r="CCB42" s="50">
        <f t="shared" si="19560"/>
        <v>0</v>
      </c>
      <c r="CCC42" s="50">
        <f t="shared" si="19561"/>
        <v>0</v>
      </c>
      <c r="CCD42" s="50">
        <f t="shared" si="19562"/>
        <v>0</v>
      </c>
      <c r="CCE42" s="50">
        <f t="shared" si="19563"/>
        <v>0</v>
      </c>
      <c r="CCF42" s="50">
        <f t="shared" si="19564"/>
        <v>0</v>
      </c>
      <c r="CCG42" s="50">
        <f t="shared" si="19565"/>
        <v>0</v>
      </c>
      <c r="CCH42" s="50">
        <f t="shared" si="19566"/>
        <v>0</v>
      </c>
      <c r="CCI42" s="50">
        <f t="shared" si="19567"/>
        <v>0</v>
      </c>
      <c r="CCJ42" s="50">
        <f t="shared" si="19568"/>
        <v>0</v>
      </c>
      <c r="CCK42" s="50">
        <f t="shared" si="19569"/>
        <v>0</v>
      </c>
      <c r="CCL42" s="50">
        <f t="shared" si="19570"/>
        <v>0</v>
      </c>
      <c r="CCM42" s="50">
        <f t="shared" si="19571"/>
        <v>0</v>
      </c>
      <c r="CCN42" s="50">
        <f t="shared" si="19572"/>
        <v>0</v>
      </c>
      <c r="CCO42" s="50">
        <f t="shared" si="19573"/>
        <v>0</v>
      </c>
      <c r="CCP42" s="50">
        <f t="shared" si="19574"/>
        <v>0</v>
      </c>
      <c r="CCQ42" s="50">
        <f t="shared" si="19575"/>
        <v>0</v>
      </c>
      <c r="CCR42" s="50">
        <f t="shared" si="19576"/>
        <v>0</v>
      </c>
      <c r="CCS42" s="50">
        <f t="shared" si="19577"/>
        <v>0</v>
      </c>
      <c r="CCT42" s="50">
        <f t="shared" si="19578"/>
        <v>0</v>
      </c>
      <c r="CCU42" s="50">
        <f t="shared" si="19579"/>
        <v>0</v>
      </c>
      <c r="CCV42" s="50">
        <f t="shared" si="19580"/>
        <v>0</v>
      </c>
      <c r="CCW42" s="50">
        <f t="shared" si="19581"/>
        <v>0</v>
      </c>
      <c r="CCX42" s="50">
        <f t="shared" si="19582"/>
        <v>0</v>
      </c>
      <c r="CCY42" s="50">
        <f t="shared" si="19583"/>
        <v>0</v>
      </c>
      <c r="CCZ42" s="50">
        <f t="shared" si="19584"/>
        <v>0</v>
      </c>
      <c r="CDA42" s="50">
        <f t="shared" si="19585"/>
        <v>0</v>
      </c>
      <c r="CDB42" s="50">
        <f t="shared" si="19586"/>
        <v>0</v>
      </c>
      <c r="CDC42" s="50">
        <f t="shared" si="19587"/>
        <v>0</v>
      </c>
      <c r="CDD42" s="50">
        <f t="shared" si="19588"/>
        <v>0</v>
      </c>
      <c r="CDE42" s="50">
        <f t="shared" si="19589"/>
        <v>0</v>
      </c>
      <c r="CDF42" s="50">
        <f t="shared" si="19590"/>
        <v>0</v>
      </c>
      <c r="CDG42" s="50">
        <f t="shared" si="19591"/>
        <v>0</v>
      </c>
      <c r="CDH42" s="50">
        <f t="shared" si="19592"/>
        <v>0</v>
      </c>
      <c r="CDI42" s="50">
        <f t="shared" si="19593"/>
        <v>0</v>
      </c>
      <c r="CDJ42" s="50">
        <f t="shared" si="19594"/>
        <v>0</v>
      </c>
      <c r="CDK42" s="50">
        <f t="shared" si="19595"/>
        <v>0</v>
      </c>
      <c r="CDL42" s="50">
        <f t="shared" si="19596"/>
        <v>0</v>
      </c>
      <c r="CDM42" s="50">
        <f t="shared" si="19597"/>
        <v>0</v>
      </c>
      <c r="CDN42" s="50">
        <f t="shared" si="19598"/>
        <v>0</v>
      </c>
      <c r="CDO42" s="50">
        <f t="shared" si="19599"/>
        <v>0</v>
      </c>
      <c r="CDP42" s="50">
        <f t="shared" si="19600"/>
        <v>0</v>
      </c>
      <c r="CDQ42" s="50">
        <f t="shared" si="19601"/>
        <v>0</v>
      </c>
      <c r="CDR42" s="50">
        <f t="shared" si="19602"/>
        <v>0</v>
      </c>
      <c r="CDS42" s="50">
        <f t="shared" si="19603"/>
        <v>0</v>
      </c>
      <c r="CDT42" s="50">
        <f t="shared" si="19604"/>
        <v>0</v>
      </c>
      <c r="CDU42" s="50">
        <f t="shared" si="19605"/>
        <v>0</v>
      </c>
      <c r="CDV42" s="50">
        <f t="shared" si="19606"/>
        <v>0</v>
      </c>
      <c r="CDW42" s="50">
        <f t="shared" si="19607"/>
        <v>0</v>
      </c>
      <c r="CDX42" s="50">
        <f t="shared" si="19608"/>
        <v>0</v>
      </c>
      <c r="CDY42" s="50">
        <f t="shared" si="19609"/>
        <v>0</v>
      </c>
      <c r="CDZ42" s="50">
        <f t="shared" si="19610"/>
        <v>0</v>
      </c>
      <c r="CEA42" s="50">
        <f t="shared" si="19611"/>
        <v>0</v>
      </c>
      <c r="CEB42" s="50">
        <f t="shared" si="19612"/>
        <v>0</v>
      </c>
      <c r="CEC42" s="50">
        <f t="shared" si="19613"/>
        <v>0</v>
      </c>
      <c r="CED42" s="50">
        <f t="shared" si="19614"/>
        <v>0</v>
      </c>
      <c r="CEE42" s="50">
        <f t="shared" si="19615"/>
        <v>0</v>
      </c>
      <c r="CEF42" s="50">
        <f t="shared" si="19616"/>
        <v>0</v>
      </c>
      <c r="CEG42" s="50">
        <f t="shared" si="19617"/>
        <v>0</v>
      </c>
      <c r="CEH42" s="50">
        <f t="shared" si="19618"/>
        <v>0</v>
      </c>
      <c r="CEI42" s="50">
        <f t="shared" si="19619"/>
        <v>0</v>
      </c>
      <c r="CEJ42" s="50">
        <f t="shared" si="19620"/>
        <v>0</v>
      </c>
      <c r="CEK42" s="50">
        <f t="shared" si="19621"/>
        <v>0</v>
      </c>
      <c r="CEL42" s="50">
        <f t="shared" si="19622"/>
        <v>0</v>
      </c>
      <c r="CEM42" s="50">
        <f t="shared" si="19623"/>
        <v>0</v>
      </c>
      <c r="CEN42" s="50">
        <f t="shared" si="19624"/>
        <v>0</v>
      </c>
      <c r="CEO42" s="50">
        <f t="shared" si="19625"/>
        <v>0</v>
      </c>
      <c r="CEP42" s="50">
        <f t="shared" si="19626"/>
        <v>0</v>
      </c>
      <c r="CEQ42" s="50">
        <f t="shared" si="19627"/>
        <v>0</v>
      </c>
      <c r="CER42" s="50">
        <f t="shared" si="19628"/>
        <v>0</v>
      </c>
      <c r="CES42" s="50">
        <f t="shared" si="19629"/>
        <v>0</v>
      </c>
      <c r="CET42" s="50">
        <f t="shared" si="19630"/>
        <v>0</v>
      </c>
      <c r="CEU42" s="50">
        <f t="shared" si="19631"/>
        <v>0</v>
      </c>
      <c r="CEV42" s="50">
        <f t="shared" si="19632"/>
        <v>0</v>
      </c>
      <c r="CEW42" s="50">
        <f t="shared" si="19633"/>
        <v>0</v>
      </c>
      <c r="CEX42" s="50">
        <f t="shared" si="19634"/>
        <v>0</v>
      </c>
      <c r="CEY42" s="50">
        <f t="shared" si="19635"/>
        <v>0</v>
      </c>
      <c r="CEZ42" s="50">
        <f t="shared" si="19636"/>
        <v>0</v>
      </c>
      <c r="CFA42" s="50">
        <f t="shared" si="19637"/>
        <v>0</v>
      </c>
      <c r="CFB42" s="50">
        <f t="shared" si="19638"/>
        <v>0</v>
      </c>
      <c r="CFC42" s="50">
        <f t="shared" si="19639"/>
        <v>0</v>
      </c>
      <c r="CFD42" s="50">
        <f t="shared" si="19640"/>
        <v>0</v>
      </c>
      <c r="CFE42" s="50">
        <f t="shared" si="19641"/>
        <v>0</v>
      </c>
      <c r="CFF42" s="50">
        <f t="shared" si="19642"/>
        <v>0</v>
      </c>
      <c r="CFG42" s="50">
        <f t="shared" si="19643"/>
        <v>0</v>
      </c>
      <c r="CFH42" s="50">
        <f t="shared" si="19644"/>
        <v>0</v>
      </c>
      <c r="CFI42" s="50">
        <f t="shared" si="19645"/>
        <v>0</v>
      </c>
      <c r="CFJ42" s="50">
        <f t="shared" si="19646"/>
        <v>0</v>
      </c>
      <c r="CFK42" s="50">
        <f t="shared" si="19647"/>
        <v>0</v>
      </c>
      <c r="CFL42" s="50">
        <f t="shared" si="19648"/>
        <v>0</v>
      </c>
      <c r="CFM42" s="50">
        <f t="shared" si="19649"/>
        <v>0</v>
      </c>
      <c r="CFN42" s="50">
        <f t="shared" si="19650"/>
        <v>0</v>
      </c>
      <c r="CFO42" s="50">
        <f t="shared" si="19651"/>
        <v>0</v>
      </c>
      <c r="CFP42" s="50">
        <f t="shared" si="19652"/>
        <v>0</v>
      </c>
      <c r="CFQ42" s="50">
        <f t="shared" si="19653"/>
        <v>0</v>
      </c>
      <c r="CFR42" s="50">
        <f t="shared" si="19654"/>
        <v>0</v>
      </c>
      <c r="CFS42" s="50">
        <f t="shared" si="19655"/>
        <v>0</v>
      </c>
      <c r="CFT42" s="50">
        <f t="shared" si="19656"/>
        <v>0</v>
      </c>
      <c r="CFU42" s="50">
        <f t="shared" si="19657"/>
        <v>0</v>
      </c>
      <c r="CFV42" s="50">
        <f t="shared" si="19658"/>
        <v>0</v>
      </c>
      <c r="CFW42" s="50">
        <f t="shared" si="19659"/>
        <v>0</v>
      </c>
      <c r="CFX42" s="50">
        <f t="shared" si="19660"/>
        <v>0</v>
      </c>
      <c r="CFY42" s="50">
        <f t="shared" si="19661"/>
        <v>0</v>
      </c>
      <c r="CFZ42" s="50">
        <f t="shared" si="19662"/>
        <v>0</v>
      </c>
      <c r="CGA42" s="50">
        <f t="shared" si="19663"/>
        <v>0</v>
      </c>
      <c r="CGB42" s="50">
        <f t="shared" si="19664"/>
        <v>0</v>
      </c>
      <c r="CGC42" s="50">
        <f t="shared" si="19665"/>
        <v>0</v>
      </c>
      <c r="CGD42" s="50">
        <f t="shared" si="19666"/>
        <v>0</v>
      </c>
      <c r="CGE42" s="50">
        <f t="shared" si="19667"/>
        <v>0</v>
      </c>
      <c r="CGF42" s="50">
        <f t="shared" si="19668"/>
        <v>0</v>
      </c>
      <c r="CGG42" s="50">
        <f t="shared" si="19669"/>
        <v>0</v>
      </c>
      <c r="CGH42" s="50">
        <f t="shared" si="19670"/>
        <v>0</v>
      </c>
      <c r="CGI42" s="50">
        <f t="shared" si="19671"/>
        <v>0</v>
      </c>
      <c r="CGJ42" s="50">
        <f t="shared" si="19672"/>
        <v>0</v>
      </c>
      <c r="CGK42" s="50">
        <f t="shared" si="19673"/>
        <v>0</v>
      </c>
      <c r="CGL42" s="50">
        <f t="shared" si="19674"/>
        <v>0</v>
      </c>
      <c r="CGM42" s="50">
        <f t="shared" si="19675"/>
        <v>0</v>
      </c>
      <c r="CGN42" s="50">
        <f t="shared" si="19676"/>
        <v>0</v>
      </c>
      <c r="CGO42" s="50">
        <f t="shared" si="19677"/>
        <v>0</v>
      </c>
      <c r="CGP42" s="50">
        <f t="shared" si="19678"/>
        <v>0</v>
      </c>
      <c r="CGQ42" s="50">
        <f t="shared" si="19679"/>
        <v>0</v>
      </c>
      <c r="CGR42" s="50">
        <f t="shared" si="19680"/>
        <v>0</v>
      </c>
      <c r="CGS42" s="50">
        <f t="shared" si="19681"/>
        <v>0</v>
      </c>
      <c r="CGT42" s="50">
        <f t="shared" si="19682"/>
        <v>0</v>
      </c>
      <c r="CGU42" s="50">
        <f t="shared" si="19683"/>
        <v>0</v>
      </c>
      <c r="CGV42" s="50">
        <f t="shared" si="19684"/>
        <v>0</v>
      </c>
      <c r="CGW42" s="50">
        <f t="shared" si="19685"/>
        <v>0</v>
      </c>
      <c r="CGX42" s="50">
        <f t="shared" si="19686"/>
        <v>0</v>
      </c>
      <c r="CGY42" s="50">
        <f t="shared" si="19687"/>
        <v>0</v>
      </c>
      <c r="CGZ42" s="50">
        <f t="shared" si="19688"/>
        <v>0</v>
      </c>
      <c r="CHA42" s="50">
        <f t="shared" si="19689"/>
        <v>0</v>
      </c>
      <c r="CHB42" s="50">
        <f t="shared" si="19690"/>
        <v>0</v>
      </c>
      <c r="CHC42" s="50">
        <f t="shared" si="19691"/>
        <v>0</v>
      </c>
      <c r="CHD42" s="50">
        <f t="shared" si="19692"/>
        <v>0</v>
      </c>
      <c r="CHE42" s="50">
        <f t="shared" si="19693"/>
        <v>0</v>
      </c>
      <c r="CHF42" s="50">
        <f t="shared" si="19694"/>
        <v>0</v>
      </c>
      <c r="CHG42" s="50">
        <f t="shared" si="19695"/>
        <v>0</v>
      </c>
      <c r="CHH42" s="50">
        <f t="shared" si="19696"/>
        <v>0</v>
      </c>
      <c r="CHI42" s="50">
        <f t="shared" si="19697"/>
        <v>0</v>
      </c>
      <c r="CHJ42" s="50">
        <f t="shared" si="19698"/>
        <v>0</v>
      </c>
      <c r="CHK42" s="50">
        <f t="shared" si="19699"/>
        <v>0</v>
      </c>
      <c r="CHL42" s="50">
        <f t="shared" si="19700"/>
        <v>0</v>
      </c>
      <c r="CHM42" s="50">
        <f t="shared" si="19701"/>
        <v>0</v>
      </c>
      <c r="CHN42" s="50">
        <f t="shared" si="19702"/>
        <v>0</v>
      </c>
      <c r="CHO42" s="50">
        <f t="shared" si="19703"/>
        <v>0</v>
      </c>
      <c r="CHP42" s="50">
        <f t="shared" si="19704"/>
        <v>0</v>
      </c>
      <c r="CHQ42" s="50">
        <f t="shared" si="19705"/>
        <v>0</v>
      </c>
      <c r="CHR42" s="50">
        <f t="shared" si="19706"/>
        <v>0</v>
      </c>
      <c r="CHS42" s="50">
        <f t="shared" si="19707"/>
        <v>0</v>
      </c>
      <c r="CHT42" s="50">
        <f t="shared" si="19708"/>
        <v>0</v>
      </c>
      <c r="CHU42" s="50">
        <f t="shared" si="19709"/>
        <v>0</v>
      </c>
      <c r="CHV42" s="50">
        <f t="shared" si="19710"/>
        <v>0</v>
      </c>
      <c r="CHW42" s="50">
        <f t="shared" si="19711"/>
        <v>0</v>
      </c>
      <c r="CHX42" s="50">
        <f t="shared" si="19712"/>
        <v>0</v>
      </c>
      <c r="CHY42" s="50">
        <f t="shared" si="19713"/>
        <v>0</v>
      </c>
      <c r="CHZ42" s="50">
        <f t="shared" si="19714"/>
        <v>0</v>
      </c>
      <c r="CIA42" s="50">
        <f t="shared" si="19715"/>
        <v>0</v>
      </c>
      <c r="CIB42" s="50">
        <f t="shared" si="19716"/>
        <v>0</v>
      </c>
      <c r="CIC42" s="50">
        <f t="shared" si="19717"/>
        <v>0</v>
      </c>
      <c r="CID42" s="50">
        <f t="shared" si="19718"/>
        <v>0</v>
      </c>
      <c r="CIE42" s="50">
        <f t="shared" si="19719"/>
        <v>0</v>
      </c>
      <c r="CIF42" s="50">
        <f t="shared" si="19720"/>
        <v>0</v>
      </c>
      <c r="CIG42" s="50">
        <f t="shared" si="19721"/>
        <v>0</v>
      </c>
      <c r="CIH42" s="50">
        <f t="shared" si="19722"/>
        <v>0</v>
      </c>
      <c r="CII42" s="50">
        <f t="shared" si="19723"/>
        <v>0</v>
      </c>
      <c r="CIJ42" s="50">
        <f t="shared" si="19724"/>
        <v>0</v>
      </c>
      <c r="CIK42" s="50">
        <f t="shared" si="19725"/>
        <v>0</v>
      </c>
      <c r="CIL42" s="50">
        <f t="shared" si="19726"/>
        <v>0</v>
      </c>
      <c r="CIM42" s="50">
        <f t="shared" si="19727"/>
        <v>0</v>
      </c>
      <c r="CIN42" s="50">
        <f t="shared" si="19728"/>
        <v>0</v>
      </c>
      <c r="CIO42" s="50">
        <f t="shared" si="19729"/>
        <v>0</v>
      </c>
      <c r="CIP42" s="50">
        <f t="shared" si="19730"/>
        <v>0</v>
      </c>
      <c r="CIQ42" s="50">
        <f t="shared" si="19731"/>
        <v>0</v>
      </c>
      <c r="CIR42" s="50">
        <f t="shared" si="19732"/>
        <v>0</v>
      </c>
      <c r="CIS42" s="50">
        <f t="shared" si="19733"/>
        <v>0</v>
      </c>
      <c r="CIT42" s="50">
        <f t="shared" si="19734"/>
        <v>0</v>
      </c>
      <c r="CIU42" s="50">
        <f t="shared" si="19735"/>
        <v>0</v>
      </c>
      <c r="CIV42" s="50">
        <f t="shared" si="19736"/>
        <v>0</v>
      </c>
      <c r="CIW42" s="50">
        <f t="shared" si="19737"/>
        <v>0</v>
      </c>
      <c r="CIX42" s="50">
        <f t="shared" si="19738"/>
        <v>0</v>
      </c>
      <c r="CIY42" s="50">
        <f t="shared" si="19739"/>
        <v>0</v>
      </c>
      <c r="CIZ42" s="50">
        <f t="shared" si="19740"/>
        <v>0</v>
      </c>
      <c r="CJA42" s="50">
        <f t="shared" si="19741"/>
        <v>0</v>
      </c>
      <c r="CJB42" s="50">
        <f t="shared" si="19742"/>
        <v>0</v>
      </c>
      <c r="CJC42" s="50">
        <f t="shared" si="19743"/>
        <v>0</v>
      </c>
      <c r="CJD42" s="50">
        <f t="shared" si="19744"/>
        <v>0</v>
      </c>
      <c r="CJE42" s="50">
        <f t="shared" si="19745"/>
        <v>0</v>
      </c>
      <c r="CJF42" s="50">
        <f t="shared" si="19746"/>
        <v>0</v>
      </c>
      <c r="CJG42" s="50">
        <f t="shared" si="19747"/>
        <v>0</v>
      </c>
      <c r="CJH42" s="50">
        <f t="shared" si="19748"/>
        <v>0</v>
      </c>
      <c r="CJI42" s="50">
        <f t="shared" si="19749"/>
        <v>0</v>
      </c>
      <c r="CJJ42" s="50">
        <f t="shared" si="19750"/>
        <v>0</v>
      </c>
      <c r="CJK42" s="50">
        <f t="shared" si="19751"/>
        <v>0</v>
      </c>
      <c r="CJL42" s="50">
        <f t="shared" si="19752"/>
        <v>0</v>
      </c>
      <c r="CJM42" s="50">
        <f t="shared" si="19753"/>
        <v>0</v>
      </c>
      <c r="CJN42" s="50">
        <f t="shared" si="19754"/>
        <v>0</v>
      </c>
      <c r="CJO42" s="50">
        <f t="shared" si="19755"/>
        <v>0</v>
      </c>
      <c r="CJP42" s="50">
        <f t="shared" si="19756"/>
        <v>0</v>
      </c>
      <c r="CJQ42" s="50">
        <f t="shared" si="19757"/>
        <v>0</v>
      </c>
      <c r="CJR42" s="50">
        <f t="shared" si="19758"/>
        <v>0</v>
      </c>
      <c r="CJS42" s="50">
        <f t="shared" si="19759"/>
        <v>0</v>
      </c>
      <c r="CJT42" s="50">
        <f t="shared" si="19760"/>
        <v>0</v>
      </c>
      <c r="CJU42" s="50">
        <f t="shared" si="19761"/>
        <v>0</v>
      </c>
      <c r="CJV42" s="50">
        <f t="shared" si="19762"/>
        <v>0</v>
      </c>
      <c r="CJW42" s="50">
        <f t="shared" si="19763"/>
        <v>0</v>
      </c>
      <c r="CJX42" s="50">
        <f t="shared" si="19764"/>
        <v>0</v>
      </c>
      <c r="CJY42" s="50">
        <f t="shared" si="19765"/>
        <v>0</v>
      </c>
      <c r="CJZ42" s="50">
        <f t="shared" si="19766"/>
        <v>0</v>
      </c>
      <c r="CKA42" s="50">
        <f t="shared" si="19767"/>
        <v>0</v>
      </c>
      <c r="CKB42" s="50">
        <f t="shared" si="19768"/>
        <v>0</v>
      </c>
      <c r="CKC42" s="50">
        <f t="shared" si="19769"/>
        <v>0</v>
      </c>
      <c r="CKD42" s="50">
        <f t="shared" si="19770"/>
        <v>0</v>
      </c>
      <c r="CKE42" s="50">
        <f t="shared" si="19771"/>
        <v>0</v>
      </c>
      <c r="CKF42" s="50">
        <f t="shared" si="19772"/>
        <v>0</v>
      </c>
      <c r="CKG42" s="50">
        <f t="shared" si="19773"/>
        <v>0</v>
      </c>
      <c r="CKH42" s="50">
        <f t="shared" si="19774"/>
        <v>0</v>
      </c>
      <c r="CKI42" s="50">
        <f t="shared" si="19775"/>
        <v>0</v>
      </c>
      <c r="CKJ42" s="50">
        <f t="shared" si="19776"/>
        <v>0</v>
      </c>
      <c r="CKK42" s="50">
        <f t="shared" si="19777"/>
        <v>0</v>
      </c>
      <c r="CKL42" s="50">
        <f t="shared" si="19778"/>
        <v>0</v>
      </c>
      <c r="CKM42" s="50">
        <f t="shared" si="19779"/>
        <v>0</v>
      </c>
      <c r="CKN42" s="50">
        <f t="shared" si="19780"/>
        <v>0</v>
      </c>
      <c r="CKO42" s="50">
        <f t="shared" si="19781"/>
        <v>0</v>
      </c>
      <c r="CKP42" s="50">
        <f t="shared" si="19782"/>
        <v>0</v>
      </c>
      <c r="CKQ42" s="50">
        <f t="shared" si="19783"/>
        <v>0</v>
      </c>
      <c r="CKR42" s="50">
        <f t="shared" si="19784"/>
        <v>0</v>
      </c>
      <c r="CKS42" s="50">
        <f t="shared" si="19785"/>
        <v>0</v>
      </c>
      <c r="CKT42" s="50">
        <f t="shared" si="19786"/>
        <v>0</v>
      </c>
      <c r="CKU42" s="50">
        <f t="shared" si="19787"/>
        <v>0</v>
      </c>
      <c r="CKV42" s="50">
        <f t="shared" si="19788"/>
        <v>0</v>
      </c>
      <c r="CKW42" s="50">
        <f t="shared" si="19789"/>
        <v>0</v>
      </c>
      <c r="CKX42" s="50">
        <f t="shared" si="19790"/>
        <v>0</v>
      </c>
      <c r="CKY42" s="50">
        <f t="shared" si="19791"/>
        <v>0</v>
      </c>
      <c r="CKZ42" s="50">
        <f t="shared" si="19792"/>
        <v>0</v>
      </c>
      <c r="CLA42" s="50">
        <f t="shared" si="19793"/>
        <v>0</v>
      </c>
      <c r="CLB42" s="50">
        <f t="shared" si="19794"/>
        <v>0</v>
      </c>
      <c r="CLC42" s="50">
        <f t="shared" si="19795"/>
        <v>0</v>
      </c>
      <c r="CLD42" s="50">
        <f t="shared" si="19796"/>
        <v>0</v>
      </c>
      <c r="CLE42" s="50">
        <f t="shared" si="19797"/>
        <v>0</v>
      </c>
      <c r="CLF42" s="50">
        <f t="shared" si="19798"/>
        <v>0</v>
      </c>
      <c r="CLG42" s="50">
        <f t="shared" si="19799"/>
        <v>0</v>
      </c>
      <c r="CLH42" s="50">
        <f t="shared" si="19800"/>
        <v>0</v>
      </c>
      <c r="CLI42" s="50">
        <f t="shared" si="19801"/>
        <v>0</v>
      </c>
      <c r="CLJ42" s="50">
        <f t="shared" si="19802"/>
        <v>0</v>
      </c>
      <c r="CLK42" s="50">
        <f t="shared" si="19803"/>
        <v>0</v>
      </c>
      <c r="CLL42" s="50">
        <f t="shared" si="19804"/>
        <v>0</v>
      </c>
      <c r="CLM42" s="50">
        <f t="shared" si="19805"/>
        <v>0</v>
      </c>
      <c r="CLN42" s="50">
        <f t="shared" si="19806"/>
        <v>0</v>
      </c>
      <c r="CLO42" s="50">
        <f t="shared" si="19807"/>
        <v>0</v>
      </c>
      <c r="CLP42" s="50">
        <f t="shared" si="19808"/>
        <v>0</v>
      </c>
      <c r="CLQ42" s="50">
        <f t="shared" si="19809"/>
        <v>0</v>
      </c>
      <c r="CLR42" s="50">
        <f t="shared" si="19810"/>
        <v>0</v>
      </c>
      <c r="CLS42" s="50">
        <f t="shared" si="19811"/>
        <v>0</v>
      </c>
      <c r="CLT42" s="50">
        <f t="shared" si="19812"/>
        <v>0</v>
      </c>
      <c r="CLU42" s="50">
        <f t="shared" si="19813"/>
        <v>0</v>
      </c>
      <c r="CLV42" s="50">
        <f t="shared" si="19814"/>
        <v>0</v>
      </c>
      <c r="CLW42" s="50">
        <f t="shared" si="19815"/>
        <v>0</v>
      </c>
      <c r="CLX42" s="50">
        <f t="shared" si="19816"/>
        <v>0</v>
      </c>
      <c r="CLY42" s="50">
        <f t="shared" si="19817"/>
        <v>0</v>
      </c>
      <c r="CLZ42" s="50">
        <f t="shared" si="19818"/>
        <v>0</v>
      </c>
      <c r="CMA42" s="50">
        <f t="shared" si="19819"/>
        <v>0</v>
      </c>
      <c r="CMB42" s="50">
        <f t="shared" si="19820"/>
        <v>0</v>
      </c>
      <c r="CMC42" s="50">
        <f t="shared" si="19821"/>
        <v>0</v>
      </c>
      <c r="CMD42" s="50">
        <f t="shared" si="19822"/>
        <v>0</v>
      </c>
      <c r="CME42" s="50">
        <f t="shared" si="19823"/>
        <v>0</v>
      </c>
      <c r="CMF42" s="50">
        <f t="shared" si="19824"/>
        <v>0</v>
      </c>
      <c r="CMG42" s="50">
        <f t="shared" si="19825"/>
        <v>0</v>
      </c>
      <c r="CMH42" s="50">
        <f t="shared" si="19826"/>
        <v>0</v>
      </c>
      <c r="CMI42" s="50">
        <f t="shared" si="19827"/>
        <v>0</v>
      </c>
      <c r="CMJ42" s="50">
        <f t="shared" si="19828"/>
        <v>0</v>
      </c>
      <c r="CMK42" s="50">
        <f t="shared" si="19829"/>
        <v>0</v>
      </c>
      <c r="CML42" s="50">
        <f t="shared" si="19830"/>
        <v>0</v>
      </c>
      <c r="CMM42" s="50">
        <f t="shared" si="19831"/>
        <v>0</v>
      </c>
      <c r="CMN42" s="50">
        <f t="shared" si="19832"/>
        <v>0</v>
      </c>
      <c r="CMO42" s="50">
        <f t="shared" si="19833"/>
        <v>0</v>
      </c>
      <c r="CMP42" s="50">
        <f t="shared" si="19834"/>
        <v>0</v>
      </c>
      <c r="CMQ42" s="50">
        <f t="shared" si="19835"/>
        <v>0</v>
      </c>
      <c r="CMR42" s="50">
        <f t="shared" si="19836"/>
        <v>0</v>
      </c>
      <c r="CMS42" s="50">
        <f t="shared" si="19837"/>
        <v>0</v>
      </c>
      <c r="CMT42" s="50">
        <f t="shared" si="19838"/>
        <v>0</v>
      </c>
      <c r="CMU42" s="50">
        <f t="shared" si="19839"/>
        <v>0</v>
      </c>
      <c r="CMV42" s="50">
        <f t="shared" si="19840"/>
        <v>0</v>
      </c>
      <c r="CMW42" s="50">
        <f t="shared" si="19841"/>
        <v>0</v>
      </c>
      <c r="CMX42" s="50">
        <f t="shared" si="19842"/>
        <v>0</v>
      </c>
      <c r="CMY42" s="50">
        <f t="shared" si="19843"/>
        <v>0</v>
      </c>
      <c r="CMZ42" s="50">
        <f t="shared" si="19844"/>
        <v>0</v>
      </c>
      <c r="CNA42" s="50">
        <f t="shared" si="19845"/>
        <v>0</v>
      </c>
      <c r="CNB42" s="50">
        <f t="shared" si="19846"/>
        <v>0</v>
      </c>
      <c r="CNC42" s="50">
        <f t="shared" si="19847"/>
        <v>0</v>
      </c>
      <c r="CND42" s="50">
        <f t="shared" si="19848"/>
        <v>0</v>
      </c>
      <c r="CNE42" s="50">
        <f t="shared" si="19849"/>
        <v>0</v>
      </c>
      <c r="CNF42" s="50">
        <f t="shared" si="19850"/>
        <v>0</v>
      </c>
      <c r="CNG42" s="50">
        <f t="shared" si="19851"/>
        <v>0</v>
      </c>
      <c r="CNH42" s="50">
        <f t="shared" si="19852"/>
        <v>0</v>
      </c>
      <c r="CNI42" s="50">
        <f t="shared" si="19853"/>
        <v>0</v>
      </c>
      <c r="CNJ42" s="50">
        <f t="shared" si="19854"/>
        <v>0</v>
      </c>
      <c r="CNK42" s="50">
        <f t="shared" si="19855"/>
        <v>0</v>
      </c>
      <c r="CNL42" s="50">
        <f t="shared" si="19856"/>
        <v>0</v>
      </c>
      <c r="CNM42" s="50">
        <f t="shared" si="19857"/>
        <v>0</v>
      </c>
      <c r="CNN42" s="50">
        <f t="shared" si="19858"/>
        <v>0</v>
      </c>
      <c r="CNO42" s="50">
        <f t="shared" si="19859"/>
        <v>0</v>
      </c>
      <c r="CNP42" s="50">
        <f t="shared" si="19860"/>
        <v>0</v>
      </c>
      <c r="CNQ42" s="50">
        <f t="shared" si="19861"/>
        <v>0</v>
      </c>
      <c r="CNR42" s="50">
        <f t="shared" si="19862"/>
        <v>0</v>
      </c>
      <c r="CNS42" s="50">
        <f t="shared" si="19863"/>
        <v>0</v>
      </c>
      <c r="CNT42" s="50">
        <f t="shared" si="19864"/>
        <v>0</v>
      </c>
      <c r="CNU42" s="50">
        <f t="shared" si="19865"/>
        <v>0</v>
      </c>
      <c r="CNV42" s="50">
        <f t="shared" si="19866"/>
        <v>0</v>
      </c>
      <c r="CNW42" s="50">
        <f t="shared" si="19867"/>
        <v>0</v>
      </c>
      <c r="CNX42" s="50">
        <f t="shared" si="19868"/>
        <v>0</v>
      </c>
      <c r="CNY42" s="50">
        <f t="shared" si="19869"/>
        <v>0</v>
      </c>
      <c r="CNZ42" s="50">
        <f t="shared" si="19870"/>
        <v>0</v>
      </c>
      <c r="COA42" s="50">
        <f t="shared" si="19871"/>
        <v>0</v>
      </c>
      <c r="COB42" s="50">
        <f t="shared" si="19872"/>
        <v>0</v>
      </c>
      <c r="COC42" s="50">
        <f t="shared" si="19873"/>
        <v>0</v>
      </c>
      <c r="COD42" s="50">
        <f t="shared" si="19874"/>
        <v>0</v>
      </c>
      <c r="COE42" s="50">
        <f t="shared" si="19875"/>
        <v>0</v>
      </c>
      <c r="COF42" s="50">
        <f t="shared" si="19876"/>
        <v>0</v>
      </c>
      <c r="COG42" s="50"/>
      <c r="COH42" s="50">
        <f t="shared" si="19877"/>
        <v>0</v>
      </c>
      <c r="COI42" s="50">
        <f t="shared" si="19878"/>
        <v>0</v>
      </c>
      <c r="COJ42" s="50">
        <f t="shared" si="19879"/>
        <v>0</v>
      </c>
      <c r="COK42" s="50">
        <f t="shared" si="19880"/>
        <v>0</v>
      </c>
      <c r="COL42" s="50">
        <f t="shared" si="19881"/>
        <v>0</v>
      </c>
      <c r="COM42" s="50">
        <f t="shared" si="19882"/>
        <v>0</v>
      </c>
      <c r="CON42" s="50">
        <f t="shared" si="19883"/>
        <v>0</v>
      </c>
      <c r="COO42" s="50">
        <f t="shared" si="19884"/>
        <v>0</v>
      </c>
      <c r="COP42" s="50">
        <f t="shared" si="19885"/>
        <v>0</v>
      </c>
      <c r="COQ42" s="50">
        <f t="shared" si="19886"/>
        <v>0</v>
      </c>
      <c r="COR42" s="50">
        <f t="shared" si="19887"/>
        <v>0</v>
      </c>
      <c r="COS42" s="50">
        <f t="shared" si="19888"/>
        <v>0</v>
      </c>
      <c r="COT42" s="50">
        <f t="shared" si="19889"/>
        <v>0</v>
      </c>
      <c r="COU42" s="50">
        <f t="shared" si="19890"/>
        <v>0</v>
      </c>
      <c r="COV42" s="50">
        <f t="shared" si="19891"/>
        <v>0</v>
      </c>
      <c r="COW42" s="50">
        <f t="shared" si="19892"/>
        <v>0</v>
      </c>
      <c r="COX42" s="50">
        <f t="shared" si="19893"/>
        <v>0</v>
      </c>
      <c r="COY42" s="50">
        <f t="shared" si="19894"/>
        <v>0</v>
      </c>
      <c r="COZ42" s="50">
        <f t="shared" si="19895"/>
        <v>0</v>
      </c>
      <c r="CPA42" s="50">
        <f t="shared" si="19896"/>
        <v>0</v>
      </c>
      <c r="CPB42" s="50">
        <f t="shared" si="19897"/>
        <v>0</v>
      </c>
      <c r="CPC42" s="50">
        <f t="shared" si="19898"/>
        <v>0</v>
      </c>
      <c r="CPD42" s="50">
        <f t="shared" si="19899"/>
        <v>0</v>
      </c>
      <c r="CPE42" s="50">
        <f t="shared" si="19900"/>
        <v>0</v>
      </c>
      <c r="CPF42" s="50">
        <f t="shared" si="19901"/>
        <v>0</v>
      </c>
      <c r="CPG42" s="50">
        <f t="shared" si="19902"/>
        <v>0</v>
      </c>
      <c r="CPH42" s="50">
        <f t="shared" si="19903"/>
        <v>0</v>
      </c>
      <c r="CPI42" s="50">
        <f t="shared" si="19904"/>
        <v>0</v>
      </c>
      <c r="CPJ42" s="50">
        <f t="shared" si="19905"/>
        <v>0</v>
      </c>
      <c r="CPK42" s="50">
        <f t="shared" si="19906"/>
        <v>0</v>
      </c>
      <c r="CPL42" s="50">
        <f t="shared" si="19907"/>
        <v>0</v>
      </c>
      <c r="CPM42" s="50">
        <f t="shared" si="19908"/>
        <v>0</v>
      </c>
      <c r="CPN42" s="50">
        <f t="shared" si="19909"/>
        <v>0</v>
      </c>
      <c r="CPO42" s="50">
        <f t="shared" si="19910"/>
        <v>0</v>
      </c>
      <c r="CPP42" s="50">
        <f t="shared" si="19911"/>
        <v>0</v>
      </c>
      <c r="CPQ42" s="50" t="e">
        <f>#REF!*$R42</f>
        <v>#REF!</v>
      </c>
      <c r="CPR42" s="50">
        <f t="shared" si="19912"/>
        <v>0</v>
      </c>
      <c r="CPS42" s="50">
        <f t="shared" si="19913"/>
        <v>0</v>
      </c>
      <c r="CPT42" s="50">
        <f t="shared" si="19914"/>
        <v>0</v>
      </c>
      <c r="CPU42" s="50">
        <f t="shared" si="19915"/>
        <v>0</v>
      </c>
      <c r="CPV42" s="50">
        <f t="shared" si="19916"/>
        <v>0</v>
      </c>
      <c r="CPW42" s="50">
        <f t="shared" si="19917"/>
        <v>0</v>
      </c>
      <c r="CPX42" s="50">
        <f t="shared" si="19918"/>
        <v>0</v>
      </c>
      <c r="CPY42" s="50">
        <f t="shared" si="19919"/>
        <v>0</v>
      </c>
      <c r="CPZ42" s="50">
        <f t="shared" si="19920"/>
        <v>0</v>
      </c>
      <c r="CQA42" s="50">
        <f t="shared" si="19921"/>
        <v>0</v>
      </c>
      <c r="CQB42" s="50">
        <f t="shared" si="19922"/>
        <v>0</v>
      </c>
      <c r="CQC42" s="50">
        <f t="shared" si="19923"/>
        <v>0</v>
      </c>
      <c r="CQD42" s="50">
        <f t="shared" si="19924"/>
        <v>0</v>
      </c>
      <c r="CQE42" s="50">
        <f t="shared" si="19925"/>
        <v>0</v>
      </c>
      <c r="CQF42" s="50">
        <f t="shared" si="19926"/>
        <v>0</v>
      </c>
      <c r="CQG42" s="50">
        <f t="shared" si="19927"/>
        <v>0</v>
      </c>
      <c r="CQH42" s="50">
        <f t="shared" si="19928"/>
        <v>0</v>
      </c>
      <c r="CQI42" s="50">
        <f t="shared" si="19929"/>
        <v>0</v>
      </c>
      <c r="CQJ42" s="50">
        <f t="shared" si="19930"/>
        <v>0</v>
      </c>
      <c r="CQK42" s="50">
        <f t="shared" si="19931"/>
        <v>0</v>
      </c>
      <c r="CQL42" s="50">
        <f t="shared" si="19932"/>
        <v>0</v>
      </c>
      <c r="CQM42" s="50">
        <f t="shared" si="19933"/>
        <v>0</v>
      </c>
      <c r="CQN42" s="50">
        <f t="shared" si="19934"/>
        <v>0</v>
      </c>
      <c r="CQO42" s="50">
        <f t="shared" si="19935"/>
        <v>0</v>
      </c>
      <c r="CQP42" s="50">
        <f t="shared" si="19936"/>
        <v>0</v>
      </c>
      <c r="CQQ42" s="50">
        <f t="shared" si="19937"/>
        <v>0</v>
      </c>
      <c r="CQR42" s="50">
        <f t="shared" si="19938"/>
        <v>0</v>
      </c>
      <c r="CQS42" s="50">
        <f t="shared" si="19939"/>
        <v>0</v>
      </c>
      <c r="CQT42" s="50">
        <f t="shared" si="19940"/>
        <v>0</v>
      </c>
      <c r="CQU42" s="50">
        <f t="shared" si="19941"/>
        <v>0</v>
      </c>
      <c r="CQV42" s="50">
        <f t="shared" si="19942"/>
        <v>0</v>
      </c>
      <c r="CQW42" s="50">
        <f t="shared" si="19943"/>
        <v>0</v>
      </c>
      <c r="CQX42" s="50">
        <f t="shared" si="19944"/>
        <v>0</v>
      </c>
      <c r="CQY42" s="50">
        <f t="shared" si="19945"/>
        <v>0</v>
      </c>
      <c r="CQZ42" s="50">
        <f t="shared" si="19946"/>
        <v>0</v>
      </c>
      <c r="CRA42" s="50">
        <f t="shared" si="19947"/>
        <v>0</v>
      </c>
      <c r="CRB42" s="50">
        <f t="shared" si="19948"/>
        <v>0</v>
      </c>
      <c r="CRC42" s="50">
        <f t="shared" si="19949"/>
        <v>0</v>
      </c>
      <c r="CRD42" s="50">
        <f t="shared" si="19950"/>
        <v>0</v>
      </c>
      <c r="CRE42" s="50">
        <f t="shared" si="19951"/>
        <v>0</v>
      </c>
      <c r="CRF42" s="50">
        <f t="shared" si="19952"/>
        <v>0</v>
      </c>
      <c r="CRG42" s="50">
        <f t="shared" si="19953"/>
        <v>0</v>
      </c>
      <c r="CRH42" s="50">
        <f t="shared" si="19954"/>
        <v>0</v>
      </c>
      <c r="CRI42" s="50">
        <f t="shared" si="19955"/>
        <v>0</v>
      </c>
      <c r="CRJ42" s="50">
        <f t="shared" si="19956"/>
        <v>0</v>
      </c>
      <c r="CRK42" s="50">
        <f t="shared" si="19957"/>
        <v>0</v>
      </c>
      <c r="CRL42" s="50">
        <f t="shared" si="19958"/>
        <v>0</v>
      </c>
      <c r="CRM42" s="50">
        <f t="shared" si="19959"/>
        <v>0</v>
      </c>
      <c r="CRN42" s="50">
        <f t="shared" si="19960"/>
        <v>0</v>
      </c>
      <c r="CRO42" s="50">
        <f t="shared" si="19961"/>
        <v>0</v>
      </c>
      <c r="CRP42" s="50">
        <f t="shared" si="19962"/>
        <v>0</v>
      </c>
      <c r="CRQ42" s="50">
        <f t="shared" si="19963"/>
        <v>0</v>
      </c>
      <c r="CRR42" s="50">
        <f t="shared" si="19964"/>
        <v>0</v>
      </c>
      <c r="CRS42" s="50">
        <f t="shared" si="19965"/>
        <v>0</v>
      </c>
      <c r="CRT42" s="50">
        <f t="shared" si="19966"/>
        <v>0</v>
      </c>
      <c r="CRU42" s="50">
        <f t="shared" si="19967"/>
        <v>0</v>
      </c>
      <c r="CRV42" s="50">
        <f t="shared" si="19968"/>
        <v>0</v>
      </c>
      <c r="CRW42" s="50">
        <f t="shared" si="19969"/>
        <v>0</v>
      </c>
      <c r="CRX42" s="50">
        <f t="shared" si="19970"/>
        <v>0</v>
      </c>
      <c r="CRY42" s="50">
        <f t="shared" si="19971"/>
        <v>0</v>
      </c>
      <c r="CRZ42" s="50">
        <f t="shared" si="19972"/>
        <v>0</v>
      </c>
      <c r="CSA42" s="50">
        <f t="shared" si="19973"/>
        <v>0</v>
      </c>
      <c r="CSB42" s="50">
        <f t="shared" si="19974"/>
        <v>0</v>
      </c>
      <c r="CSC42" s="50">
        <f t="shared" si="19975"/>
        <v>0</v>
      </c>
      <c r="CSD42" s="50">
        <f t="shared" si="19976"/>
        <v>0</v>
      </c>
      <c r="CSE42" s="50">
        <f t="shared" si="19977"/>
        <v>0</v>
      </c>
      <c r="CSF42" s="50">
        <f t="shared" si="19978"/>
        <v>0</v>
      </c>
      <c r="CSG42" s="50">
        <f t="shared" si="19979"/>
        <v>0</v>
      </c>
      <c r="CSH42" s="50">
        <f t="shared" si="19980"/>
        <v>0</v>
      </c>
      <c r="CSI42" s="50">
        <f t="shared" si="19981"/>
        <v>0</v>
      </c>
      <c r="CSJ42" s="50">
        <f t="shared" si="19982"/>
        <v>0</v>
      </c>
      <c r="CSK42" s="50">
        <f t="shared" si="19983"/>
        <v>0</v>
      </c>
      <c r="CSL42" s="50">
        <f t="shared" si="19984"/>
        <v>0</v>
      </c>
      <c r="CSM42" s="50">
        <f t="shared" si="19985"/>
        <v>0</v>
      </c>
      <c r="CSN42" s="50">
        <f t="shared" si="19986"/>
        <v>0</v>
      </c>
      <c r="CSO42" s="50">
        <f t="shared" si="19987"/>
        <v>0</v>
      </c>
      <c r="CSP42" s="50">
        <f t="shared" si="19988"/>
        <v>0</v>
      </c>
      <c r="CSQ42" s="50">
        <f t="shared" si="19989"/>
        <v>0</v>
      </c>
      <c r="CSR42" s="50">
        <f t="shared" si="19990"/>
        <v>0</v>
      </c>
      <c r="CSS42" s="50">
        <f t="shared" si="19991"/>
        <v>0</v>
      </c>
      <c r="CST42" s="50">
        <f t="shared" si="19992"/>
        <v>0</v>
      </c>
      <c r="CSU42" s="50">
        <f t="shared" si="19993"/>
        <v>0</v>
      </c>
      <c r="CSV42" s="50">
        <f t="shared" si="19994"/>
        <v>0</v>
      </c>
      <c r="CSW42" s="50">
        <f t="shared" si="19995"/>
        <v>0</v>
      </c>
      <c r="CSX42" s="50">
        <f t="shared" si="19996"/>
        <v>0</v>
      </c>
      <c r="CSY42" s="50">
        <f t="shared" si="19997"/>
        <v>0</v>
      </c>
      <c r="CSZ42" s="50">
        <f t="shared" si="19998"/>
        <v>0</v>
      </c>
      <c r="CTA42" s="50">
        <f t="shared" si="19999"/>
        <v>0</v>
      </c>
      <c r="CTB42" s="50">
        <f t="shared" si="20000"/>
        <v>0</v>
      </c>
      <c r="CTC42" s="50">
        <f t="shared" si="20001"/>
        <v>0</v>
      </c>
      <c r="CTD42" s="50">
        <f t="shared" si="20002"/>
        <v>0</v>
      </c>
      <c r="CTE42" s="50">
        <f t="shared" si="20003"/>
        <v>0</v>
      </c>
      <c r="CTF42" s="50">
        <f t="shared" si="20004"/>
        <v>0</v>
      </c>
      <c r="CTG42" s="50">
        <f t="shared" si="20005"/>
        <v>0</v>
      </c>
      <c r="CTH42" s="50">
        <f t="shared" si="20006"/>
        <v>0</v>
      </c>
      <c r="CTI42" s="50">
        <f t="shared" si="20007"/>
        <v>0</v>
      </c>
      <c r="CTJ42" s="50">
        <f t="shared" si="20008"/>
        <v>0</v>
      </c>
      <c r="CTK42" s="50">
        <f t="shared" si="20009"/>
        <v>0</v>
      </c>
      <c r="CTL42" s="50">
        <f t="shared" si="20010"/>
        <v>0</v>
      </c>
      <c r="CTM42" s="50">
        <f t="shared" si="20011"/>
        <v>0</v>
      </c>
      <c r="CTN42" s="50">
        <f t="shared" si="20012"/>
        <v>0</v>
      </c>
      <c r="CTO42" s="50">
        <f t="shared" si="20013"/>
        <v>0</v>
      </c>
      <c r="CTP42" s="50">
        <f t="shared" si="20014"/>
        <v>0</v>
      </c>
      <c r="CTQ42" s="50">
        <f t="shared" si="20015"/>
        <v>0</v>
      </c>
      <c r="CTR42" s="50">
        <f t="shared" si="20016"/>
        <v>0</v>
      </c>
      <c r="CTS42" s="50">
        <f t="shared" si="20017"/>
        <v>0</v>
      </c>
      <c r="CTT42" s="50">
        <f t="shared" si="20018"/>
        <v>0</v>
      </c>
      <c r="CTU42" s="50">
        <f t="shared" si="20019"/>
        <v>0</v>
      </c>
      <c r="CTV42" s="50">
        <f t="shared" si="20020"/>
        <v>0</v>
      </c>
      <c r="CTW42" s="50">
        <f t="shared" si="20021"/>
        <v>0</v>
      </c>
      <c r="CTX42" s="50">
        <f t="shared" si="20022"/>
        <v>0</v>
      </c>
      <c r="CTY42" s="50">
        <f t="shared" si="20023"/>
        <v>0</v>
      </c>
      <c r="CTZ42" s="50">
        <f t="shared" si="20024"/>
        <v>0</v>
      </c>
      <c r="CUA42" s="50">
        <f t="shared" si="20025"/>
        <v>0</v>
      </c>
      <c r="CUB42" s="50">
        <f t="shared" si="20026"/>
        <v>0</v>
      </c>
      <c r="CUC42" s="50">
        <f t="shared" si="20027"/>
        <v>0</v>
      </c>
      <c r="CUD42" s="50">
        <f t="shared" si="20028"/>
        <v>0</v>
      </c>
      <c r="CUE42" s="50">
        <f t="shared" si="20029"/>
        <v>0</v>
      </c>
      <c r="CUF42" s="50">
        <f t="shared" si="20030"/>
        <v>0</v>
      </c>
      <c r="CUG42" s="50">
        <f t="shared" si="20031"/>
        <v>0</v>
      </c>
      <c r="CUH42" s="50">
        <f t="shared" si="20032"/>
        <v>0</v>
      </c>
      <c r="CUI42" s="50">
        <f t="shared" si="20033"/>
        <v>0</v>
      </c>
      <c r="CUJ42" s="50">
        <f t="shared" si="20034"/>
        <v>0</v>
      </c>
      <c r="CUK42" s="50">
        <f t="shared" si="20035"/>
        <v>0</v>
      </c>
      <c r="CUL42" s="50">
        <f t="shared" si="20036"/>
        <v>0</v>
      </c>
      <c r="CUM42" s="50">
        <f t="shared" si="20037"/>
        <v>0</v>
      </c>
      <c r="CUN42" s="50">
        <f t="shared" si="20038"/>
        <v>0</v>
      </c>
      <c r="CUO42" s="50">
        <f t="shared" si="20039"/>
        <v>0</v>
      </c>
      <c r="CUP42" s="50">
        <f t="shared" si="20040"/>
        <v>0</v>
      </c>
      <c r="CUQ42" s="50">
        <f t="shared" si="20041"/>
        <v>0</v>
      </c>
      <c r="CUR42" s="50">
        <f t="shared" si="20042"/>
        <v>0</v>
      </c>
      <c r="CUS42" s="50">
        <f t="shared" si="20043"/>
        <v>0</v>
      </c>
      <c r="CUT42" s="50">
        <f t="shared" si="20044"/>
        <v>0</v>
      </c>
      <c r="CUU42" s="50">
        <f t="shared" si="20045"/>
        <v>0</v>
      </c>
      <c r="CUV42" s="50">
        <f t="shared" si="20046"/>
        <v>0</v>
      </c>
      <c r="CUW42" s="50">
        <f t="shared" si="20047"/>
        <v>0</v>
      </c>
      <c r="CUX42" s="50">
        <f t="shared" si="20048"/>
        <v>0</v>
      </c>
      <c r="CUY42" s="50">
        <f t="shared" si="20049"/>
        <v>0</v>
      </c>
      <c r="CUZ42" s="50">
        <f t="shared" si="20050"/>
        <v>0</v>
      </c>
      <c r="CVA42" s="50">
        <f t="shared" si="20051"/>
        <v>0</v>
      </c>
      <c r="CVB42" s="50">
        <f t="shared" si="20052"/>
        <v>0</v>
      </c>
      <c r="CVC42" s="50">
        <f t="shared" si="20053"/>
        <v>0</v>
      </c>
      <c r="CVD42" s="50">
        <f t="shared" si="20054"/>
        <v>0</v>
      </c>
      <c r="CVE42" s="50">
        <f t="shared" si="20055"/>
        <v>0</v>
      </c>
      <c r="CVF42" s="50">
        <f t="shared" si="20056"/>
        <v>0</v>
      </c>
      <c r="CVG42" s="50">
        <f t="shared" si="20057"/>
        <v>0</v>
      </c>
      <c r="CVH42" s="50">
        <f t="shared" si="20058"/>
        <v>0</v>
      </c>
      <c r="CVI42" s="50">
        <f t="shared" si="20059"/>
        <v>0</v>
      </c>
      <c r="CVJ42" s="50">
        <f t="shared" si="20060"/>
        <v>0</v>
      </c>
      <c r="CVK42" s="50">
        <f t="shared" si="20061"/>
        <v>0</v>
      </c>
      <c r="CVL42" s="50">
        <f t="shared" si="20062"/>
        <v>0</v>
      </c>
      <c r="CVM42" s="50">
        <f t="shared" si="20063"/>
        <v>0</v>
      </c>
      <c r="CVN42" s="50">
        <f t="shared" si="20064"/>
        <v>0</v>
      </c>
      <c r="CVO42" s="50">
        <f t="shared" si="20065"/>
        <v>0</v>
      </c>
      <c r="CVP42" s="50">
        <f t="shared" si="20066"/>
        <v>0</v>
      </c>
      <c r="CVQ42" s="50">
        <f t="shared" si="20067"/>
        <v>0</v>
      </c>
      <c r="CVR42" s="50">
        <f t="shared" si="20068"/>
        <v>0</v>
      </c>
      <c r="CVS42" s="50">
        <f t="shared" si="20069"/>
        <v>0</v>
      </c>
      <c r="CVT42" s="50">
        <f t="shared" si="20070"/>
        <v>0</v>
      </c>
      <c r="CVU42" s="50">
        <f t="shared" si="20071"/>
        <v>0</v>
      </c>
      <c r="CVV42" s="50">
        <f t="shared" si="20072"/>
        <v>0</v>
      </c>
      <c r="CVW42" s="50">
        <f t="shared" si="20073"/>
        <v>0</v>
      </c>
      <c r="CVX42" s="50">
        <f t="shared" si="20074"/>
        <v>0</v>
      </c>
      <c r="CVY42" s="50">
        <f t="shared" si="20075"/>
        <v>0</v>
      </c>
      <c r="CVZ42" s="50">
        <f t="shared" si="20076"/>
        <v>0</v>
      </c>
      <c r="CWA42" s="50">
        <f t="shared" si="20077"/>
        <v>0</v>
      </c>
      <c r="CWB42" s="50">
        <f t="shared" si="20078"/>
        <v>0</v>
      </c>
      <c r="CWC42" s="50">
        <f t="shared" si="20079"/>
        <v>0</v>
      </c>
      <c r="CWD42" s="50">
        <f t="shared" si="20080"/>
        <v>0</v>
      </c>
      <c r="CWE42" s="50">
        <f t="shared" si="20081"/>
        <v>0</v>
      </c>
      <c r="CWF42" s="50">
        <f t="shared" si="20082"/>
        <v>0</v>
      </c>
      <c r="CWG42" s="50">
        <f t="shared" si="20083"/>
        <v>0</v>
      </c>
      <c r="CWH42" s="50">
        <f t="shared" si="20084"/>
        <v>0</v>
      </c>
      <c r="CWI42" s="50">
        <f t="shared" si="20085"/>
        <v>0</v>
      </c>
      <c r="CWJ42" s="50">
        <f t="shared" si="20086"/>
        <v>0</v>
      </c>
      <c r="CWK42" s="50">
        <f t="shared" si="20087"/>
        <v>0</v>
      </c>
      <c r="CWL42" s="50">
        <f t="shared" si="20088"/>
        <v>0</v>
      </c>
      <c r="CWM42" s="50">
        <f t="shared" si="20089"/>
        <v>0</v>
      </c>
      <c r="CWN42" s="50">
        <f t="shared" si="20090"/>
        <v>0</v>
      </c>
      <c r="CWO42" s="50">
        <f t="shared" si="20091"/>
        <v>0</v>
      </c>
      <c r="CWP42" s="50">
        <f t="shared" si="20092"/>
        <v>0</v>
      </c>
      <c r="CWQ42" s="50">
        <f t="shared" si="20093"/>
        <v>0</v>
      </c>
      <c r="CWR42" s="50">
        <f t="shared" si="20094"/>
        <v>0</v>
      </c>
      <c r="CWS42" s="50">
        <f t="shared" si="20095"/>
        <v>0</v>
      </c>
      <c r="CWT42" s="50">
        <f t="shared" si="20096"/>
        <v>0</v>
      </c>
      <c r="CWU42" s="50">
        <f t="shared" si="20097"/>
        <v>0</v>
      </c>
      <c r="CWV42" s="50">
        <f t="shared" si="20098"/>
        <v>0</v>
      </c>
      <c r="CWW42" s="50">
        <f t="shared" si="20099"/>
        <v>0</v>
      </c>
      <c r="CWX42" s="50">
        <f t="shared" si="20100"/>
        <v>0</v>
      </c>
      <c r="CWY42" s="50">
        <f t="shared" si="20101"/>
        <v>0</v>
      </c>
      <c r="CWZ42" s="50">
        <f t="shared" si="20102"/>
        <v>0</v>
      </c>
      <c r="CXA42" s="50">
        <f t="shared" si="20103"/>
        <v>0</v>
      </c>
      <c r="CXB42" s="50">
        <f t="shared" si="20104"/>
        <v>0</v>
      </c>
      <c r="CXC42" s="50">
        <f t="shared" si="20105"/>
        <v>0</v>
      </c>
      <c r="CXD42" s="50">
        <f t="shared" si="20106"/>
        <v>0</v>
      </c>
      <c r="CXE42" s="50">
        <f t="shared" si="20107"/>
        <v>0</v>
      </c>
      <c r="CXF42" s="50">
        <f t="shared" si="20108"/>
        <v>0</v>
      </c>
      <c r="CXG42" s="50">
        <f t="shared" si="20109"/>
        <v>0</v>
      </c>
      <c r="CXH42" s="50">
        <f t="shared" si="20110"/>
        <v>0</v>
      </c>
      <c r="CXI42" s="50">
        <f t="shared" si="20111"/>
        <v>0</v>
      </c>
      <c r="CXJ42" s="50">
        <f t="shared" si="20112"/>
        <v>0</v>
      </c>
      <c r="CXK42" s="50">
        <f t="shared" si="20113"/>
        <v>0</v>
      </c>
      <c r="CXL42" s="50">
        <f t="shared" si="20114"/>
        <v>0</v>
      </c>
      <c r="CXM42" s="50">
        <f t="shared" si="20115"/>
        <v>0</v>
      </c>
      <c r="CXN42" s="50">
        <f t="shared" si="20116"/>
        <v>0</v>
      </c>
      <c r="CXO42" s="50">
        <f t="shared" si="20117"/>
        <v>0</v>
      </c>
      <c r="CXP42" s="50">
        <f t="shared" si="20118"/>
        <v>0</v>
      </c>
      <c r="CXQ42" s="50">
        <f t="shared" si="20119"/>
        <v>0</v>
      </c>
      <c r="CXR42" s="50">
        <f t="shared" si="20120"/>
        <v>0</v>
      </c>
      <c r="CXS42" s="50">
        <f t="shared" si="20121"/>
        <v>0</v>
      </c>
      <c r="CXT42" s="50">
        <f t="shared" si="20122"/>
        <v>0</v>
      </c>
      <c r="CXU42" s="50">
        <f t="shared" si="20123"/>
        <v>0</v>
      </c>
      <c r="CXV42" s="50">
        <f t="shared" si="20124"/>
        <v>0</v>
      </c>
      <c r="CXW42" s="50">
        <f t="shared" si="20125"/>
        <v>0</v>
      </c>
      <c r="CXX42" s="50">
        <f t="shared" si="20126"/>
        <v>0</v>
      </c>
      <c r="CXY42" s="50">
        <f t="shared" si="20127"/>
        <v>0</v>
      </c>
      <c r="CXZ42" s="50">
        <f t="shared" si="20128"/>
        <v>0</v>
      </c>
      <c r="CYA42" s="50">
        <f t="shared" si="20129"/>
        <v>0</v>
      </c>
      <c r="CYB42" s="50">
        <f t="shared" si="20130"/>
        <v>0</v>
      </c>
      <c r="CYC42" s="50">
        <f t="shared" si="20131"/>
        <v>0</v>
      </c>
      <c r="CYD42" s="50">
        <f t="shared" si="20132"/>
        <v>0</v>
      </c>
      <c r="CYE42" s="50">
        <f t="shared" si="20133"/>
        <v>0</v>
      </c>
      <c r="CYF42" s="50">
        <f t="shared" si="20134"/>
        <v>0</v>
      </c>
      <c r="CYG42" s="50">
        <f t="shared" si="20135"/>
        <v>0</v>
      </c>
      <c r="CYH42" s="50">
        <f t="shared" si="20136"/>
        <v>0</v>
      </c>
      <c r="CYI42" s="50">
        <f t="shared" si="20137"/>
        <v>0</v>
      </c>
      <c r="CYJ42" s="50">
        <f t="shared" si="20138"/>
        <v>0</v>
      </c>
      <c r="CYK42" s="50">
        <f t="shared" si="20139"/>
        <v>0</v>
      </c>
      <c r="CYL42" s="50">
        <f t="shared" si="20140"/>
        <v>0</v>
      </c>
      <c r="CYM42" s="50">
        <f t="shared" si="20141"/>
        <v>0</v>
      </c>
      <c r="CYN42" s="50">
        <f t="shared" si="20142"/>
        <v>0</v>
      </c>
      <c r="CYO42" s="50">
        <f t="shared" si="20143"/>
        <v>0</v>
      </c>
      <c r="CYP42" s="50">
        <f t="shared" si="20144"/>
        <v>0</v>
      </c>
      <c r="CYQ42" s="50">
        <f t="shared" si="20145"/>
        <v>0</v>
      </c>
      <c r="CYR42" s="50">
        <f t="shared" si="20146"/>
        <v>0</v>
      </c>
      <c r="CYS42" s="50">
        <f t="shared" si="20147"/>
        <v>0</v>
      </c>
      <c r="CYT42" s="50">
        <f t="shared" si="20148"/>
        <v>0</v>
      </c>
      <c r="CYU42" s="50">
        <f t="shared" si="20149"/>
        <v>0</v>
      </c>
      <c r="CYV42" s="50">
        <f t="shared" si="20150"/>
        <v>0</v>
      </c>
      <c r="CYW42" s="50">
        <f t="shared" si="20151"/>
        <v>0</v>
      </c>
      <c r="CYX42" s="50">
        <f t="shared" si="20152"/>
        <v>0</v>
      </c>
      <c r="CYY42" s="50">
        <f t="shared" si="20153"/>
        <v>0</v>
      </c>
      <c r="CYZ42" s="50">
        <f t="shared" si="20154"/>
        <v>0</v>
      </c>
      <c r="CZA42" s="50">
        <f t="shared" si="20155"/>
        <v>0</v>
      </c>
      <c r="CZB42" s="50">
        <f t="shared" si="20156"/>
        <v>0</v>
      </c>
      <c r="CZC42" s="50">
        <f t="shared" si="20157"/>
        <v>0</v>
      </c>
      <c r="CZD42" s="50">
        <f t="shared" si="20158"/>
        <v>0</v>
      </c>
      <c r="CZE42" s="50">
        <f t="shared" si="20159"/>
        <v>0</v>
      </c>
      <c r="CZF42" s="50">
        <f t="shared" si="20160"/>
        <v>0</v>
      </c>
      <c r="CZG42" s="50">
        <f t="shared" si="20161"/>
        <v>0</v>
      </c>
      <c r="CZH42" s="50">
        <f t="shared" si="20162"/>
        <v>0</v>
      </c>
      <c r="CZI42" s="50">
        <f t="shared" si="20163"/>
        <v>0</v>
      </c>
      <c r="CZJ42" s="50">
        <f t="shared" si="20164"/>
        <v>0</v>
      </c>
      <c r="CZK42" s="50">
        <f t="shared" si="20165"/>
        <v>0</v>
      </c>
      <c r="CZL42" s="50">
        <f t="shared" si="20166"/>
        <v>0</v>
      </c>
      <c r="CZM42" s="50">
        <f t="shared" si="20167"/>
        <v>0</v>
      </c>
      <c r="CZN42" s="50">
        <f t="shared" si="20168"/>
        <v>0</v>
      </c>
      <c r="CZO42" s="50">
        <f t="shared" si="20169"/>
        <v>0</v>
      </c>
      <c r="CZP42" s="50">
        <f t="shared" si="20170"/>
        <v>0</v>
      </c>
      <c r="CZQ42" s="50">
        <f t="shared" si="20171"/>
        <v>0</v>
      </c>
      <c r="CZR42" s="50">
        <f t="shared" si="20172"/>
        <v>0</v>
      </c>
      <c r="CZS42" s="50">
        <f t="shared" si="20173"/>
        <v>0</v>
      </c>
      <c r="CZT42" s="50">
        <f t="shared" si="20174"/>
        <v>0</v>
      </c>
      <c r="CZU42" s="50">
        <f t="shared" si="20175"/>
        <v>0</v>
      </c>
      <c r="CZV42" s="50">
        <f t="shared" si="20176"/>
        <v>0</v>
      </c>
      <c r="CZW42" s="50">
        <f t="shared" si="20177"/>
        <v>0</v>
      </c>
      <c r="CZX42" s="50">
        <f t="shared" si="20178"/>
        <v>0</v>
      </c>
      <c r="CZY42" s="50">
        <f t="shared" si="20179"/>
        <v>0</v>
      </c>
      <c r="CZZ42" s="50">
        <f t="shared" si="20180"/>
        <v>0</v>
      </c>
      <c r="DAA42" s="50">
        <f t="shared" si="20181"/>
        <v>0</v>
      </c>
      <c r="DAB42" s="50">
        <f t="shared" si="20182"/>
        <v>0</v>
      </c>
      <c r="DAC42" s="50">
        <f t="shared" si="20183"/>
        <v>0</v>
      </c>
      <c r="DAD42" s="50">
        <f t="shared" si="20184"/>
        <v>0</v>
      </c>
      <c r="DAE42" s="50">
        <f t="shared" si="20185"/>
        <v>0</v>
      </c>
      <c r="DAF42" s="50">
        <f t="shared" si="20186"/>
        <v>0</v>
      </c>
      <c r="DAG42" s="50">
        <f t="shared" si="20187"/>
        <v>0</v>
      </c>
      <c r="DAH42" s="50">
        <f t="shared" si="20188"/>
        <v>0</v>
      </c>
      <c r="DAI42" s="50">
        <f t="shared" si="20189"/>
        <v>0</v>
      </c>
      <c r="DAJ42" s="50">
        <f t="shared" si="20190"/>
        <v>0</v>
      </c>
      <c r="DAK42" s="50">
        <f t="shared" si="20191"/>
        <v>0</v>
      </c>
      <c r="DAL42" s="50">
        <f t="shared" si="20192"/>
        <v>0</v>
      </c>
      <c r="DAM42" s="50">
        <f t="shared" si="20193"/>
        <v>0</v>
      </c>
      <c r="DAN42" s="50">
        <f t="shared" si="20194"/>
        <v>0</v>
      </c>
      <c r="DAO42" s="50">
        <f t="shared" si="20195"/>
        <v>0</v>
      </c>
      <c r="DAP42" s="50">
        <f t="shared" si="20196"/>
        <v>0</v>
      </c>
      <c r="DAQ42" s="50">
        <f t="shared" si="20197"/>
        <v>0</v>
      </c>
      <c r="DAR42" s="50">
        <f t="shared" si="20198"/>
        <v>0</v>
      </c>
      <c r="DAS42" s="50">
        <f t="shared" si="20199"/>
        <v>0</v>
      </c>
      <c r="DAT42" s="50">
        <f t="shared" si="20200"/>
        <v>0</v>
      </c>
      <c r="DAU42" s="50">
        <f t="shared" si="20201"/>
        <v>0</v>
      </c>
      <c r="DAV42" s="50">
        <f t="shared" si="20202"/>
        <v>0</v>
      </c>
      <c r="DAW42" s="50">
        <f t="shared" si="20203"/>
        <v>0</v>
      </c>
      <c r="DAX42" s="50">
        <f t="shared" si="20204"/>
        <v>0</v>
      </c>
      <c r="DAY42" s="50">
        <f t="shared" si="20205"/>
        <v>0</v>
      </c>
      <c r="DAZ42" s="50">
        <f t="shared" si="20206"/>
        <v>0</v>
      </c>
      <c r="DBA42" s="50">
        <f t="shared" si="20207"/>
        <v>0</v>
      </c>
      <c r="DBB42" s="50">
        <f t="shared" si="20208"/>
        <v>0</v>
      </c>
      <c r="DBC42" s="50">
        <f t="shared" si="20209"/>
        <v>0</v>
      </c>
      <c r="DBD42" s="50">
        <f t="shared" si="20210"/>
        <v>0</v>
      </c>
      <c r="DBE42" s="50">
        <f t="shared" si="20211"/>
        <v>0</v>
      </c>
      <c r="DBF42" s="50">
        <f t="shared" si="20212"/>
        <v>0</v>
      </c>
      <c r="DBG42" s="50">
        <f t="shared" si="20213"/>
        <v>0</v>
      </c>
      <c r="DBH42" s="50">
        <f t="shared" si="20214"/>
        <v>0</v>
      </c>
      <c r="DBI42" s="50">
        <f t="shared" si="20215"/>
        <v>0</v>
      </c>
      <c r="DBJ42" s="50">
        <f t="shared" si="20216"/>
        <v>0</v>
      </c>
      <c r="DBK42" s="50">
        <f t="shared" si="20217"/>
        <v>0</v>
      </c>
      <c r="DBL42" s="50">
        <f t="shared" si="20218"/>
        <v>0</v>
      </c>
      <c r="DBM42" s="50">
        <f t="shared" si="20219"/>
        <v>0</v>
      </c>
      <c r="DBN42" s="50">
        <f t="shared" si="20220"/>
        <v>0</v>
      </c>
      <c r="DBO42" s="50">
        <f t="shared" si="20221"/>
        <v>0</v>
      </c>
      <c r="DBP42" s="50">
        <f t="shared" si="20222"/>
        <v>0</v>
      </c>
      <c r="DBQ42" s="50">
        <f t="shared" si="20223"/>
        <v>0</v>
      </c>
      <c r="DBR42" s="50">
        <f t="shared" si="20224"/>
        <v>0</v>
      </c>
      <c r="DBS42" s="50">
        <f t="shared" si="20225"/>
        <v>0</v>
      </c>
      <c r="DBT42" s="50">
        <f t="shared" si="20226"/>
        <v>0</v>
      </c>
      <c r="DBU42" s="50">
        <f t="shared" si="20227"/>
        <v>0</v>
      </c>
      <c r="DBV42" s="50">
        <f t="shared" si="20228"/>
        <v>0</v>
      </c>
      <c r="DBW42" s="50">
        <f t="shared" si="20229"/>
        <v>0</v>
      </c>
      <c r="DBX42" s="50">
        <f t="shared" si="20230"/>
        <v>0</v>
      </c>
      <c r="DBY42" s="50">
        <f t="shared" si="20231"/>
        <v>0</v>
      </c>
      <c r="DBZ42" s="50">
        <f t="shared" si="20232"/>
        <v>0</v>
      </c>
      <c r="DCA42" s="50">
        <f t="shared" si="20233"/>
        <v>0</v>
      </c>
      <c r="DCB42" s="50">
        <f t="shared" si="20234"/>
        <v>0</v>
      </c>
      <c r="DCC42" s="50">
        <f t="shared" si="20235"/>
        <v>0</v>
      </c>
      <c r="DCD42" s="50">
        <f t="shared" si="20236"/>
        <v>0</v>
      </c>
      <c r="DCE42" s="50">
        <f t="shared" si="20237"/>
        <v>0</v>
      </c>
      <c r="DCF42" s="50">
        <f t="shared" si="20238"/>
        <v>0</v>
      </c>
      <c r="DCG42" s="50">
        <f t="shared" si="20239"/>
        <v>0</v>
      </c>
      <c r="DCH42" s="50">
        <f t="shared" si="20240"/>
        <v>0</v>
      </c>
      <c r="DCI42" s="50">
        <f t="shared" si="20241"/>
        <v>0</v>
      </c>
      <c r="DCJ42" s="50">
        <f t="shared" si="20242"/>
        <v>0</v>
      </c>
      <c r="DCK42" s="50">
        <f t="shared" si="20243"/>
        <v>0</v>
      </c>
      <c r="DCL42" s="50">
        <f t="shared" si="20244"/>
        <v>0</v>
      </c>
      <c r="DCM42" s="50">
        <f t="shared" si="20245"/>
        <v>0</v>
      </c>
      <c r="DCN42" s="50">
        <f t="shared" si="20246"/>
        <v>0</v>
      </c>
      <c r="DCO42" s="50">
        <f t="shared" si="20247"/>
        <v>0</v>
      </c>
      <c r="DCP42" s="50">
        <f t="shared" si="20248"/>
        <v>0</v>
      </c>
      <c r="DCQ42" s="50">
        <f t="shared" si="20249"/>
        <v>0</v>
      </c>
      <c r="DCR42" s="50">
        <f t="shared" si="20250"/>
        <v>0</v>
      </c>
      <c r="DCS42" s="50">
        <f t="shared" si="20251"/>
        <v>0</v>
      </c>
      <c r="DCT42" s="50">
        <f t="shared" si="20252"/>
        <v>0</v>
      </c>
      <c r="DCU42" s="50">
        <f t="shared" si="20253"/>
        <v>0</v>
      </c>
      <c r="DCV42" s="50">
        <f t="shared" si="20254"/>
        <v>0</v>
      </c>
      <c r="DCW42" s="50">
        <f t="shared" si="20255"/>
        <v>0</v>
      </c>
      <c r="DCX42" s="50">
        <f t="shared" si="20256"/>
        <v>0</v>
      </c>
      <c r="DCY42" s="50">
        <f t="shared" si="20257"/>
        <v>0</v>
      </c>
      <c r="DCZ42" s="50">
        <f t="shared" si="20258"/>
        <v>0</v>
      </c>
      <c r="DDA42" s="50">
        <f t="shared" si="20259"/>
        <v>0</v>
      </c>
      <c r="DDB42" s="50">
        <f t="shared" si="20260"/>
        <v>0</v>
      </c>
      <c r="DDC42" s="50">
        <f t="shared" si="20261"/>
        <v>0</v>
      </c>
      <c r="DDD42" s="50">
        <f t="shared" si="20262"/>
        <v>0</v>
      </c>
      <c r="DDE42" s="50">
        <f t="shared" si="20263"/>
        <v>0</v>
      </c>
      <c r="DDF42" s="50">
        <f t="shared" si="20264"/>
        <v>0</v>
      </c>
      <c r="DDG42" s="50">
        <f t="shared" si="20265"/>
        <v>0</v>
      </c>
      <c r="DDH42" s="50">
        <f t="shared" si="20266"/>
        <v>0</v>
      </c>
      <c r="DDI42" s="50">
        <f t="shared" si="20267"/>
        <v>0</v>
      </c>
      <c r="DDJ42" s="50">
        <f t="shared" si="20268"/>
        <v>0</v>
      </c>
      <c r="DDK42" s="50">
        <f t="shared" si="20269"/>
        <v>0</v>
      </c>
      <c r="DDL42" s="50">
        <f t="shared" si="20270"/>
        <v>0</v>
      </c>
      <c r="DDM42" s="50">
        <f t="shared" si="20271"/>
        <v>0</v>
      </c>
      <c r="DDN42" s="50">
        <f t="shared" si="20272"/>
        <v>0</v>
      </c>
      <c r="DDO42" s="50">
        <f t="shared" si="20273"/>
        <v>0</v>
      </c>
      <c r="DDP42" s="50">
        <f t="shared" si="20274"/>
        <v>0</v>
      </c>
      <c r="DDQ42" s="50">
        <f t="shared" si="20275"/>
        <v>0</v>
      </c>
      <c r="DDR42" s="50">
        <f t="shared" si="20276"/>
        <v>0</v>
      </c>
      <c r="DDS42" s="50">
        <f t="shared" si="20277"/>
        <v>0</v>
      </c>
      <c r="DDT42" s="50">
        <f t="shared" si="20278"/>
        <v>0</v>
      </c>
      <c r="DDU42" s="50">
        <f t="shared" si="20279"/>
        <v>0</v>
      </c>
      <c r="DDV42" s="50">
        <f t="shared" si="20280"/>
        <v>0</v>
      </c>
      <c r="DDW42" s="50">
        <f t="shared" si="20281"/>
        <v>0</v>
      </c>
      <c r="DDX42" s="50">
        <f t="shared" si="20282"/>
        <v>0</v>
      </c>
      <c r="DDY42" s="50">
        <f t="shared" si="20283"/>
        <v>0</v>
      </c>
      <c r="DDZ42" s="50">
        <f t="shared" si="20284"/>
        <v>0</v>
      </c>
      <c r="DEA42" s="50">
        <f t="shared" si="20285"/>
        <v>0</v>
      </c>
      <c r="DEB42" s="50">
        <f t="shared" si="20286"/>
        <v>0</v>
      </c>
      <c r="DEC42" s="50">
        <f t="shared" si="20287"/>
        <v>0</v>
      </c>
      <c r="DED42" s="50">
        <f t="shared" si="20288"/>
        <v>0</v>
      </c>
      <c r="DEE42" s="50">
        <f t="shared" si="20289"/>
        <v>0</v>
      </c>
      <c r="DEF42" s="50">
        <f t="shared" si="20290"/>
        <v>0</v>
      </c>
      <c r="DEG42" s="50">
        <f t="shared" si="20291"/>
        <v>0</v>
      </c>
      <c r="DEH42" s="50">
        <f t="shared" si="20292"/>
        <v>0</v>
      </c>
      <c r="DEI42" s="50">
        <f t="shared" si="20293"/>
        <v>0</v>
      </c>
      <c r="DEJ42" s="50">
        <f t="shared" si="20294"/>
        <v>0</v>
      </c>
      <c r="DEK42" s="50">
        <f t="shared" si="20295"/>
        <v>0</v>
      </c>
      <c r="DEL42" s="50">
        <f t="shared" si="20296"/>
        <v>0</v>
      </c>
      <c r="DEM42" s="50">
        <f t="shared" si="20297"/>
        <v>0</v>
      </c>
      <c r="DEN42" s="50">
        <f t="shared" si="20298"/>
        <v>0</v>
      </c>
      <c r="DEO42" s="50">
        <f t="shared" si="20299"/>
        <v>0</v>
      </c>
      <c r="DEP42" s="50">
        <f t="shared" si="20300"/>
        <v>0</v>
      </c>
      <c r="DEQ42" s="50">
        <f t="shared" si="20301"/>
        <v>0</v>
      </c>
      <c r="DER42" s="50">
        <f t="shared" si="20302"/>
        <v>0</v>
      </c>
      <c r="DES42" s="50">
        <f t="shared" si="20303"/>
        <v>0</v>
      </c>
      <c r="DET42" s="50">
        <f t="shared" si="20304"/>
        <v>0</v>
      </c>
      <c r="DEU42" s="50">
        <f t="shared" si="20305"/>
        <v>0</v>
      </c>
      <c r="DEV42" s="50">
        <f t="shared" si="20306"/>
        <v>0</v>
      </c>
      <c r="DEW42" s="50">
        <f t="shared" si="20307"/>
        <v>0</v>
      </c>
      <c r="DEX42" s="50">
        <f t="shared" si="20308"/>
        <v>0</v>
      </c>
      <c r="DEY42" s="50">
        <f t="shared" si="20309"/>
        <v>0</v>
      </c>
      <c r="DEZ42" s="50">
        <f t="shared" si="20310"/>
        <v>0</v>
      </c>
      <c r="DFA42" s="50">
        <f t="shared" si="20311"/>
        <v>0</v>
      </c>
      <c r="DFB42" s="50">
        <f t="shared" si="20312"/>
        <v>0</v>
      </c>
      <c r="DFC42" s="50">
        <f t="shared" si="20313"/>
        <v>0</v>
      </c>
      <c r="DFD42" s="50">
        <f t="shared" si="20314"/>
        <v>0</v>
      </c>
      <c r="DFE42" s="50">
        <f t="shared" si="20315"/>
        <v>0</v>
      </c>
      <c r="DFF42" s="50">
        <f t="shared" si="20316"/>
        <v>0</v>
      </c>
      <c r="DFG42" s="50">
        <f t="shared" si="20317"/>
        <v>0</v>
      </c>
      <c r="DFH42" s="50">
        <f t="shared" si="20318"/>
        <v>0</v>
      </c>
      <c r="DFI42" s="50">
        <f t="shared" si="20319"/>
        <v>0</v>
      </c>
      <c r="DFJ42" s="50">
        <f t="shared" si="20320"/>
        <v>0</v>
      </c>
      <c r="DFK42" s="50">
        <f t="shared" si="20321"/>
        <v>0</v>
      </c>
      <c r="DFL42" s="50">
        <f t="shared" si="20322"/>
        <v>0</v>
      </c>
      <c r="DFM42" s="50">
        <f t="shared" si="20323"/>
        <v>0</v>
      </c>
      <c r="DFN42" s="50">
        <f t="shared" si="20324"/>
        <v>0</v>
      </c>
      <c r="DFO42" s="50">
        <f t="shared" si="20325"/>
        <v>0</v>
      </c>
      <c r="DFP42" s="50">
        <f t="shared" si="20326"/>
        <v>0</v>
      </c>
      <c r="DFQ42" s="50">
        <f t="shared" si="20327"/>
        <v>0</v>
      </c>
      <c r="DFR42" s="50">
        <f t="shared" si="20328"/>
        <v>0</v>
      </c>
      <c r="DFS42" s="50">
        <f t="shared" si="20329"/>
        <v>0</v>
      </c>
      <c r="DFT42" s="50">
        <f t="shared" si="20330"/>
        <v>0</v>
      </c>
      <c r="DFU42" s="50">
        <f t="shared" si="20331"/>
        <v>0</v>
      </c>
      <c r="DFV42" s="50">
        <f t="shared" si="20332"/>
        <v>0</v>
      </c>
      <c r="DFW42" s="50">
        <f t="shared" si="20333"/>
        <v>0</v>
      </c>
      <c r="DFX42" s="50">
        <f t="shared" si="20334"/>
        <v>0</v>
      </c>
      <c r="DFY42" s="50">
        <f t="shared" si="20335"/>
        <v>0</v>
      </c>
      <c r="DFZ42" s="50">
        <f t="shared" si="20336"/>
        <v>0</v>
      </c>
      <c r="DGA42" s="50">
        <f t="shared" si="20337"/>
        <v>0</v>
      </c>
      <c r="DGB42" s="50">
        <f t="shared" si="20338"/>
        <v>0</v>
      </c>
      <c r="DGC42" s="50">
        <f t="shared" si="20339"/>
        <v>0</v>
      </c>
      <c r="DGD42" s="50">
        <f t="shared" si="20340"/>
        <v>0</v>
      </c>
      <c r="DGE42" s="50">
        <f t="shared" si="20341"/>
        <v>0</v>
      </c>
      <c r="DGF42" s="50">
        <f t="shared" si="20342"/>
        <v>0</v>
      </c>
      <c r="DGG42" s="50">
        <f t="shared" si="20343"/>
        <v>0</v>
      </c>
      <c r="DGH42" s="50">
        <f t="shared" si="20344"/>
        <v>0</v>
      </c>
      <c r="DGI42" s="50">
        <f t="shared" si="20345"/>
        <v>0</v>
      </c>
      <c r="DGJ42" s="50">
        <f t="shared" si="20346"/>
        <v>0</v>
      </c>
      <c r="DGK42" s="50">
        <f t="shared" si="20347"/>
        <v>0</v>
      </c>
      <c r="DGL42" s="50">
        <f t="shared" si="20348"/>
        <v>0</v>
      </c>
      <c r="DGM42" s="50">
        <f t="shared" si="20349"/>
        <v>0</v>
      </c>
      <c r="DGN42" s="50">
        <f t="shared" si="20350"/>
        <v>0</v>
      </c>
      <c r="DGO42" s="50">
        <f t="shared" si="20351"/>
        <v>0</v>
      </c>
      <c r="DGP42" s="50">
        <f t="shared" si="20352"/>
        <v>0</v>
      </c>
      <c r="DGQ42" s="50">
        <f t="shared" si="20353"/>
        <v>0</v>
      </c>
      <c r="DGR42" s="50">
        <f t="shared" si="20354"/>
        <v>0</v>
      </c>
      <c r="DGS42" s="50">
        <f t="shared" si="20355"/>
        <v>0</v>
      </c>
      <c r="DGT42" s="50">
        <f t="shared" si="20356"/>
        <v>0</v>
      </c>
      <c r="DGU42" s="50">
        <f t="shared" si="20357"/>
        <v>0</v>
      </c>
      <c r="DGV42" s="50">
        <f t="shared" si="20358"/>
        <v>0</v>
      </c>
      <c r="DGW42" s="50">
        <f t="shared" si="20359"/>
        <v>0</v>
      </c>
      <c r="DGX42" s="50">
        <f t="shared" si="20360"/>
        <v>0</v>
      </c>
      <c r="DGY42" s="50">
        <f t="shared" si="20361"/>
        <v>0</v>
      </c>
      <c r="DGZ42" s="50">
        <f t="shared" si="20362"/>
        <v>0</v>
      </c>
      <c r="DHA42" s="50">
        <f t="shared" si="20363"/>
        <v>0</v>
      </c>
      <c r="DHB42" s="50">
        <f t="shared" si="20364"/>
        <v>0</v>
      </c>
      <c r="DHC42" s="50">
        <f t="shared" si="20365"/>
        <v>0</v>
      </c>
      <c r="DHD42" s="50">
        <f t="shared" si="20366"/>
        <v>0</v>
      </c>
      <c r="DHE42" s="50">
        <f t="shared" si="20367"/>
        <v>0</v>
      </c>
      <c r="DHF42" s="50">
        <f t="shared" si="20368"/>
        <v>0</v>
      </c>
      <c r="DHG42" s="50">
        <f t="shared" si="20369"/>
        <v>0</v>
      </c>
      <c r="DHH42" s="50">
        <f t="shared" si="20370"/>
        <v>0</v>
      </c>
      <c r="DHI42" s="50">
        <f t="shared" si="20371"/>
        <v>0</v>
      </c>
      <c r="DHJ42" s="50">
        <f t="shared" si="20372"/>
        <v>0</v>
      </c>
      <c r="DHK42" s="50">
        <f t="shared" si="20373"/>
        <v>0</v>
      </c>
      <c r="DHL42" s="50">
        <f t="shared" si="20374"/>
        <v>0</v>
      </c>
      <c r="DHM42" s="50">
        <f t="shared" si="20375"/>
        <v>0</v>
      </c>
      <c r="DHN42" s="50">
        <f t="shared" si="20376"/>
        <v>0</v>
      </c>
      <c r="DHO42" s="50">
        <f t="shared" si="20377"/>
        <v>0</v>
      </c>
      <c r="DHP42" s="50">
        <f t="shared" si="20378"/>
        <v>0</v>
      </c>
      <c r="DHQ42" s="50">
        <f t="shared" si="20379"/>
        <v>0</v>
      </c>
      <c r="DHR42" s="50">
        <f t="shared" si="20380"/>
        <v>0</v>
      </c>
      <c r="DHS42" s="50">
        <f t="shared" si="20381"/>
        <v>0</v>
      </c>
      <c r="DHT42" s="50">
        <f t="shared" si="20382"/>
        <v>0</v>
      </c>
      <c r="DHU42" s="50">
        <f t="shared" si="20383"/>
        <v>0</v>
      </c>
      <c r="DHV42" s="50">
        <f t="shared" si="20384"/>
        <v>0</v>
      </c>
      <c r="DHW42" s="50">
        <f t="shared" si="20385"/>
        <v>0</v>
      </c>
      <c r="DHX42" s="50">
        <f t="shared" si="20386"/>
        <v>0</v>
      </c>
      <c r="DHY42" s="50">
        <f t="shared" si="20387"/>
        <v>0</v>
      </c>
      <c r="DHZ42" s="50">
        <f t="shared" si="20388"/>
        <v>0</v>
      </c>
      <c r="DIA42" s="50">
        <f t="shared" si="20389"/>
        <v>0</v>
      </c>
      <c r="DIB42" s="50">
        <f t="shared" si="20390"/>
        <v>0</v>
      </c>
      <c r="DIC42" s="50">
        <f t="shared" si="20391"/>
        <v>0</v>
      </c>
      <c r="DID42" s="50">
        <f t="shared" si="20392"/>
        <v>0</v>
      </c>
      <c r="DIE42" s="50">
        <f t="shared" si="20393"/>
        <v>0</v>
      </c>
      <c r="DIF42" s="50">
        <f t="shared" si="20394"/>
        <v>0</v>
      </c>
      <c r="DIG42" s="50">
        <f t="shared" si="20395"/>
        <v>0</v>
      </c>
      <c r="DIH42" s="50">
        <f t="shared" si="20396"/>
        <v>0</v>
      </c>
      <c r="DII42" s="50">
        <f t="shared" si="20397"/>
        <v>0</v>
      </c>
      <c r="DIJ42" s="50">
        <f t="shared" si="20398"/>
        <v>0</v>
      </c>
      <c r="DIK42" s="50">
        <f t="shared" si="20399"/>
        <v>0</v>
      </c>
      <c r="DIL42" s="50">
        <f t="shared" si="20400"/>
        <v>0</v>
      </c>
      <c r="DIM42" s="50">
        <f t="shared" si="20401"/>
        <v>0</v>
      </c>
      <c r="DIN42" s="50">
        <f t="shared" si="20402"/>
        <v>0</v>
      </c>
      <c r="DIO42" s="50">
        <f t="shared" si="20403"/>
        <v>0</v>
      </c>
      <c r="DIP42" s="50">
        <f t="shared" si="20404"/>
        <v>0</v>
      </c>
      <c r="DIQ42" s="50">
        <f t="shared" si="20405"/>
        <v>0</v>
      </c>
      <c r="DIR42" s="50">
        <f t="shared" si="20406"/>
        <v>0</v>
      </c>
      <c r="DIS42" s="50">
        <f t="shared" si="20407"/>
        <v>0</v>
      </c>
      <c r="DIT42" s="50">
        <f t="shared" si="20408"/>
        <v>0</v>
      </c>
      <c r="DIU42" s="50">
        <f t="shared" si="20409"/>
        <v>0</v>
      </c>
      <c r="DIV42" s="50">
        <f t="shared" si="20410"/>
        <v>0</v>
      </c>
      <c r="DIW42" s="50">
        <f t="shared" si="20411"/>
        <v>0</v>
      </c>
      <c r="DIX42" s="50">
        <f t="shared" si="20412"/>
        <v>0</v>
      </c>
      <c r="DIY42" s="50">
        <f t="shared" si="20413"/>
        <v>0</v>
      </c>
      <c r="DIZ42" s="50">
        <f t="shared" si="20414"/>
        <v>0</v>
      </c>
      <c r="DJA42" s="50">
        <f t="shared" si="20415"/>
        <v>0</v>
      </c>
      <c r="DJB42" s="50">
        <f t="shared" si="20416"/>
        <v>0</v>
      </c>
      <c r="DJC42" s="50">
        <f t="shared" si="20417"/>
        <v>0</v>
      </c>
      <c r="DJD42" s="50">
        <f t="shared" si="20418"/>
        <v>0</v>
      </c>
      <c r="DJE42" s="50">
        <f t="shared" si="20419"/>
        <v>0</v>
      </c>
      <c r="DJF42" s="50">
        <f t="shared" si="20420"/>
        <v>0</v>
      </c>
      <c r="DJG42" s="50">
        <f t="shared" si="20421"/>
        <v>0</v>
      </c>
      <c r="DJH42" s="50">
        <f t="shared" si="20422"/>
        <v>0</v>
      </c>
      <c r="DJI42" s="50">
        <f t="shared" si="20423"/>
        <v>0</v>
      </c>
      <c r="DJJ42" s="50">
        <f t="shared" si="20424"/>
        <v>0</v>
      </c>
      <c r="DJK42" s="50">
        <f t="shared" si="20425"/>
        <v>0</v>
      </c>
      <c r="DJL42" s="50">
        <f t="shared" si="20426"/>
        <v>0</v>
      </c>
      <c r="DJM42" s="50">
        <f t="shared" si="20427"/>
        <v>0</v>
      </c>
      <c r="DJN42" s="50">
        <f t="shared" si="20428"/>
        <v>0</v>
      </c>
      <c r="DJO42" s="50">
        <f t="shared" si="20429"/>
        <v>0</v>
      </c>
      <c r="DJP42" s="50">
        <f t="shared" si="20430"/>
        <v>0</v>
      </c>
      <c r="DJQ42" s="50">
        <f t="shared" si="20431"/>
        <v>0</v>
      </c>
      <c r="DJR42" s="50">
        <f t="shared" si="20432"/>
        <v>0</v>
      </c>
      <c r="DJS42" s="50">
        <f t="shared" si="20433"/>
        <v>0</v>
      </c>
      <c r="DJT42" s="50">
        <f t="shared" si="20434"/>
        <v>0</v>
      </c>
      <c r="DJU42" s="50">
        <f t="shared" si="20435"/>
        <v>0</v>
      </c>
      <c r="DJV42" s="50">
        <f t="shared" si="20436"/>
        <v>0</v>
      </c>
      <c r="DJW42" s="50">
        <f t="shared" si="20437"/>
        <v>0</v>
      </c>
      <c r="DJX42" s="50">
        <f t="shared" si="20438"/>
        <v>0</v>
      </c>
      <c r="DJY42" s="50">
        <f t="shared" si="20439"/>
        <v>0</v>
      </c>
      <c r="DJZ42" s="50">
        <f t="shared" si="20440"/>
        <v>0</v>
      </c>
      <c r="DKA42" s="50">
        <f t="shared" si="20441"/>
        <v>0</v>
      </c>
      <c r="DKB42" s="50">
        <f t="shared" si="20442"/>
        <v>0</v>
      </c>
      <c r="DKC42" s="50">
        <f t="shared" si="20443"/>
        <v>0</v>
      </c>
      <c r="DKD42" s="50">
        <f t="shared" si="20444"/>
        <v>0</v>
      </c>
      <c r="DKE42" s="50">
        <f t="shared" si="20445"/>
        <v>0</v>
      </c>
      <c r="DKF42" s="50">
        <f t="shared" si="20446"/>
        <v>0</v>
      </c>
      <c r="DKG42" s="50">
        <f t="shared" si="20447"/>
        <v>0</v>
      </c>
      <c r="DKH42" s="50">
        <f t="shared" si="20448"/>
        <v>0</v>
      </c>
      <c r="DKI42" s="50">
        <f t="shared" si="20449"/>
        <v>0</v>
      </c>
      <c r="DKJ42" s="50">
        <f t="shared" si="20450"/>
        <v>0</v>
      </c>
      <c r="DKK42" s="50">
        <f t="shared" si="20451"/>
        <v>0</v>
      </c>
      <c r="DKL42" s="50">
        <f t="shared" si="20452"/>
        <v>0</v>
      </c>
      <c r="DKM42" s="50">
        <f t="shared" si="20453"/>
        <v>0</v>
      </c>
      <c r="DKN42" s="50">
        <f t="shared" si="20454"/>
        <v>0</v>
      </c>
      <c r="DKO42" s="50">
        <f t="shared" si="20455"/>
        <v>0</v>
      </c>
      <c r="DKP42" s="50">
        <f t="shared" si="20456"/>
        <v>0</v>
      </c>
      <c r="DKQ42" s="50">
        <f t="shared" si="20457"/>
        <v>0</v>
      </c>
      <c r="DKR42" s="50">
        <f t="shared" si="20458"/>
        <v>0</v>
      </c>
      <c r="DKS42" s="50">
        <f t="shared" si="20459"/>
        <v>0</v>
      </c>
      <c r="DKT42" s="50">
        <f t="shared" si="20460"/>
        <v>0</v>
      </c>
      <c r="DKU42" s="50">
        <f t="shared" si="20461"/>
        <v>0</v>
      </c>
      <c r="DKV42" s="50">
        <f t="shared" si="20462"/>
        <v>0</v>
      </c>
      <c r="DKW42" s="50">
        <f t="shared" si="20463"/>
        <v>0</v>
      </c>
      <c r="DKX42" s="50">
        <f t="shared" si="20464"/>
        <v>0</v>
      </c>
      <c r="DKY42" s="50">
        <f t="shared" si="20465"/>
        <v>0</v>
      </c>
      <c r="DKZ42" s="50">
        <f t="shared" si="20466"/>
        <v>0</v>
      </c>
      <c r="DLA42" s="50">
        <f t="shared" si="20467"/>
        <v>0</v>
      </c>
      <c r="DLB42" s="50">
        <f t="shared" si="20468"/>
        <v>0</v>
      </c>
      <c r="DLC42" s="50">
        <f t="shared" si="20469"/>
        <v>0</v>
      </c>
      <c r="DLD42" s="50">
        <f t="shared" si="20470"/>
        <v>0</v>
      </c>
      <c r="DLE42" s="50">
        <f t="shared" si="20471"/>
        <v>0</v>
      </c>
      <c r="DLF42" s="50">
        <f t="shared" si="20472"/>
        <v>0</v>
      </c>
      <c r="DLG42" s="50">
        <f t="shared" si="20473"/>
        <v>0</v>
      </c>
      <c r="DLH42" s="50">
        <f t="shared" si="20474"/>
        <v>0</v>
      </c>
      <c r="DLI42" s="50">
        <f t="shared" si="20475"/>
        <v>0</v>
      </c>
      <c r="DLJ42" s="50"/>
      <c r="DLK42" s="50">
        <f t="shared" si="20476"/>
        <v>0</v>
      </c>
      <c r="DLL42" s="50">
        <f t="shared" si="20477"/>
        <v>0</v>
      </c>
      <c r="DLM42" s="50">
        <f t="shared" si="20478"/>
        <v>0</v>
      </c>
      <c r="DLN42" s="50">
        <f t="shared" si="20479"/>
        <v>0</v>
      </c>
      <c r="DLO42" s="50">
        <f t="shared" si="20480"/>
        <v>0</v>
      </c>
      <c r="DLP42" s="50">
        <f t="shared" si="20481"/>
        <v>0</v>
      </c>
      <c r="DLQ42" s="50">
        <f t="shared" si="20482"/>
        <v>0</v>
      </c>
      <c r="DLR42" s="50">
        <f t="shared" si="20483"/>
        <v>0</v>
      </c>
      <c r="DLS42" s="50">
        <f t="shared" si="20484"/>
        <v>0</v>
      </c>
      <c r="DLT42" s="50">
        <f t="shared" si="20485"/>
        <v>0</v>
      </c>
      <c r="DLU42" s="50">
        <f t="shared" si="20486"/>
        <v>0</v>
      </c>
      <c r="DLV42" s="50">
        <f t="shared" si="20487"/>
        <v>0</v>
      </c>
      <c r="DLW42" s="50">
        <f t="shared" si="20488"/>
        <v>0</v>
      </c>
      <c r="DLX42" s="50">
        <f t="shared" si="20489"/>
        <v>0</v>
      </c>
      <c r="DLY42" s="50">
        <f t="shared" si="20490"/>
        <v>0</v>
      </c>
      <c r="DLZ42" s="50">
        <f t="shared" si="20491"/>
        <v>0</v>
      </c>
      <c r="DMA42" s="50">
        <f t="shared" si="20492"/>
        <v>0</v>
      </c>
      <c r="DMB42" s="50">
        <f t="shared" si="20493"/>
        <v>0</v>
      </c>
      <c r="DMC42" s="50">
        <f t="shared" si="20494"/>
        <v>0</v>
      </c>
      <c r="DMD42" s="50">
        <f t="shared" si="20495"/>
        <v>0</v>
      </c>
      <c r="DME42" s="50">
        <f t="shared" si="20496"/>
        <v>0</v>
      </c>
      <c r="DMF42" s="50">
        <f t="shared" si="20497"/>
        <v>0</v>
      </c>
      <c r="DMG42" s="50">
        <f t="shared" si="20498"/>
        <v>0</v>
      </c>
      <c r="DMH42" s="50">
        <f t="shared" si="20499"/>
        <v>0</v>
      </c>
      <c r="DMI42" s="50">
        <f t="shared" si="20500"/>
        <v>0</v>
      </c>
      <c r="DMJ42" s="50">
        <f t="shared" si="20501"/>
        <v>0</v>
      </c>
      <c r="DMK42" s="50">
        <f t="shared" si="20502"/>
        <v>0</v>
      </c>
      <c r="DML42" s="50">
        <f t="shared" si="20503"/>
        <v>0</v>
      </c>
      <c r="DMM42" s="50">
        <f t="shared" si="20504"/>
        <v>0</v>
      </c>
      <c r="DMN42" s="50">
        <f t="shared" si="20505"/>
        <v>0</v>
      </c>
      <c r="DMO42" s="50">
        <f t="shared" si="20506"/>
        <v>0</v>
      </c>
      <c r="DMP42" s="50">
        <f t="shared" si="20507"/>
        <v>0</v>
      </c>
      <c r="DMQ42" s="50">
        <f t="shared" si="20508"/>
        <v>0</v>
      </c>
      <c r="DMR42" s="50">
        <f t="shared" si="20509"/>
        <v>0</v>
      </c>
      <c r="DMS42" s="50">
        <f t="shared" si="20510"/>
        <v>0</v>
      </c>
      <c r="DMT42" s="50" t="e">
        <f>#REF!*$S42</f>
        <v>#REF!</v>
      </c>
      <c r="DMU42" s="50">
        <f t="shared" si="20511"/>
        <v>0</v>
      </c>
      <c r="DMV42" s="50">
        <f t="shared" si="20512"/>
        <v>0</v>
      </c>
      <c r="DMW42" s="50">
        <f t="shared" si="20513"/>
        <v>0</v>
      </c>
      <c r="DMX42" s="50">
        <f t="shared" si="20514"/>
        <v>0</v>
      </c>
      <c r="DMY42" s="50">
        <f t="shared" si="20515"/>
        <v>0</v>
      </c>
      <c r="DMZ42" s="50">
        <f t="shared" si="20516"/>
        <v>0</v>
      </c>
      <c r="DNA42" s="50">
        <f t="shared" si="20517"/>
        <v>0</v>
      </c>
      <c r="DNB42" s="50">
        <f t="shared" si="20518"/>
        <v>0</v>
      </c>
      <c r="DNC42" s="50">
        <f t="shared" si="20519"/>
        <v>0</v>
      </c>
      <c r="DND42" s="50">
        <f t="shared" si="20520"/>
        <v>0</v>
      </c>
      <c r="DNE42" s="50">
        <f t="shared" si="20521"/>
        <v>0</v>
      </c>
      <c r="DNF42" s="50">
        <f t="shared" si="20522"/>
        <v>0</v>
      </c>
      <c r="DNG42" s="50">
        <f t="shared" si="20523"/>
        <v>0</v>
      </c>
      <c r="DNH42" s="50">
        <f t="shared" si="20524"/>
        <v>0</v>
      </c>
      <c r="DNI42" s="50">
        <f t="shared" si="20525"/>
        <v>0</v>
      </c>
      <c r="DNJ42" s="50">
        <f t="shared" si="20526"/>
        <v>0</v>
      </c>
      <c r="DNK42" s="50">
        <f t="shared" si="20527"/>
        <v>0</v>
      </c>
      <c r="DNL42" s="50">
        <f t="shared" si="20528"/>
        <v>0</v>
      </c>
      <c r="DNM42" s="50">
        <f t="shared" si="20529"/>
        <v>0</v>
      </c>
      <c r="DNN42" s="50">
        <f t="shared" si="20530"/>
        <v>0</v>
      </c>
      <c r="DNO42" s="50">
        <f t="shared" si="20531"/>
        <v>0</v>
      </c>
      <c r="DNP42" s="50">
        <f t="shared" si="20532"/>
        <v>0</v>
      </c>
      <c r="DNQ42" s="50">
        <f t="shared" si="20533"/>
        <v>0</v>
      </c>
      <c r="DNR42" s="50">
        <f t="shared" si="20534"/>
        <v>0</v>
      </c>
      <c r="DNS42" s="50">
        <f t="shared" si="20535"/>
        <v>0</v>
      </c>
      <c r="DNT42" s="50">
        <f t="shared" si="20536"/>
        <v>0</v>
      </c>
      <c r="DNU42" s="50">
        <f t="shared" si="20537"/>
        <v>0</v>
      </c>
      <c r="DNV42" s="50">
        <f t="shared" si="20538"/>
        <v>0</v>
      </c>
      <c r="DNW42" s="50">
        <f t="shared" si="20539"/>
        <v>0</v>
      </c>
      <c r="DNX42" s="50">
        <f t="shared" si="20540"/>
        <v>0</v>
      </c>
      <c r="DNY42" s="50">
        <f t="shared" si="20541"/>
        <v>0</v>
      </c>
      <c r="DNZ42" s="50">
        <f t="shared" si="20542"/>
        <v>0</v>
      </c>
      <c r="DOA42" s="50">
        <f t="shared" si="20543"/>
        <v>0</v>
      </c>
      <c r="DOB42" s="50">
        <f t="shared" si="20544"/>
        <v>0</v>
      </c>
      <c r="DOC42" s="50">
        <f t="shared" si="20545"/>
        <v>0</v>
      </c>
      <c r="DOD42" s="50">
        <f t="shared" si="20546"/>
        <v>0</v>
      </c>
      <c r="DOE42" s="50">
        <f t="shared" si="20547"/>
        <v>0</v>
      </c>
      <c r="DOF42" s="50">
        <f t="shared" si="20548"/>
        <v>0</v>
      </c>
      <c r="DOG42" s="50">
        <f t="shared" si="20549"/>
        <v>0</v>
      </c>
      <c r="DOH42" s="50">
        <f t="shared" si="20550"/>
        <v>0</v>
      </c>
      <c r="DOI42" s="50">
        <f t="shared" si="20551"/>
        <v>0</v>
      </c>
      <c r="DOJ42" s="50">
        <f t="shared" si="20552"/>
        <v>0</v>
      </c>
      <c r="DOK42" s="50">
        <f t="shared" si="20553"/>
        <v>0</v>
      </c>
      <c r="DOL42" s="50">
        <f t="shared" si="20554"/>
        <v>0</v>
      </c>
      <c r="DOM42" s="50">
        <f t="shared" si="20555"/>
        <v>0</v>
      </c>
      <c r="DON42" s="50">
        <f t="shared" si="20556"/>
        <v>0</v>
      </c>
      <c r="DOO42" s="50">
        <f t="shared" si="20557"/>
        <v>0</v>
      </c>
      <c r="DOP42" s="50">
        <f t="shared" si="20558"/>
        <v>0</v>
      </c>
      <c r="DOQ42" s="50">
        <f t="shared" si="20559"/>
        <v>0</v>
      </c>
      <c r="DOR42" s="50">
        <f t="shared" si="20560"/>
        <v>0</v>
      </c>
      <c r="DOS42" s="50">
        <f t="shared" si="20561"/>
        <v>0</v>
      </c>
      <c r="DOT42" s="50">
        <f t="shared" si="20562"/>
        <v>0</v>
      </c>
      <c r="DOU42" s="50">
        <f t="shared" si="20563"/>
        <v>0</v>
      </c>
      <c r="DOV42" s="50">
        <f t="shared" si="20564"/>
        <v>0</v>
      </c>
      <c r="DOW42" s="50">
        <f t="shared" si="20565"/>
        <v>0</v>
      </c>
      <c r="DOX42" s="50">
        <f t="shared" si="20566"/>
        <v>0</v>
      </c>
      <c r="DOY42" s="50">
        <f t="shared" si="20567"/>
        <v>0</v>
      </c>
      <c r="DOZ42" s="50">
        <f t="shared" si="20568"/>
        <v>0</v>
      </c>
      <c r="DPA42" s="50">
        <f t="shared" si="20569"/>
        <v>0</v>
      </c>
      <c r="DPB42" s="50">
        <f t="shared" si="20570"/>
        <v>0</v>
      </c>
      <c r="DPC42" s="50">
        <f t="shared" si="20571"/>
        <v>0</v>
      </c>
      <c r="DPD42" s="50">
        <f t="shared" si="20572"/>
        <v>0</v>
      </c>
      <c r="DPE42" s="50">
        <f t="shared" si="20573"/>
        <v>0</v>
      </c>
      <c r="DPF42" s="50">
        <f t="shared" si="20574"/>
        <v>0</v>
      </c>
      <c r="DPG42" s="50">
        <f t="shared" si="20575"/>
        <v>0</v>
      </c>
      <c r="DPH42" s="50">
        <f t="shared" si="20576"/>
        <v>0</v>
      </c>
      <c r="DPI42" s="50">
        <f t="shared" si="20577"/>
        <v>0</v>
      </c>
      <c r="DPJ42" s="50">
        <f t="shared" si="20578"/>
        <v>0</v>
      </c>
      <c r="DPK42" s="50">
        <f t="shared" si="20579"/>
        <v>0</v>
      </c>
      <c r="DPL42" s="50">
        <f t="shared" si="20580"/>
        <v>0</v>
      </c>
      <c r="DPM42" s="50">
        <f t="shared" si="20581"/>
        <v>0</v>
      </c>
      <c r="DPN42" s="50">
        <f t="shared" si="20582"/>
        <v>0</v>
      </c>
      <c r="DPO42" s="50">
        <f t="shared" si="20583"/>
        <v>0</v>
      </c>
      <c r="DPP42" s="50">
        <f t="shared" si="20584"/>
        <v>0</v>
      </c>
      <c r="DPQ42" s="50">
        <f t="shared" si="20585"/>
        <v>0</v>
      </c>
      <c r="DPR42" s="50">
        <f t="shared" si="20586"/>
        <v>0</v>
      </c>
      <c r="DPS42" s="50">
        <f t="shared" si="20587"/>
        <v>0</v>
      </c>
      <c r="DPT42" s="50">
        <f t="shared" si="20588"/>
        <v>0</v>
      </c>
      <c r="DPU42" s="50">
        <f t="shared" si="20589"/>
        <v>0</v>
      </c>
      <c r="DPV42" s="50">
        <f t="shared" si="20590"/>
        <v>0</v>
      </c>
      <c r="DPW42" s="50">
        <f t="shared" si="20591"/>
        <v>0</v>
      </c>
      <c r="DPX42" s="50">
        <f t="shared" si="20592"/>
        <v>0</v>
      </c>
      <c r="DPY42" s="50">
        <f t="shared" si="20593"/>
        <v>0</v>
      </c>
      <c r="DPZ42" s="50">
        <f t="shared" si="20594"/>
        <v>0</v>
      </c>
      <c r="DQA42" s="50">
        <f t="shared" si="20595"/>
        <v>0</v>
      </c>
      <c r="DQB42" s="50">
        <f t="shared" si="20596"/>
        <v>0</v>
      </c>
      <c r="DQC42" s="50">
        <f t="shared" si="20597"/>
        <v>0</v>
      </c>
      <c r="DQD42" s="50">
        <f t="shared" si="20598"/>
        <v>0</v>
      </c>
      <c r="DQE42" s="50">
        <f t="shared" si="20599"/>
        <v>0</v>
      </c>
      <c r="DQF42" s="50">
        <f t="shared" si="20600"/>
        <v>0</v>
      </c>
      <c r="DQG42" s="50">
        <f t="shared" si="20601"/>
        <v>0</v>
      </c>
      <c r="DQH42" s="50">
        <f t="shared" si="20602"/>
        <v>0</v>
      </c>
      <c r="DQI42" s="50">
        <f t="shared" si="20603"/>
        <v>0</v>
      </c>
      <c r="DQJ42" s="50">
        <f t="shared" si="20604"/>
        <v>0</v>
      </c>
      <c r="DQK42" s="50">
        <f t="shared" si="20605"/>
        <v>0</v>
      </c>
      <c r="DQL42" s="50">
        <f t="shared" si="20606"/>
        <v>0</v>
      </c>
      <c r="DQM42" s="50">
        <f t="shared" si="20607"/>
        <v>0</v>
      </c>
      <c r="DQN42" s="50">
        <f t="shared" si="20608"/>
        <v>0</v>
      </c>
      <c r="DQO42" s="50">
        <f t="shared" si="20609"/>
        <v>0</v>
      </c>
      <c r="DQP42" s="50">
        <f t="shared" si="20610"/>
        <v>0</v>
      </c>
      <c r="DQQ42" s="50">
        <f t="shared" si="20611"/>
        <v>0</v>
      </c>
      <c r="DQR42" s="50">
        <f t="shared" si="20612"/>
        <v>0</v>
      </c>
      <c r="DQS42" s="50">
        <f t="shared" si="20613"/>
        <v>0</v>
      </c>
      <c r="DQT42" s="50">
        <f t="shared" si="20614"/>
        <v>0</v>
      </c>
      <c r="DQU42" s="50">
        <f t="shared" si="20615"/>
        <v>0</v>
      </c>
      <c r="DQV42" s="50">
        <f t="shared" si="20616"/>
        <v>0</v>
      </c>
      <c r="DQW42" s="50">
        <f t="shared" si="20617"/>
        <v>0</v>
      </c>
      <c r="DQX42" s="50">
        <f t="shared" si="20618"/>
        <v>0</v>
      </c>
      <c r="DQY42" s="50">
        <f t="shared" si="20619"/>
        <v>0</v>
      </c>
      <c r="DQZ42" s="50">
        <f t="shared" si="20620"/>
        <v>0</v>
      </c>
      <c r="DRA42" s="50">
        <f t="shared" si="20621"/>
        <v>0</v>
      </c>
      <c r="DRB42" s="50">
        <f t="shared" si="20622"/>
        <v>0</v>
      </c>
      <c r="DRC42" s="50">
        <f t="shared" si="20623"/>
        <v>0</v>
      </c>
      <c r="DRD42" s="50">
        <f t="shared" si="20624"/>
        <v>0</v>
      </c>
      <c r="DRE42" s="50">
        <f t="shared" si="20625"/>
        <v>0</v>
      </c>
      <c r="DRF42" s="50">
        <f t="shared" si="20626"/>
        <v>0</v>
      </c>
      <c r="DRG42" s="50">
        <f t="shared" si="20627"/>
        <v>0</v>
      </c>
      <c r="DRH42" s="50">
        <f t="shared" si="20628"/>
        <v>0</v>
      </c>
      <c r="DRI42" s="50">
        <f t="shared" si="20629"/>
        <v>0</v>
      </c>
      <c r="DRJ42" s="50">
        <f t="shared" si="20630"/>
        <v>0</v>
      </c>
      <c r="DRK42" s="50">
        <f t="shared" si="20631"/>
        <v>0</v>
      </c>
      <c r="DRL42" s="50">
        <f t="shared" si="20632"/>
        <v>0</v>
      </c>
      <c r="DRM42" s="50">
        <f t="shared" si="20633"/>
        <v>0</v>
      </c>
      <c r="DRN42" s="50">
        <f t="shared" si="20634"/>
        <v>0</v>
      </c>
      <c r="DRO42" s="50">
        <f t="shared" si="20635"/>
        <v>0</v>
      </c>
      <c r="DRP42" s="50">
        <f t="shared" si="20636"/>
        <v>0</v>
      </c>
      <c r="DRQ42" s="50">
        <f t="shared" si="20637"/>
        <v>0</v>
      </c>
      <c r="DRR42" s="50">
        <f t="shared" si="20638"/>
        <v>0</v>
      </c>
      <c r="DRS42" s="50">
        <f t="shared" si="20639"/>
        <v>0</v>
      </c>
      <c r="DRT42" s="50">
        <f t="shared" si="20640"/>
        <v>0</v>
      </c>
      <c r="DRU42" s="50">
        <f t="shared" si="20641"/>
        <v>0</v>
      </c>
      <c r="DRV42" s="50">
        <f t="shared" si="20642"/>
        <v>0</v>
      </c>
      <c r="DRW42" s="50">
        <f t="shared" si="20643"/>
        <v>0</v>
      </c>
      <c r="DRX42" s="50">
        <f t="shared" si="20644"/>
        <v>0</v>
      </c>
      <c r="DRY42" s="50">
        <f t="shared" si="20645"/>
        <v>0</v>
      </c>
      <c r="DRZ42" s="50">
        <f t="shared" si="20646"/>
        <v>0</v>
      </c>
      <c r="DSA42" s="50">
        <f t="shared" si="20647"/>
        <v>0</v>
      </c>
      <c r="DSB42" s="50">
        <f t="shared" si="20648"/>
        <v>0</v>
      </c>
      <c r="DSC42" s="50">
        <f t="shared" si="20649"/>
        <v>0</v>
      </c>
      <c r="DSD42" s="50">
        <f t="shared" si="20650"/>
        <v>0</v>
      </c>
      <c r="DSE42" s="50">
        <f t="shared" si="20651"/>
        <v>0</v>
      </c>
      <c r="DSF42" s="50">
        <f t="shared" si="20652"/>
        <v>0</v>
      </c>
      <c r="DSG42" s="50">
        <f t="shared" si="20653"/>
        <v>0</v>
      </c>
      <c r="DSH42" s="50">
        <f t="shared" si="20654"/>
        <v>0</v>
      </c>
      <c r="DSI42" s="50">
        <f t="shared" si="20655"/>
        <v>0</v>
      </c>
      <c r="DSJ42" s="50">
        <f t="shared" si="20656"/>
        <v>0</v>
      </c>
      <c r="DSK42" s="50">
        <f t="shared" si="20657"/>
        <v>0</v>
      </c>
      <c r="DSL42" s="50">
        <f t="shared" si="20658"/>
        <v>0</v>
      </c>
      <c r="DSM42" s="50">
        <f t="shared" si="20659"/>
        <v>0</v>
      </c>
      <c r="DSN42" s="50">
        <f t="shared" si="20660"/>
        <v>0</v>
      </c>
      <c r="DSO42" s="50">
        <f t="shared" si="20661"/>
        <v>0</v>
      </c>
      <c r="DSP42" s="50">
        <f t="shared" si="20662"/>
        <v>0</v>
      </c>
      <c r="DSQ42" s="50">
        <f t="shared" si="20663"/>
        <v>0</v>
      </c>
      <c r="DSR42" s="50">
        <f t="shared" si="20664"/>
        <v>0</v>
      </c>
      <c r="DSS42" s="50">
        <f t="shared" si="20665"/>
        <v>0</v>
      </c>
      <c r="DST42" s="50">
        <f t="shared" si="20666"/>
        <v>0</v>
      </c>
      <c r="DSU42" s="50">
        <f t="shared" si="20667"/>
        <v>0</v>
      </c>
      <c r="DSV42" s="50">
        <f t="shared" si="20668"/>
        <v>0</v>
      </c>
      <c r="DSW42" s="50">
        <f t="shared" si="20669"/>
        <v>0</v>
      </c>
      <c r="DSX42" s="50">
        <f t="shared" si="20670"/>
        <v>0</v>
      </c>
      <c r="DSY42" s="50">
        <f t="shared" si="20671"/>
        <v>0</v>
      </c>
      <c r="DSZ42" s="50">
        <f t="shared" si="20672"/>
        <v>0</v>
      </c>
      <c r="DTA42" s="50">
        <f t="shared" si="20673"/>
        <v>0</v>
      </c>
      <c r="DTB42" s="50">
        <f t="shared" si="20674"/>
        <v>0</v>
      </c>
      <c r="DTC42" s="50">
        <f t="shared" si="20675"/>
        <v>0</v>
      </c>
      <c r="DTD42" s="50">
        <f t="shared" si="20676"/>
        <v>0</v>
      </c>
      <c r="DTE42" s="50">
        <f t="shared" si="20677"/>
        <v>0</v>
      </c>
      <c r="DTF42" s="50">
        <f t="shared" si="20678"/>
        <v>0</v>
      </c>
      <c r="DTG42" s="50">
        <f t="shared" si="20679"/>
        <v>0</v>
      </c>
      <c r="DTH42" s="50">
        <f t="shared" si="20680"/>
        <v>0</v>
      </c>
      <c r="DTI42" s="50">
        <f t="shared" si="20681"/>
        <v>0</v>
      </c>
      <c r="DTJ42" s="50">
        <f t="shared" si="20682"/>
        <v>0</v>
      </c>
      <c r="DTK42" s="50">
        <f t="shared" si="20683"/>
        <v>0</v>
      </c>
      <c r="DTL42" s="50">
        <f t="shared" si="20684"/>
        <v>0</v>
      </c>
      <c r="DTM42" s="50">
        <f t="shared" si="20685"/>
        <v>0</v>
      </c>
      <c r="DTN42" s="50">
        <f t="shared" si="20686"/>
        <v>0</v>
      </c>
      <c r="DTO42" s="50">
        <f t="shared" si="20687"/>
        <v>0</v>
      </c>
      <c r="DTP42" s="50">
        <f t="shared" si="20688"/>
        <v>0</v>
      </c>
      <c r="DTQ42" s="50">
        <f t="shared" si="20689"/>
        <v>0</v>
      </c>
      <c r="DTR42" s="50">
        <f t="shared" si="20690"/>
        <v>0</v>
      </c>
      <c r="DTS42" s="50">
        <f t="shared" si="20691"/>
        <v>0</v>
      </c>
      <c r="DTT42" s="50">
        <f t="shared" si="20692"/>
        <v>0</v>
      </c>
      <c r="DTU42" s="50">
        <f t="shared" si="20693"/>
        <v>0</v>
      </c>
      <c r="DTV42" s="50">
        <f t="shared" si="20694"/>
        <v>0</v>
      </c>
      <c r="DTW42" s="50">
        <f t="shared" si="20695"/>
        <v>0</v>
      </c>
      <c r="DTX42" s="50">
        <f t="shared" si="20696"/>
        <v>0</v>
      </c>
      <c r="DTY42" s="50">
        <f t="shared" si="20697"/>
        <v>0</v>
      </c>
      <c r="DTZ42" s="50">
        <f t="shared" si="20698"/>
        <v>0</v>
      </c>
      <c r="DUA42" s="50">
        <f t="shared" si="20699"/>
        <v>0</v>
      </c>
      <c r="DUB42" s="50">
        <f t="shared" si="20700"/>
        <v>0</v>
      </c>
      <c r="DUC42" s="50">
        <f t="shared" si="20701"/>
        <v>0</v>
      </c>
      <c r="DUD42" s="50">
        <f t="shared" si="20702"/>
        <v>0</v>
      </c>
      <c r="DUE42" s="50">
        <f t="shared" si="20703"/>
        <v>0</v>
      </c>
      <c r="DUF42" s="50">
        <f t="shared" si="20704"/>
        <v>0</v>
      </c>
      <c r="DUG42" s="50">
        <f t="shared" si="20705"/>
        <v>0</v>
      </c>
      <c r="DUH42" s="50">
        <f t="shared" si="20706"/>
        <v>0</v>
      </c>
      <c r="DUI42" s="50">
        <f t="shared" si="20707"/>
        <v>0</v>
      </c>
      <c r="DUJ42" s="50">
        <f t="shared" si="20708"/>
        <v>0</v>
      </c>
      <c r="DUK42" s="50">
        <f t="shared" si="20709"/>
        <v>0</v>
      </c>
      <c r="DUL42" s="50">
        <f t="shared" si="20710"/>
        <v>0</v>
      </c>
      <c r="DUM42" s="50">
        <f t="shared" si="20711"/>
        <v>0</v>
      </c>
      <c r="DUN42" s="50">
        <f t="shared" si="20712"/>
        <v>0</v>
      </c>
      <c r="DUO42" s="50">
        <f t="shared" si="20713"/>
        <v>0</v>
      </c>
      <c r="DUP42" s="50">
        <f t="shared" si="20714"/>
        <v>0</v>
      </c>
      <c r="DUQ42" s="50">
        <f t="shared" si="20715"/>
        <v>0</v>
      </c>
      <c r="DUR42" s="50">
        <f t="shared" si="20716"/>
        <v>0</v>
      </c>
      <c r="DUS42" s="50">
        <f t="shared" si="20717"/>
        <v>0</v>
      </c>
      <c r="DUT42" s="50">
        <f t="shared" si="20718"/>
        <v>0</v>
      </c>
      <c r="DUU42" s="50">
        <f t="shared" si="20719"/>
        <v>0</v>
      </c>
      <c r="DUV42" s="50">
        <f t="shared" si="20720"/>
        <v>0</v>
      </c>
      <c r="DUW42" s="50">
        <f t="shared" si="20721"/>
        <v>0</v>
      </c>
      <c r="DUX42" s="50">
        <f t="shared" si="20722"/>
        <v>0</v>
      </c>
      <c r="DUY42" s="50">
        <f t="shared" si="20723"/>
        <v>0</v>
      </c>
      <c r="DUZ42" s="50">
        <f t="shared" si="20724"/>
        <v>0</v>
      </c>
      <c r="DVA42" s="50">
        <f t="shared" si="20725"/>
        <v>0</v>
      </c>
      <c r="DVB42" s="50">
        <f t="shared" si="20726"/>
        <v>0</v>
      </c>
      <c r="DVC42" s="50">
        <f t="shared" si="20727"/>
        <v>0</v>
      </c>
      <c r="DVD42" s="50">
        <f t="shared" si="20728"/>
        <v>0</v>
      </c>
      <c r="DVE42" s="50">
        <f t="shared" si="20729"/>
        <v>0</v>
      </c>
      <c r="DVF42" s="50">
        <f t="shared" si="20730"/>
        <v>0</v>
      </c>
      <c r="DVG42" s="50">
        <f t="shared" si="20731"/>
        <v>0</v>
      </c>
      <c r="DVH42" s="50">
        <f t="shared" si="20732"/>
        <v>0</v>
      </c>
      <c r="DVI42" s="50">
        <f t="shared" si="20733"/>
        <v>0</v>
      </c>
      <c r="DVJ42" s="50">
        <f t="shared" si="20734"/>
        <v>0</v>
      </c>
      <c r="DVK42" s="50">
        <f t="shared" si="20735"/>
        <v>0</v>
      </c>
      <c r="DVL42" s="50">
        <f t="shared" si="20736"/>
        <v>0</v>
      </c>
      <c r="DVM42" s="50">
        <f t="shared" si="20737"/>
        <v>0</v>
      </c>
      <c r="DVN42" s="50">
        <f t="shared" si="20738"/>
        <v>0</v>
      </c>
      <c r="DVO42" s="50">
        <f t="shared" si="20739"/>
        <v>0</v>
      </c>
      <c r="DVP42" s="50">
        <f t="shared" si="20740"/>
        <v>0</v>
      </c>
      <c r="DVQ42" s="50">
        <f t="shared" si="20741"/>
        <v>0</v>
      </c>
      <c r="DVR42" s="50">
        <f t="shared" si="20742"/>
        <v>0</v>
      </c>
      <c r="DVS42" s="50">
        <f t="shared" si="20743"/>
        <v>0</v>
      </c>
      <c r="DVT42" s="50">
        <f t="shared" si="20744"/>
        <v>0</v>
      </c>
      <c r="DVU42" s="50">
        <f t="shared" si="20745"/>
        <v>0</v>
      </c>
      <c r="DVV42" s="50">
        <f t="shared" si="20746"/>
        <v>0</v>
      </c>
      <c r="DVW42" s="50">
        <f t="shared" si="20747"/>
        <v>0</v>
      </c>
      <c r="DVX42" s="50">
        <f t="shared" si="20748"/>
        <v>0</v>
      </c>
      <c r="DVY42" s="50">
        <f t="shared" si="20749"/>
        <v>0</v>
      </c>
      <c r="DVZ42" s="50">
        <f t="shared" si="20750"/>
        <v>0</v>
      </c>
      <c r="DWA42" s="50">
        <f t="shared" si="20751"/>
        <v>0</v>
      </c>
      <c r="DWB42" s="50">
        <f t="shared" si="20752"/>
        <v>0</v>
      </c>
      <c r="DWC42" s="50">
        <f t="shared" si="20753"/>
        <v>0</v>
      </c>
      <c r="DWD42" s="50">
        <f t="shared" si="20754"/>
        <v>0</v>
      </c>
      <c r="DWE42" s="50">
        <f t="shared" si="20755"/>
        <v>0</v>
      </c>
      <c r="DWF42" s="50">
        <f t="shared" si="20756"/>
        <v>0</v>
      </c>
      <c r="DWG42" s="50">
        <f t="shared" si="20757"/>
        <v>0</v>
      </c>
      <c r="DWH42" s="50">
        <f t="shared" si="20758"/>
        <v>0</v>
      </c>
      <c r="DWI42" s="50">
        <f t="shared" si="20759"/>
        <v>0</v>
      </c>
      <c r="DWJ42" s="50">
        <f t="shared" si="20760"/>
        <v>0</v>
      </c>
      <c r="DWK42" s="50">
        <f t="shared" si="20761"/>
        <v>0</v>
      </c>
      <c r="DWL42" s="50">
        <f t="shared" si="20762"/>
        <v>0</v>
      </c>
      <c r="DWM42" s="50">
        <f t="shared" si="20763"/>
        <v>0</v>
      </c>
      <c r="DWN42" s="50">
        <f t="shared" si="20764"/>
        <v>0</v>
      </c>
      <c r="DWO42" s="50">
        <f t="shared" si="20765"/>
        <v>0</v>
      </c>
      <c r="DWP42" s="50">
        <f t="shared" si="20766"/>
        <v>0</v>
      </c>
      <c r="DWQ42" s="50">
        <f t="shared" si="20767"/>
        <v>0</v>
      </c>
      <c r="DWR42" s="50">
        <f t="shared" si="20768"/>
        <v>0</v>
      </c>
      <c r="DWS42" s="50">
        <f t="shared" si="20769"/>
        <v>0</v>
      </c>
      <c r="DWT42" s="50">
        <f t="shared" si="20770"/>
        <v>0</v>
      </c>
      <c r="DWU42" s="50">
        <f t="shared" si="20771"/>
        <v>0</v>
      </c>
      <c r="DWV42" s="50">
        <f t="shared" si="20772"/>
        <v>0</v>
      </c>
      <c r="DWW42" s="50">
        <f t="shared" si="20773"/>
        <v>0</v>
      </c>
      <c r="DWX42" s="50">
        <f t="shared" si="20774"/>
        <v>0</v>
      </c>
      <c r="DWY42" s="50">
        <f t="shared" si="20775"/>
        <v>0</v>
      </c>
      <c r="DWZ42" s="50">
        <f t="shared" si="20776"/>
        <v>0</v>
      </c>
      <c r="DXA42" s="50">
        <f t="shared" si="20777"/>
        <v>0</v>
      </c>
      <c r="DXB42" s="50">
        <f t="shared" si="20778"/>
        <v>0</v>
      </c>
      <c r="DXC42" s="50">
        <f t="shared" si="20779"/>
        <v>0</v>
      </c>
      <c r="DXD42" s="50">
        <f t="shared" si="20780"/>
        <v>0</v>
      </c>
      <c r="DXE42" s="50">
        <f t="shared" si="20781"/>
        <v>0</v>
      </c>
      <c r="DXF42" s="50">
        <f t="shared" si="20782"/>
        <v>0</v>
      </c>
      <c r="DXG42" s="50">
        <f t="shared" si="20783"/>
        <v>0</v>
      </c>
      <c r="DXH42" s="50">
        <f t="shared" si="20784"/>
        <v>0</v>
      </c>
      <c r="DXI42" s="50">
        <f t="shared" si="20785"/>
        <v>0</v>
      </c>
      <c r="DXJ42" s="50">
        <f t="shared" si="20786"/>
        <v>0</v>
      </c>
      <c r="DXK42" s="50">
        <f t="shared" si="20787"/>
        <v>0</v>
      </c>
      <c r="DXL42" s="50">
        <f t="shared" si="20788"/>
        <v>0</v>
      </c>
      <c r="DXM42" s="50">
        <f t="shared" si="20789"/>
        <v>0</v>
      </c>
      <c r="DXN42" s="50">
        <f t="shared" si="20790"/>
        <v>0</v>
      </c>
      <c r="DXO42" s="50">
        <f t="shared" si="20791"/>
        <v>0</v>
      </c>
      <c r="DXP42" s="50">
        <f t="shared" si="20792"/>
        <v>0</v>
      </c>
      <c r="DXQ42" s="50">
        <f t="shared" si="20793"/>
        <v>0</v>
      </c>
      <c r="DXR42" s="50">
        <f t="shared" si="20794"/>
        <v>0</v>
      </c>
      <c r="DXS42" s="50">
        <f t="shared" si="20795"/>
        <v>0</v>
      </c>
      <c r="DXT42" s="50">
        <f t="shared" si="20796"/>
        <v>0</v>
      </c>
      <c r="DXU42" s="50">
        <f t="shared" si="20797"/>
        <v>0</v>
      </c>
      <c r="DXV42" s="50">
        <f t="shared" si="20798"/>
        <v>0</v>
      </c>
      <c r="DXW42" s="50">
        <f t="shared" si="20799"/>
        <v>0</v>
      </c>
      <c r="DXX42" s="50">
        <f t="shared" si="20800"/>
        <v>0</v>
      </c>
      <c r="DXY42" s="50">
        <f t="shared" si="20801"/>
        <v>0</v>
      </c>
      <c r="DXZ42" s="50">
        <f t="shared" si="20802"/>
        <v>0</v>
      </c>
      <c r="DYA42" s="50">
        <f t="shared" si="20803"/>
        <v>0</v>
      </c>
      <c r="DYB42" s="50">
        <f t="shared" si="20804"/>
        <v>0</v>
      </c>
      <c r="DYC42" s="50">
        <f t="shared" si="20805"/>
        <v>0</v>
      </c>
      <c r="DYD42" s="50">
        <f t="shared" si="20806"/>
        <v>0</v>
      </c>
      <c r="DYE42" s="50">
        <f t="shared" si="20807"/>
        <v>0</v>
      </c>
      <c r="DYF42" s="50">
        <f t="shared" si="20808"/>
        <v>0</v>
      </c>
      <c r="DYG42" s="50">
        <f t="shared" si="20809"/>
        <v>0</v>
      </c>
      <c r="DYH42" s="50">
        <f t="shared" si="20810"/>
        <v>0</v>
      </c>
      <c r="DYI42" s="50">
        <f t="shared" si="20811"/>
        <v>0</v>
      </c>
      <c r="DYJ42" s="50">
        <f t="shared" si="20812"/>
        <v>0</v>
      </c>
      <c r="DYK42" s="50">
        <f t="shared" si="20813"/>
        <v>0</v>
      </c>
      <c r="DYL42" s="50">
        <f t="shared" si="20814"/>
        <v>0</v>
      </c>
      <c r="DYM42" s="50">
        <f t="shared" si="20815"/>
        <v>0</v>
      </c>
      <c r="DYN42" s="50">
        <f t="shared" si="20816"/>
        <v>0</v>
      </c>
      <c r="DYO42" s="50">
        <f t="shared" si="20817"/>
        <v>0</v>
      </c>
      <c r="DYP42" s="50">
        <f t="shared" si="20818"/>
        <v>0</v>
      </c>
      <c r="DYQ42" s="50">
        <f t="shared" si="20819"/>
        <v>0</v>
      </c>
      <c r="DYR42" s="50">
        <f t="shared" si="20820"/>
        <v>0</v>
      </c>
      <c r="DYS42" s="50">
        <f t="shared" si="20821"/>
        <v>0</v>
      </c>
      <c r="DYT42" s="50">
        <f t="shared" si="20822"/>
        <v>0</v>
      </c>
      <c r="DYU42" s="50">
        <f t="shared" si="20823"/>
        <v>0</v>
      </c>
      <c r="DYV42" s="50">
        <f t="shared" si="20824"/>
        <v>0</v>
      </c>
      <c r="DYW42" s="50">
        <f t="shared" si="20825"/>
        <v>0</v>
      </c>
      <c r="DYX42" s="50">
        <f t="shared" si="20826"/>
        <v>0</v>
      </c>
      <c r="DYY42" s="50">
        <f t="shared" si="20827"/>
        <v>0</v>
      </c>
      <c r="DYZ42" s="50">
        <f t="shared" si="20828"/>
        <v>0</v>
      </c>
      <c r="DZA42" s="50">
        <f t="shared" si="20829"/>
        <v>0</v>
      </c>
      <c r="DZB42" s="50">
        <f t="shared" si="20830"/>
        <v>0</v>
      </c>
      <c r="DZC42" s="50">
        <f t="shared" si="20831"/>
        <v>0</v>
      </c>
      <c r="DZD42" s="50">
        <f t="shared" si="20832"/>
        <v>0</v>
      </c>
      <c r="DZE42" s="50">
        <f t="shared" si="20833"/>
        <v>0</v>
      </c>
      <c r="DZF42" s="50">
        <f t="shared" si="20834"/>
        <v>0</v>
      </c>
      <c r="DZG42" s="50">
        <f t="shared" si="20835"/>
        <v>0</v>
      </c>
      <c r="DZH42" s="50">
        <f t="shared" si="20836"/>
        <v>0</v>
      </c>
      <c r="DZI42" s="50">
        <f t="shared" si="20837"/>
        <v>0</v>
      </c>
      <c r="DZJ42" s="50">
        <f t="shared" si="20838"/>
        <v>0</v>
      </c>
      <c r="DZK42" s="50">
        <f t="shared" si="20839"/>
        <v>0</v>
      </c>
      <c r="DZL42" s="50">
        <f t="shared" si="20840"/>
        <v>0</v>
      </c>
      <c r="DZM42" s="50">
        <f t="shared" si="20841"/>
        <v>0</v>
      </c>
      <c r="DZN42" s="50">
        <f t="shared" si="20842"/>
        <v>0</v>
      </c>
      <c r="DZO42" s="50">
        <f t="shared" si="20843"/>
        <v>0</v>
      </c>
      <c r="DZP42" s="50">
        <f t="shared" si="20844"/>
        <v>0</v>
      </c>
      <c r="DZQ42" s="50">
        <f t="shared" si="20845"/>
        <v>0</v>
      </c>
      <c r="DZR42" s="50">
        <f t="shared" si="20846"/>
        <v>0</v>
      </c>
      <c r="DZS42" s="50">
        <f t="shared" si="20847"/>
        <v>0</v>
      </c>
      <c r="DZT42" s="50">
        <f t="shared" si="20848"/>
        <v>0</v>
      </c>
      <c r="DZU42" s="50">
        <f t="shared" si="20849"/>
        <v>0</v>
      </c>
      <c r="DZV42" s="50">
        <f t="shared" si="20850"/>
        <v>0</v>
      </c>
      <c r="DZW42" s="50">
        <f t="shared" si="20851"/>
        <v>0</v>
      </c>
      <c r="DZX42" s="50">
        <f t="shared" si="20852"/>
        <v>0</v>
      </c>
      <c r="DZY42" s="50">
        <f t="shared" si="20853"/>
        <v>0</v>
      </c>
      <c r="DZZ42" s="50">
        <f t="shared" si="20854"/>
        <v>0</v>
      </c>
      <c r="EAA42" s="50">
        <f t="shared" si="20855"/>
        <v>0</v>
      </c>
      <c r="EAB42" s="50">
        <f t="shared" si="20856"/>
        <v>0</v>
      </c>
      <c r="EAC42" s="50">
        <f t="shared" si="20857"/>
        <v>0</v>
      </c>
      <c r="EAD42" s="50">
        <f t="shared" si="20858"/>
        <v>0</v>
      </c>
      <c r="EAE42" s="50">
        <f t="shared" si="20859"/>
        <v>0</v>
      </c>
      <c r="EAF42" s="50">
        <f t="shared" si="20860"/>
        <v>0</v>
      </c>
      <c r="EAG42" s="50">
        <f t="shared" si="20861"/>
        <v>0</v>
      </c>
      <c r="EAH42" s="50">
        <f t="shared" si="20862"/>
        <v>0</v>
      </c>
      <c r="EAI42" s="50">
        <f t="shared" si="20863"/>
        <v>0</v>
      </c>
      <c r="EAJ42" s="50">
        <f t="shared" si="20864"/>
        <v>0</v>
      </c>
      <c r="EAK42" s="50">
        <f t="shared" si="20865"/>
        <v>0</v>
      </c>
      <c r="EAL42" s="50">
        <f t="shared" si="20866"/>
        <v>0</v>
      </c>
      <c r="EAM42" s="50">
        <f t="shared" si="20867"/>
        <v>0</v>
      </c>
      <c r="EAN42" s="50">
        <f t="shared" si="20868"/>
        <v>0</v>
      </c>
      <c r="EAO42" s="50">
        <f t="shared" si="20869"/>
        <v>0</v>
      </c>
      <c r="EAP42" s="50">
        <f t="shared" si="20870"/>
        <v>0</v>
      </c>
      <c r="EAQ42" s="50">
        <f t="shared" si="20871"/>
        <v>0</v>
      </c>
      <c r="EAR42" s="50">
        <f t="shared" si="20872"/>
        <v>0</v>
      </c>
      <c r="EAS42" s="50">
        <f t="shared" si="20873"/>
        <v>0</v>
      </c>
      <c r="EAT42" s="50">
        <f t="shared" si="20874"/>
        <v>0</v>
      </c>
      <c r="EAU42" s="50">
        <f t="shared" si="20875"/>
        <v>0</v>
      </c>
      <c r="EAV42" s="50">
        <f t="shared" si="20876"/>
        <v>0</v>
      </c>
      <c r="EAW42" s="50">
        <f t="shared" si="20877"/>
        <v>0</v>
      </c>
      <c r="EAX42" s="50">
        <f t="shared" si="20878"/>
        <v>0</v>
      </c>
      <c r="EAY42" s="50">
        <f t="shared" si="20879"/>
        <v>0</v>
      </c>
      <c r="EAZ42" s="50">
        <f t="shared" si="20880"/>
        <v>0</v>
      </c>
      <c r="EBA42" s="50">
        <f t="shared" si="20881"/>
        <v>0</v>
      </c>
      <c r="EBB42" s="50">
        <f t="shared" si="20882"/>
        <v>0</v>
      </c>
      <c r="EBC42" s="50">
        <f t="shared" si="20883"/>
        <v>0</v>
      </c>
      <c r="EBD42" s="50">
        <f t="shared" si="20884"/>
        <v>0</v>
      </c>
      <c r="EBE42" s="50">
        <f t="shared" si="20885"/>
        <v>0</v>
      </c>
      <c r="EBF42" s="50">
        <f t="shared" si="20886"/>
        <v>0</v>
      </c>
      <c r="EBG42" s="50">
        <f t="shared" si="20887"/>
        <v>0</v>
      </c>
      <c r="EBH42" s="50">
        <f t="shared" si="20888"/>
        <v>0</v>
      </c>
      <c r="EBI42" s="50">
        <f t="shared" si="20889"/>
        <v>0</v>
      </c>
      <c r="EBJ42" s="50">
        <f t="shared" si="20890"/>
        <v>0</v>
      </c>
      <c r="EBK42" s="50">
        <f t="shared" si="20891"/>
        <v>0</v>
      </c>
      <c r="EBL42" s="50">
        <f t="shared" si="20892"/>
        <v>0</v>
      </c>
      <c r="EBM42" s="50">
        <f t="shared" si="20893"/>
        <v>0</v>
      </c>
      <c r="EBN42" s="50">
        <f t="shared" si="20894"/>
        <v>0</v>
      </c>
      <c r="EBO42" s="50">
        <f t="shared" si="20895"/>
        <v>0</v>
      </c>
      <c r="EBP42" s="50">
        <f t="shared" si="20896"/>
        <v>0</v>
      </c>
      <c r="EBQ42" s="50">
        <f t="shared" si="20897"/>
        <v>0</v>
      </c>
      <c r="EBR42" s="50">
        <f t="shared" si="20898"/>
        <v>0</v>
      </c>
      <c r="EBS42" s="50">
        <f t="shared" si="20899"/>
        <v>0</v>
      </c>
      <c r="EBT42" s="50">
        <f t="shared" si="20900"/>
        <v>0</v>
      </c>
      <c r="EBU42" s="50">
        <f t="shared" si="20901"/>
        <v>0</v>
      </c>
      <c r="EBV42" s="50">
        <f t="shared" si="20902"/>
        <v>0</v>
      </c>
      <c r="EBW42" s="50">
        <f t="shared" si="20903"/>
        <v>0</v>
      </c>
      <c r="EBX42" s="50">
        <f t="shared" si="20904"/>
        <v>0</v>
      </c>
      <c r="EBY42" s="50">
        <f t="shared" si="20905"/>
        <v>0</v>
      </c>
      <c r="EBZ42" s="50">
        <f t="shared" si="20906"/>
        <v>0</v>
      </c>
      <c r="ECA42" s="50">
        <f t="shared" si="20907"/>
        <v>0</v>
      </c>
      <c r="ECB42" s="50">
        <f t="shared" si="20908"/>
        <v>0</v>
      </c>
      <c r="ECC42" s="50">
        <f t="shared" si="20909"/>
        <v>0</v>
      </c>
      <c r="ECD42" s="50">
        <f t="shared" si="20910"/>
        <v>0</v>
      </c>
      <c r="ECE42" s="50">
        <f t="shared" si="20911"/>
        <v>0</v>
      </c>
      <c r="ECF42" s="50">
        <f t="shared" si="20912"/>
        <v>0</v>
      </c>
      <c r="ECG42" s="50">
        <f t="shared" si="20913"/>
        <v>0</v>
      </c>
      <c r="ECH42" s="50">
        <f t="shared" si="20914"/>
        <v>0</v>
      </c>
      <c r="ECI42" s="50">
        <f t="shared" si="20915"/>
        <v>0</v>
      </c>
      <c r="ECJ42" s="50">
        <f t="shared" si="20916"/>
        <v>0</v>
      </c>
      <c r="ECK42" s="50">
        <f t="shared" si="20917"/>
        <v>0</v>
      </c>
      <c r="ECL42" s="50">
        <f t="shared" si="20918"/>
        <v>0</v>
      </c>
      <c r="ECM42" s="50">
        <f t="shared" si="20919"/>
        <v>0</v>
      </c>
      <c r="ECN42" s="50">
        <f t="shared" si="20920"/>
        <v>0</v>
      </c>
      <c r="ECO42" s="50">
        <f t="shared" si="20921"/>
        <v>0</v>
      </c>
      <c r="ECP42" s="50">
        <f t="shared" si="20922"/>
        <v>0</v>
      </c>
      <c r="ECQ42" s="50">
        <f t="shared" si="20923"/>
        <v>0</v>
      </c>
      <c r="ECR42" s="50">
        <f t="shared" si="20924"/>
        <v>0</v>
      </c>
      <c r="ECS42" s="50">
        <f t="shared" si="20925"/>
        <v>0</v>
      </c>
      <c r="ECT42" s="50">
        <f t="shared" si="20926"/>
        <v>0</v>
      </c>
      <c r="ECU42" s="50">
        <f t="shared" si="20927"/>
        <v>0</v>
      </c>
      <c r="ECV42" s="50">
        <f t="shared" si="20928"/>
        <v>0</v>
      </c>
      <c r="ECW42" s="50">
        <f t="shared" si="20929"/>
        <v>0</v>
      </c>
      <c r="ECX42" s="50">
        <f t="shared" si="20930"/>
        <v>0</v>
      </c>
      <c r="ECY42" s="50">
        <f t="shared" si="20931"/>
        <v>0</v>
      </c>
      <c r="ECZ42" s="50">
        <f t="shared" si="20932"/>
        <v>0</v>
      </c>
      <c r="EDA42" s="50">
        <f t="shared" si="20933"/>
        <v>0</v>
      </c>
      <c r="EDB42" s="50">
        <f t="shared" si="20934"/>
        <v>0</v>
      </c>
      <c r="EDC42" s="50">
        <f t="shared" si="20935"/>
        <v>0</v>
      </c>
      <c r="EDD42" s="50">
        <f t="shared" si="20936"/>
        <v>0</v>
      </c>
      <c r="EDE42" s="50">
        <f t="shared" si="20937"/>
        <v>0</v>
      </c>
      <c r="EDF42" s="50">
        <f t="shared" si="20938"/>
        <v>0</v>
      </c>
      <c r="EDG42" s="50">
        <f t="shared" si="20939"/>
        <v>0</v>
      </c>
      <c r="EDH42" s="50">
        <f t="shared" si="20940"/>
        <v>0</v>
      </c>
      <c r="EDI42" s="50">
        <f t="shared" si="20941"/>
        <v>0</v>
      </c>
      <c r="EDJ42" s="50">
        <f t="shared" si="20942"/>
        <v>0</v>
      </c>
      <c r="EDK42" s="50">
        <f t="shared" si="20943"/>
        <v>0</v>
      </c>
      <c r="EDL42" s="50">
        <f t="shared" si="20944"/>
        <v>0</v>
      </c>
      <c r="EDM42" s="50">
        <f t="shared" si="20945"/>
        <v>0</v>
      </c>
      <c r="EDN42" s="50">
        <f t="shared" si="20946"/>
        <v>0</v>
      </c>
      <c r="EDO42" s="50">
        <f t="shared" si="20947"/>
        <v>0</v>
      </c>
      <c r="EDP42" s="50">
        <f t="shared" si="20948"/>
        <v>0</v>
      </c>
      <c r="EDQ42" s="50">
        <f t="shared" si="20949"/>
        <v>0</v>
      </c>
      <c r="EDR42" s="50">
        <f t="shared" si="20950"/>
        <v>0</v>
      </c>
      <c r="EDS42" s="50">
        <f t="shared" si="20951"/>
        <v>0</v>
      </c>
      <c r="EDT42" s="50">
        <f t="shared" si="20952"/>
        <v>0</v>
      </c>
      <c r="EDU42" s="50">
        <f t="shared" si="20953"/>
        <v>0</v>
      </c>
      <c r="EDV42" s="50">
        <f t="shared" si="20954"/>
        <v>0</v>
      </c>
      <c r="EDW42" s="50">
        <f t="shared" si="20955"/>
        <v>0</v>
      </c>
      <c r="EDX42" s="50">
        <f t="shared" si="20956"/>
        <v>0</v>
      </c>
      <c r="EDY42" s="50">
        <f t="shared" si="20957"/>
        <v>0</v>
      </c>
      <c r="EDZ42" s="50">
        <f t="shared" si="20958"/>
        <v>0</v>
      </c>
      <c r="EEA42" s="50">
        <f t="shared" si="20959"/>
        <v>0</v>
      </c>
      <c r="EEB42" s="50">
        <f t="shared" si="20960"/>
        <v>0</v>
      </c>
      <c r="EEC42" s="50">
        <f t="shared" si="20961"/>
        <v>0</v>
      </c>
      <c r="EED42" s="50">
        <f t="shared" si="20962"/>
        <v>0</v>
      </c>
      <c r="EEE42" s="50">
        <f t="shared" si="20963"/>
        <v>0</v>
      </c>
      <c r="EEF42" s="50">
        <f t="shared" si="20964"/>
        <v>0</v>
      </c>
      <c r="EEG42" s="50">
        <f t="shared" si="20965"/>
        <v>0</v>
      </c>
      <c r="EEH42" s="50">
        <f t="shared" si="20966"/>
        <v>0</v>
      </c>
      <c r="EEI42" s="50">
        <f t="shared" si="20967"/>
        <v>0</v>
      </c>
      <c r="EEJ42" s="50">
        <f t="shared" si="20968"/>
        <v>0</v>
      </c>
      <c r="EEK42" s="50">
        <f t="shared" si="20969"/>
        <v>0</v>
      </c>
      <c r="EEL42" s="50">
        <f t="shared" si="20970"/>
        <v>0</v>
      </c>
      <c r="EEM42" s="50">
        <f t="shared" si="20971"/>
        <v>0</v>
      </c>
      <c r="EEN42" s="50">
        <f t="shared" si="20972"/>
        <v>0</v>
      </c>
      <c r="EEO42" s="50">
        <f t="shared" si="20973"/>
        <v>0</v>
      </c>
      <c r="EEP42" s="50">
        <f t="shared" si="20974"/>
        <v>0</v>
      </c>
      <c r="EEQ42" s="50">
        <f t="shared" si="20975"/>
        <v>0</v>
      </c>
      <c r="EER42" s="50">
        <f t="shared" si="20976"/>
        <v>0</v>
      </c>
      <c r="EES42" s="50">
        <f t="shared" si="20977"/>
        <v>0</v>
      </c>
      <c r="EET42" s="50">
        <f t="shared" si="20978"/>
        <v>0</v>
      </c>
      <c r="EEU42" s="50">
        <f t="shared" si="20979"/>
        <v>0</v>
      </c>
      <c r="EEV42" s="50">
        <f t="shared" si="20980"/>
        <v>0</v>
      </c>
      <c r="EEW42" s="50">
        <f t="shared" si="20981"/>
        <v>0</v>
      </c>
      <c r="EEX42" s="50">
        <f t="shared" si="20982"/>
        <v>0</v>
      </c>
      <c r="EEY42" s="50">
        <f t="shared" si="20983"/>
        <v>0</v>
      </c>
      <c r="EEZ42" s="50">
        <f t="shared" si="20984"/>
        <v>0</v>
      </c>
      <c r="EFA42" s="50">
        <f t="shared" si="20985"/>
        <v>0</v>
      </c>
      <c r="EFB42" s="50">
        <f t="shared" si="20986"/>
        <v>0</v>
      </c>
      <c r="EFC42" s="50">
        <f t="shared" si="20987"/>
        <v>0</v>
      </c>
      <c r="EFD42" s="50">
        <f t="shared" si="20988"/>
        <v>0</v>
      </c>
      <c r="EFE42" s="50">
        <f t="shared" si="20989"/>
        <v>0</v>
      </c>
      <c r="EFF42" s="50">
        <f t="shared" si="20990"/>
        <v>0</v>
      </c>
      <c r="EFG42" s="50">
        <f t="shared" si="20991"/>
        <v>0</v>
      </c>
      <c r="EFH42" s="50">
        <f t="shared" si="20992"/>
        <v>0</v>
      </c>
      <c r="EFI42" s="50">
        <f t="shared" si="20993"/>
        <v>0</v>
      </c>
      <c r="EFJ42" s="50">
        <f t="shared" si="20994"/>
        <v>0</v>
      </c>
      <c r="EFK42" s="50">
        <f t="shared" si="20995"/>
        <v>0</v>
      </c>
      <c r="EFL42" s="50">
        <f t="shared" si="20996"/>
        <v>0</v>
      </c>
      <c r="EFM42" s="50">
        <f t="shared" si="20997"/>
        <v>0</v>
      </c>
      <c r="EFN42" s="50">
        <f t="shared" si="20998"/>
        <v>0</v>
      </c>
      <c r="EFO42" s="50">
        <f t="shared" si="20999"/>
        <v>0</v>
      </c>
      <c r="EFP42" s="50">
        <f t="shared" si="21000"/>
        <v>0</v>
      </c>
      <c r="EFQ42" s="50">
        <f t="shared" si="21001"/>
        <v>0</v>
      </c>
      <c r="EFR42" s="50">
        <f t="shared" si="21002"/>
        <v>0</v>
      </c>
      <c r="EFS42" s="50">
        <f t="shared" si="21003"/>
        <v>0</v>
      </c>
      <c r="EFT42" s="50">
        <f t="shared" si="21004"/>
        <v>0</v>
      </c>
      <c r="EFU42" s="50">
        <f t="shared" si="21005"/>
        <v>0</v>
      </c>
      <c r="EFV42" s="50">
        <f t="shared" si="21006"/>
        <v>0</v>
      </c>
      <c r="EFW42" s="50">
        <f t="shared" si="21007"/>
        <v>0</v>
      </c>
      <c r="EFX42" s="50">
        <f t="shared" si="21008"/>
        <v>0</v>
      </c>
      <c r="EFY42" s="50">
        <f t="shared" si="21009"/>
        <v>0</v>
      </c>
      <c r="EFZ42" s="50">
        <f t="shared" si="21010"/>
        <v>0</v>
      </c>
      <c r="EGA42" s="50">
        <f t="shared" si="21011"/>
        <v>0</v>
      </c>
      <c r="EGB42" s="50">
        <f t="shared" si="21012"/>
        <v>0</v>
      </c>
      <c r="EGC42" s="50">
        <f t="shared" si="21013"/>
        <v>0</v>
      </c>
      <c r="EGD42" s="50">
        <f t="shared" si="21014"/>
        <v>0</v>
      </c>
      <c r="EGE42" s="50">
        <f t="shared" si="21015"/>
        <v>0</v>
      </c>
      <c r="EGF42" s="50">
        <f t="shared" si="21016"/>
        <v>0</v>
      </c>
      <c r="EGG42" s="50">
        <f t="shared" si="21017"/>
        <v>0</v>
      </c>
      <c r="EGH42" s="50">
        <f t="shared" si="21018"/>
        <v>0</v>
      </c>
      <c r="EGI42" s="50">
        <f t="shared" si="21019"/>
        <v>0</v>
      </c>
      <c r="EGJ42" s="50">
        <f t="shared" si="21020"/>
        <v>0</v>
      </c>
      <c r="EGK42" s="50">
        <f t="shared" si="21021"/>
        <v>0</v>
      </c>
      <c r="EGL42" s="50">
        <f t="shared" si="21022"/>
        <v>0</v>
      </c>
      <c r="EGM42" s="50">
        <f t="shared" si="21023"/>
        <v>0</v>
      </c>
      <c r="EGN42" s="50">
        <f t="shared" si="21024"/>
        <v>0</v>
      </c>
      <c r="EGO42" s="50">
        <f t="shared" si="21025"/>
        <v>0</v>
      </c>
      <c r="EGP42" s="50">
        <f t="shared" si="21026"/>
        <v>0</v>
      </c>
      <c r="EGQ42" s="50">
        <f t="shared" si="21027"/>
        <v>0</v>
      </c>
      <c r="EGR42" s="50">
        <f t="shared" si="21028"/>
        <v>0</v>
      </c>
      <c r="EGS42" s="50">
        <f t="shared" si="21029"/>
        <v>0</v>
      </c>
      <c r="EGT42" s="50">
        <f t="shared" si="21030"/>
        <v>0</v>
      </c>
      <c r="EGU42" s="50">
        <f t="shared" si="21031"/>
        <v>0</v>
      </c>
      <c r="EGV42" s="50">
        <f t="shared" si="21032"/>
        <v>0</v>
      </c>
      <c r="EGW42" s="50">
        <f t="shared" si="21033"/>
        <v>0</v>
      </c>
      <c r="EGX42" s="50">
        <f t="shared" si="21034"/>
        <v>0</v>
      </c>
      <c r="EGY42" s="50">
        <f t="shared" si="21035"/>
        <v>0</v>
      </c>
      <c r="EGZ42" s="50">
        <f t="shared" si="21036"/>
        <v>0</v>
      </c>
      <c r="EHA42" s="50">
        <f t="shared" si="21037"/>
        <v>0</v>
      </c>
      <c r="EHB42" s="50">
        <f t="shared" si="21038"/>
        <v>0</v>
      </c>
      <c r="EHC42" s="50">
        <f t="shared" si="21039"/>
        <v>0</v>
      </c>
      <c r="EHD42" s="50">
        <f t="shared" si="21040"/>
        <v>0</v>
      </c>
      <c r="EHE42" s="50">
        <f t="shared" si="21041"/>
        <v>0</v>
      </c>
      <c r="EHF42" s="50">
        <f t="shared" si="21042"/>
        <v>0</v>
      </c>
      <c r="EHG42" s="50">
        <f t="shared" si="21043"/>
        <v>0</v>
      </c>
      <c r="EHH42" s="50">
        <f t="shared" si="21044"/>
        <v>0</v>
      </c>
      <c r="EHI42" s="50">
        <f t="shared" si="21045"/>
        <v>0</v>
      </c>
      <c r="EHJ42" s="50">
        <f t="shared" si="21046"/>
        <v>0</v>
      </c>
      <c r="EHK42" s="50">
        <f t="shared" si="21047"/>
        <v>0</v>
      </c>
      <c r="EHL42" s="50">
        <f t="shared" si="21048"/>
        <v>0</v>
      </c>
      <c r="EHM42" s="50">
        <f t="shared" si="21049"/>
        <v>0</v>
      </c>
      <c r="EHN42" s="50">
        <f t="shared" si="21050"/>
        <v>0</v>
      </c>
      <c r="EHO42" s="50">
        <f t="shared" si="21051"/>
        <v>0</v>
      </c>
      <c r="EHP42" s="50">
        <f t="shared" si="21052"/>
        <v>0</v>
      </c>
      <c r="EHQ42" s="50">
        <f t="shared" si="21053"/>
        <v>0</v>
      </c>
      <c r="EHR42" s="50">
        <f t="shared" si="21054"/>
        <v>0</v>
      </c>
      <c r="EHS42" s="50">
        <f t="shared" si="21055"/>
        <v>0</v>
      </c>
      <c r="EHT42" s="50">
        <f t="shared" si="21056"/>
        <v>0</v>
      </c>
      <c r="EHU42" s="50">
        <f t="shared" si="21057"/>
        <v>0</v>
      </c>
      <c r="EHV42" s="50">
        <f t="shared" si="21058"/>
        <v>0</v>
      </c>
      <c r="EHW42" s="50">
        <f t="shared" si="21059"/>
        <v>0</v>
      </c>
      <c r="EHX42" s="50">
        <f t="shared" si="21060"/>
        <v>0</v>
      </c>
      <c r="EHY42" s="50">
        <f t="shared" si="21061"/>
        <v>0</v>
      </c>
      <c r="EHZ42" s="50">
        <f t="shared" si="21062"/>
        <v>0</v>
      </c>
      <c r="EIA42" s="50">
        <f t="shared" si="21063"/>
        <v>0</v>
      </c>
      <c r="EIB42" s="50">
        <f t="shared" si="21064"/>
        <v>0</v>
      </c>
      <c r="EIC42" s="50">
        <f t="shared" si="21065"/>
        <v>0</v>
      </c>
      <c r="EID42" s="50">
        <f t="shared" si="21066"/>
        <v>0</v>
      </c>
      <c r="EIE42" s="50">
        <f t="shared" si="21067"/>
        <v>0</v>
      </c>
      <c r="EIF42" s="50">
        <f t="shared" si="21068"/>
        <v>0</v>
      </c>
      <c r="EIG42" s="50">
        <f t="shared" si="21069"/>
        <v>0</v>
      </c>
      <c r="EIH42" s="50">
        <f t="shared" si="21070"/>
        <v>0</v>
      </c>
      <c r="EII42" s="50">
        <f t="shared" si="21071"/>
        <v>0</v>
      </c>
      <c r="EIJ42" s="50">
        <f t="shared" si="21072"/>
        <v>0</v>
      </c>
      <c r="EIK42" s="50">
        <f t="shared" si="21073"/>
        <v>0</v>
      </c>
      <c r="EIL42" s="50">
        <f t="shared" si="21074"/>
        <v>0</v>
      </c>
      <c r="EIM42" s="303"/>
      <c r="EIN42" s="303">
        <f t="shared" si="21075"/>
        <v>0</v>
      </c>
      <c r="EIO42" s="303">
        <f t="shared" si="21076"/>
        <v>0</v>
      </c>
      <c r="EIP42" s="303">
        <f t="shared" si="21077"/>
        <v>0</v>
      </c>
      <c r="EIQ42" s="303">
        <f t="shared" si="21078"/>
        <v>0</v>
      </c>
      <c r="EIR42" s="303">
        <f t="shared" si="21079"/>
        <v>0</v>
      </c>
      <c r="EIS42" s="303">
        <f t="shared" si="21080"/>
        <v>0</v>
      </c>
      <c r="EIT42" s="303">
        <f t="shared" si="21081"/>
        <v>0</v>
      </c>
      <c r="EIU42" s="303">
        <f t="shared" si="21082"/>
        <v>0</v>
      </c>
      <c r="EIV42" s="303">
        <f t="shared" si="21083"/>
        <v>0</v>
      </c>
      <c r="EIW42" s="303">
        <f t="shared" si="21084"/>
        <v>0</v>
      </c>
      <c r="EIX42" s="303">
        <f t="shared" si="21085"/>
        <v>0</v>
      </c>
      <c r="EIY42" s="303">
        <f t="shared" si="21086"/>
        <v>0</v>
      </c>
      <c r="EIZ42" s="303">
        <f t="shared" si="21087"/>
        <v>0</v>
      </c>
      <c r="EJA42" s="303">
        <f t="shared" si="21088"/>
        <v>0</v>
      </c>
      <c r="EJB42" s="303">
        <f t="shared" si="21089"/>
        <v>0</v>
      </c>
      <c r="EJC42" s="303">
        <f t="shared" si="21090"/>
        <v>0</v>
      </c>
      <c r="EJD42" s="303">
        <f t="shared" si="21091"/>
        <v>0</v>
      </c>
      <c r="EJE42" s="303">
        <f t="shared" si="21092"/>
        <v>0</v>
      </c>
      <c r="EJF42" s="303">
        <f t="shared" si="21093"/>
        <v>0</v>
      </c>
      <c r="EJG42" s="303">
        <f t="shared" si="21094"/>
        <v>0</v>
      </c>
      <c r="EJH42" s="303">
        <f t="shared" si="21095"/>
        <v>0</v>
      </c>
      <c r="EJI42" s="303">
        <f t="shared" si="21096"/>
        <v>0</v>
      </c>
      <c r="EJJ42" s="303">
        <f t="shared" si="21097"/>
        <v>0</v>
      </c>
      <c r="EJK42" s="303">
        <f t="shared" si="21098"/>
        <v>0</v>
      </c>
      <c r="EJL42" s="303">
        <f t="shared" si="21099"/>
        <v>0</v>
      </c>
      <c r="EJM42" s="303">
        <f t="shared" si="21100"/>
        <v>0</v>
      </c>
      <c r="EJN42" s="303">
        <f t="shared" si="21101"/>
        <v>0</v>
      </c>
      <c r="EJO42" s="303">
        <f t="shared" si="21102"/>
        <v>0</v>
      </c>
      <c r="EJP42" s="303">
        <f t="shared" si="21103"/>
        <v>0</v>
      </c>
      <c r="EJQ42" s="303">
        <f t="shared" si="21104"/>
        <v>0</v>
      </c>
      <c r="EJR42" s="303">
        <f t="shared" si="21105"/>
        <v>0</v>
      </c>
      <c r="EJS42" s="303">
        <f t="shared" si="21106"/>
        <v>0</v>
      </c>
      <c r="EJT42" s="303">
        <f t="shared" si="21107"/>
        <v>0</v>
      </c>
      <c r="EJU42" s="303">
        <f t="shared" si="21108"/>
        <v>0</v>
      </c>
      <c r="EJV42" s="303">
        <f t="shared" si="21109"/>
        <v>0</v>
      </c>
      <c r="EJW42" s="303" t="e">
        <f>$T42*#REF!</f>
        <v>#REF!</v>
      </c>
      <c r="EJX42" s="303">
        <f t="shared" si="21110"/>
        <v>0</v>
      </c>
      <c r="EJY42" s="303">
        <f t="shared" si="21111"/>
        <v>0</v>
      </c>
      <c r="EJZ42" s="303">
        <f t="shared" si="21112"/>
        <v>0</v>
      </c>
      <c r="EKA42" s="303">
        <f t="shared" si="21113"/>
        <v>0</v>
      </c>
      <c r="EKB42" s="303">
        <f t="shared" si="21114"/>
        <v>0</v>
      </c>
      <c r="EKC42" s="303">
        <f t="shared" si="21115"/>
        <v>0</v>
      </c>
      <c r="EKD42" s="303">
        <f t="shared" si="21116"/>
        <v>0</v>
      </c>
      <c r="EKE42" s="303">
        <f t="shared" si="21117"/>
        <v>0</v>
      </c>
      <c r="EKF42" s="303">
        <f t="shared" si="21118"/>
        <v>0</v>
      </c>
      <c r="EKG42" s="303">
        <f t="shared" si="21119"/>
        <v>0</v>
      </c>
      <c r="EKH42" s="303">
        <f t="shared" si="21120"/>
        <v>0</v>
      </c>
      <c r="EKI42" s="303">
        <f t="shared" si="21121"/>
        <v>0</v>
      </c>
      <c r="EKJ42" s="303">
        <f t="shared" si="21122"/>
        <v>0</v>
      </c>
      <c r="EKK42" s="303">
        <f t="shared" si="21123"/>
        <v>0</v>
      </c>
      <c r="EKL42" s="303">
        <f t="shared" si="21124"/>
        <v>0</v>
      </c>
      <c r="EKM42" s="303">
        <f t="shared" si="21125"/>
        <v>0</v>
      </c>
      <c r="EKN42" s="303">
        <f t="shared" si="21126"/>
        <v>0</v>
      </c>
      <c r="EKO42" s="303">
        <f t="shared" si="21127"/>
        <v>0</v>
      </c>
      <c r="EKP42" s="303">
        <f t="shared" si="21128"/>
        <v>0</v>
      </c>
      <c r="EKQ42" s="303">
        <f t="shared" si="21129"/>
        <v>0</v>
      </c>
      <c r="EKR42" s="303">
        <f t="shared" si="21130"/>
        <v>0</v>
      </c>
      <c r="EKS42" s="303">
        <f t="shared" si="21131"/>
        <v>0</v>
      </c>
      <c r="EKT42" s="303">
        <f t="shared" si="21132"/>
        <v>0</v>
      </c>
      <c r="EKU42" s="303">
        <f t="shared" si="21133"/>
        <v>0</v>
      </c>
      <c r="EKV42" s="303">
        <f t="shared" si="21134"/>
        <v>0</v>
      </c>
      <c r="EKW42" s="303">
        <f t="shared" si="21135"/>
        <v>0</v>
      </c>
      <c r="EKX42" s="303">
        <f t="shared" si="21136"/>
        <v>0</v>
      </c>
      <c r="EKY42" s="303">
        <f t="shared" si="21137"/>
        <v>0</v>
      </c>
      <c r="EKZ42" s="303">
        <f t="shared" si="21138"/>
        <v>0</v>
      </c>
      <c r="ELA42" s="303">
        <f t="shared" si="21139"/>
        <v>0</v>
      </c>
      <c r="ELB42" s="303">
        <f t="shared" si="21140"/>
        <v>0</v>
      </c>
      <c r="ELC42" s="303">
        <f t="shared" si="21141"/>
        <v>0</v>
      </c>
      <c r="ELD42" s="303">
        <f t="shared" si="21142"/>
        <v>0</v>
      </c>
      <c r="ELE42" s="303">
        <f t="shared" si="21143"/>
        <v>0</v>
      </c>
      <c r="ELF42" s="303">
        <f t="shared" si="21144"/>
        <v>0</v>
      </c>
      <c r="ELG42" s="303">
        <f t="shared" si="21145"/>
        <v>0</v>
      </c>
      <c r="ELH42" s="303">
        <f t="shared" si="21146"/>
        <v>0</v>
      </c>
      <c r="ELI42" s="303">
        <f t="shared" si="21147"/>
        <v>0</v>
      </c>
      <c r="ELJ42" s="303">
        <f t="shared" si="21148"/>
        <v>0</v>
      </c>
      <c r="ELK42" s="303">
        <f t="shared" si="21149"/>
        <v>0</v>
      </c>
      <c r="ELL42" s="303">
        <f t="shared" si="21150"/>
        <v>0</v>
      </c>
      <c r="ELM42" s="303">
        <f t="shared" si="21151"/>
        <v>0</v>
      </c>
      <c r="ELN42" s="303">
        <f t="shared" si="21152"/>
        <v>0</v>
      </c>
      <c r="ELO42" s="303">
        <f t="shared" si="21153"/>
        <v>0</v>
      </c>
      <c r="ELP42" s="303">
        <f t="shared" si="21154"/>
        <v>0</v>
      </c>
      <c r="ELQ42" s="303">
        <f t="shared" si="21155"/>
        <v>0</v>
      </c>
      <c r="ELR42" s="303">
        <f t="shared" si="21156"/>
        <v>0</v>
      </c>
      <c r="ELS42" s="303">
        <f t="shared" si="21157"/>
        <v>0</v>
      </c>
      <c r="ELT42" s="303">
        <f t="shared" si="21158"/>
        <v>0</v>
      </c>
      <c r="ELU42" s="303">
        <f t="shared" si="21159"/>
        <v>0</v>
      </c>
      <c r="ELV42" s="303">
        <f t="shared" si="21160"/>
        <v>0</v>
      </c>
      <c r="ELW42" s="303">
        <f t="shared" si="21161"/>
        <v>0</v>
      </c>
      <c r="ELX42" s="303">
        <f t="shared" si="21162"/>
        <v>0</v>
      </c>
      <c r="ELY42" s="303">
        <f t="shared" si="21163"/>
        <v>0</v>
      </c>
      <c r="ELZ42" s="303">
        <f t="shared" si="21164"/>
        <v>0</v>
      </c>
      <c r="EMA42" s="303">
        <f t="shared" si="21165"/>
        <v>0</v>
      </c>
      <c r="EMB42" s="303">
        <f t="shared" si="21166"/>
        <v>0</v>
      </c>
      <c r="EMC42" s="303">
        <f t="shared" si="21167"/>
        <v>0</v>
      </c>
      <c r="EMD42" s="303">
        <f t="shared" si="21168"/>
        <v>0</v>
      </c>
      <c r="EME42" s="303">
        <f t="shared" si="21169"/>
        <v>0</v>
      </c>
      <c r="EMF42" s="303">
        <f t="shared" si="21170"/>
        <v>0</v>
      </c>
      <c r="EMG42" s="303">
        <f t="shared" si="21171"/>
        <v>0</v>
      </c>
      <c r="EMH42" s="303">
        <f t="shared" si="21172"/>
        <v>0</v>
      </c>
      <c r="EMI42" s="303">
        <f t="shared" si="21173"/>
        <v>0</v>
      </c>
      <c r="EMJ42" s="303">
        <f t="shared" si="21174"/>
        <v>0</v>
      </c>
      <c r="EMK42" s="303">
        <f t="shared" si="21175"/>
        <v>0</v>
      </c>
      <c r="EML42" s="303">
        <f t="shared" si="21176"/>
        <v>0</v>
      </c>
      <c r="EMM42" s="303">
        <f t="shared" si="21177"/>
        <v>0</v>
      </c>
      <c r="EMN42" s="303">
        <f t="shared" si="21178"/>
        <v>0</v>
      </c>
      <c r="EMO42" s="303">
        <f t="shared" si="21179"/>
        <v>0</v>
      </c>
      <c r="EMP42" s="303">
        <f t="shared" si="21180"/>
        <v>0</v>
      </c>
      <c r="EMQ42" s="303">
        <f t="shared" si="21181"/>
        <v>0</v>
      </c>
      <c r="EMR42" s="303">
        <f t="shared" si="21182"/>
        <v>0</v>
      </c>
      <c r="EMS42" s="303">
        <f t="shared" si="21183"/>
        <v>0</v>
      </c>
      <c r="EMT42" s="303">
        <f t="shared" si="21184"/>
        <v>0</v>
      </c>
      <c r="EMU42" s="303">
        <f t="shared" si="21185"/>
        <v>0</v>
      </c>
      <c r="EMV42" s="303">
        <f t="shared" si="21186"/>
        <v>0</v>
      </c>
      <c r="EMW42" s="303">
        <f t="shared" si="21187"/>
        <v>0</v>
      </c>
      <c r="EMX42" s="303">
        <f t="shared" si="21188"/>
        <v>0</v>
      </c>
      <c r="EMY42" s="303">
        <f t="shared" si="21189"/>
        <v>0</v>
      </c>
      <c r="EMZ42" s="303">
        <f t="shared" si="21190"/>
        <v>0</v>
      </c>
      <c r="ENA42" s="303">
        <f t="shared" si="21191"/>
        <v>0</v>
      </c>
      <c r="ENB42" s="303">
        <f t="shared" si="21192"/>
        <v>0</v>
      </c>
      <c r="ENC42" s="303">
        <f t="shared" si="21193"/>
        <v>0</v>
      </c>
      <c r="END42" s="303">
        <f t="shared" si="21194"/>
        <v>0</v>
      </c>
      <c r="ENE42" s="303">
        <f t="shared" si="21195"/>
        <v>0</v>
      </c>
      <c r="ENF42" s="303">
        <f t="shared" si="21196"/>
        <v>0</v>
      </c>
      <c r="ENG42" s="303">
        <f t="shared" si="21197"/>
        <v>0</v>
      </c>
      <c r="ENH42" s="303">
        <f t="shared" si="21198"/>
        <v>0</v>
      </c>
      <c r="ENI42" s="303">
        <f t="shared" si="21199"/>
        <v>0</v>
      </c>
      <c r="ENJ42" s="303">
        <f t="shared" si="21200"/>
        <v>0</v>
      </c>
      <c r="ENK42" s="303">
        <f t="shared" si="21201"/>
        <v>0</v>
      </c>
      <c r="ENL42" s="303">
        <f t="shared" si="21202"/>
        <v>0</v>
      </c>
      <c r="ENM42" s="303">
        <f t="shared" si="21203"/>
        <v>0</v>
      </c>
      <c r="ENN42" s="303">
        <f t="shared" si="21204"/>
        <v>0</v>
      </c>
      <c r="ENO42" s="303">
        <f t="shared" si="21205"/>
        <v>0</v>
      </c>
      <c r="ENP42" s="303">
        <f t="shared" si="21206"/>
        <v>0</v>
      </c>
      <c r="ENQ42" s="303">
        <f t="shared" si="21207"/>
        <v>0</v>
      </c>
      <c r="ENR42" s="303">
        <f t="shared" si="21208"/>
        <v>0</v>
      </c>
      <c r="ENS42" s="303">
        <f t="shared" si="21209"/>
        <v>0</v>
      </c>
      <c r="ENT42" s="303">
        <f t="shared" si="21210"/>
        <v>0</v>
      </c>
      <c r="ENU42" s="303">
        <f t="shared" si="21211"/>
        <v>0</v>
      </c>
      <c r="ENV42" s="303">
        <f t="shared" si="21212"/>
        <v>0</v>
      </c>
      <c r="ENW42" s="303">
        <f t="shared" si="21213"/>
        <v>0</v>
      </c>
      <c r="ENX42" s="303">
        <f t="shared" si="21214"/>
        <v>0</v>
      </c>
      <c r="ENY42" s="303">
        <f t="shared" si="21215"/>
        <v>0</v>
      </c>
      <c r="ENZ42" s="303">
        <f t="shared" si="21216"/>
        <v>0</v>
      </c>
      <c r="EOA42" s="303">
        <f t="shared" si="21217"/>
        <v>0</v>
      </c>
      <c r="EOB42" s="303">
        <f t="shared" si="21218"/>
        <v>0</v>
      </c>
      <c r="EOC42" s="303">
        <f t="shared" si="21219"/>
        <v>0</v>
      </c>
      <c r="EOD42" s="303">
        <f t="shared" si="21220"/>
        <v>0</v>
      </c>
      <c r="EOE42" s="303">
        <f t="shared" si="21221"/>
        <v>0</v>
      </c>
      <c r="EOF42" s="303">
        <f t="shared" si="21222"/>
        <v>0</v>
      </c>
      <c r="EOG42" s="303">
        <f t="shared" si="21223"/>
        <v>0</v>
      </c>
      <c r="EOH42" s="303">
        <f t="shared" si="21224"/>
        <v>0</v>
      </c>
      <c r="EOI42" s="303">
        <f t="shared" si="21225"/>
        <v>0</v>
      </c>
      <c r="EOJ42" s="303">
        <f t="shared" si="21226"/>
        <v>0</v>
      </c>
      <c r="EOK42" s="303">
        <f t="shared" si="21227"/>
        <v>0</v>
      </c>
      <c r="EOL42" s="303">
        <f t="shared" si="21228"/>
        <v>0</v>
      </c>
      <c r="EOM42" s="303">
        <f t="shared" si="21229"/>
        <v>0</v>
      </c>
      <c r="EON42" s="303">
        <f t="shared" si="21230"/>
        <v>0</v>
      </c>
      <c r="EOO42" s="303">
        <f t="shared" si="21231"/>
        <v>0</v>
      </c>
      <c r="EOP42" s="303">
        <f t="shared" si="21232"/>
        <v>0</v>
      </c>
      <c r="EOQ42" s="303">
        <f t="shared" si="21233"/>
        <v>0</v>
      </c>
      <c r="EOR42" s="303">
        <f t="shared" si="21234"/>
        <v>0</v>
      </c>
      <c r="EOS42" s="303">
        <f t="shared" si="21235"/>
        <v>0</v>
      </c>
      <c r="EOT42" s="303">
        <f t="shared" si="21236"/>
        <v>0</v>
      </c>
      <c r="EOU42" s="303">
        <f t="shared" si="21237"/>
        <v>0</v>
      </c>
      <c r="EOV42" s="303">
        <f t="shared" si="21238"/>
        <v>0</v>
      </c>
      <c r="EOW42" s="303">
        <f t="shared" si="21239"/>
        <v>0</v>
      </c>
      <c r="EOX42" s="303">
        <f t="shared" si="21240"/>
        <v>0</v>
      </c>
      <c r="EOY42" s="303">
        <f t="shared" si="21241"/>
        <v>0</v>
      </c>
      <c r="EOZ42" s="303">
        <f t="shared" si="21242"/>
        <v>0</v>
      </c>
      <c r="EPA42" s="303">
        <f t="shared" si="21243"/>
        <v>0</v>
      </c>
      <c r="EPB42" s="303">
        <f t="shared" si="21244"/>
        <v>0</v>
      </c>
      <c r="EPC42" s="303">
        <f t="shared" si="21245"/>
        <v>0</v>
      </c>
      <c r="EPD42" s="303">
        <f t="shared" si="21246"/>
        <v>0</v>
      </c>
      <c r="EPE42" s="303">
        <f t="shared" si="21247"/>
        <v>0</v>
      </c>
      <c r="EPF42" s="303">
        <f t="shared" si="21248"/>
        <v>0</v>
      </c>
      <c r="EPG42" s="303">
        <f t="shared" si="21249"/>
        <v>0</v>
      </c>
      <c r="EPH42" s="303">
        <f t="shared" si="21250"/>
        <v>0</v>
      </c>
      <c r="EPI42" s="303">
        <f t="shared" si="21251"/>
        <v>0</v>
      </c>
      <c r="EPJ42" s="303">
        <f t="shared" si="21252"/>
        <v>0</v>
      </c>
      <c r="EPK42" s="303">
        <f t="shared" si="21253"/>
        <v>0</v>
      </c>
      <c r="EPL42" s="303">
        <f t="shared" si="21254"/>
        <v>0</v>
      </c>
      <c r="EPM42" s="303">
        <f t="shared" si="21255"/>
        <v>0</v>
      </c>
      <c r="EPN42" s="303">
        <f t="shared" si="21256"/>
        <v>0</v>
      </c>
      <c r="EPO42" s="303">
        <f t="shared" si="21257"/>
        <v>0</v>
      </c>
      <c r="EPP42" s="303">
        <f t="shared" si="21258"/>
        <v>0</v>
      </c>
      <c r="EPQ42" s="303">
        <f t="shared" si="21259"/>
        <v>0</v>
      </c>
      <c r="EPR42" s="303">
        <f t="shared" si="21260"/>
        <v>0</v>
      </c>
      <c r="EPS42" s="303">
        <f t="shared" si="21261"/>
        <v>0</v>
      </c>
      <c r="EPT42" s="303">
        <f t="shared" si="21262"/>
        <v>0</v>
      </c>
      <c r="EPU42" s="303">
        <f t="shared" si="21263"/>
        <v>0</v>
      </c>
      <c r="EPV42" s="303">
        <f t="shared" si="21264"/>
        <v>0</v>
      </c>
      <c r="EPW42" s="303">
        <f t="shared" si="21265"/>
        <v>0</v>
      </c>
      <c r="EPX42" s="303">
        <f t="shared" si="21266"/>
        <v>0</v>
      </c>
      <c r="EPY42" s="303">
        <f t="shared" si="21267"/>
        <v>0</v>
      </c>
      <c r="EPZ42" s="303">
        <f t="shared" si="21268"/>
        <v>0</v>
      </c>
      <c r="EQA42" s="303">
        <f t="shared" si="21269"/>
        <v>0</v>
      </c>
      <c r="EQB42" s="303">
        <f t="shared" si="21270"/>
        <v>0</v>
      </c>
      <c r="EQC42" s="303">
        <f t="shared" si="21271"/>
        <v>0</v>
      </c>
      <c r="EQD42" s="303">
        <f t="shared" si="21272"/>
        <v>0</v>
      </c>
      <c r="EQE42" s="303">
        <f t="shared" si="21273"/>
        <v>0</v>
      </c>
      <c r="EQF42" s="303">
        <f t="shared" si="21274"/>
        <v>0</v>
      </c>
      <c r="EQG42" s="303">
        <f t="shared" si="21275"/>
        <v>0</v>
      </c>
      <c r="EQH42" s="303">
        <f t="shared" si="21276"/>
        <v>0</v>
      </c>
      <c r="EQI42" s="303">
        <f t="shared" si="21277"/>
        <v>0</v>
      </c>
      <c r="EQJ42" s="303">
        <f t="shared" si="21278"/>
        <v>0</v>
      </c>
      <c r="EQK42" s="303">
        <f t="shared" si="21279"/>
        <v>0</v>
      </c>
      <c r="EQL42" s="303">
        <f t="shared" si="21280"/>
        <v>0</v>
      </c>
      <c r="EQM42" s="303">
        <f t="shared" si="21281"/>
        <v>0</v>
      </c>
      <c r="EQN42" s="303">
        <f t="shared" si="21282"/>
        <v>0</v>
      </c>
      <c r="EQO42" s="303">
        <f t="shared" si="21283"/>
        <v>0</v>
      </c>
      <c r="EQP42" s="303">
        <f t="shared" si="21284"/>
        <v>0</v>
      </c>
      <c r="EQQ42" s="303">
        <f t="shared" si="21285"/>
        <v>0</v>
      </c>
      <c r="EQR42" s="303">
        <f t="shared" si="21286"/>
        <v>0</v>
      </c>
      <c r="EQS42" s="303">
        <f t="shared" si="21287"/>
        <v>0</v>
      </c>
      <c r="EQT42" s="303">
        <f t="shared" si="21288"/>
        <v>0</v>
      </c>
      <c r="EQU42" s="303">
        <f t="shared" si="21289"/>
        <v>0</v>
      </c>
      <c r="EQV42" s="303">
        <f t="shared" si="21290"/>
        <v>0</v>
      </c>
      <c r="EQW42" s="303">
        <f t="shared" si="21291"/>
        <v>0</v>
      </c>
      <c r="EQX42" s="303">
        <f t="shared" si="21292"/>
        <v>0</v>
      </c>
      <c r="EQY42" s="303">
        <f t="shared" si="21293"/>
        <v>0</v>
      </c>
      <c r="EQZ42" s="303">
        <f t="shared" si="21294"/>
        <v>0</v>
      </c>
      <c r="ERA42" s="303">
        <f t="shared" si="21295"/>
        <v>0</v>
      </c>
      <c r="ERB42" s="303">
        <f t="shared" si="21296"/>
        <v>0</v>
      </c>
      <c r="ERC42" s="303">
        <f t="shared" si="21297"/>
        <v>0</v>
      </c>
      <c r="ERD42" s="303">
        <f t="shared" si="21298"/>
        <v>0</v>
      </c>
      <c r="ERE42" s="303">
        <f t="shared" si="21299"/>
        <v>0</v>
      </c>
      <c r="ERF42" s="303">
        <f t="shared" si="21300"/>
        <v>0</v>
      </c>
      <c r="ERG42" s="303">
        <f t="shared" si="21301"/>
        <v>0</v>
      </c>
      <c r="ERH42" s="303">
        <f t="shared" si="21302"/>
        <v>0</v>
      </c>
      <c r="ERI42" s="303">
        <f t="shared" si="21303"/>
        <v>0</v>
      </c>
      <c r="ERJ42" s="303">
        <f t="shared" si="21304"/>
        <v>0</v>
      </c>
      <c r="ERK42" s="303">
        <f t="shared" si="21305"/>
        <v>0</v>
      </c>
      <c r="ERL42" s="303">
        <f t="shared" si="21306"/>
        <v>0</v>
      </c>
      <c r="ERM42" s="303">
        <f t="shared" si="21307"/>
        <v>0</v>
      </c>
      <c r="ERN42" s="303">
        <f t="shared" si="21308"/>
        <v>0</v>
      </c>
      <c r="ERO42" s="303">
        <f t="shared" si="21309"/>
        <v>0</v>
      </c>
      <c r="ERP42" s="303">
        <f t="shared" si="21310"/>
        <v>0</v>
      </c>
      <c r="ERQ42" s="303">
        <f t="shared" si="21311"/>
        <v>0</v>
      </c>
      <c r="ERR42" s="303">
        <f t="shared" si="21312"/>
        <v>0</v>
      </c>
      <c r="ERS42" s="303">
        <f t="shared" si="21313"/>
        <v>0</v>
      </c>
      <c r="ERT42" s="303">
        <f t="shared" si="21314"/>
        <v>0</v>
      </c>
      <c r="ERU42" s="303">
        <f t="shared" si="21315"/>
        <v>0</v>
      </c>
      <c r="ERV42" s="303">
        <f t="shared" si="21316"/>
        <v>0</v>
      </c>
      <c r="ERW42" s="303">
        <f t="shared" si="21317"/>
        <v>0</v>
      </c>
      <c r="ERX42" s="303">
        <f t="shared" si="21318"/>
        <v>0</v>
      </c>
      <c r="ERY42" s="303">
        <f t="shared" si="21319"/>
        <v>0</v>
      </c>
      <c r="ERZ42" s="303">
        <f t="shared" si="21320"/>
        <v>0</v>
      </c>
      <c r="ESA42" s="303">
        <f t="shared" si="21321"/>
        <v>0</v>
      </c>
      <c r="ESB42" s="303">
        <f t="shared" si="21322"/>
        <v>0</v>
      </c>
      <c r="ESC42" s="303">
        <f t="shared" si="21323"/>
        <v>0</v>
      </c>
      <c r="ESD42" s="303">
        <f t="shared" si="21324"/>
        <v>0</v>
      </c>
      <c r="ESE42" s="303">
        <f t="shared" si="21325"/>
        <v>0</v>
      </c>
      <c r="ESF42" s="303">
        <f t="shared" si="21326"/>
        <v>0</v>
      </c>
      <c r="ESG42" s="303">
        <f t="shared" si="21327"/>
        <v>0</v>
      </c>
      <c r="ESH42" s="303">
        <f t="shared" si="21328"/>
        <v>0</v>
      </c>
      <c r="ESI42" s="303">
        <f t="shared" si="21329"/>
        <v>0</v>
      </c>
      <c r="ESJ42" s="303">
        <f t="shared" si="21330"/>
        <v>0</v>
      </c>
      <c r="ESK42" s="303">
        <f t="shared" si="21331"/>
        <v>0</v>
      </c>
      <c r="ESL42" s="303">
        <f t="shared" si="21332"/>
        <v>0</v>
      </c>
      <c r="ESM42" s="303">
        <f t="shared" si="21333"/>
        <v>0</v>
      </c>
      <c r="ESN42" s="303">
        <f t="shared" si="21334"/>
        <v>0</v>
      </c>
      <c r="ESO42" s="303">
        <f t="shared" si="21335"/>
        <v>0</v>
      </c>
      <c r="ESP42" s="303">
        <f t="shared" si="21336"/>
        <v>0</v>
      </c>
      <c r="ESQ42" s="303">
        <f t="shared" si="21337"/>
        <v>0</v>
      </c>
      <c r="ESR42" s="303">
        <f t="shared" si="21338"/>
        <v>0</v>
      </c>
      <c r="ESS42" s="303">
        <f t="shared" si="21339"/>
        <v>0</v>
      </c>
      <c r="EST42" s="303">
        <f t="shared" si="21340"/>
        <v>0</v>
      </c>
      <c r="ESU42" s="303">
        <f t="shared" si="21341"/>
        <v>0</v>
      </c>
      <c r="ESV42" s="303">
        <f t="shared" si="21342"/>
        <v>0</v>
      </c>
      <c r="ESW42" s="303">
        <f t="shared" si="21343"/>
        <v>0</v>
      </c>
      <c r="ESX42" s="303">
        <f t="shared" si="21344"/>
        <v>0</v>
      </c>
      <c r="ESY42" s="303">
        <f t="shared" si="21345"/>
        <v>0</v>
      </c>
      <c r="ESZ42" s="303">
        <f t="shared" si="21346"/>
        <v>0</v>
      </c>
      <c r="ETA42" s="303">
        <f t="shared" si="21347"/>
        <v>0</v>
      </c>
      <c r="ETB42" s="303">
        <f t="shared" si="21348"/>
        <v>0</v>
      </c>
      <c r="ETC42" s="303">
        <f t="shared" si="21349"/>
        <v>0</v>
      </c>
      <c r="ETD42" s="303">
        <f t="shared" si="21350"/>
        <v>0</v>
      </c>
      <c r="ETE42" s="303">
        <f t="shared" si="21351"/>
        <v>0</v>
      </c>
      <c r="ETF42" s="303">
        <f t="shared" si="21352"/>
        <v>0</v>
      </c>
      <c r="ETG42" s="303">
        <f t="shared" si="21353"/>
        <v>0</v>
      </c>
      <c r="ETH42" s="303">
        <f t="shared" si="21354"/>
        <v>0</v>
      </c>
      <c r="ETI42" s="303">
        <f t="shared" si="21355"/>
        <v>0</v>
      </c>
      <c r="ETJ42" s="303">
        <f t="shared" si="21356"/>
        <v>0</v>
      </c>
      <c r="ETK42" s="303">
        <f t="shared" si="21357"/>
        <v>0</v>
      </c>
      <c r="ETL42" s="303">
        <f t="shared" si="21358"/>
        <v>0</v>
      </c>
      <c r="ETM42" s="303">
        <f t="shared" si="21359"/>
        <v>0</v>
      </c>
      <c r="ETN42" s="303">
        <f t="shared" si="21360"/>
        <v>0</v>
      </c>
      <c r="ETO42" s="303">
        <f t="shared" si="21361"/>
        <v>0</v>
      </c>
      <c r="ETP42" s="303">
        <f t="shared" si="21362"/>
        <v>0</v>
      </c>
      <c r="ETQ42" s="303">
        <f t="shared" si="21363"/>
        <v>0</v>
      </c>
      <c r="ETR42" s="303">
        <f t="shared" si="21364"/>
        <v>0</v>
      </c>
      <c r="ETS42" s="303">
        <f t="shared" si="21365"/>
        <v>0</v>
      </c>
      <c r="ETT42" s="303">
        <f t="shared" si="21366"/>
        <v>0</v>
      </c>
      <c r="ETU42" s="303">
        <f t="shared" si="21367"/>
        <v>0</v>
      </c>
      <c r="ETV42" s="303">
        <f t="shared" si="21368"/>
        <v>0</v>
      </c>
      <c r="ETW42" s="303">
        <f t="shared" si="21369"/>
        <v>0</v>
      </c>
      <c r="ETX42" s="303">
        <f t="shared" si="21370"/>
        <v>0</v>
      </c>
      <c r="ETY42" s="303">
        <f t="shared" si="21371"/>
        <v>0</v>
      </c>
      <c r="ETZ42" s="303">
        <f t="shared" si="21372"/>
        <v>0</v>
      </c>
      <c r="EUA42" s="303">
        <f t="shared" si="21373"/>
        <v>0</v>
      </c>
      <c r="EUB42" s="303">
        <f t="shared" si="21374"/>
        <v>0</v>
      </c>
      <c r="EUC42" s="303">
        <f t="shared" si="21375"/>
        <v>0</v>
      </c>
      <c r="EUD42" s="303">
        <f t="shared" si="21376"/>
        <v>0</v>
      </c>
      <c r="EUE42" s="303">
        <f t="shared" si="21377"/>
        <v>0</v>
      </c>
      <c r="EUF42" s="303">
        <f t="shared" si="21378"/>
        <v>0</v>
      </c>
      <c r="EUG42" s="303">
        <f t="shared" si="21379"/>
        <v>0</v>
      </c>
      <c r="EUH42" s="303">
        <f t="shared" si="21380"/>
        <v>0</v>
      </c>
      <c r="EUI42" s="303">
        <f t="shared" si="21381"/>
        <v>0</v>
      </c>
      <c r="EUJ42" s="303">
        <f t="shared" si="21382"/>
        <v>0</v>
      </c>
      <c r="EUK42" s="303">
        <f t="shared" si="21383"/>
        <v>0</v>
      </c>
      <c r="EUL42" s="303">
        <f t="shared" si="21384"/>
        <v>0</v>
      </c>
      <c r="EUM42" s="303">
        <f t="shared" si="21385"/>
        <v>0</v>
      </c>
      <c r="EUN42" s="303">
        <f t="shared" si="21386"/>
        <v>0</v>
      </c>
      <c r="EUO42" s="303">
        <f t="shared" si="21387"/>
        <v>0</v>
      </c>
      <c r="EUP42" s="303">
        <f t="shared" si="21388"/>
        <v>0</v>
      </c>
      <c r="EUQ42" s="303">
        <f t="shared" si="21389"/>
        <v>0</v>
      </c>
      <c r="EUR42" s="303">
        <f t="shared" si="21390"/>
        <v>0</v>
      </c>
      <c r="EUS42" s="303">
        <f t="shared" si="21391"/>
        <v>0</v>
      </c>
      <c r="EUT42" s="303">
        <f t="shared" si="21392"/>
        <v>0</v>
      </c>
      <c r="EUU42" s="303">
        <f t="shared" si="21393"/>
        <v>0</v>
      </c>
      <c r="EUV42" s="303">
        <f t="shared" si="21394"/>
        <v>0</v>
      </c>
      <c r="EUW42" s="303">
        <f t="shared" si="21395"/>
        <v>0</v>
      </c>
      <c r="EUX42" s="303">
        <f t="shared" si="21396"/>
        <v>0</v>
      </c>
      <c r="EUY42" s="303">
        <f t="shared" si="21397"/>
        <v>0</v>
      </c>
      <c r="EUZ42" s="303">
        <f t="shared" si="21398"/>
        <v>0</v>
      </c>
      <c r="EVA42" s="303">
        <f t="shared" si="21399"/>
        <v>0</v>
      </c>
      <c r="EVB42" s="303">
        <f t="shared" si="21400"/>
        <v>0</v>
      </c>
      <c r="EVC42" s="303">
        <f t="shared" si="21401"/>
        <v>0</v>
      </c>
      <c r="EVD42" s="303">
        <f t="shared" si="21402"/>
        <v>0</v>
      </c>
      <c r="EVE42" s="303">
        <f t="shared" si="21403"/>
        <v>0</v>
      </c>
      <c r="EVF42" s="303">
        <f t="shared" si="21404"/>
        <v>0</v>
      </c>
      <c r="EVG42" s="303">
        <f t="shared" si="21405"/>
        <v>0</v>
      </c>
      <c r="EVH42" s="303">
        <f t="shared" si="21406"/>
        <v>0</v>
      </c>
      <c r="EVI42" s="303">
        <f t="shared" si="21407"/>
        <v>0</v>
      </c>
      <c r="EVJ42" s="303">
        <f t="shared" si="21408"/>
        <v>0</v>
      </c>
      <c r="EVK42" s="303">
        <f t="shared" si="21409"/>
        <v>0</v>
      </c>
      <c r="EVL42" s="303">
        <f t="shared" si="21410"/>
        <v>0</v>
      </c>
      <c r="EVM42" s="303">
        <f t="shared" si="21411"/>
        <v>0</v>
      </c>
      <c r="EVN42" s="303">
        <f t="shared" si="21412"/>
        <v>0</v>
      </c>
      <c r="EVO42" s="303">
        <f t="shared" si="21413"/>
        <v>0</v>
      </c>
      <c r="EVP42" s="303">
        <f t="shared" si="21414"/>
        <v>0</v>
      </c>
      <c r="EVQ42" s="303">
        <f t="shared" si="21415"/>
        <v>0</v>
      </c>
      <c r="EVR42" s="303">
        <f t="shared" si="21416"/>
        <v>0</v>
      </c>
      <c r="EVS42" s="303">
        <f t="shared" si="21417"/>
        <v>0</v>
      </c>
      <c r="EVT42" s="303">
        <f t="shared" si="21418"/>
        <v>0</v>
      </c>
      <c r="EVU42" s="303">
        <f t="shared" si="21419"/>
        <v>0</v>
      </c>
      <c r="EVV42" s="303">
        <f t="shared" si="21420"/>
        <v>0</v>
      </c>
      <c r="EVW42" s="303">
        <f t="shared" si="21421"/>
        <v>0</v>
      </c>
      <c r="EVX42" s="303">
        <f t="shared" si="21422"/>
        <v>0</v>
      </c>
      <c r="EVY42" s="303">
        <f t="shared" si="21423"/>
        <v>0</v>
      </c>
      <c r="EVZ42" s="303">
        <f t="shared" si="21424"/>
        <v>0</v>
      </c>
      <c r="EWA42" s="303">
        <f t="shared" si="21425"/>
        <v>0</v>
      </c>
      <c r="EWB42" s="303">
        <f t="shared" si="21426"/>
        <v>0</v>
      </c>
      <c r="EWC42" s="303">
        <f t="shared" si="21427"/>
        <v>0</v>
      </c>
      <c r="EWD42" s="303">
        <f t="shared" si="21428"/>
        <v>0</v>
      </c>
      <c r="EWE42" s="303">
        <f t="shared" si="21429"/>
        <v>0</v>
      </c>
      <c r="EWF42" s="303">
        <f t="shared" si="21430"/>
        <v>0</v>
      </c>
      <c r="EWG42" s="303">
        <f t="shared" si="21431"/>
        <v>0</v>
      </c>
      <c r="EWH42" s="303">
        <f t="shared" si="21432"/>
        <v>0</v>
      </c>
      <c r="EWI42" s="303">
        <f t="shared" si="21433"/>
        <v>0</v>
      </c>
      <c r="EWJ42" s="303">
        <f t="shared" si="21434"/>
        <v>0</v>
      </c>
      <c r="EWK42" s="303">
        <f t="shared" si="21435"/>
        <v>0</v>
      </c>
      <c r="EWL42" s="303">
        <f t="shared" si="21436"/>
        <v>0</v>
      </c>
      <c r="EWM42" s="303">
        <f t="shared" si="21437"/>
        <v>0</v>
      </c>
      <c r="EWN42" s="303">
        <f t="shared" si="21438"/>
        <v>0</v>
      </c>
      <c r="EWO42" s="303">
        <f t="shared" si="21439"/>
        <v>0</v>
      </c>
      <c r="EWP42" s="303">
        <f t="shared" si="21440"/>
        <v>0</v>
      </c>
      <c r="EWQ42" s="303">
        <f t="shared" si="21441"/>
        <v>0</v>
      </c>
      <c r="EWR42" s="303">
        <f t="shared" si="21442"/>
        <v>0</v>
      </c>
      <c r="EWS42" s="303">
        <f t="shared" si="21443"/>
        <v>0</v>
      </c>
      <c r="EWT42" s="303">
        <f t="shared" si="21444"/>
        <v>0</v>
      </c>
      <c r="EWU42" s="303">
        <f t="shared" si="21445"/>
        <v>0</v>
      </c>
      <c r="EWV42" s="303">
        <f t="shared" si="21446"/>
        <v>0</v>
      </c>
      <c r="EWW42" s="303">
        <f t="shared" si="21447"/>
        <v>0</v>
      </c>
      <c r="EWX42" s="303">
        <f t="shared" si="21448"/>
        <v>0</v>
      </c>
      <c r="EWY42" s="303">
        <f t="shared" si="21449"/>
        <v>0</v>
      </c>
      <c r="EWZ42" s="303">
        <f t="shared" si="21450"/>
        <v>0</v>
      </c>
      <c r="EXA42" s="303">
        <f t="shared" si="21451"/>
        <v>0</v>
      </c>
      <c r="EXB42" s="303">
        <f t="shared" si="21452"/>
        <v>0</v>
      </c>
      <c r="EXC42" s="303">
        <f t="shared" si="21453"/>
        <v>0</v>
      </c>
      <c r="EXD42" s="303">
        <f t="shared" si="21454"/>
        <v>0</v>
      </c>
      <c r="EXE42" s="303">
        <f t="shared" si="21455"/>
        <v>0</v>
      </c>
      <c r="EXF42" s="303">
        <f t="shared" si="21456"/>
        <v>0</v>
      </c>
      <c r="EXG42" s="303">
        <f t="shared" si="21457"/>
        <v>0</v>
      </c>
      <c r="EXH42" s="303">
        <f t="shared" si="21458"/>
        <v>0</v>
      </c>
      <c r="EXI42" s="303">
        <f t="shared" si="21459"/>
        <v>0</v>
      </c>
      <c r="EXJ42" s="303">
        <f t="shared" si="21460"/>
        <v>0</v>
      </c>
      <c r="EXK42" s="303">
        <f t="shared" si="21461"/>
        <v>0</v>
      </c>
      <c r="EXL42" s="303">
        <f t="shared" si="21462"/>
        <v>0</v>
      </c>
      <c r="EXM42" s="303">
        <f t="shared" si="21463"/>
        <v>0</v>
      </c>
      <c r="EXN42" s="303">
        <f t="shared" si="21464"/>
        <v>0</v>
      </c>
      <c r="EXO42" s="303">
        <f t="shared" si="21465"/>
        <v>0</v>
      </c>
      <c r="EXP42" s="303">
        <f t="shared" si="21466"/>
        <v>0</v>
      </c>
      <c r="EXQ42" s="303">
        <f t="shared" si="21467"/>
        <v>0</v>
      </c>
      <c r="EXR42" s="303">
        <f t="shared" si="21468"/>
        <v>0</v>
      </c>
      <c r="EXS42" s="303">
        <f t="shared" si="21469"/>
        <v>0</v>
      </c>
      <c r="EXT42" s="303">
        <f t="shared" si="21470"/>
        <v>0</v>
      </c>
      <c r="EXU42" s="303">
        <f t="shared" si="21471"/>
        <v>0</v>
      </c>
      <c r="EXV42" s="303">
        <f t="shared" si="21472"/>
        <v>0</v>
      </c>
      <c r="EXW42" s="303">
        <f t="shared" si="21473"/>
        <v>0</v>
      </c>
      <c r="EXX42" s="303">
        <f t="shared" si="21474"/>
        <v>0</v>
      </c>
      <c r="EXY42" s="303">
        <f t="shared" si="21475"/>
        <v>0</v>
      </c>
      <c r="EXZ42" s="303">
        <f t="shared" si="21476"/>
        <v>0</v>
      </c>
      <c r="EYA42" s="303">
        <f t="shared" si="21477"/>
        <v>0</v>
      </c>
      <c r="EYB42" s="303">
        <f t="shared" si="21478"/>
        <v>0</v>
      </c>
      <c r="EYC42" s="303">
        <f t="shared" si="21479"/>
        <v>0</v>
      </c>
      <c r="EYD42" s="303">
        <f t="shared" si="21480"/>
        <v>0</v>
      </c>
      <c r="EYE42" s="303">
        <f t="shared" si="21481"/>
        <v>0</v>
      </c>
      <c r="EYF42" s="303">
        <f t="shared" si="21482"/>
        <v>0</v>
      </c>
      <c r="EYG42" s="303">
        <f t="shared" si="21483"/>
        <v>0</v>
      </c>
      <c r="EYH42" s="303">
        <f t="shared" si="21484"/>
        <v>0</v>
      </c>
      <c r="EYI42" s="303">
        <f t="shared" si="21485"/>
        <v>0</v>
      </c>
      <c r="EYJ42" s="303">
        <f t="shared" si="21486"/>
        <v>0</v>
      </c>
      <c r="EYK42" s="303">
        <f t="shared" si="21487"/>
        <v>0</v>
      </c>
      <c r="EYL42" s="303">
        <f t="shared" si="21488"/>
        <v>0</v>
      </c>
      <c r="EYM42" s="303">
        <f t="shared" si="21489"/>
        <v>0</v>
      </c>
      <c r="EYN42" s="303">
        <f t="shared" si="21490"/>
        <v>0</v>
      </c>
      <c r="EYO42" s="303">
        <f t="shared" si="21491"/>
        <v>0</v>
      </c>
      <c r="EYP42" s="303">
        <f t="shared" si="21492"/>
        <v>0</v>
      </c>
      <c r="EYQ42" s="303">
        <f t="shared" si="21493"/>
        <v>0</v>
      </c>
      <c r="EYR42" s="303">
        <f t="shared" si="21494"/>
        <v>0</v>
      </c>
      <c r="EYS42" s="303">
        <f t="shared" si="21495"/>
        <v>0</v>
      </c>
      <c r="EYT42" s="303">
        <f t="shared" si="21496"/>
        <v>0</v>
      </c>
      <c r="EYU42" s="303">
        <f t="shared" si="21497"/>
        <v>0</v>
      </c>
      <c r="EYV42" s="303">
        <f t="shared" si="21498"/>
        <v>0</v>
      </c>
      <c r="EYW42" s="303">
        <f t="shared" si="21499"/>
        <v>0</v>
      </c>
      <c r="EYX42" s="303">
        <f t="shared" si="21500"/>
        <v>0</v>
      </c>
      <c r="EYY42" s="303">
        <f t="shared" si="21501"/>
        <v>0</v>
      </c>
      <c r="EYZ42" s="303">
        <f t="shared" si="21502"/>
        <v>0</v>
      </c>
      <c r="EZA42" s="303">
        <f t="shared" si="21503"/>
        <v>0</v>
      </c>
      <c r="EZB42" s="303">
        <f t="shared" si="21504"/>
        <v>0</v>
      </c>
      <c r="EZC42" s="303">
        <f t="shared" si="21505"/>
        <v>0</v>
      </c>
      <c r="EZD42" s="303">
        <f t="shared" si="21506"/>
        <v>0</v>
      </c>
      <c r="EZE42" s="303">
        <f t="shared" si="21507"/>
        <v>0</v>
      </c>
      <c r="EZF42" s="303">
        <f t="shared" si="21508"/>
        <v>0</v>
      </c>
      <c r="EZG42" s="303">
        <f t="shared" si="21509"/>
        <v>0</v>
      </c>
      <c r="EZH42" s="303">
        <f t="shared" si="21510"/>
        <v>0</v>
      </c>
      <c r="EZI42" s="303">
        <f t="shared" si="21511"/>
        <v>0</v>
      </c>
      <c r="EZJ42" s="303">
        <f t="shared" si="21512"/>
        <v>0</v>
      </c>
      <c r="EZK42" s="303">
        <f t="shared" si="21513"/>
        <v>0</v>
      </c>
      <c r="EZL42" s="303">
        <f t="shared" si="21514"/>
        <v>0</v>
      </c>
      <c r="EZM42" s="303">
        <f t="shared" si="21515"/>
        <v>0</v>
      </c>
      <c r="EZN42" s="303">
        <f t="shared" si="21516"/>
        <v>0</v>
      </c>
      <c r="EZO42" s="303">
        <f t="shared" si="21517"/>
        <v>0</v>
      </c>
      <c r="EZP42" s="303">
        <f t="shared" si="21518"/>
        <v>0</v>
      </c>
      <c r="EZQ42" s="303">
        <f t="shared" si="21519"/>
        <v>0</v>
      </c>
      <c r="EZR42" s="303">
        <f t="shared" si="21520"/>
        <v>0</v>
      </c>
      <c r="EZS42" s="303">
        <f t="shared" si="21521"/>
        <v>0</v>
      </c>
      <c r="EZT42" s="303">
        <f t="shared" si="21522"/>
        <v>0</v>
      </c>
      <c r="EZU42" s="303">
        <f t="shared" si="21523"/>
        <v>0</v>
      </c>
      <c r="EZV42" s="303">
        <f t="shared" si="21524"/>
        <v>0</v>
      </c>
      <c r="EZW42" s="303">
        <f t="shared" si="21525"/>
        <v>0</v>
      </c>
      <c r="EZX42" s="303">
        <f t="shared" si="21526"/>
        <v>0</v>
      </c>
      <c r="EZY42" s="303">
        <f t="shared" si="21527"/>
        <v>0</v>
      </c>
      <c r="EZZ42" s="303">
        <f t="shared" si="21528"/>
        <v>0</v>
      </c>
      <c r="FAA42" s="303">
        <f t="shared" si="21529"/>
        <v>0</v>
      </c>
      <c r="FAB42" s="303">
        <f t="shared" si="21530"/>
        <v>0</v>
      </c>
      <c r="FAC42" s="303">
        <f t="shared" si="21531"/>
        <v>0</v>
      </c>
      <c r="FAD42" s="303">
        <f t="shared" si="21532"/>
        <v>0</v>
      </c>
      <c r="FAE42" s="303">
        <f t="shared" si="21533"/>
        <v>0</v>
      </c>
      <c r="FAF42" s="303">
        <f t="shared" si="21534"/>
        <v>0</v>
      </c>
      <c r="FAG42" s="303">
        <f t="shared" si="21535"/>
        <v>0</v>
      </c>
      <c r="FAH42" s="303">
        <f t="shared" si="21536"/>
        <v>0</v>
      </c>
      <c r="FAI42" s="303">
        <f t="shared" si="21537"/>
        <v>0</v>
      </c>
      <c r="FAJ42" s="303">
        <f t="shared" si="21538"/>
        <v>0</v>
      </c>
      <c r="FAK42" s="303">
        <f t="shared" si="21539"/>
        <v>0</v>
      </c>
      <c r="FAL42" s="303">
        <f t="shared" si="21540"/>
        <v>0</v>
      </c>
      <c r="FAM42" s="303">
        <f t="shared" si="21541"/>
        <v>0</v>
      </c>
      <c r="FAN42" s="303">
        <f t="shared" si="21542"/>
        <v>0</v>
      </c>
      <c r="FAO42" s="303">
        <f t="shared" si="21543"/>
        <v>0</v>
      </c>
      <c r="FAP42" s="303">
        <f t="shared" si="21544"/>
        <v>0</v>
      </c>
      <c r="FAQ42" s="303">
        <f t="shared" si="21545"/>
        <v>0</v>
      </c>
      <c r="FAR42" s="303">
        <f t="shared" si="21546"/>
        <v>0</v>
      </c>
      <c r="FAS42" s="303">
        <f t="shared" si="21547"/>
        <v>0</v>
      </c>
      <c r="FAT42" s="303">
        <f t="shared" si="21548"/>
        <v>0</v>
      </c>
      <c r="FAU42" s="303">
        <f t="shared" si="21549"/>
        <v>0</v>
      </c>
      <c r="FAV42" s="303">
        <f t="shared" si="21550"/>
        <v>0</v>
      </c>
      <c r="FAW42" s="303">
        <f t="shared" si="21551"/>
        <v>0</v>
      </c>
      <c r="FAX42" s="303">
        <f t="shared" si="21552"/>
        <v>0</v>
      </c>
      <c r="FAY42" s="303">
        <f t="shared" si="21553"/>
        <v>0</v>
      </c>
      <c r="FAZ42" s="303">
        <f t="shared" si="21554"/>
        <v>0</v>
      </c>
      <c r="FBA42" s="303">
        <f t="shared" si="21555"/>
        <v>0</v>
      </c>
      <c r="FBB42" s="303">
        <f t="shared" si="21556"/>
        <v>0</v>
      </c>
      <c r="FBC42" s="303">
        <f t="shared" si="21557"/>
        <v>0</v>
      </c>
      <c r="FBD42" s="303">
        <f t="shared" si="21558"/>
        <v>0</v>
      </c>
      <c r="FBE42" s="303">
        <f t="shared" si="21559"/>
        <v>0</v>
      </c>
      <c r="FBF42" s="303">
        <f t="shared" si="21560"/>
        <v>0</v>
      </c>
      <c r="FBG42" s="303">
        <f t="shared" si="21561"/>
        <v>0</v>
      </c>
      <c r="FBH42" s="303">
        <f t="shared" si="21562"/>
        <v>0</v>
      </c>
      <c r="FBI42" s="303">
        <f t="shared" si="21563"/>
        <v>0</v>
      </c>
      <c r="FBJ42" s="303">
        <f t="shared" si="21564"/>
        <v>0</v>
      </c>
      <c r="FBK42" s="303">
        <f t="shared" si="21565"/>
        <v>0</v>
      </c>
      <c r="FBL42" s="303">
        <f t="shared" si="21566"/>
        <v>0</v>
      </c>
      <c r="FBM42" s="303">
        <f t="shared" si="21567"/>
        <v>0</v>
      </c>
      <c r="FBN42" s="303">
        <f t="shared" si="21568"/>
        <v>0</v>
      </c>
      <c r="FBO42" s="303">
        <f t="shared" si="21569"/>
        <v>0</v>
      </c>
      <c r="FBP42" s="303">
        <f t="shared" si="21570"/>
        <v>0</v>
      </c>
      <c r="FBQ42" s="303">
        <f t="shared" si="21571"/>
        <v>0</v>
      </c>
      <c r="FBR42" s="303">
        <f t="shared" si="21572"/>
        <v>0</v>
      </c>
      <c r="FBS42" s="303">
        <f t="shared" si="21573"/>
        <v>0</v>
      </c>
      <c r="FBT42" s="303">
        <f t="shared" si="21574"/>
        <v>0</v>
      </c>
      <c r="FBU42" s="303">
        <f t="shared" si="21575"/>
        <v>0</v>
      </c>
      <c r="FBV42" s="303">
        <f t="shared" si="21576"/>
        <v>0</v>
      </c>
      <c r="FBW42" s="303">
        <f t="shared" si="21577"/>
        <v>0</v>
      </c>
      <c r="FBX42" s="303">
        <f t="shared" si="21578"/>
        <v>0</v>
      </c>
      <c r="FBY42" s="303">
        <f t="shared" si="21579"/>
        <v>0</v>
      </c>
      <c r="FBZ42" s="303">
        <f t="shared" si="21580"/>
        <v>0</v>
      </c>
      <c r="FCA42" s="303">
        <f t="shared" si="21581"/>
        <v>0</v>
      </c>
      <c r="FCB42" s="303">
        <f t="shared" si="21582"/>
        <v>0</v>
      </c>
      <c r="FCC42" s="303">
        <f t="shared" si="21583"/>
        <v>0</v>
      </c>
      <c r="FCD42" s="303">
        <f t="shared" si="21584"/>
        <v>0</v>
      </c>
      <c r="FCE42" s="303">
        <f t="shared" si="21585"/>
        <v>0</v>
      </c>
      <c r="FCF42" s="303">
        <f t="shared" si="21586"/>
        <v>0</v>
      </c>
      <c r="FCG42" s="303">
        <f t="shared" si="21587"/>
        <v>0</v>
      </c>
      <c r="FCH42" s="303">
        <f t="shared" si="21588"/>
        <v>0</v>
      </c>
      <c r="FCI42" s="303">
        <f t="shared" si="21589"/>
        <v>0</v>
      </c>
      <c r="FCJ42" s="303">
        <f t="shared" si="21590"/>
        <v>0</v>
      </c>
      <c r="FCK42" s="303">
        <f t="shared" si="21591"/>
        <v>0</v>
      </c>
      <c r="FCL42" s="303">
        <f t="shared" si="21592"/>
        <v>0</v>
      </c>
      <c r="FCM42" s="303">
        <f t="shared" si="21593"/>
        <v>0</v>
      </c>
      <c r="FCN42" s="303">
        <f t="shared" si="21594"/>
        <v>0</v>
      </c>
      <c r="FCO42" s="303">
        <f t="shared" si="21595"/>
        <v>0</v>
      </c>
      <c r="FCP42" s="303">
        <f t="shared" si="21596"/>
        <v>0</v>
      </c>
      <c r="FCQ42" s="303">
        <f t="shared" si="21597"/>
        <v>0</v>
      </c>
      <c r="FCR42" s="303">
        <f t="shared" si="21598"/>
        <v>0</v>
      </c>
      <c r="FCS42" s="303">
        <f t="shared" si="21599"/>
        <v>0</v>
      </c>
      <c r="FCT42" s="303">
        <f t="shared" si="21600"/>
        <v>0</v>
      </c>
      <c r="FCU42" s="303">
        <f t="shared" si="21601"/>
        <v>0</v>
      </c>
      <c r="FCV42" s="303">
        <f t="shared" si="21602"/>
        <v>0</v>
      </c>
      <c r="FCW42" s="303">
        <f t="shared" si="21603"/>
        <v>0</v>
      </c>
      <c r="FCX42" s="303">
        <f t="shared" si="21604"/>
        <v>0</v>
      </c>
      <c r="FCY42" s="303">
        <f t="shared" si="21605"/>
        <v>0</v>
      </c>
      <c r="FCZ42" s="303">
        <f t="shared" si="21606"/>
        <v>0</v>
      </c>
      <c r="FDA42" s="303">
        <f t="shared" si="21607"/>
        <v>0</v>
      </c>
      <c r="FDB42" s="303">
        <f t="shared" si="21608"/>
        <v>0</v>
      </c>
      <c r="FDC42" s="303">
        <f t="shared" si="21609"/>
        <v>0</v>
      </c>
      <c r="FDD42" s="303">
        <f t="shared" si="21610"/>
        <v>0</v>
      </c>
      <c r="FDE42" s="303">
        <f t="shared" si="21611"/>
        <v>0</v>
      </c>
      <c r="FDF42" s="303">
        <f t="shared" si="21612"/>
        <v>0</v>
      </c>
      <c r="FDG42" s="303">
        <f t="shared" si="21613"/>
        <v>0</v>
      </c>
      <c r="FDH42" s="303">
        <f t="shared" si="21614"/>
        <v>0</v>
      </c>
      <c r="FDI42" s="303">
        <f t="shared" si="21615"/>
        <v>0</v>
      </c>
      <c r="FDJ42" s="303">
        <f t="shared" si="21616"/>
        <v>0</v>
      </c>
      <c r="FDK42" s="303">
        <f t="shared" si="21617"/>
        <v>0</v>
      </c>
      <c r="FDL42" s="303">
        <f t="shared" si="21618"/>
        <v>0</v>
      </c>
      <c r="FDM42" s="303">
        <f t="shared" si="21619"/>
        <v>0</v>
      </c>
      <c r="FDN42" s="303">
        <f t="shared" si="21620"/>
        <v>0</v>
      </c>
      <c r="FDO42" s="303">
        <f t="shared" si="21621"/>
        <v>0</v>
      </c>
      <c r="FDP42" s="303">
        <f t="shared" si="21622"/>
        <v>0</v>
      </c>
      <c r="FDQ42" s="303">
        <f t="shared" si="21623"/>
        <v>0</v>
      </c>
      <c r="FDR42" s="303">
        <f t="shared" si="21624"/>
        <v>0</v>
      </c>
      <c r="FDS42" s="303">
        <f t="shared" si="21625"/>
        <v>0</v>
      </c>
      <c r="FDT42" s="303">
        <f t="shared" si="21626"/>
        <v>0</v>
      </c>
      <c r="FDU42" s="303">
        <f t="shared" si="21627"/>
        <v>0</v>
      </c>
      <c r="FDV42" s="303">
        <f t="shared" si="21628"/>
        <v>0</v>
      </c>
      <c r="FDW42" s="303">
        <f t="shared" si="21629"/>
        <v>0</v>
      </c>
      <c r="FDX42" s="303">
        <f t="shared" si="21630"/>
        <v>0</v>
      </c>
      <c r="FDY42" s="303">
        <f t="shared" si="21631"/>
        <v>0</v>
      </c>
      <c r="FDZ42" s="303">
        <f t="shared" si="21632"/>
        <v>0</v>
      </c>
      <c r="FEA42" s="303">
        <f t="shared" si="21633"/>
        <v>0</v>
      </c>
      <c r="FEB42" s="303">
        <f t="shared" si="21634"/>
        <v>0</v>
      </c>
      <c r="FEC42" s="303">
        <f t="shared" si="21635"/>
        <v>0</v>
      </c>
      <c r="FED42" s="303">
        <f t="shared" si="21636"/>
        <v>0</v>
      </c>
      <c r="FEE42" s="303">
        <f t="shared" si="21637"/>
        <v>0</v>
      </c>
      <c r="FEF42" s="303">
        <f t="shared" si="21638"/>
        <v>0</v>
      </c>
      <c r="FEG42" s="303">
        <f t="shared" si="21639"/>
        <v>0</v>
      </c>
      <c r="FEH42" s="303">
        <f t="shared" si="21640"/>
        <v>0</v>
      </c>
      <c r="FEI42" s="303">
        <f t="shared" si="21641"/>
        <v>0</v>
      </c>
      <c r="FEJ42" s="303">
        <f t="shared" si="21642"/>
        <v>0</v>
      </c>
      <c r="FEK42" s="303">
        <f t="shared" si="21643"/>
        <v>0</v>
      </c>
      <c r="FEL42" s="303">
        <f t="shared" si="21644"/>
        <v>0</v>
      </c>
      <c r="FEM42" s="303">
        <f t="shared" si="21645"/>
        <v>0</v>
      </c>
      <c r="FEN42" s="303">
        <f t="shared" si="21646"/>
        <v>0</v>
      </c>
      <c r="FEO42" s="303">
        <f t="shared" si="21647"/>
        <v>0</v>
      </c>
      <c r="FEP42" s="303">
        <f t="shared" si="21648"/>
        <v>0</v>
      </c>
      <c r="FEQ42" s="303">
        <f t="shared" si="21649"/>
        <v>0</v>
      </c>
      <c r="FER42" s="303">
        <f t="shared" si="21650"/>
        <v>0</v>
      </c>
      <c r="FES42" s="303">
        <f t="shared" si="21651"/>
        <v>0</v>
      </c>
      <c r="FET42" s="303">
        <f t="shared" si="21652"/>
        <v>0</v>
      </c>
      <c r="FEU42" s="303">
        <f t="shared" si="21653"/>
        <v>0</v>
      </c>
      <c r="FEV42" s="303">
        <f t="shared" si="21654"/>
        <v>0</v>
      </c>
      <c r="FEW42" s="303">
        <f t="shared" si="21655"/>
        <v>0</v>
      </c>
      <c r="FEX42" s="303">
        <f t="shared" si="21656"/>
        <v>0</v>
      </c>
      <c r="FEY42" s="303">
        <f t="shared" si="21657"/>
        <v>0</v>
      </c>
      <c r="FEZ42" s="303">
        <f t="shared" si="21658"/>
        <v>0</v>
      </c>
      <c r="FFA42" s="303">
        <f t="shared" si="21659"/>
        <v>0</v>
      </c>
      <c r="FFB42" s="303">
        <f t="shared" si="21660"/>
        <v>0</v>
      </c>
      <c r="FFC42" s="303">
        <f t="shared" si="21661"/>
        <v>0</v>
      </c>
      <c r="FFD42" s="303">
        <f t="shared" si="21662"/>
        <v>0</v>
      </c>
      <c r="FFE42" s="303">
        <f t="shared" si="21663"/>
        <v>0</v>
      </c>
      <c r="FFF42" s="303">
        <f t="shared" si="21664"/>
        <v>0</v>
      </c>
      <c r="FFG42" s="303">
        <f t="shared" si="21665"/>
        <v>0</v>
      </c>
      <c r="FFH42" s="303">
        <f t="shared" si="21666"/>
        <v>0</v>
      </c>
      <c r="FFI42" s="303">
        <f t="shared" si="21667"/>
        <v>0</v>
      </c>
      <c r="FFJ42" s="303">
        <f t="shared" si="21668"/>
        <v>0</v>
      </c>
      <c r="FFK42" s="303">
        <f t="shared" si="21669"/>
        <v>0</v>
      </c>
      <c r="FFL42" s="303">
        <f t="shared" si="21670"/>
        <v>0</v>
      </c>
      <c r="FFM42" s="303">
        <f t="shared" si="21671"/>
        <v>0</v>
      </c>
      <c r="FFN42" s="303">
        <f t="shared" si="21672"/>
        <v>0</v>
      </c>
      <c r="FFO42" s="303">
        <f t="shared" si="21673"/>
        <v>0</v>
      </c>
      <c r="FFP42" s="303"/>
      <c r="FFQ42" s="37"/>
      <c r="FFR42" s="377"/>
      <c r="FFS42" s="50">
        <v>0</v>
      </c>
      <c r="FFT42" s="155">
        <f t="shared" si="21674"/>
        <v>0</v>
      </c>
      <c r="FFU42" s="46">
        <f>SUMIF('TRIEN KHAI SX'!$C$7:$C$36,$B42,'TRIEN KHAI SX'!$FB$7:$FB$36)</f>
        <v>0</v>
      </c>
      <c r="FFV42" s="517">
        <f t="shared" si="21675"/>
        <v>0</v>
      </c>
      <c r="FFW42" s="564">
        <f t="shared" si="21676"/>
        <v>0</v>
      </c>
      <c r="FFX42" s="529">
        <f t="shared" ref="FFX42" si="21677">FFW42*$R42</f>
        <v>0</v>
      </c>
      <c r="FFY42" s="853">
        <v>0</v>
      </c>
      <c r="FFZ42" s="853">
        <f>SUMIF('nhan xanh'!$B$4:$B$25,$B42,'nhan xanh'!$AA$4:$AA$25)</f>
        <v>0</v>
      </c>
      <c r="FGA42" s="173"/>
      <c r="FGB42" s="115"/>
      <c r="FGC42" s="32"/>
      <c r="FGD42" s="32"/>
      <c r="FGE42" s="32"/>
      <c r="FGF42" s="32"/>
      <c r="FGG42" s="32"/>
      <c r="FGH42" s="32"/>
    </row>
    <row r="43" spans="1:4246" s="31" customFormat="1" ht="16.5" customHeight="1" thickBot="1" x14ac:dyDescent="0.5">
      <c r="A43" s="899"/>
      <c r="B43" s="900"/>
      <c r="C43" s="900"/>
      <c r="D43" s="900"/>
      <c r="E43" s="900"/>
      <c r="F43" s="95"/>
      <c r="G43" s="95"/>
      <c r="H43" s="95"/>
      <c r="I43" s="95"/>
      <c r="J43" s="95"/>
      <c r="K43" s="353"/>
      <c r="L43" s="353"/>
      <c r="M43" s="353"/>
      <c r="N43" s="353"/>
      <c r="O43" s="22"/>
      <c r="P43" s="126"/>
      <c r="Q43" s="22"/>
      <c r="R43" s="22"/>
      <c r="S43" s="446"/>
      <c r="T43" s="446"/>
      <c r="U43" s="54">
        <f t="shared" ref="U43" si="21678">SUM(U15:U42)</f>
        <v>32294</v>
      </c>
      <c r="V43" s="54">
        <f>SUM(V15:V42)</f>
        <v>600</v>
      </c>
      <c r="W43" s="54">
        <f t="shared" ref="W43:CH43" si="21679">SUM(W15:W42)</f>
        <v>860</v>
      </c>
      <c r="X43" s="54">
        <f t="shared" si="21679"/>
        <v>910</v>
      </c>
      <c r="Y43" s="54">
        <f t="shared" si="21679"/>
        <v>530</v>
      </c>
      <c r="Z43" s="54">
        <f t="shared" si="21679"/>
        <v>1500</v>
      </c>
      <c r="AA43" s="54">
        <f t="shared" si="21679"/>
        <v>810</v>
      </c>
      <c r="AB43" s="54">
        <f t="shared" si="21679"/>
        <v>680</v>
      </c>
      <c r="AC43" s="54">
        <f t="shared" si="21679"/>
        <v>1000</v>
      </c>
      <c r="AD43" s="54">
        <f t="shared" si="21679"/>
        <v>915</v>
      </c>
      <c r="AE43" s="54">
        <f t="shared" si="21679"/>
        <v>700</v>
      </c>
      <c r="AF43" s="54">
        <f t="shared" si="21679"/>
        <v>800</v>
      </c>
      <c r="AG43" s="54">
        <f t="shared" si="21679"/>
        <v>900</v>
      </c>
      <c r="AH43" s="54">
        <f t="shared" si="21679"/>
        <v>640</v>
      </c>
      <c r="AI43" s="54">
        <f t="shared" si="21679"/>
        <v>645</v>
      </c>
      <c r="AJ43" s="54">
        <f t="shared" si="21679"/>
        <v>700</v>
      </c>
      <c r="AK43" s="54">
        <f t="shared" si="21679"/>
        <v>915</v>
      </c>
      <c r="AL43" s="54">
        <f t="shared" si="21679"/>
        <v>850</v>
      </c>
      <c r="AM43" s="54">
        <f t="shared" si="21679"/>
        <v>1000</v>
      </c>
      <c r="AN43" s="54">
        <f t="shared" si="21679"/>
        <v>825</v>
      </c>
      <c r="AO43" s="54">
        <f t="shared" si="21679"/>
        <v>590</v>
      </c>
      <c r="AP43" s="54">
        <f t="shared" si="21679"/>
        <v>650</v>
      </c>
      <c r="AQ43" s="54">
        <f t="shared" si="21679"/>
        <v>950</v>
      </c>
      <c r="AR43" s="54">
        <f t="shared" si="21679"/>
        <v>780</v>
      </c>
      <c r="AS43" s="54">
        <f t="shared" si="21679"/>
        <v>670</v>
      </c>
      <c r="AT43" s="54">
        <f t="shared" si="21679"/>
        <v>868</v>
      </c>
      <c r="AU43" s="54">
        <f t="shared" si="21679"/>
        <v>530</v>
      </c>
      <c r="AV43" s="54">
        <f t="shared" si="21679"/>
        <v>960</v>
      </c>
      <c r="AW43" s="54">
        <f t="shared" ref="AW43:AY43" si="21680">SUM(AW15:AW42)</f>
        <v>740</v>
      </c>
      <c r="AX43" s="54">
        <f t="shared" si="21680"/>
        <v>660</v>
      </c>
      <c r="AY43" s="54">
        <f t="shared" si="21680"/>
        <v>600</v>
      </c>
      <c r="AZ43" s="54">
        <f t="shared" ref="AZ43:BB43" si="21681">SUM(AZ15:AZ42)</f>
        <v>574</v>
      </c>
      <c r="BA43" s="54">
        <f t="shared" si="21681"/>
        <v>265</v>
      </c>
      <c r="BB43" s="54">
        <f t="shared" si="21681"/>
        <v>710</v>
      </c>
      <c r="BC43" s="54">
        <f t="shared" si="21679"/>
        <v>530</v>
      </c>
      <c r="BD43" s="54">
        <f t="shared" si="21679"/>
        <v>1328</v>
      </c>
      <c r="BE43" s="54">
        <f t="shared" si="21679"/>
        <v>528</v>
      </c>
      <c r="BF43" s="54">
        <f t="shared" si="21679"/>
        <v>880</v>
      </c>
      <c r="BG43" s="54">
        <f t="shared" si="21679"/>
        <v>500</v>
      </c>
      <c r="BH43" s="54">
        <f t="shared" si="21679"/>
        <v>790</v>
      </c>
      <c r="BI43" s="54">
        <f t="shared" si="21679"/>
        <v>900</v>
      </c>
      <c r="BJ43" s="54">
        <f t="shared" si="21679"/>
        <v>600</v>
      </c>
      <c r="BK43" s="54">
        <f t="shared" si="21679"/>
        <v>830</v>
      </c>
      <c r="BL43" s="54">
        <f t="shared" si="21679"/>
        <v>0</v>
      </c>
      <c r="BM43" s="54">
        <f t="shared" si="21679"/>
        <v>0</v>
      </c>
      <c r="BN43" s="54">
        <f t="shared" si="21679"/>
        <v>0</v>
      </c>
      <c r="BO43" s="54">
        <f t="shared" si="21679"/>
        <v>0</v>
      </c>
      <c r="BP43" s="54">
        <f t="shared" si="21679"/>
        <v>0</v>
      </c>
      <c r="BQ43" s="54">
        <f t="shared" si="21679"/>
        <v>0</v>
      </c>
      <c r="BR43" s="54">
        <f t="shared" si="21679"/>
        <v>0</v>
      </c>
      <c r="BS43" s="54">
        <f t="shared" si="21679"/>
        <v>0</v>
      </c>
      <c r="BT43" s="54">
        <f t="shared" si="21679"/>
        <v>0</v>
      </c>
      <c r="BU43" s="54">
        <f t="shared" si="21679"/>
        <v>0</v>
      </c>
      <c r="BV43" s="54">
        <f t="shared" si="21679"/>
        <v>0</v>
      </c>
      <c r="BW43" s="54">
        <f t="shared" si="21679"/>
        <v>0</v>
      </c>
      <c r="BX43" s="54">
        <f t="shared" si="21679"/>
        <v>0</v>
      </c>
      <c r="BY43" s="54">
        <f t="shared" si="21679"/>
        <v>0</v>
      </c>
      <c r="BZ43" s="54">
        <f t="shared" si="21679"/>
        <v>0</v>
      </c>
      <c r="CA43" s="54">
        <f t="shared" si="21679"/>
        <v>0</v>
      </c>
      <c r="CB43" s="54">
        <f t="shared" si="21679"/>
        <v>0</v>
      </c>
      <c r="CC43" s="54">
        <f t="shared" si="21679"/>
        <v>0</v>
      </c>
      <c r="CD43" s="54">
        <f t="shared" si="21679"/>
        <v>0</v>
      </c>
      <c r="CE43" s="54">
        <f t="shared" si="21679"/>
        <v>0</v>
      </c>
      <c r="CF43" s="54">
        <f t="shared" si="21679"/>
        <v>0</v>
      </c>
      <c r="CG43" s="54">
        <f t="shared" si="21679"/>
        <v>0</v>
      </c>
      <c r="CH43" s="54">
        <f t="shared" si="21679"/>
        <v>0</v>
      </c>
      <c r="CI43" s="54">
        <f t="shared" ref="CI43:ET43" si="21682">SUM(CI15:CI42)</f>
        <v>0</v>
      </c>
      <c r="CJ43" s="54">
        <f t="shared" si="21682"/>
        <v>0</v>
      </c>
      <c r="CK43" s="54">
        <f t="shared" si="21682"/>
        <v>0</v>
      </c>
      <c r="CL43" s="54">
        <f t="shared" si="21682"/>
        <v>0</v>
      </c>
      <c r="CM43" s="54">
        <f t="shared" si="21682"/>
        <v>0</v>
      </c>
      <c r="CN43" s="54">
        <f t="shared" si="21682"/>
        <v>0</v>
      </c>
      <c r="CO43" s="54">
        <f t="shared" si="21682"/>
        <v>0</v>
      </c>
      <c r="CP43" s="54">
        <f t="shared" si="21682"/>
        <v>0</v>
      </c>
      <c r="CQ43" s="54">
        <f t="shared" si="21682"/>
        <v>0</v>
      </c>
      <c r="CR43" s="54">
        <f t="shared" si="21682"/>
        <v>0</v>
      </c>
      <c r="CS43" s="54">
        <f t="shared" si="21682"/>
        <v>0</v>
      </c>
      <c r="CT43" s="54">
        <f t="shared" si="21682"/>
        <v>0</v>
      </c>
      <c r="CU43" s="54">
        <f t="shared" si="21682"/>
        <v>0</v>
      </c>
      <c r="CV43" s="54">
        <f t="shared" si="21682"/>
        <v>0</v>
      </c>
      <c r="CW43" s="54">
        <f t="shared" si="21682"/>
        <v>0</v>
      </c>
      <c r="CX43" s="54">
        <f t="shared" si="21682"/>
        <v>0</v>
      </c>
      <c r="CY43" s="54">
        <f t="shared" si="21682"/>
        <v>0</v>
      </c>
      <c r="CZ43" s="54">
        <f t="shared" si="21682"/>
        <v>0</v>
      </c>
      <c r="DA43" s="54">
        <f t="shared" si="21682"/>
        <v>0</v>
      </c>
      <c r="DB43" s="54">
        <f t="shared" si="21682"/>
        <v>0</v>
      </c>
      <c r="DC43" s="54">
        <f t="shared" si="21682"/>
        <v>0</v>
      </c>
      <c r="DD43" s="54">
        <f t="shared" si="21682"/>
        <v>0</v>
      </c>
      <c r="DE43" s="54">
        <f t="shared" si="21682"/>
        <v>0</v>
      </c>
      <c r="DF43" s="54">
        <f t="shared" si="21682"/>
        <v>0</v>
      </c>
      <c r="DG43" s="54">
        <f t="shared" si="21682"/>
        <v>0</v>
      </c>
      <c r="DH43" s="54">
        <f t="shared" si="21682"/>
        <v>0</v>
      </c>
      <c r="DI43" s="54">
        <f t="shared" si="21682"/>
        <v>0</v>
      </c>
      <c r="DJ43" s="54">
        <f t="shared" si="21682"/>
        <v>0</v>
      </c>
      <c r="DK43" s="54">
        <f t="shared" si="21682"/>
        <v>0</v>
      </c>
      <c r="DL43" s="54">
        <f t="shared" si="21682"/>
        <v>0</v>
      </c>
      <c r="DM43" s="54">
        <f t="shared" si="21682"/>
        <v>0</v>
      </c>
      <c r="DN43" s="54">
        <f t="shared" si="21682"/>
        <v>0</v>
      </c>
      <c r="DO43" s="54">
        <f t="shared" si="21682"/>
        <v>0</v>
      </c>
      <c r="DP43" s="54">
        <f t="shared" si="21682"/>
        <v>0</v>
      </c>
      <c r="DQ43" s="54">
        <f t="shared" si="21682"/>
        <v>0</v>
      </c>
      <c r="DR43" s="54">
        <f t="shared" si="21682"/>
        <v>0</v>
      </c>
      <c r="DS43" s="54">
        <f t="shared" si="21682"/>
        <v>0</v>
      </c>
      <c r="DT43" s="54">
        <f t="shared" si="21682"/>
        <v>0</v>
      </c>
      <c r="DU43" s="54">
        <f t="shared" si="21682"/>
        <v>0</v>
      </c>
      <c r="DV43" s="54">
        <f t="shared" si="21682"/>
        <v>0</v>
      </c>
      <c r="DW43" s="54">
        <f t="shared" si="21682"/>
        <v>0</v>
      </c>
      <c r="DX43" s="54">
        <f t="shared" si="21682"/>
        <v>0</v>
      </c>
      <c r="DY43" s="54">
        <f t="shared" si="21682"/>
        <v>0</v>
      </c>
      <c r="DZ43" s="54">
        <f t="shared" si="21682"/>
        <v>0</v>
      </c>
      <c r="EA43" s="54">
        <f t="shared" si="21682"/>
        <v>0</v>
      </c>
      <c r="EB43" s="54">
        <f t="shared" si="21682"/>
        <v>0</v>
      </c>
      <c r="EC43" s="54">
        <f t="shared" si="21682"/>
        <v>0</v>
      </c>
      <c r="ED43" s="54">
        <f t="shared" si="21682"/>
        <v>0</v>
      </c>
      <c r="EE43" s="54">
        <f t="shared" si="21682"/>
        <v>0</v>
      </c>
      <c r="EF43" s="54">
        <f t="shared" si="21682"/>
        <v>0</v>
      </c>
      <c r="EG43" s="54">
        <f t="shared" si="21682"/>
        <v>0</v>
      </c>
      <c r="EH43" s="54">
        <f t="shared" si="21682"/>
        <v>0</v>
      </c>
      <c r="EI43" s="54">
        <f t="shared" si="21682"/>
        <v>0</v>
      </c>
      <c r="EJ43" s="54">
        <f t="shared" si="21682"/>
        <v>0</v>
      </c>
      <c r="EK43" s="54">
        <f t="shared" si="21682"/>
        <v>0</v>
      </c>
      <c r="EL43" s="54">
        <f t="shared" si="21682"/>
        <v>0</v>
      </c>
      <c r="EM43" s="54">
        <f t="shared" si="21682"/>
        <v>0</v>
      </c>
      <c r="EN43" s="54">
        <f t="shared" si="21682"/>
        <v>0</v>
      </c>
      <c r="EO43" s="54">
        <f t="shared" si="21682"/>
        <v>0</v>
      </c>
      <c r="EP43" s="54">
        <f t="shared" si="21682"/>
        <v>0</v>
      </c>
      <c r="EQ43" s="54">
        <f t="shared" si="21682"/>
        <v>0</v>
      </c>
      <c r="ER43" s="54">
        <f t="shared" si="21682"/>
        <v>0</v>
      </c>
      <c r="ES43" s="54">
        <f t="shared" si="21682"/>
        <v>0</v>
      </c>
      <c r="ET43" s="54">
        <f t="shared" si="21682"/>
        <v>0</v>
      </c>
      <c r="EU43" s="54">
        <f t="shared" ref="EU43:HF43" si="21683">SUM(EU15:EU42)</f>
        <v>0</v>
      </c>
      <c r="EV43" s="54">
        <f t="shared" si="21683"/>
        <v>0</v>
      </c>
      <c r="EW43" s="54">
        <f t="shared" si="21683"/>
        <v>0</v>
      </c>
      <c r="EX43" s="54">
        <f t="shared" si="21683"/>
        <v>0</v>
      </c>
      <c r="EY43" s="54">
        <f t="shared" si="21683"/>
        <v>0</v>
      </c>
      <c r="EZ43" s="54">
        <f t="shared" si="21683"/>
        <v>0</v>
      </c>
      <c r="FA43" s="54">
        <f t="shared" si="21683"/>
        <v>0</v>
      </c>
      <c r="FB43" s="54">
        <f t="shared" si="21683"/>
        <v>0</v>
      </c>
      <c r="FC43" s="54">
        <f t="shared" si="21683"/>
        <v>0</v>
      </c>
      <c r="FD43" s="54">
        <f t="shared" si="21683"/>
        <v>0</v>
      </c>
      <c r="FE43" s="54">
        <f t="shared" si="21683"/>
        <v>0</v>
      </c>
      <c r="FF43" s="54">
        <f t="shared" si="21683"/>
        <v>0</v>
      </c>
      <c r="FG43" s="54">
        <f t="shared" si="21683"/>
        <v>0</v>
      </c>
      <c r="FH43" s="54">
        <f t="shared" si="21683"/>
        <v>0</v>
      </c>
      <c r="FI43" s="54">
        <f t="shared" si="21683"/>
        <v>0</v>
      </c>
      <c r="FJ43" s="54">
        <f t="shared" si="21683"/>
        <v>0</v>
      </c>
      <c r="FK43" s="54">
        <f t="shared" si="21683"/>
        <v>0</v>
      </c>
      <c r="FL43" s="54">
        <f t="shared" si="21683"/>
        <v>0</v>
      </c>
      <c r="FM43" s="54">
        <f t="shared" si="21683"/>
        <v>0</v>
      </c>
      <c r="FN43" s="54">
        <f t="shared" si="21683"/>
        <v>0</v>
      </c>
      <c r="FO43" s="54">
        <f t="shared" si="21683"/>
        <v>0</v>
      </c>
      <c r="FP43" s="54">
        <f t="shared" si="21683"/>
        <v>0</v>
      </c>
      <c r="FQ43" s="54">
        <f t="shared" si="21683"/>
        <v>0</v>
      </c>
      <c r="FR43" s="54">
        <f t="shared" si="21683"/>
        <v>0</v>
      </c>
      <c r="FS43" s="54">
        <f t="shared" si="21683"/>
        <v>0</v>
      </c>
      <c r="FT43" s="54">
        <f t="shared" si="21683"/>
        <v>0</v>
      </c>
      <c r="FU43" s="54">
        <f t="shared" si="21683"/>
        <v>0</v>
      </c>
      <c r="FV43" s="54">
        <f t="shared" si="21683"/>
        <v>0</v>
      </c>
      <c r="FW43" s="54">
        <f t="shared" si="21683"/>
        <v>0</v>
      </c>
      <c r="FX43" s="54">
        <f t="shared" si="21683"/>
        <v>0</v>
      </c>
      <c r="FY43" s="54">
        <f t="shared" si="21683"/>
        <v>0</v>
      </c>
      <c r="FZ43" s="54">
        <f t="shared" si="21683"/>
        <v>0</v>
      </c>
      <c r="GA43" s="54">
        <f t="shared" si="21683"/>
        <v>0</v>
      </c>
      <c r="GB43" s="54">
        <f t="shared" si="21683"/>
        <v>0</v>
      </c>
      <c r="GC43" s="54">
        <f t="shared" si="21683"/>
        <v>0</v>
      </c>
      <c r="GD43" s="54">
        <f t="shared" si="21683"/>
        <v>0</v>
      </c>
      <c r="GE43" s="54">
        <f t="shared" si="21683"/>
        <v>0</v>
      </c>
      <c r="GF43" s="54">
        <f t="shared" si="21683"/>
        <v>0</v>
      </c>
      <c r="GG43" s="54">
        <f t="shared" si="21683"/>
        <v>0</v>
      </c>
      <c r="GH43" s="54">
        <f t="shared" si="21683"/>
        <v>0</v>
      </c>
      <c r="GI43" s="54">
        <f t="shared" si="21683"/>
        <v>0</v>
      </c>
      <c r="GJ43" s="54">
        <f t="shared" si="21683"/>
        <v>0</v>
      </c>
      <c r="GK43" s="54">
        <f t="shared" si="21683"/>
        <v>0</v>
      </c>
      <c r="GL43" s="54">
        <f t="shared" si="21683"/>
        <v>0</v>
      </c>
      <c r="GM43" s="54">
        <f t="shared" si="21683"/>
        <v>0</v>
      </c>
      <c r="GN43" s="54">
        <f t="shared" si="21683"/>
        <v>0</v>
      </c>
      <c r="GO43" s="54">
        <f t="shared" si="21683"/>
        <v>0</v>
      </c>
      <c r="GP43" s="54">
        <f t="shared" si="21683"/>
        <v>0</v>
      </c>
      <c r="GQ43" s="54">
        <f t="shared" si="21683"/>
        <v>0</v>
      </c>
      <c r="GR43" s="54">
        <f t="shared" si="21683"/>
        <v>0</v>
      </c>
      <c r="GS43" s="54">
        <f t="shared" si="21683"/>
        <v>0</v>
      </c>
      <c r="GT43" s="54">
        <f t="shared" si="21683"/>
        <v>0</v>
      </c>
      <c r="GU43" s="54">
        <f t="shared" si="21683"/>
        <v>0</v>
      </c>
      <c r="GV43" s="54">
        <f t="shared" si="21683"/>
        <v>0</v>
      </c>
      <c r="GW43" s="54">
        <f t="shared" si="21683"/>
        <v>0</v>
      </c>
      <c r="GX43" s="54">
        <f t="shared" si="21683"/>
        <v>0</v>
      </c>
      <c r="GY43" s="54">
        <f t="shared" si="21683"/>
        <v>0</v>
      </c>
      <c r="GZ43" s="54">
        <f t="shared" si="21683"/>
        <v>0</v>
      </c>
      <c r="HA43" s="54">
        <f t="shared" si="21683"/>
        <v>0</v>
      </c>
      <c r="HB43" s="54">
        <f t="shared" si="21683"/>
        <v>0</v>
      </c>
      <c r="HC43" s="54">
        <f t="shared" si="21683"/>
        <v>0</v>
      </c>
      <c r="HD43" s="54">
        <f t="shared" si="21683"/>
        <v>0</v>
      </c>
      <c r="HE43" s="54">
        <f t="shared" si="21683"/>
        <v>0</v>
      </c>
      <c r="HF43" s="54">
        <f t="shared" si="21683"/>
        <v>0</v>
      </c>
      <c r="HG43" s="54">
        <f t="shared" ref="HG43:JR43" si="21684">SUM(HG15:HG42)</f>
        <v>0</v>
      </c>
      <c r="HH43" s="54">
        <f t="shared" si="21684"/>
        <v>0</v>
      </c>
      <c r="HI43" s="54">
        <f t="shared" si="21684"/>
        <v>0</v>
      </c>
      <c r="HJ43" s="54">
        <f t="shared" si="21684"/>
        <v>0</v>
      </c>
      <c r="HK43" s="54">
        <f t="shared" si="21684"/>
        <v>0</v>
      </c>
      <c r="HL43" s="54">
        <f t="shared" si="21684"/>
        <v>0</v>
      </c>
      <c r="HM43" s="54">
        <f t="shared" si="21684"/>
        <v>0</v>
      </c>
      <c r="HN43" s="54">
        <f t="shared" si="21684"/>
        <v>0</v>
      </c>
      <c r="HO43" s="54">
        <f t="shared" si="21684"/>
        <v>0</v>
      </c>
      <c r="HP43" s="54">
        <f t="shared" si="21684"/>
        <v>0</v>
      </c>
      <c r="HQ43" s="54">
        <f t="shared" si="21684"/>
        <v>0</v>
      </c>
      <c r="HR43" s="54">
        <f t="shared" si="21684"/>
        <v>0</v>
      </c>
      <c r="HS43" s="54">
        <f t="shared" si="21684"/>
        <v>0</v>
      </c>
      <c r="HT43" s="54">
        <f t="shared" si="21684"/>
        <v>0</v>
      </c>
      <c r="HU43" s="54">
        <f t="shared" si="21684"/>
        <v>0</v>
      </c>
      <c r="HV43" s="54">
        <f t="shared" si="21684"/>
        <v>0</v>
      </c>
      <c r="HW43" s="54">
        <f t="shared" si="21684"/>
        <v>0</v>
      </c>
      <c r="HX43" s="54">
        <f t="shared" si="21684"/>
        <v>0</v>
      </c>
      <c r="HY43" s="54">
        <f t="shared" si="21684"/>
        <v>0</v>
      </c>
      <c r="HZ43" s="54">
        <f t="shared" si="21684"/>
        <v>0</v>
      </c>
      <c r="IA43" s="54">
        <f t="shared" si="21684"/>
        <v>0</v>
      </c>
      <c r="IB43" s="54">
        <f t="shared" si="21684"/>
        <v>0</v>
      </c>
      <c r="IC43" s="54">
        <f t="shared" si="21684"/>
        <v>0</v>
      </c>
      <c r="ID43" s="54">
        <f t="shared" si="21684"/>
        <v>0</v>
      </c>
      <c r="IE43" s="54">
        <f t="shared" si="21684"/>
        <v>0</v>
      </c>
      <c r="IF43" s="54">
        <f t="shared" si="21684"/>
        <v>0</v>
      </c>
      <c r="IG43" s="54">
        <f t="shared" si="21684"/>
        <v>0</v>
      </c>
      <c r="IH43" s="54">
        <f t="shared" si="21684"/>
        <v>0</v>
      </c>
      <c r="II43" s="54">
        <f t="shared" si="21684"/>
        <v>0</v>
      </c>
      <c r="IJ43" s="54">
        <f t="shared" si="21684"/>
        <v>0</v>
      </c>
      <c r="IK43" s="54">
        <f t="shared" si="21684"/>
        <v>0</v>
      </c>
      <c r="IL43" s="54">
        <f t="shared" si="21684"/>
        <v>0</v>
      </c>
      <c r="IM43" s="54">
        <f t="shared" si="21684"/>
        <v>0</v>
      </c>
      <c r="IN43" s="54">
        <f t="shared" si="21684"/>
        <v>0</v>
      </c>
      <c r="IO43" s="54">
        <f t="shared" si="21684"/>
        <v>0</v>
      </c>
      <c r="IP43" s="54">
        <f t="shared" si="21684"/>
        <v>0</v>
      </c>
      <c r="IQ43" s="54">
        <f t="shared" si="21684"/>
        <v>0</v>
      </c>
      <c r="IR43" s="54">
        <f t="shared" si="21684"/>
        <v>0</v>
      </c>
      <c r="IS43" s="54">
        <f t="shared" si="21684"/>
        <v>0</v>
      </c>
      <c r="IT43" s="54">
        <f t="shared" si="21684"/>
        <v>0</v>
      </c>
      <c r="IU43" s="54">
        <f t="shared" si="21684"/>
        <v>0</v>
      </c>
      <c r="IV43" s="54">
        <f t="shared" si="21684"/>
        <v>0</v>
      </c>
      <c r="IW43" s="54">
        <f t="shared" si="21684"/>
        <v>0</v>
      </c>
      <c r="IX43" s="54">
        <f t="shared" si="21684"/>
        <v>0</v>
      </c>
      <c r="IY43" s="54">
        <f t="shared" si="21684"/>
        <v>0</v>
      </c>
      <c r="IZ43" s="54">
        <f t="shared" si="21684"/>
        <v>0</v>
      </c>
      <c r="JA43" s="54">
        <f t="shared" si="21684"/>
        <v>0</v>
      </c>
      <c r="JB43" s="54">
        <f t="shared" si="21684"/>
        <v>0</v>
      </c>
      <c r="JC43" s="54">
        <f t="shared" si="21684"/>
        <v>0</v>
      </c>
      <c r="JD43" s="54">
        <f t="shared" si="21684"/>
        <v>0</v>
      </c>
      <c r="JE43" s="54">
        <f t="shared" si="21684"/>
        <v>0</v>
      </c>
      <c r="JF43" s="54">
        <f t="shared" si="21684"/>
        <v>0</v>
      </c>
      <c r="JG43" s="54">
        <f t="shared" si="21684"/>
        <v>0</v>
      </c>
      <c r="JH43" s="54">
        <f t="shared" si="21684"/>
        <v>0</v>
      </c>
      <c r="JI43" s="54">
        <f t="shared" si="21684"/>
        <v>0</v>
      </c>
      <c r="JJ43" s="54">
        <f t="shared" si="21684"/>
        <v>0</v>
      </c>
      <c r="JK43" s="54">
        <f t="shared" si="21684"/>
        <v>0</v>
      </c>
      <c r="JL43" s="54">
        <f t="shared" si="21684"/>
        <v>0</v>
      </c>
      <c r="JM43" s="54">
        <f t="shared" si="21684"/>
        <v>0</v>
      </c>
      <c r="JN43" s="54">
        <f t="shared" si="21684"/>
        <v>0</v>
      </c>
      <c r="JO43" s="54">
        <f t="shared" si="21684"/>
        <v>0</v>
      </c>
      <c r="JP43" s="54">
        <f t="shared" si="21684"/>
        <v>0</v>
      </c>
      <c r="JQ43" s="54">
        <f t="shared" si="21684"/>
        <v>0</v>
      </c>
      <c r="JR43" s="54">
        <f t="shared" si="21684"/>
        <v>0</v>
      </c>
      <c r="JS43" s="54">
        <f t="shared" ref="JS43:MD43" si="21685">SUM(JS15:JS42)</f>
        <v>0</v>
      </c>
      <c r="JT43" s="54">
        <f t="shared" si="21685"/>
        <v>0</v>
      </c>
      <c r="JU43" s="54">
        <f t="shared" si="21685"/>
        <v>0</v>
      </c>
      <c r="JV43" s="54">
        <f t="shared" si="21685"/>
        <v>0</v>
      </c>
      <c r="JW43" s="54">
        <f t="shared" si="21685"/>
        <v>0</v>
      </c>
      <c r="JX43" s="54">
        <f t="shared" si="21685"/>
        <v>0</v>
      </c>
      <c r="JY43" s="54">
        <f t="shared" si="21685"/>
        <v>0</v>
      </c>
      <c r="JZ43" s="54">
        <f t="shared" si="21685"/>
        <v>0</v>
      </c>
      <c r="KA43" s="54">
        <f t="shared" si="21685"/>
        <v>0</v>
      </c>
      <c r="KB43" s="54">
        <f t="shared" si="21685"/>
        <v>0</v>
      </c>
      <c r="KC43" s="54">
        <f t="shared" si="21685"/>
        <v>0</v>
      </c>
      <c r="KD43" s="54">
        <f t="shared" si="21685"/>
        <v>0</v>
      </c>
      <c r="KE43" s="54">
        <f t="shared" si="21685"/>
        <v>0</v>
      </c>
      <c r="KF43" s="54">
        <f t="shared" si="21685"/>
        <v>0</v>
      </c>
      <c r="KG43" s="54">
        <f t="shared" si="21685"/>
        <v>0</v>
      </c>
      <c r="KH43" s="54">
        <f t="shared" si="21685"/>
        <v>0</v>
      </c>
      <c r="KI43" s="54">
        <f t="shared" si="21685"/>
        <v>0</v>
      </c>
      <c r="KJ43" s="54">
        <f t="shared" si="21685"/>
        <v>0</v>
      </c>
      <c r="KK43" s="54">
        <f t="shared" si="21685"/>
        <v>0</v>
      </c>
      <c r="KL43" s="54">
        <f t="shared" si="21685"/>
        <v>0</v>
      </c>
      <c r="KM43" s="54">
        <f t="shared" si="21685"/>
        <v>0</v>
      </c>
      <c r="KN43" s="54">
        <f t="shared" si="21685"/>
        <v>0</v>
      </c>
      <c r="KO43" s="54">
        <f t="shared" si="21685"/>
        <v>0</v>
      </c>
      <c r="KP43" s="54">
        <f t="shared" si="21685"/>
        <v>0</v>
      </c>
      <c r="KQ43" s="54">
        <f t="shared" si="21685"/>
        <v>0</v>
      </c>
      <c r="KR43" s="54">
        <f t="shared" si="21685"/>
        <v>0</v>
      </c>
      <c r="KS43" s="54">
        <f t="shared" si="21685"/>
        <v>0</v>
      </c>
      <c r="KT43" s="54">
        <f t="shared" si="21685"/>
        <v>0</v>
      </c>
      <c r="KU43" s="54">
        <f t="shared" si="21685"/>
        <v>0</v>
      </c>
      <c r="KV43" s="54">
        <f t="shared" si="21685"/>
        <v>0</v>
      </c>
      <c r="KW43" s="54">
        <f t="shared" si="21685"/>
        <v>0</v>
      </c>
      <c r="KX43" s="54">
        <f t="shared" si="21685"/>
        <v>0</v>
      </c>
      <c r="KY43" s="54">
        <f t="shared" si="21685"/>
        <v>0</v>
      </c>
      <c r="KZ43" s="54">
        <f t="shared" si="21685"/>
        <v>0</v>
      </c>
      <c r="LA43" s="54">
        <f t="shared" si="21685"/>
        <v>0</v>
      </c>
      <c r="LB43" s="54">
        <f t="shared" si="21685"/>
        <v>0</v>
      </c>
      <c r="LC43" s="54">
        <f t="shared" si="21685"/>
        <v>0</v>
      </c>
      <c r="LD43" s="54">
        <f t="shared" si="21685"/>
        <v>0</v>
      </c>
      <c r="LE43" s="54">
        <f t="shared" si="21685"/>
        <v>0</v>
      </c>
      <c r="LF43" s="54">
        <f t="shared" si="21685"/>
        <v>0</v>
      </c>
      <c r="LG43" s="54">
        <f t="shared" si="21685"/>
        <v>0</v>
      </c>
      <c r="LH43" s="54">
        <f t="shared" si="21685"/>
        <v>0</v>
      </c>
      <c r="LI43" s="54">
        <f t="shared" si="21685"/>
        <v>0</v>
      </c>
      <c r="LJ43" s="54">
        <f t="shared" si="21685"/>
        <v>0</v>
      </c>
      <c r="LK43" s="54">
        <f t="shared" si="21685"/>
        <v>0</v>
      </c>
      <c r="LL43" s="54">
        <f t="shared" si="21685"/>
        <v>0</v>
      </c>
      <c r="LM43" s="54">
        <f t="shared" si="21685"/>
        <v>0</v>
      </c>
      <c r="LN43" s="54">
        <f t="shared" si="21685"/>
        <v>0</v>
      </c>
      <c r="LO43" s="54">
        <f t="shared" si="21685"/>
        <v>0</v>
      </c>
      <c r="LP43" s="54">
        <f t="shared" si="21685"/>
        <v>0</v>
      </c>
      <c r="LQ43" s="54">
        <f t="shared" si="21685"/>
        <v>0</v>
      </c>
      <c r="LR43" s="54">
        <f t="shared" si="21685"/>
        <v>0</v>
      </c>
      <c r="LS43" s="54">
        <f t="shared" si="21685"/>
        <v>0</v>
      </c>
      <c r="LT43" s="54">
        <f t="shared" si="21685"/>
        <v>0</v>
      </c>
      <c r="LU43" s="54">
        <f t="shared" si="21685"/>
        <v>0</v>
      </c>
      <c r="LV43" s="54">
        <f t="shared" si="21685"/>
        <v>0</v>
      </c>
      <c r="LW43" s="54">
        <f t="shared" si="21685"/>
        <v>0</v>
      </c>
      <c r="LX43" s="54">
        <f t="shared" si="21685"/>
        <v>0</v>
      </c>
      <c r="LY43" s="54">
        <f t="shared" si="21685"/>
        <v>0</v>
      </c>
      <c r="LZ43" s="54">
        <f t="shared" si="21685"/>
        <v>0</v>
      </c>
      <c r="MA43" s="54">
        <f t="shared" si="21685"/>
        <v>0</v>
      </c>
      <c r="MB43" s="54">
        <f t="shared" si="21685"/>
        <v>0</v>
      </c>
      <c r="MC43" s="54">
        <f t="shared" si="21685"/>
        <v>0</v>
      </c>
      <c r="MD43" s="54">
        <f t="shared" si="21685"/>
        <v>0</v>
      </c>
      <c r="ME43" s="54">
        <f t="shared" ref="ME43:OP43" si="21686">SUM(ME15:ME42)</f>
        <v>0</v>
      </c>
      <c r="MF43" s="54">
        <f t="shared" si="21686"/>
        <v>0</v>
      </c>
      <c r="MG43" s="54">
        <f t="shared" si="21686"/>
        <v>0</v>
      </c>
      <c r="MH43" s="54">
        <f t="shared" si="21686"/>
        <v>0</v>
      </c>
      <c r="MI43" s="54">
        <f t="shared" si="21686"/>
        <v>0</v>
      </c>
      <c r="MJ43" s="54">
        <f t="shared" si="21686"/>
        <v>0</v>
      </c>
      <c r="MK43" s="54">
        <f t="shared" si="21686"/>
        <v>0</v>
      </c>
      <c r="ML43" s="54">
        <f t="shared" si="21686"/>
        <v>0</v>
      </c>
      <c r="MM43" s="54">
        <f t="shared" si="21686"/>
        <v>0</v>
      </c>
      <c r="MN43" s="54">
        <f t="shared" si="21686"/>
        <v>0</v>
      </c>
      <c r="MO43" s="54">
        <f t="shared" si="21686"/>
        <v>0</v>
      </c>
      <c r="MP43" s="54">
        <f t="shared" si="21686"/>
        <v>0</v>
      </c>
      <c r="MQ43" s="54">
        <f t="shared" si="21686"/>
        <v>0</v>
      </c>
      <c r="MR43" s="54">
        <f t="shared" si="21686"/>
        <v>0</v>
      </c>
      <c r="MS43" s="54">
        <f t="shared" si="21686"/>
        <v>0</v>
      </c>
      <c r="MT43" s="54">
        <f t="shared" si="21686"/>
        <v>0</v>
      </c>
      <c r="MU43" s="54">
        <f t="shared" si="21686"/>
        <v>0</v>
      </c>
      <c r="MV43" s="54">
        <f t="shared" si="21686"/>
        <v>0</v>
      </c>
      <c r="MW43" s="54">
        <f t="shared" si="21686"/>
        <v>0</v>
      </c>
      <c r="MX43" s="54">
        <f t="shared" si="21686"/>
        <v>0</v>
      </c>
      <c r="MY43" s="54">
        <f t="shared" si="21686"/>
        <v>0</v>
      </c>
      <c r="MZ43" s="54">
        <f t="shared" si="21686"/>
        <v>0</v>
      </c>
      <c r="NA43" s="54">
        <f t="shared" si="21686"/>
        <v>0</v>
      </c>
      <c r="NB43" s="54">
        <f t="shared" si="21686"/>
        <v>0</v>
      </c>
      <c r="NC43" s="54">
        <f t="shared" si="21686"/>
        <v>0</v>
      </c>
      <c r="ND43" s="54">
        <f t="shared" si="21686"/>
        <v>0</v>
      </c>
      <c r="NE43" s="54">
        <f t="shared" si="21686"/>
        <v>0</v>
      </c>
      <c r="NF43" s="54">
        <f t="shared" si="21686"/>
        <v>0</v>
      </c>
      <c r="NG43" s="54">
        <f t="shared" si="21686"/>
        <v>0</v>
      </c>
      <c r="NH43" s="54">
        <f t="shared" si="21686"/>
        <v>0</v>
      </c>
      <c r="NI43" s="54">
        <f t="shared" si="21686"/>
        <v>0</v>
      </c>
      <c r="NJ43" s="54">
        <f t="shared" si="21686"/>
        <v>0</v>
      </c>
      <c r="NK43" s="54">
        <f t="shared" si="21686"/>
        <v>0</v>
      </c>
      <c r="NL43" s="54">
        <f t="shared" si="21686"/>
        <v>0</v>
      </c>
      <c r="NM43" s="54">
        <f t="shared" si="21686"/>
        <v>0</v>
      </c>
      <c r="NN43" s="54">
        <f t="shared" si="21686"/>
        <v>0</v>
      </c>
      <c r="NO43" s="54">
        <f t="shared" si="21686"/>
        <v>0</v>
      </c>
      <c r="NP43" s="54">
        <f t="shared" si="21686"/>
        <v>0</v>
      </c>
      <c r="NQ43" s="54">
        <f t="shared" si="21686"/>
        <v>0</v>
      </c>
      <c r="NR43" s="54">
        <f t="shared" si="21686"/>
        <v>0</v>
      </c>
      <c r="NS43" s="54">
        <f t="shared" si="21686"/>
        <v>0</v>
      </c>
      <c r="NT43" s="54">
        <f t="shared" si="21686"/>
        <v>0</v>
      </c>
      <c r="NU43" s="54">
        <f t="shared" si="21686"/>
        <v>0</v>
      </c>
      <c r="NV43" s="54">
        <f t="shared" si="21686"/>
        <v>0</v>
      </c>
      <c r="NW43" s="54">
        <f t="shared" si="21686"/>
        <v>0</v>
      </c>
      <c r="NX43" s="54">
        <f t="shared" si="21686"/>
        <v>0</v>
      </c>
      <c r="NY43" s="54">
        <f t="shared" si="21686"/>
        <v>0</v>
      </c>
      <c r="NZ43" s="54">
        <f t="shared" si="21686"/>
        <v>0</v>
      </c>
      <c r="OA43" s="54">
        <f t="shared" si="21686"/>
        <v>0</v>
      </c>
      <c r="OB43" s="54">
        <f t="shared" si="21686"/>
        <v>0</v>
      </c>
      <c r="OC43" s="54">
        <f t="shared" si="21686"/>
        <v>0</v>
      </c>
      <c r="OD43" s="54">
        <f t="shared" si="21686"/>
        <v>0</v>
      </c>
      <c r="OE43" s="54">
        <f t="shared" si="21686"/>
        <v>0</v>
      </c>
      <c r="OF43" s="54">
        <f t="shared" si="21686"/>
        <v>0</v>
      </c>
      <c r="OG43" s="54">
        <f t="shared" si="21686"/>
        <v>0</v>
      </c>
      <c r="OH43" s="54">
        <f t="shared" si="21686"/>
        <v>0</v>
      </c>
      <c r="OI43" s="54">
        <f t="shared" si="21686"/>
        <v>0</v>
      </c>
      <c r="OJ43" s="54">
        <f t="shared" si="21686"/>
        <v>0</v>
      </c>
      <c r="OK43" s="54">
        <f t="shared" si="21686"/>
        <v>0</v>
      </c>
      <c r="OL43" s="54">
        <f t="shared" si="21686"/>
        <v>0</v>
      </c>
      <c r="OM43" s="54">
        <f t="shared" si="21686"/>
        <v>0</v>
      </c>
      <c r="ON43" s="54">
        <f t="shared" si="21686"/>
        <v>0</v>
      </c>
      <c r="OO43" s="54">
        <f t="shared" si="21686"/>
        <v>0</v>
      </c>
      <c r="OP43" s="54">
        <f t="shared" si="21686"/>
        <v>0</v>
      </c>
      <c r="OQ43" s="54">
        <f t="shared" ref="OQ43:RB43" si="21687">SUM(OQ15:OQ42)</f>
        <v>0</v>
      </c>
      <c r="OR43" s="54">
        <f t="shared" si="21687"/>
        <v>0</v>
      </c>
      <c r="OS43" s="54">
        <f t="shared" si="21687"/>
        <v>0</v>
      </c>
      <c r="OT43" s="54">
        <f t="shared" si="21687"/>
        <v>0</v>
      </c>
      <c r="OU43" s="54">
        <f t="shared" si="21687"/>
        <v>0</v>
      </c>
      <c r="OV43" s="54">
        <f t="shared" si="21687"/>
        <v>0</v>
      </c>
      <c r="OW43" s="54">
        <f t="shared" si="21687"/>
        <v>0</v>
      </c>
      <c r="OX43" s="54">
        <f t="shared" si="21687"/>
        <v>0</v>
      </c>
      <c r="OY43" s="54">
        <f t="shared" si="21687"/>
        <v>0</v>
      </c>
      <c r="OZ43" s="54">
        <f t="shared" si="21687"/>
        <v>0</v>
      </c>
      <c r="PA43" s="54">
        <f t="shared" si="21687"/>
        <v>0</v>
      </c>
      <c r="PB43" s="54">
        <f t="shared" si="21687"/>
        <v>0</v>
      </c>
      <c r="PC43" s="54">
        <f t="shared" si="21687"/>
        <v>0</v>
      </c>
      <c r="PD43" s="54">
        <f t="shared" si="21687"/>
        <v>0</v>
      </c>
      <c r="PE43" s="54">
        <f t="shared" si="21687"/>
        <v>0</v>
      </c>
      <c r="PF43" s="54">
        <f t="shared" si="21687"/>
        <v>0</v>
      </c>
      <c r="PG43" s="54">
        <f t="shared" si="21687"/>
        <v>0</v>
      </c>
      <c r="PH43" s="54">
        <f t="shared" si="21687"/>
        <v>0</v>
      </c>
      <c r="PI43" s="54">
        <f t="shared" si="21687"/>
        <v>0</v>
      </c>
      <c r="PJ43" s="54">
        <f t="shared" si="21687"/>
        <v>0</v>
      </c>
      <c r="PK43" s="54">
        <f t="shared" si="21687"/>
        <v>0</v>
      </c>
      <c r="PL43" s="54">
        <f t="shared" si="21687"/>
        <v>0</v>
      </c>
      <c r="PM43" s="54">
        <f t="shared" si="21687"/>
        <v>0</v>
      </c>
      <c r="PN43" s="54">
        <f t="shared" si="21687"/>
        <v>0</v>
      </c>
      <c r="PO43" s="54">
        <f t="shared" si="21687"/>
        <v>0</v>
      </c>
      <c r="PP43" s="54">
        <f t="shared" si="21687"/>
        <v>0</v>
      </c>
      <c r="PQ43" s="54">
        <f t="shared" si="21687"/>
        <v>0</v>
      </c>
      <c r="PR43" s="54">
        <f t="shared" si="21687"/>
        <v>0</v>
      </c>
      <c r="PS43" s="54">
        <f t="shared" si="21687"/>
        <v>0</v>
      </c>
      <c r="PT43" s="54">
        <f t="shared" si="21687"/>
        <v>0</v>
      </c>
      <c r="PU43" s="54">
        <f t="shared" si="21687"/>
        <v>0</v>
      </c>
      <c r="PV43" s="54">
        <f t="shared" si="21687"/>
        <v>0</v>
      </c>
      <c r="PW43" s="54">
        <f t="shared" si="21687"/>
        <v>0</v>
      </c>
      <c r="PX43" s="54">
        <f t="shared" si="21687"/>
        <v>0</v>
      </c>
      <c r="PY43" s="54">
        <f t="shared" si="21687"/>
        <v>0</v>
      </c>
      <c r="PZ43" s="54">
        <f t="shared" si="21687"/>
        <v>0</v>
      </c>
      <c r="QA43" s="54">
        <f t="shared" si="21687"/>
        <v>0</v>
      </c>
      <c r="QB43" s="54">
        <f t="shared" si="21687"/>
        <v>0</v>
      </c>
      <c r="QC43" s="54">
        <f t="shared" si="21687"/>
        <v>0</v>
      </c>
      <c r="QD43" s="54">
        <f t="shared" si="21687"/>
        <v>0</v>
      </c>
      <c r="QE43" s="54">
        <f t="shared" si="21687"/>
        <v>0</v>
      </c>
      <c r="QF43" s="54">
        <f t="shared" si="21687"/>
        <v>0</v>
      </c>
      <c r="QG43" s="54">
        <f t="shared" si="21687"/>
        <v>0</v>
      </c>
      <c r="QH43" s="54">
        <f t="shared" si="21687"/>
        <v>0</v>
      </c>
      <c r="QI43" s="54">
        <f t="shared" si="21687"/>
        <v>0</v>
      </c>
      <c r="QJ43" s="54">
        <f t="shared" si="21687"/>
        <v>0</v>
      </c>
      <c r="QK43" s="54">
        <f t="shared" si="21687"/>
        <v>0</v>
      </c>
      <c r="QL43" s="54">
        <f t="shared" si="21687"/>
        <v>0</v>
      </c>
      <c r="QM43" s="54">
        <f t="shared" si="21687"/>
        <v>0</v>
      </c>
      <c r="QN43" s="54">
        <f t="shared" si="21687"/>
        <v>0</v>
      </c>
      <c r="QO43" s="54">
        <f t="shared" si="21687"/>
        <v>0</v>
      </c>
      <c r="QP43" s="54">
        <f t="shared" si="21687"/>
        <v>0</v>
      </c>
      <c r="QQ43" s="54">
        <f t="shared" si="21687"/>
        <v>0</v>
      </c>
      <c r="QR43" s="54">
        <f t="shared" si="21687"/>
        <v>0</v>
      </c>
      <c r="QS43" s="54">
        <f t="shared" si="21687"/>
        <v>0</v>
      </c>
      <c r="QT43" s="54">
        <f t="shared" si="21687"/>
        <v>0</v>
      </c>
      <c r="QU43" s="54">
        <f t="shared" si="21687"/>
        <v>0</v>
      </c>
      <c r="QV43" s="54">
        <f t="shared" si="21687"/>
        <v>0</v>
      </c>
      <c r="QW43" s="54">
        <f t="shared" si="21687"/>
        <v>0</v>
      </c>
      <c r="QX43" s="54">
        <f t="shared" si="21687"/>
        <v>0</v>
      </c>
      <c r="QY43" s="54">
        <f t="shared" si="21687"/>
        <v>0</v>
      </c>
      <c r="QZ43" s="54">
        <f t="shared" si="21687"/>
        <v>0</v>
      </c>
      <c r="RA43" s="54">
        <f t="shared" si="21687"/>
        <v>0</v>
      </c>
      <c r="RB43" s="54">
        <f t="shared" si="21687"/>
        <v>0</v>
      </c>
      <c r="RC43" s="54">
        <f t="shared" ref="RC43:TN43" si="21688">SUM(RC15:RC42)</f>
        <v>0</v>
      </c>
      <c r="RD43" s="54">
        <f t="shared" si="21688"/>
        <v>0</v>
      </c>
      <c r="RE43" s="54">
        <f t="shared" si="21688"/>
        <v>0</v>
      </c>
      <c r="RF43" s="54">
        <f t="shared" si="21688"/>
        <v>0</v>
      </c>
      <c r="RG43" s="54">
        <f t="shared" si="21688"/>
        <v>0</v>
      </c>
      <c r="RH43" s="54">
        <f t="shared" si="21688"/>
        <v>0</v>
      </c>
      <c r="RI43" s="54">
        <f t="shared" si="21688"/>
        <v>0</v>
      </c>
      <c r="RJ43" s="54">
        <f t="shared" si="21688"/>
        <v>0</v>
      </c>
      <c r="RK43" s="54">
        <f t="shared" si="21688"/>
        <v>0</v>
      </c>
      <c r="RL43" s="54">
        <f t="shared" si="21688"/>
        <v>0</v>
      </c>
      <c r="RM43" s="54">
        <f t="shared" si="21688"/>
        <v>0</v>
      </c>
      <c r="RN43" s="54">
        <f t="shared" si="21688"/>
        <v>0</v>
      </c>
      <c r="RO43" s="54">
        <f t="shared" si="21688"/>
        <v>0</v>
      </c>
      <c r="RP43" s="54">
        <f t="shared" si="21688"/>
        <v>0</v>
      </c>
      <c r="RQ43" s="54">
        <f t="shared" si="21688"/>
        <v>0</v>
      </c>
      <c r="RR43" s="54">
        <f t="shared" si="21688"/>
        <v>0</v>
      </c>
      <c r="RS43" s="54">
        <f t="shared" si="21688"/>
        <v>0</v>
      </c>
      <c r="RT43" s="54">
        <f t="shared" si="21688"/>
        <v>0</v>
      </c>
      <c r="RU43" s="54">
        <f t="shared" si="21688"/>
        <v>0</v>
      </c>
      <c r="RV43" s="54">
        <f t="shared" si="21688"/>
        <v>0</v>
      </c>
      <c r="RW43" s="54">
        <f t="shared" si="21688"/>
        <v>0</v>
      </c>
      <c r="RX43" s="54">
        <f t="shared" si="21688"/>
        <v>0</v>
      </c>
      <c r="RY43" s="54">
        <f t="shared" si="21688"/>
        <v>0</v>
      </c>
      <c r="RZ43" s="54">
        <f t="shared" si="21688"/>
        <v>0</v>
      </c>
      <c r="SA43" s="54">
        <f t="shared" si="21688"/>
        <v>0</v>
      </c>
      <c r="SB43" s="54">
        <f t="shared" si="21688"/>
        <v>0</v>
      </c>
      <c r="SC43" s="54">
        <f t="shared" si="21688"/>
        <v>0</v>
      </c>
      <c r="SD43" s="54">
        <f t="shared" si="21688"/>
        <v>0</v>
      </c>
      <c r="SE43" s="54">
        <f t="shared" si="21688"/>
        <v>0</v>
      </c>
      <c r="SF43" s="54">
        <f t="shared" si="21688"/>
        <v>0</v>
      </c>
      <c r="SG43" s="54">
        <f t="shared" si="21688"/>
        <v>0</v>
      </c>
      <c r="SH43" s="54">
        <f t="shared" si="21688"/>
        <v>0</v>
      </c>
      <c r="SI43" s="54">
        <f t="shared" si="21688"/>
        <v>0</v>
      </c>
      <c r="SJ43" s="54">
        <f t="shared" si="21688"/>
        <v>0</v>
      </c>
      <c r="SK43" s="54">
        <f t="shared" si="21688"/>
        <v>0</v>
      </c>
      <c r="SL43" s="54">
        <f t="shared" si="21688"/>
        <v>0</v>
      </c>
      <c r="SM43" s="54">
        <f t="shared" si="21688"/>
        <v>0</v>
      </c>
      <c r="SN43" s="54">
        <f t="shared" si="21688"/>
        <v>0</v>
      </c>
      <c r="SO43" s="54">
        <f t="shared" si="21688"/>
        <v>0</v>
      </c>
      <c r="SP43" s="54">
        <f t="shared" si="21688"/>
        <v>0</v>
      </c>
      <c r="SQ43" s="54">
        <f t="shared" si="21688"/>
        <v>0</v>
      </c>
      <c r="SR43" s="54">
        <f t="shared" si="21688"/>
        <v>0</v>
      </c>
      <c r="SS43" s="54">
        <f t="shared" si="21688"/>
        <v>0</v>
      </c>
      <c r="ST43" s="54">
        <f t="shared" si="21688"/>
        <v>0</v>
      </c>
      <c r="SU43" s="54">
        <f t="shared" si="21688"/>
        <v>0</v>
      </c>
      <c r="SV43" s="54">
        <f t="shared" si="21688"/>
        <v>0</v>
      </c>
      <c r="SW43" s="54">
        <f t="shared" si="21688"/>
        <v>0</v>
      </c>
      <c r="SX43" s="54">
        <f t="shared" si="21688"/>
        <v>0</v>
      </c>
      <c r="SY43" s="54">
        <f t="shared" si="21688"/>
        <v>0</v>
      </c>
      <c r="SZ43" s="54">
        <f t="shared" si="21688"/>
        <v>0</v>
      </c>
      <c r="TA43" s="54">
        <f t="shared" si="21688"/>
        <v>0</v>
      </c>
      <c r="TB43" s="54">
        <f t="shared" si="21688"/>
        <v>0</v>
      </c>
      <c r="TC43" s="54">
        <f t="shared" si="21688"/>
        <v>0</v>
      </c>
      <c r="TD43" s="54">
        <f t="shared" si="21688"/>
        <v>0</v>
      </c>
      <c r="TE43" s="54">
        <f t="shared" si="21688"/>
        <v>0</v>
      </c>
      <c r="TF43" s="54">
        <f t="shared" si="21688"/>
        <v>0</v>
      </c>
      <c r="TG43" s="54">
        <f t="shared" si="21688"/>
        <v>0</v>
      </c>
      <c r="TH43" s="54">
        <f t="shared" si="21688"/>
        <v>0</v>
      </c>
      <c r="TI43" s="54">
        <f t="shared" si="21688"/>
        <v>0</v>
      </c>
      <c r="TJ43" s="54">
        <f t="shared" si="21688"/>
        <v>0</v>
      </c>
      <c r="TK43" s="54">
        <f t="shared" si="21688"/>
        <v>0</v>
      </c>
      <c r="TL43" s="54">
        <f t="shared" si="21688"/>
        <v>0</v>
      </c>
      <c r="TM43" s="54">
        <f t="shared" si="21688"/>
        <v>0</v>
      </c>
      <c r="TN43" s="54">
        <f t="shared" si="21688"/>
        <v>0</v>
      </c>
      <c r="TO43" s="54">
        <f t="shared" ref="TO43:VZ43" si="21689">SUM(TO15:TO42)</f>
        <v>0</v>
      </c>
      <c r="TP43" s="54">
        <f t="shared" si="21689"/>
        <v>0</v>
      </c>
      <c r="TQ43" s="54">
        <f t="shared" si="21689"/>
        <v>0</v>
      </c>
      <c r="TR43" s="54">
        <f t="shared" si="21689"/>
        <v>0</v>
      </c>
      <c r="TS43" s="54">
        <f t="shared" si="21689"/>
        <v>0</v>
      </c>
      <c r="TT43" s="54">
        <f t="shared" si="21689"/>
        <v>0</v>
      </c>
      <c r="TU43" s="54">
        <f t="shared" si="21689"/>
        <v>0</v>
      </c>
      <c r="TV43" s="54">
        <f t="shared" si="21689"/>
        <v>0</v>
      </c>
      <c r="TW43" s="54">
        <f t="shared" si="21689"/>
        <v>0</v>
      </c>
      <c r="TX43" s="54">
        <f t="shared" si="21689"/>
        <v>0</v>
      </c>
      <c r="TY43" s="54">
        <f t="shared" si="21689"/>
        <v>0</v>
      </c>
      <c r="TZ43" s="54">
        <f t="shared" si="21689"/>
        <v>0</v>
      </c>
      <c r="UA43" s="54">
        <f t="shared" si="21689"/>
        <v>0</v>
      </c>
      <c r="UB43" s="54">
        <f t="shared" si="21689"/>
        <v>0</v>
      </c>
      <c r="UC43" s="54">
        <f t="shared" si="21689"/>
        <v>0</v>
      </c>
      <c r="UD43" s="54">
        <f t="shared" si="21689"/>
        <v>0</v>
      </c>
      <c r="UE43" s="54">
        <f t="shared" si="21689"/>
        <v>0</v>
      </c>
      <c r="UF43" s="54">
        <f t="shared" si="21689"/>
        <v>0</v>
      </c>
      <c r="UG43" s="54">
        <f t="shared" si="21689"/>
        <v>0</v>
      </c>
      <c r="UH43" s="54">
        <f t="shared" si="21689"/>
        <v>0</v>
      </c>
      <c r="UI43" s="54">
        <f t="shared" si="21689"/>
        <v>0</v>
      </c>
      <c r="UJ43" s="54">
        <f t="shared" si="21689"/>
        <v>0</v>
      </c>
      <c r="UK43" s="54">
        <f t="shared" si="21689"/>
        <v>0</v>
      </c>
      <c r="UL43" s="54">
        <f t="shared" si="21689"/>
        <v>0</v>
      </c>
      <c r="UM43" s="54">
        <f t="shared" si="21689"/>
        <v>0</v>
      </c>
      <c r="UN43" s="54">
        <f t="shared" si="21689"/>
        <v>0</v>
      </c>
      <c r="UO43" s="54">
        <f t="shared" si="21689"/>
        <v>0</v>
      </c>
      <c r="UP43" s="54">
        <f t="shared" si="21689"/>
        <v>0</v>
      </c>
      <c r="UQ43" s="54">
        <f t="shared" si="21689"/>
        <v>0</v>
      </c>
      <c r="UR43" s="54">
        <f t="shared" si="21689"/>
        <v>0</v>
      </c>
      <c r="US43" s="54">
        <f t="shared" si="21689"/>
        <v>0</v>
      </c>
      <c r="UT43" s="54">
        <f t="shared" si="21689"/>
        <v>0</v>
      </c>
      <c r="UU43" s="54">
        <f t="shared" si="21689"/>
        <v>0</v>
      </c>
      <c r="UV43" s="54">
        <f t="shared" si="21689"/>
        <v>0</v>
      </c>
      <c r="UW43" s="54">
        <f t="shared" si="21689"/>
        <v>0</v>
      </c>
      <c r="UX43" s="54">
        <f t="shared" si="21689"/>
        <v>0</v>
      </c>
      <c r="UY43" s="54">
        <f t="shared" si="21689"/>
        <v>0</v>
      </c>
      <c r="UZ43" s="54">
        <f t="shared" si="21689"/>
        <v>0</v>
      </c>
      <c r="VA43" s="54">
        <f t="shared" si="21689"/>
        <v>0</v>
      </c>
      <c r="VB43" s="54">
        <f t="shared" si="21689"/>
        <v>0</v>
      </c>
      <c r="VC43" s="54">
        <f t="shared" si="21689"/>
        <v>0</v>
      </c>
      <c r="VD43" s="54">
        <f t="shared" si="21689"/>
        <v>0</v>
      </c>
      <c r="VE43" s="54">
        <f t="shared" si="21689"/>
        <v>0</v>
      </c>
      <c r="VF43" s="54">
        <f t="shared" si="21689"/>
        <v>0</v>
      </c>
      <c r="VG43" s="54">
        <f t="shared" si="21689"/>
        <v>0</v>
      </c>
      <c r="VH43" s="54">
        <f t="shared" si="21689"/>
        <v>0</v>
      </c>
      <c r="VI43" s="54">
        <f t="shared" si="21689"/>
        <v>0</v>
      </c>
      <c r="VJ43" s="54">
        <f t="shared" si="21689"/>
        <v>0</v>
      </c>
      <c r="VK43" s="54">
        <f t="shared" si="21689"/>
        <v>0</v>
      </c>
      <c r="VL43" s="54">
        <f t="shared" si="21689"/>
        <v>0</v>
      </c>
      <c r="VM43" s="54">
        <f t="shared" si="21689"/>
        <v>0</v>
      </c>
      <c r="VN43" s="54">
        <f t="shared" si="21689"/>
        <v>0</v>
      </c>
      <c r="VO43" s="54">
        <f t="shared" si="21689"/>
        <v>0</v>
      </c>
      <c r="VP43" s="54">
        <f t="shared" si="21689"/>
        <v>0</v>
      </c>
      <c r="VQ43" s="54">
        <f t="shared" si="21689"/>
        <v>0</v>
      </c>
      <c r="VR43" s="54">
        <f t="shared" si="21689"/>
        <v>0</v>
      </c>
      <c r="VS43" s="54">
        <f t="shared" si="21689"/>
        <v>0</v>
      </c>
      <c r="VT43" s="54">
        <f t="shared" si="21689"/>
        <v>0</v>
      </c>
      <c r="VU43" s="54">
        <f t="shared" si="21689"/>
        <v>0</v>
      </c>
      <c r="VV43" s="54">
        <f t="shared" si="21689"/>
        <v>0</v>
      </c>
      <c r="VW43" s="54">
        <f t="shared" si="21689"/>
        <v>0</v>
      </c>
      <c r="VX43" s="54">
        <f t="shared" si="21689"/>
        <v>0</v>
      </c>
      <c r="VY43" s="54">
        <f t="shared" si="21689"/>
        <v>0</v>
      </c>
      <c r="VZ43" s="54">
        <f t="shared" si="21689"/>
        <v>0</v>
      </c>
      <c r="WA43" s="54">
        <f t="shared" ref="WA43:WW43" si="21690">SUM(WA15:WA42)</f>
        <v>0</v>
      </c>
      <c r="WB43" s="54">
        <f t="shared" si="21690"/>
        <v>0</v>
      </c>
      <c r="WC43" s="54">
        <f t="shared" si="21690"/>
        <v>0</v>
      </c>
      <c r="WD43" s="54">
        <f t="shared" si="21690"/>
        <v>0</v>
      </c>
      <c r="WE43" s="54">
        <f t="shared" si="21690"/>
        <v>0</v>
      </c>
      <c r="WF43" s="54">
        <f t="shared" si="21690"/>
        <v>0</v>
      </c>
      <c r="WG43" s="54">
        <f t="shared" si="21690"/>
        <v>0</v>
      </c>
      <c r="WH43" s="54">
        <f t="shared" si="21690"/>
        <v>0</v>
      </c>
      <c r="WI43" s="54">
        <f t="shared" si="21690"/>
        <v>0</v>
      </c>
      <c r="WJ43" s="54">
        <f t="shared" si="21690"/>
        <v>0</v>
      </c>
      <c r="WK43" s="54">
        <f t="shared" si="21690"/>
        <v>0</v>
      </c>
      <c r="WL43" s="54">
        <f t="shared" si="21690"/>
        <v>0</v>
      </c>
      <c r="WM43" s="54">
        <f t="shared" si="21690"/>
        <v>0</v>
      </c>
      <c r="WN43" s="54">
        <f t="shared" si="21690"/>
        <v>0</v>
      </c>
      <c r="WO43" s="54">
        <f t="shared" si="21690"/>
        <v>0</v>
      </c>
      <c r="WP43" s="54">
        <f t="shared" si="21690"/>
        <v>0</v>
      </c>
      <c r="WQ43" s="54">
        <f t="shared" si="21690"/>
        <v>0</v>
      </c>
      <c r="WR43" s="54">
        <f t="shared" si="21690"/>
        <v>1</v>
      </c>
      <c r="WS43" s="54">
        <f t="shared" si="21690"/>
        <v>2</v>
      </c>
      <c r="WT43" s="54">
        <f t="shared" si="21690"/>
        <v>16</v>
      </c>
      <c r="WU43" s="54">
        <f t="shared" si="21690"/>
        <v>50</v>
      </c>
      <c r="WV43" s="54">
        <f t="shared" si="21690"/>
        <v>12</v>
      </c>
      <c r="WW43" s="54">
        <f t="shared" si="21690"/>
        <v>0</v>
      </c>
      <c r="WY43" s="55">
        <f t="shared" ref="WY43:ZJ43" si="21691">SUM(WY15:WY42)</f>
        <v>14.9936448</v>
      </c>
      <c r="WZ43" s="55">
        <f t="shared" si="21691"/>
        <v>8.5970347199999999</v>
      </c>
      <c r="XA43" s="55">
        <f t="shared" si="21691"/>
        <v>8.5306099799999995</v>
      </c>
      <c r="XB43" s="55">
        <f t="shared" si="21691"/>
        <v>7.7596239999999996</v>
      </c>
      <c r="XC43" s="55">
        <f t="shared" si="21691"/>
        <v>11.868974400000001</v>
      </c>
      <c r="XD43" s="55">
        <f t="shared" si="21691"/>
        <v>9.0398439999999987</v>
      </c>
      <c r="XE43" s="55">
        <f t="shared" si="21691"/>
        <v>8.1080418000000005</v>
      </c>
      <c r="XF43" s="55">
        <f t="shared" si="21691"/>
        <v>9.6216813999999999</v>
      </c>
      <c r="XG43" s="55">
        <f t="shared" si="21691"/>
        <v>11.098636539999999</v>
      </c>
      <c r="XH43" s="55">
        <f t="shared" si="21691"/>
        <v>6.7549495999999998</v>
      </c>
      <c r="XI43" s="55">
        <f t="shared" si="21691"/>
        <v>8.4596271999999999</v>
      </c>
      <c r="XJ43" s="55">
        <f t="shared" si="21691"/>
        <v>9.4658178999999993</v>
      </c>
      <c r="XK43" s="55">
        <f t="shared" si="21691"/>
        <v>9.2276920000000011</v>
      </c>
      <c r="XL43" s="55">
        <f t="shared" si="21691"/>
        <v>11.513037600000001</v>
      </c>
      <c r="XM43" s="55">
        <f t="shared" si="21691"/>
        <v>7.0345284000000001</v>
      </c>
      <c r="XN43" s="55">
        <f t="shared" si="21691"/>
        <v>9.7474168000000017</v>
      </c>
      <c r="XO43" s="55">
        <f t="shared" si="21691"/>
        <v>7.4977449999999992</v>
      </c>
      <c r="XP43" s="55">
        <f t="shared" si="21691"/>
        <v>9.5959476000000006</v>
      </c>
      <c r="XQ43" s="55">
        <f t="shared" si="21691"/>
        <v>8.362778549999998</v>
      </c>
      <c r="XR43" s="55">
        <f t="shared" si="21691"/>
        <v>7.9070396999999994</v>
      </c>
      <c r="XS43" s="55">
        <f t="shared" si="21691"/>
        <v>8.9726179999999989</v>
      </c>
      <c r="XT43" s="55">
        <f t="shared" si="21691"/>
        <v>9.4834878000000007</v>
      </c>
      <c r="XU43" s="55">
        <f t="shared" si="21691"/>
        <v>8.898671199999999</v>
      </c>
      <c r="XV43" s="55">
        <f t="shared" si="21691"/>
        <v>8.3634447000000005</v>
      </c>
      <c r="XW43" s="55">
        <f t="shared" si="21691"/>
        <v>8.8619315199999988</v>
      </c>
      <c r="XX43" s="55">
        <f t="shared" si="21691"/>
        <v>7.4535013600000006</v>
      </c>
      <c r="XY43" s="55">
        <f t="shared" si="21691"/>
        <v>9.3504769999999979</v>
      </c>
      <c r="XZ43" s="55">
        <f t="shared" si="21691"/>
        <v>8.7029025200000003</v>
      </c>
      <c r="YA43" s="55">
        <f t="shared" si="21691"/>
        <v>8.7328550799999984</v>
      </c>
      <c r="YB43" s="55">
        <f t="shared" si="21691"/>
        <v>9.9941636000000003</v>
      </c>
      <c r="YC43" s="55">
        <f t="shared" si="21691"/>
        <v>8.1114418599999993</v>
      </c>
      <c r="YD43" s="55">
        <f t="shared" si="21691"/>
        <v>2.33435433</v>
      </c>
      <c r="YE43" s="55">
        <f t="shared" si="21691"/>
        <v>9.0294005999999989</v>
      </c>
      <c r="YF43" s="55">
        <f t="shared" si="21691"/>
        <v>5.1764854800000002</v>
      </c>
      <c r="YG43" s="55" t="e">
        <f t="shared" si="21691"/>
        <v>#REF!</v>
      </c>
      <c r="YH43" s="55" t="e">
        <f t="shared" si="21691"/>
        <v>#REF!</v>
      </c>
      <c r="YI43" s="55">
        <f t="shared" si="21691"/>
        <v>10.606779440000002</v>
      </c>
      <c r="YJ43" s="55">
        <f t="shared" si="21691"/>
        <v>7.1067700000000009</v>
      </c>
      <c r="YK43" s="55" t="e">
        <f t="shared" si="21691"/>
        <v>#REF!</v>
      </c>
      <c r="YL43" s="55">
        <f t="shared" si="21691"/>
        <v>9.7421784000000002</v>
      </c>
      <c r="YM43" s="55">
        <f t="shared" si="21691"/>
        <v>7.3619431999999998</v>
      </c>
      <c r="YN43" s="55">
        <f t="shared" si="21691"/>
        <v>12.014583440000003</v>
      </c>
      <c r="YO43" s="55">
        <f t="shared" si="21691"/>
        <v>0</v>
      </c>
      <c r="YP43" s="55">
        <f t="shared" si="21691"/>
        <v>0</v>
      </c>
      <c r="YQ43" s="55">
        <f t="shared" si="21691"/>
        <v>0</v>
      </c>
      <c r="YR43" s="55">
        <f t="shared" si="21691"/>
        <v>0</v>
      </c>
      <c r="YS43" s="55">
        <f t="shared" si="21691"/>
        <v>0</v>
      </c>
      <c r="YT43" s="55">
        <f t="shared" si="21691"/>
        <v>0</v>
      </c>
      <c r="YU43" s="55">
        <f t="shared" si="21691"/>
        <v>0</v>
      </c>
      <c r="YV43" s="55">
        <f t="shared" si="21691"/>
        <v>0</v>
      </c>
      <c r="YW43" s="55">
        <f t="shared" si="21691"/>
        <v>0</v>
      </c>
      <c r="YX43" s="55">
        <f t="shared" si="21691"/>
        <v>0</v>
      </c>
      <c r="YY43" s="55">
        <f t="shared" si="21691"/>
        <v>0</v>
      </c>
      <c r="YZ43" s="55">
        <f t="shared" si="21691"/>
        <v>0</v>
      </c>
      <c r="ZA43" s="55">
        <f t="shared" si="21691"/>
        <v>0</v>
      </c>
      <c r="ZB43" s="55">
        <f t="shared" si="21691"/>
        <v>0</v>
      </c>
      <c r="ZC43" s="55">
        <f t="shared" si="21691"/>
        <v>0</v>
      </c>
      <c r="ZD43" s="55">
        <f t="shared" si="21691"/>
        <v>0</v>
      </c>
      <c r="ZE43" s="55">
        <f t="shared" si="21691"/>
        <v>0</v>
      </c>
      <c r="ZF43" s="55">
        <f t="shared" si="21691"/>
        <v>0</v>
      </c>
      <c r="ZG43" s="55">
        <f t="shared" si="21691"/>
        <v>0</v>
      </c>
      <c r="ZH43" s="55">
        <f t="shared" si="21691"/>
        <v>0</v>
      </c>
      <c r="ZI43" s="55">
        <f t="shared" si="21691"/>
        <v>0</v>
      </c>
      <c r="ZJ43" s="55">
        <f t="shared" si="21691"/>
        <v>0</v>
      </c>
      <c r="ZK43" s="55">
        <f t="shared" ref="ZK43:ABV43" si="21692">SUM(ZK15:ZK42)</f>
        <v>0</v>
      </c>
      <c r="ZL43" s="55">
        <f t="shared" si="21692"/>
        <v>0</v>
      </c>
      <c r="ZM43" s="55">
        <f t="shared" si="21692"/>
        <v>0</v>
      </c>
      <c r="ZN43" s="55">
        <f t="shared" si="21692"/>
        <v>0</v>
      </c>
      <c r="ZO43" s="55">
        <f t="shared" si="21692"/>
        <v>0</v>
      </c>
      <c r="ZP43" s="55">
        <f t="shared" si="21692"/>
        <v>0</v>
      </c>
      <c r="ZQ43" s="55">
        <f t="shared" si="21692"/>
        <v>0</v>
      </c>
      <c r="ZR43" s="55">
        <f t="shared" si="21692"/>
        <v>0</v>
      </c>
      <c r="ZS43" s="55">
        <f t="shared" si="21692"/>
        <v>0</v>
      </c>
      <c r="ZT43" s="55">
        <f t="shared" si="21692"/>
        <v>0</v>
      </c>
      <c r="ZU43" s="55">
        <f t="shared" si="21692"/>
        <v>0</v>
      </c>
      <c r="ZV43" s="55">
        <f t="shared" si="21692"/>
        <v>0</v>
      </c>
      <c r="ZW43" s="55">
        <f t="shared" si="21692"/>
        <v>0</v>
      </c>
      <c r="ZX43" s="55">
        <f t="shared" si="21692"/>
        <v>0</v>
      </c>
      <c r="ZY43" s="55">
        <f t="shared" si="21692"/>
        <v>0</v>
      </c>
      <c r="ZZ43" s="55">
        <f t="shared" si="21692"/>
        <v>0</v>
      </c>
      <c r="AAA43" s="55">
        <f t="shared" si="21692"/>
        <v>0</v>
      </c>
      <c r="AAB43" s="55">
        <f t="shared" si="21692"/>
        <v>0</v>
      </c>
      <c r="AAC43" s="55">
        <f t="shared" si="21692"/>
        <v>0</v>
      </c>
      <c r="AAD43" s="55">
        <f t="shared" si="21692"/>
        <v>0</v>
      </c>
      <c r="AAE43" s="55">
        <f t="shared" si="21692"/>
        <v>0</v>
      </c>
      <c r="AAF43" s="55">
        <f t="shared" si="21692"/>
        <v>0</v>
      </c>
      <c r="AAG43" s="55">
        <f t="shared" si="21692"/>
        <v>0</v>
      </c>
      <c r="AAH43" s="55">
        <f t="shared" si="21692"/>
        <v>0</v>
      </c>
      <c r="AAI43" s="55">
        <f t="shared" si="21692"/>
        <v>0</v>
      </c>
      <c r="AAJ43" s="55">
        <f t="shared" si="21692"/>
        <v>0</v>
      </c>
      <c r="AAK43" s="55">
        <f t="shared" si="21692"/>
        <v>0</v>
      </c>
      <c r="AAL43" s="55">
        <f t="shared" si="21692"/>
        <v>0</v>
      </c>
      <c r="AAM43" s="55">
        <f t="shared" si="21692"/>
        <v>0</v>
      </c>
      <c r="AAN43" s="55">
        <f t="shared" si="21692"/>
        <v>0</v>
      </c>
      <c r="AAO43" s="55">
        <f t="shared" si="21692"/>
        <v>0</v>
      </c>
      <c r="AAP43" s="55">
        <f t="shared" si="21692"/>
        <v>0</v>
      </c>
      <c r="AAQ43" s="55">
        <f t="shared" si="21692"/>
        <v>0</v>
      </c>
      <c r="AAR43" s="55">
        <f t="shared" si="21692"/>
        <v>0</v>
      </c>
      <c r="AAS43" s="55">
        <f t="shared" si="21692"/>
        <v>0</v>
      </c>
      <c r="AAT43" s="55">
        <f t="shared" si="21692"/>
        <v>0</v>
      </c>
      <c r="AAU43" s="55">
        <f t="shared" si="21692"/>
        <v>0</v>
      </c>
      <c r="AAV43" s="55">
        <f t="shared" si="21692"/>
        <v>0</v>
      </c>
      <c r="AAW43" s="55">
        <f t="shared" si="21692"/>
        <v>0</v>
      </c>
      <c r="AAX43" s="55">
        <f t="shared" si="21692"/>
        <v>0</v>
      </c>
      <c r="AAY43" s="55">
        <f t="shared" si="21692"/>
        <v>0</v>
      </c>
      <c r="AAZ43" s="55">
        <f t="shared" si="21692"/>
        <v>0</v>
      </c>
      <c r="ABA43" s="55">
        <f t="shared" si="21692"/>
        <v>0</v>
      </c>
      <c r="ABB43" s="55">
        <f t="shared" si="21692"/>
        <v>0</v>
      </c>
      <c r="ABC43" s="55">
        <f t="shared" si="21692"/>
        <v>0</v>
      </c>
      <c r="ABD43" s="55">
        <f t="shared" si="21692"/>
        <v>0</v>
      </c>
      <c r="ABE43" s="55">
        <f t="shared" si="21692"/>
        <v>0</v>
      </c>
      <c r="ABF43" s="55">
        <f t="shared" si="21692"/>
        <v>0</v>
      </c>
      <c r="ABG43" s="55">
        <f t="shared" si="21692"/>
        <v>0</v>
      </c>
      <c r="ABH43" s="55">
        <f t="shared" si="21692"/>
        <v>0</v>
      </c>
      <c r="ABI43" s="55">
        <f t="shared" si="21692"/>
        <v>0</v>
      </c>
      <c r="ABJ43" s="55">
        <f t="shared" si="21692"/>
        <v>0</v>
      </c>
      <c r="ABK43" s="55">
        <f t="shared" si="21692"/>
        <v>0</v>
      </c>
      <c r="ABL43" s="55">
        <f t="shared" si="21692"/>
        <v>0</v>
      </c>
      <c r="ABM43" s="55">
        <f t="shared" si="21692"/>
        <v>0</v>
      </c>
      <c r="ABN43" s="55">
        <f t="shared" si="21692"/>
        <v>0</v>
      </c>
      <c r="ABO43" s="55">
        <f t="shared" si="21692"/>
        <v>0</v>
      </c>
      <c r="ABP43" s="55">
        <f t="shared" si="21692"/>
        <v>0</v>
      </c>
      <c r="ABQ43" s="55">
        <f t="shared" si="21692"/>
        <v>0</v>
      </c>
      <c r="ABR43" s="55">
        <f t="shared" si="21692"/>
        <v>0</v>
      </c>
      <c r="ABS43" s="55">
        <f t="shared" si="21692"/>
        <v>0</v>
      </c>
      <c r="ABT43" s="55">
        <f t="shared" si="21692"/>
        <v>0</v>
      </c>
      <c r="ABU43" s="55">
        <f t="shared" si="21692"/>
        <v>0</v>
      </c>
      <c r="ABV43" s="55">
        <f t="shared" si="21692"/>
        <v>0</v>
      </c>
      <c r="ABW43" s="55">
        <f t="shared" ref="ABW43:AEH43" si="21693">SUM(ABW15:ABW42)</f>
        <v>0</v>
      </c>
      <c r="ABX43" s="55">
        <f t="shared" si="21693"/>
        <v>0</v>
      </c>
      <c r="ABY43" s="55">
        <f t="shared" si="21693"/>
        <v>0</v>
      </c>
      <c r="ABZ43" s="55">
        <f t="shared" si="21693"/>
        <v>0</v>
      </c>
      <c r="ACA43" s="55">
        <f t="shared" si="21693"/>
        <v>0</v>
      </c>
      <c r="ACB43" s="55">
        <f t="shared" si="21693"/>
        <v>0</v>
      </c>
      <c r="ACC43" s="55">
        <f t="shared" si="21693"/>
        <v>0</v>
      </c>
      <c r="ACD43" s="55">
        <f t="shared" si="21693"/>
        <v>0</v>
      </c>
      <c r="ACE43" s="55">
        <f t="shared" si="21693"/>
        <v>0</v>
      </c>
      <c r="ACF43" s="55">
        <f t="shared" si="21693"/>
        <v>0</v>
      </c>
      <c r="ACG43" s="55">
        <f t="shared" si="21693"/>
        <v>0</v>
      </c>
      <c r="ACH43" s="55">
        <f t="shared" si="21693"/>
        <v>0</v>
      </c>
      <c r="ACI43" s="55">
        <f t="shared" si="21693"/>
        <v>0</v>
      </c>
      <c r="ACJ43" s="55">
        <f t="shared" si="21693"/>
        <v>0</v>
      </c>
      <c r="ACK43" s="55">
        <f t="shared" si="21693"/>
        <v>0</v>
      </c>
      <c r="ACL43" s="55">
        <f t="shared" si="21693"/>
        <v>0</v>
      </c>
      <c r="ACM43" s="55">
        <f t="shared" si="21693"/>
        <v>0</v>
      </c>
      <c r="ACN43" s="55">
        <f t="shared" si="21693"/>
        <v>0</v>
      </c>
      <c r="ACO43" s="55">
        <f t="shared" si="21693"/>
        <v>0</v>
      </c>
      <c r="ACP43" s="55">
        <f t="shared" si="21693"/>
        <v>0</v>
      </c>
      <c r="ACQ43" s="55">
        <f t="shared" si="21693"/>
        <v>0</v>
      </c>
      <c r="ACR43" s="55">
        <f t="shared" si="21693"/>
        <v>0</v>
      </c>
      <c r="ACS43" s="55">
        <f t="shared" si="21693"/>
        <v>0</v>
      </c>
      <c r="ACT43" s="55">
        <f t="shared" si="21693"/>
        <v>0</v>
      </c>
      <c r="ACU43" s="55">
        <f t="shared" si="21693"/>
        <v>0</v>
      </c>
      <c r="ACV43" s="55">
        <f t="shared" si="21693"/>
        <v>0</v>
      </c>
      <c r="ACW43" s="55">
        <f t="shared" si="21693"/>
        <v>0</v>
      </c>
      <c r="ACX43" s="55">
        <f t="shared" si="21693"/>
        <v>0</v>
      </c>
      <c r="ACY43" s="55">
        <f t="shared" si="21693"/>
        <v>0</v>
      </c>
      <c r="ACZ43" s="55">
        <f t="shared" si="21693"/>
        <v>0</v>
      </c>
      <c r="ADA43" s="55">
        <f t="shared" si="21693"/>
        <v>0</v>
      </c>
      <c r="ADB43" s="55">
        <f t="shared" si="21693"/>
        <v>0</v>
      </c>
      <c r="ADC43" s="55">
        <f t="shared" si="21693"/>
        <v>0</v>
      </c>
      <c r="ADD43" s="55">
        <f t="shared" si="21693"/>
        <v>0</v>
      </c>
      <c r="ADE43" s="55">
        <f t="shared" si="21693"/>
        <v>0</v>
      </c>
      <c r="ADF43" s="55">
        <f t="shared" si="21693"/>
        <v>0</v>
      </c>
      <c r="ADG43" s="55">
        <f t="shared" si="21693"/>
        <v>0</v>
      </c>
      <c r="ADH43" s="55">
        <f t="shared" si="21693"/>
        <v>0</v>
      </c>
      <c r="ADI43" s="55">
        <f t="shared" si="21693"/>
        <v>0</v>
      </c>
      <c r="ADJ43" s="55">
        <f t="shared" si="21693"/>
        <v>0</v>
      </c>
      <c r="ADK43" s="55">
        <f t="shared" si="21693"/>
        <v>0</v>
      </c>
      <c r="ADL43" s="55">
        <f t="shared" si="21693"/>
        <v>0</v>
      </c>
      <c r="ADM43" s="55">
        <f t="shared" si="21693"/>
        <v>0</v>
      </c>
      <c r="ADN43" s="55">
        <f t="shared" si="21693"/>
        <v>0</v>
      </c>
      <c r="ADO43" s="55">
        <f t="shared" si="21693"/>
        <v>0</v>
      </c>
      <c r="ADP43" s="55">
        <f t="shared" si="21693"/>
        <v>0</v>
      </c>
      <c r="ADQ43" s="55">
        <f t="shared" si="21693"/>
        <v>0</v>
      </c>
      <c r="ADR43" s="55">
        <f t="shared" si="21693"/>
        <v>0</v>
      </c>
      <c r="ADS43" s="55">
        <f t="shared" si="21693"/>
        <v>0</v>
      </c>
      <c r="ADT43" s="55">
        <f t="shared" si="21693"/>
        <v>0</v>
      </c>
      <c r="ADU43" s="55">
        <f t="shared" si="21693"/>
        <v>0</v>
      </c>
      <c r="ADV43" s="55">
        <f t="shared" si="21693"/>
        <v>0</v>
      </c>
      <c r="ADW43" s="55">
        <f t="shared" si="21693"/>
        <v>0</v>
      </c>
      <c r="ADX43" s="55">
        <f t="shared" si="21693"/>
        <v>0</v>
      </c>
      <c r="ADY43" s="55">
        <f t="shared" si="21693"/>
        <v>0</v>
      </c>
      <c r="ADZ43" s="55">
        <f t="shared" si="21693"/>
        <v>0</v>
      </c>
      <c r="AEA43" s="55">
        <f t="shared" si="21693"/>
        <v>0</v>
      </c>
      <c r="AEB43" s="55">
        <f t="shared" si="21693"/>
        <v>0</v>
      </c>
      <c r="AEC43" s="55">
        <f t="shared" si="21693"/>
        <v>0</v>
      </c>
      <c r="AED43" s="55">
        <f t="shared" si="21693"/>
        <v>0</v>
      </c>
      <c r="AEE43" s="55">
        <f t="shared" si="21693"/>
        <v>0</v>
      </c>
      <c r="AEF43" s="55">
        <f t="shared" si="21693"/>
        <v>0</v>
      </c>
      <c r="AEG43" s="55">
        <f t="shared" si="21693"/>
        <v>0</v>
      </c>
      <c r="AEH43" s="55">
        <f t="shared" si="21693"/>
        <v>0</v>
      </c>
      <c r="AEI43" s="55">
        <f t="shared" ref="AEI43:AGT43" si="21694">SUM(AEI15:AEI42)</f>
        <v>0</v>
      </c>
      <c r="AEJ43" s="55">
        <f t="shared" si="21694"/>
        <v>0</v>
      </c>
      <c r="AEK43" s="55">
        <f t="shared" si="21694"/>
        <v>0</v>
      </c>
      <c r="AEL43" s="55">
        <f t="shared" si="21694"/>
        <v>0</v>
      </c>
      <c r="AEM43" s="55">
        <f t="shared" si="21694"/>
        <v>0</v>
      </c>
      <c r="AEN43" s="55">
        <f t="shared" si="21694"/>
        <v>0</v>
      </c>
      <c r="AEO43" s="55">
        <f t="shared" si="21694"/>
        <v>0</v>
      </c>
      <c r="AEP43" s="55">
        <f t="shared" si="21694"/>
        <v>0</v>
      </c>
      <c r="AEQ43" s="55">
        <f t="shared" si="21694"/>
        <v>0</v>
      </c>
      <c r="AER43" s="55">
        <f t="shared" si="21694"/>
        <v>0</v>
      </c>
      <c r="AES43" s="55">
        <f t="shared" si="21694"/>
        <v>0</v>
      </c>
      <c r="AET43" s="55">
        <f t="shared" si="21694"/>
        <v>0</v>
      </c>
      <c r="AEU43" s="55">
        <f t="shared" si="21694"/>
        <v>0</v>
      </c>
      <c r="AEV43" s="55">
        <f t="shared" si="21694"/>
        <v>0</v>
      </c>
      <c r="AEW43" s="55">
        <f t="shared" si="21694"/>
        <v>0</v>
      </c>
      <c r="AEX43" s="55">
        <f t="shared" si="21694"/>
        <v>0</v>
      </c>
      <c r="AEY43" s="55">
        <f t="shared" si="21694"/>
        <v>0</v>
      </c>
      <c r="AEZ43" s="55">
        <f t="shared" si="21694"/>
        <v>0</v>
      </c>
      <c r="AFA43" s="55">
        <f t="shared" si="21694"/>
        <v>0</v>
      </c>
      <c r="AFB43" s="55">
        <f t="shared" si="21694"/>
        <v>0</v>
      </c>
      <c r="AFC43" s="55">
        <f t="shared" si="21694"/>
        <v>0</v>
      </c>
      <c r="AFD43" s="55">
        <f t="shared" si="21694"/>
        <v>0</v>
      </c>
      <c r="AFE43" s="55">
        <f t="shared" si="21694"/>
        <v>0</v>
      </c>
      <c r="AFF43" s="55">
        <f t="shared" si="21694"/>
        <v>0</v>
      </c>
      <c r="AFG43" s="55">
        <f t="shared" si="21694"/>
        <v>0</v>
      </c>
      <c r="AFH43" s="55">
        <f t="shared" si="21694"/>
        <v>0</v>
      </c>
      <c r="AFI43" s="55">
        <f t="shared" si="21694"/>
        <v>0</v>
      </c>
      <c r="AFJ43" s="55">
        <f t="shared" si="21694"/>
        <v>0</v>
      </c>
      <c r="AFK43" s="55">
        <f t="shared" si="21694"/>
        <v>0</v>
      </c>
      <c r="AFL43" s="55">
        <f t="shared" si="21694"/>
        <v>0</v>
      </c>
      <c r="AFM43" s="55">
        <f t="shared" si="21694"/>
        <v>0</v>
      </c>
      <c r="AFN43" s="55">
        <f t="shared" si="21694"/>
        <v>0</v>
      </c>
      <c r="AFO43" s="55">
        <f t="shared" si="21694"/>
        <v>0</v>
      </c>
      <c r="AFP43" s="55">
        <f t="shared" si="21694"/>
        <v>0</v>
      </c>
      <c r="AFQ43" s="55">
        <f t="shared" si="21694"/>
        <v>0</v>
      </c>
      <c r="AFR43" s="55">
        <f t="shared" si="21694"/>
        <v>0</v>
      </c>
      <c r="AFS43" s="55">
        <f t="shared" si="21694"/>
        <v>0</v>
      </c>
      <c r="AFT43" s="55">
        <f t="shared" si="21694"/>
        <v>0</v>
      </c>
      <c r="AFU43" s="55">
        <f t="shared" si="21694"/>
        <v>0</v>
      </c>
      <c r="AFV43" s="55">
        <f t="shared" si="21694"/>
        <v>0</v>
      </c>
      <c r="AFW43" s="55">
        <f t="shared" si="21694"/>
        <v>0</v>
      </c>
      <c r="AFX43" s="55">
        <f t="shared" si="21694"/>
        <v>0</v>
      </c>
      <c r="AFY43" s="55">
        <f t="shared" si="21694"/>
        <v>0</v>
      </c>
      <c r="AFZ43" s="55">
        <f t="shared" si="21694"/>
        <v>0</v>
      </c>
      <c r="AGA43" s="55">
        <f t="shared" si="21694"/>
        <v>0</v>
      </c>
      <c r="AGB43" s="55">
        <f t="shared" si="21694"/>
        <v>0</v>
      </c>
      <c r="AGC43" s="55">
        <f t="shared" si="21694"/>
        <v>0</v>
      </c>
      <c r="AGD43" s="55">
        <f t="shared" si="21694"/>
        <v>0</v>
      </c>
      <c r="AGE43" s="55">
        <f t="shared" si="21694"/>
        <v>0</v>
      </c>
      <c r="AGF43" s="55">
        <f t="shared" si="21694"/>
        <v>0</v>
      </c>
      <c r="AGG43" s="55">
        <f t="shared" si="21694"/>
        <v>0</v>
      </c>
      <c r="AGH43" s="55">
        <f t="shared" si="21694"/>
        <v>0</v>
      </c>
      <c r="AGI43" s="55">
        <f t="shared" si="21694"/>
        <v>0</v>
      </c>
      <c r="AGJ43" s="55">
        <f t="shared" si="21694"/>
        <v>0</v>
      </c>
      <c r="AGK43" s="55">
        <f t="shared" si="21694"/>
        <v>0</v>
      </c>
      <c r="AGL43" s="55">
        <f t="shared" si="21694"/>
        <v>0</v>
      </c>
      <c r="AGM43" s="55">
        <f t="shared" si="21694"/>
        <v>0</v>
      </c>
      <c r="AGN43" s="55">
        <f t="shared" si="21694"/>
        <v>0</v>
      </c>
      <c r="AGO43" s="55">
        <f t="shared" si="21694"/>
        <v>0</v>
      </c>
      <c r="AGP43" s="55">
        <f t="shared" si="21694"/>
        <v>0</v>
      </c>
      <c r="AGQ43" s="55">
        <f t="shared" si="21694"/>
        <v>0</v>
      </c>
      <c r="AGR43" s="55">
        <f t="shared" si="21694"/>
        <v>0</v>
      </c>
      <c r="AGS43" s="55">
        <f t="shared" si="21694"/>
        <v>0</v>
      </c>
      <c r="AGT43" s="55">
        <f t="shared" si="21694"/>
        <v>0</v>
      </c>
      <c r="AGU43" s="55">
        <f t="shared" ref="AGU43:AJF43" si="21695">SUM(AGU15:AGU42)</f>
        <v>0</v>
      </c>
      <c r="AGV43" s="55">
        <f t="shared" si="21695"/>
        <v>0</v>
      </c>
      <c r="AGW43" s="55">
        <f t="shared" si="21695"/>
        <v>0</v>
      </c>
      <c r="AGX43" s="55">
        <f t="shared" si="21695"/>
        <v>0</v>
      </c>
      <c r="AGY43" s="55">
        <f t="shared" si="21695"/>
        <v>0</v>
      </c>
      <c r="AGZ43" s="55">
        <f t="shared" si="21695"/>
        <v>0</v>
      </c>
      <c r="AHA43" s="55">
        <f t="shared" si="21695"/>
        <v>0</v>
      </c>
      <c r="AHB43" s="55">
        <f t="shared" si="21695"/>
        <v>0</v>
      </c>
      <c r="AHC43" s="55">
        <f t="shared" si="21695"/>
        <v>0</v>
      </c>
      <c r="AHD43" s="55">
        <f t="shared" si="21695"/>
        <v>0</v>
      </c>
      <c r="AHE43" s="55">
        <f t="shared" si="21695"/>
        <v>0</v>
      </c>
      <c r="AHF43" s="55">
        <f t="shared" si="21695"/>
        <v>0</v>
      </c>
      <c r="AHG43" s="55">
        <f t="shared" si="21695"/>
        <v>0</v>
      </c>
      <c r="AHH43" s="55">
        <f t="shared" si="21695"/>
        <v>0</v>
      </c>
      <c r="AHI43" s="55">
        <f t="shared" si="21695"/>
        <v>0</v>
      </c>
      <c r="AHJ43" s="55">
        <f t="shared" si="21695"/>
        <v>0</v>
      </c>
      <c r="AHK43" s="55">
        <f t="shared" si="21695"/>
        <v>0</v>
      </c>
      <c r="AHL43" s="55">
        <f t="shared" si="21695"/>
        <v>0</v>
      </c>
      <c r="AHM43" s="55">
        <f t="shared" si="21695"/>
        <v>0</v>
      </c>
      <c r="AHN43" s="55">
        <f t="shared" si="21695"/>
        <v>0</v>
      </c>
      <c r="AHO43" s="55">
        <f t="shared" si="21695"/>
        <v>0</v>
      </c>
      <c r="AHP43" s="55">
        <f t="shared" si="21695"/>
        <v>0</v>
      </c>
      <c r="AHQ43" s="55">
        <f t="shared" si="21695"/>
        <v>0</v>
      </c>
      <c r="AHR43" s="55">
        <f t="shared" si="21695"/>
        <v>0</v>
      </c>
      <c r="AHS43" s="55">
        <f t="shared" si="21695"/>
        <v>0</v>
      </c>
      <c r="AHT43" s="55">
        <f t="shared" si="21695"/>
        <v>0</v>
      </c>
      <c r="AHU43" s="55">
        <f t="shared" si="21695"/>
        <v>0</v>
      </c>
      <c r="AHV43" s="55">
        <f t="shared" si="21695"/>
        <v>0</v>
      </c>
      <c r="AHW43" s="55">
        <f t="shared" si="21695"/>
        <v>0</v>
      </c>
      <c r="AHX43" s="55">
        <f t="shared" si="21695"/>
        <v>0</v>
      </c>
      <c r="AHY43" s="55">
        <f t="shared" si="21695"/>
        <v>0</v>
      </c>
      <c r="AHZ43" s="55">
        <f t="shared" si="21695"/>
        <v>0</v>
      </c>
      <c r="AIA43" s="55">
        <f t="shared" si="21695"/>
        <v>0</v>
      </c>
      <c r="AIB43" s="55">
        <f t="shared" si="21695"/>
        <v>0</v>
      </c>
      <c r="AIC43" s="55">
        <f t="shared" si="21695"/>
        <v>0</v>
      </c>
      <c r="AID43" s="55">
        <f t="shared" si="21695"/>
        <v>0</v>
      </c>
      <c r="AIE43" s="55">
        <f t="shared" si="21695"/>
        <v>0</v>
      </c>
      <c r="AIF43" s="55">
        <f t="shared" si="21695"/>
        <v>0</v>
      </c>
      <c r="AIG43" s="55">
        <f t="shared" si="21695"/>
        <v>0</v>
      </c>
      <c r="AIH43" s="55">
        <f t="shared" si="21695"/>
        <v>0</v>
      </c>
      <c r="AII43" s="55">
        <f t="shared" si="21695"/>
        <v>0</v>
      </c>
      <c r="AIJ43" s="55">
        <f t="shared" si="21695"/>
        <v>0</v>
      </c>
      <c r="AIK43" s="55">
        <f t="shared" si="21695"/>
        <v>0</v>
      </c>
      <c r="AIL43" s="55">
        <f t="shared" si="21695"/>
        <v>0</v>
      </c>
      <c r="AIM43" s="55">
        <f t="shared" si="21695"/>
        <v>0</v>
      </c>
      <c r="AIN43" s="55">
        <f t="shared" si="21695"/>
        <v>0</v>
      </c>
      <c r="AIO43" s="55">
        <f t="shared" si="21695"/>
        <v>0</v>
      </c>
      <c r="AIP43" s="55">
        <f t="shared" si="21695"/>
        <v>0</v>
      </c>
      <c r="AIQ43" s="55">
        <f t="shared" si="21695"/>
        <v>0</v>
      </c>
      <c r="AIR43" s="55">
        <f t="shared" si="21695"/>
        <v>0</v>
      </c>
      <c r="AIS43" s="55">
        <f t="shared" si="21695"/>
        <v>0</v>
      </c>
      <c r="AIT43" s="55">
        <f t="shared" si="21695"/>
        <v>0</v>
      </c>
      <c r="AIU43" s="55">
        <f t="shared" si="21695"/>
        <v>0</v>
      </c>
      <c r="AIV43" s="55">
        <f t="shared" si="21695"/>
        <v>0</v>
      </c>
      <c r="AIW43" s="55">
        <f t="shared" si="21695"/>
        <v>0</v>
      </c>
      <c r="AIX43" s="55">
        <f t="shared" si="21695"/>
        <v>0</v>
      </c>
      <c r="AIY43" s="55">
        <f t="shared" si="21695"/>
        <v>0</v>
      </c>
      <c r="AIZ43" s="55">
        <f t="shared" si="21695"/>
        <v>0</v>
      </c>
      <c r="AJA43" s="55">
        <f t="shared" si="21695"/>
        <v>0</v>
      </c>
      <c r="AJB43" s="55">
        <f t="shared" si="21695"/>
        <v>0</v>
      </c>
      <c r="AJC43" s="55">
        <f t="shared" si="21695"/>
        <v>0</v>
      </c>
      <c r="AJD43" s="55">
        <f t="shared" si="21695"/>
        <v>0</v>
      </c>
      <c r="AJE43" s="55">
        <f t="shared" si="21695"/>
        <v>0</v>
      </c>
      <c r="AJF43" s="55">
        <f t="shared" si="21695"/>
        <v>0</v>
      </c>
      <c r="AJG43" s="55">
        <f t="shared" ref="AJG43:ALR43" si="21696">SUM(AJG15:AJG42)</f>
        <v>0</v>
      </c>
      <c r="AJH43" s="55">
        <f t="shared" si="21696"/>
        <v>0</v>
      </c>
      <c r="AJI43" s="55">
        <f t="shared" si="21696"/>
        <v>0</v>
      </c>
      <c r="AJJ43" s="55">
        <f t="shared" si="21696"/>
        <v>0</v>
      </c>
      <c r="AJK43" s="55">
        <f t="shared" si="21696"/>
        <v>0</v>
      </c>
      <c r="AJL43" s="55">
        <f t="shared" si="21696"/>
        <v>0</v>
      </c>
      <c r="AJM43" s="55">
        <f t="shared" si="21696"/>
        <v>0</v>
      </c>
      <c r="AJN43" s="55">
        <f t="shared" si="21696"/>
        <v>0</v>
      </c>
      <c r="AJO43" s="55">
        <f t="shared" si="21696"/>
        <v>0</v>
      </c>
      <c r="AJP43" s="55">
        <f t="shared" si="21696"/>
        <v>0</v>
      </c>
      <c r="AJQ43" s="55">
        <f t="shared" si="21696"/>
        <v>0</v>
      </c>
      <c r="AJR43" s="55">
        <f t="shared" si="21696"/>
        <v>0</v>
      </c>
      <c r="AJS43" s="55">
        <f t="shared" si="21696"/>
        <v>0</v>
      </c>
      <c r="AJT43" s="55">
        <f t="shared" si="21696"/>
        <v>0</v>
      </c>
      <c r="AJU43" s="55">
        <f t="shared" si="21696"/>
        <v>0</v>
      </c>
      <c r="AJV43" s="55">
        <f t="shared" si="21696"/>
        <v>0</v>
      </c>
      <c r="AJW43" s="55">
        <f t="shared" si="21696"/>
        <v>0</v>
      </c>
      <c r="AJX43" s="55">
        <f t="shared" si="21696"/>
        <v>0</v>
      </c>
      <c r="AJY43" s="55">
        <f t="shared" si="21696"/>
        <v>0</v>
      </c>
      <c r="AJZ43" s="55">
        <f t="shared" si="21696"/>
        <v>0</v>
      </c>
      <c r="AKA43" s="55">
        <f t="shared" si="21696"/>
        <v>0</v>
      </c>
      <c r="AKB43" s="55">
        <f t="shared" si="21696"/>
        <v>0</v>
      </c>
      <c r="AKC43" s="55">
        <f t="shared" si="21696"/>
        <v>0</v>
      </c>
      <c r="AKD43" s="55">
        <f t="shared" si="21696"/>
        <v>0</v>
      </c>
      <c r="AKE43" s="55">
        <f t="shared" si="21696"/>
        <v>0</v>
      </c>
      <c r="AKF43" s="55">
        <f t="shared" si="21696"/>
        <v>0</v>
      </c>
      <c r="AKG43" s="55">
        <f t="shared" si="21696"/>
        <v>0</v>
      </c>
      <c r="AKH43" s="55">
        <f t="shared" si="21696"/>
        <v>0</v>
      </c>
      <c r="AKI43" s="55">
        <f t="shared" si="21696"/>
        <v>0</v>
      </c>
      <c r="AKJ43" s="55">
        <f t="shared" si="21696"/>
        <v>0</v>
      </c>
      <c r="AKK43" s="55">
        <f t="shared" si="21696"/>
        <v>0</v>
      </c>
      <c r="AKL43" s="55">
        <f t="shared" si="21696"/>
        <v>0</v>
      </c>
      <c r="AKM43" s="55">
        <f t="shared" si="21696"/>
        <v>0</v>
      </c>
      <c r="AKN43" s="55">
        <f t="shared" si="21696"/>
        <v>0</v>
      </c>
      <c r="AKO43" s="55">
        <f t="shared" si="21696"/>
        <v>0</v>
      </c>
      <c r="AKP43" s="55">
        <f t="shared" si="21696"/>
        <v>0</v>
      </c>
      <c r="AKQ43" s="55">
        <f t="shared" si="21696"/>
        <v>0</v>
      </c>
      <c r="AKR43" s="55">
        <f t="shared" si="21696"/>
        <v>0</v>
      </c>
      <c r="AKS43" s="55">
        <f t="shared" si="21696"/>
        <v>0</v>
      </c>
      <c r="AKT43" s="55">
        <f t="shared" si="21696"/>
        <v>0</v>
      </c>
      <c r="AKU43" s="55">
        <f t="shared" si="21696"/>
        <v>0</v>
      </c>
      <c r="AKV43" s="55">
        <f t="shared" si="21696"/>
        <v>0</v>
      </c>
      <c r="AKW43" s="55">
        <f t="shared" si="21696"/>
        <v>0</v>
      </c>
      <c r="AKX43" s="55">
        <f t="shared" si="21696"/>
        <v>0</v>
      </c>
      <c r="AKY43" s="55">
        <f t="shared" si="21696"/>
        <v>0</v>
      </c>
      <c r="AKZ43" s="55">
        <f t="shared" si="21696"/>
        <v>0</v>
      </c>
      <c r="ALA43" s="55">
        <f t="shared" si="21696"/>
        <v>0</v>
      </c>
      <c r="ALB43" s="55">
        <f t="shared" si="21696"/>
        <v>0</v>
      </c>
      <c r="ALC43" s="55">
        <f t="shared" si="21696"/>
        <v>0</v>
      </c>
      <c r="ALD43" s="55">
        <f t="shared" si="21696"/>
        <v>0</v>
      </c>
      <c r="ALE43" s="55">
        <f t="shared" si="21696"/>
        <v>0</v>
      </c>
      <c r="ALF43" s="55">
        <f t="shared" si="21696"/>
        <v>0</v>
      </c>
      <c r="ALG43" s="55">
        <f t="shared" si="21696"/>
        <v>0</v>
      </c>
      <c r="ALH43" s="55">
        <f t="shared" si="21696"/>
        <v>0</v>
      </c>
      <c r="ALI43" s="55">
        <f t="shared" si="21696"/>
        <v>0</v>
      </c>
      <c r="ALJ43" s="55">
        <f t="shared" si="21696"/>
        <v>0</v>
      </c>
      <c r="ALK43" s="55">
        <f t="shared" si="21696"/>
        <v>0</v>
      </c>
      <c r="ALL43" s="55">
        <f t="shared" si="21696"/>
        <v>0</v>
      </c>
      <c r="ALM43" s="55">
        <f t="shared" si="21696"/>
        <v>0</v>
      </c>
      <c r="ALN43" s="55">
        <f t="shared" si="21696"/>
        <v>0</v>
      </c>
      <c r="ALO43" s="55">
        <f t="shared" si="21696"/>
        <v>0</v>
      </c>
      <c r="ALP43" s="55">
        <f t="shared" si="21696"/>
        <v>0</v>
      </c>
      <c r="ALQ43" s="55">
        <f t="shared" si="21696"/>
        <v>0</v>
      </c>
      <c r="ALR43" s="55">
        <f t="shared" si="21696"/>
        <v>0</v>
      </c>
      <c r="ALS43" s="55">
        <f t="shared" ref="ALS43:AOD43" si="21697">SUM(ALS15:ALS42)</f>
        <v>0</v>
      </c>
      <c r="ALT43" s="55">
        <f t="shared" si="21697"/>
        <v>0</v>
      </c>
      <c r="ALU43" s="55">
        <f t="shared" si="21697"/>
        <v>0</v>
      </c>
      <c r="ALV43" s="55">
        <f t="shared" si="21697"/>
        <v>0</v>
      </c>
      <c r="ALW43" s="55">
        <f t="shared" si="21697"/>
        <v>0</v>
      </c>
      <c r="ALX43" s="55">
        <f t="shared" si="21697"/>
        <v>0</v>
      </c>
      <c r="ALY43" s="55">
        <f t="shared" si="21697"/>
        <v>0</v>
      </c>
      <c r="ALZ43" s="55">
        <f t="shared" si="21697"/>
        <v>0</v>
      </c>
      <c r="AMA43" s="55">
        <f t="shared" si="21697"/>
        <v>0</v>
      </c>
      <c r="AMB43" s="55">
        <f t="shared" si="21697"/>
        <v>0</v>
      </c>
      <c r="AMC43" s="55">
        <f t="shared" si="21697"/>
        <v>0</v>
      </c>
      <c r="AMD43" s="55">
        <f t="shared" si="21697"/>
        <v>0</v>
      </c>
      <c r="AME43" s="55">
        <f t="shared" si="21697"/>
        <v>0</v>
      </c>
      <c r="AMF43" s="55">
        <f t="shared" si="21697"/>
        <v>0</v>
      </c>
      <c r="AMG43" s="55">
        <f t="shared" si="21697"/>
        <v>0</v>
      </c>
      <c r="AMH43" s="55">
        <f t="shared" si="21697"/>
        <v>0</v>
      </c>
      <c r="AMI43" s="55">
        <f t="shared" si="21697"/>
        <v>0</v>
      </c>
      <c r="AMJ43" s="55">
        <f t="shared" si="21697"/>
        <v>0</v>
      </c>
      <c r="AMK43" s="55">
        <f t="shared" si="21697"/>
        <v>0</v>
      </c>
      <c r="AML43" s="55">
        <f t="shared" si="21697"/>
        <v>0</v>
      </c>
      <c r="AMM43" s="55">
        <f t="shared" si="21697"/>
        <v>0</v>
      </c>
      <c r="AMN43" s="55">
        <f t="shared" si="21697"/>
        <v>0</v>
      </c>
      <c r="AMO43" s="55">
        <f t="shared" si="21697"/>
        <v>0</v>
      </c>
      <c r="AMP43" s="55">
        <f t="shared" si="21697"/>
        <v>0</v>
      </c>
      <c r="AMQ43" s="55">
        <f t="shared" si="21697"/>
        <v>0</v>
      </c>
      <c r="AMR43" s="55">
        <f t="shared" si="21697"/>
        <v>0</v>
      </c>
      <c r="AMS43" s="55">
        <f t="shared" si="21697"/>
        <v>0</v>
      </c>
      <c r="AMT43" s="55">
        <f t="shared" si="21697"/>
        <v>0</v>
      </c>
      <c r="AMU43" s="55">
        <f t="shared" si="21697"/>
        <v>0</v>
      </c>
      <c r="AMV43" s="55">
        <f t="shared" si="21697"/>
        <v>0</v>
      </c>
      <c r="AMW43" s="55">
        <f t="shared" si="21697"/>
        <v>0</v>
      </c>
      <c r="AMX43" s="55">
        <f t="shared" si="21697"/>
        <v>0</v>
      </c>
      <c r="AMY43" s="55">
        <f t="shared" si="21697"/>
        <v>0</v>
      </c>
      <c r="AMZ43" s="55">
        <f t="shared" si="21697"/>
        <v>0</v>
      </c>
      <c r="ANA43" s="55">
        <f t="shared" si="21697"/>
        <v>0</v>
      </c>
      <c r="ANB43" s="55">
        <f t="shared" si="21697"/>
        <v>0</v>
      </c>
      <c r="ANC43" s="55">
        <f t="shared" si="21697"/>
        <v>0</v>
      </c>
      <c r="AND43" s="55">
        <f t="shared" si="21697"/>
        <v>0</v>
      </c>
      <c r="ANE43" s="55">
        <f t="shared" si="21697"/>
        <v>0</v>
      </c>
      <c r="ANF43" s="55">
        <f t="shared" si="21697"/>
        <v>0</v>
      </c>
      <c r="ANG43" s="55">
        <f t="shared" si="21697"/>
        <v>0</v>
      </c>
      <c r="ANH43" s="55">
        <f t="shared" si="21697"/>
        <v>0</v>
      </c>
      <c r="ANI43" s="55">
        <f t="shared" si="21697"/>
        <v>0</v>
      </c>
      <c r="ANJ43" s="55">
        <f t="shared" si="21697"/>
        <v>0</v>
      </c>
      <c r="ANK43" s="55">
        <f t="shared" si="21697"/>
        <v>0</v>
      </c>
      <c r="ANL43" s="55">
        <f t="shared" si="21697"/>
        <v>0</v>
      </c>
      <c r="ANM43" s="55">
        <f t="shared" si="21697"/>
        <v>0</v>
      </c>
      <c r="ANN43" s="55">
        <f t="shared" si="21697"/>
        <v>0</v>
      </c>
      <c r="ANO43" s="55">
        <f t="shared" si="21697"/>
        <v>0</v>
      </c>
      <c r="ANP43" s="55">
        <f t="shared" si="21697"/>
        <v>0</v>
      </c>
      <c r="ANQ43" s="55">
        <f t="shared" si="21697"/>
        <v>0</v>
      </c>
      <c r="ANR43" s="55">
        <f t="shared" si="21697"/>
        <v>0</v>
      </c>
      <c r="ANS43" s="55">
        <f t="shared" si="21697"/>
        <v>0</v>
      </c>
      <c r="ANT43" s="55">
        <f t="shared" si="21697"/>
        <v>0</v>
      </c>
      <c r="ANU43" s="55">
        <f t="shared" si="21697"/>
        <v>0</v>
      </c>
      <c r="ANV43" s="55">
        <f t="shared" si="21697"/>
        <v>0</v>
      </c>
      <c r="ANW43" s="55">
        <f t="shared" si="21697"/>
        <v>0</v>
      </c>
      <c r="ANX43" s="55">
        <f t="shared" si="21697"/>
        <v>0</v>
      </c>
      <c r="ANY43" s="55">
        <f t="shared" si="21697"/>
        <v>0</v>
      </c>
      <c r="ANZ43" s="55">
        <f t="shared" si="21697"/>
        <v>0</v>
      </c>
      <c r="AOA43" s="55">
        <f t="shared" si="21697"/>
        <v>0</v>
      </c>
      <c r="AOB43" s="55">
        <f t="shared" si="21697"/>
        <v>0</v>
      </c>
      <c r="AOC43" s="55">
        <f t="shared" si="21697"/>
        <v>0</v>
      </c>
      <c r="AOD43" s="55">
        <f t="shared" si="21697"/>
        <v>0</v>
      </c>
      <c r="AOE43" s="55">
        <f t="shared" ref="AOE43:AQP43" si="21698">SUM(AOE15:AOE42)</f>
        <v>0</v>
      </c>
      <c r="AOF43" s="55">
        <f t="shared" si="21698"/>
        <v>0</v>
      </c>
      <c r="AOG43" s="55">
        <f t="shared" si="21698"/>
        <v>0</v>
      </c>
      <c r="AOH43" s="55">
        <f t="shared" si="21698"/>
        <v>0</v>
      </c>
      <c r="AOI43" s="55">
        <f t="shared" si="21698"/>
        <v>0</v>
      </c>
      <c r="AOJ43" s="55">
        <f t="shared" si="21698"/>
        <v>0</v>
      </c>
      <c r="AOK43" s="55">
        <f t="shared" si="21698"/>
        <v>0</v>
      </c>
      <c r="AOL43" s="55">
        <f t="shared" si="21698"/>
        <v>0</v>
      </c>
      <c r="AOM43" s="55">
        <f t="shared" si="21698"/>
        <v>0</v>
      </c>
      <c r="AON43" s="55">
        <f t="shared" si="21698"/>
        <v>0</v>
      </c>
      <c r="AOO43" s="55">
        <f t="shared" si="21698"/>
        <v>0</v>
      </c>
      <c r="AOP43" s="55">
        <f t="shared" si="21698"/>
        <v>0</v>
      </c>
      <c r="AOQ43" s="55">
        <f t="shared" si="21698"/>
        <v>0</v>
      </c>
      <c r="AOR43" s="55">
        <f t="shared" si="21698"/>
        <v>0</v>
      </c>
      <c r="AOS43" s="55">
        <f t="shared" si="21698"/>
        <v>0</v>
      </c>
      <c r="AOT43" s="55">
        <f t="shared" si="21698"/>
        <v>0</v>
      </c>
      <c r="AOU43" s="55">
        <f t="shared" si="21698"/>
        <v>0</v>
      </c>
      <c r="AOV43" s="55">
        <f t="shared" si="21698"/>
        <v>0</v>
      </c>
      <c r="AOW43" s="55">
        <f t="shared" si="21698"/>
        <v>0</v>
      </c>
      <c r="AOX43" s="55">
        <f t="shared" si="21698"/>
        <v>0</v>
      </c>
      <c r="AOY43" s="55">
        <f t="shared" si="21698"/>
        <v>0</v>
      </c>
      <c r="AOZ43" s="55">
        <f t="shared" si="21698"/>
        <v>0</v>
      </c>
      <c r="APA43" s="55">
        <f t="shared" si="21698"/>
        <v>0</v>
      </c>
      <c r="APB43" s="55">
        <f t="shared" si="21698"/>
        <v>0</v>
      </c>
      <c r="APC43" s="55">
        <f t="shared" si="21698"/>
        <v>0</v>
      </c>
      <c r="APD43" s="55">
        <f t="shared" si="21698"/>
        <v>0</v>
      </c>
      <c r="APE43" s="55">
        <f t="shared" si="21698"/>
        <v>0</v>
      </c>
      <c r="APF43" s="55">
        <f t="shared" si="21698"/>
        <v>0</v>
      </c>
      <c r="APG43" s="55">
        <f t="shared" si="21698"/>
        <v>0</v>
      </c>
      <c r="APH43" s="55">
        <f t="shared" si="21698"/>
        <v>0</v>
      </c>
      <c r="API43" s="55">
        <f t="shared" si="21698"/>
        <v>0</v>
      </c>
      <c r="APJ43" s="55">
        <f t="shared" si="21698"/>
        <v>0</v>
      </c>
      <c r="APK43" s="55">
        <f t="shared" si="21698"/>
        <v>0</v>
      </c>
      <c r="APL43" s="55">
        <f t="shared" si="21698"/>
        <v>0</v>
      </c>
      <c r="APM43" s="55">
        <f t="shared" si="21698"/>
        <v>0</v>
      </c>
      <c r="APN43" s="55">
        <f t="shared" si="21698"/>
        <v>0</v>
      </c>
      <c r="APO43" s="55">
        <f t="shared" si="21698"/>
        <v>0</v>
      </c>
      <c r="APP43" s="55">
        <f t="shared" si="21698"/>
        <v>0</v>
      </c>
      <c r="APQ43" s="55">
        <f t="shared" si="21698"/>
        <v>0</v>
      </c>
      <c r="APR43" s="55">
        <f t="shared" si="21698"/>
        <v>0</v>
      </c>
      <c r="APS43" s="55">
        <f t="shared" si="21698"/>
        <v>0</v>
      </c>
      <c r="APT43" s="55">
        <f t="shared" si="21698"/>
        <v>0</v>
      </c>
      <c r="APU43" s="55">
        <f t="shared" si="21698"/>
        <v>0</v>
      </c>
      <c r="APV43" s="55">
        <f t="shared" si="21698"/>
        <v>0</v>
      </c>
      <c r="APW43" s="55">
        <f t="shared" si="21698"/>
        <v>0</v>
      </c>
      <c r="APX43" s="55">
        <f t="shared" si="21698"/>
        <v>0</v>
      </c>
      <c r="APY43" s="55">
        <f t="shared" si="21698"/>
        <v>0</v>
      </c>
      <c r="APZ43" s="55">
        <f t="shared" si="21698"/>
        <v>0</v>
      </c>
      <c r="AQA43" s="55">
        <f t="shared" si="21698"/>
        <v>0</v>
      </c>
      <c r="AQB43" s="55">
        <f t="shared" si="21698"/>
        <v>0</v>
      </c>
      <c r="AQC43" s="55">
        <f t="shared" si="21698"/>
        <v>0</v>
      </c>
      <c r="AQD43" s="55">
        <f t="shared" si="21698"/>
        <v>0</v>
      </c>
      <c r="AQE43" s="55">
        <f t="shared" si="21698"/>
        <v>0</v>
      </c>
      <c r="AQF43" s="55">
        <f t="shared" si="21698"/>
        <v>0</v>
      </c>
      <c r="AQG43" s="55">
        <f t="shared" si="21698"/>
        <v>0</v>
      </c>
      <c r="AQH43" s="55">
        <f t="shared" si="21698"/>
        <v>0</v>
      </c>
      <c r="AQI43" s="55">
        <f t="shared" si="21698"/>
        <v>0</v>
      </c>
      <c r="AQJ43" s="55">
        <f t="shared" si="21698"/>
        <v>0</v>
      </c>
      <c r="AQK43" s="55">
        <f t="shared" si="21698"/>
        <v>0</v>
      </c>
      <c r="AQL43" s="55">
        <f t="shared" si="21698"/>
        <v>0</v>
      </c>
      <c r="AQM43" s="55">
        <f t="shared" si="21698"/>
        <v>0</v>
      </c>
      <c r="AQN43" s="55">
        <f t="shared" si="21698"/>
        <v>0</v>
      </c>
      <c r="AQO43" s="55">
        <f t="shared" si="21698"/>
        <v>0</v>
      </c>
      <c r="AQP43" s="55">
        <f t="shared" si="21698"/>
        <v>0</v>
      </c>
      <c r="AQQ43" s="55">
        <f t="shared" ref="AQQ43:ATB43" si="21699">SUM(AQQ15:AQQ42)</f>
        <v>0</v>
      </c>
      <c r="AQR43" s="55">
        <f t="shared" si="21699"/>
        <v>0</v>
      </c>
      <c r="AQS43" s="55">
        <f t="shared" si="21699"/>
        <v>0</v>
      </c>
      <c r="AQT43" s="55">
        <f t="shared" si="21699"/>
        <v>0</v>
      </c>
      <c r="AQU43" s="55">
        <f t="shared" si="21699"/>
        <v>0</v>
      </c>
      <c r="AQV43" s="55">
        <f t="shared" si="21699"/>
        <v>0</v>
      </c>
      <c r="AQW43" s="55">
        <f t="shared" si="21699"/>
        <v>0</v>
      </c>
      <c r="AQX43" s="55">
        <f t="shared" si="21699"/>
        <v>0</v>
      </c>
      <c r="AQY43" s="55">
        <f t="shared" si="21699"/>
        <v>0</v>
      </c>
      <c r="AQZ43" s="55">
        <f t="shared" si="21699"/>
        <v>0</v>
      </c>
      <c r="ARA43" s="55">
        <f t="shared" si="21699"/>
        <v>0</v>
      </c>
      <c r="ARB43" s="55">
        <f t="shared" si="21699"/>
        <v>0</v>
      </c>
      <c r="ARC43" s="55">
        <f t="shared" si="21699"/>
        <v>0</v>
      </c>
      <c r="ARD43" s="55">
        <f t="shared" si="21699"/>
        <v>0</v>
      </c>
      <c r="ARE43" s="55">
        <f t="shared" si="21699"/>
        <v>0</v>
      </c>
      <c r="ARF43" s="55">
        <f t="shared" si="21699"/>
        <v>0</v>
      </c>
      <c r="ARG43" s="55">
        <f t="shared" si="21699"/>
        <v>0</v>
      </c>
      <c r="ARH43" s="55">
        <f t="shared" si="21699"/>
        <v>0</v>
      </c>
      <c r="ARI43" s="55">
        <f t="shared" si="21699"/>
        <v>0</v>
      </c>
      <c r="ARJ43" s="55">
        <f t="shared" si="21699"/>
        <v>0</v>
      </c>
      <c r="ARK43" s="55">
        <f t="shared" si="21699"/>
        <v>0</v>
      </c>
      <c r="ARL43" s="55">
        <f t="shared" si="21699"/>
        <v>0</v>
      </c>
      <c r="ARM43" s="55">
        <f t="shared" si="21699"/>
        <v>0</v>
      </c>
      <c r="ARN43" s="55">
        <f t="shared" si="21699"/>
        <v>0</v>
      </c>
      <c r="ARO43" s="55">
        <f t="shared" si="21699"/>
        <v>0</v>
      </c>
      <c r="ARP43" s="55">
        <f t="shared" si="21699"/>
        <v>0</v>
      </c>
      <c r="ARQ43" s="55">
        <f t="shared" si="21699"/>
        <v>0</v>
      </c>
      <c r="ARR43" s="55">
        <f t="shared" si="21699"/>
        <v>0</v>
      </c>
      <c r="ARS43" s="55">
        <f t="shared" si="21699"/>
        <v>0</v>
      </c>
      <c r="ART43" s="55">
        <f t="shared" si="21699"/>
        <v>0</v>
      </c>
      <c r="ARU43" s="55">
        <f t="shared" si="21699"/>
        <v>0</v>
      </c>
      <c r="ARV43" s="55">
        <f t="shared" si="21699"/>
        <v>0</v>
      </c>
      <c r="ARW43" s="55">
        <f t="shared" si="21699"/>
        <v>0</v>
      </c>
      <c r="ARX43" s="55">
        <f t="shared" si="21699"/>
        <v>0</v>
      </c>
      <c r="ARY43" s="55">
        <f t="shared" si="21699"/>
        <v>0</v>
      </c>
      <c r="ARZ43" s="55">
        <f t="shared" si="21699"/>
        <v>0</v>
      </c>
      <c r="ASA43" s="55">
        <f t="shared" si="21699"/>
        <v>0</v>
      </c>
      <c r="ASB43" s="55">
        <f t="shared" si="21699"/>
        <v>0</v>
      </c>
      <c r="ASC43" s="55">
        <f t="shared" si="21699"/>
        <v>0</v>
      </c>
      <c r="ASD43" s="55">
        <f t="shared" si="21699"/>
        <v>0</v>
      </c>
      <c r="ASE43" s="55">
        <f t="shared" si="21699"/>
        <v>0</v>
      </c>
      <c r="ASF43" s="55">
        <f t="shared" si="21699"/>
        <v>0</v>
      </c>
      <c r="ASG43" s="55">
        <f t="shared" si="21699"/>
        <v>0</v>
      </c>
      <c r="ASH43" s="55">
        <f t="shared" si="21699"/>
        <v>0</v>
      </c>
      <c r="ASI43" s="55">
        <f t="shared" si="21699"/>
        <v>0</v>
      </c>
      <c r="ASJ43" s="55">
        <f t="shared" si="21699"/>
        <v>0</v>
      </c>
      <c r="ASK43" s="55">
        <f t="shared" si="21699"/>
        <v>0</v>
      </c>
      <c r="ASL43" s="55">
        <f t="shared" si="21699"/>
        <v>0</v>
      </c>
      <c r="ASM43" s="55">
        <f t="shared" si="21699"/>
        <v>0</v>
      </c>
      <c r="ASN43" s="55">
        <f t="shared" si="21699"/>
        <v>0</v>
      </c>
      <c r="ASO43" s="55">
        <f t="shared" si="21699"/>
        <v>0</v>
      </c>
      <c r="ASP43" s="55">
        <f t="shared" si="21699"/>
        <v>0</v>
      </c>
      <c r="ASQ43" s="55">
        <f t="shared" si="21699"/>
        <v>0</v>
      </c>
      <c r="ASR43" s="55">
        <f t="shared" si="21699"/>
        <v>0</v>
      </c>
      <c r="ASS43" s="55">
        <f t="shared" si="21699"/>
        <v>0</v>
      </c>
      <c r="AST43" s="55">
        <f t="shared" si="21699"/>
        <v>0</v>
      </c>
      <c r="ASU43" s="55">
        <f t="shared" si="21699"/>
        <v>0</v>
      </c>
      <c r="ASV43" s="55">
        <f t="shared" si="21699"/>
        <v>0</v>
      </c>
      <c r="ASW43" s="55">
        <f t="shared" si="21699"/>
        <v>0</v>
      </c>
      <c r="ASX43" s="55">
        <f t="shared" si="21699"/>
        <v>0</v>
      </c>
      <c r="ASY43" s="55">
        <f t="shared" si="21699"/>
        <v>0</v>
      </c>
      <c r="ASZ43" s="55">
        <f t="shared" si="21699"/>
        <v>0</v>
      </c>
      <c r="ATA43" s="55">
        <f t="shared" si="21699"/>
        <v>0</v>
      </c>
      <c r="ATB43" s="55">
        <f t="shared" si="21699"/>
        <v>0</v>
      </c>
      <c r="ATC43" s="55">
        <f t="shared" ref="ATC43:ATZ43" si="21700">SUM(ATC15:ATC42)</f>
        <v>0</v>
      </c>
      <c r="ATD43" s="55">
        <f t="shared" si="21700"/>
        <v>0</v>
      </c>
      <c r="ATE43" s="55">
        <f t="shared" si="21700"/>
        <v>0</v>
      </c>
      <c r="ATF43" s="55">
        <f t="shared" si="21700"/>
        <v>0</v>
      </c>
      <c r="ATG43" s="55">
        <f t="shared" si="21700"/>
        <v>0</v>
      </c>
      <c r="ATH43" s="55">
        <f t="shared" si="21700"/>
        <v>0</v>
      </c>
      <c r="ATI43" s="55">
        <f t="shared" si="21700"/>
        <v>0</v>
      </c>
      <c r="ATJ43" s="55">
        <f t="shared" si="21700"/>
        <v>0</v>
      </c>
      <c r="ATK43" s="55">
        <f t="shared" si="21700"/>
        <v>0</v>
      </c>
      <c r="ATL43" s="55">
        <f t="shared" si="21700"/>
        <v>0</v>
      </c>
      <c r="ATM43" s="55">
        <f t="shared" si="21700"/>
        <v>0</v>
      </c>
      <c r="ATN43" s="55">
        <f t="shared" si="21700"/>
        <v>0</v>
      </c>
      <c r="ATO43" s="55">
        <f t="shared" si="21700"/>
        <v>0</v>
      </c>
      <c r="ATP43" s="55">
        <f t="shared" si="21700"/>
        <v>0</v>
      </c>
      <c r="ATQ43" s="55">
        <f t="shared" si="21700"/>
        <v>0</v>
      </c>
      <c r="ATR43" s="55">
        <f t="shared" si="21700"/>
        <v>0</v>
      </c>
      <c r="ATS43" s="55">
        <f t="shared" si="21700"/>
        <v>0</v>
      </c>
      <c r="ATT43" s="55">
        <f t="shared" si="21700"/>
        <v>0</v>
      </c>
      <c r="ATU43" s="55">
        <f t="shared" si="21700"/>
        <v>1.0340609999999998E-2</v>
      </c>
      <c r="ATV43" s="55">
        <f t="shared" si="21700"/>
        <v>2.7857400000000004E-2</v>
      </c>
      <c r="ATW43" s="55">
        <f t="shared" si="21700"/>
        <v>0.19144660800000002</v>
      </c>
      <c r="ATX43" s="55">
        <f t="shared" si="21700"/>
        <v>0.64691242999999998</v>
      </c>
      <c r="ATY43" s="55">
        <f t="shared" si="21700"/>
        <v>0.17694024799999999</v>
      </c>
      <c r="ATZ43" s="55">
        <f t="shared" si="21700"/>
        <v>0</v>
      </c>
      <c r="AUA43" s="55"/>
      <c r="AUB43" s="55">
        <f t="shared" ref="AUB43:AWM43" si="21701">SUM(AUB15:AUB42)</f>
        <v>67.929599999999994</v>
      </c>
      <c r="AUC43" s="55">
        <f t="shared" si="21701"/>
        <v>61.552980000000005</v>
      </c>
      <c r="AUD43" s="55">
        <f t="shared" si="21701"/>
        <v>59.925480000000007</v>
      </c>
      <c r="AUE43" s="55">
        <f t="shared" si="21701"/>
        <v>62.97195</v>
      </c>
      <c r="AUF43" s="55">
        <f t="shared" si="21701"/>
        <v>62.150850000000005</v>
      </c>
      <c r="AUG43" s="55">
        <f t="shared" si="21701"/>
        <v>65.942149999999998</v>
      </c>
      <c r="AUH43" s="55">
        <f t="shared" si="21701"/>
        <v>65.057839999999999</v>
      </c>
      <c r="AUI43" s="55">
        <f t="shared" si="21701"/>
        <v>65.645250000000004</v>
      </c>
      <c r="AUJ43" s="55">
        <f t="shared" si="21701"/>
        <v>60.947884999999999</v>
      </c>
      <c r="AUK43" s="55">
        <f t="shared" si="21701"/>
        <v>61.822050000000004</v>
      </c>
      <c r="AUL43" s="55">
        <f t="shared" si="21701"/>
        <v>64.962000000000018</v>
      </c>
      <c r="AUM43" s="55">
        <f t="shared" si="21701"/>
        <v>69.014049999999997</v>
      </c>
      <c r="AUN43" s="55">
        <f t="shared" si="21701"/>
        <v>74.226600000000005</v>
      </c>
      <c r="AUO43" s="55">
        <f t="shared" si="21701"/>
        <v>75.515874999999994</v>
      </c>
      <c r="AUP43" s="55">
        <f t="shared" si="21701"/>
        <v>67.28</v>
      </c>
      <c r="AUQ43" s="55">
        <f t="shared" si="21701"/>
        <v>66.395174999999995</v>
      </c>
      <c r="AUR43" s="55">
        <f t="shared" si="21701"/>
        <v>66.47675000000001</v>
      </c>
      <c r="AUS43" s="55">
        <f t="shared" si="21701"/>
        <v>66.952250000000006</v>
      </c>
      <c r="AUT43" s="55">
        <f t="shared" si="21701"/>
        <v>67.383150000000001</v>
      </c>
      <c r="AUU43" s="55">
        <f t="shared" si="21701"/>
        <v>64.278860000000009</v>
      </c>
      <c r="AUV43" s="55">
        <f t="shared" si="21701"/>
        <v>71.424250000000001</v>
      </c>
      <c r="AUW43" s="55">
        <f t="shared" si="21701"/>
        <v>67.558300000000003</v>
      </c>
      <c r="AUX43" s="55">
        <f t="shared" si="21701"/>
        <v>67.801600000000008</v>
      </c>
      <c r="AUY43" s="55">
        <f t="shared" si="21701"/>
        <v>66.72936</v>
      </c>
      <c r="AUZ43" s="55">
        <f t="shared" si="21701"/>
        <v>66.904340000000005</v>
      </c>
      <c r="AVA43" s="55">
        <f t="shared" si="21701"/>
        <v>67.364800000000002</v>
      </c>
      <c r="AVB43" s="55">
        <f t="shared" si="21701"/>
        <v>64.07753000000001</v>
      </c>
      <c r="AVC43" s="55">
        <f t="shared" si="21701"/>
        <v>62.951405000000001</v>
      </c>
      <c r="AVD43" s="55">
        <f t="shared" si="21701"/>
        <v>67.664244999999994</v>
      </c>
      <c r="AVE43" s="55">
        <f t="shared" si="21701"/>
        <v>63.319800000000001</v>
      </c>
      <c r="AVF43" s="55">
        <f t="shared" si="21701"/>
        <v>67.519152000000005</v>
      </c>
      <c r="AVG43" s="55">
        <f t="shared" si="21701"/>
        <v>29.543799999999997</v>
      </c>
      <c r="AVH43" s="55">
        <f t="shared" si="21701"/>
        <v>66.866550000000004</v>
      </c>
      <c r="AVI43" s="55">
        <f t="shared" si="21701"/>
        <v>66.927400000000006</v>
      </c>
      <c r="AVJ43" s="55" t="e">
        <f t="shared" si="21701"/>
        <v>#REF!</v>
      </c>
      <c r="AVK43" s="55" t="e">
        <f t="shared" si="21701"/>
        <v>#REF!</v>
      </c>
      <c r="AVL43" s="55">
        <f t="shared" si="21701"/>
        <v>67.59423000000001</v>
      </c>
      <c r="AVM43" s="55">
        <f t="shared" si="21701"/>
        <v>56.685000000000002</v>
      </c>
      <c r="AVN43" s="55" t="e">
        <f t="shared" si="21701"/>
        <v>#REF!</v>
      </c>
      <c r="AVO43" s="55">
        <f t="shared" si="21701"/>
        <v>69.196124999999995</v>
      </c>
      <c r="AVP43" s="55">
        <f t="shared" si="21701"/>
        <v>66.665400000000005</v>
      </c>
      <c r="AVQ43" s="55">
        <f t="shared" si="21701"/>
        <v>67.408830000000009</v>
      </c>
      <c r="AVR43" s="55">
        <f t="shared" si="21701"/>
        <v>0</v>
      </c>
      <c r="AVS43" s="55">
        <f t="shared" si="21701"/>
        <v>0</v>
      </c>
      <c r="AVT43" s="55">
        <f t="shared" si="21701"/>
        <v>0</v>
      </c>
      <c r="AVU43" s="55">
        <f t="shared" si="21701"/>
        <v>0</v>
      </c>
      <c r="AVV43" s="55">
        <f t="shared" si="21701"/>
        <v>0</v>
      </c>
      <c r="AVW43" s="55">
        <f t="shared" si="21701"/>
        <v>0</v>
      </c>
      <c r="AVX43" s="55">
        <f t="shared" si="21701"/>
        <v>0</v>
      </c>
      <c r="AVY43" s="55">
        <f t="shared" si="21701"/>
        <v>0</v>
      </c>
      <c r="AVZ43" s="55">
        <f t="shared" si="21701"/>
        <v>0</v>
      </c>
      <c r="AWA43" s="55">
        <f t="shared" si="21701"/>
        <v>0</v>
      </c>
      <c r="AWB43" s="55">
        <f t="shared" si="21701"/>
        <v>0</v>
      </c>
      <c r="AWC43" s="55">
        <f t="shared" si="21701"/>
        <v>0</v>
      </c>
      <c r="AWD43" s="55">
        <f t="shared" si="21701"/>
        <v>0</v>
      </c>
      <c r="AWE43" s="55">
        <f t="shared" si="21701"/>
        <v>0</v>
      </c>
      <c r="AWF43" s="55">
        <f t="shared" si="21701"/>
        <v>0</v>
      </c>
      <c r="AWG43" s="55">
        <f t="shared" si="21701"/>
        <v>0</v>
      </c>
      <c r="AWH43" s="55">
        <f t="shared" si="21701"/>
        <v>0</v>
      </c>
      <c r="AWI43" s="55">
        <f t="shared" si="21701"/>
        <v>0</v>
      </c>
      <c r="AWJ43" s="55">
        <f t="shared" si="21701"/>
        <v>0</v>
      </c>
      <c r="AWK43" s="55">
        <f t="shared" si="21701"/>
        <v>0</v>
      </c>
      <c r="AWL43" s="55">
        <f t="shared" si="21701"/>
        <v>0</v>
      </c>
      <c r="AWM43" s="55">
        <f t="shared" si="21701"/>
        <v>0</v>
      </c>
      <c r="AWN43" s="55">
        <f t="shared" ref="AWN43:AYY43" si="21702">SUM(AWN15:AWN42)</f>
        <v>0</v>
      </c>
      <c r="AWO43" s="55">
        <f t="shared" si="21702"/>
        <v>0</v>
      </c>
      <c r="AWP43" s="55">
        <f t="shared" si="21702"/>
        <v>0</v>
      </c>
      <c r="AWQ43" s="55">
        <f t="shared" si="21702"/>
        <v>0</v>
      </c>
      <c r="AWR43" s="55">
        <f t="shared" si="21702"/>
        <v>0</v>
      </c>
      <c r="AWS43" s="55">
        <f t="shared" si="21702"/>
        <v>0</v>
      </c>
      <c r="AWT43" s="55">
        <f t="shared" si="21702"/>
        <v>0</v>
      </c>
      <c r="AWU43" s="55">
        <f t="shared" si="21702"/>
        <v>0</v>
      </c>
      <c r="AWV43" s="55">
        <f t="shared" si="21702"/>
        <v>0</v>
      </c>
      <c r="AWW43" s="55">
        <f t="shared" si="21702"/>
        <v>0</v>
      </c>
      <c r="AWX43" s="55">
        <f t="shared" si="21702"/>
        <v>0</v>
      </c>
      <c r="AWY43" s="55">
        <f t="shared" si="21702"/>
        <v>0</v>
      </c>
      <c r="AWZ43" s="55">
        <f t="shared" si="21702"/>
        <v>0</v>
      </c>
      <c r="AXA43" s="55">
        <f t="shared" si="21702"/>
        <v>0</v>
      </c>
      <c r="AXB43" s="55">
        <f t="shared" si="21702"/>
        <v>0</v>
      </c>
      <c r="AXC43" s="55">
        <f t="shared" si="21702"/>
        <v>0</v>
      </c>
      <c r="AXD43" s="55">
        <f t="shared" si="21702"/>
        <v>0</v>
      </c>
      <c r="AXE43" s="55">
        <f t="shared" si="21702"/>
        <v>0</v>
      </c>
      <c r="AXF43" s="55">
        <f t="shared" si="21702"/>
        <v>0</v>
      </c>
      <c r="AXG43" s="55">
        <f t="shared" si="21702"/>
        <v>0</v>
      </c>
      <c r="AXH43" s="55">
        <f t="shared" si="21702"/>
        <v>0</v>
      </c>
      <c r="AXI43" s="55">
        <f t="shared" si="21702"/>
        <v>0</v>
      </c>
      <c r="AXJ43" s="55">
        <f t="shared" si="21702"/>
        <v>0</v>
      </c>
      <c r="AXK43" s="55">
        <f t="shared" si="21702"/>
        <v>0</v>
      </c>
      <c r="AXL43" s="55">
        <f t="shared" si="21702"/>
        <v>0</v>
      </c>
      <c r="AXM43" s="55">
        <f t="shared" si="21702"/>
        <v>0</v>
      </c>
      <c r="AXN43" s="55">
        <f t="shared" si="21702"/>
        <v>0</v>
      </c>
      <c r="AXO43" s="55">
        <f t="shared" si="21702"/>
        <v>0</v>
      </c>
      <c r="AXP43" s="55">
        <f t="shared" si="21702"/>
        <v>0</v>
      </c>
      <c r="AXQ43" s="55">
        <f t="shared" si="21702"/>
        <v>0</v>
      </c>
      <c r="AXR43" s="55">
        <f t="shared" si="21702"/>
        <v>0</v>
      </c>
      <c r="AXS43" s="55">
        <f t="shared" si="21702"/>
        <v>0</v>
      </c>
      <c r="AXT43" s="55">
        <f t="shared" si="21702"/>
        <v>0</v>
      </c>
      <c r="AXU43" s="55">
        <f t="shared" si="21702"/>
        <v>0</v>
      </c>
      <c r="AXV43" s="55">
        <f t="shared" si="21702"/>
        <v>0</v>
      </c>
      <c r="AXW43" s="55">
        <f t="shared" si="21702"/>
        <v>0</v>
      </c>
      <c r="AXX43" s="55">
        <f t="shared" si="21702"/>
        <v>0</v>
      </c>
      <c r="AXY43" s="55">
        <f t="shared" si="21702"/>
        <v>0</v>
      </c>
      <c r="AXZ43" s="55">
        <f t="shared" si="21702"/>
        <v>0</v>
      </c>
      <c r="AYA43" s="55">
        <f t="shared" si="21702"/>
        <v>0</v>
      </c>
      <c r="AYB43" s="55">
        <f t="shared" si="21702"/>
        <v>0</v>
      </c>
      <c r="AYC43" s="55">
        <f t="shared" si="21702"/>
        <v>0</v>
      </c>
      <c r="AYD43" s="55">
        <f t="shared" si="21702"/>
        <v>0</v>
      </c>
      <c r="AYE43" s="55">
        <f t="shared" si="21702"/>
        <v>0</v>
      </c>
      <c r="AYF43" s="55">
        <f t="shared" si="21702"/>
        <v>0</v>
      </c>
      <c r="AYG43" s="55">
        <f t="shared" si="21702"/>
        <v>0</v>
      </c>
      <c r="AYH43" s="55">
        <f t="shared" si="21702"/>
        <v>0</v>
      </c>
      <c r="AYI43" s="55">
        <f t="shared" si="21702"/>
        <v>0</v>
      </c>
      <c r="AYJ43" s="55">
        <f t="shared" si="21702"/>
        <v>0</v>
      </c>
      <c r="AYK43" s="55">
        <f t="shared" si="21702"/>
        <v>0</v>
      </c>
      <c r="AYL43" s="55">
        <f t="shared" si="21702"/>
        <v>0</v>
      </c>
      <c r="AYM43" s="55">
        <f t="shared" si="21702"/>
        <v>0</v>
      </c>
      <c r="AYN43" s="55">
        <f t="shared" si="21702"/>
        <v>0</v>
      </c>
      <c r="AYO43" s="55">
        <f t="shared" si="21702"/>
        <v>0</v>
      </c>
      <c r="AYP43" s="55">
        <f t="shared" si="21702"/>
        <v>0</v>
      </c>
      <c r="AYQ43" s="55">
        <f t="shared" si="21702"/>
        <v>0</v>
      </c>
      <c r="AYR43" s="55">
        <f t="shared" si="21702"/>
        <v>0</v>
      </c>
      <c r="AYS43" s="55">
        <f t="shared" si="21702"/>
        <v>0</v>
      </c>
      <c r="AYT43" s="55">
        <f t="shared" si="21702"/>
        <v>0</v>
      </c>
      <c r="AYU43" s="55">
        <f t="shared" si="21702"/>
        <v>0</v>
      </c>
      <c r="AYV43" s="55">
        <f t="shared" si="21702"/>
        <v>0</v>
      </c>
      <c r="AYW43" s="55">
        <f t="shared" si="21702"/>
        <v>0</v>
      </c>
      <c r="AYX43" s="55">
        <f t="shared" si="21702"/>
        <v>0</v>
      </c>
      <c r="AYY43" s="55">
        <f t="shared" si="21702"/>
        <v>0</v>
      </c>
      <c r="AYZ43" s="55">
        <f t="shared" ref="AYZ43:BBK43" si="21703">SUM(AYZ15:AYZ42)</f>
        <v>0</v>
      </c>
      <c r="AZA43" s="55">
        <f t="shared" si="21703"/>
        <v>0</v>
      </c>
      <c r="AZB43" s="55">
        <f t="shared" si="21703"/>
        <v>0</v>
      </c>
      <c r="AZC43" s="55">
        <f t="shared" si="21703"/>
        <v>0</v>
      </c>
      <c r="AZD43" s="55">
        <f t="shared" si="21703"/>
        <v>0</v>
      </c>
      <c r="AZE43" s="55">
        <f t="shared" si="21703"/>
        <v>0</v>
      </c>
      <c r="AZF43" s="55">
        <f t="shared" si="21703"/>
        <v>0</v>
      </c>
      <c r="AZG43" s="55">
        <f t="shared" si="21703"/>
        <v>0</v>
      </c>
      <c r="AZH43" s="55">
        <f t="shared" si="21703"/>
        <v>0</v>
      </c>
      <c r="AZI43" s="55">
        <f t="shared" si="21703"/>
        <v>0</v>
      </c>
      <c r="AZJ43" s="55">
        <f t="shared" si="21703"/>
        <v>0</v>
      </c>
      <c r="AZK43" s="55">
        <f t="shared" si="21703"/>
        <v>0</v>
      </c>
      <c r="AZL43" s="55">
        <f t="shared" si="21703"/>
        <v>0</v>
      </c>
      <c r="AZM43" s="55">
        <f t="shared" si="21703"/>
        <v>0</v>
      </c>
      <c r="AZN43" s="55">
        <f t="shared" si="21703"/>
        <v>0</v>
      </c>
      <c r="AZO43" s="55">
        <f t="shared" si="21703"/>
        <v>0</v>
      </c>
      <c r="AZP43" s="55">
        <f t="shared" si="21703"/>
        <v>0</v>
      </c>
      <c r="AZQ43" s="55">
        <f t="shared" si="21703"/>
        <v>0</v>
      </c>
      <c r="AZR43" s="55">
        <f t="shared" si="21703"/>
        <v>0</v>
      </c>
      <c r="AZS43" s="55">
        <f t="shared" si="21703"/>
        <v>0</v>
      </c>
      <c r="AZT43" s="55">
        <f t="shared" si="21703"/>
        <v>0</v>
      </c>
      <c r="AZU43" s="55">
        <f t="shared" si="21703"/>
        <v>0</v>
      </c>
      <c r="AZV43" s="55">
        <f t="shared" si="21703"/>
        <v>0</v>
      </c>
      <c r="AZW43" s="55">
        <f t="shared" si="21703"/>
        <v>0</v>
      </c>
      <c r="AZX43" s="55">
        <f t="shared" si="21703"/>
        <v>0</v>
      </c>
      <c r="AZY43" s="55">
        <f t="shared" si="21703"/>
        <v>0</v>
      </c>
      <c r="AZZ43" s="55">
        <f t="shared" si="21703"/>
        <v>0</v>
      </c>
      <c r="BAA43" s="55">
        <f t="shared" si="21703"/>
        <v>0</v>
      </c>
      <c r="BAB43" s="55">
        <f t="shared" si="21703"/>
        <v>0</v>
      </c>
      <c r="BAC43" s="55">
        <f t="shared" si="21703"/>
        <v>0</v>
      </c>
      <c r="BAD43" s="55">
        <f t="shared" si="21703"/>
        <v>0</v>
      </c>
      <c r="BAE43" s="55">
        <f t="shared" si="21703"/>
        <v>0</v>
      </c>
      <c r="BAF43" s="55">
        <f t="shared" si="21703"/>
        <v>0</v>
      </c>
      <c r="BAG43" s="55">
        <f t="shared" si="21703"/>
        <v>0</v>
      </c>
      <c r="BAH43" s="55">
        <f t="shared" si="21703"/>
        <v>0</v>
      </c>
      <c r="BAI43" s="55">
        <f t="shared" si="21703"/>
        <v>0</v>
      </c>
      <c r="BAJ43" s="55">
        <f t="shared" si="21703"/>
        <v>0</v>
      </c>
      <c r="BAK43" s="55">
        <f t="shared" si="21703"/>
        <v>0</v>
      </c>
      <c r="BAL43" s="55">
        <f t="shared" si="21703"/>
        <v>0</v>
      </c>
      <c r="BAM43" s="55">
        <f t="shared" si="21703"/>
        <v>0</v>
      </c>
      <c r="BAN43" s="55">
        <f t="shared" si="21703"/>
        <v>0</v>
      </c>
      <c r="BAO43" s="55">
        <f t="shared" si="21703"/>
        <v>0</v>
      </c>
      <c r="BAP43" s="55">
        <f t="shared" si="21703"/>
        <v>0</v>
      </c>
      <c r="BAQ43" s="55">
        <f t="shared" si="21703"/>
        <v>0</v>
      </c>
      <c r="BAR43" s="55">
        <f t="shared" si="21703"/>
        <v>0</v>
      </c>
      <c r="BAS43" s="55">
        <f t="shared" si="21703"/>
        <v>0</v>
      </c>
      <c r="BAT43" s="55">
        <f t="shared" si="21703"/>
        <v>0</v>
      </c>
      <c r="BAU43" s="55">
        <f t="shared" si="21703"/>
        <v>0</v>
      </c>
      <c r="BAV43" s="55">
        <f t="shared" si="21703"/>
        <v>0</v>
      </c>
      <c r="BAW43" s="55">
        <f t="shared" si="21703"/>
        <v>0</v>
      </c>
      <c r="BAX43" s="55">
        <f t="shared" si="21703"/>
        <v>0</v>
      </c>
      <c r="BAY43" s="55">
        <f t="shared" si="21703"/>
        <v>0</v>
      </c>
      <c r="BAZ43" s="55">
        <f t="shared" si="21703"/>
        <v>0</v>
      </c>
      <c r="BBA43" s="55">
        <f t="shared" si="21703"/>
        <v>0</v>
      </c>
      <c r="BBB43" s="55">
        <f t="shared" si="21703"/>
        <v>0</v>
      </c>
      <c r="BBC43" s="55">
        <f t="shared" si="21703"/>
        <v>0</v>
      </c>
      <c r="BBD43" s="55">
        <f t="shared" si="21703"/>
        <v>0</v>
      </c>
      <c r="BBE43" s="55">
        <f t="shared" si="21703"/>
        <v>0</v>
      </c>
      <c r="BBF43" s="55">
        <f t="shared" si="21703"/>
        <v>0</v>
      </c>
      <c r="BBG43" s="55">
        <f t="shared" si="21703"/>
        <v>0</v>
      </c>
      <c r="BBH43" s="55">
        <f t="shared" si="21703"/>
        <v>0</v>
      </c>
      <c r="BBI43" s="55">
        <f t="shared" si="21703"/>
        <v>0</v>
      </c>
      <c r="BBJ43" s="55">
        <f t="shared" si="21703"/>
        <v>0</v>
      </c>
      <c r="BBK43" s="55">
        <f t="shared" si="21703"/>
        <v>0</v>
      </c>
      <c r="BBL43" s="55">
        <f t="shared" ref="BBL43:BDW43" si="21704">SUM(BBL15:BBL42)</f>
        <v>0</v>
      </c>
      <c r="BBM43" s="55">
        <f t="shared" si="21704"/>
        <v>0</v>
      </c>
      <c r="BBN43" s="55">
        <f t="shared" si="21704"/>
        <v>0</v>
      </c>
      <c r="BBO43" s="55">
        <f t="shared" si="21704"/>
        <v>0</v>
      </c>
      <c r="BBP43" s="55">
        <f t="shared" si="21704"/>
        <v>0</v>
      </c>
      <c r="BBQ43" s="55">
        <f t="shared" si="21704"/>
        <v>0</v>
      </c>
      <c r="BBR43" s="55">
        <f t="shared" si="21704"/>
        <v>0</v>
      </c>
      <c r="BBS43" s="55">
        <f t="shared" si="21704"/>
        <v>0</v>
      </c>
      <c r="BBT43" s="55">
        <f t="shared" si="21704"/>
        <v>0</v>
      </c>
      <c r="BBU43" s="55">
        <f t="shared" si="21704"/>
        <v>0</v>
      </c>
      <c r="BBV43" s="55">
        <f t="shared" si="21704"/>
        <v>0</v>
      </c>
      <c r="BBW43" s="55">
        <f t="shared" si="21704"/>
        <v>0</v>
      </c>
      <c r="BBX43" s="55">
        <f t="shared" si="21704"/>
        <v>0</v>
      </c>
      <c r="BBY43" s="55">
        <f t="shared" si="21704"/>
        <v>0</v>
      </c>
      <c r="BBZ43" s="55">
        <f t="shared" si="21704"/>
        <v>0</v>
      </c>
      <c r="BCA43" s="55">
        <f t="shared" si="21704"/>
        <v>0</v>
      </c>
      <c r="BCB43" s="55">
        <f t="shared" si="21704"/>
        <v>0</v>
      </c>
      <c r="BCC43" s="55">
        <f t="shared" si="21704"/>
        <v>0</v>
      </c>
      <c r="BCD43" s="55">
        <f t="shared" si="21704"/>
        <v>0</v>
      </c>
      <c r="BCE43" s="55">
        <f t="shared" si="21704"/>
        <v>0</v>
      </c>
      <c r="BCF43" s="55">
        <f t="shared" si="21704"/>
        <v>0</v>
      </c>
      <c r="BCG43" s="55">
        <f t="shared" si="21704"/>
        <v>0</v>
      </c>
      <c r="BCH43" s="55">
        <f t="shared" si="21704"/>
        <v>0</v>
      </c>
      <c r="BCI43" s="55">
        <f t="shared" si="21704"/>
        <v>0</v>
      </c>
      <c r="BCJ43" s="55">
        <f t="shared" si="21704"/>
        <v>0</v>
      </c>
      <c r="BCK43" s="55">
        <f t="shared" si="21704"/>
        <v>0</v>
      </c>
      <c r="BCL43" s="55">
        <f t="shared" si="21704"/>
        <v>0</v>
      </c>
      <c r="BCM43" s="55">
        <f t="shared" si="21704"/>
        <v>0</v>
      </c>
      <c r="BCN43" s="55">
        <f t="shared" si="21704"/>
        <v>0</v>
      </c>
      <c r="BCO43" s="55">
        <f t="shared" si="21704"/>
        <v>0</v>
      </c>
      <c r="BCP43" s="55">
        <f t="shared" si="21704"/>
        <v>0</v>
      </c>
      <c r="BCQ43" s="55">
        <f t="shared" si="21704"/>
        <v>0</v>
      </c>
      <c r="BCR43" s="55">
        <f t="shared" si="21704"/>
        <v>0</v>
      </c>
      <c r="BCS43" s="55">
        <f t="shared" si="21704"/>
        <v>0</v>
      </c>
      <c r="BCT43" s="55">
        <f t="shared" si="21704"/>
        <v>0</v>
      </c>
      <c r="BCU43" s="55">
        <f t="shared" si="21704"/>
        <v>0</v>
      </c>
      <c r="BCV43" s="55">
        <f t="shared" si="21704"/>
        <v>0</v>
      </c>
      <c r="BCW43" s="55">
        <f t="shared" si="21704"/>
        <v>0</v>
      </c>
      <c r="BCX43" s="55">
        <f t="shared" si="21704"/>
        <v>0</v>
      </c>
      <c r="BCY43" s="55">
        <f t="shared" si="21704"/>
        <v>0</v>
      </c>
      <c r="BCZ43" s="55">
        <f t="shared" si="21704"/>
        <v>0</v>
      </c>
      <c r="BDA43" s="55">
        <f t="shared" si="21704"/>
        <v>0</v>
      </c>
      <c r="BDB43" s="55">
        <f t="shared" si="21704"/>
        <v>0</v>
      </c>
      <c r="BDC43" s="55">
        <f t="shared" si="21704"/>
        <v>0</v>
      </c>
      <c r="BDD43" s="55">
        <f t="shared" si="21704"/>
        <v>0</v>
      </c>
      <c r="BDE43" s="55">
        <f t="shared" si="21704"/>
        <v>0</v>
      </c>
      <c r="BDF43" s="55">
        <f t="shared" si="21704"/>
        <v>0</v>
      </c>
      <c r="BDG43" s="55">
        <f t="shared" si="21704"/>
        <v>0</v>
      </c>
      <c r="BDH43" s="55">
        <f t="shared" si="21704"/>
        <v>0</v>
      </c>
      <c r="BDI43" s="55">
        <f t="shared" si="21704"/>
        <v>0</v>
      </c>
      <c r="BDJ43" s="55">
        <f t="shared" si="21704"/>
        <v>0</v>
      </c>
      <c r="BDK43" s="55">
        <f t="shared" si="21704"/>
        <v>0</v>
      </c>
      <c r="BDL43" s="55">
        <f t="shared" si="21704"/>
        <v>0</v>
      </c>
      <c r="BDM43" s="55">
        <f t="shared" si="21704"/>
        <v>0</v>
      </c>
      <c r="BDN43" s="55">
        <f t="shared" si="21704"/>
        <v>0</v>
      </c>
      <c r="BDO43" s="55">
        <f t="shared" si="21704"/>
        <v>0</v>
      </c>
      <c r="BDP43" s="55">
        <f t="shared" si="21704"/>
        <v>0</v>
      </c>
      <c r="BDQ43" s="55">
        <f t="shared" si="21704"/>
        <v>0</v>
      </c>
      <c r="BDR43" s="55">
        <f t="shared" si="21704"/>
        <v>0</v>
      </c>
      <c r="BDS43" s="55">
        <f t="shared" si="21704"/>
        <v>0</v>
      </c>
      <c r="BDT43" s="55">
        <f t="shared" si="21704"/>
        <v>0</v>
      </c>
      <c r="BDU43" s="55">
        <f t="shared" si="21704"/>
        <v>0</v>
      </c>
      <c r="BDV43" s="55">
        <f t="shared" si="21704"/>
        <v>0</v>
      </c>
      <c r="BDW43" s="55">
        <f t="shared" si="21704"/>
        <v>0</v>
      </c>
      <c r="BDX43" s="55">
        <f t="shared" ref="BDX43:BGI43" si="21705">SUM(BDX15:BDX42)</f>
        <v>0</v>
      </c>
      <c r="BDY43" s="55">
        <f t="shared" si="21705"/>
        <v>0</v>
      </c>
      <c r="BDZ43" s="55">
        <f t="shared" si="21705"/>
        <v>0</v>
      </c>
      <c r="BEA43" s="55">
        <f t="shared" si="21705"/>
        <v>0</v>
      </c>
      <c r="BEB43" s="55">
        <f t="shared" si="21705"/>
        <v>0</v>
      </c>
      <c r="BEC43" s="55">
        <f t="shared" si="21705"/>
        <v>0</v>
      </c>
      <c r="BED43" s="55">
        <f t="shared" si="21705"/>
        <v>0</v>
      </c>
      <c r="BEE43" s="55">
        <f t="shared" si="21705"/>
        <v>0</v>
      </c>
      <c r="BEF43" s="55">
        <f t="shared" si="21705"/>
        <v>0</v>
      </c>
      <c r="BEG43" s="55">
        <f t="shared" si="21705"/>
        <v>0</v>
      </c>
      <c r="BEH43" s="55">
        <f t="shared" si="21705"/>
        <v>0</v>
      </c>
      <c r="BEI43" s="55">
        <f t="shared" si="21705"/>
        <v>0</v>
      </c>
      <c r="BEJ43" s="55">
        <f t="shared" si="21705"/>
        <v>0</v>
      </c>
      <c r="BEK43" s="55">
        <f t="shared" si="21705"/>
        <v>0</v>
      </c>
      <c r="BEL43" s="55">
        <f t="shared" si="21705"/>
        <v>0</v>
      </c>
      <c r="BEM43" s="55">
        <f t="shared" si="21705"/>
        <v>0</v>
      </c>
      <c r="BEN43" s="55">
        <f t="shared" si="21705"/>
        <v>0</v>
      </c>
      <c r="BEO43" s="55">
        <f t="shared" si="21705"/>
        <v>0</v>
      </c>
      <c r="BEP43" s="55">
        <f t="shared" si="21705"/>
        <v>0</v>
      </c>
      <c r="BEQ43" s="55">
        <f t="shared" si="21705"/>
        <v>0</v>
      </c>
      <c r="BER43" s="55">
        <f t="shared" si="21705"/>
        <v>0</v>
      </c>
      <c r="BES43" s="55">
        <f t="shared" si="21705"/>
        <v>0</v>
      </c>
      <c r="BET43" s="55">
        <f t="shared" si="21705"/>
        <v>0</v>
      </c>
      <c r="BEU43" s="55">
        <f t="shared" si="21705"/>
        <v>0</v>
      </c>
      <c r="BEV43" s="55">
        <f t="shared" si="21705"/>
        <v>0</v>
      </c>
      <c r="BEW43" s="55">
        <f t="shared" si="21705"/>
        <v>0</v>
      </c>
      <c r="BEX43" s="55">
        <f t="shared" si="21705"/>
        <v>0</v>
      </c>
      <c r="BEY43" s="55">
        <f t="shared" si="21705"/>
        <v>0</v>
      </c>
      <c r="BEZ43" s="55">
        <f t="shared" si="21705"/>
        <v>0</v>
      </c>
      <c r="BFA43" s="55">
        <f t="shared" si="21705"/>
        <v>0</v>
      </c>
      <c r="BFB43" s="55">
        <f t="shared" si="21705"/>
        <v>0</v>
      </c>
      <c r="BFC43" s="55">
        <f t="shared" si="21705"/>
        <v>0</v>
      </c>
      <c r="BFD43" s="55">
        <f t="shared" si="21705"/>
        <v>0</v>
      </c>
      <c r="BFE43" s="55">
        <f t="shared" si="21705"/>
        <v>0</v>
      </c>
      <c r="BFF43" s="55">
        <f t="shared" si="21705"/>
        <v>0</v>
      </c>
      <c r="BFG43" s="55">
        <f t="shared" si="21705"/>
        <v>0</v>
      </c>
      <c r="BFH43" s="55">
        <f t="shared" si="21705"/>
        <v>0</v>
      </c>
      <c r="BFI43" s="55">
        <f t="shared" si="21705"/>
        <v>0</v>
      </c>
      <c r="BFJ43" s="55">
        <f t="shared" si="21705"/>
        <v>0</v>
      </c>
      <c r="BFK43" s="55">
        <f t="shared" si="21705"/>
        <v>0</v>
      </c>
      <c r="BFL43" s="55">
        <f t="shared" si="21705"/>
        <v>0</v>
      </c>
      <c r="BFM43" s="55">
        <f t="shared" si="21705"/>
        <v>0</v>
      </c>
      <c r="BFN43" s="55">
        <f t="shared" si="21705"/>
        <v>0</v>
      </c>
      <c r="BFO43" s="55">
        <f t="shared" si="21705"/>
        <v>0</v>
      </c>
      <c r="BFP43" s="55">
        <f t="shared" si="21705"/>
        <v>0</v>
      </c>
      <c r="BFQ43" s="55">
        <f t="shared" si="21705"/>
        <v>0</v>
      </c>
      <c r="BFR43" s="55">
        <f t="shared" si="21705"/>
        <v>0</v>
      </c>
      <c r="BFS43" s="55">
        <f t="shared" si="21705"/>
        <v>0</v>
      </c>
      <c r="BFT43" s="55">
        <f t="shared" si="21705"/>
        <v>0</v>
      </c>
      <c r="BFU43" s="55">
        <f t="shared" si="21705"/>
        <v>0</v>
      </c>
      <c r="BFV43" s="55">
        <f t="shared" si="21705"/>
        <v>0</v>
      </c>
      <c r="BFW43" s="55">
        <f t="shared" si="21705"/>
        <v>0</v>
      </c>
      <c r="BFX43" s="55">
        <f t="shared" si="21705"/>
        <v>0</v>
      </c>
      <c r="BFY43" s="55">
        <f t="shared" si="21705"/>
        <v>0</v>
      </c>
      <c r="BFZ43" s="55">
        <f t="shared" si="21705"/>
        <v>0</v>
      </c>
      <c r="BGA43" s="55">
        <f t="shared" si="21705"/>
        <v>0</v>
      </c>
      <c r="BGB43" s="55">
        <f t="shared" si="21705"/>
        <v>0</v>
      </c>
      <c r="BGC43" s="55">
        <f t="shared" si="21705"/>
        <v>0</v>
      </c>
      <c r="BGD43" s="55">
        <f t="shared" si="21705"/>
        <v>0</v>
      </c>
      <c r="BGE43" s="55">
        <f t="shared" si="21705"/>
        <v>0</v>
      </c>
      <c r="BGF43" s="55">
        <f t="shared" si="21705"/>
        <v>0</v>
      </c>
      <c r="BGG43" s="55">
        <f t="shared" si="21705"/>
        <v>0</v>
      </c>
      <c r="BGH43" s="55">
        <f t="shared" si="21705"/>
        <v>0</v>
      </c>
      <c r="BGI43" s="55">
        <f t="shared" si="21705"/>
        <v>0</v>
      </c>
      <c r="BGJ43" s="55">
        <f t="shared" ref="BGJ43:BIU43" si="21706">SUM(BGJ15:BGJ42)</f>
        <v>0</v>
      </c>
      <c r="BGK43" s="55">
        <f t="shared" si="21706"/>
        <v>0</v>
      </c>
      <c r="BGL43" s="55">
        <f t="shared" si="21706"/>
        <v>0</v>
      </c>
      <c r="BGM43" s="55">
        <f t="shared" si="21706"/>
        <v>0</v>
      </c>
      <c r="BGN43" s="55">
        <f t="shared" si="21706"/>
        <v>0</v>
      </c>
      <c r="BGO43" s="55">
        <f t="shared" si="21706"/>
        <v>0</v>
      </c>
      <c r="BGP43" s="55">
        <f t="shared" si="21706"/>
        <v>0</v>
      </c>
      <c r="BGQ43" s="55">
        <f t="shared" si="21706"/>
        <v>0</v>
      </c>
      <c r="BGR43" s="55">
        <f t="shared" si="21706"/>
        <v>0</v>
      </c>
      <c r="BGS43" s="55">
        <f t="shared" si="21706"/>
        <v>0</v>
      </c>
      <c r="BGT43" s="55">
        <f t="shared" si="21706"/>
        <v>0</v>
      </c>
      <c r="BGU43" s="55">
        <f t="shared" si="21706"/>
        <v>0</v>
      </c>
      <c r="BGV43" s="55">
        <f t="shared" si="21706"/>
        <v>0</v>
      </c>
      <c r="BGW43" s="55">
        <f t="shared" si="21706"/>
        <v>0</v>
      </c>
      <c r="BGX43" s="55">
        <f t="shared" si="21706"/>
        <v>0</v>
      </c>
      <c r="BGY43" s="55">
        <f t="shared" si="21706"/>
        <v>0</v>
      </c>
      <c r="BGZ43" s="55">
        <f t="shared" si="21706"/>
        <v>0</v>
      </c>
      <c r="BHA43" s="55">
        <f t="shared" si="21706"/>
        <v>0</v>
      </c>
      <c r="BHB43" s="55">
        <f t="shared" si="21706"/>
        <v>0</v>
      </c>
      <c r="BHC43" s="55">
        <f t="shared" si="21706"/>
        <v>0</v>
      </c>
      <c r="BHD43" s="55">
        <f t="shared" si="21706"/>
        <v>0</v>
      </c>
      <c r="BHE43" s="55">
        <f t="shared" si="21706"/>
        <v>0</v>
      </c>
      <c r="BHF43" s="55">
        <f t="shared" si="21706"/>
        <v>0</v>
      </c>
      <c r="BHG43" s="55">
        <f t="shared" si="21706"/>
        <v>0</v>
      </c>
      <c r="BHH43" s="55">
        <f t="shared" si="21706"/>
        <v>0</v>
      </c>
      <c r="BHI43" s="55">
        <f t="shared" si="21706"/>
        <v>0</v>
      </c>
      <c r="BHJ43" s="55">
        <f t="shared" si="21706"/>
        <v>0</v>
      </c>
      <c r="BHK43" s="55">
        <f t="shared" si="21706"/>
        <v>0</v>
      </c>
      <c r="BHL43" s="55">
        <f t="shared" si="21706"/>
        <v>0</v>
      </c>
      <c r="BHM43" s="55">
        <f t="shared" si="21706"/>
        <v>0</v>
      </c>
      <c r="BHN43" s="55">
        <f t="shared" si="21706"/>
        <v>0</v>
      </c>
      <c r="BHO43" s="55">
        <f t="shared" si="21706"/>
        <v>0</v>
      </c>
      <c r="BHP43" s="55">
        <f t="shared" si="21706"/>
        <v>0</v>
      </c>
      <c r="BHQ43" s="55">
        <f t="shared" si="21706"/>
        <v>0</v>
      </c>
      <c r="BHR43" s="55">
        <f t="shared" si="21706"/>
        <v>0</v>
      </c>
      <c r="BHS43" s="55">
        <f t="shared" si="21706"/>
        <v>0</v>
      </c>
      <c r="BHT43" s="55">
        <f t="shared" si="21706"/>
        <v>0</v>
      </c>
      <c r="BHU43" s="55">
        <f t="shared" si="21706"/>
        <v>0</v>
      </c>
      <c r="BHV43" s="55">
        <f t="shared" si="21706"/>
        <v>0</v>
      </c>
      <c r="BHW43" s="55">
        <f t="shared" si="21706"/>
        <v>0</v>
      </c>
      <c r="BHX43" s="55">
        <f t="shared" si="21706"/>
        <v>0</v>
      </c>
      <c r="BHY43" s="55">
        <f t="shared" si="21706"/>
        <v>0</v>
      </c>
      <c r="BHZ43" s="55">
        <f t="shared" si="21706"/>
        <v>0</v>
      </c>
      <c r="BIA43" s="55">
        <f t="shared" si="21706"/>
        <v>0</v>
      </c>
      <c r="BIB43" s="55">
        <f t="shared" si="21706"/>
        <v>0</v>
      </c>
      <c r="BIC43" s="55">
        <f t="shared" si="21706"/>
        <v>0</v>
      </c>
      <c r="BID43" s="55">
        <f t="shared" si="21706"/>
        <v>0</v>
      </c>
      <c r="BIE43" s="55">
        <f t="shared" si="21706"/>
        <v>0</v>
      </c>
      <c r="BIF43" s="55">
        <f t="shared" si="21706"/>
        <v>0</v>
      </c>
      <c r="BIG43" s="55">
        <f t="shared" si="21706"/>
        <v>0</v>
      </c>
      <c r="BIH43" s="55">
        <f t="shared" si="21706"/>
        <v>0</v>
      </c>
      <c r="BII43" s="55">
        <f t="shared" si="21706"/>
        <v>0</v>
      </c>
      <c r="BIJ43" s="55">
        <f t="shared" si="21706"/>
        <v>0</v>
      </c>
      <c r="BIK43" s="55">
        <f t="shared" si="21706"/>
        <v>0</v>
      </c>
      <c r="BIL43" s="55">
        <f t="shared" si="21706"/>
        <v>0</v>
      </c>
      <c r="BIM43" s="55">
        <f t="shared" si="21706"/>
        <v>0</v>
      </c>
      <c r="BIN43" s="55">
        <f t="shared" si="21706"/>
        <v>0</v>
      </c>
      <c r="BIO43" s="55">
        <f t="shared" si="21706"/>
        <v>0</v>
      </c>
      <c r="BIP43" s="55">
        <f t="shared" si="21706"/>
        <v>0</v>
      </c>
      <c r="BIQ43" s="55">
        <f t="shared" si="21706"/>
        <v>0</v>
      </c>
      <c r="BIR43" s="55">
        <f t="shared" si="21706"/>
        <v>0</v>
      </c>
      <c r="BIS43" s="55">
        <f t="shared" si="21706"/>
        <v>0</v>
      </c>
      <c r="BIT43" s="55">
        <f t="shared" si="21706"/>
        <v>0</v>
      </c>
      <c r="BIU43" s="55">
        <f t="shared" si="21706"/>
        <v>0</v>
      </c>
      <c r="BIV43" s="55">
        <f t="shared" ref="BIV43:BLG43" si="21707">SUM(BIV15:BIV42)</f>
        <v>0</v>
      </c>
      <c r="BIW43" s="55">
        <f t="shared" si="21707"/>
        <v>0</v>
      </c>
      <c r="BIX43" s="55">
        <f t="shared" si="21707"/>
        <v>0</v>
      </c>
      <c r="BIY43" s="55">
        <f t="shared" si="21707"/>
        <v>0</v>
      </c>
      <c r="BIZ43" s="55">
        <f t="shared" si="21707"/>
        <v>0</v>
      </c>
      <c r="BJA43" s="55">
        <f t="shared" si="21707"/>
        <v>0</v>
      </c>
      <c r="BJB43" s="55">
        <f t="shared" si="21707"/>
        <v>0</v>
      </c>
      <c r="BJC43" s="55">
        <f t="shared" si="21707"/>
        <v>0</v>
      </c>
      <c r="BJD43" s="55">
        <f t="shared" si="21707"/>
        <v>0</v>
      </c>
      <c r="BJE43" s="55">
        <f t="shared" si="21707"/>
        <v>0</v>
      </c>
      <c r="BJF43" s="55">
        <f t="shared" si="21707"/>
        <v>0</v>
      </c>
      <c r="BJG43" s="55">
        <f t="shared" si="21707"/>
        <v>0</v>
      </c>
      <c r="BJH43" s="55">
        <f t="shared" si="21707"/>
        <v>0</v>
      </c>
      <c r="BJI43" s="55">
        <f t="shared" si="21707"/>
        <v>0</v>
      </c>
      <c r="BJJ43" s="55">
        <f t="shared" si="21707"/>
        <v>0</v>
      </c>
      <c r="BJK43" s="55">
        <f t="shared" si="21707"/>
        <v>0</v>
      </c>
      <c r="BJL43" s="55">
        <f t="shared" si="21707"/>
        <v>0</v>
      </c>
      <c r="BJM43" s="55">
        <f t="shared" si="21707"/>
        <v>0</v>
      </c>
      <c r="BJN43" s="55">
        <f t="shared" si="21707"/>
        <v>0</v>
      </c>
      <c r="BJO43" s="55">
        <f t="shared" si="21707"/>
        <v>0</v>
      </c>
      <c r="BJP43" s="55">
        <f t="shared" si="21707"/>
        <v>0</v>
      </c>
      <c r="BJQ43" s="55">
        <f t="shared" si="21707"/>
        <v>0</v>
      </c>
      <c r="BJR43" s="55">
        <f t="shared" si="21707"/>
        <v>0</v>
      </c>
      <c r="BJS43" s="55">
        <f t="shared" si="21707"/>
        <v>0</v>
      </c>
      <c r="BJT43" s="55">
        <f t="shared" si="21707"/>
        <v>0</v>
      </c>
      <c r="BJU43" s="55">
        <f t="shared" si="21707"/>
        <v>0</v>
      </c>
      <c r="BJV43" s="55">
        <f t="shared" si="21707"/>
        <v>0</v>
      </c>
      <c r="BJW43" s="55">
        <f t="shared" si="21707"/>
        <v>0</v>
      </c>
      <c r="BJX43" s="55">
        <f t="shared" si="21707"/>
        <v>0</v>
      </c>
      <c r="BJY43" s="55">
        <f t="shared" si="21707"/>
        <v>0</v>
      </c>
      <c r="BJZ43" s="55">
        <f t="shared" si="21707"/>
        <v>0</v>
      </c>
      <c r="BKA43" s="55">
        <f t="shared" si="21707"/>
        <v>0</v>
      </c>
      <c r="BKB43" s="55">
        <f t="shared" si="21707"/>
        <v>0</v>
      </c>
      <c r="BKC43" s="55">
        <f t="shared" si="21707"/>
        <v>0</v>
      </c>
      <c r="BKD43" s="55">
        <f t="shared" si="21707"/>
        <v>0</v>
      </c>
      <c r="BKE43" s="55">
        <f t="shared" si="21707"/>
        <v>0</v>
      </c>
      <c r="BKF43" s="55">
        <f t="shared" si="21707"/>
        <v>0</v>
      </c>
      <c r="BKG43" s="55">
        <f t="shared" si="21707"/>
        <v>0</v>
      </c>
      <c r="BKH43" s="55">
        <f t="shared" si="21707"/>
        <v>0</v>
      </c>
      <c r="BKI43" s="55">
        <f t="shared" si="21707"/>
        <v>0</v>
      </c>
      <c r="BKJ43" s="55">
        <f t="shared" si="21707"/>
        <v>0</v>
      </c>
      <c r="BKK43" s="55">
        <f t="shared" si="21707"/>
        <v>0</v>
      </c>
      <c r="BKL43" s="55">
        <f t="shared" si="21707"/>
        <v>0</v>
      </c>
      <c r="BKM43" s="55">
        <f t="shared" si="21707"/>
        <v>0</v>
      </c>
      <c r="BKN43" s="55">
        <f t="shared" si="21707"/>
        <v>0</v>
      </c>
      <c r="BKO43" s="55">
        <f t="shared" si="21707"/>
        <v>0</v>
      </c>
      <c r="BKP43" s="55">
        <f t="shared" si="21707"/>
        <v>0</v>
      </c>
      <c r="BKQ43" s="55">
        <f t="shared" si="21707"/>
        <v>0</v>
      </c>
      <c r="BKR43" s="55">
        <f t="shared" si="21707"/>
        <v>0</v>
      </c>
      <c r="BKS43" s="55">
        <f t="shared" si="21707"/>
        <v>0</v>
      </c>
      <c r="BKT43" s="55">
        <f t="shared" si="21707"/>
        <v>0</v>
      </c>
      <c r="BKU43" s="55">
        <f t="shared" si="21707"/>
        <v>0</v>
      </c>
      <c r="BKV43" s="55">
        <f t="shared" si="21707"/>
        <v>0</v>
      </c>
      <c r="BKW43" s="55">
        <f t="shared" si="21707"/>
        <v>0</v>
      </c>
      <c r="BKX43" s="55">
        <f t="shared" si="21707"/>
        <v>0</v>
      </c>
      <c r="BKY43" s="55">
        <f t="shared" si="21707"/>
        <v>0</v>
      </c>
      <c r="BKZ43" s="55">
        <f t="shared" si="21707"/>
        <v>0</v>
      </c>
      <c r="BLA43" s="55">
        <f t="shared" si="21707"/>
        <v>0</v>
      </c>
      <c r="BLB43" s="55">
        <f t="shared" si="21707"/>
        <v>0</v>
      </c>
      <c r="BLC43" s="55">
        <f t="shared" si="21707"/>
        <v>0</v>
      </c>
      <c r="BLD43" s="55">
        <f t="shared" si="21707"/>
        <v>0</v>
      </c>
      <c r="BLE43" s="55">
        <f t="shared" si="21707"/>
        <v>0</v>
      </c>
      <c r="BLF43" s="55">
        <f t="shared" si="21707"/>
        <v>0</v>
      </c>
      <c r="BLG43" s="55">
        <f t="shared" si="21707"/>
        <v>0</v>
      </c>
      <c r="BLH43" s="55">
        <f t="shared" ref="BLH43:BNS43" si="21708">SUM(BLH15:BLH42)</f>
        <v>0</v>
      </c>
      <c r="BLI43" s="55">
        <f t="shared" si="21708"/>
        <v>0</v>
      </c>
      <c r="BLJ43" s="55">
        <f t="shared" si="21708"/>
        <v>0</v>
      </c>
      <c r="BLK43" s="55">
        <f t="shared" si="21708"/>
        <v>0</v>
      </c>
      <c r="BLL43" s="55">
        <f t="shared" si="21708"/>
        <v>0</v>
      </c>
      <c r="BLM43" s="55">
        <f t="shared" si="21708"/>
        <v>0</v>
      </c>
      <c r="BLN43" s="55">
        <f t="shared" si="21708"/>
        <v>0</v>
      </c>
      <c r="BLO43" s="55">
        <f t="shared" si="21708"/>
        <v>0</v>
      </c>
      <c r="BLP43" s="55">
        <f t="shared" si="21708"/>
        <v>0</v>
      </c>
      <c r="BLQ43" s="55">
        <f t="shared" si="21708"/>
        <v>0</v>
      </c>
      <c r="BLR43" s="55">
        <f t="shared" si="21708"/>
        <v>0</v>
      </c>
      <c r="BLS43" s="55">
        <f t="shared" si="21708"/>
        <v>0</v>
      </c>
      <c r="BLT43" s="55">
        <f t="shared" si="21708"/>
        <v>0</v>
      </c>
      <c r="BLU43" s="55">
        <f t="shared" si="21708"/>
        <v>0</v>
      </c>
      <c r="BLV43" s="55">
        <f t="shared" si="21708"/>
        <v>0</v>
      </c>
      <c r="BLW43" s="55">
        <f t="shared" si="21708"/>
        <v>0</v>
      </c>
      <c r="BLX43" s="55">
        <f t="shared" si="21708"/>
        <v>0</v>
      </c>
      <c r="BLY43" s="55">
        <f t="shared" si="21708"/>
        <v>0</v>
      </c>
      <c r="BLZ43" s="55">
        <f t="shared" si="21708"/>
        <v>0</v>
      </c>
      <c r="BMA43" s="55">
        <f t="shared" si="21708"/>
        <v>0</v>
      </c>
      <c r="BMB43" s="55">
        <f t="shared" si="21708"/>
        <v>0</v>
      </c>
      <c r="BMC43" s="55">
        <f t="shared" si="21708"/>
        <v>0</v>
      </c>
      <c r="BMD43" s="55">
        <f t="shared" si="21708"/>
        <v>0</v>
      </c>
      <c r="BME43" s="55">
        <f t="shared" si="21708"/>
        <v>0</v>
      </c>
      <c r="BMF43" s="55">
        <f t="shared" si="21708"/>
        <v>0</v>
      </c>
      <c r="BMG43" s="55">
        <f t="shared" si="21708"/>
        <v>0</v>
      </c>
      <c r="BMH43" s="55">
        <f t="shared" si="21708"/>
        <v>0</v>
      </c>
      <c r="BMI43" s="55">
        <f t="shared" si="21708"/>
        <v>0</v>
      </c>
      <c r="BMJ43" s="55">
        <f t="shared" si="21708"/>
        <v>0</v>
      </c>
      <c r="BMK43" s="55">
        <f t="shared" si="21708"/>
        <v>0</v>
      </c>
      <c r="BML43" s="55">
        <f t="shared" si="21708"/>
        <v>0</v>
      </c>
      <c r="BMM43" s="55">
        <f t="shared" si="21708"/>
        <v>0</v>
      </c>
      <c r="BMN43" s="55">
        <f t="shared" si="21708"/>
        <v>0</v>
      </c>
      <c r="BMO43" s="55">
        <f t="shared" si="21708"/>
        <v>0</v>
      </c>
      <c r="BMP43" s="55">
        <f t="shared" si="21708"/>
        <v>0</v>
      </c>
      <c r="BMQ43" s="55">
        <f t="shared" si="21708"/>
        <v>0</v>
      </c>
      <c r="BMR43" s="55">
        <f t="shared" si="21708"/>
        <v>0</v>
      </c>
      <c r="BMS43" s="55">
        <f t="shared" si="21708"/>
        <v>0</v>
      </c>
      <c r="BMT43" s="55">
        <f t="shared" si="21708"/>
        <v>0</v>
      </c>
      <c r="BMU43" s="55">
        <f t="shared" si="21708"/>
        <v>0</v>
      </c>
      <c r="BMV43" s="55">
        <f t="shared" si="21708"/>
        <v>0</v>
      </c>
      <c r="BMW43" s="55">
        <f t="shared" si="21708"/>
        <v>0</v>
      </c>
      <c r="BMX43" s="55">
        <f t="shared" si="21708"/>
        <v>0</v>
      </c>
      <c r="BMY43" s="55">
        <f t="shared" si="21708"/>
        <v>0</v>
      </c>
      <c r="BMZ43" s="55">
        <f t="shared" si="21708"/>
        <v>0</v>
      </c>
      <c r="BNA43" s="55">
        <f t="shared" si="21708"/>
        <v>0</v>
      </c>
      <c r="BNB43" s="55">
        <f t="shared" si="21708"/>
        <v>0</v>
      </c>
      <c r="BNC43" s="55">
        <f t="shared" si="21708"/>
        <v>0</v>
      </c>
      <c r="BND43" s="55">
        <f t="shared" si="21708"/>
        <v>0</v>
      </c>
      <c r="BNE43" s="55">
        <f t="shared" si="21708"/>
        <v>0</v>
      </c>
      <c r="BNF43" s="55">
        <f t="shared" si="21708"/>
        <v>0</v>
      </c>
      <c r="BNG43" s="55">
        <f t="shared" si="21708"/>
        <v>0</v>
      </c>
      <c r="BNH43" s="55">
        <f t="shared" si="21708"/>
        <v>0</v>
      </c>
      <c r="BNI43" s="55">
        <f t="shared" si="21708"/>
        <v>0</v>
      </c>
      <c r="BNJ43" s="55">
        <f t="shared" si="21708"/>
        <v>0</v>
      </c>
      <c r="BNK43" s="55">
        <f t="shared" si="21708"/>
        <v>0</v>
      </c>
      <c r="BNL43" s="55">
        <f t="shared" si="21708"/>
        <v>0</v>
      </c>
      <c r="BNM43" s="55">
        <f t="shared" si="21708"/>
        <v>0</v>
      </c>
      <c r="BNN43" s="55">
        <f t="shared" si="21708"/>
        <v>0</v>
      </c>
      <c r="BNO43" s="55">
        <f t="shared" si="21708"/>
        <v>0</v>
      </c>
      <c r="BNP43" s="55">
        <f t="shared" si="21708"/>
        <v>0</v>
      </c>
      <c r="BNQ43" s="55">
        <f t="shared" si="21708"/>
        <v>0</v>
      </c>
      <c r="BNR43" s="55">
        <f t="shared" si="21708"/>
        <v>0</v>
      </c>
      <c r="BNS43" s="55">
        <f t="shared" si="21708"/>
        <v>0</v>
      </c>
      <c r="BNT43" s="55">
        <f t="shared" ref="BNT43:BQE43" si="21709">SUM(BNT15:BNT42)</f>
        <v>0</v>
      </c>
      <c r="BNU43" s="55">
        <f t="shared" si="21709"/>
        <v>0</v>
      </c>
      <c r="BNV43" s="55">
        <f t="shared" si="21709"/>
        <v>0</v>
      </c>
      <c r="BNW43" s="55">
        <f t="shared" si="21709"/>
        <v>0</v>
      </c>
      <c r="BNX43" s="55">
        <f t="shared" si="21709"/>
        <v>0</v>
      </c>
      <c r="BNY43" s="55">
        <f t="shared" si="21709"/>
        <v>0</v>
      </c>
      <c r="BNZ43" s="55">
        <f t="shared" si="21709"/>
        <v>0</v>
      </c>
      <c r="BOA43" s="55">
        <f t="shared" si="21709"/>
        <v>0</v>
      </c>
      <c r="BOB43" s="55">
        <f t="shared" si="21709"/>
        <v>0</v>
      </c>
      <c r="BOC43" s="55">
        <f t="shared" si="21709"/>
        <v>0</v>
      </c>
      <c r="BOD43" s="55">
        <f t="shared" si="21709"/>
        <v>0</v>
      </c>
      <c r="BOE43" s="55">
        <f t="shared" si="21709"/>
        <v>0</v>
      </c>
      <c r="BOF43" s="55">
        <f t="shared" si="21709"/>
        <v>0</v>
      </c>
      <c r="BOG43" s="55">
        <f t="shared" si="21709"/>
        <v>0</v>
      </c>
      <c r="BOH43" s="55">
        <f t="shared" si="21709"/>
        <v>0</v>
      </c>
      <c r="BOI43" s="55">
        <f t="shared" si="21709"/>
        <v>0</v>
      </c>
      <c r="BOJ43" s="55">
        <f t="shared" si="21709"/>
        <v>0</v>
      </c>
      <c r="BOK43" s="55">
        <f t="shared" si="21709"/>
        <v>0</v>
      </c>
      <c r="BOL43" s="55">
        <f t="shared" si="21709"/>
        <v>0</v>
      </c>
      <c r="BOM43" s="55">
        <f t="shared" si="21709"/>
        <v>0</v>
      </c>
      <c r="BON43" s="55">
        <f t="shared" si="21709"/>
        <v>0</v>
      </c>
      <c r="BOO43" s="55">
        <f t="shared" si="21709"/>
        <v>0</v>
      </c>
      <c r="BOP43" s="55">
        <f t="shared" si="21709"/>
        <v>0</v>
      </c>
      <c r="BOQ43" s="55">
        <f t="shared" si="21709"/>
        <v>0</v>
      </c>
      <c r="BOR43" s="55">
        <f t="shared" si="21709"/>
        <v>0</v>
      </c>
      <c r="BOS43" s="55">
        <f t="shared" si="21709"/>
        <v>0</v>
      </c>
      <c r="BOT43" s="55">
        <f t="shared" si="21709"/>
        <v>0</v>
      </c>
      <c r="BOU43" s="55">
        <f t="shared" si="21709"/>
        <v>0</v>
      </c>
      <c r="BOV43" s="55">
        <f t="shared" si="21709"/>
        <v>0</v>
      </c>
      <c r="BOW43" s="55">
        <f t="shared" si="21709"/>
        <v>0</v>
      </c>
      <c r="BOX43" s="55">
        <f t="shared" si="21709"/>
        <v>0</v>
      </c>
      <c r="BOY43" s="55">
        <f t="shared" si="21709"/>
        <v>0</v>
      </c>
      <c r="BOZ43" s="55">
        <f t="shared" si="21709"/>
        <v>0</v>
      </c>
      <c r="BPA43" s="55">
        <f t="shared" si="21709"/>
        <v>0</v>
      </c>
      <c r="BPB43" s="55">
        <f t="shared" si="21709"/>
        <v>0</v>
      </c>
      <c r="BPC43" s="55">
        <f t="shared" si="21709"/>
        <v>0</v>
      </c>
      <c r="BPD43" s="55">
        <f t="shared" si="21709"/>
        <v>0</v>
      </c>
      <c r="BPE43" s="55">
        <f t="shared" si="21709"/>
        <v>0</v>
      </c>
      <c r="BPF43" s="55">
        <f t="shared" si="21709"/>
        <v>0</v>
      </c>
      <c r="BPG43" s="55">
        <f t="shared" si="21709"/>
        <v>0</v>
      </c>
      <c r="BPH43" s="55">
        <f t="shared" si="21709"/>
        <v>0</v>
      </c>
      <c r="BPI43" s="55">
        <f t="shared" si="21709"/>
        <v>0</v>
      </c>
      <c r="BPJ43" s="55">
        <f t="shared" si="21709"/>
        <v>0</v>
      </c>
      <c r="BPK43" s="55">
        <f t="shared" si="21709"/>
        <v>0</v>
      </c>
      <c r="BPL43" s="55">
        <f t="shared" si="21709"/>
        <v>0</v>
      </c>
      <c r="BPM43" s="55">
        <f t="shared" si="21709"/>
        <v>0</v>
      </c>
      <c r="BPN43" s="55">
        <f t="shared" si="21709"/>
        <v>0</v>
      </c>
      <c r="BPO43" s="55">
        <f t="shared" si="21709"/>
        <v>0</v>
      </c>
      <c r="BPP43" s="55">
        <f t="shared" si="21709"/>
        <v>0</v>
      </c>
      <c r="BPQ43" s="55">
        <f t="shared" si="21709"/>
        <v>0</v>
      </c>
      <c r="BPR43" s="55">
        <f t="shared" si="21709"/>
        <v>0</v>
      </c>
      <c r="BPS43" s="55">
        <f t="shared" si="21709"/>
        <v>0</v>
      </c>
      <c r="BPT43" s="55">
        <f t="shared" si="21709"/>
        <v>0</v>
      </c>
      <c r="BPU43" s="55">
        <f t="shared" si="21709"/>
        <v>0</v>
      </c>
      <c r="BPV43" s="55">
        <f t="shared" si="21709"/>
        <v>0</v>
      </c>
      <c r="BPW43" s="55">
        <f t="shared" si="21709"/>
        <v>0</v>
      </c>
      <c r="BPX43" s="55">
        <f t="shared" si="21709"/>
        <v>0</v>
      </c>
      <c r="BPY43" s="55">
        <f t="shared" si="21709"/>
        <v>0</v>
      </c>
      <c r="BPZ43" s="55">
        <f t="shared" si="21709"/>
        <v>0</v>
      </c>
      <c r="BQA43" s="55">
        <f t="shared" si="21709"/>
        <v>0</v>
      </c>
      <c r="BQB43" s="55">
        <f t="shared" si="21709"/>
        <v>0</v>
      </c>
      <c r="BQC43" s="55">
        <f t="shared" si="21709"/>
        <v>0</v>
      </c>
      <c r="BQD43" s="55">
        <f t="shared" si="21709"/>
        <v>0</v>
      </c>
      <c r="BQE43" s="55">
        <f t="shared" si="21709"/>
        <v>0</v>
      </c>
      <c r="BQF43" s="55">
        <f t="shared" ref="BQF43:BRC43" si="21710">SUM(BQF15:BQF42)</f>
        <v>0</v>
      </c>
      <c r="BQG43" s="55">
        <f t="shared" si="21710"/>
        <v>0</v>
      </c>
      <c r="BQH43" s="55">
        <f t="shared" si="21710"/>
        <v>0</v>
      </c>
      <c r="BQI43" s="55">
        <f t="shared" si="21710"/>
        <v>0</v>
      </c>
      <c r="BQJ43" s="55">
        <f t="shared" si="21710"/>
        <v>0</v>
      </c>
      <c r="BQK43" s="55">
        <f t="shared" si="21710"/>
        <v>0</v>
      </c>
      <c r="BQL43" s="55">
        <f t="shared" si="21710"/>
        <v>0</v>
      </c>
      <c r="BQM43" s="55">
        <f t="shared" si="21710"/>
        <v>0</v>
      </c>
      <c r="BQN43" s="55">
        <f t="shared" si="21710"/>
        <v>0</v>
      </c>
      <c r="BQO43" s="55">
        <f t="shared" si="21710"/>
        <v>0</v>
      </c>
      <c r="BQP43" s="55">
        <f t="shared" si="21710"/>
        <v>0</v>
      </c>
      <c r="BQQ43" s="55">
        <f t="shared" si="21710"/>
        <v>0</v>
      </c>
      <c r="BQR43" s="55">
        <f t="shared" si="21710"/>
        <v>0</v>
      </c>
      <c r="BQS43" s="55">
        <f t="shared" si="21710"/>
        <v>0</v>
      </c>
      <c r="BQT43" s="55">
        <f t="shared" si="21710"/>
        <v>0</v>
      </c>
      <c r="BQU43" s="55">
        <f t="shared" si="21710"/>
        <v>0</v>
      </c>
      <c r="BQV43" s="55">
        <f t="shared" si="21710"/>
        <v>0</v>
      </c>
      <c r="BQW43" s="55">
        <f t="shared" si="21710"/>
        <v>0</v>
      </c>
      <c r="BQX43" s="55">
        <f t="shared" si="21710"/>
        <v>8.4568000000000004E-2</v>
      </c>
      <c r="BQY43" s="55">
        <f t="shared" si="21710"/>
        <v>0.21948000000000001</v>
      </c>
      <c r="BQZ43" s="55">
        <f t="shared" si="21710"/>
        <v>1.3916474999999999</v>
      </c>
      <c r="BRA43" s="55">
        <f t="shared" si="21710"/>
        <v>4.7202324999999998</v>
      </c>
      <c r="BRB43" s="55">
        <f t="shared" si="21710"/>
        <v>1.1069169999999999</v>
      </c>
      <c r="BRC43" s="55">
        <f t="shared" si="21710"/>
        <v>0</v>
      </c>
      <c r="BRD43" s="55"/>
      <c r="BRE43" s="55">
        <f t="shared" ref="BRE43:BTP43" si="21711">SUM(BRE15:BRE42)</f>
        <v>33450</v>
      </c>
      <c r="BRF43" s="55">
        <f t="shared" si="21711"/>
        <v>25339.4</v>
      </c>
      <c r="BRG43" s="55">
        <f t="shared" si="21711"/>
        <v>25789.9</v>
      </c>
      <c r="BRH43" s="55">
        <f t="shared" si="21711"/>
        <v>29945</v>
      </c>
      <c r="BRI43" s="55">
        <f t="shared" si="21711"/>
        <v>39297</v>
      </c>
      <c r="BRJ43" s="55">
        <f t="shared" si="21711"/>
        <v>27945</v>
      </c>
      <c r="BRK43" s="55">
        <f t="shared" si="21711"/>
        <v>23217.200000000001</v>
      </c>
      <c r="BRL43" s="55">
        <f t="shared" si="21711"/>
        <v>29818</v>
      </c>
      <c r="BRM43" s="55">
        <f t="shared" si="21711"/>
        <v>29407.05</v>
      </c>
      <c r="BRN43" s="55">
        <f t="shared" si="21711"/>
        <v>30087</v>
      </c>
      <c r="BRO43" s="55">
        <f t="shared" si="21711"/>
        <v>28750</v>
      </c>
      <c r="BRP43" s="55">
        <f t="shared" si="21711"/>
        <v>34076.5</v>
      </c>
      <c r="BRQ43" s="55">
        <f t="shared" si="21711"/>
        <v>32310</v>
      </c>
      <c r="BRR43" s="55">
        <f t="shared" si="21711"/>
        <v>36292.5</v>
      </c>
      <c r="BRS43" s="55">
        <f t="shared" si="21711"/>
        <v>26025</v>
      </c>
      <c r="BRT43" s="55">
        <f t="shared" si="21711"/>
        <v>28846.5</v>
      </c>
      <c r="BRU43" s="55">
        <f t="shared" si="21711"/>
        <v>29300.5</v>
      </c>
      <c r="BRV43" s="55">
        <f t="shared" si="21711"/>
        <v>28705</v>
      </c>
      <c r="BRW43" s="55">
        <f t="shared" si="21711"/>
        <v>25753.25</v>
      </c>
      <c r="BRX43" s="55">
        <f t="shared" si="21711"/>
        <v>29495.3</v>
      </c>
      <c r="BRY43" s="55">
        <f t="shared" si="21711"/>
        <v>34195</v>
      </c>
      <c r="BRZ43" s="55">
        <f t="shared" si="21711"/>
        <v>28061.5</v>
      </c>
      <c r="BSA43" s="55">
        <f t="shared" si="21711"/>
        <v>29117</v>
      </c>
      <c r="BSB43" s="55">
        <f t="shared" si="21711"/>
        <v>23456.300000000003</v>
      </c>
      <c r="BSC43" s="55">
        <f t="shared" si="21711"/>
        <v>30454.1</v>
      </c>
      <c r="BSD43" s="55">
        <f t="shared" si="21711"/>
        <v>29234</v>
      </c>
      <c r="BSE43" s="55">
        <f t="shared" si="21711"/>
        <v>32400.400000000001</v>
      </c>
      <c r="BSF43" s="55">
        <f t="shared" si="21711"/>
        <v>27990</v>
      </c>
      <c r="BSG43" s="55">
        <f t="shared" si="21711"/>
        <v>32855</v>
      </c>
      <c r="BSH43" s="55">
        <f t="shared" si="21711"/>
        <v>28968</v>
      </c>
      <c r="BSI43" s="55">
        <f t="shared" si="21711"/>
        <v>25242</v>
      </c>
      <c r="BSJ43" s="55">
        <f t="shared" si="21711"/>
        <v>7568</v>
      </c>
      <c r="BSK43" s="55">
        <f t="shared" si="21711"/>
        <v>32577.5</v>
      </c>
      <c r="BSL43" s="55">
        <f t="shared" si="21711"/>
        <v>25527.5</v>
      </c>
      <c r="BSM43" s="55" t="e">
        <f t="shared" si="21711"/>
        <v>#REF!</v>
      </c>
      <c r="BSN43" s="55" t="e">
        <f t="shared" si="21711"/>
        <v>#REF!</v>
      </c>
      <c r="BSO43" s="55">
        <f t="shared" si="21711"/>
        <v>29834</v>
      </c>
      <c r="BSP43" s="55">
        <f t="shared" si="21711"/>
        <v>22475</v>
      </c>
      <c r="BSQ43" s="55" t="e">
        <f t="shared" si="21711"/>
        <v>#REF!</v>
      </c>
      <c r="BSR43" s="55">
        <f t="shared" si="21711"/>
        <v>29232</v>
      </c>
      <c r="BSS43" s="55">
        <f t="shared" si="21711"/>
        <v>28450.5</v>
      </c>
      <c r="BST43" s="55">
        <f t="shared" si="21711"/>
        <v>31222.5</v>
      </c>
      <c r="BSU43" s="55">
        <f t="shared" si="21711"/>
        <v>0</v>
      </c>
      <c r="BSV43" s="55">
        <f t="shared" si="21711"/>
        <v>0</v>
      </c>
      <c r="BSW43" s="55">
        <f t="shared" si="21711"/>
        <v>0</v>
      </c>
      <c r="BSX43" s="55">
        <f t="shared" si="21711"/>
        <v>0</v>
      </c>
      <c r="BSY43" s="55">
        <f t="shared" si="21711"/>
        <v>0</v>
      </c>
      <c r="BSZ43" s="55">
        <f t="shared" si="21711"/>
        <v>0</v>
      </c>
      <c r="BTA43" s="55">
        <f t="shared" si="21711"/>
        <v>0</v>
      </c>
      <c r="BTB43" s="55">
        <f t="shared" si="21711"/>
        <v>0</v>
      </c>
      <c r="BTC43" s="55">
        <f t="shared" si="21711"/>
        <v>0</v>
      </c>
      <c r="BTD43" s="55">
        <f t="shared" si="21711"/>
        <v>0</v>
      </c>
      <c r="BTE43" s="55">
        <f t="shared" si="21711"/>
        <v>0</v>
      </c>
      <c r="BTF43" s="55">
        <f t="shared" si="21711"/>
        <v>0</v>
      </c>
      <c r="BTG43" s="55">
        <f t="shared" si="21711"/>
        <v>0</v>
      </c>
      <c r="BTH43" s="55">
        <f t="shared" si="21711"/>
        <v>0</v>
      </c>
      <c r="BTI43" s="55">
        <f t="shared" si="21711"/>
        <v>0</v>
      </c>
      <c r="BTJ43" s="55">
        <f t="shared" si="21711"/>
        <v>0</v>
      </c>
      <c r="BTK43" s="55">
        <f t="shared" si="21711"/>
        <v>0</v>
      </c>
      <c r="BTL43" s="55">
        <f t="shared" si="21711"/>
        <v>0</v>
      </c>
      <c r="BTM43" s="55">
        <f t="shared" si="21711"/>
        <v>0</v>
      </c>
      <c r="BTN43" s="55">
        <f t="shared" si="21711"/>
        <v>0</v>
      </c>
      <c r="BTO43" s="55">
        <f t="shared" si="21711"/>
        <v>0</v>
      </c>
      <c r="BTP43" s="55">
        <f t="shared" si="21711"/>
        <v>0</v>
      </c>
      <c r="BTQ43" s="55">
        <f t="shared" ref="BTQ43:BWB43" si="21712">SUM(BTQ15:BTQ42)</f>
        <v>0</v>
      </c>
      <c r="BTR43" s="55">
        <f t="shared" si="21712"/>
        <v>0</v>
      </c>
      <c r="BTS43" s="55">
        <f t="shared" si="21712"/>
        <v>0</v>
      </c>
      <c r="BTT43" s="55">
        <f t="shared" si="21712"/>
        <v>0</v>
      </c>
      <c r="BTU43" s="55">
        <f t="shared" si="21712"/>
        <v>0</v>
      </c>
      <c r="BTV43" s="55">
        <f t="shared" si="21712"/>
        <v>0</v>
      </c>
      <c r="BTW43" s="55">
        <f t="shared" si="21712"/>
        <v>0</v>
      </c>
      <c r="BTX43" s="55">
        <f t="shared" si="21712"/>
        <v>0</v>
      </c>
      <c r="BTY43" s="55">
        <f t="shared" si="21712"/>
        <v>0</v>
      </c>
      <c r="BTZ43" s="55">
        <f t="shared" si="21712"/>
        <v>0</v>
      </c>
      <c r="BUA43" s="55">
        <f t="shared" si="21712"/>
        <v>0</v>
      </c>
      <c r="BUB43" s="55">
        <f t="shared" si="21712"/>
        <v>0</v>
      </c>
      <c r="BUC43" s="55">
        <f t="shared" si="21712"/>
        <v>0</v>
      </c>
      <c r="BUD43" s="55">
        <f t="shared" si="21712"/>
        <v>0</v>
      </c>
      <c r="BUE43" s="55">
        <f t="shared" si="21712"/>
        <v>0</v>
      </c>
      <c r="BUF43" s="55">
        <f t="shared" si="21712"/>
        <v>0</v>
      </c>
      <c r="BUG43" s="55">
        <f t="shared" si="21712"/>
        <v>0</v>
      </c>
      <c r="BUH43" s="55">
        <f t="shared" si="21712"/>
        <v>0</v>
      </c>
      <c r="BUI43" s="55">
        <f t="shared" si="21712"/>
        <v>0</v>
      </c>
      <c r="BUJ43" s="55">
        <f t="shared" si="21712"/>
        <v>0</v>
      </c>
      <c r="BUK43" s="55">
        <f t="shared" si="21712"/>
        <v>0</v>
      </c>
      <c r="BUL43" s="55">
        <f t="shared" si="21712"/>
        <v>0</v>
      </c>
      <c r="BUM43" s="55">
        <f t="shared" si="21712"/>
        <v>0</v>
      </c>
      <c r="BUN43" s="55">
        <f t="shared" si="21712"/>
        <v>0</v>
      </c>
      <c r="BUO43" s="55">
        <f t="shared" si="21712"/>
        <v>0</v>
      </c>
      <c r="BUP43" s="55">
        <f t="shared" si="21712"/>
        <v>0</v>
      </c>
      <c r="BUQ43" s="55">
        <f t="shared" si="21712"/>
        <v>0</v>
      </c>
      <c r="BUR43" s="55">
        <f t="shared" si="21712"/>
        <v>0</v>
      </c>
      <c r="BUS43" s="55">
        <f t="shared" si="21712"/>
        <v>0</v>
      </c>
      <c r="BUT43" s="55">
        <f t="shared" si="21712"/>
        <v>0</v>
      </c>
      <c r="BUU43" s="55">
        <f t="shared" si="21712"/>
        <v>0</v>
      </c>
      <c r="BUV43" s="55">
        <f t="shared" si="21712"/>
        <v>0</v>
      </c>
      <c r="BUW43" s="55">
        <f t="shared" si="21712"/>
        <v>0</v>
      </c>
      <c r="BUX43" s="55">
        <f t="shared" si="21712"/>
        <v>0</v>
      </c>
      <c r="BUY43" s="55">
        <f t="shared" si="21712"/>
        <v>0</v>
      </c>
      <c r="BUZ43" s="55">
        <f t="shared" si="21712"/>
        <v>0</v>
      </c>
      <c r="BVA43" s="55">
        <f t="shared" si="21712"/>
        <v>0</v>
      </c>
      <c r="BVB43" s="55">
        <f t="shared" si="21712"/>
        <v>0</v>
      </c>
      <c r="BVC43" s="55">
        <f t="shared" si="21712"/>
        <v>0</v>
      </c>
      <c r="BVD43" s="55">
        <f t="shared" si="21712"/>
        <v>0</v>
      </c>
      <c r="BVE43" s="55">
        <f t="shared" si="21712"/>
        <v>0</v>
      </c>
      <c r="BVF43" s="55">
        <f t="shared" si="21712"/>
        <v>0</v>
      </c>
      <c r="BVG43" s="55">
        <f t="shared" si="21712"/>
        <v>0</v>
      </c>
      <c r="BVH43" s="55">
        <f t="shared" si="21712"/>
        <v>0</v>
      </c>
      <c r="BVI43" s="55">
        <f t="shared" si="21712"/>
        <v>0</v>
      </c>
      <c r="BVJ43" s="55">
        <f t="shared" si="21712"/>
        <v>0</v>
      </c>
      <c r="BVK43" s="55">
        <f t="shared" si="21712"/>
        <v>0</v>
      </c>
      <c r="BVL43" s="55">
        <f t="shared" si="21712"/>
        <v>0</v>
      </c>
      <c r="BVM43" s="55">
        <f t="shared" si="21712"/>
        <v>0</v>
      </c>
      <c r="BVN43" s="55">
        <f t="shared" si="21712"/>
        <v>0</v>
      </c>
      <c r="BVO43" s="55">
        <f t="shared" si="21712"/>
        <v>0</v>
      </c>
      <c r="BVP43" s="55">
        <f t="shared" si="21712"/>
        <v>0</v>
      </c>
      <c r="BVQ43" s="55">
        <f t="shared" si="21712"/>
        <v>0</v>
      </c>
      <c r="BVR43" s="55">
        <f t="shared" si="21712"/>
        <v>0</v>
      </c>
      <c r="BVS43" s="55">
        <f t="shared" si="21712"/>
        <v>0</v>
      </c>
      <c r="BVT43" s="55">
        <f t="shared" si="21712"/>
        <v>0</v>
      </c>
      <c r="BVU43" s="55">
        <f t="shared" si="21712"/>
        <v>0</v>
      </c>
      <c r="BVV43" s="55">
        <f t="shared" si="21712"/>
        <v>0</v>
      </c>
      <c r="BVW43" s="55">
        <f t="shared" si="21712"/>
        <v>0</v>
      </c>
      <c r="BVX43" s="55">
        <f t="shared" si="21712"/>
        <v>0</v>
      </c>
      <c r="BVY43" s="55">
        <f t="shared" si="21712"/>
        <v>0</v>
      </c>
      <c r="BVZ43" s="55">
        <f t="shared" si="21712"/>
        <v>0</v>
      </c>
      <c r="BWA43" s="55">
        <f t="shared" si="21712"/>
        <v>0</v>
      </c>
      <c r="BWB43" s="55">
        <f t="shared" si="21712"/>
        <v>0</v>
      </c>
      <c r="BWC43" s="55">
        <f t="shared" ref="BWC43:BYN43" si="21713">SUM(BWC15:BWC42)</f>
        <v>0</v>
      </c>
      <c r="BWD43" s="55">
        <f t="shared" si="21713"/>
        <v>0</v>
      </c>
      <c r="BWE43" s="55">
        <f t="shared" si="21713"/>
        <v>0</v>
      </c>
      <c r="BWF43" s="55">
        <f t="shared" si="21713"/>
        <v>0</v>
      </c>
      <c r="BWG43" s="55">
        <f t="shared" si="21713"/>
        <v>0</v>
      </c>
      <c r="BWH43" s="55">
        <f t="shared" si="21713"/>
        <v>0</v>
      </c>
      <c r="BWI43" s="55">
        <f t="shared" si="21713"/>
        <v>0</v>
      </c>
      <c r="BWJ43" s="55">
        <f t="shared" si="21713"/>
        <v>0</v>
      </c>
      <c r="BWK43" s="55">
        <f t="shared" si="21713"/>
        <v>0</v>
      </c>
      <c r="BWL43" s="55">
        <f t="shared" si="21713"/>
        <v>0</v>
      </c>
      <c r="BWM43" s="55">
        <f t="shared" si="21713"/>
        <v>0</v>
      </c>
      <c r="BWN43" s="55">
        <f t="shared" si="21713"/>
        <v>0</v>
      </c>
      <c r="BWO43" s="55">
        <f t="shared" si="21713"/>
        <v>0</v>
      </c>
      <c r="BWP43" s="55">
        <f t="shared" si="21713"/>
        <v>0</v>
      </c>
      <c r="BWQ43" s="55">
        <f t="shared" si="21713"/>
        <v>0</v>
      </c>
      <c r="BWR43" s="55">
        <f t="shared" si="21713"/>
        <v>0</v>
      </c>
      <c r="BWS43" s="55">
        <f t="shared" si="21713"/>
        <v>0</v>
      </c>
      <c r="BWT43" s="55">
        <f t="shared" si="21713"/>
        <v>0</v>
      </c>
      <c r="BWU43" s="55">
        <f t="shared" si="21713"/>
        <v>0</v>
      </c>
      <c r="BWV43" s="55">
        <f t="shared" si="21713"/>
        <v>0</v>
      </c>
      <c r="BWW43" s="55">
        <f t="shared" si="21713"/>
        <v>0</v>
      </c>
      <c r="BWX43" s="55">
        <f t="shared" si="21713"/>
        <v>0</v>
      </c>
      <c r="BWY43" s="55">
        <f t="shared" si="21713"/>
        <v>0</v>
      </c>
      <c r="BWZ43" s="55">
        <f t="shared" si="21713"/>
        <v>0</v>
      </c>
      <c r="BXA43" s="55">
        <f t="shared" si="21713"/>
        <v>0</v>
      </c>
      <c r="BXB43" s="55">
        <f t="shared" si="21713"/>
        <v>0</v>
      </c>
      <c r="BXC43" s="55">
        <f t="shared" si="21713"/>
        <v>0</v>
      </c>
      <c r="BXD43" s="55">
        <f t="shared" si="21713"/>
        <v>0</v>
      </c>
      <c r="BXE43" s="55">
        <f t="shared" si="21713"/>
        <v>0</v>
      </c>
      <c r="BXF43" s="55">
        <f t="shared" si="21713"/>
        <v>0</v>
      </c>
      <c r="BXG43" s="55">
        <f t="shared" si="21713"/>
        <v>0</v>
      </c>
      <c r="BXH43" s="55">
        <f t="shared" si="21713"/>
        <v>0</v>
      </c>
      <c r="BXI43" s="55">
        <f t="shared" si="21713"/>
        <v>0</v>
      </c>
      <c r="BXJ43" s="55">
        <f t="shared" si="21713"/>
        <v>0</v>
      </c>
      <c r="BXK43" s="55">
        <f t="shared" si="21713"/>
        <v>0</v>
      </c>
      <c r="BXL43" s="55">
        <f t="shared" si="21713"/>
        <v>0</v>
      </c>
      <c r="BXM43" s="55">
        <f t="shared" si="21713"/>
        <v>0</v>
      </c>
      <c r="BXN43" s="55">
        <f t="shared" si="21713"/>
        <v>0</v>
      </c>
      <c r="BXO43" s="55">
        <f t="shared" si="21713"/>
        <v>0</v>
      </c>
      <c r="BXP43" s="55">
        <f t="shared" si="21713"/>
        <v>0</v>
      </c>
      <c r="BXQ43" s="55">
        <f t="shared" si="21713"/>
        <v>0</v>
      </c>
      <c r="BXR43" s="55">
        <f t="shared" si="21713"/>
        <v>0</v>
      </c>
      <c r="BXS43" s="55">
        <f t="shared" si="21713"/>
        <v>0</v>
      </c>
      <c r="BXT43" s="55">
        <f t="shared" si="21713"/>
        <v>0</v>
      </c>
      <c r="BXU43" s="55">
        <f t="shared" si="21713"/>
        <v>0</v>
      </c>
      <c r="BXV43" s="55">
        <f t="shared" si="21713"/>
        <v>0</v>
      </c>
      <c r="BXW43" s="55">
        <f t="shared" si="21713"/>
        <v>0</v>
      </c>
      <c r="BXX43" s="55">
        <f t="shared" si="21713"/>
        <v>0</v>
      </c>
      <c r="BXY43" s="55">
        <f t="shared" si="21713"/>
        <v>0</v>
      </c>
      <c r="BXZ43" s="55">
        <f t="shared" si="21713"/>
        <v>0</v>
      </c>
      <c r="BYA43" s="55">
        <f t="shared" si="21713"/>
        <v>0</v>
      </c>
      <c r="BYB43" s="55">
        <f t="shared" si="21713"/>
        <v>0</v>
      </c>
      <c r="BYC43" s="55">
        <f t="shared" si="21713"/>
        <v>0</v>
      </c>
      <c r="BYD43" s="55">
        <f t="shared" si="21713"/>
        <v>0</v>
      </c>
      <c r="BYE43" s="55">
        <f t="shared" si="21713"/>
        <v>0</v>
      </c>
      <c r="BYF43" s="55">
        <f t="shared" si="21713"/>
        <v>0</v>
      </c>
      <c r="BYG43" s="55">
        <f t="shared" si="21713"/>
        <v>0</v>
      </c>
      <c r="BYH43" s="55">
        <f t="shared" si="21713"/>
        <v>0</v>
      </c>
      <c r="BYI43" s="55">
        <f t="shared" si="21713"/>
        <v>0</v>
      </c>
      <c r="BYJ43" s="55">
        <f t="shared" si="21713"/>
        <v>0</v>
      </c>
      <c r="BYK43" s="55">
        <f t="shared" si="21713"/>
        <v>0</v>
      </c>
      <c r="BYL43" s="55">
        <f t="shared" si="21713"/>
        <v>0</v>
      </c>
      <c r="BYM43" s="55">
        <f t="shared" si="21713"/>
        <v>0</v>
      </c>
      <c r="BYN43" s="55">
        <f t="shared" si="21713"/>
        <v>0</v>
      </c>
      <c r="BYO43" s="55">
        <f t="shared" ref="BYO43:CAZ43" si="21714">SUM(BYO15:BYO42)</f>
        <v>0</v>
      </c>
      <c r="BYP43" s="55">
        <f t="shared" si="21714"/>
        <v>0</v>
      </c>
      <c r="BYQ43" s="55">
        <f t="shared" si="21714"/>
        <v>0</v>
      </c>
      <c r="BYR43" s="55">
        <f t="shared" si="21714"/>
        <v>0</v>
      </c>
      <c r="BYS43" s="55">
        <f t="shared" si="21714"/>
        <v>0</v>
      </c>
      <c r="BYT43" s="55">
        <f t="shared" si="21714"/>
        <v>0</v>
      </c>
      <c r="BYU43" s="55">
        <f t="shared" si="21714"/>
        <v>0</v>
      </c>
      <c r="BYV43" s="55">
        <f t="shared" si="21714"/>
        <v>0</v>
      </c>
      <c r="BYW43" s="55">
        <f t="shared" si="21714"/>
        <v>0</v>
      </c>
      <c r="BYX43" s="55">
        <f t="shared" si="21714"/>
        <v>0</v>
      </c>
      <c r="BYY43" s="55">
        <f t="shared" si="21714"/>
        <v>0</v>
      </c>
      <c r="BYZ43" s="55">
        <f t="shared" si="21714"/>
        <v>0</v>
      </c>
      <c r="BZA43" s="55">
        <f t="shared" si="21714"/>
        <v>0</v>
      </c>
      <c r="BZB43" s="55">
        <f t="shared" si="21714"/>
        <v>0</v>
      </c>
      <c r="BZC43" s="55">
        <f t="shared" si="21714"/>
        <v>0</v>
      </c>
      <c r="BZD43" s="55">
        <f t="shared" si="21714"/>
        <v>0</v>
      </c>
      <c r="BZE43" s="55">
        <f t="shared" si="21714"/>
        <v>0</v>
      </c>
      <c r="BZF43" s="55">
        <f t="shared" si="21714"/>
        <v>0</v>
      </c>
      <c r="BZG43" s="55">
        <f t="shared" si="21714"/>
        <v>0</v>
      </c>
      <c r="BZH43" s="55">
        <f t="shared" si="21714"/>
        <v>0</v>
      </c>
      <c r="BZI43" s="55">
        <f t="shared" si="21714"/>
        <v>0</v>
      </c>
      <c r="BZJ43" s="55">
        <f t="shared" si="21714"/>
        <v>0</v>
      </c>
      <c r="BZK43" s="55">
        <f t="shared" si="21714"/>
        <v>0</v>
      </c>
      <c r="BZL43" s="55">
        <f t="shared" si="21714"/>
        <v>0</v>
      </c>
      <c r="BZM43" s="55">
        <f t="shared" si="21714"/>
        <v>0</v>
      </c>
      <c r="BZN43" s="55">
        <f t="shared" si="21714"/>
        <v>0</v>
      </c>
      <c r="BZO43" s="55">
        <f t="shared" si="21714"/>
        <v>0</v>
      </c>
      <c r="BZP43" s="55">
        <f t="shared" si="21714"/>
        <v>0</v>
      </c>
      <c r="BZQ43" s="55">
        <f t="shared" si="21714"/>
        <v>0</v>
      </c>
      <c r="BZR43" s="55">
        <f t="shared" si="21714"/>
        <v>0</v>
      </c>
      <c r="BZS43" s="55">
        <f t="shared" si="21714"/>
        <v>0</v>
      </c>
      <c r="BZT43" s="55">
        <f t="shared" si="21714"/>
        <v>0</v>
      </c>
      <c r="BZU43" s="55">
        <f t="shared" si="21714"/>
        <v>0</v>
      </c>
      <c r="BZV43" s="55">
        <f t="shared" si="21714"/>
        <v>0</v>
      </c>
      <c r="BZW43" s="55">
        <f t="shared" si="21714"/>
        <v>0</v>
      </c>
      <c r="BZX43" s="55">
        <f t="shared" si="21714"/>
        <v>0</v>
      </c>
      <c r="BZY43" s="55">
        <f t="shared" si="21714"/>
        <v>0</v>
      </c>
      <c r="BZZ43" s="55">
        <f t="shared" si="21714"/>
        <v>0</v>
      </c>
      <c r="CAA43" s="55">
        <f t="shared" si="21714"/>
        <v>0</v>
      </c>
      <c r="CAB43" s="55">
        <f t="shared" si="21714"/>
        <v>0</v>
      </c>
      <c r="CAC43" s="55">
        <f t="shared" si="21714"/>
        <v>0</v>
      </c>
      <c r="CAD43" s="55">
        <f t="shared" si="21714"/>
        <v>0</v>
      </c>
      <c r="CAE43" s="55">
        <f t="shared" si="21714"/>
        <v>0</v>
      </c>
      <c r="CAF43" s="55">
        <f t="shared" si="21714"/>
        <v>0</v>
      </c>
      <c r="CAG43" s="55">
        <f t="shared" si="21714"/>
        <v>0</v>
      </c>
      <c r="CAH43" s="55">
        <f t="shared" si="21714"/>
        <v>0</v>
      </c>
      <c r="CAI43" s="55">
        <f t="shared" si="21714"/>
        <v>0</v>
      </c>
      <c r="CAJ43" s="55">
        <f t="shared" si="21714"/>
        <v>0</v>
      </c>
      <c r="CAK43" s="55">
        <f t="shared" si="21714"/>
        <v>0</v>
      </c>
      <c r="CAL43" s="55">
        <f t="shared" si="21714"/>
        <v>0</v>
      </c>
      <c r="CAM43" s="55">
        <f t="shared" si="21714"/>
        <v>0</v>
      </c>
      <c r="CAN43" s="55">
        <f t="shared" si="21714"/>
        <v>0</v>
      </c>
      <c r="CAO43" s="55">
        <f t="shared" si="21714"/>
        <v>0</v>
      </c>
      <c r="CAP43" s="55">
        <f t="shared" si="21714"/>
        <v>0</v>
      </c>
      <c r="CAQ43" s="55">
        <f t="shared" si="21714"/>
        <v>0</v>
      </c>
      <c r="CAR43" s="55">
        <f t="shared" si="21714"/>
        <v>0</v>
      </c>
      <c r="CAS43" s="55">
        <f t="shared" si="21714"/>
        <v>0</v>
      </c>
      <c r="CAT43" s="55">
        <f t="shared" si="21714"/>
        <v>0</v>
      </c>
      <c r="CAU43" s="55">
        <f t="shared" si="21714"/>
        <v>0</v>
      </c>
      <c r="CAV43" s="55">
        <f t="shared" si="21714"/>
        <v>0</v>
      </c>
      <c r="CAW43" s="55">
        <f t="shared" si="21714"/>
        <v>0</v>
      </c>
      <c r="CAX43" s="55">
        <f t="shared" si="21714"/>
        <v>0</v>
      </c>
      <c r="CAY43" s="55">
        <f t="shared" si="21714"/>
        <v>0</v>
      </c>
      <c r="CAZ43" s="55">
        <f t="shared" si="21714"/>
        <v>0</v>
      </c>
      <c r="CBA43" s="55">
        <f t="shared" ref="CBA43:CDL43" si="21715">SUM(CBA15:CBA42)</f>
        <v>0</v>
      </c>
      <c r="CBB43" s="55">
        <f t="shared" si="21715"/>
        <v>0</v>
      </c>
      <c r="CBC43" s="55">
        <f t="shared" si="21715"/>
        <v>0</v>
      </c>
      <c r="CBD43" s="55">
        <f t="shared" si="21715"/>
        <v>0</v>
      </c>
      <c r="CBE43" s="55">
        <f t="shared" si="21715"/>
        <v>0</v>
      </c>
      <c r="CBF43" s="55">
        <f t="shared" si="21715"/>
        <v>0</v>
      </c>
      <c r="CBG43" s="55">
        <f t="shared" si="21715"/>
        <v>0</v>
      </c>
      <c r="CBH43" s="55">
        <f t="shared" si="21715"/>
        <v>0</v>
      </c>
      <c r="CBI43" s="55">
        <f t="shared" si="21715"/>
        <v>0</v>
      </c>
      <c r="CBJ43" s="55">
        <f t="shared" si="21715"/>
        <v>0</v>
      </c>
      <c r="CBK43" s="55">
        <f t="shared" si="21715"/>
        <v>0</v>
      </c>
      <c r="CBL43" s="55">
        <f t="shared" si="21715"/>
        <v>0</v>
      </c>
      <c r="CBM43" s="55">
        <f t="shared" si="21715"/>
        <v>0</v>
      </c>
      <c r="CBN43" s="55">
        <f t="shared" si="21715"/>
        <v>0</v>
      </c>
      <c r="CBO43" s="55">
        <f t="shared" si="21715"/>
        <v>0</v>
      </c>
      <c r="CBP43" s="55">
        <f t="shared" si="21715"/>
        <v>0</v>
      </c>
      <c r="CBQ43" s="55">
        <f t="shared" si="21715"/>
        <v>0</v>
      </c>
      <c r="CBR43" s="55">
        <f t="shared" si="21715"/>
        <v>0</v>
      </c>
      <c r="CBS43" s="55">
        <f t="shared" si="21715"/>
        <v>0</v>
      </c>
      <c r="CBT43" s="55">
        <f t="shared" si="21715"/>
        <v>0</v>
      </c>
      <c r="CBU43" s="55">
        <f t="shared" si="21715"/>
        <v>0</v>
      </c>
      <c r="CBV43" s="55">
        <f t="shared" si="21715"/>
        <v>0</v>
      </c>
      <c r="CBW43" s="55">
        <f t="shared" si="21715"/>
        <v>0</v>
      </c>
      <c r="CBX43" s="55">
        <f t="shared" si="21715"/>
        <v>0</v>
      </c>
      <c r="CBY43" s="55">
        <f t="shared" si="21715"/>
        <v>0</v>
      </c>
      <c r="CBZ43" s="55">
        <f t="shared" si="21715"/>
        <v>0</v>
      </c>
      <c r="CCA43" s="55">
        <f t="shared" si="21715"/>
        <v>0</v>
      </c>
      <c r="CCB43" s="55">
        <f t="shared" si="21715"/>
        <v>0</v>
      </c>
      <c r="CCC43" s="55">
        <f t="shared" si="21715"/>
        <v>0</v>
      </c>
      <c r="CCD43" s="55">
        <f t="shared" si="21715"/>
        <v>0</v>
      </c>
      <c r="CCE43" s="55">
        <f t="shared" si="21715"/>
        <v>0</v>
      </c>
      <c r="CCF43" s="55">
        <f t="shared" si="21715"/>
        <v>0</v>
      </c>
      <c r="CCG43" s="55">
        <f t="shared" si="21715"/>
        <v>0</v>
      </c>
      <c r="CCH43" s="55">
        <f t="shared" si="21715"/>
        <v>0</v>
      </c>
      <c r="CCI43" s="55">
        <f t="shared" si="21715"/>
        <v>0</v>
      </c>
      <c r="CCJ43" s="55">
        <f t="shared" si="21715"/>
        <v>0</v>
      </c>
      <c r="CCK43" s="55">
        <f t="shared" si="21715"/>
        <v>0</v>
      </c>
      <c r="CCL43" s="55">
        <f t="shared" si="21715"/>
        <v>0</v>
      </c>
      <c r="CCM43" s="55">
        <f t="shared" si="21715"/>
        <v>0</v>
      </c>
      <c r="CCN43" s="55">
        <f t="shared" si="21715"/>
        <v>0</v>
      </c>
      <c r="CCO43" s="55">
        <f t="shared" si="21715"/>
        <v>0</v>
      </c>
      <c r="CCP43" s="55">
        <f t="shared" si="21715"/>
        <v>0</v>
      </c>
      <c r="CCQ43" s="55">
        <f t="shared" si="21715"/>
        <v>0</v>
      </c>
      <c r="CCR43" s="55">
        <f t="shared" si="21715"/>
        <v>0</v>
      </c>
      <c r="CCS43" s="55">
        <f t="shared" si="21715"/>
        <v>0</v>
      </c>
      <c r="CCT43" s="55">
        <f t="shared" si="21715"/>
        <v>0</v>
      </c>
      <c r="CCU43" s="55">
        <f t="shared" si="21715"/>
        <v>0</v>
      </c>
      <c r="CCV43" s="55">
        <f t="shared" si="21715"/>
        <v>0</v>
      </c>
      <c r="CCW43" s="55">
        <f t="shared" si="21715"/>
        <v>0</v>
      </c>
      <c r="CCX43" s="55">
        <f t="shared" si="21715"/>
        <v>0</v>
      </c>
      <c r="CCY43" s="55">
        <f t="shared" si="21715"/>
        <v>0</v>
      </c>
      <c r="CCZ43" s="55">
        <f t="shared" si="21715"/>
        <v>0</v>
      </c>
      <c r="CDA43" s="55">
        <f t="shared" si="21715"/>
        <v>0</v>
      </c>
      <c r="CDB43" s="55">
        <f t="shared" si="21715"/>
        <v>0</v>
      </c>
      <c r="CDC43" s="55">
        <f t="shared" si="21715"/>
        <v>0</v>
      </c>
      <c r="CDD43" s="55">
        <f t="shared" si="21715"/>
        <v>0</v>
      </c>
      <c r="CDE43" s="55">
        <f t="shared" si="21715"/>
        <v>0</v>
      </c>
      <c r="CDF43" s="55">
        <f t="shared" si="21715"/>
        <v>0</v>
      </c>
      <c r="CDG43" s="55">
        <f t="shared" si="21715"/>
        <v>0</v>
      </c>
      <c r="CDH43" s="55">
        <f t="shared" si="21715"/>
        <v>0</v>
      </c>
      <c r="CDI43" s="55">
        <f t="shared" si="21715"/>
        <v>0</v>
      </c>
      <c r="CDJ43" s="55">
        <f t="shared" si="21715"/>
        <v>0</v>
      </c>
      <c r="CDK43" s="55">
        <f t="shared" si="21715"/>
        <v>0</v>
      </c>
      <c r="CDL43" s="55">
        <f t="shared" si="21715"/>
        <v>0</v>
      </c>
      <c r="CDM43" s="55">
        <f t="shared" ref="CDM43:CFX43" si="21716">SUM(CDM15:CDM42)</f>
        <v>0</v>
      </c>
      <c r="CDN43" s="55">
        <f t="shared" si="21716"/>
        <v>0</v>
      </c>
      <c r="CDO43" s="55">
        <f t="shared" si="21716"/>
        <v>0</v>
      </c>
      <c r="CDP43" s="55">
        <f t="shared" si="21716"/>
        <v>0</v>
      </c>
      <c r="CDQ43" s="55">
        <f t="shared" si="21716"/>
        <v>0</v>
      </c>
      <c r="CDR43" s="55">
        <f t="shared" si="21716"/>
        <v>0</v>
      </c>
      <c r="CDS43" s="55">
        <f t="shared" si="21716"/>
        <v>0</v>
      </c>
      <c r="CDT43" s="55">
        <f t="shared" si="21716"/>
        <v>0</v>
      </c>
      <c r="CDU43" s="55">
        <f t="shared" si="21716"/>
        <v>0</v>
      </c>
      <c r="CDV43" s="55">
        <f t="shared" si="21716"/>
        <v>0</v>
      </c>
      <c r="CDW43" s="55">
        <f t="shared" si="21716"/>
        <v>0</v>
      </c>
      <c r="CDX43" s="55">
        <f t="shared" si="21716"/>
        <v>0</v>
      </c>
      <c r="CDY43" s="55">
        <f t="shared" si="21716"/>
        <v>0</v>
      </c>
      <c r="CDZ43" s="55">
        <f t="shared" si="21716"/>
        <v>0</v>
      </c>
      <c r="CEA43" s="55">
        <f t="shared" si="21716"/>
        <v>0</v>
      </c>
      <c r="CEB43" s="55">
        <f t="shared" si="21716"/>
        <v>0</v>
      </c>
      <c r="CEC43" s="55">
        <f t="shared" si="21716"/>
        <v>0</v>
      </c>
      <c r="CED43" s="55">
        <f t="shared" si="21716"/>
        <v>0</v>
      </c>
      <c r="CEE43" s="55">
        <f t="shared" si="21716"/>
        <v>0</v>
      </c>
      <c r="CEF43" s="55">
        <f t="shared" si="21716"/>
        <v>0</v>
      </c>
      <c r="CEG43" s="55">
        <f t="shared" si="21716"/>
        <v>0</v>
      </c>
      <c r="CEH43" s="55">
        <f t="shared" si="21716"/>
        <v>0</v>
      </c>
      <c r="CEI43" s="55">
        <f t="shared" si="21716"/>
        <v>0</v>
      </c>
      <c r="CEJ43" s="55">
        <f t="shared" si="21716"/>
        <v>0</v>
      </c>
      <c r="CEK43" s="55">
        <f t="shared" si="21716"/>
        <v>0</v>
      </c>
      <c r="CEL43" s="55">
        <f t="shared" si="21716"/>
        <v>0</v>
      </c>
      <c r="CEM43" s="55">
        <f t="shared" si="21716"/>
        <v>0</v>
      </c>
      <c r="CEN43" s="55">
        <f t="shared" si="21716"/>
        <v>0</v>
      </c>
      <c r="CEO43" s="55">
        <f t="shared" si="21716"/>
        <v>0</v>
      </c>
      <c r="CEP43" s="55">
        <f t="shared" si="21716"/>
        <v>0</v>
      </c>
      <c r="CEQ43" s="55">
        <f t="shared" si="21716"/>
        <v>0</v>
      </c>
      <c r="CER43" s="55">
        <f t="shared" si="21716"/>
        <v>0</v>
      </c>
      <c r="CES43" s="55">
        <f t="shared" si="21716"/>
        <v>0</v>
      </c>
      <c r="CET43" s="55">
        <f t="shared" si="21716"/>
        <v>0</v>
      </c>
      <c r="CEU43" s="55">
        <f t="shared" si="21716"/>
        <v>0</v>
      </c>
      <c r="CEV43" s="55">
        <f t="shared" si="21716"/>
        <v>0</v>
      </c>
      <c r="CEW43" s="55">
        <f t="shared" si="21716"/>
        <v>0</v>
      </c>
      <c r="CEX43" s="55">
        <f t="shared" si="21716"/>
        <v>0</v>
      </c>
      <c r="CEY43" s="55">
        <f t="shared" si="21716"/>
        <v>0</v>
      </c>
      <c r="CEZ43" s="55">
        <f t="shared" si="21716"/>
        <v>0</v>
      </c>
      <c r="CFA43" s="55">
        <f t="shared" si="21716"/>
        <v>0</v>
      </c>
      <c r="CFB43" s="55">
        <f t="shared" si="21716"/>
        <v>0</v>
      </c>
      <c r="CFC43" s="55">
        <f t="shared" si="21716"/>
        <v>0</v>
      </c>
      <c r="CFD43" s="55">
        <f t="shared" si="21716"/>
        <v>0</v>
      </c>
      <c r="CFE43" s="55">
        <f t="shared" si="21716"/>
        <v>0</v>
      </c>
      <c r="CFF43" s="55">
        <f t="shared" si="21716"/>
        <v>0</v>
      </c>
      <c r="CFG43" s="55">
        <f t="shared" si="21716"/>
        <v>0</v>
      </c>
      <c r="CFH43" s="55">
        <f t="shared" si="21716"/>
        <v>0</v>
      </c>
      <c r="CFI43" s="55">
        <f t="shared" si="21716"/>
        <v>0</v>
      </c>
      <c r="CFJ43" s="55">
        <f t="shared" si="21716"/>
        <v>0</v>
      </c>
      <c r="CFK43" s="55">
        <f t="shared" si="21716"/>
        <v>0</v>
      </c>
      <c r="CFL43" s="55">
        <f t="shared" si="21716"/>
        <v>0</v>
      </c>
      <c r="CFM43" s="55">
        <f t="shared" si="21716"/>
        <v>0</v>
      </c>
      <c r="CFN43" s="55">
        <f t="shared" si="21716"/>
        <v>0</v>
      </c>
      <c r="CFO43" s="55">
        <f t="shared" si="21716"/>
        <v>0</v>
      </c>
      <c r="CFP43" s="55">
        <f t="shared" si="21716"/>
        <v>0</v>
      </c>
      <c r="CFQ43" s="55">
        <f t="shared" si="21716"/>
        <v>0</v>
      </c>
      <c r="CFR43" s="55">
        <f t="shared" si="21716"/>
        <v>0</v>
      </c>
      <c r="CFS43" s="55">
        <f t="shared" si="21716"/>
        <v>0</v>
      </c>
      <c r="CFT43" s="55">
        <f t="shared" si="21716"/>
        <v>0</v>
      </c>
      <c r="CFU43" s="55">
        <f t="shared" si="21716"/>
        <v>0</v>
      </c>
      <c r="CFV43" s="55">
        <f t="shared" si="21716"/>
        <v>0</v>
      </c>
      <c r="CFW43" s="55">
        <f t="shared" si="21716"/>
        <v>0</v>
      </c>
      <c r="CFX43" s="55">
        <f t="shared" si="21716"/>
        <v>0</v>
      </c>
      <c r="CFY43" s="55">
        <f t="shared" ref="CFY43:CIJ43" si="21717">SUM(CFY15:CFY42)</f>
        <v>0</v>
      </c>
      <c r="CFZ43" s="55">
        <f t="shared" si="21717"/>
        <v>0</v>
      </c>
      <c r="CGA43" s="55">
        <f t="shared" si="21717"/>
        <v>0</v>
      </c>
      <c r="CGB43" s="55">
        <f t="shared" si="21717"/>
        <v>0</v>
      </c>
      <c r="CGC43" s="55">
        <f t="shared" si="21717"/>
        <v>0</v>
      </c>
      <c r="CGD43" s="55">
        <f t="shared" si="21717"/>
        <v>0</v>
      </c>
      <c r="CGE43" s="55">
        <f t="shared" si="21717"/>
        <v>0</v>
      </c>
      <c r="CGF43" s="55">
        <f t="shared" si="21717"/>
        <v>0</v>
      </c>
      <c r="CGG43" s="55">
        <f t="shared" si="21717"/>
        <v>0</v>
      </c>
      <c r="CGH43" s="55">
        <f t="shared" si="21717"/>
        <v>0</v>
      </c>
      <c r="CGI43" s="55">
        <f t="shared" si="21717"/>
        <v>0</v>
      </c>
      <c r="CGJ43" s="55">
        <f t="shared" si="21717"/>
        <v>0</v>
      </c>
      <c r="CGK43" s="55">
        <f t="shared" si="21717"/>
        <v>0</v>
      </c>
      <c r="CGL43" s="55">
        <f t="shared" si="21717"/>
        <v>0</v>
      </c>
      <c r="CGM43" s="55">
        <f t="shared" si="21717"/>
        <v>0</v>
      </c>
      <c r="CGN43" s="55">
        <f t="shared" si="21717"/>
        <v>0</v>
      </c>
      <c r="CGO43" s="55">
        <f t="shared" si="21717"/>
        <v>0</v>
      </c>
      <c r="CGP43" s="55">
        <f t="shared" si="21717"/>
        <v>0</v>
      </c>
      <c r="CGQ43" s="55">
        <f t="shared" si="21717"/>
        <v>0</v>
      </c>
      <c r="CGR43" s="55">
        <f t="shared" si="21717"/>
        <v>0</v>
      </c>
      <c r="CGS43" s="55">
        <f t="shared" si="21717"/>
        <v>0</v>
      </c>
      <c r="CGT43" s="55">
        <f t="shared" si="21717"/>
        <v>0</v>
      </c>
      <c r="CGU43" s="55">
        <f t="shared" si="21717"/>
        <v>0</v>
      </c>
      <c r="CGV43" s="55">
        <f t="shared" si="21717"/>
        <v>0</v>
      </c>
      <c r="CGW43" s="55">
        <f t="shared" si="21717"/>
        <v>0</v>
      </c>
      <c r="CGX43" s="55">
        <f t="shared" si="21717"/>
        <v>0</v>
      </c>
      <c r="CGY43" s="55">
        <f t="shared" si="21717"/>
        <v>0</v>
      </c>
      <c r="CGZ43" s="55">
        <f t="shared" si="21717"/>
        <v>0</v>
      </c>
      <c r="CHA43" s="55">
        <f t="shared" si="21717"/>
        <v>0</v>
      </c>
      <c r="CHB43" s="55">
        <f t="shared" si="21717"/>
        <v>0</v>
      </c>
      <c r="CHC43" s="55">
        <f t="shared" si="21717"/>
        <v>0</v>
      </c>
      <c r="CHD43" s="55">
        <f t="shared" si="21717"/>
        <v>0</v>
      </c>
      <c r="CHE43" s="55">
        <f t="shared" si="21717"/>
        <v>0</v>
      </c>
      <c r="CHF43" s="55">
        <f t="shared" si="21717"/>
        <v>0</v>
      </c>
      <c r="CHG43" s="55">
        <f t="shared" si="21717"/>
        <v>0</v>
      </c>
      <c r="CHH43" s="55">
        <f t="shared" si="21717"/>
        <v>0</v>
      </c>
      <c r="CHI43" s="55">
        <f t="shared" si="21717"/>
        <v>0</v>
      </c>
      <c r="CHJ43" s="55">
        <f t="shared" si="21717"/>
        <v>0</v>
      </c>
      <c r="CHK43" s="55">
        <f t="shared" si="21717"/>
        <v>0</v>
      </c>
      <c r="CHL43" s="55">
        <f t="shared" si="21717"/>
        <v>0</v>
      </c>
      <c r="CHM43" s="55">
        <f t="shared" si="21717"/>
        <v>0</v>
      </c>
      <c r="CHN43" s="55">
        <f t="shared" si="21717"/>
        <v>0</v>
      </c>
      <c r="CHO43" s="55">
        <f t="shared" si="21717"/>
        <v>0</v>
      </c>
      <c r="CHP43" s="55">
        <f t="shared" si="21717"/>
        <v>0</v>
      </c>
      <c r="CHQ43" s="55">
        <f t="shared" si="21717"/>
        <v>0</v>
      </c>
      <c r="CHR43" s="55">
        <f t="shared" si="21717"/>
        <v>0</v>
      </c>
      <c r="CHS43" s="55">
        <f t="shared" si="21717"/>
        <v>0</v>
      </c>
      <c r="CHT43" s="55">
        <f t="shared" si="21717"/>
        <v>0</v>
      </c>
      <c r="CHU43" s="55">
        <f t="shared" si="21717"/>
        <v>0</v>
      </c>
      <c r="CHV43" s="55">
        <f t="shared" si="21717"/>
        <v>0</v>
      </c>
      <c r="CHW43" s="55">
        <f t="shared" si="21717"/>
        <v>0</v>
      </c>
      <c r="CHX43" s="55">
        <f t="shared" si="21717"/>
        <v>0</v>
      </c>
      <c r="CHY43" s="55">
        <f t="shared" si="21717"/>
        <v>0</v>
      </c>
      <c r="CHZ43" s="55">
        <f t="shared" si="21717"/>
        <v>0</v>
      </c>
      <c r="CIA43" s="55">
        <f t="shared" si="21717"/>
        <v>0</v>
      </c>
      <c r="CIB43" s="55">
        <f t="shared" si="21717"/>
        <v>0</v>
      </c>
      <c r="CIC43" s="55">
        <f t="shared" si="21717"/>
        <v>0</v>
      </c>
      <c r="CID43" s="55">
        <f t="shared" si="21717"/>
        <v>0</v>
      </c>
      <c r="CIE43" s="55">
        <f t="shared" si="21717"/>
        <v>0</v>
      </c>
      <c r="CIF43" s="55">
        <f t="shared" si="21717"/>
        <v>0</v>
      </c>
      <c r="CIG43" s="55">
        <f t="shared" si="21717"/>
        <v>0</v>
      </c>
      <c r="CIH43" s="55">
        <f t="shared" si="21717"/>
        <v>0</v>
      </c>
      <c r="CII43" s="55">
        <f t="shared" si="21717"/>
        <v>0</v>
      </c>
      <c r="CIJ43" s="55">
        <f t="shared" si="21717"/>
        <v>0</v>
      </c>
      <c r="CIK43" s="55">
        <f t="shared" ref="CIK43:CKV43" si="21718">SUM(CIK15:CIK42)</f>
        <v>0</v>
      </c>
      <c r="CIL43" s="55">
        <f t="shared" si="21718"/>
        <v>0</v>
      </c>
      <c r="CIM43" s="55">
        <f t="shared" si="21718"/>
        <v>0</v>
      </c>
      <c r="CIN43" s="55">
        <f t="shared" si="21718"/>
        <v>0</v>
      </c>
      <c r="CIO43" s="55">
        <f t="shared" si="21718"/>
        <v>0</v>
      </c>
      <c r="CIP43" s="55">
        <f t="shared" si="21718"/>
        <v>0</v>
      </c>
      <c r="CIQ43" s="55">
        <f t="shared" si="21718"/>
        <v>0</v>
      </c>
      <c r="CIR43" s="55">
        <f t="shared" si="21718"/>
        <v>0</v>
      </c>
      <c r="CIS43" s="55">
        <f t="shared" si="21718"/>
        <v>0</v>
      </c>
      <c r="CIT43" s="55">
        <f t="shared" si="21718"/>
        <v>0</v>
      </c>
      <c r="CIU43" s="55">
        <f t="shared" si="21718"/>
        <v>0</v>
      </c>
      <c r="CIV43" s="55">
        <f t="shared" si="21718"/>
        <v>0</v>
      </c>
      <c r="CIW43" s="55">
        <f t="shared" si="21718"/>
        <v>0</v>
      </c>
      <c r="CIX43" s="55">
        <f t="shared" si="21718"/>
        <v>0</v>
      </c>
      <c r="CIY43" s="55">
        <f t="shared" si="21718"/>
        <v>0</v>
      </c>
      <c r="CIZ43" s="55">
        <f t="shared" si="21718"/>
        <v>0</v>
      </c>
      <c r="CJA43" s="55">
        <f t="shared" si="21718"/>
        <v>0</v>
      </c>
      <c r="CJB43" s="55">
        <f t="shared" si="21718"/>
        <v>0</v>
      </c>
      <c r="CJC43" s="55">
        <f t="shared" si="21718"/>
        <v>0</v>
      </c>
      <c r="CJD43" s="55">
        <f t="shared" si="21718"/>
        <v>0</v>
      </c>
      <c r="CJE43" s="55">
        <f t="shared" si="21718"/>
        <v>0</v>
      </c>
      <c r="CJF43" s="55">
        <f t="shared" si="21718"/>
        <v>0</v>
      </c>
      <c r="CJG43" s="55">
        <f t="shared" si="21718"/>
        <v>0</v>
      </c>
      <c r="CJH43" s="55">
        <f t="shared" si="21718"/>
        <v>0</v>
      </c>
      <c r="CJI43" s="55">
        <f t="shared" si="21718"/>
        <v>0</v>
      </c>
      <c r="CJJ43" s="55">
        <f t="shared" si="21718"/>
        <v>0</v>
      </c>
      <c r="CJK43" s="55">
        <f t="shared" si="21718"/>
        <v>0</v>
      </c>
      <c r="CJL43" s="55">
        <f t="shared" si="21718"/>
        <v>0</v>
      </c>
      <c r="CJM43" s="55">
        <f t="shared" si="21718"/>
        <v>0</v>
      </c>
      <c r="CJN43" s="55">
        <f t="shared" si="21718"/>
        <v>0</v>
      </c>
      <c r="CJO43" s="55">
        <f t="shared" si="21718"/>
        <v>0</v>
      </c>
      <c r="CJP43" s="55">
        <f t="shared" si="21718"/>
        <v>0</v>
      </c>
      <c r="CJQ43" s="55">
        <f t="shared" si="21718"/>
        <v>0</v>
      </c>
      <c r="CJR43" s="55">
        <f t="shared" si="21718"/>
        <v>0</v>
      </c>
      <c r="CJS43" s="55">
        <f t="shared" si="21718"/>
        <v>0</v>
      </c>
      <c r="CJT43" s="55">
        <f t="shared" si="21718"/>
        <v>0</v>
      </c>
      <c r="CJU43" s="55">
        <f t="shared" si="21718"/>
        <v>0</v>
      </c>
      <c r="CJV43" s="55">
        <f t="shared" si="21718"/>
        <v>0</v>
      </c>
      <c r="CJW43" s="55">
        <f t="shared" si="21718"/>
        <v>0</v>
      </c>
      <c r="CJX43" s="55">
        <f t="shared" si="21718"/>
        <v>0</v>
      </c>
      <c r="CJY43" s="55">
        <f t="shared" si="21718"/>
        <v>0</v>
      </c>
      <c r="CJZ43" s="55">
        <f t="shared" si="21718"/>
        <v>0</v>
      </c>
      <c r="CKA43" s="55">
        <f t="shared" si="21718"/>
        <v>0</v>
      </c>
      <c r="CKB43" s="55">
        <f t="shared" si="21718"/>
        <v>0</v>
      </c>
      <c r="CKC43" s="55">
        <f t="shared" si="21718"/>
        <v>0</v>
      </c>
      <c r="CKD43" s="55">
        <f t="shared" si="21718"/>
        <v>0</v>
      </c>
      <c r="CKE43" s="55">
        <f t="shared" si="21718"/>
        <v>0</v>
      </c>
      <c r="CKF43" s="55">
        <f t="shared" si="21718"/>
        <v>0</v>
      </c>
      <c r="CKG43" s="55">
        <f t="shared" si="21718"/>
        <v>0</v>
      </c>
      <c r="CKH43" s="55">
        <f t="shared" si="21718"/>
        <v>0</v>
      </c>
      <c r="CKI43" s="55">
        <f t="shared" si="21718"/>
        <v>0</v>
      </c>
      <c r="CKJ43" s="55">
        <f t="shared" si="21718"/>
        <v>0</v>
      </c>
      <c r="CKK43" s="55">
        <f t="shared" si="21718"/>
        <v>0</v>
      </c>
      <c r="CKL43" s="55">
        <f t="shared" si="21718"/>
        <v>0</v>
      </c>
      <c r="CKM43" s="55">
        <f t="shared" si="21718"/>
        <v>0</v>
      </c>
      <c r="CKN43" s="55">
        <f t="shared" si="21718"/>
        <v>0</v>
      </c>
      <c r="CKO43" s="55">
        <f t="shared" si="21718"/>
        <v>0</v>
      </c>
      <c r="CKP43" s="55">
        <f t="shared" si="21718"/>
        <v>0</v>
      </c>
      <c r="CKQ43" s="55">
        <f t="shared" si="21718"/>
        <v>0</v>
      </c>
      <c r="CKR43" s="55">
        <f t="shared" si="21718"/>
        <v>0</v>
      </c>
      <c r="CKS43" s="55">
        <f t="shared" si="21718"/>
        <v>0</v>
      </c>
      <c r="CKT43" s="55">
        <f t="shared" si="21718"/>
        <v>0</v>
      </c>
      <c r="CKU43" s="55">
        <f t="shared" si="21718"/>
        <v>0</v>
      </c>
      <c r="CKV43" s="55">
        <f t="shared" si="21718"/>
        <v>0</v>
      </c>
      <c r="CKW43" s="55">
        <f t="shared" ref="CKW43:CNH43" si="21719">SUM(CKW15:CKW42)</f>
        <v>0</v>
      </c>
      <c r="CKX43" s="55">
        <f t="shared" si="21719"/>
        <v>0</v>
      </c>
      <c r="CKY43" s="55">
        <f t="shared" si="21719"/>
        <v>0</v>
      </c>
      <c r="CKZ43" s="55">
        <f t="shared" si="21719"/>
        <v>0</v>
      </c>
      <c r="CLA43" s="55">
        <f t="shared" si="21719"/>
        <v>0</v>
      </c>
      <c r="CLB43" s="55">
        <f t="shared" si="21719"/>
        <v>0</v>
      </c>
      <c r="CLC43" s="55">
        <f t="shared" si="21719"/>
        <v>0</v>
      </c>
      <c r="CLD43" s="55">
        <f t="shared" si="21719"/>
        <v>0</v>
      </c>
      <c r="CLE43" s="55">
        <f t="shared" si="21719"/>
        <v>0</v>
      </c>
      <c r="CLF43" s="55">
        <f t="shared" si="21719"/>
        <v>0</v>
      </c>
      <c r="CLG43" s="55">
        <f t="shared" si="21719"/>
        <v>0</v>
      </c>
      <c r="CLH43" s="55">
        <f t="shared" si="21719"/>
        <v>0</v>
      </c>
      <c r="CLI43" s="55">
        <f t="shared" si="21719"/>
        <v>0</v>
      </c>
      <c r="CLJ43" s="55">
        <f t="shared" si="21719"/>
        <v>0</v>
      </c>
      <c r="CLK43" s="55">
        <f t="shared" si="21719"/>
        <v>0</v>
      </c>
      <c r="CLL43" s="55">
        <f t="shared" si="21719"/>
        <v>0</v>
      </c>
      <c r="CLM43" s="55">
        <f t="shared" si="21719"/>
        <v>0</v>
      </c>
      <c r="CLN43" s="55">
        <f t="shared" si="21719"/>
        <v>0</v>
      </c>
      <c r="CLO43" s="55">
        <f t="shared" si="21719"/>
        <v>0</v>
      </c>
      <c r="CLP43" s="55">
        <f t="shared" si="21719"/>
        <v>0</v>
      </c>
      <c r="CLQ43" s="55">
        <f t="shared" si="21719"/>
        <v>0</v>
      </c>
      <c r="CLR43" s="55">
        <f t="shared" si="21719"/>
        <v>0</v>
      </c>
      <c r="CLS43" s="55">
        <f t="shared" si="21719"/>
        <v>0</v>
      </c>
      <c r="CLT43" s="55">
        <f t="shared" si="21719"/>
        <v>0</v>
      </c>
      <c r="CLU43" s="55">
        <f t="shared" si="21719"/>
        <v>0</v>
      </c>
      <c r="CLV43" s="55">
        <f t="shared" si="21719"/>
        <v>0</v>
      </c>
      <c r="CLW43" s="55">
        <f t="shared" si="21719"/>
        <v>0</v>
      </c>
      <c r="CLX43" s="55">
        <f t="shared" si="21719"/>
        <v>0</v>
      </c>
      <c r="CLY43" s="55">
        <f t="shared" si="21719"/>
        <v>0</v>
      </c>
      <c r="CLZ43" s="55">
        <f t="shared" si="21719"/>
        <v>0</v>
      </c>
      <c r="CMA43" s="55">
        <f t="shared" si="21719"/>
        <v>0</v>
      </c>
      <c r="CMB43" s="55">
        <f t="shared" si="21719"/>
        <v>0</v>
      </c>
      <c r="CMC43" s="55">
        <f t="shared" si="21719"/>
        <v>0</v>
      </c>
      <c r="CMD43" s="55">
        <f t="shared" si="21719"/>
        <v>0</v>
      </c>
      <c r="CME43" s="55">
        <f t="shared" si="21719"/>
        <v>0</v>
      </c>
      <c r="CMF43" s="55">
        <f t="shared" si="21719"/>
        <v>0</v>
      </c>
      <c r="CMG43" s="55">
        <f t="shared" si="21719"/>
        <v>0</v>
      </c>
      <c r="CMH43" s="55">
        <f t="shared" si="21719"/>
        <v>0</v>
      </c>
      <c r="CMI43" s="55">
        <f t="shared" si="21719"/>
        <v>0</v>
      </c>
      <c r="CMJ43" s="55">
        <f t="shared" si="21719"/>
        <v>0</v>
      </c>
      <c r="CMK43" s="55">
        <f t="shared" si="21719"/>
        <v>0</v>
      </c>
      <c r="CML43" s="55">
        <f t="shared" si="21719"/>
        <v>0</v>
      </c>
      <c r="CMM43" s="55">
        <f t="shared" si="21719"/>
        <v>0</v>
      </c>
      <c r="CMN43" s="55">
        <f t="shared" si="21719"/>
        <v>0</v>
      </c>
      <c r="CMO43" s="55">
        <f t="shared" si="21719"/>
        <v>0</v>
      </c>
      <c r="CMP43" s="55">
        <f t="shared" si="21719"/>
        <v>0</v>
      </c>
      <c r="CMQ43" s="55">
        <f t="shared" si="21719"/>
        <v>0</v>
      </c>
      <c r="CMR43" s="55">
        <f t="shared" si="21719"/>
        <v>0</v>
      </c>
      <c r="CMS43" s="55">
        <f t="shared" si="21719"/>
        <v>0</v>
      </c>
      <c r="CMT43" s="55">
        <f t="shared" si="21719"/>
        <v>0</v>
      </c>
      <c r="CMU43" s="55">
        <f t="shared" si="21719"/>
        <v>0</v>
      </c>
      <c r="CMV43" s="55">
        <f t="shared" si="21719"/>
        <v>0</v>
      </c>
      <c r="CMW43" s="55">
        <f t="shared" si="21719"/>
        <v>0</v>
      </c>
      <c r="CMX43" s="55">
        <f t="shared" si="21719"/>
        <v>0</v>
      </c>
      <c r="CMY43" s="55">
        <f t="shared" si="21719"/>
        <v>0</v>
      </c>
      <c r="CMZ43" s="55">
        <f t="shared" si="21719"/>
        <v>0</v>
      </c>
      <c r="CNA43" s="55">
        <f t="shared" si="21719"/>
        <v>0</v>
      </c>
      <c r="CNB43" s="55">
        <f t="shared" si="21719"/>
        <v>0</v>
      </c>
      <c r="CNC43" s="55">
        <f t="shared" si="21719"/>
        <v>0</v>
      </c>
      <c r="CND43" s="55">
        <f t="shared" si="21719"/>
        <v>0</v>
      </c>
      <c r="CNE43" s="55">
        <f t="shared" si="21719"/>
        <v>0</v>
      </c>
      <c r="CNF43" s="55">
        <f t="shared" si="21719"/>
        <v>0</v>
      </c>
      <c r="CNG43" s="55">
        <f t="shared" si="21719"/>
        <v>0</v>
      </c>
      <c r="CNH43" s="55">
        <f t="shared" si="21719"/>
        <v>0</v>
      </c>
      <c r="CNI43" s="55">
        <f t="shared" ref="CNI43:COF43" si="21720">SUM(CNI15:CNI42)</f>
        <v>0</v>
      </c>
      <c r="CNJ43" s="55">
        <f t="shared" si="21720"/>
        <v>0</v>
      </c>
      <c r="CNK43" s="55">
        <f t="shared" si="21720"/>
        <v>0</v>
      </c>
      <c r="CNL43" s="55">
        <f t="shared" si="21720"/>
        <v>0</v>
      </c>
      <c r="CNM43" s="55">
        <f t="shared" si="21720"/>
        <v>0</v>
      </c>
      <c r="CNN43" s="55">
        <f t="shared" si="21720"/>
        <v>0</v>
      </c>
      <c r="CNO43" s="55">
        <f t="shared" si="21720"/>
        <v>0</v>
      </c>
      <c r="CNP43" s="55">
        <f t="shared" si="21720"/>
        <v>0</v>
      </c>
      <c r="CNQ43" s="55">
        <f t="shared" si="21720"/>
        <v>0</v>
      </c>
      <c r="CNR43" s="55">
        <f t="shared" si="21720"/>
        <v>0</v>
      </c>
      <c r="CNS43" s="55">
        <f t="shared" si="21720"/>
        <v>0</v>
      </c>
      <c r="CNT43" s="55">
        <f t="shared" si="21720"/>
        <v>0</v>
      </c>
      <c r="CNU43" s="55">
        <f t="shared" si="21720"/>
        <v>0</v>
      </c>
      <c r="CNV43" s="55">
        <f t="shared" si="21720"/>
        <v>0</v>
      </c>
      <c r="CNW43" s="55">
        <f t="shared" si="21720"/>
        <v>0</v>
      </c>
      <c r="CNX43" s="55">
        <f t="shared" si="21720"/>
        <v>0</v>
      </c>
      <c r="CNY43" s="55">
        <f t="shared" si="21720"/>
        <v>0</v>
      </c>
      <c r="CNZ43" s="55">
        <f t="shared" si="21720"/>
        <v>0</v>
      </c>
      <c r="COA43" s="55">
        <f t="shared" si="21720"/>
        <v>0</v>
      </c>
      <c r="COB43" s="55">
        <f t="shared" si="21720"/>
        <v>74.5</v>
      </c>
      <c r="COC43" s="55">
        <f t="shared" si="21720"/>
        <v>628.81999999999994</v>
      </c>
      <c r="COD43" s="55">
        <f t="shared" si="21720"/>
        <v>2135.9499999999998</v>
      </c>
      <c r="COE43" s="55">
        <f t="shared" si="21720"/>
        <v>557</v>
      </c>
      <c r="COF43" s="55">
        <f t="shared" si="21720"/>
        <v>0</v>
      </c>
      <c r="COG43" s="55"/>
      <c r="COH43" s="55">
        <f t="shared" ref="COH43:CQS43" si="21721">SUM(COH15:COH42)</f>
        <v>40474.500000000007</v>
      </c>
      <c r="COI43" s="55">
        <f t="shared" si="21721"/>
        <v>30772.236000000004</v>
      </c>
      <c r="COJ43" s="55">
        <f t="shared" si="21721"/>
        <v>31336.217000000008</v>
      </c>
      <c r="COK43" s="55">
        <f t="shared" si="21721"/>
        <v>36233.450000000004</v>
      </c>
      <c r="COL43" s="55">
        <f t="shared" si="21721"/>
        <v>47763.54</v>
      </c>
      <c r="COM43" s="55">
        <f t="shared" si="21721"/>
        <v>33940.5</v>
      </c>
      <c r="CON43" s="55">
        <f t="shared" si="21721"/>
        <v>28092.812000000005</v>
      </c>
      <c r="COO43" s="55">
        <f t="shared" si="21721"/>
        <v>36148.75</v>
      </c>
      <c r="COP43" s="55">
        <f t="shared" si="21721"/>
        <v>35759.009000000005</v>
      </c>
      <c r="COQ43" s="55">
        <f t="shared" si="21721"/>
        <v>36479.08</v>
      </c>
      <c r="COR43" s="55">
        <f t="shared" si="21721"/>
        <v>34833.480000000003</v>
      </c>
      <c r="COS43" s="55">
        <f t="shared" si="21721"/>
        <v>41324.525000000009</v>
      </c>
      <c r="COT43" s="55">
        <f t="shared" si="21721"/>
        <v>39095.100000000006</v>
      </c>
      <c r="COU43" s="55">
        <f t="shared" si="21721"/>
        <v>43913.925000000003</v>
      </c>
      <c r="COV43" s="55">
        <f t="shared" si="21721"/>
        <v>31617.300000000003</v>
      </c>
      <c r="COW43" s="55">
        <f t="shared" si="21721"/>
        <v>34975.654999999999</v>
      </c>
      <c r="COX43" s="55">
        <f t="shared" si="21721"/>
        <v>35567.950000000004</v>
      </c>
      <c r="COY43" s="55">
        <f t="shared" si="21721"/>
        <v>34877.040000000001</v>
      </c>
      <c r="COZ43" s="55">
        <f t="shared" si="21721"/>
        <v>31172.927500000002</v>
      </c>
      <c r="CPA43" s="55">
        <f t="shared" si="21721"/>
        <v>35689.313000000002</v>
      </c>
      <c r="CPB43" s="55">
        <f t="shared" si="21721"/>
        <v>41401.360000000008</v>
      </c>
      <c r="CPC43" s="55">
        <f t="shared" si="21721"/>
        <v>34074.205000000002</v>
      </c>
      <c r="CPD43" s="55">
        <f t="shared" si="21721"/>
        <v>35277.550000000003</v>
      </c>
      <c r="CPE43" s="55">
        <f t="shared" si="21721"/>
        <v>28382.123000000007</v>
      </c>
      <c r="CPF43" s="55">
        <f t="shared" si="21721"/>
        <v>36920.972000000002</v>
      </c>
      <c r="CPG43" s="55">
        <f t="shared" si="21721"/>
        <v>35456.993000000009</v>
      </c>
      <c r="CPH43" s="55">
        <f t="shared" si="21721"/>
        <v>39273.454000000005</v>
      </c>
      <c r="CPI43" s="55">
        <f t="shared" si="21721"/>
        <v>33918.720000000008</v>
      </c>
      <c r="CPJ43" s="55">
        <f t="shared" si="21721"/>
        <v>39779.960000000006</v>
      </c>
      <c r="CPK43" s="55">
        <f t="shared" si="21721"/>
        <v>35051.280000000006</v>
      </c>
      <c r="CPL43" s="55">
        <f t="shared" si="21721"/>
        <v>35083.659600000006</v>
      </c>
      <c r="CPM43" s="55">
        <f t="shared" si="21721"/>
        <v>14099.404000000002</v>
      </c>
      <c r="CPN43" s="55">
        <f t="shared" si="21721"/>
        <v>39418.775000000001</v>
      </c>
      <c r="CPO43" s="55">
        <f t="shared" si="21721"/>
        <v>30974.669000000009</v>
      </c>
      <c r="CPP43" s="55" t="e">
        <f t="shared" si="21721"/>
        <v>#REF!</v>
      </c>
      <c r="CPQ43" s="55" t="e">
        <f t="shared" si="21721"/>
        <v>#REF!</v>
      </c>
      <c r="CPR43" s="55">
        <f t="shared" si="21721"/>
        <v>36145.12000000001</v>
      </c>
      <c r="CPS43" s="55">
        <f t="shared" si="21721"/>
        <v>27194.750000000004</v>
      </c>
      <c r="CPT43" s="55" t="e">
        <f t="shared" si="21721"/>
        <v>#REF!</v>
      </c>
      <c r="CPU43" s="55">
        <f t="shared" si="21721"/>
        <v>35370.720000000001</v>
      </c>
      <c r="CPV43" s="55">
        <f t="shared" si="21721"/>
        <v>34463.22</v>
      </c>
      <c r="CPW43" s="55">
        <f t="shared" si="21721"/>
        <v>37830.045000000006</v>
      </c>
      <c r="CPX43" s="55">
        <f t="shared" si="21721"/>
        <v>0</v>
      </c>
      <c r="CPY43" s="55">
        <f t="shared" si="21721"/>
        <v>0</v>
      </c>
      <c r="CPZ43" s="55">
        <f t="shared" si="21721"/>
        <v>0</v>
      </c>
      <c r="CQA43" s="55">
        <f t="shared" si="21721"/>
        <v>0</v>
      </c>
      <c r="CQB43" s="55">
        <f t="shared" si="21721"/>
        <v>0</v>
      </c>
      <c r="CQC43" s="55">
        <f t="shared" si="21721"/>
        <v>0</v>
      </c>
      <c r="CQD43" s="55">
        <f t="shared" si="21721"/>
        <v>0</v>
      </c>
      <c r="CQE43" s="55">
        <f t="shared" si="21721"/>
        <v>0</v>
      </c>
      <c r="CQF43" s="55">
        <f t="shared" si="21721"/>
        <v>0</v>
      </c>
      <c r="CQG43" s="55">
        <f t="shared" si="21721"/>
        <v>0</v>
      </c>
      <c r="CQH43" s="55">
        <f t="shared" si="21721"/>
        <v>0</v>
      </c>
      <c r="CQI43" s="55">
        <f t="shared" si="21721"/>
        <v>0</v>
      </c>
      <c r="CQJ43" s="55">
        <f t="shared" si="21721"/>
        <v>0</v>
      </c>
      <c r="CQK43" s="55">
        <f t="shared" si="21721"/>
        <v>0</v>
      </c>
      <c r="CQL43" s="55">
        <f t="shared" si="21721"/>
        <v>0</v>
      </c>
      <c r="CQM43" s="55">
        <f t="shared" si="21721"/>
        <v>0</v>
      </c>
      <c r="CQN43" s="55">
        <f t="shared" si="21721"/>
        <v>0</v>
      </c>
      <c r="CQO43" s="55">
        <f t="shared" si="21721"/>
        <v>0</v>
      </c>
      <c r="CQP43" s="55">
        <f t="shared" si="21721"/>
        <v>0</v>
      </c>
      <c r="CQQ43" s="55">
        <f t="shared" si="21721"/>
        <v>0</v>
      </c>
      <c r="CQR43" s="55">
        <f t="shared" si="21721"/>
        <v>0</v>
      </c>
      <c r="CQS43" s="55">
        <f t="shared" si="21721"/>
        <v>0</v>
      </c>
      <c r="CQT43" s="55">
        <f t="shared" ref="CQT43:CTE43" si="21722">SUM(CQT15:CQT42)</f>
        <v>0</v>
      </c>
      <c r="CQU43" s="55">
        <f t="shared" si="21722"/>
        <v>0</v>
      </c>
      <c r="CQV43" s="55">
        <f t="shared" si="21722"/>
        <v>0</v>
      </c>
      <c r="CQW43" s="55">
        <f t="shared" si="21722"/>
        <v>0</v>
      </c>
      <c r="CQX43" s="55">
        <f t="shared" si="21722"/>
        <v>0</v>
      </c>
      <c r="CQY43" s="55">
        <f t="shared" si="21722"/>
        <v>0</v>
      </c>
      <c r="CQZ43" s="55">
        <f t="shared" si="21722"/>
        <v>0</v>
      </c>
      <c r="CRA43" s="55">
        <f t="shared" si="21722"/>
        <v>0</v>
      </c>
      <c r="CRB43" s="55">
        <f t="shared" si="21722"/>
        <v>0</v>
      </c>
      <c r="CRC43" s="55">
        <f t="shared" si="21722"/>
        <v>0</v>
      </c>
      <c r="CRD43" s="55">
        <f t="shared" si="21722"/>
        <v>0</v>
      </c>
      <c r="CRE43" s="55">
        <f t="shared" si="21722"/>
        <v>0</v>
      </c>
      <c r="CRF43" s="55">
        <f t="shared" si="21722"/>
        <v>0</v>
      </c>
      <c r="CRG43" s="55">
        <f t="shared" si="21722"/>
        <v>0</v>
      </c>
      <c r="CRH43" s="55">
        <f t="shared" si="21722"/>
        <v>0</v>
      </c>
      <c r="CRI43" s="55">
        <f t="shared" si="21722"/>
        <v>0</v>
      </c>
      <c r="CRJ43" s="55">
        <f t="shared" si="21722"/>
        <v>0</v>
      </c>
      <c r="CRK43" s="55">
        <f t="shared" si="21722"/>
        <v>0</v>
      </c>
      <c r="CRL43" s="55">
        <f t="shared" si="21722"/>
        <v>0</v>
      </c>
      <c r="CRM43" s="55">
        <f t="shared" si="21722"/>
        <v>0</v>
      </c>
      <c r="CRN43" s="55">
        <f t="shared" si="21722"/>
        <v>0</v>
      </c>
      <c r="CRO43" s="55">
        <f t="shared" si="21722"/>
        <v>0</v>
      </c>
      <c r="CRP43" s="55">
        <f t="shared" si="21722"/>
        <v>0</v>
      </c>
      <c r="CRQ43" s="55">
        <f t="shared" si="21722"/>
        <v>0</v>
      </c>
      <c r="CRR43" s="55">
        <f t="shared" si="21722"/>
        <v>0</v>
      </c>
      <c r="CRS43" s="55">
        <f t="shared" si="21722"/>
        <v>0</v>
      </c>
      <c r="CRT43" s="55">
        <f t="shared" si="21722"/>
        <v>0</v>
      </c>
      <c r="CRU43" s="55">
        <f t="shared" si="21722"/>
        <v>0</v>
      </c>
      <c r="CRV43" s="55">
        <f t="shared" si="21722"/>
        <v>0</v>
      </c>
      <c r="CRW43" s="55">
        <f t="shared" si="21722"/>
        <v>0</v>
      </c>
      <c r="CRX43" s="55">
        <f t="shared" si="21722"/>
        <v>0</v>
      </c>
      <c r="CRY43" s="55">
        <f t="shared" si="21722"/>
        <v>0</v>
      </c>
      <c r="CRZ43" s="55">
        <f t="shared" si="21722"/>
        <v>0</v>
      </c>
      <c r="CSA43" s="55">
        <f t="shared" si="21722"/>
        <v>0</v>
      </c>
      <c r="CSB43" s="55">
        <f t="shared" si="21722"/>
        <v>0</v>
      </c>
      <c r="CSC43" s="55">
        <f t="shared" si="21722"/>
        <v>0</v>
      </c>
      <c r="CSD43" s="55">
        <f t="shared" si="21722"/>
        <v>0</v>
      </c>
      <c r="CSE43" s="55">
        <f t="shared" si="21722"/>
        <v>0</v>
      </c>
      <c r="CSF43" s="55">
        <f t="shared" si="21722"/>
        <v>0</v>
      </c>
      <c r="CSG43" s="55">
        <f t="shared" si="21722"/>
        <v>0</v>
      </c>
      <c r="CSH43" s="55">
        <f t="shared" si="21722"/>
        <v>0</v>
      </c>
      <c r="CSI43" s="55">
        <f t="shared" si="21722"/>
        <v>0</v>
      </c>
      <c r="CSJ43" s="55">
        <f t="shared" si="21722"/>
        <v>0</v>
      </c>
      <c r="CSK43" s="55">
        <f t="shared" si="21722"/>
        <v>0</v>
      </c>
      <c r="CSL43" s="55">
        <f t="shared" si="21722"/>
        <v>0</v>
      </c>
      <c r="CSM43" s="55">
        <f t="shared" si="21722"/>
        <v>0</v>
      </c>
      <c r="CSN43" s="55">
        <f t="shared" si="21722"/>
        <v>0</v>
      </c>
      <c r="CSO43" s="55">
        <f t="shared" si="21722"/>
        <v>0</v>
      </c>
      <c r="CSP43" s="55">
        <f t="shared" si="21722"/>
        <v>0</v>
      </c>
      <c r="CSQ43" s="55">
        <f t="shared" si="21722"/>
        <v>0</v>
      </c>
      <c r="CSR43" s="55">
        <f t="shared" si="21722"/>
        <v>0</v>
      </c>
      <c r="CSS43" s="55">
        <f t="shared" si="21722"/>
        <v>0</v>
      </c>
      <c r="CST43" s="55">
        <f t="shared" si="21722"/>
        <v>0</v>
      </c>
      <c r="CSU43" s="55">
        <f t="shared" si="21722"/>
        <v>0</v>
      </c>
      <c r="CSV43" s="55">
        <f t="shared" si="21722"/>
        <v>0</v>
      </c>
      <c r="CSW43" s="55">
        <f t="shared" si="21722"/>
        <v>0</v>
      </c>
      <c r="CSX43" s="55">
        <f t="shared" si="21722"/>
        <v>0</v>
      </c>
      <c r="CSY43" s="55">
        <f t="shared" si="21722"/>
        <v>0</v>
      </c>
      <c r="CSZ43" s="55">
        <f t="shared" si="21722"/>
        <v>0</v>
      </c>
      <c r="CTA43" s="55">
        <f t="shared" si="21722"/>
        <v>0</v>
      </c>
      <c r="CTB43" s="55">
        <f t="shared" si="21722"/>
        <v>0</v>
      </c>
      <c r="CTC43" s="55">
        <f t="shared" si="21722"/>
        <v>0</v>
      </c>
      <c r="CTD43" s="55">
        <f t="shared" si="21722"/>
        <v>0</v>
      </c>
      <c r="CTE43" s="55">
        <f t="shared" si="21722"/>
        <v>0</v>
      </c>
      <c r="CTF43" s="55">
        <f t="shared" ref="CTF43:CVQ43" si="21723">SUM(CTF15:CTF42)</f>
        <v>0</v>
      </c>
      <c r="CTG43" s="55">
        <f t="shared" si="21723"/>
        <v>0</v>
      </c>
      <c r="CTH43" s="55">
        <f t="shared" si="21723"/>
        <v>0</v>
      </c>
      <c r="CTI43" s="55">
        <f t="shared" si="21723"/>
        <v>0</v>
      </c>
      <c r="CTJ43" s="55">
        <f t="shared" si="21723"/>
        <v>0</v>
      </c>
      <c r="CTK43" s="55">
        <f t="shared" si="21723"/>
        <v>0</v>
      </c>
      <c r="CTL43" s="55">
        <f t="shared" si="21723"/>
        <v>0</v>
      </c>
      <c r="CTM43" s="55">
        <f t="shared" si="21723"/>
        <v>0</v>
      </c>
      <c r="CTN43" s="55">
        <f t="shared" si="21723"/>
        <v>0</v>
      </c>
      <c r="CTO43" s="55">
        <f t="shared" si="21723"/>
        <v>0</v>
      </c>
      <c r="CTP43" s="55">
        <f t="shared" si="21723"/>
        <v>0</v>
      </c>
      <c r="CTQ43" s="55">
        <f t="shared" si="21723"/>
        <v>0</v>
      </c>
      <c r="CTR43" s="55">
        <f t="shared" si="21723"/>
        <v>0</v>
      </c>
      <c r="CTS43" s="55">
        <f t="shared" si="21723"/>
        <v>0</v>
      </c>
      <c r="CTT43" s="55">
        <f t="shared" si="21723"/>
        <v>0</v>
      </c>
      <c r="CTU43" s="55">
        <f t="shared" si="21723"/>
        <v>0</v>
      </c>
      <c r="CTV43" s="55">
        <f t="shared" si="21723"/>
        <v>0</v>
      </c>
      <c r="CTW43" s="55">
        <f t="shared" si="21723"/>
        <v>0</v>
      </c>
      <c r="CTX43" s="55">
        <f t="shared" si="21723"/>
        <v>0</v>
      </c>
      <c r="CTY43" s="55">
        <f t="shared" si="21723"/>
        <v>0</v>
      </c>
      <c r="CTZ43" s="55">
        <f t="shared" si="21723"/>
        <v>0</v>
      </c>
      <c r="CUA43" s="55">
        <f t="shared" si="21723"/>
        <v>0</v>
      </c>
      <c r="CUB43" s="55">
        <f t="shared" si="21723"/>
        <v>0</v>
      </c>
      <c r="CUC43" s="55">
        <f t="shared" si="21723"/>
        <v>0</v>
      </c>
      <c r="CUD43" s="55">
        <f t="shared" si="21723"/>
        <v>0</v>
      </c>
      <c r="CUE43" s="55">
        <f t="shared" si="21723"/>
        <v>0</v>
      </c>
      <c r="CUF43" s="55">
        <f t="shared" si="21723"/>
        <v>0</v>
      </c>
      <c r="CUG43" s="55">
        <f t="shared" si="21723"/>
        <v>0</v>
      </c>
      <c r="CUH43" s="55">
        <f t="shared" si="21723"/>
        <v>0</v>
      </c>
      <c r="CUI43" s="55">
        <f t="shared" si="21723"/>
        <v>0</v>
      </c>
      <c r="CUJ43" s="55">
        <f t="shared" si="21723"/>
        <v>0</v>
      </c>
      <c r="CUK43" s="55">
        <f t="shared" si="21723"/>
        <v>0</v>
      </c>
      <c r="CUL43" s="55">
        <f t="shared" si="21723"/>
        <v>0</v>
      </c>
      <c r="CUM43" s="55">
        <f t="shared" si="21723"/>
        <v>0</v>
      </c>
      <c r="CUN43" s="55">
        <f t="shared" si="21723"/>
        <v>0</v>
      </c>
      <c r="CUO43" s="55">
        <f t="shared" si="21723"/>
        <v>0</v>
      </c>
      <c r="CUP43" s="55">
        <f t="shared" si="21723"/>
        <v>0</v>
      </c>
      <c r="CUQ43" s="55">
        <f t="shared" si="21723"/>
        <v>0</v>
      </c>
      <c r="CUR43" s="55">
        <f t="shared" si="21723"/>
        <v>0</v>
      </c>
      <c r="CUS43" s="55">
        <f t="shared" si="21723"/>
        <v>0</v>
      </c>
      <c r="CUT43" s="55">
        <f t="shared" si="21723"/>
        <v>0</v>
      </c>
      <c r="CUU43" s="55">
        <f t="shared" si="21723"/>
        <v>0</v>
      </c>
      <c r="CUV43" s="55">
        <f t="shared" si="21723"/>
        <v>0</v>
      </c>
      <c r="CUW43" s="55">
        <f t="shared" si="21723"/>
        <v>0</v>
      </c>
      <c r="CUX43" s="55">
        <f t="shared" si="21723"/>
        <v>0</v>
      </c>
      <c r="CUY43" s="55">
        <f t="shared" si="21723"/>
        <v>0</v>
      </c>
      <c r="CUZ43" s="55">
        <f t="shared" si="21723"/>
        <v>0</v>
      </c>
      <c r="CVA43" s="55">
        <f t="shared" si="21723"/>
        <v>0</v>
      </c>
      <c r="CVB43" s="55">
        <f t="shared" si="21723"/>
        <v>0</v>
      </c>
      <c r="CVC43" s="55">
        <f t="shared" si="21723"/>
        <v>0</v>
      </c>
      <c r="CVD43" s="55">
        <f t="shared" si="21723"/>
        <v>0</v>
      </c>
      <c r="CVE43" s="55">
        <f t="shared" si="21723"/>
        <v>0</v>
      </c>
      <c r="CVF43" s="55">
        <f t="shared" si="21723"/>
        <v>0</v>
      </c>
      <c r="CVG43" s="55">
        <f t="shared" si="21723"/>
        <v>0</v>
      </c>
      <c r="CVH43" s="55">
        <f t="shared" si="21723"/>
        <v>0</v>
      </c>
      <c r="CVI43" s="55">
        <f t="shared" si="21723"/>
        <v>0</v>
      </c>
      <c r="CVJ43" s="55">
        <f t="shared" si="21723"/>
        <v>0</v>
      </c>
      <c r="CVK43" s="55">
        <f t="shared" si="21723"/>
        <v>0</v>
      </c>
      <c r="CVL43" s="55">
        <f t="shared" si="21723"/>
        <v>0</v>
      </c>
      <c r="CVM43" s="55">
        <f t="shared" si="21723"/>
        <v>0</v>
      </c>
      <c r="CVN43" s="55">
        <f t="shared" si="21723"/>
        <v>0</v>
      </c>
      <c r="CVO43" s="55">
        <f t="shared" si="21723"/>
        <v>0</v>
      </c>
      <c r="CVP43" s="55">
        <f t="shared" si="21723"/>
        <v>0</v>
      </c>
      <c r="CVQ43" s="55">
        <f t="shared" si="21723"/>
        <v>0</v>
      </c>
      <c r="CVR43" s="55">
        <f t="shared" ref="CVR43:CYC43" si="21724">SUM(CVR15:CVR42)</f>
        <v>0</v>
      </c>
      <c r="CVS43" s="55">
        <f t="shared" si="21724"/>
        <v>0</v>
      </c>
      <c r="CVT43" s="55">
        <f t="shared" si="21724"/>
        <v>0</v>
      </c>
      <c r="CVU43" s="55">
        <f t="shared" si="21724"/>
        <v>0</v>
      </c>
      <c r="CVV43" s="55">
        <f t="shared" si="21724"/>
        <v>0</v>
      </c>
      <c r="CVW43" s="55">
        <f t="shared" si="21724"/>
        <v>0</v>
      </c>
      <c r="CVX43" s="55">
        <f t="shared" si="21724"/>
        <v>0</v>
      </c>
      <c r="CVY43" s="55">
        <f t="shared" si="21724"/>
        <v>0</v>
      </c>
      <c r="CVZ43" s="55">
        <f t="shared" si="21724"/>
        <v>0</v>
      </c>
      <c r="CWA43" s="55">
        <f t="shared" si="21724"/>
        <v>0</v>
      </c>
      <c r="CWB43" s="55">
        <f t="shared" si="21724"/>
        <v>0</v>
      </c>
      <c r="CWC43" s="55">
        <f t="shared" si="21724"/>
        <v>0</v>
      </c>
      <c r="CWD43" s="55">
        <f t="shared" si="21724"/>
        <v>0</v>
      </c>
      <c r="CWE43" s="55">
        <f t="shared" si="21724"/>
        <v>0</v>
      </c>
      <c r="CWF43" s="55">
        <f t="shared" si="21724"/>
        <v>0</v>
      </c>
      <c r="CWG43" s="55">
        <f t="shared" si="21724"/>
        <v>0</v>
      </c>
      <c r="CWH43" s="55">
        <f t="shared" si="21724"/>
        <v>0</v>
      </c>
      <c r="CWI43" s="55">
        <f t="shared" si="21724"/>
        <v>0</v>
      </c>
      <c r="CWJ43" s="55">
        <f t="shared" si="21724"/>
        <v>0</v>
      </c>
      <c r="CWK43" s="55">
        <f t="shared" si="21724"/>
        <v>0</v>
      </c>
      <c r="CWL43" s="55">
        <f t="shared" si="21724"/>
        <v>0</v>
      </c>
      <c r="CWM43" s="55">
        <f t="shared" si="21724"/>
        <v>0</v>
      </c>
      <c r="CWN43" s="55">
        <f t="shared" si="21724"/>
        <v>0</v>
      </c>
      <c r="CWO43" s="55">
        <f t="shared" si="21724"/>
        <v>0</v>
      </c>
      <c r="CWP43" s="55">
        <f t="shared" si="21724"/>
        <v>0</v>
      </c>
      <c r="CWQ43" s="55">
        <f t="shared" si="21724"/>
        <v>0</v>
      </c>
      <c r="CWR43" s="55">
        <f t="shared" si="21724"/>
        <v>0</v>
      </c>
      <c r="CWS43" s="55">
        <f t="shared" si="21724"/>
        <v>0</v>
      </c>
      <c r="CWT43" s="55">
        <f t="shared" si="21724"/>
        <v>0</v>
      </c>
      <c r="CWU43" s="55">
        <f t="shared" si="21724"/>
        <v>0</v>
      </c>
      <c r="CWV43" s="55">
        <f t="shared" si="21724"/>
        <v>0</v>
      </c>
      <c r="CWW43" s="55">
        <f t="shared" si="21724"/>
        <v>0</v>
      </c>
      <c r="CWX43" s="55">
        <f t="shared" si="21724"/>
        <v>0</v>
      </c>
      <c r="CWY43" s="55">
        <f t="shared" si="21724"/>
        <v>0</v>
      </c>
      <c r="CWZ43" s="55">
        <f t="shared" si="21724"/>
        <v>0</v>
      </c>
      <c r="CXA43" s="55">
        <f t="shared" si="21724"/>
        <v>0</v>
      </c>
      <c r="CXB43" s="55">
        <f t="shared" si="21724"/>
        <v>0</v>
      </c>
      <c r="CXC43" s="55">
        <f t="shared" si="21724"/>
        <v>0</v>
      </c>
      <c r="CXD43" s="55">
        <f t="shared" si="21724"/>
        <v>0</v>
      </c>
      <c r="CXE43" s="55">
        <f t="shared" si="21724"/>
        <v>0</v>
      </c>
      <c r="CXF43" s="55">
        <f t="shared" si="21724"/>
        <v>0</v>
      </c>
      <c r="CXG43" s="55">
        <f t="shared" si="21724"/>
        <v>0</v>
      </c>
      <c r="CXH43" s="55">
        <f t="shared" si="21724"/>
        <v>0</v>
      </c>
      <c r="CXI43" s="55">
        <f t="shared" si="21724"/>
        <v>0</v>
      </c>
      <c r="CXJ43" s="55">
        <f t="shared" si="21724"/>
        <v>0</v>
      </c>
      <c r="CXK43" s="55">
        <f t="shared" si="21724"/>
        <v>0</v>
      </c>
      <c r="CXL43" s="55">
        <f t="shared" si="21724"/>
        <v>0</v>
      </c>
      <c r="CXM43" s="55">
        <f t="shared" si="21724"/>
        <v>0</v>
      </c>
      <c r="CXN43" s="55">
        <f t="shared" si="21724"/>
        <v>0</v>
      </c>
      <c r="CXO43" s="55">
        <f t="shared" si="21724"/>
        <v>0</v>
      </c>
      <c r="CXP43" s="55">
        <f t="shared" si="21724"/>
        <v>0</v>
      </c>
      <c r="CXQ43" s="55">
        <f t="shared" si="21724"/>
        <v>0</v>
      </c>
      <c r="CXR43" s="55">
        <f t="shared" si="21724"/>
        <v>0</v>
      </c>
      <c r="CXS43" s="55">
        <f t="shared" si="21724"/>
        <v>0</v>
      </c>
      <c r="CXT43" s="55">
        <f t="shared" si="21724"/>
        <v>0</v>
      </c>
      <c r="CXU43" s="55">
        <f t="shared" si="21724"/>
        <v>0</v>
      </c>
      <c r="CXV43" s="55">
        <f t="shared" si="21724"/>
        <v>0</v>
      </c>
      <c r="CXW43" s="55">
        <f t="shared" si="21724"/>
        <v>0</v>
      </c>
      <c r="CXX43" s="55">
        <f t="shared" si="21724"/>
        <v>0</v>
      </c>
      <c r="CXY43" s="55">
        <f t="shared" si="21724"/>
        <v>0</v>
      </c>
      <c r="CXZ43" s="55">
        <f t="shared" si="21724"/>
        <v>0</v>
      </c>
      <c r="CYA43" s="55">
        <f t="shared" si="21724"/>
        <v>0</v>
      </c>
      <c r="CYB43" s="55">
        <f t="shared" si="21724"/>
        <v>0</v>
      </c>
      <c r="CYC43" s="55">
        <f t="shared" si="21724"/>
        <v>0</v>
      </c>
      <c r="CYD43" s="55">
        <f t="shared" ref="CYD43:DAO43" si="21725">SUM(CYD15:CYD42)</f>
        <v>0</v>
      </c>
      <c r="CYE43" s="55">
        <f t="shared" si="21725"/>
        <v>0</v>
      </c>
      <c r="CYF43" s="55">
        <f t="shared" si="21725"/>
        <v>0</v>
      </c>
      <c r="CYG43" s="55">
        <f t="shared" si="21725"/>
        <v>0</v>
      </c>
      <c r="CYH43" s="55">
        <f t="shared" si="21725"/>
        <v>0</v>
      </c>
      <c r="CYI43" s="55">
        <f t="shared" si="21725"/>
        <v>0</v>
      </c>
      <c r="CYJ43" s="55">
        <f t="shared" si="21725"/>
        <v>0</v>
      </c>
      <c r="CYK43" s="55">
        <f t="shared" si="21725"/>
        <v>0</v>
      </c>
      <c r="CYL43" s="55">
        <f t="shared" si="21725"/>
        <v>0</v>
      </c>
      <c r="CYM43" s="55">
        <f t="shared" si="21725"/>
        <v>0</v>
      </c>
      <c r="CYN43" s="55">
        <f t="shared" si="21725"/>
        <v>0</v>
      </c>
      <c r="CYO43" s="55">
        <f t="shared" si="21725"/>
        <v>0</v>
      </c>
      <c r="CYP43" s="55">
        <f t="shared" si="21725"/>
        <v>0</v>
      </c>
      <c r="CYQ43" s="55">
        <f t="shared" si="21725"/>
        <v>0</v>
      </c>
      <c r="CYR43" s="55">
        <f t="shared" si="21725"/>
        <v>0</v>
      </c>
      <c r="CYS43" s="55">
        <f t="shared" si="21725"/>
        <v>0</v>
      </c>
      <c r="CYT43" s="55">
        <f t="shared" si="21725"/>
        <v>0</v>
      </c>
      <c r="CYU43" s="55">
        <f t="shared" si="21725"/>
        <v>0</v>
      </c>
      <c r="CYV43" s="55">
        <f t="shared" si="21725"/>
        <v>0</v>
      </c>
      <c r="CYW43" s="55">
        <f t="shared" si="21725"/>
        <v>0</v>
      </c>
      <c r="CYX43" s="55">
        <f t="shared" si="21725"/>
        <v>0</v>
      </c>
      <c r="CYY43" s="55">
        <f t="shared" si="21725"/>
        <v>0</v>
      </c>
      <c r="CYZ43" s="55">
        <f t="shared" si="21725"/>
        <v>0</v>
      </c>
      <c r="CZA43" s="55">
        <f t="shared" si="21725"/>
        <v>0</v>
      </c>
      <c r="CZB43" s="55">
        <f t="shared" si="21725"/>
        <v>0</v>
      </c>
      <c r="CZC43" s="55">
        <f t="shared" si="21725"/>
        <v>0</v>
      </c>
      <c r="CZD43" s="55">
        <f t="shared" si="21725"/>
        <v>0</v>
      </c>
      <c r="CZE43" s="55">
        <f t="shared" si="21725"/>
        <v>0</v>
      </c>
      <c r="CZF43" s="55">
        <f t="shared" si="21725"/>
        <v>0</v>
      </c>
      <c r="CZG43" s="55">
        <f t="shared" si="21725"/>
        <v>0</v>
      </c>
      <c r="CZH43" s="55">
        <f t="shared" si="21725"/>
        <v>0</v>
      </c>
      <c r="CZI43" s="55">
        <f t="shared" si="21725"/>
        <v>0</v>
      </c>
      <c r="CZJ43" s="55">
        <f t="shared" si="21725"/>
        <v>0</v>
      </c>
      <c r="CZK43" s="55">
        <f t="shared" si="21725"/>
        <v>0</v>
      </c>
      <c r="CZL43" s="55">
        <f t="shared" si="21725"/>
        <v>0</v>
      </c>
      <c r="CZM43" s="55">
        <f t="shared" si="21725"/>
        <v>0</v>
      </c>
      <c r="CZN43" s="55">
        <f t="shared" si="21725"/>
        <v>0</v>
      </c>
      <c r="CZO43" s="55">
        <f t="shared" si="21725"/>
        <v>0</v>
      </c>
      <c r="CZP43" s="55">
        <f t="shared" si="21725"/>
        <v>0</v>
      </c>
      <c r="CZQ43" s="55">
        <f t="shared" si="21725"/>
        <v>0</v>
      </c>
      <c r="CZR43" s="55">
        <f t="shared" si="21725"/>
        <v>0</v>
      </c>
      <c r="CZS43" s="55">
        <f t="shared" si="21725"/>
        <v>0</v>
      </c>
      <c r="CZT43" s="55">
        <f t="shared" si="21725"/>
        <v>0</v>
      </c>
      <c r="CZU43" s="55">
        <f t="shared" si="21725"/>
        <v>0</v>
      </c>
      <c r="CZV43" s="55">
        <f t="shared" si="21725"/>
        <v>0</v>
      </c>
      <c r="CZW43" s="55">
        <f t="shared" si="21725"/>
        <v>0</v>
      </c>
      <c r="CZX43" s="55">
        <f t="shared" si="21725"/>
        <v>0</v>
      </c>
      <c r="CZY43" s="55">
        <f t="shared" si="21725"/>
        <v>0</v>
      </c>
      <c r="CZZ43" s="55">
        <f t="shared" si="21725"/>
        <v>0</v>
      </c>
      <c r="DAA43" s="55">
        <f t="shared" si="21725"/>
        <v>0</v>
      </c>
      <c r="DAB43" s="55">
        <f t="shared" si="21725"/>
        <v>0</v>
      </c>
      <c r="DAC43" s="55">
        <f t="shared" si="21725"/>
        <v>0</v>
      </c>
      <c r="DAD43" s="55">
        <f t="shared" si="21725"/>
        <v>0</v>
      </c>
      <c r="DAE43" s="55">
        <f t="shared" si="21725"/>
        <v>0</v>
      </c>
      <c r="DAF43" s="55">
        <f t="shared" si="21725"/>
        <v>0</v>
      </c>
      <c r="DAG43" s="55">
        <f t="shared" si="21725"/>
        <v>0</v>
      </c>
      <c r="DAH43" s="55">
        <f t="shared" si="21725"/>
        <v>0</v>
      </c>
      <c r="DAI43" s="55">
        <f t="shared" si="21725"/>
        <v>0</v>
      </c>
      <c r="DAJ43" s="55">
        <f t="shared" si="21725"/>
        <v>0</v>
      </c>
      <c r="DAK43" s="55">
        <f t="shared" si="21725"/>
        <v>0</v>
      </c>
      <c r="DAL43" s="55">
        <f t="shared" si="21725"/>
        <v>0</v>
      </c>
      <c r="DAM43" s="55">
        <f t="shared" si="21725"/>
        <v>0</v>
      </c>
      <c r="DAN43" s="55">
        <f t="shared" si="21725"/>
        <v>0</v>
      </c>
      <c r="DAO43" s="55">
        <f t="shared" si="21725"/>
        <v>0</v>
      </c>
      <c r="DAP43" s="55">
        <f t="shared" ref="DAP43:DDA43" si="21726">SUM(DAP15:DAP42)</f>
        <v>0</v>
      </c>
      <c r="DAQ43" s="55">
        <f t="shared" si="21726"/>
        <v>0</v>
      </c>
      <c r="DAR43" s="55">
        <f t="shared" si="21726"/>
        <v>0</v>
      </c>
      <c r="DAS43" s="55">
        <f t="shared" si="21726"/>
        <v>0</v>
      </c>
      <c r="DAT43" s="55">
        <f t="shared" si="21726"/>
        <v>0</v>
      </c>
      <c r="DAU43" s="55">
        <f t="shared" si="21726"/>
        <v>0</v>
      </c>
      <c r="DAV43" s="55">
        <f t="shared" si="21726"/>
        <v>0</v>
      </c>
      <c r="DAW43" s="55">
        <f t="shared" si="21726"/>
        <v>0</v>
      </c>
      <c r="DAX43" s="55">
        <f t="shared" si="21726"/>
        <v>0</v>
      </c>
      <c r="DAY43" s="55">
        <f t="shared" si="21726"/>
        <v>0</v>
      </c>
      <c r="DAZ43" s="55">
        <f t="shared" si="21726"/>
        <v>0</v>
      </c>
      <c r="DBA43" s="55">
        <f t="shared" si="21726"/>
        <v>0</v>
      </c>
      <c r="DBB43" s="55">
        <f t="shared" si="21726"/>
        <v>0</v>
      </c>
      <c r="DBC43" s="55">
        <f t="shared" si="21726"/>
        <v>0</v>
      </c>
      <c r="DBD43" s="55">
        <f t="shared" si="21726"/>
        <v>0</v>
      </c>
      <c r="DBE43" s="55">
        <f t="shared" si="21726"/>
        <v>0</v>
      </c>
      <c r="DBF43" s="55">
        <f t="shared" si="21726"/>
        <v>0</v>
      </c>
      <c r="DBG43" s="55">
        <f t="shared" si="21726"/>
        <v>0</v>
      </c>
      <c r="DBH43" s="55">
        <f t="shared" si="21726"/>
        <v>0</v>
      </c>
      <c r="DBI43" s="55">
        <f t="shared" si="21726"/>
        <v>0</v>
      </c>
      <c r="DBJ43" s="55">
        <f t="shared" si="21726"/>
        <v>0</v>
      </c>
      <c r="DBK43" s="55">
        <f t="shared" si="21726"/>
        <v>0</v>
      </c>
      <c r="DBL43" s="55">
        <f t="shared" si="21726"/>
        <v>0</v>
      </c>
      <c r="DBM43" s="55">
        <f t="shared" si="21726"/>
        <v>0</v>
      </c>
      <c r="DBN43" s="55">
        <f t="shared" si="21726"/>
        <v>0</v>
      </c>
      <c r="DBO43" s="55">
        <f t="shared" si="21726"/>
        <v>0</v>
      </c>
      <c r="DBP43" s="55">
        <f t="shared" si="21726"/>
        <v>0</v>
      </c>
      <c r="DBQ43" s="55">
        <f t="shared" si="21726"/>
        <v>0</v>
      </c>
      <c r="DBR43" s="55">
        <f t="shared" si="21726"/>
        <v>0</v>
      </c>
      <c r="DBS43" s="55">
        <f t="shared" si="21726"/>
        <v>0</v>
      </c>
      <c r="DBT43" s="55">
        <f t="shared" si="21726"/>
        <v>0</v>
      </c>
      <c r="DBU43" s="55">
        <f t="shared" si="21726"/>
        <v>0</v>
      </c>
      <c r="DBV43" s="55">
        <f t="shared" si="21726"/>
        <v>0</v>
      </c>
      <c r="DBW43" s="55">
        <f t="shared" si="21726"/>
        <v>0</v>
      </c>
      <c r="DBX43" s="55">
        <f t="shared" si="21726"/>
        <v>0</v>
      </c>
      <c r="DBY43" s="55">
        <f t="shared" si="21726"/>
        <v>0</v>
      </c>
      <c r="DBZ43" s="55">
        <f t="shared" si="21726"/>
        <v>0</v>
      </c>
      <c r="DCA43" s="55">
        <f t="shared" si="21726"/>
        <v>0</v>
      </c>
      <c r="DCB43" s="55">
        <f t="shared" si="21726"/>
        <v>0</v>
      </c>
      <c r="DCC43" s="55">
        <f t="shared" si="21726"/>
        <v>0</v>
      </c>
      <c r="DCD43" s="55">
        <f t="shared" si="21726"/>
        <v>0</v>
      </c>
      <c r="DCE43" s="55">
        <f t="shared" si="21726"/>
        <v>0</v>
      </c>
      <c r="DCF43" s="55">
        <f t="shared" si="21726"/>
        <v>0</v>
      </c>
      <c r="DCG43" s="55">
        <f t="shared" si="21726"/>
        <v>0</v>
      </c>
      <c r="DCH43" s="55">
        <f t="shared" si="21726"/>
        <v>0</v>
      </c>
      <c r="DCI43" s="55">
        <f t="shared" si="21726"/>
        <v>0</v>
      </c>
      <c r="DCJ43" s="55">
        <f t="shared" si="21726"/>
        <v>0</v>
      </c>
      <c r="DCK43" s="55">
        <f t="shared" si="21726"/>
        <v>0</v>
      </c>
      <c r="DCL43" s="55">
        <f t="shared" si="21726"/>
        <v>0</v>
      </c>
      <c r="DCM43" s="55">
        <f t="shared" si="21726"/>
        <v>0</v>
      </c>
      <c r="DCN43" s="55">
        <f t="shared" si="21726"/>
        <v>0</v>
      </c>
      <c r="DCO43" s="55">
        <f t="shared" si="21726"/>
        <v>0</v>
      </c>
      <c r="DCP43" s="55">
        <f t="shared" si="21726"/>
        <v>0</v>
      </c>
      <c r="DCQ43" s="55">
        <f t="shared" si="21726"/>
        <v>0</v>
      </c>
      <c r="DCR43" s="55">
        <f t="shared" si="21726"/>
        <v>0</v>
      </c>
      <c r="DCS43" s="55">
        <f t="shared" si="21726"/>
        <v>0</v>
      </c>
      <c r="DCT43" s="55">
        <f t="shared" si="21726"/>
        <v>0</v>
      </c>
      <c r="DCU43" s="55">
        <f t="shared" si="21726"/>
        <v>0</v>
      </c>
      <c r="DCV43" s="55">
        <f t="shared" si="21726"/>
        <v>0</v>
      </c>
      <c r="DCW43" s="55">
        <f t="shared" si="21726"/>
        <v>0</v>
      </c>
      <c r="DCX43" s="55">
        <f t="shared" si="21726"/>
        <v>0</v>
      </c>
      <c r="DCY43" s="55">
        <f t="shared" si="21726"/>
        <v>0</v>
      </c>
      <c r="DCZ43" s="55">
        <f t="shared" si="21726"/>
        <v>0</v>
      </c>
      <c r="DDA43" s="55">
        <f t="shared" si="21726"/>
        <v>0</v>
      </c>
      <c r="DDB43" s="55">
        <f t="shared" ref="DDB43:DFM43" si="21727">SUM(DDB15:DDB42)</f>
        <v>0</v>
      </c>
      <c r="DDC43" s="55">
        <f t="shared" si="21727"/>
        <v>0</v>
      </c>
      <c r="DDD43" s="55">
        <f t="shared" si="21727"/>
        <v>0</v>
      </c>
      <c r="DDE43" s="55">
        <f t="shared" si="21727"/>
        <v>0</v>
      </c>
      <c r="DDF43" s="55">
        <f t="shared" si="21727"/>
        <v>0</v>
      </c>
      <c r="DDG43" s="55">
        <f t="shared" si="21727"/>
        <v>0</v>
      </c>
      <c r="DDH43" s="55">
        <f t="shared" si="21727"/>
        <v>0</v>
      </c>
      <c r="DDI43" s="55">
        <f t="shared" si="21727"/>
        <v>0</v>
      </c>
      <c r="DDJ43" s="55">
        <f t="shared" si="21727"/>
        <v>0</v>
      </c>
      <c r="DDK43" s="55">
        <f t="shared" si="21727"/>
        <v>0</v>
      </c>
      <c r="DDL43" s="55">
        <f t="shared" si="21727"/>
        <v>0</v>
      </c>
      <c r="DDM43" s="55">
        <f t="shared" si="21727"/>
        <v>0</v>
      </c>
      <c r="DDN43" s="55">
        <f t="shared" si="21727"/>
        <v>0</v>
      </c>
      <c r="DDO43" s="55">
        <f t="shared" si="21727"/>
        <v>0</v>
      </c>
      <c r="DDP43" s="55">
        <f t="shared" si="21727"/>
        <v>0</v>
      </c>
      <c r="DDQ43" s="55">
        <f t="shared" si="21727"/>
        <v>0</v>
      </c>
      <c r="DDR43" s="55">
        <f t="shared" si="21727"/>
        <v>0</v>
      </c>
      <c r="DDS43" s="55">
        <f t="shared" si="21727"/>
        <v>0</v>
      </c>
      <c r="DDT43" s="55">
        <f t="shared" si="21727"/>
        <v>0</v>
      </c>
      <c r="DDU43" s="55">
        <f t="shared" si="21727"/>
        <v>0</v>
      </c>
      <c r="DDV43" s="55">
        <f t="shared" si="21727"/>
        <v>0</v>
      </c>
      <c r="DDW43" s="55">
        <f t="shared" si="21727"/>
        <v>0</v>
      </c>
      <c r="DDX43" s="55">
        <f t="shared" si="21727"/>
        <v>0</v>
      </c>
      <c r="DDY43" s="55">
        <f t="shared" si="21727"/>
        <v>0</v>
      </c>
      <c r="DDZ43" s="55">
        <f t="shared" si="21727"/>
        <v>0</v>
      </c>
      <c r="DEA43" s="55">
        <f t="shared" si="21727"/>
        <v>0</v>
      </c>
      <c r="DEB43" s="55">
        <f t="shared" si="21727"/>
        <v>0</v>
      </c>
      <c r="DEC43" s="55">
        <f t="shared" si="21727"/>
        <v>0</v>
      </c>
      <c r="DED43" s="55">
        <f t="shared" si="21727"/>
        <v>0</v>
      </c>
      <c r="DEE43" s="55">
        <f t="shared" si="21727"/>
        <v>0</v>
      </c>
      <c r="DEF43" s="55">
        <f t="shared" si="21727"/>
        <v>0</v>
      </c>
      <c r="DEG43" s="55">
        <f t="shared" si="21727"/>
        <v>0</v>
      </c>
      <c r="DEH43" s="55">
        <f t="shared" si="21727"/>
        <v>0</v>
      </c>
      <c r="DEI43" s="55">
        <f t="shared" si="21727"/>
        <v>0</v>
      </c>
      <c r="DEJ43" s="55">
        <f t="shared" si="21727"/>
        <v>0</v>
      </c>
      <c r="DEK43" s="55">
        <f t="shared" si="21727"/>
        <v>0</v>
      </c>
      <c r="DEL43" s="55">
        <f t="shared" si="21727"/>
        <v>0</v>
      </c>
      <c r="DEM43" s="55">
        <f t="shared" si="21727"/>
        <v>0</v>
      </c>
      <c r="DEN43" s="55">
        <f t="shared" si="21727"/>
        <v>0</v>
      </c>
      <c r="DEO43" s="55">
        <f t="shared" si="21727"/>
        <v>0</v>
      </c>
      <c r="DEP43" s="55">
        <f t="shared" si="21727"/>
        <v>0</v>
      </c>
      <c r="DEQ43" s="55">
        <f t="shared" si="21727"/>
        <v>0</v>
      </c>
      <c r="DER43" s="55">
        <f t="shared" si="21727"/>
        <v>0</v>
      </c>
      <c r="DES43" s="55">
        <f t="shared" si="21727"/>
        <v>0</v>
      </c>
      <c r="DET43" s="55">
        <f t="shared" si="21727"/>
        <v>0</v>
      </c>
      <c r="DEU43" s="55">
        <f t="shared" si="21727"/>
        <v>0</v>
      </c>
      <c r="DEV43" s="55">
        <f t="shared" si="21727"/>
        <v>0</v>
      </c>
      <c r="DEW43" s="55">
        <f t="shared" si="21727"/>
        <v>0</v>
      </c>
      <c r="DEX43" s="55">
        <f t="shared" si="21727"/>
        <v>0</v>
      </c>
      <c r="DEY43" s="55">
        <f t="shared" si="21727"/>
        <v>0</v>
      </c>
      <c r="DEZ43" s="55">
        <f t="shared" si="21727"/>
        <v>0</v>
      </c>
      <c r="DFA43" s="55">
        <f t="shared" si="21727"/>
        <v>0</v>
      </c>
      <c r="DFB43" s="55">
        <f t="shared" si="21727"/>
        <v>0</v>
      </c>
      <c r="DFC43" s="55">
        <f t="shared" si="21727"/>
        <v>0</v>
      </c>
      <c r="DFD43" s="55">
        <f t="shared" si="21727"/>
        <v>0</v>
      </c>
      <c r="DFE43" s="55">
        <f t="shared" si="21727"/>
        <v>0</v>
      </c>
      <c r="DFF43" s="55">
        <f t="shared" si="21727"/>
        <v>0</v>
      </c>
      <c r="DFG43" s="55">
        <f t="shared" si="21727"/>
        <v>0</v>
      </c>
      <c r="DFH43" s="55">
        <f t="shared" si="21727"/>
        <v>0</v>
      </c>
      <c r="DFI43" s="55">
        <f t="shared" si="21727"/>
        <v>0</v>
      </c>
      <c r="DFJ43" s="55">
        <f t="shared" si="21727"/>
        <v>0</v>
      </c>
      <c r="DFK43" s="55">
        <f t="shared" si="21727"/>
        <v>0</v>
      </c>
      <c r="DFL43" s="55">
        <f t="shared" si="21727"/>
        <v>0</v>
      </c>
      <c r="DFM43" s="55">
        <f t="shared" si="21727"/>
        <v>0</v>
      </c>
      <c r="DFN43" s="55">
        <f t="shared" ref="DFN43:DHY43" si="21728">SUM(DFN15:DFN42)</f>
        <v>0</v>
      </c>
      <c r="DFO43" s="55">
        <f t="shared" si="21728"/>
        <v>0</v>
      </c>
      <c r="DFP43" s="55">
        <f t="shared" si="21728"/>
        <v>0</v>
      </c>
      <c r="DFQ43" s="55">
        <f t="shared" si="21728"/>
        <v>0</v>
      </c>
      <c r="DFR43" s="55">
        <f t="shared" si="21728"/>
        <v>0</v>
      </c>
      <c r="DFS43" s="55">
        <f t="shared" si="21728"/>
        <v>0</v>
      </c>
      <c r="DFT43" s="55">
        <f t="shared" si="21728"/>
        <v>0</v>
      </c>
      <c r="DFU43" s="55">
        <f t="shared" si="21728"/>
        <v>0</v>
      </c>
      <c r="DFV43" s="55">
        <f t="shared" si="21728"/>
        <v>0</v>
      </c>
      <c r="DFW43" s="55">
        <f t="shared" si="21728"/>
        <v>0</v>
      </c>
      <c r="DFX43" s="55">
        <f t="shared" si="21728"/>
        <v>0</v>
      </c>
      <c r="DFY43" s="55">
        <f t="shared" si="21728"/>
        <v>0</v>
      </c>
      <c r="DFZ43" s="55">
        <f t="shared" si="21728"/>
        <v>0</v>
      </c>
      <c r="DGA43" s="55">
        <f t="shared" si="21728"/>
        <v>0</v>
      </c>
      <c r="DGB43" s="55">
        <f t="shared" si="21728"/>
        <v>0</v>
      </c>
      <c r="DGC43" s="55">
        <f t="shared" si="21728"/>
        <v>0</v>
      </c>
      <c r="DGD43" s="55">
        <f t="shared" si="21728"/>
        <v>0</v>
      </c>
      <c r="DGE43" s="55">
        <f t="shared" si="21728"/>
        <v>0</v>
      </c>
      <c r="DGF43" s="55">
        <f t="shared" si="21728"/>
        <v>0</v>
      </c>
      <c r="DGG43" s="55">
        <f t="shared" si="21728"/>
        <v>0</v>
      </c>
      <c r="DGH43" s="55">
        <f t="shared" si="21728"/>
        <v>0</v>
      </c>
      <c r="DGI43" s="55">
        <f t="shared" si="21728"/>
        <v>0</v>
      </c>
      <c r="DGJ43" s="55">
        <f t="shared" si="21728"/>
        <v>0</v>
      </c>
      <c r="DGK43" s="55">
        <f t="shared" si="21728"/>
        <v>0</v>
      </c>
      <c r="DGL43" s="55">
        <f t="shared" si="21728"/>
        <v>0</v>
      </c>
      <c r="DGM43" s="55">
        <f t="shared" si="21728"/>
        <v>0</v>
      </c>
      <c r="DGN43" s="55">
        <f t="shared" si="21728"/>
        <v>0</v>
      </c>
      <c r="DGO43" s="55">
        <f t="shared" si="21728"/>
        <v>0</v>
      </c>
      <c r="DGP43" s="55">
        <f t="shared" si="21728"/>
        <v>0</v>
      </c>
      <c r="DGQ43" s="55">
        <f t="shared" si="21728"/>
        <v>0</v>
      </c>
      <c r="DGR43" s="55">
        <f t="shared" si="21728"/>
        <v>0</v>
      </c>
      <c r="DGS43" s="55">
        <f t="shared" si="21728"/>
        <v>0</v>
      </c>
      <c r="DGT43" s="55">
        <f t="shared" si="21728"/>
        <v>0</v>
      </c>
      <c r="DGU43" s="55">
        <f t="shared" si="21728"/>
        <v>0</v>
      </c>
      <c r="DGV43" s="55">
        <f t="shared" si="21728"/>
        <v>0</v>
      </c>
      <c r="DGW43" s="55">
        <f t="shared" si="21728"/>
        <v>0</v>
      </c>
      <c r="DGX43" s="55">
        <f t="shared" si="21728"/>
        <v>0</v>
      </c>
      <c r="DGY43" s="55">
        <f t="shared" si="21728"/>
        <v>0</v>
      </c>
      <c r="DGZ43" s="55">
        <f t="shared" si="21728"/>
        <v>0</v>
      </c>
      <c r="DHA43" s="55">
        <f t="shared" si="21728"/>
        <v>0</v>
      </c>
      <c r="DHB43" s="55">
        <f t="shared" si="21728"/>
        <v>0</v>
      </c>
      <c r="DHC43" s="55">
        <f t="shared" si="21728"/>
        <v>0</v>
      </c>
      <c r="DHD43" s="55">
        <f t="shared" si="21728"/>
        <v>0</v>
      </c>
      <c r="DHE43" s="55">
        <f t="shared" si="21728"/>
        <v>0</v>
      </c>
      <c r="DHF43" s="55">
        <f t="shared" si="21728"/>
        <v>0</v>
      </c>
      <c r="DHG43" s="55">
        <f t="shared" si="21728"/>
        <v>0</v>
      </c>
      <c r="DHH43" s="55">
        <f t="shared" si="21728"/>
        <v>0</v>
      </c>
      <c r="DHI43" s="55">
        <f t="shared" si="21728"/>
        <v>0</v>
      </c>
      <c r="DHJ43" s="55">
        <f t="shared" si="21728"/>
        <v>0</v>
      </c>
      <c r="DHK43" s="55">
        <f t="shared" si="21728"/>
        <v>0</v>
      </c>
      <c r="DHL43" s="55">
        <f t="shared" si="21728"/>
        <v>0</v>
      </c>
      <c r="DHM43" s="55">
        <f t="shared" si="21728"/>
        <v>0</v>
      </c>
      <c r="DHN43" s="55">
        <f t="shared" si="21728"/>
        <v>0</v>
      </c>
      <c r="DHO43" s="55">
        <f t="shared" si="21728"/>
        <v>0</v>
      </c>
      <c r="DHP43" s="55">
        <f t="shared" si="21728"/>
        <v>0</v>
      </c>
      <c r="DHQ43" s="55">
        <f t="shared" si="21728"/>
        <v>0</v>
      </c>
      <c r="DHR43" s="55">
        <f t="shared" si="21728"/>
        <v>0</v>
      </c>
      <c r="DHS43" s="55">
        <f t="shared" si="21728"/>
        <v>0</v>
      </c>
      <c r="DHT43" s="55">
        <f t="shared" si="21728"/>
        <v>0</v>
      </c>
      <c r="DHU43" s="55">
        <f t="shared" si="21728"/>
        <v>0</v>
      </c>
      <c r="DHV43" s="55">
        <f t="shared" si="21728"/>
        <v>0</v>
      </c>
      <c r="DHW43" s="55">
        <f t="shared" si="21728"/>
        <v>0</v>
      </c>
      <c r="DHX43" s="55">
        <f t="shared" si="21728"/>
        <v>0</v>
      </c>
      <c r="DHY43" s="55">
        <f t="shared" si="21728"/>
        <v>0</v>
      </c>
      <c r="DHZ43" s="55">
        <f t="shared" ref="DHZ43:DKK43" si="21729">SUM(DHZ15:DHZ42)</f>
        <v>0</v>
      </c>
      <c r="DIA43" s="55">
        <f t="shared" si="21729"/>
        <v>0</v>
      </c>
      <c r="DIB43" s="55">
        <f t="shared" si="21729"/>
        <v>0</v>
      </c>
      <c r="DIC43" s="55">
        <f t="shared" si="21729"/>
        <v>0</v>
      </c>
      <c r="DID43" s="55">
        <f t="shared" si="21729"/>
        <v>0</v>
      </c>
      <c r="DIE43" s="55">
        <f t="shared" si="21729"/>
        <v>0</v>
      </c>
      <c r="DIF43" s="55">
        <f t="shared" si="21729"/>
        <v>0</v>
      </c>
      <c r="DIG43" s="55">
        <f t="shared" si="21729"/>
        <v>0</v>
      </c>
      <c r="DIH43" s="55">
        <f t="shared" si="21729"/>
        <v>0</v>
      </c>
      <c r="DII43" s="55">
        <f t="shared" si="21729"/>
        <v>0</v>
      </c>
      <c r="DIJ43" s="55">
        <f t="shared" si="21729"/>
        <v>0</v>
      </c>
      <c r="DIK43" s="55">
        <f t="shared" si="21729"/>
        <v>0</v>
      </c>
      <c r="DIL43" s="55">
        <f t="shared" si="21729"/>
        <v>0</v>
      </c>
      <c r="DIM43" s="55">
        <f t="shared" si="21729"/>
        <v>0</v>
      </c>
      <c r="DIN43" s="55">
        <f t="shared" si="21729"/>
        <v>0</v>
      </c>
      <c r="DIO43" s="55">
        <f t="shared" si="21729"/>
        <v>0</v>
      </c>
      <c r="DIP43" s="55">
        <f t="shared" si="21729"/>
        <v>0</v>
      </c>
      <c r="DIQ43" s="55">
        <f t="shared" si="21729"/>
        <v>0</v>
      </c>
      <c r="DIR43" s="55">
        <f t="shared" si="21729"/>
        <v>0</v>
      </c>
      <c r="DIS43" s="55">
        <f t="shared" si="21729"/>
        <v>0</v>
      </c>
      <c r="DIT43" s="55">
        <f t="shared" si="21729"/>
        <v>0</v>
      </c>
      <c r="DIU43" s="55">
        <f t="shared" si="21729"/>
        <v>0</v>
      </c>
      <c r="DIV43" s="55">
        <f t="shared" si="21729"/>
        <v>0</v>
      </c>
      <c r="DIW43" s="55">
        <f t="shared" si="21729"/>
        <v>0</v>
      </c>
      <c r="DIX43" s="55">
        <f t="shared" si="21729"/>
        <v>0</v>
      </c>
      <c r="DIY43" s="55">
        <f t="shared" si="21729"/>
        <v>0</v>
      </c>
      <c r="DIZ43" s="55">
        <f t="shared" si="21729"/>
        <v>0</v>
      </c>
      <c r="DJA43" s="55">
        <f t="shared" si="21729"/>
        <v>0</v>
      </c>
      <c r="DJB43" s="55">
        <f t="shared" si="21729"/>
        <v>0</v>
      </c>
      <c r="DJC43" s="55">
        <f t="shared" si="21729"/>
        <v>0</v>
      </c>
      <c r="DJD43" s="55">
        <f t="shared" si="21729"/>
        <v>0</v>
      </c>
      <c r="DJE43" s="55">
        <f t="shared" si="21729"/>
        <v>0</v>
      </c>
      <c r="DJF43" s="55">
        <f t="shared" si="21729"/>
        <v>0</v>
      </c>
      <c r="DJG43" s="55">
        <f t="shared" si="21729"/>
        <v>0</v>
      </c>
      <c r="DJH43" s="55">
        <f t="shared" si="21729"/>
        <v>0</v>
      </c>
      <c r="DJI43" s="55">
        <f t="shared" si="21729"/>
        <v>0</v>
      </c>
      <c r="DJJ43" s="55">
        <f t="shared" si="21729"/>
        <v>0</v>
      </c>
      <c r="DJK43" s="55">
        <f t="shared" si="21729"/>
        <v>0</v>
      </c>
      <c r="DJL43" s="55">
        <f t="shared" si="21729"/>
        <v>0</v>
      </c>
      <c r="DJM43" s="55">
        <f t="shared" si="21729"/>
        <v>0</v>
      </c>
      <c r="DJN43" s="55">
        <f t="shared" si="21729"/>
        <v>0</v>
      </c>
      <c r="DJO43" s="55">
        <f t="shared" si="21729"/>
        <v>0</v>
      </c>
      <c r="DJP43" s="55">
        <f t="shared" si="21729"/>
        <v>0</v>
      </c>
      <c r="DJQ43" s="55">
        <f t="shared" si="21729"/>
        <v>0</v>
      </c>
      <c r="DJR43" s="55">
        <f t="shared" si="21729"/>
        <v>0</v>
      </c>
      <c r="DJS43" s="55">
        <f t="shared" si="21729"/>
        <v>0</v>
      </c>
      <c r="DJT43" s="55">
        <f t="shared" si="21729"/>
        <v>0</v>
      </c>
      <c r="DJU43" s="55">
        <f t="shared" si="21729"/>
        <v>0</v>
      </c>
      <c r="DJV43" s="55">
        <f t="shared" si="21729"/>
        <v>0</v>
      </c>
      <c r="DJW43" s="55">
        <f t="shared" si="21729"/>
        <v>0</v>
      </c>
      <c r="DJX43" s="55">
        <f t="shared" si="21729"/>
        <v>0</v>
      </c>
      <c r="DJY43" s="55">
        <f t="shared" si="21729"/>
        <v>0</v>
      </c>
      <c r="DJZ43" s="55">
        <f t="shared" si="21729"/>
        <v>0</v>
      </c>
      <c r="DKA43" s="55">
        <f t="shared" si="21729"/>
        <v>0</v>
      </c>
      <c r="DKB43" s="55">
        <f t="shared" si="21729"/>
        <v>0</v>
      </c>
      <c r="DKC43" s="55">
        <f t="shared" si="21729"/>
        <v>0</v>
      </c>
      <c r="DKD43" s="55">
        <f t="shared" si="21729"/>
        <v>0</v>
      </c>
      <c r="DKE43" s="55">
        <f t="shared" si="21729"/>
        <v>0</v>
      </c>
      <c r="DKF43" s="55">
        <f t="shared" si="21729"/>
        <v>0</v>
      </c>
      <c r="DKG43" s="55">
        <f t="shared" si="21729"/>
        <v>0</v>
      </c>
      <c r="DKH43" s="55">
        <f t="shared" si="21729"/>
        <v>0</v>
      </c>
      <c r="DKI43" s="55">
        <f t="shared" si="21729"/>
        <v>0</v>
      </c>
      <c r="DKJ43" s="55">
        <f t="shared" si="21729"/>
        <v>0</v>
      </c>
      <c r="DKK43" s="55">
        <f t="shared" si="21729"/>
        <v>0</v>
      </c>
      <c r="DKL43" s="55">
        <f t="shared" ref="DKL43:DLI43" si="21730">SUM(DKL15:DKL42)</f>
        <v>0</v>
      </c>
      <c r="DKM43" s="55">
        <f t="shared" si="21730"/>
        <v>0</v>
      </c>
      <c r="DKN43" s="55">
        <f t="shared" si="21730"/>
        <v>0</v>
      </c>
      <c r="DKO43" s="55">
        <f t="shared" si="21730"/>
        <v>0</v>
      </c>
      <c r="DKP43" s="55">
        <f t="shared" si="21730"/>
        <v>0</v>
      </c>
      <c r="DKQ43" s="55">
        <f t="shared" si="21730"/>
        <v>0</v>
      </c>
      <c r="DKR43" s="55">
        <f t="shared" si="21730"/>
        <v>0</v>
      </c>
      <c r="DKS43" s="55">
        <f t="shared" si="21730"/>
        <v>0</v>
      </c>
      <c r="DKT43" s="55">
        <f t="shared" si="21730"/>
        <v>0</v>
      </c>
      <c r="DKU43" s="55">
        <f t="shared" si="21730"/>
        <v>0</v>
      </c>
      <c r="DKV43" s="55">
        <f t="shared" si="21730"/>
        <v>0</v>
      </c>
      <c r="DKW43" s="55">
        <f t="shared" si="21730"/>
        <v>0</v>
      </c>
      <c r="DKX43" s="55">
        <f t="shared" si="21730"/>
        <v>0</v>
      </c>
      <c r="DKY43" s="55">
        <f t="shared" si="21730"/>
        <v>0</v>
      </c>
      <c r="DKZ43" s="55">
        <f t="shared" si="21730"/>
        <v>0</v>
      </c>
      <c r="DLA43" s="55">
        <f t="shared" si="21730"/>
        <v>0</v>
      </c>
      <c r="DLB43" s="55">
        <f t="shared" si="21730"/>
        <v>0</v>
      </c>
      <c r="DLC43" s="55">
        <f t="shared" si="21730"/>
        <v>0</v>
      </c>
      <c r="DLD43" s="55">
        <f t="shared" si="21730"/>
        <v>39.252400000000002</v>
      </c>
      <c r="DLE43" s="55">
        <f t="shared" si="21730"/>
        <v>90.14500000000001</v>
      </c>
      <c r="DLF43" s="55">
        <f t="shared" si="21730"/>
        <v>762.3484000000002</v>
      </c>
      <c r="DLG43" s="55">
        <f t="shared" si="21730"/>
        <v>2588.3110000000006</v>
      </c>
      <c r="DLH43" s="55">
        <f t="shared" si="21730"/>
        <v>674.47820000000013</v>
      </c>
      <c r="DLI43" s="55">
        <f t="shared" si="21730"/>
        <v>0</v>
      </c>
      <c r="DLJ43" s="55"/>
      <c r="DLK43" s="55">
        <f t="shared" ref="DLK43:DNV43" si="21731">SUM(DLK15:DLK42)</f>
        <v>0</v>
      </c>
      <c r="DLL43" s="55">
        <f t="shared" si="21731"/>
        <v>0</v>
      </c>
      <c r="DLM43" s="55">
        <f t="shared" si="21731"/>
        <v>0</v>
      </c>
      <c r="DLN43" s="55">
        <f t="shared" si="21731"/>
        <v>0</v>
      </c>
      <c r="DLO43" s="55">
        <f t="shared" si="21731"/>
        <v>0</v>
      </c>
      <c r="DLP43" s="55">
        <f t="shared" si="21731"/>
        <v>0</v>
      </c>
      <c r="DLQ43" s="55">
        <f t="shared" si="21731"/>
        <v>0</v>
      </c>
      <c r="DLR43" s="55">
        <f t="shared" si="21731"/>
        <v>0</v>
      </c>
      <c r="DLS43" s="55">
        <f t="shared" si="21731"/>
        <v>0</v>
      </c>
      <c r="DLT43" s="55">
        <f t="shared" si="21731"/>
        <v>0</v>
      </c>
      <c r="DLU43" s="55">
        <f t="shared" si="21731"/>
        <v>0</v>
      </c>
      <c r="DLV43" s="55">
        <f t="shared" si="21731"/>
        <v>0</v>
      </c>
      <c r="DLW43" s="55">
        <f t="shared" si="21731"/>
        <v>0</v>
      </c>
      <c r="DLX43" s="55">
        <f t="shared" si="21731"/>
        <v>0</v>
      </c>
      <c r="DLY43" s="55">
        <f t="shared" si="21731"/>
        <v>0</v>
      </c>
      <c r="DLZ43" s="55">
        <f t="shared" si="21731"/>
        <v>0</v>
      </c>
      <c r="DMA43" s="55">
        <f t="shared" si="21731"/>
        <v>0</v>
      </c>
      <c r="DMB43" s="55">
        <f t="shared" si="21731"/>
        <v>0</v>
      </c>
      <c r="DMC43" s="55">
        <f t="shared" si="21731"/>
        <v>0</v>
      </c>
      <c r="DMD43" s="55">
        <f t="shared" si="21731"/>
        <v>0</v>
      </c>
      <c r="DME43" s="55">
        <f t="shared" si="21731"/>
        <v>0</v>
      </c>
      <c r="DMF43" s="55">
        <f t="shared" si="21731"/>
        <v>0</v>
      </c>
      <c r="DMG43" s="55">
        <f t="shared" si="21731"/>
        <v>0</v>
      </c>
      <c r="DMH43" s="55">
        <f t="shared" si="21731"/>
        <v>0</v>
      </c>
      <c r="DMI43" s="55">
        <f t="shared" si="21731"/>
        <v>0</v>
      </c>
      <c r="DMJ43" s="55">
        <f t="shared" si="21731"/>
        <v>0</v>
      </c>
      <c r="DMK43" s="55">
        <f t="shared" si="21731"/>
        <v>0</v>
      </c>
      <c r="DML43" s="55">
        <f t="shared" si="21731"/>
        <v>0</v>
      </c>
      <c r="DMM43" s="55">
        <f t="shared" si="21731"/>
        <v>0</v>
      </c>
      <c r="DMN43" s="55">
        <f t="shared" si="21731"/>
        <v>0</v>
      </c>
      <c r="DMO43" s="55">
        <f t="shared" si="21731"/>
        <v>0</v>
      </c>
      <c r="DMP43" s="55">
        <f t="shared" si="21731"/>
        <v>0</v>
      </c>
      <c r="DMQ43" s="55">
        <f t="shared" si="21731"/>
        <v>0</v>
      </c>
      <c r="DMR43" s="55">
        <f t="shared" si="21731"/>
        <v>0</v>
      </c>
      <c r="DMS43" s="55" t="e">
        <f t="shared" si="21731"/>
        <v>#REF!</v>
      </c>
      <c r="DMT43" s="55" t="e">
        <f t="shared" si="21731"/>
        <v>#REF!</v>
      </c>
      <c r="DMU43" s="55">
        <f t="shared" si="21731"/>
        <v>0</v>
      </c>
      <c r="DMV43" s="55">
        <f t="shared" si="21731"/>
        <v>0</v>
      </c>
      <c r="DMW43" s="55" t="e">
        <f t="shared" si="21731"/>
        <v>#REF!</v>
      </c>
      <c r="DMX43" s="55">
        <f t="shared" si="21731"/>
        <v>0</v>
      </c>
      <c r="DMY43" s="55">
        <f t="shared" si="21731"/>
        <v>0</v>
      </c>
      <c r="DMZ43" s="55">
        <f t="shared" si="21731"/>
        <v>0</v>
      </c>
      <c r="DNA43" s="55">
        <f t="shared" si="21731"/>
        <v>0</v>
      </c>
      <c r="DNB43" s="55">
        <f t="shared" si="21731"/>
        <v>0</v>
      </c>
      <c r="DNC43" s="55">
        <f t="shared" si="21731"/>
        <v>0</v>
      </c>
      <c r="DND43" s="55">
        <f t="shared" si="21731"/>
        <v>0</v>
      </c>
      <c r="DNE43" s="55">
        <f t="shared" si="21731"/>
        <v>0</v>
      </c>
      <c r="DNF43" s="55">
        <f t="shared" si="21731"/>
        <v>0</v>
      </c>
      <c r="DNG43" s="55">
        <f t="shared" si="21731"/>
        <v>0</v>
      </c>
      <c r="DNH43" s="55">
        <f t="shared" si="21731"/>
        <v>0</v>
      </c>
      <c r="DNI43" s="55">
        <f t="shared" si="21731"/>
        <v>0</v>
      </c>
      <c r="DNJ43" s="55">
        <f t="shared" si="21731"/>
        <v>0</v>
      </c>
      <c r="DNK43" s="55">
        <f t="shared" si="21731"/>
        <v>0</v>
      </c>
      <c r="DNL43" s="55">
        <f t="shared" si="21731"/>
        <v>0</v>
      </c>
      <c r="DNM43" s="55">
        <f t="shared" si="21731"/>
        <v>0</v>
      </c>
      <c r="DNN43" s="55">
        <f t="shared" si="21731"/>
        <v>0</v>
      </c>
      <c r="DNO43" s="55">
        <f t="shared" si="21731"/>
        <v>0</v>
      </c>
      <c r="DNP43" s="55">
        <f t="shared" si="21731"/>
        <v>0</v>
      </c>
      <c r="DNQ43" s="55">
        <f t="shared" si="21731"/>
        <v>0</v>
      </c>
      <c r="DNR43" s="55">
        <f t="shared" si="21731"/>
        <v>0</v>
      </c>
      <c r="DNS43" s="55">
        <f t="shared" si="21731"/>
        <v>0</v>
      </c>
      <c r="DNT43" s="55">
        <f t="shared" si="21731"/>
        <v>0</v>
      </c>
      <c r="DNU43" s="55">
        <f t="shared" si="21731"/>
        <v>0</v>
      </c>
      <c r="DNV43" s="55">
        <f t="shared" si="21731"/>
        <v>0</v>
      </c>
      <c r="DNW43" s="55">
        <f t="shared" ref="DNW43:DQH43" si="21732">SUM(DNW15:DNW42)</f>
        <v>0</v>
      </c>
      <c r="DNX43" s="55">
        <f t="shared" si="21732"/>
        <v>0</v>
      </c>
      <c r="DNY43" s="55">
        <f t="shared" si="21732"/>
        <v>0</v>
      </c>
      <c r="DNZ43" s="55">
        <f t="shared" si="21732"/>
        <v>0</v>
      </c>
      <c r="DOA43" s="55">
        <f t="shared" si="21732"/>
        <v>0</v>
      </c>
      <c r="DOB43" s="55">
        <f t="shared" si="21732"/>
        <v>0</v>
      </c>
      <c r="DOC43" s="55">
        <f t="shared" si="21732"/>
        <v>0</v>
      </c>
      <c r="DOD43" s="55">
        <f t="shared" si="21732"/>
        <v>0</v>
      </c>
      <c r="DOE43" s="55">
        <f t="shared" si="21732"/>
        <v>0</v>
      </c>
      <c r="DOF43" s="55">
        <f t="shared" si="21732"/>
        <v>0</v>
      </c>
      <c r="DOG43" s="55">
        <f t="shared" si="21732"/>
        <v>0</v>
      </c>
      <c r="DOH43" s="55">
        <f t="shared" si="21732"/>
        <v>0</v>
      </c>
      <c r="DOI43" s="55">
        <f t="shared" si="21732"/>
        <v>0</v>
      </c>
      <c r="DOJ43" s="55">
        <f t="shared" si="21732"/>
        <v>0</v>
      </c>
      <c r="DOK43" s="55">
        <f t="shared" si="21732"/>
        <v>0</v>
      </c>
      <c r="DOL43" s="55">
        <f t="shared" si="21732"/>
        <v>0</v>
      </c>
      <c r="DOM43" s="55">
        <f t="shared" si="21732"/>
        <v>0</v>
      </c>
      <c r="DON43" s="55">
        <f t="shared" si="21732"/>
        <v>0</v>
      </c>
      <c r="DOO43" s="55">
        <f t="shared" si="21732"/>
        <v>0</v>
      </c>
      <c r="DOP43" s="55">
        <f t="shared" si="21732"/>
        <v>0</v>
      </c>
      <c r="DOQ43" s="55">
        <f t="shared" si="21732"/>
        <v>0</v>
      </c>
      <c r="DOR43" s="55">
        <f t="shared" si="21732"/>
        <v>0</v>
      </c>
      <c r="DOS43" s="55">
        <f t="shared" si="21732"/>
        <v>0</v>
      </c>
      <c r="DOT43" s="55">
        <f t="shared" si="21732"/>
        <v>0</v>
      </c>
      <c r="DOU43" s="55">
        <f t="shared" si="21732"/>
        <v>0</v>
      </c>
      <c r="DOV43" s="55">
        <f t="shared" si="21732"/>
        <v>0</v>
      </c>
      <c r="DOW43" s="55">
        <f t="shared" si="21732"/>
        <v>0</v>
      </c>
      <c r="DOX43" s="55">
        <f t="shared" si="21732"/>
        <v>0</v>
      </c>
      <c r="DOY43" s="55">
        <f t="shared" si="21732"/>
        <v>0</v>
      </c>
      <c r="DOZ43" s="55">
        <f t="shared" si="21732"/>
        <v>0</v>
      </c>
      <c r="DPA43" s="55">
        <f t="shared" si="21732"/>
        <v>0</v>
      </c>
      <c r="DPB43" s="55">
        <f t="shared" si="21732"/>
        <v>0</v>
      </c>
      <c r="DPC43" s="55">
        <f t="shared" si="21732"/>
        <v>0</v>
      </c>
      <c r="DPD43" s="55">
        <f t="shared" si="21732"/>
        <v>0</v>
      </c>
      <c r="DPE43" s="55">
        <f t="shared" si="21732"/>
        <v>0</v>
      </c>
      <c r="DPF43" s="55">
        <f t="shared" si="21732"/>
        <v>0</v>
      </c>
      <c r="DPG43" s="55">
        <f t="shared" si="21732"/>
        <v>0</v>
      </c>
      <c r="DPH43" s="55">
        <f t="shared" si="21732"/>
        <v>0</v>
      </c>
      <c r="DPI43" s="55">
        <f t="shared" si="21732"/>
        <v>0</v>
      </c>
      <c r="DPJ43" s="55">
        <f t="shared" si="21732"/>
        <v>0</v>
      </c>
      <c r="DPK43" s="55">
        <f t="shared" si="21732"/>
        <v>0</v>
      </c>
      <c r="DPL43" s="55">
        <f t="shared" si="21732"/>
        <v>0</v>
      </c>
      <c r="DPM43" s="55">
        <f t="shared" si="21732"/>
        <v>0</v>
      </c>
      <c r="DPN43" s="55">
        <f t="shared" si="21732"/>
        <v>0</v>
      </c>
      <c r="DPO43" s="55">
        <f t="shared" si="21732"/>
        <v>0</v>
      </c>
      <c r="DPP43" s="55">
        <f t="shared" si="21732"/>
        <v>0</v>
      </c>
      <c r="DPQ43" s="55">
        <f t="shared" si="21732"/>
        <v>0</v>
      </c>
      <c r="DPR43" s="55">
        <f t="shared" si="21732"/>
        <v>0</v>
      </c>
      <c r="DPS43" s="55">
        <f t="shared" si="21732"/>
        <v>0</v>
      </c>
      <c r="DPT43" s="55">
        <f t="shared" si="21732"/>
        <v>0</v>
      </c>
      <c r="DPU43" s="55">
        <f t="shared" si="21732"/>
        <v>0</v>
      </c>
      <c r="DPV43" s="55">
        <f t="shared" si="21732"/>
        <v>0</v>
      </c>
      <c r="DPW43" s="55">
        <f t="shared" si="21732"/>
        <v>0</v>
      </c>
      <c r="DPX43" s="55">
        <f t="shared" si="21732"/>
        <v>0</v>
      </c>
      <c r="DPY43" s="55">
        <f t="shared" si="21732"/>
        <v>0</v>
      </c>
      <c r="DPZ43" s="55">
        <f t="shared" si="21732"/>
        <v>0</v>
      </c>
      <c r="DQA43" s="55">
        <f t="shared" si="21732"/>
        <v>0</v>
      </c>
      <c r="DQB43" s="55">
        <f t="shared" si="21732"/>
        <v>0</v>
      </c>
      <c r="DQC43" s="55">
        <f t="shared" si="21732"/>
        <v>0</v>
      </c>
      <c r="DQD43" s="55">
        <f t="shared" si="21732"/>
        <v>0</v>
      </c>
      <c r="DQE43" s="55">
        <f t="shared" si="21732"/>
        <v>0</v>
      </c>
      <c r="DQF43" s="55">
        <f t="shared" si="21732"/>
        <v>0</v>
      </c>
      <c r="DQG43" s="55">
        <f t="shared" si="21732"/>
        <v>0</v>
      </c>
      <c r="DQH43" s="55">
        <f t="shared" si="21732"/>
        <v>0</v>
      </c>
      <c r="DQI43" s="55">
        <f t="shared" ref="DQI43:DST43" si="21733">SUM(DQI15:DQI42)</f>
        <v>0</v>
      </c>
      <c r="DQJ43" s="55">
        <f t="shared" si="21733"/>
        <v>0</v>
      </c>
      <c r="DQK43" s="55">
        <f t="shared" si="21733"/>
        <v>0</v>
      </c>
      <c r="DQL43" s="55">
        <f t="shared" si="21733"/>
        <v>0</v>
      </c>
      <c r="DQM43" s="55">
        <f t="shared" si="21733"/>
        <v>0</v>
      </c>
      <c r="DQN43" s="55">
        <f t="shared" si="21733"/>
        <v>0</v>
      </c>
      <c r="DQO43" s="55">
        <f t="shared" si="21733"/>
        <v>0</v>
      </c>
      <c r="DQP43" s="55">
        <f t="shared" si="21733"/>
        <v>0</v>
      </c>
      <c r="DQQ43" s="55">
        <f t="shared" si="21733"/>
        <v>0</v>
      </c>
      <c r="DQR43" s="55">
        <f t="shared" si="21733"/>
        <v>0</v>
      </c>
      <c r="DQS43" s="55">
        <f t="shared" si="21733"/>
        <v>0</v>
      </c>
      <c r="DQT43" s="55">
        <f t="shared" si="21733"/>
        <v>0</v>
      </c>
      <c r="DQU43" s="55">
        <f t="shared" si="21733"/>
        <v>0</v>
      </c>
      <c r="DQV43" s="55">
        <f t="shared" si="21733"/>
        <v>0</v>
      </c>
      <c r="DQW43" s="55">
        <f t="shared" si="21733"/>
        <v>0</v>
      </c>
      <c r="DQX43" s="55">
        <f t="shared" si="21733"/>
        <v>0</v>
      </c>
      <c r="DQY43" s="55">
        <f t="shared" si="21733"/>
        <v>0</v>
      </c>
      <c r="DQZ43" s="55">
        <f t="shared" si="21733"/>
        <v>0</v>
      </c>
      <c r="DRA43" s="55">
        <f t="shared" si="21733"/>
        <v>0</v>
      </c>
      <c r="DRB43" s="55">
        <f t="shared" si="21733"/>
        <v>0</v>
      </c>
      <c r="DRC43" s="55">
        <f t="shared" si="21733"/>
        <v>0</v>
      </c>
      <c r="DRD43" s="55">
        <f t="shared" si="21733"/>
        <v>0</v>
      </c>
      <c r="DRE43" s="55">
        <f t="shared" si="21733"/>
        <v>0</v>
      </c>
      <c r="DRF43" s="55">
        <f t="shared" si="21733"/>
        <v>0</v>
      </c>
      <c r="DRG43" s="55">
        <f t="shared" si="21733"/>
        <v>0</v>
      </c>
      <c r="DRH43" s="55">
        <f t="shared" si="21733"/>
        <v>0</v>
      </c>
      <c r="DRI43" s="55">
        <f t="shared" si="21733"/>
        <v>0</v>
      </c>
      <c r="DRJ43" s="55">
        <f t="shared" si="21733"/>
        <v>0</v>
      </c>
      <c r="DRK43" s="55">
        <f t="shared" si="21733"/>
        <v>0</v>
      </c>
      <c r="DRL43" s="55">
        <f t="shared" si="21733"/>
        <v>0</v>
      </c>
      <c r="DRM43" s="55">
        <f t="shared" si="21733"/>
        <v>0</v>
      </c>
      <c r="DRN43" s="55">
        <f t="shared" si="21733"/>
        <v>0</v>
      </c>
      <c r="DRO43" s="55">
        <f t="shared" si="21733"/>
        <v>0</v>
      </c>
      <c r="DRP43" s="55">
        <f t="shared" si="21733"/>
        <v>0</v>
      </c>
      <c r="DRQ43" s="55">
        <f t="shared" si="21733"/>
        <v>0</v>
      </c>
      <c r="DRR43" s="55">
        <f t="shared" si="21733"/>
        <v>0</v>
      </c>
      <c r="DRS43" s="55">
        <f t="shared" si="21733"/>
        <v>0</v>
      </c>
      <c r="DRT43" s="55">
        <f t="shared" si="21733"/>
        <v>0</v>
      </c>
      <c r="DRU43" s="55">
        <f t="shared" si="21733"/>
        <v>0</v>
      </c>
      <c r="DRV43" s="55">
        <f t="shared" si="21733"/>
        <v>0</v>
      </c>
      <c r="DRW43" s="55">
        <f t="shared" si="21733"/>
        <v>0</v>
      </c>
      <c r="DRX43" s="55">
        <f t="shared" si="21733"/>
        <v>0</v>
      </c>
      <c r="DRY43" s="55">
        <f t="shared" si="21733"/>
        <v>0</v>
      </c>
      <c r="DRZ43" s="55">
        <f t="shared" si="21733"/>
        <v>0</v>
      </c>
      <c r="DSA43" s="55">
        <f t="shared" si="21733"/>
        <v>0</v>
      </c>
      <c r="DSB43" s="55">
        <f t="shared" si="21733"/>
        <v>0</v>
      </c>
      <c r="DSC43" s="55">
        <f t="shared" si="21733"/>
        <v>0</v>
      </c>
      <c r="DSD43" s="55">
        <f t="shared" si="21733"/>
        <v>0</v>
      </c>
      <c r="DSE43" s="55">
        <f t="shared" si="21733"/>
        <v>0</v>
      </c>
      <c r="DSF43" s="55">
        <f t="shared" si="21733"/>
        <v>0</v>
      </c>
      <c r="DSG43" s="55">
        <f t="shared" si="21733"/>
        <v>0</v>
      </c>
      <c r="DSH43" s="55">
        <f t="shared" si="21733"/>
        <v>0</v>
      </c>
      <c r="DSI43" s="55">
        <f t="shared" si="21733"/>
        <v>0</v>
      </c>
      <c r="DSJ43" s="55">
        <f t="shared" si="21733"/>
        <v>0</v>
      </c>
      <c r="DSK43" s="55">
        <f t="shared" si="21733"/>
        <v>0</v>
      </c>
      <c r="DSL43" s="55">
        <f t="shared" si="21733"/>
        <v>0</v>
      </c>
      <c r="DSM43" s="55">
        <f t="shared" si="21733"/>
        <v>0</v>
      </c>
      <c r="DSN43" s="55">
        <f t="shared" si="21733"/>
        <v>0</v>
      </c>
      <c r="DSO43" s="55">
        <f t="shared" si="21733"/>
        <v>0</v>
      </c>
      <c r="DSP43" s="55">
        <f t="shared" si="21733"/>
        <v>0</v>
      </c>
      <c r="DSQ43" s="55">
        <f t="shared" si="21733"/>
        <v>0</v>
      </c>
      <c r="DSR43" s="55">
        <f t="shared" si="21733"/>
        <v>0</v>
      </c>
      <c r="DSS43" s="55">
        <f t="shared" si="21733"/>
        <v>0</v>
      </c>
      <c r="DST43" s="55">
        <f t="shared" si="21733"/>
        <v>0</v>
      </c>
      <c r="DSU43" s="55">
        <f t="shared" ref="DSU43:DVF43" si="21734">SUM(DSU15:DSU42)</f>
        <v>0</v>
      </c>
      <c r="DSV43" s="55">
        <f t="shared" si="21734"/>
        <v>0</v>
      </c>
      <c r="DSW43" s="55">
        <f t="shared" si="21734"/>
        <v>0</v>
      </c>
      <c r="DSX43" s="55">
        <f t="shared" si="21734"/>
        <v>0</v>
      </c>
      <c r="DSY43" s="55">
        <f t="shared" si="21734"/>
        <v>0</v>
      </c>
      <c r="DSZ43" s="55">
        <f t="shared" si="21734"/>
        <v>0</v>
      </c>
      <c r="DTA43" s="55">
        <f t="shared" si="21734"/>
        <v>0</v>
      </c>
      <c r="DTB43" s="55">
        <f t="shared" si="21734"/>
        <v>0</v>
      </c>
      <c r="DTC43" s="55">
        <f t="shared" si="21734"/>
        <v>0</v>
      </c>
      <c r="DTD43" s="55">
        <f t="shared" si="21734"/>
        <v>0</v>
      </c>
      <c r="DTE43" s="55">
        <f t="shared" si="21734"/>
        <v>0</v>
      </c>
      <c r="DTF43" s="55">
        <f t="shared" si="21734"/>
        <v>0</v>
      </c>
      <c r="DTG43" s="55">
        <f t="shared" si="21734"/>
        <v>0</v>
      </c>
      <c r="DTH43" s="55">
        <f t="shared" si="21734"/>
        <v>0</v>
      </c>
      <c r="DTI43" s="55">
        <f t="shared" si="21734"/>
        <v>0</v>
      </c>
      <c r="DTJ43" s="55">
        <f t="shared" si="21734"/>
        <v>0</v>
      </c>
      <c r="DTK43" s="55">
        <f t="shared" si="21734"/>
        <v>0</v>
      </c>
      <c r="DTL43" s="55">
        <f t="shared" si="21734"/>
        <v>0</v>
      </c>
      <c r="DTM43" s="55">
        <f t="shared" si="21734"/>
        <v>0</v>
      </c>
      <c r="DTN43" s="55">
        <f t="shared" si="21734"/>
        <v>0</v>
      </c>
      <c r="DTO43" s="55">
        <f t="shared" si="21734"/>
        <v>0</v>
      </c>
      <c r="DTP43" s="55">
        <f t="shared" si="21734"/>
        <v>0</v>
      </c>
      <c r="DTQ43" s="55">
        <f t="shared" si="21734"/>
        <v>0</v>
      </c>
      <c r="DTR43" s="55">
        <f t="shared" si="21734"/>
        <v>0</v>
      </c>
      <c r="DTS43" s="55">
        <f t="shared" si="21734"/>
        <v>0</v>
      </c>
      <c r="DTT43" s="55">
        <f t="shared" si="21734"/>
        <v>0</v>
      </c>
      <c r="DTU43" s="55">
        <f t="shared" si="21734"/>
        <v>0</v>
      </c>
      <c r="DTV43" s="55">
        <f t="shared" si="21734"/>
        <v>0</v>
      </c>
      <c r="DTW43" s="55">
        <f t="shared" si="21734"/>
        <v>0</v>
      </c>
      <c r="DTX43" s="55">
        <f t="shared" si="21734"/>
        <v>0</v>
      </c>
      <c r="DTY43" s="55">
        <f t="shared" si="21734"/>
        <v>0</v>
      </c>
      <c r="DTZ43" s="55">
        <f t="shared" si="21734"/>
        <v>0</v>
      </c>
      <c r="DUA43" s="55">
        <f t="shared" si="21734"/>
        <v>0</v>
      </c>
      <c r="DUB43" s="55">
        <f t="shared" si="21734"/>
        <v>0</v>
      </c>
      <c r="DUC43" s="55">
        <f t="shared" si="21734"/>
        <v>0</v>
      </c>
      <c r="DUD43" s="55">
        <f t="shared" si="21734"/>
        <v>0</v>
      </c>
      <c r="DUE43" s="55">
        <f t="shared" si="21734"/>
        <v>0</v>
      </c>
      <c r="DUF43" s="55">
        <f t="shared" si="21734"/>
        <v>0</v>
      </c>
      <c r="DUG43" s="55">
        <f t="shared" si="21734"/>
        <v>0</v>
      </c>
      <c r="DUH43" s="55">
        <f t="shared" si="21734"/>
        <v>0</v>
      </c>
      <c r="DUI43" s="55">
        <f t="shared" si="21734"/>
        <v>0</v>
      </c>
      <c r="DUJ43" s="55">
        <f t="shared" si="21734"/>
        <v>0</v>
      </c>
      <c r="DUK43" s="55">
        <f t="shared" si="21734"/>
        <v>0</v>
      </c>
      <c r="DUL43" s="55">
        <f t="shared" si="21734"/>
        <v>0</v>
      </c>
      <c r="DUM43" s="55">
        <f t="shared" si="21734"/>
        <v>0</v>
      </c>
      <c r="DUN43" s="55">
        <f t="shared" si="21734"/>
        <v>0</v>
      </c>
      <c r="DUO43" s="55">
        <f t="shared" si="21734"/>
        <v>0</v>
      </c>
      <c r="DUP43" s="55">
        <f t="shared" si="21734"/>
        <v>0</v>
      </c>
      <c r="DUQ43" s="55">
        <f t="shared" si="21734"/>
        <v>0</v>
      </c>
      <c r="DUR43" s="55">
        <f t="shared" si="21734"/>
        <v>0</v>
      </c>
      <c r="DUS43" s="55">
        <f t="shared" si="21734"/>
        <v>0</v>
      </c>
      <c r="DUT43" s="55">
        <f t="shared" si="21734"/>
        <v>0</v>
      </c>
      <c r="DUU43" s="55">
        <f t="shared" si="21734"/>
        <v>0</v>
      </c>
      <c r="DUV43" s="55">
        <f t="shared" si="21734"/>
        <v>0</v>
      </c>
      <c r="DUW43" s="55">
        <f t="shared" si="21734"/>
        <v>0</v>
      </c>
      <c r="DUX43" s="55">
        <f t="shared" si="21734"/>
        <v>0</v>
      </c>
      <c r="DUY43" s="55">
        <f t="shared" si="21734"/>
        <v>0</v>
      </c>
      <c r="DUZ43" s="55">
        <f t="shared" si="21734"/>
        <v>0</v>
      </c>
      <c r="DVA43" s="55">
        <f t="shared" si="21734"/>
        <v>0</v>
      </c>
      <c r="DVB43" s="55">
        <f t="shared" si="21734"/>
        <v>0</v>
      </c>
      <c r="DVC43" s="55">
        <f t="shared" si="21734"/>
        <v>0</v>
      </c>
      <c r="DVD43" s="55">
        <f t="shared" si="21734"/>
        <v>0</v>
      </c>
      <c r="DVE43" s="55">
        <f t="shared" si="21734"/>
        <v>0</v>
      </c>
      <c r="DVF43" s="55">
        <f t="shared" si="21734"/>
        <v>0</v>
      </c>
      <c r="DVG43" s="55">
        <f t="shared" ref="DVG43:DXR43" si="21735">SUM(DVG15:DVG42)</f>
        <v>0</v>
      </c>
      <c r="DVH43" s="55">
        <f t="shared" si="21735"/>
        <v>0</v>
      </c>
      <c r="DVI43" s="55">
        <f t="shared" si="21735"/>
        <v>0</v>
      </c>
      <c r="DVJ43" s="55">
        <f t="shared" si="21735"/>
        <v>0</v>
      </c>
      <c r="DVK43" s="55">
        <f t="shared" si="21735"/>
        <v>0</v>
      </c>
      <c r="DVL43" s="55">
        <f t="shared" si="21735"/>
        <v>0</v>
      </c>
      <c r="DVM43" s="55">
        <f t="shared" si="21735"/>
        <v>0</v>
      </c>
      <c r="DVN43" s="55">
        <f t="shared" si="21735"/>
        <v>0</v>
      </c>
      <c r="DVO43" s="55">
        <f t="shared" si="21735"/>
        <v>0</v>
      </c>
      <c r="DVP43" s="55">
        <f t="shared" si="21735"/>
        <v>0</v>
      </c>
      <c r="DVQ43" s="55">
        <f t="shared" si="21735"/>
        <v>0</v>
      </c>
      <c r="DVR43" s="55">
        <f t="shared" si="21735"/>
        <v>0</v>
      </c>
      <c r="DVS43" s="55">
        <f t="shared" si="21735"/>
        <v>0</v>
      </c>
      <c r="DVT43" s="55">
        <f t="shared" si="21735"/>
        <v>0</v>
      </c>
      <c r="DVU43" s="55">
        <f t="shared" si="21735"/>
        <v>0</v>
      </c>
      <c r="DVV43" s="55">
        <f t="shared" si="21735"/>
        <v>0</v>
      </c>
      <c r="DVW43" s="55">
        <f t="shared" si="21735"/>
        <v>0</v>
      </c>
      <c r="DVX43" s="55">
        <f t="shared" si="21735"/>
        <v>0</v>
      </c>
      <c r="DVY43" s="55">
        <f t="shared" si="21735"/>
        <v>0</v>
      </c>
      <c r="DVZ43" s="55">
        <f t="shared" si="21735"/>
        <v>0</v>
      </c>
      <c r="DWA43" s="55">
        <f t="shared" si="21735"/>
        <v>0</v>
      </c>
      <c r="DWB43" s="55">
        <f t="shared" si="21735"/>
        <v>0</v>
      </c>
      <c r="DWC43" s="55">
        <f t="shared" si="21735"/>
        <v>0</v>
      </c>
      <c r="DWD43" s="55">
        <f t="shared" si="21735"/>
        <v>0</v>
      </c>
      <c r="DWE43" s="55">
        <f t="shared" si="21735"/>
        <v>0</v>
      </c>
      <c r="DWF43" s="55">
        <f t="shared" si="21735"/>
        <v>0</v>
      </c>
      <c r="DWG43" s="55">
        <f t="shared" si="21735"/>
        <v>0</v>
      </c>
      <c r="DWH43" s="55">
        <f t="shared" si="21735"/>
        <v>0</v>
      </c>
      <c r="DWI43" s="55">
        <f t="shared" si="21735"/>
        <v>0</v>
      </c>
      <c r="DWJ43" s="55">
        <f t="shared" si="21735"/>
        <v>0</v>
      </c>
      <c r="DWK43" s="55">
        <f t="shared" si="21735"/>
        <v>0</v>
      </c>
      <c r="DWL43" s="55">
        <f t="shared" si="21735"/>
        <v>0</v>
      </c>
      <c r="DWM43" s="55">
        <f t="shared" si="21735"/>
        <v>0</v>
      </c>
      <c r="DWN43" s="55">
        <f t="shared" si="21735"/>
        <v>0</v>
      </c>
      <c r="DWO43" s="55">
        <f t="shared" si="21735"/>
        <v>0</v>
      </c>
      <c r="DWP43" s="55">
        <f t="shared" si="21735"/>
        <v>0</v>
      </c>
      <c r="DWQ43" s="55">
        <f t="shared" si="21735"/>
        <v>0</v>
      </c>
      <c r="DWR43" s="55">
        <f t="shared" si="21735"/>
        <v>0</v>
      </c>
      <c r="DWS43" s="55">
        <f t="shared" si="21735"/>
        <v>0</v>
      </c>
      <c r="DWT43" s="55">
        <f t="shared" si="21735"/>
        <v>0</v>
      </c>
      <c r="DWU43" s="55">
        <f t="shared" si="21735"/>
        <v>0</v>
      </c>
      <c r="DWV43" s="55">
        <f t="shared" si="21735"/>
        <v>0</v>
      </c>
      <c r="DWW43" s="55">
        <f t="shared" si="21735"/>
        <v>0</v>
      </c>
      <c r="DWX43" s="55">
        <f t="shared" si="21735"/>
        <v>0</v>
      </c>
      <c r="DWY43" s="55">
        <f t="shared" si="21735"/>
        <v>0</v>
      </c>
      <c r="DWZ43" s="55">
        <f t="shared" si="21735"/>
        <v>0</v>
      </c>
      <c r="DXA43" s="55">
        <f t="shared" si="21735"/>
        <v>0</v>
      </c>
      <c r="DXB43" s="55">
        <f t="shared" si="21735"/>
        <v>0</v>
      </c>
      <c r="DXC43" s="55">
        <f t="shared" si="21735"/>
        <v>0</v>
      </c>
      <c r="DXD43" s="55">
        <f t="shared" si="21735"/>
        <v>0</v>
      </c>
      <c r="DXE43" s="55">
        <f t="shared" si="21735"/>
        <v>0</v>
      </c>
      <c r="DXF43" s="55">
        <f t="shared" si="21735"/>
        <v>0</v>
      </c>
      <c r="DXG43" s="55">
        <f t="shared" si="21735"/>
        <v>0</v>
      </c>
      <c r="DXH43" s="55">
        <f t="shared" si="21735"/>
        <v>0</v>
      </c>
      <c r="DXI43" s="55">
        <f t="shared" si="21735"/>
        <v>0</v>
      </c>
      <c r="DXJ43" s="55">
        <f t="shared" si="21735"/>
        <v>0</v>
      </c>
      <c r="DXK43" s="55">
        <f t="shared" si="21735"/>
        <v>0</v>
      </c>
      <c r="DXL43" s="55">
        <f t="shared" si="21735"/>
        <v>0</v>
      </c>
      <c r="DXM43" s="55">
        <f t="shared" si="21735"/>
        <v>0</v>
      </c>
      <c r="DXN43" s="55">
        <f t="shared" si="21735"/>
        <v>0</v>
      </c>
      <c r="DXO43" s="55">
        <f t="shared" si="21735"/>
        <v>0</v>
      </c>
      <c r="DXP43" s="55">
        <f t="shared" si="21735"/>
        <v>0</v>
      </c>
      <c r="DXQ43" s="55">
        <f t="shared" si="21735"/>
        <v>0</v>
      </c>
      <c r="DXR43" s="55">
        <f t="shared" si="21735"/>
        <v>0</v>
      </c>
      <c r="DXS43" s="55">
        <f t="shared" ref="DXS43:EAD43" si="21736">SUM(DXS15:DXS42)</f>
        <v>0</v>
      </c>
      <c r="DXT43" s="55">
        <f t="shared" si="21736"/>
        <v>0</v>
      </c>
      <c r="DXU43" s="55">
        <f t="shared" si="21736"/>
        <v>0</v>
      </c>
      <c r="DXV43" s="55">
        <f t="shared" si="21736"/>
        <v>0</v>
      </c>
      <c r="DXW43" s="55">
        <f t="shared" si="21736"/>
        <v>0</v>
      </c>
      <c r="DXX43" s="55">
        <f t="shared" si="21736"/>
        <v>0</v>
      </c>
      <c r="DXY43" s="55">
        <f t="shared" si="21736"/>
        <v>0</v>
      </c>
      <c r="DXZ43" s="55">
        <f t="shared" si="21736"/>
        <v>0</v>
      </c>
      <c r="DYA43" s="55">
        <f t="shared" si="21736"/>
        <v>0</v>
      </c>
      <c r="DYB43" s="55">
        <f t="shared" si="21736"/>
        <v>0</v>
      </c>
      <c r="DYC43" s="55">
        <f t="shared" si="21736"/>
        <v>0</v>
      </c>
      <c r="DYD43" s="55">
        <f t="shared" si="21736"/>
        <v>0</v>
      </c>
      <c r="DYE43" s="55">
        <f t="shared" si="21736"/>
        <v>0</v>
      </c>
      <c r="DYF43" s="55">
        <f t="shared" si="21736"/>
        <v>0</v>
      </c>
      <c r="DYG43" s="55">
        <f t="shared" si="21736"/>
        <v>0</v>
      </c>
      <c r="DYH43" s="55">
        <f t="shared" si="21736"/>
        <v>0</v>
      </c>
      <c r="DYI43" s="55">
        <f t="shared" si="21736"/>
        <v>0</v>
      </c>
      <c r="DYJ43" s="55">
        <f t="shared" si="21736"/>
        <v>0</v>
      </c>
      <c r="DYK43" s="55">
        <f t="shared" si="21736"/>
        <v>0</v>
      </c>
      <c r="DYL43" s="55">
        <f t="shared" si="21736"/>
        <v>0</v>
      </c>
      <c r="DYM43" s="55">
        <f t="shared" si="21736"/>
        <v>0</v>
      </c>
      <c r="DYN43" s="55">
        <f t="shared" si="21736"/>
        <v>0</v>
      </c>
      <c r="DYO43" s="55">
        <f t="shared" si="21736"/>
        <v>0</v>
      </c>
      <c r="DYP43" s="55">
        <f t="shared" si="21736"/>
        <v>0</v>
      </c>
      <c r="DYQ43" s="55">
        <f t="shared" si="21736"/>
        <v>0</v>
      </c>
      <c r="DYR43" s="55">
        <f t="shared" si="21736"/>
        <v>0</v>
      </c>
      <c r="DYS43" s="55">
        <f t="shared" si="21736"/>
        <v>0</v>
      </c>
      <c r="DYT43" s="55">
        <f t="shared" si="21736"/>
        <v>0</v>
      </c>
      <c r="DYU43" s="55">
        <f t="shared" si="21736"/>
        <v>0</v>
      </c>
      <c r="DYV43" s="55">
        <f t="shared" si="21736"/>
        <v>0</v>
      </c>
      <c r="DYW43" s="55">
        <f t="shared" si="21736"/>
        <v>0</v>
      </c>
      <c r="DYX43" s="55">
        <f t="shared" si="21736"/>
        <v>0</v>
      </c>
      <c r="DYY43" s="55">
        <f t="shared" si="21736"/>
        <v>0</v>
      </c>
      <c r="DYZ43" s="55">
        <f t="shared" si="21736"/>
        <v>0</v>
      </c>
      <c r="DZA43" s="55">
        <f t="shared" si="21736"/>
        <v>0</v>
      </c>
      <c r="DZB43" s="55">
        <f t="shared" si="21736"/>
        <v>0</v>
      </c>
      <c r="DZC43" s="55">
        <f t="shared" si="21736"/>
        <v>0</v>
      </c>
      <c r="DZD43" s="55">
        <f t="shared" si="21736"/>
        <v>0</v>
      </c>
      <c r="DZE43" s="55">
        <f t="shared" si="21736"/>
        <v>0</v>
      </c>
      <c r="DZF43" s="55">
        <f t="shared" si="21736"/>
        <v>0</v>
      </c>
      <c r="DZG43" s="55">
        <f t="shared" si="21736"/>
        <v>0</v>
      </c>
      <c r="DZH43" s="55">
        <f t="shared" si="21736"/>
        <v>0</v>
      </c>
      <c r="DZI43" s="55">
        <f t="shared" si="21736"/>
        <v>0</v>
      </c>
      <c r="DZJ43" s="55">
        <f t="shared" si="21736"/>
        <v>0</v>
      </c>
      <c r="DZK43" s="55">
        <f t="shared" si="21736"/>
        <v>0</v>
      </c>
      <c r="DZL43" s="55">
        <f t="shared" si="21736"/>
        <v>0</v>
      </c>
      <c r="DZM43" s="55">
        <f t="shared" si="21736"/>
        <v>0</v>
      </c>
      <c r="DZN43" s="55">
        <f t="shared" si="21736"/>
        <v>0</v>
      </c>
      <c r="DZO43" s="55">
        <f t="shared" si="21736"/>
        <v>0</v>
      </c>
      <c r="DZP43" s="55">
        <f t="shared" si="21736"/>
        <v>0</v>
      </c>
      <c r="DZQ43" s="55">
        <f t="shared" si="21736"/>
        <v>0</v>
      </c>
      <c r="DZR43" s="55">
        <f t="shared" si="21736"/>
        <v>0</v>
      </c>
      <c r="DZS43" s="55">
        <f t="shared" si="21736"/>
        <v>0</v>
      </c>
      <c r="DZT43" s="55">
        <f t="shared" si="21736"/>
        <v>0</v>
      </c>
      <c r="DZU43" s="55">
        <f t="shared" si="21736"/>
        <v>0</v>
      </c>
      <c r="DZV43" s="55">
        <f t="shared" si="21736"/>
        <v>0</v>
      </c>
      <c r="DZW43" s="55">
        <f t="shared" si="21736"/>
        <v>0</v>
      </c>
      <c r="DZX43" s="55">
        <f t="shared" si="21736"/>
        <v>0</v>
      </c>
      <c r="DZY43" s="55">
        <f t="shared" si="21736"/>
        <v>0</v>
      </c>
      <c r="DZZ43" s="55">
        <f t="shared" si="21736"/>
        <v>0</v>
      </c>
      <c r="EAA43" s="55">
        <f t="shared" si="21736"/>
        <v>0</v>
      </c>
      <c r="EAB43" s="55">
        <f t="shared" si="21736"/>
        <v>0</v>
      </c>
      <c r="EAC43" s="55">
        <f t="shared" si="21736"/>
        <v>0</v>
      </c>
      <c r="EAD43" s="55">
        <f t="shared" si="21736"/>
        <v>0</v>
      </c>
      <c r="EAE43" s="55">
        <f t="shared" ref="EAE43:ECP43" si="21737">SUM(EAE15:EAE42)</f>
        <v>0</v>
      </c>
      <c r="EAF43" s="55">
        <f t="shared" si="21737"/>
        <v>0</v>
      </c>
      <c r="EAG43" s="55">
        <f t="shared" si="21737"/>
        <v>0</v>
      </c>
      <c r="EAH43" s="55">
        <f t="shared" si="21737"/>
        <v>0</v>
      </c>
      <c r="EAI43" s="55">
        <f t="shared" si="21737"/>
        <v>0</v>
      </c>
      <c r="EAJ43" s="55">
        <f t="shared" si="21737"/>
        <v>0</v>
      </c>
      <c r="EAK43" s="55">
        <f t="shared" si="21737"/>
        <v>0</v>
      </c>
      <c r="EAL43" s="55">
        <f t="shared" si="21737"/>
        <v>0</v>
      </c>
      <c r="EAM43" s="55">
        <f t="shared" si="21737"/>
        <v>0</v>
      </c>
      <c r="EAN43" s="55">
        <f t="shared" si="21737"/>
        <v>0</v>
      </c>
      <c r="EAO43" s="55">
        <f t="shared" si="21737"/>
        <v>0</v>
      </c>
      <c r="EAP43" s="55">
        <f t="shared" si="21737"/>
        <v>0</v>
      </c>
      <c r="EAQ43" s="55">
        <f t="shared" si="21737"/>
        <v>0</v>
      </c>
      <c r="EAR43" s="55">
        <f t="shared" si="21737"/>
        <v>0</v>
      </c>
      <c r="EAS43" s="55">
        <f t="shared" si="21737"/>
        <v>0</v>
      </c>
      <c r="EAT43" s="55">
        <f t="shared" si="21737"/>
        <v>0</v>
      </c>
      <c r="EAU43" s="55">
        <f t="shared" si="21737"/>
        <v>0</v>
      </c>
      <c r="EAV43" s="55">
        <f t="shared" si="21737"/>
        <v>0</v>
      </c>
      <c r="EAW43" s="55">
        <f t="shared" si="21737"/>
        <v>0</v>
      </c>
      <c r="EAX43" s="55">
        <f t="shared" si="21737"/>
        <v>0</v>
      </c>
      <c r="EAY43" s="55">
        <f t="shared" si="21737"/>
        <v>0</v>
      </c>
      <c r="EAZ43" s="55">
        <f t="shared" si="21737"/>
        <v>0</v>
      </c>
      <c r="EBA43" s="55">
        <f t="shared" si="21737"/>
        <v>0</v>
      </c>
      <c r="EBB43" s="55">
        <f t="shared" si="21737"/>
        <v>0</v>
      </c>
      <c r="EBC43" s="55">
        <f t="shared" si="21737"/>
        <v>0</v>
      </c>
      <c r="EBD43" s="55">
        <f t="shared" si="21737"/>
        <v>0</v>
      </c>
      <c r="EBE43" s="55">
        <f t="shared" si="21737"/>
        <v>0</v>
      </c>
      <c r="EBF43" s="55">
        <f t="shared" si="21737"/>
        <v>0</v>
      </c>
      <c r="EBG43" s="55">
        <f t="shared" si="21737"/>
        <v>0</v>
      </c>
      <c r="EBH43" s="55">
        <f t="shared" si="21737"/>
        <v>0</v>
      </c>
      <c r="EBI43" s="55">
        <f t="shared" si="21737"/>
        <v>0</v>
      </c>
      <c r="EBJ43" s="55">
        <f t="shared" si="21737"/>
        <v>0</v>
      </c>
      <c r="EBK43" s="55">
        <f t="shared" si="21737"/>
        <v>0</v>
      </c>
      <c r="EBL43" s="55">
        <f t="shared" si="21737"/>
        <v>0</v>
      </c>
      <c r="EBM43" s="55">
        <f t="shared" si="21737"/>
        <v>0</v>
      </c>
      <c r="EBN43" s="55">
        <f t="shared" si="21737"/>
        <v>0</v>
      </c>
      <c r="EBO43" s="55">
        <f t="shared" si="21737"/>
        <v>0</v>
      </c>
      <c r="EBP43" s="55">
        <f t="shared" si="21737"/>
        <v>0</v>
      </c>
      <c r="EBQ43" s="55">
        <f t="shared" si="21737"/>
        <v>0</v>
      </c>
      <c r="EBR43" s="55">
        <f t="shared" si="21737"/>
        <v>0</v>
      </c>
      <c r="EBS43" s="55">
        <f t="shared" si="21737"/>
        <v>0</v>
      </c>
      <c r="EBT43" s="55">
        <f t="shared" si="21737"/>
        <v>0</v>
      </c>
      <c r="EBU43" s="55">
        <f t="shared" si="21737"/>
        <v>0</v>
      </c>
      <c r="EBV43" s="55">
        <f t="shared" si="21737"/>
        <v>0</v>
      </c>
      <c r="EBW43" s="55">
        <f t="shared" si="21737"/>
        <v>0</v>
      </c>
      <c r="EBX43" s="55">
        <f t="shared" si="21737"/>
        <v>0</v>
      </c>
      <c r="EBY43" s="55">
        <f t="shared" si="21737"/>
        <v>0</v>
      </c>
      <c r="EBZ43" s="55">
        <f t="shared" si="21737"/>
        <v>0</v>
      </c>
      <c r="ECA43" s="55">
        <f t="shared" si="21737"/>
        <v>0</v>
      </c>
      <c r="ECB43" s="55">
        <f t="shared" si="21737"/>
        <v>0</v>
      </c>
      <c r="ECC43" s="55">
        <f t="shared" si="21737"/>
        <v>0</v>
      </c>
      <c r="ECD43" s="55">
        <f t="shared" si="21737"/>
        <v>0</v>
      </c>
      <c r="ECE43" s="55">
        <f t="shared" si="21737"/>
        <v>0</v>
      </c>
      <c r="ECF43" s="55">
        <f t="shared" si="21737"/>
        <v>0</v>
      </c>
      <c r="ECG43" s="55">
        <f t="shared" si="21737"/>
        <v>0</v>
      </c>
      <c r="ECH43" s="55">
        <f t="shared" si="21737"/>
        <v>0</v>
      </c>
      <c r="ECI43" s="55">
        <f t="shared" si="21737"/>
        <v>0</v>
      </c>
      <c r="ECJ43" s="55">
        <f t="shared" si="21737"/>
        <v>0</v>
      </c>
      <c r="ECK43" s="55">
        <f t="shared" si="21737"/>
        <v>0</v>
      </c>
      <c r="ECL43" s="55">
        <f t="shared" si="21737"/>
        <v>0</v>
      </c>
      <c r="ECM43" s="55">
        <f t="shared" si="21737"/>
        <v>0</v>
      </c>
      <c r="ECN43" s="55">
        <f t="shared" si="21737"/>
        <v>0</v>
      </c>
      <c r="ECO43" s="55">
        <f t="shared" si="21737"/>
        <v>0</v>
      </c>
      <c r="ECP43" s="55">
        <f t="shared" si="21737"/>
        <v>0</v>
      </c>
      <c r="ECQ43" s="55">
        <f t="shared" ref="ECQ43:EFB43" si="21738">SUM(ECQ15:ECQ42)</f>
        <v>0</v>
      </c>
      <c r="ECR43" s="55">
        <f t="shared" si="21738"/>
        <v>0</v>
      </c>
      <c r="ECS43" s="55">
        <f t="shared" si="21738"/>
        <v>0</v>
      </c>
      <c r="ECT43" s="55">
        <f t="shared" si="21738"/>
        <v>0</v>
      </c>
      <c r="ECU43" s="55">
        <f t="shared" si="21738"/>
        <v>0</v>
      </c>
      <c r="ECV43" s="55">
        <f t="shared" si="21738"/>
        <v>0</v>
      </c>
      <c r="ECW43" s="55">
        <f t="shared" si="21738"/>
        <v>0</v>
      </c>
      <c r="ECX43" s="55">
        <f t="shared" si="21738"/>
        <v>0</v>
      </c>
      <c r="ECY43" s="55">
        <f t="shared" si="21738"/>
        <v>0</v>
      </c>
      <c r="ECZ43" s="55">
        <f t="shared" si="21738"/>
        <v>0</v>
      </c>
      <c r="EDA43" s="55">
        <f t="shared" si="21738"/>
        <v>0</v>
      </c>
      <c r="EDB43" s="55">
        <f t="shared" si="21738"/>
        <v>0</v>
      </c>
      <c r="EDC43" s="55">
        <f t="shared" si="21738"/>
        <v>0</v>
      </c>
      <c r="EDD43" s="55">
        <f t="shared" si="21738"/>
        <v>0</v>
      </c>
      <c r="EDE43" s="55">
        <f t="shared" si="21738"/>
        <v>0</v>
      </c>
      <c r="EDF43" s="55">
        <f t="shared" si="21738"/>
        <v>0</v>
      </c>
      <c r="EDG43" s="55">
        <f t="shared" si="21738"/>
        <v>0</v>
      </c>
      <c r="EDH43" s="55">
        <f t="shared" si="21738"/>
        <v>0</v>
      </c>
      <c r="EDI43" s="55">
        <f t="shared" si="21738"/>
        <v>0</v>
      </c>
      <c r="EDJ43" s="55">
        <f t="shared" si="21738"/>
        <v>0</v>
      </c>
      <c r="EDK43" s="55">
        <f t="shared" si="21738"/>
        <v>0</v>
      </c>
      <c r="EDL43" s="55">
        <f t="shared" si="21738"/>
        <v>0</v>
      </c>
      <c r="EDM43" s="55">
        <f t="shared" si="21738"/>
        <v>0</v>
      </c>
      <c r="EDN43" s="55">
        <f t="shared" si="21738"/>
        <v>0</v>
      </c>
      <c r="EDO43" s="55">
        <f t="shared" si="21738"/>
        <v>0</v>
      </c>
      <c r="EDP43" s="55">
        <f t="shared" si="21738"/>
        <v>0</v>
      </c>
      <c r="EDQ43" s="55">
        <f t="shared" si="21738"/>
        <v>0</v>
      </c>
      <c r="EDR43" s="55">
        <f t="shared" si="21738"/>
        <v>0</v>
      </c>
      <c r="EDS43" s="55">
        <f t="shared" si="21738"/>
        <v>0</v>
      </c>
      <c r="EDT43" s="55">
        <f t="shared" si="21738"/>
        <v>0</v>
      </c>
      <c r="EDU43" s="55">
        <f t="shared" si="21738"/>
        <v>0</v>
      </c>
      <c r="EDV43" s="55">
        <f t="shared" si="21738"/>
        <v>0</v>
      </c>
      <c r="EDW43" s="55">
        <f t="shared" si="21738"/>
        <v>0</v>
      </c>
      <c r="EDX43" s="55">
        <f t="shared" si="21738"/>
        <v>0</v>
      </c>
      <c r="EDY43" s="55">
        <f t="shared" si="21738"/>
        <v>0</v>
      </c>
      <c r="EDZ43" s="55">
        <f t="shared" si="21738"/>
        <v>0</v>
      </c>
      <c r="EEA43" s="55">
        <f t="shared" si="21738"/>
        <v>0</v>
      </c>
      <c r="EEB43" s="55">
        <f t="shared" si="21738"/>
        <v>0</v>
      </c>
      <c r="EEC43" s="55">
        <f t="shared" si="21738"/>
        <v>0</v>
      </c>
      <c r="EED43" s="55">
        <f t="shared" si="21738"/>
        <v>0</v>
      </c>
      <c r="EEE43" s="55">
        <f t="shared" si="21738"/>
        <v>0</v>
      </c>
      <c r="EEF43" s="55">
        <f t="shared" si="21738"/>
        <v>0</v>
      </c>
      <c r="EEG43" s="55">
        <f t="shared" si="21738"/>
        <v>0</v>
      </c>
      <c r="EEH43" s="55">
        <f t="shared" si="21738"/>
        <v>0</v>
      </c>
      <c r="EEI43" s="55">
        <f t="shared" si="21738"/>
        <v>0</v>
      </c>
      <c r="EEJ43" s="55">
        <f t="shared" si="21738"/>
        <v>0</v>
      </c>
      <c r="EEK43" s="55">
        <f t="shared" si="21738"/>
        <v>0</v>
      </c>
      <c r="EEL43" s="55">
        <f t="shared" si="21738"/>
        <v>0</v>
      </c>
      <c r="EEM43" s="55">
        <f t="shared" si="21738"/>
        <v>0</v>
      </c>
      <c r="EEN43" s="55">
        <f t="shared" si="21738"/>
        <v>0</v>
      </c>
      <c r="EEO43" s="55">
        <f t="shared" si="21738"/>
        <v>0</v>
      </c>
      <c r="EEP43" s="55">
        <f t="shared" si="21738"/>
        <v>0</v>
      </c>
      <c r="EEQ43" s="55">
        <f t="shared" si="21738"/>
        <v>0</v>
      </c>
      <c r="EER43" s="55">
        <f t="shared" si="21738"/>
        <v>0</v>
      </c>
      <c r="EES43" s="55">
        <f t="shared" si="21738"/>
        <v>0</v>
      </c>
      <c r="EET43" s="55">
        <f t="shared" si="21738"/>
        <v>0</v>
      </c>
      <c r="EEU43" s="55">
        <f t="shared" si="21738"/>
        <v>0</v>
      </c>
      <c r="EEV43" s="55">
        <f t="shared" si="21738"/>
        <v>0</v>
      </c>
      <c r="EEW43" s="55">
        <f t="shared" si="21738"/>
        <v>0</v>
      </c>
      <c r="EEX43" s="55">
        <f t="shared" si="21738"/>
        <v>0</v>
      </c>
      <c r="EEY43" s="55">
        <f t="shared" si="21738"/>
        <v>0</v>
      </c>
      <c r="EEZ43" s="55">
        <f t="shared" si="21738"/>
        <v>0</v>
      </c>
      <c r="EFA43" s="55">
        <f t="shared" si="21738"/>
        <v>0</v>
      </c>
      <c r="EFB43" s="55">
        <f t="shared" si="21738"/>
        <v>0</v>
      </c>
      <c r="EFC43" s="55">
        <f t="shared" ref="EFC43:EHN43" si="21739">SUM(EFC15:EFC42)</f>
        <v>0</v>
      </c>
      <c r="EFD43" s="55">
        <f t="shared" si="21739"/>
        <v>0</v>
      </c>
      <c r="EFE43" s="55">
        <f t="shared" si="21739"/>
        <v>0</v>
      </c>
      <c r="EFF43" s="55">
        <f t="shared" si="21739"/>
        <v>0</v>
      </c>
      <c r="EFG43" s="55">
        <f t="shared" si="21739"/>
        <v>0</v>
      </c>
      <c r="EFH43" s="55">
        <f t="shared" si="21739"/>
        <v>0</v>
      </c>
      <c r="EFI43" s="55">
        <f t="shared" si="21739"/>
        <v>0</v>
      </c>
      <c r="EFJ43" s="55">
        <f t="shared" si="21739"/>
        <v>0</v>
      </c>
      <c r="EFK43" s="55">
        <f t="shared" si="21739"/>
        <v>0</v>
      </c>
      <c r="EFL43" s="55">
        <f t="shared" si="21739"/>
        <v>0</v>
      </c>
      <c r="EFM43" s="55">
        <f t="shared" si="21739"/>
        <v>0</v>
      </c>
      <c r="EFN43" s="55">
        <f t="shared" si="21739"/>
        <v>0</v>
      </c>
      <c r="EFO43" s="55">
        <f t="shared" si="21739"/>
        <v>0</v>
      </c>
      <c r="EFP43" s="55">
        <f t="shared" si="21739"/>
        <v>0</v>
      </c>
      <c r="EFQ43" s="55">
        <f t="shared" si="21739"/>
        <v>0</v>
      </c>
      <c r="EFR43" s="55">
        <f t="shared" si="21739"/>
        <v>0</v>
      </c>
      <c r="EFS43" s="55">
        <f t="shared" si="21739"/>
        <v>0</v>
      </c>
      <c r="EFT43" s="55">
        <f t="shared" si="21739"/>
        <v>0</v>
      </c>
      <c r="EFU43" s="55">
        <f t="shared" si="21739"/>
        <v>0</v>
      </c>
      <c r="EFV43" s="55">
        <f t="shared" si="21739"/>
        <v>0</v>
      </c>
      <c r="EFW43" s="55">
        <f t="shared" si="21739"/>
        <v>0</v>
      </c>
      <c r="EFX43" s="55">
        <f t="shared" si="21739"/>
        <v>0</v>
      </c>
      <c r="EFY43" s="55">
        <f t="shared" si="21739"/>
        <v>0</v>
      </c>
      <c r="EFZ43" s="55">
        <f t="shared" si="21739"/>
        <v>0</v>
      </c>
      <c r="EGA43" s="55">
        <f t="shared" si="21739"/>
        <v>0</v>
      </c>
      <c r="EGB43" s="55">
        <f t="shared" si="21739"/>
        <v>0</v>
      </c>
      <c r="EGC43" s="55">
        <f t="shared" si="21739"/>
        <v>0</v>
      </c>
      <c r="EGD43" s="55">
        <f t="shared" si="21739"/>
        <v>0</v>
      </c>
      <c r="EGE43" s="55">
        <f t="shared" si="21739"/>
        <v>0</v>
      </c>
      <c r="EGF43" s="55">
        <f t="shared" si="21739"/>
        <v>0</v>
      </c>
      <c r="EGG43" s="55">
        <f t="shared" si="21739"/>
        <v>0</v>
      </c>
      <c r="EGH43" s="55">
        <f t="shared" si="21739"/>
        <v>0</v>
      </c>
      <c r="EGI43" s="55">
        <f t="shared" si="21739"/>
        <v>0</v>
      </c>
      <c r="EGJ43" s="55">
        <f t="shared" si="21739"/>
        <v>0</v>
      </c>
      <c r="EGK43" s="55">
        <f t="shared" si="21739"/>
        <v>0</v>
      </c>
      <c r="EGL43" s="55">
        <f t="shared" si="21739"/>
        <v>0</v>
      </c>
      <c r="EGM43" s="55">
        <f t="shared" si="21739"/>
        <v>0</v>
      </c>
      <c r="EGN43" s="55">
        <f t="shared" si="21739"/>
        <v>0</v>
      </c>
      <c r="EGO43" s="55">
        <f t="shared" si="21739"/>
        <v>0</v>
      </c>
      <c r="EGP43" s="55">
        <f t="shared" si="21739"/>
        <v>0</v>
      </c>
      <c r="EGQ43" s="55">
        <f t="shared" si="21739"/>
        <v>0</v>
      </c>
      <c r="EGR43" s="55">
        <f t="shared" si="21739"/>
        <v>0</v>
      </c>
      <c r="EGS43" s="55">
        <f t="shared" si="21739"/>
        <v>0</v>
      </c>
      <c r="EGT43" s="55">
        <f t="shared" si="21739"/>
        <v>0</v>
      </c>
      <c r="EGU43" s="55">
        <f t="shared" si="21739"/>
        <v>0</v>
      </c>
      <c r="EGV43" s="55">
        <f t="shared" si="21739"/>
        <v>0</v>
      </c>
      <c r="EGW43" s="55">
        <f t="shared" si="21739"/>
        <v>0</v>
      </c>
      <c r="EGX43" s="55">
        <f t="shared" si="21739"/>
        <v>0</v>
      </c>
      <c r="EGY43" s="55">
        <f t="shared" si="21739"/>
        <v>0</v>
      </c>
      <c r="EGZ43" s="55">
        <f t="shared" si="21739"/>
        <v>0</v>
      </c>
      <c r="EHA43" s="55">
        <f t="shared" si="21739"/>
        <v>0</v>
      </c>
      <c r="EHB43" s="55">
        <f t="shared" si="21739"/>
        <v>0</v>
      </c>
      <c r="EHC43" s="55">
        <f t="shared" si="21739"/>
        <v>0</v>
      </c>
      <c r="EHD43" s="55">
        <f t="shared" si="21739"/>
        <v>0</v>
      </c>
      <c r="EHE43" s="55">
        <f t="shared" si="21739"/>
        <v>0</v>
      </c>
      <c r="EHF43" s="55">
        <f t="shared" si="21739"/>
        <v>0</v>
      </c>
      <c r="EHG43" s="55">
        <f t="shared" si="21739"/>
        <v>0</v>
      </c>
      <c r="EHH43" s="55">
        <f t="shared" si="21739"/>
        <v>0</v>
      </c>
      <c r="EHI43" s="55">
        <f t="shared" si="21739"/>
        <v>0</v>
      </c>
      <c r="EHJ43" s="55">
        <f t="shared" si="21739"/>
        <v>0</v>
      </c>
      <c r="EHK43" s="55">
        <f t="shared" si="21739"/>
        <v>0</v>
      </c>
      <c r="EHL43" s="55">
        <f t="shared" si="21739"/>
        <v>0</v>
      </c>
      <c r="EHM43" s="55">
        <f t="shared" si="21739"/>
        <v>0</v>
      </c>
      <c r="EHN43" s="55">
        <f t="shared" si="21739"/>
        <v>0</v>
      </c>
      <c r="EHO43" s="55">
        <f t="shared" ref="EHO43:EIL43" si="21740">SUM(EHO15:EHO42)</f>
        <v>0</v>
      </c>
      <c r="EHP43" s="55">
        <f t="shared" si="21740"/>
        <v>0</v>
      </c>
      <c r="EHQ43" s="55">
        <f t="shared" si="21740"/>
        <v>0</v>
      </c>
      <c r="EHR43" s="55">
        <f t="shared" si="21740"/>
        <v>0</v>
      </c>
      <c r="EHS43" s="55">
        <f t="shared" si="21740"/>
        <v>0</v>
      </c>
      <c r="EHT43" s="55">
        <f t="shared" si="21740"/>
        <v>0</v>
      </c>
      <c r="EHU43" s="55">
        <f t="shared" si="21740"/>
        <v>0</v>
      </c>
      <c r="EHV43" s="55">
        <f t="shared" si="21740"/>
        <v>0</v>
      </c>
      <c r="EHW43" s="55">
        <f t="shared" si="21740"/>
        <v>0</v>
      </c>
      <c r="EHX43" s="55">
        <f t="shared" si="21740"/>
        <v>0</v>
      </c>
      <c r="EHY43" s="55">
        <f t="shared" si="21740"/>
        <v>0</v>
      </c>
      <c r="EHZ43" s="55">
        <f t="shared" si="21740"/>
        <v>0</v>
      </c>
      <c r="EIA43" s="55">
        <f t="shared" si="21740"/>
        <v>0</v>
      </c>
      <c r="EIB43" s="55">
        <f t="shared" si="21740"/>
        <v>0</v>
      </c>
      <c r="EIC43" s="55">
        <f t="shared" si="21740"/>
        <v>0</v>
      </c>
      <c r="EID43" s="55">
        <f t="shared" si="21740"/>
        <v>0</v>
      </c>
      <c r="EIE43" s="55">
        <f t="shared" si="21740"/>
        <v>0</v>
      </c>
      <c r="EIF43" s="55">
        <f t="shared" si="21740"/>
        <v>0</v>
      </c>
      <c r="EIG43" s="55">
        <f t="shared" si="21740"/>
        <v>0</v>
      </c>
      <c r="EIH43" s="55">
        <f t="shared" si="21740"/>
        <v>0</v>
      </c>
      <c r="EII43" s="55">
        <f t="shared" si="21740"/>
        <v>0</v>
      </c>
      <c r="EIJ43" s="55">
        <f t="shared" si="21740"/>
        <v>0</v>
      </c>
      <c r="EIK43" s="55">
        <f t="shared" si="21740"/>
        <v>0</v>
      </c>
      <c r="EIL43" s="55">
        <f t="shared" si="21740"/>
        <v>0</v>
      </c>
      <c r="EIM43" s="303"/>
      <c r="EIN43" s="303">
        <f t="shared" ref="EIN43:EKY43" si="21741">SUM(EIN15:EIN42)</f>
        <v>0</v>
      </c>
      <c r="EIO43" s="303">
        <f t="shared" si="21741"/>
        <v>0</v>
      </c>
      <c r="EIP43" s="303">
        <f t="shared" si="21741"/>
        <v>0</v>
      </c>
      <c r="EIQ43" s="303">
        <f t="shared" si="21741"/>
        <v>0</v>
      </c>
      <c r="EIR43" s="303">
        <f t="shared" si="21741"/>
        <v>0</v>
      </c>
      <c r="EIS43" s="303">
        <f t="shared" si="21741"/>
        <v>0</v>
      </c>
      <c r="EIT43" s="303">
        <f t="shared" si="21741"/>
        <v>0</v>
      </c>
      <c r="EIU43" s="303">
        <f t="shared" si="21741"/>
        <v>0</v>
      </c>
      <c r="EIV43" s="303">
        <f t="shared" si="21741"/>
        <v>0</v>
      </c>
      <c r="EIW43" s="303">
        <f t="shared" si="21741"/>
        <v>0</v>
      </c>
      <c r="EIX43" s="303">
        <f t="shared" si="21741"/>
        <v>0</v>
      </c>
      <c r="EIY43" s="303">
        <f t="shared" si="21741"/>
        <v>0</v>
      </c>
      <c r="EIZ43" s="303">
        <f t="shared" si="21741"/>
        <v>0</v>
      </c>
      <c r="EJA43" s="303">
        <f t="shared" si="21741"/>
        <v>0</v>
      </c>
      <c r="EJB43" s="303">
        <f t="shared" si="21741"/>
        <v>0</v>
      </c>
      <c r="EJC43" s="303">
        <f t="shared" si="21741"/>
        <v>0</v>
      </c>
      <c r="EJD43" s="303">
        <f t="shared" si="21741"/>
        <v>0</v>
      </c>
      <c r="EJE43" s="303">
        <f t="shared" si="21741"/>
        <v>0</v>
      </c>
      <c r="EJF43" s="303">
        <f t="shared" si="21741"/>
        <v>0</v>
      </c>
      <c r="EJG43" s="303">
        <f t="shared" si="21741"/>
        <v>0</v>
      </c>
      <c r="EJH43" s="303">
        <f t="shared" si="21741"/>
        <v>0</v>
      </c>
      <c r="EJI43" s="303">
        <f t="shared" si="21741"/>
        <v>0</v>
      </c>
      <c r="EJJ43" s="303">
        <f t="shared" si="21741"/>
        <v>0</v>
      </c>
      <c r="EJK43" s="303">
        <f t="shared" si="21741"/>
        <v>0</v>
      </c>
      <c r="EJL43" s="303">
        <f t="shared" si="21741"/>
        <v>0</v>
      </c>
      <c r="EJM43" s="303">
        <f t="shared" si="21741"/>
        <v>0</v>
      </c>
      <c r="EJN43" s="303">
        <f t="shared" si="21741"/>
        <v>0</v>
      </c>
      <c r="EJO43" s="303">
        <f t="shared" si="21741"/>
        <v>0</v>
      </c>
      <c r="EJP43" s="303">
        <f t="shared" si="21741"/>
        <v>0</v>
      </c>
      <c r="EJQ43" s="303">
        <f t="shared" si="21741"/>
        <v>0</v>
      </c>
      <c r="EJR43" s="303">
        <f t="shared" si="21741"/>
        <v>0</v>
      </c>
      <c r="EJS43" s="303">
        <f t="shared" si="21741"/>
        <v>0</v>
      </c>
      <c r="EJT43" s="303">
        <f t="shared" si="21741"/>
        <v>0</v>
      </c>
      <c r="EJU43" s="303">
        <f t="shared" si="21741"/>
        <v>0</v>
      </c>
      <c r="EJV43" s="303" t="e">
        <f t="shared" si="21741"/>
        <v>#REF!</v>
      </c>
      <c r="EJW43" s="303" t="e">
        <f t="shared" si="21741"/>
        <v>#REF!</v>
      </c>
      <c r="EJX43" s="303">
        <f t="shared" si="21741"/>
        <v>0</v>
      </c>
      <c r="EJY43" s="303">
        <f t="shared" si="21741"/>
        <v>0</v>
      </c>
      <c r="EJZ43" s="303" t="e">
        <f t="shared" si="21741"/>
        <v>#REF!</v>
      </c>
      <c r="EKA43" s="303">
        <f t="shared" si="21741"/>
        <v>0</v>
      </c>
      <c r="EKB43" s="303">
        <f t="shared" si="21741"/>
        <v>0</v>
      </c>
      <c r="EKC43" s="303">
        <f t="shared" si="21741"/>
        <v>0</v>
      </c>
      <c r="EKD43" s="303">
        <f t="shared" si="21741"/>
        <v>0</v>
      </c>
      <c r="EKE43" s="303">
        <f t="shared" si="21741"/>
        <v>0</v>
      </c>
      <c r="EKF43" s="303">
        <f t="shared" si="21741"/>
        <v>0</v>
      </c>
      <c r="EKG43" s="303">
        <f t="shared" si="21741"/>
        <v>0</v>
      </c>
      <c r="EKH43" s="303">
        <f t="shared" si="21741"/>
        <v>0</v>
      </c>
      <c r="EKI43" s="303">
        <f t="shared" si="21741"/>
        <v>0</v>
      </c>
      <c r="EKJ43" s="303">
        <f t="shared" si="21741"/>
        <v>0</v>
      </c>
      <c r="EKK43" s="303">
        <f t="shared" si="21741"/>
        <v>0</v>
      </c>
      <c r="EKL43" s="303">
        <f t="shared" si="21741"/>
        <v>0</v>
      </c>
      <c r="EKM43" s="303">
        <f t="shared" si="21741"/>
        <v>0</v>
      </c>
      <c r="EKN43" s="303">
        <f t="shared" si="21741"/>
        <v>0</v>
      </c>
      <c r="EKO43" s="303">
        <f t="shared" si="21741"/>
        <v>0</v>
      </c>
      <c r="EKP43" s="303">
        <f t="shared" si="21741"/>
        <v>0</v>
      </c>
      <c r="EKQ43" s="303">
        <f t="shared" si="21741"/>
        <v>0</v>
      </c>
      <c r="EKR43" s="303">
        <f t="shared" si="21741"/>
        <v>0</v>
      </c>
      <c r="EKS43" s="303">
        <f t="shared" si="21741"/>
        <v>0</v>
      </c>
      <c r="EKT43" s="303">
        <f t="shared" si="21741"/>
        <v>0</v>
      </c>
      <c r="EKU43" s="303">
        <f t="shared" si="21741"/>
        <v>0</v>
      </c>
      <c r="EKV43" s="303">
        <f t="shared" si="21741"/>
        <v>0</v>
      </c>
      <c r="EKW43" s="303">
        <f t="shared" si="21741"/>
        <v>0</v>
      </c>
      <c r="EKX43" s="303">
        <f t="shared" si="21741"/>
        <v>0</v>
      </c>
      <c r="EKY43" s="303">
        <f t="shared" si="21741"/>
        <v>0</v>
      </c>
      <c r="EKZ43" s="303">
        <f t="shared" ref="EKZ43:ENK43" si="21742">SUM(EKZ15:EKZ42)</f>
        <v>0</v>
      </c>
      <c r="ELA43" s="303">
        <f t="shared" si="21742"/>
        <v>0</v>
      </c>
      <c r="ELB43" s="303">
        <f t="shared" si="21742"/>
        <v>0</v>
      </c>
      <c r="ELC43" s="303">
        <f t="shared" si="21742"/>
        <v>0</v>
      </c>
      <c r="ELD43" s="303">
        <f t="shared" si="21742"/>
        <v>0</v>
      </c>
      <c r="ELE43" s="303">
        <f t="shared" si="21742"/>
        <v>0</v>
      </c>
      <c r="ELF43" s="303">
        <f t="shared" si="21742"/>
        <v>0</v>
      </c>
      <c r="ELG43" s="303">
        <f t="shared" si="21742"/>
        <v>0</v>
      </c>
      <c r="ELH43" s="303">
        <f t="shared" si="21742"/>
        <v>0</v>
      </c>
      <c r="ELI43" s="303">
        <f t="shared" si="21742"/>
        <v>0</v>
      </c>
      <c r="ELJ43" s="303">
        <f t="shared" si="21742"/>
        <v>0</v>
      </c>
      <c r="ELK43" s="303">
        <f t="shared" si="21742"/>
        <v>0</v>
      </c>
      <c r="ELL43" s="303">
        <f t="shared" si="21742"/>
        <v>0</v>
      </c>
      <c r="ELM43" s="303">
        <f t="shared" si="21742"/>
        <v>0</v>
      </c>
      <c r="ELN43" s="303">
        <f t="shared" si="21742"/>
        <v>0</v>
      </c>
      <c r="ELO43" s="303">
        <f t="shared" si="21742"/>
        <v>0</v>
      </c>
      <c r="ELP43" s="303">
        <f t="shared" si="21742"/>
        <v>0</v>
      </c>
      <c r="ELQ43" s="303">
        <f t="shared" si="21742"/>
        <v>0</v>
      </c>
      <c r="ELR43" s="303">
        <f t="shared" si="21742"/>
        <v>0</v>
      </c>
      <c r="ELS43" s="303">
        <f t="shared" si="21742"/>
        <v>0</v>
      </c>
      <c r="ELT43" s="303">
        <f t="shared" si="21742"/>
        <v>0</v>
      </c>
      <c r="ELU43" s="303">
        <f t="shared" si="21742"/>
        <v>0</v>
      </c>
      <c r="ELV43" s="303">
        <f t="shared" si="21742"/>
        <v>0</v>
      </c>
      <c r="ELW43" s="303">
        <f t="shared" si="21742"/>
        <v>0</v>
      </c>
      <c r="ELX43" s="303">
        <f t="shared" si="21742"/>
        <v>0</v>
      </c>
      <c r="ELY43" s="303">
        <f t="shared" si="21742"/>
        <v>0</v>
      </c>
      <c r="ELZ43" s="303">
        <f t="shared" si="21742"/>
        <v>0</v>
      </c>
      <c r="EMA43" s="303">
        <f t="shared" si="21742"/>
        <v>0</v>
      </c>
      <c r="EMB43" s="303">
        <f t="shared" si="21742"/>
        <v>0</v>
      </c>
      <c r="EMC43" s="303">
        <f t="shared" si="21742"/>
        <v>0</v>
      </c>
      <c r="EMD43" s="303">
        <f t="shared" si="21742"/>
        <v>0</v>
      </c>
      <c r="EME43" s="303">
        <f t="shared" si="21742"/>
        <v>0</v>
      </c>
      <c r="EMF43" s="303">
        <f t="shared" si="21742"/>
        <v>0</v>
      </c>
      <c r="EMG43" s="303">
        <f t="shared" si="21742"/>
        <v>0</v>
      </c>
      <c r="EMH43" s="303">
        <f t="shared" si="21742"/>
        <v>0</v>
      </c>
      <c r="EMI43" s="303">
        <f t="shared" si="21742"/>
        <v>0</v>
      </c>
      <c r="EMJ43" s="303">
        <f t="shared" si="21742"/>
        <v>0</v>
      </c>
      <c r="EMK43" s="303">
        <f t="shared" si="21742"/>
        <v>0</v>
      </c>
      <c r="EML43" s="303">
        <f t="shared" si="21742"/>
        <v>0</v>
      </c>
      <c r="EMM43" s="303">
        <f t="shared" si="21742"/>
        <v>0</v>
      </c>
      <c r="EMN43" s="303">
        <f t="shared" si="21742"/>
        <v>0</v>
      </c>
      <c r="EMO43" s="303">
        <f t="shared" si="21742"/>
        <v>0</v>
      </c>
      <c r="EMP43" s="303">
        <f t="shared" si="21742"/>
        <v>0</v>
      </c>
      <c r="EMQ43" s="303">
        <f t="shared" si="21742"/>
        <v>0</v>
      </c>
      <c r="EMR43" s="303">
        <f t="shared" si="21742"/>
        <v>0</v>
      </c>
      <c r="EMS43" s="303">
        <f t="shared" si="21742"/>
        <v>0</v>
      </c>
      <c r="EMT43" s="303">
        <f t="shared" si="21742"/>
        <v>0</v>
      </c>
      <c r="EMU43" s="303">
        <f t="shared" si="21742"/>
        <v>0</v>
      </c>
      <c r="EMV43" s="303">
        <f t="shared" si="21742"/>
        <v>0</v>
      </c>
      <c r="EMW43" s="303">
        <f t="shared" si="21742"/>
        <v>0</v>
      </c>
      <c r="EMX43" s="303">
        <f t="shared" si="21742"/>
        <v>0</v>
      </c>
      <c r="EMY43" s="303">
        <f t="shared" si="21742"/>
        <v>0</v>
      </c>
      <c r="EMZ43" s="303">
        <f t="shared" si="21742"/>
        <v>0</v>
      </c>
      <c r="ENA43" s="303">
        <f t="shared" si="21742"/>
        <v>0</v>
      </c>
      <c r="ENB43" s="303">
        <f t="shared" si="21742"/>
        <v>0</v>
      </c>
      <c r="ENC43" s="303">
        <f t="shared" si="21742"/>
        <v>0</v>
      </c>
      <c r="END43" s="303">
        <f t="shared" si="21742"/>
        <v>0</v>
      </c>
      <c r="ENE43" s="303">
        <f t="shared" si="21742"/>
        <v>0</v>
      </c>
      <c r="ENF43" s="303">
        <f t="shared" si="21742"/>
        <v>0</v>
      </c>
      <c r="ENG43" s="303">
        <f t="shared" si="21742"/>
        <v>0</v>
      </c>
      <c r="ENH43" s="303">
        <f t="shared" si="21742"/>
        <v>0</v>
      </c>
      <c r="ENI43" s="303">
        <f t="shared" si="21742"/>
        <v>0</v>
      </c>
      <c r="ENJ43" s="303">
        <f t="shared" si="21742"/>
        <v>0</v>
      </c>
      <c r="ENK43" s="303">
        <f t="shared" si="21742"/>
        <v>0</v>
      </c>
      <c r="ENL43" s="303">
        <f t="shared" ref="ENL43:EPW43" si="21743">SUM(ENL15:ENL42)</f>
        <v>0</v>
      </c>
      <c r="ENM43" s="303">
        <f t="shared" si="21743"/>
        <v>0</v>
      </c>
      <c r="ENN43" s="303">
        <f t="shared" si="21743"/>
        <v>0</v>
      </c>
      <c r="ENO43" s="303">
        <f t="shared" si="21743"/>
        <v>0</v>
      </c>
      <c r="ENP43" s="303">
        <f t="shared" si="21743"/>
        <v>0</v>
      </c>
      <c r="ENQ43" s="303">
        <f t="shared" si="21743"/>
        <v>0</v>
      </c>
      <c r="ENR43" s="303">
        <f t="shared" si="21743"/>
        <v>0</v>
      </c>
      <c r="ENS43" s="303">
        <f t="shared" si="21743"/>
        <v>0</v>
      </c>
      <c r="ENT43" s="303">
        <f t="shared" si="21743"/>
        <v>0</v>
      </c>
      <c r="ENU43" s="303">
        <f t="shared" si="21743"/>
        <v>0</v>
      </c>
      <c r="ENV43" s="303">
        <f t="shared" si="21743"/>
        <v>0</v>
      </c>
      <c r="ENW43" s="303">
        <f t="shared" si="21743"/>
        <v>0</v>
      </c>
      <c r="ENX43" s="303">
        <f t="shared" si="21743"/>
        <v>0</v>
      </c>
      <c r="ENY43" s="303">
        <f t="shared" si="21743"/>
        <v>0</v>
      </c>
      <c r="ENZ43" s="303">
        <f t="shared" si="21743"/>
        <v>0</v>
      </c>
      <c r="EOA43" s="303">
        <f t="shared" si="21743"/>
        <v>0</v>
      </c>
      <c r="EOB43" s="303">
        <f t="shared" si="21743"/>
        <v>0</v>
      </c>
      <c r="EOC43" s="303">
        <f t="shared" si="21743"/>
        <v>0</v>
      </c>
      <c r="EOD43" s="303">
        <f t="shared" si="21743"/>
        <v>0</v>
      </c>
      <c r="EOE43" s="303">
        <f t="shared" si="21743"/>
        <v>0</v>
      </c>
      <c r="EOF43" s="303">
        <f t="shared" si="21743"/>
        <v>0</v>
      </c>
      <c r="EOG43" s="303">
        <f t="shared" si="21743"/>
        <v>0</v>
      </c>
      <c r="EOH43" s="303">
        <f t="shared" si="21743"/>
        <v>0</v>
      </c>
      <c r="EOI43" s="303">
        <f t="shared" si="21743"/>
        <v>0</v>
      </c>
      <c r="EOJ43" s="303">
        <f t="shared" si="21743"/>
        <v>0</v>
      </c>
      <c r="EOK43" s="303">
        <f t="shared" si="21743"/>
        <v>0</v>
      </c>
      <c r="EOL43" s="303">
        <f t="shared" si="21743"/>
        <v>0</v>
      </c>
      <c r="EOM43" s="303">
        <f t="shared" si="21743"/>
        <v>0</v>
      </c>
      <c r="EON43" s="303">
        <f t="shared" si="21743"/>
        <v>0</v>
      </c>
      <c r="EOO43" s="303">
        <f t="shared" si="21743"/>
        <v>0</v>
      </c>
      <c r="EOP43" s="303">
        <f t="shared" si="21743"/>
        <v>0</v>
      </c>
      <c r="EOQ43" s="303">
        <f t="shared" si="21743"/>
        <v>0</v>
      </c>
      <c r="EOR43" s="303">
        <f t="shared" si="21743"/>
        <v>0</v>
      </c>
      <c r="EOS43" s="303">
        <f t="shared" si="21743"/>
        <v>0</v>
      </c>
      <c r="EOT43" s="303">
        <f t="shared" si="21743"/>
        <v>0</v>
      </c>
      <c r="EOU43" s="303">
        <f t="shared" si="21743"/>
        <v>0</v>
      </c>
      <c r="EOV43" s="303">
        <f t="shared" si="21743"/>
        <v>0</v>
      </c>
      <c r="EOW43" s="303">
        <f t="shared" si="21743"/>
        <v>0</v>
      </c>
      <c r="EOX43" s="303">
        <f t="shared" si="21743"/>
        <v>0</v>
      </c>
      <c r="EOY43" s="303">
        <f t="shared" si="21743"/>
        <v>0</v>
      </c>
      <c r="EOZ43" s="303">
        <f t="shared" si="21743"/>
        <v>0</v>
      </c>
      <c r="EPA43" s="303">
        <f t="shared" si="21743"/>
        <v>0</v>
      </c>
      <c r="EPB43" s="303">
        <f t="shared" si="21743"/>
        <v>0</v>
      </c>
      <c r="EPC43" s="303">
        <f t="shared" si="21743"/>
        <v>0</v>
      </c>
      <c r="EPD43" s="303">
        <f t="shared" si="21743"/>
        <v>0</v>
      </c>
      <c r="EPE43" s="303">
        <f t="shared" si="21743"/>
        <v>0</v>
      </c>
      <c r="EPF43" s="303">
        <f t="shared" si="21743"/>
        <v>0</v>
      </c>
      <c r="EPG43" s="303">
        <f t="shared" si="21743"/>
        <v>0</v>
      </c>
      <c r="EPH43" s="303">
        <f t="shared" si="21743"/>
        <v>0</v>
      </c>
      <c r="EPI43" s="303">
        <f t="shared" si="21743"/>
        <v>0</v>
      </c>
      <c r="EPJ43" s="303">
        <f t="shared" si="21743"/>
        <v>0</v>
      </c>
      <c r="EPK43" s="303">
        <f t="shared" si="21743"/>
        <v>0</v>
      </c>
      <c r="EPL43" s="303">
        <f t="shared" si="21743"/>
        <v>0</v>
      </c>
      <c r="EPM43" s="303">
        <f t="shared" si="21743"/>
        <v>0</v>
      </c>
      <c r="EPN43" s="303">
        <f t="shared" si="21743"/>
        <v>0</v>
      </c>
      <c r="EPO43" s="303">
        <f t="shared" si="21743"/>
        <v>0</v>
      </c>
      <c r="EPP43" s="303">
        <f t="shared" si="21743"/>
        <v>0</v>
      </c>
      <c r="EPQ43" s="303">
        <f t="shared" si="21743"/>
        <v>0</v>
      </c>
      <c r="EPR43" s="303">
        <f t="shared" si="21743"/>
        <v>0</v>
      </c>
      <c r="EPS43" s="303">
        <f t="shared" si="21743"/>
        <v>0</v>
      </c>
      <c r="EPT43" s="303">
        <f t="shared" si="21743"/>
        <v>0</v>
      </c>
      <c r="EPU43" s="303">
        <f t="shared" si="21743"/>
        <v>0</v>
      </c>
      <c r="EPV43" s="303">
        <f t="shared" si="21743"/>
        <v>0</v>
      </c>
      <c r="EPW43" s="303">
        <f t="shared" si="21743"/>
        <v>0</v>
      </c>
      <c r="EPX43" s="303">
        <f t="shared" ref="EPX43:ESI43" si="21744">SUM(EPX15:EPX42)</f>
        <v>0</v>
      </c>
      <c r="EPY43" s="303">
        <f t="shared" si="21744"/>
        <v>0</v>
      </c>
      <c r="EPZ43" s="303">
        <f t="shared" si="21744"/>
        <v>0</v>
      </c>
      <c r="EQA43" s="303">
        <f t="shared" si="21744"/>
        <v>0</v>
      </c>
      <c r="EQB43" s="303">
        <f t="shared" si="21744"/>
        <v>0</v>
      </c>
      <c r="EQC43" s="303">
        <f t="shared" si="21744"/>
        <v>0</v>
      </c>
      <c r="EQD43" s="303">
        <f t="shared" si="21744"/>
        <v>0</v>
      </c>
      <c r="EQE43" s="303">
        <f t="shared" si="21744"/>
        <v>0</v>
      </c>
      <c r="EQF43" s="303">
        <f t="shared" si="21744"/>
        <v>0</v>
      </c>
      <c r="EQG43" s="303">
        <f t="shared" si="21744"/>
        <v>0</v>
      </c>
      <c r="EQH43" s="303">
        <f t="shared" si="21744"/>
        <v>0</v>
      </c>
      <c r="EQI43" s="303">
        <f t="shared" si="21744"/>
        <v>0</v>
      </c>
      <c r="EQJ43" s="303">
        <f t="shared" si="21744"/>
        <v>0</v>
      </c>
      <c r="EQK43" s="303">
        <f t="shared" si="21744"/>
        <v>0</v>
      </c>
      <c r="EQL43" s="303">
        <f t="shared" si="21744"/>
        <v>0</v>
      </c>
      <c r="EQM43" s="303">
        <f t="shared" si="21744"/>
        <v>0</v>
      </c>
      <c r="EQN43" s="303">
        <f t="shared" si="21744"/>
        <v>0</v>
      </c>
      <c r="EQO43" s="303">
        <f t="shared" si="21744"/>
        <v>0</v>
      </c>
      <c r="EQP43" s="303">
        <f t="shared" si="21744"/>
        <v>0</v>
      </c>
      <c r="EQQ43" s="303">
        <f t="shared" si="21744"/>
        <v>0</v>
      </c>
      <c r="EQR43" s="303">
        <f t="shared" si="21744"/>
        <v>0</v>
      </c>
      <c r="EQS43" s="303">
        <f t="shared" si="21744"/>
        <v>0</v>
      </c>
      <c r="EQT43" s="303">
        <f t="shared" si="21744"/>
        <v>0</v>
      </c>
      <c r="EQU43" s="303">
        <f t="shared" si="21744"/>
        <v>0</v>
      </c>
      <c r="EQV43" s="303">
        <f t="shared" si="21744"/>
        <v>0</v>
      </c>
      <c r="EQW43" s="303">
        <f t="shared" si="21744"/>
        <v>0</v>
      </c>
      <c r="EQX43" s="303">
        <f t="shared" si="21744"/>
        <v>0</v>
      </c>
      <c r="EQY43" s="303">
        <f t="shared" si="21744"/>
        <v>0</v>
      </c>
      <c r="EQZ43" s="303">
        <f t="shared" si="21744"/>
        <v>0</v>
      </c>
      <c r="ERA43" s="303">
        <f t="shared" si="21744"/>
        <v>0</v>
      </c>
      <c r="ERB43" s="303">
        <f t="shared" si="21744"/>
        <v>0</v>
      </c>
      <c r="ERC43" s="303">
        <f t="shared" si="21744"/>
        <v>0</v>
      </c>
      <c r="ERD43" s="303">
        <f t="shared" si="21744"/>
        <v>0</v>
      </c>
      <c r="ERE43" s="303">
        <f t="shared" si="21744"/>
        <v>0</v>
      </c>
      <c r="ERF43" s="303">
        <f t="shared" si="21744"/>
        <v>0</v>
      </c>
      <c r="ERG43" s="303">
        <f t="shared" si="21744"/>
        <v>0</v>
      </c>
      <c r="ERH43" s="303">
        <f t="shared" si="21744"/>
        <v>0</v>
      </c>
      <c r="ERI43" s="303">
        <f t="shared" si="21744"/>
        <v>0</v>
      </c>
      <c r="ERJ43" s="303">
        <f t="shared" si="21744"/>
        <v>0</v>
      </c>
      <c r="ERK43" s="303">
        <f t="shared" si="21744"/>
        <v>0</v>
      </c>
      <c r="ERL43" s="303">
        <f t="shared" si="21744"/>
        <v>0</v>
      </c>
      <c r="ERM43" s="303">
        <f t="shared" si="21744"/>
        <v>0</v>
      </c>
      <c r="ERN43" s="303">
        <f t="shared" si="21744"/>
        <v>0</v>
      </c>
      <c r="ERO43" s="303">
        <f t="shared" si="21744"/>
        <v>0</v>
      </c>
      <c r="ERP43" s="303">
        <f t="shared" si="21744"/>
        <v>0</v>
      </c>
      <c r="ERQ43" s="303">
        <f t="shared" si="21744"/>
        <v>0</v>
      </c>
      <c r="ERR43" s="303">
        <f t="shared" si="21744"/>
        <v>0</v>
      </c>
      <c r="ERS43" s="303">
        <f t="shared" si="21744"/>
        <v>0</v>
      </c>
      <c r="ERT43" s="303">
        <f t="shared" si="21744"/>
        <v>0</v>
      </c>
      <c r="ERU43" s="303">
        <f t="shared" si="21744"/>
        <v>0</v>
      </c>
      <c r="ERV43" s="303">
        <f t="shared" si="21744"/>
        <v>0</v>
      </c>
      <c r="ERW43" s="303">
        <f t="shared" si="21744"/>
        <v>0</v>
      </c>
      <c r="ERX43" s="303">
        <f t="shared" si="21744"/>
        <v>0</v>
      </c>
      <c r="ERY43" s="303">
        <f t="shared" si="21744"/>
        <v>0</v>
      </c>
      <c r="ERZ43" s="303">
        <f t="shared" si="21744"/>
        <v>0</v>
      </c>
      <c r="ESA43" s="303">
        <f t="shared" si="21744"/>
        <v>0</v>
      </c>
      <c r="ESB43" s="303">
        <f t="shared" si="21744"/>
        <v>0</v>
      </c>
      <c r="ESC43" s="303">
        <f t="shared" si="21744"/>
        <v>0</v>
      </c>
      <c r="ESD43" s="303">
        <f t="shared" si="21744"/>
        <v>0</v>
      </c>
      <c r="ESE43" s="303">
        <f t="shared" si="21744"/>
        <v>0</v>
      </c>
      <c r="ESF43" s="303">
        <f t="shared" si="21744"/>
        <v>0</v>
      </c>
      <c r="ESG43" s="303">
        <f t="shared" si="21744"/>
        <v>0</v>
      </c>
      <c r="ESH43" s="303">
        <f t="shared" si="21744"/>
        <v>0</v>
      </c>
      <c r="ESI43" s="303">
        <f t="shared" si="21744"/>
        <v>0</v>
      </c>
      <c r="ESJ43" s="303">
        <f t="shared" ref="ESJ43:EUU43" si="21745">SUM(ESJ15:ESJ42)</f>
        <v>0</v>
      </c>
      <c r="ESK43" s="303">
        <f t="shared" si="21745"/>
        <v>0</v>
      </c>
      <c r="ESL43" s="303">
        <f t="shared" si="21745"/>
        <v>0</v>
      </c>
      <c r="ESM43" s="303">
        <f t="shared" si="21745"/>
        <v>0</v>
      </c>
      <c r="ESN43" s="303">
        <f t="shared" si="21745"/>
        <v>0</v>
      </c>
      <c r="ESO43" s="303">
        <f t="shared" si="21745"/>
        <v>0</v>
      </c>
      <c r="ESP43" s="303">
        <f t="shared" si="21745"/>
        <v>0</v>
      </c>
      <c r="ESQ43" s="303">
        <f t="shared" si="21745"/>
        <v>0</v>
      </c>
      <c r="ESR43" s="303">
        <f t="shared" si="21745"/>
        <v>0</v>
      </c>
      <c r="ESS43" s="303">
        <f t="shared" si="21745"/>
        <v>0</v>
      </c>
      <c r="EST43" s="303">
        <f t="shared" si="21745"/>
        <v>0</v>
      </c>
      <c r="ESU43" s="303">
        <f t="shared" si="21745"/>
        <v>0</v>
      </c>
      <c r="ESV43" s="303">
        <f t="shared" si="21745"/>
        <v>0</v>
      </c>
      <c r="ESW43" s="303">
        <f t="shared" si="21745"/>
        <v>0</v>
      </c>
      <c r="ESX43" s="303">
        <f t="shared" si="21745"/>
        <v>0</v>
      </c>
      <c r="ESY43" s="303">
        <f t="shared" si="21745"/>
        <v>0</v>
      </c>
      <c r="ESZ43" s="303">
        <f t="shared" si="21745"/>
        <v>0</v>
      </c>
      <c r="ETA43" s="303">
        <f t="shared" si="21745"/>
        <v>0</v>
      </c>
      <c r="ETB43" s="303">
        <f t="shared" si="21745"/>
        <v>0</v>
      </c>
      <c r="ETC43" s="303">
        <f t="shared" si="21745"/>
        <v>0</v>
      </c>
      <c r="ETD43" s="303">
        <f t="shared" si="21745"/>
        <v>0</v>
      </c>
      <c r="ETE43" s="303">
        <f t="shared" si="21745"/>
        <v>0</v>
      </c>
      <c r="ETF43" s="303">
        <f t="shared" si="21745"/>
        <v>0</v>
      </c>
      <c r="ETG43" s="303">
        <f t="shared" si="21745"/>
        <v>0</v>
      </c>
      <c r="ETH43" s="303">
        <f t="shared" si="21745"/>
        <v>0</v>
      </c>
      <c r="ETI43" s="303">
        <f t="shared" si="21745"/>
        <v>0</v>
      </c>
      <c r="ETJ43" s="303">
        <f t="shared" si="21745"/>
        <v>0</v>
      </c>
      <c r="ETK43" s="303">
        <f t="shared" si="21745"/>
        <v>0</v>
      </c>
      <c r="ETL43" s="303">
        <f t="shared" si="21745"/>
        <v>0</v>
      </c>
      <c r="ETM43" s="303">
        <f t="shared" si="21745"/>
        <v>0</v>
      </c>
      <c r="ETN43" s="303">
        <f t="shared" si="21745"/>
        <v>0</v>
      </c>
      <c r="ETO43" s="303">
        <f t="shared" si="21745"/>
        <v>0</v>
      </c>
      <c r="ETP43" s="303">
        <f t="shared" si="21745"/>
        <v>0</v>
      </c>
      <c r="ETQ43" s="303">
        <f t="shared" si="21745"/>
        <v>0</v>
      </c>
      <c r="ETR43" s="303">
        <f t="shared" si="21745"/>
        <v>0</v>
      </c>
      <c r="ETS43" s="303">
        <f t="shared" si="21745"/>
        <v>0</v>
      </c>
      <c r="ETT43" s="303">
        <f t="shared" si="21745"/>
        <v>0</v>
      </c>
      <c r="ETU43" s="303">
        <f t="shared" si="21745"/>
        <v>0</v>
      </c>
      <c r="ETV43" s="303">
        <f t="shared" si="21745"/>
        <v>0</v>
      </c>
      <c r="ETW43" s="303">
        <f t="shared" si="21745"/>
        <v>0</v>
      </c>
      <c r="ETX43" s="303">
        <f t="shared" si="21745"/>
        <v>0</v>
      </c>
      <c r="ETY43" s="303">
        <f t="shared" si="21745"/>
        <v>0</v>
      </c>
      <c r="ETZ43" s="303">
        <f t="shared" si="21745"/>
        <v>0</v>
      </c>
      <c r="EUA43" s="303">
        <f t="shared" si="21745"/>
        <v>0</v>
      </c>
      <c r="EUB43" s="303">
        <f t="shared" si="21745"/>
        <v>0</v>
      </c>
      <c r="EUC43" s="303">
        <f t="shared" si="21745"/>
        <v>0</v>
      </c>
      <c r="EUD43" s="303">
        <f t="shared" si="21745"/>
        <v>0</v>
      </c>
      <c r="EUE43" s="303">
        <f t="shared" si="21745"/>
        <v>0</v>
      </c>
      <c r="EUF43" s="303">
        <f t="shared" si="21745"/>
        <v>0</v>
      </c>
      <c r="EUG43" s="303">
        <f t="shared" si="21745"/>
        <v>0</v>
      </c>
      <c r="EUH43" s="303">
        <f t="shared" si="21745"/>
        <v>0</v>
      </c>
      <c r="EUI43" s="303">
        <f t="shared" si="21745"/>
        <v>0</v>
      </c>
      <c r="EUJ43" s="303">
        <f t="shared" si="21745"/>
        <v>0</v>
      </c>
      <c r="EUK43" s="303">
        <f t="shared" si="21745"/>
        <v>0</v>
      </c>
      <c r="EUL43" s="303">
        <f t="shared" si="21745"/>
        <v>0</v>
      </c>
      <c r="EUM43" s="303">
        <f t="shared" si="21745"/>
        <v>0</v>
      </c>
      <c r="EUN43" s="303">
        <f t="shared" si="21745"/>
        <v>0</v>
      </c>
      <c r="EUO43" s="303">
        <f t="shared" si="21745"/>
        <v>0</v>
      </c>
      <c r="EUP43" s="303">
        <f t="shared" si="21745"/>
        <v>0</v>
      </c>
      <c r="EUQ43" s="303">
        <f t="shared" si="21745"/>
        <v>0</v>
      </c>
      <c r="EUR43" s="303">
        <f t="shared" si="21745"/>
        <v>0</v>
      </c>
      <c r="EUS43" s="303">
        <f t="shared" si="21745"/>
        <v>0</v>
      </c>
      <c r="EUT43" s="303">
        <f t="shared" si="21745"/>
        <v>0</v>
      </c>
      <c r="EUU43" s="303">
        <f t="shared" si="21745"/>
        <v>0</v>
      </c>
      <c r="EUV43" s="303">
        <f t="shared" ref="EUV43:EXG43" si="21746">SUM(EUV15:EUV42)</f>
        <v>0</v>
      </c>
      <c r="EUW43" s="303">
        <f t="shared" si="21746"/>
        <v>0</v>
      </c>
      <c r="EUX43" s="303">
        <f t="shared" si="21746"/>
        <v>0</v>
      </c>
      <c r="EUY43" s="303">
        <f t="shared" si="21746"/>
        <v>0</v>
      </c>
      <c r="EUZ43" s="303">
        <f t="shared" si="21746"/>
        <v>0</v>
      </c>
      <c r="EVA43" s="303">
        <f t="shared" si="21746"/>
        <v>0</v>
      </c>
      <c r="EVB43" s="303">
        <f t="shared" si="21746"/>
        <v>0</v>
      </c>
      <c r="EVC43" s="303">
        <f t="shared" si="21746"/>
        <v>0</v>
      </c>
      <c r="EVD43" s="303">
        <f t="shared" si="21746"/>
        <v>0</v>
      </c>
      <c r="EVE43" s="303">
        <f t="shared" si="21746"/>
        <v>0</v>
      </c>
      <c r="EVF43" s="303">
        <f t="shared" si="21746"/>
        <v>0</v>
      </c>
      <c r="EVG43" s="303">
        <f t="shared" si="21746"/>
        <v>0</v>
      </c>
      <c r="EVH43" s="303">
        <f t="shared" si="21746"/>
        <v>0</v>
      </c>
      <c r="EVI43" s="303">
        <f t="shared" si="21746"/>
        <v>0</v>
      </c>
      <c r="EVJ43" s="303">
        <f t="shared" si="21746"/>
        <v>0</v>
      </c>
      <c r="EVK43" s="303">
        <f t="shared" si="21746"/>
        <v>0</v>
      </c>
      <c r="EVL43" s="303">
        <f t="shared" si="21746"/>
        <v>0</v>
      </c>
      <c r="EVM43" s="303">
        <f t="shared" si="21746"/>
        <v>0</v>
      </c>
      <c r="EVN43" s="303">
        <f t="shared" si="21746"/>
        <v>0</v>
      </c>
      <c r="EVO43" s="303">
        <f t="shared" si="21746"/>
        <v>0</v>
      </c>
      <c r="EVP43" s="303">
        <f t="shared" si="21746"/>
        <v>0</v>
      </c>
      <c r="EVQ43" s="303">
        <f t="shared" si="21746"/>
        <v>0</v>
      </c>
      <c r="EVR43" s="303">
        <f t="shared" si="21746"/>
        <v>0</v>
      </c>
      <c r="EVS43" s="303">
        <f t="shared" si="21746"/>
        <v>0</v>
      </c>
      <c r="EVT43" s="303">
        <f t="shared" si="21746"/>
        <v>0</v>
      </c>
      <c r="EVU43" s="303">
        <f t="shared" si="21746"/>
        <v>0</v>
      </c>
      <c r="EVV43" s="303">
        <f t="shared" si="21746"/>
        <v>0</v>
      </c>
      <c r="EVW43" s="303">
        <f t="shared" si="21746"/>
        <v>0</v>
      </c>
      <c r="EVX43" s="303">
        <f t="shared" si="21746"/>
        <v>0</v>
      </c>
      <c r="EVY43" s="303">
        <f t="shared" si="21746"/>
        <v>0</v>
      </c>
      <c r="EVZ43" s="303">
        <f t="shared" si="21746"/>
        <v>0</v>
      </c>
      <c r="EWA43" s="303">
        <f t="shared" si="21746"/>
        <v>0</v>
      </c>
      <c r="EWB43" s="303">
        <f t="shared" si="21746"/>
        <v>0</v>
      </c>
      <c r="EWC43" s="303">
        <f t="shared" si="21746"/>
        <v>0</v>
      </c>
      <c r="EWD43" s="303">
        <f t="shared" si="21746"/>
        <v>0</v>
      </c>
      <c r="EWE43" s="303">
        <f t="shared" si="21746"/>
        <v>0</v>
      </c>
      <c r="EWF43" s="303">
        <f t="shared" si="21746"/>
        <v>0</v>
      </c>
      <c r="EWG43" s="303">
        <f t="shared" si="21746"/>
        <v>0</v>
      </c>
      <c r="EWH43" s="303">
        <f t="shared" si="21746"/>
        <v>0</v>
      </c>
      <c r="EWI43" s="303">
        <f t="shared" si="21746"/>
        <v>0</v>
      </c>
      <c r="EWJ43" s="303">
        <f t="shared" si="21746"/>
        <v>0</v>
      </c>
      <c r="EWK43" s="303">
        <f t="shared" si="21746"/>
        <v>0</v>
      </c>
      <c r="EWL43" s="303">
        <f t="shared" si="21746"/>
        <v>0</v>
      </c>
      <c r="EWM43" s="303">
        <f t="shared" si="21746"/>
        <v>0</v>
      </c>
      <c r="EWN43" s="303">
        <f t="shared" si="21746"/>
        <v>0</v>
      </c>
      <c r="EWO43" s="303">
        <f t="shared" si="21746"/>
        <v>0</v>
      </c>
      <c r="EWP43" s="303">
        <f t="shared" si="21746"/>
        <v>0</v>
      </c>
      <c r="EWQ43" s="303">
        <f t="shared" si="21746"/>
        <v>0</v>
      </c>
      <c r="EWR43" s="303">
        <f t="shared" si="21746"/>
        <v>0</v>
      </c>
      <c r="EWS43" s="303">
        <f t="shared" si="21746"/>
        <v>0</v>
      </c>
      <c r="EWT43" s="303">
        <f t="shared" si="21746"/>
        <v>0</v>
      </c>
      <c r="EWU43" s="303">
        <f t="shared" si="21746"/>
        <v>0</v>
      </c>
      <c r="EWV43" s="303">
        <f t="shared" si="21746"/>
        <v>0</v>
      </c>
      <c r="EWW43" s="303">
        <f t="shared" si="21746"/>
        <v>0</v>
      </c>
      <c r="EWX43" s="303">
        <f t="shared" si="21746"/>
        <v>0</v>
      </c>
      <c r="EWY43" s="303">
        <f t="shared" si="21746"/>
        <v>0</v>
      </c>
      <c r="EWZ43" s="303">
        <f t="shared" si="21746"/>
        <v>0</v>
      </c>
      <c r="EXA43" s="303">
        <f t="shared" si="21746"/>
        <v>0</v>
      </c>
      <c r="EXB43" s="303">
        <f t="shared" si="21746"/>
        <v>0</v>
      </c>
      <c r="EXC43" s="303">
        <f t="shared" si="21746"/>
        <v>0</v>
      </c>
      <c r="EXD43" s="303">
        <f t="shared" si="21746"/>
        <v>0</v>
      </c>
      <c r="EXE43" s="303">
        <f t="shared" si="21746"/>
        <v>0</v>
      </c>
      <c r="EXF43" s="303">
        <f t="shared" si="21746"/>
        <v>0</v>
      </c>
      <c r="EXG43" s="303">
        <f t="shared" si="21746"/>
        <v>0</v>
      </c>
      <c r="EXH43" s="303">
        <f t="shared" ref="EXH43:EZS43" si="21747">SUM(EXH15:EXH42)</f>
        <v>0</v>
      </c>
      <c r="EXI43" s="303">
        <f t="shared" si="21747"/>
        <v>0</v>
      </c>
      <c r="EXJ43" s="303">
        <f t="shared" si="21747"/>
        <v>0</v>
      </c>
      <c r="EXK43" s="303">
        <f t="shared" si="21747"/>
        <v>0</v>
      </c>
      <c r="EXL43" s="303">
        <f t="shared" si="21747"/>
        <v>0</v>
      </c>
      <c r="EXM43" s="303">
        <f t="shared" si="21747"/>
        <v>0</v>
      </c>
      <c r="EXN43" s="303">
        <f t="shared" si="21747"/>
        <v>0</v>
      </c>
      <c r="EXO43" s="303">
        <f t="shared" si="21747"/>
        <v>0</v>
      </c>
      <c r="EXP43" s="303">
        <f t="shared" si="21747"/>
        <v>0</v>
      </c>
      <c r="EXQ43" s="303">
        <f t="shared" si="21747"/>
        <v>0</v>
      </c>
      <c r="EXR43" s="303">
        <f t="shared" si="21747"/>
        <v>0</v>
      </c>
      <c r="EXS43" s="303">
        <f t="shared" si="21747"/>
        <v>0</v>
      </c>
      <c r="EXT43" s="303">
        <f t="shared" si="21747"/>
        <v>0</v>
      </c>
      <c r="EXU43" s="303">
        <f t="shared" si="21747"/>
        <v>0</v>
      </c>
      <c r="EXV43" s="303">
        <f t="shared" si="21747"/>
        <v>0</v>
      </c>
      <c r="EXW43" s="303">
        <f t="shared" si="21747"/>
        <v>0</v>
      </c>
      <c r="EXX43" s="303">
        <f t="shared" si="21747"/>
        <v>0</v>
      </c>
      <c r="EXY43" s="303">
        <f t="shared" si="21747"/>
        <v>0</v>
      </c>
      <c r="EXZ43" s="303">
        <f t="shared" si="21747"/>
        <v>0</v>
      </c>
      <c r="EYA43" s="303">
        <f t="shared" si="21747"/>
        <v>0</v>
      </c>
      <c r="EYB43" s="303">
        <f t="shared" si="21747"/>
        <v>0</v>
      </c>
      <c r="EYC43" s="303">
        <f t="shared" si="21747"/>
        <v>0</v>
      </c>
      <c r="EYD43" s="303">
        <f t="shared" si="21747"/>
        <v>0</v>
      </c>
      <c r="EYE43" s="303">
        <f t="shared" si="21747"/>
        <v>0</v>
      </c>
      <c r="EYF43" s="303">
        <f t="shared" si="21747"/>
        <v>0</v>
      </c>
      <c r="EYG43" s="303">
        <f t="shared" si="21747"/>
        <v>0</v>
      </c>
      <c r="EYH43" s="303">
        <f t="shared" si="21747"/>
        <v>0</v>
      </c>
      <c r="EYI43" s="303">
        <f t="shared" si="21747"/>
        <v>0</v>
      </c>
      <c r="EYJ43" s="303">
        <f t="shared" si="21747"/>
        <v>0</v>
      </c>
      <c r="EYK43" s="303">
        <f t="shared" si="21747"/>
        <v>0</v>
      </c>
      <c r="EYL43" s="303">
        <f t="shared" si="21747"/>
        <v>0</v>
      </c>
      <c r="EYM43" s="303">
        <f t="shared" si="21747"/>
        <v>0</v>
      </c>
      <c r="EYN43" s="303">
        <f t="shared" si="21747"/>
        <v>0</v>
      </c>
      <c r="EYO43" s="303">
        <f t="shared" si="21747"/>
        <v>0</v>
      </c>
      <c r="EYP43" s="303">
        <f t="shared" si="21747"/>
        <v>0</v>
      </c>
      <c r="EYQ43" s="303">
        <f t="shared" si="21747"/>
        <v>0</v>
      </c>
      <c r="EYR43" s="303">
        <f t="shared" si="21747"/>
        <v>0</v>
      </c>
      <c r="EYS43" s="303">
        <f t="shared" si="21747"/>
        <v>0</v>
      </c>
      <c r="EYT43" s="303">
        <f t="shared" si="21747"/>
        <v>0</v>
      </c>
      <c r="EYU43" s="303">
        <f t="shared" si="21747"/>
        <v>0</v>
      </c>
      <c r="EYV43" s="303">
        <f t="shared" si="21747"/>
        <v>0</v>
      </c>
      <c r="EYW43" s="303">
        <f t="shared" si="21747"/>
        <v>0</v>
      </c>
      <c r="EYX43" s="303">
        <f t="shared" si="21747"/>
        <v>0</v>
      </c>
      <c r="EYY43" s="303">
        <f t="shared" si="21747"/>
        <v>0</v>
      </c>
      <c r="EYZ43" s="303">
        <f t="shared" si="21747"/>
        <v>0</v>
      </c>
      <c r="EZA43" s="303">
        <f t="shared" si="21747"/>
        <v>0</v>
      </c>
      <c r="EZB43" s="303">
        <f t="shared" si="21747"/>
        <v>0</v>
      </c>
      <c r="EZC43" s="303">
        <f t="shared" si="21747"/>
        <v>0</v>
      </c>
      <c r="EZD43" s="303">
        <f t="shared" si="21747"/>
        <v>0</v>
      </c>
      <c r="EZE43" s="303">
        <f t="shared" si="21747"/>
        <v>0</v>
      </c>
      <c r="EZF43" s="303">
        <f t="shared" si="21747"/>
        <v>0</v>
      </c>
      <c r="EZG43" s="303">
        <f t="shared" si="21747"/>
        <v>0</v>
      </c>
      <c r="EZH43" s="303">
        <f t="shared" si="21747"/>
        <v>0</v>
      </c>
      <c r="EZI43" s="303">
        <f t="shared" si="21747"/>
        <v>0</v>
      </c>
      <c r="EZJ43" s="303">
        <f t="shared" si="21747"/>
        <v>0</v>
      </c>
      <c r="EZK43" s="303">
        <f t="shared" si="21747"/>
        <v>0</v>
      </c>
      <c r="EZL43" s="303">
        <f t="shared" si="21747"/>
        <v>0</v>
      </c>
      <c r="EZM43" s="303">
        <f t="shared" si="21747"/>
        <v>0</v>
      </c>
      <c r="EZN43" s="303">
        <f t="shared" si="21747"/>
        <v>0</v>
      </c>
      <c r="EZO43" s="303">
        <f t="shared" si="21747"/>
        <v>0</v>
      </c>
      <c r="EZP43" s="303">
        <f t="shared" si="21747"/>
        <v>0</v>
      </c>
      <c r="EZQ43" s="303">
        <f t="shared" si="21747"/>
        <v>0</v>
      </c>
      <c r="EZR43" s="303">
        <f t="shared" si="21747"/>
        <v>0</v>
      </c>
      <c r="EZS43" s="303">
        <f t="shared" si="21747"/>
        <v>0</v>
      </c>
      <c r="EZT43" s="303">
        <f t="shared" ref="EZT43:FCE43" si="21748">SUM(EZT15:EZT42)</f>
        <v>0</v>
      </c>
      <c r="EZU43" s="303">
        <f t="shared" si="21748"/>
        <v>0</v>
      </c>
      <c r="EZV43" s="303">
        <f t="shared" si="21748"/>
        <v>0</v>
      </c>
      <c r="EZW43" s="303">
        <f t="shared" si="21748"/>
        <v>0</v>
      </c>
      <c r="EZX43" s="303">
        <f t="shared" si="21748"/>
        <v>0</v>
      </c>
      <c r="EZY43" s="303">
        <f t="shared" si="21748"/>
        <v>0</v>
      </c>
      <c r="EZZ43" s="303">
        <f t="shared" si="21748"/>
        <v>0</v>
      </c>
      <c r="FAA43" s="303">
        <f t="shared" si="21748"/>
        <v>0</v>
      </c>
      <c r="FAB43" s="303">
        <f t="shared" si="21748"/>
        <v>0</v>
      </c>
      <c r="FAC43" s="303">
        <f t="shared" si="21748"/>
        <v>0</v>
      </c>
      <c r="FAD43" s="303">
        <f t="shared" si="21748"/>
        <v>0</v>
      </c>
      <c r="FAE43" s="303">
        <f t="shared" si="21748"/>
        <v>0</v>
      </c>
      <c r="FAF43" s="303">
        <f t="shared" si="21748"/>
        <v>0</v>
      </c>
      <c r="FAG43" s="303">
        <f t="shared" si="21748"/>
        <v>0</v>
      </c>
      <c r="FAH43" s="303">
        <f t="shared" si="21748"/>
        <v>0</v>
      </c>
      <c r="FAI43" s="303">
        <f t="shared" si="21748"/>
        <v>0</v>
      </c>
      <c r="FAJ43" s="303">
        <f t="shared" si="21748"/>
        <v>0</v>
      </c>
      <c r="FAK43" s="303">
        <f t="shared" si="21748"/>
        <v>0</v>
      </c>
      <c r="FAL43" s="303">
        <f t="shared" si="21748"/>
        <v>0</v>
      </c>
      <c r="FAM43" s="303">
        <f t="shared" si="21748"/>
        <v>0</v>
      </c>
      <c r="FAN43" s="303">
        <f t="shared" si="21748"/>
        <v>0</v>
      </c>
      <c r="FAO43" s="303">
        <f t="shared" si="21748"/>
        <v>0</v>
      </c>
      <c r="FAP43" s="303">
        <f t="shared" si="21748"/>
        <v>0</v>
      </c>
      <c r="FAQ43" s="303">
        <f t="shared" si="21748"/>
        <v>0</v>
      </c>
      <c r="FAR43" s="303">
        <f t="shared" si="21748"/>
        <v>0</v>
      </c>
      <c r="FAS43" s="303">
        <f t="shared" si="21748"/>
        <v>0</v>
      </c>
      <c r="FAT43" s="303">
        <f t="shared" si="21748"/>
        <v>0</v>
      </c>
      <c r="FAU43" s="303">
        <f t="shared" si="21748"/>
        <v>0</v>
      </c>
      <c r="FAV43" s="303">
        <f t="shared" si="21748"/>
        <v>0</v>
      </c>
      <c r="FAW43" s="303">
        <f t="shared" si="21748"/>
        <v>0</v>
      </c>
      <c r="FAX43" s="303">
        <f t="shared" si="21748"/>
        <v>0</v>
      </c>
      <c r="FAY43" s="303">
        <f t="shared" si="21748"/>
        <v>0</v>
      </c>
      <c r="FAZ43" s="303">
        <f t="shared" si="21748"/>
        <v>0</v>
      </c>
      <c r="FBA43" s="303">
        <f t="shared" si="21748"/>
        <v>0</v>
      </c>
      <c r="FBB43" s="303">
        <f t="shared" si="21748"/>
        <v>0</v>
      </c>
      <c r="FBC43" s="303">
        <f t="shared" si="21748"/>
        <v>0</v>
      </c>
      <c r="FBD43" s="303">
        <f t="shared" si="21748"/>
        <v>0</v>
      </c>
      <c r="FBE43" s="303">
        <f t="shared" si="21748"/>
        <v>0</v>
      </c>
      <c r="FBF43" s="303">
        <f t="shared" si="21748"/>
        <v>0</v>
      </c>
      <c r="FBG43" s="303">
        <f t="shared" si="21748"/>
        <v>0</v>
      </c>
      <c r="FBH43" s="303">
        <f t="shared" si="21748"/>
        <v>0</v>
      </c>
      <c r="FBI43" s="303">
        <f t="shared" si="21748"/>
        <v>0</v>
      </c>
      <c r="FBJ43" s="303">
        <f t="shared" si="21748"/>
        <v>0</v>
      </c>
      <c r="FBK43" s="303">
        <f t="shared" si="21748"/>
        <v>0</v>
      </c>
      <c r="FBL43" s="303">
        <f t="shared" si="21748"/>
        <v>0</v>
      </c>
      <c r="FBM43" s="303">
        <f t="shared" si="21748"/>
        <v>0</v>
      </c>
      <c r="FBN43" s="303">
        <f t="shared" si="21748"/>
        <v>0</v>
      </c>
      <c r="FBO43" s="303">
        <f t="shared" si="21748"/>
        <v>0</v>
      </c>
      <c r="FBP43" s="303">
        <f t="shared" si="21748"/>
        <v>0</v>
      </c>
      <c r="FBQ43" s="303">
        <f t="shared" si="21748"/>
        <v>0</v>
      </c>
      <c r="FBR43" s="303">
        <f t="shared" si="21748"/>
        <v>0</v>
      </c>
      <c r="FBS43" s="303">
        <f t="shared" si="21748"/>
        <v>0</v>
      </c>
      <c r="FBT43" s="303">
        <f t="shared" si="21748"/>
        <v>0</v>
      </c>
      <c r="FBU43" s="303">
        <f t="shared" si="21748"/>
        <v>0</v>
      </c>
      <c r="FBV43" s="303">
        <f t="shared" si="21748"/>
        <v>0</v>
      </c>
      <c r="FBW43" s="303">
        <f t="shared" si="21748"/>
        <v>0</v>
      </c>
      <c r="FBX43" s="303">
        <f t="shared" si="21748"/>
        <v>0</v>
      </c>
      <c r="FBY43" s="303">
        <f t="shared" si="21748"/>
        <v>0</v>
      </c>
      <c r="FBZ43" s="303">
        <f t="shared" si="21748"/>
        <v>0</v>
      </c>
      <c r="FCA43" s="303">
        <f t="shared" si="21748"/>
        <v>0</v>
      </c>
      <c r="FCB43" s="303">
        <f t="shared" si="21748"/>
        <v>0</v>
      </c>
      <c r="FCC43" s="303">
        <f t="shared" si="21748"/>
        <v>0</v>
      </c>
      <c r="FCD43" s="303">
        <f t="shared" si="21748"/>
        <v>0</v>
      </c>
      <c r="FCE43" s="303">
        <f t="shared" si="21748"/>
        <v>0</v>
      </c>
      <c r="FCF43" s="303">
        <f t="shared" ref="FCF43:FEQ43" si="21749">SUM(FCF15:FCF42)</f>
        <v>0</v>
      </c>
      <c r="FCG43" s="303">
        <f t="shared" si="21749"/>
        <v>0</v>
      </c>
      <c r="FCH43" s="303">
        <f t="shared" si="21749"/>
        <v>0</v>
      </c>
      <c r="FCI43" s="303">
        <f t="shared" si="21749"/>
        <v>0</v>
      </c>
      <c r="FCJ43" s="303">
        <f t="shared" si="21749"/>
        <v>0</v>
      </c>
      <c r="FCK43" s="303">
        <f t="shared" si="21749"/>
        <v>0</v>
      </c>
      <c r="FCL43" s="303">
        <f t="shared" si="21749"/>
        <v>0</v>
      </c>
      <c r="FCM43" s="303">
        <f t="shared" si="21749"/>
        <v>0</v>
      </c>
      <c r="FCN43" s="303">
        <f t="shared" si="21749"/>
        <v>0</v>
      </c>
      <c r="FCO43" s="303">
        <f t="shared" si="21749"/>
        <v>0</v>
      </c>
      <c r="FCP43" s="303">
        <f t="shared" si="21749"/>
        <v>0</v>
      </c>
      <c r="FCQ43" s="303">
        <f t="shared" si="21749"/>
        <v>0</v>
      </c>
      <c r="FCR43" s="303">
        <f t="shared" si="21749"/>
        <v>0</v>
      </c>
      <c r="FCS43" s="303">
        <f t="shared" si="21749"/>
        <v>0</v>
      </c>
      <c r="FCT43" s="303">
        <f t="shared" si="21749"/>
        <v>0</v>
      </c>
      <c r="FCU43" s="303">
        <f t="shared" si="21749"/>
        <v>0</v>
      </c>
      <c r="FCV43" s="303">
        <f t="shared" si="21749"/>
        <v>0</v>
      </c>
      <c r="FCW43" s="303">
        <f t="shared" si="21749"/>
        <v>0</v>
      </c>
      <c r="FCX43" s="303">
        <f t="shared" si="21749"/>
        <v>0</v>
      </c>
      <c r="FCY43" s="303">
        <f t="shared" si="21749"/>
        <v>0</v>
      </c>
      <c r="FCZ43" s="303">
        <f t="shared" si="21749"/>
        <v>0</v>
      </c>
      <c r="FDA43" s="303">
        <f t="shared" si="21749"/>
        <v>0</v>
      </c>
      <c r="FDB43" s="303">
        <f t="shared" si="21749"/>
        <v>0</v>
      </c>
      <c r="FDC43" s="303">
        <f t="shared" si="21749"/>
        <v>0</v>
      </c>
      <c r="FDD43" s="303">
        <f t="shared" si="21749"/>
        <v>0</v>
      </c>
      <c r="FDE43" s="303">
        <f t="shared" si="21749"/>
        <v>0</v>
      </c>
      <c r="FDF43" s="303">
        <f t="shared" si="21749"/>
        <v>0</v>
      </c>
      <c r="FDG43" s="303">
        <f t="shared" si="21749"/>
        <v>0</v>
      </c>
      <c r="FDH43" s="303">
        <f t="shared" si="21749"/>
        <v>0</v>
      </c>
      <c r="FDI43" s="303">
        <f t="shared" si="21749"/>
        <v>0</v>
      </c>
      <c r="FDJ43" s="303">
        <f t="shared" si="21749"/>
        <v>0</v>
      </c>
      <c r="FDK43" s="303">
        <f t="shared" si="21749"/>
        <v>0</v>
      </c>
      <c r="FDL43" s="303">
        <f t="shared" si="21749"/>
        <v>0</v>
      </c>
      <c r="FDM43" s="303">
        <f t="shared" si="21749"/>
        <v>0</v>
      </c>
      <c r="FDN43" s="303">
        <f t="shared" si="21749"/>
        <v>0</v>
      </c>
      <c r="FDO43" s="303">
        <f t="shared" si="21749"/>
        <v>0</v>
      </c>
      <c r="FDP43" s="303">
        <f t="shared" si="21749"/>
        <v>0</v>
      </c>
      <c r="FDQ43" s="303">
        <f t="shared" si="21749"/>
        <v>0</v>
      </c>
      <c r="FDR43" s="303">
        <f t="shared" si="21749"/>
        <v>0</v>
      </c>
      <c r="FDS43" s="303">
        <f t="shared" si="21749"/>
        <v>0</v>
      </c>
      <c r="FDT43" s="303">
        <f t="shared" si="21749"/>
        <v>0</v>
      </c>
      <c r="FDU43" s="303">
        <f t="shared" si="21749"/>
        <v>0</v>
      </c>
      <c r="FDV43" s="303">
        <f t="shared" si="21749"/>
        <v>0</v>
      </c>
      <c r="FDW43" s="303">
        <f t="shared" si="21749"/>
        <v>0</v>
      </c>
      <c r="FDX43" s="303">
        <f t="shared" si="21749"/>
        <v>0</v>
      </c>
      <c r="FDY43" s="303">
        <f t="shared" si="21749"/>
        <v>0</v>
      </c>
      <c r="FDZ43" s="303">
        <f t="shared" si="21749"/>
        <v>0</v>
      </c>
      <c r="FEA43" s="303">
        <f t="shared" si="21749"/>
        <v>0</v>
      </c>
      <c r="FEB43" s="303">
        <f t="shared" si="21749"/>
        <v>0</v>
      </c>
      <c r="FEC43" s="303">
        <f t="shared" si="21749"/>
        <v>0</v>
      </c>
      <c r="FED43" s="303">
        <f t="shared" si="21749"/>
        <v>0</v>
      </c>
      <c r="FEE43" s="303">
        <f t="shared" si="21749"/>
        <v>0</v>
      </c>
      <c r="FEF43" s="303">
        <f t="shared" si="21749"/>
        <v>0</v>
      </c>
      <c r="FEG43" s="303">
        <f t="shared" si="21749"/>
        <v>0</v>
      </c>
      <c r="FEH43" s="303">
        <f t="shared" si="21749"/>
        <v>0</v>
      </c>
      <c r="FEI43" s="303">
        <f t="shared" si="21749"/>
        <v>0</v>
      </c>
      <c r="FEJ43" s="303">
        <f t="shared" si="21749"/>
        <v>0</v>
      </c>
      <c r="FEK43" s="303">
        <f t="shared" si="21749"/>
        <v>0</v>
      </c>
      <c r="FEL43" s="303">
        <f t="shared" si="21749"/>
        <v>0</v>
      </c>
      <c r="FEM43" s="303">
        <f t="shared" si="21749"/>
        <v>0</v>
      </c>
      <c r="FEN43" s="303">
        <f t="shared" si="21749"/>
        <v>0</v>
      </c>
      <c r="FEO43" s="303">
        <f t="shared" si="21749"/>
        <v>0</v>
      </c>
      <c r="FEP43" s="303">
        <f t="shared" si="21749"/>
        <v>0</v>
      </c>
      <c r="FEQ43" s="303">
        <f t="shared" si="21749"/>
        <v>0</v>
      </c>
      <c r="FER43" s="303">
        <f t="shared" ref="FER43:FFO43" si="21750">SUM(FER15:FER42)</f>
        <v>0</v>
      </c>
      <c r="FES43" s="303">
        <f t="shared" si="21750"/>
        <v>0</v>
      </c>
      <c r="FET43" s="303">
        <f t="shared" si="21750"/>
        <v>0</v>
      </c>
      <c r="FEU43" s="303">
        <f t="shared" si="21750"/>
        <v>0</v>
      </c>
      <c r="FEV43" s="303">
        <f t="shared" si="21750"/>
        <v>0</v>
      </c>
      <c r="FEW43" s="303">
        <f t="shared" si="21750"/>
        <v>0</v>
      </c>
      <c r="FEX43" s="303">
        <f t="shared" si="21750"/>
        <v>0</v>
      </c>
      <c r="FEY43" s="303">
        <f t="shared" si="21750"/>
        <v>0</v>
      </c>
      <c r="FEZ43" s="303">
        <f t="shared" si="21750"/>
        <v>0</v>
      </c>
      <c r="FFA43" s="303">
        <f t="shared" si="21750"/>
        <v>0</v>
      </c>
      <c r="FFB43" s="303">
        <f t="shared" si="21750"/>
        <v>0</v>
      </c>
      <c r="FFC43" s="303">
        <f t="shared" si="21750"/>
        <v>0</v>
      </c>
      <c r="FFD43" s="303">
        <f t="shared" si="21750"/>
        <v>0</v>
      </c>
      <c r="FFE43" s="303">
        <f t="shared" si="21750"/>
        <v>0</v>
      </c>
      <c r="FFF43" s="303">
        <f t="shared" si="21750"/>
        <v>0</v>
      </c>
      <c r="FFG43" s="303">
        <f t="shared" si="21750"/>
        <v>0</v>
      </c>
      <c r="FFH43" s="303">
        <f t="shared" si="21750"/>
        <v>0</v>
      </c>
      <c r="FFI43" s="303">
        <f t="shared" si="21750"/>
        <v>0</v>
      </c>
      <c r="FFJ43" s="303">
        <f t="shared" si="21750"/>
        <v>0</v>
      </c>
      <c r="FFK43" s="303">
        <f t="shared" si="21750"/>
        <v>0</v>
      </c>
      <c r="FFL43" s="303">
        <f t="shared" si="21750"/>
        <v>0</v>
      </c>
      <c r="FFM43" s="303">
        <f t="shared" si="21750"/>
        <v>0</v>
      </c>
      <c r="FFN43" s="303">
        <f t="shared" si="21750"/>
        <v>0</v>
      </c>
      <c r="FFO43" s="303">
        <f t="shared" si="21750"/>
        <v>0</v>
      </c>
      <c r="FFP43" s="155"/>
      <c r="FFQ43" s="37"/>
      <c r="FFR43" s="380">
        <f t="shared" ref="FFR43:FFZ43" si="21751">SUM(FFR15:FFR42)</f>
        <v>0</v>
      </c>
      <c r="FFS43" s="905">
        <f t="shared" si="21751"/>
        <v>32294</v>
      </c>
      <c r="FFT43" s="905">
        <f t="shared" si="21751"/>
        <v>0</v>
      </c>
      <c r="FFU43" s="906">
        <f>SUM(FFU15:FFU42)</f>
        <v>32294</v>
      </c>
      <c r="FFV43" s="907">
        <f t="shared" si="21751"/>
        <v>1161547.67</v>
      </c>
      <c r="FFW43" s="908">
        <f>SUM(FFW15:FFW42)</f>
        <v>0</v>
      </c>
      <c r="FFX43" s="909">
        <f t="shared" si="21751"/>
        <v>0</v>
      </c>
      <c r="FFY43" s="906">
        <f t="shared" si="21751"/>
        <v>15</v>
      </c>
      <c r="FFZ43" s="906">
        <f t="shared" si="21751"/>
        <v>22</v>
      </c>
      <c r="FGA43" s="173"/>
      <c r="FGB43" s="910"/>
      <c r="FGC43" s="28"/>
      <c r="FGD43" s="28"/>
      <c r="FGE43" s="28"/>
      <c r="FGF43" s="28"/>
      <c r="FGG43" s="28"/>
      <c r="FGH43" s="28"/>
    </row>
    <row r="44" spans="1:4246" s="61" customFormat="1" ht="16.5" customHeight="1" x14ac:dyDescent="0.45">
      <c r="A44" s="901"/>
      <c r="B44" s="268" t="s">
        <v>36</v>
      </c>
      <c r="C44" s="268"/>
      <c r="D44" s="268"/>
      <c r="E44" s="268"/>
      <c r="F44" s="178"/>
      <c r="G44" s="178"/>
      <c r="H44" s="178"/>
      <c r="I44" s="178"/>
      <c r="J44" s="178"/>
      <c r="K44" s="368"/>
      <c r="L44" s="368"/>
      <c r="M44" s="368"/>
      <c r="N44" s="368"/>
      <c r="O44" s="58"/>
      <c r="P44" s="127"/>
      <c r="Q44" s="58"/>
      <c r="R44" s="58"/>
      <c r="S44" s="447"/>
      <c r="T44" s="447"/>
      <c r="U44" s="59">
        <f>SUM(V44:WW44)</f>
        <v>368.62728059199998</v>
      </c>
      <c r="V44" s="59">
        <f>SUMPRODUCT($O$14:$O$43,V14:V43)</f>
        <v>14.9936448</v>
      </c>
      <c r="W44" s="59">
        <f t="shared" ref="W44:CH44" si="21752">SUMPRODUCT($O$14:$O$43,W14:W43)</f>
        <v>8.5970347199999999</v>
      </c>
      <c r="X44" s="59">
        <f t="shared" si="21752"/>
        <v>8.5306099799999995</v>
      </c>
      <c r="Y44" s="59">
        <f t="shared" si="21752"/>
        <v>7.7596239999999996</v>
      </c>
      <c r="Z44" s="59">
        <f t="shared" si="21752"/>
        <v>11.868974400000001</v>
      </c>
      <c r="AA44" s="59">
        <f t="shared" si="21752"/>
        <v>9.0398439999999987</v>
      </c>
      <c r="AB44" s="59">
        <f t="shared" si="21752"/>
        <v>8.1080418000000005</v>
      </c>
      <c r="AC44" s="59">
        <f t="shared" si="21752"/>
        <v>9.6216813999999999</v>
      </c>
      <c r="AD44" s="59">
        <f t="shared" si="21752"/>
        <v>11.098636539999999</v>
      </c>
      <c r="AE44" s="59">
        <f t="shared" si="21752"/>
        <v>6.7549495999999998</v>
      </c>
      <c r="AF44" s="59">
        <f t="shared" si="21752"/>
        <v>8.4596271999999999</v>
      </c>
      <c r="AG44" s="59">
        <f t="shared" si="21752"/>
        <v>9.4658178999999993</v>
      </c>
      <c r="AH44" s="59">
        <f t="shared" si="21752"/>
        <v>9.2276920000000011</v>
      </c>
      <c r="AI44" s="59">
        <f t="shared" si="21752"/>
        <v>11.513037600000001</v>
      </c>
      <c r="AJ44" s="59">
        <f t="shared" si="21752"/>
        <v>7.0345284000000001</v>
      </c>
      <c r="AK44" s="59">
        <f t="shared" si="21752"/>
        <v>9.7474168000000017</v>
      </c>
      <c r="AL44" s="59">
        <f t="shared" si="21752"/>
        <v>7.4977449999999992</v>
      </c>
      <c r="AM44" s="59">
        <f t="shared" si="21752"/>
        <v>9.5959476000000006</v>
      </c>
      <c r="AN44" s="59">
        <f t="shared" si="21752"/>
        <v>8.362778549999998</v>
      </c>
      <c r="AO44" s="59">
        <f t="shared" si="21752"/>
        <v>7.9070396999999994</v>
      </c>
      <c r="AP44" s="59">
        <f t="shared" si="21752"/>
        <v>8.9726179999999989</v>
      </c>
      <c r="AQ44" s="59">
        <f t="shared" si="21752"/>
        <v>9.4834878000000007</v>
      </c>
      <c r="AR44" s="59">
        <f t="shared" si="21752"/>
        <v>8.898671199999999</v>
      </c>
      <c r="AS44" s="59">
        <f t="shared" si="21752"/>
        <v>8.3634447000000005</v>
      </c>
      <c r="AT44" s="59">
        <f t="shared" si="21752"/>
        <v>8.8619315199999988</v>
      </c>
      <c r="AU44" s="59">
        <f t="shared" si="21752"/>
        <v>7.4535013600000006</v>
      </c>
      <c r="AV44" s="59">
        <f t="shared" si="21752"/>
        <v>9.3504769999999979</v>
      </c>
      <c r="AW44" s="59">
        <f t="shared" ref="AW44:AY44" si="21753">SUMPRODUCT($O$14:$O$43,AW14:AW43)</f>
        <v>8.7029025200000003</v>
      </c>
      <c r="AX44" s="59">
        <f t="shared" si="21753"/>
        <v>8.7328550799999984</v>
      </c>
      <c r="AY44" s="59">
        <f t="shared" si="21753"/>
        <v>9.9941636000000003</v>
      </c>
      <c r="AZ44" s="59">
        <f t="shared" ref="AZ44:BB44" si="21754">SUMPRODUCT($O$14:$O$43,AZ14:AZ43)</f>
        <v>8.1114418599999993</v>
      </c>
      <c r="BA44" s="59">
        <f t="shared" si="21754"/>
        <v>2.33435433</v>
      </c>
      <c r="BB44" s="59">
        <f t="shared" si="21754"/>
        <v>9.0294005999999989</v>
      </c>
      <c r="BC44" s="59">
        <f t="shared" si="21752"/>
        <v>5.1764854800000002</v>
      </c>
      <c r="BD44" s="59">
        <f t="shared" si="21752"/>
        <v>6.2090589599999992</v>
      </c>
      <c r="BE44" s="59">
        <f t="shared" si="21752"/>
        <v>7.1237108159999991</v>
      </c>
      <c r="BF44" s="59">
        <f t="shared" si="21752"/>
        <v>10.606779440000002</v>
      </c>
      <c r="BG44" s="59">
        <f t="shared" si="21752"/>
        <v>7.1067700000000009</v>
      </c>
      <c r="BH44" s="59">
        <f t="shared" si="21752"/>
        <v>8.7583519999999986</v>
      </c>
      <c r="BI44" s="59">
        <f t="shared" si="21752"/>
        <v>9.7421784000000002</v>
      </c>
      <c r="BJ44" s="59">
        <f t="shared" si="21752"/>
        <v>7.3619431999999998</v>
      </c>
      <c r="BK44" s="59">
        <f t="shared" si="21752"/>
        <v>12.014583440000003</v>
      </c>
      <c r="BL44" s="59">
        <f t="shared" si="21752"/>
        <v>0</v>
      </c>
      <c r="BM44" s="59">
        <f t="shared" si="21752"/>
        <v>0</v>
      </c>
      <c r="BN44" s="59">
        <f t="shared" si="21752"/>
        <v>0</v>
      </c>
      <c r="BO44" s="59">
        <f t="shared" si="21752"/>
        <v>0</v>
      </c>
      <c r="BP44" s="59">
        <f t="shared" si="21752"/>
        <v>0</v>
      </c>
      <c r="BQ44" s="59">
        <f t="shared" si="21752"/>
        <v>0</v>
      </c>
      <c r="BR44" s="59">
        <f t="shared" si="21752"/>
        <v>0</v>
      </c>
      <c r="BS44" s="59">
        <f t="shared" si="21752"/>
        <v>0</v>
      </c>
      <c r="BT44" s="59">
        <f t="shared" si="21752"/>
        <v>0</v>
      </c>
      <c r="BU44" s="59">
        <f t="shared" si="21752"/>
        <v>0</v>
      </c>
      <c r="BV44" s="59">
        <f t="shared" si="21752"/>
        <v>0</v>
      </c>
      <c r="BW44" s="59">
        <f t="shared" si="21752"/>
        <v>0</v>
      </c>
      <c r="BX44" s="59">
        <f t="shared" si="21752"/>
        <v>0</v>
      </c>
      <c r="BY44" s="59">
        <f t="shared" si="21752"/>
        <v>0</v>
      </c>
      <c r="BZ44" s="59">
        <f t="shared" si="21752"/>
        <v>0</v>
      </c>
      <c r="CA44" s="59">
        <f t="shared" si="21752"/>
        <v>0</v>
      </c>
      <c r="CB44" s="59">
        <f t="shared" si="21752"/>
        <v>0</v>
      </c>
      <c r="CC44" s="59">
        <f t="shared" si="21752"/>
        <v>0</v>
      </c>
      <c r="CD44" s="59">
        <f t="shared" si="21752"/>
        <v>0</v>
      </c>
      <c r="CE44" s="59">
        <f t="shared" si="21752"/>
        <v>0</v>
      </c>
      <c r="CF44" s="59">
        <f t="shared" si="21752"/>
        <v>0</v>
      </c>
      <c r="CG44" s="59">
        <f t="shared" si="21752"/>
        <v>0</v>
      </c>
      <c r="CH44" s="59">
        <f t="shared" si="21752"/>
        <v>0</v>
      </c>
      <c r="CI44" s="59">
        <f t="shared" ref="CI44:ET44" si="21755">SUMPRODUCT($O$14:$O$43,CI14:CI43)</f>
        <v>0</v>
      </c>
      <c r="CJ44" s="59">
        <f t="shared" si="21755"/>
        <v>0</v>
      </c>
      <c r="CK44" s="59">
        <f t="shared" si="21755"/>
        <v>0</v>
      </c>
      <c r="CL44" s="59">
        <f t="shared" si="21755"/>
        <v>0</v>
      </c>
      <c r="CM44" s="59">
        <f t="shared" si="21755"/>
        <v>0</v>
      </c>
      <c r="CN44" s="59">
        <f t="shared" si="21755"/>
        <v>0</v>
      </c>
      <c r="CO44" s="59">
        <f t="shared" si="21755"/>
        <v>0</v>
      </c>
      <c r="CP44" s="59">
        <f t="shared" si="21755"/>
        <v>0</v>
      </c>
      <c r="CQ44" s="59">
        <f t="shared" si="21755"/>
        <v>0</v>
      </c>
      <c r="CR44" s="59">
        <f t="shared" si="21755"/>
        <v>0</v>
      </c>
      <c r="CS44" s="59">
        <f t="shared" si="21755"/>
        <v>0</v>
      </c>
      <c r="CT44" s="59">
        <f t="shared" si="21755"/>
        <v>0</v>
      </c>
      <c r="CU44" s="59">
        <f t="shared" si="21755"/>
        <v>0</v>
      </c>
      <c r="CV44" s="59">
        <f t="shared" si="21755"/>
        <v>0</v>
      </c>
      <c r="CW44" s="59">
        <f t="shared" si="21755"/>
        <v>0</v>
      </c>
      <c r="CX44" s="59">
        <f t="shared" si="21755"/>
        <v>0</v>
      </c>
      <c r="CY44" s="59">
        <f t="shared" si="21755"/>
        <v>0</v>
      </c>
      <c r="CZ44" s="59">
        <f t="shared" si="21755"/>
        <v>0</v>
      </c>
      <c r="DA44" s="59">
        <f t="shared" si="21755"/>
        <v>0</v>
      </c>
      <c r="DB44" s="59">
        <f t="shared" si="21755"/>
        <v>0</v>
      </c>
      <c r="DC44" s="59">
        <f t="shared" si="21755"/>
        <v>0</v>
      </c>
      <c r="DD44" s="59">
        <f t="shared" si="21755"/>
        <v>0</v>
      </c>
      <c r="DE44" s="59">
        <f t="shared" si="21755"/>
        <v>0</v>
      </c>
      <c r="DF44" s="59">
        <f t="shared" si="21755"/>
        <v>0</v>
      </c>
      <c r="DG44" s="59">
        <f t="shared" si="21755"/>
        <v>0</v>
      </c>
      <c r="DH44" s="59">
        <f t="shared" si="21755"/>
        <v>0</v>
      </c>
      <c r="DI44" s="59">
        <f t="shared" si="21755"/>
        <v>0</v>
      </c>
      <c r="DJ44" s="59">
        <f t="shared" si="21755"/>
        <v>0</v>
      </c>
      <c r="DK44" s="59">
        <f t="shared" si="21755"/>
        <v>0</v>
      </c>
      <c r="DL44" s="59">
        <f t="shared" si="21755"/>
        <v>0</v>
      </c>
      <c r="DM44" s="59">
        <f t="shared" si="21755"/>
        <v>0</v>
      </c>
      <c r="DN44" s="59">
        <f t="shared" si="21755"/>
        <v>0</v>
      </c>
      <c r="DO44" s="59">
        <f t="shared" si="21755"/>
        <v>0</v>
      </c>
      <c r="DP44" s="59">
        <f t="shared" si="21755"/>
        <v>0</v>
      </c>
      <c r="DQ44" s="59">
        <f t="shared" si="21755"/>
        <v>0</v>
      </c>
      <c r="DR44" s="59">
        <f t="shared" si="21755"/>
        <v>0</v>
      </c>
      <c r="DS44" s="59">
        <f t="shared" si="21755"/>
        <v>0</v>
      </c>
      <c r="DT44" s="59">
        <f t="shared" si="21755"/>
        <v>0</v>
      </c>
      <c r="DU44" s="59">
        <f t="shared" si="21755"/>
        <v>0</v>
      </c>
      <c r="DV44" s="59">
        <f t="shared" si="21755"/>
        <v>0</v>
      </c>
      <c r="DW44" s="59">
        <f t="shared" si="21755"/>
        <v>0</v>
      </c>
      <c r="DX44" s="59">
        <f t="shared" si="21755"/>
        <v>0</v>
      </c>
      <c r="DY44" s="59">
        <f t="shared" si="21755"/>
        <v>0</v>
      </c>
      <c r="DZ44" s="59">
        <f t="shared" si="21755"/>
        <v>0</v>
      </c>
      <c r="EA44" s="59">
        <f t="shared" si="21755"/>
        <v>0</v>
      </c>
      <c r="EB44" s="59">
        <f t="shared" si="21755"/>
        <v>0</v>
      </c>
      <c r="EC44" s="59">
        <f t="shared" si="21755"/>
        <v>0</v>
      </c>
      <c r="ED44" s="59">
        <f t="shared" si="21755"/>
        <v>0</v>
      </c>
      <c r="EE44" s="59">
        <f t="shared" si="21755"/>
        <v>0</v>
      </c>
      <c r="EF44" s="59">
        <f t="shared" si="21755"/>
        <v>0</v>
      </c>
      <c r="EG44" s="59">
        <f t="shared" si="21755"/>
        <v>0</v>
      </c>
      <c r="EH44" s="59">
        <f t="shared" si="21755"/>
        <v>0</v>
      </c>
      <c r="EI44" s="59">
        <f t="shared" si="21755"/>
        <v>0</v>
      </c>
      <c r="EJ44" s="59">
        <f t="shared" si="21755"/>
        <v>0</v>
      </c>
      <c r="EK44" s="59">
        <f t="shared" si="21755"/>
        <v>0</v>
      </c>
      <c r="EL44" s="59">
        <f t="shared" si="21755"/>
        <v>0</v>
      </c>
      <c r="EM44" s="59">
        <f t="shared" si="21755"/>
        <v>0</v>
      </c>
      <c r="EN44" s="59">
        <f t="shared" si="21755"/>
        <v>0</v>
      </c>
      <c r="EO44" s="59">
        <f t="shared" si="21755"/>
        <v>0</v>
      </c>
      <c r="EP44" s="59">
        <f t="shared" si="21755"/>
        <v>0</v>
      </c>
      <c r="EQ44" s="59">
        <f t="shared" si="21755"/>
        <v>0</v>
      </c>
      <c r="ER44" s="59">
        <f t="shared" si="21755"/>
        <v>0</v>
      </c>
      <c r="ES44" s="59">
        <f t="shared" si="21755"/>
        <v>0</v>
      </c>
      <c r="ET44" s="59">
        <f t="shared" si="21755"/>
        <v>0</v>
      </c>
      <c r="EU44" s="59">
        <f t="shared" ref="EU44:HF44" si="21756">SUMPRODUCT($O$14:$O$43,EU14:EU43)</f>
        <v>0</v>
      </c>
      <c r="EV44" s="59">
        <f t="shared" si="21756"/>
        <v>0</v>
      </c>
      <c r="EW44" s="59">
        <f t="shared" si="21756"/>
        <v>0</v>
      </c>
      <c r="EX44" s="59">
        <f t="shared" si="21756"/>
        <v>0</v>
      </c>
      <c r="EY44" s="59">
        <f t="shared" si="21756"/>
        <v>0</v>
      </c>
      <c r="EZ44" s="59">
        <f t="shared" si="21756"/>
        <v>0</v>
      </c>
      <c r="FA44" s="59">
        <f t="shared" si="21756"/>
        <v>0</v>
      </c>
      <c r="FB44" s="59">
        <f t="shared" si="21756"/>
        <v>0</v>
      </c>
      <c r="FC44" s="59">
        <f t="shared" si="21756"/>
        <v>0</v>
      </c>
      <c r="FD44" s="59">
        <f t="shared" si="21756"/>
        <v>0</v>
      </c>
      <c r="FE44" s="59">
        <f t="shared" si="21756"/>
        <v>0</v>
      </c>
      <c r="FF44" s="59">
        <f t="shared" si="21756"/>
        <v>0</v>
      </c>
      <c r="FG44" s="59">
        <f t="shared" si="21756"/>
        <v>0</v>
      </c>
      <c r="FH44" s="59">
        <f t="shared" si="21756"/>
        <v>0</v>
      </c>
      <c r="FI44" s="59">
        <f t="shared" si="21756"/>
        <v>0</v>
      </c>
      <c r="FJ44" s="59">
        <f t="shared" si="21756"/>
        <v>0</v>
      </c>
      <c r="FK44" s="59">
        <f t="shared" si="21756"/>
        <v>0</v>
      </c>
      <c r="FL44" s="59">
        <f t="shared" si="21756"/>
        <v>0</v>
      </c>
      <c r="FM44" s="59">
        <f t="shared" si="21756"/>
        <v>0</v>
      </c>
      <c r="FN44" s="59">
        <f t="shared" si="21756"/>
        <v>0</v>
      </c>
      <c r="FO44" s="59">
        <f t="shared" si="21756"/>
        <v>0</v>
      </c>
      <c r="FP44" s="59">
        <f t="shared" si="21756"/>
        <v>0</v>
      </c>
      <c r="FQ44" s="59">
        <f t="shared" si="21756"/>
        <v>0</v>
      </c>
      <c r="FR44" s="59">
        <f t="shared" si="21756"/>
        <v>0</v>
      </c>
      <c r="FS44" s="59">
        <f t="shared" si="21756"/>
        <v>0</v>
      </c>
      <c r="FT44" s="59">
        <f t="shared" si="21756"/>
        <v>0</v>
      </c>
      <c r="FU44" s="59">
        <f t="shared" si="21756"/>
        <v>0</v>
      </c>
      <c r="FV44" s="59">
        <f t="shared" si="21756"/>
        <v>0</v>
      </c>
      <c r="FW44" s="59">
        <f t="shared" si="21756"/>
        <v>0</v>
      </c>
      <c r="FX44" s="59">
        <f t="shared" si="21756"/>
        <v>0</v>
      </c>
      <c r="FY44" s="59">
        <f t="shared" si="21756"/>
        <v>0</v>
      </c>
      <c r="FZ44" s="59">
        <f t="shared" si="21756"/>
        <v>0</v>
      </c>
      <c r="GA44" s="59">
        <f t="shared" si="21756"/>
        <v>0</v>
      </c>
      <c r="GB44" s="59">
        <f t="shared" si="21756"/>
        <v>0</v>
      </c>
      <c r="GC44" s="59">
        <f t="shared" si="21756"/>
        <v>0</v>
      </c>
      <c r="GD44" s="59">
        <f t="shared" si="21756"/>
        <v>0</v>
      </c>
      <c r="GE44" s="59">
        <f t="shared" si="21756"/>
        <v>0</v>
      </c>
      <c r="GF44" s="59">
        <f t="shared" si="21756"/>
        <v>0</v>
      </c>
      <c r="GG44" s="59">
        <f t="shared" si="21756"/>
        <v>0</v>
      </c>
      <c r="GH44" s="59">
        <f t="shared" si="21756"/>
        <v>0</v>
      </c>
      <c r="GI44" s="59">
        <f t="shared" si="21756"/>
        <v>0</v>
      </c>
      <c r="GJ44" s="59">
        <f t="shared" si="21756"/>
        <v>0</v>
      </c>
      <c r="GK44" s="59">
        <f t="shared" si="21756"/>
        <v>0</v>
      </c>
      <c r="GL44" s="59">
        <f t="shared" si="21756"/>
        <v>0</v>
      </c>
      <c r="GM44" s="59">
        <f t="shared" si="21756"/>
        <v>0</v>
      </c>
      <c r="GN44" s="59">
        <f t="shared" si="21756"/>
        <v>0</v>
      </c>
      <c r="GO44" s="59">
        <f t="shared" si="21756"/>
        <v>0</v>
      </c>
      <c r="GP44" s="59">
        <f t="shared" si="21756"/>
        <v>0</v>
      </c>
      <c r="GQ44" s="59">
        <f t="shared" si="21756"/>
        <v>0</v>
      </c>
      <c r="GR44" s="59">
        <f t="shared" si="21756"/>
        <v>0</v>
      </c>
      <c r="GS44" s="59">
        <f t="shared" si="21756"/>
        <v>0</v>
      </c>
      <c r="GT44" s="59">
        <f t="shared" si="21756"/>
        <v>0</v>
      </c>
      <c r="GU44" s="59">
        <f t="shared" si="21756"/>
        <v>0</v>
      </c>
      <c r="GV44" s="59">
        <f t="shared" si="21756"/>
        <v>0</v>
      </c>
      <c r="GW44" s="59">
        <f t="shared" si="21756"/>
        <v>0</v>
      </c>
      <c r="GX44" s="59">
        <f t="shared" si="21756"/>
        <v>0</v>
      </c>
      <c r="GY44" s="59">
        <f t="shared" si="21756"/>
        <v>0</v>
      </c>
      <c r="GZ44" s="59">
        <f t="shared" si="21756"/>
        <v>0</v>
      </c>
      <c r="HA44" s="59">
        <f t="shared" si="21756"/>
        <v>0</v>
      </c>
      <c r="HB44" s="59">
        <f t="shared" si="21756"/>
        <v>0</v>
      </c>
      <c r="HC44" s="59">
        <f t="shared" si="21756"/>
        <v>0</v>
      </c>
      <c r="HD44" s="59">
        <f t="shared" si="21756"/>
        <v>0</v>
      </c>
      <c r="HE44" s="59">
        <f t="shared" si="21756"/>
        <v>0</v>
      </c>
      <c r="HF44" s="59">
        <f t="shared" si="21756"/>
        <v>0</v>
      </c>
      <c r="HG44" s="59">
        <f t="shared" ref="HG44:JR44" si="21757">SUMPRODUCT($O$14:$O$43,HG14:HG43)</f>
        <v>0</v>
      </c>
      <c r="HH44" s="59">
        <f t="shared" si="21757"/>
        <v>0</v>
      </c>
      <c r="HI44" s="59">
        <f t="shared" si="21757"/>
        <v>0</v>
      </c>
      <c r="HJ44" s="59">
        <f t="shared" si="21757"/>
        <v>0</v>
      </c>
      <c r="HK44" s="59">
        <f t="shared" si="21757"/>
        <v>0</v>
      </c>
      <c r="HL44" s="59">
        <f t="shared" si="21757"/>
        <v>0</v>
      </c>
      <c r="HM44" s="59">
        <f t="shared" si="21757"/>
        <v>0</v>
      </c>
      <c r="HN44" s="59">
        <f t="shared" si="21757"/>
        <v>0</v>
      </c>
      <c r="HO44" s="59">
        <f t="shared" si="21757"/>
        <v>0</v>
      </c>
      <c r="HP44" s="59">
        <f t="shared" si="21757"/>
        <v>0</v>
      </c>
      <c r="HQ44" s="59">
        <f t="shared" si="21757"/>
        <v>0</v>
      </c>
      <c r="HR44" s="59">
        <f t="shared" si="21757"/>
        <v>0</v>
      </c>
      <c r="HS44" s="59">
        <f t="shared" si="21757"/>
        <v>0</v>
      </c>
      <c r="HT44" s="59">
        <f t="shared" si="21757"/>
        <v>0</v>
      </c>
      <c r="HU44" s="59">
        <f t="shared" si="21757"/>
        <v>0</v>
      </c>
      <c r="HV44" s="59">
        <f t="shared" si="21757"/>
        <v>0</v>
      </c>
      <c r="HW44" s="59">
        <f t="shared" si="21757"/>
        <v>0</v>
      </c>
      <c r="HX44" s="59">
        <f t="shared" si="21757"/>
        <v>0</v>
      </c>
      <c r="HY44" s="59">
        <f t="shared" si="21757"/>
        <v>0</v>
      </c>
      <c r="HZ44" s="59">
        <f t="shared" si="21757"/>
        <v>0</v>
      </c>
      <c r="IA44" s="59">
        <f t="shared" si="21757"/>
        <v>0</v>
      </c>
      <c r="IB44" s="59">
        <f t="shared" si="21757"/>
        <v>0</v>
      </c>
      <c r="IC44" s="59">
        <f t="shared" si="21757"/>
        <v>0</v>
      </c>
      <c r="ID44" s="59">
        <f t="shared" si="21757"/>
        <v>0</v>
      </c>
      <c r="IE44" s="59">
        <f t="shared" si="21757"/>
        <v>0</v>
      </c>
      <c r="IF44" s="59">
        <f t="shared" si="21757"/>
        <v>0</v>
      </c>
      <c r="IG44" s="59">
        <f t="shared" si="21757"/>
        <v>0</v>
      </c>
      <c r="IH44" s="59">
        <f t="shared" si="21757"/>
        <v>0</v>
      </c>
      <c r="II44" s="59">
        <f t="shared" si="21757"/>
        <v>0</v>
      </c>
      <c r="IJ44" s="59">
        <f t="shared" si="21757"/>
        <v>0</v>
      </c>
      <c r="IK44" s="59">
        <f t="shared" si="21757"/>
        <v>0</v>
      </c>
      <c r="IL44" s="59">
        <f t="shared" si="21757"/>
        <v>0</v>
      </c>
      <c r="IM44" s="59">
        <f t="shared" si="21757"/>
        <v>0</v>
      </c>
      <c r="IN44" s="59">
        <f t="shared" si="21757"/>
        <v>0</v>
      </c>
      <c r="IO44" s="59">
        <f t="shared" si="21757"/>
        <v>0</v>
      </c>
      <c r="IP44" s="59">
        <f t="shared" si="21757"/>
        <v>0</v>
      </c>
      <c r="IQ44" s="59">
        <f t="shared" si="21757"/>
        <v>0</v>
      </c>
      <c r="IR44" s="59">
        <f t="shared" si="21757"/>
        <v>0</v>
      </c>
      <c r="IS44" s="59">
        <f t="shared" si="21757"/>
        <v>0</v>
      </c>
      <c r="IT44" s="59">
        <f t="shared" si="21757"/>
        <v>0</v>
      </c>
      <c r="IU44" s="59">
        <f t="shared" si="21757"/>
        <v>0</v>
      </c>
      <c r="IV44" s="59">
        <f t="shared" si="21757"/>
        <v>0</v>
      </c>
      <c r="IW44" s="59">
        <f t="shared" si="21757"/>
        <v>0</v>
      </c>
      <c r="IX44" s="59">
        <f t="shared" si="21757"/>
        <v>0</v>
      </c>
      <c r="IY44" s="59">
        <f t="shared" si="21757"/>
        <v>0</v>
      </c>
      <c r="IZ44" s="59">
        <f t="shared" si="21757"/>
        <v>0</v>
      </c>
      <c r="JA44" s="59">
        <f t="shared" si="21757"/>
        <v>0</v>
      </c>
      <c r="JB44" s="59">
        <f t="shared" si="21757"/>
        <v>0</v>
      </c>
      <c r="JC44" s="59">
        <f t="shared" si="21757"/>
        <v>0</v>
      </c>
      <c r="JD44" s="59">
        <f t="shared" si="21757"/>
        <v>0</v>
      </c>
      <c r="JE44" s="59">
        <f t="shared" si="21757"/>
        <v>0</v>
      </c>
      <c r="JF44" s="59">
        <f t="shared" si="21757"/>
        <v>0</v>
      </c>
      <c r="JG44" s="59">
        <f t="shared" si="21757"/>
        <v>0</v>
      </c>
      <c r="JH44" s="59">
        <f t="shared" si="21757"/>
        <v>0</v>
      </c>
      <c r="JI44" s="59">
        <f t="shared" si="21757"/>
        <v>0</v>
      </c>
      <c r="JJ44" s="59">
        <f t="shared" si="21757"/>
        <v>0</v>
      </c>
      <c r="JK44" s="59">
        <f t="shared" si="21757"/>
        <v>0</v>
      </c>
      <c r="JL44" s="59">
        <f t="shared" si="21757"/>
        <v>0</v>
      </c>
      <c r="JM44" s="59">
        <f t="shared" si="21757"/>
        <v>0</v>
      </c>
      <c r="JN44" s="59">
        <f t="shared" si="21757"/>
        <v>0</v>
      </c>
      <c r="JO44" s="59">
        <f t="shared" si="21757"/>
        <v>0</v>
      </c>
      <c r="JP44" s="59">
        <f t="shared" si="21757"/>
        <v>0</v>
      </c>
      <c r="JQ44" s="59">
        <f t="shared" si="21757"/>
        <v>0</v>
      </c>
      <c r="JR44" s="59">
        <f t="shared" si="21757"/>
        <v>0</v>
      </c>
      <c r="JS44" s="59">
        <f t="shared" ref="JS44:MD44" si="21758">SUMPRODUCT($O$14:$O$43,JS14:JS43)</f>
        <v>0</v>
      </c>
      <c r="JT44" s="59">
        <f t="shared" si="21758"/>
        <v>0</v>
      </c>
      <c r="JU44" s="59">
        <f t="shared" si="21758"/>
        <v>0</v>
      </c>
      <c r="JV44" s="59">
        <f t="shared" si="21758"/>
        <v>0</v>
      </c>
      <c r="JW44" s="59">
        <f t="shared" si="21758"/>
        <v>0</v>
      </c>
      <c r="JX44" s="59">
        <f t="shared" si="21758"/>
        <v>0</v>
      </c>
      <c r="JY44" s="59">
        <f t="shared" si="21758"/>
        <v>0</v>
      </c>
      <c r="JZ44" s="59">
        <f t="shared" si="21758"/>
        <v>0</v>
      </c>
      <c r="KA44" s="59">
        <f t="shared" si="21758"/>
        <v>0</v>
      </c>
      <c r="KB44" s="59">
        <f t="shared" si="21758"/>
        <v>0</v>
      </c>
      <c r="KC44" s="59">
        <f t="shared" si="21758"/>
        <v>0</v>
      </c>
      <c r="KD44" s="59">
        <f t="shared" si="21758"/>
        <v>0</v>
      </c>
      <c r="KE44" s="59">
        <f t="shared" si="21758"/>
        <v>0</v>
      </c>
      <c r="KF44" s="59">
        <f t="shared" si="21758"/>
        <v>0</v>
      </c>
      <c r="KG44" s="59">
        <f t="shared" si="21758"/>
        <v>0</v>
      </c>
      <c r="KH44" s="59">
        <f t="shared" si="21758"/>
        <v>0</v>
      </c>
      <c r="KI44" s="59">
        <f t="shared" si="21758"/>
        <v>0</v>
      </c>
      <c r="KJ44" s="59">
        <f t="shared" si="21758"/>
        <v>0</v>
      </c>
      <c r="KK44" s="59">
        <f t="shared" si="21758"/>
        <v>0</v>
      </c>
      <c r="KL44" s="59">
        <f t="shared" si="21758"/>
        <v>0</v>
      </c>
      <c r="KM44" s="59">
        <f t="shared" si="21758"/>
        <v>0</v>
      </c>
      <c r="KN44" s="59">
        <f t="shared" si="21758"/>
        <v>0</v>
      </c>
      <c r="KO44" s="59">
        <f t="shared" si="21758"/>
        <v>0</v>
      </c>
      <c r="KP44" s="59">
        <f t="shared" si="21758"/>
        <v>0</v>
      </c>
      <c r="KQ44" s="59">
        <f t="shared" si="21758"/>
        <v>0</v>
      </c>
      <c r="KR44" s="59">
        <f t="shared" si="21758"/>
        <v>0</v>
      </c>
      <c r="KS44" s="59">
        <f t="shared" si="21758"/>
        <v>0</v>
      </c>
      <c r="KT44" s="59">
        <f t="shared" si="21758"/>
        <v>0</v>
      </c>
      <c r="KU44" s="59">
        <f t="shared" si="21758"/>
        <v>0</v>
      </c>
      <c r="KV44" s="59">
        <f t="shared" si="21758"/>
        <v>0</v>
      </c>
      <c r="KW44" s="59">
        <f t="shared" si="21758"/>
        <v>0</v>
      </c>
      <c r="KX44" s="59">
        <f t="shared" si="21758"/>
        <v>0</v>
      </c>
      <c r="KY44" s="59">
        <f t="shared" si="21758"/>
        <v>0</v>
      </c>
      <c r="KZ44" s="59">
        <f t="shared" si="21758"/>
        <v>0</v>
      </c>
      <c r="LA44" s="59">
        <f t="shared" si="21758"/>
        <v>0</v>
      </c>
      <c r="LB44" s="59">
        <f t="shared" si="21758"/>
        <v>0</v>
      </c>
      <c r="LC44" s="59">
        <f t="shared" si="21758"/>
        <v>0</v>
      </c>
      <c r="LD44" s="59">
        <f t="shared" si="21758"/>
        <v>0</v>
      </c>
      <c r="LE44" s="59">
        <f t="shared" si="21758"/>
        <v>0</v>
      </c>
      <c r="LF44" s="59">
        <f t="shared" si="21758"/>
        <v>0</v>
      </c>
      <c r="LG44" s="59">
        <f t="shared" si="21758"/>
        <v>0</v>
      </c>
      <c r="LH44" s="59">
        <f t="shared" si="21758"/>
        <v>0</v>
      </c>
      <c r="LI44" s="59">
        <f t="shared" si="21758"/>
        <v>0</v>
      </c>
      <c r="LJ44" s="59">
        <f t="shared" si="21758"/>
        <v>0</v>
      </c>
      <c r="LK44" s="59">
        <f t="shared" si="21758"/>
        <v>0</v>
      </c>
      <c r="LL44" s="59">
        <f t="shared" si="21758"/>
        <v>0</v>
      </c>
      <c r="LM44" s="59">
        <f t="shared" si="21758"/>
        <v>0</v>
      </c>
      <c r="LN44" s="59">
        <f t="shared" si="21758"/>
        <v>0</v>
      </c>
      <c r="LO44" s="59">
        <f t="shared" si="21758"/>
        <v>0</v>
      </c>
      <c r="LP44" s="59">
        <f t="shared" si="21758"/>
        <v>0</v>
      </c>
      <c r="LQ44" s="59">
        <f t="shared" si="21758"/>
        <v>0</v>
      </c>
      <c r="LR44" s="59">
        <f t="shared" si="21758"/>
        <v>0</v>
      </c>
      <c r="LS44" s="59">
        <f t="shared" si="21758"/>
        <v>0</v>
      </c>
      <c r="LT44" s="59">
        <f t="shared" si="21758"/>
        <v>0</v>
      </c>
      <c r="LU44" s="59">
        <f t="shared" si="21758"/>
        <v>0</v>
      </c>
      <c r="LV44" s="59">
        <f t="shared" si="21758"/>
        <v>0</v>
      </c>
      <c r="LW44" s="59">
        <f t="shared" si="21758"/>
        <v>0</v>
      </c>
      <c r="LX44" s="59">
        <f t="shared" si="21758"/>
        <v>0</v>
      </c>
      <c r="LY44" s="59">
        <f t="shared" si="21758"/>
        <v>0</v>
      </c>
      <c r="LZ44" s="59">
        <f t="shared" si="21758"/>
        <v>0</v>
      </c>
      <c r="MA44" s="59">
        <f t="shared" si="21758"/>
        <v>0</v>
      </c>
      <c r="MB44" s="59">
        <f t="shared" si="21758"/>
        <v>0</v>
      </c>
      <c r="MC44" s="59">
        <f t="shared" si="21758"/>
        <v>0</v>
      </c>
      <c r="MD44" s="59">
        <f t="shared" si="21758"/>
        <v>0</v>
      </c>
      <c r="ME44" s="59">
        <f t="shared" ref="ME44:OP44" si="21759">SUMPRODUCT($O$14:$O$43,ME14:ME43)</f>
        <v>0</v>
      </c>
      <c r="MF44" s="59">
        <f t="shared" si="21759"/>
        <v>0</v>
      </c>
      <c r="MG44" s="59">
        <f t="shared" si="21759"/>
        <v>0</v>
      </c>
      <c r="MH44" s="59">
        <f t="shared" si="21759"/>
        <v>0</v>
      </c>
      <c r="MI44" s="59">
        <f t="shared" si="21759"/>
        <v>0</v>
      </c>
      <c r="MJ44" s="59">
        <f t="shared" si="21759"/>
        <v>0</v>
      </c>
      <c r="MK44" s="59">
        <f t="shared" si="21759"/>
        <v>0</v>
      </c>
      <c r="ML44" s="59">
        <f t="shared" si="21759"/>
        <v>0</v>
      </c>
      <c r="MM44" s="59">
        <f t="shared" si="21759"/>
        <v>0</v>
      </c>
      <c r="MN44" s="59">
        <f t="shared" si="21759"/>
        <v>0</v>
      </c>
      <c r="MO44" s="59">
        <f t="shared" si="21759"/>
        <v>0</v>
      </c>
      <c r="MP44" s="59">
        <f t="shared" si="21759"/>
        <v>0</v>
      </c>
      <c r="MQ44" s="59">
        <f t="shared" si="21759"/>
        <v>0</v>
      </c>
      <c r="MR44" s="59">
        <f t="shared" si="21759"/>
        <v>0</v>
      </c>
      <c r="MS44" s="59">
        <f t="shared" si="21759"/>
        <v>0</v>
      </c>
      <c r="MT44" s="59">
        <f t="shared" si="21759"/>
        <v>0</v>
      </c>
      <c r="MU44" s="59">
        <f t="shared" si="21759"/>
        <v>0</v>
      </c>
      <c r="MV44" s="59">
        <f t="shared" si="21759"/>
        <v>0</v>
      </c>
      <c r="MW44" s="59">
        <f t="shared" si="21759"/>
        <v>0</v>
      </c>
      <c r="MX44" s="59">
        <f t="shared" si="21759"/>
        <v>0</v>
      </c>
      <c r="MY44" s="59">
        <f t="shared" si="21759"/>
        <v>0</v>
      </c>
      <c r="MZ44" s="59">
        <f t="shared" si="21759"/>
        <v>0</v>
      </c>
      <c r="NA44" s="59">
        <f t="shared" si="21759"/>
        <v>0</v>
      </c>
      <c r="NB44" s="59">
        <f t="shared" si="21759"/>
        <v>0</v>
      </c>
      <c r="NC44" s="59">
        <f t="shared" si="21759"/>
        <v>0</v>
      </c>
      <c r="ND44" s="59">
        <f t="shared" si="21759"/>
        <v>0</v>
      </c>
      <c r="NE44" s="59">
        <f t="shared" si="21759"/>
        <v>0</v>
      </c>
      <c r="NF44" s="59">
        <f t="shared" si="21759"/>
        <v>0</v>
      </c>
      <c r="NG44" s="59">
        <f t="shared" si="21759"/>
        <v>0</v>
      </c>
      <c r="NH44" s="59">
        <f t="shared" si="21759"/>
        <v>0</v>
      </c>
      <c r="NI44" s="59">
        <f t="shared" si="21759"/>
        <v>0</v>
      </c>
      <c r="NJ44" s="59">
        <f t="shared" si="21759"/>
        <v>0</v>
      </c>
      <c r="NK44" s="59">
        <f t="shared" si="21759"/>
        <v>0</v>
      </c>
      <c r="NL44" s="59">
        <f t="shared" si="21759"/>
        <v>0</v>
      </c>
      <c r="NM44" s="59">
        <f t="shared" si="21759"/>
        <v>0</v>
      </c>
      <c r="NN44" s="59">
        <f t="shared" si="21759"/>
        <v>0</v>
      </c>
      <c r="NO44" s="59">
        <f t="shared" si="21759"/>
        <v>0</v>
      </c>
      <c r="NP44" s="59">
        <f t="shared" si="21759"/>
        <v>0</v>
      </c>
      <c r="NQ44" s="59">
        <f t="shared" si="21759"/>
        <v>0</v>
      </c>
      <c r="NR44" s="59">
        <f t="shared" si="21759"/>
        <v>0</v>
      </c>
      <c r="NS44" s="59">
        <f t="shared" si="21759"/>
        <v>0</v>
      </c>
      <c r="NT44" s="59">
        <f t="shared" si="21759"/>
        <v>0</v>
      </c>
      <c r="NU44" s="59">
        <f t="shared" si="21759"/>
        <v>0</v>
      </c>
      <c r="NV44" s="59">
        <f t="shared" si="21759"/>
        <v>0</v>
      </c>
      <c r="NW44" s="59">
        <f t="shared" si="21759"/>
        <v>0</v>
      </c>
      <c r="NX44" s="59">
        <f t="shared" si="21759"/>
        <v>0</v>
      </c>
      <c r="NY44" s="59">
        <f t="shared" si="21759"/>
        <v>0</v>
      </c>
      <c r="NZ44" s="59">
        <f t="shared" si="21759"/>
        <v>0</v>
      </c>
      <c r="OA44" s="59">
        <f t="shared" si="21759"/>
        <v>0</v>
      </c>
      <c r="OB44" s="59">
        <f t="shared" si="21759"/>
        <v>0</v>
      </c>
      <c r="OC44" s="59">
        <f t="shared" si="21759"/>
        <v>0</v>
      </c>
      <c r="OD44" s="59">
        <f t="shared" si="21759"/>
        <v>0</v>
      </c>
      <c r="OE44" s="59">
        <f t="shared" si="21759"/>
        <v>0</v>
      </c>
      <c r="OF44" s="59">
        <f t="shared" si="21759"/>
        <v>0</v>
      </c>
      <c r="OG44" s="59">
        <f t="shared" si="21759"/>
        <v>0</v>
      </c>
      <c r="OH44" s="59">
        <f t="shared" si="21759"/>
        <v>0</v>
      </c>
      <c r="OI44" s="59">
        <f t="shared" si="21759"/>
        <v>0</v>
      </c>
      <c r="OJ44" s="59">
        <f t="shared" si="21759"/>
        <v>0</v>
      </c>
      <c r="OK44" s="59">
        <f t="shared" si="21759"/>
        <v>0</v>
      </c>
      <c r="OL44" s="59">
        <f t="shared" si="21759"/>
        <v>0</v>
      </c>
      <c r="OM44" s="59">
        <f t="shared" si="21759"/>
        <v>0</v>
      </c>
      <c r="ON44" s="59">
        <f t="shared" si="21759"/>
        <v>0</v>
      </c>
      <c r="OO44" s="59">
        <f t="shared" si="21759"/>
        <v>0</v>
      </c>
      <c r="OP44" s="59">
        <f t="shared" si="21759"/>
        <v>0</v>
      </c>
      <c r="OQ44" s="59">
        <f t="shared" ref="OQ44:RB44" si="21760">SUMPRODUCT($O$14:$O$43,OQ14:OQ43)</f>
        <v>0</v>
      </c>
      <c r="OR44" s="59">
        <f t="shared" si="21760"/>
        <v>0</v>
      </c>
      <c r="OS44" s="59">
        <f t="shared" si="21760"/>
        <v>0</v>
      </c>
      <c r="OT44" s="59">
        <f t="shared" si="21760"/>
        <v>0</v>
      </c>
      <c r="OU44" s="59">
        <f t="shared" si="21760"/>
        <v>0</v>
      </c>
      <c r="OV44" s="59">
        <f t="shared" si="21760"/>
        <v>0</v>
      </c>
      <c r="OW44" s="59">
        <f t="shared" si="21760"/>
        <v>0</v>
      </c>
      <c r="OX44" s="59">
        <f t="shared" si="21760"/>
        <v>0</v>
      </c>
      <c r="OY44" s="59">
        <f t="shared" si="21760"/>
        <v>0</v>
      </c>
      <c r="OZ44" s="59">
        <f t="shared" si="21760"/>
        <v>0</v>
      </c>
      <c r="PA44" s="59">
        <f t="shared" si="21760"/>
        <v>0</v>
      </c>
      <c r="PB44" s="59">
        <f t="shared" si="21760"/>
        <v>0</v>
      </c>
      <c r="PC44" s="59">
        <f t="shared" si="21760"/>
        <v>0</v>
      </c>
      <c r="PD44" s="59">
        <f t="shared" si="21760"/>
        <v>0</v>
      </c>
      <c r="PE44" s="59">
        <f t="shared" si="21760"/>
        <v>0</v>
      </c>
      <c r="PF44" s="59">
        <f t="shared" si="21760"/>
        <v>0</v>
      </c>
      <c r="PG44" s="59">
        <f t="shared" si="21760"/>
        <v>0</v>
      </c>
      <c r="PH44" s="59">
        <f t="shared" si="21760"/>
        <v>0</v>
      </c>
      <c r="PI44" s="59">
        <f t="shared" si="21760"/>
        <v>0</v>
      </c>
      <c r="PJ44" s="59">
        <f t="shared" si="21760"/>
        <v>0</v>
      </c>
      <c r="PK44" s="59">
        <f t="shared" si="21760"/>
        <v>0</v>
      </c>
      <c r="PL44" s="59">
        <f t="shared" si="21760"/>
        <v>0</v>
      </c>
      <c r="PM44" s="59">
        <f t="shared" si="21760"/>
        <v>0</v>
      </c>
      <c r="PN44" s="59">
        <f t="shared" si="21760"/>
        <v>0</v>
      </c>
      <c r="PO44" s="59">
        <f t="shared" si="21760"/>
        <v>0</v>
      </c>
      <c r="PP44" s="59">
        <f t="shared" si="21760"/>
        <v>0</v>
      </c>
      <c r="PQ44" s="59">
        <f t="shared" si="21760"/>
        <v>0</v>
      </c>
      <c r="PR44" s="59">
        <f t="shared" si="21760"/>
        <v>0</v>
      </c>
      <c r="PS44" s="59">
        <f t="shared" si="21760"/>
        <v>0</v>
      </c>
      <c r="PT44" s="59">
        <f t="shared" si="21760"/>
        <v>0</v>
      </c>
      <c r="PU44" s="59">
        <f t="shared" si="21760"/>
        <v>0</v>
      </c>
      <c r="PV44" s="59">
        <f t="shared" si="21760"/>
        <v>0</v>
      </c>
      <c r="PW44" s="59">
        <f t="shared" si="21760"/>
        <v>0</v>
      </c>
      <c r="PX44" s="59">
        <f t="shared" si="21760"/>
        <v>0</v>
      </c>
      <c r="PY44" s="59">
        <f t="shared" si="21760"/>
        <v>0</v>
      </c>
      <c r="PZ44" s="59">
        <f t="shared" si="21760"/>
        <v>0</v>
      </c>
      <c r="QA44" s="59">
        <f t="shared" si="21760"/>
        <v>0</v>
      </c>
      <c r="QB44" s="59">
        <f t="shared" si="21760"/>
        <v>0</v>
      </c>
      <c r="QC44" s="59">
        <f t="shared" si="21760"/>
        <v>0</v>
      </c>
      <c r="QD44" s="59">
        <f t="shared" si="21760"/>
        <v>0</v>
      </c>
      <c r="QE44" s="59">
        <f t="shared" si="21760"/>
        <v>0</v>
      </c>
      <c r="QF44" s="59">
        <f t="shared" si="21760"/>
        <v>0</v>
      </c>
      <c r="QG44" s="59">
        <f t="shared" si="21760"/>
        <v>0</v>
      </c>
      <c r="QH44" s="59">
        <f t="shared" si="21760"/>
        <v>0</v>
      </c>
      <c r="QI44" s="59">
        <f t="shared" si="21760"/>
        <v>0</v>
      </c>
      <c r="QJ44" s="59">
        <f t="shared" si="21760"/>
        <v>0</v>
      </c>
      <c r="QK44" s="59">
        <f t="shared" si="21760"/>
        <v>0</v>
      </c>
      <c r="QL44" s="59">
        <f t="shared" si="21760"/>
        <v>0</v>
      </c>
      <c r="QM44" s="59">
        <f t="shared" si="21760"/>
        <v>0</v>
      </c>
      <c r="QN44" s="59">
        <f t="shared" si="21760"/>
        <v>0</v>
      </c>
      <c r="QO44" s="59">
        <f t="shared" si="21760"/>
        <v>0</v>
      </c>
      <c r="QP44" s="59">
        <f t="shared" si="21760"/>
        <v>0</v>
      </c>
      <c r="QQ44" s="59">
        <f t="shared" si="21760"/>
        <v>0</v>
      </c>
      <c r="QR44" s="59">
        <f t="shared" si="21760"/>
        <v>0</v>
      </c>
      <c r="QS44" s="59">
        <f t="shared" si="21760"/>
        <v>0</v>
      </c>
      <c r="QT44" s="59">
        <f t="shared" si="21760"/>
        <v>0</v>
      </c>
      <c r="QU44" s="59">
        <f t="shared" si="21760"/>
        <v>0</v>
      </c>
      <c r="QV44" s="59">
        <f t="shared" si="21760"/>
        <v>0</v>
      </c>
      <c r="QW44" s="59">
        <f t="shared" si="21760"/>
        <v>0</v>
      </c>
      <c r="QX44" s="59">
        <f t="shared" si="21760"/>
        <v>0</v>
      </c>
      <c r="QY44" s="59">
        <f t="shared" si="21760"/>
        <v>0</v>
      </c>
      <c r="QZ44" s="59">
        <f t="shared" si="21760"/>
        <v>0</v>
      </c>
      <c r="RA44" s="59">
        <f t="shared" si="21760"/>
        <v>0</v>
      </c>
      <c r="RB44" s="59">
        <f t="shared" si="21760"/>
        <v>0</v>
      </c>
      <c r="RC44" s="59">
        <f t="shared" ref="RC44:TN44" si="21761">SUMPRODUCT($O$14:$O$43,RC14:RC43)</f>
        <v>0</v>
      </c>
      <c r="RD44" s="59">
        <f t="shared" si="21761"/>
        <v>0</v>
      </c>
      <c r="RE44" s="59">
        <f t="shared" si="21761"/>
        <v>0</v>
      </c>
      <c r="RF44" s="59">
        <f t="shared" si="21761"/>
        <v>0</v>
      </c>
      <c r="RG44" s="59">
        <f t="shared" si="21761"/>
        <v>0</v>
      </c>
      <c r="RH44" s="59">
        <f t="shared" si="21761"/>
        <v>0</v>
      </c>
      <c r="RI44" s="59">
        <f t="shared" si="21761"/>
        <v>0</v>
      </c>
      <c r="RJ44" s="59">
        <f t="shared" si="21761"/>
        <v>0</v>
      </c>
      <c r="RK44" s="59">
        <f t="shared" si="21761"/>
        <v>0</v>
      </c>
      <c r="RL44" s="59">
        <f t="shared" si="21761"/>
        <v>0</v>
      </c>
      <c r="RM44" s="59">
        <f t="shared" si="21761"/>
        <v>0</v>
      </c>
      <c r="RN44" s="59">
        <f t="shared" si="21761"/>
        <v>0</v>
      </c>
      <c r="RO44" s="59">
        <f t="shared" si="21761"/>
        <v>0</v>
      </c>
      <c r="RP44" s="59">
        <f t="shared" si="21761"/>
        <v>0</v>
      </c>
      <c r="RQ44" s="59">
        <f t="shared" si="21761"/>
        <v>0</v>
      </c>
      <c r="RR44" s="59">
        <f t="shared" si="21761"/>
        <v>0</v>
      </c>
      <c r="RS44" s="59">
        <f t="shared" si="21761"/>
        <v>0</v>
      </c>
      <c r="RT44" s="59">
        <f t="shared" si="21761"/>
        <v>0</v>
      </c>
      <c r="RU44" s="59">
        <f t="shared" si="21761"/>
        <v>0</v>
      </c>
      <c r="RV44" s="59">
        <f t="shared" si="21761"/>
        <v>0</v>
      </c>
      <c r="RW44" s="59">
        <f t="shared" si="21761"/>
        <v>0</v>
      </c>
      <c r="RX44" s="59">
        <f t="shared" si="21761"/>
        <v>0</v>
      </c>
      <c r="RY44" s="59">
        <f t="shared" si="21761"/>
        <v>0</v>
      </c>
      <c r="RZ44" s="59">
        <f t="shared" si="21761"/>
        <v>0</v>
      </c>
      <c r="SA44" s="59">
        <f t="shared" si="21761"/>
        <v>0</v>
      </c>
      <c r="SB44" s="59">
        <f t="shared" si="21761"/>
        <v>0</v>
      </c>
      <c r="SC44" s="59">
        <f t="shared" si="21761"/>
        <v>0</v>
      </c>
      <c r="SD44" s="59">
        <f t="shared" si="21761"/>
        <v>0</v>
      </c>
      <c r="SE44" s="59">
        <f t="shared" si="21761"/>
        <v>0</v>
      </c>
      <c r="SF44" s="59">
        <f t="shared" si="21761"/>
        <v>0</v>
      </c>
      <c r="SG44" s="59">
        <f t="shared" si="21761"/>
        <v>0</v>
      </c>
      <c r="SH44" s="59">
        <f t="shared" si="21761"/>
        <v>0</v>
      </c>
      <c r="SI44" s="59">
        <f t="shared" si="21761"/>
        <v>0</v>
      </c>
      <c r="SJ44" s="59">
        <f t="shared" si="21761"/>
        <v>0</v>
      </c>
      <c r="SK44" s="59">
        <f t="shared" si="21761"/>
        <v>0</v>
      </c>
      <c r="SL44" s="59">
        <f t="shared" si="21761"/>
        <v>0</v>
      </c>
      <c r="SM44" s="59">
        <f t="shared" si="21761"/>
        <v>0</v>
      </c>
      <c r="SN44" s="59">
        <f t="shared" si="21761"/>
        <v>0</v>
      </c>
      <c r="SO44" s="59">
        <f t="shared" si="21761"/>
        <v>0</v>
      </c>
      <c r="SP44" s="59">
        <f t="shared" si="21761"/>
        <v>0</v>
      </c>
      <c r="SQ44" s="59">
        <f t="shared" si="21761"/>
        <v>0</v>
      </c>
      <c r="SR44" s="59">
        <f t="shared" si="21761"/>
        <v>0</v>
      </c>
      <c r="SS44" s="59">
        <f t="shared" si="21761"/>
        <v>0</v>
      </c>
      <c r="ST44" s="59">
        <f t="shared" si="21761"/>
        <v>0</v>
      </c>
      <c r="SU44" s="59">
        <f t="shared" si="21761"/>
        <v>0</v>
      </c>
      <c r="SV44" s="59">
        <f t="shared" si="21761"/>
        <v>0</v>
      </c>
      <c r="SW44" s="59">
        <f t="shared" si="21761"/>
        <v>0</v>
      </c>
      <c r="SX44" s="59">
        <f t="shared" si="21761"/>
        <v>0</v>
      </c>
      <c r="SY44" s="59">
        <f t="shared" si="21761"/>
        <v>0</v>
      </c>
      <c r="SZ44" s="59">
        <f t="shared" si="21761"/>
        <v>0</v>
      </c>
      <c r="TA44" s="59">
        <f t="shared" si="21761"/>
        <v>0</v>
      </c>
      <c r="TB44" s="59">
        <f t="shared" si="21761"/>
        <v>0</v>
      </c>
      <c r="TC44" s="59">
        <f t="shared" si="21761"/>
        <v>0</v>
      </c>
      <c r="TD44" s="59">
        <f t="shared" si="21761"/>
        <v>0</v>
      </c>
      <c r="TE44" s="59">
        <f t="shared" si="21761"/>
        <v>0</v>
      </c>
      <c r="TF44" s="59">
        <f t="shared" si="21761"/>
        <v>0</v>
      </c>
      <c r="TG44" s="59">
        <f t="shared" si="21761"/>
        <v>0</v>
      </c>
      <c r="TH44" s="59">
        <f t="shared" si="21761"/>
        <v>0</v>
      </c>
      <c r="TI44" s="59">
        <f t="shared" si="21761"/>
        <v>0</v>
      </c>
      <c r="TJ44" s="59">
        <f t="shared" si="21761"/>
        <v>0</v>
      </c>
      <c r="TK44" s="59">
        <f t="shared" si="21761"/>
        <v>0</v>
      </c>
      <c r="TL44" s="59">
        <f t="shared" si="21761"/>
        <v>0</v>
      </c>
      <c r="TM44" s="59">
        <f t="shared" si="21761"/>
        <v>0</v>
      </c>
      <c r="TN44" s="59">
        <f t="shared" si="21761"/>
        <v>0</v>
      </c>
      <c r="TO44" s="59">
        <f t="shared" ref="TO44:VZ44" si="21762">SUMPRODUCT($O$14:$O$43,TO14:TO43)</f>
        <v>0</v>
      </c>
      <c r="TP44" s="59">
        <f t="shared" si="21762"/>
        <v>0</v>
      </c>
      <c r="TQ44" s="59">
        <f t="shared" si="21762"/>
        <v>0</v>
      </c>
      <c r="TR44" s="59">
        <f t="shared" si="21762"/>
        <v>0</v>
      </c>
      <c r="TS44" s="59">
        <f t="shared" si="21762"/>
        <v>0</v>
      </c>
      <c r="TT44" s="59">
        <f t="shared" si="21762"/>
        <v>0</v>
      </c>
      <c r="TU44" s="59">
        <f t="shared" si="21762"/>
        <v>0</v>
      </c>
      <c r="TV44" s="59">
        <f t="shared" si="21762"/>
        <v>0</v>
      </c>
      <c r="TW44" s="59">
        <f t="shared" si="21762"/>
        <v>0</v>
      </c>
      <c r="TX44" s="59">
        <f t="shared" si="21762"/>
        <v>0</v>
      </c>
      <c r="TY44" s="59">
        <f t="shared" si="21762"/>
        <v>0</v>
      </c>
      <c r="TZ44" s="59">
        <f t="shared" si="21762"/>
        <v>0</v>
      </c>
      <c r="UA44" s="59">
        <f t="shared" si="21762"/>
        <v>0</v>
      </c>
      <c r="UB44" s="59">
        <f t="shared" si="21762"/>
        <v>0</v>
      </c>
      <c r="UC44" s="59">
        <f t="shared" si="21762"/>
        <v>0</v>
      </c>
      <c r="UD44" s="59">
        <f t="shared" si="21762"/>
        <v>0</v>
      </c>
      <c r="UE44" s="59">
        <f t="shared" si="21762"/>
        <v>0</v>
      </c>
      <c r="UF44" s="59">
        <f t="shared" si="21762"/>
        <v>0</v>
      </c>
      <c r="UG44" s="59">
        <f t="shared" si="21762"/>
        <v>0</v>
      </c>
      <c r="UH44" s="59">
        <f t="shared" si="21762"/>
        <v>0</v>
      </c>
      <c r="UI44" s="59">
        <f t="shared" si="21762"/>
        <v>0</v>
      </c>
      <c r="UJ44" s="59">
        <f t="shared" si="21762"/>
        <v>0</v>
      </c>
      <c r="UK44" s="59">
        <f t="shared" si="21762"/>
        <v>0</v>
      </c>
      <c r="UL44" s="59">
        <f t="shared" si="21762"/>
        <v>0</v>
      </c>
      <c r="UM44" s="59">
        <f t="shared" si="21762"/>
        <v>0</v>
      </c>
      <c r="UN44" s="59">
        <f t="shared" si="21762"/>
        <v>0</v>
      </c>
      <c r="UO44" s="59">
        <f t="shared" si="21762"/>
        <v>0</v>
      </c>
      <c r="UP44" s="59">
        <f t="shared" si="21762"/>
        <v>0</v>
      </c>
      <c r="UQ44" s="59">
        <f t="shared" si="21762"/>
        <v>0</v>
      </c>
      <c r="UR44" s="59">
        <f t="shared" si="21762"/>
        <v>0</v>
      </c>
      <c r="US44" s="59">
        <f t="shared" si="21762"/>
        <v>0</v>
      </c>
      <c r="UT44" s="59">
        <f t="shared" si="21762"/>
        <v>0</v>
      </c>
      <c r="UU44" s="59">
        <f t="shared" si="21762"/>
        <v>0</v>
      </c>
      <c r="UV44" s="59">
        <f t="shared" si="21762"/>
        <v>0</v>
      </c>
      <c r="UW44" s="59">
        <f t="shared" si="21762"/>
        <v>0</v>
      </c>
      <c r="UX44" s="59">
        <f t="shared" si="21762"/>
        <v>0</v>
      </c>
      <c r="UY44" s="59">
        <f t="shared" si="21762"/>
        <v>0</v>
      </c>
      <c r="UZ44" s="59">
        <f t="shared" si="21762"/>
        <v>0</v>
      </c>
      <c r="VA44" s="59">
        <f t="shared" si="21762"/>
        <v>0</v>
      </c>
      <c r="VB44" s="59">
        <f t="shared" si="21762"/>
        <v>0</v>
      </c>
      <c r="VC44" s="59">
        <f t="shared" si="21762"/>
        <v>0</v>
      </c>
      <c r="VD44" s="59">
        <f t="shared" si="21762"/>
        <v>0</v>
      </c>
      <c r="VE44" s="59">
        <f t="shared" si="21762"/>
        <v>0</v>
      </c>
      <c r="VF44" s="59">
        <f t="shared" si="21762"/>
        <v>0</v>
      </c>
      <c r="VG44" s="59">
        <f t="shared" si="21762"/>
        <v>0</v>
      </c>
      <c r="VH44" s="59">
        <f t="shared" si="21762"/>
        <v>0</v>
      </c>
      <c r="VI44" s="59">
        <f t="shared" si="21762"/>
        <v>0</v>
      </c>
      <c r="VJ44" s="59">
        <f t="shared" si="21762"/>
        <v>0</v>
      </c>
      <c r="VK44" s="59">
        <f t="shared" si="21762"/>
        <v>0</v>
      </c>
      <c r="VL44" s="59">
        <f t="shared" si="21762"/>
        <v>0</v>
      </c>
      <c r="VM44" s="59">
        <f t="shared" si="21762"/>
        <v>0</v>
      </c>
      <c r="VN44" s="59">
        <f t="shared" si="21762"/>
        <v>0</v>
      </c>
      <c r="VO44" s="59">
        <f t="shared" si="21762"/>
        <v>0</v>
      </c>
      <c r="VP44" s="59">
        <f t="shared" si="21762"/>
        <v>0</v>
      </c>
      <c r="VQ44" s="59">
        <f t="shared" si="21762"/>
        <v>0</v>
      </c>
      <c r="VR44" s="59">
        <f t="shared" si="21762"/>
        <v>0</v>
      </c>
      <c r="VS44" s="59">
        <f t="shared" si="21762"/>
        <v>0</v>
      </c>
      <c r="VT44" s="59">
        <f t="shared" si="21762"/>
        <v>0</v>
      </c>
      <c r="VU44" s="59">
        <f t="shared" si="21762"/>
        <v>0</v>
      </c>
      <c r="VV44" s="59">
        <f t="shared" si="21762"/>
        <v>0</v>
      </c>
      <c r="VW44" s="59">
        <f t="shared" si="21762"/>
        <v>0</v>
      </c>
      <c r="VX44" s="59">
        <f t="shared" si="21762"/>
        <v>0</v>
      </c>
      <c r="VY44" s="59">
        <f t="shared" si="21762"/>
        <v>0</v>
      </c>
      <c r="VZ44" s="59">
        <f t="shared" si="21762"/>
        <v>0</v>
      </c>
      <c r="WA44" s="59">
        <f t="shared" ref="WA44:WW44" si="21763">SUMPRODUCT($O$14:$O$43,WA14:WA43)</f>
        <v>0</v>
      </c>
      <c r="WB44" s="59">
        <f t="shared" si="21763"/>
        <v>0</v>
      </c>
      <c r="WC44" s="59">
        <f t="shared" si="21763"/>
        <v>0</v>
      </c>
      <c r="WD44" s="59">
        <f t="shared" si="21763"/>
        <v>0</v>
      </c>
      <c r="WE44" s="59">
        <f t="shared" si="21763"/>
        <v>0</v>
      </c>
      <c r="WF44" s="59">
        <f t="shared" si="21763"/>
        <v>0</v>
      </c>
      <c r="WG44" s="59">
        <f t="shared" si="21763"/>
        <v>0</v>
      </c>
      <c r="WH44" s="59">
        <f t="shared" si="21763"/>
        <v>0</v>
      </c>
      <c r="WI44" s="59">
        <f t="shared" si="21763"/>
        <v>0</v>
      </c>
      <c r="WJ44" s="59">
        <f t="shared" si="21763"/>
        <v>0</v>
      </c>
      <c r="WK44" s="59">
        <f t="shared" si="21763"/>
        <v>0</v>
      </c>
      <c r="WL44" s="59">
        <f t="shared" si="21763"/>
        <v>0</v>
      </c>
      <c r="WM44" s="59">
        <f t="shared" si="21763"/>
        <v>0</v>
      </c>
      <c r="WN44" s="59">
        <f t="shared" si="21763"/>
        <v>0</v>
      </c>
      <c r="WO44" s="59">
        <f t="shared" si="21763"/>
        <v>0</v>
      </c>
      <c r="WP44" s="59">
        <f t="shared" si="21763"/>
        <v>0</v>
      </c>
      <c r="WQ44" s="59">
        <f t="shared" si="21763"/>
        <v>0</v>
      </c>
      <c r="WR44" s="59">
        <f t="shared" si="21763"/>
        <v>1.0340609999999998E-2</v>
      </c>
      <c r="WS44" s="59">
        <f t="shared" si="21763"/>
        <v>2.7857400000000004E-2</v>
      </c>
      <c r="WT44" s="59">
        <f t="shared" si="21763"/>
        <v>0.19144660800000002</v>
      </c>
      <c r="WU44" s="59">
        <f t="shared" si="21763"/>
        <v>0.64691242999999998</v>
      </c>
      <c r="WV44" s="59">
        <f t="shared" si="21763"/>
        <v>0.17694024799999999</v>
      </c>
      <c r="WW44" s="59">
        <f t="shared" si="21763"/>
        <v>0</v>
      </c>
      <c r="WY44" s="60"/>
      <c r="WZ44" s="60"/>
      <c r="XA44" s="60"/>
      <c r="XB44" s="60"/>
      <c r="XC44" s="60"/>
      <c r="XD44" s="60"/>
      <c r="XE44" s="60"/>
      <c r="XF44" s="60"/>
      <c r="XG44" s="60"/>
      <c r="XH44" s="60"/>
      <c r="XI44" s="60"/>
      <c r="XJ44" s="60"/>
      <c r="XK44" s="60"/>
      <c r="XL44" s="60"/>
      <c r="XM44" s="60"/>
      <c r="XN44" s="60"/>
      <c r="XO44" s="60"/>
      <c r="XP44" s="60"/>
      <c r="XQ44" s="60"/>
      <c r="XR44" s="60"/>
      <c r="XS44" s="60"/>
      <c r="XT44" s="60"/>
      <c r="XU44" s="60"/>
      <c r="XV44" s="60"/>
      <c r="XW44" s="60"/>
      <c r="XX44" s="60"/>
      <c r="XY44" s="60"/>
      <c r="XZ44" s="60"/>
      <c r="YA44" s="60"/>
      <c r="YB44" s="60"/>
      <c r="YC44" s="60"/>
      <c r="YD44" s="60"/>
      <c r="YE44" s="60"/>
      <c r="YF44" s="60"/>
      <c r="YG44" s="60"/>
      <c r="YH44" s="60"/>
      <c r="YI44" s="60"/>
      <c r="YJ44" s="60"/>
      <c r="YK44" s="60"/>
      <c r="YL44" s="60"/>
      <c r="YM44" s="60"/>
      <c r="YN44" s="60"/>
      <c r="YO44" s="60"/>
      <c r="YP44" s="60"/>
      <c r="YQ44" s="60"/>
      <c r="YR44" s="60"/>
      <c r="YS44" s="60"/>
      <c r="YT44" s="60"/>
      <c r="YU44" s="60"/>
      <c r="YV44" s="60"/>
      <c r="YW44" s="60"/>
      <c r="YX44" s="60"/>
      <c r="YY44" s="60"/>
      <c r="YZ44" s="60"/>
      <c r="ZA44" s="60"/>
      <c r="ZB44" s="60"/>
      <c r="ZC44" s="60"/>
      <c r="ZD44" s="60"/>
      <c r="ZE44" s="60"/>
      <c r="ZF44" s="60"/>
      <c r="ZG44" s="60"/>
      <c r="ZH44" s="60"/>
      <c r="ZI44" s="60"/>
      <c r="ZJ44" s="60"/>
      <c r="ZK44" s="60"/>
      <c r="ZL44" s="60"/>
      <c r="ZM44" s="60"/>
      <c r="ZN44" s="60"/>
      <c r="ZO44" s="60"/>
      <c r="ZP44" s="60"/>
      <c r="ZQ44" s="60"/>
      <c r="ZR44" s="60"/>
      <c r="ZS44" s="60"/>
      <c r="ZT44" s="60"/>
      <c r="ZU44" s="60"/>
      <c r="ZV44" s="60"/>
      <c r="ZW44" s="60"/>
      <c r="ZX44" s="60"/>
      <c r="ZY44" s="60"/>
      <c r="ZZ44" s="60"/>
      <c r="AAA44" s="60"/>
      <c r="AAB44" s="60"/>
      <c r="AAC44" s="60"/>
      <c r="AAD44" s="60"/>
      <c r="AAE44" s="60"/>
      <c r="AAF44" s="60"/>
      <c r="AAG44" s="60"/>
      <c r="AAH44" s="60"/>
      <c r="AAI44" s="60"/>
      <c r="AAJ44" s="60"/>
      <c r="AAK44" s="60"/>
      <c r="AAL44" s="60"/>
      <c r="AAM44" s="60"/>
      <c r="AAN44" s="60"/>
      <c r="AAO44" s="60"/>
      <c r="AAP44" s="60"/>
      <c r="AAQ44" s="60"/>
      <c r="AAR44" s="60"/>
      <c r="AAS44" s="60"/>
      <c r="AAT44" s="60"/>
      <c r="AAU44" s="60"/>
      <c r="AAV44" s="60"/>
      <c r="AAW44" s="60"/>
      <c r="AAX44" s="60"/>
      <c r="AAY44" s="60"/>
      <c r="AAZ44" s="60"/>
      <c r="ABA44" s="60"/>
      <c r="ABB44" s="60"/>
      <c r="ABC44" s="60"/>
      <c r="ABD44" s="60"/>
      <c r="ABE44" s="60"/>
      <c r="ABF44" s="60"/>
      <c r="ABG44" s="60"/>
      <c r="ABH44" s="60"/>
      <c r="ABI44" s="60"/>
      <c r="ABJ44" s="60"/>
      <c r="ABK44" s="60"/>
      <c r="ABL44" s="60"/>
      <c r="ABM44" s="60"/>
      <c r="ABN44" s="60"/>
      <c r="ABO44" s="60"/>
      <c r="ABP44" s="60"/>
      <c r="ABQ44" s="60"/>
      <c r="ABR44" s="60"/>
      <c r="ABS44" s="60"/>
      <c r="ABT44" s="60"/>
      <c r="ABU44" s="60"/>
      <c r="ABV44" s="60"/>
      <c r="ABW44" s="60"/>
      <c r="ABX44" s="60"/>
      <c r="ABY44" s="60"/>
      <c r="ABZ44" s="60"/>
      <c r="ACA44" s="60"/>
      <c r="ACB44" s="60"/>
      <c r="ACC44" s="60"/>
      <c r="ACD44" s="60"/>
      <c r="ACE44" s="60"/>
      <c r="ACF44" s="60"/>
      <c r="ACG44" s="60"/>
      <c r="ACH44" s="60"/>
      <c r="ACI44" s="60"/>
      <c r="ACJ44" s="60"/>
      <c r="ACK44" s="60"/>
      <c r="ACL44" s="60"/>
      <c r="ACM44" s="60"/>
      <c r="ACN44" s="60"/>
      <c r="ACO44" s="60"/>
      <c r="ACP44" s="60"/>
      <c r="ACQ44" s="60"/>
      <c r="ACR44" s="60"/>
      <c r="ACS44" s="60"/>
      <c r="ACT44" s="60"/>
      <c r="ACU44" s="60"/>
      <c r="ACV44" s="60"/>
      <c r="ACW44" s="60"/>
      <c r="ACX44" s="60"/>
      <c r="ACY44" s="60"/>
      <c r="ACZ44" s="60"/>
      <c r="ADA44" s="60"/>
      <c r="ADB44" s="60"/>
      <c r="ADC44" s="60"/>
      <c r="ADD44" s="60"/>
      <c r="ADE44" s="60"/>
      <c r="ADF44" s="60"/>
      <c r="ADG44" s="60"/>
      <c r="ADH44" s="60"/>
      <c r="ADI44" s="60"/>
      <c r="ADJ44" s="60"/>
      <c r="ADK44" s="60"/>
      <c r="ADL44" s="60"/>
      <c r="ADM44" s="60"/>
      <c r="ADN44" s="60"/>
      <c r="ADO44" s="60"/>
      <c r="ADP44" s="60"/>
      <c r="ADQ44" s="60"/>
      <c r="ADR44" s="60"/>
      <c r="ADS44" s="60"/>
      <c r="ADT44" s="60"/>
      <c r="ADU44" s="60"/>
      <c r="ADV44" s="60"/>
      <c r="ADW44" s="60"/>
      <c r="ADX44" s="60"/>
      <c r="ADY44" s="60"/>
      <c r="ADZ44" s="60"/>
      <c r="AEA44" s="60"/>
      <c r="AEB44" s="60"/>
      <c r="AEC44" s="60"/>
      <c r="AED44" s="60"/>
      <c r="AEE44" s="60"/>
      <c r="AEF44" s="60"/>
      <c r="AEG44" s="60"/>
      <c r="AEH44" s="60"/>
      <c r="AEI44" s="60"/>
      <c r="AEJ44" s="60"/>
      <c r="AEK44" s="60"/>
      <c r="AEL44" s="60"/>
      <c r="AEM44" s="60"/>
      <c r="AEN44" s="60"/>
      <c r="AEO44" s="60"/>
      <c r="AEP44" s="60"/>
      <c r="AEQ44" s="60"/>
      <c r="AER44" s="60"/>
      <c r="AES44" s="60"/>
      <c r="AET44" s="60"/>
      <c r="AEU44" s="60"/>
      <c r="AEV44" s="60"/>
      <c r="AEW44" s="60"/>
      <c r="AEX44" s="60"/>
      <c r="AEY44" s="60"/>
      <c r="AEZ44" s="60"/>
      <c r="AFA44" s="60"/>
      <c r="AFB44" s="60"/>
      <c r="AFC44" s="60"/>
      <c r="AFD44" s="60"/>
      <c r="AFE44" s="60"/>
      <c r="AFF44" s="60"/>
      <c r="AFG44" s="60"/>
      <c r="AFH44" s="60"/>
      <c r="AFI44" s="60"/>
      <c r="AFJ44" s="60"/>
      <c r="AFK44" s="60"/>
      <c r="AFL44" s="60"/>
      <c r="AFM44" s="60"/>
      <c r="AFN44" s="60"/>
      <c r="AFO44" s="60"/>
      <c r="AFP44" s="60"/>
      <c r="AFQ44" s="60"/>
      <c r="AFR44" s="60"/>
      <c r="AFS44" s="60"/>
      <c r="AFT44" s="60"/>
      <c r="AFU44" s="60"/>
      <c r="AFV44" s="60"/>
      <c r="AFW44" s="60"/>
      <c r="AFX44" s="60"/>
      <c r="AFY44" s="60"/>
      <c r="AFZ44" s="60"/>
      <c r="AGA44" s="60"/>
      <c r="AGB44" s="60"/>
      <c r="AGC44" s="60"/>
      <c r="AGD44" s="60"/>
      <c r="AGE44" s="60"/>
      <c r="AGF44" s="60"/>
      <c r="AGG44" s="60"/>
      <c r="AGH44" s="60"/>
      <c r="AGI44" s="60"/>
      <c r="AGJ44" s="60"/>
      <c r="AGK44" s="60"/>
      <c r="AGL44" s="60"/>
      <c r="AGM44" s="60"/>
      <c r="AGN44" s="60"/>
      <c r="AGO44" s="60"/>
      <c r="AGP44" s="60"/>
      <c r="AGQ44" s="60"/>
      <c r="AGR44" s="60"/>
      <c r="AGS44" s="60"/>
      <c r="AGT44" s="60"/>
      <c r="AGU44" s="60"/>
      <c r="AGV44" s="60"/>
      <c r="AGW44" s="60"/>
      <c r="AGX44" s="60"/>
      <c r="AGY44" s="60"/>
      <c r="AGZ44" s="60"/>
      <c r="AHA44" s="60"/>
      <c r="AHB44" s="60"/>
      <c r="AHC44" s="60"/>
      <c r="AHD44" s="60"/>
      <c r="AHE44" s="60"/>
      <c r="AHF44" s="60"/>
      <c r="AHG44" s="60"/>
      <c r="AHH44" s="60"/>
      <c r="AHI44" s="60"/>
      <c r="AHJ44" s="60"/>
      <c r="AHK44" s="60"/>
      <c r="AHL44" s="60"/>
      <c r="AHM44" s="60"/>
      <c r="AHN44" s="60"/>
      <c r="AHO44" s="60"/>
      <c r="AHP44" s="60"/>
      <c r="AHQ44" s="60"/>
      <c r="AHR44" s="60"/>
      <c r="AHS44" s="60"/>
      <c r="AHT44" s="60"/>
      <c r="AHU44" s="60"/>
      <c r="AHV44" s="60"/>
      <c r="AHW44" s="60"/>
      <c r="AHX44" s="60"/>
      <c r="AHY44" s="60"/>
      <c r="AHZ44" s="60"/>
      <c r="AIA44" s="60"/>
      <c r="AIB44" s="60"/>
      <c r="AIC44" s="60"/>
      <c r="AID44" s="60"/>
      <c r="AIE44" s="60"/>
      <c r="AIF44" s="60"/>
      <c r="AIG44" s="60"/>
      <c r="AIH44" s="60"/>
      <c r="AII44" s="60"/>
      <c r="AIJ44" s="60"/>
      <c r="AIK44" s="60"/>
      <c r="AIL44" s="60"/>
      <c r="AIM44" s="60"/>
      <c r="AIN44" s="60"/>
      <c r="AIO44" s="60"/>
      <c r="AIP44" s="60"/>
      <c r="AIQ44" s="60"/>
      <c r="AIR44" s="60"/>
      <c r="AIS44" s="60"/>
      <c r="AIT44" s="60"/>
      <c r="AIU44" s="60"/>
      <c r="AIV44" s="60"/>
      <c r="AIW44" s="60"/>
      <c r="AIX44" s="60"/>
      <c r="AIY44" s="60"/>
      <c r="AIZ44" s="60"/>
      <c r="AJA44" s="60"/>
      <c r="AJB44" s="60"/>
      <c r="AJC44" s="60"/>
      <c r="AJD44" s="60"/>
      <c r="AJE44" s="60"/>
      <c r="AJF44" s="60"/>
      <c r="AJG44" s="60"/>
      <c r="AJH44" s="60"/>
      <c r="AJI44" s="60"/>
      <c r="AJJ44" s="60"/>
      <c r="AJK44" s="60"/>
      <c r="AJL44" s="60"/>
      <c r="AJM44" s="60"/>
      <c r="AJN44" s="60"/>
      <c r="AJO44" s="60"/>
      <c r="AJP44" s="60"/>
      <c r="AJQ44" s="60"/>
      <c r="AJR44" s="60"/>
      <c r="AJS44" s="60"/>
      <c r="AJT44" s="60"/>
      <c r="AJU44" s="60"/>
      <c r="AJV44" s="60"/>
      <c r="AJW44" s="60"/>
      <c r="AJX44" s="60"/>
      <c r="AJY44" s="60"/>
      <c r="AJZ44" s="60"/>
      <c r="AKA44" s="60"/>
      <c r="AKB44" s="60"/>
      <c r="AKC44" s="60"/>
      <c r="AKD44" s="60"/>
      <c r="AKE44" s="60"/>
      <c r="AKF44" s="60"/>
      <c r="AKG44" s="60"/>
      <c r="AKH44" s="60"/>
      <c r="AKI44" s="60"/>
      <c r="AKJ44" s="60"/>
      <c r="AKK44" s="60"/>
      <c r="AKL44" s="60"/>
      <c r="AKM44" s="60"/>
      <c r="AKN44" s="60"/>
      <c r="AKO44" s="60"/>
      <c r="AKP44" s="60"/>
      <c r="AKQ44" s="60"/>
      <c r="AKR44" s="60"/>
      <c r="AKS44" s="60"/>
      <c r="AKT44" s="60"/>
      <c r="AKU44" s="60"/>
      <c r="AKV44" s="60"/>
      <c r="AKW44" s="60"/>
      <c r="AKX44" s="60"/>
      <c r="AKY44" s="60"/>
      <c r="AKZ44" s="60"/>
      <c r="ALA44" s="60"/>
      <c r="ALB44" s="60"/>
      <c r="ALC44" s="60"/>
      <c r="ALD44" s="60"/>
      <c r="ALE44" s="60"/>
      <c r="ALF44" s="60"/>
      <c r="ALG44" s="60"/>
      <c r="ALH44" s="60"/>
      <c r="ALI44" s="60"/>
      <c r="ALJ44" s="60"/>
      <c r="ALK44" s="60"/>
      <c r="ALL44" s="60"/>
      <c r="ALM44" s="60"/>
      <c r="ALN44" s="60"/>
      <c r="ALO44" s="60"/>
      <c r="ALP44" s="60"/>
      <c r="ALQ44" s="60"/>
      <c r="ALR44" s="60"/>
      <c r="ALS44" s="60"/>
      <c r="ALT44" s="60"/>
      <c r="ALU44" s="60"/>
      <c r="ALV44" s="60"/>
      <c r="ALW44" s="60"/>
      <c r="ALX44" s="60"/>
      <c r="ALY44" s="60"/>
      <c r="ALZ44" s="60"/>
      <c r="AMA44" s="60"/>
      <c r="AMB44" s="60"/>
      <c r="AMC44" s="60"/>
      <c r="AMD44" s="60"/>
      <c r="AME44" s="60"/>
      <c r="AMF44" s="60"/>
      <c r="AMG44" s="60"/>
      <c r="AMH44" s="60"/>
      <c r="AMI44" s="60"/>
      <c r="AMJ44" s="60"/>
      <c r="AMK44" s="60"/>
      <c r="AML44" s="60"/>
      <c r="AMM44" s="60"/>
      <c r="AMN44" s="60"/>
      <c r="AMO44" s="60"/>
      <c r="AMP44" s="60"/>
      <c r="AMQ44" s="60"/>
      <c r="AMR44" s="60"/>
      <c r="AMS44" s="60"/>
      <c r="AMT44" s="60"/>
      <c r="AMU44" s="60"/>
      <c r="AMV44" s="60"/>
      <c r="AMW44" s="60"/>
      <c r="AMX44" s="60"/>
      <c r="AMY44" s="60"/>
      <c r="AMZ44" s="60"/>
      <c r="ANA44" s="60"/>
      <c r="ANB44" s="60"/>
      <c r="ANC44" s="60"/>
      <c r="AND44" s="60"/>
      <c r="ANE44" s="60"/>
      <c r="ANF44" s="60"/>
      <c r="ANG44" s="60"/>
      <c r="ANH44" s="60"/>
      <c r="ANI44" s="60"/>
      <c r="ANJ44" s="60"/>
      <c r="ANK44" s="60"/>
      <c r="ANL44" s="60"/>
      <c r="ANM44" s="60"/>
      <c r="ANN44" s="60"/>
      <c r="ANO44" s="60"/>
      <c r="ANP44" s="60"/>
      <c r="ANQ44" s="60"/>
      <c r="ANR44" s="60"/>
      <c r="ANS44" s="60"/>
      <c r="ANT44" s="60"/>
      <c r="ANU44" s="60"/>
      <c r="ANV44" s="60"/>
      <c r="ANW44" s="60"/>
      <c r="ANX44" s="60"/>
      <c r="ANY44" s="60"/>
      <c r="ANZ44" s="60"/>
      <c r="AOA44" s="60"/>
      <c r="AOB44" s="60"/>
      <c r="AOC44" s="60"/>
      <c r="AOD44" s="60"/>
      <c r="AOE44" s="60"/>
      <c r="AOF44" s="60"/>
      <c r="AOG44" s="60"/>
      <c r="AOH44" s="60"/>
      <c r="AOI44" s="60"/>
      <c r="AOJ44" s="60"/>
      <c r="AOK44" s="60"/>
      <c r="AOL44" s="60"/>
      <c r="AOM44" s="60"/>
      <c r="AON44" s="60"/>
      <c r="AOO44" s="60"/>
      <c r="AOP44" s="60"/>
      <c r="AOQ44" s="60"/>
      <c r="AOR44" s="60"/>
      <c r="AOS44" s="60"/>
      <c r="AOT44" s="60"/>
      <c r="AOU44" s="60"/>
      <c r="AOV44" s="60"/>
      <c r="AOW44" s="60"/>
      <c r="AOX44" s="60"/>
      <c r="AOY44" s="60"/>
      <c r="AOZ44" s="60"/>
      <c r="APA44" s="60"/>
      <c r="APB44" s="60"/>
      <c r="APC44" s="60"/>
      <c r="APD44" s="60"/>
      <c r="APE44" s="60"/>
      <c r="APF44" s="60"/>
      <c r="APG44" s="60"/>
      <c r="APH44" s="60"/>
      <c r="API44" s="60"/>
      <c r="APJ44" s="60"/>
      <c r="APK44" s="60"/>
      <c r="APL44" s="60"/>
      <c r="APM44" s="60"/>
      <c r="APN44" s="60"/>
      <c r="APO44" s="60"/>
      <c r="APP44" s="60"/>
      <c r="APQ44" s="60"/>
      <c r="APR44" s="60"/>
      <c r="APS44" s="60"/>
      <c r="APT44" s="60"/>
      <c r="APU44" s="60"/>
      <c r="APV44" s="60"/>
      <c r="APW44" s="60"/>
      <c r="APX44" s="60"/>
      <c r="APY44" s="60"/>
      <c r="APZ44" s="60"/>
      <c r="AQA44" s="60"/>
      <c r="AQB44" s="60"/>
      <c r="AQC44" s="60"/>
      <c r="AQD44" s="60"/>
      <c r="AQE44" s="60"/>
      <c r="AQF44" s="60"/>
      <c r="AQG44" s="60"/>
      <c r="AQH44" s="60"/>
      <c r="AQI44" s="60"/>
      <c r="AQJ44" s="60"/>
      <c r="AQK44" s="60"/>
      <c r="AQL44" s="60"/>
      <c r="AQM44" s="60"/>
      <c r="AQN44" s="60"/>
      <c r="AQO44" s="60"/>
      <c r="AQP44" s="60"/>
      <c r="AQQ44" s="60"/>
      <c r="AQR44" s="60"/>
      <c r="AQS44" s="60"/>
      <c r="AQT44" s="60"/>
      <c r="AQU44" s="60"/>
      <c r="AQV44" s="60"/>
      <c r="AQW44" s="60"/>
      <c r="AQX44" s="60"/>
      <c r="AQY44" s="60"/>
      <c r="AQZ44" s="60"/>
      <c r="ARA44" s="60"/>
      <c r="ARB44" s="60"/>
      <c r="ARC44" s="60"/>
      <c r="ARD44" s="60"/>
      <c r="ARE44" s="60"/>
      <c r="ARF44" s="60"/>
      <c r="ARG44" s="60"/>
      <c r="ARH44" s="60"/>
      <c r="ARI44" s="60"/>
      <c r="ARJ44" s="60"/>
      <c r="ARK44" s="60"/>
      <c r="ARL44" s="60"/>
      <c r="ARM44" s="60"/>
      <c r="ARN44" s="60"/>
      <c r="ARO44" s="60"/>
      <c r="ARP44" s="60"/>
      <c r="ARQ44" s="60"/>
      <c r="ARR44" s="60"/>
      <c r="ARS44" s="60"/>
      <c r="ART44" s="60"/>
      <c r="ARU44" s="60"/>
      <c r="ARV44" s="60"/>
      <c r="ARW44" s="60"/>
      <c r="ARX44" s="60"/>
      <c r="ARY44" s="60"/>
      <c r="ARZ44" s="60"/>
      <c r="ASA44" s="60"/>
      <c r="ASB44" s="60"/>
      <c r="ASC44" s="60"/>
      <c r="ASD44" s="60"/>
      <c r="ASE44" s="60"/>
      <c r="ASF44" s="60"/>
      <c r="ASG44" s="60"/>
      <c r="ASH44" s="60"/>
      <c r="ASI44" s="60"/>
      <c r="ASJ44" s="60"/>
      <c r="ASK44" s="60"/>
      <c r="ASL44" s="60"/>
      <c r="ASM44" s="60"/>
      <c r="ASN44" s="60"/>
      <c r="ASO44" s="60"/>
      <c r="ASP44" s="60"/>
      <c r="ASQ44" s="60"/>
      <c r="ASR44" s="60"/>
      <c r="ASS44" s="60"/>
      <c r="AST44" s="60"/>
      <c r="ASU44" s="60"/>
      <c r="ASV44" s="60"/>
      <c r="ASW44" s="60"/>
      <c r="ASX44" s="60"/>
      <c r="ASY44" s="60"/>
      <c r="ASZ44" s="60"/>
      <c r="ATA44" s="60"/>
      <c r="ATB44" s="60"/>
      <c r="ATC44" s="60"/>
      <c r="ATD44" s="60"/>
      <c r="ATE44" s="60"/>
      <c r="ATF44" s="60"/>
      <c r="ATG44" s="60"/>
      <c r="ATH44" s="60"/>
      <c r="ATI44" s="60"/>
      <c r="ATJ44" s="60"/>
      <c r="ATK44" s="60"/>
      <c r="ATL44" s="60"/>
      <c r="ATM44" s="60"/>
      <c r="ATN44" s="60"/>
      <c r="ATO44" s="60"/>
      <c r="ATP44" s="60"/>
      <c r="ATQ44" s="60"/>
      <c r="ATR44" s="60"/>
      <c r="ATS44" s="60"/>
      <c r="ATT44" s="60"/>
      <c r="ATU44" s="60"/>
      <c r="ATV44" s="60"/>
      <c r="ATW44" s="60"/>
      <c r="ATX44" s="60"/>
      <c r="ATY44" s="60"/>
      <c r="ATZ44" s="60"/>
      <c r="AUA44" s="60"/>
      <c r="AUB44" s="60"/>
      <c r="AUC44" s="60"/>
      <c r="AUD44" s="60"/>
      <c r="AUE44" s="60"/>
      <c r="AUF44" s="60"/>
      <c r="AUG44" s="60"/>
      <c r="AUH44" s="60"/>
      <c r="AUI44" s="60"/>
      <c r="AUJ44" s="60"/>
      <c r="AUK44" s="60"/>
      <c r="AUL44" s="60"/>
      <c r="AUM44" s="60"/>
      <c r="AUN44" s="60"/>
      <c r="AUO44" s="60"/>
      <c r="AUP44" s="60"/>
      <c r="AUQ44" s="60"/>
      <c r="AUR44" s="60"/>
      <c r="AUS44" s="60"/>
      <c r="AUT44" s="60"/>
      <c r="AUU44" s="60"/>
      <c r="AUV44" s="60"/>
      <c r="AUW44" s="60"/>
      <c r="AUX44" s="60"/>
      <c r="AUY44" s="60"/>
      <c r="AUZ44" s="60"/>
      <c r="AVA44" s="60"/>
      <c r="AVB44" s="60"/>
      <c r="AVC44" s="60"/>
      <c r="AVD44" s="60"/>
      <c r="AVE44" s="60"/>
      <c r="AVF44" s="60"/>
      <c r="AVG44" s="60"/>
      <c r="AVH44" s="60"/>
      <c r="AVI44" s="60"/>
      <c r="AVJ44" s="60"/>
      <c r="AVK44" s="60"/>
      <c r="AVL44" s="60"/>
      <c r="AVM44" s="60"/>
      <c r="AVN44" s="60"/>
      <c r="AVO44" s="60"/>
      <c r="AVP44" s="60"/>
      <c r="AVQ44" s="60"/>
      <c r="AVR44" s="60"/>
      <c r="AVS44" s="60"/>
      <c r="AVT44" s="60"/>
      <c r="AVU44" s="60"/>
      <c r="AVV44" s="60"/>
      <c r="AVW44" s="60"/>
      <c r="AVX44" s="60"/>
      <c r="AVY44" s="60"/>
      <c r="AVZ44" s="60"/>
      <c r="AWA44" s="60"/>
      <c r="AWB44" s="60"/>
      <c r="AWC44" s="60"/>
      <c r="AWD44" s="60"/>
      <c r="AWE44" s="60"/>
      <c r="AWF44" s="60"/>
      <c r="AWG44" s="60"/>
      <c r="AWH44" s="60"/>
      <c r="AWI44" s="60"/>
      <c r="AWJ44" s="60"/>
      <c r="AWK44" s="60"/>
      <c r="AWL44" s="60"/>
      <c r="AWM44" s="60"/>
      <c r="AWN44" s="60"/>
      <c r="AWO44" s="60"/>
      <c r="AWP44" s="60"/>
      <c r="AWQ44" s="60"/>
      <c r="AWR44" s="60"/>
      <c r="AWS44" s="60"/>
      <c r="AWT44" s="60"/>
      <c r="AWU44" s="60"/>
      <c r="AWV44" s="60"/>
      <c r="AWW44" s="60"/>
      <c r="AWX44" s="60"/>
      <c r="AWY44" s="60"/>
      <c r="AWZ44" s="60"/>
      <c r="AXA44" s="60"/>
      <c r="AXB44" s="60"/>
      <c r="AXC44" s="60"/>
      <c r="AXD44" s="60"/>
      <c r="AXE44" s="60"/>
      <c r="AXF44" s="60"/>
      <c r="AXG44" s="60"/>
      <c r="AXH44" s="60"/>
      <c r="AXI44" s="60"/>
      <c r="AXJ44" s="60"/>
      <c r="AXK44" s="60"/>
      <c r="AXL44" s="60"/>
      <c r="AXM44" s="60"/>
      <c r="AXN44" s="60"/>
      <c r="AXO44" s="60"/>
      <c r="AXP44" s="60"/>
      <c r="AXQ44" s="60"/>
      <c r="AXR44" s="60"/>
      <c r="AXS44" s="60"/>
      <c r="AXT44" s="60"/>
      <c r="AXU44" s="60"/>
      <c r="AXV44" s="60"/>
      <c r="AXW44" s="60"/>
      <c r="AXX44" s="60"/>
      <c r="AXY44" s="60"/>
      <c r="AXZ44" s="60"/>
      <c r="AYA44" s="60"/>
      <c r="AYB44" s="60"/>
      <c r="AYC44" s="60"/>
      <c r="AYD44" s="60"/>
      <c r="AYE44" s="60"/>
      <c r="AYF44" s="60"/>
      <c r="AYG44" s="60"/>
      <c r="AYH44" s="60"/>
      <c r="AYI44" s="60"/>
      <c r="AYJ44" s="60"/>
      <c r="AYK44" s="60"/>
      <c r="AYL44" s="60"/>
      <c r="AYM44" s="60"/>
      <c r="AYN44" s="60"/>
      <c r="AYO44" s="60"/>
      <c r="AYP44" s="60"/>
      <c r="AYQ44" s="60"/>
      <c r="AYR44" s="60"/>
      <c r="AYS44" s="60"/>
      <c r="AYT44" s="60"/>
      <c r="AYU44" s="60"/>
      <c r="AYV44" s="60"/>
      <c r="AYW44" s="60"/>
      <c r="AYX44" s="60"/>
      <c r="AYY44" s="60"/>
      <c r="AYZ44" s="60"/>
      <c r="AZA44" s="60"/>
      <c r="AZB44" s="60"/>
      <c r="AZC44" s="60"/>
      <c r="AZD44" s="60"/>
      <c r="AZE44" s="60"/>
      <c r="AZF44" s="60"/>
      <c r="AZG44" s="60"/>
      <c r="AZH44" s="60"/>
      <c r="AZI44" s="60"/>
      <c r="AZJ44" s="60"/>
      <c r="AZK44" s="60"/>
      <c r="AZL44" s="60"/>
      <c r="AZM44" s="60"/>
      <c r="AZN44" s="60"/>
      <c r="AZO44" s="60"/>
      <c r="AZP44" s="60"/>
      <c r="AZQ44" s="60"/>
      <c r="AZR44" s="60"/>
      <c r="AZS44" s="60"/>
      <c r="AZT44" s="60"/>
      <c r="AZU44" s="60"/>
      <c r="AZV44" s="60"/>
      <c r="AZW44" s="60"/>
      <c r="AZX44" s="60"/>
      <c r="AZY44" s="60"/>
      <c r="AZZ44" s="60"/>
      <c r="BAA44" s="60"/>
      <c r="BAB44" s="60"/>
      <c r="BAC44" s="60"/>
      <c r="BAD44" s="60"/>
      <c r="BAE44" s="60"/>
      <c r="BAF44" s="60"/>
      <c r="BAG44" s="60"/>
      <c r="BAH44" s="60"/>
      <c r="BAI44" s="60"/>
      <c r="BAJ44" s="60"/>
      <c r="BAK44" s="60"/>
      <c r="BAL44" s="60"/>
      <c r="BAM44" s="60"/>
      <c r="BAN44" s="60"/>
      <c r="BAO44" s="60"/>
      <c r="BAP44" s="60"/>
      <c r="BAQ44" s="60"/>
      <c r="BAR44" s="60"/>
      <c r="BAS44" s="60"/>
      <c r="BAT44" s="60"/>
      <c r="BAU44" s="60"/>
      <c r="BAV44" s="60"/>
      <c r="BAW44" s="60"/>
      <c r="BAX44" s="60"/>
      <c r="BAY44" s="60"/>
      <c r="BAZ44" s="60"/>
      <c r="BBA44" s="60"/>
      <c r="BBB44" s="60"/>
      <c r="BBC44" s="60"/>
      <c r="BBD44" s="60"/>
      <c r="BBE44" s="60"/>
      <c r="BBF44" s="60"/>
      <c r="BBG44" s="60"/>
      <c r="BBH44" s="60"/>
      <c r="BBI44" s="60"/>
      <c r="BBJ44" s="60"/>
      <c r="BBK44" s="60"/>
      <c r="BBL44" s="60"/>
      <c r="BBM44" s="60"/>
      <c r="BBN44" s="60"/>
      <c r="BBO44" s="60"/>
      <c r="BBP44" s="60"/>
      <c r="BBQ44" s="60"/>
      <c r="BBR44" s="60"/>
      <c r="BBS44" s="60"/>
      <c r="BBT44" s="60"/>
      <c r="BBU44" s="60"/>
      <c r="BBV44" s="60"/>
      <c r="BBW44" s="60"/>
      <c r="BBX44" s="60"/>
      <c r="BBY44" s="60"/>
      <c r="BBZ44" s="60"/>
      <c r="BCA44" s="60"/>
      <c r="BCB44" s="60"/>
      <c r="BCC44" s="60"/>
      <c r="BCD44" s="60"/>
      <c r="BCE44" s="60"/>
      <c r="BCF44" s="60"/>
      <c r="BCG44" s="60"/>
      <c r="BCH44" s="60"/>
      <c r="BCI44" s="60"/>
      <c r="BCJ44" s="60"/>
      <c r="BCK44" s="60"/>
      <c r="BCL44" s="60"/>
      <c r="BCM44" s="60"/>
      <c r="BCN44" s="60"/>
      <c r="BCO44" s="60"/>
      <c r="BCP44" s="60"/>
      <c r="BCQ44" s="60"/>
      <c r="BCR44" s="60"/>
      <c r="BCS44" s="60"/>
      <c r="BCT44" s="60"/>
      <c r="BCU44" s="60"/>
      <c r="BCV44" s="60"/>
      <c r="BCW44" s="60"/>
      <c r="BCX44" s="60"/>
      <c r="BCY44" s="60"/>
      <c r="BCZ44" s="60"/>
      <c r="BDA44" s="60"/>
      <c r="BDB44" s="60"/>
      <c r="BDC44" s="60"/>
      <c r="BDD44" s="60"/>
      <c r="BDE44" s="60"/>
      <c r="BDF44" s="60"/>
      <c r="BDG44" s="60"/>
      <c r="BDH44" s="60"/>
      <c r="BDI44" s="60"/>
      <c r="BDJ44" s="60"/>
      <c r="BDK44" s="60"/>
      <c r="BDL44" s="60"/>
      <c r="BDM44" s="60"/>
      <c r="BDN44" s="60"/>
      <c r="BDO44" s="60"/>
      <c r="BDP44" s="60"/>
      <c r="BDQ44" s="60"/>
      <c r="BDR44" s="60"/>
      <c r="BDS44" s="60"/>
      <c r="BDT44" s="60"/>
      <c r="BDU44" s="60"/>
      <c r="BDV44" s="60"/>
      <c r="BDW44" s="60"/>
      <c r="BDX44" s="60"/>
      <c r="BDY44" s="60"/>
      <c r="BDZ44" s="60"/>
      <c r="BEA44" s="60"/>
      <c r="BEB44" s="60"/>
      <c r="BEC44" s="60"/>
      <c r="BED44" s="60"/>
      <c r="BEE44" s="60"/>
      <c r="BEF44" s="60"/>
      <c r="BEG44" s="60"/>
      <c r="BEH44" s="60"/>
      <c r="BEI44" s="60"/>
      <c r="BEJ44" s="60"/>
      <c r="BEK44" s="60"/>
      <c r="BEL44" s="60"/>
      <c r="BEM44" s="60"/>
      <c r="BEN44" s="60"/>
      <c r="BEO44" s="60"/>
      <c r="BEP44" s="60"/>
      <c r="BEQ44" s="60"/>
      <c r="BER44" s="60"/>
      <c r="BES44" s="60"/>
      <c r="BET44" s="60"/>
      <c r="BEU44" s="60"/>
      <c r="BEV44" s="60"/>
      <c r="BEW44" s="60"/>
      <c r="BEX44" s="60"/>
      <c r="BEY44" s="60"/>
      <c r="BEZ44" s="60"/>
      <c r="BFA44" s="60"/>
      <c r="BFB44" s="60"/>
      <c r="BFC44" s="60"/>
      <c r="BFD44" s="60"/>
      <c r="BFE44" s="60"/>
      <c r="BFF44" s="60"/>
      <c r="BFG44" s="60"/>
      <c r="BFH44" s="60"/>
      <c r="BFI44" s="60"/>
      <c r="BFJ44" s="60"/>
      <c r="BFK44" s="60"/>
      <c r="BFL44" s="60"/>
      <c r="BFM44" s="60"/>
      <c r="BFN44" s="60"/>
      <c r="BFO44" s="60"/>
      <c r="BFP44" s="60"/>
      <c r="BFQ44" s="60"/>
      <c r="BFR44" s="60"/>
      <c r="BFS44" s="60"/>
      <c r="BFT44" s="60"/>
      <c r="BFU44" s="60"/>
      <c r="BFV44" s="60"/>
      <c r="BFW44" s="60"/>
      <c r="BFX44" s="60"/>
      <c r="BFY44" s="60"/>
      <c r="BFZ44" s="60"/>
      <c r="BGA44" s="60"/>
      <c r="BGB44" s="60"/>
      <c r="BGC44" s="60"/>
      <c r="BGD44" s="60"/>
      <c r="BGE44" s="60"/>
      <c r="BGF44" s="60"/>
      <c r="BGG44" s="60"/>
      <c r="BGH44" s="60"/>
      <c r="BGI44" s="60"/>
      <c r="BGJ44" s="60"/>
      <c r="BGK44" s="60"/>
      <c r="BGL44" s="60"/>
      <c r="BGM44" s="60"/>
      <c r="BGN44" s="60"/>
      <c r="BGO44" s="60"/>
      <c r="BGP44" s="60"/>
      <c r="BGQ44" s="60"/>
      <c r="BGR44" s="60"/>
      <c r="BGS44" s="60"/>
      <c r="BGT44" s="60"/>
      <c r="BGU44" s="60"/>
      <c r="BGV44" s="60"/>
      <c r="BGW44" s="60"/>
      <c r="BGX44" s="60"/>
      <c r="BGY44" s="60"/>
      <c r="BGZ44" s="60"/>
      <c r="BHA44" s="60"/>
      <c r="BHB44" s="60"/>
      <c r="BHC44" s="60"/>
      <c r="BHD44" s="60"/>
      <c r="BHE44" s="60"/>
      <c r="BHF44" s="60"/>
      <c r="BHG44" s="60"/>
      <c r="BHH44" s="60"/>
      <c r="BHI44" s="60"/>
      <c r="BHJ44" s="60"/>
      <c r="BHK44" s="60"/>
      <c r="BHL44" s="60"/>
      <c r="BHM44" s="60"/>
      <c r="BHN44" s="60"/>
      <c r="BHO44" s="60"/>
      <c r="BHP44" s="60"/>
      <c r="BHQ44" s="60"/>
      <c r="BHR44" s="60"/>
      <c r="BHS44" s="60"/>
      <c r="BHT44" s="60"/>
      <c r="BHU44" s="60"/>
      <c r="BHV44" s="60"/>
      <c r="BHW44" s="60"/>
      <c r="BHX44" s="60"/>
      <c r="BHY44" s="60"/>
      <c r="BHZ44" s="60"/>
      <c r="BIA44" s="60"/>
      <c r="BIB44" s="60"/>
      <c r="BIC44" s="60"/>
      <c r="BID44" s="60"/>
      <c r="BIE44" s="60"/>
      <c r="BIF44" s="60"/>
      <c r="BIG44" s="60"/>
      <c r="BIH44" s="60"/>
      <c r="BII44" s="60"/>
      <c r="BIJ44" s="60"/>
      <c r="BIK44" s="60"/>
      <c r="BIL44" s="60"/>
      <c r="BIM44" s="60"/>
      <c r="BIN44" s="60"/>
      <c r="BIO44" s="60"/>
      <c r="BIP44" s="60"/>
      <c r="BIQ44" s="60"/>
      <c r="BIR44" s="60"/>
      <c r="BIS44" s="60"/>
      <c r="BIT44" s="60"/>
      <c r="BIU44" s="60"/>
      <c r="BIV44" s="60"/>
      <c r="BIW44" s="60"/>
      <c r="BIX44" s="60"/>
      <c r="BIY44" s="60"/>
      <c r="BIZ44" s="60"/>
      <c r="BJA44" s="60"/>
      <c r="BJB44" s="60"/>
      <c r="BJC44" s="60"/>
      <c r="BJD44" s="60"/>
      <c r="BJE44" s="60"/>
      <c r="BJF44" s="60"/>
      <c r="BJG44" s="60"/>
      <c r="BJH44" s="60"/>
      <c r="BJI44" s="60"/>
      <c r="BJJ44" s="60"/>
      <c r="BJK44" s="60"/>
      <c r="BJL44" s="60"/>
      <c r="BJM44" s="60"/>
      <c r="BJN44" s="60"/>
      <c r="BJO44" s="60"/>
      <c r="BJP44" s="60"/>
      <c r="BJQ44" s="60"/>
      <c r="BJR44" s="60"/>
      <c r="BJS44" s="60"/>
      <c r="BJT44" s="60"/>
      <c r="BJU44" s="60"/>
      <c r="BJV44" s="60"/>
      <c r="BJW44" s="60"/>
      <c r="BJX44" s="60"/>
      <c r="BJY44" s="60"/>
      <c r="BJZ44" s="60"/>
      <c r="BKA44" s="60"/>
      <c r="BKB44" s="60"/>
      <c r="BKC44" s="60"/>
      <c r="BKD44" s="60"/>
      <c r="BKE44" s="60"/>
      <c r="BKF44" s="60"/>
      <c r="BKG44" s="60"/>
      <c r="BKH44" s="60"/>
      <c r="BKI44" s="60"/>
      <c r="BKJ44" s="60"/>
      <c r="BKK44" s="60"/>
      <c r="BKL44" s="60"/>
      <c r="BKM44" s="60"/>
      <c r="BKN44" s="60"/>
      <c r="BKO44" s="60"/>
      <c r="BKP44" s="60"/>
      <c r="BKQ44" s="60"/>
      <c r="BKR44" s="60"/>
      <c r="BKS44" s="60"/>
      <c r="BKT44" s="60"/>
      <c r="BKU44" s="60"/>
      <c r="BKV44" s="60"/>
      <c r="BKW44" s="60"/>
      <c r="BKX44" s="60"/>
      <c r="BKY44" s="60"/>
      <c r="BKZ44" s="60"/>
      <c r="BLA44" s="60"/>
      <c r="BLB44" s="60"/>
      <c r="BLC44" s="60"/>
      <c r="BLD44" s="60"/>
      <c r="BLE44" s="60"/>
      <c r="BLF44" s="60"/>
      <c r="BLG44" s="60"/>
      <c r="BLH44" s="60"/>
      <c r="BLI44" s="60"/>
      <c r="BLJ44" s="60"/>
      <c r="BLK44" s="60"/>
      <c r="BLL44" s="60"/>
      <c r="BLM44" s="60"/>
      <c r="BLN44" s="60"/>
      <c r="BLO44" s="60"/>
      <c r="BLP44" s="60"/>
      <c r="BLQ44" s="60"/>
      <c r="BLR44" s="60"/>
      <c r="BLS44" s="60"/>
      <c r="BLT44" s="60"/>
      <c r="BLU44" s="60"/>
      <c r="BLV44" s="60"/>
      <c r="BLW44" s="60"/>
      <c r="BLX44" s="60"/>
      <c r="BLY44" s="60"/>
      <c r="BLZ44" s="60"/>
      <c r="BMA44" s="60"/>
      <c r="BMB44" s="60"/>
      <c r="BMC44" s="60"/>
      <c r="BMD44" s="60"/>
      <c r="BME44" s="60"/>
      <c r="BMF44" s="60"/>
      <c r="BMG44" s="60"/>
      <c r="BMH44" s="60"/>
      <c r="BMI44" s="60"/>
      <c r="BMJ44" s="60"/>
      <c r="BMK44" s="60"/>
      <c r="BML44" s="60"/>
      <c r="BMM44" s="60"/>
      <c r="BMN44" s="60"/>
      <c r="BMO44" s="60"/>
      <c r="BMP44" s="60"/>
      <c r="BMQ44" s="60"/>
      <c r="BMR44" s="60"/>
      <c r="BMS44" s="60"/>
      <c r="BMT44" s="60"/>
      <c r="BMU44" s="60"/>
      <c r="BMV44" s="60"/>
      <c r="BMW44" s="60"/>
      <c r="BMX44" s="60"/>
      <c r="BMY44" s="60"/>
      <c r="BMZ44" s="60"/>
      <c r="BNA44" s="60"/>
      <c r="BNB44" s="60"/>
      <c r="BNC44" s="60"/>
      <c r="BND44" s="60"/>
      <c r="BNE44" s="60"/>
      <c r="BNF44" s="60"/>
      <c r="BNG44" s="60"/>
      <c r="BNH44" s="60"/>
      <c r="BNI44" s="60"/>
      <c r="BNJ44" s="60"/>
      <c r="BNK44" s="60"/>
      <c r="BNL44" s="60"/>
      <c r="BNM44" s="60"/>
      <c r="BNN44" s="60"/>
      <c r="BNO44" s="60"/>
      <c r="BNP44" s="60"/>
      <c r="BNQ44" s="60"/>
      <c r="BNR44" s="60"/>
      <c r="BNS44" s="60"/>
      <c r="BNT44" s="60"/>
      <c r="BNU44" s="60"/>
      <c r="BNV44" s="60"/>
      <c r="BNW44" s="60"/>
      <c r="BNX44" s="60"/>
      <c r="BNY44" s="60"/>
      <c r="BNZ44" s="60"/>
      <c r="BOA44" s="60"/>
      <c r="BOB44" s="60"/>
      <c r="BOC44" s="60"/>
      <c r="BOD44" s="60"/>
      <c r="BOE44" s="60"/>
      <c r="BOF44" s="60"/>
      <c r="BOG44" s="60"/>
      <c r="BOH44" s="60"/>
      <c r="BOI44" s="60"/>
      <c r="BOJ44" s="60"/>
      <c r="BOK44" s="60"/>
      <c r="BOL44" s="60"/>
      <c r="BOM44" s="60"/>
      <c r="BON44" s="60"/>
      <c r="BOO44" s="60"/>
      <c r="BOP44" s="60"/>
      <c r="BOQ44" s="60"/>
      <c r="BOR44" s="60"/>
      <c r="BOS44" s="60"/>
      <c r="BOT44" s="60"/>
      <c r="BOU44" s="60"/>
      <c r="BOV44" s="60"/>
      <c r="BOW44" s="60"/>
      <c r="BOX44" s="60"/>
      <c r="BOY44" s="60"/>
      <c r="BOZ44" s="60"/>
      <c r="BPA44" s="60"/>
      <c r="BPB44" s="60"/>
      <c r="BPC44" s="60"/>
      <c r="BPD44" s="60"/>
      <c r="BPE44" s="60"/>
      <c r="BPF44" s="60"/>
      <c r="BPG44" s="60"/>
      <c r="BPH44" s="60"/>
      <c r="BPI44" s="60"/>
      <c r="BPJ44" s="60"/>
      <c r="BPK44" s="60"/>
      <c r="BPL44" s="60"/>
      <c r="BPM44" s="60"/>
      <c r="BPN44" s="60"/>
      <c r="BPO44" s="60"/>
      <c r="BPP44" s="60"/>
      <c r="BPQ44" s="60"/>
      <c r="BPR44" s="60"/>
      <c r="BPS44" s="60"/>
      <c r="BPT44" s="60"/>
      <c r="BPU44" s="60"/>
      <c r="BPV44" s="60"/>
      <c r="BPW44" s="60"/>
      <c r="BPX44" s="60"/>
      <c r="BPY44" s="60"/>
      <c r="BPZ44" s="60"/>
      <c r="BQA44" s="60"/>
      <c r="BQB44" s="60"/>
      <c r="BQC44" s="60"/>
      <c r="BQD44" s="60"/>
      <c r="BQE44" s="60"/>
      <c r="BQF44" s="60"/>
      <c r="BQG44" s="60"/>
      <c r="BQH44" s="60"/>
      <c r="BQI44" s="60"/>
      <c r="BQJ44" s="60"/>
      <c r="BQK44" s="60"/>
      <c r="BQL44" s="60"/>
      <c r="BQM44" s="60"/>
      <c r="BQN44" s="60"/>
      <c r="BQO44" s="60"/>
      <c r="BQP44" s="60"/>
      <c r="BQQ44" s="60"/>
      <c r="BQR44" s="60"/>
      <c r="BQS44" s="60"/>
      <c r="BQT44" s="60"/>
      <c r="BQU44" s="60"/>
      <c r="BQV44" s="60"/>
      <c r="BQW44" s="60"/>
      <c r="BQX44" s="60"/>
      <c r="BQY44" s="60"/>
      <c r="BQZ44" s="60"/>
      <c r="BRA44" s="60"/>
      <c r="BRB44" s="60"/>
      <c r="BRC44" s="60"/>
      <c r="BRD44" s="60"/>
      <c r="BRE44" s="60"/>
      <c r="BRF44" s="60"/>
      <c r="BRG44" s="60"/>
      <c r="BRH44" s="60"/>
      <c r="BRI44" s="60"/>
      <c r="BRJ44" s="60"/>
      <c r="BRK44" s="60"/>
      <c r="BRL44" s="60"/>
      <c r="BRM44" s="60"/>
      <c r="BRN44" s="60"/>
      <c r="BRO44" s="60"/>
      <c r="BRP44" s="60"/>
      <c r="BRQ44" s="60"/>
      <c r="BRR44" s="60"/>
      <c r="BRS44" s="60"/>
      <c r="BRT44" s="60"/>
      <c r="BRU44" s="60"/>
      <c r="BRV44" s="60"/>
      <c r="BRW44" s="60"/>
      <c r="BRX44" s="60"/>
      <c r="BRY44" s="60"/>
      <c r="BRZ44" s="60"/>
      <c r="BSA44" s="60"/>
      <c r="BSB44" s="60"/>
      <c r="BSC44" s="60"/>
      <c r="BSD44" s="60"/>
      <c r="BSE44" s="60"/>
      <c r="BSF44" s="60"/>
      <c r="BSG44" s="60"/>
      <c r="BSH44" s="60"/>
      <c r="BSI44" s="60"/>
      <c r="BSJ44" s="60"/>
      <c r="BSK44" s="60"/>
      <c r="BSL44" s="60"/>
      <c r="BSM44" s="60"/>
      <c r="BSN44" s="60"/>
      <c r="BSO44" s="60"/>
      <c r="BSP44" s="60"/>
      <c r="BSQ44" s="60"/>
      <c r="BSR44" s="60"/>
      <c r="BSS44" s="60"/>
      <c r="BST44" s="60"/>
      <c r="BSU44" s="60"/>
      <c r="BSV44" s="60"/>
      <c r="BSW44" s="60"/>
      <c r="BSX44" s="60"/>
      <c r="BSY44" s="60"/>
      <c r="BSZ44" s="60"/>
      <c r="BTA44" s="60"/>
      <c r="BTB44" s="60"/>
      <c r="BTC44" s="60"/>
      <c r="BTD44" s="60"/>
      <c r="BTE44" s="60"/>
      <c r="BTF44" s="60"/>
      <c r="BTG44" s="60"/>
      <c r="BTH44" s="60"/>
      <c r="BTI44" s="60"/>
      <c r="BTJ44" s="60"/>
      <c r="BTK44" s="60"/>
      <c r="BTL44" s="60"/>
      <c r="BTM44" s="60"/>
      <c r="BTN44" s="60"/>
      <c r="BTO44" s="60"/>
      <c r="BTP44" s="60"/>
      <c r="BTQ44" s="60"/>
      <c r="BTR44" s="60"/>
      <c r="BTS44" s="60"/>
      <c r="BTT44" s="60"/>
      <c r="BTU44" s="60"/>
      <c r="BTV44" s="60"/>
      <c r="BTW44" s="60"/>
      <c r="BTX44" s="60"/>
      <c r="BTY44" s="60"/>
      <c r="BTZ44" s="60"/>
      <c r="BUA44" s="60"/>
      <c r="BUB44" s="60"/>
      <c r="BUC44" s="60"/>
      <c r="BUD44" s="60"/>
      <c r="BUE44" s="60"/>
      <c r="BUF44" s="60"/>
      <c r="BUG44" s="60"/>
      <c r="BUH44" s="60"/>
      <c r="BUI44" s="60"/>
      <c r="BUJ44" s="60"/>
      <c r="BUK44" s="60"/>
      <c r="BUL44" s="60"/>
      <c r="BUM44" s="60"/>
      <c r="BUN44" s="60"/>
      <c r="BUO44" s="60"/>
      <c r="BUP44" s="60"/>
      <c r="BUQ44" s="60"/>
      <c r="BUR44" s="60"/>
      <c r="BUS44" s="60"/>
      <c r="BUT44" s="60"/>
      <c r="BUU44" s="60"/>
      <c r="BUV44" s="60"/>
      <c r="BUW44" s="60"/>
      <c r="BUX44" s="60"/>
      <c r="BUY44" s="60"/>
      <c r="BUZ44" s="60"/>
      <c r="BVA44" s="60"/>
      <c r="BVB44" s="60"/>
      <c r="BVC44" s="60"/>
      <c r="BVD44" s="60"/>
      <c r="BVE44" s="60"/>
      <c r="BVF44" s="60"/>
      <c r="BVG44" s="60"/>
      <c r="BVH44" s="60"/>
      <c r="BVI44" s="60"/>
      <c r="BVJ44" s="60"/>
      <c r="BVK44" s="60"/>
      <c r="BVL44" s="60"/>
      <c r="BVM44" s="60"/>
      <c r="BVN44" s="60"/>
      <c r="BVO44" s="60"/>
      <c r="BVP44" s="60"/>
      <c r="BVQ44" s="60"/>
      <c r="BVR44" s="60"/>
      <c r="BVS44" s="60"/>
      <c r="BVT44" s="60"/>
      <c r="BVU44" s="60"/>
      <c r="BVV44" s="60"/>
      <c r="BVW44" s="60"/>
      <c r="BVX44" s="60"/>
      <c r="BVY44" s="60"/>
      <c r="BVZ44" s="60"/>
      <c r="BWA44" s="60"/>
      <c r="BWB44" s="60"/>
      <c r="BWC44" s="60"/>
      <c r="BWD44" s="60"/>
      <c r="BWE44" s="60"/>
      <c r="BWF44" s="60"/>
      <c r="BWG44" s="60"/>
      <c r="BWH44" s="60"/>
      <c r="BWI44" s="60"/>
      <c r="BWJ44" s="60"/>
      <c r="BWK44" s="60"/>
      <c r="BWL44" s="60"/>
      <c r="BWM44" s="60"/>
      <c r="BWN44" s="60"/>
      <c r="BWO44" s="60"/>
      <c r="BWP44" s="60"/>
      <c r="BWQ44" s="60"/>
      <c r="BWR44" s="60"/>
      <c r="BWS44" s="60"/>
      <c r="BWT44" s="60"/>
      <c r="BWU44" s="60"/>
      <c r="BWV44" s="60"/>
      <c r="BWW44" s="60"/>
      <c r="BWX44" s="60"/>
      <c r="BWY44" s="60"/>
      <c r="BWZ44" s="60"/>
      <c r="BXA44" s="60"/>
      <c r="BXB44" s="60"/>
      <c r="BXC44" s="60"/>
      <c r="BXD44" s="60"/>
      <c r="BXE44" s="60"/>
      <c r="BXF44" s="60"/>
      <c r="BXG44" s="60"/>
      <c r="BXH44" s="60"/>
      <c r="BXI44" s="60"/>
      <c r="BXJ44" s="60"/>
      <c r="BXK44" s="60"/>
      <c r="BXL44" s="60"/>
      <c r="BXM44" s="60"/>
      <c r="BXN44" s="60"/>
      <c r="BXO44" s="60"/>
      <c r="BXP44" s="60"/>
      <c r="BXQ44" s="60"/>
      <c r="BXR44" s="60"/>
      <c r="BXS44" s="60"/>
      <c r="BXT44" s="60"/>
      <c r="BXU44" s="60"/>
      <c r="BXV44" s="60"/>
      <c r="BXW44" s="60"/>
      <c r="BXX44" s="60"/>
      <c r="BXY44" s="60"/>
      <c r="BXZ44" s="60"/>
      <c r="BYA44" s="60"/>
      <c r="BYB44" s="60"/>
      <c r="BYC44" s="60"/>
      <c r="BYD44" s="60"/>
      <c r="BYE44" s="60"/>
      <c r="BYF44" s="60"/>
      <c r="BYG44" s="60"/>
      <c r="BYH44" s="60"/>
      <c r="BYI44" s="60"/>
      <c r="BYJ44" s="60"/>
      <c r="BYK44" s="60"/>
      <c r="BYL44" s="60"/>
      <c r="BYM44" s="60"/>
      <c r="BYN44" s="60"/>
      <c r="BYO44" s="60"/>
      <c r="BYP44" s="60"/>
      <c r="BYQ44" s="60"/>
      <c r="BYR44" s="60"/>
      <c r="BYS44" s="60"/>
      <c r="BYT44" s="60"/>
      <c r="BYU44" s="60"/>
      <c r="BYV44" s="60"/>
      <c r="BYW44" s="60"/>
      <c r="BYX44" s="60"/>
      <c r="BYY44" s="60"/>
      <c r="BYZ44" s="60"/>
      <c r="BZA44" s="60"/>
      <c r="BZB44" s="60"/>
      <c r="BZC44" s="60"/>
      <c r="BZD44" s="60"/>
      <c r="BZE44" s="60"/>
      <c r="BZF44" s="60"/>
      <c r="BZG44" s="60"/>
      <c r="BZH44" s="60"/>
      <c r="BZI44" s="60"/>
      <c r="BZJ44" s="60"/>
      <c r="BZK44" s="60"/>
      <c r="BZL44" s="60"/>
      <c r="BZM44" s="60"/>
      <c r="BZN44" s="60"/>
      <c r="BZO44" s="60"/>
      <c r="BZP44" s="60"/>
      <c r="BZQ44" s="60"/>
      <c r="BZR44" s="60"/>
      <c r="BZS44" s="60"/>
      <c r="BZT44" s="60"/>
      <c r="BZU44" s="60"/>
      <c r="BZV44" s="60"/>
      <c r="BZW44" s="60"/>
      <c r="BZX44" s="60"/>
      <c r="BZY44" s="60"/>
      <c r="BZZ44" s="60"/>
      <c r="CAA44" s="60"/>
      <c r="CAB44" s="60"/>
      <c r="CAC44" s="60"/>
      <c r="CAD44" s="60"/>
      <c r="CAE44" s="60"/>
      <c r="CAF44" s="60"/>
      <c r="CAG44" s="60"/>
      <c r="CAH44" s="60"/>
      <c r="CAI44" s="60"/>
      <c r="CAJ44" s="60"/>
      <c r="CAK44" s="60"/>
      <c r="CAL44" s="60"/>
      <c r="CAM44" s="60"/>
      <c r="CAN44" s="60"/>
      <c r="CAO44" s="60"/>
      <c r="CAP44" s="60"/>
      <c r="CAQ44" s="60"/>
      <c r="CAR44" s="60"/>
      <c r="CAS44" s="60"/>
      <c r="CAT44" s="60"/>
      <c r="CAU44" s="60"/>
      <c r="CAV44" s="60"/>
      <c r="CAW44" s="60"/>
      <c r="CAX44" s="60"/>
      <c r="CAY44" s="60"/>
      <c r="CAZ44" s="60"/>
      <c r="CBA44" s="60"/>
      <c r="CBB44" s="60"/>
      <c r="CBC44" s="60"/>
      <c r="CBD44" s="60"/>
      <c r="CBE44" s="60"/>
      <c r="CBF44" s="60"/>
      <c r="CBG44" s="60"/>
      <c r="CBH44" s="60"/>
      <c r="CBI44" s="60"/>
      <c r="CBJ44" s="60"/>
      <c r="CBK44" s="60"/>
      <c r="CBL44" s="60"/>
      <c r="CBM44" s="60"/>
      <c r="CBN44" s="60"/>
      <c r="CBO44" s="60"/>
      <c r="CBP44" s="60"/>
      <c r="CBQ44" s="60"/>
      <c r="CBR44" s="60"/>
      <c r="CBS44" s="60"/>
      <c r="CBT44" s="60"/>
      <c r="CBU44" s="60"/>
      <c r="CBV44" s="60"/>
      <c r="CBW44" s="60"/>
      <c r="CBX44" s="60"/>
      <c r="CBY44" s="60"/>
      <c r="CBZ44" s="60"/>
      <c r="CCA44" s="60"/>
      <c r="CCB44" s="60"/>
      <c r="CCC44" s="60"/>
      <c r="CCD44" s="60"/>
      <c r="CCE44" s="60"/>
      <c r="CCF44" s="60"/>
      <c r="CCG44" s="60"/>
      <c r="CCH44" s="60"/>
      <c r="CCI44" s="60"/>
      <c r="CCJ44" s="60"/>
      <c r="CCK44" s="60"/>
      <c r="CCL44" s="60"/>
      <c r="CCM44" s="60"/>
      <c r="CCN44" s="60"/>
      <c r="CCO44" s="60"/>
      <c r="CCP44" s="60"/>
      <c r="CCQ44" s="60"/>
      <c r="CCR44" s="60"/>
      <c r="CCS44" s="60"/>
      <c r="CCT44" s="60"/>
      <c r="CCU44" s="60"/>
      <c r="CCV44" s="60"/>
      <c r="CCW44" s="60"/>
      <c r="CCX44" s="60"/>
      <c r="CCY44" s="60"/>
      <c r="CCZ44" s="60"/>
      <c r="CDA44" s="60"/>
      <c r="CDB44" s="60"/>
      <c r="CDC44" s="60"/>
      <c r="CDD44" s="60"/>
      <c r="CDE44" s="60"/>
      <c r="CDF44" s="60"/>
      <c r="CDG44" s="60"/>
      <c r="CDH44" s="60"/>
      <c r="CDI44" s="60"/>
      <c r="CDJ44" s="60"/>
      <c r="CDK44" s="60"/>
      <c r="CDL44" s="60"/>
      <c r="CDM44" s="60"/>
      <c r="CDN44" s="60"/>
      <c r="CDO44" s="60"/>
      <c r="CDP44" s="60"/>
      <c r="CDQ44" s="60"/>
      <c r="CDR44" s="60"/>
      <c r="CDS44" s="60"/>
      <c r="CDT44" s="60"/>
      <c r="CDU44" s="60"/>
      <c r="CDV44" s="60"/>
      <c r="CDW44" s="60"/>
      <c r="CDX44" s="60"/>
      <c r="CDY44" s="60"/>
      <c r="CDZ44" s="60"/>
      <c r="CEA44" s="60"/>
      <c r="CEB44" s="60"/>
      <c r="CEC44" s="60"/>
      <c r="CED44" s="60"/>
      <c r="CEE44" s="60"/>
      <c r="CEF44" s="60"/>
      <c r="CEG44" s="60"/>
      <c r="CEH44" s="60"/>
      <c r="CEI44" s="60"/>
      <c r="CEJ44" s="60"/>
      <c r="CEK44" s="60"/>
      <c r="CEL44" s="60"/>
      <c r="CEM44" s="60"/>
      <c r="CEN44" s="60"/>
      <c r="CEO44" s="60"/>
      <c r="CEP44" s="60"/>
      <c r="CEQ44" s="60"/>
      <c r="CER44" s="60"/>
      <c r="CES44" s="60"/>
      <c r="CET44" s="60"/>
      <c r="CEU44" s="60"/>
      <c r="CEV44" s="60"/>
      <c r="CEW44" s="60"/>
      <c r="CEX44" s="60"/>
      <c r="CEY44" s="60"/>
      <c r="CEZ44" s="60"/>
      <c r="CFA44" s="60"/>
      <c r="CFB44" s="60"/>
      <c r="CFC44" s="60"/>
      <c r="CFD44" s="60"/>
      <c r="CFE44" s="60"/>
      <c r="CFF44" s="60"/>
      <c r="CFG44" s="60"/>
      <c r="CFH44" s="60"/>
      <c r="CFI44" s="60"/>
      <c r="CFJ44" s="60"/>
      <c r="CFK44" s="60"/>
      <c r="CFL44" s="60"/>
      <c r="CFM44" s="60"/>
      <c r="CFN44" s="60"/>
      <c r="CFO44" s="60"/>
      <c r="CFP44" s="60"/>
      <c r="CFQ44" s="60"/>
      <c r="CFR44" s="60"/>
      <c r="CFS44" s="60"/>
      <c r="CFT44" s="60"/>
      <c r="CFU44" s="60"/>
      <c r="CFV44" s="60"/>
      <c r="CFW44" s="60"/>
      <c r="CFX44" s="60"/>
      <c r="CFY44" s="60"/>
      <c r="CFZ44" s="60"/>
      <c r="CGA44" s="60"/>
      <c r="CGB44" s="60"/>
      <c r="CGC44" s="60"/>
      <c r="CGD44" s="60"/>
      <c r="CGE44" s="60"/>
      <c r="CGF44" s="60"/>
      <c r="CGG44" s="60"/>
      <c r="CGH44" s="60"/>
      <c r="CGI44" s="60"/>
      <c r="CGJ44" s="60"/>
      <c r="CGK44" s="60"/>
      <c r="CGL44" s="60"/>
      <c r="CGM44" s="60"/>
      <c r="CGN44" s="60"/>
      <c r="CGO44" s="60"/>
      <c r="CGP44" s="60"/>
      <c r="CGQ44" s="60"/>
      <c r="CGR44" s="60"/>
      <c r="CGS44" s="60"/>
      <c r="CGT44" s="60"/>
      <c r="CGU44" s="60"/>
      <c r="CGV44" s="60"/>
      <c r="CGW44" s="60"/>
      <c r="CGX44" s="60"/>
      <c r="CGY44" s="60"/>
      <c r="CGZ44" s="60"/>
      <c r="CHA44" s="60"/>
      <c r="CHB44" s="60"/>
      <c r="CHC44" s="60"/>
      <c r="CHD44" s="60"/>
      <c r="CHE44" s="60"/>
      <c r="CHF44" s="60"/>
      <c r="CHG44" s="60"/>
      <c r="CHH44" s="60"/>
      <c r="CHI44" s="60"/>
      <c r="CHJ44" s="60"/>
      <c r="CHK44" s="60"/>
      <c r="CHL44" s="60"/>
      <c r="CHM44" s="60"/>
      <c r="CHN44" s="60"/>
      <c r="CHO44" s="60"/>
      <c r="CHP44" s="60"/>
      <c r="CHQ44" s="60"/>
      <c r="CHR44" s="60"/>
      <c r="CHS44" s="60"/>
      <c r="CHT44" s="60"/>
      <c r="CHU44" s="60"/>
      <c r="CHV44" s="60"/>
      <c r="CHW44" s="60"/>
      <c r="CHX44" s="60"/>
      <c r="CHY44" s="60"/>
      <c r="CHZ44" s="60"/>
      <c r="CIA44" s="60"/>
      <c r="CIB44" s="60"/>
      <c r="CIC44" s="60"/>
      <c r="CID44" s="60"/>
      <c r="CIE44" s="60"/>
      <c r="CIF44" s="60"/>
      <c r="CIG44" s="60"/>
      <c r="CIH44" s="60"/>
      <c r="CII44" s="60"/>
      <c r="CIJ44" s="60"/>
      <c r="CIK44" s="60"/>
      <c r="CIL44" s="60"/>
      <c r="CIM44" s="60"/>
      <c r="CIN44" s="60"/>
      <c r="CIO44" s="60"/>
      <c r="CIP44" s="60"/>
      <c r="CIQ44" s="60"/>
      <c r="CIR44" s="60"/>
      <c r="CIS44" s="60"/>
      <c r="CIT44" s="60"/>
      <c r="CIU44" s="60"/>
      <c r="CIV44" s="60"/>
      <c r="CIW44" s="60"/>
      <c r="CIX44" s="60"/>
      <c r="CIY44" s="60"/>
      <c r="CIZ44" s="60"/>
      <c r="CJA44" s="60"/>
      <c r="CJB44" s="60"/>
      <c r="CJC44" s="60"/>
      <c r="CJD44" s="60"/>
      <c r="CJE44" s="60"/>
      <c r="CJF44" s="60"/>
      <c r="CJG44" s="60"/>
      <c r="CJH44" s="60"/>
      <c r="CJI44" s="60"/>
      <c r="CJJ44" s="60"/>
      <c r="CJK44" s="60"/>
      <c r="CJL44" s="60"/>
      <c r="CJM44" s="60"/>
      <c r="CJN44" s="60"/>
      <c r="CJO44" s="60"/>
      <c r="CJP44" s="60"/>
      <c r="CJQ44" s="60"/>
      <c r="CJR44" s="60"/>
      <c r="CJS44" s="60"/>
      <c r="CJT44" s="60"/>
      <c r="CJU44" s="60"/>
      <c r="CJV44" s="60"/>
      <c r="CJW44" s="60"/>
      <c r="CJX44" s="60"/>
      <c r="CJY44" s="60"/>
      <c r="CJZ44" s="60"/>
      <c r="CKA44" s="60"/>
      <c r="CKB44" s="60"/>
      <c r="CKC44" s="60"/>
      <c r="CKD44" s="60"/>
      <c r="CKE44" s="60"/>
      <c r="CKF44" s="60"/>
      <c r="CKG44" s="60"/>
      <c r="CKH44" s="60"/>
      <c r="CKI44" s="60"/>
      <c r="CKJ44" s="60"/>
      <c r="CKK44" s="60"/>
      <c r="CKL44" s="60"/>
      <c r="CKM44" s="60"/>
      <c r="CKN44" s="60"/>
      <c r="CKO44" s="60"/>
      <c r="CKP44" s="60"/>
      <c r="CKQ44" s="60"/>
      <c r="CKR44" s="60"/>
      <c r="CKS44" s="60"/>
      <c r="CKT44" s="60"/>
      <c r="CKU44" s="60"/>
      <c r="CKV44" s="60"/>
      <c r="CKW44" s="60"/>
      <c r="CKX44" s="60"/>
      <c r="CKY44" s="60"/>
      <c r="CKZ44" s="60"/>
      <c r="CLA44" s="60"/>
      <c r="CLB44" s="60"/>
      <c r="CLC44" s="60"/>
      <c r="CLD44" s="60"/>
      <c r="CLE44" s="60"/>
      <c r="CLF44" s="60"/>
      <c r="CLG44" s="60"/>
      <c r="CLH44" s="60"/>
      <c r="CLI44" s="60"/>
      <c r="CLJ44" s="60"/>
      <c r="CLK44" s="60"/>
      <c r="CLL44" s="60"/>
      <c r="CLM44" s="60"/>
      <c r="CLN44" s="60"/>
      <c r="CLO44" s="60"/>
      <c r="CLP44" s="60"/>
      <c r="CLQ44" s="60"/>
      <c r="CLR44" s="60"/>
      <c r="CLS44" s="60"/>
      <c r="CLT44" s="60"/>
      <c r="CLU44" s="60"/>
      <c r="CLV44" s="60"/>
      <c r="CLW44" s="60"/>
      <c r="CLX44" s="60"/>
      <c r="CLY44" s="60"/>
      <c r="CLZ44" s="60"/>
      <c r="CMA44" s="60"/>
      <c r="CMB44" s="60"/>
      <c r="CMC44" s="60"/>
      <c r="CMD44" s="60"/>
      <c r="CME44" s="60"/>
      <c r="CMF44" s="60"/>
      <c r="CMG44" s="60"/>
      <c r="CMH44" s="60"/>
      <c r="CMI44" s="60"/>
      <c r="CMJ44" s="60"/>
      <c r="CMK44" s="60"/>
      <c r="CML44" s="60"/>
      <c r="CMM44" s="60"/>
      <c r="CMN44" s="60"/>
      <c r="CMO44" s="60"/>
      <c r="CMP44" s="60"/>
      <c r="CMQ44" s="60"/>
      <c r="CMR44" s="60"/>
      <c r="CMS44" s="60"/>
      <c r="CMT44" s="60"/>
      <c r="CMU44" s="60"/>
      <c r="CMV44" s="60"/>
      <c r="CMW44" s="60"/>
      <c r="CMX44" s="60"/>
      <c r="CMY44" s="60"/>
      <c r="CMZ44" s="60"/>
      <c r="CNA44" s="60"/>
      <c r="CNB44" s="60"/>
      <c r="CNC44" s="60"/>
      <c r="CND44" s="60"/>
      <c r="CNE44" s="60"/>
      <c r="CNF44" s="60"/>
      <c r="CNG44" s="60"/>
      <c r="CNH44" s="60"/>
      <c r="CNI44" s="60"/>
      <c r="CNJ44" s="60"/>
      <c r="CNK44" s="60"/>
      <c r="CNL44" s="60"/>
      <c r="CNM44" s="60"/>
      <c r="CNN44" s="60"/>
      <c r="CNO44" s="60"/>
      <c r="CNP44" s="60"/>
      <c r="CNQ44" s="60"/>
      <c r="CNR44" s="60"/>
      <c r="CNS44" s="60"/>
      <c r="CNT44" s="60"/>
      <c r="CNU44" s="60"/>
      <c r="CNV44" s="60"/>
      <c r="CNW44" s="60"/>
      <c r="CNX44" s="60"/>
      <c r="CNY44" s="60"/>
      <c r="CNZ44" s="60"/>
      <c r="COA44" s="60"/>
      <c r="COB44" s="60"/>
      <c r="COC44" s="60"/>
      <c r="COD44" s="60"/>
      <c r="COE44" s="60"/>
      <c r="COF44" s="60"/>
      <c r="COG44" s="60"/>
      <c r="COH44" s="60"/>
      <c r="COI44" s="60"/>
      <c r="COJ44" s="60"/>
      <c r="COK44" s="60"/>
      <c r="COL44" s="60"/>
      <c r="COM44" s="60"/>
      <c r="CON44" s="60"/>
      <c r="COO44" s="60"/>
      <c r="COP44" s="60"/>
      <c r="COQ44" s="60"/>
      <c r="COR44" s="60"/>
      <c r="COS44" s="60"/>
      <c r="COT44" s="60"/>
      <c r="COU44" s="60"/>
      <c r="COV44" s="60"/>
      <c r="COW44" s="60"/>
      <c r="COX44" s="60"/>
      <c r="COY44" s="60"/>
      <c r="COZ44" s="60"/>
      <c r="CPA44" s="60"/>
      <c r="CPB44" s="60"/>
      <c r="CPC44" s="60"/>
      <c r="CPD44" s="60"/>
      <c r="CPE44" s="60"/>
      <c r="CPF44" s="60"/>
      <c r="CPG44" s="60"/>
      <c r="CPH44" s="60"/>
      <c r="CPI44" s="60"/>
      <c r="CPJ44" s="60"/>
      <c r="CPK44" s="60"/>
      <c r="CPL44" s="60"/>
      <c r="CPM44" s="60"/>
      <c r="CPN44" s="60"/>
      <c r="CPO44" s="60"/>
      <c r="CPP44" s="60"/>
      <c r="CPQ44" s="60"/>
      <c r="CPR44" s="60"/>
      <c r="CPS44" s="60"/>
      <c r="CPT44" s="60"/>
      <c r="CPU44" s="60"/>
      <c r="CPV44" s="60"/>
      <c r="CPW44" s="60"/>
      <c r="CPX44" s="60"/>
      <c r="CPY44" s="60"/>
      <c r="CPZ44" s="60"/>
      <c r="CQA44" s="60"/>
      <c r="CQB44" s="60"/>
      <c r="CQC44" s="60"/>
      <c r="CQD44" s="60"/>
      <c r="CQE44" s="60"/>
      <c r="CQF44" s="60"/>
      <c r="CQG44" s="60"/>
      <c r="CQH44" s="60"/>
      <c r="CQI44" s="60"/>
      <c r="CQJ44" s="60"/>
      <c r="CQK44" s="60"/>
      <c r="CQL44" s="60"/>
      <c r="CQM44" s="60"/>
      <c r="CQN44" s="60"/>
      <c r="CQO44" s="60"/>
      <c r="CQP44" s="60"/>
      <c r="CQQ44" s="60"/>
      <c r="CQR44" s="60"/>
      <c r="CQS44" s="60"/>
      <c r="CQT44" s="60"/>
      <c r="CQU44" s="60"/>
      <c r="CQV44" s="60"/>
      <c r="CQW44" s="60"/>
      <c r="CQX44" s="60"/>
      <c r="CQY44" s="60"/>
      <c r="CQZ44" s="60"/>
      <c r="CRA44" s="60"/>
      <c r="CRB44" s="60"/>
      <c r="CRC44" s="60"/>
      <c r="CRD44" s="60"/>
      <c r="CRE44" s="60"/>
      <c r="CRF44" s="60"/>
      <c r="CRG44" s="60"/>
      <c r="CRH44" s="60"/>
      <c r="CRI44" s="60"/>
      <c r="CRJ44" s="60"/>
      <c r="CRK44" s="60"/>
      <c r="CRL44" s="60"/>
      <c r="CRM44" s="60"/>
      <c r="CRN44" s="60"/>
      <c r="CRO44" s="60"/>
      <c r="CRP44" s="60"/>
      <c r="CRQ44" s="60"/>
      <c r="CRR44" s="60"/>
      <c r="CRS44" s="60"/>
      <c r="CRT44" s="60"/>
      <c r="CRU44" s="60"/>
      <c r="CRV44" s="60"/>
      <c r="CRW44" s="60"/>
      <c r="CRX44" s="60"/>
      <c r="CRY44" s="60"/>
      <c r="CRZ44" s="60"/>
      <c r="CSA44" s="60"/>
      <c r="CSB44" s="60"/>
      <c r="CSC44" s="60"/>
      <c r="CSD44" s="60"/>
      <c r="CSE44" s="60"/>
      <c r="CSF44" s="60"/>
      <c r="CSG44" s="60"/>
      <c r="CSH44" s="60"/>
      <c r="CSI44" s="60"/>
      <c r="CSJ44" s="60"/>
      <c r="CSK44" s="60"/>
      <c r="CSL44" s="60"/>
      <c r="CSM44" s="60"/>
      <c r="CSN44" s="60"/>
      <c r="CSO44" s="60"/>
      <c r="CSP44" s="60"/>
      <c r="CSQ44" s="60"/>
      <c r="CSR44" s="60"/>
      <c r="CSS44" s="60"/>
      <c r="CST44" s="60"/>
      <c r="CSU44" s="60"/>
      <c r="CSV44" s="60"/>
      <c r="CSW44" s="60"/>
      <c r="CSX44" s="60"/>
      <c r="CSY44" s="60"/>
      <c r="CSZ44" s="60"/>
      <c r="CTA44" s="60"/>
      <c r="CTB44" s="60"/>
      <c r="CTC44" s="60"/>
      <c r="CTD44" s="60"/>
      <c r="CTE44" s="60"/>
      <c r="CTF44" s="60"/>
      <c r="CTG44" s="60"/>
      <c r="CTH44" s="60"/>
      <c r="CTI44" s="60"/>
      <c r="CTJ44" s="60"/>
      <c r="CTK44" s="60"/>
      <c r="CTL44" s="60"/>
      <c r="CTM44" s="60"/>
      <c r="CTN44" s="60"/>
      <c r="CTO44" s="60"/>
      <c r="CTP44" s="60"/>
      <c r="CTQ44" s="60"/>
      <c r="CTR44" s="60"/>
      <c r="CTS44" s="60"/>
      <c r="CTT44" s="60"/>
      <c r="CTU44" s="60"/>
      <c r="CTV44" s="60"/>
      <c r="CTW44" s="60"/>
      <c r="CTX44" s="60"/>
      <c r="CTY44" s="60"/>
      <c r="CTZ44" s="60"/>
      <c r="CUA44" s="60"/>
      <c r="CUB44" s="60"/>
      <c r="CUC44" s="60"/>
      <c r="CUD44" s="60"/>
      <c r="CUE44" s="60"/>
      <c r="CUF44" s="60"/>
      <c r="CUG44" s="60"/>
      <c r="CUH44" s="60"/>
      <c r="CUI44" s="60"/>
      <c r="CUJ44" s="60"/>
      <c r="CUK44" s="60"/>
      <c r="CUL44" s="60"/>
      <c r="CUM44" s="60"/>
      <c r="CUN44" s="60"/>
      <c r="CUO44" s="60"/>
      <c r="CUP44" s="60"/>
      <c r="CUQ44" s="60"/>
      <c r="CUR44" s="60"/>
      <c r="CUS44" s="60"/>
      <c r="CUT44" s="60"/>
      <c r="CUU44" s="60"/>
      <c r="CUV44" s="60"/>
      <c r="CUW44" s="60"/>
      <c r="CUX44" s="60"/>
      <c r="CUY44" s="60"/>
      <c r="CUZ44" s="60"/>
      <c r="CVA44" s="60"/>
      <c r="CVB44" s="60"/>
      <c r="CVC44" s="60"/>
      <c r="CVD44" s="60"/>
      <c r="CVE44" s="60"/>
      <c r="CVF44" s="60"/>
      <c r="CVG44" s="60"/>
      <c r="CVH44" s="60"/>
      <c r="CVI44" s="60"/>
      <c r="CVJ44" s="60"/>
      <c r="CVK44" s="60"/>
      <c r="CVL44" s="60"/>
      <c r="CVM44" s="60"/>
      <c r="CVN44" s="60"/>
      <c r="CVO44" s="60"/>
      <c r="CVP44" s="60"/>
      <c r="CVQ44" s="60"/>
      <c r="CVR44" s="60"/>
      <c r="CVS44" s="60"/>
      <c r="CVT44" s="60"/>
      <c r="CVU44" s="60"/>
      <c r="CVV44" s="60"/>
      <c r="CVW44" s="60"/>
      <c r="CVX44" s="60"/>
      <c r="CVY44" s="60"/>
      <c r="CVZ44" s="60"/>
      <c r="CWA44" s="60"/>
      <c r="CWB44" s="60"/>
      <c r="CWC44" s="60"/>
      <c r="CWD44" s="60"/>
      <c r="CWE44" s="60"/>
      <c r="CWF44" s="60"/>
      <c r="CWG44" s="60"/>
      <c r="CWH44" s="60"/>
      <c r="CWI44" s="60"/>
      <c r="CWJ44" s="60"/>
      <c r="CWK44" s="60"/>
      <c r="CWL44" s="60"/>
      <c r="CWM44" s="60"/>
      <c r="CWN44" s="60"/>
      <c r="CWO44" s="60"/>
      <c r="CWP44" s="60"/>
      <c r="CWQ44" s="60"/>
      <c r="CWR44" s="60"/>
      <c r="CWS44" s="60"/>
      <c r="CWT44" s="60"/>
      <c r="CWU44" s="60"/>
      <c r="CWV44" s="60"/>
      <c r="CWW44" s="60"/>
      <c r="CWX44" s="60"/>
      <c r="CWY44" s="60"/>
      <c r="CWZ44" s="60"/>
      <c r="CXA44" s="60"/>
      <c r="CXB44" s="60"/>
      <c r="CXC44" s="60"/>
      <c r="CXD44" s="60"/>
      <c r="CXE44" s="60"/>
      <c r="CXF44" s="60"/>
      <c r="CXG44" s="60"/>
      <c r="CXH44" s="60"/>
      <c r="CXI44" s="60"/>
      <c r="CXJ44" s="60"/>
      <c r="CXK44" s="60"/>
      <c r="CXL44" s="60"/>
      <c r="CXM44" s="60"/>
      <c r="CXN44" s="60"/>
      <c r="CXO44" s="60"/>
      <c r="CXP44" s="60"/>
      <c r="CXQ44" s="60"/>
      <c r="CXR44" s="60"/>
      <c r="CXS44" s="60"/>
      <c r="CXT44" s="60"/>
      <c r="CXU44" s="60"/>
      <c r="CXV44" s="60"/>
      <c r="CXW44" s="60"/>
      <c r="CXX44" s="60"/>
      <c r="CXY44" s="60"/>
      <c r="CXZ44" s="60"/>
      <c r="CYA44" s="60"/>
      <c r="CYB44" s="60"/>
      <c r="CYC44" s="60"/>
      <c r="CYD44" s="60"/>
      <c r="CYE44" s="60"/>
      <c r="CYF44" s="60"/>
      <c r="CYG44" s="60"/>
      <c r="CYH44" s="60"/>
      <c r="CYI44" s="60"/>
      <c r="CYJ44" s="60"/>
      <c r="CYK44" s="60"/>
      <c r="CYL44" s="60"/>
      <c r="CYM44" s="60"/>
      <c r="CYN44" s="60"/>
      <c r="CYO44" s="60"/>
      <c r="CYP44" s="60"/>
      <c r="CYQ44" s="60"/>
      <c r="CYR44" s="60"/>
      <c r="CYS44" s="60"/>
      <c r="CYT44" s="60"/>
      <c r="CYU44" s="60"/>
      <c r="CYV44" s="60"/>
      <c r="CYW44" s="60"/>
      <c r="CYX44" s="60"/>
      <c r="CYY44" s="60"/>
      <c r="CYZ44" s="60"/>
      <c r="CZA44" s="60"/>
      <c r="CZB44" s="60"/>
      <c r="CZC44" s="60"/>
      <c r="CZD44" s="60"/>
      <c r="CZE44" s="60"/>
      <c r="CZF44" s="60"/>
      <c r="CZG44" s="60"/>
      <c r="CZH44" s="60"/>
      <c r="CZI44" s="60"/>
      <c r="CZJ44" s="60"/>
      <c r="CZK44" s="60"/>
      <c r="CZL44" s="60"/>
      <c r="CZM44" s="60"/>
      <c r="CZN44" s="60"/>
      <c r="CZO44" s="60"/>
      <c r="CZP44" s="60"/>
      <c r="CZQ44" s="60"/>
      <c r="CZR44" s="60"/>
      <c r="CZS44" s="60"/>
      <c r="CZT44" s="60"/>
      <c r="CZU44" s="60"/>
      <c r="CZV44" s="60"/>
      <c r="CZW44" s="60"/>
      <c r="CZX44" s="60"/>
      <c r="CZY44" s="60"/>
      <c r="CZZ44" s="60"/>
      <c r="DAA44" s="60"/>
      <c r="DAB44" s="60"/>
      <c r="DAC44" s="60"/>
      <c r="DAD44" s="60"/>
      <c r="DAE44" s="60"/>
      <c r="DAF44" s="60"/>
      <c r="DAG44" s="60"/>
      <c r="DAH44" s="60"/>
      <c r="DAI44" s="60"/>
      <c r="DAJ44" s="60"/>
      <c r="DAK44" s="60"/>
      <c r="DAL44" s="60"/>
      <c r="DAM44" s="60"/>
      <c r="DAN44" s="60"/>
      <c r="DAO44" s="60"/>
      <c r="DAP44" s="60"/>
      <c r="DAQ44" s="60"/>
      <c r="DAR44" s="60"/>
      <c r="DAS44" s="60"/>
      <c r="DAT44" s="60"/>
      <c r="DAU44" s="60"/>
      <c r="DAV44" s="60"/>
      <c r="DAW44" s="60"/>
      <c r="DAX44" s="60"/>
      <c r="DAY44" s="60"/>
      <c r="DAZ44" s="60"/>
      <c r="DBA44" s="60"/>
      <c r="DBB44" s="60"/>
      <c r="DBC44" s="60"/>
      <c r="DBD44" s="60"/>
      <c r="DBE44" s="60"/>
      <c r="DBF44" s="60"/>
      <c r="DBG44" s="60"/>
      <c r="DBH44" s="60"/>
      <c r="DBI44" s="60"/>
      <c r="DBJ44" s="60"/>
      <c r="DBK44" s="60"/>
      <c r="DBL44" s="60"/>
      <c r="DBM44" s="60"/>
      <c r="DBN44" s="60"/>
      <c r="DBO44" s="60"/>
      <c r="DBP44" s="60"/>
      <c r="DBQ44" s="60"/>
      <c r="DBR44" s="60"/>
      <c r="DBS44" s="60"/>
      <c r="DBT44" s="60"/>
      <c r="DBU44" s="60"/>
      <c r="DBV44" s="60"/>
      <c r="DBW44" s="60"/>
      <c r="DBX44" s="60"/>
      <c r="DBY44" s="60"/>
      <c r="DBZ44" s="60"/>
      <c r="DCA44" s="60"/>
      <c r="DCB44" s="60"/>
      <c r="DCC44" s="60"/>
      <c r="DCD44" s="60"/>
      <c r="DCE44" s="60"/>
      <c r="DCF44" s="60"/>
      <c r="DCG44" s="60"/>
      <c r="DCH44" s="60"/>
      <c r="DCI44" s="60"/>
      <c r="DCJ44" s="60"/>
      <c r="DCK44" s="60"/>
      <c r="DCL44" s="60"/>
      <c r="DCM44" s="60"/>
      <c r="DCN44" s="60"/>
      <c r="DCO44" s="60"/>
      <c r="DCP44" s="60"/>
      <c r="DCQ44" s="60"/>
      <c r="DCR44" s="60"/>
      <c r="DCS44" s="60"/>
      <c r="DCT44" s="60"/>
      <c r="DCU44" s="60"/>
      <c r="DCV44" s="60"/>
      <c r="DCW44" s="60"/>
      <c r="DCX44" s="60"/>
      <c r="DCY44" s="60"/>
      <c r="DCZ44" s="60"/>
      <c r="DDA44" s="60"/>
      <c r="DDB44" s="60"/>
      <c r="DDC44" s="60"/>
      <c r="DDD44" s="60"/>
      <c r="DDE44" s="60"/>
      <c r="DDF44" s="60"/>
      <c r="DDG44" s="60"/>
      <c r="DDH44" s="60"/>
      <c r="DDI44" s="60"/>
      <c r="DDJ44" s="60"/>
      <c r="DDK44" s="60"/>
      <c r="DDL44" s="60"/>
      <c r="DDM44" s="60"/>
      <c r="DDN44" s="60"/>
      <c r="DDO44" s="60"/>
      <c r="DDP44" s="60"/>
      <c r="DDQ44" s="60"/>
      <c r="DDR44" s="60"/>
      <c r="DDS44" s="60"/>
      <c r="DDT44" s="60"/>
      <c r="DDU44" s="60"/>
      <c r="DDV44" s="60"/>
      <c r="DDW44" s="60"/>
      <c r="DDX44" s="60"/>
      <c r="DDY44" s="60"/>
      <c r="DDZ44" s="60"/>
      <c r="DEA44" s="60"/>
      <c r="DEB44" s="60"/>
      <c r="DEC44" s="60"/>
      <c r="DED44" s="60"/>
      <c r="DEE44" s="60"/>
      <c r="DEF44" s="60"/>
      <c r="DEG44" s="60"/>
      <c r="DEH44" s="60"/>
      <c r="DEI44" s="60"/>
      <c r="DEJ44" s="60"/>
      <c r="DEK44" s="60"/>
      <c r="DEL44" s="60"/>
      <c r="DEM44" s="60"/>
      <c r="DEN44" s="60"/>
      <c r="DEO44" s="60"/>
      <c r="DEP44" s="60"/>
      <c r="DEQ44" s="60"/>
      <c r="DER44" s="60"/>
      <c r="DES44" s="60"/>
      <c r="DET44" s="60"/>
      <c r="DEU44" s="60"/>
      <c r="DEV44" s="60"/>
      <c r="DEW44" s="60"/>
      <c r="DEX44" s="60"/>
      <c r="DEY44" s="60"/>
      <c r="DEZ44" s="60"/>
      <c r="DFA44" s="60"/>
      <c r="DFB44" s="60"/>
      <c r="DFC44" s="60"/>
      <c r="DFD44" s="60"/>
      <c r="DFE44" s="60"/>
      <c r="DFF44" s="60"/>
      <c r="DFG44" s="60"/>
      <c r="DFH44" s="60"/>
      <c r="DFI44" s="60"/>
      <c r="DFJ44" s="60"/>
      <c r="DFK44" s="60"/>
      <c r="DFL44" s="60"/>
      <c r="DFM44" s="60"/>
      <c r="DFN44" s="60"/>
      <c r="DFO44" s="60"/>
      <c r="DFP44" s="60"/>
      <c r="DFQ44" s="60"/>
      <c r="DFR44" s="60"/>
      <c r="DFS44" s="60"/>
      <c r="DFT44" s="60"/>
      <c r="DFU44" s="60"/>
      <c r="DFV44" s="60"/>
      <c r="DFW44" s="60"/>
      <c r="DFX44" s="60"/>
      <c r="DFY44" s="60"/>
      <c r="DFZ44" s="60"/>
      <c r="DGA44" s="60"/>
      <c r="DGB44" s="60"/>
      <c r="DGC44" s="60"/>
      <c r="DGD44" s="60"/>
      <c r="DGE44" s="60"/>
      <c r="DGF44" s="60"/>
      <c r="DGG44" s="60"/>
      <c r="DGH44" s="60"/>
      <c r="DGI44" s="60"/>
      <c r="DGJ44" s="60"/>
      <c r="DGK44" s="60"/>
      <c r="DGL44" s="60"/>
      <c r="DGM44" s="60"/>
      <c r="DGN44" s="60"/>
      <c r="DGO44" s="60"/>
      <c r="DGP44" s="60"/>
      <c r="DGQ44" s="60"/>
      <c r="DGR44" s="60"/>
      <c r="DGS44" s="60"/>
      <c r="DGT44" s="60"/>
      <c r="DGU44" s="60"/>
      <c r="DGV44" s="60"/>
      <c r="DGW44" s="60"/>
      <c r="DGX44" s="60"/>
      <c r="DGY44" s="60"/>
      <c r="DGZ44" s="60"/>
      <c r="DHA44" s="60"/>
      <c r="DHB44" s="60"/>
      <c r="DHC44" s="60"/>
      <c r="DHD44" s="60"/>
      <c r="DHE44" s="60"/>
      <c r="DHF44" s="60"/>
      <c r="DHG44" s="60"/>
      <c r="DHH44" s="60"/>
      <c r="DHI44" s="60"/>
      <c r="DHJ44" s="60"/>
      <c r="DHK44" s="60"/>
      <c r="DHL44" s="60"/>
      <c r="DHM44" s="60"/>
      <c r="DHN44" s="60"/>
      <c r="DHO44" s="60"/>
      <c r="DHP44" s="60"/>
      <c r="DHQ44" s="60"/>
      <c r="DHR44" s="60"/>
      <c r="DHS44" s="60"/>
      <c r="DHT44" s="60"/>
      <c r="DHU44" s="60"/>
      <c r="DHV44" s="60"/>
      <c r="DHW44" s="60"/>
      <c r="DHX44" s="60"/>
      <c r="DHY44" s="60"/>
      <c r="DHZ44" s="60"/>
      <c r="DIA44" s="60"/>
      <c r="DIB44" s="60"/>
      <c r="DIC44" s="60"/>
      <c r="DID44" s="60"/>
      <c r="DIE44" s="60"/>
      <c r="DIF44" s="60"/>
      <c r="DIG44" s="60"/>
      <c r="DIH44" s="60"/>
      <c r="DII44" s="60"/>
      <c r="DIJ44" s="60"/>
      <c r="DIK44" s="60"/>
      <c r="DIL44" s="60"/>
      <c r="DIM44" s="60"/>
      <c r="DIN44" s="60"/>
      <c r="DIO44" s="60"/>
      <c r="DIP44" s="60"/>
      <c r="DIQ44" s="60"/>
      <c r="DIR44" s="60"/>
      <c r="DIS44" s="60"/>
      <c r="DIT44" s="60"/>
      <c r="DIU44" s="60"/>
      <c r="DIV44" s="60"/>
      <c r="DIW44" s="60"/>
      <c r="DIX44" s="60"/>
      <c r="DIY44" s="60"/>
      <c r="DIZ44" s="60"/>
      <c r="DJA44" s="60"/>
      <c r="DJB44" s="60"/>
      <c r="DJC44" s="60"/>
      <c r="DJD44" s="60"/>
      <c r="DJE44" s="60"/>
      <c r="DJF44" s="60"/>
      <c r="DJG44" s="60"/>
      <c r="DJH44" s="60"/>
      <c r="DJI44" s="60"/>
      <c r="DJJ44" s="60"/>
      <c r="DJK44" s="60"/>
      <c r="DJL44" s="60"/>
      <c r="DJM44" s="60"/>
      <c r="DJN44" s="60"/>
      <c r="DJO44" s="60"/>
      <c r="DJP44" s="60"/>
      <c r="DJQ44" s="60"/>
      <c r="DJR44" s="60"/>
      <c r="DJS44" s="60"/>
      <c r="DJT44" s="60"/>
      <c r="DJU44" s="60"/>
      <c r="DJV44" s="60"/>
      <c r="DJW44" s="60"/>
      <c r="DJX44" s="60"/>
      <c r="DJY44" s="60"/>
      <c r="DJZ44" s="60"/>
      <c r="DKA44" s="60"/>
      <c r="DKB44" s="60"/>
      <c r="DKC44" s="60"/>
      <c r="DKD44" s="60"/>
      <c r="DKE44" s="60"/>
      <c r="DKF44" s="60"/>
      <c r="DKG44" s="60"/>
      <c r="DKH44" s="60"/>
      <c r="DKI44" s="60"/>
      <c r="DKJ44" s="60"/>
      <c r="DKK44" s="60"/>
      <c r="DKL44" s="60"/>
      <c r="DKM44" s="60"/>
      <c r="DKN44" s="60"/>
      <c r="DKO44" s="60"/>
      <c r="DKP44" s="60"/>
      <c r="DKQ44" s="60"/>
      <c r="DKR44" s="60"/>
      <c r="DKS44" s="60"/>
      <c r="DKT44" s="60"/>
      <c r="DKU44" s="60"/>
      <c r="DKV44" s="60"/>
      <c r="DKW44" s="60"/>
      <c r="DKX44" s="60"/>
      <c r="DKY44" s="60"/>
      <c r="DKZ44" s="60"/>
      <c r="DLA44" s="60"/>
      <c r="DLB44" s="60"/>
      <c r="DLC44" s="60"/>
      <c r="DLD44" s="60"/>
      <c r="DLE44" s="60"/>
      <c r="DLF44" s="60"/>
      <c r="DLG44" s="60"/>
      <c r="DLH44" s="60"/>
      <c r="DLI44" s="60"/>
      <c r="DLJ44" s="60"/>
      <c r="DLK44" s="60"/>
      <c r="DLL44" s="60"/>
      <c r="DLM44" s="60"/>
      <c r="DLN44" s="60"/>
      <c r="DLO44" s="60"/>
      <c r="DLP44" s="60"/>
      <c r="DLQ44" s="60"/>
      <c r="DLR44" s="60"/>
      <c r="DLS44" s="60"/>
      <c r="DLT44" s="60"/>
      <c r="DLU44" s="60"/>
      <c r="DLV44" s="60"/>
      <c r="DLW44" s="60"/>
      <c r="DLX44" s="60"/>
      <c r="DLY44" s="60"/>
      <c r="DLZ44" s="60"/>
      <c r="DMA44" s="60"/>
      <c r="DMB44" s="60"/>
      <c r="DMC44" s="60"/>
      <c r="DMD44" s="60"/>
      <c r="DME44" s="60"/>
      <c r="DMF44" s="60"/>
      <c r="DMG44" s="60"/>
      <c r="DMH44" s="60"/>
      <c r="DMI44" s="60"/>
      <c r="DMJ44" s="60"/>
      <c r="DMK44" s="60"/>
      <c r="DML44" s="60"/>
      <c r="DMM44" s="60"/>
      <c r="DMN44" s="60"/>
      <c r="DMO44" s="60"/>
      <c r="DMP44" s="60"/>
      <c r="DMQ44" s="60"/>
      <c r="DMR44" s="60"/>
      <c r="DMS44" s="60"/>
      <c r="DMT44" s="60"/>
      <c r="DMU44" s="60"/>
      <c r="DMV44" s="60"/>
      <c r="DMW44" s="60"/>
      <c r="DMX44" s="60"/>
      <c r="DMY44" s="60"/>
      <c r="DMZ44" s="60"/>
      <c r="DNA44" s="60"/>
      <c r="DNB44" s="60"/>
      <c r="DNC44" s="60"/>
      <c r="DND44" s="60"/>
      <c r="DNE44" s="60"/>
      <c r="DNF44" s="60"/>
      <c r="DNG44" s="60"/>
      <c r="DNH44" s="60"/>
      <c r="DNI44" s="60"/>
      <c r="DNJ44" s="60"/>
      <c r="DNK44" s="60"/>
      <c r="DNL44" s="60"/>
      <c r="DNM44" s="60"/>
      <c r="DNN44" s="60"/>
      <c r="DNO44" s="60"/>
      <c r="DNP44" s="60"/>
      <c r="DNQ44" s="60"/>
      <c r="DNR44" s="60"/>
      <c r="DNS44" s="60"/>
      <c r="DNT44" s="60"/>
      <c r="DNU44" s="60"/>
      <c r="DNV44" s="60"/>
      <c r="DNW44" s="60"/>
      <c r="DNX44" s="60"/>
      <c r="DNY44" s="60"/>
      <c r="DNZ44" s="60"/>
      <c r="DOA44" s="60"/>
      <c r="DOB44" s="60"/>
      <c r="DOC44" s="60"/>
      <c r="DOD44" s="60"/>
      <c r="DOE44" s="60"/>
      <c r="DOF44" s="60"/>
      <c r="DOG44" s="60"/>
      <c r="DOH44" s="60"/>
      <c r="DOI44" s="60"/>
      <c r="DOJ44" s="60"/>
      <c r="DOK44" s="60"/>
      <c r="DOL44" s="60"/>
      <c r="DOM44" s="60"/>
      <c r="DON44" s="60"/>
      <c r="DOO44" s="60"/>
      <c r="DOP44" s="60"/>
      <c r="DOQ44" s="60"/>
      <c r="DOR44" s="60"/>
      <c r="DOS44" s="60"/>
      <c r="DOT44" s="60"/>
      <c r="DOU44" s="60"/>
      <c r="DOV44" s="60"/>
      <c r="DOW44" s="60"/>
      <c r="DOX44" s="60"/>
      <c r="DOY44" s="60"/>
      <c r="DOZ44" s="60"/>
      <c r="DPA44" s="60"/>
      <c r="DPB44" s="60"/>
      <c r="DPC44" s="60"/>
      <c r="DPD44" s="60"/>
      <c r="DPE44" s="60"/>
      <c r="DPF44" s="60"/>
      <c r="DPG44" s="60"/>
      <c r="DPH44" s="60"/>
      <c r="DPI44" s="60"/>
      <c r="DPJ44" s="60"/>
      <c r="DPK44" s="60"/>
      <c r="DPL44" s="60"/>
      <c r="DPM44" s="60"/>
      <c r="DPN44" s="60"/>
      <c r="DPO44" s="60"/>
      <c r="DPP44" s="60"/>
      <c r="DPQ44" s="60"/>
      <c r="DPR44" s="60"/>
      <c r="DPS44" s="60"/>
      <c r="DPT44" s="60"/>
      <c r="DPU44" s="60"/>
      <c r="DPV44" s="60"/>
      <c r="DPW44" s="60"/>
      <c r="DPX44" s="60"/>
      <c r="DPY44" s="60"/>
      <c r="DPZ44" s="60"/>
      <c r="DQA44" s="60"/>
      <c r="DQB44" s="60"/>
      <c r="DQC44" s="60"/>
      <c r="DQD44" s="60"/>
      <c r="DQE44" s="60"/>
      <c r="DQF44" s="60"/>
      <c r="DQG44" s="60"/>
      <c r="DQH44" s="60"/>
      <c r="DQI44" s="60"/>
      <c r="DQJ44" s="60"/>
      <c r="DQK44" s="60"/>
      <c r="DQL44" s="60"/>
      <c r="DQM44" s="60"/>
      <c r="DQN44" s="60"/>
      <c r="DQO44" s="60"/>
      <c r="DQP44" s="60"/>
      <c r="DQQ44" s="60"/>
      <c r="DQR44" s="60"/>
      <c r="DQS44" s="60"/>
      <c r="DQT44" s="60"/>
      <c r="DQU44" s="60"/>
      <c r="DQV44" s="60"/>
      <c r="DQW44" s="60"/>
      <c r="DQX44" s="60"/>
      <c r="DQY44" s="60"/>
      <c r="DQZ44" s="60"/>
      <c r="DRA44" s="60"/>
      <c r="DRB44" s="60"/>
      <c r="DRC44" s="60"/>
      <c r="DRD44" s="60"/>
      <c r="DRE44" s="60"/>
      <c r="DRF44" s="60"/>
      <c r="DRG44" s="60"/>
      <c r="DRH44" s="60"/>
      <c r="DRI44" s="60"/>
      <c r="DRJ44" s="60"/>
      <c r="DRK44" s="60"/>
      <c r="DRL44" s="60"/>
      <c r="DRM44" s="60"/>
      <c r="DRN44" s="60"/>
      <c r="DRO44" s="60"/>
      <c r="DRP44" s="60"/>
      <c r="DRQ44" s="60"/>
      <c r="DRR44" s="60"/>
      <c r="DRS44" s="60"/>
      <c r="DRT44" s="60"/>
      <c r="DRU44" s="60"/>
      <c r="DRV44" s="60"/>
      <c r="DRW44" s="60"/>
      <c r="DRX44" s="60"/>
      <c r="DRY44" s="60"/>
      <c r="DRZ44" s="60"/>
      <c r="DSA44" s="60"/>
      <c r="DSB44" s="60"/>
      <c r="DSC44" s="60"/>
      <c r="DSD44" s="60"/>
      <c r="DSE44" s="60"/>
      <c r="DSF44" s="60"/>
      <c r="DSG44" s="60"/>
      <c r="DSH44" s="60"/>
      <c r="DSI44" s="60"/>
      <c r="DSJ44" s="60"/>
      <c r="DSK44" s="60"/>
      <c r="DSL44" s="60"/>
      <c r="DSM44" s="60"/>
      <c r="DSN44" s="60"/>
      <c r="DSO44" s="60"/>
      <c r="DSP44" s="60"/>
      <c r="DSQ44" s="60"/>
      <c r="DSR44" s="60"/>
      <c r="DSS44" s="60"/>
      <c r="DST44" s="60"/>
      <c r="DSU44" s="60"/>
      <c r="DSV44" s="60"/>
      <c r="DSW44" s="60"/>
      <c r="DSX44" s="60"/>
      <c r="DSY44" s="60"/>
      <c r="DSZ44" s="60"/>
      <c r="DTA44" s="60"/>
      <c r="DTB44" s="60"/>
      <c r="DTC44" s="60"/>
      <c r="DTD44" s="60"/>
      <c r="DTE44" s="60"/>
      <c r="DTF44" s="60"/>
      <c r="DTG44" s="60"/>
      <c r="DTH44" s="60"/>
      <c r="DTI44" s="60"/>
      <c r="DTJ44" s="60"/>
      <c r="DTK44" s="60"/>
      <c r="DTL44" s="60"/>
      <c r="DTM44" s="60"/>
      <c r="DTN44" s="60"/>
      <c r="DTO44" s="60"/>
      <c r="DTP44" s="60"/>
      <c r="DTQ44" s="60"/>
      <c r="DTR44" s="60"/>
      <c r="DTS44" s="60"/>
      <c r="DTT44" s="60"/>
      <c r="DTU44" s="60"/>
      <c r="DTV44" s="60"/>
      <c r="DTW44" s="60"/>
      <c r="DTX44" s="60"/>
      <c r="DTY44" s="60"/>
      <c r="DTZ44" s="60"/>
      <c r="DUA44" s="60"/>
      <c r="DUB44" s="60"/>
      <c r="DUC44" s="60"/>
      <c r="DUD44" s="60"/>
      <c r="DUE44" s="60"/>
      <c r="DUF44" s="60"/>
      <c r="DUG44" s="60"/>
      <c r="DUH44" s="60"/>
      <c r="DUI44" s="60"/>
      <c r="DUJ44" s="60"/>
      <c r="DUK44" s="60"/>
      <c r="DUL44" s="60"/>
      <c r="DUM44" s="60"/>
      <c r="DUN44" s="60"/>
      <c r="DUO44" s="60"/>
      <c r="DUP44" s="60"/>
      <c r="DUQ44" s="60"/>
      <c r="DUR44" s="60"/>
      <c r="DUS44" s="60"/>
      <c r="DUT44" s="60"/>
      <c r="DUU44" s="60"/>
      <c r="DUV44" s="60"/>
      <c r="DUW44" s="60"/>
      <c r="DUX44" s="60"/>
      <c r="DUY44" s="60"/>
      <c r="DUZ44" s="60"/>
      <c r="DVA44" s="60"/>
      <c r="DVB44" s="60"/>
      <c r="DVC44" s="60"/>
      <c r="DVD44" s="60"/>
      <c r="DVE44" s="60"/>
      <c r="DVF44" s="60"/>
      <c r="DVG44" s="60"/>
      <c r="DVH44" s="60"/>
      <c r="DVI44" s="60"/>
      <c r="DVJ44" s="60"/>
      <c r="DVK44" s="60"/>
      <c r="DVL44" s="60"/>
      <c r="DVM44" s="60"/>
      <c r="DVN44" s="60"/>
      <c r="DVO44" s="60"/>
      <c r="DVP44" s="60"/>
      <c r="DVQ44" s="60"/>
      <c r="DVR44" s="60"/>
      <c r="DVS44" s="60"/>
      <c r="DVT44" s="60"/>
      <c r="DVU44" s="60"/>
      <c r="DVV44" s="60"/>
      <c r="DVW44" s="60"/>
      <c r="DVX44" s="60"/>
      <c r="DVY44" s="60"/>
      <c r="DVZ44" s="60"/>
      <c r="DWA44" s="60"/>
      <c r="DWB44" s="60"/>
      <c r="DWC44" s="60"/>
      <c r="DWD44" s="60"/>
      <c r="DWE44" s="60"/>
      <c r="DWF44" s="60"/>
      <c r="DWG44" s="60"/>
      <c r="DWH44" s="60"/>
      <c r="DWI44" s="60"/>
      <c r="DWJ44" s="60"/>
      <c r="DWK44" s="60"/>
      <c r="DWL44" s="60"/>
      <c r="DWM44" s="60"/>
      <c r="DWN44" s="60"/>
      <c r="DWO44" s="60"/>
      <c r="DWP44" s="60"/>
      <c r="DWQ44" s="60"/>
      <c r="DWR44" s="60"/>
      <c r="DWS44" s="60"/>
      <c r="DWT44" s="60"/>
      <c r="DWU44" s="60"/>
      <c r="DWV44" s="60"/>
      <c r="DWW44" s="60"/>
      <c r="DWX44" s="60"/>
      <c r="DWY44" s="60"/>
      <c r="DWZ44" s="60"/>
      <c r="DXA44" s="60"/>
      <c r="DXB44" s="60"/>
      <c r="DXC44" s="60"/>
      <c r="DXD44" s="60"/>
      <c r="DXE44" s="60"/>
      <c r="DXF44" s="60"/>
      <c r="DXG44" s="60"/>
      <c r="DXH44" s="60"/>
      <c r="DXI44" s="60"/>
      <c r="DXJ44" s="60"/>
      <c r="DXK44" s="60"/>
      <c r="DXL44" s="60"/>
      <c r="DXM44" s="60"/>
      <c r="DXN44" s="60"/>
      <c r="DXO44" s="60"/>
      <c r="DXP44" s="60"/>
      <c r="DXQ44" s="60"/>
      <c r="DXR44" s="60"/>
      <c r="DXS44" s="60"/>
      <c r="DXT44" s="60"/>
      <c r="DXU44" s="60"/>
      <c r="DXV44" s="60"/>
      <c r="DXW44" s="60"/>
      <c r="DXX44" s="60"/>
      <c r="DXY44" s="60"/>
      <c r="DXZ44" s="60"/>
      <c r="DYA44" s="60"/>
      <c r="DYB44" s="60"/>
      <c r="DYC44" s="60"/>
      <c r="DYD44" s="60"/>
      <c r="DYE44" s="60"/>
      <c r="DYF44" s="60"/>
      <c r="DYG44" s="60"/>
      <c r="DYH44" s="60"/>
      <c r="DYI44" s="60"/>
      <c r="DYJ44" s="60"/>
      <c r="DYK44" s="60"/>
      <c r="DYL44" s="60"/>
      <c r="DYM44" s="60"/>
      <c r="DYN44" s="60"/>
      <c r="DYO44" s="60"/>
      <c r="DYP44" s="60"/>
      <c r="DYQ44" s="60"/>
      <c r="DYR44" s="60"/>
      <c r="DYS44" s="60"/>
      <c r="DYT44" s="60"/>
      <c r="DYU44" s="60"/>
      <c r="DYV44" s="60"/>
      <c r="DYW44" s="60"/>
      <c r="DYX44" s="60"/>
      <c r="DYY44" s="60"/>
      <c r="DYZ44" s="60"/>
      <c r="DZA44" s="60"/>
      <c r="DZB44" s="60"/>
      <c r="DZC44" s="60"/>
      <c r="DZD44" s="60"/>
      <c r="DZE44" s="60"/>
      <c r="DZF44" s="60"/>
      <c r="DZG44" s="60"/>
      <c r="DZH44" s="60"/>
      <c r="DZI44" s="60"/>
      <c r="DZJ44" s="60"/>
      <c r="DZK44" s="60"/>
      <c r="DZL44" s="60"/>
      <c r="DZM44" s="60"/>
      <c r="DZN44" s="60"/>
      <c r="DZO44" s="60"/>
      <c r="DZP44" s="60"/>
      <c r="DZQ44" s="60"/>
      <c r="DZR44" s="60"/>
      <c r="DZS44" s="60"/>
      <c r="DZT44" s="60"/>
      <c r="DZU44" s="60"/>
      <c r="DZV44" s="60"/>
      <c r="DZW44" s="60"/>
      <c r="DZX44" s="60"/>
      <c r="DZY44" s="60"/>
      <c r="DZZ44" s="60"/>
      <c r="EAA44" s="60"/>
      <c r="EAB44" s="60"/>
      <c r="EAC44" s="60"/>
      <c r="EAD44" s="60"/>
      <c r="EAE44" s="60"/>
      <c r="EAF44" s="60"/>
      <c r="EAG44" s="60"/>
      <c r="EAH44" s="60"/>
      <c r="EAI44" s="60"/>
      <c r="EAJ44" s="60"/>
      <c r="EAK44" s="60"/>
      <c r="EAL44" s="60"/>
      <c r="EAM44" s="60"/>
      <c r="EAN44" s="60"/>
      <c r="EAO44" s="60"/>
      <c r="EAP44" s="60"/>
      <c r="EAQ44" s="60"/>
      <c r="EAR44" s="60"/>
      <c r="EAS44" s="60"/>
      <c r="EAT44" s="60"/>
      <c r="EAU44" s="60"/>
      <c r="EAV44" s="60"/>
      <c r="EAW44" s="60"/>
      <c r="EAX44" s="60"/>
      <c r="EAY44" s="60"/>
      <c r="EAZ44" s="60"/>
      <c r="EBA44" s="60"/>
      <c r="EBB44" s="60"/>
      <c r="EBC44" s="60"/>
      <c r="EBD44" s="60"/>
      <c r="EBE44" s="60"/>
      <c r="EBF44" s="60"/>
      <c r="EBG44" s="60"/>
      <c r="EBH44" s="60"/>
      <c r="EBI44" s="60"/>
      <c r="EBJ44" s="60"/>
      <c r="EBK44" s="60"/>
      <c r="EBL44" s="60"/>
      <c r="EBM44" s="60"/>
      <c r="EBN44" s="60"/>
      <c r="EBO44" s="60"/>
      <c r="EBP44" s="60"/>
      <c r="EBQ44" s="60"/>
      <c r="EBR44" s="60"/>
      <c r="EBS44" s="60"/>
      <c r="EBT44" s="60"/>
      <c r="EBU44" s="60"/>
      <c r="EBV44" s="60"/>
      <c r="EBW44" s="60"/>
      <c r="EBX44" s="60"/>
      <c r="EBY44" s="60"/>
      <c r="EBZ44" s="60"/>
      <c r="ECA44" s="60"/>
      <c r="ECB44" s="60"/>
      <c r="ECC44" s="60"/>
      <c r="ECD44" s="60"/>
      <c r="ECE44" s="60"/>
      <c r="ECF44" s="60"/>
      <c r="ECG44" s="60"/>
      <c r="ECH44" s="60"/>
      <c r="ECI44" s="60"/>
      <c r="ECJ44" s="60"/>
      <c r="ECK44" s="60"/>
      <c r="ECL44" s="60"/>
      <c r="ECM44" s="60"/>
      <c r="ECN44" s="60"/>
      <c r="ECO44" s="60"/>
      <c r="ECP44" s="60"/>
      <c r="ECQ44" s="60"/>
      <c r="ECR44" s="60"/>
      <c r="ECS44" s="60"/>
      <c r="ECT44" s="60"/>
      <c r="ECU44" s="60"/>
      <c r="ECV44" s="60"/>
      <c r="ECW44" s="60"/>
      <c r="ECX44" s="60"/>
      <c r="ECY44" s="60"/>
      <c r="ECZ44" s="60"/>
      <c r="EDA44" s="60"/>
      <c r="EDB44" s="60"/>
      <c r="EDC44" s="60"/>
      <c r="EDD44" s="60"/>
      <c r="EDE44" s="60"/>
      <c r="EDF44" s="60"/>
      <c r="EDG44" s="60"/>
      <c r="EDH44" s="60"/>
      <c r="EDI44" s="60"/>
      <c r="EDJ44" s="60"/>
      <c r="EDK44" s="60"/>
      <c r="EDL44" s="60"/>
      <c r="EDM44" s="60"/>
      <c r="EDN44" s="60"/>
      <c r="EDO44" s="60"/>
      <c r="EDP44" s="60"/>
      <c r="EDQ44" s="60"/>
      <c r="EDR44" s="60"/>
      <c r="EDS44" s="60"/>
      <c r="EDT44" s="60"/>
      <c r="EDU44" s="60"/>
      <c r="EDV44" s="60"/>
      <c r="EDW44" s="60"/>
      <c r="EDX44" s="60"/>
      <c r="EDY44" s="60"/>
      <c r="EDZ44" s="60"/>
      <c r="EEA44" s="60"/>
      <c r="EEB44" s="60"/>
      <c r="EEC44" s="60"/>
      <c r="EED44" s="60"/>
      <c r="EEE44" s="60"/>
      <c r="EEF44" s="60"/>
      <c r="EEG44" s="60"/>
      <c r="EEH44" s="60"/>
      <c r="EEI44" s="60"/>
      <c r="EEJ44" s="60"/>
      <c r="EEK44" s="60"/>
      <c r="EEL44" s="60"/>
      <c r="EEM44" s="60"/>
      <c r="EEN44" s="60"/>
      <c r="EEO44" s="60"/>
      <c r="EEP44" s="60"/>
      <c r="EEQ44" s="60"/>
      <c r="EER44" s="60"/>
      <c r="EES44" s="60"/>
      <c r="EET44" s="60"/>
      <c r="EEU44" s="60"/>
      <c r="EEV44" s="60"/>
      <c r="EEW44" s="60"/>
      <c r="EEX44" s="60"/>
      <c r="EEY44" s="60"/>
      <c r="EEZ44" s="60"/>
      <c r="EFA44" s="60"/>
      <c r="EFB44" s="60"/>
      <c r="EFC44" s="60"/>
      <c r="EFD44" s="60"/>
      <c r="EFE44" s="60"/>
      <c r="EFF44" s="60"/>
      <c r="EFG44" s="60"/>
      <c r="EFH44" s="60"/>
      <c r="EFI44" s="60"/>
      <c r="EFJ44" s="60"/>
      <c r="EFK44" s="60"/>
      <c r="EFL44" s="60"/>
      <c r="EFM44" s="60"/>
      <c r="EFN44" s="60"/>
      <c r="EFO44" s="60"/>
      <c r="EFP44" s="60"/>
      <c r="EFQ44" s="60"/>
      <c r="EFR44" s="60"/>
      <c r="EFS44" s="60"/>
      <c r="EFT44" s="60"/>
      <c r="EFU44" s="60"/>
      <c r="EFV44" s="60"/>
      <c r="EFW44" s="60"/>
      <c r="EFX44" s="60"/>
      <c r="EFY44" s="60"/>
      <c r="EFZ44" s="60"/>
      <c r="EGA44" s="60"/>
      <c r="EGB44" s="60"/>
      <c r="EGC44" s="60"/>
      <c r="EGD44" s="60"/>
      <c r="EGE44" s="60"/>
      <c r="EGF44" s="60"/>
      <c r="EGG44" s="60"/>
      <c r="EGH44" s="60"/>
      <c r="EGI44" s="60"/>
      <c r="EGJ44" s="60"/>
      <c r="EGK44" s="60"/>
      <c r="EGL44" s="60"/>
      <c r="EGM44" s="60"/>
      <c r="EGN44" s="60"/>
      <c r="EGO44" s="60"/>
      <c r="EGP44" s="60"/>
      <c r="EGQ44" s="60"/>
      <c r="EGR44" s="60"/>
      <c r="EGS44" s="60"/>
      <c r="EGT44" s="60"/>
      <c r="EGU44" s="60"/>
      <c r="EGV44" s="60"/>
      <c r="EGW44" s="60"/>
      <c r="EGX44" s="60"/>
      <c r="EGY44" s="60"/>
      <c r="EGZ44" s="60"/>
      <c r="EHA44" s="60"/>
      <c r="EHB44" s="60"/>
      <c r="EHC44" s="60"/>
      <c r="EHD44" s="60"/>
      <c r="EHE44" s="60"/>
      <c r="EHF44" s="60"/>
      <c r="EHG44" s="60"/>
      <c r="EHH44" s="60"/>
      <c r="EHI44" s="60"/>
      <c r="EHJ44" s="60"/>
      <c r="EHK44" s="60"/>
      <c r="EHL44" s="60"/>
      <c r="EHM44" s="60"/>
      <c r="EHN44" s="60"/>
      <c r="EHO44" s="60"/>
      <c r="EHP44" s="60"/>
      <c r="EHQ44" s="60"/>
      <c r="EHR44" s="60"/>
      <c r="EHS44" s="60"/>
      <c r="EHT44" s="60"/>
      <c r="EHU44" s="60"/>
      <c r="EHV44" s="60"/>
      <c r="EHW44" s="60"/>
      <c r="EHX44" s="60"/>
      <c r="EHY44" s="60"/>
      <c r="EHZ44" s="60"/>
      <c r="EIA44" s="60"/>
      <c r="EIB44" s="60"/>
      <c r="EIC44" s="60"/>
      <c r="EID44" s="60"/>
      <c r="EIE44" s="60"/>
      <c r="EIF44" s="60"/>
      <c r="EIG44" s="60"/>
      <c r="EIH44" s="60"/>
      <c r="EII44" s="60"/>
      <c r="EIJ44" s="60"/>
      <c r="EIK44" s="60"/>
      <c r="EIL44" s="60"/>
      <c r="EIM44" s="355"/>
      <c r="EIN44" s="355"/>
      <c r="EIO44" s="355"/>
      <c r="EIP44" s="355"/>
      <c r="EIQ44" s="355"/>
      <c r="EIR44" s="355"/>
      <c r="EIS44" s="355"/>
      <c r="EIT44" s="355"/>
      <c r="EIU44" s="355"/>
      <c r="EIV44" s="355"/>
      <c r="EIW44" s="355"/>
      <c r="EIX44" s="355"/>
      <c r="EIY44" s="355"/>
      <c r="EIZ44" s="355"/>
      <c r="EJA44" s="355"/>
      <c r="EJB44" s="355"/>
      <c r="EJC44" s="355"/>
      <c r="EJD44" s="355"/>
      <c r="EJE44" s="355"/>
      <c r="EJF44" s="355"/>
      <c r="EJG44" s="355"/>
      <c r="EJH44" s="355"/>
      <c r="EJI44" s="355"/>
      <c r="EJJ44" s="355"/>
      <c r="EJK44" s="355"/>
      <c r="EJL44" s="355"/>
      <c r="EJM44" s="355"/>
      <c r="EJN44" s="355"/>
      <c r="EJO44" s="355"/>
      <c r="EJP44" s="355"/>
      <c r="EJQ44" s="355"/>
      <c r="EJR44" s="355"/>
      <c r="EJS44" s="355"/>
      <c r="EJT44" s="355"/>
      <c r="EJU44" s="355"/>
      <c r="EJV44" s="355"/>
      <c r="EJW44" s="355"/>
      <c r="EJX44" s="355"/>
      <c r="EJY44" s="355"/>
      <c r="EJZ44" s="355"/>
      <c r="EKA44" s="355"/>
      <c r="EKB44" s="355"/>
      <c r="EKC44" s="355"/>
      <c r="EKD44" s="355"/>
      <c r="EKE44" s="355"/>
      <c r="EKF44" s="355"/>
      <c r="EKG44" s="355"/>
      <c r="EKH44" s="355"/>
      <c r="EKI44" s="355"/>
      <c r="EKJ44" s="355"/>
      <c r="EKK44" s="355"/>
      <c r="EKL44" s="355"/>
      <c r="EKM44" s="355"/>
      <c r="EKN44" s="355"/>
      <c r="EKO44" s="355"/>
      <c r="EKP44" s="355"/>
      <c r="EKQ44" s="355"/>
      <c r="EKR44" s="355"/>
      <c r="EKS44" s="355"/>
      <c r="EKT44" s="355"/>
      <c r="EKU44" s="355"/>
      <c r="EKV44" s="355"/>
      <c r="EKW44" s="355"/>
      <c r="EKX44" s="355"/>
      <c r="EKY44" s="355"/>
      <c r="EKZ44" s="355"/>
      <c r="ELA44" s="355"/>
      <c r="ELB44" s="355"/>
      <c r="ELC44" s="355"/>
      <c r="ELD44" s="355"/>
      <c r="ELE44" s="355"/>
      <c r="ELF44" s="355"/>
      <c r="ELG44" s="355"/>
      <c r="ELH44" s="355"/>
      <c r="ELI44" s="355"/>
      <c r="ELJ44" s="355"/>
      <c r="ELK44" s="355"/>
      <c r="ELL44" s="355"/>
      <c r="ELM44" s="355"/>
      <c r="ELN44" s="355"/>
      <c r="ELO44" s="355"/>
      <c r="ELP44" s="355"/>
      <c r="ELQ44" s="355"/>
      <c r="ELR44" s="355"/>
      <c r="ELS44" s="355"/>
      <c r="ELT44" s="355"/>
      <c r="ELU44" s="355"/>
      <c r="ELV44" s="355"/>
      <c r="ELW44" s="355"/>
      <c r="ELX44" s="355"/>
      <c r="ELY44" s="355"/>
      <c r="ELZ44" s="355"/>
      <c r="EMA44" s="355"/>
      <c r="EMB44" s="355"/>
      <c r="EMC44" s="355"/>
      <c r="EMD44" s="355"/>
      <c r="EME44" s="355"/>
      <c r="EMF44" s="355"/>
      <c r="EMG44" s="355"/>
      <c r="EMH44" s="355"/>
      <c r="EMI44" s="355"/>
      <c r="EMJ44" s="355"/>
      <c r="EMK44" s="355"/>
      <c r="EML44" s="355"/>
      <c r="EMM44" s="355"/>
      <c r="EMN44" s="355"/>
      <c r="EMO44" s="355"/>
      <c r="EMP44" s="355"/>
      <c r="EMQ44" s="355"/>
      <c r="EMR44" s="355"/>
      <c r="EMS44" s="355"/>
      <c r="EMT44" s="355"/>
      <c r="EMU44" s="355"/>
      <c r="EMV44" s="355"/>
      <c r="EMW44" s="355"/>
      <c r="EMX44" s="355"/>
      <c r="EMY44" s="355"/>
      <c r="EMZ44" s="355"/>
      <c r="ENA44" s="355"/>
      <c r="ENB44" s="355"/>
      <c r="ENC44" s="355"/>
      <c r="END44" s="355"/>
      <c r="ENE44" s="355"/>
      <c r="ENF44" s="355"/>
      <c r="ENG44" s="355"/>
      <c r="ENH44" s="355"/>
      <c r="ENI44" s="355"/>
      <c r="ENJ44" s="355"/>
      <c r="ENK44" s="355"/>
      <c r="ENL44" s="355"/>
      <c r="ENM44" s="355"/>
      <c r="ENN44" s="355"/>
      <c r="ENO44" s="355"/>
      <c r="ENP44" s="355"/>
      <c r="ENQ44" s="355"/>
      <c r="ENR44" s="355"/>
      <c r="ENS44" s="355"/>
      <c r="ENT44" s="355"/>
      <c r="ENU44" s="355"/>
      <c r="ENV44" s="355"/>
      <c r="ENW44" s="355"/>
      <c r="ENX44" s="355"/>
      <c r="ENY44" s="355"/>
      <c r="ENZ44" s="355"/>
      <c r="EOA44" s="355"/>
      <c r="EOB44" s="355"/>
      <c r="EOC44" s="355"/>
      <c r="EOD44" s="355"/>
      <c r="EOE44" s="355"/>
      <c r="EOF44" s="355"/>
      <c r="EOG44" s="355"/>
      <c r="EOH44" s="355"/>
      <c r="EOI44" s="355"/>
      <c r="EOJ44" s="355"/>
      <c r="EOK44" s="355"/>
      <c r="EOL44" s="355"/>
      <c r="EOM44" s="355"/>
      <c r="EON44" s="355"/>
      <c r="EOO44" s="355"/>
      <c r="EOP44" s="355"/>
      <c r="EOQ44" s="355"/>
      <c r="EOR44" s="355"/>
      <c r="EOS44" s="355"/>
      <c r="EOT44" s="355"/>
      <c r="EOU44" s="355"/>
      <c r="EOV44" s="355"/>
      <c r="EOW44" s="355"/>
      <c r="EOX44" s="355"/>
      <c r="EOY44" s="355"/>
      <c r="EOZ44" s="355"/>
      <c r="EPA44" s="355"/>
      <c r="EPB44" s="355"/>
      <c r="EPC44" s="355"/>
      <c r="EPD44" s="355"/>
      <c r="EPE44" s="355"/>
      <c r="EPF44" s="355"/>
      <c r="EPG44" s="355"/>
      <c r="EPH44" s="355"/>
      <c r="EPI44" s="355"/>
      <c r="EPJ44" s="355"/>
      <c r="EPK44" s="355"/>
      <c r="EPL44" s="355"/>
      <c r="EPM44" s="355"/>
      <c r="EPN44" s="355"/>
      <c r="EPO44" s="355"/>
      <c r="EPP44" s="355"/>
      <c r="EPQ44" s="355"/>
      <c r="EPR44" s="355"/>
      <c r="EPS44" s="355"/>
      <c r="EPT44" s="355"/>
      <c r="EPU44" s="355"/>
      <c r="EPV44" s="355"/>
      <c r="EPW44" s="355"/>
      <c r="EPX44" s="355"/>
      <c r="EPY44" s="355"/>
      <c r="EPZ44" s="355"/>
      <c r="EQA44" s="355"/>
      <c r="EQB44" s="355"/>
      <c r="EQC44" s="355"/>
      <c r="EQD44" s="355"/>
      <c r="EQE44" s="355"/>
      <c r="EQF44" s="355"/>
      <c r="EQG44" s="355"/>
      <c r="EQH44" s="355"/>
      <c r="EQI44" s="355"/>
      <c r="EQJ44" s="355"/>
      <c r="EQK44" s="355"/>
      <c r="EQL44" s="355"/>
      <c r="EQM44" s="355"/>
      <c r="EQN44" s="355"/>
      <c r="EQO44" s="355"/>
      <c r="EQP44" s="355"/>
      <c r="EQQ44" s="355"/>
      <c r="EQR44" s="355"/>
      <c r="EQS44" s="355"/>
      <c r="EQT44" s="355"/>
      <c r="EQU44" s="355"/>
      <c r="EQV44" s="355"/>
      <c r="EQW44" s="355"/>
      <c r="EQX44" s="355"/>
      <c r="EQY44" s="355"/>
      <c r="EQZ44" s="355"/>
      <c r="ERA44" s="355"/>
      <c r="ERB44" s="355"/>
      <c r="ERC44" s="355"/>
      <c r="ERD44" s="355"/>
      <c r="ERE44" s="355"/>
      <c r="ERF44" s="355"/>
      <c r="ERG44" s="355"/>
      <c r="ERH44" s="355"/>
      <c r="ERI44" s="355"/>
      <c r="ERJ44" s="355"/>
      <c r="ERK44" s="355"/>
      <c r="ERL44" s="355"/>
      <c r="ERM44" s="355"/>
      <c r="ERN44" s="355"/>
      <c r="ERO44" s="355"/>
      <c r="ERP44" s="355"/>
      <c r="ERQ44" s="355"/>
      <c r="ERR44" s="355"/>
      <c r="ERS44" s="355"/>
      <c r="ERT44" s="355"/>
      <c r="ERU44" s="355"/>
      <c r="ERV44" s="355"/>
      <c r="ERW44" s="355"/>
      <c r="ERX44" s="355"/>
      <c r="ERY44" s="355"/>
      <c r="ERZ44" s="355"/>
      <c r="ESA44" s="355"/>
      <c r="ESB44" s="355"/>
      <c r="ESC44" s="355"/>
      <c r="ESD44" s="355"/>
      <c r="ESE44" s="355"/>
      <c r="ESF44" s="355"/>
      <c r="ESG44" s="355"/>
      <c r="ESH44" s="355"/>
      <c r="ESI44" s="355"/>
      <c r="ESJ44" s="355"/>
      <c r="ESK44" s="355"/>
      <c r="ESL44" s="355"/>
      <c r="ESM44" s="355"/>
      <c r="ESN44" s="355"/>
      <c r="ESO44" s="355"/>
      <c r="ESP44" s="355"/>
      <c r="ESQ44" s="355"/>
      <c r="ESR44" s="355"/>
      <c r="ESS44" s="355"/>
      <c r="EST44" s="355"/>
      <c r="ESU44" s="355"/>
      <c r="ESV44" s="355"/>
      <c r="ESW44" s="355"/>
      <c r="ESX44" s="355"/>
      <c r="ESY44" s="355"/>
      <c r="ESZ44" s="355"/>
      <c r="ETA44" s="355"/>
      <c r="ETB44" s="355"/>
      <c r="ETC44" s="355"/>
      <c r="ETD44" s="355"/>
      <c r="ETE44" s="355"/>
      <c r="ETF44" s="355"/>
      <c r="ETG44" s="355"/>
      <c r="ETH44" s="355"/>
      <c r="ETI44" s="355"/>
      <c r="ETJ44" s="355"/>
      <c r="ETK44" s="355"/>
      <c r="ETL44" s="355"/>
      <c r="ETM44" s="355"/>
      <c r="ETN44" s="355"/>
      <c r="ETO44" s="355"/>
      <c r="ETP44" s="355"/>
      <c r="ETQ44" s="355"/>
      <c r="ETR44" s="355"/>
      <c r="ETS44" s="355"/>
      <c r="ETT44" s="355"/>
      <c r="ETU44" s="355"/>
      <c r="ETV44" s="355"/>
      <c r="ETW44" s="355"/>
      <c r="ETX44" s="355"/>
      <c r="ETY44" s="355"/>
      <c r="ETZ44" s="355"/>
      <c r="EUA44" s="355"/>
      <c r="EUB44" s="355"/>
      <c r="EUC44" s="355"/>
      <c r="EUD44" s="355"/>
      <c r="EUE44" s="355"/>
      <c r="EUF44" s="355"/>
      <c r="EUG44" s="355"/>
      <c r="EUH44" s="355"/>
      <c r="EUI44" s="355"/>
      <c r="EUJ44" s="355"/>
      <c r="EUK44" s="355"/>
      <c r="EUL44" s="355"/>
      <c r="EUM44" s="355"/>
      <c r="EUN44" s="355"/>
      <c r="EUO44" s="355"/>
      <c r="EUP44" s="355"/>
      <c r="EUQ44" s="355"/>
      <c r="EUR44" s="355"/>
      <c r="EUS44" s="355"/>
      <c r="EUT44" s="355"/>
      <c r="EUU44" s="355"/>
      <c r="EUV44" s="355"/>
      <c r="EUW44" s="355"/>
      <c r="EUX44" s="355"/>
      <c r="EUY44" s="355"/>
      <c r="EUZ44" s="355"/>
      <c r="EVA44" s="355"/>
      <c r="EVB44" s="355"/>
      <c r="EVC44" s="355"/>
      <c r="EVD44" s="355"/>
      <c r="EVE44" s="355"/>
      <c r="EVF44" s="355"/>
      <c r="EVG44" s="355"/>
      <c r="EVH44" s="355"/>
      <c r="EVI44" s="355"/>
      <c r="EVJ44" s="355"/>
      <c r="EVK44" s="355"/>
      <c r="EVL44" s="355"/>
      <c r="EVM44" s="355"/>
      <c r="EVN44" s="355"/>
      <c r="EVO44" s="355"/>
      <c r="EVP44" s="355"/>
      <c r="EVQ44" s="355"/>
      <c r="EVR44" s="355"/>
      <c r="EVS44" s="355"/>
      <c r="EVT44" s="355"/>
      <c r="EVU44" s="355"/>
      <c r="EVV44" s="355"/>
      <c r="EVW44" s="355"/>
      <c r="EVX44" s="355"/>
      <c r="EVY44" s="355"/>
      <c r="EVZ44" s="355"/>
      <c r="EWA44" s="355"/>
      <c r="EWB44" s="355"/>
      <c r="EWC44" s="355"/>
      <c r="EWD44" s="355"/>
      <c r="EWE44" s="355"/>
      <c r="EWF44" s="355"/>
      <c r="EWG44" s="355"/>
      <c r="EWH44" s="355"/>
      <c r="EWI44" s="355"/>
      <c r="EWJ44" s="355"/>
      <c r="EWK44" s="355"/>
      <c r="EWL44" s="355"/>
      <c r="EWM44" s="355"/>
      <c r="EWN44" s="355"/>
      <c r="EWO44" s="355"/>
      <c r="EWP44" s="355"/>
      <c r="EWQ44" s="355"/>
      <c r="EWR44" s="355"/>
      <c r="EWS44" s="355"/>
      <c r="EWT44" s="355"/>
      <c r="EWU44" s="355"/>
      <c r="EWV44" s="355"/>
      <c r="EWW44" s="355"/>
      <c r="EWX44" s="355"/>
      <c r="EWY44" s="355"/>
      <c r="EWZ44" s="355"/>
      <c r="EXA44" s="355"/>
      <c r="EXB44" s="355"/>
      <c r="EXC44" s="355"/>
      <c r="EXD44" s="355"/>
      <c r="EXE44" s="355"/>
      <c r="EXF44" s="355"/>
      <c r="EXG44" s="355"/>
      <c r="EXH44" s="355"/>
      <c r="EXI44" s="355"/>
      <c r="EXJ44" s="355"/>
      <c r="EXK44" s="355"/>
      <c r="EXL44" s="355"/>
      <c r="EXM44" s="355"/>
      <c r="EXN44" s="355"/>
      <c r="EXO44" s="355"/>
      <c r="EXP44" s="355"/>
      <c r="EXQ44" s="355"/>
      <c r="EXR44" s="355"/>
      <c r="EXS44" s="355"/>
      <c r="EXT44" s="355"/>
      <c r="EXU44" s="355"/>
      <c r="EXV44" s="355"/>
      <c r="EXW44" s="355"/>
      <c r="EXX44" s="355"/>
      <c r="EXY44" s="355"/>
      <c r="EXZ44" s="355"/>
      <c r="EYA44" s="355"/>
      <c r="EYB44" s="355"/>
      <c r="EYC44" s="355"/>
      <c r="EYD44" s="355"/>
      <c r="EYE44" s="355"/>
      <c r="EYF44" s="355"/>
      <c r="EYG44" s="355"/>
      <c r="EYH44" s="355"/>
      <c r="EYI44" s="355"/>
      <c r="EYJ44" s="355"/>
      <c r="EYK44" s="355"/>
      <c r="EYL44" s="355"/>
      <c r="EYM44" s="355"/>
      <c r="EYN44" s="355"/>
      <c r="EYO44" s="355"/>
      <c r="EYP44" s="355"/>
      <c r="EYQ44" s="355"/>
      <c r="EYR44" s="355"/>
      <c r="EYS44" s="355"/>
      <c r="EYT44" s="355"/>
      <c r="EYU44" s="355"/>
      <c r="EYV44" s="355"/>
      <c r="EYW44" s="355"/>
      <c r="EYX44" s="355"/>
      <c r="EYY44" s="355"/>
      <c r="EYZ44" s="355"/>
      <c r="EZA44" s="355"/>
      <c r="EZB44" s="355"/>
      <c r="EZC44" s="355"/>
      <c r="EZD44" s="355"/>
      <c r="EZE44" s="355"/>
      <c r="EZF44" s="355"/>
      <c r="EZG44" s="355"/>
      <c r="EZH44" s="355"/>
      <c r="EZI44" s="355"/>
      <c r="EZJ44" s="355"/>
      <c r="EZK44" s="355"/>
      <c r="EZL44" s="355"/>
      <c r="EZM44" s="355"/>
      <c r="EZN44" s="355"/>
      <c r="EZO44" s="355"/>
      <c r="EZP44" s="355"/>
      <c r="EZQ44" s="355"/>
      <c r="EZR44" s="355"/>
      <c r="EZS44" s="355"/>
      <c r="EZT44" s="355"/>
      <c r="EZU44" s="355"/>
      <c r="EZV44" s="355"/>
      <c r="EZW44" s="355"/>
      <c r="EZX44" s="355"/>
      <c r="EZY44" s="355"/>
      <c r="EZZ44" s="355"/>
      <c r="FAA44" s="355"/>
      <c r="FAB44" s="355"/>
      <c r="FAC44" s="355"/>
      <c r="FAD44" s="355"/>
      <c r="FAE44" s="355"/>
      <c r="FAF44" s="355"/>
      <c r="FAG44" s="355"/>
      <c r="FAH44" s="355"/>
      <c r="FAI44" s="355"/>
      <c r="FAJ44" s="355"/>
      <c r="FAK44" s="355"/>
      <c r="FAL44" s="355"/>
      <c r="FAM44" s="355"/>
      <c r="FAN44" s="355"/>
      <c r="FAO44" s="355"/>
      <c r="FAP44" s="355"/>
      <c r="FAQ44" s="355"/>
      <c r="FAR44" s="355"/>
      <c r="FAS44" s="355"/>
      <c r="FAT44" s="355"/>
      <c r="FAU44" s="355"/>
      <c r="FAV44" s="355"/>
      <c r="FAW44" s="355"/>
      <c r="FAX44" s="355"/>
      <c r="FAY44" s="355"/>
      <c r="FAZ44" s="355"/>
      <c r="FBA44" s="355"/>
      <c r="FBB44" s="355"/>
      <c r="FBC44" s="355"/>
      <c r="FBD44" s="355"/>
      <c r="FBE44" s="355"/>
      <c r="FBF44" s="355"/>
      <c r="FBG44" s="355"/>
      <c r="FBH44" s="355"/>
      <c r="FBI44" s="355"/>
      <c r="FBJ44" s="355"/>
      <c r="FBK44" s="355"/>
      <c r="FBL44" s="355"/>
      <c r="FBM44" s="355"/>
      <c r="FBN44" s="355"/>
      <c r="FBO44" s="355"/>
      <c r="FBP44" s="355"/>
      <c r="FBQ44" s="355"/>
      <c r="FBR44" s="355"/>
      <c r="FBS44" s="355"/>
      <c r="FBT44" s="355"/>
      <c r="FBU44" s="355"/>
      <c r="FBV44" s="355"/>
      <c r="FBW44" s="355"/>
      <c r="FBX44" s="355"/>
      <c r="FBY44" s="355"/>
      <c r="FBZ44" s="355"/>
      <c r="FCA44" s="355"/>
      <c r="FCB44" s="355"/>
      <c r="FCC44" s="355"/>
      <c r="FCD44" s="355"/>
      <c r="FCE44" s="355"/>
      <c r="FCF44" s="355"/>
      <c r="FCG44" s="355"/>
      <c r="FCH44" s="355"/>
      <c r="FCI44" s="355"/>
      <c r="FCJ44" s="355"/>
      <c r="FCK44" s="355"/>
      <c r="FCL44" s="355"/>
      <c r="FCM44" s="355"/>
      <c r="FCN44" s="355"/>
      <c r="FCO44" s="355"/>
      <c r="FCP44" s="355"/>
      <c r="FCQ44" s="355"/>
      <c r="FCR44" s="355"/>
      <c r="FCS44" s="355"/>
      <c r="FCT44" s="355"/>
      <c r="FCU44" s="355"/>
      <c r="FCV44" s="355"/>
      <c r="FCW44" s="355"/>
      <c r="FCX44" s="355"/>
      <c r="FCY44" s="355"/>
      <c r="FCZ44" s="355"/>
      <c r="FDA44" s="355"/>
      <c r="FDB44" s="355"/>
      <c r="FDC44" s="355"/>
      <c r="FDD44" s="355"/>
      <c r="FDE44" s="355"/>
      <c r="FDF44" s="355"/>
      <c r="FDG44" s="355"/>
      <c r="FDH44" s="355"/>
      <c r="FDI44" s="355"/>
      <c r="FDJ44" s="355"/>
      <c r="FDK44" s="355"/>
      <c r="FDL44" s="355"/>
      <c r="FDM44" s="355"/>
      <c r="FDN44" s="355"/>
      <c r="FDO44" s="355"/>
      <c r="FDP44" s="355"/>
      <c r="FDQ44" s="355"/>
      <c r="FDR44" s="355"/>
      <c r="FDS44" s="355"/>
      <c r="FDT44" s="355"/>
      <c r="FDU44" s="355"/>
      <c r="FDV44" s="355"/>
      <c r="FDW44" s="355"/>
      <c r="FDX44" s="355"/>
      <c r="FDY44" s="355"/>
      <c r="FDZ44" s="355"/>
      <c r="FEA44" s="355"/>
      <c r="FEB44" s="355"/>
      <c r="FEC44" s="355"/>
      <c r="FED44" s="355"/>
      <c r="FEE44" s="355"/>
      <c r="FEF44" s="355"/>
      <c r="FEG44" s="355"/>
      <c r="FEH44" s="355"/>
      <c r="FEI44" s="355"/>
      <c r="FEJ44" s="355"/>
      <c r="FEK44" s="355"/>
      <c r="FEL44" s="355"/>
      <c r="FEM44" s="355"/>
      <c r="FEN44" s="355"/>
      <c r="FEO44" s="355"/>
      <c r="FEP44" s="355"/>
      <c r="FEQ44" s="355"/>
      <c r="FER44" s="355"/>
      <c r="FES44" s="355"/>
      <c r="FET44" s="355"/>
      <c r="FEU44" s="355"/>
      <c r="FEV44" s="355"/>
      <c r="FEW44" s="355"/>
      <c r="FEX44" s="355"/>
      <c r="FEY44" s="355"/>
      <c r="FEZ44" s="355"/>
      <c r="FFA44" s="355"/>
      <c r="FFB44" s="355"/>
      <c r="FFC44" s="355"/>
      <c r="FFD44" s="355"/>
      <c r="FFE44" s="355"/>
      <c r="FFF44" s="355"/>
      <c r="FFG44" s="355"/>
      <c r="FFH44" s="355"/>
      <c r="FFI44" s="355"/>
      <c r="FFJ44" s="355"/>
      <c r="FFK44" s="355"/>
      <c r="FFL44" s="355"/>
      <c r="FFM44" s="355"/>
      <c r="FFN44" s="355"/>
      <c r="FFO44" s="355"/>
      <c r="FFP44" s="176"/>
      <c r="FFQ44" s="37"/>
      <c r="FFR44" s="381"/>
      <c r="FFS44" s="911"/>
      <c r="FFT44" s="911"/>
      <c r="FFU44" s="50"/>
      <c r="FFV44" s="44"/>
      <c r="FFW44" s="912"/>
      <c r="FFX44" s="45"/>
      <c r="FFY44" s="29"/>
      <c r="FFZ44" s="910"/>
      <c r="FGA44" s="173"/>
      <c r="FGB44" s="910"/>
      <c r="FGC44" s="28"/>
      <c r="FGD44" s="28"/>
      <c r="FGE44" s="28"/>
      <c r="FGF44" s="28"/>
      <c r="FGG44" s="28"/>
      <c r="FGH44" s="28"/>
    </row>
    <row r="45" spans="1:4246" s="61" customFormat="1" ht="16.5" customHeight="1" x14ac:dyDescent="0.45">
      <c r="A45" s="901"/>
      <c r="B45" s="137" t="s">
        <v>37</v>
      </c>
      <c r="C45" s="137"/>
      <c r="D45" s="137"/>
      <c r="E45" s="137"/>
      <c r="F45" s="84"/>
      <c r="G45" s="84"/>
      <c r="H45" s="84"/>
      <c r="I45" s="84"/>
      <c r="J45" s="84"/>
      <c r="K45" s="354"/>
      <c r="L45" s="354"/>
      <c r="M45" s="354"/>
      <c r="N45" s="354"/>
      <c r="O45" s="58"/>
      <c r="P45" s="127"/>
      <c r="Q45" s="58"/>
      <c r="R45" s="58"/>
      <c r="S45" s="447"/>
      <c r="T45" s="447"/>
      <c r="U45" s="59">
        <f t="shared" ref="U45:U49" si="21764">SUM(V45:WW45)</f>
        <v>2751.1779570000003</v>
      </c>
      <c r="V45" s="59">
        <f>SUMPRODUCT($N$14:$N$43,V14:V43)</f>
        <v>67.929599999999994</v>
      </c>
      <c r="W45" s="59">
        <f t="shared" ref="W45:CH45" si="21765">SUMPRODUCT($N$14:$N$43,W14:W43)</f>
        <v>61.552980000000005</v>
      </c>
      <c r="X45" s="59">
        <f t="shared" si="21765"/>
        <v>59.925480000000007</v>
      </c>
      <c r="Y45" s="59">
        <f t="shared" si="21765"/>
        <v>62.97195</v>
      </c>
      <c r="Z45" s="59">
        <f t="shared" si="21765"/>
        <v>62.150850000000005</v>
      </c>
      <c r="AA45" s="59">
        <f t="shared" si="21765"/>
        <v>65.942149999999998</v>
      </c>
      <c r="AB45" s="59">
        <f t="shared" si="21765"/>
        <v>65.057839999999999</v>
      </c>
      <c r="AC45" s="59">
        <f t="shared" si="21765"/>
        <v>65.645250000000004</v>
      </c>
      <c r="AD45" s="59">
        <f t="shared" si="21765"/>
        <v>60.947884999999999</v>
      </c>
      <c r="AE45" s="59">
        <f t="shared" si="21765"/>
        <v>61.822050000000004</v>
      </c>
      <c r="AF45" s="59">
        <f t="shared" si="21765"/>
        <v>64.962000000000018</v>
      </c>
      <c r="AG45" s="59">
        <f t="shared" si="21765"/>
        <v>69.014049999999997</v>
      </c>
      <c r="AH45" s="59">
        <f t="shared" si="21765"/>
        <v>74.226600000000005</v>
      </c>
      <c r="AI45" s="59">
        <f t="shared" si="21765"/>
        <v>75.515874999999994</v>
      </c>
      <c r="AJ45" s="59">
        <f t="shared" si="21765"/>
        <v>67.28</v>
      </c>
      <c r="AK45" s="59">
        <f t="shared" si="21765"/>
        <v>66.395174999999995</v>
      </c>
      <c r="AL45" s="59">
        <f t="shared" si="21765"/>
        <v>66.47675000000001</v>
      </c>
      <c r="AM45" s="59">
        <f t="shared" si="21765"/>
        <v>66.952250000000006</v>
      </c>
      <c r="AN45" s="59">
        <f t="shared" si="21765"/>
        <v>67.383150000000001</v>
      </c>
      <c r="AO45" s="59">
        <f t="shared" si="21765"/>
        <v>64.278860000000009</v>
      </c>
      <c r="AP45" s="59">
        <f t="shared" si="21765"/>
        <v>71.424250000000001</v>
      </c>
      <c r="AQ45" s="59">
        <f t="shared" si="21765"/>
        <v>67.558300000000003</v>
      </c>
      <c r="AR45" s="59">
        <f t="shared" si="21765"/>
        <v>67.801600000000008</v>
      </c>
      <c r="AS45" s="59">
        <f t="shared" si="21765"/>
        <v>66.72936</v>
      </c>
      <c r="AT45" s="59">
        <f t="shared" si="21765"/>
        <v>66.904340000000005</v>
      </c>
      <c r="AU45" s="59">
        <f t="shared" si="21765"/>
        <v>67.364800000000002</v>
      </c>
      <c r="AV45" s="59">
        <f t="shared" si="21765"/>
        <v>64.07753000000001</v>
      </c>
      <c r="AW45" s="59">
        <f t="shared" ref="AW45:AY45" si="21766">SUMPRODUCT($N$14:$N$43,AW14:AW43)</f>
        <v>62.951405000000001</v>
      </c>
      <c r="AX45" s="59">
        <f t="shared" si="21766"/>
        <v>67.664244999999994</v>
      </c>
      <c r="AY45" s="59">
        <f t="shared" si="21766"/>
        <v>63.319800000000001</v>
      </c>
      <c r="AZ45" s="59">
        <f t="shared" ref="AZ45:BB45" si="21767">SUMPRODUCT($N$14:$N$43,AZ14:AZ43)</f>
        <v>67.519152000000005</v>
      </c>
      <c r="BA45" s="59">
        <f t="shared" si="21767"/>
        <v>29.543799999999997</v>
      </c>
      <c r="BB45" s="59">
        <f t="shared" si="21767"/>
        <v>66.866550000000004</v>
      </c>
      <c r="BC45" s="59">
        <f t="shared" si="21765"/>
        <v>66.927400000000006</v>
      </c>
      <c r="BD45" s="59">
        <f t="shared" si="21765"/>
        <v>68.485040000000012</v>
      </c>
      <c r="BE45" s="59">
        <f t="shared" si="21765"/>
        <v>65.983159999999998</v>
      </c>
      <c r="BF45" s="59">
        <f t="shared" si="21765"/>
        <v>67.59423000000001</v>
      </c>
      <c r="BG45" s="59">
        <f t="shared" si="21765"/>
        <v>56.685000000000002</v>
      </c>
      <c r="BH45" s="59">
        <f t="shared" si="21765"/>
        <v>68.554050000000004</v>
      </c>
      <c r="BI45" s="59">
        <f t="shared" si="21765"/>
        <v>69.196124999999995</v>
      </c>
      <c r="BJ45" s="59">
        <f t="shared" si="21765"/>
        <v>66.665400000000005</v>
      </c>
      <c r="BK45" s="59">
        <f t="shared" si="21765"/>
        <v>67.408830000000009</v>
      </c>
      <c r="BL45" s="59">
        <f t="shared" si="21765"/>
        <v>0</v>
      </c>
      <c r="BM45" s="59">
        <f t="shared" si="21765"/>
        <v>0</v>
      </c>
      <c r="BN45" s="59">
        <f t="shared" si="21765"/>
        <v>0</v>
      </c>
      <c r="BO45" s="59">
        <f t="shared" si="21765"/>
        <v>0</v>
      </c>
      <c r="BP45" s="59">
        <f t="shared" si="21765"/>
        <v>0</v>
      </c>
      <c r="BQ45" s="59">
        <f t="shared" si="21765"/>
        <v>0</v>
      </c>
      <c r="BR45" s="59">
        <f t="shared" si="21765"/>
        <v>0</v>
      </c>
      <c r="BS45" s="59">
        <f t="shared" si="21765"/>
        <v>0</v>
      </c>
      <c r="BT45" s="59">
        <f t="shared" si="21765"/>
        <v>0</v>
      </c>
      <c r="BU45" s="59">
        <f t="shared" si="21765"/>
        <v>0</v>
      </c>
      <c r="BV45" s="59">
        <f t="shared" si="21765"/>
        <v>0</v>
      </c>
      <c r="BW45" s="59">
        <f t="shared" si="21765"/>
        <v>0</v>
      </c>
      <c r="BX45" s="59">
        <f t="shared" si="21765"/>
        <v>0</v>
      </c>
      <c r="BY45" s="59">
        <f t="shared" si="21765"/>
        <v>0</v>
      </c>
      <c r="BZ45" s="59">
        <f t="shared" si="21765"/>
        <v>0</v>
      </c>
      <c r="CA45" s="59">
        <f t="shared" si="21765"/>
        <v>0</v>
      </c>
      <c r="CB45" s="59">
        <f t="shared" si="21765"/>
        <v>0</v>
      </c>
      <c r="CC45" s="59">
        <f t="shared" si="21765"/>
        <v>0</v>
      </c>
      <c r="CD45" s="59">
        <f t="shared" si="21765"/>
        <v>0</v>
      </c>
      <c r="CE45" s="59">
        <f t="shared" si="21765"/>
        <v>0</v>
      </c>
      <c r="CF45" s="59">
        <f t="shared" si="21765"/>
        <v>0</v>
      </c>
      <c r="CG45" s="59">
        <f t="shared" si="21765"/>
        <v>0</v>
      </c>
      <c r="CH45" s="59">
        <f t="shared" si="21765"/>
        <v>0</v>
      </c>
      <c r="CI45" s="59">
        <f t="shared" ref="CI45:ET45" si="21768">SUMPRODUCT($N$14:$N$43,CI14:CI43)</f>
        <v>0</v>
      </c>
      <c r="CJ45" s="59">
        <f t="shared" si="21768"/>
        <v>0</v>
      </c>
      <c r="CK45" s="59">
        <f t="shared" si="21768"/>
        <v>0</v>
      </c>
      <c r="CL45" s="59">
        <f t="shared" si="21768"/>
        <v>0</v>
      </c>
      <c r="CM45" s="59">
        <f t="shared" si="21768"/>
        <v>0</v>
      </c>
      <c r="CN45" s="59">
        <f t="shared" si="21768"/>
        <v>0</v>
      </c>
      <c r="CO45" s="59">
        <f t="shared" si="21768"/>
        <v>0</v>
      </c>
      <c r="CP45" s="59">
        <f t="shared" si="21768"/>
        <v>0</v>
      </c>
      <c r="CQ45" s="59">
        <f t="shared" si="21768"/>
        <v>0</v>
      </c>
      <c r="CR45" s="59">
        <f t="shared" si="21768"/>
        <v>0</v>
      </c>
      <c r="CS45" s="59">
        <f t="shared" si="21768"/>
        <v>0</v>
      </c>
      <c r="CT45" s="59">
        <f t="shared" si="21768"/>
        <v>0</v>
      </c>
      <c r="CU45" s="59">
        <f t="shared" si="21768"/>
        <v>0</v>
      </c>
      <c r="CV45" s="59">
        <f t="shared" si="21768"/>
        <v>0</v>
      </c>
      <c r="CW45" s="59">
        <f t="shared" si="21768"/>
        <v>0</v>
      </c>
      <c r="CX45" s="59">
        <f t="shared" si="21768"/>
        <v>0</v>
      </c>
      <c r="CY45" s="59">
        <f t="shared" si="21768"/>
        <v>0</v>
      </c>
      <c r="CZ45" s="59">
        <f t="shared" si="21768"/>
        <v>0</v>
      </c>
      <c r="DA45" s="59">
        <f t="shared" si="21768"/>
        <v>0</v>
      </c>
      <c r="DB45" s="59">
        <f t="shared" si="21768"/>
        <v>0</v>
      </c>
      <c r="DC45" s="59">
        <f t="shared" si="21768"/>
        <v>0</v>
      </c>
      <c r="DD45" s="59">
        <f t="shared" si="21768"/>
        <v>0</v>
      </c>
      <c r="DE45" s="59">
        <f t="shared" si="21768"/>
        <v>0</v>
      </c>
      <c r="DF45" s="59">
        <f t="shared" si="21768"/>
        <v>0</v>
      </c>
      <c r="DG45" s="59">
        <f t="shared" si="21768"/>
        <v>0</v>
      </c>
      <c r="DH45" s="59">
        <f t="shared" si="21768"/>
        <v>0</v>
      </c>
      <c r="DI45" s="59">
        <f t="shared" si="21768"/>
        <v>0</v>
      </c>
      <c r="DJ45" s="59">
        <f t="shared" si="21768"/>
        <v>0</v>
      </c>
      <c r="DK45" s="59">
        <f t="shared" si="21768"/>
        <v>0</v>
      </c>
      <c r="DL45" s="59">
        <f t="shared" si="21768"/>
        <v>0</v>
      </c>
      <c r="DM45" s="59">
        <f t="shared" si="21768"/>
        <v>0</v>
      </c>
      <c r="DN45" s="59">
        <f t="shared" si="21768"/>
        <v>0</v>
      </c>
      <c r="DO45" s="59">
        <f t="shared" si="21768"/>
        <v>0</v>
      </c>
      <c r="DP45" s="59">
        <f t="shared" si="21768"/>
        <v>0</v>
      </c>
      <c r="DQ45" s="59">
        <f t="shared" si="21768"/>
        <v>0</v>
      </c>
      <c r="DR45" s="59">
        <f t="shared" si="21768"/>
        <v>0</v>
      </c>
      <c r="DS45" s="59">
        <f t="shared" si="21768"/>
        <v>0</v>
      </c>
      <c r="DT45" s="59">
        <f t="shared" si="21768"/>
        <v>0</v>
      </c>
      <c r="DU45" s="59">
        <f t="shared" si="21768"/>
        <v>0</v>
      </c>
      <c r="DV45" s="59">
        <f t="shared" si="21768"/>
        <v>0</v>
      </c>
      <c r="DW45" s="59">
        <f t="shared" si="21768"/>
        <v>0</v>
      </c>
      <c r="DX45" s="59">
        <f t="shared" si="21768"/>
        <v>0</v>
      </c>
      <c r="DY45" s="59">
        <f t="shared" si="21768"/>
        <v>0</v>
      </c>
      <c r="DZ45" s="59">
        <f t="shared" si="21768"/>
        <v>0</v>
      </c>
      <c r="EA45" s="59">
        <f t="shared" si="21768"/>
        <v>0</v>
      </c>
      <c r="EB45" s="59">
        <f t="shared" si="21768"/>
        <v>0</v>
      </c>
      <c r="EC45" s="59">
        <f t="shared" si="21768"/>
        <v>0</v>
      </c>
      <c r="ED45" s="59">
        <f t="shared" si="21768"/>
        <v>0</v>
      </c>
      <c r="EE45" s="59">
        <f t="shared" si="21768"/>
        <v>0</v>
      </c>
      <c r="EF45" s="59">
        <f t="shared" si="21768"/>
        <v>0</v>
      </c>
      <c r="EG45" s="59">
        <f t="shared" si="21768"/>
        <v>0</v>
      </c>
      <c r="EH45" s="59">
        <f t="shared" si="21768"/>
        <v>0</v>
      </c>
      <c r="EI45" s="59">
        <f t="shared" si="21768"/>
        <v>0</v>
      </c>
      <c r="EJ45" s="59">
        <f t="shared" si="21768"/>
        <v>0</v>
      </c>
      <c r="EK45" s="59">
        <f t="shared" si="21768"/>
        <v>0</v>
      </c>
      <c r="EL45" s="59">
        <f t="shared" si="21768"/>
        <v>0</v>
      </c>
      <c r="EM45" s="59">
        <f t="shared" si="21768"/>
        <v>0</v>
      </c>
      <c r="EN45" s="59">
        <f t="shared" si="21768"/>
        <v>0</v>
      </c>
      <c r="EO45" s="59">
        <f t="shared" si="21768"/>
        <v>0</v>
      </c>
      <c r="EP45" s="59">
        <f t="shared" si="21768"/>
        <v>0</v>
      </c>
      <c r="EQ45" s="59">
        <f t="shared" si="21768"/>
        <v>0</v>
      </c>
      <c r="ER45" s="59">
        <f t="shared" si="21768"/>
        <v>0</v>
      </c>
      <c r="ES45" s="59">
        <f t="shared" si="21768"/>
        <v>0</v>
      </c>
      <c r="ET45" s="59">
        <f t="shared" si="21768"/>
        <v>0</v>
      </c>
      <c r="EU45" s="59">
        <f t="shared" ref="EU45:HF45" si="21769">SUMPRODUCT($N$14:$N$43,EU14:EU43)</f>
        <v>0</v>
      </c>
      <c r="EV45" s="59">
        <f t="shared" si="21769"/>
        <v>0</v>
      </c>
      <c r="EW45" s="59">
        <f t="shared" si="21769"/>
        <v>0</v>
      </c>
      <c r="EX45" s="59">
        <f t="shared" si="21769"/>
        <v>0</v>
      </c>
      <c r="EY45" s="59">
        <f t="shared" si="21769"/>
        <v>0</v>
      </c>
      <c r="EZ45" s="59">
        <f t="shared" si="21769"/>
        <v>0</v>
      </c>
      <c r="FA45" s="59">
        <f t="shared" si="21769"/>
        <v>0</v>
      </c>
      <c r="FB45" s="59">
        <f t="shared" si="21769"/>
        <v>0</v>
      </c>
      <c r="FC45" s="59">
        <f t="shared" si="21769"/>
        <v>0</v>
      </c>
      <c r="FD45" s="59">
        <f t="shared" si="21769"/>
        <v>0</v>
      </c>
      <c r="FE45" s="59">
        <f t="shared" si="21769"/>
        <v>0</v>
      </c>
      <c r="FF45" s="59">
        <f t="shared" si="21769"/>
        <v>0</v>
      </c>
      <c r="FG45" s="59">
        <f t="shared" si="21769"/>
        <v>0</v>
      </c>
      <c r="FH45" s="59">
        <f t="shared" si="21769"/>
        <v>0</v>
      </c>
      <c r="FI45" s="59">
        <f t="shared" si="21769"/>
        <v>0</v>
      </c>
      <c r="FJ45" s="59">
        <f t="shared" si="21769"/>
        <v>0</v>
      </c>
      <c r="FK45" s="59">
        <f t="shared" si="21769"/>
        <v>0</v>
      </c>
      <c r="FL45" s="59">
        <f t="shared" si="21769"/>
        <v>0</v>
      </c>
      <c r="FM45" s="59">
        <f t="shared" si="21769"/>
        <v>0</v>
      </c>
      <c r="FN45" s="59">
        <f t="shared" si="21769"/>
        <v>0</v>
      </c>
      <c r="FO45" s="59">
        <f t="shared" si="21769"/>
        <v>0</v>
      </c>
      <c r="FP45" s="59">
        <f t="shared" si="21769"/>
        <v>0</v>
      </c>
      <c r="FQ45" s="59">
        <f t="shared" si="21769"/>
        <v>0</v>
      </c>
      <c r="FR45" s="59">
        <f t="shared" si="21769"/>
        <v>0</v>
      </c>
      <c r="FS45" s="59">
        <f t="shared" si="21769"/>
        <v>0</v>
      </c>
      <c r="FT45" s="59">
        <f t="shared" si="21769"/>
        <v>0</v>
      </c>
      <c r="FU45" s="59">
        <f t="shared" si="21769"/>
        <v>0</v>
      </c>
      <c r="FV45" s="59">
        <f t="shared" si="21769"/>
        <v>0</v>
      </c>
      <c r="FW45" s="59">
        <f t="shared" si="21769"/>
        <v>0</v>
      </c>
      <c r="FX45" s="59">
        <f t="shared" si="21769"/>
        <v>0</v>
      </c>
      <c r="FY45" s="59">
        <f t="shared" si="21769"/>
        <v>0</v>
      </c>
      <c r="FZ45" s="59">
        <f t="shared" si="21769"/>
        <v>0</v>
      </c>
      <c r="GA45" s="59">
        <f t="shared" si="21769"/>
        <v>0</v>
      </c>
      <c r="GB45" s="59">
        <f t="shared" si="21769"/>
        <v>0</v>
      </c>
      <c r="GC45" s="59">
        <f t="shared" si="21769"/>
        <v>0</v>
      </c>
      <c r="GD45" s="59">
        <f t="shared" si="21769"/>
        <v>0</v>
      </c>
      <c r="GE45" s="59">
        <f t="shared" si="21769"/>
        <v>0</v>
      </c>
      <c r="GF45" s="59">
        <f t="shared" si="21769"/>
        <v>0</v>
      </c>
      <c r="GG45" s="59">
        <f t="shared" si="21769"/>
        <v>0</v>
      </c>
      <c r="GH45" s="59">
        <f t="shared" si="21769"/>
        <v>0</v>
      </c>
      <c r="GI45" s="59">
        <f t="shared" si="21769"/>
        <v>0</v>
      </c>
      <c r="GJ45" s="59">
        <f t="shared" si="21769"/>
        <v>0</v>
      </c>
      <c r="GK45" s="59">
        <f t="shared" si="21769"/>
        <v>0</v>
      </c>
      <c r="GL45" s="59">
        <f t="shared" si="21769"/>
        <v>0</v>
      </c>
      <c r="GM45" s="59">
        <f t="shared" si="21769"/>
        <v>0</v>
      </c>
      <c r="GN45" s="59">
        <f t="shared" si="21769"/>
        <v>0</v>
      </c>
      <c r="GO45" s="59">
        <f t="shared" si="21769"/>
        <v>0</v>
      </c>
      <c r="GP45" s="59">
        <f t="shared" si="21769"/>
        <v>0</v>
      </c>
      <c r="GQ45" s="59">
        <f t="shared" si="21769"/>
        <v>0</v>
      </c>
      <c r="GR45" s="59">
        <f t="shared" si="21769"/>
        <v>0</v>
      </c>
      <c r="GS45" s="59">
        <f t="shared" si="21769"/>
        <v>0</v>
      </c>
      <c r="GT45" s="59">
        <f t="shared" si="21769"/>
        <v>0</v>
      </c>
      <c r="GU45" s="59">
        <f t="shared" si="21769"/>
        <v>0</v>
      </c>
      <c r="GV45" s="59">
        <f t="shared" si="21769"/>
        <v>0</v>
      </c>
      <c r="GW45" s="59">
        <f t="shared" si="21769"/>
        <v>0</v>
      </c>
      <c r="GX45" s="59">
        <f t="shared" si="21769"/>
        <v>0</v>
      </c>
      <c r="GY45" s="59">
        <f t="shared" si="21769"/>
        <v>0</v>
      </c>
      <c r="GZ45" s="59">
        <f t="shared" si="21769"/>
        <v>0</v>
      </c>
      <c r="HA45" s="59">
        <f t="shared" si="21769"/>
        <v>0</v>
      </c>
      <c r="HB45" s="59">
        <f t="shared" si="21769"/>
        <v>0</v>
      </c>
      <c r="HC45" s="59">
        <f t="shared" si="21769"/>
        <v>0</v>
      </c>
      <c r="HD45" s="59">
        <f t="shared" si="21769"/>
        <v>0</v>
      </c>
      <c r="HE45" s="59">
        <f t="shared" si="21769"/>
        <v>0</v>
      </c>
      <c r="HF45" s="59">
        <f t="shared" si="21769"/>
        <v>0</v>
      </c>
      <c r="HG45" s="59">
        <f t="shared" ref="HG45:JR45" si="21770">SUMPRODUCT($N$14:$N$43,HG14:HG43)</f>
        <v>0</v>
      </c>
      <c r="HH45" s="59">
        <f t="shared" si="21770"/>
        <v>0</v>
      </c>
      <c r="HI45" s="59">
        <f t="shared" si="21770"/>
        <v>0</v>
      </c>
      <c r="HJ45" s="59">
        <f t="shared" si="21770"/>
        <v>0</v>
      </c>
      <c r="HK45" s="59">
        <f t="shared" si="21770"/>
        <v>0</v>
      </c>
      <c r="HL45" s="59">
        <f t="shared" si="21770"/>
        <v>0</v>
      </c>
      <c r="HM45" s="59">
        <f t="shared" si="21770"/>
        <v>0</v>
      </c>
      <c r="HN45" s="59">
        <f t="shared" si="21770"/>
        <v>0</v>
      </c>
      <c r="HO45" s="59">
        <f t="shared" si="21770"/>
        <v>0</v>
      </c>
      <c r="HP45" s="59">
        <f t="shared" si="21770"/>
        <v>0</v>
      </c>
      <c r="HQ45" s="59">
        <f t="shared" si="21770"/>
        <v>0</v>
      </c>
      <c r="HR45" s="59">
        <f t="shared" si="21770"/>
        <v>0</v>
      </c>
      <c r="HS45" s="59">
        <f t="shared" si="21770"/>
        <v>0</v>
      </c>
      <c r="HT45" s="59">
        <f t="shared" si="21770"/>
        <v>0</v>
      </c>
      <c r="HU45" s="59">
        <f t="shared" si="21770"/>
        <v>0</v>
      </c>
      <c r="HV45" s="59">
        <f t="shared" si="21770"/>
        <v>0</v>
      </c>
      <c r="HW45" s="59">
        <f t="shared" si="21770"/>
        <v>0</v>
      </c>
      <c r="HX45" s="59">
        <f t="shared" si="21770"/>
        <v>0</v>
      </c>
      <c r="HY45" s="59">
        <f t="shared" si="21770"/>
        <v>0</v>
      </c>
      <c r="HZ45" s="59">
        <f t="shared" si="21770"/>
        <v>0</v>
      </c>
      <c r="IA45" s="59">
        <f t="shared" si="21770"/>
        <v>0</v>
      </c>
      <c r="IB45" s="59">
        <f t="shared" si="21770"/>
        <v>0</v>
      </c>
      <c r="IC45" s="59">
        <f t="shared" si="21770"/>
        <v>0</v>
      </c>
      <c r="ID45" s="59">
        <f t="shared" si="21770"/>
        <v>0</v>
      </c>
      <c r="IE45" s="59">
        <f t="shared" si="21770"/>
        <v>0</v>
      </c>
      <c r="IF45" s="59">
        <f t="shared" si="21770"/>
        <v>0</v>
      </c>
      <c r="IG45" s="59">
        <f t="shared" si="21770"/>
        <v>0</v>
      </c>
      <c r="IH45" s="59">
        <f t="shared" si="21770"/>
        <v>0</v>
      </c>
      <c r="II45" s="59">
        <f t="shared" si="21770"/>
        <v>0</v>
      </c>
      <c r="IJ45" s="59">
        <f t="shared" si="21770"/>
        <v>0</v>
      </c>
      <c r="IK45" s="59">
        <f t="shared" si="21770"/>
        <v>0</v>
      </c>
      <c r="IL45" s="59">
        <f t="shared" si="21770"/>
        <v>0</v>
      </c>
      <c r="IM45" s="59">
        <f t="shared" si="21770"/>
        <v>0</v>
      </c>
      <c r="IN45" s="59">
        <f t="shared" si="21770"/>
        <v>0</v>
      </c>
      <c r="IO45" s="59">
        <f t="shared" si="21770"/>
        <v>0</v>
      </c>
      <c r="IP45" s="59">
        <f t="shared" si="21770"/>
        <v>0</v>
      </c>
      <c r="IQ45" s="59">
        <f t="shared" si="21770"/>
        <v>0</v>
      </c>
      <c r="IR45" s="59">
        <f t="shared" si="21770"/>
        <v>0</v>
      </c>
      <c r="IS45" s="59">
        <f t="shared" si="21770"/>
        <v>0</v>
      </c>
      <c r="IT45" s="59">
        <f t="shared" si="21770"/>
        <v>0</v>
      </c>
      <c r="IU45" s="59">
        <f t="shared" si="21770"/>
        <v>0</v>
      </c>
      <c r="IV45" s="59">
        <f t="shared" si="21770"/>
        <v>0</v>
      </c>
      <c r="IW45" s="59">
        <f t="shared" si="21770"/>
        <v>0</v>
      </c>
      <c r="IX45" s="59">
        <f t="shared" si="21770"/>
        <v>0</v>
      </c>
      <c r="IY45" s="59">
        <f t="shared" si="21770"/>
        <v>0</v>
      </c>
      <c r="IZ45" s="59">
        <f t="shared" si="21770"/>
        <v>0</v>
      </c>
      <c r="JA45" s="59">
        <f t="shared" si="21770"/>
        <v>0</v>
      </c>
      <c r="JB45" s="59">
        <f t="shared" si="21770"/>
        <v>0</v>
      </c>
      <c r="JC45" s="59">
        <f t="shared" si="21770"/>
        <v>0</v>
      </c>
      <c r="JD45" s="59">
        <f t="shared" si="21770"/>
        <v>0</v>
      </c>
      <c r="JE45" s="59">
        <f t="shared" si="21770"/>
        <v>0</v>
      </c>
      <c r="JF45" s="59">
        <f t="shared" si="21770"/>
        <v>0</v>
      </c>
      <c r="JG45" s="59">
        <f t="shared" si="21770"/>
        <v>0</v>
      </c>
      <c r="JH45" s="59">
        <f t="shared" si="21770"/>
        <v>0</v>
      </c>
      <c r="JI45" s="59">
        <f t="shared" si="21770"/>
        <v>0</v>
      </c>
      <c r="JJ45" s="59">
        <f t="shared" si="21770"/>
        <v>0</v>
      </c>
      <c r="JK45" s="59">
        <f t="shared" si="21770"/>
        <v>0</v>
      </c>
      <c r="JL45" s="59">
        <f t="shared" si="21770"/>
        <v>0</v>
      </c>
      <c r="JM45" s="59">
        <f t="shared" si="21770"/>
        <v>0</v>
      </c>
      <c r="JN45" s="59">
        <f t="shared" si="21770"/>
        <v>0</v>
      </c>
      <c r="JO45" s="59">
        <f t="shared" si="21770"/>
        <v>0</v>
      </c>
      <c r="JP45" s="59">
        <f t="shared" si="21770"/>
        <v>0</v>
      </c>
      <c r="JQ45" s="59">
        <f t="shared" si="21770"/>
        <v>0</v>
      </c>
      <c r="JR45" s="59">
        <f t="shared" si="21770"/>
        <v>0</v>
      </c>
      <c r="JS45" s="59">
        <f t="shared" ref="JS45:MD45" si="21771">SUMPRODUCT($N$14:$N$43,JS14:JS43)</f>
        <v>0</v>
      </c>
      <c r="JT45" s="59">
        <f t="shared" si="21771"/>
        <v>0</v>
      </c>
      <c r="JU45" s="59">
        <f t="shared" si="21771"/>
        <v>0</v>
      </c>
      <c r="JV45" s="59">
        <f t="shared" si="21771"/>
        <v>0</v>
      </c>
      <c r="JW45" s="59">
        <f t="shared" si="21771"/>
        <v>0</v>
      </c>
      <c r="JX45" s="59">
        <f t="shared" si="21771"/>
        <v>0</v>
      </c>
      <c r="JY45" s="59">
        <f t="shared" si="21771"/>
        <v>0</v>
      </c>
      <c r="JZ45" s="59">
        <f t="shared" si="21771"/>
        <v>0</v>
      </c>
      <c r="KA45" s="59">
        <f t="shared" si="21771"/>
        <v>0</v>
      </c>
      <c r="KB45" s="59">
        <f t="shared" si="21771"/>
        <v>0</v>
      </c>
      <c r="KC45" s="59">
        <f t="shared" si="21771"/>
        <v>0</v>
      </c>
      <c r="KD45" s="59">
        <f t="shared" si="21771"/>
        <v>0</v>
      </c>
      <c r="KE45" s="59">
        <f t="shared" si="21771"/>
        <v>0</v>
      </c>
      <c r="KF45" s="59">
        <f t="shared" si="21771"/>
        <v>0</v>
      </c>
      <c r="KG45" s="59">
        <f t="shared" si="21771"/>
        <v>0</v>
      </c>
      <c r="KH45" s="59">
        <f t="shared" si="21771"/>
        <v>0</v>
      </c>
      <c r="KI45" s="59">
        <f t="shared" si="21771"/>
        <v>0</v>
      </c>
      <c r="KJ45" s="59">
        <f t="shared" si="21771"/>
        <v>0</v>
      </c>
      <c r="KK45" s="59">
        <f t="shared" si="21771"/>
        <v>0</v>
      </c>
      <c r="KL45" s="59">
        <f t="shared" si="21771"/>
        <v>0</v>
      </c>
      <c r="KM45" s="59">
        <f t="shared" si="21771"/>
        <v>0</v>
      </c>
      <c r="KN45" s="59">
        <f t="shared" si="21771"/>
        <v>0</v>
      </c>
      <c r="KO45" s="59">
        <f t="shared" si="21771"/>
        <v>0</v>
      </c>
      <c r="KP45" s="59">
        <f t="shared" si="21771"/>
        <v>0</v>
      </c>
      <c r="KQ45" s="59">
        <f t="shared" si="21771"/>
        <v>0</v>
      </c>
      <c r="KR45" s="59">
        <f t="shared" si="21771"/>
        <v>0</v>
      </c>
      <c r="KS45" s="59">
        <f t="shared" si="21771"/>
        <v>0</v>
      </c>
      <c r="KT45" s="59">
        <f t="shared" si="21771"/>
        <v>0</v>
      </c>
      <c r="KU45" s="59">
        <f t="shared" si="21771"/>
        <v>0</v>
      </c>
      <c r="KV45" s="59">
        <f t="shared" si="21771"/>
        <v>0</v>
      </c>
      <c r="KW45" s="59">
        <f t="shared" si="21771"/>
        <v>0</v>
      </c>
      <c r="KX45" s="59">
        <f t="shared" si="21771"/>
        <v>0</v>
      </c>
      <c r="KY45" s="59">
        <f t="shared" si="21771"/>
        <v>0</v>
      </c>
      <c r="KZ45" s="59">
        <f t="shared" si="21771"/>
        <v>0</v>
      </c>
      <c r="LA45" s="59">
        <f t="shared" si="21771"/>
        <v>0</v>
      </c>
      <c r="LB45" s="59">
        <f t="shared" si="21771"/>
        <v>0</v>
      </c>
      <c r="LC45" s="59">
        <f t="shared" si="21771"/>
        <v>0</v>
      </c>
      <c r="LD45" s="59">
        <f t="shared" si="21771"/>
        <v>0</v>
      </c>
      <c r="LE45" s="59">
        <f t="shared" si="21771"/>
        <v>0</v>
      </c>
      <c r="LF45" s="59">
        <f t="shared" si="21771"/>
        <v>0</v>
      </c>
      <c r="LG45" s="59">
        <f t="shared" si="21771"/>
        <v>0</v>
      </c>
      <c r="LH45" s="59">
        <f t="shared" si="21771"/>
        <v>0</v>
      </c>
      <c r="LI45" s="59">
        <f t="shared" si="21771"/>
        <v>0</v>
      </c>
      <c r="LJ45" s="59">
        <f t="shared" si="21771"/>
        <v>0</v>
      </c>
      <c r="LK45" s="59">
        <f t="shared" si="21771"/>
        <v>0</v>
      </c>
      <c r="LL45" s="59">
        <f t="shared" si="21771"/>
        <v>0</v>
      </c>
      <c r="LM45" s="59">
        <f t="shared" si="21771"/>
        <v>0</v>
      </c>
      <c r="LN45" s="59">
        <f t="shared" si="21771"/>
        <v>0</v>
      </c>
      <c r="LO45" s="59">
        <f t="shared" si="21771"/>
        <v>0</v>
      </c>
      <c r="LP45" s="59">
        <f t="shared" si="21771"/>
        <v>0</v>
      </c>
      <c r="LQ45" s="59">
        <f t="shared" si="21771"/>
        <v>0</v>
      </c>
      <c r="LR45" s="59">
        <f t="shared" si="21771"/>
        <v>0</v>
      </c>
      <c r="LS45" s="59">
        <f t="shared" si="21771"/>
        <v>0</v>
      </c>
      <c r="LT45" s="59">
        <f t="shared" si="21771"/>
        <v>0</v>
      </c>
      <c r="LU45" s="59">
        <f t="shared" si="21771"/>
        <v>0</v>
      </c>
      <c r="LV45" s="59">
        <f t="shared" si="21771"/>
        <v>0</v>
      </c>
      <c r="LW45" s="59">
        <f t="shared" si="21771"/>
        <v>0</v>
      </c>
      <c r="LX45" s="59">
        <f t="shared" si="21771"/>
        <v>0</v>
      </c>
      <c r="LY45" s="59">
        <f t="shared" si="21771"/>
        <v>0</v>
      </c>
      <c r="LZ45" s="59">
        <f t="shared" si="21771"/>
        <v>0</v>
      </c>
      <c r="MA45" s="59">
        <f t="shared" si="21771"/>
        <v>0</v>
      </c>
      <c r="MB45" s="59">
        <f t="shared" si="21771"/>
        <v>0</v>
      </c>
      <c r="MC45" s="59">
        <f t="shared" si="21771"/>
        <v>0</v>
      </c>
      <c r="MD45" s="59">
        <f t="shared" si="21771"/>
        <v>0</v>
      </c>
      <c r="ME45" s="59">
        <f t="shared" ref="ME45:OP45" si="21772">SUMPRODUCT($N$14:$N$43,ME14:ME43)</f>
        <v>0</v>
      </c>
      <c r="MF45" s="59">
        <f t="shared" si="21772"/>
        <v>0</v>
      </c>
      <c r="MG45" s="59">
        <f t="shared" si="21772"/>
        <v>0</v>
      </c>
      <c r="MH45" s="59">
        <f t="shared" si="21772"/>
        <v>0</v>
      </c>
      <c r="MI45" s="59">
        <f t="shared" si="21772"/>
        <v>0</v>
      </c>
      <c r="MJ45" s="59">
        <f t="shared" si="21772"/>
        <v>0</v>
      </c>
      <c r="MK45" s="59">
        <f t="shared" si="21772"/>
        <v>0</v>
      </c>
      <c r="ML45" s="59">
        <f t="shared" si="21772"/>
        <v>0</v>
      </c>
      <c r="MM45" s="59">
        <f t="shared" si="21772"/>
        <v>0</v>
      </c>
      <c r="MN45" s="59">
        <f t="shared" si="21772"/>
        <v>0</v>
      </c>
      <c r="MO45" s="59">
        <f t="shared" si="21772"/>
        <v>0</v>
      </c>
      <c r="MP45" s="59">
        <f t="shared" si="21772"/>
        <v>0</v>
      </c>
      <c r="MQ45" s="59">
        <f t="shared" si="21772"/>
        <v>0</v>
      </c>
      <c r="MR45" s="59">
        <f t="shared" si="21772"/>
        <v>0</v>
      </c>
      <c r="MS45" s="59">
        <f t="shared" si="21772"/>
        <v>0</v>
      </c>
      <c r="MT45" s="59">
        <f t="shared" si="21772"/>
        <v>0</v>
      </c>
      <c r="MU45" s="59">
        <f t="shared" si="21772"/>
        <v>0</v>
      </c>
      <c r="MV45" s="59">
        <f t="shared" si="21772"/>
        <v>0</v>
      </c>
      <c r="MW45" s="59">
        <f t="shared" si="21772"/>
        <v>0</v>
      </c>
      <c r="MX45" s="59">
        <f t="shared" si="21772"/>
        <v>0</v>
      </c>
      <c r="MY45" s="59">
        <f t="shared" si="21772"/>
        <v>0</v>
      </c>
      <c r="MZ45" s="59">
        <f t="shared" si="21772"/>
        <v>0</v>
      </c>
      <c r="NA45" s="59">
        <f t="shared" si="21772"/>
        <v>0</v>
      </c>
      <c r="NB45" s="59">
        <f t="shared" si="21772"/>
        <v>0</v>
      </c>
      <c r="NC45" s="59">
        <f t="shared" si="21772"/>
        <v>0</v>
      </c>
      <c r="ND45" s="59">
        <f t="shared" si="21772"/>
        <v>0</v>
      </c>
      <c r="NE45" s="59">
        <f t="shared" si="21772"/>
        <v>0</v>
      </c>
      <c r="NF45" s="59">
        <f t="shared" si="21772"/>
        <v>0</v>
      </c>
      <c r="NG45" s="59">
        <f t="shared" si="21772"/>
        <v>0</v>
      </c>
      <c r="NH45" s="59">
        <f t="shared" si="21772"/>
        <v>0</v>
      </c>
      <c r="NI45" s="59">
        <f t="shared" si="21772"/>
        <v>0</v>
      </c>
      <c r="NJ45" s="59">
        <f t="shared" si="21772"/>
        <v>0</v>
      </c>
      <c r="NK45" s="59">
        <f t="shared" si="21772"/>
        <v>0</v>
      </c>
      <c r="NL45" s="59">
        <f t="shared" si="21772"/>
        <v>0</v>
      </c>
      <c r="NM45" s="59">
        <f t="shared" si="21772"/>
        <v>0</v>
      </c>
      <c r="NN45" s="59">
        <f t="shared" si="21772"/>
        <v>0</v>
      </c>
      <c r="NO45" s="59">
        <f t="shared" si="21772"/>
        <v>0</v>
      </c>
      <c r="NP45" s="59">
        <f t="shared" si="21772"/>
        <v>0</v>
      </c>
      <c r="NQ45" s="59">
        <f t="shared" si="21772"/>
        <v>0</v>
      </c>
      <c r="NR45" s="59">
        <f t="shared" si="21772"/>
        <v>0</v>
      </c>
      <c r="NS45" s="59">
        <f t="shared" si="21772"/>
        <v>0</v>
      </c>
      <c r="NT45" s="59">
        <f t="shared" si="21772"/>
        <v>0</v>
      </c>
      <c r="NU45" s="59">
        <f t="shared" si="21772"/>
        <v>0</v>
      </c>
      <c r="NV45" s="59">
        <f t="shared" si="21772"/>
        <v>0</v>
      </c>
      <c r="NW45" s="59">
        <f t="shared" si="21772"/>
        <v>0</v>
      </c>
      <c r="NX45" s="59">
        <f t="shared" si="21772"/>
        <v>0</v>
      </c>
      <c r="NY45" s="59">
        <f t="shared" si="21772"/>
        <v>0</v>
      </c>
      <c r="NZ45" s="59">
        <f t="shared" si="21772"/>
        <v>0</v>
      </c>
      <c r="OA45" s="59">
        <f t="shared" si="21772"/>
        <v>0</v>
      </c>
      <c r="OB45" s="59">
        <f t="shared" si="21772"/>
        <v>0</v>
      </c>
      <c r="OC45" s="59">
        <f t="shared" si="21772"/>
        <v>0</v>
      </c>
      <c r="OD45" s="59">
        <f t="shared" si="21772"/>
        <v>0</v>
      </c>
      <c r="OE45" s="59">
        <f t="shared" si="21772"/>
        <v>0</v>
      </c>
      <c r="OF45" s="59">
        <f t="shared" si="21772"/>
        <v>0</v>
      </c>
      <c r="OG45" s="59">
        <f t="shared" si="21772"/>
        <v>0</v>
      </c>
      <c r="OH45" s="59">
        <f t="shared" si="21772"/>
        <v>0</v>
      </c>
      <c r="OI45" s="59">
        <f t="shared" si="21772"/>
        <v>0</v>
      </c>
      <c r="OJ45" s="59">
        <f t="shared" si="21772"/>
        <v>0</v>
      </c>
      <c r="OK45" s="59">
        <f t="shared" si="21772"/>
        <v>0</v>
      </c>
      <c r="OL45" s="59">
        <f t="shared" si="21772"/>
        <v>0</v>
      </c>
      <c r="OM45" s="59">
        <f t="shared" si="21772"/>
        <v>0</v>
      </c>
      <c r="ON45" s="59">
        <f t="shared" si="21772"/>
        <v>0</v>
      </c>
      <c r="OO45" s="59">
        <f t="shared" si="21772"/>
        <v>0</v>
      </c>
      <c r="OP45" s="59">
        <f t="shared" si="21772"/>
        <v>0</v>
      </c>
      <c r="OQ45" s="59">
        <f t="shared" ref="OQ45:RB45" si="21773">SUMPRODUCT($N$14:$N$43,OQ14:OQ43)</f>
        <v>0</v>
      </c>
      <c r="OR45" s="59">
        <f t="shared" si="21773"/>
        <v>0</v>
      </c>
      <c r="OS45" s="59">
        <f t="shared" si="21773"/>
        <v>0</v>
      </c>
      <c r="OT45" s="59">
        <f t="shared" si="21773"/>
        <v>0</v>
      </c>
      <c r="OU45" s="59">
        <f t="shared" si="21773"/>
        <v>0</v>
      </c>
      <c r="OV45" s="59">
        <f t="shared" si="21773"/>
        <v>0</v>
      </c>
      <c r="OW45" s="59">
        <f t="shared" si="21773"/>
        <v>0</v>
      </c>
      <c r="OX45" s="59">
        <f t="shared" si="21773"/>
        <v>0</v>
      </c>
      <c r="OY45" s="59">
        <f t="shared" si="21773"/>
        <v>0</v>
      </c>
      <c r="OZ45" s="59">
        <f t="shared" si="21773"/>
        <v>0</v>
      </c>
      <c r="PA45" s="59">
        <f t="shared" si="21773"/>
        <v>0</v>
      </c>
      <c r="PB45" s="59">
        <f t="shared" si="21773"/>
        <v>0</v>
      </c>
      <c r="PC45" s="59">
        <f t="shared" si="21773"/>
        <v>0</v>
      </c>
      <c r="PD45" s="59">
        <f t="shared" si="21773"/>
        <v>0</v>
      </c>
      <c r="PE45" s="59">
        <f t="shared" si="21773"/>
        <v>0</v>
      </c>
      <c r="PF45" s="59">
        <f t="shared" si="21773"/>
        <v>0</v>
      </c>
      <c r="PG45" s="59">
        <f t="shared" si="21773"/>
        <v>0</v>
      </c>
      <c r="PH45" s="59">
        <f t="shared" si="21773"/>
        <v>0</v>
      </c>
      <c r="PI45" s="59">
        <f t="shared" si="21773"/>
        <v>0</v>
      </c>
      <c r="PJ45" s="59">
        <f t="shared" si="21773"/>
        <v>0</v>
      </c>
      <c r="PK45" s="59">
        <f t="shared" si="21773"/>
        <v>0</v>
      </c>
      <c r="PL45" s="59">
        <f t="shared" si="21773"/>
        <v>0</v>
      </c>
      <c r="PM45" s="59">
        <f t="shared" si="21773"/>
        <v>0</v>
      </c>
      <c r="PN45" s="59">
        <f t="shared" si="21773"/>
        <v>0</v>
      </c>
      <c r="PO45" s="59">
        <f t="shared" si="21773"/>
        <v>0</v>
      </c>
      <c r="PP45" s="59">
        <f t="shared" si="21773"/>
        <v>0</v>
      </c>
      <c r="PQ45" s="59">
        <f t="shared" si="21773"/>
        <v>0</v>
      </c>
      <c r="PR45" s="59">
        <f t="shared" si="21773"/>
        <v>0</v>
      </c>
      <c r="PS45" s="59">
        <f t="shared" si="21773"/>
        <v>0</v>
      </c>
      <c r="PT45" s="59">
        <f t="shared" si="21773"/>
        <v>0</v>
      </c>
      <c r="PU45" s="59">
        <f t="shared" si="21773"/>
        <v>0</v>
      </c>
      <c r="PV45" s="59">
        <f t="shared" si="21773"/>
        <v>0</v>
      </c>
      <c r="PW45" s="59">
        <f t="shared" si="21773"/>
        <v>0</v>
      </c>
      <c r="PX45" s="59">
        <f t="shared" si="21773"/>
        <v>0</v>
      </c>
      <c r="PY45" s="59">
        <f t="shared" si="21773"/>
        <v>0</v>
      </c>
      <c r="PZ45" s="59">
        <f t="shared" si="21773"/>
        <v>0</v>
      </c>
      <c r="QA45" s="59">
        <f t="shared" si="21773"/>
        <v>0</v>
      </c>
      <c r="QB45" s="59">
        <f t="shared" si="21773"/>
        <v>0</v>
      </c>
      <c r="QC45" s="59">
        <f t="shared" si="21773"/>
        <v>0</v>
      </c>
      <c r="QD45" s="59">
        <f t="shared" si="21773"/>
        <v>0</v>
      </c>
      <c r="QE45" s="59">
        <f t="shared" si="21773"/>
        <v>0</v>
      </c>
      <c r="QF45" s="59">
        <f t="shared" si="21773"/>
        <v>0</v>
      </c>
      <c r="QG45" s="59">
        <f t="shared" si="21773"/>
        <v>0</v>
      </c>
      <c r="QH45" s="59">
        <f t="shared" si="21773"/>
        <v>0</v>
      </c>
      <c r="QI45" s="59">
        <f t="shared" si="21773"/>
        <v>0</v>
      </c>
      <c r="QJ45" s="59">
        <f t="shared" si="21773"/>
        <v>0</v>
      </c>
      <c r="QK45" s="59">
        <f t="shared" si="21773"/>
        <v>0</v>
      </c>
      <c r="QL45" s="59">
        <f t="shared" si="21773"/>
        <v>0</v>
      </c>
      <c r="QM45" s="59">
        <f t="shared" si="21773"/>
        <v>0</v>
      </c>
      <c r="QN45" s="59">
        <f t="shared" si="21773"/>
        <v>0</v>
      </c>
      <c r="QO45" s="59">
        <f t="shared" si="21773"/>
        <v>0</v>
      </c>
      <c r="QP45" s="59">
        <f t="shared" si="21773"/>
        <v>0</v>
      </c>
      <c r="QQ45" s="59">
        <f t="shared" si="21773"/>
        <v>0</v>
      </c>
      <c r="QR45" s="59">
        <f t="shared" si="21773"/>
        <v>0</v>
      </c>
      <c r="QS45" s="59">
        <f t="shared" si="21773"/>
        <v>0</v>
      </c>
      <c r="QT45" s="59">
        <f t="shared" si="21773"/>
        <v>0</v>
      </c>
      <c r="QU45" s="59">
        <f t="shared" si="21773"/>
        <v>0</v>
      </c>
      <c r="QV45" s="59">
        <f t="shared" si="21773"/>
        <v>0</v>
      </c>
      <c r="QW45" s="59">
        <f t="shared" si="21773"/>
        <v>0</v>
      </c>
      <c r="QX45" s="59">
        <f t="shared" si="21773"/>
        <v>0</v>
      </c>
      <c r="QY45" s="59">
        <f t="shared" si="21773"/>
        <v>0</v>
      </c>
      <c r="QZ45" s="59">
        <f t="shared" si="21773"/>
        <v>0</v>
      </c>
      <c r="RA45" s="59">
        <f t="shared" si="21773"/>
        <v>0</v>
      </c>
      <c r="RB45" s="59">
        <f t="shared" si="21773"/>
        <v>0</v>
      </c>
      <c r="RC45" s="59">
        <f t="shared" ref="RC45:TN45" si="21774">SUMPRODUCT($N$14:$N$43,RC14:RC43)</f>
        <v>0</v>
      </c>
      <c r="RD45" s="59">
        <f t="shared" si="21774"/>
        <v>0</v>
      </c>
      <c r="RE45" s="59">
        <f t="shared" si="21774"/>
        <v>0</v>
      </c>
      <c r="RF45" s="59">
        <f t="shared" si="21774"/>
        <v>0</v>
      </c>
      <c r="RG45" s="59">
        <f t="shared" si="21774"/>
        <v>0</v>
      </c>
      <c r="RH45" s="59">
        <f t="shared" si="21774"/>
        <v>0</v>
      </c>
      <c r="RI45" s="59">
        <f t="shared" si="21774"/>
        <v>0</v>
      </c>
      <c r="RJ45" s="59">
        <f t="shared" si="21774"/>
        <v>0</v>
      </c>
      <c r="RK45" s="59">
        <f t="shared" si="21774"/>
        <v>0</v>
      </c>
      <c r="RL45" s="59">
        <f t="shared" si="21774"/>
        <v>0</v>
      </c>
      <c r="RM45" s="59">
        <f t="shared" si="21774"/>
        <v>0</v>
      </c>
      <c r="RN45" s="59">
        <f t="shared" si="21774"/>
        <v>0</v>
      </c>
      <c r="RO45" s="59">
        <f t="shared" si="21774"/>
        <v>0</v>
      </c>
      <c r="RP45" s="59">
        <f t="shared" si="21774"/>
        <v>0</v>
      </c>
      <c r="RQ45" s="59">
        <f t="shared" si="21774"/>
        <v>0</v>
      </c>
      <c r="RR45" s="59">
        <f t="shared" si="21774"/>
        <v>0</v>
      </c>
      <c r="RS45" s="59">
        <f t="shared" si="21774"/>
        <v>0</v>
      </c>
      <c r="RT45" s="59">
        <f t="shared" si="21774"/>
        <v>0</v>
      </c>
      <c r="RU45" s="59">
        <f t="shared" si="21774"/>
        <v>0</v>
      </c>
      <c r="RV45" s="59">
        <f t="shared" si="21774"/>
        <v>0</v>
      </c>
      <c r="RW45" s="59">
        <f t="shared" si="21774"/>
        <v>0</v>
      </c>
      <c r="RX45" s="59">
        <f t="shared" si="21774"/>
        <v>0</v>
      </c>
      <c r="RY45" s="59">
        <f t="shared" si="21774"/>
        <v>0</v>
      </c>
      <c r="RZ45" s="59">
        <f t="shared" si="21774"/>
        <v>0</v>
      </c>
      <c r="SA45" s="59">
        <f t="shared" si="21774"/>
        <v>0</v>
      </c>
      <c r="SB45" s="59">
        <f t="shared" si="21774"/>
        <v>0</v>
      </c>
      <c r="SC45" s="59">
        <f t="shared" si="21774"/>
        <v>0</v>
      </c>
      <c r="SD45" s="59">
        <f t="shared" si="21774"/>
        <v>0</v>
      </c>
      <c r="SE45" s="59">
        <f t="shared" si="21774"/>
        <v>0</v>
      </c>
      <c r="SF45" s="59">
        <f t="shared" si="21774"/>
        <v>0</v>
      </c>
      <c r="SG45" s="59">
        <f t="shared" si="21774"/>
        <v>0</v>
      </c>
      <c r="SH45" s="59">
        <f t="shared" si="21774"/>
        <v>0</v>
      </c>
      <c r="SI45" s="59">
        <f t="shared" si="21774"/>
        <v>0</v>
      </c>
      <c r="SJ45" s="59">
        <f t="shared" si="21774"/>
        <v>0</v>
      </c>
      <c r="SK45" s="59">
        <f t="shared" si="21774"/>
        <v>0</v>
      </c>
      <c r="SL45" s="59">
        <f t="shared" si="21774"/>
        <v>0</v>
      </c>
      <c r="SM45" s="59">
        <f t="shared" si="21774"/>
        <v>0</v>
      </c>
      <c r="SN45" s="59">
        <f t="shared" si="21774"/>
        <v>0</v>
      </c>
      <c r="SO45" s="59">
        <f t="shared" si="21774"/>
        <v>0</v>
      </c>
      <c r="SP45" s="59">
        <f t="shared" si="21774"/>
        <v>0</v>
      </c>
      <c r="SQ45" s="59">
        <f t="shared" si="21774"/>
        <v>0</v>
      </c>
      <c r="SR45" s="59">
        <f t="shared" si="21774"/>
        <v>0</v>
      </c>
      <c r="SS45" s="59">
        <f t="shared" si="21774"/>
        <v>0</v>
      </c>
      <c r="ST45" s="59">
        <f t="shared" si="21774"/>
        <v>0</v>
      </c>
      <c r="SU45" s="59">
        <f t="shared" si="21774"/>
        <v>0</v>
      </c>
      <c r="SV45" s="59">
        <f t="shared" si="21774"/>
        <v>0</v>
      </c>
      <c r="SW45" s="59">
        <f t="shared" si="21774"/>
        <v>0</v>
      </c>
      <c r="SX45" s="59">
        <f t="shared" si="21774"/>
        <v>0</v>
      </c>
      <c r="SY45" s="59">
        <f t="shared" si="21774"/>
        <v>0</v>
      </c>
      <c r="SZ45" s="59">
        <f t="shared" si="21774"/>
        <v>0</v>
      </c>
      <c r="TA45" s="59">
        <f t="shared" si="21774"/>
        <v>0</v>
      </c>
      <c r="TB45" s="59">
        <f t="shared" si="21774"/>
        <v>0</v>
      </c>
      <c r="TC45" s="59">
        <f t="shared" si="21774"/>
        <v>0</v>
      </c>
      <c r="TD45" s="59">
        <f t="shared" si="21774"/>
        <v>0</v>
      </c>
      <c r="TE45" s="59">
        <f t="shared" si="21774"/>
        <v>0</v>
      </c>
      <c r="TF45" s="59">
        <f t="shared" si="21774"/>
        <v>0</v>
      </c>
      <c r="TG45" s="59">
        <f t="shared" si="21774"/>
        <v>0</v>
      </c>
      <c r="TH45" s="59">
        <f t="shared" si="21774"/>
        <v>0</v>
      </c>
      <c r="TI45" s="59">
        <f t="shared" si="21774"/>
        <v>0</v>
      </c>
      <c r="TJ45" s="59">
        <f t="shared" si="21774"/>
        <v>0</v>
      </c>
      <c r="TK45" s="59">
        <f t="shared" si="21774"/>
        <v>0</v>
      </c>
      <c r="TL45" s="59">
        <f t="shared" si="21774"/>
        <v>0</v>
      </c>
      <c r="TM45" s="59">
        <f t="shared" si="21774"/>
        <v>0</v>
      </c>
      <c r="TN45" s="59">
        <f t="shared" si="21774"/>
        <v>0</v>
      </c>
      <c r="TO45" s="59">
        <f t="shared" ref="TO45:VZ45" si="21775">SUMPRODUCT($N$14:$N$43,TO14:TO43)</f>
        <v>0</v>
      </c>
      <c r="TP45" s="59">
        <f t="shared" si="21775"/>
        <v>0</v>
      </c>
      <c r="TQ45" s="59">
        <f t="shared" si="21775"/>
        <v>0</v>
      </c>
      <c r="TR45" s="59">
        <f t="shared" si="21775"/>
        <v>0</v>
      </c>
      <c r="TS45" s="59">
        <f t="shared" si="21775"/>
        <v>0</v>
      </c>
      <c r="TT45" s="59">
        <f t="shared" si="21775"/>
        <v>0</v>
      </c>
      <c r="TU45" s="59">
        <f t="shared" si="21775"/>
        <v>0</v>
      </c>
      <c r="TV45" s="59">
        <f t="shared" si="21775"/>
        <v>0</v>
      </c>
      <c r="TW45" s="59">
        <f t="shared" si="21775"/>
        <v>0</v>
      </c>
      <c r="TX45" s="59">
        <f t="shared" si="21775"/>
        <v>0</v>
      </c>
      <c r="TY45" s="59">
        <f t="shared" si="21775"/>
        <v>0</v>
      </c>
      <c r="TZ45" s="59">
        <f t="shared" si="21775"/>
        <v>0</v>
      </c>
      <c r="UA45" s="59">
        <f t="shared" si="21775"/>
        <v>0</v>
      </c>
      <c r="UB45" s="59">
        <f t="shared" si="21775"/>
        <v>0</v>
      </c>
      <c r="UC45" s="59">
        <f t="shared" si="21775"/>
        <v>0</v>
      </c>
      <c r="UD45" s="59">
        <f t="shared" si="21775"/>
        <v>0</v>
      </c>
      <c r="UE45" s="59">
        <f t="shared" si="21775"/>
        <v>0</v>
      </c>
      <c r="UF45" s="59">
        <f t="shared" si="21775"/>
        <v>0</v>
      </c>
      <c r="UG45" s="59">
        <f t="shared" si="21775"/>
        <v>0</v>
      </c>
      <c r="UH45" s="59">
        <f t="shared" si="21775"/>
        <v>0</v>
      </c>
      <c r="UI45" s="59">
        <f t="shared" si="21775"/>
        <v>0</v>
      </c>
      <c r="UJ45" s="59">
        <f t="shared" si="21775"/>
        <v>0</v>
      </c>
      <c r="UK45" s="59">
        <f t="shared" si="21775"/>
        <v>0</v>
      </c>
      <c r="UL45" s="59">
        <f t="shared" si="21775"/>
        <v>0</v>
      </c>
      <c r="UM45" s="59">
        <f t="shared" si="21775"/>
        <v>0</v>
      </c>
      <c r="UN45" s="59">
        <f t="shared" si="21775"/>
        <v>0</v>
      </c>
      <c r="UO45" s="59">
        <f t="shared" si="21775"/>
        <v>0</v>
      </c>
      <c r="UP45" s="59">
        <f t="shared" si="21775"/>
        <v>0</v>
      </c>
      <c r="UQ45" s="59">
        <f t="shared" si="21775"/>
        <v>0</v>
      </c>
      <c r="UR45" s="59">
        <f t="shared" si="21775"/>
        <v>0</v>
      </c>
      <c r="US45" s="59">
        <f t="shared" si="21775"/>
        <v>0</v>
      </c>
      <c r="UT45" s="59">
        <f t="shared" si="21775"/>
        <v>0</v>
      </c>
      <c r="UU45" s="59">
        <f t="shared" si="21775"/>
        <v>0</v>
      </c>
      <c r="UV45" s="59">
        <f t="shared" si="21775"/>
        <v>0</v>
      </c>
      <c r="UW45" s="59">
        <f t="shared" si="21775"/>
        <v>0</v>
      </c>
      <c r="UX45" s="59">
        <f t="shared" si="21775"/>
        <v>0</v>
      </c>
      <c r="UY45" s="59">
        <f t="shared" si="21775"/>
        <v>0</v>
      </c>
      <c r="UZ45" s="59">
        <f t="shared" si="21775"/>
        <v>0</v>
      </c>
      <c r="VA45" s="59">
        <f t="shared" si="21775"/>
        <v>0</v>
      </c>
      <c r="VB45" s="59">
        <f t="shared" si="21775"/>
        <v>0</v>
      </c>
      <c r="VC45" s="59">
        <f t="shared" si="21775"/>
        <v>0</v>
      </c>
      <c r="VD45" s="59">
        <f t="shared" si="21775"/>
        <v>0</v>
      </c>
      <c r="VE45" s="59">
        <f t="shared" si="21775"/>
        <v>0</v>
      </c>
      <c r="VF45" s="59">
        <f t="shared" si="21775"/>
        <v>0</v>
      </c>
      <c r="VG45" s="59">
        <f t="shared" si="21775"/>
        <v>0</v>
      </c>
      <c r="VH45" s="59">
        <f t="shared" si="21775"/>
        <v>0</v>
      </c>
      <c r="VI45" s="59">
        <f t="shared" si="21775"/>
        <v>0</v>
      </c>
      <c r="VJ45" s="59">
        <f t="shared" si="21775"/>
        <v>0</v>
      </c>
      <c r="VK45" s="59">
        <f t="shared" si="21775"/>
        <v>0</v>
      </c>
      <c r="VL45" s="59">
        <f t="shared" si="21775"/>
        <v>0</v>
      </c>
      <c r="VM45" s="59">
        <f t="shared" si="21775"/>
        <v>0</v>
      </c>
      <c r="VN45" s="59">
        <f t="shared" si="21775"/>
        <v>0</v>
      </c>
      <c r="VO45" s="59">
        <f t="shared" si="21775"/>
        <v>0</v>
      </c>
      <c r="VP45" s="59">
        <f t="shared" si="21775"/>
        <v>0</v>
      </c>
      <c r="VQ45" s="59">
        <f t="shared" si="21775"/>
        <v>0</v>
      </c>
      <c r="VR45" s="59">
        <f t="shared" si="21775"/>
        <v>0</v>
      </c>
      <c r="VS45" s="59">
        <f t="shared" si="21775"/>
        <v>0</v>
      </c>
      <c r="VT45" s="59">
        <f t="shared" si="21775"/>
        <v>0</v>
      </c>
      <c r="VU45" s="59">
        <f t="shared" si="21775"/>
        <v>0</v>
      </c>
      <c r="VV45" s="59">
        <f t="shared" si="21775"/>
        <v>0</v>
      </c>
      <c r="VW45" s="59">
        <f t="shared" si="21775"/>
        <v>0</v>
      </c>
      <c r="VX45" s="59">
        <f t="shared" si="21775"/>
        <v>0</v>
      </c>
      <c r="VY45" s="59">
        <f t="shared" si="21775"/>
        <v>0</v>
      </c>
      <c r="VZ45" s="59">
        <f t="shared" si="21775"/>
        <v>0</v>
      </c>
      <c r="WA45" s="59">
        <f t="shared" ref="WA45:WW45" si="21776">SUMPRODUCT($N$14:$N$43,WA14:WA43)</f>
        <v>0</v>
      </c>
      <c r="WB45" s="59">
        <f t="shared" si="21776"/>
        <v>0</v>
      </c>
      <c r="WC45" s="59">
        <f t="shared" si="21776"/>
        <v>0</v>
      </c>
      <c r="WD45" s="59">
        <f t="shared" si="21776"/>
        <v>0</v>
      </c>
      <c r="WE45" s="59">
        <f t="shared" si="21776"/>
        <v>0</v>
      </c>
      <c r="WF45" s="59">
        <f t="shared" si="21776"/>
        <v>0</v>
      </c>
      <c r="WG45" s="59">
        <f t="shared" si="21776"/>
        <v>0</v>
      </c>
      <c r="WH45" s="59">
        <f t="shared" si="21776"/>
        <v>0</v>
      </c>
      <c r="WI45" s="59">
        <f t="shared" si="21776"/>
        <v>0</v>
      </c>
      <c r="WJ45" s="59">
        <f t="shared" si="21776"/>
        <v>0</v>
      </c>
      <c r="WK45" s="59">
        <f t="shared" si="21776"/>
        <v>0</v>
      </c>
      <c r="WL45" s="59">
        <f t="shared" si="21776"/>
        <v>0</v>
      </c>
      <c r="WM45" s="59">
        <f t="shared" si="21776"/>
        <v>0</v>
      </c>
      <c r="WN45" s="59">
        <f t="shared" si="21776"/>
        <v>0</v>
      </c>
      <c r="WO45" s="59">
        <f t="shared" si="21776"/>
        <v>0</v>
      </c>
      <c r="WP45" s="59">
        <f t="shared" si="21776"/>
        <v>0</v>
      </c>
      <c r="WQ45" s="59">
        <f t="shared" si="21776"/>
        <v>0</v>
      </c>
      <c r="WR45" s="59">
        <f t="shared" si="21776"/>
        <v>8.4568000000000004E-2</v>
      </c>
      <c r="WS45" s="59">
        <f t="shared" si="21776"/>
        <v>0.21948000000000001</v>
      </c>
      <c r="WT45" s="59">
        <f t="shared" si="21776"/>
        <v>1.3916474999999999</v>
      </c>
      <c r="WU45" s="59">
        <f t="shared" si="21776"/>
        <v>4.7202324999999998</v>
      </c>
      <c r="WV45" s="59">
        <f t="shared" si="21776"/>
        <v>1.1069169999999999</v>
      </c>
      <c r="WW45" s="59">
        <f t="shared" si="21776"/>
        <v>0</v>
      </c>
      <c r="WY45" s="60"/>
      <c r="WZ45" s="60"/>
      <c r="XA45" s="60"/>
      <c r="XB45" s="60"/>
      <c r="XC45" s="60"/>
      <c r="XD45" s="60"/>
      <c r="XE45" s="60"/>
      <c r="XF45" s="60"/>
      <c r="XG45" s="60"/>
      <c r="XH45" s="60"/>
      <c r="XI45" s="60"/>
      <c r="XJ45" s="60"/>
      <c r="XK45" s="60"/>
      <c r="XL45" s="60"/>
      <c r="XM45" s="60"/>
      <c r="XN45" s="60"/>
      <c r="XO45" s="60"/>
      <c r="XP45" s="60"/>
      <c r="XQ45" s="60"/>
      <c r="XR45" s="60"/>
      <c r="XS45" s="60"/>
      <c r="XT45" s="60"/>
      <c r="XU45" s="60"/>
      <c r="XV45" s="60"/>
      <c r="XW45" s="60"/>
      <c r="XX45" s="60"/>
      <c r="XY45" s="60"/>
      <c r="XZ45" s="60"/>
      <c r="YA45" s="60"/>
      <c r="YB45" s="60"/>
      <c r="YC45" s="60"/>
      <c r="YD45" s="60"/>
      <c r="YE45" s="60"/>
      <c r="YF45" s="60"/>
      <c r="YG45" s="60"/>
      <c r="YH45" s="60"/>
      <c r="YI45" s="60"/>
      <c r="YJ45" s="60"/>
      <c r="YK45" s="60"/>
      <c r="YL45" s="60"/>
      <c r="YM45" s="60"/>
      <c r="YN45" s="60"/>
      <c r="YO45" s="60"/>
      <c r="YP45" s="60"/>
      <c r="YQ45" s="60"/>
      <c r="YR45" s="60"/>
      <c r="YS45" s="60"/>
      <c r="YT45" s="60"/>
      <c r="YU45" s="60"/>
      <c r="YV45" s="60"/>
      <c r="YW45" s="60"/>
      <c r="YX45" s="60"/>
      <c r="YY45" s="60"/>
      <c r="YZ45" s="60"/>
      <c r="ZA45" s="60"/>
      <c r="ZB45" s="60"/>
      <c r="ZC45" s="60"/>
      <c r="ZD45" s="60"/>
      <c r="ZE45" s="60"/>
      <c r="ZF45" s="60"/>
      <c r="ZG45" s="60"/>
      <c r="ZH45" s="60"/>
      <c r="ZI45" s="60"/>
      <c r="ZJ45" s="60"/>
      <c r="ZK45" s="60"/>
      <c r="ZL45" s="60"/>
      <c r="ZM45" s="60"/>
      <c r="ZN45" s="60"/>
      <c r="ZO45" s="60"/>
      <c r="ZP45" s="60"/>
      <c r="ZQ45" s="60"/>
      <c r="ZR45" s="60"/>
      <c r="ZS45" s="60"/>
      <c r="ZT45" s="60"/>
      <c r="ZU45" s="60"/>
      <c r="ZV45" s="60"/>
      <c r="ZW45" s="60"/>
      <c r="ZX45" s="60"/>
      <c r="ZY45" s="60"/>
      <c r="ZZ45" s="60"/>
      <c r="AAA45" s="60"/>
      <c r="AAB45" s="60"/>
      <c r="AAC45" s="60"/>
      <c r="AAD45" s="60"/>
      <c r="AAE45" s="60"/>
      <c r="AAF45" s="60"/>
      <c r="AAG45" s="60"/>
      <c r="AAH45" s="60"/>
      <c r="AAI45" s="60"/>
      <c r="AAJ45" s="60"/>
      <c r="AAK45" s="60"/>
      <c r="AAL45" s="60"/>
      <c r="AAM45" s="60"/>
      <c r="AAN45" s="60"/>
      <c r="AAO45" s="60"/>
      <c r="AAP45" s="60"/>
      <c r="AAQ45" s="60"/>
      <c r="AAR45" s="60"/>
      <c r="AAS45" s="60"/>
      <c r="AAT45" s="60"/>
      <c r="AAU45" s="60"/>
      <c r="AAV45" s="60"/>
      <c r="AAW45" s="60"/>
      <c r="AAX45" s="60"/>
      <c r="AAY45" s="60"/>
      <c r="AAZ45" s="60"/>
      <c r="ABA45" s="60"/>
      <c r="ABB45" s="60"/>
      <c r="ABC45" s="60"/>
      <c r="ABD45" s="60"/>
      <c r="ABE45" s="60"/>
      <c r="ABF45" s="60"/>
      <c r="ABG45" s="60"/>
      <c r="ABH45" s="60"/>
      <c r="ABI45" s="60"/>
      <c r="ABJ45" s="60"/>
      <c r="ABK45" s="60"/>
      <c r="ABL45" s="60"/>
      <c r="ABM45" s="60"/>
      <c r="ABN45" s="60"/>
      <c r="ABO45" s="60"/>
      <c r="ABP45" s="60"/>
      <c r="ABQ45" s="60"/>
      <c r="ABR45" s="60"/>
      <c r="ABS45" s="60"/>
      <c r="ABT45" s="60"/>
      <c r="ABU45" s="60"/>
      <c r="ABV45" s="60"/>
      <c r="ABW45" s="60"/>
      <c r="ABX45" s="60"/>
      <c r="ABY45" s="60"/>
      <c r="ABZ45" s="60"/>
      <c r="ACA45" s="60"/>
      <c r="ACB45" s="60"/>
      <c r="ACC45" s="60"/>
      <c r="ACD45" s="60"/>
      <c r="ACE45" s="60"/>
      <c r="ACF45" s="60"/>
      <c r="ACG45" s="60"/>
      <c r="ACH45" s="60"/>
      <c r="ACI45" s="60"/>
      <c r="ACJ45" s="60"/>
      <c r="ACK45" s="60"/>
      <c r="ACL45" s="60"/>
      <c r="ACM45" s="60"/>
      <c r="ACN45" s="60"/>
      <c r="ACO45" s="60"/>
      <c r="ACP45" s="60"/>
      <c r="ACQ45" s="60"/>
      <c r="ACR45" s="60"/>
      <c r="ACS45" s="60"/>
      <c r="ACT45" s="60"/>
      <c r="ACU45" s="60"/>
      <c r="ACV45" s="60"/>
      <c r="ACW45" s="60"/>
      <c r="ACX45" s="60"/>
      <c r="ACY45" s="60"/>
      <c r="ACZ45" s="60"/>
      <c r="ADA45" s="60"/>
      <c r="ADB45" s="60"/>
      <c r="ADC45" s="60"/>
      <c r="ADD45" s="60"/>
      <c r="ADE45" s="60"/>
      <c r="ADF45" s="60"/>
      <c r="ADG45" s="60"/>
      <c r="ADH45" s="60"/>
      <c r="ADI45" s="60"/>
      <c r="ADJ45" s="60"/>
      <c r="ADK45" s="60"/>
      <c r="ADL45" s="60"/>
      <c r="ADM45" s="60"/>
      <c r="ADN45" s="60"/>
      <c r="ADO45" s="60"/>
      <c r="ADP45" s="60"/>
      <c r="ADQ45" s="60"/>
      <c r="ADR45" s="60"/>
      <c r="ADS45" s="60"/>
      <c r="ADT45" s="60"/>
      <c r="ADU45" s="60"/>
      <c r="ADV45" s="60"/>
      <c r="ADW45" s="60"/>
      <c r="ADX45" s="60"/>
      <c r="ADY45" s="60"/>
      <c r="ADZ45" s="60"/>
      <c r="AEA45" s="60"/>
      <c r="AEB45" s="60"/>
      <c r="AEC45" s="60"/>
      <c r="AED45" s="60"/>
      <c r="AEE45" s="60"/>
      <c r="AEF45" s="60"/>
      <c r="AEG45" s="60"/>
      <c r="AEH45" s="60"/>
      <c r="AEI45" s="60"/>
      <c r="AEJ45" s="60"/>
      <c r="AEK45" s="60"/>
      <c r="AEL45" s="60"/>
      <c r="AEM45" s="60"/>
      <c r="AEN45" s="60"/>
      <c r="AEO45" s="60"/>
      <c r="AEP45" s="60"/>
      <c r="AEQ45" s="60"/>
      <c r="AER45" s="60"/>
      <c r="AES45" s="60"/>
      <c r="AET45" s="60"/>
      <c r="AEU45" s="60"/>
      <c r="AEV45" s="60"/>
      <c r="AEW45" s="60"/>
      <c r="AEX45" s="60"/>
      <c r="AEY45" s="60"/>
      <c r="AEZ45" s="60"/>
      <c r="AFA45" s="60"/>
      <c r="AFB45" s="60"/>
      <c r="AFC45" s="60"/>
      <c r="AFD45" s="60"/>
      <c r="AFE45" s="60"/>
      <c r="AFF45" s="60"/>
      <c r="AFG45" s="60"/>
      <c r="AFH45" s="60"/>
      <c r="AFI45" s="60"/>
      <c r="AFJ45" s="60"/>
      <c r="AFK45" s="60"/>
      <c r="AFL45" s="60"/>
      <c r="AFM45" s="60"/>
      <c r="AFN45" s="60"/>
      <c r="AFO45" s="60"/>
      <c r="AFP45" s="60"/>
      <c r="AFQ45" s="60"/>
      <c r="AFR45" s="60"/>
      <c r="AFS45" s="60"/>
      <c r="AFT45" s="60"/>
      <c r="AFU45" s="60"/>
      <c r="AFV45" s="60"/>
      <c r="AFW45" s="60"/>
      <c r="AFX45" s="60"/>
      <c r="AFY45" s="60"/>
      <c r="AFZ45" s="60"/>
      <c r="AGA45" s="60"/>
      <c r="AGB45" s="60"/>
      <c r="AGC45" s="60"/>
      <c r="AGD45" s="60"/>
      <c r="AGE45" s="60"/>
      <c r="AGF45" s="60"/>
      <c r="AGG45" s="60"/>
      <c r="AGH45" s="60"/>
      <c r="AGI45" s="60"/>
      <c r="AGJ45" s="60"/>
      <c r="AGK45" s="60"/>
      <c r="AGL45" s="60"/>
      <c r="AGM45" s="60"/>
      <c r="AGN45" s="60"/>
      <c r="AGO45" s="60"/>
      <c r="AGP45" s="60"/>
      <c r="AGQ45" s="60"/>
      <c r="AGR45" s="60"/>
      <c r="AGS45" s="60"/>
      <c r="AGT45" s="60"/>
      <c r="AGU45" s="60"/>
      <c r="AGV45" s="60"/>
      <c r="AGW45" s="60"/>
      <c r="AGX45" s="60"/>
      <c r="AGY45" s="60"/>
      <c r="AGZ45" s="60"/>
      <c r="AHA45" s="60"/>
      <c r="AHB45" s="60"/>
      <c r="AHC45" s="60"/>
      <c r="AHD45" s="60"/>
      <c r="AHE45" s="60"/>
      <c r="AHF45" s="60"/>
      <c r="AHG45" s="60"/>
      <c r="AHH45" s="60"/>
      <c r="AHI45" s="60"/>
      <c r="AHJ45" s="60"/>
      <c r="AHK45" s="60"/>
      <c r="AHL45" s="60"/>
      <c r="AHM45" s="60"/>
      <c r="AHN45" s="60"/>
      <c r="AHO45" s="60"/>
      <c r="AHP45" s="60"/>
      <c r="AHQ45" s="60"/>
      <c r="AHR45" s="60"/>
      <c r="AHS45" s="60"/>
      <c r="AHT45" s="60"/>
      <c r="AHU45" s="60"/>
      <c r="AHV45" s="60"/>
      <c r="AHW45" s="60"/>
      <c r="AHX45" s="60"/>
      <c r="AHY45" s="60"/>
      <c r="AHZ45" s="60"/>
      <c r="AIA45" s="60"/>
      <c r="AIB45" s="60"/>
      <c r="AIC45" s="60"/>
      <c r="AID45" s="60"/>
      <c r="AIE45" s="60"/>
      <c r="AIF45" s="60"/>
      <c r="AIG45" s="60"/>
      <c r="AIH45" s="60"/>
      <c r="AII45" s="60"/>
      <c r="AIJ45" s="60"/>
      <c r="AIK45" s="60"/>
      <c r="AIL45" s="60"/>
      <c r="AIM45" s="60"/>
      <c r="AIN45" s="60"/>
      <c r="AIO45" s="60"/>
      <c r="AIP45" s="60"/>
      <c r="AIQ45" s="60"/>
      <c r="AIR45" s="60"/>
      <c r="AIS45" s="60"/>
      <c r="AIT45" s="60"/>
      <c r="AIU45" s="60"/>
      <c r="AIV45" s="60"/>
      <c r="AIW45" s="60"/>
      <c r="AIX45" s="60"/>
      <c r="AIY45" s="60"/>
      <c r="AIZ45" s="60"/>
      <c r="AJA45" s="60"/>
      <c r="AJB45" s="60"/>
      <c r="AJC45" s="60"/>
      <c r="AJD45" s="60"/>
      <c r="AJE45" s="60"/>
      <c r="AJF45" s="60"/>
      <c r="AJG45" s="60"/>
      <c r="AJH45" s="60"/>
      <c r="AJI45" s="60"/>
      <c r="AJJ45" s="60"/>
      <c r="AJK45" s="60"/>
      <c r="AJL45" s="60"/>
      <c r="AJM45" s="60"/>
      <c r="AJN45" s="60"/>
      <c r="AJO45" s="60"/>
      <c r="AJP45" s="60"/>
      <c r="AJQ45" s="60"/>
      <c r="AJR45" s="60"/>
      <c r="AJS45" s="60"/>
      <c r="AJT45" s="60"/>
      <c r="AJU45" s="60"/>
      <c r="AJV45" s="60"/>
      <c r="AJW45" s="60"/>
      <c r="AJX45" s="60"/>
      <c r="AJY45" s="60"/>
      <c r="AJZ45" s="60"/>
      <c r="AKA45" s="60"/>
      <c r="AKB45" s="60"/>
      <c r="AKC45" s="60"/>
      <c r="AKD45" s="60"/>
      <c r="AKE45" s="60"/>
      <c r="AKF45" s="60"/>
      <c r="AKG45" s="60"/>
      <c r="AKH45" s="60"/>
      <c r="AKI45" s="60"/>
      <c r="AKJ45" s="60"/>
      <c r="AKK45" s="60"/>
      <c r="AKL45" s="60"/>
      <c r="AKM45" s="60"/>
      <c r="AKN45" s="60"/>
      <c r="AKO45" s="60"/>
      <c r="AKP45" s="60"/>
      <c r="AKQ45" s="60"/>
      <c r="AKR45" s="60"/>
      <c r="AKS45" s="60"/>
      <c r="AKT45" s="60"/>
      <c r="AKU45" s="60"/>
      <c r="AKV45" s="60"/>
      <c r="AKW45" s="60"/>
      <c r="AKX45" s="60"/>
      <c r="AKY45" s="60"/>
      <c r="AKZ45" s="60"/>
      <c r="ALA45" s="60"/>
      <c r="ALB45" s="60"/>
      <c r="ALC45" s="60"/>
      <c r="ALD45" s="60"/>
      <c r="ALE45" s="60"/>
      <c r="ALF45" s="60"/>
      <c r="ALG45" s="60"/>
      <c r="ALH45" s="60"/>
      <c r="ALI45" s="60"/>
      <c r="ALJ45" s="60"/>
      <c r="ALK45" s="60"/>
      <c r="ALL45" s="60"/>
      <c r="ALM45" s="60"/>
      <c r="ALN45" s="60"/>
      <c r="ALO45" s="60"/>
      <c r="ALP45" s="60"/>
      <c r="ALQ45" s="60"/>
      <c r="ALR45" s="60"/>
      <c r="ALS45" s="60"/>
      <c r="ALT45" s="60"/>
      <c r="ALU45" s="60"/>
      <c r="ALV45" s="60"/>
      <c r="ALW45" s="60"/>
      <c r="ALX45" s="60"/>
      <c r="ALY45" s="60"/>
      <c r="ALZ45" s="60"/>
      <c r="AMA45" s="60"/>
      <c r="AMB45" s="60"/>
      <c r="AMC45" s="60"/>
      <c r="AMD45" s="60"/>
      <c r="AME45" s="60"/>
      <c r="AMF45" s="60"/>
      <c r="AMG45" s="60"/>
      <c r="AMH45" s="60"/>
      <c r="AMI45" s="60"/>
      <c r="AMJ45" s="60"/>
      <c r="AMK45" s="60"/>
      <c r="AML45" s="60"/>
      <c r="AMM45" s="60"/>
      <c r="AMN45" s="60"/>
      <c r="AMO45" s="60"/>
      <c r="AMP45" s="60"/>
      <c r="AMQ45" s="60"/>
      <c r="AMR45" s="60"/>
      <c r="AMS45" s="60"/>
      <c r="AMT45" s="60"/>
      <c r="AMU45" s="60"/>
      <c r="AMV45" s="60"/>
      <c r="AMW45" s="60"/>
      <c r="AMX45" s="60"/>
      <c r="AMY45" s="60"/>
      <c r="AMZ45" s="60"/>
      <c r="ANA45" s="60"/>
      <c r="ANB45" s="60"/>
      <c r="ANC45" s="60"/>
      <c r="AND45" s="60"/>
      <c r="ANE45" s="60"/>
      <c r="ANF45" s="60"/>
      <c r="ANG45" s="60"/>
      <c r="ANH45" s="60"/>
      <c r="ANI45" s="60"/>
      <c r="ANJ45" s="60"/>
      <c r="ANK45" s="60"/>
      <c r="ANL45" s="60"/>
      <c r="ANM45" s="60"/>
      <c r="ANN45" s="60"/>
      <c r="ANO45" s="60"/>
      <c r="ANP45" s="60"/>
      <c r="ANQ45" s="60"/>
      <c r="ANR45" s="60"/>
      <c r="ANS45" s="60"/>
      <c r="ANT45" s="60"/>
      <c r="ANU45" s="60"/>
      <c r="ANV45" s="60"/>
      <c r="ANW45" s="60"/>
      <c r="ANX45" s="60"/>
      <c r="ANY45" s="60"/>
      <c r="ANZ45" s="60"/>
      <c r="AOA45" s="60"/>
      <c r="AOB45" s="60"/>
      <c r="AOC45" s="60"/>
      <c r="AOD45" s="60"/>
      <c r="AOE45" s="60"/>
      <c r="AOF45" s="60"/>
      <c r="AOG45" s="60"/>
      <c r="AOH45" s="60"/>
      <c r="AOI45" s="60"/>
      <c r="AOJ45" s="60"/>
      <c r="AOK45" s="60"/>
      <c r="AOL45" s="60"/>
      <c r="AOM45" s="60"/>
      <c r="AON45" s="60"/>
      <c r="AOO45" s="60"/>
      <c r="AOP45" s="60"/>
      <c r="AOQ45" s="60"/>
      <c r="AOR45" s="60"/>
      <c r="AOS45" s="60"/>
      <c r="AOT45" s="60"/>
      <c r="AOU45" s="60"/>
      <c r="AOV45" s="60"/>
      <c r="AOW45" s="60"/>
      <c r="AOX45" s="60"/>
      <c r="AOY45" s="60"/>
      <c r="AOZ45" s="60"/>
      <c r="APA45" s="60"/>
      <c r="APB45" s="60"/>
      <c r="APC45" s="60"/>
      <c r="APD45" s="60"/>
      <c r="APE45" s="60"/>
      <c r="APF45" s="60"/>
      <c r="APG45" s="60"/>
      <c r="APH45" s="60"/>
      <c r="API45" s="60"/>
      <c r="APJ45" s="60"/>
      <c r="APK45" s="60"/>
      <c r="APL45" s="60"/>
      <c r="APM45" s="60"/>
      <c r="APN45" s="60"/>
      <c r="APO45" s="60"/>
      <c r="APP45" s="60"/>
      <c r="APQ45" s="60"/>
      <c r="APR45" s="60"/>
      <c r="APS45" s="60"/>
      <c r="APT45" s="60"/>
      <c r="APU45" s="60"/>
      <c r="APV45" s="60"/>
      <c r="APW45" s="60"/>
      <c r="APX45" s="60"/>
      <c r="APY45" s="60"/>
      <c r="APZ45" s="60"/>
      <c r="AQA45" s="60"/>
      <c r="AQB45" s="60"/>
      <c r="AQC45" s="60"/>
      <c r="AQD45" s="60"/>
      <c r="AQE45" s="60"/>
      <c r="AQF45" s="60"/>
      <c r="AQG45" s="60"/>
      <c r="AQH45" s="60"/>
      <c r="AQI45" s="60"/>
      <c r="AQJ45" s="60"/>
      <c r="AQK45" s="60"/>
      <c r="AQL45" s="60"/>
      <c r="AQM45" s="60"/>
      <c r="AQN45" s="60"/>
      <c r="AQO45" s="60"/>
      <c r="AQP45" s="60"/>
      <c r="AQQ45" s="60"/>
      <c r="AQR45" s="60"/>
      <c r="AQS45" s="60"/>
      <c r="AQT45" s="60"/>
      <c r="AQU45" s="60"/>
      <c r="AQV45" s="60"/>
      <c r="AQW45" s="60"/>
      <c r="AQX45" s="60"/>
      <c r="AQY45" s="60"/>
      <c r="AQZ45" s="60"/>
      <c r="ARA45" s="60"/>
      <c r="ARB45" s="60"/>
      <c r="ARC45" s="60"/>
      <c r="ARD45" s="60"/>
      <c r="ARE45" s="60"/>
      <c r="ARF45" s="60"/>
      <c r="ARG45" s="60"/>
      <c r="ARH45" s="60"/>
      <c r="ARI45" s="60"/>
      <c r="ARJ45" s="60"/>
      <c r="ARK45" s="60"/>
      <c r="ARL45" s="60"/>
      <c r="ARM45" s="60"/>
      <c r="ARN45" s="60"/>
      <c r="ARO45" s="60"/>
      <c r="ARP45" s="60"/>
      <c r="ARQ45" s="60"/>
      <c r="ARR45" s="60"/>
      <c r="ARS45" s="60"/>
      <c r="ART45" s="60"/>
      <c r="ARU45" s="60"/>
      <c r="ARV45" s="60"/>
      <c r="ARW45" s="60"/>
      <c r="ARX45" s="60"/>
      <c r="ARY45" s="60"/>
      <c r="ARZ45" s="60"/>
      <c r="ASA45" s="60"/>
      <c r="ASB45" s="60"/>
      <c r="ASC45" s="60"/>
      <c r="ASD45" s="60"/>
      <c r="ASE45" s="60"/>
      <c r="ASF45" s="60"/>
      <c r="ASG45" s="60"/>
      <c r="ASH45" s="60"/>
      <c r="ASI45" s="60"/>
      <c r="ASJ45" s="60"/>
      <c r="ASK45" s="60"/>
      <c r="ASL45" s="60"/>
      <c r="ASM45" s="60"/>
      <c r="ASN45" s="60"/>
      <c r="ASO45" s="60"/>
      <c r="ASP45" s="60"/>
      <c r="ASQ45" s="60"/>
      <c r="ASR45" s="60"/>
      <c r="ASS45" s="60"/>
      <c r="AST45" s="60"/>
      <c r="ASU45" s="60"/>
      <c r="ASV45" s="60"/>
      <c r="ASW45" s="60"/>
      <c r="ASX45" s="60"/>
      <c r="ASY45" s="60"/>
      <c r="ASZ45" s="60"/>
      <c r="ATA45" s="60"/>
      <c r="ATB45" s="60"/>
      <c r="ATC45" s="60"/>
      <c r="ATD45" s="60"/>
      <c r="ATE45" s="60"/>
      <c r="ATF45" s="60"/>
      <c r="ATG45" s="60"/>
      <c r="ATH45" s="60"/>
      <c r="ATI45" s="60"/>
      <c r="ATJ45" s="60"/>
      <c r="ATK45" s="60"/>
      <c r="ATL45" s="60"/>
      <c r="ATM45" s="60"/>
      <c r="ATN45" s="60"/>
      <c r="ATO45" s="60"/>
      <c r="ATP45" s="60"/>
      <c r="ATQ45" s="60"/>
      <c r="ATR45" s="60"/>
      <c r="ATS45" s="60"/>
      <c r="ATT45" s="60"/>
      <c r="ATU45" s="60"/>
      <c r="ATV45" s="60"/>
      <c r="ATW45" s="60"/>
      <c r="ATX45" s="60"/>
      <c r="ATY45" s="60"/>
      <c r="ATZ45" s="60"/>
      <c r="AUA45" s="60"/>
      <c r="AUB45" s="60"/>
      <c r="AUC45" s="60"/>
      <c r="AUD45" s="60"/>
      <c r="AUE45" s="60"/>
      <c r="AUF45" s="60"/>
      <c r="AUG45" s="60"/>
      <c r="AUH45" s="60"/>
      <c r="AUI45" s="60"/>
      <c r="AUJ45" s="60"/>
      <c r="AUK45" s="60"/>
      <c r="AUL45" s="60"/>
      <c r="AUM45" s="60"/>
      <c r="AUN45" s="60"/>
      <c r="AUO45" s="60"/>
      <c r="AUP45" s="60"/>
      <c r="AUQ45" s="60"/>
      <c r="AUR45" s="60"/>
      <c r="AUS45" s="60"/>
      <c r="AUT45" s="60"/>
      <c r="AUU45" s="60"/>
      <c r="AUV45" s="60"/>
      <c r="AUW45" s="60"/>
      <c r="AUX45" s="60"/>
      <c r="AUY45" s="60"/>
      <c r="AUZ45" s="60"/>
      <c r="AVA45" s="60"/>
      <c r="AVB45" s="60"/>
      <c r="AVC45" s="60"/>
      <c r="AVD45" s="60"/>
      <c r="AVE45" s="60"/>
      <c r="AVF45" s="60"/>
      <c r="AVG45" s="60"/>
      <c r="AVH45" s="60"/>
      <c r="AVI45" s="60"/>
      <c r="AVJ45" s="60"/>
      <c r="AVK45" s="60"/>
      <c r="AVL45" s="60"/>
      <c r="AVM45" s="60"/>
      <c r="AVN45" s="60"/>
      <c r="AVO45" s="60"/>
      <c r="AVP45" s="60"/>
      <c r="AVQ45" s="60"/>
      <c r="AVR45" s="60"/>
      <c r="AVS45" s="60"/>
      <c r="AVT45" s="60"/>
      <c r="AVU45" s="60"/>
      <c r="AVV45" s="60"/>
      <c r="AVW45" s="60"/>
      <c r="AVX45" s="60"/>
      <c r="AVY45" s="60"/>
      <c r="AVZ45" s="60"/>
      <c r="AWA45" s="60"/>
      <c r="AWB45" s="60"/>
      <c r="AWC45" s="60"/>
      <c r="AWD45" s="60"/>
      <c r="AWE45" s="60"/>
      <c r="AWF45" s="60"/>
      <c r="AWG45" s="60"/>
      <c r="AWH45" s="60"/>
      <c r="AWI45" s="60"/>
      <c r="AWJ45" s="60"/>
      <c r="AWK45" s="60"/>
      <c r="AWL45" s="60"/>
      <c r="AWM45" s="60"/>
      <c r="AWN45" s="60"/>
      <c r="AWO45" s="60"/>
      <c r="AWP45" s="60"/>
      <c r="AWQ45" s="60"/>
      <c r="AWR45" s="60"/>
      <c r="AWS45" s="60"/>
      <c r="AWT45" s="60"/>
      <c r="AWU45" s="60"/>
      <c r="AWV45" s="60"/>
      <c r="AWW45" s="60"/>
      <c r="AWX45" s="60"/>
      <c r="AWY45" s="60"/>
      <c r="AWZ45" s="60"/>
      <c r="AXA45" s="60"/>
      <c r="AXB45" s="60"/>
      <c r="AXC45" s="60"/>
      <c r="AXD45" s="60"/>
      <c r="AXE45" s="60"/>
      <c r="AXF45" s="60"/>
      <c r="AXG45" s="60"/>
      <c r="AXH45" s="60"/>
      <c r="AXI45" s="60"/>
      <c r="AXJ45" s="60"/>
      <c r="AXK45" s="60"/>
      <c r="AXL45" s="60"/>
      <c r="AXM45" s="60"/>
      <c r="AXN45" s="60"/>
      <c r="AXO45" s="60"/>
      <c r="AXP45" s="60"/>
      <c r="AXQ45" s="60"/>
      <c r="AXR45" s="60"/>
      <c r="AXS45" s="60"/>
      <c r="AXT45" s="60"/>
      <c r="AXU45" s="60"/>
      <c r="AXV45" s="60"/>
      <c r="AXW45" s="60"/>
      <c r="AXX45" s="60"/>
      <c r="AXY45" s="60"/>
      <c r="AXZ45" s="60"/>
      <c r="AYA45" s="60"/>
      <c r="AYB45" s="60"/>
      <c r="AYC45" s="60"/>
      <c r="AYD45" s="60"/>
      <c r="AYE45" s="60"/>
      <c r="AYF45" s="60"/>
      <c r="AYG45" s="60"/>
      <c r="AYH45" s="60"/>
      <c r="AYI45" s="60"/>
      <c r="AYJ45" s="60"/>
      <c r="AYK45" s="60"/>
      <c r="AYL45" s="60"/>
      <c r="AYM45" s="60"/>
      <c r="AYN45" s="60"/>
      <c r="AYO45" s="60"/>
      <c r="AYP45" s="60"/>
      <c r="AYQ45" s="60"/>
      <c r="AYR45" s="60"/>
      <c r="AYS45" s="60"/>
      <c r="AYT45" s="60"/>
      <c r="AYU45" s="60"/>
      <c r="AYV45" s="60"/>
      <c r="AYW45" s="60"/>
      <c r="AYX45" s="60"/>
      <c r="AYY45" s="60"/>
      <c r="AYZ45" s="60"/>
      <c r="AZA45" s="60"/>
      <c r="AZB45" s="60"/>
      <c r="AZC45" s="60"/>
      <c r="AZD45" s="60"/>
      <c r="AZE45" s="60"/>
      <c r="AZF45" s="60"/>
      <c r="AZG45" s="60"/>
      <c r="AZH45" s="60"/>
      <c r="AZI45" s="60"/>
      <c r="AZJ45" s="60"/>
      <c r="AZK45" s="60"/>
      <c r="AZL45" s="60"/>
      <c r="AZM45" s="60"/>
      <c r="AZN45" s="60"/>
      <c r="AZO45" s="60"/>
      <c r="AZP45" s="60"/>
      <c r="AZQ45" s="60"/>
      <c r="AZR45" s="60"/>
      <c r="AZS45" s="60"/>
      <c r="AZT45" s="60"/>
      <c r="AZU45" s="60"/>
      <c r="AZV45" s="60"/>
      <c r="AZW45" s="60"/>
      <c r="AZX45" s="60"/>
      <c r="AZY45" s="60"/>
      <c r="AZZ45" s="60"/>
      <c r="BAA45" s="60"/>
      <c r="BAB45" s="60"/>
      <c r="BAC45" s="60"/>
      <c r="BAD45" s="60"/>
      <c r="BAE45" s="60"/>
      <c r="BAF45" s="60"/>
      <c r="BAG45" s="60"/>
      <c r="BAH45" s="60"/>
      <c r="BAI45" s="60"/>
      <c r="BAJ45" s="60"/>
      <c r="BAK45" s="60"/>
      <c r="BAL45" s="60"/>
      <c r="BAM45" s="60"/>
      <c r="BAN45" s="60"/>
      <c r="BAO45" s="60"/>
      <c r="BAP45" s="60"/>
      <c r="BAQ45" s="60"/>
      <c r="BAR45" s="60"/>
      <c r="BAS45" s="60"/>
      <c r="BAT45" s="60"/>
      <c r="BAU45" s="60"/>
      <c r="BAV45" s="60"/>
      <c r="BAW45" s="60"/>
      <c r="BAX45" s="60"/>
      <c r="BAY45" s="60"/>
      <c r="BAZ45" s="60"/>
      <c r="BBA45" s="60"/>
      <c r="BBB45" s="60"/>
      <c r="BBC45" s="60"/>
      <c r="BBD45" s="60"/>
      <c r="BBE45" s="60"/>
      <c r="BBF45" s="60"/>
      <c r="BBG45" s="60"/>
      <c r="BBH45" s="60"/>
      <c r="BBI45" s="60"/>
      <c r="BBJ45" s="60"/>
      <c r="BBK45" s="60"/>
      <c r="BBL45" s="60"/>
      <c r="BBM45" s="60"/>
      <c r="BBN45" s="60"/>
      <c r="BBO45" s="60"/>
      <c r="BBP45" s="60"/>
      <c r="BBQ45" s="60"/>
      <c r="BBR45" s="60"/>
      <c r="BBS45" s="60"/>
      <c r="BBT45" s="60"/>
      <c r="BBU45" s="60"/>
      <c r="BBV45" s="60"/>
      <c r="BBW45" s="60"/>
      <c r="BBX45" s="60"/>
      <c r="BBY45" s="60"/>
      <c r="BBZ45" s="60"/>
      <c r="BCA45" s="60"/>
      <c r="BCB45" s="60"/>
      <c r="BCC45" s="60"/>
      <c r="BCD45" s="60"/>
      <c r="BCE45" s="60"/>
      <c r="BCF45" s="60"/>
      <c r="BCG45" s="60"/>
      <c r="BCH45" s="60"/>
      <c r="BCI45" s="60"/>
      <c r="BCJ45" s="60"/>
      <c r="BCK45" s="60"/>
      <c r="BCL45" s="60"/>
      <c r="BCM45" s="60"/>
      <c r="BCN45" s="60"/>
      <c r="BCO45" s="60"/>
      <c r="BCP45" s="60"/>
      <c r="BCQ45" s="60"/>
      <c r="BCR45" s="60"/>
      <c r="BCS45" s="60"/>
      <c r="BCT45" s="60"/>
      <c r="BCU45" s="60"/>
      <c r="BCV45" s="60"/>
      <c r="BCW45" s="60"/>
      <c r="BCX45" s="60"/>
      <c r="BCY45" s="60"/>
      <c r="BCZ45" s="60"/>
      <c r="BDA45" s="60"/>
      <c r="BDB45" s="60"/>
      <c r="BDC45" s="60"/>
      <c r="BDD45" s="60"/>
      <c r="BDE45" s="60"/>
      <c r="BDF45" s="60"/>
      <c r="BDG45" s="60"/>
      <c r="BDH45" s="60"/>
      <c r="BDI45" s="60"/>
      <c r="BDJ45" s="60"/>
      <c r="BDK45" s="60"/>
      <c r="BDL45" s="60"/>
      <c r="BDM45" s="60"/>
      <c r="BDN45" s="60"/>
      <c r="BDO45" s="60"/>
      <c r="BDP45" s="60"/>
      <c r="BDQ45" s="60"/>
      <c r="BDR45" s="60"/>
      <c r="BDS45" s="60"/>
      <c r="BDT45" s="60"/>
      <c r="BDU45" s="60"/>
      <c r="BDV45" s="60"/>
      <c r="BDW45" s="60"/>
      <c r="BDX45" s="60"/>
      <c r="BDY45" s="60"/>
      <c r="BDZ45" s="60"/>
      <c r="BEA45" s="60"/>
      <c r="BEB45" s="60"/>
      <c r="BEC45" s="60"/>
      <c r="BED45" s="60"/>
      <c r="BEE45" s="60"/>
      <c r="BEF45" s="60"/>
      <c r="BEG45" s="60"/>
      <c r="BEH45" s="60"/>
      <c r="BEI45" s="60"/>
      <c r="BEJ45" s="60"/>
      <c r="BEK45" s="60"/>
      <c r="BEL45" s="60"/>
      <c r="BEM45" s="60"/>
      <c r="BEN45" s="60"/>
      <c r="BEO45" s="60"/>
      <c r="BEP45" s="60"/>
      <c r="BEQ45" s="60"/>
      <c r="BER45" s="60"/>
      <c r="BES45" s="60"/>
      <c r="BET45" s="60"/>
      <c r="BEU45" s="60"/>
      <c r="BEV45" s="60"/>
      <c r="BEW45" s="60"/>
      <c r="BEX45" s="60"/>
      <c r="BEY45" s="60"/>
      <c r="BEZ45" s="60"/>
      <c r="BFA45" s="60"/>
      <c r="BFB45" s="60"/>
      <c r="BFC45" s="60"/>
      <c r="BFD45" s="60"/>
      <c r="BFE45" s="60"/>
      <c r="BFF45" s="60"/>
      <c r="BFG45" s="60"/>
      <c r="BFH45" s="60"/>
      <c r="BFI45" s="60"/>
      <c r="BFJ45" s="60"/>
      <c r="BFK45" s="60"/>
      <c r="BFL45" s="60"/>
      <c r="BFM45" s="60"/>
      <c r="BFN45" s="60"/>
      <c r="BFO45" s="60"/>
      <c r="BFP45" s="60"/>
      <c r="BFQ45" s="60"/>
      <c r="BFR45" s="60"/>
      <c r="BFS45" s="60"/>
      <c r="BFT45" s="60"/>
      <c r="BFU45" s="60"/>
      <c r="BFV45" s="60"/>
      <c r="BFW45" s="60"/>
      <c r="BFX45" s="60"/>
      <c r="BFY45" s="60"/>
      <c r="BFZ45" s="60"/>
      <c r="BGA45" s="60"/>
      <c r="BGB45" s="60"/>
      <c r="BGC45" s="60"/>
      <c r="BGD45" s="60"/>
      <c r="BGE45" s="60"/>
      <c r="BGF45" s="60"/>
      <c r="BGG45" s="60"/>
      <c r="BGH45" s="60"/>
      <c r="BGI45" s="60"/>
      <c r="BGJ45" s="60"/>
      <c r="BGK45" s="60"/>
      <c r="BGL45" s="60"/>
      <c r="BGM45" s="60"/>
      <c r="BGN45" s="60"/>
      <c r="BGO45" s="60"/>
      <c r="BGP45" s="60"/>
      <c r="BGQ45" s="60"/>
      <c r="BGR45" s="60"/>
      <c r="BGS45" s="60"/>
      <c r="BGT45" s="60"/>
      <c r="BGU45" s="60"/>
      <c r="BGV45" s="60"/>
      <c r="BGW45" s="60"/>
      <c r="BGX45" s="60"/>
      <c r="BGY45" s="60"/>
      <c r="BGZ45" s="60"/>
      <c r="BHA45" s="60"/>
      <c r="BHB45" s="60"/>
      <c r="BHC45" s="60"/>
      <c r="BHD45" s="60"/>
      <c r="BHE45" s="60"/>
      <c r="BHF45" s="60"/>
      <c r="BHG45" s="60"/>
      <c r="BHH45" s="60"/>
      <c r="BHI45" s="60"/>
      <c r="BHJ45" s="60"/>
      <c r="BHK45" s="60"/>
      <c r="BHL45" s="60"/>
      <c r="BHM45" s="60"/>
      <c r="BHN45" s="60"/>
      <c r="BHO45" s="60"/>
      <c r="BHP45" s="60"/>
      <c r="BHQ45" s="60"/>
      <c r="BHR45" s="60"/>
      <c r="BHS45" s="60"/>
      <c r="BHT45" s="60"/>
      <c r="BHU45" s="60"/>
      <c r="BHV45" s="60"/>
      <c r="BHW45" s="60"/>
      <c r="BHX45" s="60"/>
      <c r="BHY45" s="60"/>
      <c r="BHZ45" s="60"/>
      <c r="BIA45" s="60"/>
      <c r="BIB45" s="60"/>
      <c r="BIC45" s="60"/>
      <c r="BID45" s="60"/>
      <c r="BIE45" s="60"/>
      <c r="BIF45" s="60"/>
      <c r="BIG45" s="60"/>
      <c r="BIH45" s="60"/>
      <c r="BII45" s="60"/>
      <c r="BIJ45" s="60"/>
      <c r="BIK45" s="60"/>
      <c r="BIL45" s="60"/>
      <c r="BIM45" s="60"/>
      <c r="BIN45" s="60"/>
      <c r="BIO45" s="60"/>
      <c r="BIP45" s="60"/>
      <c r="BIQ45" s="60"/>
      <c r="BIR45" s="60"/>
      <c r="BIS45" s="60"/>
      <c r="BIT45" s="60"/>
      <c r="BIU45" s="60"/>
      <c r="BIV45" s="60"/>
      <c r="BIW45" s="60"/>
      <c r="BIX45" s="60"/>
      <c r="BIY45" s="60"/>
      <c r="BIZ45" s="60"/>
      <c r="BJA45" s="60"/>
      <c r="BJB45" s="60"/>
      <c r="BJC45" s="60"/>
      <c r="BJD45" s="60"/>
      <c r="BJE45" s="60"/>
      <c r="BJF45" s="60"/>
      <c r="BJG45" s="60"/>
      <c r="BJH45" s="60"/>
      <c r="BJI45" s="60"/>
      <c r="BJJ45" s="60"/>
      <c r="BJK45" s="60"/>
      <c r="BJL45" s="60"/>
      <c r="BJM45" s="60"/>
      <c r="BJN45" s="60"/>
      <c r="BJO45" s="60"/>
      <c r="BJP45" s="60"/>
      <c r="BJQ45" s="60"/>
      <c r="BJR45" s="60"/>
      <c r="BJS45" s="60"/>
      <c r="BJT45" s="60"/>
      <c r="BJU45" s="60"/>
      <c r="BJV45" s="60"/>
      <c r="BJW45" s="60"/>
      <c r="BJX45" s="60"/>
      <c r="BJY45" s="60"/>
      <c r="BJZ45" s="60"/>
      <c r="BKA45" s="60"/>
      <c r="BKB45" s="60"/>
      <c r="BKC45" s="60"/>
      <c r="BKD45" s="60"/>
      <c r="BKE45" s="60"/>
      <c r="BKF45" s="60"/>
      <c r="BKG45" s="60"/>
      <c r="BKH45" s="60"/>
      <c r="BKI45" s="60"/>
      <c r="BKJ45" s="60"/>
      <c r="BKK45" s="60"/>
      <c r="BKL45" s="60"/>
      <c r="BKM45" s="60"/>
      <c r="BKN45" s="60"/>
      <c r="BKO45" s="60"/>
      <c r="BKP45" s="60"/>
      <c r="BKQ45" s="60"/>
      <c r="BKR45" s="60"/>
      <c r="BKS45" s="60"/>
      <c r="BKT45" s="60"/>
      <c r="BKU45" s="60"/>
      <c r="BKV45" s="60"/>
      <c r="BKW45" s="60"/>
      <c r="BKX45" s="60"/>
      <c r="BKY45" s="60"/>
      <c r="BKZ45" s="60"/>
      <c r="BLA45" s="60"/>
      <c r="BLB45" s="60"/>
      <c r="BLC45" s="60"/>
      <c r="BLD45" s="60"/>
      <c r="BLE45" s="60"/>
      <c r="BLF45" s="60"/>
      <c r="BLG45" s="60"/>
      <c r="BLH45" s="60"/>
      <c r="BLI45" s="60"/>
      <c r="BLJ45" s="60"/>
      <c r="BLK45" s="60"/>
      <c r="BLL45" s="60"/>
      <c r="BLM45" s="60"/>
      <c r="BLN45" s="60"/>
      <c r="BLO45" s="60"/>
      <c r="BLP45" s="60"/>
      <c r="BLQ45" s="60"/>
      <c r="BLR45" s="60"/>
      <c r="BLS45" s="60"/>
      <c r="BLT45" s="60"/>
      <c r="BLU45" s="60"/>
      <c r="BLV45" s="60"/>
      <c r="BLW45" s="60"/>
      <c r="BLX45" s="60"/>
      <c r="BLY45" s="60"/>
      <c r="BLZ45" s="60"/>
      <c r="BMA45" s="60"/>
      <c r="BMB45" s="60"/>
      <c r="BMC45" s="60"/>
      <c r="BMD45" s="60"/>
      <c r="BME45" s="60"/>
      <c r="BMF45" s="60"/>
      <c r="BMG45" s="60"/>
      <c r="BMH45" s="60"/>
      <c r="BMI45" s="60"/>
      <c r="BMJ45" s="60"/>
      <c r="BMK45" s="60"/>
      <c r="BML45" s="60"/>
      <c r="BMM45" s="60"/>
      <c r="BMN45" s="60"/>
      <c r="BMO45" s="60"/>
      <c r="BMP45" s="60"/>
      <c r="BMQ45" s="60"/>
      <c r="BMR45" s="60"/>
      <c r="BMS45" s="60"/>
      <c r="BMT45" s="60"/>
      <c r="BMU45" s="60"/>
      <c r="BMV45" s="60"/>
      <c r="BMW45" s="60"/>
      <c r="BMX45" s="60"/>
      <c r="BMY45" s="60"/>
      <c r="BMZ45" s="60"/>
      <c r="BNA45" s="60"/>
      <c r="BNB45" s="60"/>
      <c r="BNC45" s="60"/>
      <c r="BND45" s="60"/>
      <c r="BNE45" s="60"/>
      <c r="BNF45" s="60"/>
      <c r="BNG45" s="60"/>
      <c r="BNH45" s="60"/>
      <c r="BNI45" s="60"/>
      <c r="BNJ45" s="60"/>
      <c r="BNK45" s="60"/>
      <c r="BNL45" s="60"/>
      <c r="BNM45" s="60"/>
      <c r="BNN45" s="60"/>
      <c r="BNO45" s="60"/>
      <c r="BNP45" s="60"/>
      <c r="BNQ45" s="60"/>
      <c r="BNR45" s="60"/>
      <c r="BNS45" s="60"/>
      <c r="BNT45" s="60"/>
      <c r="BNU45" s="60"/>
      <c r="BNV45" s="60"/>
      <c r="BNW45" s="60"/>
      <c r="BNX45" s="60"/>
      <c r="BNY45" s="60"/>
      <c r="BNZ45" s="60"/>
      <c r="BOA45" s="60"/>
      <c r="BOB45" s="60"/>
      <c r="BOC45" s="60"/>
      <c r="BOD45" s="60"/>
      <c r="BOE45" s="60"/>
      <c r="BOF45" s="60"/>
      <c r="BOG45" s="60"/>
      <c r="BOH45" s="60"/>
      <c r="BOI45" s="60"/>
      <c r="BOJ45" s="60"/>
      <c r="BOK45" s="60"/>
      <c r="BOL45" s="60"/>
      <c r="BOM45" s="60"/>
      <c r="BON45" s="60"/>
      <c r="BOO45" s="60"/>
      <c r="BOP45" s="60"/>
      <c r="BOQ45" s="60"/>
      <c r="BOR45" s="60"/>
      <c r="BOS45" s="60"/>
      <c r="BOT45" s="60"/>
      <c r="BOU45" s="60"/>
      <c r="BOV45" s="60"/>
      <c r="BOW45" s="60"/>
      <c r="BOX45" s="60"/>
      <c r="BOY45" s="60"/>
      <c r="BOZ45" s="60"/>
      <c r="BPA45" s="60"/>
      <c r="BPB45" s="60"/>
      <c r="BPC45" s="60"/>
      <c r="BPD45" s="60"/>
      <c r="BPE45" s="60"/>
      <c r="BPF45" s="60"/>
      <c r="BPG45" s="60"/>
      <c r="BPH45" s="60"/>
      <c r="BPI45" s="60"/>
      <c r="BPJ45" s="60"/>
      <c r="BPK45" s="60"/>
      <c r="BPL45" s="60"/>
      <c r="BPM45" s="60"/>
      <c r="BPN45" s="60"/>
      <c r="BPO45" s="60"/>
      <c r="BPP45" s="60"/>
      <c r="BPQ45" s="60"/>
      <c r="BPR45" s="60"/>
      <c r="BPS45" s="60"/>
      <c r="BPT45" s="60"/>
      <c r="BPU45" s="60"/>
      <c r="BPV45" s="60"/>
      <c r="BPW45" s="60"/>
      <c r="BPX45" s="60"/>
      <c r="BPY45" s="60"/>
      <c r="BPZ45" s="60"/>
      <c r="BQA45" s="60"/>
      <c r="BQB45" s="60"/>
      <c r="BQC45" s="60"/>
      <c r="BQD45" s="60"/>
      <c r="BQE45" s="60"/>
      <c r="BQF45" s="60"/>
      <c r="BQG45" s="60"/>
      <c r="BQH45" s="60"/>
      <c r="BQI45" s="60"/>
      <c r="BQJ45" s="60"/>
      <c r="BQK45" s="60"/>
      <c r="BQL45" s="60"/>
      <c r="BQM45" s="60"/>
      <c r="BQN45" s="60"/>
      <c r="BQO45" s="60"/>
      <c r="BQP45" s="60"/>
      <c r="BQQ45" s="60"/>
      <c r="BQR45" s="60"/>
      <c r="BQS45" s="60"/>
      <c r="BQT45" s="60"/>
      <c r="BQU45" s="60"/>
      <c r="BQV45" s="60"/>
      <c r="BQW45" s="60"/>
      <c r="BQX45" s="60"/>
      <c r="BQY45" s="60"/>
      <c r="BQZ45" s="60"/>
      <c r="BRA45" s="60"/>
      <c r="BRB45" s="60"/>
      <c r="BRC45" s="60"/>
      <c r="BRD45" s="60"/>
      <c r="BRE45" s="60"/>
      <c r="BRF45" s="60"/>
      <c r="BRG45" s="60"/>
      <c r="BRH45" s="60"/>
      <c r="BRI45" s="60"/>
      <c r="BRJ45" s="60"/>
      <c r="BRK45" s="60"/>
      <c r="BRL45" s="60"/>
      <c r="BRM45" s="60"/>
      <c r="BRN45" s="60"/>
      <c r="BRO45" s="60"/>
      <c r="BRP45" s="60"/>
      <c r="BRQ45" s="60"/>
      <c r="BRR45" s="60"/>
      <c r="BRS45" s="60"/>
      <c r="BRT45" s="60"/>
      <c r="BRU45" s="60"/>
      <c r="BRV45" s="60"/>
      <c r="BRW45" s="60"/>
      <c r="BRX45" s="60"/>
      <c r="BRY45" s="60"/>
      <c r="BRZ45" s="60"/>
      <c r="BSA45" s="60"/>
      <c r="BSB45" s="60"/>
      <c r="BSC45" s="60"/>
      <c r="BSD45" s="60"/>
      <c r="BSE45" s="60"/>
      <c r="BSF45" s="60"/>
      <c r="BSG45" s="60"/>
      <c r="BSH45" s="60"/>
      <c r="BSI45" s="60"/>
      <c r="BSJ45" s="60"/>
      <c r="BSK45" s="60"/>
      <c r="BSL45" s="60"/>
      <c r="BSM45" s="60"/>
      <c r="BSN45" s="60"/>
      <c r="BSO45" s="60"/>
      <c r="BSP45" s="60"/>
      <c r="BSQ45" s="60"/>
      <c r="BSR45" s="60"/>
      <c r="BSS45" s="60"/>
      <c r="BST45" s="60"/>
      <c r="BSU45" s="60"/>
      <c r="BSV45" s="60"/>
      <c r="BSW45" s="60"/>
      <c r="BSX45" s="60"/>
      <c r="BSY45" s="60"/>
      <c r="BSZ45" s="60"/>
      <c r="BTA45" s="60"/>
      <c r="BTB45" s="60"/>
      <c r="BTC45" s="60"/>
      <c r="BTD45" s="60"/>
      <c r="BTE45" s="60"/>
      <c r="BTF45" s="60"/>
      <c r="BTG45" s="60"/>
      <c r="BTH45" s="60"/>
      <c r="BTI45" s="60"/>
      <c r="BTJ45" s="60"/>
      <c r="BTK45" s="60"/>
      <c r="BTL45" s="60"/>
      <c r="BTM45" s="60"/>
      <c r="BTN45" s="60"/>
      <c r="BTO45" s="60"/>
      <c r="BTP45" s="60"/>
      <c r="BTQ45" s="60"/>
      <c r="BTR45" s="60"/>
      <c r="BTS45" s="60"/>
      <c r="BTT45" s="60"/>
      <c r="BTU45" s="60"/>
      <c r="BTV45" s="60"/>
      <c r="BTW45" s="60"/>
      <c r="BTX45" s="60"/>
      <c r="BTY45" s="60"/>
      <c r="BTZ45" s="60"/>
      <c r="BUA45" s="60"/>
      <c r="BUB45" s="60"/>
      <c r="BUC45" s="60"/>
      <c r="BUD45" s="60"/>
      <c r="BUE45" s="60"/>
      <c r="BUF45" s="60"/>
      <c r="BUG45" s="60"/>
      <c r="BUH45" s="60"/>
      <c r="BUI45" s="60"/>
      <c r="BUJ45" s="60"/>
      <c r="BUK45" s="60"/>
      <c r="BUL45" s="60"/>
      <c r="BUM45" s="60"/>
      <c r="BUN45" s="60"/>
      <c r="BUO45" s="60"/>
      <c r="BUP45" s="60"/>
      <c r="BUQ45" s="60"/>
      <c r="BUR45" s="60"/>
      <c r="BUS45" s="60"/>
      <c r="BUT45" s="60"/>
      <c r="BUU45" s="60"/>
      <c r="BUV45" s="60"/>
      <c r="BUW45" s="60"/>
      <c r="BUX45" s="60"/>
      <c r="BUY45" s="60"/>
      <c r="BUZ45" s="60"/>
      <c r="BVA45" s="60"/>
      <c r="BVB45" s="60"/>
      <c r="BVC45" s="60"/>
      <c r="BVD45" s="60"/>
      <c r="BVE45" s="60"/>
      <c r="BVF45" s="60"/>
      <c r="BVG45" s="60"/>
      <c r="BVH45" s="60"/>
      <c r="BVI45" s="60"/>
      <c r="BVJ45" s="60"/>
      <c r="BVK45" s="60"/>
      <c r="BVL45" s="60"/>
      <c r="BVM45" s="60"/>
      <c r="BVN45" s="60"/>
      <c r="BVO45" s="60"/>
      <c r="BVP45" s="60"/>
      <c r="BVQ45" s="60"/>
      <c r="BVR45" s="60"/>
      <c r="BVS45" s="60"/>
      <c r="BVT45" s="60"/>
      <c r="BVU45" s="60"/>
      <c r="BVV45" s="60"/>
      <c r="BVW45" s="60"/>
      <c r="BVX45" s="60"/>
      <c r="BVY45" s="60"/>
      <c r="BVZ45" s="60"/>
      <c r="BWA45" s="60"/>
      <c r="BWB45" s="60"/>
      <c r="BWC45" s="60"/>
      <c r="BWD45" s="60"/>
      <c r="BWE45" s="60"/>
      <c r="BWF45" s="60"/>
      <c r="BWG45" s="60"/>
      <c r="BWH45" s="60"/>
      <c r="BWI45" s="60"/>
      <c r="BWJ45" s="60"/>
      <c r="BWK45" s="60"/>
      <c r="BWL45" s="60"/>
      <c r="BWM45" s="60"/>
      <c r="BWN45" s="60"/>
      <c r="BWO45" s="60"/>
      <c r="BWP45" s="60"/>
      <c r="BWQ45" s="60"/>
      <c r="BWR45" s="60"/>
      <c r="BWS45" s="60"/>
      <c r="BWT45" s="60"/>
      <c r="BWU45" s="60"/>
      <c r="BWV45" s="60"/>
      <c r="BWW45" s="60"/>
      <c r="BWX45" s="60"/>
      <c r="BWY45" s="60"/>
      <c r="BWZ45" s="60"/>
      <c r="BXA45" s="60"/>
      <c r="BXB45" s="60"/>
      <c r="BXC45" s="60"/>
      <c r="BXD45" s="60"/>
      <c r="BXE45" s="60"/>
      <c r="BXF45" s="60"/>
      <c r="BXG45" s="60"/>
      <c r="BXH45" s="60"/>
      <c r="BXI45" s="60"/>
      <c r="BXJ45" s="60"/>
      <c r="BXK45" s="60"/>
      <c r="BXL45" s="60"/>
      <c r="BXM45" s="60"/>
      <c r="BXN45" s="60"/>
      <c r="BXO45" s="60"/>
      <c r="BXP45" s="60"/>
      <c r="BXQ45" s="60"/>
      <c r="BXR45" s="60"/>
      <c r="BXS45" s="60"/>
      <c r="BXT45" s="60"/>
      <c r="BXU45" s="60"/>
      <c r="BXV45" s="60"/>
      <c r="BXW45" s="60"/>
      <c r="BXX45" s="60"/>
      <c r="BXY45" s="60"/>
      <c r="BXZ45" s="60"/>
      <c r="BYA45" s="60"/>
      <c r="BYB45" s="60"/>
      <c r="BYC45" s="60"/>
      <c r="BYD45" s="60"/>
      <c r="BYE45" s="60"/>
      <c r="BYF45" s="60"/>
      <c r="BYG45" s="60"/>
      <c r="BYH45" s="60"/>
      <c r="BYI45" s="60"/>
      <c r="BYJ45" s="60"/>
      <c r="BYK45" s="60"/>
      <c r="BYL45" s="60"/>
      <c r="BYM45" s="60"/>
      <c r="BYN45" s="60"/>
      <c r="BYO45" s="60"/>
      <c r="BYP45" s="60"/>
      <c r="BYQ45" s="60"/>
      <c r="BYR45" s="60"/>
      <c r="BYS45" s="60"/>
      <c r="BYT45" s="60"/>
      <c r="BYU45" s="60"/>
      <c r="BYV45" s="60"/>
      <c r="BYW45" s="60"/>
      <c r="BYX45" s="60"/>
      <c r="BYY45" s="60"/>
      <c r="BYZ45" s="60"/>
      <c r="BZA45" s="60"/>
      <c r="BZB45" s="60"/>
      <c r="BZC45" s="60"/>
      <c r="BZD45" s="60"/>
      <c r="BZE45" s="60"/>
      <c r="BZF45" s="60"/>
      <c r="BZG45" s="60"/>
      <c r="BZH45" s="60"/>
      <c r="BZI45" s="60"/>
      <c r="BZJ45" s="60"/>
      <c r="BZK45" s="60"/>
      <c r="BZL45" s="60"/>
      <c r="BZM45" s="60"/>
      <c r="BZN45" s="60"/>
      <c r="BZO45" s="60"/>
      <c r="BZP45" s="60"/>
      <c r="BZQ45" s="60"/>
      <c r="BZR45" s="60"/>
      <c r="BZS45" s="60"/>
      <c r="BZT45" s="60"/>
      <c r="BZU45" s="60"/>
      <c r="BZV45" s="60"/>
      <c r="BZW45" s="60"/>
      <c r="BZX45" s="60"/>
      <c r="BZY45" s="60"/>
      <c r="BZZ45" s="60"/>
      <c r="CAA45" s="60"/>
      <c r="CAB45" s="60"/>
      <c r="CAC45" s="60"/>
      <c r="CAD45" s="60"/>
      <c r="CAE45" s="60"/>
      <c r="CAF45" s="60"/>
      <c r="CAG45" s="60"/>
      <c r="CAH45" s="60"/>
      <c r="CAI45" s="60"/>
      <c r="CAJ45" s="60"/>
      <c r="CAK45" s="60"/>
      <c r="CAL45" s="60"/>
      <c r="CAM45" s="60"/>
      <c r="CAN45" s="60"/>
      <c r="CAO45" s="60"/>
      <c r="CAP45" s="60"/>
      <c r="CAQ45" s="60"/>
      <c r="CAR45" s="60"/>
      <c r="CAS45" s="60"/>
      <c r="CAT45" s="60"/>
      <c r="CAU45" s="60"/>
      <c r="CAV45" s="60"/>
      <c r="CAW45" s="60"/>
      <c r="CAX45" s="60"/>
      <c r="CAY45" s="60"/>
      <c r="CAZ45" s="60"/>
      <c r="CBA45" s="60"/>
      <c r="CBB45" s="60"/>
      <c r="CBC45" s="60"/>
      <c r="CBD45" s="60"/>
      <c r="CBE45" s="60"/>
      <c r="CBF45" s="60"/>
      <c r="CBG45" s="60"/>
      <c r="CBH45" s="60"/>
      <c r="CBI45" s="60"/>
      <c r="CBJ45" s="60"/>
      <c r="CBK45" s="60"/>
      <c r="CBL45" s="60"/>
      <c r="CBM45" s="60"/>
      <c r="CBN45" s="60"/>
      <c r="CBO45" s="60"/>
      <c r="CBP45" s="60"/>
      <c r="CBQ45" s="60"/>
      <c r="CBR45" s="60"/>
      <c r="CBS45" s="60"/>
      <c r="CBT45" s="60"/>
      <c r="CBU45" s="60"/>
      <c r="CBV45" s="60"/>
      <c r="CBW45" s="60"/>
      <c r="CBX45" s="60"/>
      <c r="CBY45" s="60"/>
      <c r="CBZ45" s="60"/>
      <c r="CCA45" s="60"/>
      <c r="CCB45" s="60"/>
      <c r="CCC45" s="60"/>
      <c r="CCD45" s="60"/>
      <c r="CCE45" s="60"/>
      <c r="CCF45" s="60"/>
      <c r="CCG45" s="60"/>
      <c r="CCH45" s="60"/>
      <c r="CCI45" s="60"/>
      <c r="CCJ45" s="60"/>
      <c r="CCK45" s="60"/>
      <c r="CCL45" s="60"/>
      <c r="CCM45" s="60"/>
      <c r="CCN45" s="60"/>
      <c r="CCO45" s="60"/>
      <c r="CCP45" s="60"/>
      <c r="CCQ45" s="60"/>
      <c r="CCR45" s="60"/>
      <c r="CCS45" s="60"/>
      <c r="CCT45" s="60"/>
      <c r="CCU45" s="60"/>
      <c r="CCV45" s="60"/>
      <c r="CCW45" s="60"/>
      <c r="CCX45" s="60"/>
      <c r="CCY45" s="60"/>
      <c r="CCZ45" s="60"/>
      <c r="CDA45" s="60"/>
      <c r="CDB45" s="60"/>
      <c r="CDC45" s="60"/>
      <c r="CDD45" s="60"/>
      <c r="CDE45" s="60"/>
      <c r="CDF45" s="60"/>
      <c r="CDG45" s="60"/>
      <c r="CDH45" s="60"/>
      <c r="CDI45" s="60"/>
      <c r="CDJ45" s="60"/>
      <c r="CDK45" s="60"/>
      <c r="CDL45" s="60"/>
      <c r="CDM45" s="60"/>
      <c r="CDN45" s="60"/>
      <c r="CDO45" s="60"/>
      <c r="CDP45" s="60"/>
      <c r="CDQ45" s="60"/>
      <c r="CDR45" s="60"/>
      <c r="CDS45" s="60"/>
      <c r="CDT45" s="60"/>
      <c r="CDU45" s="60"/>
      <c r="CDV45" s="60"/>
      <c r="CDW45" s="60"/>
      <c r="CDX45" s="60"/>
      <c r="CDY45" s="60"/>
      <c r="CDZ45" s="60"/>
      <c r="CEA45" s="60"/>
      <c r="CEB45" s="60"/>
      <c r="CEC45" s="60"/>
      <c r="CED45" s="60"/>
      <c r="CEE45" s="60"/>
      <c r="CEF45" s="60"/>
      <c r="CEG45" s="60"/>
      <c r="CEH45" s="60"/>
      <c r="CEI45" s="60"/>
      <c r="CEJ45" s="60"/>
      <c r="CEK45" s="60"/>
      <c r="CEL45" s="60"/>
      <c r="CEM45" s="60"/>
      <c r="CEN45" s="60"/>
      <c r="CEO45" s="60"/>
      <c r="CEP45" s="60"/>
      <c r="CEQ45" s="60"/>
      <c r="CER45" s="60"/>
      <c r="CES45" s="60"/>
      <c r="CET45" s="60"/>
      <c r="CEU45" s="60"/>
      <c r="CEV45" s="60"/>
      <c r="CEW45" s="60"/>
      <c r="CEX45" s="60"/>
      <c r="CEY45" s="60"/>
      <c r="CEZ45" s="60"/>
      <c r="CFA45" s="60"/>
      <c r="CFB45" s="60"/>
      <c r="CFC45" s="60"/>
      <c r="CFD45" s="60"/>
      <c r="CFE45" s="60"/>
      <c r="CFF45" s="60"/>
      <c r="CFG45" s="60"/>
      <c r="CFH45" s="60"/>
      <c r="CFI45" s="60"/>
      <c r="CFJ45" s="60"/>
      <c r="CFK45" s="60"/>
      <c r="CFL45" s="60"/>
      <c r="CFM45" s="60"/>
      <c r="CFN45" s="60"/>
      <c r="CFO45" s="60"/>
      <c r="CFP45" s="60"/>
      <c r="CFQ45" s="60"/>
      <c r="CFR45" s="60"/>
      <c r="CFS45" s="60"/>
      <c r="CFT45" s="60"/>
      <c r="CFU45" s="60"/>
      <c r="CFV45" s="60"/>
      <c r="CFW45" s="60"/>
      <c r="CFX45" s="60"/>
      <c r="CFY45" s="60"/>
      <c r="CFZ45" s="60"/>
      <c r="CGA45" s="60"/>
      <c r="CGB45" s="60"/>
      <c r="CGC45" s="60"/>
      <c r="CGD45" s="60"/>
      <c r="CGE45" s="60"/>
      <c r="CGF45" s="60"/>
      <c r="CGG45" s="60"/>
      <c r="CGH45" s="60"/>
      <c r="CGI45" s="60"/>
      <c r="CGJ45" s="60"/>
      <c r="CGK45" s="60"/>
      <c r="CGL45" s="60"/>
      <c r="CGM45" s="60"/>
      <c r="CGN45" s="60"/>
      <c r="CGO45" s="60"/>
      <c r="CGP45" s="60"/>
      <c r="CGQ45" s="60"/>
      <c r="CGR45" s="60"/>
      <c r="CGS45" s="60"/>
      <c r="CGT45" s="60"/>
      <c r="CGU45" s="60"/>
      <c r="CGV45" s="60"/>
      <c r="CGW45" s="60"/>
      <c r="CGX45" s="60"/>
      <c r="CGY45" s="60"/>
      <c r="CGZ45" s="60"/>
      <c r="CHA45" s="60"/>
      <c r="CHB45" s="60"/>
      <c r="CHC45" s="60"/>
      <c r="CHD45" s="60"/>
      <c r="CHE45" s="60"/>
      <c r="CHF45" s="60"/>
      <c r="CHG45" s="60"/>
      <c r="CHH45" s="60"/>
      <c r="CHI45" s="60"/>
      <c r="CHJ45" s="60"/>
      <c r="CHK45" s="60"/>
      <c r="CHL45" s="60"/>
      <c r="CHM45" s="60"/>
      <c r="CHN45" s="60"/>
      <c r="CHO45" s="60"/>
      <c r="CHP45" s="60"/>
      <c r="CHQ45" s="60"/>
      <c r="CHR45" s="60"/>
      <c r="CHS45" s="60"/>
      <c r="CHT45" s="60"/>
      <c r="CHU45" s="60"/>
      <c r="CHV45" s="60"/>
      <c r="CHW45" s="60"/>
      <c r="CHX45" s="60"/>
      <c r="CHY45" s="60"/>
      <c r="CHZ45" s="60"/>
      <c r="CIA45" s="60"/>
      <c r="CIB45" s="60"/>
      <c r="CIC45" s="60"/>
      <c r="CID45" s="60"/>
      <c r="CIE45" s="60"/>
      <c r="CIF45" s="60"/>
      <c r="CIG45" s="60"/>
      <c r="CIH45" s="60"/>
      <c r="CII45" s="60"/>
      <c r="CIJ45" s="60"/>
      <c r="CIK45" s="60"/>
      <c r="CIL45" s="60"/>
      <c r="CIM45" s="60"/>
      <c r="CIN45" s="60"/>
      <c r="CIO45" s="60"/>
      <c r="CIP45" s="60"/>
      <c r="CIQ45" s="60"/>
      <c r="CIR45" s="60"/>
      <c r="CIS45" s="60"/>
      <c r="CIT45" s="60"/>
      <c r="CIU45" s="60"/>
      <c r="CIV45" s="60"/>
      <c r="CIW45" s="60"/>
      <c r="CIX45" s="60"/>
      <c r="CIY45" s="60"/>
      <c r="CIZ45" s="60"/>
      <c r="CJA45" s="60"/>
      <c r="CJB45" s="60"/>
      <c r="CJC45" s="60"/>
      <c r="CJD45" s="60"/>
      <c r="CJE45" s="60"/>
      <c r="CJF45" s="60"/>
      <c r="CJG45" s="60"/>
      <c r="CJH45" s="60"/>
      <c r="CJI45" s="60"/>
      <c r="CJJ45" s="60"/>
      <c r="CJK45" s="60"/>
      <c r="CJL45" s="60"/>
      <c r="CJM45" s="60"/>
      <c r="CJN45" s="60"/>
      <c r="CJO45" s="60"/>
      <c r="CJP45" s="60"/>
      <c r="CJQ45" s="60"/>
      <c r="CJR45" s="60"/>
      <c r="CJS45" s="60"/>
      <c r="CJT45" s="60"/>
      <c r="CJU45" s="60"/>
      <c r="CJV45" s="60"/>
      <c r="CJW45" s="60"/>
      <c r="CJX45" s="60"/>
      <c r="CJY45" s="60"/>
      <c r="CJZ45" s="60"/>
      <c r="CKA45" s="60"/>
      <c r="CKB45" s="60"/>
      <c r="CKC45" s="60"/>
      <c r="CKD45" s="60"/>
      <c r="CKE45" s="60"/>
      <c r="CKF45" s="60"/>
      <c r="CKG45" s="60"/>
      <c r="CKH45" s="60"/>
      <c r="CKI45" s="60"/>
      <c r="CKJ45" s="60"/>
      <c r="CKK45" s="60"/>
      <c r="CKL45" s="60"/>
      <c r="CKM45" s="60"/>
      <c r="CKN45" s="60"/>
      <c r="CKO45" s="60"/>
      <c r="CKP45" s="60"/>
      <c r="CKQ45" s="60"/>
      <c r="CKR45" s="60"/>
      <c r="CKS45" s="60"/>
      <c r="CKT45" s="60"/>
      <c r="CKU45" s="60"/>
      <c r="CKV45" s="60"/>
      <c r="CKW45" s="60"/>
      <c r="CKX45" s="60"/>
      <c r="CKY45" s="60"/>
      <c r="CKZ45" s="60"/>
      <c r="CLA45" s="60"/>
      <c r="CLB45" s="60"/>
      <c r="CLC45" s="60"/>
      <c r="CLD45" s="60"/>
      <c r="CLE45" s="60"/>
      <c r="CLF45" s="60"/>
      <c r="CLG45" s="60"/>
      <c r="CLH45" s="60"/>
      <c r="CLI45" s="60"/>
      <c r="CLJ45" s="60"/>
      <c r="CLK45" s="60"/>
      <c r="CLL45" s="60"/>
      <c r="CLM45" s="60"/>
      <c r="CLN45" s="60"/>
      <c r="CLO45" s="60"/>
      <c r="CLP45" s="60"/>
      <c r="CLQ45" s="60"/>
      <c r="CLR45" s="60"/>
      <c r="CLS45" s="60"/>
      <c r="CLT45" s="60"/>
      <c r="CLU45" s="60"/>
      <c r="CLV45" s="60"/>
      <c r="CLW45" s="60"/>
      <c r="CLX45" s="60"/>
      <c r="CLY45" s="60"/>
      <c r="CLZ45" s="60"/>
      <c r="CMA45" s="60"/>
      <c r="CMB45" s="60"/>
      <c r="CMC45" s="60"/>
      <c r="CMD45" s="60"/>
      <c r="CME45" s="60"/>
      <c r="CMF45" s="60"/>
      <c r="CMG45" s="60"/>
      <c r="CMH45" s="60"/>
      <c r="CMI45" s="60"/>
      <c r="CMJ45" s="60"/>
      <c r="CMK45" s="60"/>
      <c r="CML45" s="60"/>
      <c r="CMM45" s="60"/>
      <c r="CMN45" s="60"/>
      <c r="CMO45" s="60"/>
      <c r="CMP45" s="60"/>
      <c r="CMQ45" s="60"/>
      <c r="CMR45" s="60"/>
      <c r="CMS45" s="60"/>
      <c r="CMT45" s="60"/>
      <c r="CMU45" s="60"/>
      <c r="CMV45" s="60"/>
      <c r="CMW45" s="60"/>
      <c r="CMX45" s="60"/>
      <c r="CMY45" s="60"/>
      <c r="CMZ45" s="60"/>
      <c r="CNA45" s="60"/>
      <c r="CNB45" s="60"/>
      <c r="CNC45" s="60"/>
      <c r="CND45" s="60"/>
      <c r="CNE45" s="60"/>
      <c r="CNF45" s="60"/>
      <c r="CNG45" s="60"/>
      <c r="CNH45" s="60"/>
      <c r="CNI45" s="60"/>
      <c r="CNJ45" s="60"/>
      <c r="CNK45" s="60"/>
      <c r="CNL45" s="60"/>
      <c r="CNM45" s="60"/>
      <c r="CNN45" s="60"/>
      <c r="CNO45" s="60"/>
      <c r="CNP45" s="60"/>
      <c r="CNQ45" s="60"/>
      <c r="CNR45" s="60"/>
      <c r="CNS45" s="60"/>
      <c r="CNT45" s="60"/>
      <c r="CNU45" s="60"/>
      <c r="CNV45" s="60"/>
      <c r="CNW45" s="60"/>
      <c r="CNX45" s="60"/>
      <c r="CNY45" s="60"/>
      <c r="CNZ45" s="60"/>
      <c r="COA45" s="60"/>
      <c r="COB45" s="60"/>
      <c r="COC45" s="60"/>
      <c r="COD45" s="60"/>
      <c r="COE45" s="60"/>
      <c r="COF45" s="60"/>
      <c r="COG45" s="60"/>
      <c r="COH45" s="60"/>
      <c r="COI45" s="60"/>
      <c r="COJ45" s="60"/>
      <c r="COK45" s="60"/>
      <c r="COL45" s="60"/>
      <c r="COM45" s="60"/>
      <c r="CON45" s="60"/>
      <c r="COO45" s="60"/>
      <c r="COP45" s="60"/>
      <c r="COQ45" s="60"/>
      <c r="COR45" s="60"/>
      <c r="COS45" s="60"/>
      <c r="COT45" s="60"/>
      <c r="COU45" s="60"/>
      <c r="COV45" s="60"/>
      <c r="COW45" s="60"/>
      <c r="COX45" s="60"/>
      <c r="COY45" s="60"/>
      <c r="COZ45" s="60"/>
      <c r="CPA45" s="60"/>
      <c r="CPB45" s="60"/>
      <c r="CPC45" s="60"/>
      <c r="CPD45" s="60"/>
      <c r="CPE45" s="60"/>
      <c r="CPF45" s="60"/>
      <c r="CPG45" s="60"/>
      <c r="CPH45" s="60"/>
      <c r="CPI45" s="60"/>
      <c r="CPJ45" s="60"/>
      <c r="CPK45" s="60"/>
      <c r="CPL45" s="60"/>
      <c r="CPM45" s="60"/>
      <c r="CPN45" s="60"/>
      <c r="CPO45" s="60"/>
      <c r="CPP45" s="60"/>
      <c r="CPQ45" s="60"/>
      <c r="CPR45" s="60"/>
      <c r="CPS45" s="60"/>
      <c r="CPT45" s="60"/>
      <c r="CPU45" s="60"/>
      <c r="CPV45" s="60"/>
      <c r="CPW45" s="60"/>
      <c r="CPX45" s="60"/>
      <c r="CPY45" s="60"/>
      <c r="CPZ45" s="60"/>
      <c r="CQA45" s="60"/>
      <c r="CQB45" s="60"/>
      <c r="CQC45" s="60"/>
      <c r="CQD45" s="60"/>
      <c r="CQE45" s="60"/>
      <c r="CQF45" s="60"/>
      <c r="CQG45" s="60"/>
      <c r="CQH45" s="60"/>
      <c r="CQI45" s="60"/>
      <c r="CQJ45" s="60"/>
      <c r="CQK45" s="60"/>
      <c r="CQL45" s="60"/>
      <c r="CQM45" s="60"/>
      <c r="CQN45" s="60"/>
      <c r="CQO45" s="60"/>
      <c r="CQP45" s="60"/>
      <c r="CQQ45" s="60"/>
      <c r="CQR45" s="60"/>
      <c r="CQS45" s="60"/>
      <c r="CQT45" s="60"/>
      <c r="CQU45" s="60"/>
      <c r="CQV45" s="60"/>
      <c r="CQW45" s="60"/>
      <c r="CQX45" s="60"/>
      <c r="CQY45" s="60"/>
      <c r="CQZ45" s="60"/>
      <c r="CRA45" s="60"/>
      <c r="CRB45" s="60"/>
      <c r="CRC45" s="60"/>
      <c r="CRD45" s="60"/>
      <c r="CRE45" s="60"/>
      <c r="CRF45" s="60"/>
      <c r="CRG45" s="60"/>
      <c r="CRH45" s="60"/>
      <c r="CRI45" s="60"/>
      <c r="CRJ45" s="60"/>
      <c r="CRK45" s="60"/>
      <c r="CRL45" s="60"/>
      <c r="CRM45" s="60"/>
      <c r="CRN45" s="60"/>
      <c r="CRO45" s="60"/>
      <c r="CRP45" s="60"/>
      <c r="CRQ45" s="60"/>
      <c r="CRR45" s="60"/>
      <c r="CRS45" s="60"/>
      <c r="CRT45" s="60"/>
      <c r="CRU45" s="60"/>
      <c r="CRV45" s="60"/>
      <c r="CRW45" s="60"/>
      <c r="CRX45" s="60"/>
      <c r="CRY45" s="60"/>
      <c r="CRZ45" s="60"/>
      <c r="CSA45" s="60"/>
      <c r="CSB45" s="60"/>
      <c r="CSC45" s="60"/>
      <c r="CSD45" s="60"/>
      <c r="CSE45" s="60"/>
      <c r="CSF45" s="60"/>
      <c r="CSG45" s="60"/>
      <c r="CSH45" s="60"/>
      <c r="CSI45" s="60"/>
      <c r="CSJ45" s="60"/>
      <c r="CSK45" s="60"/>
      <c r="CSL45" s="60"/>
      <c r="CSM45" s="60"/>
      <c r="CSN45" s="60"/>
      <c r="CSO45" s="60"/>
      <c r="CSP45" s="60"/>
      <c r="CSQ45" s="60"/>
      <c r="CSR45" s="60"/>
      <c r="CSS45" s="60"/>
      <c r="CST45" s="60"/>
      <c r="CSU45" s="60"/>
      <c r="CSV45" s="60"/>
      <c r="CSW45" s="60"/>
      <c r="CSX45" s="60"/>
      <c r="CSY45" s="60"/>
      <c r="CSZ45" s="60"/>
      <c r="CTA45" s="60"/>
      <c r="CTB45" s="60"/>
      <c r="CTC45" s="60"/>
      <c r="CTD45" s="60"/>
      <c r="CTE45" s="60"/>
      <c r="CTF45" s="60"/>
      <c r="CTG45" s="60"/>
      <c r="CTH45" s="60"/>
      <c r="CTI45" s="60"/>
      <c r="CTJ45" s="60"/>
      <c r="CTK45" s="60"/>
      <c r="CTL45" s="60"/>
      <c r="CTM45" s="60"/>
      <c r="CTN45" s="60"/>
      <c r="CTO45" s="60"/>
      <c r="CTP45" s="60"/>
      <c r="CTQ45" s="60"/>
      <c r="CTR45" s="60"/>
      <c r="CTS45" s="60"/>
      <c r="CTT45" s="60"/>
      <c r="CTU45" s="60"/>
      <c r="CTV45" s="60"/>
      <c r="CTW45" s="60"/>
      <c r="CTX45" s="60"/>
      <c r="CTY45" s="60"/>
      <c r="CTZ45" s="60"/>
      <c r="CUA45" s="60"/>
      <c r="CUB45" s="60"/>
      <c r="CUC45" s="60"/>
      <c r="CUD45" s="60"/>
      <c r="CUE45" s="60"/>
      <c r="CUF45" s="60"/>
      <c r="CUG45" s="60"/>
      <c r="CUH45" s="60"/>
      <c r="CUI45" s="60"/>
      <c r="CUJ45" s="60"/>
      <c r="CUK45" s="60"/>
      <c r="CUL45" s="60"/>
      <c r="CUM45" s="60"/>
      <c r="CUN45" s="60"/>
      <c r="CUO45" s="60"/>
      <c r="CUP45" s="60"/>
      <c r="CUQ45" s="60"/>
      <c r="CUR45" s="60"/>
      <c r="CUS45" s="60"/>
      <c r="CUT45" s="60"/>
      <c r="CUU45" s="60"/>
      <c r="CUV45" s="60"/>
      <c r="CUW45" s="60"/>
      <c r="CUX45" s="60"/>
      <c r="CUY45" s="60"/>
      <c r="CUZ45" s="60"/>
      <c r="CVA45" s="60"/>
      <c r="CVB45" s="60"/>
      <c r="CVC45" s="60"/>
      <c r="CVD45" s="60"/>
      <c r="CVE45" s="60"/>
      <c r="CVF45" s="60"/>
      <c r="CVG45" s="60"/>
      <c r="CVH45" s="60"/>
      <c r="CVI45" s="60"/>
      <c r="CVJ45" s="60"/>
      <c r="CVK45" s="60"/>
      <c r="CVL45" s="60"/>
      <c r="CVM45" s="60"/>
      <c r="CVN45" s="60"/>
      <c r="CVO45" s="60"/>
      <c r="CVP45" s="60"/>
      <c r="CVQ45" s="60"/>
      <c r="CVR45" s="60"/>
      <c r="CVS45" s="60"/>
      <c r="CVT45" s="60"/>
      <c r="CVU45" s="60"/>
      <c r="CVV45" s="60"/>
      <c r="CVW45" s="60"/>
      <c r="CVX45" s="60"/>
      <c r="CVY45" s="60"/>
      <c r="CVZ45" s="60"/>
      <c r="CWA45" s="60"/>
      <c r="CWB45" s="60"/>
      <c r="CWC45" s="60"/>
      <c r="CWD45" s="60"/>
      <c r="CWE45" s="60"/>
      <c r="CWF45" s="60"/>
      <c r="CWG45" s="60"/>
      <c r="CWH45" s="60"/>
      <c r="CWI45" s="60"/>
      <c r="CWJ45" s="60"/>
      <c r="CWK45" s="60"/>
      <c r="CWL45" s="60"/>
      <c r="CWM45" s="60"/>
      <c r="CWN45" s="60"/>
      <c r="CWO45" s="60"/>
      <c r="CWP45" s="60"/>
      <c r="CWQ45" s="60"/>
      <c r="CWR45" s="60"/>
      <c r="CWS45" s="60"/>
      <c r="CWT45" s="60"/>
      <c r="CWU45" s="60"/>
      <c r="CWV45" s="60"/>
      <c r="CWW45" s="60"/>
      <c r="CWX45" s="60"/>
      <c r="CWY45" s="60"/>
      <c r="CWZ45" s="60"/>
      <c r="CXA45" s="60"/>
      <c r="CXB45" s="60"/>
      <c r="CXC45" s="60"/>
      <c r="CXD45" s="60"/>
      <c r="CXE45" s="60"/>
      <c r="CXF45" s="60"/>
      <c r="CXG45" s="60"/>
      <c r="CXH45" s="60"/>
      <c r="CXI45" s="60"/>
      <c r="CXJ45" s="60"/>
      <c r="CXK45" s="60"/>
      <c r="CXL45" s="60"/>
      <c r="CXM45" s="60"/>
      <c r="CXN45" s="60"/>
      <c r="CXO45" s="60"/>
      <c r="CXP45" s="60"/>
      <c r="CXQ45" s="60"/>
      <c r="CXR45" s="60"/>
      <c r="CXS45" s="60"/>
      <c r="CXT45" s="60"/>
      <c r="CXU45" s="60"/>
      <c r="CXV45" s="60"/>
      <c r="CXW45" s="60"/>
      <c r="CXX45" s="60"/>
      <c r="CXY45" s="60"/>
      <c r="CXZ45" s="60"/>
      <c r="CYA45" s="60"/>
      <c r="CYB45" s="60"/>
      <c r="CYC45" s="60"/>
      <c r="CYD45" s="60"/>
      <c r="CYE45" s="60"/>
      <c r="CYF45" s="60"/>
      <c r="CYG45" s="60"/>
      <c r="CYH45" s="60"/>
      <c r="CYI45" s="60"/>
      <c r="CYJ45" s="60"/>
      <c r="CYK45" s="60"/>
      <c r="CYL45" s="60"/>
      <c r="CYM45" s="60"/>
      <c r="CYN45" s="60"/>
      <c r="CYO45" s="60"/>
      <c r="CYP45" s="60"/>
      <c r="CYQ45" s="60"/>
      <c r="CYR45" s="60"/>
      <c r="CYS45" s="60"/>
      <c r="CYT45" s="60"/>
      <c r="CYU45" s="60"/>
      <c r="CYV45" s="60"/>
      <c r="CYW45" s="60"/>
      <c r="CYX45" s="60"/>
      <c r="CYY45" s="60"/>
      <c r="CYZ45" s="60"/>
      <c r="CZA45" s="60"/>
      <c r="CZB45" s="60"/>
      <c r="CZC45" s="60"/>
      <c r="CZD45" s="60"/>
      <c r="CZE45" s="60"/>
      <c r="CZF45" s="60"/>
      <c r="CZG45" s="60"/>
      <c r="CZH45" s="60"/>
      <c r="CZI45" s="60"/>
      <c r="CZJ45" s="60"/>
      <c r="CZK45" s="60"/>
      <c r="CZL45" s="60"/>
      <c r="CZM45" s="60"/>
      <c r="CZN45" s="60"/>
      <c r="CZO45" s="60"/>
      <c r="CZP45" s="60"/>
      <c r="CZQ45" s="60"/>
      <c r="CZR45" s="60"/>
      <c r="CZS45" s="60"/>
      <c r="CZT45" s="60"/>
      <c r="CZU45" s="60"/>
      <c r="CZV45" s="60"/>
      <c r="CZW45" s="60"/>
      <c r="CZX45" s="60"/>
      <c r="CZY45" s="60"/>
      <c r="CZZ45" s="60"/>
      <c r="DAA45" s="60"/>
      <c r="DAB45" s="60"/>
      <c r="DAC45" s="60"/>
      <c r="DAD45" s="60"/>
      <c r="DAE45" s="60"/>
      <c r="DAF45" s="60"/>
      <c r="DAG45" s="60"/>
      <c r="DAH45" s="60"/>
      <c r="DAI45" s="60"/>
      <c r="DAJ45" s="60"/>
      <c r="DAK45" s="60"/>
      <c r="DAL45" s="60"/>
      <c r="DAM45" s="60"/>
      <c r="DAN45" s="60"/>
      <c r="DAO45" s="60"/>
      <c r="DAP45" s="60"/>
      <c r="DAQ45" s="60"/>
      <c r="DAR45" s="60"/>
      <c r="DAS45" s="60"/>
      <c r="DAT45" s="60"/>
      <c r="DAU45" s="60"/>
      <c r="DAV45" s="60"/>
      <c r="DAW45" s="60"/>
      <c r="DAX45" s="60"/>
      <c r="DAY45" s="60"/>
      <c r="DAZ45" s="60"/>
      <c r="DBA45" s="60"/>
      <c r="DBB45" s="60"/>
      <c r="DBC45" s="60"/>
      <c r="DBD45" s="60"/>
      <c r="DBE45" s="60"/>
      <c r="DBF45" s="60"/>
      <c r="DBG45" s="60"/>
      <c r="DBH45" s="60"/>
      <c r="DBI45" s="60"/>
      <c r="DBJ45" s="60"/>
      <c r="DBK45" s="60"/>
      <c r="DBL45" s="60"/>
      <c r="DBM45" s="60"/>
      <c r="DBN45" s="60"/>
      <c r="DBO45" s="60"/>
      <c r="DBP45" s="60"/>
      <c r="DBQ45" s="60"/>
      <c r="DBR45" s="60"/>
      <c r="DBS45" s="60"/>
      <c r="DBT45" s="60"/>
      <c r="DBU45" s="60"/>
      <c r="DBV45" s="60"/>
      <c r="DBW45" s="60"/>
      <c r="DBX45" s="60"/>
      <c r="DBY45" s="60"/>
      <c r="DBZ45" s="60"/>
      <c r="DCA45" s="60"/>
      <c r="DCB45" s="60"/>
      <c r="DCC45" s="60"/>
      <c r="DCD45" s="60"/>
      <c r="DCE45" s="60"/>
      <c r="DCF45" s="60"/>
      <c r="DCG45" s="60"/>
      <c r="DCH45" s="60"/>
      <c r="DCI45" s="60"/>
      <c r="DCJ45" s="60"/>
      <c r="DCK45" s="60"/>
      <c r="DCL45" s="60"/>
      <c r="DCM45" s="60"/>
      <c r="DCN45" s="60"/>
      <c r="DCO45" s="60"/>
      <c r="DCP45" s="60"/>
      <c r="DCQ45" s="60"/>
      <c r="DCR45" s="60"/>
      <c r="DCS45" s="60"/>
      <c r="DCT45" s="60"/>
      <c r="DCU45" s="60"/>
      <c r="DCV45" s="60"/>
      <c r="DCW45" s="60"/>
      <c r="DCX45" s="60"/>
      <c r="DCY45" s="60"/>
      <c r="DCZ45" s="60"/>
      <c r="DDA45" s="60"/>
      <c r="DDB45" s="60"/>
      <c r="DDC45" s="60"/>
      <c r="DDD45" s="60"/>
      <c r="DDE45" s="60"/>
      <c r="DDF45" s="60"/>
      <c r="DDG45" s="60"/>
      <c r="DDH45" s="60"/>
      <c r="DDI45" s="60"/>
      <c r="DDJ45" s="60"/>
      <c r="DDK45" s="60"/>
      <c r="DDL45" s="60"/>
      <c r="DDM45" s="60"/>
      <c r="DDN45" s="60"/>
      <c r="DDO45" s="60"/>
      <c r="DDP45" s="60"/>
      <c r="DDQ45" s="60"/>
      <c r="DDR45" s="60"/>
      <c r="DDS45" s="60"/>
      <c r="DDT45" s="60"/>
      <c r="DDU45" s="60"/>
      <c r="DDV45" s="60"/>
      <c r="DDW45" s="60"/>
      <c r="DDX45" s="60"/>
      <c r="DDY45" s="60"/>
      <c r="DDZ45" s="60"/>
      <c r="DEA45" s="60"/>
      <c r="DEB45" s="60"/>
      <c r="DEC45" s="60"/>
      <c r="DED45" s="60"/>
      <c r="DEE45" s="60"/>
      <c r="DEF45" s="60"/>
      <c r="DEG45" s="60"/>
      <c r="DEH45" s="60"/>
      <c r="DEI45" s="60"/>
      <c r="DEJ45" s="60"/>
      <c r="DEK45" s="60"/>
      <c r="DEL45" s="60"/>
      <c r="DEM45" s="60"/>
      <c r="DEN45" s="60"/>
      <c r="DEO45" s="60"/>
      <c r="DEP45" s="60"/>
      <c r="DEQ45" s="60"/>
      <c r="DER45" s="60"/>
      <c r="DES45" s="60"/>
      <c r="DET45" s="60"/>
      <c r="DEU45" s="60"/>
      <c r="DEV45" s="60"/>
      <c r="DEW45" s="60"/>
      <c r="DEX45" s="60"/>
      <c r="DEY45" s="60"/>
      <c r="DEZ45" s="60"/>
      <c r="DFA45" s="60"/>
      <c r="DFB45" s="60"/>
      <c r="DFC45" s="60"/>
      <c r="DFD45" s="60"/>
      <c r="DFE45" s="60"/>
      <c r="DFF45" s="60"/>
      <c r="DFG45" s="60"/>
      <c r="DFH45" s="60"/>
      <c r="DFI45" s="60"/>
      <c r="DFJ45" s="60"/>
      <c r="DFK45" s="60"/>
      <c r="DFL45" s="60"/>
      <c r="DFM45" s="60"/>
      <c r="DFN45" s="60"/>
      <c r="DFO45" s="60"/>
      <c r="DFP45" s="60"/>
      <c r="DFQ45" s="60"/>
      <c r="DFR45" s="60"/>
      <c r="DFS45" s="60"/>
      <c r="DFT45" s="60"/>
      <c r="DFU45" s="60"/>
      <c r="DFV45" s="60"/>
      <c r="DFW45" s="60"/>
      <c r="DFX45" s="60"/>
      <c r="DFY45" s="60"/>
      <c r="DFZ45" s="60"/>
      <c r="DGA45" s="60"/>
      <c r="DGB45" s="60"/>
      <c r="DGC45" s="60"/>
      <c r="DGD45" s="60"/>
      <c r="DGE45" s="60"/>
      <c r="DGF45" s="60"/>
      <c r="DGG45" s="60"/>
      <c r="DGH45" s="60"/>
      <c r="DGI45" s="60"/>
      <c r="DGJ45" s="60"/>
      <c r="DGK45" s="60"/>
      <c r="DGL45" s="60"/>
      <c r="DGM45" s="60"/>
      <c r="DGN45" s="60"/>
      <c r="DGO45" s="60"/>
      <c r="DGP45" s="60"/>
      <c r="DGQ45" s="60"/>
      <c r="DGR45" s="60"/>
      <c r="DGS45" s="60"/>
      <c r="DGT45" s="60"/>
      <c r="DGU45" s="60"/>
      <c r="DGV45" s="60"/>
      <c r="DGW45" s="60"/>
      <c r="DGX45" s="60"/>
      <c r="DGY45" s="60"/>
      <c r="DGZ45" s="60"/>
      <c r="DHA45" s="60"/>
      <c r="DHB45" s="60"/>
      <c r="DHC45" s="60"/>
      <c r="DHD45" s="60"/>
      <c r="DHE45" s="60"/>
      <c r="DHF45" s="60"/>
      <c r="DHG45" s="60"/>
      <c r="DHH45" s="60"/>
      <c r="DHI45" s="60"/>
      <c r="DHJ45" s="60"/>
      <c r="DHK45" s="60"/>
      <c r="DHL45" s="60"/>
      <c r="DHM45" s="60"/>
      <c r="DHN45" s="60"/>
      <c r="DHO45" s="60"/>
      <c r="DHP45" s="60"/>
      <c r="DHQ45" s="60"/>
      <c r="DHR45" s="60"/>
      <c r="DHS45" s="60"/>
      <c r="DHT45" s="60"/>
      <c r="DHU45" s="60"/>
      <c r="DHV45" s="60"/>
      <c r="DHW45" s="60"/>
      <c r="DHX45" s="60"/>
      <c r="DHY45" s="60"/>
      <c r="DHZ45" s="60"/>
      <c r="DIA45" s="60"/>
      <c r="DIB45" s="60"/>
      <c r="DIC45" s="60"/>
      <c r="DID45" s="60"/>
      <c r="DIE45" s="60"/>
      <c r="DIF45" s="60"/>
      <c r="DIG45" s="60"/>
      <c r="DIH45" s="60"/>
      <c r="DII45" s="60"/>
      <c r="DIJ45" s="60"/>
      <c r="DIK45" s="60"/>
      <c r="DIL45" s="60"/>
      <c r="DIM45" s="60"/>
      <c r="DIN45" s="60"/>
      <c r="DIO45" s="60"/>
      <c r="DIP45" s="60"/>
      <c r="DIQ45" s="60"/>
      <c r="DIR45" s="60"/>
      <c r="DIS45" s="60"/>
      <c r="DIT45" s="60"/>
      <c r="DIU45" s="60"/>
      <c r="DIV45" s="60"/>
      <c r="DIW45" s="60"/>
      <c r="DIX45" s="60"/>
      <c r="DIY45" s="60"/>
      <c r="DIZ45" s="60"/>
      <c r="DJA45" s="60"/>
      <c r="DJB45" s="60"/>
      <c r="DJC45" s="60"/>
      <c r="DJD45" s="60"/>
      <c r="DJE45" s="60"/>
      <c r="DJF45" s="60"/>
      <c r="DJG45" s="60"/>
      <c r="DJH45" s="60"/>
      <c r="DJI45" s="60"/>
      <c r="DJJ45" s="60"/>
      <c r="DJK45" s="60"/>
      <c r="DJL45" s="60"/>
      <c r="DJM45" s="60"/>
      <c r="DJN45" s="60"/>
      <c r="DJO45" s="60"/>
      <c r="DJP45" s="60"/>
      <c r="DJQ45" s="60"/>
      <c r="DJR45" s="60"/>
      <c r="DJS45" s="60"/>
      <c r="DJT45" s="60"/>
      <c r="DJU45" s="60"/>
      <c r="DJV45" s="60"/>
      <c r="DJW45" s="60"/>
      <c r="DJX45" s="60"/>
      <c r="DJY45" s="60"/>
      <c r="DJZ45" s="60"/>
      <c r="DKA45" s="60"/>
      <c r="DKB45" s="60"/>
      <c r="DKC45" s="60"/>
      <c r="DKD45" s="60"/>
      <c r="DKE45" s="60"/>
      <c r="DKF45" s="60"/>
      <c r="DKG45" s="60"/>
      <c r="DKH45" s="60"/>
      <c r="DKI45" s="60"/>
      <c r="DKJ45" s="60"/>
      <c r="DKK45" s="60"/>
      <c r="DKL45" s="60"/>
      <c r="DKM45" s="60"/>
      <c r="DKN45" s="60"/>
      <c r="DKO45" s="60"/>
      <c r="DKP45" s="60"/>
      <c r="DKQ45" s="60"/>
      <c r="DKR45" s="60"/>
      <c r="DKS45" s="60"/>
      <c r="DKT45" s="60"/>
      <c r="DKU45" s="60"/>
      <c r="DKV45" s="60"/>
      <c r="DKW45" s="60"/>
      <c r="DKX45" s="60"/>
      <c r="DKY45" s="60"/>
      <c r="DKZ45" s="60"/>
      <c r="DLA45" s="60"/>
      <c r="DLB45" s="60"/>
      <c r="DLC45" s="60"/>
      <c r="DLD45" s="60"/>
      <c r="DLE45" s="60"/>
      <c r="DLF45" s="60"/>
      <c r="DLG45" s="60"/>
      <c r="DLH45" s="60"/>
      <c r="DLI45" s="60"/>
      <c r="DLJ45" s="60"/>
      <c r="DLK45" s="60"/>
      <c r="DLL45" s="60"/>
      <c r="DLM45" s="60"/>
      <c r="DLN45" s="60"/>
      <c r="DLO45" s="60"/>
      <c r="DLP45" s="60"/>
      <c r="DLQ45" s="60"/>
      <c r="DLR45" s="60"/>
      <c r="DLS45" s="60"/>
      <c r="DLT45" s="60"/>
      <c r="DLU45" s="60"/>
      <c r="DLV45" s="60"/>
      <c r="DLW45" s="60"/>
      <c r="DLX45" s="60"/>
      <c r="DLY45" s="60"/>
      <c r="DLZ45" s="60"/>
      <c r="DMA45" s="60"/>
      <c r="DMB45" s="60"/>
      <c r="DMC45" s="60"/>
      <c r="DMD45" s="60"/>
      <c r="DME45" s="60"/>
      <c r="DMF45" s="60"/>
      <c r="DMG45" s="60"/>
      <c r="DMH45" s="60"/>
      <c r="DMI45" s="60"/>
      <c r="DMJ45" s="60"/>
      <c r="DMK45" s="60"/>
      <c r="DML45" s="60"/>
      <c r="DMM45" s="60"/>
      <c r="DMN45" s="60"/>
      <c r="DMO45" s="60"/>
      <c r="DMP45" s="60"/>
      <c r="DMQ45" s="60"/>
      <c r="DMR45" s="60"/>
      <c r="DMS45" s="60"/>
      <c r="DMT45" s="60"/>
      <c r="DMU45" s="60"/>
      <c r="DMV45" s="60"/>
      <c r="DMW45" s="60"/>
      <c r="DMX45" s="60"/>
      <c r="DMY45" s="60"/>
      <c r="DMZ45" s="60"/>
      <c r="DNA45" s="60"/>
      <c r="DNB45" s="60"/>
      <c r="DNC45" s="60"/>
      <c r="DND45" s="60"/>
      <c r="DNE45" s="60"/>
      <c r="DNF45" s="60"/>
      <c r="DNG45" s="60"/>
      <c r="DNH45" s="60"/>
      <c r="DNI45" s="60"/>
      <c r="DNJ45" s="60"/>
      <c r="DNK45" s="60"/>
      <c r="DNL45" s="60"/>
      <c r="DNM45" s="60"/>
      <c r="DNN45" s="60"/>
      <c r="DNO45" s="60"/>
      <c r="DNP45" s="60"/>
      <c r="DNQ45" s="60"/>
      <c r="DNR45" s="60"/>
      <c r="DNS45" s="60"/>
      <c r="DNT45" s="60"/>
      <c r="DNU45" s="60"/>
      <c r="DNV45" s="60"/>
      <c r="DNW45" s="60"/>
      <c r="DNX45" s="60"/>
      <c r="DNY45" s="60"/>
      <c r="DNZ45" s="60"/>
      <c r="DOA45" s="60"/>
      <c r="DOB45" s="60"/>
      <c r="DOC45" s="60"/>
      <c r="DOD45" s="60"/>
      <c r="DOE45" s="60"/>
      <c r="DOF45" s="60"/>
      <c r="DOG45" s="60"/>
      <c r="DOH45" s="60"/>
      <c r="DOI45" s="60"/>
      <c r="DOJ45" s="60"/>
      <c r="DOK45" s="60"/>
      <c r="DOL45" s="60"/>
      <c r="DOM45" s="60"/>
      <c r="DON45" s="60"/>
      <c r="DOO45" s="60"/>
      <c r="DOP45" s="60"/>
      <c r="DOQ45" s="60"/>
      <c r="DOR45" s="60"/>
      <c r="DOS45" s="60"/>
      <c r="DOT45" s="60"/>
      <c r="DOU45" s="60"/>
      <c r="DOV45" s="60"/>
      <c r="DOW45" s="60"/>
      <c r="DOX45" s="60"/>
      <c r="DOY45" s="60"/>
      <c r="DOZ45" s="60"/>
      <c r="DPA45" s="60"/>
      <c r="DPB45" s="60"/>
      <c r="DPC45" s="60"/>
      <c r="DPD45" s="60"/>
      <c r="DPE45" s="60"/>
      <c r="DPF45" s="60"/>
      <c r="DPG45" s="60"/>
      <c r="DPH45" s="60"/>
      <c r="DPI45" s="60"/>
      <c r="DPJ45" s="60"/>
      <c r="DPK45" s="60"/>
      <c r="DPL45" s="60"/>
      <c r="DPM45" s="60"/>
      <c r="DPN45" s="60"/>
      <c r="DPO45" s="60"/>
      <c r="DPP45" s="60"/>
      <c r="DPQ45" s="60"/>
      <c r="DPR45" s="60"/>
      <c r="DPS45" s="60"/>
      <c r="DPT45" s="60"/>
      <c r="DPU45" s="60"/>
      <c r="DPV45" s="60"/>
      <c r="DPW45" s="60"/>
      <c r="DPX45" s="60"/>
      <c r="DPY45" s="60"/>
      <c r="DPZ45" s="60"/>
      <c r="DQA45" s="60"/>
      <c r="DQB45" s="60"/>
      <c r="DQC45" s="60"/>
      <c r="DQD45" s="60"/>
      <c r="DQE45" s="60"/>
      <c r="DQF45" s="60"/>
      <c r="DQG45" s="60"/>
      <c r="DQH45" s="60"/>
      <c r="DQI45" s="60"/>
      <c r="DQJ45" s="60"/>
      <c r="DQK45" s="60"/>
      <c r="DQL45" s="60"/>
      <c r="DQM45" s="60"/>
      <c r="DQN45" s="60"/>
      <c r="DQO45" s="60"/>
      <c r="DQP45" s="60"/>
      <c r="DQQ45" s="60"/>
      <c r="DQR45" s="60"/>
      <c r="DQS45" s="60"/>
      <c r="DQT45" s="60"/>
      <c r="DQU45" s="60"/>
      <c r="DQV45" s="60"/>
      <c r="DQW45" s="60"/>
      <c r="DQX45" s="60"/>
      <c r="DQY45" s="60"/>
      <c r="DQZ45" s="60"/>
      <c r="DRA45" s="60"/>
      <c r="DRB45" s="60"/>
      <c r="DRC45" s="60"/>
      <c r="DRD45" s="60"/>
      <c r="DRE45" s="60"/>
      <c r="DRF45" s="60"/>
      <c r="DRG45" s="60"/>
      <c r="DRH45" s="60"/>
      <c r="DRI45" s="60"/>
      <c r="DRJ45" s="60"/>
      <c r="DRK45" s="60"/>
      <c r="DRL45" s="60"/>
      <c r="DRM45" s="60"/>
      <c r="DRN45" s="60"/>
      <c r="DRO45" s="60"/>
      <c r="DRP45" s="60"/>
      <c r="DRQ45" s="60"/>
      <c r="DRR45" s="60"/>
      <c r="DRS45" s="60"/>
      <c r="DRT45" s="60"/>
      <c r="DRU45" s="60"/>
      <c r="DRV45" s="60"/>
      <c r="DRW45" s="60"/>
      <c r="DRX45" s="60"/>
      <c r="DRY45" s="60"/>
      <c r="DRZ45" s="60"/>
      <c r="DSA45" s="60"/>
      <c r="DSB45" s="60"/>
      <c r="DSC45" s="60"/>
      <c r="DSD45" s="60"/>
      <c r="DSE45" s="60"/>
      <c r="DSF45" s="60"/>
      <c r="DSG45" s="60"/>
      <c r="DSH45" s="60"/>
      <c r="DSI45" s="60"/>
      <c r="DSJ45" s="60"/>
      <c r="DSK45" s="60"/>
      <c r="DSL45" s="60"/>
      <c r="DSM45" s="60"/>
      <c r="DSN45" s="60"/>
      <c r="DSO45" s="60"/>
      <c r="DSP45" s="60"/>
      <c r="DSQ45" s="60"/>
      <c r="DSR45" s="60"/>
      <c r="DSS45" s="60"/>
      <c r="DST45" s="60"/>
      <c r="DSU45" s="60"/>
      <c r="DSV45" s="60"/>
      <c r="DSW45" s="60"/>
      <c r="DSX45" s="60"/>
      <c r="DSY45" s="60"/>
      <c r="DSZ45" s="60"/>
      <c r="DTA45" s="60"/>
      <c r="DTB45" s="60"/>
      <c r="DTC45" s="60"/>
      <c r="DTD45" s="60"/>
      <c r="DTE45" s="60"/>
      <c r="DTF45" s="60"/>
      <c r="DTG45" s="60"/>
      <c r="DTH45" s="60"/>
      <c r="DTI45" s="60"/>
      <c r="DTJ45" s="60"/>
      <c r="DTK45" s="60"/>
      <c r="DTL45" s="60"/>
      <c r="DTM45" s="60"/>
      <c r="DTN45" s="60"/>
      <c r="DTO45" s="60"/>
      <c r="DTP45" s="60"/>
      <c r="DTQ45" s="60"/>
      <c r="DTR45" s="60"/>
      <c r="DTS45" s="60"/>
      <c r="DTT45" s="60"/>
      <c r="DTU45" s="60"/>
      <c r="DTV45" s="60"/>
      <c r="DTW45" s="60"/>
      <c r="DTX45" s="60"/>
      <c r="DTY45" s="60"/>
      <c r="DTZ45" s="60"/>
      <c r="DUA45" s="60"/>
      <c r="DUB45" s="60"/>
      <c r="DUC45" s="60"/>
      <c r="DUD45" s="60"/>
      <c r="DUE45" s="60"/>
      <c r="DUF45" s="60"/>
      <c r="DUG45" s="60"/>
      <c r="DUH45" s="60"/>
      <c r="DUI45" s="60"/>
      <c r="DUJ45" s="60"/>
      <c r="DUK45" s="60"/>
      <c r="DUL45" s="60"/>
      <c r="DUM45" s="60"/>
      <c r="DUN45" s="60"/>
      <c r="DUO45" s="60"/>
      <c r="DUP45" s="60"/>
      <c r="DUQ45" s="60"/>
      <c r="DUR45" s="60"/>
      <c r="DUS45" s="60"/>
      <c r="DUT45" s="60"/>
      <c r="DUU45" s="60"/>
      <c r="DUV45" s="60"/>
      <c r="DUW45" s="60"/>
      <c r="DUX45" s="60"/>
      <c r="DUY45" s="60"/>
      <c r="DUZ45" s="60"/>
      <c r="DVA45" s="60"/>
      <c r="DVB45" s="60"/>
      <c r="DVC45" s="60"/>
      <c r="DVD45" s="60"/>
      <c r="DVE45" s="60"/>
      <c r="DVF45" s="60"/>
      <c r="DVG45" s="60"/>
      <c r="DVH45" s="60"/>
      <c r="DVI45" s="60"/>
      <c r="DVJ45" s="60"/>
      <c r="DVK45" s="60"/>
      <c r="DVL45" s="60"/>
      <c r="DVM45" s="60"/>
      <c r="DVN45" s="60"/>
      <c r="DVO45" s="60"/>
      <c r="DVP45" s="60"/>
      <c r="DVQ45" s="60"/>
      <c r="DVR45" s="60"/>
      <c r="DVS45" s="60"/>
      <c r="DVT45" s="60"/>
      <c r="DVU45" s="60"/>
      <c r="DVV45" s="60"/>
      <c r="DVW45" s="60"/>
      <c r="DVX45" s="60"/>
      <c r="DVY45" s="60"/>
      <c r="DVZ45" s="60"/>
      <c r="DWA45" s="60"/>
      <c r="DWB45" s="60"/>
      <c r="DWC45" s="60"/>
      <c r="DWD45" s="60"/>
      <c r="DWE45" s="60"/>
      <c r="DWF45" s="60"/>
      <c r="DWG45" s="60"/>
      <c r="DWH45" s="60"/>
      <c r="DWI45" s="60"/>
      <c r="DWJ45" s="60"/>
      <c r="DWK45" s="60"/>
      <c r="DWL45" s="60"/>
      <c r="DWM45" s="60"/>
      <c r="DWN45" s="60"/>
      <c r="DWO45" s="60"/>
      <c r="DWP45" s="60"/>
      <c r="DWQ45" s="60"/>
      <c r="DWR45" s="60"/>
      <c r="DWS45" s="60"/>
      <c r="DWT45" s="60"/>
      <c r="DWU45" s="60"/>
      <c r="DWV45" s="60"/>
      <c r="DWW45" s="60"/>
      <c r="DWX45" s="60"/>
      <c r="DWY45" s="60"/>
      <c r="DWZ45" s="60"/>
      <c r="DXA45" s="60"/>
      <c r="DXB45" s="60"/>
      <c r="DXC45" s="60"/>
      <c r="DXD45" s="60"/>
      <c r="DXE45" s="60"/>
      <c r="DXF45" s="60"/>
      <c r="DXG45" s="60"/>
      <c r="DXH45" s="60"/>
      <c r="DXI45" s="60"/>
      <c r="DXJ45" s="60"/>
      <c r="DXK45" s="60"/>
      <c r="DXL45" s="60"/>
      <c r="DXM45" s="60"/>
      <c r="DXN45" s="60"/>
      <c r="DXO45" s="60"/>
      <c r="DXP45" s="60"/>
      <c r="DXQ45" s="60"/>
      <c r="DXR45" s="60"/>
      <c r="DXS45" s="60"/>
      <c r="DXT45" s="60"/>
      <c r="DXU45" s="60"/>
      <c r="DXV45" s="60"/>
      <c r="DXW45" s="60"/>
      <c r="DXX45" s="60"/>
      <c r="DXY45" s="60"/>
      <c r="DXZ45" s="60"/>
      <c r="DYA45" s="60"/>
      <c r="DYB45" s="60"/>
      <c r="DYC45" s="60"/>
      <c r="DYD45" s="60"/>
      <c r="DYE45" s="60"/>
      <c r="DYF45" s="60"/>
      <c r="DYG45" s="60"/>
      <c r="DYH45" s="60"/>
      <c r="DYI45" s="60"/>
      <c r="DYJ45" s="60"/>
      <c r="DYK45" s="60"/>
      <c r="DYL45" s="60"/>
      <c r="DYM45" s="60"/>
      <c r="DYN45" s="60"/>
      <c r="DYO45" s="60"/>
      <c r="DYP45" s="60"/>
      <c r="DYQ45" s="60"/>
      <c r="DYR45" s="60"/>
      <c r="DYS45" s="60"/>
      <c r="DYT45" s="60"/>
      <c r="DYU45" s="60"/>
      <c r="DYV45" s="60"/>
      <c r="DYW45" s="60"/>
      <c r="DYX45" s="60"/>
      <c r="DYY45" s="60"/>
      <c r="DYZ45" s="60"/>
      <c r="DZA45" s="60"/>
      <c r="DZB45" s="60"/>
      <c r="DZC45" s="60"/>
      <c r="DZD45" s="60"/>
      <c r="DZE45" s="60"/>
      <c r="DZF45" s="60"/>
      <c r="DZG45" s="60"/>
      <c r="DZH45" s="60"/>
      <c r="DZI45" s="60"/>
      <c r="DZJ45" s="60"/>
      <c r="DZK45" s="60"/>
      <c r="DZL45" s="60"/>
      <c r="DZM45" s="60"/>
      <c r="DZN45" s="60"/>
      <c r="DZO45" s="60"/>
      <c r="DZP45" s="60"/>
      <c r="DZQ45" s="60"/>
      <c r="DZR45" s="60"/>
      <c r="DZS45" s="60"/>
      <c r="DZT45" s="60"/>
      <c r="DZU45" s="60"/>
      <c r="DZV45" s="60"/>
      <c r="DZW45" s="60"/>
      <c r="DZX45" s="60"/>
      <c r="DZY45" s="60"/>
      <c r="DZZ45" s="60"/>
      <c r="EAA45" s="60"/>
      <c r="EAB45" s="60"/>
      <c r="EAC45" s="60"/>
      <c r="EAD45" s="60"/>
      <c r="EAE45" s="60"/>
      <c r="EAF45" s="60"/>
      <c r="EAG45" s="60"/>
      <c r="EAH45" s="60"/>
      <c r="EAI45" s="60"/>
      <c r="EAJ45" s="60"/>
      <c r="EAK45" s="60"/>
      <c r="EAL45" s="60"/>
      <c r="EAM45" s="60"/>
      <c r="EAN45" s="60"/>
      <c r="EAO45" s="60"/>
      <c r="EAP45" s="60"/>
      <c r="EAQ45" s="60"/>
      <c r="EAR45" s="60"/>
      <c r="EAS45" s="60"/>
      <c r="EAT45" s="60"/>
      <c r="EAU45" s="60"/>
      <c r="EAV45" s="60"/>
      <c r="EAW45" s="60"/>
      <c r="EAX45" s="60"/>
      <c r="EAY45" s="60"/>
      <c r="EAZ45" s="60"/>
      <c r="EBA45" s="60"/>
      <c r="EBB45" s="60"/>
      <c r="EBC45" s="60"/>
      <c r="EBD45" s="60"/>
      <c r="EBE45" s="60"/>
      <c r="EBF45" s="60"/>
      <c r="EBG45" s="60"/>
      <c r="EBH45" s="60"/>
      <c r="EBI45" s="60"/>
      <c r="EBJ45" s="60"/>
      <c r="EBK45" s="60"/>
      <c r="EBL45" s="60"/>
      <c r="EBM45" s="60"/>
      <c r="EBN45" s="60"/>
      <c r="EBO45" s="60"/>
      <c r="EBP45" s="60"/>
      <c r="EBQ45" s="60"/>
      <c r="EBR45" s="60"/>
      <c r="EBS45" s="60"/>
      <c r="EBT45" s="60"/>
      <c r="EBU45" s="60"/>
      <c r="EBV45" s="60"/>
      <c r="EBW45" s="60"/>
      <c r="EBX45" s="60"/>
      <c r="EBY45" s="60"/>
      <c r="EBZ45" s="60"/>
      <c r="ECA45" s="60"/>
      <c r="ECB45" s="60"/>
      <c r="ECC45" s="60"/>
      <c r="ECD45" s="60"/>
      <c r="ECE45" s="60"/>
      <c r="ECF45" s="60"/>
      <c r="ECG45" s="60"/>
      <c r="ECH45" s="60"/>
      <c r="ECI45" s="60"/>
      <c r="ECJ45" s="60"/>
      <c r="ECK45" s="60"/>
      <c r="ECL45" s="60"/>
      <c r="ECM45" s="60"/>
      <c r="ECN45" s="60"/>
      <c r="ECO45" s="60"/>
      <c r="ECP45" s="60"/>
      <c r="ECQ45" s="60"/>
      <c r="ECR45" s="60"/>
      <c r="ECS45" s="60"/>
      <c r="ECT45" s="60"/>
      <c r="ECU45" s="60"/>
      <c r="ECV45" s="60"/>
      <c r="ECW45" s="60"/>
      <c r="ECX45" s="60"/>
      <c r="ECY45" s="60"/>
      <c r="ECZ45" s="60"/>
      <c r="EDA45" s="60"/>
      <c r="EDB45" s="60"/>
      <c r="EDC45" s="60"/>
      <c r="EDD45" s="60"/>
      <c r="EDE45" s="60"/>
      <c r="EDF45" s="60"/>
      <c r="EDG45" s="60"/>
      <c r="EDH45" s="60"/>
      <c r="EDI45" s="60"/>
      <c r="EDJ45" s="60"/>
      <c r="EDK45" s="60"/>
      <c r="EDL45" s="60"/>
      <c r="EDM45" s="60"/>
      <c r="EDN45" s="60"/>
      <c r="EDO45" s="60"/>
      <c r="EDP45" s="60"/>
      <c r="EDQ45" s="60"/>
      <c r="EDR45" s="60"/>
      <c r="EDS45" s="60"/>
      <c r="EDT45" s="60"/>
      <c r="EDU45" s="60"/>
      <c r="EDV45" s="60"/>
      <c r="EDW45" s="60"/>
      <c r="EDX45" s="60"/>
      <c r="EDY45" s="60"/>
      <c r="EDZ45" s="60"/>
      <c r="EEA45" s="60"/>
      <c r="EEB45" s="60"/>
      <c r="EEC45" s="60"/>
      <c r="EED45" s="60"/>
      <c r="EEE45" s="60"/>
      <c r="EEF45" s="60"/>
      <c r="EEG45" s="60"/>
      <c r="EEH45" s="60"/>
      <c r="EEI45" s="60"/>
      <c r="EEJ45" s="60"/>
      <c r="EEK45" s="60"/>
      <c r="EEL45" s="60"/>
      <c r="EEM45" s="60"/>
      <c r="EEN45" s="60"/>
      <c r="EEO45" s="60"/>
      <c r="EEP45" s="60"/>
      <c r="EEQ45" s="60"/>
      <c r="EER45" s="60"/>
      <c r="EES45" s="60"/>
      <c r="EET45" s="60"/>
      <c r="EEU45" s="60"/>
      <c r="EEV45" s="60"/>
      <c r="EEW45" s="60"/>
      <c r="EEX45" s="60"/>
      <c r="EEY45" s="60"/>
      <c r="EEZ45" s="60"/>
      <c r="EFA45" s="60"/>
      <c r="EFB45" s="60"/>
      <c r="EFC45" s="60"/>
      <c r="EFD45" s="60"/>
      <c r="EFE45" s="60"/>
      <c r="EFF45" s="60"/>
      <c r="EFG45" s="60"/>
      <c r="EFH45" s="60"/>
      <c r="EFI45" s="60"/>
      <c r="EFJ45" s="60"/>
      <c r="EFK45" s="60"/>
      <c r="EFL45" s="60"/>
      <c r="EFM45" s="60"/>
      <c r="EFN45" s="60"/>
      <c r="EFO45" s="60"/>
      <c r="EFP45" s="60"/>
      <c r="EFQ45" s="60"/>
      <c r="EFR45" s="60"/>
      <c r="EFS45" s="60"/>
      <c r="EFT45" s="60"/>
      <c r="EFU45" s="60"/>
      <c r="EFV45" s="60"/>
      <c r="EFW45" s="60"/>
      <c r="EFX45" s="60"/>
      <c r="EFY45" s="60"/>
      <c r="EFZ45" s="60"/>
      <c r="EGA45" s="60"/>
      <c r="EGB45" s="60"/>
      <c r="EGC45" s="60"/>
      <c r="EGD45" s="60"/>
      <c r="EGE45" s="60"/>
      <c r="EGF45" s="60"/>
      <c r="EGG45" s="60"/>
      <c r="EGH45" s="60"/>
      <c r="EGI45" s="60"/>
      <c r="EGJ45" s="60"/>
      <c r="EGK45" s="60"/>
      <c r="EGL45" s="60"/>
      <c r="EGM45" s="60"/>
      <c r="EGN45" s="60"/>
      <c r="EGO45" s="60"/>
      <c r="EGP45" s="60"/>
      <c r="EGQ45" s="60"/>
      <c r="EGR45" s="60"/>
      <c r="EGS45" s="60"/>
      <c r="EGT45" s="60"/>
      <c r="EGU45" s="60"/>
      <c r="EGV45" s="60"/>
      <c r="EGW45" s="60"/>
      <c r="EGX45" s="60"/>
      <c r="EGY45" s="60"/>
      <c r="EGZ45" s="60"/>
      <c r="EHA45" s="60"/>
      <c r="EHB45" s="60"/>
      <c r="EHC45" s="60"/>
      <c r="EHD45" s="60"/>
      <c r="EHE45" s="60"/>
      <c r="EHF45" s="60"/>
      <c r="EHG45" s="60"/>
      <c r="EHH45" s="60"/>
      <c r="EHI45" s="60"/>
      <c r="EHJ45" s="60"/>
      <c r="EHK45" s="60"/>
      <c r="EHL45" s="60"/>
      <c r="EHM45" s="60"/>
      <c r="EHN45" s="60"/>
      <c r="EHO45" s="60"/>
      <c r="EHP45" s="60"/>
      <c r="EHQ45" s="60"/>
      <c r="EHR45" s="60"/>
      <c r="EHS45" s="60"/>
      <c r="EHT45" s="60"/>
      <c r="EHU45" s="60"/>
      <c r="EHV45" s="60"/>
      <c r="EHW45" s="60"/>
      <c r="EHX45" s="60"/>
      <c r="EHY45" s="60"/>
      <c r="EHZ45" s="60"/>
      <c r="EIA45" s="60"/>
      <c r="EIB45" s="60"/>
      <c r="EIC45" s="60"/>
      <c r="EID45" s="60"/>
      <c r="EIE45" s="60"/>
      <c r="EIF45" s="60"/>
      <c r="EIG45" s="60"/>
      <c r="EIH45" s="60"/>
      <c r="EII45" s="60"/>
      <c r="EIJ45" s="60"/>
      <c r="EIK45" s="60"/>
      <c r="EIL45" s="60"/>
      <c r="EIM45" s="60"/>
      <c r="EIN45" s="60"/>
      <c r="EIO45" s="60"/>
      <c r="EIP45" s="60"/>
      <c r="EIQ45" s="60"/>
      <c r="EIR45" s="60"/>
      <c r="EIS45" s="60"/>
      <c r="EIT45" s="60"/>
      <c r="EIU45" s="60"/>
      <c r="EIV45" s="60"/>
      <c r="EIW45" s="60"/>
      <c r="EIX45" s="60"/>
      <c r="EIY45" s="60"/>
      <c r="EIZ45" s="60"/>
      <c r="EJA45" s="60"/>
      <c r="EJB45" s="60"/>
      <c r="EJC45" s="60"/>
      <c r="EJD45" s="60"/>
      <c r="EJE45" s="60"/>
      <c r="EJF45" s="60"/>
      <c r="EJG45" s="60"/>
      <c r="EJH45" s="60"/>
      <c r="EJI45" s="60"/>
      <c r="EJJ45" s="60"/>
      <c r="EJK45" s="60"/>
      <c r="EJL45" s="60"/>
      <c r="EJM45" s="60"/>
      <c r="EJN45" s="60"/>
      <c r="EJO45" s="60"/>
      <c r="EJP45" s="60"/>
      <c r="EJQ45" s="60"/>
      <c r="EJR45" s="60"/>
      <c r="EJS45" s="60"/>
      <c r="EJT45" s="60"/>
      <c r="EJU45" s="60"/>
      <c r="EJV45" s="60"/>
      <c r="EJW45" s="60"/>
      <c r="EJX45" s="60"/>
      <c r="EJY45" s="60"/>
      <c r="EJZ45" s="60"/>
      <c r="EKA45" s="60"/>
      <c r="EKB45" s="60"/>
      <c r="EKC45" s="60"/>
      <c r="EKD45" s="60"/>
      <c r="EKE45" s="60"/>
      <c r="EKF45" s="60"/>
      <c r="EKG45" s="60"/>
      <c r="EKH45" s="60"/>
      <c r="EKI45" s="60"/>
      <c r="EKJ45" s="60"/>
      <c r="EKK45" s="60"/>
      <c r="EKL45" s="60"/>
      <c r="EKM45" s="60"/>
      <c r="EKN45" s="60"/>
      <c r="EKO45" s="60"/>
      <c r="EKP45" s="60"/>
      <c r="EKQ45" s="60"/>
      <c r="EKR45" s="60"/>
      <c r="EKS45" s="60"/>
      <c r="EKT45" s="60"/>
      <c r="EKU45" s="60"/>
      <c r="EKV45" s="60"/>
      <c r="EKW45" s="60"/>
      <c r="EKX45" s="60"/>
      <c r="EKY45" s="60"/>
      <c r="EKZ45" s="60"/>
      <c r="ELA45" s="60"/>
      <c r="ELB45" s="60"/>
      <c r="ELC45" s="60"/>
      <c r="ELD45" s="60"/>
      <c r="ELE45" s="60"/>
      <c r="ELF45" s="60"/>
      <c r="ELG45" s="60"/>
      <c r="ELH45" s="60"/>
      <c r="ELI45" s="60"/>
      <c r="ELJ45" s="60"/>
      <c r="ELK45" s="60"/>
      <c r="ELL45" s="60"/>
      <c r="ELM45" s="60"/>
      <c r="ELN45" s="60"/>
      <c r="ELO45" s="60"/>
      <c r="ELP45" s="60"/>
      <c r="ELQ45" s="60"/>
      <c r="ELR45" s="60"/>
      <c r="ELS45" s="60"/>
      <c r="ELT45" s="60"/>
      <c r="ELU45" s="60"/>
      <c r="ELV45" s="60"/>
      <c r="ELW45" s="60"/>
      <c r="ELX45" s="60"/>
      <c r="ELY45" s="60"/>
      <c r="ELZ45" s="60"/>
      <c r="EMA45" s="60"/>
      <c r="EMB45" s="60"/>
      <c r="EMC45" s="60"/>
      <c r="EMD45" s="60"/>
      <c r="EME45" s="60"/>
      <c r="EMF45" s="60"/>
      <c r="EMG45" s="60"/>
      <c r="EMH45" s="60"/>
      <c r="EMI45" s="60"/>
      <c r="EMJ45" s="60"/>
      <c r="EMK45" s="60"/>
      <c r="EML45" s="60"/>
      <c r="EMM45" s="60"/>
      <c r="EMN45" s="60"/>
      <c r="EMO45" s="60"/>
      <c r="EMP45" s="60"/>
      <c r="EMQ45" s="60"/>
      <c r="EMR45" s="60"/>
      <c r="EMS45" s="60"/>
      <c r="EMT45" s="60"/>
      <c r="EMU45" s="60"/>
      <c r="EMV45" s="60"/>
      <c r="EMW45" s="60"/>
      <c r="EMX45" s="60"/>
      <c r="EMY45" s="60"/>
      <c r="EMZ45" s="60"/>
      <c r="ENA45" s="60"/>
      <c r="ENB45" s="60"/>
      <c r="ENC45" s="60"/>
      <c r="END45" s="60"/>
      <c r="ENE45" s="60"/>
      <c r="ENF45" s="60"/>
      <c r="ENG45" s="60"/>
      <c r="ENH45" s="60"/>
      <c r="ENI45" s="60"/>
      <c r="ENJ45" s="60"/>
      <c r="ENK45" s="60"/>
      <c r="ENL45" s="60"/>
      <c r="ENM45" s="60"/>
      <c r="ENN45" s="60"/>
      <c r="ENO45" s="60"/>
      <c r="ENP45" s="60"/>
      <c r="ENQ45" s="60"/>
      <c r="ENR45" s="60"/>
      <c r="ENS45" s="60"/>
      <c r="ENT45" s="60"/>
      <c r="ENU45" s="60"/>
      <c r="ENV45" s="60"/>
      <c r="ENW45" s="60"/>
      <c r="ENX45" s="60"/>
      <c r="ENY45" s="60"/>
      <c r="ENZ45" s="60"/>
      <c r="EOA45" s="60"/>
      <c r="EOB45" s="60"/>
      <c r="EOC45" s="60"/>
      <c r="EOD45" s="60"/>
      <c r="EOE45" s="60"/>
      <c r="EOF45" s="60"/>
      <c r="EOG45" s="60"/>
      <c r="EOH45" s="60"/>
      <c r="EOI45" s="60"/>
      <c r="EOJ45" s="60"/>
      <c r="EOK45" s="60"/>
      <c r="EOL45" s="60"/>
      <c r="EOM45" s="60"/>
      <c r="EON45" s="60"/>
      <c r="EOO45" s="60"/>
      <c r="EOP45" s="60"/>
      <c r="EOQ45" s="60"/>
      <c r="EOR45" s="60"/>
      <c r="EOS45" s="60"/>
      <c r="EOT45" s="60"/>
      <c r="EOU45" s="60"/>
      <c r="EOV45" s="60"/>
      <c r="EOW45" s="60"/>
      <c r="EOX45" s="60"/>
      <c r="EOY45" s="60"/>
      <c r="EOZ45" s="60"/>
      <c r="EPA45" s="60"/>
      <c r="EPB45" s="60"/>
      <c r="EPC45" s="60"/>
      <c r="EPD45" s="60"/>
      <c r="EPE45" s="60"/>
      <c r="EPF45" s="60"/>
      <c r="EPG45" s="60"/>
      <c r="EPH45" s="60"/>
      <c r="EPI45" s="60"/>
      <c r="EPJ45" s="60"/>
      <c r="EPK45" s="60"/>
      <c r="EPL45" s="60"/>
      <c r="EPM45" s="60"/>
      <c r="EPN45" s="60"/>
      <c r="EPO45" s="60"/>
      <c r="EPP45" s="60"/>
      <c r="EPQ45" s="60"/>
      <c r="EPR45" s="60"/>
      <c r="EPS45" s="60"/>
      <c r="EPT45" s="60"/>
      <c r="EPU45" s="60"/>
      <c r="EPV45" s="60"/>
      <c r="EPW45" s="60"/>
      <c r="EPX45" s="60"/>
      <c r="EPY45" s="60"/>
      <c r="EPZ45" s="60"/>
      <c r="EQA45" s="60"/>
      <c r="EQB45" s="60"/>
      <c r="EQC45" s="60"/>
      <c r="EQD45" s="60"/>
      <c r="EQE45" s="60"/>
      <c r="EQF45" s="60"/>
      <c r="EQG45" s="60"/>
      <c r="EQH45" s="60"/>
      <c r="EQI45" s="60"/>
      <c r="EQJ45" s="60"/>
      <c r="EQK45" s="60"/>
      <c r="EQL45" s="60"/>
      <c r="EQM45" s="60"/>
      <c r="EQN45" s="60"/>
      <c r="EQO45" s="60"/>
      <c r="EQP45" s="60"/>
      <c r="EQQ45" s="60"/>
      <c r="EQR45" s="60"/>
      <c r="EQS45" s="60"/>
      <c r="EQT45" s="60"/>
      <c r="EQU45" s="60"/>
      <c r="EQV45" s="60"/>
      <c r="EQW45" s="60"/>
      <c r="EQX45" s="60"/>
      <c r="EQY45" s="60"/>
      <c r="EQZ45" s="60"/>
      <c r="ERA45" s="60"/>
      <c r="ERB45" s="60"/>
      <c r="ERC45" s="60"/>
      <c r="ERD45" s="60"/>
      <c r="ERE45" s="60"/>
      <c r="ERF45" s="60"/>
      <c r="ERG45" s="60"/>
      <c r="ERH45" s="60"/>
      <c r="ERI45" s="60"/>
      <c r="ERJ45" s="60"/>
      <c r="ERK45" s="60"/>
      <c r="ERL45" s="60"/>
      <c r="ERM45" s="60"/>
      <c r="ERN45" s="60"/>
      <c r="ERO45" s="60"/>
      <c r="ERP45" s="60"/>
      <c r="ERQ45" s="60"/>
      <c r="ERR45" s="60"/>
      <c r="ERS45" s="60"/>
      <c r="ERT45" s="60"/>
      <c r="ERU45" s="60"/>
      <c r="ERV45" s="60"/>
      <c r="ERW45" s="60"/>
      <c r="ERX45" s="60"/>
      <c r="ERY45" s="60"/>
      <c r="ERZ45" s="60"/>
      <c r="ESA45" s="60"/>
      <c r="ESB45" s="60"/>
      <c r="ESC45" s="60"/>
      <c r="ESD45" s="60"/>
      <c r="ESE45" s="60"/>
      <c r="ESF45" s="60"/>
      <c r="ESG45" s="60"/>
      <c r="ESH45" s="60"/>
      <c r="ESI45" s="60"/>
      <c r="ESJ45" s="60"/>
      <c r="ESK45" s="60"/>
      <c r="ESL45" s="60"/>
      <c r="ESM45" s="60"/>
      <c r="ESN45" s="60"/>
      <c r="ESO45" s="60"/>
      <c r="ESP45" s="60"/>
      <c r="ESQ45" s="60"/>
      <c r="ESR45" s="60"/>
      <c r="ESS45" s="60"/>
      <c r="EST45" s="60"/>
      <c r="ESU45" s="60"/>
      <c r="ESV45" s="60"/>
      <c r="ESW45" s="60"/>
      <c r="ESX45" s="60"/>
      <c r="ESY45" s="60"/>
      <c r="ESZ45" s="60"/>
      <c r="ETA45" s="60"/>
      <c r="ETB45" s="60"/>
      <c r="ETC45" s="60"/>
      <c r="ETD45" s="60"/>
      <c r="ETE45" s="60"/>
      <c r="ETF45" s="60"/>
      <c r="ETG45" s="60"/>
      <c r="ETH45" s="60"/>
      <c r="ETI45" s="60"/>
      <c r="ETJ45" s="60"/>
      <c r="ETK45" s="60"/>
      <c r="ETL45" s="60"/>
      <c r="ETM45" s="60"/>
      <c r="ETN45" s="60"/>
      <c r="ETO45" s="60"/>
      <c r="ETP45" s="60"/>
      <c r="ETQ45" s="60"/>
      <c r="ETR45" s="60"/>
      <c r="ETS45" s="60"/>
      <c r="ETT45" s="60"/>
      <c r="ETU45" s="60"/>
      <c r="ETV45" s="60"/>
      <c r="ETW45" s="60"/>
      <c r="ETX45" s="60"/>
      <c r="ETY45" s="60"/>
      <c r="ETZ45" s="60"/>
      <c r="EUA45" s="60"/>
      <c r="EUB45" s="60"/>
      <c r="EUC45" s="60"/>
      <c r="EUD45" s="60"/>
      <c r="EUE45" s="60"/>
      <c r="EUF45" s="60"/>
      <c r="EUG45" s="60"/>
      <c r="EUH45" s="60"/>
      <c r="EUI45" s="60"/>
      <c r="EUJ45" s="60"/>
      <c r="EUK45" s="60"/>
      <c r="EUL45" s="60"/>
      <c r="EUM45" s="60"/>
      <c r="EUN45" s="60"/>
      <c r="EUO45" s="60"/>
      <c r="EUP45" s="60"/>
      <c r="EUQ45" s="60"/>
      <c r="EUR45" s="60"/>
      <c r="EUS45" s="60"/>
      <c r="EUT45" s="60"/>
      <c r="EUU45" s="60"/>
      <c r="EUV45" s="60"/>
      <c r="EUW45" s="60"/>
      <c r="EUX45" s="60"/>
      <c r="EUY45" s="60"/>
      <c r="EUZ45" s="60"/>
      <c r="EVA45" s="60"/>
      <c r="EVB45" s="60"/>
      <c r="EVC45" s="60"/>
      <c r="EVD45" s="60"/>
      <c r="EVE45" s="60"/>
      <c r="EVF45" s="60"/>
      <c r="EVG45" s="60"/>
      <c r="EVH45" s="60"/>
      <c r="EVI45" s="60"/>
      <c r="EVJ45" s="60"/>
      <c r="EVK45" s="60"/>
      <c r="EVL45" s="60"/>
      <c r="EVM45" s="60"/>
      <c r="EVN45" s="60"/>
      <c r="EVO45" s="60"/>
      <c r="EVP45" s="60"/>
      <c r="EVQ45" s="60"/>
      <c r="EVR45" s="60"/>
      <c r="EVS45" s="60"/>
      <c r="EVT45" s="60"/>
      <c r="EVU45" s="60"/>
      <c r="EVV45" s="60"/>
      <c r="EVW45" s="60"/>
      <c r="EVX45" s="60"/>
      <c r="EVY45" s="60"/>
      <c r="EVZ45" s="60"/>
      <c r="EWA45" s="60"/>
      <c r="EWB45" s="60"/>
      <c r="EWC45" s="60"/>
      <c r="EWD45" s="60"/>
      <c r="EWE45" s="60"/>
      <c r="EWF45" s="60"/>
      <c r="EWG45" s="60"/>
      <c r="EWH45" s="60"/>
      <c r="EWI45" s="60"/>
      <c r="EWJ45" s="60"/>
      <c r="EWK45" s="60"/>
      <c r="EWL45" s="60"/>
      <c r="EWM45" s="60"/>
      <c r="EWN45" s="60"/>
      <c r="EWO45" s="60"/>
      <c r="EWP45" s="60"/>
      <c r="EWQ45" s="60"/>
      <c r="EWR45" s="60"/>
      <c r="EWS45" s="60"/>
      <c r="EWT45" s="60"/>
      <c r="EWU45" s="60"/>
      <c r="EWV45" s="60"/>
      <c r="EWW45" s="60"/>
      <c r="EWX45" s="60"/>
      <c r="EWY45" s="60"/>
      <c r="EWZ45" s="60"/>
      <c r="EXA45" s="60"/>
      <c r="EXB45" s="60"/>
      <c r="EXC45" s="60"/>
      <c r="EXD45" s="60"/>
      <c r="EXE45" s="60"/>
      <c r="EXF45" s="60"/>
      <c r="EXG45" s="60"/>
      <c r="EXH45" s="60"/>
      <c r="EXI45" s="60"/>
      <c r="EXJ45" s="60"/>
      <c r="EXK45" s="60"/>
      <c r="EXL45" s="60"/>
      <c r="EXM45" s="60"/>
      <c r="EXN45" s="60"/>
      <c r="EXO45" s="60"/>
      <c r="EXP45" s="60"/>
      <c r="EXQ45" s="60"/>
      <c r="EXR45" s="60"/>
      <c r="EXS45" s="60"/>
      <c r="EXT45" s="60"/>
      <c r="EXU45" s="60"/>
      <c r="EXV45" s="60"/>
      <c r="EXW45" s="60"/>
      <c r="EXX45" s="60"/>
      <c r="EXY45" s="60"/>
      <c r="EXZ45" s="60"/>
      <c r="EYA45" s="60"/>
      <c r="EYB45" s="60"/>
      <c r="EYC45" s="60"/>
      <c r="EYD45" s="60"/>
      <c r="EYE45" s="60"/>
      <c r="EYF45" s="60"/>
      <c r="EYG45" s="60"/>
      <c r="EYH45" s="60"/>
      <c r="EYI45" s="60"/>
      <c r="EYJ45" s="60"/>
      <c r="EYK45" s="60"/>
      <c r="EYL45" s="60"/>
      <c r="EYM45" s="60"/>
      <c r="EYN45" s="60"/>
      <c r="EYO45" s="60"/>
      <c r="EYP45" s="60"/>
      <c r="EYQ45" s="60"/>
      <c r="EYR45" s="60"/>
      <c r="EYS45" s="60"/>
      <c r="EYT45" s="60"/>
      <c r="EYU45" s="60"/>
      <c r="EYV45" s="60"/>
      <c r="EYW45" s="60"/>
      <c r="EYX45" s="60"/>
      <c r="EYY45" s="60"/>
      <c r="EYZ45" s="60"/>
      <c r="EZA45" s="60"/>
      <c r="EZB45" s="60"/>
      <c r="EZC45" s="60"/>
      <c r="EZD45" s="60"/>
      <c r="EZE45" s="60"/>
      <c r="EZF45" s="60"/>
      <c r="EZG45" s="60"/>
      <c r="EZH45" s="60"/>
      <c r="EZI45" s="60"/>
      <c r="EZJ45" s="60"/>
      <c r="EZK45" s="60"/>
      <c r="EZL45" s="60"/>
      <c r="EZM45" s="60"/>
      <c r="EZN45" s="60"/>
      <c r="EZO45" s="60"/>
      <c r="EZP45" s="60"/>
      <c r="EZQ45" s="60"/>
      <c r="EZR45" s="60"/>
      <c r="EZS45" s="60"/>
      <c r="EZT45" s="60"/>
      <c r="EZU45" s="60"/>
      <c r="EZV45" s="60"/>
      <c r="EZW45" s="60"/>
      <c r="EZX45" s="60"/>
      <c r="EZY45" s="60"/>
      <c r="EZZ45" s="60"/>
      <c r="FAA45" s="60"/>
      <c r="FAB45" s="60"/>
      <c r="FAC45" s="60"/>
      <c r="FAD45" s="60"/>
      <c r="FAE45" s="60"/>
      <c r="FAF45" s="60"/>
      <c r="FAG45" s="60"/>
      <c r="FAH45" s="60"/>
      <c r="FAI45" s="60"/>
      <c r="FAJ45" s="60"/>
      <c r="FAK45" s="60"/>
      <c r="FAL45" s="60"/>
      <c r="FAM45" s="60"/>
      <c r="FAN45" s="60"/>
      <c r="FAO45" s="60"/>
      <c r="FAP45" s="60"/>
      <c r="FAQ45" s="60"/>
      <c r="FAR45" s="60"/>
      <c r="FAS45" s="60"/>
      <c r="FAT45" s="60"/>
      <c r="FAU45" s="60"/>
      <c r="FAV45" s="60"/>
      <c r="FAW45" s="60"/>
      <c r="FAX45" s="60"/>
      <c r="FAY45" s="60"/>
      <c r="FAZ45" s="60"/>
      <c r="FBA45" s="60"/>
      <c r="FBB45" s="60"/>
      <c r="FBC45" s="60"/>
      <c r="FBD45" s="60"/>
      <c r="FBE45" s="60"/>
      <c r="FBF45" s="60"/>
      <c r="FBG45" s="60"/>
      <c r="FBH45" s="60"/>
      <c r="FBI45" s="60"/>
      <c r="FBJ45" s="60"/>
      <c r="FBK45" s="60"/>
      <c r="FBL45" s="60"/>
      <c r="FBM45" s="60"/>
      <c r="FBN45" s="60"/>
      <c r="FBO45" s="60"/>
      <c r="FBP45" s="60"/>
      <c r="FBQ45" s="60"/>
      <c r="FBR45" s="60"/>
      <c r="FBS45" s="60"/>
      <c r="FBT45" s="60"/>
      <c r="FBU45" s="60"/>
      <c r="FBV45" s="60"/>
      <c r="FBW45" s="60"/>
      <c r="FBX45" s="60"/>
      <c r="FBY45" s="60"/>
      <c r="FBZ45" s="60"/>
      <c r="FCA45" s="60"/>
      <c r="FCB45" s="60"/>
      <c r="FCC45" s="60"/>
      <c r="FCD45" s="60"/>
      <c r="FCE45" s="60"/>
      <c r="FCF45" s="60"/>
      <c r="FCG45" s="60"/>
      <c r="FCH45" s="60"/>
      <c r="FCI45" s="60"/>
      <c r="FCJ45" s="60"/>
      <c r="FCK45" s="60"/>
      <c r="FCL45" s="60"/>
      <c r="FCM45" s="60"/>
      <c r="FCN45" s="60"/>
      <c r="FCO45" s="60"/>
      <c r="FCP45" s="60"/>
      <c r="FCQ45" s="60"/>
      <c r="FCR45" s="60"/>
      <c r="FCS45" s="60"/>
      <c r="FCT45" s="60"/>
      <c r="FCU45" s="60"/>
      <c r="FCV45" s="60"/>
      <c r="FCW45" s="60"/>
      <c r="FCX45" s="60"/>
      <c r="FCY45" s="60"/>
      <c r="FCZ45" s="60"/>
      <c r="FDA45" s="60"/>
      <c r="FDB45" s="60"/>
      <c r="FDC45" s="60"/>
      <c r="FDD45" s="60"/>
      <c r="FDE45" s="60"/>
      <c r="FDF45" s="60"/>
      <c r="FDG45" s="60"/>
      <c r="FDH45" s="60"/>
      <c r="FDI45" s="60"/>
      <c r="FDJ45" s="60"/>
      <c r="FDK45" s="60"/>
      <c r="FDL45" s="60"/>
      <c r="FDM45" s="60"/>
      <c r="FDN45" s="60"/>
      <c r="FDO45" s="60"/>
      <c r="FDP45" s="60"/>
      <c r="FDQ45" s="60"/>
      <c r="FDR45" s="60"/>
      <c r="FDS45" s="60"/>
      <c r="FDT45" s="60"/>
      <c r="FDU45" s="60"/>
      <c r="FDV45" s="60"/>
      <c r="FDW45" s="60"/>
      <c r="FDX45" s="60"/>
      <c r="FDY45" s="60"/>
      <c r="FDZ45" s="60"/>
      <c r="FEA45" s="60"/>
      <c r="FEB45" s="60"/>
      <c r="FEC45" s="60"/>
      <c r="FED45" s="60"/>
      <c r="FEE45" s="60"/>
      <c r="FEF45" s="60"/>
      <c r="FEG45" s="60"/>
      <c r="FEH45" s="60"/>
      <c r="FEI45" s="60"/>
      <c r="FEJ45" s="60"/>
      <c r="FEK45" s="60"/>
      <c r="FEL45" s="60"/>
      <c r="FEM45" s="60"/>
      <c r="FEN45" s="60"/>
      <c r="FEO45" s="60"/>
      <c r="FEP45" s="60"/>
      <c r="FEQ45" s="60"/>
      <c r="FER45" s="60"/>
      <c r="FES45" s="60"/>
      <c r="FET45" s="60"/>
      <c r="FEU45" s="60"/>
      <c r="FEV45" s="60"/>
      <c r="FEW45" s="60"/>
      <c r="FEX45" s="60"/>
      <c r="FEY45" s="60"/>
      <c r="FEZ45" s="60"/>
      <c r="FFA45" s="60"/>
      <c r="FFB45" s="60"/>
      <c r="FFC45" s="60"/>
      <c r="FFD45" s="60"/>
      <c r="FFE45" s="60"/>
      <c r="FFF45" s="60"/>
      <c r="FFG45" s="60"/>
      <c r="FFH45" s="60"/>
      <c r="FFI45" s="60"/>
      <c r="FFJ45" s="60"/>
      <c r="FFK45" s="60"/>
      <c r="FFL45" s="60"/>
      <c r="FFM45" s="60"/>
      <c r="FFN45" s="60"/>
      <c r="FFO45" s="60"/>
      <c r="FFP45" s="911"/>
      <c r="FFQ45" s="37"/>
      <c r="FFR45" s="381"/>
      <c r="FFS45" s="911"/>
      <c r="FFT45" s="911"/>
      <c r="FFU45" s="50"/>
      <c r="FFV45" s="44"/>
      <c r="FFW45" s="912"/>
      <c r="FFX45" s="45"/>
      <c r="FFY45" s="29"/>
      <c r="FFZ45" s="910"/>
      <c r="FGA45" s="173"/>
      <c r="FGB45" s="910"/>
      <c r="FGC45" s="28"/>
    </row>
    <row r="46" spans="1:4246" s="61" customFormat="1" ht="16.5" customHeight="1" x14ac:dyDescent="0.45">
      <c r="A46" s="901"/>
      <c r="B46" s="137" t="s">
        <v>201</v>
      </c>
      <c r="C46" s="137"/>
      <c r="D46" s="137"/>
      <c r="E46" s="137"/>
      <c r="F46" s="84"/>
      <c r="G46" s="84"/>
      <c r="H46" s="84"/>
      <c r="I46" s="84"/>
      <c r="J46" s="84"/>
      <c r="K46" s="354"/>
      <c r="L46" s="354"/>
      <c r="M46" s="354"/>
      <c r="N46" s="354"/>
      <c r="O46" s="58"/>
      <c r="P46" s="127"/>
      <c r="Q46" s="58"/>
      <c r="R46" s="58"/>
      <c r="S46" s="447"/>
      <c r="T46" s="447"/>
      <c r="U46" s="59">
        <f t="shared" si="21764"/>
        <v>1161549.77</v>
      </c>
      <c r="V46" s="59">
        <f>SUMPRODUCT($Q$14:$Q$43,V14:V43)</f>
        <v>33450</v>
      </c>
      <c r="W46" s="59">
        <f t="shared" ref="W46:CH46" si="21777">SUMPRODUCT($Q$14:$Q$43,W14:W43)</f>
        <v>25339.4</v>
      </c>
      <c r="X46" s="59">
        <f t="shared" si="21777"/>
        <v>25789.9</v>
      </c>
      <c r="Y46" s="59">
        <f t="shared" si="21777"/>
        <v>29945</v>
      </c>
      <c r="Z46" s="59">
        <f t="shared" si="21777"/>
        <v>39297</v>
      </c>
      <c r="AA46" s="59">
        <f t="shared" si="21777"/>
        <v>27945</v>
      </c>
      <c r="AB46" s="59">
        <f t="shared" si="21777"/>
        <v>23217.200000000001</v>
      </c>
      <c r="AC46" s="59">
        <f t="shared" si="21777"/>
        <v>29818</v>
      </c>
      <c r="AD46" s="59">
        <f t="shared" si="21777"/>
        <v>29407.05</v>
      </c>
      <c r="AE46" s="59">
        <f t="shared" si="21777"/>
        <v>30087</v>
      </c>
      <c r="AF46" s="59">
        <f t="shared" si="21777"/>
        <v>28750</v>
      </c>
      <c r="AG46" s="59">
        <f t="shared" si="21777"/>
        <v>34076.5</v>
      </c>
      <c r="AH46" s="59">
        <f t="shared" si="21777"/>
        <v>32310</v>
      </c>
      <c r="AI46" s="59">
        <f t="shared" si="21777"/>
        <v>36292.5</v>
      </c>
      <c r="AJ46" s="59">
        <f t="shared" si="21777"/>
        <v>26025</v>
      </c>
      <c r="AK46" s="59">
        <f t="shared" si="21777"/>
        <v>28846.5</v>
      </c>
      <c r="AL46" s="59">
        <f t="shared" si="21777"/>
        <v>29300.5</v>
      </c>
      <c r="AM46" s="59">
        <f t="shared" si="21777"/>
        <v>28705</v>
      </c>
      <c r="AN46" s="59">
        <f t="shared" si="21777"/>
        <v>25753.25</v>
      </c>
      <c r="AO46" s="59">
        <f t="shared" si="21777"/>
        <v>29495.3</v>
      </c>
      <c r="AP46" s="59">
        <f t="shared" si="21777"/>
        <v>34195</v>
      </c>
      <c r="AQ46" s="59">
        <f t="shared" si="21777"/>
        <v>28061.5</v>
      </c>
      <c r="AR46" s="59">
        <f t="shared" si="21777"/>
        <v>29117</v>
      </c>
      <c r="AS46" s="59">
        <f t="shared" si="21777"/>
        <v>23456.300000000003</v>
      </c>
      <c r="AT46" s="864">
        <f>SUMPRODUCT($Q$14:$Q$43,AT14:AT43)+2.1</f>
        <v>30456.199999999997</v>
      </c>
      <c r="AU46" s="59">
        <f t="shared" si="21777"/>
        <v>29234</v>
      </c>
      <c r="AV46" s="59">
        <f t="shared" si="21777"/>
        <v>32400.400000000001</v>
      </c>
      <c r="AW46" s="59">
        <f t="shared" ref="AW46:AY46" si="21778">SUMPRODUCT($Q$14:$Q$43,AW14:AW43)</f>
        <v>27990</v>
      </c>
      <c r="AX46" s="59">
        <f t="shared" si="21778"/>
        <v>32855</v>
      </c>
      <c r="AY46" s="59">
        <f t="shared" si="21778"/>
        <v>28968</v>
      </c>
      <c r="AZ46" s="59">
        <f t="shared" ref="AZ46:BB46" si="21779">SUMPRODUCT($Q$14:$Q$43,AZ14:AZ43)</f>
        <v>25242</v>
      </c>
      <c r="BA46" s="59">
        <f t="shared" si="21779"/>
        <v>7568</v>
      </c>
      <c r="BB46" s="59">
        <f t="shared" si="21779"/>
        <v>32577.5</v>
      </c>
      <c r="BC46" s="59">
        <f t="shared" si="21777"/>
        <v>25527.5</v>
      </c>
      <c r="BD46" s="59">
        <f t="shared" si="21777"/>
        <v>6780</v>
      </c>
      <c r="BE46" s="59">
        <f t="shared" si="21777"/>
        <v>0</v>
      </c>
      <c r="BF46" s="59">
        <f t="shared" si="21777"/>
        <v>29834</v>
      </c>
      <c r="BG46" s="59">
        <f t="shared" si="21777"/>
        <v>22475</v>
      </c>
      <c r="BH46" s="59">
        <f t="shared" si="21777"/>
        <v>28661</v>
      </c>
      <c r="BI46" s="59">
        <f t="shared" si="21777"/>
        <v>29232</v>
      </c>
      <c r="BJ46" s="59">
        <f t="shared" si="21777"/>
        <v>28450.5</v>
      </c>
      <c r="BK46" s="59">
        <f t="shared" si="21777"/>
        <v>31222.5</v>
      </c>
      <c r="BL46" s="59">
        <f t="shared" si="21777"/>
        <v>0</v>
      </c>
      <c r="BM46" s="59">
        <f t="shared" si="21777"/>
        <v>0</v>
      </c>
      <c r="BN46" s="59">
        <f t="shared" si="21777"/>
        <v>0</v>
      </c>
      <c r="BO46" s="59">
        <f t="shared" si="21777"/>
        <v>0</v>
      </c>
      <c r="BP46" s="59">
        <f t="shared" si="21777"/>
        <v>0</v>
      </c>
      <c r="BQ46" s="59">
        <f t="shared" si="21777"/>
        <v>0</v>
      </c>
      <c r="BR46" s="59">
        <f t="shared" si="21777"/>
        <v>0</v>
      </c>
      <c r="BS46" s="59">
        <f t="shared" si="21777"/>
        <v>0</v>
      </c>
      <c r="BT46" s="59">
        <f t="shared" si="21777"/>
        <v>0</v>
      </c>
      <c r="BU46" s="59">
        <f t="shared" si="21777"/>
        <v>0</v>
      </c>
      <c r="BV46" s="59">
        <f t="shared" si="21777"/>
        <v>0</v>
      </c>
      <c r="BW46" s="59">
        <f t="shared" si="21777"/>
        <v>0</v>
      </c>
      <c r="BX46" s="59">
        <f t="shared" si="21777"/>
        <v>0</v>
      </c>
      <c r="BY46" s="59">
        <f t="shared" si="21777"/>
        <v>0</v>
      </c>
      <c r="BZ46" s="59">
        <f t="shared" si="21777"/>
        <v>0</v>
      </c>
      <c r="CA46" s="59">
        <f t="shared" si="21777"/>
        <v>0</v>
      </c>
      <c r="CB46" s="59">
        <f t="shared" si="21777"/>
        <v>0</v>
      </c>
      <c r="CC46" s="59">
        <f t="shared" si="21777"/>
        <v>0</v>
      </c>
      <c r="CD46" s="59">
        <f t="shared" si="21777"/>
        <v>0</v>
      </c>
      <c r="CE46" s="59">
        <f t="shared" si="21777"/>
        <v>0</v>
      </c>
      <c r="CF46" s="59">
        <f t="shared" si="21777"/>
        <v>0</v>
      </c>
      <c r="CG46" s="59">
        <f t="shared" si="21777"/>
        <v>0</v>
      </c>
      <c r="CH46" s="59">
        <f t="shared" si="21777"/>
        <v>0</v>
      </c>
      <c r="CI46" s="59">
        <f t="shared" ref="CI46:ET46" si="21780">SUMPRODUCT($Q$14:$Q$43,CI14:CI43)</f>
        <v>0</v>
      </c>
      <c r="CJ46" s="59">
        <f t="shared" si="21780"/>
        <v>0</v>
      </c>
      <c r="CK46" s="59">
        <f t="shared" si="21780"/>
        <v>0</v>
      </c>
      <c r="CL46" s="59">
        <f t="shared" si="21780"/>
        <v>0</v>
      </c>
      <c r="CM46" s="59">
        <f t="shared" si="21780"/>
        <v>0</v>
      </c>
      <c r="CN46" s="59">
        <f t="shared" si="21780"/>
        <v>0</v>
      </c>
      <c r="CO46" s="59">
        <f t="shared" si="21780"/>
        <v>0</v>
      </c>
      <c r="CP46" s="59">
        <f t="shared" si="21780"/>
        <v>0</v>
      </c>
      <c r="CQ46" s="59">
        <f t="shared" si="21780"/>
        <v>0</v>
      </c>
      <c r="CR46" s="59">
        <f t="shared" si="21780"/>
        <v>0</v>
      </c>
      <c r="CS46" s="59">
        <f t="shared" si="21780"/>
        <v>0</v>
      </c>
      <c r="CT46" s="59">
        <f t="shared" si="21780"/>
        <v>0</v>
      </c>
      <c r="CU46" s="59">
        <f t="shared" si="21780"/>
        <v>0</v>
      </c>
      <c r="CV46" s="59">
        <f t="shared" si="21780"/>
        <v>0</v>
      </c>
      <c r="CW46" s="59">
        <f t="shared" si="21780"/>
        <v>0</v>
      </c>
      <c r="CX46" s="59">
        <f t="shared" si="21780"/>
        <v>0</v>
      </c>
      <c r="CY46" s="59">
        <f t="shared" si="21780"/>
        <v>0</v>
      </c>
      <c r="CZ46" s="59">
        <f t="shared" si="21780"/>
        <v>0</v>
      </c>
      <c r="DA46" s="59">
        <f t="shared" si="21780"/>
        <v>0</v>
      </c>
      <c r="DB46" s="59">
        <f t="shared" si="21780"/>
        <v>0</v>
      </c>
      <c r="DC46" s="59">
        <f t="shared" si="21780"/>
        <v>0</v>
      </c>
      <c r="DD46" s="59">
        <f t="shared" si="21780"/>
        <v>0</v>
      </c>
      <c r="DE46" s="59">
        <f t="shared" si="21780"/>
        <v>0</v>
      </c>
      <c r="DF46" s="59">
        <f t="shared" si="21780"/>
        <v>0</v>
      </c>
      <c r="DG46" s="59">
        <f t="shared" si="21780"/>
        <v>0</v>
      </c>
      <c r="DH46" s="59">
        <f t="shared" si="21780"/>
        <v>0</v>
      </c>
      <c r="DI46" s="59">
        <f t="shared" si="21780"/>
        <v>0</v>
      </c>
      <c r="DJ46" s="59">
        <f t="shared" si="21780"/>
        <v>0</v>
      </c>
      <c r="DK46" s="59">
        <f t="shared" si="21780"/>
        <v>0</v>
      </c>
      <c r="DL46" s="59">
        <f t="shared" si="21780"/>
        <v>0</v>
      </c>
      <c r="DM46" s="59">
        <f t="shared" si="21780"/>
        <v>0</v>
      </c>
      <c r="DN46" s="59">
        <f t="shared" si="21780"/>
        <v>0</v>
      </c>
      <c r="DO46" s="59">
        <f t="shared" si="21780"/>
        <v>0</v>
      </c>
      <c r="DP46" s="59">
        <f t="shared" si="21780"/>
        <v>0</v>
      </c>
      <c r="DQ46" s="59">
        <f t="shared" si="21780"/>
        <v>0</v>
      </c>
      <c r="DR46" s="59">
        <f t="shared" si="21780"/>
        <v>0</v>
      </c>
      <c r="DS46" s="59">
        <f t="shared" si="21780"/>
        <v>0</v>
      </c>
      <c r="DT46" s="59">
        <f t="shared" si="21780"/>
        <v>0</v>
      </c>
      <c r="DU46" s="59">
        <f t="shared" si="21780"/>
        <v>0</v>
      </c>
      <c r="DV46" s="59">
        <f t="shared" si="21780"/>
        <v>0</v>
      </c>
      <c r="DW46" s="59">
        <f t="shared" si="21780"/>
        <v>0</v>
      </c>
      <c r="DX46" s="59">
        <f t="shared" si="21780"/>
        <v>0</v>
      </c>
      <c r="DY46" s="59">
        <f t="shared" si="21780"/>
        <v>0</v>
      </c>
      <c r="DZ46" s="59">
        <f t="shared" si="21780"/>
        <v>0</v>
      </c>
      <c r="EA46" s="59">
        <f t="shared" si="21780"/>
        <v>0</v>
      </c>
      <c r="EB46" s="59">
        <f t="shared" si="21780"/>
        <v>0</v>
      </c>
      <c r="EC46" s="59">
        <f t="shared" si="21780"/>
        <v>0</v>
      </c>
      <c r="ED46" s="59">
        <f t="shared" si="21780"/>
        <v>0</v>
      </c>
      <c r="EE46" s="59">
        <f t="shared" si="21780"/>
        <v>0</v>
      </c>
      <c r="EF46" s="59">
        <f t="shared" si="21780"/>
        <v>0</v>
      </c>
      <c r="EG46" s="59">
        <f t="shared" si="21780"/>
        <v>0</v>
      </c>
      <c r="EH46" s="59">
        <f t="shared" si="21780"/>
        <v>0</v>
      </c>
      <c r="EI46" s="59">
        <f t="shared" si="21780"/>
        <v>0</v>
      </c>
      <c r="EJ46" s="59">
        <f t="shared" si="21780"/>
        <v>0</v>
      </c>
      <c r="EK46" s="59">
        <f t="shared" si="21780"/>
        <v>0</v>
      </c>
      <c r="EL46" s="59">
        <f t="shared" si="21780"/>
        <v>0</v>
      </c>
      <c r="EM46" s="59">
        <f t="shared" si="21780"/>
        <v>0</v>
      </c>
      <c r="EN46" s="59">
        <f t="shared" si="21780"/>
        <v>0</v>
      </c>
      <c r="EO46" s="59">
        <f t="shared" si="21780"/>
        <v>0</v>
      </c>
      <c r="EP46" s="59">
        <f t="shared" si="21780"/>
        <v>0</v>
      </c>
      <c r="EQ46" s="59">
        <f t="shared" si="21780"/>
        <v>0</v>
      </c>
      <c r="ER46" s="59">
        <f t="shared" si="21780"/>
        <v>0</v>
      </c>
      <c r="ES46" s="59">
        <f t="shared" si="21780"/>
        <v>0</v>
      </c>
      <c r="ET46" s="59">
        <f t="shared" si="21780"/>
        <v>0</v>
      </c>
      <c r="EU46" s="59">
        <f t="shared" ref="EU46:HF46" si="21781">SUMPRODUCT($Q$14:$Q$43,EU14:EU43)</f>
        <v>0</v>
      </c>
      <c r="EV46" s="59">
        <f t="shared" si="21781"/>
        <v>0</v>
      </c>
      <c r="EW46" s="59">
        <f t="shared" si="21781"/>
        <v>0</v>
      </c>
      <c r="EX46" s="59">
        <f t="shared" si="21781"/>
        <v>0</v>
      </c>
      <c r="EY46" s="59">
        <f t="shared" si="21781"/>
        <v>0</v>
      </c>
      <c r="EZ46" s="59">
        <f t="shared" si="21781"/>
        <v>0</v>
      </c>
      <c r="FA46" s="59">
        <f t="shared" si="21781"/>
        <v>0</v>
      </c>
      <c r="FB46" s="59">
        <f t="shared" si="21781"/>
        <v>0</v>
      </c>
      <c r="FC46" s="59">
        <f t="shared" si="21781"/>
        <v>0</v>
      </c>
      <c r="FD46" s="59">
        <f t="shared" si="21781"/>
        <v>0</v>
      </c>
      <c r="FE46" s="59">
        <f t="shared" si="21781"/>
        <v>0</v>
      </c>
      <c r="FF46" s="59">
        <f t="shared" si="21781"/>
        <v>0</v>
      </c>
      <c r="FG46" s="59">
        <f t="shared" si="21781"/>
        <v>0</v>
      </c>
      <c r="FH46" s="59">
        <f t="shared" si="21781"/>
        <v>0</v>
      </c>
      <c r="FI46" s="59">
        <f t="shared" si="21781"/>
        <v>0</v>
      </c>
      <c r="FJ46" s="59">
        <f t="shared" si="21781"/>
        <v>0</v>
      </c>
      <c r="FK46" s="59">
        <f t="shared" si="21781"/>
        <v>0</v>
      </c>
      <c r="FL46" s="59">
        <f t="shared" si="21781"/>
        <v>0</v>
      </c>
      <c r="FM46" s="59">
        <f t="shared" si="21781"/>
        <v>0</v>
      </c>
      <c r="FN46" s="59">
        <f t="shared" si="21781"/>
        <v>0</v>
      </c>
      <c r="FO46" s="59">
        <f t="shared" si="21781"/>
        <v>0</v>
      </c>
      <c r="FP46" s="59">
        <f t="shared" si="21781"/>
        <v>0</v>
      </c>
      <c r="FQ46" s="59">
        <f t="shared" si="21781"/>
        <v>0</v>
      </c>
      <c r="FR46" s="59">
        <f t="shared" si="21781"/>
        <v>0</v>
      </c>
      <c r="FS46" s="59">
        <f t="shared" si="21781"/>
        <v>0</v>
      </c>
      <c r="FT46" s="59">
        <f t="shared" si="21781"/>
        <v>0</v>
      </c>
      <c r="FU46" s="59">
        <f t="shared" si="21781"/>
        <v>0</v>
      </c>
      <c r="FV46" s="59">
        <f t="shared" si="21781"/>
        <v>0</v>
      </c>
      <c r="FW46" s="59">
        <f t="shared" si="21781"/>
        <v>0</v>
      </c>
      <c r="FX46" s="59">
        <f t="shared" si="21781"/>
        <v>0</v>
      </c>
      <c r="FY46" s="59">
        <f t="shared" si="21781"/>
        <v>0</v>
      </c>
      <c r="FZ46" s="59">
        <f t="shared" si="21781"/>
        <v>0</v>
      </c>
      <c r="GA46" s="59">
        <f t="shared" si="21781"/>
        <v>0</v>
      </c>
      <c r="GB46" s="59">
        <f t="shared" si="21781"/>
        <v>0</v>
      </c>
      <c r="GC46" s="59">
        <f t="shared" si="21781"/>
        <v>0</v>
      </c>
      <c r="GD46" s="59">
        <f t="shared" si="21781"/>
        <v>0</v>
      </c>
      <c r="GE46" s="59">
        <f t="shared" si="21781"/>
        <v>0</v>
      </c>
      <c r="GF46" s="59">
        <f t="shared" si="21781"/>
        <v>0</v>
      </c>
      <c r="GG46" s="59">
        <f t="shared" si="21781"/>
        <v>0</v>
      </c>
      <c r="GH46" s="59">
        <f t="shared" si="21781"/>
        <v>0</v>
      </c>
      <c r="GI46" s="59">
        <f t="shared" si="21781"/>
        <v>0</v>
      </c>
      <c r="GJ46" s="59">
        <f t="shared" si="21781"/>
        <v>0</v>
      </c>
      <c r="GK46" s="59">
        <f t="shared" si="21781"/>
        <v>0</v>
      </c>
      <c r="GL46" s="59">
        <f t="shared" si="21781"/>
        <v>0</v>
      </c>
      <c r="GM46" s="59">
        <f t="shared" si="21781"/>
        <v>0</v>
      </c>
      <c r="GN46" s="59">
        <f t="shared" si="21781"/>
        <v>0</v>
      </c>
      <c r="GO46" s="59">
        <f t="shared" si="21781"/>
        <v>0</v>
      </c>
      <c r="GP46" s="59">
        <f t="shared" si="21781"/>
        <v>0</v>
      </c>
      <c r="GQ46" s="59">
        <f t="shared" si="21781"/>
        <v>0</v>
      </c>
      <c r="GR46" s="59">
        <f t="shared" si="21781"/>
        <v>0</v>
      </c>
      <c r="GS46" s="59">
        <f t="shared" si="21781"/>
        <v>0</v>
      </c>
      <c r="GT46" s="59">
        <f t="shared" si="21781"/>
        <v>0</v>
      </c>
      <c r="GU46" s="59">
        <f t="shared" si="21781"/>
        <v>0</v>
      </c>
      <c r="GV46" s="59">
        <f t="shared" si="21781"/>
        <v>0</v>
      </c>
      <c r="GW46" s="59">
        <f t="shared" si="21781"/>
        <v>0</v>
      </c>
      <c r="GX46" s="59">
        <f t="shared" si="21781"/>
        <v>0</v>
      </c>
      <c r="GY46" s="59">
        <f t="shared" si="21781"/>
        <v>0</v>
      </c>
      <c r="GZ46" s="59">
        <f t="shared" si="21781"/>
        <v>0</v>
      </c>
      <c r="HA46" s="59">
        <f t="shared" si="21781"/>
        <v>0</v>
      </c>
      <c r="HB46" s="59">
        <f t="shared" si="21781"/>
        <v>0</v>
      </c>
      <c r="HC46" s="59">
        <f t="shared" si="21781"/>
        <v>0</v>
      </c>
      <c r="HD46" s="59">
        <f t="shared" si="21781"/>
        <v>0</v>
      </c>
      <c r="HE46" s="59">
        <f t="shared" si="21781"/>
        <v>0</v>
      </c>
      <c r="HF46" s="59">
        <f t="shared" si="21781"/>
        <v>0</v>
      </c>
      <c r="HG46" s="59">
        <f t="shared" ref="HG46:JR46" si="21782">SUMPRODUCT($Q$14:$Q$43,HG14:HG43)</f>
        <v>0</v>
      </c>
      <c r="HH46" s="59">
        <f t="shared" si="21782"/>
        <v>0</v>
      </c>
      <c r="HI46" s="59">
        <f t="shared" si="21782"/>
        <v>0</v>
      </c>
      <c r="HJ46" s="59">
        <f t="shared" si="21782"/>
        <v>0</v>
      </c>
      <c r="HK46" s="59">
        <f t="shared" si="21782"/>
        <v>0</v>
      </c>
      <c r="HL46" s="59">
        <f t="shared" si="21782"/>
        <v>0</v>
      </c>
      <c r="HM46" s="59">
        <f t="shared" si="21782"/>
        <v>0</v>
      </c>
      <c r="HN46" s="59">
        <f t="shared" si="21782"/>
        <v>0</v>
      </c>
      <c r="HO46" s="59">
        <f t="shared" si="21782"/>
        <v>0</v>
      </c>
      <c r="HP46" s="59">
        <f t="shared" si="21782"/>
        <v>0</v>
      </c>
      <c r="HQ46" s="59">
        <f t="shared" si="21782"/>
        <v>0</v>
      </c>
      <c r="HR46" s="59">
        <f t="shared" si="21782"/>
        <v>0</v>
      </c>
      <c r="HS46" s="59">
        <f t="shared" si="21782"/>
        <v>0</v>
      </c>
      <c r="HT46" s="59">
        <f t="shared" si="21782"/>
        <v>0</v>
      </c>
      <c r="HU46" s="59">
        <f t="shared" si="21782"/>
        <v>0</v>
      </c>
      <c r="HV46" s="59">
        <f t="shared" si="21782"/>
        <v>0</v>
      </c>
      <c r="HW46" s="59">
        <f t="shared" si="21782"/>
        <v>0</v>
      </c>
      <c r="HX46" s="59">
        <f t="shared" si="21782"/>
        <v>0</v>
      </c>
      <c r="HY46" s="59">
        <f t="shared" si="21782"/>
        <v>0</v>
      </c>
      <c r="HZ46" s="59">
        <f t="shared" si="21782"/>
        <v>0</v>
      </c>
      <c r="IA46" s="59">
        <f t="shared" si="21782"/>
        <v>0</v>
      </c>
      <c r="IB46" s="59">
        <f t="shared" si="21782"/>
        <v>0</v>
      </c>
      <c r="IC46" s="59">
        <f t="shared" si="21782"/>
        <v>0</v>
      </c>
      <c r="ID46" s="59">
        <f t="shared" si="21782"/>
        <v>0</v>
      </c>
      <c r="IE46" s="59">
        <f t="shared" si="21782"/>
        <v>0</v>
      </c>
      <c r="IF46" s="59">
        <f t="shared" si="21782"/>
        <v>0</v>
      </c>
      <c r="IG46" s="59">
        <f t="shared" si="21782"/>
        <v>0</v>
      </c>
      <c r="IH46" s="59">
        <f t="shared" si="21782"/>
        <v>0</v>
      </c>
      <c r="II46" s="59">
        <f t="shared" si="21782"/>
        <v>0</v>
      </c>
      <c r="IJ46" s="59">
        <f t="shared" si="21782"/>
        <v>0</v>
      </c>
      <c r="IK46" s="59">
        <f t="shared" si="21782"/>
        <v>0</v>
      </c>
      <c r="IL46" s="59">
        <f t="shared" si="21782"/>
        <v>0</v>
      </c>
      <c r="IM46" s="59">
        <f t="shared" si="21782"/>
        <v>0</v>
      </c>
      <c r="IN46" s="59">
        <f t="shared" si="21782"/>
        <v>0</v>
      </c>
      <c r="IO46" s="59">
        <f t="shared" si="21782"/>
        <v>0</v>
      </c>
      <c r="IP46" s="59">
        <f t="shared" si="21782"/>
        <v>0</v>
      </c>
      <c r="IQ46" s="59">
        <f t="shared" si="21782"/>
        <v>0</v>
      </c>
      <c r="IR46" s="59">
        <f t="shared" si="21782"/>
        <v>0</v>
      </c>
      <c r="IS46" s="59">
        <f t="shared" si="21782"/>
        <v>0</v>
      </c>
      <c r="IT46" s="59">
        <f t="shared" si="21782"/>
        <v>0</v>
      </c>
      <c r="IU46" s="59">
        <f t="shared" si="21782"/>
        <v>0</v>
      </c>
      <c r="IV46" s="59">
        <f t="shared" si="21782"/>
        <v>0</v>
      </c>
      <c r="IW46" s="59">
        <f t="shared" si="21782"/>
        <v>0</v>
      </c>
      <c r="IX46" s="59">
        <f t="shared" si="21782"/>
        <v>0</v>
      </c>
      <c r="IY46" s="59">
        <f t="shared" si="21782"/>
        <v>0</v>
      </c>
      <c r="IZ46" s="59">
        <f t="shared" si="21782"/>
        <v>0</v>
      </c>
      <c r="JA46" s="59">
        <f t="shared" si="21782"/>
        <v>0</v>
      </c>
      <c r="JB46" s="59">
        <f t="shared" si="21782"/>
        <v>0</v>
      </c>
      <c r="JC46" s="59">
        <f t="shared" si="21782"/>
        <v>0</v>
      </c>
      <c r="JD46" s="59">
        <f t="shared" si="21782"/>
        <v>0</v>
      </c>
      <c r="JE46" s="59">
        <f t="shared" si="21782"/>
        <v>0</v>
      </c>
      <c r="JF46" s="59">
        <f t="shared" si="21782"/>
        <v>0</v>
      </c>
      <c r="JG46" s="59">
        <f t="shared" si="21782"/>
        <v>0</v>
      </c>
      <c r="JH46" s="59">
        <f t="shared" si="21782"/>
        <v>0</v>
      </c>
      <c r="JI46" s="59">
        <f t="shared" si="21782"/>
        <v>0</v>
      </c>
      <c r="JJ46" s="59">
        <f t="shared" si="21782"/>
        <v>0</v>
      </c>
      <c r="JK46" s="59">
        <f t="shared" si="21782"/>
        <v>0</v>
      </c>
      <c r="JL46" s="59">
        <f t="shared" si="21782"/>
        <v>0</v>
      </c>
      <c r="JM46" s="59">
        <f t="shared" si="21782"/>
        <v>0</v>
      </c>
      <c r="JN46" s="59">
        <f t="shared" si="21782"/>
        <v>0</v>
      </c>
      <c r="JO46" s="59">
        <f t="shared" si="21782"/>
        <v>0</v>
      </c>
      <c r="JP46" s="59">
        <f t="shared" si="21782"/>
        <v>0</v>
      </c>
      <c r="JQ46" s="59">
        <f t="shared" si="21782"/>
        <v>0</v>
      </c>
      <c r="JR46" s="59">
        <f t="shared" si="21782"/>
        <v>0</v>
      </c>
      <c r="JS46" s="59">
        <f t="shared" ref="JS46:MD46" si="21783">SUMPRODUCT($Q$14:$Q$43,JS14:JS43)</f>
        <v>0</v>
      </c>
      <c r="JT46" s="59">
        <f t="shared" si="21783"/>
        <v>0</v>
      </c>
      <c r="JU46" s="59">
        <f t="shared" si="21783"/>
        <v>0</v>
      </c>
      <c r="JV46" s="59">
        <f t="shared" si="21783"/>
        <v>0</v>
      </c>
      <c r="JW46" s="59">
        <f t="shared" si="21783"/>
        <v>0</v>
      </c>
      <c r="JX46" s="59">
        <f t="shared" si="21783"/>
        <v>0</v>
      </c>
      <c r="JY46" s="59">
        <f t="shared" si="21783"/>
        <v>0</v>
      </c>
      <c r="JZ46" s="59">
        <f t="shared" si="21783"/>
        <v>0</v>
      </c>
      <c r="KA46" s="59">
        <f t="shared" si="21783"/>
        <v>0</v>
      </c>
      <c r="KB46" s="59">
        <f t="shared" si="21783"/>
        <v>0</v>
      </c>
      <c r="KC46" s="59">
        <f t="shared" si="21783"/>
        <v>0</v>
      </c>
      <c r="KD46" s="59">
        <f t="shared" si="21783"/>
        <v>0</v>
      </c>
      <c r="KE46" s="59">
        <f t="shared" si="21783"/>
        <v>0</v>
      </c>
      <c r="KF46" s="59">
        <f t="shared" si="21783"/>
        <v>0</v>
      </c>
      <c r="KG46" s="59">
        <f t="shared" si="21783"/>
        <v>0</v>
      </c>
      <c r="KH46" s="59">
        <f t="shared" si="21783"/>
        <v>0</v>
      </c>
      <c r="KI46" s="59">
        <f t="shared" si="21783"/>
        <v>0</v>
      </c>
      <c r="KJ46" s="59">
        <f t="shared" si="21783"/>
        <v>0</v>
      </c>
      <c r="KK46" s="59">
        <f t="shared" si="21783"/>
        <v>0</v>
      </c>
      <c r="KL46" s="59">
        <f t="shared" si="21783"/>
        <v>0</v>
      </c>
      <c r="KM46" s="59">
        <f t="shared" si="21783"/>
        <v>0</v>
      </c>
      <c r="KN46" s="59">
        <f t="shared" si="21783"/>
        <v>0</v>
      </c>
      <c r="KO46" s="59">
        <f t="shared" si="21783"/>
        <v>0</v>
      </c>
      <c r="KP46" s="59">
        <f t="shared" si="21783"/>
        <v>0</v>
      </c>
      <c r="KQ46" s="59">
        <f t="shared" si="21783"/>
        <v>0</v>
      </c>
      <c r="KR46" s="59">
        <f t="shared" si="21783"/>
        <v>0</v>
      </c>
      <c r="KS46" s="59">
        <f t="shared" si="21783"/>
        <v>0</v>
      </c>
      <c r="KT46" s="59">
        <f t="shared" si="21783"/>
        <v>0</v>
      </c>
      <c r="KU46" s="59">
        <f t="shared" si="21783"/>
        <v>0</v>
      </c>
      <c r="KV46" s="59">
        <f t="shared" si="21783"/>
        <v>0</v>
      </c>
      <c r="KW46" s="59">
        <f t="shared" si="21783"/>
        <v>0</v>
      </c>
      <c r="KX46" s="59">
        <f t="shared" si="21783"/>
        <v>0</v>
      </c>
      <c r="KY46" s="59">
        <f t="shared" si="21783"/>
        <v>0</v>
      </c>
      <c r="KZ46" s="59">
        <f t="shared" si="21783"/>
        <v>0</v>
      </c>
      <c r="LA46" s="59">
        <f t="shared" si="21783"/>
        <v>0</v>
      </c>
      <c r="LB46" s="59">
        <f t="shared" si="21783"/>
        <v>0</v>
      </c>
      <c r="LC46" s="59">
        <f t="shared" si="21783"/>
        <v>0</v>
      </c>
      <c r="LD46" s="59">
        <f t="shared" si="21783"/>
        <v>0</v>
      </c>
      <c r="LE46" s="59">
        <f t="shared" si="21783"/>
        <v>0</v>
      </c>
      <c r="LF46" s="59">
        <f t="shared" si="21783"/>
        <v>0</v>
      </c>
      <c r="LG46" s="59">
        <f t="shared" si="21783"/>
        <v>0</v>
      </c>
      <c r="LH46" s="59">
        <f t="shared" si="21783"/>
        <v>0</v>
      </c>
      <c r="LI46" s="59">
        <f t="shared" si="21783"/>
        <v>0</v>
      </c>
      <c r="LJ46" s="59">
        <f t="shared" si="21783"/>
        <v>0</v>
      </c>
      <c r="LK46" s="59">
        <f t="shared" si="21783"/>
        <v>0</v>
      </c>
      <c r="LL46" s="59">
        <f t="shared" si="21783"/>
        <v>0</v>
      </c>
      <c r="LM46" s="59">
        <f t="shared" si="21783"/>
        <v>0</v>
      </c>
      <c r="LN46" s="59">
        <f t="shared" si="21783"/>
        <v>0</v>
      </c>
      <c r="LO46" s="59">
        <f t="shared" si="21783"/>
        <v>0</v>
      </c>
      <c r="LP46" s="59">
        <f t="shared" si="21783"/>
        <v>0</v>
      </c>
      <c r="LQ46" s="59">
        <f t="shared" si="21783"/>
        <v>0</v>
      </c>
      <c r="LR46" s="59">
        <f t="shared" si="21783"/>
        <v>0</v>
      </c>
      <c r="LS46" s="59">
        <f t="shared" si="21783"/>
        <v>0</v>
      </c>
      <c r="LT46" s="59">
        <f t="shared" si="21783"/>
        <v>0</v>
      </c>
      <c r="LU46" s="59">
        <f t="shared" si="21783"/>
        <v>0</v>
      </c>
      <c r="LV46" s="59">
        <f t="shared" si="21783"/>
        <v>0</v>
      </c>
      <c r="LW46" s="59">
        <f t="shared" si="21783"/>
        <v>0</v>
      </c>
      <c r="LX46" s="59">
        <f t="shared" si="21783"/>
        <v>0</v>
      </c>
      <c r="LY46" s="59">
        <f t="shared" si="21783"/>
        <v>0</v>
      </c>
      <c r="LZ46" s="59">
        <f t="shared" si="21783"/>
        <v>0</v>
      </c>
      <c r="MA46" s="59">
        <f t="shared" si="21783"/>
        <v>0</v>
      </c>
      <c r="MB46" s="59">
        <f t="shared" si="21783"/>
        <v>0</v>
      </c>
      <c r="MC46" s="59">
        <f t="shared" si="21783"/>
        <v>0</v>
      </c>
      <c r="MD46" s="59">
        <f t="shared" si="21783"/>
        <v>0</v>
      </c>
      <c r="ME46" s="59">
        <f t="shared" ref="ME46:OP46" si="21784">SUMPRODUCT($Q$14:$Q$43,ME14:ME43)</f>
        <v>0</v>
      </c>
      <c r="MF46" s="59">
        <f t="shared" si="21784"/>
        <v>0</v>
      </c>
      <c r="MG46" s="59">
        <f t="shared" si="21784"/>
        <v>0</v>
      </c>
      <c r="MH46" s="59">
        <f t="shared" si="21784"/>
        <v>0</v>
      </c>
      <c r="MI46" s="59">
        <f t="shared" si="21784"/>
        <v>0</v>
      </c>
      <c r="MJ46" s="59">
        <f t="shared" si="21784"/>
        <v>0</v>
      </c>
      <c r="MK46" s="59">
        <f t="shared" si="21784"/>
        <v>0</v>
      </c>
      <c r="ML46" s="59">
        <f t="shared" si="21784"/>
        <v>0</v>
      </c>
      <c r="MM46" s="59">
        <f t="shared" si="21784"/>
        <v>0</v>
      </c>
      <c r="MN46" s="59">
        <f t="shared" si="21784"/>
        <v>0</v>
      </c>
      <c r="MO46" s="59">
        <f t="shared" si="21784"/>
        <v>0</v>
      </c>
      <c r="MP46" s="59">
        <f t="shared" si="21784"/>
        <v>0</v>
      </c>
      <c r="MQ46" s="59">
        <f t="shared" si="21784"/>
        <v>0</v>
      </c>
      <c r="MR46" s="59">
        <f t="shared" si="21784"/>
        <v>0</v>
      </c>
      <c r="MS46" s="59">
        <f t="shared" si="21784"/>
        <v>0</v>
      </c>
      <c r="MT46" s="59">
        <f t="shared" si="21784"/>
        <v>0</v>
      </c>
      <c r="MU46" s="59">
        <f t="shared" si="21784"/>
        <v>0</v>
      </c>
      <c r="MV46" s="59">
        <f t="shared" si="21784"/>
        <v>0</v>
      </c>
      <c r="MW46" s="59">
        <f t="shared" si="21784"/>
        <v>0</v>
      </c>
      <c r="MX46" s="59">
        <f t="shared" si="21784"/>
        <v>0</v>
      </c>
      <c r="MY46" s="59">
        <f t="shared" si="21784"/>
        <v>0</v>
      </c>
      <c r="MZ46" s="59">
        <f t="shared" si="21784"/>
        <v>0</v>
      </c>
      <c r="NA46" s="59">
        <f t="shared" si="21784"/>
        <v>0</v>
      </c>
      <c r="NB46" s="59">
        <f t="shared" si="21784"/>
        <v>0</v>
      </c>
      <c r="NC46" s="59">
        <f t="shared" si="21784"/>
        <v>0</v>
      </c>
      <c r="ND46" s="59">
        <f t="shared" si="21784"/>
        <v>0</v>
      </c>
      <c r="NE46" s="59">
        <f t="shared" si="21784"/>
        <v>0</v>
      </c>
      <c r="NF46" s="59">
        <f t="shared" si="21784"/>
        <v>0</v>
      </c>
      <c r="NG46" s="59">
        <f t="shared" si="21784"/>
        <v>0</v>
      </c>
      <c r="NH46" s="59">
        <f t="shared" si="21784"/>
        <v>0</v>
      </c>
      <c r="NI46" s="59">
        <f t="shared" si="21784"/>
        <v>0</v>
      </c>
      <c r="NJ46" s="59">
        <f t="shared" si="21784"/>
        <v>0</v>
      </c>
      <c r="NK46" s="59">
        <f t="shared" si="21784"/>
        <v>0</v>
      </c>
      <c r="NL46" s="59">
        <f t="shared" si="21784"/>
        <v>0</v>
      </c>
      <c r="NM46" s="59">
        <f t="shared" si="21784"/>
        <v>0</v>
      </c>
      <c r="NN46" s="59">
        <f t="shared" si="21784"/>
        <v>0</v>
      </c>
      <c r="NO46" s="59">
        <f t="shared" si="21784"/>
        <v>0</v>
      </c>
      <c r="NP46" s="59">
        <f t="shared" si="21784"/>
        <v>0</v>
      </c>
      <c r="NQ46" s="59">
        <f t="shared" si="21784"/>
        <v>0</v>
      </c>
      <c r="NR46" s="59">
        <f t="shared" si="21784"/>
        <v>0</v>
      </c>
      <c r="NS46" s="59">
        <f t="shared" si="21784"/>
        <v>0</v>
      </c>
      <c r="NT46" s="59">
        <f t="shared" si="21784"/>
        <v>0</v>
      </c>
      <c r="NU46" s="59">
        <f t="shared" si="21784"/>
        <v>0</v>
      </c>
      <c r="NV46" s="59">
        <f t="shared" si="21784"/>
        <v>0</v>
      </c>
      <c r="NW46" s="59">
        <f t="shared" si="21784"/>
        <v>0</v>
      </c>
      <c r="NX46" s="59">
        <f t="shared" si="21784"/>
        <v>0</v>
      </c>
      <c r="NY46" s="59">
        <f t="shared" si="21784"/>
        <v>0</v>
      </c>
      <c r="NZ46" s="59">
        <f t="shared" si="21784"/>
        <v>0</v>
      </c>
      <c r="OA46" s="59">
        <f t="shared" si="21784"/>
        <v>0</v>
      </c>
      <c r="OB46" s="59">
        <f t="shared" si="21784"/>
        <v>0</v>
      </c>
      <c r="OC46" s="59">
        <f t="shared" si="21784"/>
        <v>0</v>
      </c>
      <c r="OD46" s="59">
        <f t="shared" si="21784"/>
        <v>0</v>
      </c>
      <c r="OE46" s="59">
        <f t="shared" si="21784"/>
        <v>0</v>
      </c>
      <c r="OF46" s="59">
        <f t="shared" si="21784"/>
        <v>0</v>
      </c>
      <c r="OG46" s="59">
        <f t="shared" si="21784"/>
        <v>0</v>
      </c>
      <c r="OH46" s="59">
        <f t="shared" si="21784"/>
        <v>0</v>
      </c>
      <c r="OI46" s="59">
        <f t="shared" si="21784"/>
        <v>0</v>
      </c>
      <c r="OJ46" s="59">
        <f t="shared" si="21784"/>
        <v>0</v>
      </c>
      <c r="OK46" s="59">
        <f t="shared" si="21784"/>
        <v>0</v>
      </c>
      <c r="OL46" s="59">
        <f t="shared" si="21784"/>
        <v>0</v>
      </c>
      <c r="OM46" s="59">
        <f t="shared" si="21784"/>
        <v>0</v>
      </c>
      <c r="ON46" s="59">
        <f t="shared" si="21784"/>
        <v>0</v>
      </c>
      <c r="OO46" s="59">
        <f t="shared" si="21784"/>
        <v>0</v>
      </c>
      <c r="OP46" s="59">
        <f t="shared" si="21784"/>
        <v>0</v>
      </c>
      <c r="OQ46" s="59">
        <f t="shared" ref="OQ46:RB46" si="21785">SUMPRODUCT($Q$14:$Q$43,OQ14:OQ43)</f>
        <v>0</v>
      </c>
      <c r="OR46" s="59">
        <f t="shared" si="21785"/>
        <v>0</v>
      </c>
      <c r="OS46" s="59">
        <f t="shared" si="21785"/>
        <v>0</v>
      </c>
      <c r="OT46" s="59">
        <f t="shared" si="21785"/>
        <v>0</v>
      </c>
      <c r="OU46" s="59">
        <f t="shared" si="21785"/>
        <v>0</v>
      </c>
      <c r="OV46" s="59">
        <f t="shared" si="21785"/>
        <v>0</v>
      </c>
      <c r="OW46" s="59">
        <f t="shared" si="21785"/>
        <v>0</v>
      </c>
      <c r="OX46" s="59">
        <f t="shared" si="21785"/>
        <v>0</v>
      </c>
      <c r="OY46" s="59">
        <f t="shared" si="21785"/>
        <v>0</v>
      </c>
      <c r="OZ46" s="59">
        <f t="shared" si="21785"/>
        <v>0</v>
      </c>
      <c r="PA46" s="59">
        <f t="shared" si="21785"/>
        <v>0</v>
      </c>
      <c r="PB46" s="59">
        <f t="shared" si="21785"/>
        <v>0</v>
      </c>
      <c r="PC46" s="59">
        <f t="shared" si="21785"/>
        <v>0</v>
      </c>
      <c r="PD46" s="59">
        <f t="shared" si="21785"/>
        <v>0</v>
      </c>
      <c r="PE46" s="59">
        <f t="shared" si="21785"/>
        <v>0</v>
      </c>
      <c r="PF46" s="59">
        <f t="shared" si="21785"/>
        <v>0</v>
      </c>
      <c r="PG46" s="59">
        <f t="shared" si="21785"/>
        <v>0</v>
      </c>
      <c r="PH46" s="59">
        <f t="shared" si="21785"/>
        <v>0</v>
      </c>
      <c r="PI46" s="59">
        <f t="shared" si="21785"/>
        <v>0</v>
      </c>
      <c r="PJ46" s="59">
        <f t="shared" si="21785"/>
        <v>0</v>
      </c>
      <c r="PK46" s="59">
        <f t="shared" si="21785"/>
        <v>0</v>
      </c>
      <c r="PL46" s="59">
        <f t="shared" si="21785"/>
        <v>0</v>
      </c>
      <c r="PM46" s="59">
        <f t="shared" si="21785"/>
        <v>0</v>
      </c>
      <c r="PN46" s="59">
        <f t="shared" si="21785"/>
        <v>0</v>
      </c>
      <c r="PO46" s="59">
        <f t="shared" si="21785"/>
        <v>0</v>
      </c>
      <c r="PP46" s="59">
        <f t="shared" si="21785"/>
        <v>0</v>
      </c>
      <c r="PQ46" s="59">
        <f t="shared" si="21785"/>
        <v>0</v>
      </c>
      <c r="PR46" s="59">
        <f t="shared" si="21785"/>
        <v>0</v>
      </c>
      <c r="PS46" s="59">
        <f t="shared" si="21785"/>
        <v>0</v>
      </c>
      <c r="PT46" s="59">
        <f t="shared" si="21785"/>
        <v>0</v>
      </c>
      <c r="PU46" s="59">
        <f t="shared" si="21785"/>
        <v>0</v>
      </c>
      <c r="PV46" s="59">
        <f t="shared" si="21785"/>
        <v>0</v>
      </c>
      <c r="PW46" s="59">
        <f t="shared" si="21785"/>
        <v>0</v>
      </c>
      <c r="PX46" s="59">
        <f t="shared" si="21785"/>
        <v>0</v>
      </c>
      <c r="PY46" s="59">
        <f t="shared" si="21785"/>
        <v>0</v>
      </c>
      <c r="PZ46" s="59">
        <f t="shared" si="21785"/>
        <v>0</v>
      </c>
      <c r="QA46" s="59">
        <f t="shared" si="21785"/>
        <v>0</v>
      </c>
      <c r="QB46" s="59">
        <f t="shared" si="21785"/>
        <v>0</v>
      </c>
      <c r="QC46" s="59">
        <f t="shared" si="21785"/>
        <v>0</v>
      </c>
      <c r="QD46" s="59">
        <f t="shared" si="21785"/>
        <v>0</v>
      </c>
      <c r="QE46" s="59">
        <f t="shared" si="21785"/>
        <v>0</v>
      </c>
      <c r="QF46" s="59">
        <f t="shared" si="21785"/>
        <v>0</v>
      </c>
      <c r="QG46" s="59">
        <f t="shared" si="21785"/>
        <v>0</v>
      </c>
      <c r="QH46" s="59">
        <f t="shared" si="21785"/>
        <v>0</v>
      </c>
      <c r="QI46" s="59">
        <f t="shared" si="21785"/>
        <v>0</v>
      </c>
      <c r="QJ46" s="59">
        <f t="shared" si="21785"/>
        <v>0</v>
      </c>
      <c r="QK46" s="59">
        <f t="shared" si="21785"/>
        <v>0</v>
      </c>
      <c r="QL46" s="59">
        <f t="shared" si="21785"/>
        <v>0</v>
      </c>
      <c r="QM46" s="59">
        <f t="shared" si="21785"/>
        <v>0</v>
      </c>
      <c r="QN46" s="59">
        <f t="shared" si="21785"/>
        <v>0</v>
      </c>
      <c r="QO46" s="59">
        <f t="shared" si="21785"/>
        <v>0</v>
      </c>
      <c r="QP46" s="59">
        <f t="shared" si="21785"/>
        <v>0</v>
      </c>
      <c r="QQ46" s="59">
        <f t="shared" si="21785"/>
        <v>0</v>
      </c>
      <c r="QR46" s="59">
        <f t="shared" si="21785"/>
        <v>0</v>
      </c>
      <c r="QS46" s="59">
        <f t="shared" si="21785"/>
        <v>0</v>
      </c>
      <c r="QT46" s="59">
        <f t="shared" si="21785"/>
        <v>0</v>
      </c>
      <c r="QU46" s="59">
        <f t="shared" si="21785"/>
        <v>0</v>
      </c>
      <c r="QV46" s="59">
        <f t="shared" si="21785"/>
        <v>0</v>
      </c>
      <c r="QW46" s="59">
        <f t="shared" si="21785"/>
        <v>0</v>
      </c>
      <c r="QX46" s="59">
        <f t="shared" si="21785"/>
        <v>0</v>
      </c>
      <c r="QY46" s="59">
        <f t="shared" si="21785"/>
        <v>0</v>
      </c>
      <c r="QZ46" s="59">
        <f t="shared" si="21785"/>
        <v>0</v>
      </c>
      <c r="RA46" s="59">
        <f t="shared" si="21785"/>
        <v>0</v>
      </c>
      <c r="RB46" s="59">
        <f t="shared" si="21785"/>
        <v>0</v>
      </c>
      <c r="RC46" s="59">
        <f t="shared" ref="RC46:TN46" si="21786">SUMPRODUCT($Q$14:$Q$43,RC14:RC43)</f>
        <v>0</v>
      </c>
      <c r="RD46" s="59">
        <f t="shared" si="21786"/>
        <v>0</v>
      </c>
      <c r="RE46" s="59">
        <f t="shared" si="21786"/>
        <v>0</v>
      </c>
      <c r="RF46" s="59">
        <f t="shared" si="21786"/>
        <v>0</v>
      </c>
      <c r="RG46" s="59">
        <f t="shared" si="21786"/>
        <v>0</v>
      </c>
      <c r="RH46" s="59">
        <f t="shared" si="21786"/>
        <v>0</v>
      </c>
      <c r="RI46" s="59">
        <f t="shared" si="21786"/>
        <v>0</v>
      </c>
      <c r="RJ46" s="59">
        <f t="shared" si="21786"/>
        <v>0</v>
      </c>
      <c r="RK46" s="59">
        <f t="shared" si="21786"/>
        <v>0</v>
      </c>
      <c r="RL46" s="59">
        <f t="shared" si="21786"/>
        <v>0</v>
      </c>
      <c r="RM46" s="59">
        <f t="shared" si="21786"/>
        <v>0</v>
      </c>
      <c r="RN46" s="59">
        <f t="shared" si="21786"/>
        <v>0</v>
      </c>
      <c r="RO46" s="59">
        <f t="shared" si="21786"/>
        <v>0</v>
      </c>
      <c r="RP46" s="59">
        <f t="shared" si="21786"/>
        <v>0</v>
      </c>
      <c r="RQ46" s="59">
        <f t="shared" si="21786"/>
        <v>0</v>
      </c>
      <c r="RR46" s="59">
        <f t="shared" si="21786"/>
        <v>0</v>
      </c>
      <c r="RS46" s="59">
        <f t="shared" si="21786"/>
        <v>0</v>
      </c>
      <c r="RT46" s="59">
        <f t="shared" si="21786"/>
        <v>0</v>
      </c>
      <c r="RU46" s="59">
        <f t="shared" si="21786"/>
        <v>0</v>
      </c>
      <c r="RV46" s="59">
        <f t="shared" si="21786"/>
        <v>0</v>
      </c>
      <c r="RW46" s="59">
        <f t="shared" si="21786"/>
        <v>0</v>
      </c>
      <c r="RX46" s="59">
        <f t="shared" si="21786"/>
        <v>0</v>
      </c>
      <c r="RY46" s="59">
        <f t="shared" si="21786"/>
        <v>0</v>
      </c>
      <c r="RZ46" s="59">
        <f t="shared" si="21786"/>
        <v>0</v>
      </c>
      <c r="SA46" s="59">
        <f t="shared" si="21786"/>
        <v>0</v>
      </c>
      <c r="SB46" s="59">
        <f t="shared" si="21786"/>
        <v>0</v>
      </c>
      <c r="SC46" s="59">
        <f t="shared" si="21786"/>
        <v>0</v>
      </c>
      <c r="SD46" s="59">
        <f t="shared" si="21786"/>
        <v>0</v>
      </c>
      <c r="SE46" s="59">
        <f t="shared" si="21786"/>
        <v>0</v>
      </c>
      <c r="SF46" s="59">
        <f t="shared" si="21786"/>
        <v>0</v>
      </c>
      <c r="SG46" s="59">
        <f t="shared" si="21786"/>
        <v>0</v>
      </c>
      <c r="SH46" s="59">
        <f t="shared" si="21786"/>
        <v>0</v>
      </c>
      <c r="SI46" s="59">
        <f t="shared" si="21786"/>
        <v>0</v>
      </c>
      <c r="SJ46" s="59">
        <f t="shared" si="21786"/>
        <v>0</v>
      </c>
      <c r="SK46" s="59">
        <f t="shared" si="21786"/>
        <v>0</v>
      </c>
      <c r="SL46" s="59">
        <f t="shared" si="21786"/>
        <v>0</v>
      </c>
      <c r="SM46" s="59">
        <f t="shared" si="21786"/>
        <v>0</v>
      </c>
      <c r="SN46" s="59">
        <f t="shared" si="21786"/>
        <v>0</v>
      </c>
      <c r="SO46" s="59">
        <f t="shared" si="21786"/>
        <v>0</v>
      </c>
      <c r="SP46" s="59">
        <f t="shared" si="21786"/>
        <v>0</v>
      </c>
      <c r="SQ46" s="59">
        <f t="shared" si="21786"/>
        <v>0</v>
      </c>
      <c r="SR46" s="59">
        <f t="shared" si="21786"/>
        <v>0</v>
      </c>
      <c r="SS46" s="59">
        <f t="shared" si="21786"/>
        <v>0</v>
      </c>
      <c r="ST46" s="59">
        <f t="shared" si="21786"/>
        <v>0</v>
      </c>
      <c r="SU46" s="59">
        <f t="shared" si="21786"/>
        <v>0</v>
      </c>
      <c r="SV46" s="59">
        <f t="shared" si="21786"/>
        <v>0</v>
      </c>
      <c r="SW46" s="59">
        <f t="shared" si="21786"/>
        <v>0</v>
      </c>
      <c r="SX46" s="59">
        <f t="shared" si="21786"/>
        <v>0</v>
      </c>
      <c r="SY46" s="59">
        <f t="shared" si="21786"/>
        <v>0</v>
      </c>
      <c r="SZ46" s="59">
        <f t="shared" si="21786"/>
        <v>0</v>
      </c>
      <c r="TA46" s="59">
        <f t="shared" si="21786"/>
        <v>0</v>
      </c>
      <c r="TB46" s="59">
        <f t="shared" si="21786"/>
        <v>0</v>
      </c>
      <c r="TC46" s="59">
        <f t="shared" si="21786"/>
        <v>0</v>
      </c>
      <c r="TD46" s="59">
        <f t="shared" si="21786"/>
        <v>0</v>
      </c>
      <c r="TE46" s="59">
        <f t="shared" si="21786"/>
        <v>0</v>
      </c>
      <c r="TF46" s="59">
        <f t="shared" si="21786"/>
        <v>0</v>
      </c>
      <c r="TG46" s="59">
        <f t="shared" si="21786"/>
        <v>0</v>
      </c>
      <c r="TH46" s="59">
        <f t="shared" si="21786"/>
        <v>0</v>
      </c>
      <c r="TI46" s="59">
        <f t="shared" si="21786"/>
        <v>0</v>
      </c>
      <c r="TJ46" s="59">
        <f t="shared" si="21786"/>
        <v>0</v>
      </c>
      <c r="TK46" s="59">
        <f t="shared" si="21786"/>
        <v>0</v>
      </c>
      <c r="TL46" s="59">
        <f t="shared" si="21786"/>
        <v>0</v>
      </c>
      <c r="TM46" s="59">
        <f t="shared" si="21786"/>
        <v>0</v>
      </c>
      <c r="TN46" s="59">
        <f t="shared" si="21786"/>
        <v>0</v>
      </c>
      <c r="TO46" s="59">
        <f t="shared" ref="TO46:VZ46" si="21787">SUMPRODUCT($Q$14:$Q$43,TO14:TO43)</f>
        <v>0</v>
      </c>
      <c r="TP46" s="59">
        <f t="shared" si="21787"/>
        <v>0</v>
      </c>
      <c r="TQ46" s="59">
        <f t="shared" si="21787"/>
        <v>0</v>
      </c>
      <c r="TR46" s="59">
        <f t="shared" si="21787"/>
        <v>0</v>
      </c>
      <c r="TS46" s="59">
        <f t="shared" si="21787"/>
        <v>0</v>
      </c>
      <c r="TT46" s="59">
        <f t="shared" si="21787"/>
        <v>0</v>
      </c>
      <c r="TU46" s="59">
        <f t="shared" si="21787"/>
        <v>0</v>
      </c>
      <c r="TV46" s="59">
        <f t="shared" si="21787"/>
        <v>0</v>
      </c>
      <c r="TW46" s="59">
        <f t="shared" si="21787"/>
        <v>0</v>
      </c>
      <c r="TX46" s="59">
        <f t="shared" si="21787"/>
        <v>0</v>
      </c>
      <c r="TY46" s="59">
        <f t="shared" si="21787"/>
        <v>0</v>
      </c>
      <c r="TZ46" s="59">
        <f t="shared" si="21787"/>
        <v>0</v>
      </c>
      <c r="UA46" s="59">
        <f t="shared" si="21787"/>
        <v>0</v>
      </c>
      <c r="UB46" s="59">
        <f t="shared" si="21787"/>
        <v>0</v>
      </c>
      <c r="UC46" s="59">
        <f t="shared" si="21787"/>
        <v>0</v>
      </c>
      <c r="UD46" s="59">
        <f t="shared" si="21787"/>
        <v>0</v>
      </c>
      <c r="UE46" s="59">
        <f t="shared" si="21787"/>
        <v>0</v>
      </c>
      <c r="UF46" s="59">
        <f t="shared" si="21787"/>
        <v>0</v>
      </c>
      <c r="UG46" s="59">
        <f t="shared" si="21787"/>
        <v>0</v>
      </c>
      <c r="UH46" s="59">
        <f t="shared" si="21787"/>
        <v>0</v>
      </c>
      <c r="UI46" s="59">
        <f t="shared" si="21787"/>
        <v>0</v>
      </c>
      <c r="UJ46" s="59">
        <f t="shared" si="21787"/>
        <v>0</v>
      </c>
      <c r="UK46" s="59">
        <f t="shared" si="21787"/>
        <v>0</v>
      </c>
      <c r="UL46" s="59">
        <f t="shared" si="21787"/>
        <v>0</v>
      </c>
      <c r="UM46" s="59">
        <f t="shared" si="21787"/>
        <v>0</v>
      </c>
      <c r="UN46" s="59">
        <f t="shared" si="21787"/>
        <v>0</v>
      </c>
      <c r="UO46" s="59">
        <f t="shared" si="21787"/>
        <v>0</v>
      </c>
      <c r="UP46" s="59">
        <f t="shared" si="21787"/>
        <v>0</v>
      </c>
      <c r="UQ46" s="59">
        <f t="shared" si="21787"/>
        <v>0</v>
      </c>
      <c r="UR46" s="59">
        <f t="shared" si="21787"/>
        <v>0</v>
      </c>
      <c r="US46" s="59">
        <f t="shared" si="21787"/>
        <v>0</v>
      </c>
      <c r="UT46" s="59">
        <f t="shared" si="21787"/>
        <v>0</v>
      </c>
      <c r="UU46" s="59">
        <f t="shared" si="21787"/>
        <v>0</v>
      </c>
      <c r="UV46" s="59">
        <f t="shared" si="21787"/>
        <v>0</v>
      </c>
      <c r="UW46" s="59">
        <f t="shared" si="21787"/>
        <v>0</v>
      </c>
      <c r="UX46" s="59">
        <f t="shared" si="21787"/>
        <v>0</v>
      </c>
      <c r="UY46" s="59">
        <f t="shared" si="21787"/>
        <v>0</v>
      </c>
      <c r="UZ46" s="59">
        <f t="shared" si="21787"/>
        <v>0</v>
      </c>
      <c r="VA46" s="59">
        <f t="shared" si="21787"/>
        <v>0</v>
      </c>
      <c r="VB46" s="59">
        <f t="shared" si="21787"/>
        <v>0</v>
      </c>
      <c r="VC46" s="59">
        <f t="shared" si="21787"/>
        <v>0</v>
      </c>
      <c r="VD46" s="59">
        <f t="shared" si="21787"/>
        <v>0</v>
      </c>
      <c r="VE46" s="59">
        <f t="shared" si="21787"/>
        <v>0</v>
      </c>
      <c r="VF46" s="59">
        <f t="shared" si="21787"/>
        <v>0</v>
      </c>
      <c r="VG46" s="59">
        <f t="shared" si="21787"/>
        <v>0</v>
      </c>
      <c r="VH46" s="59">
        <f t="shared" si="21787"/>
        <v>0</v>
      </c>
      <c r="VI46" s="59">
        <f t="shared" si="21787"/>
        <v>0</v>
      </c>
      <c r="VJ46" s="59">
        <f t="shared" si="21787"/>
        <v>0</v>
      </c>
      <c r="VK46" s="59">
        <f t="shared" si="21787"/>
        <v>0</v>
      </c>
      <c r="VL46" s="59">
        <f t="shared" si="21787"/>
        <v>0</v>
      </c>
      <c r="VM46" s="59">
        <f t="shared" si="21787"/>
        <v>0</v>
      </c>
      <c r="VN46" s="59">
        <f t="shared" si="21787"/>
        <v>0</v>
      </c>
      <c r="VO46" s="59">
        <f t="shared" si="21787"/>
        <v>0</v>
      </c>
      <c r="VP46" s="59">
        <f t="shared" si="21787"/>
        <v>0</v>
      </c>
      <c r="VQ46" s="59">
        <f t="shared" si="21787"/>
        <v>0</v>
      </c>
      <c r="VR46" s="59">
        <f t="shared" si="21787"/>
        <v>0</v>
      </c>
      <c r="VS46" s="59">
        <f t="shared" si="21787"/>
        <v>0</v>
      </c>
      <c r="VT46" s="59">
        <f t="shared" si="21787"/>
        <v>0</v>
      </c>
      <c r="VU46" s="59">
        <f t="shared" si="21787"/>
        <v>0</v>
      </c>
      <c r="VV46" s="59">
        <f t="shared" si="21787"/>
        <v>0</v>
      </c>
      <c r="VW46" s="59">
        <f t="shared" si="21787"/>
        <v>0</v>
      </c>
      <c r="VX46" s="59">
        <f t="shared" si="21787"/>
        <v>0</v>
      </c>
      <c r="VY46" s="59">
        <f t="shared" si="21787"/>
        <v>0</v>
      </c>
      <c r="VZ46" s="59">
        <f t="shared" si="21787"/>
        <v>0</v>
      </c>
      <c r="WA46" s="59">
        <f t="shared" ref="WA46:WW46" si="21788">SUMPRODUCT($Q$14:$Q$43,WA14:WA43)</f>
        <v>0</v>
      </c>
      <c r="WB46" s="59">
        <f t="shared" si="21788"/>
        <v>0</v>
      </c>
      <c r="WC46" s="59">
        <f t="shared" si="21788"/>
        <v>0</v>
      </c>
      <c r="WD46" s="59">
        <f t="shared" si="21788"/>
        <v>0</v>
      </c>
      <c r="WE46" s="59">
        <f t="shared" si="21788"/>
        <v>0</v>
      </c>
      <c r="WF46" s="59">
        <f t="shared" si="21788"/>
        <v>0</v>
      </c>
      <c r="WG46" s="59">
        <f t="shared" si="21788"/>
        <v>0</v>
      </c>
      <c r="WH46" s="59">
        <f t="shared" si="21788"/>
        <v>0</v>
      </c>
      <c r="WI46" s="59">
        <f t="shared" si="21788"/>
        <v>0</v>
      </c>
      <c r="WJ46" s="59">
        <f t="shared" si="21788"/>
        <v>0</v>
      </c>
      <c r="WK46" s="59">
        <f t="shared" si="21788"/>
        <v>0</v>
      </c>
      <c r="WL46" s="59">
        <f t="shared" si="21788"/>
        <v>0</v>
      </c>
      <c r="WM46" s="59">
        <f t="shared" si="21788"/>
        <v>0</v>
      </c>
      <c r="WN46" s="59">
        <f t="shared" si="21788"/>
        <v>0</v>
      </c>
      <c r="WO46" s="59">
        <f t="shared" si="21788"/>
        <v>0</v>
      </c>
      <c r="WP46" s="59">
        <f t="shared" si="21788"/>
        <v>0</v>
      </c>
      <c r="WQ46" s="59">
        <f t="shared" si="21788"/>
        <v>0</v>
      </c>
      <c r="WR46" s="59">
        <f t="shared" si="21788"/>
        <v>0</v>
      </c>
      <c r="WS46" s="59">
        <f t="shared" si="21788"/>
        <v>74.5</v>
      </c>
      <c r="WT46" s="59">
        <f t="shared" si="21788"/>
        <v>628.81999999999994</v>
      </c>
      <c r="WU46" s="59">
        <f t="shared" si="21788"/>
        <v>2135.9499999999998</v>
      </c>
      <c r="WV46" s="59">
        <f t="shared" si="21788"/>
        <v>557</v>
      </c>
      <c r="WW46" s="59">
        <f t="shared" si="21788"/>
        <v>0</v>
      </c>
      <c r="WY46" s="60"/>
      <c r="WZ46" s="60"/>
      <c r="XA46" s="60"/>
      <c r="XB46" s="60"/>
      <c r="XC46" s="60"/>
      <c r="XD46" s="60"/>
      <c r="XE46" s="60"/>
      <c r="XF46" s="60"/>
      <c r="XG46" s="60"/>
      <c r="XH46" s="60"/>
      <c r="XI46" s="60"/>
      <c r="XJ46" s="60"/>
      <c r="XK46" s="60"/>
      <c r="XL46" s="60"/>
      <c r="XM46" s="60"/>
      <c r="XN46" s="60"/>
      <c r="XO46" s="60"/>
      <c r="XP46" s="60"/>
      <c r="XQ46" s="60"/>
      <c r="XR46" s="60"/>
      <c r="XS46" s="60"/>
      <c r="XT46" s="60"/>
      <c r="XU46" s="60"/>
      <c r="XV46" s="60"/>
      <c r="XW46" s="60"/>
      <c r="XX46" s="60"/>
      <c r="XY46" s="60"/>
      <c r="XZ46" s="60"/>
      <c r="YA46" s="60"/>
      <c r="YB46" s="60"/>
      <c r="YC46" s="60"/>
      <c r="YD46" s="60"/>
      <c r="YE46" s="60"/>
      <c r="YF46" s="60"/>
      <c r="YG46" s="60"/>
      <c r="YH46" s="60"/>
      <c r="YI46" s="60"/>
      <c r="YJ46" s="60"/>
      <c r="YK46" s="60"/>
      <c r="YL46" s="60"/>
      <c r="YM46" s="60"/>
      <c r="YN46" s="60"/>
      <c r="YO46" s="60"/>
      <c r="YP46" s="60"/>
      <c r="YQ46" s="60"/>
      <c r="YR46" s="60"/>
      <c r="YS46" s="60"/>
      <c r="YT46" s="60"/>
      <c r="YU46" s="60"/>
      <c r="YV46" s="60"/>
      <c r="YW46" s="60"/>
      <c r="YX46" s="60"/>
      <c r="YY46" s="60"/>
      <c r="YZ46" s="60"/>
      <c r="ZA46" s="60"/>
      <c r="ZB46" s="60"/>
      <c r="ZC46" s="60"/>
      <c r="ZD46" s="60"/>
      <c r="ZE46" s="60"/>
      <c r="ZF46" s="60"/>
      <c r="ZG46" s="60"/>
      <c r="ZH46" s="60"/>
      <c r="ZI46" s="60"/>
      <c r="ZJ46" s="60"/>
      <c r="ZK46" s="60"/>
      <c r="ZL46" s="60"/>
      <c r="ZM46" s="60"/>
      <c r="ZN46" s="60"/>
      <c r="ZO46" s="60"/>
      <c r="ZP46" s="60"/>
      <c r="ZQ46" s="60"/>
      <c r="ZR46" s="60"/>
      <c r="ZS46" s="60"/>
      <c r="ZT46" s="60"/>
      <c r="ZU46" s="60"/>
      <c r="ZV46" s="60"/>
      <c r="ZW46" s="60"/>
      <c r="ZX46" s="60"/>
      <c r="ZY46" s="60"/>
      <c r="ZZ46" s="60"/>
      <c r="AAA46" s="60"/>
      <c r="AAB46" s="60"/>
      <c r="AAC46" s="60"/>
      <c r="AAD46" s="60"/>
      <c r="AAE46" s="60"/>
      <c r="AAF46" s="60"/>
      <c r="AAG46" s="60"/>
      <c r="AAH46" s="60"/>
      <c r="AAI46" s="60"/>
      <c r="AAJ46" s="60"/>
      <c r="AAK46" s="60"/>
      <c r="AAL46" s="60"/>
      <c r="AAM46" s="60"/>
      <c r="AAN46" s="60"/>
      <c r="AAO46" s="60"/>
      <c r="AAP46" s="60"/>
      <c r="AAQ46" s="60"/>
      <c r="AAR46" s="60"/>
      <c r="AAS46" s="60"/>
      <c r="AAT46" s="60"/>
      <c r="AAU46" s="60"/>
      <c r="AAV46" s="60"/>
      <c r="AAW46" s="60"/>
      <c r="AAX46" s="60"/>
      <c r="AAY46" s="60"/>
      <c r="AAZ46" s="60"/>
      <c r="ABA46" s="60"/>
      <c r="ABB46" s="60"/>
      <c r="ABC46" s="60"/>
      <c r="ABD46" s="60"/>
      <c r="ABE46" s="60"/>
      <c r="ABF46" s="60"/>
      <c r="ABG46" s="60"/>
      <c r="ABH46" s="60"/>
      <c r="ABI46" s="60"/>
      <c r="ABJ46" s="60"/>
      <c r="ABK46" s="60"/>
      <c r="ABL46" s="60"/>
      <c r="ABM46" s="60"/>
      <c r="ABN46" s="60"/>
      <c r="ABO46" s="60"/>
      <c r="ABP46" s="60"/>
      <c r="ABQ46" s="60"/>
      <c r="ABR46" s="60"/>
      <c r="ABS46" s="60"/>
      <c r="ABT46" s="60"/>
      <c r="ABU46" s="60"/>
      <c r="ABV46" s="60"/>
      <c r="ABW46" s="60"/>
      <c r="ABX46" s="60"/>
      <c r="ABY46" s="60"/>
      <c r="ABZ46" s="60"/>
      <c r="ACA46" s="60"/>
      <c r="ACB46" s="60"/>
      <c r="ACC46" s="60"/>
      <c r="ACD46" s="60"/>
      <c r="ACE46" s="60"/>
      <c r="ACF46" s="60"/>
      <c r="ACG46" s="60"/>
      <c r="ACH46" s="60"/>
      <c r="ACI46" s="60"/>
      <c r="ACJ46" s="60"/>
      <c r="ACK46" s="60"/>
      <c r="ACL46" s="60"/>
      <c r="ACM46" s="60"/>
      <c r="ACN46" s="60"/>
      <c r="ACO46" s="60"/>
      <c r="ACP46" s="60"/>
      <c r="ACQ46" s="60"/>
      <c r="ACR46" s="60"/>
      <c r="ACS46" s="60"/>
      <c r="ACT46" s="60"/>
      <c r="ACU46" s="60"/>
      <c r="ACV46" s="60"/>
      <c r="ACW46" s="60"/>
      <c r="ACX46" s="60"/>
      <c r="ACY46" s="60"/>
      <c r="ACZ46" s="60"/>
      <c r="ADA46" s="60"/>
      <c r="ADB46" s="60"/>
      <c r="ADC46" s="60"/>
      <c r="ADD46" s="60"/>
      <c r="ADE46" s="60"/>
      <c r="ADF46" s="60"/>
      <c r="ADG46" s="60"/>
      <c r="ADH46" s="60"/>
      <c r="ADI46" s="60"/>
      <c r="ADJ46" s="60"/>
      <c r="ADK46" s="60"/>
      <c r="ADL46" s="60"/>
      <c r="ADM46" s="60"/>
      <c r="ADN46" s="60"/>
      <c r="ADO46" s="60"/>
      <c r="ADP46" s="60"/>
      <c r="ADQ46" s="60"/>
      <c r="ADR46" s="60"/>
      <c r="ADS46" s="60"/>
      <c r="ADT46" s="60"/>
      <c r="ADU46" s="60"/>
      <c r="ADV46" s="60"/>
      <c r="ADW46" s="60"/>
      <c r="ADX46" s="60"/>
      <c r="ADY46" s="60"/>
      <c r="ADZ46" s="60"/>
      <c r="AEA46" s="60"/>
      <c r="AEB46" s="60"/>
      <c r="AEC46" s="60"/>
      <c r="AED46" s="60"/>
      <c r="AEE46" s="60"/>
      <c r="AEF46" s="60"/>
      <c r="AEG46" s="60"/>
      <c r="AEH46" s="60"/>
      <c r="AEI46" s="60"/>
      <c r="AEJ46" s="60"/>
      <c r="AEK46" s="60"/>
      <c r="AEL46" s="60"/>
      <c r="AEM46" s="60"/>
      <c r="AEN46" s="60"/>
      <c r="AEO46" s="60"/>
      <c r="AEP46" s="60"/>
      <c r="AEQ46" s="60"/>
      <c r="AER46" s="60"/>
      <c r="AES46" s="60"/>
      <c r="AET46" s="60"/>
      <c r="AEU46" s="60"/>
      <c r="AEV46" s="60"/>
      <c r="AEW46" s="60"/>
      <c r="AEX46" s="60"/>
      <c r="AEY46" s="60"/>
      <c r="AEZ46" s="60"/>
      <c r="AFA46" s="60"/>
      <c r="AFB46" s="60"/>
      <c r="AFC46" s="60"/>
      <c r="AFD46" s="60"/>
      <c r="AFE46" s="60"/>
      <c r="AFF46" s="60"/>
      <c r="AFG46" s="60"/>
      <c r="AFH46" s="60"/>
      <c r="AFI46" s="60"/>
      <c r="AFJ46" s="60"/>
      <c r="AFK46" s="60"/>
      <c r="AFL46" s="60"/>
      <c r="AFM46" s="60"/>
      <c r="AFN46" s="60"/>
      <c r="AFO46" s="60"/>
      <c r="AFP46" s="60"/>
      <c r="AFQ46" s="60"/>
      <c r="AFR46" s="60"/>
      <c r="AFS46" s="60"/>
      <c r="AFT46" s="60"/>
      <c r="AFU46" s="60"/>
      <c r="AFV46" s="60"/>
      <c r="AFW46" s="60"/>
      <c r="AFX46" s="60"/>
      <c r="AFY46" s="60"/>
      <c r="AFZ46" s="60"/>
      <c r="AGA46" s="60"/>
      <c r="AGB46" s="60"/>
      <c r="AGC46" s="60"/>
      <c r="AGD46" s="60"/>
      <c r="AGE46" s="60"/>
      <c r="AGF46" s="60"/>
      <c r="AGG46" s="60"/>
      <c r="AGH46" s="60"/>
      <c r="AGI46" s="60"/>
      <c r="AGJ46" s="60"/>
      <c r="AGK46" s="60"/>
      <c r="AGL46" s="60"/>
      <c r="AGM46" s="60"/>
      <c r="AGN46" s="60"/>
      <c r="AGO46" s="60"/>
      <c r="AGP46" s="60"/>
      <c r="AGQ46" s="60"/>
      <c r="AGR46" s="60"/>
      <c r="AGS46" s="60"/>
      <c r="AGT46" s="60"/>
      <c r="AGU46" s="60"/>
      <c r="AGV46" s="60"/>
      <c r="AGW46" s="60"/>
      <c r="AGX46" s="60"/>
      <c r="AGY46" s="60"/>
      <c r="AGZ46" s="60"/>
      <c r="AHA46" s="60"/>
      <c r="AHB46" s="60"/>
      <c r="AHC46" s="60"/>
      <c r="AHD46" s="60"/>
      <c r="AHE46" s="60"/>
      <c r="AHF46" s="60"/>
      <c r="AHG46" s="60"/>
      <c r="AHH46" s="60"/>
      <c r="AHI46" s="60"/>
      <c r="AHJ46" s="60"/>
      <c r="AHK46" s="60"/>
      <c r="AHL46" s="60"/>
      <c r="AHM46" s="60"/>
      <c r="AHN46" s="60"/>
      <c r="AHO46" s="60"/>
      <c r="AHP46" s="60"/>
      <c r="AHQ46" s="60"/>
      <c r="AHR46" s="60"/>
      <c r="AHS46" s="60"/>
      <c r="AHT46" s="60"/>
      <c r="AHU46" s="60"/>
      <c r="AHV46" s="60"/>
      <c r="AHW46" s="60"/>
      <c r="AHX46" s="60"/>
      <c r="AHY46" s="60"/>
      <c r="AHZ46" s="60"/>
      <c r="AIA46" s="60"/>
      <c r="AIB46" s="60"/>
      <c r="AIC46" s="60"/>
      <c r="AID46" s="60"/>
      <c r="AIE46" s="60"/>
      <c r="AIF46" s="60"/>
      <c r="AIG46" s="60"/>
      <c r="AIH46" s="60"/>
      <c r="AII46" s="60"/>
      <c r="AIJ46" s="60"/>
      <c r="AIK46" s="60"/>
      <c r="AIL46" s="60"/>
      <c r="AIM46" s="60"/>
      <c r="AIN46" s="60"/>
      <c r="AIO46" s="60"/>
      <c r="AIP46" s="60"/>
      <c r="AIQ46" s="60"/>
      <c r="AIR46" s="60"/>
      <c r="AIS46" s="60"/>
      <c r="AIT46" s="60"/>
      <c r="AIU46" s="60"/>
      <c r="AIV46" s="60"/>
      <c r="AIW46" s="60"/>
      <c r="AIX46" s="60"/>
      <c r="AIY46" s="60"/>
      <c r="AIZ46" s="60"/>
      <c r="AJA46" s="60"/>
      <c r="AJB46" s="60"/>
      <c r="AJC46" s="60"/>
      <c r="AJD46" s="60"/>
      <c r="AJE46" s="60"/>
      <c r="AJF46" s="60"/>
      <c r="AJG46" s="60"/>
      <c r="AJH46" s="60"/>
      <c r="AJI46" s="60"/>
      <c r="AJJ46" s="60"/>
      <c r="AJK46" s="60"/>
      <c r="AJL46" s="60"/>
      <c r="AJM46" s="60"/>
      <c r="AJN46" s="60"/>
      <c r="AJO46" s="60"/>
      <c r="AJP46" s="60"/>
      <c r="AJQ46" s="60"/>
      <c r="AJR46" s="60"/>
      <c r="AJS46" s="60"/>
      <c r="AJT46" s="60"/>
      <c r="AJU46" s="60"/>
      <c r="AJV46" s="60"/>
      <c r="AJW46" s="60"/>
      <c r="AJX46" s="60"/>
      <c r="AJY46" s="60"/>
      <c r="AJZ46" s="60"/>
      <c r="AKA46" s="60"/>
      <c r="AKB46" s="60"/>
      <c r="AKC46" s="60"/>
      <c r="AKD46" s="60"/>
      <c r="AKE46" s="60"/>
      <c r="AKF46" s="60"/>
      <c r="AKG46" s="60"/>
      <c r="AKH46" s="60"/>
      <c r="AKI46" s="60"/>
      <c r="AKJ46" s="60"/>
      <c r="AKK46" s="60"/>
      <c r="AKL46" s="60"/>
      <c r="AKM46" s="60"/>
      <c r="AKN46" s="60"/>
      <c r="AKO46" s="60"/>
      <c r="AKP46" s="60"/>
      <c r="AKQ46" s="60"/>
      <c r="AKR46" s="60"/>
      <c r="AKS46" s="60"/>
      <c r="AKT46" s="60"/>
      <c r="AKU46" s="60"/>
      <c r="AKV46" s="60"/>
      <c r="AKW46" s="60"/>
      <c r="AKX46" s="60"/>
      <c r="AKY46" s="60"/>
      <c r="AKZ46" s="60"/>
      <c r="ALA46" s="60"/>
      <c r="ALB46" s="60"/>
      <c r="ALC46" s="60"/>
      <c r="ALD46" s="60"/>
      <c r="ALE46" s="60"/>
      <c r="ALF46" s="60"/>
      <c r="ALG46" s="60"/>
      <c r="ALH46" s="60"/>
      <c r="ALI46" s="60"/>
      <c r="ALJ46" s="60"/>
      <c r="ALK46" s="60"/>
      <c r="ALL46" s="60"/>
      <c r="ALM46" s="60"/>
      <c r="ALN46" s="60"/>
      <c r="ALO46" s="60"/>
      <c r="ALP46" s="60"/>
      <c r="ALQ46" s="60"/>
      <c r="ALR46" s="60"/>
      <c r="ALS46" s="60"/>
      <c r="ALT46" s="60"/>
      <c r="ALU46" s="60"/>
      <c r="ALV46" s="60"/>
      <c r="ALW46" s="60"/>
      <c r="ALX46" s="60"/>
      <c r="ALY46" s="60"/>
      <c r="ALZ46" s="60"/>
      <c r="AMA46" s="60"/>
      <c r="AMB46" s="60"/>
      <c r="AMC46" s="60"/>
      <c r="AMD46" s="60"/>
      <c r="AME46" s="60"/>
      <c r="AMF46" s="60"/>
      <c r="AMG46" s="60"/>
      <c r="AMH46" s="60"/>
      <c r="AMI46" s="60"/>
      <c r="AMJ46" s="60"/>
      <c r="AMK46" s="60"/>
      <c r="AML46" s="60"/>
      <c r="AMM46" s="60"/>
      <c r="AMN46" s="60"/>
      <c r="AMO46" s="60"/>
      <c r="AMP46" s="60"/>
      <c r="AMQ46" s="60"/>
      <c r="AMR46" s="60"/>
      <c r="AMS46" s="60"/>
      <c r="AMT46" s="60"/>
      <c r="AMU46" s="60"/>
      <c r="AMV46" s="60"/>
      <c r="AMW46" s="60"/>
      <c r="AMX46" s="60"/>
      <c r="AMY46" s="60"/>
      <c r="AMZ46" s="60"/>
      <c r="ANA46" s="60"/>
      <c r="ANB46" s="60"/>
      <c r="ANC46" s="60"/>
      <c r="AND46" s="60"/>
      <c r="ANE46" s="60"/>
      <c r="ANF46" s="60"/>
      <c r="ANG46" s="60"/>
      <c r="ANH46" s="60"/>
      <c r="ANI46" s="60"/>
      <c r="ANJ46" s="60"/>
      <c r="ANK46" s="60"/>
      <c r="ANL46" s="60"/>
      <c r="ANM46" s="60"/>
      <c r="ANN46" s="60"/>
      <c r="ANO46" s="60"/>
      <c r="ANP46" s="60"/>
      <c r="ANQ46" s="60"/>
      <c r="ANR46" s="60"/>
      <c r="ANS46" s="60"/>
      <c r="ANT46" s="60"/>
      <c r="ANU46" s="60"/>
      <c r="ANV46" s="60"/>
      <c r="ANW46" s="60"/>
      <c r="ANX46" s="60"/>
      <c r="ANY46" s="60"/>
      <c r="ANZ46" s="60"/>
      <c r="AOA46" s="60"/>
      <c r="AOB46" s="60"/>
      <c r="AOC46" s="60"/>
      <c r="AOD46" s="60"/>
      <c r="AOE46" s="60"/>
      <c r="AOF46" s="60"/>
      <c r="AOG46" s="60"/>
      <c r="AOH46" s="60"/>
      <c r="AOI46" s="60"/>
      <c r="AOJ46" s="60"/>
      <c r="AOK46" s="60"/>
      <c r="AOL46" s="60"/>
      <c r="AOM46" s="60"/>
      <c r="AON46" s="60"/>
      <c r="AOO46" s="60"/>
      <c r="AOP46" s="60"/>
      <c r="AOQ46" s="60"/>
      <c r="AOR46" s="60"/>
      <c r="AOS46" s="60"/>
      <c r="AOT46" s="60"/>
      <c r="AOU46" s="60"/>
      <c r="AOV46" s="60"/>
      <c r="AOW46" s="60"/>
      <c r="AOX46" s="60"/>
      <c r="AOY46" s="60"/>
      <c r="AOZ46" s="60"/>
      <c r="APA46" s="60"/>
      <c r="APB46" s="60"/>
      <c r="APC46" s="60"/>
      <c r="APD46" s="60"/>
      <c r="APE46" s="60"/>
      <c r="APF46" s="60"/>
      <c r="APG46" s="60"/>
      <c r="APH46" s="60"/>
      <c r="API46" s="60"/>
      <c r="APJ46" s="60"/>
      <c r="APK46" s="60"/>
      <c r="APL46" s="60"/>
      <c r="APM46" s="60"/>
      <c r="APN46" s="60"/>
      <c r="APO46" s="60"/>
      <c r="APP46" s="60"/>
      <c r="APQ46" s="60"/>
      <c r="APR46" s="60"/>
      <c r="APS46" s="60"/>
      <c r="APT46" s="60"/>
      <c r="APU46" s="60"/>
      <c r="APV46" s="60"/>
      <c r="APW46" s="60"/>
      <c r="APX46" s="60"/>
      <c r="APY46" s="60"/>
      <c r="APZ46" s="60"/>
      <c r="AQA46" s="60"/>
      <c r="AQB46" s="60"/>
      <c r="AQC46" s="60"/>
      <c r="AQD46" s="60"/>
      <c r="AQE46" s="60"/>
      <c r="AQF46" s="60"/>
      <c r="AQG46" s="60"/>
      <c r="AQH46" s="60"/>
      <c r="AQI46" s="60"/>
      <c r="AQJ46" s="60"/>
      <c r="AQK46" s="60"/>
      <c r="AQL46" s="60"/>
      <c r="AQM46" s="60"/>
      <c r="AQN46" s="60"/>
      <c r="AQO46" s="60"/>
      <c r="AQP46" s="60"/>
      <c r="AQQ46" s="60"/>
      <c r="AQR46" s="60"/>
      <c r="AQS46" s="60"/>
      <c r="AQT46" s="60"/>
      <c r="AQU46" s="60"/>
      <c r="AQV46" s="60"/>
      <c r="AQW46" s="60"/>
      <c r="AQX46" s="60"/>
      <c r="AQY46" s="60"/>
      <c r="AQZ46" s="60"/>
      <c r="ARA46" s="60"/>
      <c r="ARB46" s="60"/>
      <c r="ARC46" s="60"/>
      <c r="ARD46" s="60"/>
      <c r="ARE46" s="60"/>
      <c r="ARF46" s="60"/>
      <c r="ARG46" s="60"/>
      <c r="ARH46" s="60"/>
      <c r="ARI46" s="60"/>
      <c r="ARJ46" s="60"/>
      <c r="ARK46" s="60"/>
      <c r="ARL46" s="60"/>
      <c r="ARM46" s="60"/>
      <c r="ARN46" s="60"/>
      <c r="ARO46" s="60"/>
      <c r="ARP46" s="60"/>
      <c r="ARQ46" s="60"/>
      <c r="ARR46" s="60"/>
      <c r="ARS46" s="60"/>
      <c r="ART46" s="60"/>
      <c r="ARU46" s="60"/>
      <c r="ARV46" s="60"/>
      <c r="ARW46" s="60"/>
      <c r="ARX46" s="60"/>
      <c r="ARY46" s="60"/>
      <c r="ARZ46" s="60"/>
      <c r="ASA46" s="60"/>
      <c r="ASB46" s="60"/>
      <c r="ASC46" s="60"/>
      <c r="ASD46" s="60"/>
      <c r="ASE46" s="60"/>
      <c r="ASF46" s="60"/>
      <c r="ASG46" s="60"/>
      <c r="ASH46" s="60"/>
      <c r="ASI46" s="60"/>
      <c r="ASJ46" s="60"/>
      <c r="ASK46" s="60"/>
      <c r="ASL46" s="60"/>
      <c r="ASM46" s="60"/>
      <c r="ASN46" s="60"/>
      <c r="ASO46" s="60"/>
      <c r="ASP46" s="60"/>
      <c r="ASQ46" s="60"/>
      <c r="ASR46" s="60"/>
      <c r="ASS46" s="60"/>
      <c r="AST46" s="60"/>
      <c r="ASU46" s="60"/>
      <c r="ASV46" s="60"/>
      <c r="ASW46" s="60"/>
      <c r="ASX46" s="60"/>
      <c r="ASY46" s="60"/>
      <c r="ASZ46" s="60"/>
      <c r="ATA46" s="60"/>
      <c r="ATB46" s="60"/>
      <c r="ATC46" s="60"/>
      <c r="ATD46" s="60"/>
      <c r="ATE46" s="60"/>
      <c r="ATF46" s="60"/>
      <c r="ATG46" s="60"/>
      <c r="ATH46" s="60"/>
      <c r="ATI46" s="60"/>
      <c r="ATJ46" s="60"/>
      <c r="ATK46" s="60"/>
      <c r="ATL46" s="60"/>
      <c r="ATM46" s="60"/>
      <c r="ATN46" s="60"/>
      <c r="ATO46" s="60"/>
      <c r="ATP46" s="60"/>
      <c r="ATQ46" s="60"/>
      <c r="ATR46" s="60"/>
      <c r="ATS46" s="60"/>
      <c r="ATT46" s="60"/>
      <c r="ATU46" s="60"/>
      <c r="ATV46" s="60"/>
      <c r="ATW46" s="60"/>
      <c r="ATX46" s="60"/>
      <c r="ATY46" s="60"/>
      <c r="ATZ46" s="60"/>
      <c r="AUA46" s="60"/>
      <c r="AUB46" s="60"/>
      <c r="AUC46" s="60"/>
      <c r="AUD46" s="60"/>
      <c r="AUE46" s="60"/>
      <c r="AUF46" s="60"/>
      <c r="AUG46" s="60"/>
      <c r="AUH46" s="60"/>
      <c r="AUI46" s="60"/>
      <c r="AUJ46" s="60"/>
      <c r="AUK46" s="60"/>
      <c r="AUL46" s="60"/>
      <c r="AUM46" s="60"/>
      <c r="AUN46" s="60"/>
      <c r="AUO46" s="60"/>
      <c r="AUP46" s="60"/>
      <c r="AUQ46" s="60"/>
      <c r="AUR46" s="60"/>
      <c r="AUS46" s="60"/>
      <c r="AUT46" s="60"/>
      <c r="AUU46" s="60"/>
      <c r="AUV46" s="60"/>
      <c r="AUW46" s="60"/>
      <c r="AUX46" s="60"/>
      <c r="AUY46" s="60"/>
      <c r="AUZ46" s="60"/>
      <c r="AVA46" s="60"/>
      <c r="AVB46" s="60"/>
      <c r="AVC46" s="60"/>
      <c r="AVD46" s="60"/>
      <c r="AVE46" s="60"/>
      <c r="AVF46" s="60"/>
      <c r="AVG46" s="60"/>
      <c r="AVH46" s="60"/>
      <c r="AVI46" s="60"/>
      <c r="AVJ46" s="60"/>
      <c r="AVK46" s="60"/>
      <c r="AVL46" s="60"/>
      <c r="AVM46" s="60"/>
      <c r="AVN46" s="60"/>
      <c r="AVO46" s="60"/>
      <c r="AVP46" s="60"/>
      <c r="AVQ46" s="60"/>
      <c r="AVR46" s="60"/>
      <c r="AVS46" s="60"/>
      <c r="AVT46" s="60"/>
      <c r="AVU46" s="60"/>
      <c r="AVV46" s="60"/>
      <c r="AVW46" s="60"/>
      <c r="AVX46" s="60"/>
      <c r="AVY46" s="60"/>
      <c r="AVZ46" s="60"/>
      <c r="AWA46" s="60"/>
      <c r="AWB46" s="60"/>
      <c r="AWC46" s="60"/>
      <c r="AWD46" s="60"/>
      <c r="AWE46" s="60"/>
      <c r="AWF46" s="60"/>
      <c r="AWG46" s="60"/>
      <c r="AWH46" s="60"/>
      <c r="AWI46" s="60"/>
      <c r="AWJ46" s="60"/>
      <c r="AWK46" s="60"/>
      <c r="AWL46" s="60"/>
      <c r="AWM46" s="60"/>
      <c r="AWN46" s="60"/>
      <c r="AWO46" s="60"/>
      <c r="AWP46" s="60"/>
      <c r="AWQ46" s="60"/>
      <c r="AWR46" s="60"/>
      <c r="AWS46" s="60"/>
      <c r="AWT46" s="60"/>
      <c r="AWU46" s="60"/>
      <c r="AWV46" s="60"/>
      <c r="AWW46" s="60"/>
      <c r="AWX46" s="60"/>
      <c r="AWY46" s="60"/>
      <c r="AWZ46" s="60"/>
      <c r="AXA46" s="60"/>
      <c r="AXB46" s="60"/>
      <c r="AXC46" s="60"/>
      <c r="AXD46" s="60"/>
      <c r="AXE46" s="60"/>
      <c r="AXF46" s="60"/>
      <c r="AXG46" s="60"/>
      <c r="AXH46" s="60"/>
      <c r="AXI46" s="60"/>
      <c r="AXJ46" s="60"/>
      <c r="AXK46" s="60"/>
      <c r="AXL46" s="60"/>
      <c r="AXM46" s="60"/>
      <c r="AXN46" s="60"/>
      <c r="AXO46" s="60"/>
      <c r="AXP46" s="60"/>
      <c r="AXQ46" s="60"/>
      <c r="AXR46" s="60"/>
      <c r="AXS46" s="60"/>
      <c r="AXT46" s="60"/>
      <c r="AXU46" s="60"/>
      <c r="AXV46" s="60"/>
      <c r="AXW46" s="60"/>
      <c r="AXX46" s="60"/>
      <c r="AXY46" s="60"/>
      <c r="AXZ46" s="60"/>
      <c r="AYA46" s="60"/>
      <c r="AYB46" s="60"/>
      <c r="AYC46" s="60"/>
      <c r="AYD46" s="60"/>
      <c r="AYE46" s="60"/>
      <c r="AYF46" s="60"/>
      <c r="AYG46" s="60"/>
      <c r="AYH46" s="60"/>
      <c r="AYI46" s="60"/>
      <c r="AYJ46" s="60"/>
      <c r="AYK46" s="60"/>
      <c r="AYL46" s="60"/>
      <c r="AYM46" s="60"/>
      <c r="AYN46" s="60"/>
      <c r="AYO46" s="60"/>
      <c r="AYP46" s="60"/>
      <c r="AYQ46" s="60"/>
      <c r="AYR46" s="60"/>
      <c r="AYS46" s="60"/>
      <c r="AYT46" s="60"/>
      <c r="AYU46" s="60"/>
      <c r="AYV46" s="60"/>
      <c r="AYW46" s="60"/>
      <c r="AYX46" s="60"/>
      <c r="AYY46" s="60"/>
      <c r="AYZ46" s="60"/>
      <c r="AZA46" s="60"/>
      <c r="AZB46" s="60"/>
      <c r="AZC46" s="60"/>
      <c r="AZD46" s="60"/>
      <c r="AZE46" s="60"/>
      <c r="AZF46" s="60"/>
      <c r="AZG46" s="60"/>
      <c r="AZH46" s="60"/>
      <c r="AZI46" s="60"/>
      <c r="AZJ46" s="60"/>
      <c r="AZK46" s="60"/>
      <c r="AZL46" s="60"/>
      <c r="AZM46" s="60"/>
      <c r="AZN46" s="60"/>
      <c r="AZO46" s="60"/>
      <c r="AZP46" s="60"/>
      <c r="AZQ46" s="60"/>
      <c r="AZR46" s="60"/>
      <c r="AZS46" s="60"/>
      <c r="AZT46" s="60"/>
      <c r="AZU46" s="60"/>
      <c r="AZV46" s="60"/>
      <c r="AZW46" s="60"/>
      <c r="AZX46" s="60"/>
      <c r="AZY46" s="60"/>
      <c r="AZZ46" s="60"/>
      <c r="BAA46" s="60"/>
      <c r="BAB46" s="60"/>
      <c r="BAC46" s="60"/>
      <c r="BAD46" s="60"/>
      <c r="BAE46" s="60"/>
      <c r="BAF46" s="60"/>
      <c r="BAG46" s="60"/>
      <c r="BAH46" s="60"/>
      <c r="BAI46" s="60"/>
      <c r="BAJ46" s="60"/>
      <c r="BAK46" s="60"/>
      <c r="BAL46" s="60"/>
      <c r="BAM46" s="60"/>
      <c r="BAN46" s="60"/>
      <c r="BAO46" s="60"/>
      <c r="BAP46" s="60"/>
      <c r="BAQ46" s="60"/>
      <c r="BAR46" s="60"/>
      <c r="BAS46" s="60"/>
      <c r="BAT46" s="60"/>
      <c r="BAU46" s="60"/>
      <c r="BAV46" s="60"/>
      <c r="BAW46" s="60"/>
      <c r="BAX46" s="60"/>
      <c r="BAY46" s="60"/>
      <c r="BAZ46" s="60"/>
      <c r="BBA46" s="60"/>
      <c r="BBB46" s="60"/>
      <c r="BBC46" s="60"/>
      <c r="BBD46" s="60"/>
      <c r="BBE46" s="60"/>
      <c r="BBF46" s="60"/>
      <c r="BBG46" s="60"/>
      <c r="BBH46" s="60"/>
      <c r="BBI46" s="60"/>
      <c r="BBJ46" s="60"/>
      <c r="BBK46" s="60"/>
      <c r="BBL46" s="60"/>
      <c r="BBM46" s="60"/>
      <c r="BBN46" s="60"/>
      <c r="BBO46" s="60"/>
      <c r="BBP46" s="60"/>
      <c r="BBQ46" s="60"/>
      <c r="BBR46" s="60"/>
      <c r="BBS46" s="60"/>
      <c r="BBT46" s="60"/>
      <c r="BBU46" s="60"/>
      <c r="BBV46" s="60"/>
      <c r="BBW46" s="60"/>
      <c r="BBX46" s="60"/>
      <c r="BBY46" s="60"/>
      <c r="BBZ46" s="60"/>
      <c r="BCA46" s="60"/>
      <c r="BCB46" s="60"/>
      <c r="BCC46" s="60"/>
      <c r="BCD46" s="60"/>
      <c r="BCE46" s="60"/>
      <c r="BCF46" s="60"/>
      <c r="BCG46" s="60"/>
      <c r="BCH46" s="60"/>
      <c r="BCI46" s="60"/>
      <c r="BCJ46" s="60"/>
      <c r="BCK46" s="60"/>
      <c r="BCL46" s="60"/>
      <c r="BCM46" s="60"/>
      <c r="BCN46" s="60"/>
      <c r="BCO46" s="60"/>
      <c r="BCP46" s="60"/>
      <c r="BCQ46" s="60"/>
      <c r="BCR46" s="60"/>
      <c r="BCS46" s="60"/>
      <c r="BCT46" s="60"/>
      <c r="BCU46" s="60"/>
      <c r="BCV46" s="60"/>
      <c r="BCW46" s="60"/>
      <c r="BCX46" s="60"/>
      <c r="BCY46" s="60"/>
      <c r="BCZ46" s="60"/>
      <c r="BDA46" s="60"/>
      <c r="BDB46" s="60"/>
      <c r="BDC46" s="60"/>
      <c r="BDD46" s="60"/>
      <c r="BDE46" s="60"/>
      <c r="BDF46" s="60"/>
      <c r="BDG46" s="60"/>
      <c r="BDH46" s="60"/>
      <c r="BDI46" s="60"/>
      <c r="BDJ46" s="60"/>
      <c r="BDK46" s="60"/>
      <c r="BDL46" s="60"/>
      <c r="BDM46" s="60"/>
      <c r="BDN46" s="60"/>
      <c r="BDO46" s="60"/>
      <c r="BDP46" s="60"/>
      <c r="BDQ46" s="60"/>
      <c r="BDR46" s="60"/>
      <c r="BDS46" s="60"/>
      <c r="BDT46" s="60"/>
      <c r="BDU46" s="60"/>
      <c r="BDV46" s="60"/>
      <c r="BDW46" s="60"/>
      <c r="BDX46" s="60"/>
      <c r="BDY46" s="60"/>
      <c r="BDZ46" s="60"/>
      <c r="BEA46" s="60"/>
      <c r="BEB46" s="60"/>
      <c r="BEC46" s="60"/>
      <c r="BED46" s="60"/>
      <c r="BEE46" s="60"/>
      <c r="BEF46" s="60"/>
      <c r="BEG46" s="60"/>
      <c r="BEH46" s="60"/>
      <c r="BEI46" s="60"/>
      <c r="BEJ46" s="60"/>
      <c r="BEK46" s="60"/>
      <c r="BEL46" s="60"/>
      <c r="BEM46" s="60"/>
      <c r="BEN46" s="60"/>
      <c r="BEO46" s="60"/>
      <c r="BEP46" s="60"/>
      <c r="BEQ46" s="60"/>
      <c r="BER46" s="60"/>
      <c r="BES46" s="60"/>
      <c r="BET46" s="60"/>
      <c r="BEU46" s="60"/>
      <c r="BEV46" s="60"/>
      <c r="BEW46" s="60"/>
      <c r="BEX46" s="60"/>
      <c r="BEY46" s="60"/>
      <c r="BEZ46" s="60"/>
      <c r="BFA46" s="60"/>
      <c r="BFB46" s="60"/>
      <c r="BFC46" s="60"/>
      <c r="BFD46" s="60"/>
      <c r="BFE46" s="60"/>
      <c r="BFF46" s="60"/>
      <c r="BFG46" s="60"/>
      <c r="BFH46" s="60"/>
      <c r="BFI46" s="60"/>
      <c r="BFJ46" s="60"/>
      <c r="BFK46" s="60"/>
      <c r="BFL46" s="60"/>
      <c r="BFM46" s="60"/>
      <c r="BFN46" s="60"/>
      <c r="BFO46" s="60"/>
      <c r="BFP46" s="60"/>
      <c r="BFQ46" s="60"/>
      <c r="BFR46" s="60"/>
      <c r="BFS46" s="60"/>
      <c r="BFT46" s="60"/>
      <c r="BFU46" s="60"/>
      <c r="BFV46" s="60"/>
      <c r="BFW46" s="60"/>
      <c r="BFX46" s="60"/>
      <c r="BFY46" s="60"/>
      <c r="BFZ46" s="60"/>
      <c r="BGA46" s="60"/>
      <c r="BGB46" s="60"/>
      <c r="BGC46" s="60"/>
      <c r="BGD46" s="60"/>
      <c r="BGE46" s="60"/>
      <c r="BGF46" s="60"/>
      <c r="BGG46" s="60"/>
      <c r="BGH46" s="60"/>
      <c r="BGI46" s="60"/>
      <c r="BGJ46" s="60"/>
      <c r="BGK46" s="60"/>
      <c r="BGL46" s="60"/>
      <c r="BGM46" s="60"/>
      <c r="BGN46" s="60"/>
      <c r="BGO46" s="60"/>
      <c r="BGP46" s="60"/>
      <c r="BGQ46" s="60"/>
      <c r="BGR46" s="60"/>
      <c r="BGS46" s="60"/>
      <c r="BGT46" s="60"/>
      <c r="BGU46" s="60"/>
      <c r="BGV46" s="60"/>
      <c r="BGW46" s="60"/>
      <c r="BGX46" s="60"/>
      <c r="BGY46" s="60"/>
      <c r="BGZ46" s="60"/>
      <c r="BHA46" s="60"/>
      <c r="BHB46" s="60"/>
      <c r="BHC46" s="60"/>
      <c r="BHD46" s="60"/>
      <c r="BHE46" s="60"/>
      <c r="BHF46" s="60"/>
      <c r="BHG46" s="60"/>
      <c r="BHH46" s="60"/>
      <c r="BHI46" s="60"/>
      <c r="BHJ46" s="60"/>
      <c r="BHK46" s="60"/>
      <c r="BHL46" s="60"/>
      <c r="BHM46" s="60"/>
      <c r="BHN46" s="60"/>
      <c r="BHO46" s="60"/>
      <c r="BHP46" s="60"/>
      <c r="BHQ46" s="60"/>
      <c r="BHR46" s="60"/>
      <c r="BHS46" s="60"/>
      <c r="BHT46" s="60"/>
      <c r="BHU46" s="60"/>
      <c r="BHV46" s="60"/>
      <c r="BHW46" s="60"/>
      <c r="BHX46" s="60"/>
      <c r="BHY46" s="60"/>
      <c r="BHZ46" s="60"/>
      <c r="BIA46" s="60"/>
      <c r="BIB46" s="60"/>
      <c r="BIC46" s="60"/>
      <c r="BID46" s="60"/>
      <c r="BIE46" s="60"/>
      <c r="BIF46" s="60"/>
      <c r="BIG46" s="60"/>
      <c r="BIH46" s="60"/>
      <c r="BII46" s="60"/>
      <c r="BIJ46" s="60"/>
      <c r="BIK46" s="60"/>
      <c r="BIL46" s="60"/>
      <c r="BIM46" s="60"/>
      <c r="BIN46" s="60"/>
      <c r="BIO46" s="60"/>
      <c r="BIP46" s="60"/>
      <c r="BIQ46" s="60"/>
      <c r="BIR46" s="60"/>
      <c r="BIS46" s="60"/>
      <c r="BIT46" s="60"/>
      <c r="BIU46" s="60"/>
      <c r="BIV46" s="60"/>
      <c r="BIW46" s="60"/>
      <c r="BIX46" s="60"/>
      <c r="BIY46" s="60"/>
      <c r="BIZ46" s="60"/>
      <c r="BJA46" s="60"/>
      <c r="BJB46" s="60"/>
      <c r="BJC46" s="60"/>
      <c r="BJD46" s="60"/>
      <c r="BJE46" s="60"/>
      <c r="BJF46" s="60"/>
      <c r="BJG46" s="60"/>
      <c r="BJH46" s="60"/>
      <c r="BJI46" s="60"/>
      <c r="BJJ46" s="60"/>
      <c r="BJK46" s="60"/>
      <c r="BJL46" s="60"/>
      <c r="BJM46" s="60"/>
      <c r="BJN46" s="60"/>
      <c r="BJO46" s="60"/>
      <c r="BJP46" s="60"/>
      <c r="BJQ46" s="60"/>
      <c r="BJR46" s="60"/>
      <c r="BJS46" s="60"/>
      <c r="BJT46" s="60"/>
      <c r="BJU46" s="60"/>
      <c r="BJV46" s="60"/>
      <c r="BJW46" s="60"/>
      <c r="BJX46" s="60"/>
      <c r="BJY46" s="60"/>
      <c r="BJZ46" s="60"/>
      <c r="BKA46" s="60"/>
      <c r="BKB46" s="60"/>
      <c r="BKC46" s="60"/>
      <c r="BKD46" s="60"/>
      <c r="BKE46" s="60"/>
      <c r="BKF46" s="60"/>
      <c r="BKG46" s="60"/>
      <c r="BKH46" s="60"/>
      <c r="BKI46" s="60"/>
      <c r="BKJ46" s="60"/>
      <c r="BKK46" s="60"/>
      <c r="BKL46" s="60"/>
      <c r="BKM46" s="60"/>
      <c r="BKN46" s="60"/>
      <c r="BKO46" s="60"/>
      <c r="BKP46" s="60"/>
      <c r="BKQ46" s="60"/>
      <c r="BKR46" s="60"/>
      <c r="BKS46" s="60"/>
      <c r="BKT46" s="60"/>
      <c r="BKU46" s="60"/>
      <c r="BKV46" s="60"/>
      <c r="BKW46" s="60"/>
      <c r="BKX46" s="60"/>
      <c r="BKY46" s="60"/>
      <c r="BKZ46" s="60"/>
      <c r="BLA46" s="60"/>
      <c r="BLB46" s="60"/>
      <c r="BLC46" s="60"/>
      <c r="BLD46" s="60"/>
      <c r="BLE46" s="60"/>
      <c r="BLF46" s="60"/>
      <c r="BLG46" s="60"/>
      <c r="BLH46" s="60"/>
      <c r="BLI46" s="60"/>
      <c r="BLJ46" s="60"/>
      <c r="BLK46" s="60"/>
      <c r="BLL46" s="60"/>
      <c r="BLM46" s="60"/>
      <c r="BLN46" s="60"/>
      <c r="BLO46" s="60"/>
      <c r="BLP46" s="60"/>
      <c r="BLQ46" s="60"/>
      <c r="BLR46" s="60"/>
      <c r="BLS46" s="60"/>
      <c r="BLT46" s="60"/>
      <c r="BLU46" s="60"/>
      <c r="BLV46" s="60"/>
      <c r="BLW46" s="60"/>
      <c r="BLX46" s="60"/>
      <c r="BLY46" s="60"/>
      <c r="BLZ46" s="60"/>
      <c r="BMA46" s="60"/>
      <c r="BMB46" s="60"/>
      <c r="BMC46" s="60"/>
      <c r="BMD46" s="60"/>
      <c r="BME46" s="60"/>
      <c r="BMF46" s="60"/>
      <c r="BMG46" s="60"/>
      <c r="BMH46" s="60"/>
      <c r="BMI46" s="60"/>
      <c r="BMJ46" s="60"/>
      <c r="BMK46" s="60"/>
      <c r="BML46" s="60"/>
      <c r="BMM46" s="60"/>
      <c r="BMN46" s="60"/>
      <c r="BMO46" s="60"/>
      <c r="BMP46" s="60"/>
      <c r="BMQ46" s="60"/>
      <c r="BMR46" s="60"/>
      <c r="BMS46" s="60"/>
      <c r="BMT46" s="60"/>
      <c r="BMU46" s="60"/>
      <c r="BMV46" s="60"/>
      <c r="BMW46" s="60"/>
      <c r="BMX46" s="60"/>
      <c r="BMY46" s="60"/>
      <c r="BMZ46" s="60"/>
      <c r="BNA46" s="60"/>
      <c r="BNB46" s="60"/>
      <c r="BNC46" s="60"/>
      <c r="BND46" s="60"/>
      <c r="BNE46" s="60"/>
      <c r="BNF46" s="60"/>
      <c r="BNG46" s="60"/>
      <c r="BNH46" s="60"/>
      <c r="BNI46" s="60"/>
      <c r="BNJ46" s="60"/>
      <c r="BNK46" s="60"/>
      <c r="BNL46" s="60"/>
      <c r="BNM46" s="60"/>
      <c r="BNN46" s="60"/>
      <c r="BNO46" s="60"/>
      <c r="BNP46" s="60"/>
      <c r="BNQ46" s="60"/>
      <c r="BNR46" s="60"/>
      <c r="BNS46" s="60"/>
      <c r="BNT46" s="60"/>
      <c r="BNU46" s="60"/>
      <c r="BNV46" s="60"/>
      <c r="BNW46" s="60"/>
      <c r="BNX46" s="60"/>
      <c r="BNY46" s="60"/>
      <c r="BNZ46" s="60"/>
      <c r="BOA46" s="60"/>
      <c r="BOB46" s="60"/>
      <c r="BOC46" s="60"/>
      <c r="BOD46" s="60"/>
      <c r="BOE46" s="60"/>
      <c r="BOF46" s="60"/>
      <c r="BOG46" s="60"/>
      <c r="BOH46" s="60"/>
      <c r="BOI46" s="60"/>
      <c r="BOJ46" s="60"/>
      <c r="BOK46" s="60"/>
      <c r="BOL46" s="60"/>
      <c r="BOM46" s="60"/>
      <c r="BON46" s="60"/>
      <c r="BOO46" s="60"/>
      <c r="BOP46" s="60"/>
      <c r="BOQ46" s="60"/>
      <c r="BOR46" s="60"/>
      <c r="BOS46" s="60"/>
      <c r="BOT46" s="60"/>
      <c r="BOU46" s="60"/>
      <c r="BOV46" s="60"/>
      <c r="BOW46" s="60"/>
      <c r="BOX46" s="60"/>
      <c r="BOY46" s="60"/>
      <c r="BOZ46" s="60"/>
      <c r="BPA46" s="60"/>
      <c r="BPB46" s="60"/>
      <c r="BPC46" s="60"/>
      <c r="BPD46" s="60"/>
      <c r="BPE46" s="60"/>
      <c r="BPF46" s="60"/>
      <c r="BPG46" s="60"/>
      <c r="BPH46" s="60"/>
      <c r="BPI46" s="60"/>
      <c r="BPJ46" s="60"/>
      <c r="BPK46" s="60"/>
      <c r="BPL46" s="60"/>
      <c r="BPM46" s="60"/>
      <c r="BPN46" s="60"/>
      <c r="BPO46" s="60"/>
      <c r="BPP46" s="60"/>
      <c r="BPQ46" s="60"/>
      <c r="BPR46" s="60"/>
      <c r="BPS46" s="60"/>
      <c r="BPT46" s="60"/>
      <c r="BPU46" s="60"/>
      <c r="BPV46" s="60"/>
      <c r="BPW46" s="60"/>
      <c r="BPX46" s="60"/>
      <c r="BPY46" s="60"/>
      <c r="BPZ46" s="60"/>
      <c r="BQA46" s="60"/>
      <c r="BQB46" s="60"/>
      <c r="BQC46" s="60"/>
      <c r="BQD46" s="60"/>
      <c r="BQE46" s="60"/>
      <c r="BQF46" s="60"/>
      <c r="BQG46" s="60"/>
      <c r="BQH46" s="60"/>
      <c r="BQI46" s="60"/>
      <c r="BQJ46" s="60"/>
      <c r="BQK46" s="60"/>
      <c r="BQL46" s="60"/>
      <c r="BQM46" s="60"/>
      <c r="BQN46" s="60"/>
      <c r="BQO46" s="60"/>
      <c r="BQP46" s="60"/>
      <c r="BQQ46" s="60"/>
      <c r="BQR46" s="60"/>
      <c r="BQS46" s="60"/>
      <c r="BQT46" s="60"/>
      <c r="BQU46" s="60"/>
      <c r="BQV46" s="60"/>
      <c r="BQW46" s="60"/>
      <c r="BQX46" s="60"/>
      <c r="BQY46" s="60"/>
      <c r="BQZ46" s="60"/>
      <c r="BRA46" s="60"/>
      <c r="BRB46" s="60"/>
      <c r="BRC46" s="60"/>
      <c r="BRD46" s="60"/>
      <c r="BRE46" s="60"/>
      <c r="BRF46" s="60"/>
      <c r="BRG46" s="60"/>
      <c r="BRH46" s="60"/>
      <c r="BRI46" s="60"/>
      <c r="BRJ46" s="60"/>
      <c r="BRK46" s="60"/>
      <c r="BRL46" s="60"/>
      <c r="BRM46" s="60"/>
      <c r="BRN46" s="60"/>
      <c r="BRO46" s="60"/>
      <c r="BRP46" s="60"/>
      <c r="BRQ46" s="60"/>
      <c r="BRR46" s="60"/>
      <c r="BRS46" s="60"/>
      <c r="BRT46" s="60"/>
      <c r="BRU46" s="60"/>
      <c r="BRV46" s="60"/>
      <c r="BRW46" s="60"/>
      <c r="BRX46" s="60"/>
      <c r="BRY46" s="60"/>
      <c r="BRZ46" s="60"/>
      <c r="BSA46" s="60"/>
      <c r="BSB46" s="60"/>
      <c r="BSC46" s="60"/>
      <c r="BSD46" s="60"/>
      <c r="BSE46" s="60"/>
      <c r="BSF46" s="60"/>
      <c r="BSG46" s="60"/>
      <c r="BSH46" s="60"/>
      <c r="BSI46" s="60"/>
      <c r="BSJ46" s="60"/>
      <c r="BSK46" s="60"/>
      <c r="BSL46" s="60"/>
      <c r="BSM46" s="60"/>
      <c r="BSN46" s="60"/>
      <c r="BSO46" s="60"/>
      <c r="BSP46" s="60"/>
      <c r="BSQ46" s="60"/>
      <c r="BSR46" s="60"/>
      <c r="BSS46" s="60"/>
      <c r="BST46" s="60"/>
      <c r="BSU46" s="60"/>
      <c r="BSV46" s="60"/>
      <c r="BSW46" s="60"/>
      <c r="BSX46" s="60"/>
      <c r="BSY46" s="60"/>
      <c r="BSZ46" s="60"/>
      <c r="BTA46" s="60"/>
      <c r="BTB46" s="60"/>
      <c r="BTC46" s="60"/>
      <c r="BTD46" s="60"/>
      <c r="BTE46" s="60"/>
      <c r="BTF46" s="60"/>
      <c r="BTG46" s="60"/>
      <c r="BTH46" s="60"/>
      <c r="BTI46" s="60"/>
      <c r="BTJ46" s="60"/>
      <c r="BTK46" s="60"/>
      <c r="BTL46" s="60"/>
      <c r="BTM46" s="60"/>
      <c r="BTN46" s="60"/>
      <c r="BTO46" s="60"/>
      <c r="BTP46" s="60"/>
      <c r="BTQ46" s="60"/>
      <c r="BTR46" s="60"/>
      <c r="BTS46" s="60"/>
      <c r="BTT46" s="60"/>
      <c r="BTU46" s="60"/>
      <c r="BTV46" s="60"/>
      <c r="BTW46" s="60"/>
      <c r="BTX46" s="60"/>
      <c r="BTY46" s="60"/>
      <c r="BTZ46" s="60"/>
      <c r="BUA46" s="60"/>
      <c r="BUB46" s="60"/>
      <c r="BUC46" s="60"/>
      <c r="BUD46" s="60"/>
      <c r="BUE46" s="60"/>
      <c r="BUF46" s="60"/>
      <c r="BUG46" s="60"/>
      <c r="BUH46" s="60"/>
      <c r="BUI46" s="60"/>
      <c r="BUJ46" s="60"/>
      <c r="BUK46" s="60"/>
      <c r="BUL46" s="60"/>
      <c r="BUM46" s="60"/>
      <c r="BUN46" s="60"/>
      <c r="BUO46" s="60"/>
      <c r="BUP46" s="60"/>
      <c r="BUQ46" s="60"/>
      <c r="BUR46" s="60"/>
      <c r="BUS46" s="60"/>
      <c r="BUT46" s="60"/>
      <c r="BUU46" s="60"/>
      <c r="BUV46" s="60"/>
      <c r="BUW46" s="60"/>
      <c r="BUX46" s="60"/>
      <c r="BUY46" s="60"/>
      <c r="BUZ46" s="60"/>
      <c r="BVA46" s="60"/>
      <c r="BVB46" s="60"/>
      <c r="BVC46" s="60"/>
      <c r="BVD46" s="60"/>
      <c r="BVE46" s="60"/>
      <c r="BVF46" s="60"/>
      <c r="BVG46" s="60"/>
      <c r="BVH46" s="60"/>
      <c r="BVI46" s="60"/>
      <c r="BVJ46" s="60"/>
      <c r="BVK46" s="60"/>
      <c r="BVL46" s="60"/>
      <c r="BVM46" s="60"/>
      <c r="BVN46" s="60"/>
      <c r="BVO46" s="60"/>
      <c r="BVP46" s="60"/>
      <c r="BVQ46" s="60"/>
      <c r="BVR46" s="60"/>
      <c r="BVS46" s="60"/>
      <c r="BVT46" s="60"/>
      <c r="BVU46" s="60"/>
      <c r="BVV46" s="60"/>
      <c r="BVW46" s="60"/>
      <c r="BVX46" s="60"/>
      <c r="BVY46" s="60"/>
      <c r="BVZ46" s="60"/>
      <c r="BWA46" s="60"/>
      <c r="BWB46" s="60"/>
      <c r="BWC46" s="60"/>
      <c r="BWD46" s="60"/>
      <c r="BWE46" s="60"/>
      <c r="BWF46" s="60"/>
      <c r="BWG46" s="60"/>
      <c r="BWH46" s="60"/>
      <c r="BWI46" s="60"/>
      <c r="BWJ46" s="60"/>
      <c r="BWK46" s="60"/>
      <c r="BWL46" s="60"/>
      <c r="BWM46" s="60"/>
      <c r="BWN46" s="60"/>
      <c r="BWO46" s="60"/>
      <c r="BWP46" s="60"/>
      <c r="BWQ46" s="60"/>
      <c r="BWR46" s="60"/>
      <c r="BWS46" s="60"/>
      <c r="BWT46" s="60"/>
      <c r="BWU46" s="60"/>
      <c r="BWV46" s="60"/>
      <c r="BWW46" s="60"/>
      <c r="BWX46" s="60"/>
      <c r="BWY46" s="60"/>
      <c r="BWZ46" s="60"/>
      <c r="BXA46" s="60"/>
      <c r="BXB46" s="60"/>
      <c r="BXC46" s="60"/>
      <c r="BXD46" s="60"/>
      <c r="BXE46" s="60"/>
      <c r="BXF46" s="60"/>
      <c r="BXG46" s="60"/>
      <c r="BXH46" s="60"/>
      <c r="BXI46" s="60"/>
      <c r="BXJ46" s="60"/>
      <c r="BXK46" s="60"/>
      <c r="BXL46" s="60"/>
      <c r="BXM46" s="60"/>
      <c r="BXN46" s="60"/>
      <c r="BXO46" s="60"/>
      <c r="BXP46" s="60"/>
      <c r="BXQ46" s="60"/>
      <c r="BXR46" s="60"/>
      <c r="BXS46" s="60"/>
      <c r="BXT46" s="60"/>
      <c r="BXU46" s="60"/>
      <c r="BXV46" s="60"/>
      <c r="BXW46" s="60"/>
      <c r="BXX46" s="60"/>
      <c r="BXY46" s="60"/>
      <c r="BXZ46" s="60"/>
      <c r="BYA46" s="60"/>
      <c r="BYB46" s="60"/>
      <c r="BYC46" s="60"/>
      <c r="BYD46" s="60"/>
      <c r="BYE46" s="60"/>
      <c r="BYF46" s="60"/>
      <c r="BYG46" s="60"/>
      <c r="BYH46" s="60"/>
      <c r="BYI46" s="60"/>
      <c r="BYJ46" s="60"/>
      <c r="BYK46" s="60"/>
      <c r="BYL46" s="60"/>
      <c r="BYM46" s="60"/>
      <c r="BYN46" s="60"/>
      <c r="BYO46" s="60"/>
      <c r="BYP46" s="60"/>
      <c r="BYQ46" s="60"/>
      <c r="BYR46" s="60"/>
      <c r="BYS46" s="60"/>
      <c r="BYT46" s="60"/>
      <c r="BYU46" s="60"/>
      <c r="BYV46" s="60"/>
      <c r="BYW46" s="60"/>
      <c r="BYX46" s="60"/>
      <c r="BYY46" s="60"/>
      <c r="BYZ46" s="60"/>
      <c r="BZA46" s="60"/>
      <c r="BZB46" s="60"/>
      <c r="BZC46" s="60"/>
      <c r="BZD46" s="60"/>
      <c r="BZE46" s="60"/>
      <c r="BZF46" s="60"/>
      <c r="BZG46" s="60"/>
      <c r="BZH46" s="60"/>
      <c r="BZI46" s="60"/>
      <c r="BZJ46" s="60"/>
      <c r="BZK46" s="60"/>
      <c r="BZL46" s="60"/>
      <c r="BZM46" s="60"/>
      <c r="BZN46" s="60"/>
      <c r="BZO46" s="60"/>
      <c r="BZP46" s="60"/>
      <c r="BZQ46" s="60"/>
      <c r="BZR46" s="60"/>
      <c r="BZS46" s="60"/>
      <c r="BZT46" s="60"/>
      <c r="BZU46" s="60"/>
      <c r="BZV46" s="60"/>
      <c r="BZW46" s="60"/>
      <c r="BZX46" s="60"/>
      <c r="BZY46" s="60"/>
      <c r="BZZ46" s="60"/>
      <c r="CAA46" s="60"/>
      <c r="CAB46" s="60"/>
      <c r="CAC46" s="60"/>
      <c r="CAD46" s="60"/>
      <c r="CAE46" s="60"/>
      <c r="CAF46" s="60"/>
      <c r="CAG46" s="60"/>
      <c r="CAH46" s="60"/>
      <c r="CAI46" s="60"/>
      <c r="CAJ46" s="60"/>
      <c r="CAK46" s="60"/>
      <c r="CAL46" s="60"/>
      <c r="CAM46" s="60"/>
      <c r="CAN46" s="60"/>
      <c r="CAO46" s="60"/>
      <c r="CAP46" s="60"/>
      <c r="CAQ46" s="60"/>
      <c r="CAR46" s="60"/>
      <c r="CAS46" s="60"/>
      <c r="CAT46" s="60"/>
      <c r="CAU46" s="60"/>
      <c r="CAV46" s="60"/>
      <c r="CAW46" s="60"/>
      <c r="CAX46" s="60"/>
      <c r="CAY46" s="60"/>
      <c r="CAZ46" s="60"/>
      <c r="CBA46" s="60"/>
      <c r="CBB46" s="60"/>
      <c r="CBC46" s="60"/>
      <c r="CBD46" s="60"/>
      <c r="CBE46" s="60"/>
      <c r="CBF46" s="60"/>
      <c r="CBG46" s="60"/>
      <c r="CBH46" s="60"/>
      <c r="CBI46" s="60"/>
      <c r="CBJ46" s="60"/>
      <c r="CBK46" s="60"/>
      <c r="CBL46" s="60"/>
      <c r="CBM46" s="60"/>
      <c r="CBN46" s="60"/>
      <c r="CBO46" s="60"/>
      <c r="CBP46" s="60"/>
      <c r="CBQ46" s="60"/>
      <c r="CBR46" s="60"/>
      <c r="CBS46" s="60"/>
      <c r="CBT46" s="60"/>
      <c r="CBU46" s="60"/>
      <c r="CBV46" s="60"/>
      <c r="CBW46" s="60"/>
      <c r="CBX46" s="60"/>
      <c r="CBY46" s="60"/>
      <c r="CBZ46" s="60"/>
      <c r="CCA46" s="60"/>
      <c r="CCB46" s="60"/>
      <c r="CCC46" s="60"/>
      <c r="CCD46" s="60"/>
      <c r="CCE46" s="60"/>
      <c r="CCF46" s="60"/>
      <c r="CCG46" s="60"/>
      <c r="CCH46" s="60"/>
      <c r="CCI46" s="60"/>
      <c r="CCJ46" s="60"/>
      <c r="CCK46" s="60"/>
      <c r="CCL46" s="60"/>
      <c r="CCM46" s="60"/>
      <c r="CCN46" s="60"/>
      <c r="CCO46" s="60"/>
      <c r="CCP46" s="60"/>
      <c r="CCQ46" s="60"/>
      <c r="CCR46" s="60"/>
      <c r="CCS46" s="60"/>
      <c r="CCT46" s="60"/>
      <c r="CCU46" s="60"/>
      <c r="CCV46" s="60"/>
      <c r="CCW46" s="60"/>
      <c r="CCX46" s="60"/>
      <c r="CCY46" s="60"/>
      <c r="CCZ46" s="60"/>
      <c r="CDA46" s="60"/>
      <c r="CDB46" s="60"/>
      <c r="CDC46" s="60"/>
      <c r="CDD46" s="60"/>
      <c r="CDE46" s="60"/>
      <c r="CDF46" s="60"/>
      <c r="CDG46" s="60"/>
      <c r="CDH46" s="60"/>
      <c r="CDI46" s="60"/>
      <c r="CDJ46" s="60"/>
      <c r="CDK46" s="60"/>
      <c r="CDL46" s="60"/>
      <c r="CDM46" s="60"/>
      <c r="CDN46" s="60"/>
      <c r="CDO46" s="60"/>
      <c r="CDP46" s="60"/>
      <c r="CDQ46" s="60"/>
      <c r="CDR46" s="60"/>
      <c r="CDS46" s="60"/>
      <c r="CDT46" s="60"/>
      <c r="CDU46" s="60"/>
      <c r="CDV46" s="60"/>
      <c r="CDW46" s="60"/>
      <c r="CDX46" s="60"/>
      <c r="CDY46" s="60"/>
      <c r="CDZ46" s="60"/>
      <c r="CEA46" s="60"/>
      <c r="CEB46" s="60"/>
      <c r="CEC46" s="60"/>
      <c r="CED46" s="60"/>
      <c r="CEE46" s="60"/>
      <c r="CEF46" s="60"/>
      <c r="CEG46" s="60"/>
      <c r="CEH46" s="60"/>
      <c r="CEI46" s="60"/>
      <c r="CEJ46" s="60"/>
      <c r="CEK46" s="60"/>
      <c r="CEL46" s="60"/>
      <c r="CEM46" s="60"/>
      <c r="CEN46" s="60"/>
      <c r="CEO46" s="60"/>
      <c r="CEP46" s="60"/>
      <c r="CEQ46" s="60"/>
      <c r="CER46" s="60"/>
      <c r="CES46" s="60"/>
      <c r="CET46" s="60"/>
      <c r="CEU46" s="60"/>
      <c r="CEV46" s="60"/>
      <c r="CEW46" s="60"/>
      <c r="CEX46" s="60"/>
      <c r="CEY46" s="60"/>
      <c r="CEZ46" s="60"/>
      <c r="CFA46" s="60"/>
      <c r="CFB46" s="60"/>
      <c r="CFC46" s="60"/>
      <c r="CFD46" s="60"/>
      <c r="CFE46" s="60"/>
      <c r="CFF46" s="60"/>
      <c r="CFG46" s="60"/>
      <c r="CFH46" s="60"/>
      <c r="CFI46" s="60"/>
      <c r="CFJ46" s="60"/>
      <c r="CFK46" s="60"/>
      <c r="CFL46" s="60"/>
      <c r="CFM46" s="60"/>
      <c r="CFN46" s="60"/>
      <c r="CFO46" s="60"/>
      <c r="CFP46" s="60"/>
      <c r="CFQ46" s="60"/>
      <c r="CFR46" s="60"/>
      <c r="CFS46" s="60"/>
      <c r="CFT46" s="60"/>
      <c r="CFU46" s="60"/>
      <c r="CFV46" s="60"/>
      <c r="CFW46" s="60"/>
      <c r="CFX46" s="60"/>
      <c r="CFY46" s="60"/>
      <c r="CFZ46" s="60"/>
      <c r="CGA46" s="60"/>
      <c r="CGB46" s="60"/>
      <c r="CGC46" s="60"/>
      <c r="CGD46" s="60"/>
      <c r="CGE46" s="60"/>
      <c r="CGF46" s="60"/>
      <c r="CGG46" s="60"/>
      <c r="CGH46" s="60"/>
      <c r="CGI46" s="60"/>
      <c r="CGJ46" s="60"/>
      <c r="CGK46" s="60"/>
      <c r="CGL46" s="60"/>
      <c r="CGM46" s="60"/>
      <c r="CGN46" s="60"/>
      <c r="CGO46" s="60"/>
      <c r="CGP46" s="60"/>
      <c r="CGQ46" s="60"/>
      <c r="CGR46" s="60"/>
      <c r="CGS46" s="60"/>
      <c r="CGT46" s="60"/>
      <c r="CGU46" s="60"/>
      <c r="CGV46" s="60"/>
      <c r="CGW46" s="60"/>
      <c r="CGX46" s="60"/>
      <c r="CGY46" s="60"/>
      <c r="CGZ46" s="60"/>
      <c r="CHA46" s="60"/>
      <c r="CHB46" s="60"/>
      <c r="CHC46" s="60"/>
      <c r="CHD46" s="60"/>
      <c r="CHE46" s="60"/>
      <c r="CHF46" s="60"/>
      <c r="CHG46" s="60"/>
      <c r="CHH46" s="60"/>
      <c r="CHI46" s="60"/>
      <c r="CHJ46" s="60"/>
      <c r="CHK46" s="60"/>
      <c r="CHL46" s="60"/>
      <c r="CHM46" s="60"/>
      <c r="CHN46" s="60"/>
      <c r="CHO46" s="60"/>
      <c r="CHP46" s="60"/>
      <c r="CHQ46" s="60"/>
      <c r="CHR46" s="60"/>
      <c r="CHS46" s="60"/>
      <c r="CHT46" s="60"/>
      <c r="CHU46" s="60"/>
      <c r="CHV46" s="60"/>
      <c r="CHW46" s="60"/>
      <c r="CHX46" s="60"/>
      <c r="CHY46" s="60"/>
      <c r="CHZ46" s="60"/>
      <c r="CIA46" s="60"/>
      <c r="CIB46" s="60"/>
      <c r="CIC46" s="60"/>
      <c r="CID46" s="60"/>
      <c r="CIE46" s="60"/>
      <c r="CIF46" s="60"/>
      <c r="CIG46" s="60"/>
      <c r="CIH46" s="60"/>
      <c r="CII46" s="60"/>
      <c r="CIJ46" s="60"/>
      <c r="CIK46" s="60"/>
      <c r="CIL46" s="60"/>
      <c r="CIM46" s="60"/>
      <c r="CIN46" s="60"/>
      <c r="CIO46" s="60"/>
      <c r="CIP46" s="60"/>
      <c r="CIQ46" s="60"/>
      <c r="CIR46" s="60"/>
      <c r="CIS46" s="60"/>
      <c r="CIT46" s="60"/>
      <c r="CIU46" s="60"/>
      <c r="CIV46" s="60"/>
      <c r="CIW46" s="60"/>
      <c r="CIX46" s="60"/>
      <c r="CIY46" s="60"/>
      <c r="CIZ46" s="60"/>
      <c r="CJA46" s="60"/>
      <c r="CJB46" s="60"/>
      <c r="CJC46" s="60"/>
      <c r="CJD46" s="60"/>
      <c r="CJE46" s="60"/>
      <c r="CJF46" s="60"/>
      <c r="CJG46" s="60"/>
      <c r="CJH46" s="60"/>
      <c r="CJI46" s="60"/>
      <c r="CJJ46" s="60"/>
      <c r="CJK46" s="60"/>
      <c r="CJL46" s="60"/>
      <c r="CJM46" s="60"/>
      <c r="CJN46" s="60"/>
      <c r="CJO46" s="60"/>
      <c r="CJP46" s="60"/>
      <c r="CJQ46" s="60"/>
      <c r="CJR46" s="60"/>
      <c r="CJS46" s="60"/>
      <c r="CJT46" s="60"/>
      <c r="CJU46" s="60"/>
      <c r="CJV46" s="60"/>
      <c r="CJW46" s="60"/>
      <c r="CJX46" s="60"/>
      <c r="CJY46" s="60"/>
      <c r="CJZ46" s="60"/>
      <c r="CKA46" s="60"/>
      <c r="CKB46" s="60"/>
      <c r="CKC46" s="60"/>
      <c r="CKD46" s="60"/>
      <c r="CKE46" s="60"/>
      <c r="CKF46" s="60"/>
      <c r="CKG46" s="60"/>
      <c r="CKH46" s="60"/>
      <c r="CKI46" s="60"/>
      <c r="CKJ46" s="60"/>
      <c r="CKK46" s="60"/>
      <c r="CKL46" s="60"/>
      <c r="CKM46" s="60"/>
      <c r="CKN46" s="60"/>
      <c r="CKO46" s="60"/>
      <c r="CKP46" s="60"/>
      <c r="CKQ46" s="60"/>
      <c r="CKR46" s="60"/>
      <c r="CKS46" s="60"/>
      <c r="CKT46" s="60"/>
      <c r="CKU46" s="60"/>
      <c r="CKV46" s="60"/>
      <c r="CKW46" s="60"/>
      <c r="CKX46" s="60"/>
      <c r="CKY46" s="60"/>
      <c r="CKZ46" s="60"/>
      <c r="CLA46" s="60"/>
      <c r="CLB46" s="60"/>
      <c r="CLC46" s="60"/>
      <c r="CLD46" s="60"/>
      <c r="CLE46" s="60"/>
      <c r="CLF46" s="60"/>
      <c r="CLG46" s="60"/>
      <c r="CLH46" s="60"/>
      <c r="CLI46" s="60"/>
      <c r="CLJ46" s="60"/>
      <c r="CLK46" s="60"/>
      <c r="CLL46" s="60"/>
      <c r="CLM46" s="60"/>
      <c r="CLN46" s="60"/>
      <c r="CLO46" s="60"/>
      <c r="CLP46" s="60"/>
      <c r="CLQ46" s="60"/>
      <c r="CLR46" s="60"/>
      <c r="CLS46" s="60"/>
      <c r="CLT46" s="60"/>
      <c r="CLU46" s="60"/>
      <c r="CLV46" s="60"/>
      <c r="CLW46" s="60"/>
      <c r="CLX46" s="60"/>
      <c r="CLY46" s="60"/>
      <c r="CLZ46" s="60"/>
      <c r="CMA46" s="60"/>
      <c r="CMB46" s="60"/>
      <c r="CMC46" s="60"/>
      <c r="CMD46" s="60"/>
      <c r="CME46" s="60"/>
      <c r="CMF46" s="60"/>
      <c r="CMG46" s="60"/>
      <c r="CMH46" s="60"/>
      <c r="CMI46" s="60"/>
      <c r="CMJ46" s="60"/>
      <c r="CMK46" s="60"/>
      <c r="CML46" s="60"/>
      <c r="CMM46" s="60"/>
      <c r="CMN46" s="60"/>
      <c r="CMO46" s="60"/>
      <c r="CMP46" s="60"/>
      <c r="CMQ46" s="60"/>
      <c r="CMR46" s="60"/>
      <c r="CMS46" s="60"/>
      <c r="CMT46" s="60"/>
      <c r="CMU46" s="60"/>
      <c r="CMV46" s="60"/>
      <c r="CMW46" s="60"/>
      <c r="CMX46" s="60"/>
      <c r="CMY46" s="60"/>
      <c r="CMZ46" s="60"/>
      <c r="CNA46" s="60"/>
      <c r="CNB46" s="60"/>
      <c r="CNC46" s="60"/>
      <c r="CND46" s="60"/>
      <c r="CNE46" s="60"/>
      <c r="CNF46" s="60"/>
      <c r="CNG46" s="60"/>
      <c r="CNH46" s="60"/>
      <c r="CNI46" s="60"/>
      <c r="CNJ46" s="60"/>
      <c r="CNK46" s="60"/>
      <c r="CNL46" s="60"/>
      <c r="CNM46" s="60"/>
      <c r="CNN46" s="60"/>
      <c r="CNO46" s="60"/>
      <c r="CNP46" s="60"/>
      <c r="CNQ46" s="60"/>
      <c r="CNR46" s="60"/>
      <c r="CNS46" s="60"/>
      <c r="CNT46" s="60"/>
      <c r="CNU46" s="60"/>
      <c r="CNV46" s="60"/>
      <c r="CNW46" s="60"/>
      <c r="CNX46" s="60"/>
      <c r="CNY46" s="60"/>
      <c r="CNZ46" s="60"/>
      <c r="COA46" s="60"/>
      <c r="COB46" s="60"/>
      <c r="COC46" s="60"/>
      <c r="COD46" s="60"/>
      <c r="COE46" s="60"/>
      <c r="COF46" s="60"/>
      <c r="COG46" s="60"/>
      <c r="COH46" s="60"/>
      <c r="COI46" s="60"/>
      <c r="COJ46" s="60"/>
      <c r="COK46" s="60"/>
      <c r="COL46" s="60"/>
      <c r="COM46" s="60"/>
      <c r="CON46" s="60"/>
      <c r="COO46" s="60"/>
      <c r="COP46" s="60"/>
      <c r="COQ46" s="60"/>
      <c r="COR46" s="60"/>
      <c r="COS46" s="60"/>
      <c r="COT46" s="60"/>
      <c r="COU46" s="60"/>
      <c r="COV46" s="60"/>
      <c r="COW46" s="60"/>
      <c r="COX46" s="60"/>
      <c r="COY46" s="60"/>
      <c r="COZ46" s="60"/>
      <c r="CPA46" s="60"/>
      <c r="CPB46" s="60"/>
      <c r="CPC46" s="60"/>
      <c r="CPD46" s="60"/>
      <c r="CPE46" s="60"/>
      <c r="CPF46" s="60"/>
      <c r="CPG46" s="60"/>
      <c r="CPH46" s="60"/>
      <c r="CPI46" s="60"/>
      <c r="CPJ46" s="60"/>
      <c r="CPK46" s="60"/>
      <c r="CPL46" s="60"/>
      <c r="CPM46" s="60"/>
      <c r="CPN46" s="60"/>
      <c r="CPO46" s="60"/>
      <c r="CPP46" s="60"/>
      <c r="CPQ46" s="60"/>
      <c r="CPR46" s="60"/>
      <c r="CPS46" s="60"/>
      <c r="CPT46" s="60"/>
      <c r="CPU46" s="60"/>
      <c r="CPV46" s="60"/>
      <c r="CPW46" s="60"/>
      <c r="CPX46" s="60"/>
      <c r="CPY46" s="60"/>
      <c r="CPZ46" s="60"/>
      <c r="CQA46" s="60"/>
      <c r="CQB46" s="60"/>
      <c r="CQC46" s="60"/>
      <c r="CQD46" s="60"/>
      <c r="CQE46" s="60"/>
      <c r="CQF46" s="60"/>
      <c r="CQG46" s="60"/>
      <c r="CQH46" s="60"/>
      <c r="CQI46" s="60"/>
      <c r="CQJ46" s="60"/>
      <c r="CQK46" s="60"/>
      <c r="CQL46" s="60"/>
      <c r="CQM46" s="60"/>
      <c r="CQN46" s="60"/>
      <c r="CQO46" s="60"/>
      <c r="CQP46" s="60"/>
      <c r="CQQ46" s="60"/>
      <c r="CQR46" s="60"/>
      <c r="CQS46" s="60"/>
      <c r="CQT46" s="60"/>
      <c r="CQU46" s="60"/>
      <c r="CQV46" s="60"/>
      <c r="CQW46" s="60"/>
      <c r="CQX46" s="60"/>
      <c r="CQY46" s="60"/>
      <c r="CQZ46" s="60"/>
      <c r="CRA46" s="60"/>
      <c r="CRB46" s="60"/>
      <c r="CRC46" s="60"/>
      <c r="CRD46" s="60"/>
      <c r="CRE46" s="60"/>
      <c r="CRF46" s="60"/>
      <c r="CRG46" s="60"/>
      <c r="CRH46" s="60"/>
      <c r="CRI46" s="60"/>
      <c r="CRJ46" s="60"/>
      <c r="CRK46" s="60"/>
      <c r="CRL46" s="60"/>
      <c r="CRM46" s="60"/>
      <c r="CRN46" s="60"/>
      <c r="CRO46" s="60"/>
      <c r="CRP46" s="60"/>
      <c r="CRQ46" s="60"/>
      <c r="CRR46" s="60"/>
      <c r="CRS46" s="60"/>
      <c r="CRT46" s="60"/>
      <c r="CRU46" s="60"/>
      <c r="CRV46" s="60"/>
      <c r="CRW46" s="60"/>
      <c r="CRX46" s="60"/>
      <c r="CRY46" s="60"/>
      <c r="CRZ46" s="60"/>
      <c r="CSA46" s="60"/>
      <c r="CSB46" s="60"/>
      <c r="CSC46" s="60"/>
      <c r="CSD46" s="60"/>
      <c r="CSE46" s="60"/>
      <c r="CSF46" s="60"/>
      <c r="CSG46" s="60"/>
      <c r="CSH46" s="60"/>
      <c r="CSI46" s="60"/>
      <c r="CSJ46" s="60"/>
      <c r="CSK46" s="60"/>
      <c r="CSL46" s="60"/>
      <c r="CSM46" s="60"/>
      <c r="CSN46" s="60"/>
      <c r="CSO46" s="60"/>
      <c r="CSP46" s="60"/>
      <c r="CSQ46" s="60"/>
      <c r="CSR46" s="60"/>
      <c r="CSS46" s="60"/>
      <c r="CST46" s="60"/>
      <c r="CSU46" s="60"/>
      <c r="CSV46" s="60"/>
      <c r="CSW46" s="60"/>
      <c r="CSX46" s="60"/>
      <c r="CSY46" s="60"/>
      <c r="CSZ46" s="60"/>
      <c r="CTA46" s="60"/>
      <c r="CTB46" s="60"/>
      <c r="CTC46" s="60"/>
      <c r="CTD46" s="60"/>
      <c r="CTE46" s="60"/>
      <c r="CTF46" s="60"/>
      <c r="CTG46" s="60"/>
      <c r="CTH46" s="60"/>
      <c r="CTI46" s="60"/>
      <c r="CTJ46" s="60"/>
      <c r="CTK46" s="60"/>
      <c r="CTL46" s="60"/>
      <c r="CTM46" s="60"/>
      <c r="CTN46" s="60"/>
      <c r="CTO46" s="60"/>
      <c r="CTP46" s="60"/>
      <c r="CTQ46" s="60"/>
      <c r="CTR46" s="60"/>
      <c r="CTS46" s="60"/>
      <c r="CTT46" s="60"/>
      <c r="CTU46" s="60"/>
      <c r="CTV46" s="60"/>
      <c r="CTW46" s="60"/>
      <c r="CTX46" s="60"/>
      <c r="CTY46" s="60"/>
      <c r="CTZ46" s="60"/>
      <c r="CUA46" s="60"/>
      <c r="CUB46" s="60"/>
      <c r="CUC46" s="60"/>
      <c r="CUD46" s="60"/>
      <c r="CUE46" s="60"/>
      <c r="CUF46" s="60"/>
      <c r="CUG46" s="60"/>
      <c r="CUH46" s="60"/>
      <c r="CUI46" s="60"/>
      <c r="CUJ46" s="60"/>
      <c r="CUK46" s="60"/>
      <c r="CUL46" s="60"/>
      <c r="CUM46" s="60"/>
      <c r="CUN46" s="60"/>
      <c r="CUO46" s="60"/>
      <c r="CUP46" s="60"/>
      <c r="CUQ46" s="60"/>
      <c r="CUR46" s="60"/>
      <c r="CUS46" s="60"/>
      <c r="CUT46" s="60"/>
      <c r="CUU46" s="60"/>
      <c r="CUV46" s="60"/>
      <c r="CUW46" s="60"/>
      <c r="CUX46" s="60"/>
      <c r="CUY46" s="60"/>
      <c r="CUZ46" s="60"/>
      <c r="CVA46" s="60"/>
      <c r="CVB46" s="60"/>
      <c r="CVC46" s="60"/>
      <c r="CVD46" s="60"/>
      <c r="CVE46" s="60"/>
      <c r="CVF46" s="60"/>
      <c r="CVG46" s="60"/>
      <c r="CVH46" s="60"/>
      <c r="CVI46" s="60"/>
      <c r="CVJ46" s="60"/>
      <c r="CVK46" s="60"/>
      <c r="CVL46" s="60"/>
      <c r="CVM46" s="60"/>
      <c r="CVN46" s="60"/>
      <c r="CVO46" s="60"/>
      <c r="CVP46" s="60"/>
      <c r="CVQ46" s="60"/>
      <c r="CVR46" s="60"/>
      <c r="CVS46" s="60"/>
      <c r="CVT46" s="60"/>
      <c r="CVU46" s="60"/>
      <c r="CVV46" s="60"/>
      <c r="CVW46" s="60"/>
      <c r="CVX46" s="60"/>
      <c r="CVY46" s="60"/>
      <c r="CVZ46" s="60"/>
      <c r="CWA46" s="60"/>
      <c r="CWB46" s="60"/>
      <c r="CWC46" s="60"/>
      <c r="CWD46" s="60"/>
      <c r="CWE46" s="60"/>
      <c r="CWF46" s="60"/>
      <c r="CWG46" s="60"/>
      <c r="CWH46" s="60"/>
      <c r="CWI46" s="60"/>
      <c r="CWJ46" s="60"/>
      <c r="CWK46" s="60"/>
      <c r="CWL46" s="60"/>
      <c r="CWM46" s="60"/>
      <c r="CWN46" s="60"/>
      <c r="CWO46" s="60"/>
      <c r="CWP46" s="60"/>
      <c r="CWQ46" s="60"/>
      <c r="CWR46" s="60"/>
      <c r="CWS46" s="60"/>
      <c r="CWT46" s="60"/>
      <c r="CWU46" s="60"/>
      <c r="CWV46" s="60"/>
      <c r="CWW46" s="60"/>
      <c r="CWX46" s="60"/>
      <c r="CWY46" s="60"/>
      <c r="CWZ46" s="60"/>
      <c r="CXA46" s="60"/>
      <c r="CXB46" s="60"/>
      <c r="CXC46" s="60"/>
      <c r="CXD46" s="60"/>
      <c r="CXE46" s="60"/>
      <c r="CXF46" s="60"/>
      <c r="CXG46" s="60"/>
      <c r="CXH46" s="60"/>
      <c r="CXI46" s="60"/>
      <c r="CXJ46" s="60"/>
      <c r="CXK46" s="60"/>
      <c r="CXL46" s="60"/>
      <c r="CXM46" s="60"/>
      <c r="CXN46" s="60"/>
      <c r="CXO46" s="60"/>
      <c r="CXP46" s="60"/>
      <c r="CXQ46" s="60"/>
      <c r="CXR46" s="60"/>
      <c r="CXS46" s="60"/>
      <c r="CXT46" s="60"/>
      <c r="CXU46" s="60"/>
      <c r="CXV46" s="60"/>
      <c r="CXW46" s="60"/>
      <c r="CXX46" s="60"/>
      <c r="CXY46" s="60"/>
      <c r="CXZ46" s="60"/>
      <c r="CYA46" s="60"/>
      <c r="CYB46" s="60"/>
      <c r="CYC46" s="60"/>
      <c r="CYD46" s="60"/>
      <c r="CYE46" s="60"/>
      <c r="CYF46" s="60"/>
      <c r="CYG46" s="60"/>
      <c r="CYH46" s="60"/>
      <c r="CYI46" s="60"/>
      <c r="CYJ46" s="60"/>
      <c r="CYK46" s="60"/>
      <c r="CYL46" s="60"/>
      <c r="CYM46" s="60"/>
      <c r="CYN46" s="60"/>
      <c r="CYO46" s="60"/>
      <c r="CYP46" s="60"/>
      <c r="CYQ46" s="60"/>
      <c r="CYR46" s="60"/>
      <c r="CYS46" s="60"/>
      <c r="CYT46" s="60"/>
      <c r="CYU46" s="60"/>
      <c r="CYV46" s="60"/>
      <c r="CYW46" s="60"/>
      <c r="CYX46" s="60"/>
      <c r="CYY46" s="60"/>
      <c r="CYZ46" s="60"/>
      <c r="CZA46" s="60"/>
      <c r="CZB46" s="60"/>
      <c r="CZC46" s="60"/>
      <c r="CZD46" s="60"/>
      <c r="CZE46" s="60"/>
      <c r="CZF46" s="60"/>
      <c r="CZG46" s="60"/>
      <c r="CZH46" s="60"/>
      <c r="CZI46" s="60"/>
      <c r="CZJ46" s="60"/>
      <c r="CZK46" s="60"/>
      <c r="CZL46" s="60"/>
      <c r="CZM46" s="60"/>
      <c r="CZN46" s="60"/>
      <c r="CZO46" s="60"/>
      <c r="CZP46" s="60"/>
      <c r="CZQ46" s="60"/>
      <c r="CZR46" s="60"/>
      <c r="CZS46" s="60"/>
      <c r="CZT46" s="60"/>
      <c r="CZU46" s="60"/>
      <c r="CZV46" s="60"/>
      <c r="CZW46" s="60"/>
      <c r="CZX46" s="60"/>
      <c r="CZY46" s="60"/>
      <c r="CZZ46" s="60"/>
      <c r="DAA46" s="60"/>
      <c r="DAB46" s="60"/>
      <c r="DAC46" s="60"/>
      <c r="DAD46" s="60"/>
      <c r="DAE46" s="60"/>
      <c r="DAF46" s="60"/>
      <c r="DAG46" s="60"/>
      <c r="DAH46" s="60"/>
      <c r="DAI46" s="60"/>
      <c r="DAJ46" s="60"/>
      <c r="DAK46" s="60"/>
      <c r="DAL46" s="60"/>
      <c r="DAM46" s="60"/>
      <c r="DAN46" s="60"/>
      <c r="DAO46" s="60"/>
      <c r="DAP46" s="60"/>
      <c r="DAQ46" s="60"/>
      <c r="DAR46" s="60"/>
      <c r="DAS46" s="60"/>
      <c r="DAT46" s="60"/>
      <c r="DAU46" s="60"/>
      <c r="DAV46" s="60"/>
      <c r="DAW46" s="60"/>
      <c r="DAX46" s="60"/>
      <c r="DAY46" s="60"/>
      <c r="DAZ46" s="60"/>
      <c r="DBA46" s="60"/>
      <c r="DBB46" s="60"/>
      <c r="DBC46" s="60"/>
      <c r="DBD46" s="60"/>
      <c r="DBE46" s="60"/>
      <c r="DBF46" s="60"/>
      <c r="DBG46" s="60"/>
      <c r="DBH46" s="60"/>
      <c r="DBI46" s="60"/>
      <c r="DBJ46" s="60"/>
      <c r="DBK46" s="60"/>
      <c r="DBL46" s="60"/>
      <c r="DBM46" s="60"/>
      <c r="DBN46" s="60"/>
      <c r="DBO46" s="60"/>
      <c r="DBP46" s="60"/>
      <c r="DBQ46" s="60"/>
      <c r="DBR46" s="60"/>
      <c r="DBS46" s="60"/>
      <c r="DBT46" s="60"/>
      <c r="DBU46" s="60"/>
      <c r="DBV46" s="60"/>
      <c r="DBW46" s="60"/>
      <c r="DBX46" s="60"/>
      <c r="DBY46" s="60"/>
      <c r="DBZ46" s="60"/>
      <c r="DCA46" s="60"/>
      <c r="DCB46" s="60"/>
      <c r="DCC46" s="60"/>
      <c r="DCD46" s="60"/>
      <c r="DCE46" s="60"/>
      <c r="DCF46" s="60"/>
      <c r="DCG46" s="60"/>
      <c r="DCH46" s="60"/>
      <c r="DCI46" s="60"/>
      <c r="DCJ46" s="60"/>
      <c r="DCK46" s="60"/>
      <c r="DCL46" s="60"/>
      <c r="DCM46" s="60"/>
      <c r="DCN46" s="60"/>
      <c r="DCO46" s="60"/>
      <c r="DCP46" s="60"/>
      <c r="DCQ46" s="60"/>
      <c r="DCR46" s="60"/>
      <c r="DCS46" s="60"/>
      <c r="DCT46" s="60"/>
      <c r="DCU46" s="60"/>
      <c r="DCV46" s="60"/>
      <c r="DCW46" s="60"/>
      <c r="DCX46" s="60"/>
      <c r="DCY46" s="60"/>
      <c r="DCZ46" s="60"/>
      <c r="DDA46" s="60"/>
      <c r="DDB46" s="60"/>
      <c r="DDC46" s="60"/>
      <c r="DDD46" s="60"/>
      <c r="DDE46" s="60"/>
      <c r="DDF46" s="60"/>
      <c r="DDG46" s="60"/>
      <c r="DDH46" s="60"/>
      <c r="DDI46" s="60"/>
      <c r="DDJ46" s="60"/>
      <c r="DDK46" s="60"/>
      <c r="DDL46" s="60"/>
      <c r="DDM46" s="60"/>
      <c r="DDN46" s="60"/>
      <c r="DDO46" s="60"/>
      <c r="DDP46" s="60"/>
      <c r="DDQ46" s="60"/>
      <c r="DDR46" s="60"/>
      <c r="DDS46" s="60"/>
      <c r="DDT46" s="60"/>
      <c r="DDU46" s="60"/>
      <c r="DDV46" s="60"/>
      <c r="DDW46" s="60"/>
      <c r="DDX46" s="60"/>
      <c r="DDY46" s="60"/>
      <c r="DDZ46" s="60"/>
      <c r="DEA46" s="60"/>
      <c r="DEB46" s="60"/>
      <c r="DEC46" s="60"/>
      <c r="DED46" s="60"/>
      <c r="DEE46" s="60"/>
      <c r="DEF46" s="60"/>
      <c r="DEG46" s="60"/>
      <c r="DEH46" s="60"/>
      <c r="DEI46" s="60"/>
      <c r="DEJ46" s="60"/>
      <c r="DEK46" s="60"/>
      <c r="DEL46" s="60"/>
      <c r="DEM46" s="60"/>
      <c r="DEN46" s="60"/>
      <c r="DEO46" s="60"/>
      <c r="DEP46" s="60"/>
      <c r="DEQ46" s="60"/>
      <c r="DER46" s="60"/>
      <c r="DES46" s="60"/>
      <c r="DET46" s="60"/>
      <c r="DEU46" s="60"/>
      <c r="DEV46" s="60"/>
      <c r="DEW46" s="60"/>
      <c r="DEX46" s="60"/>
      <c r="DEY46" s="60"/>
      <c r="DEZ46" s="60"/>
      <c r="DFA46" s="60"/>
      <c r="DFB46" s="60"/>
      <c r="DFC46" s="60"/>
      <c r="DFD46" s="60"/>
      <c r="DFE46" s="60"/>
      <c r="DFF46" s="60"/>
      <c r="DFG46" s="60"/>
      <c r="DFH46" s="60"/>
      <c r="DFI46" s="60"/>
      <c r="DFJ46" s="60"/>
      <c r="DFK46" s="60"/>
      <c r="DFL46" s="60"/>
      <c r="DFM46" s="60"/>
      <c r="DFN46" s="60"/>
      <c r="DFO46" s="60"/>
      <c r="DFP46" s="60"/>
      <c r="DFQ46" s="60"/>
      <c r="DFR46" s="60"/>
      <c r="DFS46" s="60"/>
      <c r="DFT46" s="60"/>
      <c r="DFU46" s="60"/>
      <c r="DFV46" s="60"/>
      <c r="DFW46" s="60"/>
      <c r="DFX46" s="60"/>
      <c r="DFY46" s="60"/>
      <c r="DFZ46" s="60"/>
      <c r="DGA46" s="60"/>
      <c r="DGB46" s="60"/>
      <c r="DGC46" s="60"/>
      <c r="DGD46" s="60"/>
      <c r="DGE46" s="60"/>
      <c r="DGF46" s="60"/>
      <c r="DGG46" s="60"/>
      <c r="DGH46" s="60"/>
      <c r="DGI46" s="60"/>
      <c r="DGJ46" s="60"/>
      <c r="DGK46" s="60"/>
      <c r="DGL46" s="60"/>
      <c r="DGM46" s="60"/>
      <c r="DGN46" s="60"/>
      <c r="DGO46" s="60"/>
      <c r="DGP46" s="60"/>
      <c r="DGQ46" s="60"/>
      <c r="DGR46" s="60"/>
      <c r="DGS46" s="60"/>
      <c r="DGT46" s="60"/>
      <c r="DGU46" s="60"/>
      <c r="DGV46" s="60"/>
      <c r="DGW46" s="60"/>
      <c r="DGX46" s="60"/>
      <c r="DGY46" s="60"/>
      <c r="DGZ46" s="60"/>
      <c r="DHA46" s="60"/>
      <c r="DHB46" s="60"/>
      <c r="DHC46" s="60"/>
      <c r="DHD46" s="60"/>
      <c r="DHE46" s="60"/>
      <c r="DHF46" s="60"/>
      <c r="DHG46" s="60"/>
      <c r="DHH46" s="60"/>
      <c r="DHI46" s="60"/>
      <c r="DHJ46" s="60"/>
      <c r="DHK46" s="60"/>
      <c r="DHL46" s="60"/>
      <c r="DHM46" s="60"/>
      <c r="DHN46" s="60"/>
      <c r="DHO46" s="60"/>
      <c r="DHP46" s="60"/>
      <c r="DHQ46" s="60"/>
      <c r="DHR46" s="60"/>
      <c r="DHS46" s="60"/>
      <c r="DHT46" s="60"/>
      <c r="DHU46" s="60"/>
      <c r="DHV46" s="60"/>
      <c r="DHW46" s="60"/>
      <c r="DHX46" s="60"/>
      <c r="DHY46" s="60"/>
      <c r="DHZ46" s="60"/>
      <c r="DIA46" s="60"/>
      <c r="DIB46" s="60"/>
      <c r="DIC46" s="60"/>
      <c r="DID46" s="60"/>
      <c r="DIE46" s="60"/>
      <c r="DIF46" s="60"/>
      <c r="DIG46" s="60"/>
      <c r="DIH46" s="60"/>
      <c r="DII46" s="60"/>
      <c r="DIJ46" s="60"/>
      <c r="DIK46" s="60"/>
      <c r="DIL46" s="60"/>
      <c r="DIM46" s="60"/>
      <c r="DIN46" s="60"/>
      <c r="DIO46" s="60"/>
      <c r="DIP46" s="60"/>
      <c r="DIQ46" s="60"/>
      <c r="DIR46" s="60"/>
      <c r="DIS46" s="60"/>
      <c r="DIT46" s="60"/>
      <c r="DIU46" s="60"/>
      <c r="DIV46" s="60"/>
      <c r="DIW46" s="60"/>
      <c r="DIX46" s="60"/>
      <c r="DIY46" s="60"/>
      <c r="DIZ46" s="60"/>
      <c r="DJA46" s="60"/>
      <c r="DJB46" s="60"/>
      <c r="DJC46" s="60"/>
      <c r="DJD46" s="60"/>
      <c r="DJE46" s="60"/>
      <c r="DJF46" s="60"/>
      <c r="DJG46" s="60"/>
      <c r="DJH46" s="60"/>
      <c r="DJI46" s="60"/>
      <c r="DJJ46" s="60"/>
      <c r="DJK46" s="60"/>
      <c r="DJL46" s="60"/>
      <c r="DJM46" s="60"/>
      <c r="DJN46" s="60"/>
      <c r="DJO46" s="60"/>
      <c r="DJP46" s="60"/>
      <c r="DJQ46" s="60"/>
      <c r="DJR46" s="60"/>
      <c r="DJS46" s="60"/>
      <c r="DJT46" s="60"/>
      <c r="DJU46" s="60"/>
      <c r="DJV46" s="60"/>
      <c r="DJW46" s="60"/>
      <c r="DJX46" s="60"/>
      <c r="DJY46" s="60"/>
      <c r="DJZ46" s="60"/>
      <c r="DKA46" s="60"/>
      <c r="DKB46" s="60"/>
      <c r="DKC46" s="60"/>
      <c r="DKD46" s="60"/>
      <c r="DKE46" s="60"/>
      <c r="DKF46" s="60"/>
      <c r="DKG46" s="60"/>
      <c r="DKH46" s="60"/>
      <c r="DKI46" s="60"/>
      <c r="DKJ46" s="60"/>
      <c r="DKK46" s="60"/>
      <c r="DKL46" s="60"/>
      <c r="DKM46" s="60"/>
      <c r="DKN46" s="60"/>
      <c r="DKO46" s="60"/>
      <c r="DKP46" s="60"/>
      <c r="DKQ46" s="60"/>
      <c r="DKR46" s="60"/>
      <c r="DKS46" s="60"/>
      <c r="DKT46" s="60"/>
      <c r="DKU46" s="60"/>
      <c r="DKV46" s="60"/>
      <c r="DKW46" s="60"/>
      <c r="DKX46" s="60"/>
      <c r="DKY46" s="60"/>
      <c r="DKZ46" s="60"/>
      <c r="DLA46" s="60"/>
      <c r="DLB46" s="60"/>
      <c r="DLC46" s="60"/>
      <c r="DLD46" s="60"/>
      <c r="DLE46" s="60"/>
      <c r="DLF46" s="60"/>
      <c r="DLG46" s="60"/>
      <c r="DLH46" s="60"/>
      <c r="DLI46" s="60"/>
      <c r="DLJ46" s="60"/>
      <c r="DLK46" s="60"/>
      <c r="DLL46" s="60"/>
      <c r="DLM46" s="60"/>
      <c r="DLN46" s="60"/>
      <c r="DLO46" s="60"/>
      <c r="DLP46" s="60"/>
      <c r="DLQ46" s="60"/>
      <c r="DLR46" s="60"/>
      <c r="DLS46" s="60"/>
      <c r="DLT46" s="60"/>
      <c r="DLU46" s="60"/>
      <c r="DLV46" s="60"/>
      <c r="DLW46" s="60"/>
      <c r="DLX46" s="60"/>
      <c r="DLY46" s="60"/>
      <c r="DLZ46" s="60"/>
      <c r="DMA46" s="60"/>
      <c r="DMB46" s="60"/>
      <c r="DMC46" s="60"/>
      <c r="DMD46" s="60"/>
      <c r="DME46" s="60"/>
      <c r="DMF46" s="60"/>
      <c r="DMG46" s="60"/>
      <c r="DMH46" s="60"/>
      <c r="DMI46" s="60"/>
      <c r="DMJ46" s="60"/>
      <c r="DMK46" s="60"/>
      <c r="DML46" s="60"/>
      <c r="DMM46" s="60"/>
      <c r="DMN46" s="60"/>
      <c r="DMO46" s="60"/>
      <c r="DMP46" s="60"/>
      <c r="DMQ46" s="60"/>
      <c r="DMR46" s="60"/>
      <c r="DMS46" s="60"/>
      <c r="DMT46" s="60"/>
      <c r="DMU46" s="60"/>
      <c r="DMV46" s="60"/>
      <c r="DMW46" s="60"/>
      <c r="DMX46" s="60"/>
      <c r="DMY46" s="60"/>
      <c r="DMZ46" s="60"/>
      <c r="DNA46" s="60"/>
      <c r="DNB46" s="60"/>
      <c r="DNC46" s="60"/>
      <c r="DND46" s="60"/>
      <c r="DNE46" s="60"/>
      <c r="DNF46" s="60"/>
      <c r="DNG46" s="60"/>
      <c r="DNH46" s="60"/>
      <c r="DNI46" s="60"/>
      <c r="DNJ46" s="60"/>
      <c r="DNK46" s="60"/>
      <c r="DNL46" s="60"/>
      <c r="DNM46" s="60"/>
      <c r="DNN46" s="60"/>
      <c r="DNO46" s="60"/>
      <c r="DNP46" s="60"/>
      <c r="DNQ46" s="60"/>
      <c r="DNR46" s="60"/>
      <c r="DNS46" s="60"/>
      <c r="DNT46" s="60"/>
      <c r="DNU46" s="60"/>
      <c r="DNV46" s="60"/>
      <c r="DNW46" s="60"/>
      <c r="DNX46" s="60"/>
      <c r="DNY46" s="60"/>
      <c r="DNZ46" s="60"/>
      <c r="DOA46" s="60"/>
      <c r="DOB46" s="60"/>
      <c r="DOC46" s="60"/>
      <c r="DOD46" s="60"/>
      <c r="DOE46" s="60"/>
      <c r="DOF46" s="60"/>
      <c r="DOG46" s="60"/>
      <c r="DOH46" s="60"/>
      <c r="DOI46" s="60"/>
      <c r="DOJ46" s="60"/>
      <c r="DOK46" s="60"/>
      <c r="DOL46" s="60"/>
      <c r="DOM46" s="60"/>
      <c r="DON46" s="60"/>
      <c r="DOO46" s="60"/>
      <c r="DOP46" s="60"/>
      <c r="DOQ46" s="60"/>
      <c r="DOR46" s="60"/>
      <c r="DOS46" s="60"/>
      <c r="DOT46" s="60"/>
      <c r="DOU46" s="60"/>
      <c r="DOV46" s="60"/>
      <c r="DOW46" s="60"/>
      <c r="DOX46" s="60"/>
      <c r="DOY46" s="60"/>
      <c r="DOZ46" s="60"/>
      <c r="DPA46" s="60"/>
      <c r="DPB46" s="60"/>
      <c r="DPC46" s="60"/>
      <c r="DPD46" s="60"/>
      <c r="DPE46" s="60"/>
      <c r="DPF46" s="60"/>
      <c r="DPG46" s="60"/>
      <c r="DPH46" s="60"/>
      <c r="DPI46" s="60"/>
      <c r="DPJ46" s="60"/>
      <c r="DPK46" s="60"/>
      <c r="DPL46" s="60"/>
      <c r="DPM46" s="60"/>
      <c r="DPN46" s="60"/>
      <c r="DPO46" s="60"/>
      <c r="DPP46" s="60"/>
      <c r="DPQ46" s="60"/>
      <c r="DPR46" s="60"/>
      <c r="DPS46" s="60"/>
      <c r="DPT46" s="60"/>
      <c r="DPU46" s="60"/>
      <c r="DPV46" s="60"/>
      <c r="DPW46" s="60"/>
      <c r="DPX46" s="60"/>
      <c r="DPY46" s="60"/>
      <c r="DPZ46" s="60"/>
      <c r="DQA46" s="60"/>
      <c r="DQB46" s="60"/>
      <c r="DQC46" s="60"/>
      <c r="DQD46" s="60"/>
      <c r="DQE46" s="60"/>
      <c r="DQF46" s="60"/>
      <c r="DQG46" s="60"/>
      <c r="DQH46" s="60"/>
      <c r="DQI46" s="60"/>
      <c r="DQJ46" s="60"/>
      <c r="DQK46" s="60"/>
      <c r="DQL46" s="60"/>
      <c r="DQM46" s="60"/>
      <c r="DQN46" s="60"/>
      <c r="DQO46" s="60"/>
      <c r="DQP46" s="60"/>
      <c r="DQQ46" s="60"/>
      <c r="DQR46" s="60"/>
      <c r="DQS46" s="60"/>
      <c r="DQT46" s="60"/>
      <c r="DQU46" s="60"/>
      <c r="DQV46" s="60"/>
      <c r="DQW46" s="60"/>
      <c r="DQX46" s="60"/>
      <c r="DQY46" s="60"/>
      <c r="DQZ46" s="60"/>
      <c r="DRA46" s="60"/>
      <c r="DRB46" s="60"/>
      <c r="DRC46" s="60"/>
      <c r="DRD46" s="60"/>
      <c r="DRE46" s="60"/>
      <c r="DRF46" s="60"/>
      <c r="DRG46" s="60"/>
      <c r="DRH46" s="60"/>
      <c r="DRI46" s="60"/>
      <c r="DRJ46" s="60"/>
      <c r="DRK46" s="60"/>
      <c r="DRL46" s="60"/>
      <c r="DRM46" s="60"/>
      <c r="DRN46" s="60"/>
      <c r="DRO46" s="60"/>
      <c r="DRP46" s="60"/>
      <c r="DRQ46" s="60"/>
      <c r="DRR46" s="60"/>
      <c r="DRS46" s="60"/>
      <c r="DRT46" s="60"/>
      <c r="DRU46" s="60"/>
      <c r="DRV46" s="60"/>
      <c r="DRW46" s="60"/>
      <c r="DRX46" s="60"/>
      <c r="DRY46" s="60"/>
      <c r="DRZ46" s="60"/>
      <c r="DSA46" s="60"/>
      <c r="DSB46" s="60"/>
      <c r="DSC46" s="60"/>
      <c r="DSD46" s="60"/>
      <c r="DSE46" s="60"/>
      <c r="DSF46" s="60"/>
      <c r="DSG46" s="60"/>
      <c r="DSH46" s="60"/>
      <c r="DSI46" s="60"/>
      <c r="DSJ46" s="60"/>
      <c r="DSK46" s="60"/>
      <c r="DSL46" s="60"/>
      <c r="DSM46" s="60"/>
      <c r="DSN46" s="60"/>
      <c r="DSO46" s="60"/>
      <c r="DSP46" s="60"/>
      <c r="DSQ46" s="60"/>
      <c r="DSR46" s="60"/>
      <c r="DSS46" s="60"/>
      <c r="DST46" s="60"/>
      <c r="DSU46" s="60"/>
      <c r="DSV46" s="60"/>
      <c r="DSW46" s="60"/>
      <c r="DSX46" s="60"/>
      <c r="DSY46" s="60"/>
      <c r="DSZ46" s="60"/>
      <c r="DTA46" s="60"/>
      <c r="DTB46" s="60"/>
      <c r="DTC46" s="60"/>
      <c r="DTD46" s="60"/>
      <c r="DTE46" s="60"/>
      <c r="DTF46" s="60"/>
      <c r="DTG46" s="60"/>
      <c r="DTH46" s="60"/>
      <c r="DTI46" s="60"/>
      <c r="DTJ46" s="60"/>
      <c r="DTK46" s="60"/>
      <c r="DTL46" s="60"/>
      <c r="DTM46" s="60"/>
      <c r="DTN46" s="60"/>
      <c r="DTO46" s="60"/>
      <c r="DTP46" s="60"/>
      <c r="DTQ46" s="60"/>
      <c r="DTR46" s="60"/>
      <c r="DTS46" s="60"/>
      <c r="DTT46" s="60"/>
      <c r="DTU46" s="60"/>
      <c r="DTV46" s="60"/>
      <c r="DTW46" s="60"/>
      <c r="DTX46" s="60"/>
      <c r="DTY46" s="60"/>
      <c r="DTZ46" s="60"/>
      <c r="DUA46" s="60"/>
      <c r="DUB46" s="60"/>
      <c r="DUC46" s="60"/>
      <c r="DUD46" s="60"/>
      <c r="DUE46" s="60"/>
      <c r="DUF46" s="60"/>
      <c r="DUG46" s="60"/>
      <c r="DUH46" s="60"/>
      <c r="DUI46" s="60"/>
      <c r="DUJ46" s="60"/>
      <c r="DUK46" s="60"/>
      <c r="DUL46" s="60"/>
      <c r="DUM46" s="60"/>
      <c r="DUN46" s="60"/>
      <c r="DUO46" s="60"/>
      <c r="DUP46" s="60"/>
      <c r="DUQ46" s="60"/>
      <c r="DUR46" s="60"/>
      <c r="DUS46" s="60"/>
      <c r="DUT46" s="60"/>
      <c r="DUU46" s="60"/>
      <c r="DUV46" s="60"/>
      <c r="DUW46" s="60"/>
      <c r="DUX46" s="60"/>
      <c r="DUY46" s="60"/>
      <c r="DUZ46" s="60"/>
      <c r="DVA46" s="60"/>
      <c r="DVB46" s="60"/>
      <c r="DVC46" s="60"/>
      <c r="DVD46" s="60"/>
      <c r="DVE46" s="60"/>
      <c r="DVF46" s="60"/>
      <c r="DVG46" s="60"/>
      <c r="DVH46" s="60"/>
      <c r="DVI46" s="60"/>
      <c r="DVJ46" s="60"/>
      <c r="DVK46" s="60"/>
      <c r="DVL46" s="60"/>
      <c r="DVM46" s="60"/>
      <c r="DVN46" s="60"/>
      <c r="DVO46" s="60"/>
      <c r="DVP46" s="60"/>
      <c r="DVQ46" s="60"/>
      <c r="DVR46" s="60"/>
      <c r="DVS46" s="60"/>
      <c r="DVT46" s="60"/>
      <c r="DVU46" s="60"/>
      <c r="DVV46" s="60"/>
      <c r="DVW46" s="60"/>
      <c r="DVX46" s="60"/>
      <c r="DVY46" s="60"/>
      <c r="DVZ46" s="60"/>
      <c r="DWA46" s="60"/>
      <c r="DWB46" s="60"/>
      <c r="DWC46" s="60"/>
      <c r="DWD46" s="60"/>
      <c r="DWE46" s="60"/>
      <c r="DWF46" s="60"/>
      <c r="DWG46" s="60"/>
      <c r="DWH46" s="60"/>
      <c r="DWI46" s="60"/>
      <c r="DWJ46" s="60"/>
      <c r="DWK46" s="60"/>
      <c r="DWL46" s="60"/>
      <c r="DWM46" s="60"/>
      <c r="DWN46" s="60"/>
      <c r="DWO46" s="60"/>
      <c r="DWP46" s="60"/>
      <c r="DWQ46" s="60"/>
      <c r="DWR46" s="60"/>
      <c r="DWS46" s="60"/>
      <c r="DWT46" s="60"/>
      <c r="DWU46" s="60"/>
      <c r="DWV46" s="60"/>
      <c r="DWW46" s="60"/>
      <c r="DWX46" s="60"/>
      <c r="DWY46" s="60"/>
      <c r="DWZ46" s="60"/>
      <c r="DXA46" s="60"/>
      <c r="DXB46" s="60"/>
      <c r="DXC46" s="60"/>
      <c r="DXD46" s="60"/>
      <c r="DXE46" s="60"/>
      <c r="DXF46" s="60"/>
      <c r="DXG46" s="60"/>
      <c r="DXH46" s="60"/>
      <c r="DXI46" s="60"/>
      <c r="DXJ46" s="60"/>
      <c r="DXK46" s="60"/>
      <c r="DXL46" s="60"/>
      <c r="DXM46" s="60"/>
      <c r="DXN46" s="60"/>
      <c r="DXO46" s="60"/>
      <c r="DXP46" s="60"/>
      <c r="DXQ46" s="60"/>
      <c r="DXR46" s="60"/>
      <c r="DXS46" s="60"/>
      <c r="DXT46" s="60"/>
      <c r="DXU46" s="60"/>
      <c r="DXV46" s="60"/>
      <c r="DXW46" s="60"/>
      <c r="DXX46" s="60"/>
      <c r="DXY46" s="60"/>
      <c r="DXZ46" s="60"/>
      <c r="DYA46" s="60"/>
      <c r="DYB46" s="60"/>
      <c r="DYC46" s="60"/>
      <c r="DYD46" s="60"/>
      <c r="DYE46" s="60"/>
      <c r="DYF46" s="60"/>
      <c r="DYG46" s="60"/>
      <c r="DYH46" s="60"/>
      <c r="DYI46" s="60"/>
      <c r="DYJ46" s="60"/>
      <c r="DYK46" s="60"/>
      <c r="DYL46" s="60"/>
      <c r="DYM46" s="60"/>
      <c r="DYN46" s="60"/>
      <c r="DYO46" s="60"/>
      <c r="DYP46" s="60"/>
      <c r="DYQ46" s="60"/>
      <c r="DYR46" s="60"/>
      <c r="DYS46" s="60"/>
      <c r="DYT46" s="60"/>
      <c r="DYU46" s="60"/>
      <c r="DYV46" s="60"/>
      <c r="DYW46" s="60"/>
      <c r="DYX46" s="60"/>
      <c r="DYY46" s="60"/>
      <c r="DYZ46" s="60"/>
      <c r="DZA46" s="60"/>
      <c r="DZB46" s="60"/>
      <c r="DZC46" s="60"/>
      <c r="DZD46" s="60"/>
      <c r="DZE46" s="60"/>
      <c r="DZF46" s="60"/>
      <c r="DZG46" s="60"/>
      <c r="DZH46" s="60"/>
      <c r="DZI46" s="60"/>
      <c r="DZJ46" s="60"/>
      <c r="DZK46" s="60"/>
      <c r="DZL46" s="60"/>
      <c r="DZM46" s="60"/>
      <c r="DZN46" s="60"/>
      <c r="DZO46" s="60"/>
      <c r="DZP46" s="60"/>
      <c r="DZQ46" s="60"/>
      <c r="DZR46" s="60"/>
      <c r="DZS46" s="60"/>
      <c r="DZT46" s="60"/>
      <c r="DZU46" s="60"/>
      <c r="DZV46" s="60"/>
      <c r="DZW46" s="60"/>
      <c r="DZX46" s="60"/>
      <c r="DZY46" s="60"/>
      <c r="DZZ46" s="60"/>
      <c r="EAA46" s="60"/>
      <c r="EAB46" s="60"/>
      <c r="EAC46" s="60"/>
      <c r="EAD46" s="60"/>
      <c r="EAE46" s="60"/>
      <c r="EAF46" s="60"/>
      <c r="EAG46" s="60"/>
      <c r="EAH46" s="60"/>
      <c r="EAI46" s="60"/>
      <c r="EAJ46" s="60"/>
      <c r="EAK46" s="60"/>
      <c r="EAL46" s="60"/>
      <c r="EAM46" s="60"/>
      <c r="EAN46" s="60"/>
      <c r="EAO46" s="60"/>
      <c r="EAP46" s="60"/>
      <c r="EAQ46" s="60"/>
      <c r="EAR46" s="60"/>
      <c r="EAS46" s="60"/>
      <c r="EAT46" s="60"/>
      <c r="EAU46" s="60"/>
      <c r="EAV46" s="60"/>
      <c r="EAW46" s="60"/>
      <c r="EAX46" s="60"/>
      <c r="EAY46" s="60"/>
      <c r="EAZ46" s="60"/>
      <c r="EBA46" s="60"/>
      <c r="EBB46" s="60"/>
      <c r="EBC46" s="60"/>
      <c r="EBD46" s="60"/>
      <c r="EBE46" s="60"/>
      <c r="EBF46" s="60"/>
      <c r="EBG46" s="60"/>
      <c r="EBH46" s="60"/>
      <c r="EBI46" s="60"/>
      <c r="EBJ46" s="60"/>
      <c r="EBK46" s="60"/>
      <c r="EBL46" s="60"/>
      <c r="EBM46" s="60"/>
      <c r="EBN46" s="60"/>
      <c r="EBO46" s="60"/>
      <c r="EBP46" s="60"/>
      <c r="EBQ46" s="60"/>
      <c r="EBR46" s="60"/>
      <c r="EBS46" s="60"/>
      <c r="EBT46" s="60"/>
      <c r="EBU46" s="60"/>
      <c r="EBV46" s="60"/>
      <c r="EBW46" s="60"/>
      <c r="EBX46" s="60"/>
      <c r="EBY46" s="60"/>
      <c r="EBZ46" s="60"/>
      <c r="ECA46" s="60"/>
      <c r="ECB46" s="60"/>
      <c r="ECC46" s="60"/>
      <c r="ECD46" s="60"/>
      <c r="ECE46" s="60"/>
      <c r="ECF46" s="60"/>
      <c r="ECG46" s="60"/>
      <c r="ECH46" s="60"/>
      <c r="ECI46" s="60"/>
      <c r="ECJ46" s="60"/>
      <c r="ECK46" s="60"/>
      <c r="ECL46" s="60"/>
      <c r="ECM46" s="60"/>
      <c r="ECN46" s="60"/>
      <c r="ECO46" s="60"/>
      <c r="ECP46" s="60"/>
      <c r="ECQ46" s="60"/>
      <c r="ECR46" s="60"/>
      <c r="ECS46" s="60"/>
      <c r="ECT46" s="60"/>
      <c r="ECU46" s="60"/>
      <c r="ECV46" s="60"/>
      <c r="ECW46" s="60"/>
      <c r="ECX46" s="60"/>
      <c r="ECY46" s="60"/>
      <c r="ECZ46" s="60"/>
      <c r="EDA46" s="60"/>
      <c r="EDB46" s="60"/>
      <c r="EDC46" s="60"/>
      <c r="EDD46" s="60"/>
      <c r="EDE46" s="60"/>
      <c r="EDF46" s="60"/>
      <c r="EDG46" s="60"/>
      <c r="EDH46" s="60"/>
      <c r="EDI46" s="60"/>
      <c r="EDJ46" s="60"/>
      <c r="EDK46" s="60"/>
      <c r="EDL46" s="60"/>
      <c r="EDM46" s="60"/>
      <c r="EDN46" s="60"/>
      <c r="EDO46" s="60"/>
      <c r="EDP46" s="60"/>
      <c r="EDQ46" s="60"/>
      <c r="EDR46" s="60"/>
      <c r="EDS46" s="60"/>
      <c r="EDT46" s="60"/>
      <c r="EDU46" s="60"/>
      <c r="EDV46" s="60"/>
      <c r="EDW46" s="60"/>
      <c r="EDX46" s="60"/>
      <c r="EDY46" s="60"/>
      <c r="EDZ46" s="60"/>
      <c r="EEA46" s="60"/>
      <c r="EEB46" s="60"/>
      <c r="EEC46" s="60"/>
      <c r="EED46" s="60"/>
      <c r="EEE46" s="60"/>
      <c r="EEF46" s="60"/>
      <c r="EEG46" s="60"/>
      <c r="EEH46" s="60"/>
      <c r="EEI46" s="60"/>
      <c r="EEJ46" s="60"/>
      <c r="EEK46" s="60"/>
      <c r="EEL46" s="60"/>
      <c r="EEM46" s="60"/>
      <c r="EEN46" s="60"/>
      <c r="EEO46" s="60"/>
      <c r="EEP46" s="60"/>
      <c r="EEQ46" s="60"/>
      <c r="EER46" s="60"/>
      <c r="EES46" s="60"/>
      <c r="EET46" s="60"/>
      <c r="EEU46" s="60"/>
      <c r="EEV46" s="60"/>
      <c r="EEW46" s="60"/>
      <c r="EEX46" s="60"/>
      <c r="EEY46" s="60"/>
      <c r="EEZ46" s="60"/>
      <c r="EFA46" s="60"/>
      <c r="EFB46" s="60"/>
      <c r="EFC46" s="60"/>
      <c r="EFD46" s="60"/>
      <c r="EFE46" s="60"/>
      <c r="EFF46" s="60"/>
      <c r="EFG46" s="60"/>
      <c r="EFH46" s="60"/>
      <c r="EFI46" s="60"/>
      <c r="EFJ46" s="60"/>
      <c r="EFK46" s="60"/>
      <c r="EFL46" s="60"/>
      <c r="EFM46" s="60"/>
      <c r="EFN46" s="60"/>
      <c r="EFO46" s="60"/>
      <c r="EFP46" s="60"/>
      <c r="EFQ46" s="60"/>
      <c r="EFR46" s="60"/>
      <c r="EFS46" s="60"/>
      <c r="EFT46" s="60"/>
      <c r="EFU46" s="60"/>
      <c r="EFV46" s="60"/>
      <c r="EFW46" s="60"/>
      <c r="EFX46" s="60"/>
      <c r="EFY46" s="60"/>
      <c r="EFZ46" s="60"/>
      <c r="EGA46" s="60"/>
      <c r="EGB46" s="60"/>
      <c r="EGC46" s="60"/>
      <c r="EGD46" s="60"/>
      <c r="EGE46" s="60"/>
      <c r="EGF46" s="60"/>
      <c r="EGG46" s="60"/>
      <c r="EGH46" s="60"/>
      <c r="EGI46" s="60"/>
      <c r="EGJ46" s="60"/>
      <c r="EGK46" s="60"/>
      <c r="EGL46" s="60"/>
      <c r="EGM46" s="60"/>
      <c r="EGN46" s="60"/>
      <c r="EGO46" s="60"/>
      <c r="EGP46" s="60"/>
      <c r="EGQ46" s="60"/>
      <c r="EGR46" s="60"/>
      <c r="EGS46" s="60"/>
      <c r="EGT46" s="60"/>
      <c r="EGU46" s="60"/>
      <c r="EGV46" s="60"/>
      <c r="EGW46" s="60"/>
      <c r="EGX46" s="60"/>
      <c r="EGY46" s="60"/>
      <c r="EGZ46" s="60"/>
      <c r="EHA46" s="60"/>
      <c r="EHB46" s="60"/>
      <c r="EHC46" s="60"/>
      <c r="EHD46" s="60"/>
      <c r="EHE46" s="60"/>
      <c r="EHF46" s="60"/>
      <c r="EHG46" s="60"/>
      <c r="EHH46" s="60"/>
      <c r="EHI46" s="60"/>
      <c r="EHJ46" s="60"/>
      <c r="EHK46" s="60"/>
      <c r="EHL46" s="60"/>
      <c r="EHM46" s="60"/>
      <c r="EHN46" s="60"/>
      <c r="EHO46" s="60"/>
      <c r="EHP46" s="60"/>
      <c r="EHQ46" s="60"/>
      <c r="EHR46" s="60"/>
      <c r="EHS46" s="60"/>
      <c r="EHT46" s="60"/>
      <c r="EHU46" s="60"/>
      <c r="EHV46" s="60"/>
      <c r="EHW46" s="60"/>
      <c r="EHX46" s="60"/>
      <c r="EHY46" s="60"/>
      <c r="EHZ46" s="60"/>
      <c r="EIA46" s="60"/>
      <c r="EIB46" s="60"/>
      <c r="EIC46" s="60"/>
      <c r="EID46" s="60"/>
      <c r="EIE46" s="60"/>
      <c r="EIF46" s="60"/>
      <c r="EIG46" s="60"/>
      <c r="EIH46" s="60"/>
      <c r="EII46" s="60"/>
      <c r="EIJ46" s="60"/>
      <c r="EIK46" s="60"/>
      <c r="EIL46" s="60"/>
      <c r="EIM46" s="60"/>
      <c r="EIN46" s="60"/>
      <c r="EIO46" s="60"/>
      <c r="EIP46" s="60"/>
      <c r="EIQ46" s="60"/>
      <c r="EIR46" s="60"/>
      <c r="EIS46" s="60"/>
      <c r="EIT46" s="60"/>
      <c r="EIU46" s="60"/>
      <c r="EIV46" s="60"/>
      <c r="EIW46" s="60"/>
      <c r="EIX46" s="60"/>
      <c r="EIY46" s="60"/>
      <c r="EIZ46" s="60"/>
      <c r="EJA46" s="60"/>
      <c r="EJB46" s="60"/>
      <c r="EJC46" s="60"/>
      <c r="EJD46" s="60"/>
      <c r="EJE46" s="60"/>
      <c r="EJF46" s="60"/>
      <c r="EJG46" s="60"/>
      <c r="EJH46" s="60"/>
      <c r="EJI46" s="60"/>
      <c r="EJJ46" s="60"/>
      <c r="EJK46" s="60"/>
      <c r="EJL46" s="60"/>
      <c r="EJM46" s="60"/>
      <c r="EJN46" s="60"/>
      <c r="EJO46" s="60"/>
      <c r="EJP46" s="60"/>
      <c r="EJQ46" s="60"/>
      <c r="EJR46" s="60"/>
      <c r="EJS46" s="60"/>
      <c r="EJT46" s="60"/>
      <c r="EJU46" s="60"/>
      <c r="EJV46" s="60"/>
      <c r="EJW46" s="60"/>
      <c r="EJX46" s="60"/>
      <c r="EJY46" s="60"/>
      <c r="EJZ46" s="60"/>
      <c r="EKA46" s="60"/>
      <c r="EKB46" s="60"/>
      <c r="EKC46" s="60"/>
      <c r="EKD46" s="60"/>
      <c r="EKE46" s="60"/>
      <c r="EKF46" s="60"/>
      <c r="EKG46" s="60"/>
      <c r="EKH46" s="60"/>
      <c r="EKI46" s="60"/>
      <c r="EKJ46" s="60"/>
      <c r="EKK46" s="60"/>
      <c r="EKL46" s="60"/>
      <c r="EKM46" s="60"/>
      <c r="EKN46" s="60"/>
      <c r="EKO46" s="60"/>
      <c r="EKP46" s="60"/>
      <c r="EKQ46" s="60"/>
      <c r="EKR46" s="60"/>
      <c r="EKS46" s="60"/>
      <c r="EKT46" s="60"/>
      <c r="EKU46" s="60"/>
      <c r="EKV46" s="60"/>
      <c r="EKW46" s="60"/>
      <c r="EKX46" s="60"/>
      <c r="EKY46" s="60"/>
      <c r="EKZ46" s="60"/>
      <c r="ELA46" s="60"/>
      <c r="ELB46" s="60"/>
      <c r="ELC46" s="60"/>
      <c r="ELD46" s="60"/>
      <c r="ELE46" s="60"/>
      <c r="ELF46" s="60"/>
      <c r="ELG46" s="60"/>
      <c r="ELH46" s="60"/>
      <c r="ELI46" s="60"/>
      <c r="ELJ46" s="60"/>
      <c r="ELK46" s="60"/>
      <c r="ELL46" s="60"/>
      <c r="ELM46" s="60"/>
      <c r="ELN46" s="60"/>
      <c r="ELO46" s="60"/>
      <c r="ELP46" s="60"/>
      <c r="ELQ46" s="60"/>
      <c r="ELR46" s="60"/>
      <c r="ELS46" s="60"/>
      <c r="ELT46" s="60"/>
      <c r="ELU46" s="60"/>
      <c r="ELV46" s="60"/>
      <c r="ELW46" s="60"/>
      <c r="ELX46" s="60"/>
      <c r="ELY46" s="60"/>
      <c r="ELZ46" s="60"/>
      <c r="EMA46" s="60"/>
      <c r="EMB46" s="60"/>
      <c r="EMC46" s="60"/>
      <c r="EMD46" s="60"/>
      <c r="EME46" s="60"/>
      <c r="EMF46" s="60"/>
      <c r="EMG46" s="60"/>
      <c r="EMH46" s="60"/>
      <c r="EMI46" s="60"/>
      <c r="EMJ46" s="60"/>
      <c r="EMK46" s="60"/>
      <c r="EML46" s="60"/>
      <c r="EMM46" s="60"/>
      <c r="EMN46" s="60"/>
      <c r="EMO46" s="60"/>
      <c r="EMP46" s="60"/>
      <c r="EMQ46" s="60"/>
      <c r="EMR46" s="60"/>
      <c r="EMS46" s="60"/>
      <c r="EMT46" s="60"/>
      <c r="EMU46" s="60"/>
      <c r="EMV46" s="60"/>
      <c r="EMW46" s="60"/>
      <c r="EMX46" s="60"/>
      <c r="EMY46" s="60"/>
      <c r="EMZ46" s="60"/>
      <c r="ENA46" s="60"/>
      <c r="ENB46" s="60"/>
      <c r="ENC46" s="60"/>
      <c r="END46" s="60"/>
      <c r="ENE46" s="60"/>
      <c r="ENF46" s="60"/>
      <c r="ENG46" s="60"/>
      <c r="ENH46" s="60"/>
      <c r="ENI46" s="60"/>
      <c r="ENJ46" s="60"/>
      <c r="ENK46" s="60"/>
      <c r="ENL46" s="60"/>
      <c r="ENM46" s="60"/>
      <c r="ENN46" s="60"/>
      <c r="ENO46" s="60"/>
      <c r="ENP46" s="60"/>
      <c r="ENQ46" s="60"/>
      <c r="ENR46" s="60"/>
      <c r="ENS46" s="60"/>
      <c r="ENT46" s="60"/>
      <c r="ENU46" s="60"/>
      <c r="ENV46" s="60"/>
      <c r="ENW46" s="60"/>
      <c r="ENX46" s="60"/>
      <c r="ENY46" s="60"/>
      <c r="ENZ46" s="60"/>
      <c r="EOA46" s="60"/>
      <c r="EOB46" s="60"/>
      <c r="EOC46" s="60"/>
      <c r="EOD46" s="60"/>
      <c r="EOE46" s="60"/>
      <c r="EOF46" s="60"/>
      <c r="EOG46" s="60"/>
      <c r="EOH46" s="60"/>
      <c r="EOI46" s="60"/>
      <c r="EOJ46" s="60"/>
      <c r="EOK46" s="60"/>
      <c r="EOL46" s="60"/>
      <c r="EOM46" s="60"/>
      <c r="EON46" s="60"/>
      <c r="EOO46" s="60"/>
      <c r="EOP46" s="60"/>
      <c r="EOQ46" s="60"/>
      <c r="EOR46" s="60"/>
      <c r="EOS46" s="60"/>
      <c r="EOT46" s="60"/>
      <c r="EOU46" s="60"/>
      <c r="EOV46" s="60"/>
      <c r="EOW46" s="60"/>
      <c r="EOX46" s="60"/>
      <c r="EOY46" s="60"/>
      <c r="EOZ46" s="60"/>
      <c r="EPA46" s="60"/>
      <c r="EPB46" s="60"/>
      <c r="EPC46" s="60"/>
      <c r="EPD46" s="60"/>
      <c r="EPE46" s="60"/>
      <c r="EPF46" s="60"/>
      <c r="EPG46" s="60"/>
      <c r="EPH46" s="60"/>
      <c r="EPI46" s="60"/>
      <c r="EPJ46" s="60"/>
      <c r="EPK46" s="60"/>
      <c r="EPL46" s="60"/>
      <c r="EPM46" s="60"/>
      <c r="EPN46" s="60"/>
      <c r="EPO46" s="60"/>
      <c r="EPP46" s="60"/>
      <c r="EPQ46" s="60"/>
      <c r="EPR46" s="60"/>
      <c r="EPS46" s="60"/>
      <c r="EPT46" s="60"/>
      <c r="EPU46" s="60"/>
      <c r="EPV46" s="60"/>
      <c r="EPW46" s="60"/>
      <c r="EPX46" s="60"/>
      <c r="EPY46" s="60"/>
      <c r="EPZ46" s="60"/>
      <c r="EQA46" s="60"/>
      <c r="EQB46" s="60"/>
      <c r="EQC46" s="60"/>
      <c r="EQD46" s="60"/>
      <c r="EQE46" s="60"/>
      <c r="EQF46" s="60"/>
      <c r="EQG46" s="60"/>
      <c r="EQH46" s="60"/>
      <c r="EQI46" s="60"/>
      <c r="EQJ46" s="60"/>
      <c r="EQK46" s="60"/>
      <c r="EQL46" s="60"/>
      <c r="EQM46" s="60"/>
      <c r="EQN46" s="60"/>
      <c r="EQO46" s="60"/>
      <c r="EQP46" s="60"/>
      <c r="EQQ46" s="60"/>
      <c r="EQR46" s="60"/>
      <c r="EQS46" s="60"/>
      <c r="EQT46" s="60"/>
      <c r="EQU46" s="60"/>
      <c r="EQV46" s="60"/>
      <c r="EQW46" s="60"/>
      <c r="EQX46" s="60"/>
      <c r="EQY46" s="60"/>
      <c r="EQZ46" s="60"/>
      <c r="ERA46" s="60"/>
      <c r="ERB46" s="60"/>
      <c r="ERC46" s="60"/>
      <c r="ERD46" s="60"/>
      <c r="ERE46" s="60"/>
      <c r="ERF46" s="60"/>
      <c r="ERG46" s="60"/>
      <c r="ERH46" s="60"/>
      <c r="ERI46" s="60"/>
      <c r="ERJ46" s="60"/>
      <c r="ERK46" s="60"/>
      <c r="ERL46" s="60"/>
      <c r="ERM46" s="60"/>
      <c r="ERN46" s="60"/>
      <c r="ERO46" s="60"/>
      <c r="ERP46" s="60"/>
      <c r="ERQ46" s="60"/>
      <c r="ERR46" s="60"/>
      <c r="ERS46" s="60"/>
      <c r="ERT46" s="60"/>
      <c r="ERU46" s="60"/>
      <c r="ERV46" s="60"/>
      <c r="ERW46" s="60"/>
      <c r="ERX46" s="60"/>
      <c r="ERY46" s="60"/>
      <c r="ERZ46" s="60"/>
      <c r="ESA46" s="60"/>
      <c r="ESB46" s="60"/>
      <c r="ESC46" s="60"/>
      <c r="ESD46" s="60"/>
      <c r="ESE46" s="60"/>
      <c r="ESF46" s="60"/>
      <c r="ESG46" s="60"/>
      <c r="ESH46" s="60"/>
      <c r="ESI46" s="60"/>
      <c r="ESJ46" s="60"/>
      <c r="ESK46" s="60"/>
      <c r="ESL46" s="60"/>
      <c r="ESM46" s="60"/>
      <c r="ESN46" s="60"/>
      <c r="ESO46" s="60"/>
      <c r="ESP46" s="60"/>
      <c r="ESQ46" s="60"/>
      <c r="ESR46" s="60"/>
      <c r="ESS46" s="60"/>
      <c r="EST46" s="60"/>
      <c r="ESU46" s="60"/>
      <c r="ESV46" s="60"/>
      <c r="ESW46" s="60"/>
      <c r="ESX46" s="60"/>
      <c r="ESY46" s="60"/>
      <c r="ESZ46" s="60"/>
      <c r="ETA46" s="60"/>
      <c r="ETB46" s="60"/>
      <c r="ETC46" s="60"/>
      <c r="ETD46" s="60"/>
      <c r="ETE46" s="60"/>
      <c r="ETF46" s="60"/>
      <c r="ETG46" s="60"/>
      <c r="ETH46" s="60"/>
      <c r="ETI46" s="60"/>
      <c r="ETJ46" s="60"/>
      <c r="ETK46" s="60"/>
      <c r="ETL46" s="60"/>
      <c r="ETM46" s="60"/>
      <c r="ETN46" s="60"/>
      <c r="ETO46" s="60"/>
      <c r="ETP46" s="60"/>
      <c r="ETQ46" s="60"/>
      <c r="ETR46" s="60"/>
      <c r="ETS46" s="60"/>
      <c r="ETT46" s="60"/>
      <c r="ETU46" s="60"/>
      <c r="ETV46" s="60"/>
      <c r="ETW46" s="60"/>
      <c r="ETX46" s="60"/>
      <c r="ETY46" s="60"/>
      <c r="ETZ46" s="60"/>
      <c r="EUA46" s="60"/>
      <c r="EUB46" s="60"/>
      <c r="EUC46" s="60"/>
      <c r="EUD46" s="60"/>
      <c r="EUE46" s="60"/>
      <c r="EUF46" s="60"/>
      <c r="EUG46" s="60"/>
      <c r="EUH46" s="60"/>
      <c r="EUI46" s="60"/>
      <c r="EUJ46" s="60"/>
      <c r="EUK46" s="60"/>
      <c r="EUL46" s="60"/>
      <c r="EUM46" s="60"/>
      <c r="EUN46" s="60"/>
      <c r="EUO46" s="60"/>
      <c r="EUP46" s="60"/>
      <c r="EUQ46" s="60"/>
      <c r="EUR46" s="60"/>
      <c r="EUS46" s="60"/>
      <c r="EUT46" s="60"/>
      <c r="EUU46" s="60"/>
      <c r="EUV46" s="60"/>
      <c r="EUW46" s="60"/>
      <c r="EUX46" s="60"/>
      <c r="EUY46" s="60"/>
      <c r="EUZ46" s="60"/>
      <c r="EVA46" s="60"/>
      <c r="EVB46" s="60"/>
      <c r="EVC46" s="60"/>
      <c r="EVD46" s="60"/>
      <c r="EVE46" s="60"/>
      <c r="EVF46" s="60"/>
      <c r="EVG46" s="60"/>
      <c r="EVH46" s="60"/>
      <c r="EVI46" s="60"/>
      <c r="EVJ46" s="60"/>
      <c r="EVK46" s="60"/>
      <c r="EVL46" s="60"/>
      <c r="EVM46" s="60"/>
      <c r="EVN46" s="60"/>
      <c r="EVO46" s="60"/>
      <c r="EVP46" s="60"/>
      <c r="EVQ46" s="60"/>
      <c r="EVR46" s="60"/>
      <c r="EVS46" s="60"/>
      <c r="EVT46" s="60"/>
      <c r="EVU46" s="60"/>
      <c r="EVV46" s="60"/>
      <c r="EVW46" s="60"/>
      <c r="EVX46" s="60"/>
      <c r="EVY46" s="60"/>
      <c r="EVZ46" s="60"/>
      <c r="EWA46" s="60"/>
      <c r="EWB46" s="60"/>
      <c r="EWC46" s="60"/>
      <c r="EWD46" s="60"/>
      <c r="EWE46" s="60"/>
      <c r="EWF46" s="60"/>
      <c r="EWG46" s="60"/>
      <c r="EWH46" s="60"/>
      <c r="EWI46" s="60"/>
      <c r="EWJ46" s="60"/>
      <c r="EWK46" s="60"/>
      <c r="EWL46" s="60"/>
      <c r="EWM46" s="60"/>
      <c r="EWN46" s="60"/>
      <c r="EWO46" s="60"/>
      <c r="EWP46" s="60"/>
      <c r="EWQ46" s="60"/>
      <c r="EWR46" s="60"/>
      <c r="EWS46" s="60"/>
      <c r="EWT46" s="60"/>
      <c r="EWU46" s="60"/>
      <c r="EWV46" s="60"/>
      <c r="EWW46" s="60"/>
      <c r="EWX46" s="60"/>
      <c r="EWY46" s="60"/>
      <c r="EWZ46" s="60"/>
      <c r="EXA46" s="60"/>
      <c r="EXB46" s="60"/>
      <c r="EXC46" s="60"/>
      <c r="EXD46" s="60"/>
      <c r="EXE46" s="60"/>
      <c r="EXF46" s="60"/>
      <c r="EXG46" s="60"/>
      <c r="EXH46" s="60"/>
      <c r="EXI46" s="60"/>
      <c r="EXJ46" s="60"/>
      <c r="EXK46" s="60"/>
      <c r="EXL46" s="60"/>
      <c r="EXM46" s="60"/>
      <c r="EXN46" s="60"/>
      <c r="EXO46" s="60"/>
      <c r="EXP46" s="60"/>
      <c r="EXQ46" s="60"/>
      <c r="EXR46" s="60"/>
      <c r="EXS46" s="60"/>
      <c r="EXT46" s="60"/>
      <c r="EXU46" s="60"/>
      <c r="EXV46" s="60"/>
      <c r="EXW46" s="60"/>
      <c r="EXX46" s="60"/>
      <c r="EXY46" s="60"/>
      <c r="EXZ46" s="60"/>
      <c r="EYA46" s="60"/>
      <c r="EYB46" s="60"/>
      <c r="EYC46" s="60"/>
      <c r="EYD46" s="60"/>
      <c r="EYE46" s="60"/>
      <c r="EYF46" s="60"/>
      <c r="EYG46" s="60"/>
      <c r="EYH46" s="60"/>
      <c r="EYI46" s="60"/>
      <c r="EYJ46" s="60"/>
      <c r="EYK46" s="60"/>
      <c r="EYL46" s="60"/>
      <c r="EYM46" s="60"/>
      <c r="EYN46" s="60"/>
      <c r="EYO46" s="60"/>
      <c r="EYP46" s="60"/>
      <c r="EYQ46" s="60"/>
      <c r="EYR46" s="60"/>
      <c r="EYS46" s="60"/>
      <c r="EYT46" s="60"/>
      <c r="EYU46" s="60"/>
      <c r="EYV46" s="60"/>
      <c r="EYW46" s="60"/>
      <c r="EYX46" s="60"/>
      <c r="EYY46" s="60"/>
      <c r="EYZ46" s="60"/>
      <c r="EZA46" s="60"/>
      <c r="EZB46" s="60"/>
      <c r="EZC46" s="60"/>
      <c r="EZD46" s="60"/>
      <c r="EZE46" s="60"/>
      <c r="EZF46" s="60"/>
      <c r="EZG46" s="60"/>
      <c r="EZH46" s="60"/>
      <c r="EZI46" s="60"/>
      <c r="EZJ46" s="60"/>
      <c r="EZK46" s="60"/>
      <c r="EZL46" s="60"/>
      <c r="EZM46" s="60"/>
      <c r="EZN46" s="60"/>
      <c r="EZO46" s="60"/>
      <c r="EZP46" s="60"/>
      <c r="EZQ46" s="60"/>
      <c r="EZR46" s="60"/>
      <c r="EZS46" s="60"/>
      <c r="EZT46" s="60"/>
      <c r="EZU46" s="60"/>
      <c r="EZV46" s="60"/>
      <c r="EZW46" s="60"/>
      <c r="EZX46" s="60"/>
      <c r="EZY46" s="60"/>
      <c r="EZZ46" s="60"/>
      <c r="FAA46" s="60"/>
      <c r="FAB46" s="60"/>
      <c r="FAC46" s="60"/>
      <c r="FAD46" s="60"/>
      <c r="FAE46" s="60"/>
      <c r="FAF46" s="60"/>
      <c r="FAG46" s="60"/>
      <c r="FAH46" s="60"/>
      <c r="FAI46" s="60"/>
      <c r="FAJ46" s="60"/>
      <c r="FAK46" s="60"/>
      <c r="FAL46" s="60"/>
      <c r="FAM46" s="60"/>
      <c r="FAN46" s="60"/>
      <c r="FAO46" s="60"/>
      <c r="FAP46" s="60"/>
      <c r="FAQ46" s="60"/>
      <c r="FAR46" s="60"/>
      <c r="FAS46" s="60"/>
      <c r="FAT46" s="60"/>
      <c r="FAU46" s="60"/>
      <c r="FAV46" s="60"/>
      <c r="FAW46" s="60"/>
      <c r="FAX46" s="60"/>
      <c r="FAY46" s="60"/>
      <c r="FAZ46" s="60"/>
      <c r="FBA46" s="60"/>
      <c r="FBB46" s="60"/>
      <c r="FBC46" s="60"/>
      <c r="FBD46" s="60"/>
      <c r="FBE46" s="60"/>
      <c r="FBF46" s="60"/>
      <c r="FBG46" s="60"/>
      <c r="FBH46" s="60"/>
      <c r="FBI46" s="60"/>
      <c r="FBJ46" s="60"/>
      <c r="FBK46" s="60"/>
      <c r="FBL46" s="60"/>
      <c r="FBM46" s="60"/>
      <c r="FBN46" s="60"/>
      <c r="FBO46" s="60"/>
      <c r="FBP46" s="60"/>
      <c r="FBQ46" s="60"/>
      <c r="FBR46" s="60"/>
      <c r="FBS46" s="60"/>
      <c r="FBT46" s="60"/>
      <c r="FBU46" s="60"/>
      <c r="FBV46" s="60"/>
      <c r="FBW46" s="60"/>
      <c r="FBX46" s="60"/>
      <c r="FBY46" s="60"/>
      <c r="FBZ46" s="60"/>
      <c r="FCA46" s="60"/>
      <c r="FCB46" s="60"/>
      <c r="FCC46" s="60"/>
      <c r="FCD46" s="60"/>
      <c r="FCE46" s="60"/>
      <c r="FCF46" s="60"/>
      <c r="FCG46" s="60"/>
      <c r="FCH46" s="60"/>
      <c r="FCI46" s="60"/>
      <c r="FCJ46" s="60"/>
      <c r="FCK46" s="60"/>
      <c r="FCL46" s="60"/>
      <c r="FCM46" s="60"/>
      <c r="FCN46" s="60"/>
      <c r="FCO46" s="60"/>
      <c r="FCP46" s="60"/>
      <c r="FCQ46" s="60"/>
      <c r="FCR46" s="60"/>
      <c r="FCS46" s="60"/>
      <c r="FCT46" s="60"/>
      <c r="FCU46" s="60"/>
      <c r="FCV46" s="60"/>
      <c r="FCW46" s="60"/>
      <c r="FCX46" s="60"/>
      <c r="FCY46" s="60"/>
      <c r="FCZ46" s="60"/>
      <c r="FDA46" s="60"/>
      <c r="FDB46" s="60"/>
      <c r="FDC46" s="60"/>
      <c r="FDD46" s="60"/>
      <c r="FDE46" s="60"/>
      <c r="FDF46" s="60"/>
      <c r="FDG46" s="60"/>
      <c r="FDH46" s="60"/>
      <c r="FDI46" s="60"/>
      <c r="FDJ46" s="60"/>
      <c r="FDK46" s="60"/>
      <c r="FDL46" s="60"/>
      <c r="FDM46" s="60"/>
      <c r="FDN46" s="60"/>
      <c r="FDO46" s="60"/>
      <c r="FDP46" s="60"/>
      <c r="FDQ46" s="60"/>
      <c r="FDR46" s="60"/>
      <c r="FDS46" s="60"/>
      <c r="FDT46" s="60"/>
      <c r="FDU46" s="60"/>
      <c r="FDV46" s="60"/>
      <c r="FDW46" s="60"/>
      <c r="FDX46" s="60"/>
      <c r="FDY46" s="60"/>
      <c r="FDZ46" s="60"/>
      <c r="FEA46" s="60"/>
      <c r="FEB46" s="60"/>
      <c r="FEC46" s="60"/>
      <c r="FED46" s="60"/>
      <c r="FEE46" s="60"/>
      <c r="FEF46" s="60"/>
      <c r="FEG46" s="60"/>
      <c r="FEH46" s="60"/>
      <c r="FEI46" s="60"/>
      <c r="FEJ46" s="60"/>
      <c r="FEK46" s="60"/>
      <c r="FEL46" s="60"/>
      <c r="FEM46" s="60"/>
      <c r="FEN46" s="60"/>
      <c r="FEO46" s="60"/>
      <c r="FEP46" s="60"/>
      <c r="FEQ46" s="60"/>
      <c r="FER46" s="60"/>
      <c r="FES46" s="60"/>
      <c r="FET46" s="60"/>
      <c r="FEU46" s="60"/>
      <c r="FEV46" s="60"/>
      <c r="FEW46" s="60"/>
      <c r="FEX46" s="60"/>
      <c r="FEY46" s="60"/>
      <c r="FEZ46" s="60"/>
      <c r="FFA46" s="60"/>
      <c r="FFB46" s="60"/>
      <c r="FFC46" s="60"/>
      <c r="FFD46" s="60"/>
      <c r="FFE46" s="60"/>
      <c r="FFF46" s="60"/>
      <c r="FFG46" s="60"/>
      <c r="FFH46" s="60"/>
      <c r="FFI46" s="60"/>
      <c r="FFJ46" s="60"/>
      <c r="FFK46" s="60"/>
      <c r="FFL46" s="60"/>
      <c r="FFM46" s="60"/>
      <c r="FFN46" s="60"/>
      <c r="FFO46" s="60"/>
      <c r="FFP46" s="911"/>
      <c r="FFQ46" s="37"/>
      <c r="FFR46" s="381"/>
      <c r="FFS46" s="911"/>
      <c r="FFT46" s="911"/>
      <c r="FFU46" s="44"/>
      <c r="FFV46" s="44"/>
      <c r="FFW46" s="912"/>
      <c r="FFX46" s="45"/>
      <c r="FFY46" s="29"/>
      <c r="FFZ46" s="910"/>
      <c r="FGA46" s="910"/>
      <c r="FGB46" s="910"/>
      <c r="FGC46" s="28"/>
    </row>
    <row r="47" spans="1:4246" s="61" customFormat="1" ht="16.5" customHeight="1" x14ac:dyDescent="0.45">
      <c r="A47" s="902"/>
      <c r="B47" s="903" t="s">
        <v>202</v>
      </c>
      <c r="C47" s="903"/>
      <c r="D47" s="903"/>
      <c r="E47" s="903"/>
      <c r="F47" s="85"/>
      <c r="G47" s="85"/>
      <c r="H47" s="85"/>
      <c r="I47" s="85"/>
      <c r="J47" s="85"/>
      <c r="K47" s="85"/>
      <c r="L47" s="85"/>
      <c r="M47" s="85"/>
      <c r="N47" s="85"/>
      <c r="O47" s="63"/>
      <c r="P47" s="128"/>
      <c r="Q47" s="63"/>
      <c r="R47" s="63"/>
      <c r="S47" s="448"/>
      <c r="T47" s="448"/>
      <c r="U47" s="904">
        <f t="shared" si="21764"/>
        <v>1474286.6148999999</v>
      </c>
      <c r="V47" s="63">
        <f>SUMPRODUCT($R$14:$R$43,V14:V43)</f>
        <v>40474.500000000007</v>
      </c>
      <c r="W47" s="63">
        <f t="shared" ref="W47:CH47" si="21789">SUMPRODUCT($R$14:$R$43,W14:W43)</f>
        <v>30772.236000000004</v>
      </c>
      <c r="X47" s="63">
        <f t="shared" si="21789"/>
        <v>31336.217000000008</v>
      </c>
      <c r="Y47" s="63">
        <f t="shared" si="21789"/>
        <v>36233.450000000004</v>
      </c>
      <c r="Z47" s="63">
        <f t="shared" si="21789"/>
        <v>47763.54</v>
      </c>
      <c r="AA47" s="63">
        <f t="shared" si="21789"/>
        <v>33940.5</v>
      </c>
      <c r="AB47" s="63">
        <f t="shared" si="21789"/>
        <v>28092.812000000005</v>
      </c>
      <c r="AC47" s="63">
        <f t="shared" si="21789"/>
        <v>36148.75</v>
      </c>
      <c r="AD47" s="63">
        <f t="shared" si="21789"/>
        <v>35759.009000000005</v>
      </c>
      <c r="AE47" s="63">
        <f t="shared" si="21789"/>
        <v>36479.08</v>
      </c>
      <c r="AF47" s="63">
        <f t="shared" si="21789"/>
        <v>34833.480000000003</v>
      </c>
      <c r="AG47" s="63">
        <f t="shared" si="21789"/>
        <v>41324.525000000009</v>
      </c>
      <c r="AH47" s="63">
        <f t="shared" si="21789"/>
        <v>39095.100000000006</v>
      </c>
      <c r="AI47" s="63">
        <f t="shared" si="21789"/>
        <v>43913.925000000003</v>
      </c>
      <c r="AJ47" s="63">
        <f t="shared" si="21789"/>
        <v>31617.300000000003</v>
      </c>
      <c r="AK47" s="63">
        <f t="shared" si="21789"/>
        <v>34975.654999999999</v>
      </c>
      <c r="AL47" s="63">
        <f t="shared" si="21789"/>
        <v>35567.950000000004</v>
      </c>
      <c r="AM47" s="63">
        <f t="shared" si="21789"/>
        <v>34877.040000000001</v>
      </c>
      <c r="AN47" s="63">
        <f t="shared" si="21789"/>
        <v>31172.927500000002</v>
      </c>
      <c r="AO47" s="63">
        <f t="shared" si="21789"/>
        <v>35689.313000000002</v>
      </c>
      <c r="AP47" s="63">
        <f t="shared" si="21789"/>
        <v>41401.360000000008</v>
      </c>
      <c r="AQ47" s="63">
        <f t="shared" si="21789"/>
        <v>34074.205000000002</v>
      </c>
      <c r="AR47" s="63">
        <f t="shared" si="21789"/>
        <v>35277.550000000003</v>
      </c>
      <c r="AS47" s="63">
        <f t="shared" si="21789"/>
        <v>28382.123000000007</v>
      </c>
      <c r="AT47" s="63">
        <f t="shared" si="21789"/>
        <v>36920.972000000002</v>
      </c>
      <c r="AU47" s="63">
        <f t="shared" si="21789"/>
        <v>35456.993000000009</v>
      </c>
      <c r="AV47" s="904">
        <f t="shared" si="21789"/>
        <v>39273.454000000005</v>
      </c>
      <c r="AW47" s="904">
        <f t="shared" ref="AW47:AY47" si="21790">SUMPRODUCT($R$14:$R$43,AW14:AW43)</f>
        <v>33918.720000000008</v>
      </c>
      <c r="AX47" s="904">
        <f t="shared" si="21790"/>
        <v>39779.960000000006</v>
      </c>
      <c r="AY47" s="904">
        <f t="shared" si="21790"/>
        <v>35051.280000000006</v>
      </c>
      <c r="AZ47" s="904">
        <f t="shared" ref="AZ47:BB47" si="21791">SUMPRODUCT($R$14:$R$43,AZ14:AZ43)</f>
        <v>35083.659600000006</v>
      </c>
      <c r="BA47" s="904">
        <f t="shared" si="21791"/>
        <v>14099.404000000002</v>
      </c>
      <c r="BB47" s="904">
        <f t="shared" si="21791"/>
        <v>39418.775000000001</v>
      </c>
      <c r="BC47" s="904">
        <f t="shared" si="21789"/>
        <v>30974.669000000009</v>
      </c>
      <c r="BD47" s="904">
        <f t="shared" si="21789"/>
        <v>29714.696000000004</v>
      </c>
      <c r="BE47" s="904">
        <f t="shared" si="21789"/>
        <v>35502.464800000009</v>
      </c>
      <c r="BF47" s="904">
        <f t="shared" si="21789"/>
        <v>36145.12000000001</v>
      </c>
      <c r="BG47" s="904">
        <f t="shared" si="21789"/>
        <v>27194.750000000004</v>
      </c>
      <c r="BH47" s="904">
        <f t="shared" si="21789"/>
        <v>34730.630000000005</v>
      </c>
      <c r="BI47" s="904">
        <f t="shared" si="21789"/>
        <v>35370.720000000001</v>
      </c>
      <c r="BJ47" s="63">
        <f t="shared" si="21789"/>
        <v>34463.22</v>
      </c>
      <c r="BK47" s="63">
        <f t="shared" si="21789"/>
        <v>37830.045000000006</v>
      </c>
      <c r="BL47" s="63">
        <f t="shared" si="21789"/>
        <v>0</v>
      </c>
      <c r="BM47" s="63">
        <f t="shared" si="21789"/>
        <v>0</v>
      </c>
      <c r="BN47" s="63">
        <f t="shared" si="21789"/>
        <v>0</v>
      </c>
      <c r="BO47" s="63">
        <f t="shared" si="21789"/>
        <v>0</v>
      </c>
      <c r="BP47" s="63">
        <f t="shared" si="21789"/>
        <v>0</v>
      </c>
      <c r="BQ47" s="63">
        <f t="shared" si="21789"/>
        <v>0</v>
      </c>
      <c r="BR47" s="63">
        <f t="shared" si="21789"/>
        <v>0</v>
      </c>
      <c r="BS47" s="63">
        <f t="shared" si="21789"/>
        <v>0</v>
      </c>
      <c r="BT47" s="63">
        <f t="shared" si="21789"/>
        <v>0</v>
      </c>
      <c r="BU47" s="63">
        <f t="shared" si="21789"/>
        <v>0</v>
      </c>
      <c r="BV47" s="63">
        <f t="shared" si="21789"/>
        <v>0</v>
      </c>
      <c r="BW47" s="63">
        <f t="shared" si="21789"/>
        <v>0</v>
      </c>
      <c r="BX47" s="63">
        <f t="shared" si="21789"/>
        <v>0</v>
      </c>
      <c r="BY47" s="63">
        <f t="shared" si="21789"/>
        <v>0</v>
      </c>
      <c r="BZ47" s="63">
        <f t="shared" si="21789"/>
        <v>0</v>
      </c>
      <c r="CA47" s="63">
        <f t="shared" si="21789"/>
        <v>0</v>
      </c>
      <c r="CB47" s="63">
        <f t="shared" si="21789"/>
        <v>0</v>
      </c>
      <c r="CC47" s="63">
        <f t="shared" si="21789"/>
        <v>0</v>
      </c>
      <c r="CD47" s="63">
        <f t="shared" si="21789"/>
        <v>0</v>
      </c>
      <c r="CE47" s="63">
        <f t="shared" si="21789"/>
        <v>0</v>
      </c>
      <c r="CF47" s="63">
        <f t="shared" si="21789"/>
        <v>0</v>
      </c>
      <c r="CG47" s="63">
        <f t="shared" si="21789"/>
        <v>0</v>
      </c>
      <c r="CH47" s="63">
        <f t="shared" si="21789"/>
        <v>0</v>
      </c>
      <c r="CI47" s="63">
        <f t="shared" ref="CI47:ET47" si="21792">SUMPRODUCT($R$14:$R$43,CI14:CI43)</f>
        <v>0</v>
      </c>
      <c r="CJ47" s="63">
        <f t="shared" si="21792"/>
        <v>0</v>
      </c>
      <c r="CK47" s="63">
        <f t="shared" si="21792"/>
        <v>0</v>
      </c>
      <c r="CL47" s="63">
        <f t="shared" si="21792"/>
        <v>0</v>
      </c>
      <c r="CM47" s="63">
        <f t="shared" si="21792"/>
        <v>0</v>
      </c>
      <c r="CN47" s="63">
        <f t="shared" si="21792"/>
        <v>0</v>
      </c>
      <c r="CO47" s="63">
        <f t="shared" si="21792"/>
        <v>0</v>
      </c>
      <c r="CP47" s="63">
        <f t="shared" si="21792"/>
        <v>0</v>
      </c>
      <c r="CQ47" s="63">
        <f t="shared" si="21792"/>
        <v>0</v>
      </c>
      <c r="CR47" s="63">
        <f t="shared" si="21792"/>
        <v>0</v>
      </c>
      <c r="CS47" s="63">
        <f t="shared" si="21792"/>
        <v>0</v>
      </c>
      <c r="CT47" s="63">
        <f t="shared" si="21792"/>
        <v>0</v>
      </c>
      <c r="CU47" s="63">
        <f t="shared" si="21792"/>
        <v>0</v>
      </c>
      <c r="CV47" s="63">
        <f t="shared" si="21792"/>
        <v>0</v>
      </c>
      <c r="CW47" s="63">
        <f t="shared" si="21792"/>
        <v>0</v>
      </c>
      <c r="CX47" s="63">
        <f t="shared" si="21792"/>
        <v>0</v>
      </c>
      <c r="CY47" s="63">
        <f t="shared" si="21792"/>
        <v>0</v>
      </c>
      <c r="CZ47" s="63">
        <f t="shared" si="21792"/>
        <v>0</v>
      </c>
      <c r="DA47" s="63">
        <f t="shared" si="21792"/>
        <v>0</v>
      </c>
      <c r="DB47" s="63">
        <f t="shared" si="21792"/>
        <v>0</v>
      </c>
      <c r="DC47" s="63">
        <f t="shared" si="21792"/>
        <v>0</v>
      </c>
      <c r="DD47" s="63">
        <f t="shared" si="21792"/>
        <v>0</v>
      </c>
      <c r="DE47" s="63">
        <f t="shared" si="21792"/>
        <v>0</v>
      </c>
      <c r="DF47" s="63">
        <f t="shared" si="21792"/>
        <v>0</v>
      </c>
      <c r="DG47" s="63">
        <f t="shared" si="21792"/>
        <v>0</v>
      </c>
      <c r="DH47" s="63">
        <f t="shared" si="21792"/>
        <v>0</v>
      </c>
      <c r="DI47" s="63">
        <f t="shared" si="21792"/>
        <v>0</v>
      </c>
      <c r="DJ47" s="63">
        <f t="shared" si="21792"/>
        <v>0</v>
      </c>
      <c r="DK47" s="63">
        <f t="shared" si="21792"/>
        <v>0</v>
      </c>
      <c r="DL47" s="63">
        <f t="shared" si="21792"/>
        <v>0</v>
      </c>
      <c r="DM47" s="63">
        <f t="shared" si="21792"/>
        <v>0</v>
      </c>
      <c r="DN47" s="63">
        <f t="shared" si="21792"/>
        <v>0</v>
      </c>
      <c r="DO47" s="63">
        <f t="shared" si="21792"/>
        <v>0</v>
      </c>
      <c r="DP47" s="63">
        <f t="shared" si="21792"/>
        <v>0</v>
      </c>
      <c r="DQ47" s="63">
        <f t="shared" si="21792"/>
        <v>0</v>
      </c>
      <c r="DR47" s="63">
        <f t="shared" si="21792"/>
        <v>0</v>
      </c>
      <c r="DS47" s="63">
        <f t="shared" si="21792"/>
        <v>0</v>
      </c>
      <c r="DT47" s="63">
        <f t="shared" si="21792"/>
        <v>0</v>
      </c>
      <c r="DU47" s="63">
        <f t="shared" si="21792"/>
        <v>0</v>
      </c>
      <c r="DV47" s="63">
        <f t="shared" si="21792"/>
        <v>0</v>
      </c>
      <c r="DW47" s="63">
        <f t="shared" si="21792"/>
        <v>0</v>
      </c>
      <c r="DX47" s="63">
        <f t="shared" si="21792"/>
        <v>0</v>
      </c>
      <c r="DY47" s="63">
        <f t="shared" si="21792"/>
        <v>0</v>
      </c>
      <c r="DZ47" s="63">
        <f t="shared" si="21792"/>
        <v>0</v>
      </c>
      <c r="EA47" s="63">
        <f t="shared" si="21792"/>
        <v>0</v>
      </c>
      <c r="EB47" s="63">
        <f t="shared" si="21792"/>
        <v>0</v>
      </c>
      <c r="EC47" s="63">
        <f t="shared" si="21792"/>
        <v>0</v>
      </c>
      <c r="ED47" s="63">
        <f t="shared" si="21792"/>
        <v>0</v>
      </c>
      <c r="EE47" s="63">
        <f t="shared" si="21792"/>
        <v>0</v>
      </c>
      <c r="EF47" s="63">
        <f t="shared" si="21792"/>
        <v>0</v>
      </c>
      <c r="EG47" s="63">
        <f t="shared" si="21792"/>
        <v>0</v>
      </c>
      <c r="EH47" s="63">
        <f t="shared" si="21792"/>
        <v>0</v>
      </c>
      <c r="EI47" s="63">
        <f t="shared" si="21792"/>
        <v>0</v>
      </c>
      <c r="EJ47" s="63">
        <f t="shared" si="21792"/>
        <v>0</v>
      </c>
      <c r="EK47" s="63">
        <f t="shared" si="21792"/>
        <v>0</v>
      </c>
      <c r="EL47" s="63">
        <f t="shared" si="21792"/>
        <v>0</v>
      </c>
      <c r="EM47" s="63">
        <f t="shared" si="21792"/>
        <v>0</v>
      </c>
      <c r="EN47" s="63">
        <f t="shared" si="21792"/>
        <v>0</v>
      </c>
      <c r="EO47" s="63">
        <f t="shared" si="21792"/>
        <v>0</v>
      </c>
      <c r="EP47" s="63">
        <f t="shared" si="21792"/>
        <v>0</v>
      </c>
      <c r="EQ47" s="63">
        <f t="shared" si="21792"/>
        <v>0</v>
      </c>
      <c r="ER47" s="63">
        <f t="shared" si="21792"/>
        <v>0</v>
      </c>
      <c r="ES47" s="63">
        <f t="shared" si="21792"/>
        <v>0</v>
      </c>
      <c r="ET47" s="63">
        <f t="shared" si="21792"/>
        <v>0</v>
      </c>
      <c r="EU47" s="63">
        <f t="shared" ref="EU47:HF47" si="21793">SUMPRODUCT($R$14:$R$43,EU14:EU43)</f>
        <v>0</v>
      </c>
      <c r="EV47" s="63">
        <f t="shared" si="21793"/>
        <v>0</v>
      </c>
      <c r="EW47" s="63">
        <f t="shared" si="21793"/>
        <v>0</v>
      </c>
      <c r="EX47" s="63">
        <f t="shared" si="21793"/>
        <v>0</v>
      </c>
      <c r="EY47" s="63">
        <f t="shared" si="21793"/>
        <v>0</v>
      </c>
      <c r="EZ47" s="63">
        <f t="shared" si="21793"/>
        <v>0</v>
      </c>
      <c r="FA47" s="63">
        <f t="shared" si="21793"/>
        <v>0</v>
      </c>
      <c r="FB47" s="63">
        <f t="shared" si="21793"/>
        <v>0</v>
      </c>
      <c r="FC47" s="63">
        <f t="shared" si="21793"/>
        <v>0</v>
      </c>
      <c r="FD47" s="63">
        <f t="shared" si="21793"/>
        <v>0</v>
      </c>
      <c r="FE47" s="63">
        <f t="shared" si="21793"/>
        <v>0</v>
      </c>
      <c r="FF47" s="63">
        <f t="shared" si="21793"/>
        <v>0</v>
      </c>
      <c r="FG47" s="63">
        <f t="shared" si="21793"/>
        <v>0</v>
      </c>
      <c r="FH47" s="63">
        <f t="shared" si="21793"/>
        <v>0</v>
      </c>
      <c r="FI47" s="63">
        <f t="shared" si="21793"/>
        <v>0</v>
      </c>
      <c r="FJ47" s="63">
        <f t="shared" si="21793"/>
        <v>0</v>
      </c>
      <c r="FK47" s="63">
        <f t="shared" si="21793"/>
        <v>0</v>
      </c>
      <c r="FL47" s="63">
        <f t="shared" si="21793"/>
        <v>0</v>
      </c>
      <c r="FM47" s="63">
        <f t="shared" si="21793"/>
        <v>0</v>
      </c>
      <c r="FN47" s="63">
        <f t="shared" si="21793"/>
        <v>0</v>
      </c>
      <c r="FO47" s="63">
        <f t="shared" si="21793"/>
        <v>0</v>
      </c>
      <c r="FP47" s="63">
        <f t="shared" si="21793"/>
        <v>0</v>
      </c>
      <c r="FQ47" s="63">
        <f t="shared" si="21793"/>
        <v>0</v>
      </c>
      <c r="FR47" s="63">
        <f t="shared" si="21793"/>
        <v>0</v>
      </c>
      <c r="FS47" s="63">
        <f t="shared" si="21793"/>
        <v>0</v>
      </c>
      <c r="FT47" s="63">
        <f t="shared" si="21793"/>
        <v>0</v>
      </c>
      <c r="FU47" s="63">
        <f t="shared" si="21793"/>
        <v>0</v>
      </c>
      <c r="FV47" s="63">
        <f t="shared" si="21793"/>
        <v>0</v>
      </c>
      <c r="FW47" s="63">
        <f t="shared" si="21793"/>
        <v>0</v>
      </c>
      <c r="FX47" s="63">
        <f t="shared" si="21793"/>
        <v>0</v>
      </c>
      <c r="FY47" s="63">
        <f t="shared" si="21793"/>
        <v>0</v>
      </c>
      <c r="FZ47" s="63">
        <f t="shared" si="21793"/>
        <v>0</v>
      </c>
      <c r="GA47" s="63">
        <f t="shared" si="21793"/>
        <v>0</v>
      </c>
      <c r="GB47" s="63">
        <f t="shared" si="21793"/>
        <v>0</v>
      </c>
      <c r="GC47" s="63">
        <f t="shared" si="21793"/>
        <v>0</v>
      </c>
      <c r="GD47" s="63">
        <f t="shared" si="21793"/>
        <v>0</v>
      </c>
      <c r="GE47" s="63">
        <f t="shared" si="21793"/>
        <v>0</v>
      </c>
      <c r="GF47" s="63">
        <f t="shared" si="21793"/>
        <v>0</v>
      </c>
      <c r="GG47" s="63">
        <f t="shared" si="21793"/>
        <v>0</v>
      </c>
      <c r="GH47" s="63">
        <f t="shared" si="21793"/>
        <v>0</v>
      </c>
      <c r="GI47" s="63">
        <f t="shared" si="21793"/>
        <v>0</v>
      </c>
      <c r="GJ47" s="63">
        <f t="shared" si="21793"/>
        <v>0</v>
      </c>
      <c r="GK47" s="63">
        <f t="shared" si="21793"/>
        <v>0</v>
      </c>
      <c r="GL47" s="63">
        <f t="shared" si="21793"/>
        <v>0</v>
      </c>
      <c r="GM47" s="63">
        <f t="shared" si="21793"/>
        <v>0</v>
      </c>
      <c r="GN47" s="63">
        <f t="shared" si="21793"/>
        <v>0</v>
      </c>
      <c r="GO47" s="63">
        <f t="shared" si="21793"/>
        <v>0</v>
      </c>
      <c r="GP47" s="63">
        <f t="shared" si="21793"/>
        <v>0</v>
      </c>
      <c r="GQ47" s="63">
        <f t="shared" si="21793"/>
        <v>0</v>
      </c>
      <c r="GR47" s="63">
        <f t="shared" si="21793"/>
        <v>0</v>
      </c>
      <c r="GS47" s="63">
        <f t="shared" si="21793"/>
        <v>0</v>
      </c>
      <c r="GT47" s="63">
        <f t="shared" si="21793"/>
        <v>0</v>
      </c>
      <c r="GU47" s="63">
        <f t="shared" si="21793"/>
        <v>0</v>
      </c>
      <c r="GV47" s="63">
        <f t="shared" si="21793"/>
        <v>0</v>
      </c>
      <c r="GW47" s="63">
        <f t="shared" si="21793"/>
        <v>0</v>
      </c>
      <c r="GX47" s="63">
        <f t="shared" si="21793"/>
        <v>0</v>
      </c>
      <c r="GY47" s="63">
        <f t="shared" si="21793"/>
        <v>0</v>
      </c>
      <c r="GZ47" s="63">
        <f t="shared" si="21793"/>
        <v>0</v>
      </c>
      <c r="HA47" s="63">
        <f t="shared" si="21793"/>
        <v>0</v>
      </c>
      <c r="HB47" s="63">
        <f t="shared" si="21793"/>
        <v>0</v>
      </c>
      <c r="HC47" s="63">
        <f t="shared" si="21793"/>
        <v>0</v>
      </c>
      <c r="HD47" s="63">
        <f t="shared" si="21793"/>
        <v>0</v>
      </c>
      <c r="HE47" s="63">
        <f t="shared" si="21793"/>
        <v>0</v>
      </c>
      <c r="HF47" s="63">
        <f t="shared" si="21793"/>
        <v>0</v>
      </c>
      <c r="HG47" s="63">
        <f t="shared" ref="HG47:JR47" si="21794">SUMPRODUCT($R$14:$R$43,HG14:HG43)</f>
        <v>0</v>
      </c>
      <c r="HH47" s="63">
        <f t="shared" si="21794"/>
        <v>0</v>
      </c>
      <c r="HI47" s="63">
        <f t="shared" si="21794"/>
        <v>0</v>
      </c>
      <c r="HJ47" s="63">
        <f t="shared" si="21794"/>
        <v>0</v>
      </c>
      <c r="HK47" s="63">
        <f t="shared" si="21794"/>
        <v>0</v>
      </c>
      <c r="HL47" s="63">
        <f t="shared" si="21794"/>
        <v>0</v>
      </c>
      <c r="HM47" s="63">
        <f t="shared" si="21794"/>
        <v>0</v>
      </c>
      <c r="HN47" s="63">
        <f t="shared" si="21794"/>
        <v>0</v>
      </c>
      <c r="HO47" s="63">
        <f t="shared" si="21794"/>
        <v>0</v>
      </c>
      <c r="HP47" s="63">
        <f t="shared" si="21794"/>
        <v>0</v>
      </c>
      <c r="HQ47" s="63">
        <f t="shared" si="21794"/>
        <v>0</v>
      </c>
      <c r="HR47" s="63">
        <f t="shared" si="21794"/>
        <v>0</v>
      </c>
      <c r="HS47" s="63">
        <f t="shared" si="21794"/>
        <v>0</v>
      </c>
      <c r="HT47" s="63">
        <f t="shared" si="21794"/>
        <v>0</v>
      </c>
      <c r="HU47" s="63">
        <f t="shared" si="21794"/>
        <v>0</v>
      </c>
      <c r="HV47" s="63">
        <f t="shared" si="21794"/>
        <v>0</v>
      </c>
      <c r="HW47" s="63">
        <f t="shared" si="21794"/>
        <v>0</v>
      </c>
      <c r="HX47" s="63">
        <f t="shared" si="21794"/>
        <v>0</v>
      </c>
      <c r="HY47" s="63">
        <f t="shared" si="21794"/>
        <v>0</v>
      </c>
      <c r="HZ47" s="63">
        <f t="shared" si="21794"/>
        <v>0</v>
      </c>
      <c r="IA47" s="63">
        <f t="shared" si="21794"/>
        <v>0</v>
      </c>
      <c r="IB47" s="63">
        <f t="shared" si="21794"/>
        <v>0</v>
      </c>
      <c r="IC47" s="63">
        <f t="shared" si="21794"/>
        <v>0</v>
      </c>
      <c r="ID47" s="63">
        <f t="shared" si="21794"/>
        <v>0</v>
      </c>
      <c r="IE47" s="63">
        <f t="shared" si="21794"/>
        <v>0</v>
      </c>
      <c r="IF47" s="63">
        <f t="shared" si="21794"/>
        <v>0</v>
      </c>
      <c r="IG47" s="63">
        <f t="shared" si="21794"/>
        <v>0</v>
      </c>
      <c r="IH47" s="63">
        <f t="shared" si="21794"/>
        <v>0</v>
      </c>
      <c r="II47" s="63">
        <f t="shared" si="21794"/>
        <v>0</v>
      </c>
      <c r="IJ47" s="63">
        <f t="shared" si="21794"/>
        <v>0</v>
      </c>
      <c r="IK47" s="63">
        <f t="shared" si="21794"/>
        <v>0</v>
      </c>
      <c r="IL47" s="63">
        <f t="shared" si="21794"/>
        <v>0</v>
      </c>
      <c r="IM47" s="63">
        <f t="shared" si="21794"/>
        <v>0</v>
      </c>
      <c r="IN47" s="63">
        <f t="shared" si="21794"/>
        <v>0</v>
      </c>
      <c r="IO47" s="63">
        <f t="shared" si="21794"/>
        <v>0</v>
      </c>
      <c r="IP47" s="63">
        <f t="shared" si="21794"/>
        <v>0</v>
      </c>
      <c r="IQ47" s="63">
        <f t="shared" si="21794"/>
        <v>0</v>
      </c>
      <c r="IR47" s="63">
        <f t="shared" si="21794"/>
        <v>0</v>
      </c>
      <c r="IS47" s="63">
        <f t="shared" si="21794"/>
        <v>0</v>
      </c>
      <c r="IT47" s="63">
        <f t="shared" si="21794"/>
        <v>0</v>
      </c>
      <c r="IU47" s="63">
        <f t="shared" si="21794"/>
        <v>0</v>
      </c>
      <c r="IV47" s="63">
        <f t="shared" si="21794"/>
        <v>0</v>
      </c>
      <c r="IW47" s="63">
        <f t="shared" si="21794"/>
        <v>0</v>
      </c>
      <c r="IX47" s="63">
        <f t="shared" si="21794"/>
        <v>0</v>
      </c>
      <c r="IY47" s="63">
        <f t="shared" si="21794"/>
        <v>0</v>
      </c>
      <c r="IZ47" s="63">
        <f t="shared" si="21794"/>
        <v>0</v>
      </c>
      <c r="JA47" s="63">
        <f t="shared" si="21794"/>
        <v>0</v>
      </c>
      <c r="JB47" s="63">
        <f t="shared" si="21794"/>
        <v>0</v>
      </c>
      <c r="JC47" s="63">
        <f t="shared" si="21794"/>
        <v>0</v>
      </c>
      <c r="JD47" s="63">
        <f t="shared" si="21794"/>
        <v>0</v>
      </c>
      <c r="JE47" s="63">
        <f t="shared" si="21794"/>
        <v>0</v>
      </c>
      <c r="JF47" s="63">
        <f t="shared" si="21794"/>
        <v>0</v>
      </c>
      <c r="JG47" s="63">
        <f t="shared" si="21794"/>
        <v>0</v>
      </c>
      <c r="JH47" s="63">
        <f t="shared" si="21794"/>
        <v>0</v>
      </c>
      <c r="JI47" s="63">
        <f t="shared" si="21794"/>
        <v>0</v>
      </c>
      <c r="JJ47" s="63">
        <f t="shared" si="21794"/>
        <v>0</v>
      </c>
      <c r="JK47" s="63">
        <f t="shared" si="21794"/>
        <v>0</v>
      </c>
      <c r="JL47" s="63">
        <f t="shared" si="21794"/>
        <v>0</v>
      </c>
      <c r="JM47" s="63">
        <f t="shared" si="21794"/>
        <v>0</v>
      </c>
      <c r="JN47" s="63">
        <f t="shared" si="21794"/>
        <v>0</v>
      </c>
      <c r="JO47" s="63">
        <f t="shared" si="21794"/>
        <v>0</v>
      </c>
      <c r="JP47" s="63">
        <f t="shared" si="21794"/>
        <v>0</v>
      </c>
      <c r="JQ47" s="63">
        <f t="shared" si="21794"/>
        <v>0</v>
      </c>
      <c r="JR47" s="63">
        <f t="shared" si="21794"/>
        <v>0</v>
      </c>
      <c r="JS47" s="63">
        <f t="shared" ref="JS47:MD47" si="21795">SUMPRODUCT($R$14:$R$43,JS14:JS43)</f>
        <v>0</v>
      </c>
      <c r="JT47" s="63">
        <f t="shared" si="21795"/>
        <v>0</v>
      </c>
      <c r="JU47" s="63">
        <f t="shared" si="21795"/>
        <v>0</v>
      </c>
      <c r="JV47" s="63">
        <f t="shared" si="21795"/>
        <v>0</v>
      </c>
      <c r="JW47" s="63">
        <f t="shared" si="21795"/>
        <v>0</v>
      </c>
      <c r="JX47" s="63">
        <f t="shared" si="21795"/>
        <v>0</v>
      </c>
      <c r="JY47" s="63">
        <f t="shared" si="21795"/>
        <v>0</v>
      </c>
      <c r="JZ47" s="63">
        <f t="shared" si="21795"/>
        <v>0</v>
      </c>
      <c r="KA47" s="63">
        <f t="shared" si="21795"/>
        <v>0</v>
      </c>
      <c r="KB47" s="63">
        <f t="shared" si="21795"/>
        <v>0</v>
      </c>
      <c r="KC47" s="63">
        <f t="shared" si="21795"/>
        <v>0</v>
      </c>
      <c r="KD47" s="63">
        <f t="shared" si="21795"/>
        <v>0</v>
      </c>
      <c r="KE47" s="63">
        <f t="shared" si="21795"/>
        <v>0</v>
      </c>
      <c r="KF47" s="63">
        <f t="shared" si="21795"/>
        <v>0</v>
      </c>
      <c r="KG47" s="63">
        <f t="shared" si="21795"/>
        <v>0</v>
      </c>
      <c r="KH47" s="63">
        <f t="shared" si="21795"/>
        <v>0</v>
      </c>
      <c r="KI47" s="63">
        <f t="shared" si="21795"/>
        <v>0</v>
      </c>
      <c r="KJ47" s="63">
        <f t="shared" si="21795"/>
        <v>0</v>
      </c>
      <c r="KK47" s="63">
        <f t="shared" si="21795"/>
        <v>0</v>
      </c>
      <c r="KL47" s="63">
        <f t="shared" si="21795"/>
        <v>0</v>
      </c>
      <c r="KM47" s="63">
        <f t="shared" si="21795"/>
        <v>0</v>
      </c>
      <c r="KN47" s="63">
        <f t="shared" si="21795"/>
        <v>0</v>
      </c>
      <c r="KO47" s="63">
        <f t="shared" si="21795"/>
        <v>0</v>
      </c>
      <c r="KP47" s="63">
        <f t="shared" si="21795"/>
        <v>0</v>
      </c>
      <c r="KQ47" s="63">
        <f t="shared" si="21795"/>
        <v>0</v>
      </c>
      <c r="KR47" s="63">
        <f t="shared" si="21795"/>
        <v>0</v>
      </c>
      <c r="KS47" s="63">
        <f t="shared" si="21795"/>
        <v>0</v>
      </c>
      <c r="KT47" s="63">
        <f t="shared" si="21795"/>
        <v>0</v>
      </c>
      <c r="KU47" s="63">
        <f t="shared" si="21795"/>
        <v>0</v>
      </c>
      <c r="KV47" s="63">
        <f t="shared" si="21795"/>
        <v>0</v>
      </c>
      <c r="KW47" s="63">
        <f t="shared" si="21795"/>
        <v>0</v>
      </c>
      <c r="KX47" s="63">
        <f t="shared" si="21795"/>
        <v>0</v>
      </c>
      <c r="KY47" s="63">
        <f t="shared" si="21795"/>
        <v>0</v>
      </c>
      <c r="KZ47" s="63">
        <f t="shared" si="21795"/>
        <v>0</v>
      </c>
      <c r="LA47" s="63">
        <f t="shared" si="21795"/>
        <v>0</v>
      </c>
      <c r="LB47" s="63">
        <f t="shared" si="21795"/>
        <v>0</v>
      </c>
      <c r="LC47" s="63">
        <f t="shared" si="21795"/>
        <v>0</v>
      </c>
      <c r="LD47" s="63">
        <f t="shared" si="21795"/>
        <v>0</v>
      </c>
      <c r="LE47" s="63">
        <f t="shared" si="21795"/>
        <v>0</v>
      </c>
      <c r="LF47" s="63">
        <f t="shared" si="21795"/>
        <v>0</v>
      </c>
      <c r="LG47" s="63">
        <f t="shared" si="21795"/>
        <v>0</v>
      </c>
      <c r="LH47" s="63">
        <f t="shared" si="21795"/>
        <v>0</v>
      </c>
      <c r="LI47" s="63">
        <f t="shared" si="21795"/>
        <v>0</v>
      </c>
      <c r="LJ47" s="63">
        <f t="shared" si="21795"/>
        <v>0</v>
      </c>
      <c r="LK47" s="63">
        <f t="shared" si="21795"/>
        <v>0</v>
      </c>
      <c r="LL47" s="63">
        <f t="shared" si="21795"/>
        <v>0</v>
      </c>
      <c r="LM47" s="63">
        <f t="shared" si="21795"/>
        <v>0</v>
      </c>
      <c r="LN47" s="63">
        <f t="shared" si="21795"/>
        <v>0</v>
      </c>
      <c r="LO47" s="63">
        <f t="shared" si="21795"/>
        <v>0</v>
      </c>
      <c r="LP47" s="63">
        <f t="shared" si="21795"/>
        <v>0</v>
      </c>
      <c r="LQ47" s="63">
        <f t="shared" si="21795"/>
        <v>0</v>
      </c>
      <c r="LR47" s="63">
        <f t="shared" si="21795"/>
        <v>0</v>
      </c>
      <c r="LS47" s="63">
        <f t="shared" si="21795"/>
        <v>0</v>
      </c>
      <c r="LT47" s="63">
        <f t="shared" si="21795"/>
        <v>0</v>
      </c>
      <c r="LU47" s="63">
        <f t="shared" si="21795"/>
        <v>0</v>
      </c>
      <c r="LV47" s="63">
        <f t="shared" si="21795"/>
        <v>0</v>
      </c>
      <c r="LW47" s="63">
        <f t="shared" si="21795"/>
        <v>0</v>
      </c>
      <c r="LX47" s="63">
        <f t="shared" si="21795"/>
        <v>0</v>
      </c>
      <c r="LY47" s="63">
        <f t="shared" si="21795"/>
        <v>0</v>
      </c>
      <c r="LZ47" s="63">
        <f t="shared" si="21795"/>
        <v>0</v>
      </c>
      <c r="MA47" s="63">
        <f t="shared" si="21795"/>
        <v>0</v>
      </c>
      <c r="MB47" s="63">
        <f t="shared" si="21795"/>
        <v>0</v>
      </c>
      <c r="MC47" s="63">
        <f t="shared" si="21795"/>
        <v>0</v>
      </c>
      <c r="MD47" s="63">
        <f t="shared" si="21795"/>
        <v>0</v>
      </c>
      <c r="ME47" s="63">
        <f t="shared" ref="ME47:OP47" si="21796">SUMPRODUCT($R$14:$R$43,ME14:ME43)</f>
        <v>0</v>
      </c>
      <c r="MF47" s="63">
        <f t="shared" si="21796"/>
        <v>0</v>
      </c>
      <c r="MG47" s="63">
        <f t="shared" si="21796"/>
        <v>0</v>
      </c>
      <c r="MH47" s="63">
        <f t="shared" si="21796"/>
        <v>0</v>
      </c>
      <c r="MI47" s="63">
        <f t="shared" si="21796"/>
        <v>0</v>
      </c>
      <c r="MJ47" s="63">
        <f t="shared" si="21796"/>
        <v>0</v>
      </c>
      <c r="MK47" s="63">
        <f t="shared" si="21796"/>
        <v>0</v>
      </c>
      <c r="ML47" s="63">
        <f t="shared" si="21796"/>
        <v>0</v>
      </c>
      <c r="MM47" s="63">
        <f t="shared" si="21796"/>
        <v>0</v>
      </c>
      <c r="MN47" s="63">
        <f t="shared" si="21796"/>
        <v>0</v>
      </c>
      <c r="MO47" s="63">
        <f t="shared" si="21796"/>
        <v>0</v>
      </c>
      <c r="MP47" s="63">
        <f t="shared" si="21796"/>
        <v>0</v>
      </c>
      <c r="MQ47" s="63">
        <f t="shared" si="21796"/>
        <v>0</v>
      </c>
      <c r="MR47" s="63">
        <f t="shared" si="21796"/>
        <v>0</v>
      </c>
      <c r="MS47" s="63">
        <f t="shared" si="21796"/>
        <v>0</v>
      </c>
      <c r="MT47" s="63">
        <f t="shared" si="21796"/>
        <v>0</v>
      </c>
      <c r="MU47" s="63">
        <f t="shared" si="21796"/>
        <v>0</v>
      </c>
      <c r="MV47" s="63">
        <f t="shared" si="21796"/>
        <v>0</v>
      </c>
      <c r="MW47" s="63">
        <f t="shared" si="21796"/>
        <v>0</v>
      </c>
      <c r="MX47" s="63">
        <f t="shared" si="21796"/>
        <v>0</v>
      </c>
      <c r="MY47" s="63">
        <f t="shared" si="21796"/>
        <v>0</v>
      </c>
      <c r="MZ47" s="63">
        <f t="shared" si="21796"/>
        <v>0</v>
      </c>
      <c r="NA47" s="63">
        <f t="shared" si="21796"/>
        <v>0</v>
      </c>
      <c r="NB47" s="63">
        <f t="shared" si="21796"/>
        <v>0</v>
      </c>
      <c r="NC47" s="63">
        <f t="shared" si="21796"/>
        <v>0</v>
      </c>
      <c r="ND47" s="63">
        <f t="shared" si="21796"/>
        <v>0</v>
      </c>
      <c r="NE47" s="63">
        <f t="shared" si="21796"/>
        <v>0</v>
      </c>
      <c r="NF47" s="63">
        <f t="shared" si="21796"/>
        <v>0</v>
      </c>
      <c r="NG47" s="63">
        <f t="shared" si="21796"/>
        <v>0</v>
      </c>
      <c r="NH47" s="63">
        <f t="shared" si="21796"/>
        <v>0</v>
      </c>
      <c r="NI47" s="63">
        <f t="shared" si="21796"/>
        <v>0</v>
      </c>
      <c r="NJ47" s="63">
        <f t="shared" si="21796"/>
        <v>0</v>
      </c>
      <c r="NK47" s="63">
        <f t="shared" si="21796"/>
        <v>0</v>
      </c>
      <c r="NL47" s="63">
        <f t="shared" si="21796"/>
        <v>0</v>
      </c>
      <c r="NM47" s="63">
        <f t="shared" si="21796"/>
        <v>0</v>
      </c>
      <c r="NN47" s="63">
        <f t="shared" si="21796"/>
        <v>0</v>
      </c>
      <c r="NO47" s="63">
        <f t="shared" si="21796"/>
        <v>0</v>
      </c>
      <c r="NP47" s="63">
        <f t="shared" si="21796"/>
        <v>0</v>
      </c>
      <c r="NQ47" s="63">
        <f t="shared" si="21796"/>
        <v>0</v>
      </c>
      <c r="NR47" s="63">
        <f t="shared" si="21796"/>
        <v>0</v>
      </c>
      <c r="NS47" s="63">
        <f t="shared" si="21796"/>
        <v>0</v>
      </c>
      <c r="NT47" s="63">
        <f t="shared" si="21796"/>
        <v>0</v>
      </c>
      <c r="NU47" s="63">
        <f t="shared" si="21796"/>
        <v>0</v>
      </c>
      <c r="NV47" s="63">
        <f t="shared" si="21796"/>
        <v>0</v>
      </c>
      <c r="NW47" s="63">
        <f t="shared" si="21796"/>
        <v>0</v>
      </c>
      <c r="NX47" s="63">
        <f t="shared" si="21796"/>
        <v>0</v>
      </c>
      <c r="NY47" s="63">
        <f t="shared" si="21796"/>
        <v>0</v>
      </c>
      <c r="NZ47" s="63">
        <f t="shared" si="21796"/>
        <v>0</v>
      </c>
      <c r="OA47" s="63">
        <f t="shared" si="21796"/>
        <v>0</v>
      </c>
      <c r="OB47" s="63">
        <f t="shared" si="21796"/>
        <v>0</v>
      </c>
      <c r="OC47" s="63">
        <f t="shared" si="21796"/>
        <v>0</v>
      </c>
      <c r="OD47" s="63">
        <f t="shared" si="21796"/>
        <v>0</v>
      </c>
      <c r="OE47" s="63">
        <f t="shared" si="21796"/>
        <v>0</v>
      </c>
      <c r="OF47" s="63">
        <f t="shared" si="21796"/>
        <v>0</v>
      </c>
      <c r="OG47" s="63">
        <f t="shared" si="21796"/>
        <v>0</v>
      </c>
      <c r="OH47" s="63">
        <f t="shared" si="21796"/>
        <v>0</v>
      </c>
      <c r="OI47" s="63">
        <f t="shared" si="21796"/>
        <v>0</v>
      </c>
      <c r="OJ47" s="63">
        <f t="shared" si="21796"/>
        <v>0</v>
      </c>
      <c r="OK47" s="63">
        <f t="shared" si="21796"/>
        <v>0</v>
      </c>
      <c r="OL47" s="63">
        <f t="shared" si="21796"/>
        <v>0</v>
      </c>
      <c r="OM47" s="63">
        <f t="shared" si="21796"/>
        <v>0</v>
      </c>
      <c r="ON47" s="63">
        <f t="shared" si="21796"/>
        <v>0</v>
      </c>
      <c r="OO47" s="63">
        <f t="shared" si="21796"/>
        <v>0</v>
      </c>
      <c r="OP47" s="63">
        <f t="shared" si="21796"/>
        <v>0</v>
      </c>
      <c r="OQ47" s="63">
        <f t="shared" ref="OQ47:RB47" si="21797">SUMPRODUCT($R$14:$R$43,OQ14:OQ43)</f>
        <v>0</v>
      </c>
      <c r="OR47" s="63">
        <f t="shared" si="21797"/>
        <v>0</v>
      </c>
      <c r="OS47" s="63">
        <f t="shared" si="21797"/>
        <v>0</v>
      </c>
      <c r="OT47" s="63">
        <f t="shared" si="21797"/>
        <v>0</v>
      </c>
      <c r="OU47" s="63">
        <f t="shared" si="21797"/>
        <v>0</v>
      </c>
      <c r="OV47" s="63">
        <f t="shared" si="21797"/>
        <v>0</v>
      </c>
      <c r="OW47" s="63">
        <f t="shared" si="21797"/>
        <v>0</v>
      </c>
      <c r="OX47" s="63">
        <f t="shared" si="21797"/>
        <v>0</v>
      </c>
      <c r="OY47" s="63">
        <f t="shared" si="21797"/>
        <v>0</v>
      </c>
      <c r="OZ47" s="63">
        <f t="shared" si="21797"/>
        <v>0</v>
      </c>
      <c r="PA47" s="63">
        <f t="shared" si="21797"/>
        <v>0</v>
      </c>
      <c r="PB47" s="63">
        <f t="shared" si="21797"/>
        <v>0</v>
      </c>
      <c r="PC47" s="63">
        <f t="shared" si="21797"/>
        <v>0</v>
      </c>
      <c r="PD47" s="63">
        <f t="shared" si="21797"/>
        <v>0</v>
      </c>
      <c r="PE47" s="63">
        <f t="shared" si="21797"/>
        <v>0</v>
      </c>
      <c r="PF47" s="63">
        <f t="shared" si="21797"/>
        <v>0</v>
      </c>
      <c r="PG47" s="63">
        <f t="shared" si="21797"/>
        <v>0</v>
      </c>
      <c r="PH47" s="63">
        <f t="shared" si="21797"/>
        <v>0</v>
      </c>
      <c r="PI47" s="63">
        <f t="shared" si="21797"/>
        <v>0</v>
      </c>
      <c r="PJ47" s="63">
        <f t="shared" si="21797"/>
        <v>0</v>
      </c>
      <c r="PK47" s="63">
        <f t="shared" si="21797"/>
        <v>0</v>
      </c>
      <c r="PL47" s="63">
        <f t="shared" si="21797"/>
        <v>0</v>
      </c>
      <c r="PM47" s="63">
        <f t="shared" si="21797"/>
        <v>0</v>
      </c>
      <c r="PN47" s="63">
        <f t="shared" si="21797"/>
        <v>0</v>
      </c>
      <c r="PO47" s="63">
        <f t="shared" si="21797"/>
        <v>0</v>
      </c>
      <c r="PP47" s="63">
        <f t="shared" si="21797"/>
        <v>0</v>
      </c>
      <c r="PQ47" s="63">
        <f t="shared" si="21797"/>
        <v>0</v>
      </c>
      <c r="PR47" s="63">
        <f t="shared" si="21797"/>
        <v>0</v>
      </c>
      <c r="PS47" s="63">
        <f t="shared" si="21797"/>
        <v>0</v>
      </c>
      <c r="PT47" s="63">
        <f t="shared" si="21797"/>
        <v>0</v>
      </c>
      <c r="PU47" s="63">
        <f t="shared" si="21797"/>
        <v>0</v>
      </c>
      <c r="PV47" s="63">
        <f t="shared" si="21797"/>
        <v>0</v>
      </c>
      <c r="PW47" s="63">
        <f t="shared" si="21797"/>
        <v>0</v>
      </c>
      <c r="PX47" s="63">
        <f t="shared" si="21797"/>
        <v>0</v>
      </c>
      <c r="PY47" s="63">
        <f t="shared" si="21797"/>
        <v>0</v>
      </c>
      <c r="PZ47" s="63">
        <f t="shared" si="21797"/>
        <v>0</v>
      </c>
      <c r="QA47" s="63">
        <f t="shared" si="21797"/>
        <v>0</v>
      </c>
      <c r="QB47" s="63">
        <f t="shared" si="21797"/>
        <v>0</v>
      </c>
      <c r="QC47" s="63">
        <f t="shared" si="21797"/>
        <v>0</v>
      </c>
      <c r="QD47" s="63">
        <f t="shared" si="21797"/>
        <v>0</v>
      </c>
      <c r="QE47" s="63">
        <f t="shared" si="21797"/>
        <v>0</v>
      </c>
      <c r="QF47" s="63">
        <f t="shared" si="21797"/>
        <v>0</v>
      </c>
      <c r="QG47" s="63">
        <f t="shared" si="21797"/>
        <v>0</v>
      </c>
      <c r="QH47" s="63">
        <f t="shared" si="21797"/>
        <v>0</v>
      </c>
      <c r="QI47" s="63">
        <f t="shared" si="21797"/>
        <v>0</v>
      </c>
      <c r="QJ47" s="63">
        <f t="shared" si="21797"/>
        <v>0</v>
      </c>
      <c r="QK47" s="63">
        <f t="shared" si="21797"/>
        <v>0</v>
      </c>
      <c r="QL47" s="63">
        <f t="shared" si="21797"/>
        <v>0</v>
      </c>
      <c r="QM47" s="63">
        <f t="shared" si="21797"/>
        <v>0</v>
      </c>
      <c r="QN47" s="63">
        <f t="shared" si="21797"/>
        <v>0</v>
      </c>
      <c r="QO47" s="63">
        <f t="shared" si="21797"/>
        <v>0</v>
      </c>
      <c r="QP47" s="63">
        <f t="shared" si="21797"/>
        <v>0</v>
      </c>
      <c r="QQ47" s="63">
        <f t="shared" si="21797"/>
        <v>0</v>
      </c>
      <c r="QR47" s="63">
        <f t="shared" si="21797"/>
        <v>0</v>
      </c>
      <c r="QS47" s="63">
        <f t="shared" si="21797"/>
        <v>0</v>
      </c>
      <c r="QT47" s="63">
        <f t="shared" si="21797"/>
        <v>0</v>
      </c>
      <c r="QU47" s="63">
        <f t="shared" si="21797"/>
        <v>0</v>
      </c>
      <c r="QV47" s="63">
        <f t="shared" si="21797"/>
        <v>0</v>
      </c>
      <c r="QW47" s="63">
        <f t="shared" si="21797"/>
        <v>0</v>
      </c>
      <c r="QX47" s="63">
        <f t="shared" si="21797"/>
        <v>0</v>
      </c>
      <c r="QY47" s="63">
        <f t="shared" si="21797"/>
        <v>0</v>
      </c>
      <c r="QZ47" s="63">
        <f t="shared" si="21797"/>
        <v>0</v>
      </c>
      <c r="RA47" s="63">
        <f t="shared" si="21797"/>
        <v>0</v>
      </c>
      <c r="RB47" s="63">
        <f t="shared" si="21797"/>
        <v>0</v>
      </c>
      <c r="RC47" s="63">
        <f t="shared" ref="RC47:TN47" si="21798">SUMPRODUCT($R$14:$R$43,RC14:RC43)</f>
        <v>0</v>
      </c>
      <c r="RD47" s="63">
        <f t="shared" si="21798"/>
        <v>0</v>
      </c>
      <c r="RE47" s="63">
        <f t="shared" si="21798"/>
        <v>0</v>
      </c>
      <c r="RF47" s="63">
        <f t="shared" si="21798"/>
        <v>0</v>
      </c>
      <c r="RG47" s="63">
        <f t="shared" si="21798"/>
        <v>0</v>
      </c>
      <c r="RH47" s="63">
        <f t="shared" si="21798"/>
        <v>0</v>
      </c>
      <c r="RI47" s="63">
        <f t="shared" si="21798"/>
        <v>0</v>
      </c>
      <c r="RJ47" s="63">
        <f t="shared" si="21798"/>
        <v>0</v>
      </c>
      <c r="RK47" s="63">
        <f t="shared" si="21798"/>
        <v>0</v>
      </c>
      <c r="RL47" s="63">
        <f t="shared" si="21798"/>
        <v>0</v>
      </c>
      <c r="RM47" s="63">
        <f t="shared" si="21798"/>
        <v>0</v>
      </c>
      <c r="RN47" s="63">
        <f t="shared" si="21798"/>
        <v>0</v>
      </c>
      <c r="RO47" s="63">
        <f t="shared" si="21798"/>
        <v>0</v>
      </c>
      <c r="RP47" s="63">
        <f t="shared" si="21798"/>
        <v>0</v>
      </c>
      <c r="RQ47" s="63">
        <f t="shared" si="21798"/>
        <v>0</v>
      </c>
      <c r="RR47" s="63">
        <f t="shared" si="21798"/>
        <v>0</v>
      </c>
      <c r="RS47" s="63">
        <f t="shared" si="21798"/>
        <v>0</v>
      </c>
      <c r="RT47" s="63">
        <f t="shared" si="21798"/>
        <v>0</v>
      </c>
      <c r="RU47" s="63">
        <f t="shared" si="21798"/>
        <v>0</v>
      </c>
      <c r="RV47" s="63">
        <f t="shared" si="21798"/>
        <v>0</v>
      </c>
      <c r="RW47" s="63">
        <f t="shared" si="21798"/>
        <v>0</v>
      </c>
      <c r="RX47" s="63">
        <f t="shared" si="21798"/>
        <v>0</v>
      </c>
      <c r="RY47" s="63">
        <f t="shared" si="21798"/>
        <v>0</v>
      </c>
      <c r="RZ47" s="63">
        <f t="shared" si="21798"/>
        <v>0</v>
      </c>
      <c r="SA47" s="63">
        <f t="shared" si="21798"/>
        <v>0</v>
      </c>
      <c r="SB47" s="63">
        <f t="shared" si="21798"/>
        <v>0</v>
      </c>
      <c r="SC47" s="63">
        <f t="shared" si="21798"/>
        <v>0</v>
      </c>
      <c r="SD47" s="63">
        <f t="shared" si="21798"/>
        <v>0</v>
      </c>
      <c r="SE47" s="63">
        <f t="shared" si="21798"/>
        <v>0</v>
      </c>
      <c r="SF47" s="63">
        <f t="shared" si="21798"/>
        <v>0</v>
      </c>
      <c r="SG47" s="63">
        <f t="shared" si="21798"/>
        <v>0</v>
      </c>
      <c r="SH47" s="63">
        <f t="shared" si="21798"/>
        <v>0</v>
      </c>
      <c r="SI47" s="63">
        <f t="shared" si="21798"/>
        <v>0</v>
      </c>
      <c r="SJ47" s="63">
        <f t="shared" si="21798"/>
        <v>0</v>
      </c>
      <c r="SK47" s="63">
        <f t="shared" si="21798"/>
        <v>0</v>
      </c>
      <c r="SL47" s="63">
        <f t="shared" si="21798"/>
        <v>0</v>
      </c>
      <c r="SM47" s="63">
        <f t="shared" si="21798"/>
        <v>0</v>
      </c>
      <c r="SN47" s="63">
        <f t="shared" si="21798"/>
        <v>0</v>
      </c>
      <c r="SO47" s="63">
        <f t="shared" si="21798"/>
        <v>0</v>
      </c>
      <c r="SP47" s="63">
        <f t="shared" si="21798"/>
        <v>0</v>
      </c>
      <c r="SQ47" s="63">
        <f t="shared" si="21798"/>
        <v>0</v>
      </c>
      <c r="SR47" s="63">
        <f t="shared" si="21798"/>
        <v>0</v>
      </c>
      <c r="SS47" s="63">
        <f t="shared" si="21798"/>
        <v>0</v>
      </c>
      <c r="ST47" s="63">
        <f t="shared" si="21798"/>
        <v>0</v>
      </c>
      <c r="SU47" s="63">
        <f t="shared" si="21798"/>
        <v>0</v>
      </c>
      <c r="SV47" s="63">
        <f t="shared" si="21798"/>
        <v>0</v>
      </c>
      <c r="SW47" s="63">
        <f t="shared" si="21798"/>
        <v>0</v>
      </c>
      <c r="SX47" s="63">
        <f t="shared" si="21798"/>
        <v>0</v>
      </c>
      <c r="SY47" s="63">
        <f t="shared" si="21798"/>
        <v>0</v>
      </c>
      <c r="SZ47" s="63">
        <f t="shared" si="21798"/>
        <v>0</v>
      </c>
      <c r="TA47" s="63">
        <f t="shared" si="21798"/>
        <v>0</v>
      </c>
      <c r="TB47" s="63">
        <f t="shared" si="21798"/>
        <v>0</v>
      </c>
      <c r="TC47" s="63">
        <f t="shared" si="21798"/>
        <v>0</v>
      </c>
      <c r="TD47" s="63">
        <f t="shared" si="21798"/>
        <v>0</v>
      </c>
      <c r="TE47" s="63">
        <f t="shared" si="21798"/>
        <v>0</v>
      </c>
      <c r="TF47" s="63">
        <f t="shared" si="21798"/>
        <v>0</v>
      </c>
      <c r="TG47" s="63">
        <f t="shared" si="21798"/>
        <v>0</v>
      </c>
      <c r="TH47" s="63">
        <f t="shared" si="21798"/>
        <v>0</v>
      </c>
      <c r="TI47" s="63">
        <f t="shared" si="21798"/>
        <v>0</v>
      </c>
      <c r="TJ47" s="63">
        <f t="shared" si="21798"/>
        <v>0</v>
      </c>
      <c r="TK47" s="63">
        <f t="shared" si="21798"/>
        <v>0</v>
      </c>
      <c r="TL47" s="63">
        <f t="shared" si="21798"/>
        <v>0</v>
      </c>
      <c r="TM47" s="63">
        <f t="shared" si="21798"/>
        <v>0</v>
      </c>
      <c r="TN47" s="63">
        <f t="shared" si="21798"/>
        <v>0</v>
      </c>
      <c r="TO47" s="63">
        <f t="shared" ref="TO47:VZ47" si="21799">SUMPRODUCT($R$14:$R$43,TO14:TO43)</f>
        <v>0</v>
      </c>
      <c r="TP47" s="63">
        <f t="shared" si="21799"/>
        <v>0</v>
      </c>
      <c r="TQ47" s="63">
        <f t="shared" si="21799"/>
        <v>0</v>
      </c>
      <c r="TR47" s="63">
        <f t="shared" si="21799"/>
        <v>0</v>
      </c>
      <c r="TS47" s="63">
        <f t="shared" si="21799"/>
        <v>0</v>
      </c>
      <c r="TT47" s="63">
        <f t="shared" si="21799"/>
        <v>0</v>
      </c>
      <c r="TU47" s="63">
        <f t="shared" si="21799"/>
        <v>0</v>
      </c>
      <c r="TV47" s="63">
        <f t="shared" si="21799"/>
        <v>0</v>
      </c>
      <c r="TW47" s="63">
        <f t="shared" si="21799"/>
        <v>0</v>
      </c>
      <c r="TX47" s="63">
        <f t="shared" si="21799"/>
        <v>0</v>
      </c>
      <c r="TY47" s="63">
        <f t="shared" si="21799"/>
        <v>0</v>
      </c>
      <c r="TZ47" s="63">
        <f t="shared" si="21799"/>
        <v>0</v>
      </c>
      <c r="UA47" s="63">
        <f t="shared" si="21799"/>
        <v>0</v>
      </c>
      <c r="UB47" s="63">
        <f t="shared" si="21799"/>
        <v>0</v>
      </c>
      <c r="UC47" s="63">
        <f t="shared" si="21799"/>
        <v>0</v>
      </c>
      <c r="UD47" s="63">
        <f t="shared" si="21799"/>
        <v>0</v>
      </c>
      <c r="UE47" s="63">
        <f t="shared" si="21799"/>
        <v>0</v>
      </c>
      <c r="UF47" s="63">
        <f t="shared" si="21799"/>
        <v>0</v>
      </c>
      <c r="UG47" s="63">
        <f t="shared" si="21799"/>
        <v>0</v>
      </c>
      <c r="UH47" s="63">
        <f t="shared" si="21799"/>
        <v>0</v>
      </c>
      <c r="UI47" s="63">
        <f t="shared" si="21799"/>
        <v>0</v>
      </c>
      <c r="UJ47" s="63">
        <f t="shared" si="21799"/>
        <v>0</v>
      </c>
      <c r="UK47" s="63">
        <f t="shared" si="21799"/>
        <v>0</v>
      </c>
      <c r="UL47" s="63">
        <f t="shared" si="21799"/>
        <v>0</v>
      </c>
      <c r="UM47" s="63">
        <f t="shared" si="21799"/>
        <v>0</v>
      </c>
      <c r="UN47" s="63">
        <f t="shared" si="21799"/>
        <v>0</v>
      </c>
      <c r="UO47" s="63">
        <f t="shared" si="21799"/>
        <v>0</v>
      </c>
      <c r="UP47" s="63">
        <f t="shared" si="21799"/>
        <v>0</v>
      </c>
      <c r="UQ47" s="63">
        <f t="shared" si="21799"/>
        <v>0</v>
      </c>
      <c r="UR47" s="63">
        <f t="shared" si="21799"/>
        <v>0</v>
      </c>
      <c r="US47" s="63">
        <f t="shared" si="21799"/>
        <v>0</v>
      </c>
      <c r="UT47" s="63">
        <f t="shared" si="21799"/>
        <v>0</v>
      </c>
      <c r="UU47" s="63">
        <f t="shared" si="21799"/>
        <v>0</v>
      </c>
      <c r="UV47" s="63">
        <f t="shared" si="21799"/>
        <v>0</v>
      </c>
      <c r="UW47" s="63">
        <f t="shared" si="21799"/>
        <v>0</v>
      </c>
      <c r="UX47" s="63">
        <f t="shared" si="21799"/>
        <v>0</v>
      </c>
      <c r="UY47" s="63">
        <f t="shared" si="21799"/>
        <v>0</v>
      </c>
      <c r="UZ47" s="63">
        <f t="shared" si="21799"/>
        <v>0</v>
      </c>
      <c r="VA47" s="63">
        <f t="shared" si="21799"/>
        <v>0</v>
      </c>
      <c r="VB47" s="63">
        <f t="shared" si="21799"/>
        <v>0</v>
      </c>
      <c r="VC47" s="63">
        <f t="shared" si="21799"/>
        <v>0</v>
      </c>
      <c r="VD47" s="63">
        <f t="shared" si="21799"/>
        <v>0</v>
      </c>
      <c r="VE47" s="63">
        <f t="shared" si="21799"/>
        <v>0</v>
      </c>
      <c r="VF47" s="63">
        <f t="shared" si="21799"/>
        <v>0</v>
      </c>
      <c r="VG47" s="63">
        <f t="shared" si="21799"/>
        <v>0</v>
      </c>
      <c r="VH47" s="63">
        <f t="shared" si="21799"/>
        <v>0</v>
      </c>
      <c r="VI47" s="63">
        <f t="shared" si="21799"/>
        <v>0</v>
      </c>
      <c r="VJ47" s="63">
        <f t="shared" si="21799"/>
        <v>0</v>
      </c>
      <c r="VK47" s="63">
        <f t="shared" si="21799"/>
        <v>0</v>
      </c>
      <c r="VL47" s="63">
        <f t="shared" si="21799"/>
        <v>0</v>
      </c>
      <c r="VM47" s="63">
        <f t="shared" si="21799"/>
        <v>0</v>
      </c>
      <c r="VN47" s="63">
        <f t="shared" si="21799"/>
        <v>0</v>
      </c>
      <c r="VO47" s="63">
        <f t="shared" si="21799"/>
        <v>0</v>
      </c>
      <c r="VP47" s="63">
        <f t="shared" si="21799"/>
        <v>0</v>
      </c>
      <c r="VQ47" s="63">
        <f t="shared" si="21799"/>
        <v>0</v>
      </c>
      <c r="VR47" s="63">
        <f t="shared" si="21799"/>
        <v>0</v>
      </c>
      <c r="VS47" s="63">
        <f t="shared" si="21799"/>
        <v>0</v>
      </c>
      <c r="VT47" s="63">
        <f t="shared" si="21799"/>
        <v>0</v>
      </c>
      <c r="VU47" s="63">
        <f t="shared" si="21799"/>
        <v>0</v>
      </c>
      <c r="VV47" s="63">
        <f t="shared" si="21799"/>
        <v>0</v>
      </c>
      <c r="VW47" s="63">
        <f t="shared" si="21799"/>
        <v>0</v>
      </c>
      <c r="VX47" s="63">
        <f t="shared" si="21799"/>
        <v>0</v>
      </c>
      <c r="VY47" s="63">
        <f t="shared" si="21799"/>
        <v>0</v>
      </c>
      <c r="VZ47" s="63">
        <f t="shared" si="21799"/>
        <v>0</v>
      </c>
      <c r="WA47" s="63">
        <f t="shared" ref="WA47:WW47" si="21800">SUMPRODUCT($R$14:$R$43,WA14:WA43)</f>
        <v>0</v>
      </c>
      <c r="WB47" s="63">
        <f t="shared" si="21800"/>
        <v>0</v>
      </c>
      <c r="WC47" s="63">
        <f t="shared" si="21800"/>
        <v>0</v>
      </c>
      <c r="WD47" s="63">
        <f t="shared" si="21800"/>
        <v>0</v>
      </c>
      <c r="WE47" s="63">
        <f t="shared" si="21800"/>
        <v>0</v>
      </c>
      <c r="WF47" s="63">
        <f t="shared" si="21800"/>
        <v>0</v>
      </c>
      <c r="WG47" s="63">
        <f t="shared" si="21800"/>
        <v>0</v>
      </c>
      <c r="WH47" s="63">
        <f t="shared" si="21800"/>
        <v>0</v>
      </c>
      <c r="WI47" s="63">
        <f t="shared" si="21800"/>
        <v>0</v>
      </c>
      <c r="WJ47" s="63">
        <f t="shared" si="21800"/>
        <v>0</v>
      </c>
      <c r="WK47" s="63">
        <f t="shared" si="21800"/>
        <v>0</v>
      </c>
      <c r="WL47" s="63">
        <f t="shared" si="21800"/>
        <v>0</v>
      </c>
      <c r="WM47" s="63">
        <f t="shared" si="21800"/>
        <v>0</v>
      </c>
      <c r="WN47" s="63">
        <f t="shared" si="21800"/>
        <v>0</v>
      </c>
      <c r="WO47" s="63">
        <f t="shared" si="21800"/>
        <v>0</v>
      </c>
      <c r="WP47" s="63">
        <f t="shared" si="21800"/>
        <v>0</v>
      </c>
      <c r="WQ47" s="63">
        <f t="shared" si="21800"/>
        <v>0</v>
      </c>
      <c r="WR47" s="904">
        <f t="shared" si="21800"/>
        <v>39.252400000000002</v>
      </c>
      <c r="WS47" s="904">
        <f t="shared" si="21800"/>
        <v>90.14500000000001</v>
      </c>
      <c r="WT47" s="904">
        <f t="shared" si="21800"/>
        <v>762.3484000000002</v>
      </c>
      <c r="WU47" s="904">
        <f t="shared" si="21800"/>
        <v>2588.3110000000006</v>
      </c>
      <c r="WV47" s="904">
        <f t="shared" si="21800"/>
        <v>674.47820000000013</v>
      </c>
      <c r="WW47" s="904">
        <f t="shared" si="21800"/>
        <v>0</v>
      </c>
      <c r="WY47" s="60"/>
      <c r="WZ47" s="60"/>
      <c r="XA47" s="60"/>
      <c r="XB47" s="60"/>
      <c r="XC47" s="60"/>
      <c r="XD47" s="60"/>
      <c r="XE47" s="60"/>
      <c r="XF47" s="60"/>
      <c r="XG47" s="60"/>
      <c r="XH47" s="60"/>
      <c r="XI47" s="60"/>
      <c r="XJ47" s="60"/>
      <c r="XK47" s="60"/>
      <c r="XL47" s="60"/>
      <c r="XM47" s="60"/>
      <c r="XN47" s="60"/>
      <c r="XO47" s="60"/>
      <c r="XP47" s="60"/>
      <c r="XQ47" s="60"/>
      <c r="XR47" s="60"/>
      <c r="XS47" s="60"/>
      <c r="XT47" s="60"/>
      <c r="XU47" s="60"/>
      <c r="XV47" s="60"/>
      <c r="XW47" s="60"/>
      <c r="XX47" s="60"/>
      <c r="XY47" s="60"/>
      <c r="XZ47" s="60"/>
      <c r="YA47" s="60"/>
      <c r="YB47" s="60"/>
      <c r="YC47" s="60"/>
      <c r="YD47" s="60"/>
      <c r="YE47" s="60"/>
      <c r="YF47" s="60"/>
      <c r="YG47" s="60"/>
      <c r="YH47" s="60"/>
      <c r="YI47" s="60"/>
      <c r="YJ47" s="60"/>
      <c r="YK47" s="60"/>
      <c r="YL47" s="60"/>
      <c r="YM47" s="60"/>
      <c r="YN47" s="60"/>
      <c r="YO47" s="60"/>
      <c r="YP47" s="60"/>
      <c r="YQ47" s="60"/>
      <c r="YR47" s="60"/>
      <c r="YS47" s="60"/>
      <c r="YT47" s="60"/>
      <c r="YU47" s="60"/>
      <c r="YV47" s="60"/>
      <c r="YW47" s="60"/>
      <c r="YX47" s="60"/>
      <c r="YY47" s="60"/>
      <c r="YZ47" s="60"/>
      <c r="ZA47" s="60"/>
      <c r="ZB47" s="60"/>
      <c r="ZC47" s="60"/>
      <c r="ZD47" s="60"/>
      <c r="ZE47" s="60"/>
      <c r="ZF47" s="60"/>
      <c r="ZG47" s="60"/>
      <c r="ZH47" s="60"/>
      <c r="ZI47" s="60"/>
      <c r="ZJ47" s="60"/>
      <c r="ZK47" s="60"/>
      <c r="ZL47" s="60"/>
      <c r="ZM47" s="60"/>
      <c r="ZN47" s="60"/>
      <c r="ZO47" s="60"/>
      <c r="ZP47" s="60"/>
      <c r="ZQ47" s="60"/>
      <c r="ZR47" s="60"/>
      <c r="ZS47" s="60"/>
      <c r="ZT47" s="60"/>
      <c r="ZU47" s="60"/>
      <c r="ZV47" s="60"/>
      <c r="ZW47" s="60"/>
      <c r="ZX47" s="60"/>
      <c r="ZY47" s="60"/>
      <c r="ZZ47" s="60"/>
      <c r="AAA47" s="60"/>
      <c r="AAB47" s="60"/>
      <c r="AAC47" s="60"/>
      <c r="AAD47" s="60"/>
      <c r="AAE47" s="60"/>
      <c r="AAF47" s="60"/>
      <c r="AAG47" s="60"/>
      <c r="AAH47" s="60"/>
      <c r="AAI47" s="60"/>
      <c r="AAJ47" s="60"/>
      <c r="AAK47" s="60"/>
      <c r="AAL47" s="60"/>
      <c r="AAM47" s="60"/>
      <c r="AAN47" s="60"/>
      <c r="AAO47" s="60"/>
      <c r="AAP47" s="60"/>
      <c r="AAQ47" s="60"/>
      <c r="AAR47" s="60"/>
      <c r="AAS47" s="60"/>
      <c r="AAT47" s="60"/>
      <c r="AAU47" s="60"/>
      <c r="AAV47" s="60"/>
      <c r="AAW47" s="60"/>
      <c r="AAX47" s="60"/>
      <c r="AAY47" s="60"/>
      <c r="AAZ47" s="60"/>
      <c r="ABA47" s="60"/>
      <c r="ABB47" s="60"/>
      <c r="ABC47" s="60"/>
      <c r="ABD47" s="60"/>
      <c r="ABE47" s="60"/>
      <c r="ABF47" s="60"/>
      <c r="ABG47" s="60"/>
      <c r="ABH47" s="60"/>
      <c r="ABI47" s="60"/>
      <c r="ABJ47" s="60"/>
      <c r="ABK47" s="60"/>
      <c r="ABL47" s="60"/>
      <c r="ABM47" s="60"/>
      <c r="ABN47" s="60"/>
      <c r="ABO47" s="60"/>
      <c r="ABP47" s="60"/>
      <c r="ABQ47" s="60"/>
      <c r="ABR47" s="60"/>
      <c r="ABS47" s="60"/>
      <c r="ABT47" s="60"/>
      <c r="ABU47" s="60"/>
      <c r="ABV47" s="60"/>
      <c r="ABW47" s="60"/>
      <c r="ABX47" s="60"/>
      <c r="ABY47" s="60"/>
      <c r="ABZ47" s="60"/>
      <c r="ACA47" s="60"/>
      <c r="ACB47" s="60"/>
      <c r="ACC47" s="60"/>
      <c r="ACD47" s="60"/>
      <c r="ACE47" s="60"/>
      <c r="ACF47" s="60"/>
      <c r="ACG47" s="60"/>
      <c r="ACH47" s="60"/>
      <c r="ACI47" s="60"/>
      <c r="ACJ47" s="60"/>
      <c r="ACK47" s="60"/>
      <c r="ACL47" s="60"/>
      <c r="ACM47" s="60"/>
      <c r="ACN47" s="60"/>
      <c r="ACO47" s="60"/>
      <c r="ACP47" s="60"/>
      <c r="ACQ47" s="60"/>
      <c r="ACR47" s="60"/>
      <c r="ACS47" s="60"/>
      <c r="ACT47" s="60"/>
      <c r="ACU47" s="60"/>
      <c r="ACV47" s="60"/>
      <c r="ACW47" s="60"/>
      <c r="ACX47" s="60"/>
      <c r="ACY47" s="60"/>
      <c r="ACZ47" s="60"/>
      <c r="ADA47" s="60"/>
      <c r="ADB47" s="60"/>
      <c r="ADC47" s="60"/>
      <c r="ADD47" s="60"/>
      <c r="ADE47" s="60"/>
      <c r="ADF47" s="60"/>
      <c r="ADG47" s="60"/>
      <c r="ADH47" s="60"/>
      <c r="ADI47" s="60"/>
      <c r="ADJ47" s="60"/>
      <c r="ADK47" s="60"/>
      <c r="ADL47" s="60"/>
      <c r="ADM47" s="60"/>
      <c r="ADN47" s="60"/>
      <c r="ADO47" s="60"/>
      <c r="ADP47" s="60"/>
      <c r="ADQ47" s="60"/>
      <c r="ADR47" s="60"/>
      <c r="ADS47" s="60"/>
      <c r="ADT47" s="60"/>
      <c r="ADU47" s="60"/>
      <c r="ADV47" s="60"/>
      <c r="ADW47" s="60"/>
      <c r="ADX47" s="60"/>
      <c r="ADY47" s="60"/>
      <c r="ADZ47" s="60"/>
      <c r="AEA47" s="60"/>
      <c r="AEB47" s="60"/>
      <c r="AEC47" s="60"/>
      <c r="AED47" s="60"/>
      <c r="AEE47" s="60"/>
      <c r="AEF47" s="60"/>
      <c r="AEG47" s="60"/>
      <c r="AEH47" s="60"/>
      <c r="AEI47" s="60"/>
      <c r="AEJ47" s="60"/>
      <c r="AEK47" s="60"/>
      <c r="AEL47" s="60"/>
      <c r="AEM47" s="60"/>
      <c r="AEN47" s="60"/>
      <c r="AEO47" s="60"/>
      <c r="AEP47" s="60"/>
      <c r="AEQ47" s="60"/>
      <c r="AER47" s="60"/>
      <c r="AES47" s="60"/>
      <c r="AET47" s="60"/>
      <c r="AEU47" s="60"/>
      <c r="AEV47" s="60"/>
      <c r="AEW47" s="60"/>
      <c r="AEX47" s="60"/>
      <c r="AEY47" s="60"/>
      <c r="AEZ47" s="60"/>
      <c r="AFA47" s="60"/>
      <c r="AFB47" s="60"/>
      <c r="AFC47" s="60"/>
      <c r="AFD47" s="60"/>
      <c r="AFE47" s="60"/>
      <c r="AFF47" s="60"/>
      <c r="AFG47" s="60"/>
      <c r="AFH47" s="60"/>
      <c r="AFI47" s="60"/>
      <c r="AFJ47" s="60"/>
      <c r="AFK47" s="60"/>
      <c r="AFL47" s="60"/>
      <c r="AFM47" s="60"/>
      <c r="AFN47" s="60"/>
      <c r="AFO47" s="60"/>
      <c r="AFP47" s="60"/>
      <c r="AFQ47" s="60"/>
      <c r="AFR47" s="60"/>
      <c r="AFS47" s="60"/>
      <c r="AFT47" s="60"/>
      <c r="AFU47" s="60"/>
      <c r="AFV47" s="60"/>
      <c r="AFW47" s="60"/>
      <c r="AFX47" s="60"/>
      <c r="AFY47" s="60"/>
      <c r="AFZ47" s="60"/>
      <c r="AGA47" s="60"/>
      <c r="AGB47" s="60"/>
      <c r="AGC47" s="60"/>
      <c r="AGD47" s="60"/>
      <c r="AGE47" s="60"/>
      <c r="AGF47" s="60"/>
      <c r="AGG47" s="60"/>
      <c r="AGH47" s="60"/>
      <c r="AGI47" s="60"/>
      <c r="AGJ47" s="60"/>
      <c r="AGK47" s="60"/>
      <c r="AGL47" s="60"/>
      <c r="AGM47" s="60"/>
      <c r="AGN47" s="60"/>
      <c r="AGO47" s="60"/>
      <c r="AGP47" s="60"/>
      <c r="AGQ47" s="60"/>
      <c r="AGR47" s="60"/>
      <c r="AGS47" s="60"/>
      <c r="AGT47" s="60"/>
      <c r="AGU47" s="60"/>
      <c r="AGV47" s="60"/>
      <c r="AGW47" s="60"/>
      <c r="AGX47" s="60"/>
      <c r="AGY47" s="60"/>
      <c r="AGZ47" s="60"/>
      <c r="AHA47" s="60"/>
      <c r="AHB47" s="60"/>
      <c r="AHC47" s="60"/>
      <c r="AHD47" s="60"/>
      <c r="AHE47" s="60"/>
      <c r="AHF47" s="60"/>
      <c r="AHG47" s="60"/>
      <c r="AHH47" s="60"/>
      <c r="AHI47" s="60"/>
      <c r="AHJ47" s="60"/>
      <c r="AHK47" s="60"/>
      <c r="AHL47" s="60"/>
      <c r="AHM47" s="60"/>
      <c r="AHN47" s="60"/>
      <c r="AHO47" s="60"/>
      <c r="AHP47" s="60"/>
      <c r="AHQ47" s="60"/>
      <c r="AHR47" s="60"/>
      <c r="AHS47" s="60"/>
      <c r="AHT47" s="60"/>
      <c r="AHU47" s="60"/>
      <c r="AHV47" s="60"/>
      <c r="AHW47" s="60"/>
      <c r="AHX47" s="60"/>
      <c r="AHY47" s="60"/>
      <c r="AHZ47" s="60"/>
      <c r="AIA47" s="60"/>
      <c r="AIB47" s="60"/>
      <c r="AIC47" s="60"/>
      <c r="AID47" s="60"/>
      <c r="AIE47" s="60"/>
      <c r="AIF47" s="60"/>
      <c r="AIG47" s="60"/>
      <c r="AIH47" s="60"/>
      <c r="AII47" s="60"/>
      <c r="AIJ47" s="60"/>
      <c r="AIK47" s="60"/>
      <c r="AIL47" s="60"/>
      <c r="AIM47" s="60"/>
      <c r="AIN47" s="60"/>
      <c r="AIO47" s="60"/>
      <c r="AIP47" s="60"/>
      <c r="AIQ47" s="60"/>
      <c r="AIR47" s="60"/>
      <c r="AIS47" s="60"/>
      <c r="AIT47" s="60"/>
      <c r="AIU47" s="60"/>
      <c r="AIV47" s="60"/>
      <c r="AIW47" s="60"/>
      <c r="AIX47" s="60"/>
      <c r="AIY47" s="60"/>
      <c r="AIZ47" s="60"/>
      <c r="AJA47" s="60"/>
      <c r="AJB47" s="60"/>
      <c r="AJC47" s="60"/>
      <c r="AJD47" s="60"/>
      <c r="AJE47" s="60"/>
      <c r="AJF47" s="60"/>
      <c r="AJG47" s="60"/>
      <c r="AJH47" s="60"/>
      <c r="AJI47" s="60"/>
      <c r="AJJ47" s="60"/>
      <c r="AJK47" s="60"/>
      <c r="AJL47" s="60"/>
      <c r="AJM47" s="60"/>
      <c r="AJN47" s="60"/>
      <c r="AJO47" s="60"/>
      <c r="AJP47" s="60"/>
      <c r="AJQ47" s="60"/>
      <c r="AJR47" s="60"/>
      <c r="AJS47" s="60"/>
      <c r="AJT47" s="60"/>
      <c r="AJU47" s="60"/>
      <c r="AJV47" s="60"/>
      <c r="AJW47" s="60"/>
      <c r="AJX47" s="60"/>
      <c r="AJY47" s="60"/>
      <c r="AJZ47" s="60"/>
      <c r="AKA47" s="60"/>
      <c r="AKB47" s="60"/>
      <c r="AKC47" s="60"/>
      <c r="AKD47" s="60"/>
      <c r="AKE47" s="60"/>
      <c r="AKF47" s="60"/>
      <c r="AKG47" s="60"/>
      <c r="AKH47" s="60"/>
      <c r="AKI47" s="60"/>
      <c r="AKJ47" s="60"/>
      <c r="AKK47" s="60"/>
      <c r="AKL47" s="60"/>
      <c r="AKM47" s="60"/>
      <c r="AKN47" s="60"/>
      <c r="AKO47" s="60"/>
      <c r="AKP47" s="60"/>
      <c r="AKQ47" s="60"/>
      <c r="AKR47" s="60"/>
      <c r="AKS47" s="60"/>
      <c r="AKT47" s="60"/>
      <c r="AKU47" s="60"/>
      <c r="AKV47" s="60"/>
      <c r="AKW47" s="60"/>
      <c r="AKX47" s="60"/>
      <c r="AKY47" s="60"/>
      <c r="AKZ47" s="60"/>
      <c r="ALA47" s="60"/>
      <c r="ALB47" s="60"/>
      <c r="ALC47" s="60"/>
      <c r="ALD47" s="60"/>
      <c r="ALE47" s="60"/>
      <c r="ALF47" s="60"/>
      <c r="ALG47" s="60"/>
      <c r="ALH47" s="60"/>
      <c r="ALI47" s="60"/>
      <c r="ALJ47" s="60"/>
      <c r="ALK47" s="60"/>
      <c r="ALL47" s="60"/>
      <c r="ALM47" s="60"/>
      <c r="ALN47" s="60"/>
      <c r="ALO47" s="60"/>
      <c r="ALP47" s="60"/>
      <c r="ALQ47" s="60"/>
      <c r="ALR47" s="60"/>
      <c r="ALS47" s="60"/>
      <c r="ALT47" s="60"/>
      <c r="ALU47" s="60"/>
      <c r="ALV47" s="60"/>
      <c r="ALW47" s="60"/>
      <c r="ALX47" s="60"/>
      <c r="ALY47" s="60"/>
      <c r="ALZ47" s="60"/>
      <c r="AMA47" s="60"/>
      <c r="AMB47" s="60"/>
      <c r="AMC47" s="60"/>
      <c r="AMD47" s="60"/>
      <c r="AME47" s="60"/>
      <c r="AMF47" s="60"/>
      <c r="AMG47" s="60"/>
      <c r="AMH47" s="60"/>
      <c r="AMI47" s="60"/>
      <c r="AMJ47" s="60"/>
      <c r="AMK47" s="60"/>
      <c r="AML47" s="60"/>
      <c r="AMM47" s="60"/>
      <c r="AMN47" s="60"/>
      <c r="AMO47" s="60"/>
      <c r="AMP47" s="60"/>
      <c r="AMQ47" s="60"/>
      <c r="AMR47" s="60"/>
      <c r="AMS47" s="60"/>
      <c r="AMT47" s="60"/>
      <c r="AMU47" s="60"/>
      <c r="AMV47" s="60"/>
      <c r="AMW47" s="60"/>
      <c r="AMX47" s="60"/>
      <c r="AMY47" s="60"/>
      <c r="AMZ47" s="60"/>
      <c r="ANA47" s="60"/>
      <c r="ANB47" s="60"/>
      <c r="ANC47" s="60"/>
      <c r="AND47" s="60"/>
      <c r="ANE47" s="60"/>
      <c r="ANF47" s="60"/>
      <c r="ANG47" s="60"/>
      <c r="ANH47" s="60"/>
      <c r="ANI47" s="60"/>
      <c r="ANJ47" s="60"/>
      <c r="ANK47" s="60"/>
      <c r="ANL47" s="60"/>
      <c r="ANM47" s="60"/>
      <c r="ANN47" s="60"/>
      <c r="ANO47" s="60"/>
      <c r="ANP47" s="60"/>
      <c r="ANQ47" s="60"/>
      <c r="ANR47" s="60"/>
      <c r="ANS47" s="60"/>
      <c r="ANT47" s="60"/>
      <c r="ANU47" s="60"/>
      <c r="ANV47" s="60"/>
      <c r="ANW47" s="60"/>
      <c r="ANX47" s="60"/>
      <c r="ANY47" s="60"/>
      <c r="ANZ47" s="60"/>
      <c r="AOA47" s="60"/>
      <c r="AOB47" s="60"/>
      <c r="AOC47" s="60"/>
      <c r="AOD47" s="60"/>
      <c r="AOE47" s="60"/>
      <c r="AOF47" s="60"/>
      <c r="AOG47" s="60"/>
      <c r="AOH47" s="60"/>
      <c r="AOI47" s="60"/>
      <c r="AOJ47" s="60"/>
      <c r="AOK47" s="60"/>
      <c r="AOL47" s="60"/>
      <c r="AOM47" s="60"/>
      <c r="AON47" s="60"/>
      <c r="AOO47" s="60"/>
      <c r="AOP47" s="60"/>
      <c r="AOQ47" s="60"/>
      <c r="AOR47" s="60"/>
      <c r="AOS47" s="60"/>
      <c r="AOT47" s="60"/>
      <c r="AOU47" s="60"/>
      <c r="AOV47" s="60"/>
      <c r="AOW47" s="60"/>
      <c r="AOX47" s="60"/>
      <c r="AOY47" s="60"/>
      <c r="AOZ47" s="60"/>
      <c r="APA47" s="60"/>
      <c r="APB47" s="60"/>
      <c r="APC47" s="60"/>
      <c r="APD47" s="60"/>
      <c r="APE47" s="60"/>
      <c r="APF47" s="60"/>
      <c r="APG47" s="60"/>
      <c r="APH47" s="60"/>
      <c r="API47" s="60"/>
      <c r="APJ47" s="60"/>
      <c r="APK47" s="60"/>
      <c r="APL47" s="60"/>
      <c r="APM47" s="60"/>
      <c r="APN47" s="60"/>
      <c r="APO47" s="60"/>
      <c r="APP47" s="60"/>
      <c r="APQ47" s="60"/>
      <c r="APR47" s="60"/>
      <c r="APS47" s="60"/>
      <c r="APT47" s="60"/>
      <c r="APU47" s="60"/>
      <c r="APV47" s="60"/>
      <c r="APW47" s="60"/>
      <c r="APX47" s="60"/>
      <c r="APY47" s="60"/>
      <c r="APZ47" s="60"/>
      <c r="AQA47" s="60"/>
      <c r="AQB47" s="60"/>
      <c r="AQC47" s="60"/>
      <c r="AQD47" s="60"/>
      <c r="AQE47" s="60"/>
      <c r="AQF47" s="60"/>
      <c r="AQG47" s="60"/>
      <c r="AQH47" s="60"/>
      <c r="AQI47" s="60"/>
      <c r="AQJ47" s="60"/>
      <c r="AQK47" s="60"/>
      <c r="AQL47" s="60"/>
      <c r="AQM47" s="60"/>
      <c r="AQN47" s="60"/>
      <c r="AQO47" s="60"/>
      <c r="AQP47" s="60"/>
      <c r="AQQ47" s="60"/>
      <c r="AQR47" s="60"/>
      <c r="AQS47" s="60"/>
      <c r="AQT47" s="60"/>
      <c r="AQU47" s="60"/>
      <c r="AQV47" s="60"/>
      <c r="AQW47" s="60"/>
      <c r="AQX47" s="60"/>
      <c r="AQY47" s="60"/>
      <c r="AQZ47" s="60"/>
      <c r="ARA47" s="60"/>
      <c r="ARB47" s="60"/>
      <c r="ARC47" s="60"/>
      <c r="ARD47" s="60"/>
      <c r="ARE47" s="60"/>
      <c r="ARF47" s="60"/>
      <c r="ARG47" s="60"/>
      <c r="ARH47" s="60"/>
      <c r="ARI47" s="60"/>
      <c r="ARJ47" s="60"/>
      <c r="ARK47" s="60"/>
      <c r="ARL47" s="60"/>
      <c r="ARM47" s="60"/>
      <c r="ARN47" s="60"/>
      <c r="ARO47" s="60"/>
      <c r="ARP47" s="60"/>
      <c r="ARQ47" s="60"/>
      <c r="ARR47" s="60"/>
      <c r="ARS47" s="60"/>
      <c r="ART47" s="60"/>
      <c r="ARU47" s="60"/>
      <c r="ARV47" s="60"/>
      <c r="ARW47" s="60"/>
      <c r="ARX47" s="60"/>
      <c r="ARY47" s="60"/>
      <c r="ARZ47" s="60"/>
      <c r="ASA47" s="60"/>
      <c r="ASB47" s="60"/>
      <c r="ASC47" s="60"/>
      <c r="ASD47" s="60"/>
      <c r="ASE47" s="60"/>
      <c r="ASF47" s="60"/>
      <c r="ASG47" s="60"/>
      <c r="ASH47" s="60"/>
      <c r="ASI47" s="60"/>
      <c r="ASJ47" s="60"/>
      <c r="ASK47" s="60"/>
      <c r="ASL47" s="60"/>
      <c r="ASM47" s="60"/>
      <c r="ASN47" s="60"/>
      <c r="ASO47" s="60"/>
      <c r="ASP47" s="60"/>
      <c r="ASQ47" s="60"/>
      <c r="ASR47" s="60"/>
      <c r="ASS47" s="60"/>
      <c r="AST47" s="60"/>
      <c r="ASU47" s="60"/>
      <c r="ASV47" s="60"/>
      <c r="ASW47" s="60"/>
      <c r="ASX47" s="60"/>
      <c r="ASY47" s="60"/>
      <c r="ASZ47" s="60"/>
      <c r="ATA47" s="60"/>
      <c r="ATB47" s="60"/>
      <c r="ATC47" s="60"/>
      <c r="ATD47" s="60"/>
      <c r="ATE47" s="60"/>
      <c r="ATF47" s="60"/>
      <c r="ATG47" s="60"/>
      <c r="ATH47" s="60"/>
      <c r="ATI47" s="60"/>
      <c r="ATJ47" s="60"/>
      <c r="ATK47" s="60"/>
      <c r="ATL47" s="60"/>
      <c r="ATM47" s="60"/>
      <c r="ATN47" s="60"/>
      <c r="ATO47" s="60"/>
      <c r="ATP47" s="60"/>
      <c r="ATQ47" s="60"/>
      <c r="ATR47" s="60"/>
      <c r="ATS47" s="60"/>
      <c r="ATT47" s="60"/>
      <c r="ATU47" s="60"/>
      <c r="ATV47" s="60"/>
      <c r="ATW47" s="60"/>
      <c r="ATX47" s="60"/>
      <c r="ATY47" s="60"/>
      <c r="ATZ47" s="60"/>
      <c r="AUA47" s="60"/>
      <c r="AUB47" s="60"/>
      <c r="AUC47" s="60"/>
      <c r="AUD47" s="60"/>
      <c r="AUE47" s="60"/>
      <c r="AUF47" s="60"/>
      <c r="AUG47" s="60"/>
      <c r="AUH47" s="60"/>
      <c r="AUI47" s="60"/>
      <c r="AUJ47" s="60"/>
      <c r="AUK47" s="60"/>
      <c r="AUL47" s="60"/>
      <c r="AUM47" s="60"/>
      <c r="AUN47" s="60"/>
      <c r="AUO47" s="60"/>
      <c r="AUP47" s="60"/>
      <c r="AUQ47" s="60"/>
      <c r="AUR47" s="60"/>
      <c r="AUS47" s="60"/>
      <c r="AUT47" s="60"/>
      <c r="AUU47" s="60"/>
      <c r="AUV47" s="60"/>
      <c r="AUW47" s="60"/>
      <c r="AUX47" s="60"/>
      <c r="AUY47" s="60"/>
      <c r="AUZ47" s="60"/>
      <c r="AVA47" s="60"/>
      <c r="AVB47" s="60"/>
      <c r="AVC47" s="60"/>
      <c r="AVD47" s="60"/>
      <c r="AVE47" s="60"/>
      <c r="AVF47" s="60"/>
      <c r="AVG47" s="60"/>
      <c r="AVH47" s="60"/>
      <c r="AVI47" s="60"/>
      <c r="AVJ47" s="60"/>
      <c r="AVK47" s="60"/>
      <c r="AVL47" s="60"/>
      <c r="AVM47" s="60"/>
      <c r="AVN47" s="60"/>
      <c r="AVO47" s="60"/>
      <c r="AVP47" s="60"/>
      <c r="AVQ47" s="60"/>
      <c r="AVR47" s="60"/>
      <c r="AVS47" s="60"/>
      <c r="AVT47" s="60"/>
      <c r="AVU47" s="60"/>
      <c r="AVV47" s="60"/>
      <c r="AVW47" s="60"/>
      <c r="AVX47" s="60"/>
      <c r="AVY47" s="60"/>
      <c r="AVZ47" s="60"/>
      <c r="AWA47" s="60"/>
      <c r="AWB47" s="60"/>
      <c r="AWC47" s="60"/>
      <c r="AWD47" s="60"/>
      <c r="AWE47" s="60"/>
      <c r="AWF47" s="60"/>
      <c r="AWG47" s="60"/>
      <c r="AWH47" s="60"/>
      <c r="AWI47" s="60"/>
      <c r="AWJ47" s="60"/>
      <c r="AWK47" s="60"/>
      <c r="AWL47" s="60"/>
      <c r="AWM47" s="60"/>
      <c r="AWN47" s="60"/>
      <c r="AWO47" s="60"/>
      <c r="AWP47" s="60"/>
      <c r="AWQ47" s="60"/>
      <c r="AWR47" s="60"/>
      <c r="AWS47" s="60"/>
      <c r="AWT47" s="60"/>
      <c r="AWU47" s="60"/>
      <c r="AWV47" s="60"/>
      <c r="AWW47" s="60"/>
      <c r="AWX47" s="60"/>
      <c r="AWY47" s="60"/>
      <c r="AWZ47" s="60"/>
      <c r="AXA47" s="60"/>
      <c r="AXB47" s="60"/>
      <c r="AXC47" s="60"/>
      <c r="AXD47" s="60"/>
      <c r="AXE47" s="60"/>
      <c r="AXF47" s="60"/>
      <c r="AXG47" s="60"/>
      <c r="AXH47" s="60"/>
      <c r="AXI47" s="60"/>
      <c r="AXJ47" s="60"/>
      <c r="AXK47" s="60"/>
      <c r="AXL47" s="60"/>
      <c r="AXM47" s="60"/>
      <c r="AXN47" s="60"/>
      <c r="AXO47" s="60"/>
      <c r="AXP47" s="60"/>
      <c r="AXQ47" s="60"/>
      <c r="AXR47" s="60"/>
      <c r="AXS47" s="60"/>
      <c r="AXT47" s="60"/>
      <c r="AXU47" s="60"/>
      <c r="AXV47" s="60"/>
      <c r="AXW47" s="60"/>
      <c r="AXX47" s="60"/>
      <c r="AXY47" s="60"/>
      <c r="AXZ47" s="60"/>
      <c r="AYA47" s="60"/>
      <c r="AYB47" s="60"/>
      <c r="AYC47" s="60"/>
      <c r="AYD47" s="60"/>
      <c r="AYE47" s="60"/>
      <c r="AYF47" s="60"/>
      <c r="AYG47" s="60"/>
      <c r="AYH47" s="60"/>
      <c r="AYI47" s="60"/>
      <c r="AYJ47" s="60"/>
      <c r="AYK47" s="60"/>
      <c r="AYL47" s="60"/>
      <c r="AYM47" s="60"/>
      <c r="AYN47" s="60"/>
      <c r="AYO47" s="60"/>
      <c r="AYP47" s="60"/>
      <c r="AYQ47" s="60"/>
      <c r="AYR47" s="60"/>
      <c r="AYS47" s="60"/>
      <c r="AYT47" s="60"/>
      <c r="AYU47" s="60"/>
      <c r="AYV47" s="60"/>
      <c r="AYW47" s="60"/>
      <c r="AYX47" s="60"/>
      <c r="AYY47" s="60"/>
      <c r="AYZ47" s="60"/>
      <c r="AZA47" s="60"/>
      <c r="AZB47" s="60"/>
      <c r="AZC47" s="60"/>
      <c r="AZD47" s="60"/>
      <c r="AZE47" s="60"/>
      <c r="AZF47" s="60"/>
      <c r="AZG47" s="60"/>
      <c r="AZH47" s="60"/>
      <c r="AZI47" s="60"/>
      <c r="AZJ47" s="60"/>
      <c r="AZK47" s="60"/>
      <c r="AZL47" s="60"/>
      <c r="AZM47" s="60"/>
      <c r="AZN47" s="60"/>
      <c r="AZO47" s="60"/>
      <c r="AZP47" s="60"/>
      <c r="AZQ47" s="60"/>
      <c r="AZR47" s="60"/>
      <c r="AZS47" s="60"/>
      <c r="AZT47" s="60"/>
      <c r="AZU47" s="60"/>
      <c r="AZV47" s="60"/>
      <c r="AZW47" s="60"/>
      <c r="AZX47" s="60"/>
      <c r="AZY47" s="60"/>
      <c r="AZZ47" s="60"/>
      <c r="BAA47" s="60"/>
      <c r="BAB47" s="60"/>
      <c r="BAC47" s="60"/>
      <c r="BAD47" s="60"/>
      <c r="BAE47" s="60"/>
      <c r="BAF47" s="60"/>
      <c r="BAG47" s="60"/>
      <c r="BAH47" s="60"/>
      <c r="BAI47" s="60"/>
      <c r="BAJ47" s="60"/>
      <c r="BAK47" s="60"/>
      <c r="BAL47" s="60"/>
      <c r="BAM47" s="60"/>
      <c r="BAN47" s="60"/>
      <c r="BAO47" s="60"/>
      <c r="BAP47" s="60"/>
      <c r="BAQ47" s="60"/>
      <c r="BAR47" s="60"/>
      <c r="BAS47" s="60"/>
      <c r="BAT47" s="60"/>
      <c r="BAU47" s="60"/>
      <c r="BAV47" s="60"/>
      <c r="BAW47" s="60"/>
      <c r="BAX47" s="60"/>
      <c r="BAY47" s="60"/>
      <c r="BAZ47" s="60"/>
      <c r="BBA47" s="60"/>
      <c r="BBB47" s="60"/>
      <c r="BBC47" s="60"/>
      <c r="BBD47" s="60"/>
      <c r="BBE47" s="60"/>
      <c r="BBF47" s="60"/>
      <c r="BBG47" s="60"/>
      <c r="BBH47" s="60"/>
      <c r="BBI47" s="60"/>
      <c r="BBJ47" s="60"/>
      <c r="BBK47" s="60"/>
      <c r="BBL47" s="60"/>
      <c r="BBM47" s="60"/>
      <c r="BBN47" s="60"/>
      <c r="BBO47" s="60"/>
      <c r="BBP47" s="60"/>
      <c r="BBQ47" s="60"/>
      <c r="BBR47" s="60"/>
      <c r="BBS47" s="60"/>
      <c r="BBT47" s="60"/>
      <c r="BBU47" s="60"/>
      <c r="BBV47" s="60"/>
      <c r="BBW47" s="60"/>
      <c r="BBX47" s="60"/>
      <c r="BBY47" s="60"/>
      <c r="BBZ47" s="60"/>
      <c r="BCA47" s="60"/>
      <c r="BCB47" s="60"/>
      <c r="BCC47" s="60"/>
      <c r="BCD47" s="60"/>
      <c r="BCE47" s="60"/>
      <c r="BCF47" s="60"/>
      <c r="BCG47" s="60"/>
      <c r="BCH47" s="60"/>
      <c r="BCI47" s="60"/>
      <c r="BCJ47" s="60"/>
      <c r="BCK47" s="60"/>
      <c r="BCL47" s="60"/>
      <c r="BCM47" s="60"/>
      <c r="BCN47" s="60"/>
      <c r="BCO47" s="60"/>
      <c r="BCP47" s="60"/>
      <c r="BCQ47" s="60"/>
      <c r="BCR47" s="60"/>
      <c r="BCS47" s="60"/>
      <c r="BCT47" s="60"/>
      <c r="BCU47" s="60"/>
      <c r="BCV47" s="60"/>
      <c r="BCW47" s="60"/>
      <c r="BCX47" s="60"/>
      <c r="BCY47" s="60"/>
      <c r="BCZ47" s="60"/>
      <c r="BDA47" s="60"/>
      <c r="BDB47" s="60"/>
      <c r="BDC47" s="60"/>
      <c r="BDD47" s="60"/>
      <c r="BDE47" s="60"/>
      <c r="BDF47" s="60"/>
      <c r="BDG47" s="60"/>
      <c r="BDH47" s="60"/>
      <c r="BDI47" s="60"/>
      <c r="BDJ47" s="60"/>
      <c r="BDK47" s="60"/>
      <c r="BDL47" s="60"/>
      <c r="BDM47" s="60"/>
      <c r="BDN47" s="60"/>
      <c r="BDO47" s="60"/>
      <c r="BDP47" s="60"/>
      <c r="BDQ47" s="60"/>
      <c r="BDR47" s="60"/>
      <c r="BDS47" s="60"/>
      <c r="BDT47" s="60"/>
      <c r="BDU47" s="60"/>
      <c r="BDV47" s="60"/>
      <c r="BDW47" s="60"/>
      <c r="BDX47" s="60"/>
      <c r="BDY47" s="60"/>
      <c r="BDZ47" s="60"/>
      <c r="BEA47" s="60"/>
      <c r="BEB47" s="60"/>
      <c r="BEC47" s="60"/>
      <c r="BED47" s="60"/>
      <c r="BEE47" s="60"/>
      <c r="BEF47" s="60"/>
      <c r="BEG47" s="60"/>
      <c r="BEH47" s="60"/>
      <c r="BEI47" s="60"/>
      <c r="BEJ47" s="60"/>
      <c r="BEK47" s="60"/>
      <c r="BEL47" s="60"/>
      <c r="BEM47" s="60"/>
      <c r="BEN47" s="60"/>
      <c r="BEO47" s="60"/>
      <c r="BEP47" s="60"/>
      <c r="BEQ47" s="60"/>
      <c r="BER47" s="60"/>
      <c r="BES47" s="60"/>
      <c r="BET47" s="60"/>
      <c r="BEU47" s="60"/>
      <c r="BEV47" s="60"/>
      <c r="BEW47" s="60"/>
      <c r="BEX47" s="60"/>
      <c r="BEY47" s="60"/>
      <c r="BEZ47" s="60"/>
      <c r="BFA47" s="60"/>
      <c r="BFB47" s="60"/>
      <c r="BFC47" s="60"/>
      <c r="BFD47" s="60"/>
      <c r="BFE47" s="60"/>
      <c r="BFF47" s="60"/>
      <c r="BFG47" s="60"/>
      <c r="BFH47" s="60"/>
      <c r="BFI47" s="60"/>
      <c r="BFJ47" s="60"/>
      <c r="BFK47" s="60"/>
      <c r="BFL47" s="60"/>
      <c r="BFM47" s="60"/>
      <c r="BFN47" s="60"/>
      <c r="BFO47" s="60"/>
      <c r="BFP47" s="60"/>
      <c r="BFQ47" s="60"/>
      <c r="BFR47" s="60"/>
      <c r="BFS47" s="60"/>
      <c r="BFT47" s="60"/>
      <c r="BFU47" s="60"/>
      <c r="BFV47" s="60"/>
      <c r="BFW47" s="60"/>
      <c r="BFX47" s="60"/>
      <c r="BFY47" s="60"/>
      <c r="BFZ47" s="60"/>
      <c r="BGA47" s="60"/>
      <c r="BGB47" s="60"/>
      <c r="BGC47" s="60"/>
      <c r="BGD47" s="60"/>
      <c r="BGE47" s="60"/>
      <c r="BGF47" s="60"/>
      <c r="BGG47" s="60"/>
      <c r="BGH47" s="60"/>
      <c r="BGI47" s="60"/>
      <c r="BGJ47" s="60"/>
      <c r="BGK47" s="60"/>
      <c r="BGL47" s="60"/>
      <c r="BGM47" s="60"/>
      <c r="BGN47" s="60"/>
      <c r="BGO47" s="60"/>
      <c r="BGP47" s="60"/>
      <c r="BGQ47" s="60"/>
      <c r="BGR47" s="60"/>
      <c r="BGS47" s="60"/>
      <c r="BGT47" s="60"/>
      <c r="BGU47" s="60"/>
      <c r="BGV47" s="60"/>
      <c r="BGW47" s="60"/>
      <c r="BGX47" s="60"/>
      <c r="BGY47" s="60"/>
      <c r="BGZ47" s="60"/>
      <c r="BHA47" s="60"/>
      <c r="BHB47" s="60"/>
      <c r="BHC47" s="60"/>
      <c r="BHD47" s="60"/>
      <c r="BHE47" s="60"/>
      <c r="BHF47" s="60"/>
      <c r="BHG47" s="60"/>
      <c r="BHH47" s="60"/>
      <c r="BHI47" s="60"/>
      <c r="BHJ47" s="60"/>
      <c r="BHK47" s="60"/>
      <c r="BHL47" s="60"/>
      <c r="BHM47" s="60"/>
      <c r="BHN47" s="60"/>
      <c r="BHO47" s="60"/>
      <c r="BHP47" s="60"/>
      <c r="BHQ47" s="60"/>
      <c r="BHR47" s="60"/>
      <c r="BHS47" s="60"/>
      <c r="BHT47" s="60"/>
      <c r="BHU47" s="60"/>
      <c r="BHV47" s="60"/>
      <c r="BHW47" s="60"/>
      <c r="BHX47" s="60"/>
      <c r="BHY47" s="60"/>
      <c r="BHZ47" s="60"/>
      <c r="BIA47" s="60"/>
      <c r="BIB47" s="60"/>
      <c r="BIC47" s="60"/>
      <c r="BID47" s="60"/>
      <c r="BIE47" s="60"/>
      <c r="BIF47" s="60"/>
      <c r="BIG47" s="60"/>
      <c r="BIH47" s="60"/>
      <c r="BII47" s="60"/>
      <c r="BIJ47" s="60"/>
      <c r="BIK47" s="60"/>
      <c r="BIL47" s="60"/>
      <c r="BIM47" s="60"/>
      <c r="BIN47" s="60"/>
      <c r="BIO47" s="60"/>
      <c r="BIP47" s="60"/>
      <c r="BIQ47" s="60"/>
      <c r="BIR47" s="60"/>
      <c r="BIS47" s="60"/>
      <c r="BIT47" s="60"/>
      <c r="BIU47" s="60"/>
      <c r="BIV47" s="60"/>
      <c r="BIW47" s="60"/>
      <c r="BIX47" s="60"/>
      <c r="BIY47" s="60"/>
      <c r="BIZ47" s="60"/>
      <c r="BJA47" s="60"/>
      <c r="BJB47" s="60"/>
      <c r="BJC47" s="60"/>
      <c r="BJD47" s="60"/>
      <c r="BJE47" s="60"/>
      <c r="BJF47" s="60"/>
      <c r="BJG47" s="60"/>
      <c r="BJH47" s="60"/>
      <c r="BJI47" s="60"/>
      <c r="BJJ47" s="60"/>
      <c r="BJK47" s="60"/>
      <c r="BJL47" s="60"/>
      <c r="BJM47" s="60"/>
      <c r="BJN47" s="60"/>
      <c r="BJO47" s="60"/>
      <c r="BJP47" s="60"/>
      <c r="BJQ47" s="60"/>
      <c r="BJR47" s="60"/>
      <c r="BJS47" s="60"/>
      <c r="BJT47" s="60"/>
      <c r="BJU47" s="60"/>
      <c r="BJV47" s="60"/>
      <c r="BJW47" s="60"/>
      <c r="BJX47" s="60"/>
      <c r="BJY47" s="60"/>
      <c r="BJZ47" s="60"/>
      <c r="BKA47" s="60"/>
      <c r="BKB47" s="60"/>
      <c r="BKC47" s="60"/>
      <c r="BKD47" s="60"/>
      <c r="BKE47" s="60"/>
      <c r="BKF47" s="60"/>
      <c r="BKG47" s="60"/>
      <c r="BKH47" s="60"/>
      <c r="BKI47" s="60"/>
      <c r="BKJ47" s="60"/>
      <c r="BKK47" s="60"/>
      <c r="BKL47" s="60"/>
      <c r="BKM47" s="60"/>
      <c r="BKN47" s="60"/>
      <c r="BKO47" s="60"/>
      <c r="BKP47" s="60"/>
      <c r="BKQ47" s="60"/>
      <c r="BKR47" s="60"/>
      <c r="BKS47" s="60"/>
      <c r="BKT47" s="60"/>
      <c r="BKU47" s="60"/>
      <c r="BKV47" s="60"/>
      <c r="BKW47" s="60"/>
      <c r="BKX47" s="60"/>
      <c r="BKY47" s="60"/>
      <c r="BKZ47" s="60"/>
      <c r="BLA47" s="60"/>
      <c r="BLB47" s="60"/>
      <c r="BLC47" s="60"/>
      <c r="BLD47" s="60"/>
      <c r="BLE47" s="60"/>
      <c r="BLF47" s="60"/>
      <c r="BLG47" s="60"/>
      <c r="BLH47" s="60"/>
      <c r="BLI47" s="60"/>
      <c r="BLJ47" s="60"/>
      <c r="BLK47" s="60"/>
      <c r="BLL47" s="60"/>
      <c r="BLM47" s="60"/>
      <c r="BLN47" s="60"/>
      <c r="BLO47" s="60"/>
      <c r="BLP47" s="60"/>
      <c r="BLQ47" s="60"/>
      <c r="BLR47" s="60"/>
      <c r="BLS47" s="60"/>
      <c r="BLT47" s="60"/>
      <c r="BLU47" s="60"/>
      <c r="BLV47" s="60"/>
      <c r="BLW47" s="60"/>
      <c r="BLX47" s="60"/>
      <c r="BLY47" s="60"/>
      <c r="BLZ47" s="60"/>
      <c r="BMA47" s="60"/>
      <c r="BMB47" s="60"/>
      <c r="BMC47" s="60"/>
      <c r="BMD47" s="60"/>
      <c r="BME47" s="60"/>
      <c r="BMF47" s="60"/>
      <c r="BMG47" s="60"/>
      <c r="BMH47" s="60"/>
      <c r="BMI47" s="60"/>
      <c r="BMJ47" s="60"/>
      <c r="BMK47" s="60"/>
      <c r="BML47" s="60"/>
      <c r="BMM47" s="60"/>
      <c r="BMN47" s="60"/>
      <c r="BMO47" s="60"/>
      <c r="BMP47" s="60"/>
      <c r="BMQ47" s="60"/>
      <c r="BMR47" s="60"/>
      <c r="BMS47" s="60"/>
      <c r="BMT47" s="60"/>
      <c r="BMU47" s="60"/>
      <c r="BMV47" s="60"/>
      <c r="BMW47" s="60"/>
      <c r="BMX47" s="60"/>
      <c r="BMY47" s="60"/>
      <c r="BMZ47" s="60"/>
      <c r="BNA47" s="60"/>
      <c r="BNB47" s="60"/>
      <c r="BNC47" s="60"/>
      <c r="BND47" s="60"/>
      <c r="BNE47" s="60"/>
      <c r="BNF47" s="60"/>
      <c r="BNG47" s="60"/>
      <c r="BNH47" s="60"/>
      <c r="BNI47" s="60"/>
      <c r="BNJ47" s="60"/>
      <c r="BNK47" s="60"/>
      <c r="BNL47" s="60"/>
      <c r="BNM47" s="60"/>
      <c r="BNN47" s="60"/>
      <c r="BNO47" s="60"/>
      <c r="BNP47" s="60"/>
      <c r="BNQ47" s="60"/>
      <c r="BNR47" s="60"/>
      <c r="BNS47" s="60"/>
      <c r="BNT47" s="60"/>
      <c r="BNU47" s="60"/>
      <c r="BNV47" s="60"/>
      <c r="BNW47" s="60"/>
      <c r="BNX47" s="60"/>
      <c r="BNY47" s="60"/>
      <c r="BNZ47" s="60"/>
      <c r="BOA47" s="60"/>
      <c r="BOB47" s="60"/>
      <c r="BOC47" s="60"/>
      <c r="BOD47" s="60"/>
      <c r="BOE47" s="60"/>
      <c r="BOF47" s="60"/>
      <c r="BOG47" s="60"/>
      <c r="BOH47" s="60"/>
      <c r="BOI47" s="60"/>
      <c r="BOJ47" s="60"/>
      <c r="BOK47" s="60"/>
      <c r="BOL47" s="60"/>
      <c r="BOM47" s="60"/>
      <c r="BON47" s="60"/>
      <c r="BOO47" s="60"/>
      <c r="BOP47" s="60"/>
      <c r="BOQ47" s="60"/>
      <c r="BOR47" s="60"/>
      <c r="BOS47" s="60"/>
      <c r="BOT47" s="60"/>
      <c r="BOU47" s="60"/>
      <c r="BOV47" s="60"/>
      <c r="BOW47" s="60"/>
      <c r="BOX47" s="60"/>
      <c r="BOY47" s="60"/>
      <c r="BOZ47" s="60"/>
      <c r="BPA47" s="60"/>
      <c r="BPB47" s="60"/>
      <c r="BPC47" s="60"/>
      <c r="BPD47" s="60"/>
      <c r="BPE47" s="60"/>
      <c r="BPF47" s="60"/>
      <c r="BPG47" s="60"/>
      <c r="BPH47" s="60"/>
      <c r="BPI47" s="60"/>
      <c r="BPJ47" s="60"/>
      <c r="BPK47" s="60"/>
      <c r="BPL47" s="60"/>
      <c r="BPM47" s="60"/>
      <c r="BPN47" s="60"/>
      <c r="BPO47" s="60"/>
      <c r="BPP47" s="60"/>
      <c r="BPQ47" s="60"/>
      <c r="BPR47" s="60"/>
      <c r="BPS47" s="60"/>
      <c r="BPT47" s="60"/>
      <c r="BPU47" s="60"/>
      <c r="BPV47" s="60"/>
      <c r="BPW47" s="60"/>
      <c r="BPX47" s="60"/>
      <c r="BPY47" s="60"/>
      <c r="BPZ47" s="60"/>
      <c r="BQA47" s="60"/>
      <c r="BQB47" s="60"/>
      <c r="BQC47" s="60"/>
      <c r="BQD47" s="60"/>
      <c r="BQE47" s="60"/>
      <c r="BQF47" s="60"/>
      <c r="BQG47" s="60"/>
      <c r="BQH47" s="60"/>
      <c r="BQI47" s="60"/>
      <c r="BQJ47" s="60"/>
      <c r="BQK47" s="60"/>
      <c r="BQL47" s="60"/>
      <c r="BQM47" s="60"/>
      <c r="BQN47" s="60"/>
      <c r="BQO47" s="60"/>
      <c r="BQP47" s="60"/>
      <c r="BQQ47" s="60"/>
      <c r="BQR47" s="60"/>
      <c r="BQS47" s="60"/>
      <c r="BQT47" s="60"/>
      <c r="BQU47" s="60"/>
      <c r="BQV47" s="60"/>
      <c r="BQW47" s="60"/>
      <c r="BQX47" s="60"/>
      <c r="BQY47" s="60"/>
      <c r="BQZ47" s="60"/>
      <c r="BRA47" s="60"/>
      <c r="BRB47" s="60"/>
      <c r="BRC47" s="60"/>
      <c r="BRD47" s="60"/>
      <c r="BRE47" s="60"/>
      <c r="BRF47" s="60"/>
      <c r="BRG47" s="60"/>
      <c r="BRH47" s="60"/>
      <c r="BRI47" s="60"/>
      <c r="BRJ47" s="60"/>
      <c r="BRK47" s="60"/>
      <c r="BRL47" s="60"/>
      <c r="BRM47" s="60"/>
      <c r="BRN47" s="60"/>
      <c r="BRO47" s="60"/>
      <c r="BRP47" s="60"/>
      <c r="BRQ47" s="60"/>
      <c r="BRR47" s="60"/>
      <c r="BRS47" s="60"/>
      <c r="BRT47" s="60"/>
      <c r="BRU47" s="60"/>
      <c r="BRV47" s="60"/>
      <c r="BRW47" s="60"/>
      <c r="BRX47" s="60"/>
      <c r="BRY47" s="60"/>
      <c r="BRZ47" s="60"/>
      <c r="BSA47" s="60"/>
      <c r="BSB47" s="60"/>
      <c r="BSC47" s="60"/>
      <c r="BSD47" s="60"/>
      <c r="BSE47" s="60"/>
      <c r="BSF47" s="60"/>
      <c r="BSG47" s="60"/>
      <c r="BSH47" s="60"/>
      <c r="BSI47" s="60"/>
      <c r="BSJ47" s="60"/>
      <c r="BSK47" s="60"/>
      <c r="BSL47" s="60"/>
      <c r="BSM47" s="60"/>
      <c r="BSN47" s="60"/>
      <c r="BSO47" s="60"/>
      <c r="BSP47" s="60"/>
      <c r="BSQ47" s="60"/>
      <c r="BSR47" s="60"/>
      <c r="BSS47" s="60"/>
      <c r="BST47" s="60"/>
      <c r="BSU47" s="60"/>
      <c r="BSV47" s="60"/>
      <c r="BSW47" s="60"/>
      <c r="BSX47" s="60"/>
      <c r="BSY47" s="60"/>
      <c r="BSZ47" s="60"/>
      <c r="BTA47" s="60"/>
      <c r="BTB47" s="60"/>
      <c r="BTC47" s="60"/>
      <c r="BTD47" s="60"/>
      <c r="BTE47" s="60"/>
      <c r="BTF47" s="60"/>
      <c r="BTG47" s="60"/>
      <c r="BTH47" s="60"/>
      <c r="BTI47" s="60"/>
      <c r="BTJ47" s="60"/>
      <c r="BTK47" s="60"/>
      <c r="BTL47" s="60"/>
      <c r="BTM47" s="60"/>
      <c r="BTN47" s="60"/>
      <c r="BTO47" s="60"/>
      <c r="BTP47" s="60"/>
      <c r="BTQ47" s="60"/>
      <c r="BTR47" s="60"/>
      <c r="BTS47" s="60"/>
      <c r="BTT47" s="60"/>
      <c r="BTU47" s="60"/>
      <c r="BTV47" s="60"/>
      <c r="BTW47" s="60"/>
      <c r="BTX47" s="60"/>
      <c r="BTY47" s="60"/>
      <c r="BTZ47" s="60"/>
      <c r="BUA47" s="60"/>
      <c r="BUB47" s="60"/>
      <c r="BUC47" s="60"/>
      <c r="BUD47" s="60"/>
      <c r="BUE47" s="60"/>
      <c r="BUF47" s="60"/>
      <c r="BUG47" s="60"/>
      <c r="BUH47" s="60"/>
      <c r="BUI47" s="60"/>
      <c r="BUJ47" s="60"/>
      <c r="BUK47" s="60"/>
      <c r="BUL47" s="60"/>
      <c r="BUM47" s="60"/>
      <c r="BUN47" s="60"/>
      <c r="BUO47" s="60"/>
      <c r="BUP47" s="60"/>
      <c r="BUQ47" s="60"/>
      <c r="BUR47" s="60"/>
      <c r="BUS47" s="60"/>
      <c r="BUT47" s="60"/>
      <c r="BUU47" s="60"/>
      <c r="BUV47" s="60"/>
      <c r="BUW47" s="60"/>
      <c r="BUX47" s="60"/>
      <c r="BUY47" s="60"/>
      <c r="BUZ47" s="60"/>
      <c r="BVA47" s="60"/>
      <c r="BVB47" s="60"/>
      <c r="BVC47" s="60"/>
      <c r="BVD47" s="60"/>
      <c r="BVE47" s="60"/>
      <c r="BVF47" s="60"/>
      <c r="BVG47" s="60"/>
      <c r="BVH47" s="60"/>
      <c r="BVI47" s="60"/>
      <c r="BVJ47" s="60"/>
      <c r="BVK47" s="60"/>
      <c r="BVL47" s="60"/>
      <c r="BVM47" s="60"/>
      <c r="BVN47" s="60"/>
      <c r="BVO47" s="60"/>
      <c r="BVP47" s="60"/>
      <c r="BVQ47" s="60"/>
      <c r="BVR47" s="60"/>
      <c r="BVS47" s="60"/>
      <c r="BVT47" s="60"/>
      <c r="BVU47" s="60"/>
      <c r="BVV47" s="60"/>
      <c r="BVW47" s="60"/>
      <c r="BVX47" s="60"/>
      <c r="BVY47" s="60"/>
      <c r="BVZ47" s="60"/>
      <c r="BWA47" s="60"/>
      <c r="BWB47" s="60"/>
      <c r="BWC47" s="60"/>
      <c r="BWD47" s="60"/>
      <c r="BWE47" s="60"/>
      <c r="BWF47" s="60"/>
      <c r="BWG47" s="60"/>
      <c r="BWH47" s="60"/>
      <c r="BWI47" s="60"/>
      <c r="BWJ47" s="60"/>
      <c r="BWK47" s="60"/>
      <c r="BWL47" s="60"/>
      <c r="BWM47" s="60"/>
      <c r="BWN47" s="60"/>
      <c r="BWO47" s="60"/>
      <c r="BWP47" s="60"/>
      <c r="BWQ47" s="60"/>
      <c r="BWR47" s="60"/>
      <c r="BWS47" s="60"/>
      <c r="BWT47" s="60"/>
      <c r="BWU47" s="60"/>
      <c r="BWV47" s="60"/>
      <c r="BWW47" s="60"/>
      <c r="BWX47" s="60"/>
      <c r="BWY47" s="60"/>
      <c r="BWZ47" s="60"/>
      <c r="BXA47" s="60"/>
      <c r="BXB47" s="60"/>
      <c r="BXC47" s="60"/>
      <c r="BXD47" s="60"/>
      <c r="BXE47" s="60"/>
      <c r="BXF47" s="60"/>
      <c r="BXG47" s="60"/>
      <c r="BXH47" s="60"/>
      <c r="BXI47" s="60"/>
      <c r="BXJ47" s="60"/>
      <c r="BXK47" s="60"/>
      <c r="BXL47" s="60"/>
      <c r="BXM47" s="60"/>
      <c r="BXN47" s="60"/>
      <c r="BXO47" s="60"/>
      <c r="BXP47" s="60"/>
      <c r="BXQ47" s="60"/>
      <c r="BXR47" s="60"/>
      <c r="BXS47" s="60"/>
      <c r="BXT47" s="60"/>
      <c r="BXU47" s="60"/>
      <c r="BXV47" s="60"/>
      <c r="BXW47" s="60"/>
      <c r="BXX47" s="60"/>
      <c r="BXY47" s="60"/>
      <c r="BXZ47" s="60"/>
      <c r="BYA47" s="60"/>
      <c r="BYB47" s="60"/>
      <c r="BYC47" s="60"/>
      <c r="BYD47" s="60"/>
      <c r="BYE47" s="60"/>
      <c r="BYF47" s="60"/>
      <c r="BYG47" s="60"/>
      <c r="BYH47" s="60"/>
      <c r="BYI47" s="60"/>
      <c r="BYJ47" s="60"/>
      <c r="BYK47" s="60"/>
      <c r="BYL47" s="60"/>
      <c r="BYM47" s="60"/>
      <c r="BYN47" s="60"/>
      <c r="BYO47" s="60"/>
      <c r="BYP47" s="60"/>
      <c r="BYQ47" s="60"/>
      <c r="BYR47" s="60"/>
      <c r="BYS47" s="60"/>
      <c r="BYT47" s="60"/>
      <c r="BYU47" s="60"/>
      <c r="BYV47" s="60"/>
      <c r="BYW47" s="60"/>
      <c r="BYX47" s="60"/>
      <c r="BYY47" s="60"/>
      <c r="BYZ47" s="60"/>
      <c r="BZA47" s="60"/>
      <c r="BZB47" s="60"/>
      <c r="BZC47" s="60"/>
      <c r="BZD47" s="60"/>
      <c r="BZE47" s="60"/>
      <c r="BZF47" s="60"/>
      <c r="BZG47" s="60"/>
      <c r="BZH47" s="60"/>
      <c r="BZI47" s="60"/>
      <c r="BZJ47" s="60"/>
      <c r="BZK47" s="60"/>
      <c r="BZL47" s="60"/>
      <c r="BZM47" s="60"/>
      <c r="BZN47" s="60"/>
      <c r="BZO47" s="60"/>
      <c r="BZP47" s="60"/>
      <c r="BZQ47" s="60"/>
      <c r="BZR47" s="60"/>
      <c r="BZS47" s="60"/>
      <c r="BZT47" s="60"/>
      <c r="BZU47" s="60"/>
      <c r="BZV47" s="60"/>
      <c r="BZW47" s="60"/>
      <c r="BZX47" s="60"/>
      <c r="BZY47" s="60"/>
      <c r="BZZ47" s="60"/>
      <c r="CAA47" s="60"/>
      <c r="CAB47" s="60"/>
      <c r="CAC47" s="60"/>
      <c r="CAD47" s="60"/>
      <c r="CAE47" s="60"/>
      <c r="CAF47" s="60"/>
      <c r="CAG47" s="60"/>
      <c r="CAH47" s="60"/>
      <c r="CAI47" s="60"/>
      <c r="CAJ47" s="60"/>
      <c r="CAK47" s="60"/>
      <c r="CAL47" s="60"/>
      <c r="CAM47" s="60"/>
      <c r="CAN47" s="60"/>
      <c r="CAO47" s="60"/>
      <c r="CAP47" s="60"/>
      <c r="CAQ47" s="60"/>
      <c r="CAR47" s="60"/>
      <c r="CAS47" s="60"/>
      <c r="CAT47" s="60"/>
      <c r="CAU47" s="60"/>
      <c r="CAV47" s="60"/>
      <c r="CAW47" s="60"/>
      <c r="CAX47" s="60"/>
      <c r="CAY47" s="60"/>
      <c r="CAZ47" s="60"/>
      <c r="CBA47" s="60"/>
      <c r="CBB47" s="60"/>
      <c r="CBC47" s="60"/>
      <c r="CBD47" s="60"/>
      <c r="CBE47" s="60"/>
      <c r="CBF47" s="60"/>
      <c r="CBG47" s="60"/>
      <c r="CBH47" s="60"/>
      <c r="CBI47" s="60"/>
      <c r="CBJ47" s="60"/>
      <c r="CBK47" s="60"/>
      <c r="CBL47" s="60"/>
      <c r="CBM47" s="60"/>
      <c r="CBN47" s="60"/>
      <c r="CBO47" s="60"/>
      <c r="CBP47" s="60"/>
      <c r="CBQ47" s="60"/>
      <c r="CBR47" s="60"/>
      <c r="CBS47" s="60"/>
      <c r="CBT47" s="60"/>
      <c r="CBU47" s="60"/>
      <c r="CBV47" s="60"/>
      <c r="CBW47" s="60"/>
      <c r="CBX47" s="60"/>
      <c r="CBY47" s="60"/>
      <c r="CBZ47" s="60"/>
      <c r="CCA47" s="60"/>
      <c r="CCB47" s="60"/>
      <c r="CCC47" s="60"/>
      <c r="CCD47" s="60"/>
      <c r="CCE47" s="60"/>
      <c r="CCF47" s="60"/>
      <c r="CCG47" s="60"/>
      <c r="CCH47" s="60"/>
      <c r="CCI47" s="60"/>
      <c r="CCJ47" s="60"/>
      <c r="CCK47" s="60"/>
      <c r="CCL47" s="60"/>
      <c r="CCM47" s="60"/>
      <c r="CCN47" s="60"/>
      <c r="CCO47" s="60"/>
      <c r="CCP47" s="60"/>
      <c r="CCQ47" s="60"/>
      <c r="CCR47" s="60"/>
      <c r="CCS47" s="60"/>
      <c r="CCT47" s="60"/>
      <c r="CCU47" s="60"/>
      <c r="CCV47" s="60"/>
      <c r="CCW47" s="60"/>
      <c r="CCX47" s="60"/>
      <c r="CCY47" s="60"/>
      <c r="CCZ47" s="60"/>
      <c r="CDA47" s="60"/>
      <c r="CDB47" s="60"/>
      <c r="CDC47" s="60"/>
      <c r="CDD47" s="60"/>
      <c r="CDE47" s="60"/>
      <c r="CDF47" s="60"/>
      <c r="CDG47" s="60"/>
      <c r="CDH47" s="60"/>
      <c r="CDI47" s="60"/>
      <c r="CDJ47" s="60"/>
      <c r="CDK47" s="60"/>
      <c r="CDL47" s="60"/>
      <c r="CDM47" s="60"/>
      <c r="CDN47" s="60"/>
      <c r="CDO47" s="60"/>
      <c r="CDP47" s="60"/>
      <c r="CDQ47" s="60"/>
      <c r="CDR47" s="60"/>
      <c r="CDS47" s="60"/>
      <c r="CDT47" s="60"/>
      <c r="CDU47" s="60"/>
      <c r="CDV47" s="60"/>
      <c r="CDW47" s="60"/>
      <c r="CDX47" s="60"/>
      <c r="CDY47" s="60"/>
      <c r="CDZ47" s="60"/>
      <c r="CEA47" s="60"/>
      <c r="CEB47" s="60"/>
      <c r="CEC47" s="60"/>
      <c r="CED47" s="60"/>
      <c r="CEE47" s="60"/>
      <c r="CEF47" s="60"/>
      <c r="CEG47" s="60"/>
      <c r="CEH47" s="60"/>
      <c r="CEI47" s="60"/>
      <c r="CEJ47" s="60"/>
      <c r="CEK47" s="60"/>
      <c r="CEL47" s="60"/>
      <c r="CEM47" s="60"/>
      <c r="CEN47" s="60"/>
      <c r="CEO47" s="60"/>
      <c r="CEP47" s="60"/>
      <c r="CEQ47" s="60"/>
      <c r="CER47" s="60"/>
      <c r="CES47" s="60"/>
      <c r="CET47" s="60"/>
      <c r="CEU47" s="60"/>
      <c r="CEV47" s="60"/>
      <c r="CEW47" s="60"/>
      <c r="CEX47" s="60"/>
      <c r="CEY47" s="60"/>
      <c r="CEZ47" s="60"/>
      <c r="CFA47" s="60"/>
      <c r="CFB47" s="60"/>
      <c r="CFC47" s="60"/>
      <c r="CFD47" s="60"/>
      <c r="CFE47" s="60"/>
      <c r="CFF47" s="60"/>
      <c r="CFG47" s="60"/>
      <c r="CFH47" s="60"/>
      <c r="CFI47" s="60"/>
      <c r="CFJ47" s="60"/>
      <c r="CFK47" s="60"/>
      <c r="CFL47" s="60"/>
      <c r="CFM47" s="60"/>
      <c r="CFN47" s="60"/>
      <c r="CFO47" s="60"/>
      <c r="CFP47" s="60"/>
      <c r="CFQ47" s="60"/>
      <c r="CFR47" s="60"/>
      <c r="CFS47" s="60"/>
      <c r="CFT47" s="60"/>
      <c r="CFU47" s="60"/>
      <c r="CFV47" s="60"/>
      <c r="CFW47" s="60"/>
      <c r="CFX47" s="60"/>
      <c r="CFY47" s="60"/>
      <c r="CFZ47" s="60"/>
      <c r="CGA47" s="60"/>
      <c r="CGB47" s="60"/>
      <c r="CGC47" s="60"/>
      <c r="CGD47" s="60"/>
      <c r="CGE47" s="60"/>
      <c r="CGF47" s="60"/>
      <c r="CGG47" s="60"/>
      <c r="CGH47" s="60"/>
      <c r="CGI47" s="60"/>
      <c r="CGJ47" s="60"/>
      <c r="CGK47" s="60"/>
      <c r="CGL47" s="60"/>
      <c r="CGM47" s="60"/>
      <c r="CGN47" s="60"/>
      <c r="CGO47" s="60"/>
      <c r="CGP47" s="60"/>
      <c r="CGQ47" s="60"/>
      <c r="CGR47" s="60"/>
      <c r="CGS47" s="60"/>
      <c r="CGT47" s="60"/>
      <c r="CGU47" s="60"/>
      <c r="CGV47" s="60"/>
      <c r="CGW47" s="60"/>
      <c r="CGX47" s="60"/>
      <c r="CGY47" s="60"/>
      <c r="CGZ47" s="60"/>
      <c r="CHA47" s="60"/>
      <c r="CHB47" s="60"/>
      <c r="CHC47" s="60"/>
      <c r="CHD47" s="60"/>
      <c r="CHE47" s="60"/>
      <c r="CHF47" s="60"/>
      <c r="CHG47" s="60"/>
      <c r="CHH47" s="60"/>
      <c r="CHI47" s="60"/>
      <c r="CHJ47" s="60"/>
      <c r="CHK47" s="60"/>
      <c r="CHL47" s="60"/>
      <c r="CHM47" s="60"/>
      <c r="CHN47" s="60"/>
      <c r="CHO47" s="60"/>
      <c r="CHP47" s="60"/>
      <c r="CHQ47" s="60"/>
      <c r="CHR47" s="60"/>
      <c r="CHS47" s="60"/>
      <c r="CHT47" s="60"/>
      <c r="CHU47" s="60"/>
      <c r="CHV47" s="60"/>
      <c r="CHW47" s="60"/>
      <c r="CHX47" s="60"/>
      <c r="CHY47" s="60"/>
      <c r="CHZ47" s="60"/>
      <c r="CIA47" s="60"/>
      <c r="CIB47" s="60"/>
      <c r="CIC47" s="60"/>
      <c r="CID47" s="60"/>
      <c r="CIE47" s="60"/>
      <c r="CIF47" s="60"/>
      <c r="CIG47" s="60"/>
      <c r="CIH47" s="60"/>
      <c r="CII47" s="60"/>
      <c r="CIJ47" s="60"/>
      <c r="CIK47" s="60"/>
      <c r="CIL47" s="60"/>
      <c r="CIM47" s="60"/>
      <c r="CIN47" s="60"/>
      <c r="CIO47" s="60"/>
      <c r="CIP47" s="60"/>
      <c r="CIQ47" s="60"/>
      <c r="CIR47" s="60"/>
      <c r="CIS47" s="60"/>
      <c r="CIT47" s="60"/>
      <c r="CIU47" s="60"/>
      <c r="CIV47" s="60"/>
      <c r="CIW47" s="60"/>
      <c r="CIX47" s="60"/>
      <c r="CIY47" s="60"/>
      <c r="CIZ47" s="60"/>
      <c r="CJA47" s="60"/>
      <c r="CJB47" s="60"/>
      <c r="CJC47" s="60"/>
      <c r="CJD47" s="60"/>
      <c r="CJE47" s="60"/>
      <c r="CJF47" s="60"/>
      <c r="CJG47" s="60"/>
      <c r="CJH47" s="60"/>
      <c r="CJI47" s="60"/>
      <c r="CJJ47" s="60"/>
      <c r="CJK47" s="60"/>
      <c r="CJL47" s="60"/>
      <c r="CJM47" s="60"/>
      <c r="CJN47" s="60"/>
      <c r="CJO47" s="60"/>
      <c r="CJP47" s="60"/>
      <c r="CJQ47" s="60"/>
      <c r="CJR47" s="60"/>
      <c r="CJS47" s="60"/>
      <c r="CJT47" s="60"/>
      <c r="CJU47" s="60"/>
      <c r="CJV47" s="60"/>
      <c r="CJW47" s="60"/>
      <c r="CJX47" s="60"/>
      <c r="CJY47" s="60"/>
      <c r="CJZ47" s="60"/>
      <c r="CKA47" s="60"/>
      <c r="CKB47" s="60"/>
      <c r="CKC47" s="60"/>
      <c r="CKD47" s="60"/>
      <c r="CKE47" s="60"/>
      <c r="CKF47" s="60"/>
      <c r="CKG47" s="60"/>
      <c r="CKH47" s="60"/>
      <c r="CKI47" s="60"/>
      <c r="CKJ47" s="60"/>
      <c r="CKK47" s="60"/>
      <c r="CKL47" s="60"/>
      <c r="CKM47" s="60"/>
      <c r="CKN47" s="60"/>
      <c r="CKO47" s="60"/>
      <c r="CKP47" s="60"/>
      <c r="CKQ47" s="60"/>
      <c r="CKR47" s="60"/>
      <c r="CKS47" s="60"/>
      <c r="CKT47" s="60"/>
      <c r="CKU47" s="60"/>
      <c r="CKV47" s="60"/>
      <c r="CKW47" s="60"/>
      <c r="CKX47" s="60"/>
      <c r="CKY47" s="60"/>
      <c r="CKZ47" s="60"/>
      <c r="CLA47" s="60"/>
      <c r="CLB47" s="60"/>
      <c r="CLC47" s="60"/>
      <c r="CLD47" s="60"/>
      <c r="CLE47" s="60"/>
      <c r="CLF47" s="60"/>
      <c r="CLG47" s="60"/>
      <c r="CLH47" s="60"/>
      <c r="CLI47" s="60"/>
      <c r="CLJ47" s="60"/>
      <c r="CLK47" s="60"/>
      <c r="CLL47" s="60"/>
      <c r="CLM47" s="60"/>
      <c r="CLN47" s="60"/>
      <c r="CLO47" s="60"/>
      <c r="CLP47" s="60"/>
      <c r="CLQ47" s="60"/>
      <c r="CLR47" s="60"/>
      <c r="CLS47" s="60"/>
      <c r="CLT47" s="60"/>
      <c r="CLU47" s="60"/>
      <c r="CLV47" s="60"/>
      <c r="CLW47" s="60"/>
      <c r="CLX47" s="60"/>
      <c r="CLY47" s="60"/>
      <c r="CLZ47" s="60"/>
      <c r="CMA47" s="60"/>
      <c r="CMB47" s="60"/>
      <c r="CMC47" s="60"/>
      <c r="CMD47" s="60"/>
      <c r="CME47" s="60"/>
      <c r="CMF47" s="60"/>
      <c r="CMG47" s="60"/>
      <c r="CMH47" s="60"/>
      <c r="CMI47" s="60"/>
      <c r="CMJ47" s="60"/>
      <c r="CMK47" s="60"/>
      <c r="CML47" s="60"/>
      <c r="CMM47" s="60"/>
      <c r="CMN47" s="60"/>
      <c r="CMO47" s="60"/>
      <c r="CMP47" s="60"/>
      <c r="CMQ47" s="60"/>
      <c r="CMR47" s="60"/>
      <c r="CMS47" s="60"/>
      <c r="CMT47" s="60"/>
      <c r="CMU47" s="60"/>
      <c r="CMV47" s="60"/>
      <c r="CMW47" s="60"/>
      <c r="CMX47" s="60"/>
      <c r="CMY47" s="60"/>
      <c r="CMZ47" s="60"/>
      <c r="CNA47" s="60"/>
      <c r="CNB47" s="60"/>
      <c r="CNC47" s="60"/>
      <c r="CND47" s="60"/>
      <c r="CNE47" s="60"/>
      <c r="CNF47" s="60"/>
      <c r="CNG47" s="60"/>
      <c r="CNH47" s="60"/>
      <c r="CNI47" s="60"/>
      <c r="CNJ47" s="60"/>
      <c r="CNK47" s="60"/>
      <c r="CNL47" s="60"/>
      <c r="CNM47" s="60"/>
      <c r="CNN47" s="60"/>
      <c r="CNO47" s="60"/>
      <c r="CNP47" s="60"/>
      <c r="CNQ47" s="60"/>
      <c r="CNR47" s="60"/>
      <c r="CNS47" s="60"/>
      <c r="CNT47" s="60"/>
      <c r="CNU47" s="60"/>
      <c r="CNV47" s="60"/>
      <c r="CNW47" s="60"/>
      <c r="CNX47" s="60"/>
      <c r="CNY47" s="60"/>
      <c r="CNZ47" s="60"/>
      <c r="COA47" s="60"/>
      <c r="COB47" s="60"/>
      <c r="COC47" s="60"/>
      <c r="COD47" s="60"/>
      <c r="COE47" s="60"/>
      <c r="COF47" s="60"/>
      <c r="COG47" s="60"/>
      <c r="COH47" s="60"/>
      <c r="COI47" s="60"/>
      <c r="COJ47" s="60"/>
      <c r="COK47" s="60"/>
      <c r="COL47" s="60"/>
      <c r="COM47" s="60"/>
      <c r="CON47" s="60"/>
      <c r="COO47" s="60"/>
      <c r="COP47" s="60"/>
      <c r="COQ47" s="60"/>
      <c r="COR47" s="60"/>
      <c r="COS47" s="60"/>
      <c r="COT47" s="60"/>
      <c r="COU47" s="60"/>
      <c r="COV47" s="60"/>
      <c r="COW47" s="60"/>
      <c r="COX47" s="60"/>
      <c r="COY47" s="60"/>
      <c r="COZ47" s="60"/>
      <c r="CPA47" s="60"/>
      <c r="CPB47" s="60"/>
      <c r="CPC47" s="60"/>
      <c r="CPD47" s="60"/>
      <c r="CPE47" s="60"/>
      <c r="CPF47" s="60"/>
      <c r="CPG47" s="60"/>
      <c r="CPH47" s="60"/>
      <c r="CPI47" s="60"/>
      <c r="CPJ47" s="60"/>
      <c r="CPK47" s="60"/>
      <c r="CPL47" s="60"/>
      <c r="CPM47" s="60"/>
      <c r="CPN47" s="60"/>
      <c r="CPO47" s="60"/>
      <c r="CPP47" s="60"/>
      <c r="CPQ47" s="60"/>
      <c r="CPR47" s="60"/>
      <c r="CPS47" s="60"/>
      <c r="CPT47" s="60"/>
      <c r="CPU47" s="60"/>
      <c r="CPV47" s="60"/>
      <c r="CPW47" s="60"/>
      <c r="CPX47" s="60"/>
      <c r="CPY47" s="60"/>
      <c r="CPZ47" s="60"/>
      <c r="CQA47" s="60"/>
      <c r="CQB47" s="60"/>
      <c r="CQC47" s="60"/>
      <c r="CQD47" s="60"/>
      <c r="CQE47" s="60"/>
      <c r="CQF47" s="60"/>
      <c r="CQG47" s="60"/>
      <c r="CQH47" s="60"/>
      <c r="CQI47" s="60"/>
      <c r="CQJ47" s="60"/>
      <c r="CQK47" s="60"/>
      <c r="CQL47" s="60"/>
      <c r="CQM47" s="60"/>
      <c r="CQN47" s="60"/>
      <c r="CQO47" s="60"/>
      <c r="CQP47" s="60"/>
      <c r="CQQ47" s="60"/>
      <c r="CQR47" s="60"/>
      <c r="CQS47" s="60"/>
      <c r="CQT47" s="60"/>
      <c r="CQU47" s="60"/>
      <c r="CQV47" s="60"/>
      <c r="CQW47" s="60"/>
      <c r="CQX47" s="60"/>
      <c r="CQY47" s="60"/>
      <c r="CQZ47" s="60"/>
      <c r="CRA47" s="60"/>
      <c r="CRB47" s="60"/>
      <c r="CRC47" s="60"/>
      <c r="CRD47" s="60"/>
      <c r="CRE47" s="60"/>
      <c r="CRF47" s="60"/>
      <c r="CRG47" s="60"/>
      <c r="CRH47" s="60"/>
      <c r="CRI47" s="60"/>
      <c r="CRJ47" s="60"/>
      <c r="CRK47" s="60"/>
      <c r="CRL47" s="60"/>
      <c r="CRM47" s="60"/>
      <c r="CRN47" s="60"/>
      <c r="CRO47" s="60"/>
      <c r="CRP47" s="60"/>
      <c r="CRQ47" s="60"/>
      <c r="CRR47" s="60"/>
      <c r="CRS47" s="60"/>
      <c r="CRT47" s="60"/>
      <c r="CRU47" s="60"/>
      <c r="CRV47" s="60"/>
      <c r="CRW47" s="60"/>
      <c r="CRX47" s="60"/>
      <c r="CRY47" s="60"/>
      <c r="CRZ47" s="60"/>
      <c r="CSA47" s="60"/>
      <c r="CSB47" s="60"/>
      <c r="CSC47" s="60"/>
      <c r="CSD47" s="60"/>
      <c r="CSE47" s="60"/>
      <c r="CSF47" s="60"/>
      <c r="CSG47" s="60"/>
      <c r="CSH47" s="60"/>
      <c r="CSI47" s="60"/>
      <c r="CSJ47" s="60"/>
      <c r="CSK47" s="60"/>
      <c r="CSL47" s="60"/>
      <c r="CSM47" s="60"/>
      <c r="CSN47" s="60"/>
      <c r="CSO47" s="60"/>
      <c r="CSP47" s="60"/>
      <c r="CSQ47" s="60"/>
      <c r="CSR47" s="60"/>
      <c r="CSS47" s="60"/>
      <c r="CST47" s="60"/>
      <c r="CSU47" s="60"/>
      <c r="CSV47" s="60"/>
      <c r="CSW47" s="60"/>
      <c r="CSX47" s="60"/>
      <c r="CSY47" s="60"/>
      <c r="CSZ47" s="60"/>
      <c r="CTA47" s="60"/>
      <c r="CTB47" s="60"/>
      <c r="CTC47" s="60"/>
      <c r="CTD47" s="60"/>
      <c r="CTE47" s="60"/>
      <c r="CTF47" s="60"/>
      <c r="CTG47" s="60"/>
      <c r="CTH47" s="60"/>
      <c r="CTI47" s="60"/>
      <c r="CTJ47" s="60"/>
      <c r="CTK47" s="60"/>
      <c r="CTL47" s="60"/>
      <c r="CTM47" s="60"/>
      <c r="CTN47" s="60"/>
      <c r="CTO47" s="60"/>
      <c r="CTP47" s="60"/>
      <c r="CTQ47" s="60"/>
      <c r="CTR47" s="60"/>
      <c r="CTS47" s="60"/>
      <c r="CTT47" s="60"/>
      <c r="CTU47" s="60"/>
      <c r="CTV47" s="60"/>
      <c r="CTW47" s="60"/>
      <c r="CTX47" s="60"/>
      <c r="CTY47" s="60"/>
      <c r="CTZ47" s="60"/>
      <c r="CUA47" s="60"/>
      <c r="CUB47" s="60"/>
      <c r="CUC47" s="60"/>
      <c r="CUD47" s="60"/>
      <c r="CUE47" s="60"/>
      <c r="CUF47" s="60"/>
      <c r="CUG47" s="60"/>
      <c r="CUH47" s="60"/>
      <c r="CUI47" s="60"/>
      <c r="CUJ47" s="60"/>
      <c r="CUK47" s="60"/>
      <c r="CUL47" s="60"/>
      <c r="CUM47" s="60"/>
      <c r="CUN47" s="60"/>
      <c r="CUO47" s="60"/>
      <c r="CUP47" s="60"/>
      <c r="CUQ47" s="60"/>
      <c r="CUR47" s="60"/>
      <c r="CUS47" s="60"/>
      <c r="CUT47" s="60"/>
      <c r="CUU47" s="60"/>
      <c r="CUV47" s="60"/>
      <c r="CUW47" s="60"/>
      <c r="CUX47" s="60"/>
      <c r="CUY47" s="60"/>
      <c r="CUZ47" s="60"/>
      <c r="CVA47" s="60"/>
      <c r="CVB47" s="60"/>
      <c r="CVC47" s="60"/>
      <c r="CVD47" s="60"/>
      <c r="CVE47" s="60"/>
      <c r="CVF47" s="60"/>
      <c r="CVG47" s="60"/>
      <c r="CVH47" s="60"/>
      <c r="CVI47" s="60"/>
      <c r="CVJ47" s="60"/>
      <c r="CVK47" s="60"/>
      <c r="CVL47" s="60"/>
      <c r="CVM47" s="60"/>
      <c r="CVN47" s="60"/>
      <c r="CVO47" s="60"/>
      <c r="CVP47" s="60"/>
      <c r="CVQ47" s="60"/>
      <c r="CVR47" s="60"/>
      <c r="CVS47" s="60"/>
      <c r="CVT47" s="60"/>
      <c r="CVU47" s="60"/>
      <c r="CVV47" s="60"/>
      <c r="CVW47" s="60"/>
      <c r="CVX47" s="60"/>
      <c r="CVY47" s="60"/>
      <c r="CVZ47" s="60"/>
      <c r="CWA47" s="60"/>
      <c r="CWB47" s="60"/>
      <c r="CWC47" s="60"/>
      <c r="CWD47" s="60"/>
      <c r="CWE47" s="60"/>
      <c r="CWF47" s="60"/>
      <c r="CWG47" s="60"/>
      <c r="CWH47" s="60"/>
      <c r="CWI47" s="60"/>
      <c r="CWJ47" s="60"/>
      <c r="CWK47" s="60"/>
      <c r="CWL47" s="60"/>
      <c r="CWM47" s="60"/>
      <c r="CWN47" s="60"/>
      <c r="CWO47" s="60"/>
      <c r="CWP47" s="60"/>
      <c r="CWQ47" s="60"/>
      <c r="CWR47" s="60"/>
      <c r="CWS47" s="60"/>
      <c r="CWT47" s="60"/>
      <c r="CWU47" s="60"/>
      <c r="CWV47" s="60"/>
      <c r="CWW47" s="60"/>
      <c r="CWX47" s="60"/>
      <c r="CWY47" s="60"/>
      <c r="CWZ47" s="60"/>
      <c r="CXA47" s="60"/>
      <c r="CXB47" s="60"/>
      <c r="CXC47" s="60"/>
      <c r="CXD47" s="60"/>
      <c r="CXE47" s="60"/>
      <c r="CXF47" s="60"/>
      <c r="CXG47" s="60"/>
      <c r="CXH47" s="60"/>
      <c r="CXI47" s="60"/>
      <c r="CXJ47" s="60"/>
      <c r="CXK47" s="60"/>
      <c r="CXL47" s="60"/>
      <c r="CXM47" s="60"/>
      <c r="CXN47" s="60"/>
      <c r="CXO47" s="60"/>
      <c r="CXP47" s="60"/>
      <c r="CXQ47" s="60"/>
      <c r="CXR47" s="60"/>
      <c r="CXS47" s="60"/>
      <c r="CXT47" s="60"/>
      <c r="CXU47" s="60"/>
      <c r="CXV47" s="60"/>
      <c r="CXW47" s="60"/>
      <c r="CXX47" s="60"/>
      <c r="CXY47" s="60"/>
      <c r="CXZ47" s="60"/>
      <c r="CYA47" s="60"/>
      <c r="CYB47" s="60"/>
      <c r="CYC47" s="60"/>
      <c r="CYD47" s="60"/>
      <c r="CYE47" s="60"/>
      <c r="CYF47" s="60"/>
      <c r="CYG47" s="60"/>
      <c r="CYH47" s="60"/>
      <c r="CYI47" s="60"/>
      <c r="CYJ47" s="60"/>
      <c r="CYK47" s="60"/>
      <c r="CYL47" s="60"/>
      <c r="CYM47" s="60"/>
      <c r="CYN47" s="60"/>
      <c r="CYO47" s="60"/>
      <c r="CYP47" s="60"/>
      <c r="CYQ47" s="60"/>
      <c r="CYR47" s="60"/>
      <c r="CYS47" s="60"/>
      <c r="CYT47" s="60"/>
      <c r="CYU47" s="60"/>
      <c r="CYV47" s="60"/>
      <c r="CYW47" s="60"/>
      <c r="CYX47" s="60"/>
      <c r="CYY47" s="60"/>
      <c r="CYZ47" s="60"/>
      <c r="CZA47" s="60"/>
      <c r="CZB47" s="60"/>
      <c r="CZC47" s="60"/>
      <c r="CZD47" s="60"/>
      <c r="CZE47" s="60"/>
      <c r="CZF47" s="60"/>
      <c r="CZG47" s="60"/>
      <c r="CZH47" s="60"/>
      <c r="CZI47" s="60"/>
      <c r="CZJ47" s="60"/>
      <c r="CZK47" s="60"/>
      <c r="CZL47" s="60"/>
      <c r="CZM47" s="60"/>
      <c r="CZN47" s="60"/>
      <c r="CZO47" s="60"/>
      <c r="CZP47" s="60"/>
      <c r="CZQ47" s="60"/>
      <c r="CZR47" s="60"/>
      <c r="CZS47" s="60"/>
      <c r="CZT47" s="60"/>
      <c r="CZU47" s="60"/>
      <c r="CZV47" s="60"/>
      <c r="CZW47" s="60"/>
      <c r="CZX47" s="60"/>
      <c r="CZY47" s="60"/>
      <c r="CZZ47" s="60"/>
      <c r="DAA47" s="60"/>
      <c r="DAB47" s="60"/>
      <c r="DAC47" s="60"/>
      <c r="DAD47" s="60"/>
      <c r="DAE47" s="60"/>
      <c r="DAF47" s="60"/>
      <c r="DAG47" s="60"/>
      <c r="DAH47" s="60"/>
      <c r="DAI47" s="60"/>
      <c r="DAJ47" s="60"/>
      <c r="DAK47" s="60"/>
      <c r="DAL47" s="60"/>
      <c r="DAM47" s="60"/>
      <c r="DAN47" s="60"/>
      <c r="DAO47" s="60"/>
      <c r="DAP47" s="60"/>
      <c r="DAQ47" s="60"/>
      <c r="DAR47" s="60"/>
      <c r="DAS47" s="60"/>
      <c r="DAT47" s="60"/>
      <c r="DAU47" s="60"/>
      <c r="DAV47" s="60"/>
      <c r="DAW47" s="60"/>
      <c r="DAX47" s="60"/>
      <c r="DAY47" s="60"/>
      <c r="DAZ47" s="60"/>
      <c r="DBA47" s="60"/>
      <c r="DBB47" s="60"/>
      <c r="DBC47" s="60"/>
      <c r="DBD47" s="60"/>
      <c r="DBE47" s="60"/>
      <c r="DBF47" s="60"/>
      <c r="DBG47" s="60"/>
      <c r="DBH47" s="60"/>
      <c r="DBI47" s="60"/>
      <c r="DBJ47" s="60"/>
      <c r="DBK47" s="60"/>
      <c r="DBL47" s="60"/>
      <c r="DBM47" s="60"/>
      <c r="DBN47" s="60"/>
      <c r="DBO47" s="60"/>
      <c r="DBP47" s="60"/>
      <c r="DBQ47" s="60"/>
      <c r="DBR47" s="60"/>
      <c r="DBS47" s="60"/>
      <c r="DBT47" s="60"/>
      <c r="DBU47" s="60"/>
      <c r="DBV47" s="60"/>
      <c r="DBW47" s="60"/>
      <c r="DBX47" s="60"/>
      <c r="DBY47" s="60"/>
      <c r="DBZ47" s="60"/>
      <c r="DCA47" s="60"/>
      <c r="DCB47" s="60"/>
      <c r="DCC47" s="60"/>
      <c r="DCD47" s="60"/>
      <c r="DCE47" s="60"/>
      <c r="DCF47" s="60"/>
      <c r="DCG47" s="60"/>
      <c r="DCH47" s="60"/>
      <c r="DCI47" s="60"/>
      <c r="DCJ47" s="60"/>
      <c r="DCK47" s="60"/>
      <c r="DCL47" s="60"/>
      <c r="DCM47" s="60"/>
      <c r="DCN47" s="60"/>
      <c r="DCO47" s="60"/>
      <c r="DCP47" s="60"/>
      <c r="DCQ47" s="60"/>
      <c r="DCR47" s="60"/>
      <c r="DCS47" s="60"/>
      <c r="DCT47" s="60"/>
      <c r="DCU47" s="60"/>
      <c r="DCV47" s="60"/>
      <c r="DCW47" s="60"/>
      <c r="DCX47" s="60"/>
      <c r="DCY47" s="60"/>
      <c r="DCZ47" s="60"/>
      <c r="DDA47" s="60"/>
      <c r="DDB47" s="60"/>
      <c r="DDC47" s="60"/>
      <c r="DDD47" s="60"/>
      <c r="DDE47" s="60"/>
      <c r="DDF47" s="60"/>
      <c r="DDG47" s="60"/>
      <c r="DDH47" s="60"/>
      <c r="DDI47" s="60"/>
      <c r="DDJ47" s="60"/>
      <c r="DDK47" s="60"/>
      <c r="DDL47" s="60"/>
      <c r="DDM47" s="60"/>
      <c r="DDN47" s="60"/>
      <c r="DDO47" s="60"/>
      <c r="DDP47" s="60"/>
      <c r="DDQ47" s="60"/>
      <c r="DDR47" s="60"/>
      <c r="DDS47" s="60"/>
      <c r="DDT47" s="60"/>
      <c r="DDU47" s="60"/>
      <c r="DDV47" s="60"/>
      <c r="DDW47" s="60"/>
      <c r="DDX47" s="60"/>
      <c r="DDY47" s="60"/>
      <c r="DDZ47" s="60"/>
      <c r="DEA47" s="60"/>
      <c r="DEB47" s="60"/>
      <c r="DEC47" s="60"/>
      <c r="DED47" s="60"/>
      <c r="DEE47" s="60"/>
      <c r="DEF47" s="60"/>
      <c r="DEG47" s="60"/>
      <c r="DEH47" s="60"/>
      <c r="DEI47" s="60"/>
      <c r="DEJ47" s="60"/>
      <c r="DEK47" s="60"/>
      <c r="DEL47" s="60"/>
      <c r="DEM47" s="60"/>
      <c r="DEN47" s="60"/>
      <c r="DEO47" s="60"/>
      <c r="DEP47" s="60"/>
      <c r="DEQ47" s="60"/>
      <c r="DER47" s="60"/>
      <c r="DES47" s="60"/>
      <c r="DET47" s="60"/>
      <c r="DEU47" s="60"/>
      <c r="DEV47" s="60"/>
      <c r="DEW47" s="60"/>
      <c r="DEX47" s="60"/>
      <c r="DEY47" s="60"/>
      <c r="DEZ47" s="60"/>
      <c r="DFA47" s="60"/>
      <c r="DFB47" s="60"/>
      <c r="DFC47" s="60"/>
      <c r="DFD47" s="60"/>
      <c r="DFE47" s="60"/>
      <c r="DFF47" s="60"/>
      <c r="DFG47" s="60"/>
      <c r="DFH47" s="60"/>
      <c r="DFI47" s="60"/>
      <c r="DFJ47" s="60"/>
      <c r="DFK47" s="60"/>
      <c r="DFL47" s="60"/>
      <c r="DFM47" s="60"/>
      <c r="DFN47" s="60"/>
      <c r="DFO47" s="60"/>
      <c r="DFP47" s="60"/>
      <c r="DFQ47" s="60"/>
      <c r="DFR47" s="60"/>
      <c r="DFS47" s="60"/>
      <c r="DFT47" s="60"/>
      <c r="DFU47" s="60"/>
      <c r="DFV47" s="60"/>
      <c r="DFW47" s="60"/>
      <c r="DFX47" s="60"/>
      <c r="DFY47" s="60"/>
      <c r="DFZ47" s="60"/>
      <c r="DGA47" s="60"/>
      <c r="DGB47" s="60"/>
      <c r="DGC47" s="60"/>
      <c r="DGD47" s="60"/>
      <c r="DGE47" s="60"/>
      <c r="DGF47" s="60"/>
      <c r="DGG47" s="60"/>
      <c r="DGH47" s="60"/>
      <c r="DGI47" s="60"/>
      <c r="DGJ47" s="60"/>
      <c r="DGK47" s="60"/>
      <c r="DGL47" s="60"/>
      <c r="DGM47" s="60"/>
      <c r="DGN47" s="60"/>
      <c r="DGO47" s="60"/>
      <c r="DGP47" s="60"/>
      <c r="DGQ47" s="60"/>
      <c r="DGR47" s="60"/>
      <c r="DGS47" s="60"/>
      <c r="DGT47" s="60"/>
      <c r="DGU47" s="60"/>
      <c r="DGV47" s="60"/>
      <c r="DGW47" s="60"/>
      <c r="DGX47" s="60"/>
      <c r="DGY47" s="60"/>
      <c r="DGZ47" s="60"/>
      <c r="DHA47" s="60"/>
      <c r="DHB47" s="60"/>
      <c r="DHC47" s="60"/>
      <c r="DHD47" s="60"/>
      <c r="DHE47" s="60"/>
      <c r="DHF47" s="60"/>
      <c r="DHG47" s="60"/>
      <c r="DHH47" s="60"/>
      <c r="DHI47" s="60"/>
      <c r="DHJ47" s="60"/>
      <c r="DHK47" s="60"/>
      <c r="DHL47" s="60"/>
      <c r="DHM47" s="60"/>
      <c r="DHN47" s="60"/>
      <c r="DHO47" s="60"/>
      <c r="DHP47" s="60"/>
      <c r="DHQ47" s="60"/>
      <c r="DHR47" s="60"/>
      <c r="DHS47" s="60"/>
      <c r="DHT47" s="60"/>
      <c r="DHU47" s="60"/>
      <c r="DHV47" s="60"/>
      <c r="DHW47" s="60"/>
      <c r="DHX47" s="60"/>
      <c r="DHY47" s="60"/>
      <c r="DHZ47" s="60"/>
      <c r="DIA47" s="60"/>
      <c r="DIB47" s="60"/>
      <c r="DIC47" s="60"/>
      <c r="DID47" s="60"/>
      <c r="DIE47" s="60"/>
      <c r="DIF47" s="60"/>
      <c r="DIG47" s="60"/>
      <c r="DIH47" s="60"/>
      <c r="DII47" s="60"/>
      <c r="DIJ47" s="60"/>
      <c r="DIK47" s="60"/>
      <c r="DIL47" s="60"/>
      <c r="DIM47" s="60"/>
      <c r="DIN47" s="60"/>
      <c r="DIO47" s="60"/>
      <c r="DIP47" s="60"/>
      <c r="DIQ47" s="60"/>
      <c r="DIR47" s="60"/>
      <c r="DIS47" s="60"/>
      <c r="DIT47" s="60"/>
      <c r="DIU47" s="60"/>
      <c r="DIV47" s="60"/>
      <c r="DIW47" s="60"/>
      <c r="DIX47" s="60"/>
      <c r="DIY47" s="60"/>
      <c r="DIZ47" s="60"/>
      <c r="DJA47" s="60"/>
      <c r="DJB47" s="60"/>
      <c r="DJC47" s="60"/>
      <c r="DJD47" s="60"/>
      <c r="DJE47" s="60"/>
      <c r="DJF47" s="60"/>
      <c r="DJG47" s="60"/>
      <c r="DJH47" s="60"/>
      <c r="DJI47" s="60"/>
      <c r="DJJ47" s="60"/>
      <c r="DJK47" s="60"/>
      <c r="DJL47" s="60"/>
      <c r="DJM47" s="60"/>
      <c r="DJN47" s="60"/>
      <c r="DJO47" s="60"/>
      <c r="DJP47" s="60"/>
      <c r="DJQ47" s="60"/>
      <c r="DJR47" s="60"/>
      <c r="DJS47" s="60"/>
      <c r="DJT47" s="60"/>
      <c r="DJU47" s="60"/>
      <c r="DJV47" s="60"/>
      <c r="DJW47" s="60"/>
      <c r="DJX47" s="60"/>
      <c r="DJY47" s="60"/>
      <c r="DJZ47" s="60"/>
      <c r="DKA47" s="60"/>
      <c r="DKB47" s="60"/>
      <c r="DKC47" s="60"/>
      <c r="DKD47" s="60"/>
      <c r="DKE47" s="60"/>
      <c r="DKF47" s="60"/>
      <c r="DKG47" s="60"/>
      <c r="DKH47" s="60"/>
      <c r="DKI47" s="60"/>
      <c r="DKJ47" s="60"/>
      <c r="DKK47" s="60"/>
      <c r="DKL47" s="60"/>
      <c r="DKM47" s="60"/>
      <c r="DKN47" s="60"/>
      <c r="DKO47" s="60"/>
      <c r="DKP47" s="60"/>
      <c r="DKQ47" s="60"/>
      <c r="DKR47" s="60"/>
      <c r="DKS47" s="60"/>
      <c r="DKT47" s="60"/>
      <c r="DKU47" s="60"/>
      <c r="DKV47" s="60"/>
      <c r="DKW47" s="60"/>
      <c r="DKX47" s="60"/>
      <c r="DKY47" s="60"/>
      <c r="DKZ47" s="60"/>
      <c r="DLA47" s="60"/>
      <c r="DLB47" s="60"/>
      <c r="DLC47" s="60"/>
      <c r="DLD47" s="60"/>
      <c r="DLE47" s="60"/>
      <c r="DLF47" s="60"/>
      <c r="DLG47" s="60"/>
      <c r="DLH47" s="60"/>
      <c r="DLI47" s="60"/>
      <c r="DLJ47" s="60"/>
      <c r="DLK47" s="60"/>
      <c r="DLL47" s="60"/>
      <c r="DLM47" s="60"/>
      <c r="DLN47" s="60"/>
      <c r="DLO47" s="60"/>
      <c r="DLP47" s="60"/>
      <c r="DLQ47" s="60"/>
      <c r="DLR47" s="60"/>
      <c r="DLS47" s="60"/>
      <c r="DLT47" s="60"/>
      <c r="DLU47" s="60"/>
      <c r="DLV47" s="60"/>
      <c r="DLW47" s="60"/>
      <c r="DLX47" s="60"/>
      <c r="DLY47" s="60"/>
      <c r="DLZ47" s="60"/>
      <c r="DMA47" s="60"/>
      <c r="DMB47" s="60"/>
      <c r="DMC47" s="60"/>
      <c r="DMD47" s="60"/>
      <c r="DME47" s="60"/>
      <c r="DMF47" s="60"/>
      <c r="DMG47" s="60"/>
      <c r="DMH47" s="60"/>
      <c r="DMI47" s="60"/>
      <c r="DMJ47" s="60"/>
      <c r="DMK47" s="60"/>
      <c r="DML47" s="60"/>
      <c r="DMM47" s="60"/>
      <c r="DMN47" s="60"/>
      <c r="DMO47" s="60"/>
      <c r="DMP47" s="60"/>
      <c r="DMQ47" s="60"/>
      <c r="DMR47" s="60"/>
      <c r="DMS47" s="60"/>
      <c r="DMT47" s="60"/>
      <c r="DMU47" s="60"/>
      <c r="DMV47" s="60"/>
      <c r="DMW47" s="60"/>
      <c r="DMX47" s="60"/>
      <c r="DMY47" s="60"/>
      <c r="DMZ47" s="60"/>
      <c r="DNA47" s="60"/>
      <c r="DNB47" s="60"/>
      <c r="DNC47" s="60"/>
      <c r="DND47" s="60"/>
      <c r="DNE47" s="60"/>
      <c r="DNF47" s="60"/>
      <c r="DNG47" s="60"/>
      <c r="DNH47" s="60"/>
      <c r="DNI47" s="60"/>
      <c r="DNJ47" s="60"/>
      <c r="DNK47" s="60"/>
      <c r="DNL47" s="60"/>
      <c r="DNM47" s="60"/>
      <c r="DNN47" s="60"/>
      <c r="DNO47" s="60"/>
      <c r="DNP47" s="60"/>
      <c r="DNQ47" s="60"/>
      <c r="DNR47" s="60"/>
      <c r="DNS47" s="60"/>
      <c r="DNT47" s="60"/>
      <c r="DNU47" s="60"/>
      <c r="DNV47" s="60"/>
      <c r="DNW47" s="60"/>
      <c r="DNX47" s="60"/>
      <c r="DNY47" s="60"/>
      <c r="DNZ47" s="60"/>
      <c r="DOA47" s="60"/>
      <c r="DOB47" s="60"/>
      <c r="DOC47" s="60"/>
      <c r="DOD47" s="60"/>
      <c r="DOE47" s="60"/>
      <c r="DOF47" s="60"/>
      <c r="DOG47" s="60"/>
      <c r="DOH47" s="60"/>
      <c r="DOI47" s="60"/>
      <c r="DOJ47" s="60"/>
      <c r="DOK47" s="60"/>
      <c r="DOL47" s="60"/>
      <c r="DOM47" s="60"/>
      <c r="DON47" s="60"/>
      <c r="DOO47" s="60"/>
      <c r="DOP47" s="60"/>
      <c r="DOQ47" s="60"/>
      <c r="DOR47" s="60"/>
      <c r="DOS47" s="60"/>
      <c r="DOT47" s="60"/>
      <c r="DOU47" s="60"/>
      <c r="DOV47" s="60"/>
      <c r="DOW47" s="60"/>
      <c r="DOX47" s="60"/>
      <c r="DOY47" s="60"/>
      <c r="DOZ47" s="60"/>
      <c r="DPA47" s="60"/>
      <c r="DPB47" s="60"/>
      <c r="DPC47" s="60"/>
      <c r="DPD47" s="60"/>
      <c r="DPE47" s="60"/>
      <c r="DPF47" s="60"/>
      <c r="DPG47" s="60"/>
      <c r="DPH47" s="60"/>
      <c r="DPI47" s="60"/>
      <c r="DPJ47" s="60"/>
      <c r="DPK47" s="60"/>
      <c r="DPL47" s="60"/>
      <c r="DPM47" s="60"/>
      <c r="DPN47" s="60"/>
      <c r="DPO47" s="60"/>
      <c r="DPP47" s="60"/>
      <c r="DPQ47" s="60"/>
      <c r="DPR47" s="60"/>
      <c r="DPS47" s="60"/>
      <c r="DPT47" s="60"/>
      <c r="DPU47" s="60"/>
      <c r="DPV47" s="60"/>
      <c r="DPW47" s="60"/>
      <c r="DPX47" s="60"/>
      <c r="DPY47" s="60"/>
      <c r="DPZ47" s="60"/>
      <c r="DQA47" s="60"/>
      <c r="DQB47" s="60"/>
      <c r="DQC47" s="60"/>
      <c r="DQD47" s="60"/>
      <c r="DQE47" s="60"/>
      <c r="DQF47" s="60"/>
      <c r="DQG47" s="60"/>
      <c r="DQH47" s="60"/>
      <c r="DQI47" s="60"/>
      <c r="DQJ47" s="60"/>
      <c r="DQK47" s="60"/>
      <c r="DQL47" s="60"/>
      <c r="DQM47" s="60"/>
      <c r="DQN47" s="60"/>
      <c r="DQO47" s="60"/>
      <c r="DQP47" s="60"/>
      <c r="DQQ47" s="60"/>
      <c r="DQR47" s="60"/>
      <c r="DQS47" s="60"/>
      <c r="DQT47" s="60"/>
      <c r="DQU47" s="60"/>
      <c r="DQV47" s="60"/>
      <c r="DQW47" s="60"/>
      <c r="DQX47" s="60"/>
      <c r="DQY47" s="60"/>
      <c r="DQZ47" s="60"/>
      <c r="DRA47" s="60"/>
      <c r="DRB47" s="60"/>
      <c r="DRC47" s="60"/>
      <c r="DRD47" s="60"/>
      <c r="DRE47" s="60"/>
      <c r="DRF47" s="60"/>
      <c r="DRG47" s="60"/>
      <c r="DRH47" s="60"/>
      <c r="DRI47" s="60"/>
      <c r="DRJ47" s="60"/>
      <c r="DRK47" s="60"/>
      <c r="DRL47" s="60"/>
      <c r="DRM47" s="60"/>
      <c r="DRN47" s="60"/>
      <c r="DRO47" s="60"/>
      <c r="DRP47" s="60"/>
      <c r="DRQ47" s="60"/>
      <c r="DRR47" s="60"/>
      <c r="DRS47" s="60"/>
      <c r="DRT47" s="60"/>
      <c r="DRU47" s="60"/>
      <c r="DRV47" s="60"/>
      <c r="DRW47" s="60"/>
      <c r="DRX47" s="60"/>
      <c r="DRY47" s="60"/>
      <c r="DRZ47" s="60"/>
      <c r="DSA47" s="60"/>
      <c r="DSB47" s="60"/>
      <c r="DSC47" s="60"/>
      <c r="DSD47" s="60"/>
      <c r="DSE47" s="60"/>
      <c r="DSF47" s="60"/>
      <c r="DSG47" s="60"/>
      <c r="DSH47" s="60"/>
      <c r="DSI47" s="60"/>
      <c r="DSJ47" s="60"/>
      <c r="DSK47" s="60"/>
      <c r="DSL47" s="60"/>
      <c r="DSM47" s="60"/>
      <c r="DSN47" s="60"/>
      <c r="DSO47" s="60"/>
      <c r="DSP47" s="60"/>
      <c r="DSQ47" s="60"/>
      <c r="DSR47" s="60"/>
      <c r="DSS47" s="60"/>
      <c r="DST47" s="60"/>
      <c r="DSU47" s="60"/>
      <c r="DSV47" s="60"/>
      <c r="DSW47" s="60"/>
      <c r="DSX47" s="60"/>
      <c r="DSY47" s="60"/>
      <c r="DSZ47" s="60"/>
      <c r="DTA47" s="60"/>
      <c r="DTB47" s="60"/>
      <c r="DTC47" s="60"/>
      <c r="DTD47" s="60"/>
      <c r="DTE47" s="60"/>
      <c r="DTF47" s="60"/>
      <c r="DTG47" s="60"/>
      <c r="DTH47" s="60"/>
      <c r="DTI47" s="60"/>
      <c r="DTJ47" s="60"/>
      <c r="DTK47" s="60"/>
      <c r="DTL47" s="60"/>
      <c r="DTM47" s="60"/>
      <c r="DTN47" s="60"/>
      <c r="DTO47" s="60"/>
      <c r="DTP47" s="60"/>
      <c r="DTQ47" s="60"/>
      <c r="DTR47" s="60"/>
      <c r="DTS47" s="60"/>
      <c r="DTT47" s="60"/>
      <c r="DTU47" s="60"/>
      <c r="DTV47" s="60"/>
      <c r="DTW47" s="60"/>
      <c r="DTX47" s="60"/>
      <c r="DTY47" s="60"/>
      <c r="DTZ47" s="60"/>
      <c r="DUA47" s="60"/>
      <c r="DUB47" s="60"/>
      <c r="DUC47" s="60"/>
      <c r="DUD47" s="60"/>
      <c r="DUE47" s="60"/>
      <c r="DUF47" s="60"/>
      <c r="DUG47" s="60"/>
      <c r="DUH47" s="60"/>
      <c r="DUI47" s="60"/>
      <c r="DUJ47" s="60"/>
      <c r="DUK47" s="60"/>
      <c r="DUL47" s="60"/>
      <c r="DUM47" s="60"/>
      <c r="DUN47" s="60"/>
      <c r="DUO47" s="60"/>
      <c r="DUP47" s="60"/>
      <c r="DUQ47" s="60"/>
      <c r="DUR47" s="60"/>
      <c r="DUS47" s="60"/>
      <c r="DUT47" s="60"/>
      <c r="DUU47" s="60"/>
      <c r="DUV47" s="60"/>
      <c r="DUW47" s="60"/>
      <c r="DUX47" s="60"/>
      <c r="DUY47" s="60"/>
      <c r="DUZ47" s="60"/>
      <c r="DVA47" s="60"/>
      <c r="DVB47" s="60"/>
      <c r="DVC47" s="60"/>
      <c r="DVD47" s="60"/>
      <c r="DVE47" s="60"/>
      <c r="DVF47" s="60"/>
      <c r="DVG47" s="60"/>
      <c r="DVH47" s="60"/>
      <c r="DVI47" s="60"/>
      <c r="DVJ47" s="60"/>
      <c r="DVK47" s="60"/>
      <c r="DVL47" s="60"/>
      <c r="DVM47" s="60"/>
      <c r="DVN47" s="60"/>
      <c r="DVO47" s="60"/>
      <c r="DVP47" s="60"/>
      <c r="DVQ47" s="60"/>
      <c r="DVR47" s="60"/>
      <c r="DVS47" s="60"/>
      <c r="DVT47" s="60"/>
      <c r="DVU47" s="60"/>
      <c r="DVV47" s="60"/>
      <c r="DVW47" s="60"/>
      <c r="DVX47" s="60"/>
      <c r="DVY47" s="60"/>
      <c r="DVZ47" s="60"/>
      <c r="DWA47" s="60"/>
      <c r="DWB47" s="60"/>
      <c r="DWC47" s="60"/>
      <c r="DWD47" s="60"/>
      <c r="DWE47" s="60"/>
      <c r="DWF47" s="60"/>
      <c r="DWG47" s="60"/>
      <c r="DWH47" s="60"/>
      <c r="DWI47" s="60"/>
      <c r="DWJ47" s="60"/>
      <c r="DWK47" s="60"/>
      <c r="DWL47" s="60"/>
      <c r="DWM47" s="60"/>
      <c r="DWN47" s="60"/>
      <c r="DWO47" s="60"/>
      <c r="DWP47" s="60"/>
      <c r="DWQ47" s="60"/>
      <c r="DWR47" s="60"/>
      <c r="DWS47" s="60"/>
      <c r="DWT47" s="60"/>
      <c r="DWU47" s="60"/>
      <c r="DWV47" s="60"/>
      <c r="DWW47" s="60"/>
      <c r="DWX47" s="60"/>
      <c r="DWY47" s="60"/>
      <c r="DWZ47" s="60"/>
      <c r="DXA47" s="60"/>
      <c r="DXB47" s="60"/>
      <c r="DXC47" s="60"/>
      <c r="DXD47" s="60"/>
      <c r="DXE47" s="60"/>
      <c r="DXF47" s="60"/>
      <c r="DXG47" s="60"/>
      <c r="DXH47" s="60"/>
      <c r="DXI47" s="60"/>
      <c r="DXJ47" s="60"/>
      <c r="DXK47" s="60"/>
      <c r="DXL47" s="60"/>
      <c r="DXM47" s="60"/>
      <c r="DXN47" s="60"/>
      <c r="DXO47" s="60"/>
      <c r="DXP47" s="60"/>
      <c r="DXQ47" s="60"/>
      <c r="DXR47" s="60"/>
      <c r="DXS47" s="60"/>
      <c r="DXT47" s="60"/>
      <c r="DXU47" s="60"/>
      <c r="DXV47" s="60"/>
      <c r="DXW47" s="60"/>
      <c r="DXX47" s="60"/>
      <c r="DXY47" s="60"/>
      <c r="DXZ47" s="60"/>
      <c r="DYA47" s="60"/>
      <c r="DYB47" s="60"/>
      <c r="DYC47" s="60"/>
      <c r="DYD47" s="60"/>
      <c r="DYE47" s="60"/>
      <c r="DYF47" s="60"/>
      <c r="DYG47" s="60"/>
      <c r="DYH47" s="60"/>
      <c r="DYI47" s="60"/>
      <c r="DYJ47" s="60"/>
      <c r="DYK47" s="60"/>
      <c r="DYL47" s="60"/>
      <c r="DYM47" s="60"/>
      <c r="DYN47" s="60"/>
      <c r="DYO47" s="60"/>
      <c r="DYP47" s="60"/>
      <c r="DYQ47" s="60"/>
      <c r="DYR47" s="60"/>
      <c r="DYS47" s="60"/>
      <c r="DYT47" s="60"/>
      <c r="DYU47" s="60"/>
      <c r="DYV47" s="60"/>
      <c r="DYW47" s="60"/>
      <c r="DYX47" s="60"/>
      <c r="DYY47" s="60"/>
      <c r="DYZ47" s="60"/>
      <c r="DZA47" s="60"/>
      <c r="DZB47" s="60"/>
      <c r="DZC47" s="60"/>
      <c r="DZD47" s="60"/>
      <c r="DZE47" s="60"/>
      <c r="DZF47" s="60"/>
      <c r="DZG47" s="60"/>
      <c r="DZH47" s="60"/>
      <c r="DZI47" s="60"/>
      <c r="DZJ47" s="60"/>
      <c r="DZK47" s="60"/>
      <c r="DZL47" s="60"/>
      <c r="DZM47" s="60"/>
      <c r="DZN47" s="60"/>
      <c r="DZO47" s="60"/>
      <c r="DZP47" s="60"/>
      <c r="DZQ47" s="60"/>
      <c r="DZR47" s="60"/>
      <c r="DZS47" s="60"/>
      <c r="DZT47" s="60"/>
      <c r="DZU47" s="60"/>
      <c r="DZV47" s="60"/>
      <c r="DZW47" s="60"/>
      <c r="DZX47" s="60"/>
      <c r="DZY47" s="60"/>
      <c r="DZZ47" s="60"/>
      <c r="EAA47" s="60"/>
      <c r="EAB47" s="60"/>
      <c r="EAC47" s="60"/>
      <c r="EAD47" s="60"/>
      <c r="EAE47" s="60"/>
      <c r="EAF47" s="60"/>
      <c r="EAG47" s="60"/>
      <c r="EAH47" s="60"/>
      <c r="EAI47" s="60"/>
      <c r="EAJ47" s="60"/>
      <c r="EAK47" s="60"/>
      <c r="EAL47" s="60"/>
      <c r="EAM47" s="60"/>
      <c r="EAN47" s="60"/>
      <c r="EAO47" s="60"/>
      <c r="EAP47" s="60"/>
      <c r="EAQ47" s="60"/>
      <c r="EAR47" s="60"/>
      <c r="EAS47" s="60"/>
      <c r="EAT47" s="60"/>
      <c r="EAU47" s="60"/>
      <c r="EAV47" s="60"/>
      <c r="EAW47" s="60"/>
      <c r="EAX47" s="60"/>
      <c r="EAY47" s="60"/>
      <c r="EAZ47" s="60"/>
      <c r="EBA47" s="60"/>
      <c r="EBB47" s="60"/>
      <c r="EBC47" s="60"/>
      <c r="EBD47" s="60"/>
      <c r="EBE47" s="60"/>
      <c r="EBF47" s="60"/>
      <c r="EBG47" s="60"/>
      <c r="EBH47" s="60"/>
      <c r="EBI47" s="60"/>
      <c r="EBJ47" s="60"/>
      <c r="EBK47" s="60"/>
      <c r="EBL47" s="60"/>
      <c r="EBM47" s="60"/>
      <c r="EBN47" s="60"/>
      <c r="EBO47" s="60"/>
      <c r="EBP47" s="60"/>
      <c r="EBQ47" s="60"/>
      <c r="EBR47" s="60"/>
      <c r="EBS47" s="60"/>
      <c r="EBT47" s="60"/>
      <c r="EBU47" s="60"/>
      <c r="EBV47" s="60"/>
      <c r="EBW47" s="60"/>
      <c r="EBX47" s="60"/>
      <c r="EBY47" s="60"/>
      <c r="EBZ47" s="60"/>
      <c r="ECA47" s="60"/>
      <c r="ECB47" s="60"/>
      <c r="ECC47" s="60"/>
      <c r="ECD47" s="60"/>
      <c r="ECE47" s="60"/>
      <c r="ECF47" s="60"/>
      <c r="ECG47" s="60"/>
      <c r="ECH47" s="60"/>
      <c r="ECI47" s="60"/>
      <c r="ECJ47" s="60"/>
      <c r="ECK47" s="60"/>
      <c r="ECL47" s="60"/>
      <c r="ECM47" s="60"/>
      <c r="ECN47" s="60"/>
      <c r="ECO47" s="60"/>
      <c r="ECP47" s="60"/>
      <c r="ECQ47" s="60"/>
      <c r="ECR47" s="60"/>
      <c r="ECS47" s="60"/>
      <c r="ECT47" s="60"/>
      <c r="ECU47" s="60"/>
      <c r="ECV47" s="60"/>
      <c r="ECW47" s="60"/>
      <c r="ECX47" s="60"/>
      <c r="ECY47" s="60"/>
      <c r="ECZ47" s="60"/>
      <c r="EDA47" s="60"/>
      <c r="EDB47" s="60"/>
      <c r="EDC47" s="60"/>
      <c r="EDD47" s="60"/>
      <c r="EDE47" s="60"/>
      <c r="EDF47" s="60"/>
      <c r="EDG47" s="60"/>
      <c r="EDH47" s="60"/>
      <c r="EDI47" s="60"/>
      <c r="EDJ47" s="60"/>
      <c r="EDK47" s="60"/>
      <c r="EDL47" s="60"/>
      <c r="EDM47" s="60"/>
      <c r="EDN47" s="60"/>
      <c r="EDO47" s="60"/>
      <c r="EDP47" s="60"/>
      <c r="EDQ47" s="60"/>
      <c r="EDR47" s="60"/>
      <c r="EDS47" s="60"/>
      <c r="EDT47" s="60"/>
      <c r="EDU47" s="60"/>
      <c r="EDV47" s="60"/>
      <c r="EDW47" s="60"/>
      <c r="EDX47" s="60"/>
      <c r="EDY47" s="60"/>
      <c r="EDZ47" s="60"/>
      <c r="EEA47" s="60"/>
      <c r="EEB47" s="60"/>
      <c r="EEC47" s="60"/>
      <c r="EED47" s="60"/>
      <c r="EEE47" s="60"/>
      <c r="EEF47" s="60"/>
      <c r="EEG47" s="60"/>
      <c r="EEH47" s="60"/>
      <c r="EEI47" s="60"/>
      <c r="EEJ47" s="60"/>
      <c r="EEK47" s="60"/>
      <c r="EEL47" s="60"/>
      <c r="EEM47" s="60"/>
      <c r="EEN47" s="60"/>
      <c r="EEO47" s="60"/>
      <c r="EEP47" s="60"/>
      <c r="EEQ47" s="60"/>
      <c r="EER47" s="60"/>
      <c r="EES47" s="60"/>
      <c r="EET47" s="60"/>
      <c r="EEU47" s="60"/>
      <c r="EEV47" s="60"/>
      <c r="EEW47" s="60"/>
      <c r="EEX47" s="60"/>
      <c r="EEY47" s="60"/>
      <c r="EEZ47" s="60"/>
      <c r="EFA47" s="60"/>
      <c r="EFB47" s="60"/>
      <c r="EFC47" s="60"/>
      <c r="EFD47" s="60"/>
      <c r="EFE47" s="60"/>
      <c r="EFF47" s="60"/>
      <c r="EFG47" s="60"/>
      <c r="EFH47" s="60"/>
      <c r="EFI47" s="60"/>
      <c r="EFJ47" s="60"/>
      <c r="EFK47" s="60"/>
      <c r="EFL47" s="60"/>
      <c r="EFM47" s="60"/>
      <c r="EFN47" s="60"/>
      <c r="EFO47" s="60"/>
      <c r="EFP47" s="60"/>
      <c r="EFQ47" s="60"/>
      <c r="EFR47" s="60"/>
      <c r="EFS47" s="60"/>
      <c r="EFT47" s="60"/>
      <c r="EFU47" s="60"/>
      <c r="EFV47" s="60"/>
      <c r="EFW47" s="60"/>
      <c r="EFX47" s="60"/>
      <c r="EFY47" s="60"/>
      <c r="EFZ47" s="60"/>
      <c r="EGA47" s="60"/>
      <c r="EGB47" s="60"/>
      <c r="EGC47" s="60"/>
      <c r="EGD47" s="60"/>
      <c r="EGE47" s="60"/>
      <c r="EGF47" s="60"/>
      <c r="EGG47" s="60"/>
      <c r="EGH47" s="60"/>
      <c r="EGI47" s="60"/>
      <c r="EGJ47" s="60"/>
      <c r="EGK47" s="60"/>
      <c r="EGL47" s="60"/>
      <c r="EGM47" s="60"/>
      <c r="EGN47" s="60"/>
      <c r="EGO47" s="60"/>
      <c r="EGP47" s="60"/>
      <c r="EGQ47" s="60"/>
      <c r="EGR47" s="60"/>
      <c r="EGS47" s="60"/>
      <c r="EGT47" s="60"/>
      <c r="EGU47" s="60"/>
      <c r="EGV47" s="60"/>
      <c r="EGW47" s="60"/>
      <c r="EGX47" s="60"/>
      <c r="EGY47" s="60"/>
      <c r="EGZ47" s="60"/>
      <c r="EHA47" s="60"/>
      <c r="EHB47" s="60"/>
      <c r="EHC47" s="60"/>
      <c r="EHD47" s="60"/>
      <c r="EHE47" s="60"/>
      <c r="EHF47" s="60"/>
      <c r="EHG47" s="60"/>
      <c r="EHH47" s="60"/>
      <c r="EHI47" s="60"/>
      <c r="EHJ47" s="60"/>
      <c r="EHK47" s="60"/>
      <c r="EHL47" s="60"/>
      <c r="EHM47" s="60"/>
      <c r="EHN47" s="60"/>
      <c r="EHO47" s="60"/>
      <c r="EHP47" s="60"/>
      <c r="EHQ47" s="60"/>
      <c r="EHR47" s="60"/>
      <c r="EHS47" s="60"/>
      <c r="EHT47" s="60"/>
      <c r="EHU47" s="60"/>
      <c r="EHV47" s="60"/>
      <c r="EHW47" s="60"/>
      <c r="EHX47" s="60"/>
      <c r="EHY47" s="60"/>
      <c r="EHZ47" s="60"/>
      <c r="EIA47" s="60"/>
      <c r="EIB47" s="60"/>
      <c r="EIC47" s="60"/>
      <c r="EID47" s="60"/>
      <c r="EIE47" s="60"/>
      <c r="EIF47" s="60"/>
      <c r="EIG47" s="60"/>
      <c r="EIH47" s="60"/>
      <c r="EII47" s="60"/>
      <c r="EIJ47" s="60"/>
      <c r="EIK47" s="60"/>
      <c r="EIL47" s="60"/>
      <c r="EIM47" s="60"/>
      <c r="EIN47" s="60"/>
      <c r="EIO47" s="60"/>
      <c r="EIP47" s="60"/>
      <c r="EIQ47" s="60"/>
      <c r="EIR47" s="60"/>
      <c r="EIS47" s="60"/>
      <c r="EIT47" s="60"/>
      <c r="EIU47" s="60"/>
      <c r="EIV47" s="60"/>
      <c r="EIW47" s="60"/>
      <c r="EIX47" s="60"/>
      <c r="EIY47" s="60"/>
      <c r="EIZ47" s="60"/>
      <c r="EJA47" s="60"/>
      <c r="EJB47" s="60"/>
      <c r="EJC47" s="60"/>
      <c r="EJD47" s="60"/>
      <c r="EJE47" s="60"/>
      <c r="EJF47" s="60"/>
      <c r="EJG47" s="60"/>
      <c r="EJH47" s="60"/>
      <c r="EJI47" s="60"/>
      <c r="EJJ47" s="60"/>
      <c r="EJK47" s="60"/>
      <c r="EJL47" s="60"/>
      <c r="EJM47" s="60"/>
      <c r="EJN47" s="60"/>
      <c r="EJO47" s="60"/>
      <c r="EJP47" s="60"/>
      <c r="EJQ47" s="60"/>
      <c r="EJR47" s="60"/>
      <c r="EJS47" s="60"/>
      <c r="EJT47" s="60"/>
      <c r="EJU47" s="60"/>
      <c r="EJV47" s="60"/>
      <c r="EJW47" s="60"/>
      <c r="EJX47" s="60"/>
      <c r="EJY47" s="60"/>
      <c r="EJZ47" s="60"/>
      <c r="EKA47" s="60"/>
      <c r="EKB47" s="60"/>
      <c r="EKC47" s="60"/>
      <c r="EKD47" s="60"/>
      <c r="EKE47" s="60"/>
      <c r="EKF47" s="60"/>
      <c r="EKG47" s="60"/>
      <c r="EKH47" s="60"/>
      <c r="EKI47" s="60"/>
      <c r="EKJ47" s="60"/>
      <c r="EKK47" s="60"/>
      <c r="EKL47" s="60"/>
      <c r="EKM47" s="60"/>
      <c r="EKN47" s="60"/>
      <c r="EKO47" s="60"/>
      <c r="EKP47" s="60"/>
      <c r="EKQ47" s="60"/>
      <c r="EKR47" s="60"/>
      <c r="EKS47" s="60"/>
      <c r="EKT47" s="60"/>
      <c r="EKU47" s="60"/>
      <c r="EKV47" s="60"/>
      <c r="EKW47" s="60"/>
      <c r="EKX47" s="60"/>
      <c r="EKY47" s="60"/>
      <c r="EKZ47" s="60"/>
      <c r="ELA47" s="60"/>
      <c r="ELB47" s="60"/>
      <c r="ELC47" s="60"/>
      <c r="ELD47" s="60"/>
      <c r="ELE47" s="60"/>
      <c r="ELF47" s="60"/>
      <c r="ELG47" s="60"/>
      <c r="ELH47" s="60"/>
      <c r="ELI47" s="60"/>
      <c r="ELJ47" s="60"/>
      <c r="ELK47" s="60"/>
      <c r="ELL47" s="60"/>
      <c r="ELM47" s="60"/>
      <c r="ELN47" s="60"/>
      <c r="ELO47" s="60"/>
      <c r="ELP47" s="60"/>
      <c r="ELQ47" s="60"/>
      <c r="ELR47" s="60"/>
      <c r="ELS47" s="60"/>
      <c r="ELT47" s="60"/>
      <c r="ELU47" s="60"/>
      <c r="ELV47" s="60"/>
      <c r="ELW47" s="60"/>
      <c r="ELX47" s="60"/>
      <c r="ELY47" s="60"/>
      <c r="ELZ47" s="60"/>
      <c r="EMA47" s="60"/>
      <c r="EMB47" s="60"/>
      <c r="EMC47" s="60"/>
      <c r="EMD47" s="60"/>
      <c r="EME47" s="60"/>
      <c r="EMF47" s="60"/>
      <c r="EMG47" s="60"/>
      <c r="EMH47" s="60"/>
      <c r="EMI47" s="60"/>
      <c r="EMJ47" s="60"/>
      <c r="EMK47" s="60"/>
      <c r="EML47" s="60"/>
      <c r="EMM47" s="60"/>
      <c r="EMN47" s="60"/>
      <c r="EMO47" s="60"/>
      <c r="EMP47" s="60"/>
      <c r="EMQ47" s="60"/>
      <c r="EMR47" s="60"/>
      <c r="EMS47" s="60"/>
      <c r="EMT47" s="60"/>
      <c r="EMU47" s="60"/>
      <c r="EMV47" s="60"/>
      <c r="EMW47" s="60"/>
      <c r="EMX47" s="60"/>
      <c r="EMY47" s="60"/>
      <c r="EMZ47" s="60"/>
      <c r="ENA47" s="60"/>
      <c r="ENB47" s="60"/>
      <c r="ENC47" s="60"/>
      <c r="END47" s="60"/>
      <c r="ENE47" s="60"/>
      <c r="ENF47" s="60"/>
      <c r="ENG47" s="60"/>
      <c r="ENH47" s="60"/>
      <c r="ENI47" s="60"/>
      <c r="ENJ47" s="60"/>
      <c r="ENK47" s="60"/>
      <c r="ENL47" s="60"/>
      <c r="ENM47" s="60"/>
      <c r="ENN47" s="60"/>
      <c r="ENO47" s="60"/>
      <c r="ENP47" s="60"/>
      <c r="ENQ47" s="60"/>
      <c r="ENR47" s="60"/>
      <c r="ENS47" s="60"/>
      <c r="ENT47" s="60"/>
      <c r="ENU47" s="60"/>
      <c r="ENV47" s="60"/>
      <c r="ENW47" s="60"/>
      <c r="ENX47" s="60"/>
      <c r="ENY47" s="60"/>
      <c r="ENZ47" s="60"/>
      <c r="EOA47" s="60"/>
      <c r="EOB47" s="60"/>
      <c r="EOC47" s="60"/>
      <c r="EOD47" s="60"/>
      <c r="EOE47" s="60"/>
      <c r="EOF47" s="60"/>
      <c r="EOG47" s="60"/>
      <c r="EOH47" s="60"/>
      <c r="EOI47" s="60"/>
      <c r="EOJ47" s="60"/>
      <c r="EOK47" s="60"/>
      <c r="EOL47" s="60"/>
      <c r="EOM47" s="60"/>
      <c r="EON47" s="60"/>
      <c r="EOO47" s="60"/>
      <c r="EOP47" s="60"/>
      <c r="EOQ47" s="60"/>
      <c r="EOR47" s="60"/>
      <c r="EOS47" s="60"/>
      <c r="EOT47" s="60"/>
      <c r="EOU47" s="60"/>
      <c r="EOV47" s="60"/>
      <c r="EOW47" s="60"/>
      <c r="EOX47" s="60"/>
      <c r="EOY47" s="60"/>
      <c r="EOZ47" s="60"/>
      <c r="EPA47" s="60"/>
      <c r="EPB47" s="60"/>
      <c r="EPC47" s="60"/>
      <c r="EPD47" s="60"/>
      <c r="EPE47" s="60"/>
      <c r="EPF47" s="60"/>
      <c r="EPG47" s="60"/>
      <c r="EPH47" s="60"/>
      <c r="EPI47" s="60"/>
      <c r="EPJ47" s="60"/>
      <c r="EPK47" s="60"/>
      <c r="EPL47" s="60"/>
      <c r="EPM47" s="60"/>
      <c r="EPN47" s="60"/>
      <c r="EPO47" s="60"/>
      <c r="EPP47" s="60"/>
      <c r="EPQ47" s="60"/>
      <c r="EPR47" s="60"/>
      <c r="EPS47" s="60"/>
      <c r="EPT47" s="60"/>
      <c r="EPU47" s="60"/>
      <c r="EPV47" s="60"/>
      <c r="EPW47" s="60"/>
      <c r="EPX47" s="60"/>
      <c r="EPY47" s="60"/>
      <c r="EPZ47" s="60"/>
      <c r="EQA47" s="60"/>
      <c r="EQB47" s="60"/>
      <c r="EQC47" s="60"/>
      <c r="EQD47" s="60"/>
      <c r="EQE47" s="60"/>
      <c r="EQF47" s="60"/>
      <c r="EQG47" s="60"/>
      <c r="EQH47" s="60"/>
      <c r="EQI47" s="60"/>
      <c r="EQJ47" s="60"/>
      <c r="EQK47" s="60"/>
      <c r="EQL47" s="60"/>
      <c r="EQM47" s="60"/>
      <c r="EQN47" s="60"/>
      <c r="EQO47" s="60"/>
      <c r="EQP47" s="60"/>
      <c r="EQQ47" s="60"/>
      <c r="EQR47" s="60"/>
      <c r="EQS47" s="60"/>
      <c r="EQT47" s="60"/>
      <c r="EQU47" s="60"/>
      <c r="EQV47" s="60"/>
      <c r="EQW47" s="60"/>
      <c r="EQX47" s="60"/>
      <c r="EQY47" s="60"/>
      <c r="EQZ47" s="60"/>
      <c r="ERA47" s="60"/>
      <c r="ERB47" s="60"/>
      <c r="ERC47" s="60"/>
      <c r="ERD47" s="60"/>
      <c r="ERE47" s="60"/>
      <c r="ERF47" s="60"/>
      <c r="ERG47" s="60"/>
      <c r="ERH47" s="60"/>
      <c r="ERI47" s="60"/>
      <c r="ERJ47" s="60"/>
      <c r="ERK47" s="60"/>
      <c r="ERL47" s="60"/>
      <c r="ERM47" s="60"/>
      <c r="ERN47" s="60"/>
      <c r="ERO47" s="60"/>
      <c r="ERP47" s="60"/>
      <c r="ERQ47" s="60"/>
      <c r="ERR47" s="60"/>
      <c r="ERS47" s="60"/>
      <c r="ERT47" s="60"/>
      <c r="ERU47" s="60"/>
      <c r="ERV47" s="60"/>
      <c r="ERW47" s="60"/>
      <c r="ERX47" s="60"/>
      <c r="ERY47" s="60"/>
      <c r="ERZ47" s="60"/>
      <c r="ESA47" s="60"/>
      <c r="ESB47" s="60"/>
      <c r="ESC47" s="60"/>
      <c r="ESD47" s="60"/>
      <c r="ESE47" s="60"/>
      <c r="ESF47" s="60"/>
      <c r="ESG47" s="60"/>
      <c r="ESH47" s="60"/>
      <c r="ESI47" s="60"/>
      <c r="ESJ47" s="60"/>
      <c r="ESK47" s="60"/>
      <c r="ESL47" s="60"/>
      <c r="ESM47" s="60"/>
      <c r="ESN47" s="60"/>
      <c r="ESO47" s="60"/>
      <c r="ESP47" s="60"/>
      <c r="ESQ47" s="60"/>
      <c r="ESR47" s="60"/>
      <c r="ESS47" s="60"/>
      <c r="EST47" s="60"/>
      <c r="ESU47" s="60"/>
      <c r="ESV47" s="60"/>
      <c r="ESW47" s="60"/>
      <c r="ESX47" s="60"/>
      <c r="ESY47" s="60"/>
      <c r="ESZ47" s="60"/>
      <c r="ETA47" s="60"/>
      <c r="ETB47" s="60"/>
      <c r="ETC47" s="60"/>
      <c r="ETD47" s="60"/>
      <c r="ETE47" s="60"/>
      <c r="ETF47" s="60"/>
      <c r="ETG47" s="60"/>
      <c r="ETH47" s="60"/>
      <c r="ETI47" s="60"/>
      <c r="ETJ47" s="60"/>
      <c r="ETK47" s="60"/>
      <c r="ETL47" s="60"/>
      <c r="ETM47" s="60"/>
      <c r="ETN47" s="60"/>
      <c r="ETO47" s="60"/>
      <c r="ETP47" s="60"/>
      <c r="ETQ47" s="60"/>
      <c r="ETR47" s="60"/>
      <c r="ETS47" s="60"/>
      <c r="ETT47" s="60"/>
      <c r="ETU47" s="60"/>
      <c r="ETV47" s="60"/>
      <c r="ETW47" s="60"/>
      <c r="ETX47" s="60"/>
      <c r="ETY47" s="60"/>
      <c r="ETZ47" s="60"/>
      <c r="EUA47" s="60"/>
      <c r="EUB47" s="60"/>
      <c r="EUC47" s="60"/>
      <c r="EUD47" s="60"/>
      <c r="EUE47" s="60"/>
      <c r="EUF47" s="60"/>
      <c r="EUG47" s="60"/>
      <c r="EUH47" s="60"/>
      <c r="EUI47" s="60"/>
      <c r="EUJ47" s="60"/>
      <c r="EUK47" s="60"/>
      <c r="EUL47" s="60"/>
      <c r="EUM47" s="60"/>
      <c r="EUN47" s="60"/>
      <c r="EUO47" s="60"/>
      <c r="EUP47" s="60"/>
      <c r="EUQ47" s="60"/>
      <c r="EUR47" s="60"/>
      <c r="EUS47" s="60"/>
      <c r="EUT47" s="60"/>
      <c r="EUU47" s="60"/>
      <c r="EUV47" s="60"/>
      <c r="EUW47" s="60"/>
      <c r="EUX47" s="60"/>
      <c r="EUY47" s="60"/>
      <c r="EUZ47" s="60"/>
      <c r="EVA47" s="60"/>
      <c r="EVB47" s="60"/>
      <c r="EVC47" s="60"/>
      <c r="EVD47" s="60"/>
      <c r="EVE47" s="60"/>
      <c r="EVF47" s="60"/>
      <c r="EVG47" s="60"/>
      <c r="EVH47" s="60"/>
      <c r="EVI47" s="60"/>
      <c r="EVJ47" s="60"/>
      <c r="EVK47" s="60"/>
      <c r="EVL47" s="60"/>
      <c r="EVM47" s="60"/>
      <c r="EVN47" s="60"/>
      <c r="EVO47" s="60"/>
      <c r="EVP47" s="60"/>
      <c r="EVQ47" s="60"/>
      <c r="EVR47" s="60"/>
      <c r="EVS47" s="60"/>
      <c r="EVT47" s="60"/>
      <c r="EVU47" s="60"/>
      <c r="EVV47" s="60"/>
      <c r="EVW47" s="60"/>
      <c r="EVX47" s="60"/>
      <c r="EVY47" s="60"/>
      <c r="EVZ47" s="60"/>
      <c r="EWA47" s="60"/>
      <c r="EWB47" s="60"/>
      <c r="EWC47" s="60"/>
      <c r="EWD47" s="60"/>
      <c r="EWE47" s="60"/>
      <c r="EWF47" s="60"/>
      <c r="EWG47" s="60"/>
      <c r="EWH47" s="60"/>
      <c r="EWI47" s="60"/>
      <c r="EWJ47" s="60"/>
      <c r="EWK47" s="60"/>
      <c r="EWL47" s="60"/>
      <c r="EWM47" s="60"/>
      <c r="EWN47" s="60"/>
      <c r="EWO47" s="60"/>
      <c r="EWP47" s="60"/>
      <c r="EWQ47" s="60"/>
      <c r="EWR47" s="60"/>
      <c r="EWS47" s="60"/>
      <c r="EWT47" s="60"/>
      <c r="EWU47" s="60"/>
      <c r="EWV47" s="60"/>
      <c r="EWW47" s="60"/>
      <c r="EWX47" s="60"/>
      <c r="EWY47" s="60"/>
      <c r="EWZ47" s="60"/>
      <c r="EXA47" s="60"/>
      <c r="EXB47" s="60"/>
      <c r="EXC47" s="60"/>
      <c r="EXD47" s="60"/>
      <c r="EXE47" s="60"/>
      <c r="EXF47" s="60"/>
      <c r="EXG47" s="60"/>
      <c r="EXH47" s="60"/>
      <c r="EXI47" s="60"/>
      <c r="EXJ47" s="60"/>
      <c r="EXK47" s="60"/>
      <c r="EXL47" s="60"/>
      <c r="EXM47" s="60"/>
      <c r="EXN47" s="60"/>
      <c r="EXO47" s="60"/>
      <c r="EXP47" s="60"/>
      <c r="EXQ47" s="60"/>
      <c r="EXR47" s="60"/>
      <c r="EXS47" s="60"/>
      <c r="EXT47" s="60"/>
      <c r="EXU47" s="60"/>
      <c r="EXV47" s="60"/>
      <c r="EXW47" s="60"/>
      <c r="EXX47" s="60"/>
      <c r="EXY47" s="60"/>
      <c r="EXZ47" s="60"/>
      <c r="EYA47" s="60"/>
      <c r="EYB47" s="60"/>
      <c r="EYC47" s="60"/>
      <c r="EYD47" s="60"/>
      <c r="EYE47" s="60"/>
      <c r="EYF47" s="60"/>
      <c r="EYG47" s="60"/>
      <c r="EYH47" s="60"/>
      <c r="EYI47" s="60"/>
      <c r="EYJ47" s="60"/>
      <c r="EYK47" s="60"/>
      <c r="EYL47" s="60"/>
      <c r="EYM47" s="60"/>
      <c r="EYN47" s="60"/>
      <c r="EYO47" s="60"/>
      <c r="EYP47" s="60"/>
      <c r="EYQ47" s="60"/>
      <c r="EYR47" s="60"/>
      <c r="EYS47" s="60"/>
      <c r="EYT47" s="60"/>
      <c r="EYU47" s="60"/>
      <c r="EYV47" s="60"/>
      <c r="EYW47" s="60"/>
      <c r="EYX47" s="60"/>
      <c r="EYY47" s="60"/>
      <c r="EYZ47" s="60"/>
      <c r="EZA47" s="60"/>
      <c r="EZB47" s="60"/>
      <c r="EZC47" s="60"/>
      <c r="EZD47" s="60"/>
      <c r="EZE47" s="60"/>
      <c r="EZF47" s="60"/>
      <c r="EZG47" s="60"/>
      <c r="EZH47" s="60"/>
      <c r="EZI47" s="60"/>
      <c r="EZJ47" s="60"/>
      <c r="EZK47" s="60"/>
      <c r="EZL47" s="60"/>
      <c r="EZM47" s="60"/>
      <c r="EZN47" s="60"/>
      <c r="EZO47" s="60"/>
      <c r="EZP47" s="60"/>
      <c r="EZQ47" s="60"/>
      <c r="EZR47" s="60"/>
      <c r="EZS47" s="60"/>
      <c r="EZT47" s="60"/>
      <c r="EZU47" s="60"/>
      <c r="EZV47" s="60"/>
      <c r="EZW47" s="60"/>
      <c r="EZX47" s="60"/>
      <c r="EZY47" s="60"/>
      <c r="EZZ47" s="60"/>
      <c r="FAA47" s="60"/>
      <c r="FAB47" s="60"/>
      <c r="FAC47" s="60"/>
      <c r="FAD47" s="60"/>
      <c r="FAE47" s="60"/>
      <c r="FAF47" s="60"/>
      <c r="FAG47" s="60"/>
      <c r="FAH47" s="60"/>
      <c r="FAI47" s="60"/>
      <c r="FAJ47" s="60"/>
      <c r="FAK47" s="60"/>
      <c r="FAL47" s="60"/>
      <c r="FAM47" s="60"/>
      <c r="FAN47" s="60"/>
      <c r="FAO47" s="60"/>
      <c r="FAP47" s="60"/>
      <c r="FAQ47" s="60"/>
      <c r="FAR47" s="60"/>
      <c r="FAS47" s="60"/>
      <c r="FAT47" s="60"/>
      <c r="FAU47" s="60"/>
      <c r="FAV47" s="60"/>
      <c r="FAW47" s="60"/>
      <c r="FAX47" s="60"/>
      <c r="FAY47" s="60"/>
      <c r="FAZ47" s="60"/>
      <c r="FBA47" s="60"/>
      <c r="FBB47" s="60"/>
      <c r="FBC47" s="60"/>
      <c r="FBD47" s="60"/>
      <c r="FBE47" s="60"/>
      <c r="FBF47" s="60"/>
      <c r="FBG47" s="60"/>
      <c r="FBH47" s="60"/>
      <c r="FBI47" s="60"/>
      <c r="FBJ47" s="60"/>
      <c r="FBK47" s="60"/>
      <c r="FBL47" s="60"/>
      <c r="FBM47" s="60"/>
      <c r="FBN47" s="60"/>
      <c r="FBO47" s="60"/>
      <c r="FBP47" s="60"/>
      <c r="FBQ47" s="60"/>
      <c r="FBR47" s="60"/>
      <c r="FBS47" s="60"/>
      <c r="FBT47" s="60"/>
      <c r="FBU47" s="60"/>
      <c r="FBV47" s="60"/>
      <c r="FBW47" s="60"/>
      <c r="FBX47" s="60"/>
      <c r="FBY47" s="60"/>
      <c r="FBZ47" s="60"/>
      <c r="FCA47" s="60"/>
      <c r="FCB47" s="60"/>
      <c r="FCC47" s="60"/>
      <c r="FCD47" s="60"/>
      <c r="FCE47" s="60"/>
      <c r="FCF47" s="60"/>
      <c r="FCG47" s="60"/>
      <c r="FCH47" s="60"/>
      <c r="FCI47" s="60"/>
      <c r="FCJ47" s="60"/>
      <c r="FCK47" s="60"/>
      <c r="FCL47" s="60"/>
      <c r="FCM47" s="60"/>
      <c r="FCN47" s="60"/>
      <c r="FCO47" s="60"/>
      <c r="FCP47" s="60"/>
      <c r="FCQ47" s="60"/>
      <c r="FCR47" s="60"/>
      <c r="FCS47" s="60"/>
      <c r="FCT47" s="60"/>
      <c r="FCU47" s="60"/>
      <c r="FCV47" s="60"/>
      <c r="FCW47" s="60"/>
      <c r="FCX47" s="60"/>
      <c r="FCY47" s="60"/>
      <c r="FCZ47" s="60"/>
      <c r="FDA47" s="60"/>
      <c r="FDB47" s="60"/>
      <c r="FDC47" s="60"/>
      <c r="FDD47" s="60"/>
      <c r="FDE47" s="60"/>
      <c r="FDF47" s="60"/>
      <c r="FDG47" s="60"/>
      <c r="FDH47" s="60"/>
      <c r="FDI47" s="60"/>
      <c r="FDJ47" s="60"/>
      <c r="FDK47" s="60"/>
      <c r="FDL47" s="60"/>
      <c r="FDM47" s="60"/>
      <c r="FDN47" s="60"/>
      <c r="FDO47" s="60"/>
      <c r="FDP47" s="60"/>
      <c r="FDQ47" s="60"/>
      <c r="FDR47" s="60"/>
      <c r="FDS47" s="60"/>
      <c r="FDT47" s="60"/>
      <c r="FDU47" s="60"/>
      <c r="FDV47" s="60"/>
      <c r="FDW47" s="60"/>
      <c r="FDX47" s="60"/>
      <c r="FDY47" s="60"/>
      <c r="FDZ47" s="60"/>
      <c r="FEA47" s="60"/>
      <c r="FEB47" s="60"/>
      <c r="FEC47" s="60"/>
      <c r="FED47" s="60"/>
      <c r="FEE47" s="60"/>
      <c r="FEF47" s="60"/>
      <c r="FEG47" s="60"/>
      <c r="FEH47" s="60"/>
      <c r="FEI47" s="60"/>
      <c r="FEJ47" s="60"/>
      <c r="FEK47" s="60"/>
      <c r="FEL47" s="60"/>
      <c r="FEM47" s="60"/>
      <c r="FEN47" s="60"/>
      <c r="FEO47" s="60"/>
      <c r="FEP47" s="60"/>
      <c r="FEQ47" s="60"/>
      <c r="FER47" s="60"/>
      <c r="FES47" s="60"/>
      <c r="FET47" s="60"/>
      <c r="FEU47" s="60"/>
      <c r="FEV47" s="60"/>
      <c r="FEW47" s="60"/>
      <c r="FEX47" s="60"/>
      <c r="FEY47" s="60"/>
      <c r="FEZ47" s="60"/>
      <c r="FFA47" s="60"/>
      <c r="FFB47" s="60"/>
      <c r="FFC47" s="60"/>
      <c r="FFD47" s="60"/>
      <c r="FFE47" s="60"/>
      <c r="FFF47" s="60"/>
      <c r="FFG47" s="60"/>
      <c r="FFH47" s="60"/>
      <c r="FFI47" s="60"/>
      <c r="FFJ47" s="60"/>
      <c r="FFK47" s="60"/>
      <c r="FFL47" s="60"/>
      <c r="FFM47" s="60"/>
      <c r="FFN47" s="60"/>
      <c r="FFO47" s="60"/>
      <c r="FFP47" s="911"/>
      <c r="FFQ47" s="37"/>
      <c r="FFR47" s="381"/>
      <c r="FFS47" s="912"/>
      <c r="FFT47" s="911"/>
      <c r="FFU47" s="44"/>
      <c r="FFV47" s="44"/>
      <c r="FFW47" s="912"/>
      <c r="FFX47" s="45"/>
      <c r="FFY47" s="29"/>
      <c r="FFZ47" s="910"/>
      <c r="FGA47" s="910"/>
      <c r="FGB47" s="910"/>
      <c r="FGC47" s="28"/>
    </row>
    <row r="48" spans="1:4246" s="39" customFormat="1" ht="16.5" customHeight="1" x14ac:dyDescent="0.45">
      <c r="A48" s="369"/>
      <c r="B48" s="256" t="s">
        <v>203</v>
      </c>
      <c r="C48" s="371"/>
      <c r="D48" s="371"/>
      <c r="E48" s="371"/>
      <c r="F48" s="371"/>
      <c r="G48" s="371"/>
      <c r="H48" s="371"/>
      <c r="I48" s="371"/>
      <c r="J48" s="371"/>
      <c r="K48" s="371"/>
      <c r="L48" s="371"/>
      <c r="M48" s="371"/>
      <c r="N48" s="371"/>
      <c r="O48" s="372"/>
      <c r="P48" s="370"/>
      <c r="Q48" s="372"/>
      <c r="R48" s="372"/>
      <c r="S48" s="449"/>
      <c r="T48" s="449"/>
      <c r="U48" s="372">
        <f t="shared" si="21764"/>
        <v>0</v>
      </c>
      <c r="V48" s="373">
        <f>SUMPRODUCT($S$14:$S$43,V14:V43)</f>
        <v>0</v>
      </c>
      <c r="W48" s="373">
        <f t="shared" ref="W48:CH48" si="21801">SUMPRODUCT($S$14:$S$43,W14:W43)</f>
        <v>0</v>
      </c>
      <c r="X48" s="373">
        <f t="shared" si="21801"/>
        <v>0</v>
      </c>
      <c r="Y48" s="373">
        <f t="shared" si="21801"/>
        <v>0</v>
      </c>
      <c r="Z48" s="373">
        <f t="shared" si="21801"/>
        <v>0</v>
      </c>
      <c r="AA48" s="373">
        <f t="shared" si="21801"/>
        <v>0</v>
      </c>
      <c r="AB48" s="373">
        <f t="shared" si="21801"/>
        <v>0</v>
      </c>
      <c r="AC48" s="373">
        <f t="shared" si="21801"/>
        <v>0</v>
      </c>
      <c r="AD48" s="373">
        <f t="shared" si="21801"/>
        <v>0</v>
      </c>
      <c r="AE48" s="373">
        <f t="shared" si="21801"/>
        <v>0</v>
      </c>
      <c r="AF48" s="373">
        <f t="shared" si="21801"/>
        <v>0</v>
      </c>
      <c r="AG48" s="373">
        <f t="shared" si="21801"/>
        <v>0</v>
      </c>
      <c r="AH48" s="373">
        <f t="shared" si="21801"/>
        <v>0</v>
      </c>
      <c r="AI48" s="373">
        <f t="shared" si="21801"/>
        <v>0</v>
      </c>
      <c r="AJ48" s="373">
        <f t="shared" si="21801"/>
        <v>0</v>
      </c>
      <c r="AK48" s="373">
        <f t="shared" si="21801"/>
        <v>0</v>
      </c>
      <c r="AL48" s="373">
        <f t="shared" si="21801"/>
        <v>0</v>
      </c>
      <c r="AM48" s="373">
        <f t="shared" si="21801"/>
        <v>0</v>
      </c>
      <c r="AN48" s="373">
        <f t="shared" si="21801"/>
        <v>0</v>
      </c>
      <c r="AO48" s="373">
        <f t="shared" si="21801"/>
        <v>0</v>
      </c>
      <c r="AP48" s="373">
        <f t="shared" si="21801"/>
        <v>0</v>
      </c>
      <c r="AQ48" s="373">
        <f t="shared" si="21801"/>
        <v>0</v>
      </c>
      <c r="AR48" s="373">
        <f t="shared" si="21801"/>
        <v>0</v>
      </c>
      <c r="AS48" s="373">
        <f t="shared" si="21801"/>
        <v>0</v>
      </c>
      <c r="AT48" s="373">
        <f t="shared" si="21801"/>
        <v>0</v>
      </c>
      <c r="AU48" s="373">
        <f t="shared" si="21801"/>
        <v>0</v>
      </c>
      <c r="AV48" s="373">
        <f t="shared" si="21801"/>
        <v>0</v>
      </c>
      <c r="AW48" s="373">
        <f t="shared" ref="AW48:AY48" si="21802">SUMPRODUCT($S$14:$S$43,AW14:AW43)</f>
        <v>0</v>
      </c>
      <c r="AX48" s="373">
        <f t="shared" si="21802"/>
        <v>0</v>
      </c>
      <c r="AY48" s="373">
        <f t="shared" si="21802"/>
        <v>0</v>
      </c>
      <c r="AZ48" s="373">
        <f t="shared" ref="AZ48:BB48" si="21803">SUMPRODUCT($S$14:$S$43,AZ14:AZ43)</f>
        <v>0</v>
      </c>
      <c r="BA48" s="373">
        <f t="shared" si="21803"/>
        <v>0</v>
      </c>
      <c r="BB48" s="373">
        <f t="shared" si="21803"/>
        <v>0</v>
      </c>
      <c r="BC48" s="373">
        <f t="shared" si="21801"/>
        <v>0</v>
      </c>
      <c r="BD48" s="373">
        <f t="shared" si="21801"/>
        <v>0</v>
      </c>
      <c r="BE48" s="373">
        <f t="shared" si="21801"/>
        <v>0</v>
      </c>
      <c r="BF48" s="373">
        <f t="shared" si="21801"/>
        <v>0</v>
      </c>
      <c r="BG48" s="373">
        <f t="shared" si="21801"/>
        <v>0</v>
      </c>
      <c r="BH48" s="373">
        <f t="shared" si="21801"/>
        <v>0</v>
      </c>
      <c r="BI48" s="373">
        <f t="shared" si="21801"/>
        <v>0</v>
      </c>
      <c r="BJ48" s="373">
        <f t="shared" si="21801"/>
        <v>0</v>
      </c>
      <c r="BK48" s="373">
        <f t="shared" si="21801"/>
        <v>0</v>
      </c>
      <c r="BL48" s="373">
        <f t="shared" si="21801"/>
        <v>0</v>
      </c>
      <c r="BM48" s="373">
        <f t="shared" si="21801"/>
        <v>0</v>
      </c>
      <c r="BN48" s="373">
        <f t="shared" si="21801"/>
        <v>0</v>
      </c>
      <c r="BO48" s="373">
        <f t="shared" si="21801"/>
        <v>0</v>
      </c>
      <c r="BP48" s="373">
        <f t="shared" si="21801"/>
        <v>0</v>
      </c>
      <c r="BQ48" s="373">
        <f t="shared" si="21801"/>
        <v>0</v>
      </c>
      <c r="BR48" s="373">
        <f t="shared" si="21801"/>
        <v>0</v>
      </c>
      <c r="BS48" s="373">
        <f t="shared" si="21801"/>
        <v>0</v>
      </c>
      <c r="BT48" s="373">
        <f t="shared" si="21801"/>
        <v>0</v>
      </c>
      <c r="BU48" s="373">
        <f t="shared" si="21801"/>
        <v>0</v>
      </c>
      <c r="BV48" s="373">
        <f t="shared" si="21801"/>
        <v>0</v>
      </c>
      <c r="BW48" s="373">
        <f t="shared" si="21801"/>
        <v>0</v>
      </c>
      <c r="BX48" s="373">
        <f t="shared" si="21801"/>
        <v>0</v>
      </c>
      <c r="BY48" s="373">
        <f t="shared" si="21801"/>
        <v>0</v>
      </c>
      <c r="BZ48" s="373">
        <f t="shared" si="21801"/>
        <v>0</v>
      </c>
      <c r="CA48" s="373">
        <f t="shared" si="21801"/>
        <v>0</v>
      </c>
      <c r="CB48" s="373">
        <f t="shared" si="21801"/>
        <v>0</v>
      </c>
      <c r="CC48" s="373">
        <f t="shared" si="21801"/>
        <v>0</v>
      </c>
      <c r="CD48" s="373">
        <f t="shared" si="21801"/>
        <v>0</v>
      </c>
      <c r="CE48" s="373">
        <f t="shared" si="21801"/>
        <v>0</v>
      </c>
      <c r="CF48" s="373">
        <f t="shared" si="21801"/>
        <v>0</v>
      </c>
      <c r="CG48" s="373">
        <f t="shared" si="21801"/>
        <v>0</v>
      </c>
      <c r="CH48" s="373">
        <f t="shared" si="21801"/>
        <v>0</v>
      </c>
      <c r="CI48" s="373">
        <f t="shared" ref="CI48:ET48" si="21804">SUMPRODUCT($S$14:$S$43,CI14:CI43)</f>
        <v>0</v>
      </c>
      <c r="CJ48" s="373">
        <f t="shared" si="21804"/>
        <v>0</v>
      </c>
      <c r="CK48" s="373">
        <f t="shared" si="21804"/>
        <v>0</v>
      </c>
      <c r="CL48" s="373">
        <f t="shared" si="21804"/>
        <v>0</v>
      </c>
      <c r="CM48" s="373">
        <f t="shared" si="21804"/>
        <v>0</v>
      </c>
      <c r="CN48" s="373">
        <f t="shared" si="21804"/>
        <v>0</v>
      </c>
      <c r="CO48" s="373">
        <f t="shared" si="21804"/>
        <v>0</v>
      </c>
      <c r="CP48" s="373">
        <f t="shared" si="21804"/>
        <v>0</v>
      </c>
      <c r="CQ48" s="373">
        <f t="shared" si="21804"/>
        <v>0</v>
      </c>
      <c r="CR48" s="373">
        <f t="shared" si="21804"/>
        <v>0</v>
      </c>
      <c r="CS48" s="373">
        <f t="shared" si="21804"/>
        <v>0</v>
      </c>
      <c r="CT48" s="373">
        <f t="shared" si="21804"/>
        <v>0</v>
      </c>
      <c r="CU48" s="373">
        <f t="shared" si="21804"/>
        <v>0</v>
      </c>
      <c r="CV48" s="373">
        <f t="shared" si="21804"/>
        <v>0</v>
      </c>
      <c r="CW48" s="373">
        <f t="shared" si="21804"/>
        <v>0</v>
      </c>
      <c r="CX48" s="373">
        <f t="shared" si="21804"/>
        <v>0</v>
      </c>
      <c r="CY48" s="373">
        <f t="shared" si="21804"/>
        <v>0</v>
      </c>
      <c r="CZ48" s="373">
        <f t="shared" si="21804"/>
        <v>0</v>
      </c>
      <c r="DA48" s="373">
        <f t="shared" si="21804"/>
        <v>0</v>
      </c>
      <c r="DB48" s="373">
        <f t="shared" si="21804"/>
        <v>0</v>
      </c>
      <c r="DC48" s="373">
        <f t="shared" si="21804"/>
        <v>0</v>
      </c>
      <c r="DD48" s="373">
        <f t="shared" si="21804"/>
        <v>0</v>
      </c>
      <c r="DE48" s="373">
        <f t="shared" si="21804"/>
        <v>0</v>
      </c>
      <c r="DF48" s="373">
        <f t="shared" si="21804"/>
        <v>0</v>
      </c>
      <c r="DG48" s="373">
        <f t="shared" si="21804"/>
        <v>0</v>
      </c>
      <c r="DH48" s="373">
        <f t="shared" si="21804"/>
        <v>0</v>
      </c>
      <c r="DI48" s="373">
        <f t="shared" si="21804"/>
        <v>0</v>
      </c>
      <c r="DJ48" s="373">
        <f t="shared" si="21804"/>
        <v>0</v>
      </c>
      <c r="DK48" s="373">
        <f t="shared" si="21804"/>
        <v>0</v>
      </c>
      <c r="DL48" s="373">
        <f t="shared" si="21804"/>
        <v>0</v>
      </c>
      <c r="DM48" s="373">
        <f t="shared" si="21804"/>
        <v>0</v>
      </c>
      <c r="DN48" s="373">
        <f t="shared" si="21804"/>
        <v>0</v>
      </c>
      <c r="DO48" s="373">
        <f t="shared" si="21804"/>
        <v>0</v>
      </c>
      <c r="DP48" s="373">
        <f t="shared" si="21804"/>
        <v>0</v>
      </c>
      <c r="DQ48" s="373">
        <f t="shared" si="21804"/>
        <v>0</v>
      </c>
      <c r="DR48" s="373">
        <f t="shared" si="21804"/>
        <v>0</v>
      </c>
      <c r="DS48" s="373">
        <f t="shared" si="21804"/>
        <v>0</v>
      </c>
      <c r="DT48" s="373">
        <f t="shared" si="21804"/>
        <v>0</v>
      </c>
      <c r="DU48" s="373">
        <f t="shared" si="21804"/>
        <v>0</v>
      </c>
      <c r="DV48" s="373">
        <f t="shared" si="21804"/>
        <v>0</v>
      </c>
      <c r="DW48" s="373">
        <f t="shared" si="21804"/>
        <v>0</v>
      </c>
      <c r="DX48" s="373">
        <f t="shared" si="21804"/>
        <v>0</v>
      </c>
      <c r="DY48" s="373">
        <f t="shared" si="21804"/>
        <v>0</v>
      </c>
      <c r="DZ48" s="373">
        <f t="shared" si="21804"/>
        <v>0</v>
      </c>
      <c r="EA48" s="373">
        <f t="shared" si="21804"/>
        <v>0</v>
      </c>
      <c r="EB48" s="373">
        <f t="shared" si="21804"/>
        <v>0</v>
      </c>
      <c r="EC48" s="373">
        <f t="shared" si="21804"/>
        <v>0</v>
      </c>
      <c r="ED48" s="373">
        <f t="shared" si="21804"/>
        <v>0</v>
      </c>
      <c r="EE48" s="373">
        <f t="shared" si="21804"/>
        <v>0</v>
      </c>
      <c r="EF48" s="373">
        <f t="shared" si="21804"/>
        <v>0</v>
      </c>
      <c r="EG48" s="373">
        <f t="shared" si="21804"/>
        <v>0</v>
      </c>
      <c r="EH48" s="373">
        <f t="shared" si="21804"/>
        <v>0</v>
      </c>
      <c r="EI48" s="373">
        <f t="shared" si="21804"/>
        <v>0</v>
      </c>
      <c r="EJ48" s="373">
        <f t="shared" si="21804"/>
        <v>0</v>
      </c>
      <c r="EK48" s="373">
        <f t="shared" si="21804"/>
        <v>0</v>
      </c>
      <c r="EL48" s="373">
        <f t="shared" si="21804"/>
        <v>0</v>
      </c>
      <c r="EM48" s="373">
        <f t="shared" si="21804"/>
        <v>0</v>
      </c>
      <c r="EN48" s="373">
        <f t="shared" si="21804"/>
        <v>0</v>
      </c>
      <c r="EO48" s="373">
        <f t="shared" si="21804"/>
        <v>0</v>
      </c>
      <c r="EP48" s="373">
        <f t="shared" si="21804"/>
        <v>0</v>
      </c>
      <c r="EQ48" s="373">
        <f t="shared" si="21804"/>
        <v>0</v>
      </c>
      <c r="ER48" s="373">
        <f t="shared" si="21804"/>
        <v>0</v>
      </c>
      <c r="ES48" s="373">
        <f t="shared" si="21804"/>
        <v>0</v>
      </c>
      <c r="ET48" s="373">
        <f t="shared" si="21804"/>
        <v>0</v>
      </c>
      <c r="EU48" s="373">
        <f t="shared" ref="EU48:HF48" si="21805">SUMPRODUCT($S$14:$S$43,EU14:EU43)</f>
        <v>0</v>
      </c>
      <c r="EV48" s="373">
        <f t="shared" si="21805"/>
        <v>0</v>
      </c>
      <c r="EW48" s="373">
        <f t="shared" si="21805"/>
        <v>0</v>
      </c>
      <c r="EX48" s="373">
        <f t="shared" si="21805"/>
        <v>0</v>
      </c>
      <c r="EY48" s="373">
        <f t="shared" si="21805"/>
        <v>0</v>
      </c>
      <c r="EZ48" s="373">
        <f t="shared" si="21805"/>
        <v>0</v>
      </c>
      <c r="FA48" s="373">
        <f t="shared" si="21805"/>
        <v>0</v>
      </c>
      <c r="FB48" s="373">
        <f t="shared" si="21805"/>
        <v>0</v>
      </c>
      <c r="FC48" s="373">
        <f t="shared" si="21805"/>
        <v>0</v>
      </c>
      <c r="FD48" s="373">
        <f t="shared" si="21805"/>
        <v>0</v>
      </c>
      <c r="FE48" s="373">
        <f t="shared" si="21805"/>
        <v>0</v>
      </c>
      <c r="FF48" s="373">
        <f t="shared" si="21805"/>
        <v>0</v>
      </c>
      <c r="FG48" s="373">
        <f t="shared" si="21805"/>
        <v>0</v>
      </c>
      <c r="FH48" s="373">
        <f t="shared" si="21805"/>
        <v>0</v>
      </c>
      <c r="FI48" s="373">
        <f t="shared" si="21805"/>
        <v>0</v>
      </c>
      <c r="FJ48" s="373">
        <f t="shared" si="21805"/>
        <v>0</v>
      </c>
      <c r="FK48" s="373">
        <f t="shared" si="21805"/>
        <v>0</v>
      </c>
      <c r="FL48" s="373">
        <f t="shared" si="21805"/>
        <v>0</v>
      </c>
      <c r="FM48" s="373">
        <f t="shared" si="21805"/>
        <v>0</v>
      </c>
      <c r="FN48" s="373">
        <f t="shared" si="21805"/>
        <v>0</v>
      </c>
      <c r="FO48" s="373">
        <f t="shared" si="21805"/>
        <v>0</v>
      </c>
      <c r="FP48" s="373">
        <f t="shared" si="21805"/>
        <v>0</v>
      </c>
      <c r="FQ48" s="373">
        <f t="shared" si="21805"/>
        <v>0</v>
      </c>
      <c r="FR48" s="373">
        <f t="shared" si="21805"/>
        <v>0</v>
      </c>
      <c r="FS48" s="373">
        <f t="shared" si="21805"/>
        <v>0</v>
      </c>
      <c r="FT48" s="373">
        <f t="shared" si="21805"/>
        <v>0</v>
      </c>
      <c r="FU48" s="373">
        <f t="shared" si="21805"/>
        <v>0</v>
      </c>
      <c r="FV48" s="373">
        <f t="shared" si="21805"/>
        <v>0</v>
      </c>
      <c r="FW48" s="373">
        <f t="shared" si="21805"/>
        <v>0</v>
      </c>
      <c r="FX48" s="373">
        <f t="shared" si="21805"/>
        <v>0</v>
      </c>
      <c r="FY48" s="373">
        <f t="shared" si="21805"/>
        <v>0</v>
      </c>
      <c r="FZ48" s="373">
        <f t="shared" si="21805"/>
        <v>0</v>
      </c>
      <c r="GA48" s="373">
        <f t="shared" si="21805"/>
        <v>0</v>
      </c>
      <c r="GB48" s="373">
        <f t="shared" si="21805"/>
        <v>0</v>
      </c>
      <c r="GC48" s="373">
        <f t="shared" si="21805"/>
        <v>0</v>
      </c>
      <c r="GD48" s="373">
        <f t="shared" si="21805"/>
        <v>0</v>
      </c>
      <c r="GE48" s="373">
        <f t="shared" si="21805"/>
        <v>0</v>
      </c>
      <c r="GF48" s="373">
        <f t="shared" si="21805"/>
        <v>0</v>
      </c>
      <c r="GG48" s="373">
        <f t="shared" si="21805"/>
        <v>0</v>
      </c>
      <c r="GH48" s="373">
        <f t="shared" si="21805"/>
        <v>0</v>
      </c>
      <c r="GI48" s="373">
        <f t="shared" si="21805"/>
        <v>0</v>
      </c>
      <c r="GJ48" s="373">
        <f t="shared" si="21805"/>
        <v>0</v>
      </c>
      <c r="GK48" s="373">
        <f t="shared" si="21805"/>
        <v>0</v>
      </c>
      <c r="GL48" s="373">
        <f t="shared" si="21805"/>
        <v>0</v>
      </c>
      <c r="GM48" s="373">
        <f t="shared" si="21805"/>
        <v>0</v>
      </c>
      <c r="GN48" s="373">
        <f t="shared" si="21805"/>
        <v>0</v>
      </c>
      <c r="GO48" s="373">
        <f t="shared" si="21805"/>
        <v>0</v>
      </c>
      <c r="GP48" s="373">
        <f t="shared" si="21805"/>
        <v>0</v>
      </c>
      <c r="GQ48" s="373">
        <f t="shared" si="21805"/>
        <v>0</v>
      </c>
      <c r="GR48" s="373">
        <f t="shared" si="21805"/>
        <v>0</v>
      </c>
      <c r="GS48" s="373">
        <f t="shared" si="21805"/>
        <v>0</v>
      </c>
      <c r="GT48" s="373">
        <f t="shared" si="21805"/>
        <v>0</v>
      </c>
      <c r="GU48" s="373">
        <f t="shared" si="21805"/>
        <v>0</v>
      </c>
      <c r="GV48" s="373">
        <f t="shared" si="21805"/>
        <v>0</v>
      </c>
      <c r="GW48" s="373">
        <f t="shared" si="21805"/>
        <v>0</v>
      </c>
      <c r="GX48" s="373">
        <f t="shared" si="21805"/>
        <v>0</v>
      </c>
      <c r="GY48" s="373">
        <f t="shared" si="21805"/>
        <v>0</v>
      </c>
      <c r="GZ48" s="373">
        <f t="shared" si="21805"/>
        <v>0</v>
      </c>
      <c r="HA48" s="373">
        <f t="shared" si="21805"/>
        <v>0</v>
      </c>
      <c r="HB48" s="373">
        <f t="shared" si="21805"/>
        <v>0</v>
      </c>
      <c r="HC48" s="373">
        <f t="shared" si="21805"/>
        <v>0</v>
      </c>
      <c r="HD48" s="373">
        <f t="shared" si="21805"/>
        <v>0</v>
      </c>
      <c r="HE48" s="373">
        <f t="shared" si="21805"/>
        <v>0</v>
      </c>
      <c r="HF48" s="373">
        <f t="shared" si="21805"/>
        <v>0</v>
      </c>
      <c r="HG48" s="373">
        <f t="shared" ref="HG48:JR48" si="21806">SUMPRODUCT($S$14:$S$43,HG14:HG43)</f>
        <v>0</v>
      </c>
      <c r="HH48" s="373">
        <f t="shared" si="21806"/>
        <v>0</v>
      </c>
      <c r="HI48" s="373">
        <f t="shared" si="21806"/>
        <v>0</v>
      </c>
      <c r="HJ48" s="373">
        <f t="shared" si="21806"/>
        <v>0</v>
      </c>
      <c r="HK48" s="373">
        <f t="shared" si="21806"/>
        <v>0</v>
      </c>
      <c r="HL48" s="373">
        <f t="shared" si="21806"/>
        <v>0</v>
      </c>
      <c r="HM48" s="373">
        <f t="shared" si="21806"/>
        <v>0</v>
      </c>
      <c r="HN48" s="373">
        <f t="shared" si="21806"/>
        <v>0</v>
      </c>
      <c r="HO48" s="373">
        <f t="shared" si="21806"/>
        <v>0</v>
      </c>
      <c r="HP48" s="373">
        <f t="shared" si="21806"/>
        <v>0</v>
      </c>
      <c r="HQ48" s="373">
        <f t="shared" si="21806"/>
        <v>0</v>
      </c>
      <c r="HR48" s="373">
        <f t="shared" si="21806"/>
        <v>0</v>
      </c>
      <c r="HS48" s="373">
        <f t="shared" si="21806"/>
        <v>0</v>
      </c>
      <c r="HT48" s="373">
        <f t="shared" si="21806"/>
        <v>0</v>
      </c>
      <c r="HU48" s="373">
        <f t="shared" si="21806"/>
        <v>0</v>
      </c>
      <c r="HV48" s="373">
        <f t="shared" si="21806"/>
        <v>0</v>
      </c>
      <c r="HW48" s="373">
        <f t="shared" si="21806"/>
        <v>0</v>
      </c>
      <c r="HX48" s="373">
        <f t="shared" si="21806"/>
        <v>0</v>
      </c>
      <c r="HY48" s="373">
        <f t="shared" si="21806"/>
        <v>0</v>
      </c>
      <c r="HZ48" s="373">
        <f t="shared" si="21806"/>
        <v>0</v>
      </c>
      <c r="IA48" s="373">
        <f t="shared" si="21806"/>
        <v>0</v>
      </c>
      <c r="IB48" s="373">
        <f t="shared" si="21806"/>
        <v>0</v>
      </c>
      <c r="IC48" s="373">
        <f t="shared" si="21806"/>
        <v>0</v>
      </c>
      <c r="ID48" s="373">
        <f t="shared" si="21806"/>
        <v>0</v>
      </c>
      <c r="IE48" s="373">
        <f t="shared" si="21806"/>
        <v>0</v>
      </c>
      <c r="IF48" s="373">
        <f t="shared" si="21806"/>
        <v>0</v>
      </c>
      <c r="IG48" s="373">
        <f t="shared" si="21806"/>
        <v>0</v>
      </c>
      <c r="IH48" s="373">
        <f t="shared" si="21806"/>
        <v>0</v>
      </c>
      <c r="II48" s="373">
        <f t="shared" si="21806"/>
        <v>0</v>
      </c>
      <c r="IJ48" s="373">
        <f t="shared" si="21806"/>
        <v>0</v>
      </c>
      <c r="IK48" s="373">
        <f t="shared" si="21806"/>
        <v>0</v>
      </c>
      <c r="IL48" s="373">
        <f t="shared" si="21806"/>
        <v>0</v>
      </c>
      <c r="IM48" s="373">
        <f t="shared" si="21806"/>
        <v>0</v>
      </c>
      <c r="IN48" s="373">
        <f t="shared" si="21806"/>
        <v>0</v>
      </c>
      <c r="IO48" s="373">
        <f t="shared" si="21806"/>
        <v>0</v>
      </c>
      <c r="IP48" s="373">
        <f t="shared" si="21806"/>
        <v>0</v>
      </c>
      <c r="IQ48" s="373">
        <f t="shared" si="21806"/>
        <v>0</v>
      </c>
      <c r="IR48" s="373">
        <f t="shared" si="21806"/>
        <v>0</v>
      </c>
      <c r="IS48" s="373">
        <f t="shared" si="21806"/>
        <v>0</v>
      </c>
      <c r="IT48" s="373">
        <f t="shared" si="21806"/>
        <v>0</v>
      </c>
      <c r="IU48" s="373">
        <f t="shared" si="21806"/>
        <v>0</v>
      </c>
      <c r="IV48" s="373">
        <f t="shared" si="21806"/>
        <v>0</v>
      </c>
      <c r="IW48" s="373">
        <f t="shared" si="21806"/>
        <v>0</v>
      </c>
      <c r="IX48" s="373">
        <f t="shared" si="21806"/>
        <v>0</v>
      </c>
      <c r="IY48" s="373">
        <f t="shared" si="21806"/>
        <v>0</v>
      </c>
      <c r="IZ48" s="373">
        <f t="shared" si="21806"/>
        <v>0</v>
      </c>
      <c r="JA48" s="373">
        <f t="shared" si="21806"/>
        <v>0</v>
      </c>
      <c r="JB48" s="373">
        <f t="shared" si="21806"/>
        <v>0</v>
      </c>
      <c r="JC48" s="373">
        <f t="shared" si="21806"/>
        <v>0</v>
      </c>
      <c r="JD48" s="373">
        <f t="shared" si="21806"/>
        <v>0</v>
      </c>
      <c r="JE48" s="373">
        <f t="shared" si="21806"/>
        <v>0</v>
      </c>
      <c r="JF48" s="373">
        <f t="shared" si="21806"/>
        <v>0</v>
      </c>
      <c r="JG48" s="373">
        <f t="shared" si="21806"/>
        <v>0</v>
      </c>
      <c r="JH48" s="373">
        <f t="shared" si="21806"/>
        <v>0</v>
      </c>
      <c r="JI48" s="373">
        <f t="shared" si="21806"/>
        <v>0</v>
      </c>
      <c r="JJ48" s="373">
        <f t="shared" si="21806"/>
        <v>0</v>
      </c>
      <c r="JK48" s="373">
        <f t="shared" si="21806"/>
        <v>0</v>
      </c>
      <c r="JL48" s="373">
        <f t="shared" si="21806"/>
        <v>0</v>
      </c>
      <c r="JM48" s="373">
        <f t="shared" si="21806"/>
        <v>0</v>
      </c>
      <c r="JN48" s="373">
        <f t="shared" si="21806"/>
        <v>0</v>
      </c>
      <c r="JO48" s="373">
        <f t="shared" si="21806"/>
        <v>0</v>
      </c>
      <c r="JP48" s="373">
        <f t="shared" si="21806"/>
        <v>0</v>
      </c>
      <c r="JQ48" s="373">
        <f t="shared" si="21806"/>
        <v>0</v>
      </c>
      <c r="JR48" s="373">
        <f t="shared" si="21806"/>
        <v>0</v>
      </c>
      <c r="JS48" s="373">
        <f t="shared" ref="JS48:MD48" si="21807">SUMPRODUCT($S$14:$S$43,JS14:JS43)</f>
        <v>0</v>
      </c>
      <c r="JT48" s="373">
        <f t="shared" si="21807"/>
        <v>0</v>
      </c>
      <c r="JU48" s="373">
        <f t="shared" si="21807"/>
        <v>0</v>
      </c>
      <c r="JV48" s="373">
        <f t="shared" si="21807"/>
        <v>0</v>
      </c>
      <c r="JW48" s="373">
        <f t="shared" si="21807"/>
        <v>0</v>
      </c>
      <c r="JX48" s="373">
        <f t="shared" si="21807"/>
        <v>0</v>
      </c>
      <c r="JY48" s="373">
        <f t="shared" si="21807"/>
        <v>0</v>
      </c>
      <c r="JZ48" s="373">
        <f t="shared" si="21807"/>
        <v>0</v>
      </c>
      <c r="KA48" s="373">
        <f t="shared" si="21807"/>
        <v>0</v>
      </c>
      <c r="KB48" s="373">
        <f t="shared" si="21807"/>
        <v>0</v>
      </c>
      <c r="KC48" s="373">
        <f t="shared" si="21807"/>
        <v>0</v>
      </c>
      <c r="KD48" s="373">
        <f t="shared" si="21807"/>
        <v>0</v>
      </c>
      <c r="KE48" s="373">
        <f t="shared" si="21807"/>
        <v>0</v>
      </c>
      <c r="KF48" s="373">
        <f t="shared" si="21807"/>
        <v>0</v>
      </c>
      <c r="KG48" s="373">
        <f t="shared" si="21807"/>
        <v>0</v>
      </c>
      <c r="KH48" s="373">
        <f t="shared" si="21807"/>
        <v>0</v>
      </c>
      <c r="KI48" s="373">
        <f t="shared" si="21807"/>
        <v>0</v>
      </c>
      <c r="KJ48" s="373">
        <f t="shared" si="21807"/>
        <v>0</v>
      </c>
      <c r="KK48" s="373">
        <f t="shared" si="21807"/>
        <v>0</v>
      </c>
      <c r="KL48" s="373">
        <f t="shared" si="21807"/>
        <v>0</v>
      </c>
      <c r="KM48" s="373">
        <f t="shared" si="21807"/>
        <v>0</v>
      </c>
      <c r="KN48" s="373">
        <f t="shared" si="21807"/>
        <v>0</v>
      </c>
      <c r="KO48" s="373">
        <f t="shared" si="21807"/>
        <v>0</v>
      </c>
      <c r="KP48" s="373">
        <f t="shared" si="21807"/>
        <v>0</v>
      </c>
      <c r="KQ48" s="373">
        <f t="shared" si="21807"/>
        <v>0</v>
      </c>
      <c r="KR48" s="373">
        <f t="shared" si="21807"/>
        <v>0</v>
      </c>
      <c r="KS48" s="373">
        <f t="shared" si="21807"/>
        <v>0</v>
      </c>
      <c r="KT48" s="373">
        <f t="shared" si="21807"/>
        <v>0</v>
      </c>
      <c r="KU48" s="373">
        <f t="shared" si="21807"/>
        <v>0</v>
      </c>
      <c r="KV48" s="373">
        <f t="shared" si="21807"/>
        <v>0</v>
      </c>
      <c r="KW48" s="373">
        <f t="shared" si="21807"/>
        <v>0</v>
      </c>
      <c r="KX48" s="373">
        <f t="shared" si="21807"/>
        <v>0</v>
      </c>
      <c r="KY48" s="373">
        <f t="shared" si="21807"/>
        <v>0</v>
      </c>
      <c r="KZ48" s="373">
        <f t="shared" si="21807"/>
        <v>0</v>
      </c>
      <c r="LA48" s="373">
        <f t="shared" si="21807"/>
        <v>0</v>
      </c>
      <c r="LB48" s="373">
        <f t="shared" si="21807"/>
        <v>0</v>
      </c>
      <c r="LC48" s="373">
        <f t="shared" si="21807"/>
        <v>0</v>
      </c>
      <c r="LD48" s="373">
        <f t="shared" si="21807"/>
        <v>0</v>
      </c>
      <c r="LE48" s="373">
        <f t="shared" si="21807"/>
        <v>0</v>
      </c>
      <c r="LF48" s="373">
        <f t="shared" si="21807"/>
        <v>0</v>
      </c>
      <c r="LG48" s="373">
        <f t="shared" si="21807"/>
        <v>0</v>
      </c>
      <c r="LH48" s="373">
        <f t="shared" si="21807"/>
        <v>0</v>
      </c>
      <c r="LI48" s="373">
        <f t="shared" si="21807"/>
        <v>0</v>
      </c>
      <c r="LJ48" s="373">
        <f t="shared" si="21807"/>
        <v>0</v>
      </c>
      <c r="LK48" s="373">
        <f t="shared" si="21807"/>
        <v>0</v>
      </c>
      <c r="LL48" s="373">
        <f t="shared" si="21807"/>
        <v>0</v>
      </c>
      <c r="LM48" s="373">
        <f t="shared" si="21807"/>
        <v>0</v>
      </c>
      <c r="LN48" s="373">
        <f t="shared" si="21807"/>
        <v>0</v>
      </c>
      <c r="LO48" s="373">
        <f t="shared" si="21807"/>
        <v>0</v>
      </c>
      <c r="LP48" s="373">
        <f t="shared" si="21807"/>
        <v>0</v>
      </c>
      <c r="LQ48" s="373">
        <f t="shared" si="21807"/>
        <v>0</v>
      </c>
      <c r="LR48" s="373">
        <f t="shared" si="21807"/>
        <v>0</v>
      </c>
      <c r="LS48" s="373">
        <f t="shared" si="21807"/>
        <v>0</v>
      </c>
      <c r="LT48" s="373">
        <f t="shared" si="21807"/>
        <v>0</v>
      </c>
      <c r="LU48" s="373">
        <f t="shared" si="21807"/>
        <v>0</v>
      </c>
      <c r="LV48" s="373">
        <f t="shared" si="21807"/>
        <v>0</v>
      </c>
      <c r="LW48" s="373">
        <f t="shared" si="21807"/>
        <v>0</v>
      </c>
      <c r="LX48" s="373">
        <f t="shared" si="21807"/>
        <v>0</v>
      </c>
      <c r="LY48" s="373">
        <f t="shared" si="21807"/>
        <v>0</v>
      </c>
      <c r="LZ48" s="373">
        <f t="shared" si="21807"/>
        <v>0</v>
      </c>
      <c r="MA48" s="373">
        <f t="shared" si="21807"/>
        <v>0</v>
      </c>
      <c r="MB48" s="373">
        <f t="shared" si="21807"/>
        <v>0</v>
      </c>
      <c r="MC48" s="373">
        <f t="shared" si="21807"/>
        <v>0</v>
      </c>
      <c r="MD48" s="373">
        <f t="shared" si="21807"/>
        <v>0</v>
      </c>
      <c r="ME48" s="373">
        <f t="shared" ref="ME48:OP48" si="21808">SUMPRODUCT($S$14:$S$43,ME14:ME43)</f>
        <v>0</v>
      </c>
      <c r="MF48" s="373">
        <f t="shared" si="21808"/>
        <v>0</v>
      </c>
      <c r="MG48" s="373">
        <f t="shared" si="21808"/>
        <v>0</v>
      </c>
      <c r="MH48" s="373">
        <f t="shared" si="21808"/>
        <v>0</v>
      </c>
      <c r="MI48" s="373">
        <f t="shared" si="21808"/>
        <v>0</v>
      </c>
      <c r="MJ48" s="373">
        <f t="shared" si="21808"/>
        <v>0</v>
      </c>
      <c r="MK48" s="373">
        <f t="shared" si="21808"/>
        <v>0</v>
      </c>
      <c r="ML48" s="373">
        <f t="shared" si="21808"/>
        <v>0</v>
      </c>
      <c r="MM48" s="373">
        <f t="shared" si="21808"/>
        <v>0</v>
      </c>
      <c r="MN48" s="373">
        <f t="shared" si="21808"/>
        <v>0</v>
      </c>
      <c r="MO48" s="373">
        <f t="shared" si="21808"/>
        <v>0</v>
      </c>
      <c r="MP48" s="373">
        <f t="shared" si="21808"/>
        <v>0</v>
      </c>
      <c r="MQ48" s="373">
        <f t="shared" si="21808"/>
        <v>0</v>
      </c>
      <c r="MR48" s="373">
        <f t="shared" si="21808"/>
        <v>0</v>
      </c>
      <c r="MS48" s="373">
        <f t="shared" si="21808"/>
        <v>0</v>
      </c>
      <c r="MT48" s="373">
        <f t="shared" si="21808"/>
        <v>0</v>
      </c>
      <c r="MU48" s="373">
        <f t="shared" si="21808"/>
        <v>0</v>
      </c>
      <c r="MV48" s="373">
        <f t="shared" si="21808"/>
        <v>0</v>
      </c>
      <c r="MW48" s="373">
        <f t="shared" si="21808"/>
        <v>0</v>
      </c>
      <c r="MX48" s="373">
        <f t="shared" si="21808"/>
        <v>0</v>
      </c>
      <c r="MY48" s="373">
        <f t="shared" si="21808"/>
        <v>0</v>
      </c>
      <c r="MZ48" s="373">
        <f t="shared" si="21808"/>
        <v>0</v>
      </c>
      <c r="NA48" s="373">
        <f t="shared" si="21808"/>
        <v>0</v>
      </c>
      <c r="NB48" s="373">
        <f t="shared" si="21808"/>
        <v>0</v>
      </c>
      <c r="NC48" s="373">
        <f t="shared" si="21808"/>
        <v>0</v>
      </c>
      <c r="ND48" s="373">
        <f t="shared" si="21808"/>
        <v>0</v>
      </c>
      <c r="NE48" s="373">
        <f t="shared" si="21808"/>
        <v>0</v>
      </c>
      <c r="NF48" s="373">
        <f t="shared" si="21808"/>
        <v>0</v>
      </c>
      <c r="NG48" s="373">
        <f t="shared" si="21808"/>
        <v>0</v>
      </c>
      <c r="NH48" s="373">
        <f t="shared" si="21808"/>
        <v>0</v>
      </c>
      <c r="NI48" s="373">
        <f t="shared" si="21808"/>
        <v>0</v>
      </c>
      <c r="NJ48" s="373">
        <f t="shared" si="21808"/>
        <v>0</v>
      </c>
      <c r="NK48" s="373">
        <f t="shared" si="21808"/>
        <v>0</v>
      </c>
      <c r="NL48" s="373">
        <f t="shared" si="21808"/>
        <v>0</v>
      </c>
      <c r="NM48" s="373">
        <f t="shared" si="21808"/>
        <v>0</v>
      </c>
      <c r="NN48" s="373">
        <f t="shared" si="21808"/>
        <v>0</v>
      </c>
      <c r="NO48" s="373">
        <f t="shared" si="21808"/>
        <v>0</v>
      </c>
      <c r="NP48" s="373">
        <f t="shared" si="21808"/>
        <v>0</v>
      </c>
      <c r="NQ48" s="373">
        <f t="shared" si="21808"/>
        <v>0</v>
      </c>
      <c r="NR48" s="373">
        <f t="shared" si="21808"/>
        <v>0</v>
      </c>
      <c r="NS48" s="373">
        <f t="shared" si="21808"/>
        <v>0</v>
      </c>
      <c r="NT48" s="373">
        <f t="shared" si="21808"/>
        <v>0</v>
      </c>
      <c r="NU48" s="373">
        <f t="shared" si="21808"/>
        <v>0</v>
      </c>
      <c r="NV48" s="373">
        <f t="shared" si="21808"/>
        <v>0</v>
      </c>
      <c r="NW48" s="373">
        <f t="shared" si="21808"/>
        <v>0</v>
      </c>
      <c r="NX48" s="373">
        <f t="shared" si="21808"/>
        <v>0</v>
      </c>
      <c r="NY48" s="373">
        <f t="shared" si="21808"/>
        <v>0</v>
      </c>
      <c r="NZ48" s="373">
        <f t="shared" si="21808"/>
        <v>0</v>
      </c>
      <c r="OA48" s="373">
        <f t="shared" si="21808"/>
        <v>0</v>
      </c>
      <c r="OB48" s="373">
        <f t="shared" si="21808"/>
        <v>0</v>
      </c>
      <c r="OC48" s="373">
        <f t="shared" si="21808"/>
        <v>0</v>
      </c>
      <c r="OD48" s="373">
        <f t="shared" si="21808"/>
        <v>0</v>
      </c>
      <c r="OE48" s="373">
        <f t="shared" si="21808"/>
        <v>0</v>
      </c>
      <c r="OF48" s="373">
        <f t="shared" si="21808"/>
        <v>0</v>
      </c>
      <c r="OG48" s="373">
        <f t="shared" si="21808"/>
        <v>0</v>
      </c>
      <c r="OH48" s="373">
        <f t="shared" si="21808"/>
        <v>0</v>
      </c>
      <c r="OI48" s="373">
        <f t="shared" si="21808"/>
        <v>0</v>
      </c>
      <c r="OJ48" s="373">
        <f t="shared" si="21808"/>
        <v>0</v>
      </c>
      <c r="OK48" s="373">
        <f t="shared" si="21808"/>
        <v>0</v>
      </c>
      <c r="OL48" s="373">
        <f t="shared" si="21808"/>
        <v>0</v>
      </c>
      <c r="OM48" s="373">
        <f t="shared" si="21808"/>
        <v>0</v>
      </c>
      <c r="ON48" s="373">
        <f t="shared" si="21808"/>
        <v>0</v>
      </c>
      <c r="OO48" s="373">
        <f t="shared" si="21808"/>
        <v>0</v>
      </c>
      <c r="OP48" s="373">
        <f t="shared" si="21808"/>
        <v>0</v>
      </c>
      <c r="OQ48" s="373">
        <f t="shared" ref="OQ48:RB48" si="21809">SUMPRODUCT($S$14:$S$43,OQ14:OQ43)</f>
        <v>0</v>
      </c>
      <c r="OR48" s="373">
        <f t="shared" si="21809"/>
        <v>0</v>
      </c>
      <c r="OS48" s="373">
        <f t="shared" si="21809"/>
        <v>0</v>
      </c>
      <c r="OT48" s="373">
        <f t="shared" si="21809"/>
        <v>0</v>
      </c>
      <c r="OU48" s="373">
        <f t="shared" si="21809"/>
        <v>0</v>
      </c>
      <c r="OV48" s="373">
        <f t="shared" si="21809"/>
        <v>0</v>
      </c>
      <c r="OW48" s="373">
        <f t="shared" si="21809"/>
        <v>0</v>
      </c>
      <c r="OX48" s="373">
        <f t="shared" si="21809"/>
        <v>0</v>
      </c>
      <c r="OY48" s="373">
        <f t="shared" si="21809"/>
        <v>0</v>
      </c>
      <c r="OZ48" s="373">
        <f t="shared" si="21809"/>
        <v>0</v>
      </c>
      <c r="PA48" s="373">
        <f t="shared" si="21809"/>
        <v>0</v>
      </c>
      <c r="PB48" s="373">
        <f t="shared" si="21809"/>
        <v>0</v>
      </c>
      <c r="PC48" s="373">
        <f t="shared" si="21809"/>
        <v>0</v>
      </c>
      <c r="PD48" s="373">
        <f t="shared" si="21809"/>
        <v>0</v>
      </c>
      <c r="PE48" s="373">
        <f t="shared" si="21809"/>
        <v>0</v>
      </c>
      <c r="PF48" s="373">
        <f t="shared" si="21809"/>
        <v>0</v>
      </c>
      <c r="PG48" s="373">
        <f t="shared" si="21809"/>
        <v>0</v>
      </c>
      <c r="PH48" s="373">
        <f t="shared" si="21809"/>
        <v>0</v>
      </c>
      <c r="PI48" s="373">
        <f t="shared" si="21809"/>
        <v>0</v>
      </c>
      <c r="PJ48" s="373">
        <f t="shared" si="21809"/>
        <v>0</v>
      </c>
      <c r="PK48" s="373">
        <f t="shared" si="21809"/>
        <v>0</v>
      </c>
      <c r="PL48" s="373">
        <f t="shared" si="21809"/>
        <v>0</v>
      </c>
      <c r="PM48" s="373">
        <f t="shared" si="21809"/>
        <v>0</v>
      </c>
      <c r="PN48" s="373">
        <f t="shared" si="21809"/>
        <v>0</v>
      </c>
      <c r="PO48" s="373">
        <f t="shared" si="21809"/>
        <v>0</v>
      </c>
      <c r="PP48" s="373">
        <f t="shared" si="21809"/>
        <v>0</v>
      </c>
      <c r="PQ48" s="373">
        <f t="shared" si="21809"/>
        <v>0</v>
      </c>
      <c r="PR48" s="373">
        <f t="shared" si="21809"/>
        <v>0</v>
      </c>
      <c r="PS48" s="373">
        <f t="shared" si="21809"/>
        <v>0</v>
      </c>
      <c r="PT48" s="373">
        <f t="shared" si="21809"/>
        <v>0</v>
      </c>
      <c r="PU48" s="373">
        <f t="shared" si="21809"/>
        <v>0</v>
      </c>
      <c r="PV48" s="373">
        <f t="shared" si="21809"/>
        <v>0</v>
      </c>
      <c r="PW48" s="373">
        <f t="shared" si="21809"/>
        <v>0</v>
      </c>
      <c r="PX48" s="373">
        <f t="shared" si="21809"/>
        <v>0</v>
      </c>
      <c r="PY48" s="373">
        <f t="shared" si="21809"/>
        <v>0</v>
      </c>
      <c r="PZ48" s="373">
        <f t="shared" si="21809"/>
        <v>0</v>
      </c>
      <c r="QA48" s="373">
        <f t="shared" si="21809"/>
        <v>0</v>
      </c>
      <c r="QB48" s="373">
        <f t="shared" si="21809"/>
        <v>0</v>
      </c>
      <c r="QC48" s="373">
        <f t="shared" si="21809"/>
        <v>0</v>
      </c>
      <c r="QD48" s="373">
        <f t="shared" si="21809"/>
        <v>0</v>
      </c>
      <c r="QE48" s="373">
        <f t="shared" si="21809"/>
        <v>0</v>
      </c>
      <c r="QF48" s="373">
        <f t="shared" si="21809"/>
        <v>0</v>
      </c>
      <c r="QG48" s="373">
        <f t="shared" si="21809"/>
        <v>0</v>
      </c>
      <c r="QH48" s="373">
        <f t="shared" si="21809"/>
        <v>0</v>
      </c>
      <c r="QI48" s="373">
        <f t="shared" si="21809"/>
        <v>0</v>
      </c>
      <c r="QJ48" s="373">
        <f t="shared" si="21809"/>
        <v>0</v>
      </c>
      <c r="QK48" s="373">
        <f t="shared" si="21809"/>
        <v>0</v>
      </c>
      <c r="QL48" s="373">
        <f t="shared" si="21809"/>
        <v>0</v>
      </c>
      <c r="QM48" s="373">
        <f t="shared" si="21809"/>
        <v>0</v>
      </c>
      <c r="QN48" s="373">
        <f t="shared" si="21809"/>
        <v>0</v>
      </c>
      <c r="QO48" s="373">
        <f t="shared" si="21809"/>
        <v>0</v>
      </c>
      <c r="QP48" s="373">
        <f t="shared" si="21809"/>
        <v>0</v>
      </c>
      <c r="QQ48" s="373">
        <f t="shared" si="21809"/>
        <v>0</v>
      </c>
      <c r="QR48" s="373">
        <f t="shared" si="21809"/>
        <v>0</v>
      </c>
      <c r="QS48" s="373">
        <f t="shared" si="21809"/>
        <v>0</v>
      </c>
      <c r="QT48" s="373">
        <f t="shared" si="21809"/>
        <v>0</v>
      </c>
      <c r="QU48" s="373">
        <f t="shared" si="21809"/>
        <v>0</v>
      </c>
      <c r="QV48" s="373">
        <f t="shared" si="21809"/>
        <v>0</v>
      </c>
      <c r="QW48" s="373">
        <f t="shared" si="21809"/>
        <v>0</v>
      </c>
      <c r="QX48" s="373">
        <f t="shared" si="21809"/>
        <v>0</v>
      </c>
      <c r="QY48" s="373">
        <f t="shared" si="21809"/>
        <v>0</v>
      </c>
      <c r="QZ48" s="373">
        <f t="shared" si="21809"/>
        <v>0</v>
      </c>
      <c r="RA48" s="373">
        <f t="shared" si="21809"/>
        <v>0</v>
      </c>
      <c r="RB48" s="373">
        <f t="shared" si="21809"/>
        <v>0</v>
      </c>
      <c r="RC48" s="373">
        <f t="shared" ref="RC48:TN48" si="21810">SUMPRODUCT($S$14:$S$43,RC14:RC43)</f>
        <v>0</v>
      </c>
      <c r="RD48" s="373">
        <f t="shared" si="21810"/>
        <v>0</v>
      </c>
      <c r="RE48" s="373">
        <f t="shared" si="21810"/>
        <v>0</v>
      </c>
      <c r="RF48" s="373">
        <f t="shared" si="21810"/>
        <v>0</v>
      </c>
      <c r="RG48" s="373">
        <f t="shared" si="21810"/>
        <v>0</v>
      </c>
      <c r="RH48" s="373">
        <f t="shared" si="21810"/>
        <v>0</v>
      </c>
      <c r="RI48" s="373">
        <f t="shared" si="21810"/>
        <v>0</v>
      </c>
      <c r="RJ48" s="373">
        <f t="shared" si="21810"/>
        <v>0</v>
      </c>
      <c r="RK48" s="373">
        <f t="shared" si="21810"/>
        <v>0</v>
      </c>
      <c r="RL48" s="373">
        <f t="shared" si="21810"/>
        <v>0</v>
      </c>
      <c r="RM48" s="373">
        <f t="shared" si="21810"/>
        <v>0</v>
      </c>
      <c r="RN48" s="373">
        <f t="shared" si="21810"/>
        <v>0</v>
      </c>
      <c r="RO48" s="373">
        <f t="shared" si="21810"/>
        <v>0</v>
      </c>
      <c r="RP48" s="373">
        <f t="shared" si="21810"/>
        <v>0</v>
      </c>
      <c r="RQ48" s="373">
        <f t="shared" si="21810"/>
        <v>0</v>
      </c>
      <c r="RR48" s="373">
        <f t="shared" si="21810"/>
        <v>0</v>
      </c>
      <c r="RS48" s="373">
        <f t="shared" si="21810"/>
        <v>0</v>
      </c>
      <c r="RT48" s="373">
        <f t="shared" si="21810"/>
        <v>0</v>
      </c>
      <c r="RU48" s="373">
        <f t="shared" si="21810"/>
        <v>0</v>
      </c>
      <c r="RV48" s="373">
        <f t="shared" si="21810"/>
        <v>0</v>
      </c>
      <c r="RW48" s="373">
        <f t="shared" si="21810"/>
        <v>0</v>
      </c>
      <c r="RX48" s="373">
        <f t="shared" si="21810"/>
        <v>0</v>
      </c>
      <c r="RY48" s="373">
        <f t="shared" si="21810"/>
        <v>0</v>
      </c>
      <c r="RZ48" s="373">
        <f t="shared" si="21810"/>
        <v>0</v>
      </c>
      <c r="SA48" s="373">
        <f t="shared" si="21810"/>
        <v>0</v>
      </c>
      <c r="SB48" s="373">
        <f t="shared" si="21810"/>
        <v>0</v>
      </c>
      <c r="SC48" s="373">
        <f t="shared" si="21810"/>
        <v>0</v>
      </c>
      <c r="SD48" s="373">
        <f t="shared" si="21810"/>
        <v>0</v>
      </c>
      <c r="SE48" s="373">
        <f t="shared" si="21810"/>
        <v>0</v>
      </c>
      <c r="SF48" s="373">
        <f t="shared" si="21810"/>
        <v>0</v>
      </c>
      <c r="SG48" s="373">
        <f t="shared" si="21810"/>
        <v>0</v>
      </c>
      <c r="SH48" s="373">
        <f t="shared" si="21810"/>
        <v>0</v>
      </c>
      <c r="SI48" s="373">
        <f t="shared" si="21810"/>
        <v>0</v>
      </c>
      <c r="SJ48" s="373">
        <f t="shared" si="21810"/>
        <v>0</v>
      </c>
      <c r="SK48" s="373">
        <f t="shared" si="21810"/>
        <v>0</v>
      </c>
      <c r="SL48" s="373">
        <f t="shared" si="21810"/>
        <v>0</v>
      </c>
      <c r="SM48" s="373">
        <f t="shared" si="21810"/>
        <v>0</v>
      </c>
      <c r="SN48" s="373">
        <f t="shared" si="21810"/>
        <v>0</v>
      </c>
      <c r="SO48" s="373">
        <f t="shared" si="21810"/>
        <v>0</v>
      </c>
      <c r="SP48" s="373">
        <f t="shared" si="21810"/>
        <v>0</v>
      </c>
      <c r="SQ48" s="373">
        <f t="shared" si="21810"/>
        <v>0</v>
      </c>
      <c r="SR48" s="373">
        <f t="shared" si="21810"/>
        <v>0</v>
      </c>
      <c r="SS48" s="373">
        <f t="shared" si="21810"/>
        <v>0</v>
      </c>
      <c r="ST48" s="373">
        <f t="shared" si="21810"/>
        <v>0</v>
      </c>
      <c r="SU48" s="373">
        <f t="shared" si="21810"/>
        <v>0</v>
      </c>
      <c r="SV48" s="373">
        <f t="shared" si="21810"/>
        <v>0</v>
      </c>
      <c r="SW48" s="373">
        <f t="shared" si="21810"/>
        <v>0</v>
      </c>
      <c r="SX48" s="373">
        <f t="shared" si="21810"/>
        <v>0</v>
      </c>
      <c r="SY48" s="373">
        <f t="shared" si="21810"/>
        <v>0</v>
      </c>
      <c r="SZ48" s="373">
        <f t="shared" si="21810"/>
        <v>0</v>
      </c>
      <c r="TA48" s="373">
        <f t="shared" si="21810"/>
        <v>0</v>
      </c>
      <c r="TB48" s="373">
        <f t="shared" si="21810"/>
        <v>0</v>
      </c>
      <c r="TC48" s="373">
        <f t="shared" si="21810"/>
        <v>0</v>
      </c>
      <c r="TD48" s="373">
        <f t="shared" si="21810"/>
        <v>0</v>
      </c>
      <c r="TE48" s="373">
        <f t="shared" si="21810"/>
        <v>0</v>
      </c>
      <c r="TF48" s="373">
        <f t="shared" si="21810"/>
        <v>0</v>
      </c>
      <c r="TG48" s="373">
        <f t="shared" si="21810"/>
        <v>0</v>
      </c>
      <c r="TH48" s="373">
        <f t="shared" si="21810"/>
        <v>0</v>
      </c>
      <c r="TI48" s="373">
        <f t="shared" si="21810"/>
        <v>0</v>
      </c>
      <c r="TJ48" s="373">
        <f t="shared" si="21810"/>
        <v>0</v>
      </c>
      <c r="TK48" s="373">
        <f t="shared" si="21810"/>
        <v>0</v>
      </c>
      <c r="TL48" s="373">
        <f t="shared" si="21810"/>
        <v>0</v>
      </c>
      <c r="TM48" s="373">
        <f t="shared" si="21810"/>
        <v>0</v>
      </c>
      <c r="TN48" s="373">
        <f t="shared" si="21810"/>
        <v>0</v>
      </c>
      <c r="TO48" s="373">
        <f t="shared" ref="TO48:VZ48" si="21811">SUMPRODUCT($S$14:$S$43,TO14:TO43)</f>
        <v>0</v>
      </c>
      <c r="TP48" s="373">
        <f t="shared" si="21811"/>
        <v>0</v>
      </c>
      <c r="TQ48" s="373">
        <f t="shared" si="21811"/>
        <v>0</v>
      </c>
      <c r="TR48" s="373">
        <f t="shared" si="21811"/>
        <v>0</v>
      </c>
      <c r="TS48" s="373">
        <f t="shared" si="21811"/>
        <v>0</v>
      </c>
      <c r="TT48" s="373">
        <f t="shared" si="21811"/>
        <v>0</v>
      </c>
      <c r="TU48" s="373">
        <f t="shared" si="21811"/>
        <v>0</v>
      </c>
      <c r="TV48" s="373">
        <f t="shared" si="21811"/>
        <v>0</v>
      </c>
      <c r="TW48" s="373">
        <f t="shared" si="21811"/>
        <v>0</v>
      </c>
      <c r="TX48" s="373">
        <f t="shared" si="21811"/>
        <v>0</v>
      </c>
      <c r="TY48" s="373">
        <f t="shared" si="21811"/>
        <v>0</v>
      </c>
      <c r="TZ48" s="373">
        <f t="shared" si="21811"/>
        <v>0</v>
      </c>
      <c r="UA48" s="373">
        <f t="shared" si="21811"/>
        <v>0</v>
      </c>
      <c r="UB48" s="373">
        <f t="shared" si="21811"/>
        <v>0</v>
      </c>
      <c r="UC48" s="373">
        <f t="shared" si="21811"/>
        <v>0</v>
      </c>
      <c r="UD48" s="373">
        <f t="shared" si="21811"/>
        <v>0</v>
      </c>
      <c r="UE48" s="373">
        <f t="shared" si="21811"/>
        <v>0</v>
      </c>
      <c r="UF48" s="373">
        <f t="shared" si="21811"/>
        <v>0</v>
      </c>
      <c r="UG48" s="373">
        <f t="shared" si="21811"/>
        <v>0</v>
      </c>
      <c r="UH48" s="373">
        <f t="shared" si="21811"/>
        <v>0</v>
      </c>
      <c r="UI48" s="373">
        <f t="shared" si="21811"/>
        <v>0</v>
      </c>
      <c r="UJ48" s="373">
        <f t="shared" si="21811"/>
        <v>0</v>
      </c>
      <c r="UK48" s="373">
        <f t="shared" si="21811"/>
        <v>0</v>
      </c>
      <c r="UL48" s="373">
        <f t="shared" si="21811"/>
        <v>0</v>
      </c>
      <c r="UM48" s="373">
        <f t="shared" si="21811"/>
        <v>0</v>
      </c>
      <c r="UN48" s="373">
        <f t="shared" si="21811"/>
        <v>0</v>
      </c>
      <c r="UO48" s="373">
        <f t="shared" si="21811"/>
        <v>0</v>
      </c>
      <c r="UP48" s="373">
        <f t="shared" si="21811"/>
        <v>0</v>
      </c>
      <c r="UQ48" s="373">
        <f t="shared" si="21811"/>
        <v>0</v>
      </c>
      <c r="UR48" s="373">
        <f t="shared" si="21811"/>
        <v>0</v>
      </c>
      <c r="US48" s="373">
        <f t="shared" si="21811"/>
        <v>0</v>
      </c>
      <c r="UT48" s="373">
        <f t="shared" si="21811"/>
        <v>0</v>
      </c>
      <c r="UU48" s="373">
        <f t="shared" si="21811"/>
        <v>0</v>
      </c>
      <c r="UV48" s="373">
        <f t="shared" si="21811"/>
        <v>0</v>
      </c>
      <c r="UW48" s="373">
        <f t="shared" si="21811"/>
        <v>0</v>
      </c>
      <c r="UX48" s="373">
        <f t="shared" si="21811"/>
        <v>0</v>
      </c>
      <c r="UY48" s="373">
        <f t="shared" si="21811"/>
        <v>0</v>
      </c>
      <c r="UZ48" s="373">
        <f t="shared" si="21811"/>
        <v>0</v>
      </c>
      <c r="VA48" s="373">
        <f t="shared" si="21811"/>
        <v>0</v>
      </c>
      <c r="VB48" s="373">
        <f t="shared" si="21811"/>
        <v>0</v>
      </c>
      <c r="VC48" s="373">
        <f t="shared" si="21811"/>
        <v>0</v>
      </c>
      <c r="VD48" s="373">
        <f t="shared" si="21811"/>
        <v>0</v>
      </c>
      <c r="VE48" s="373">
        <f t="shared" si="21811"/>
        <v>0</v>
      </c>
      <c r="VF48" s="373">
        <f t="shared" si="21811"/>
        <v>0</v>
      </c>
      <c r="VG48" s="373">
        <f t="shared" si="21811"/>
        <v>0</v>
      </c>
      <c r="VH48" s="373">
        <f t="shared" si="21811"/>
        <v>0</v>
      </c>
      <c r="VI48" s="373">
        <f t="shared" si="21811"/>
        <v>0</v>
      </c>
      <c r="VJ48" s="373">
        <f t="shared" si="21811"/>
        <v>0</v>
      </c>
      <c r="VK48" s="373">
        <f t="shared" si="21811"/>
        <v>0</v>
      </c>
      <c r="VL48" s="373">
        <f t="shared" si="21811"/>
        <v>0</v>
      </c>
      <c r="VM48" s="373">
        <f t="shared" si="21811"/>
        <v>0</v>
      </c>
      <c r="VN48" s="373">
        <f t="shared" si="21811"/>
        <v>0</v>
      </c>
      <c r="VO48" s="373">
        <f t="shared" si="21811"/>
        <v>0</v>
      </c>
      <c r="VP48" s="373">
        <f t="shared" si="21811"/>
        <v>0</v>
      </c>
      <c r="VQ48" s="373">
        <f t="shared" si="21811"/>
        <v>0</v>
      </c>
      <c r="VR48" s="373">
        <f t="shared" si="21811"/>
        <v>0</v>
      </c>
      <c r="VS48" s="373">
        <f t="shared" si="21811"/>
        <v>0</v>
      </c>
      <c r="VT48" s="373">
        <f t="shared" si="21811"/>
        <v>0</v>
      </c>
      <c r="VU48" s="373">
        <f t="shared" si="21811"/>
        <v>0</v>
      </c>
      <c r="VV48" s="373">
        <f t="shared" si="21811"/>
        <v>0</v>
      </c>
      <c r="VW48" s="373">
        <f t="shared" si="21811"/>
        <v>0</v>
      </c>
      <c r="VX48" s="373">
        <f t="shared" si="21811"/>
        <v>0</v>
      </c>
      <c r="VY48" s="373">
        <f t="shared" si="21811"/>
        <v>0</v>
      </c>
      <c r="VZ48" s="373">
        <f t="shared" si="21811"/>
        <v>0</v>
      </c>
      <c r="WA48" s="373">
        <f t="shared" ref="WA48:WW48" si="21812">SUMPRODUCT($S$14:$S$43,WA14:WA43)</f>
        <v>0</v>
      </c>
      <c r="WB48" s="373">
        <f t="shared" si="21812"/>
        <v>0</v>
      </c>
      <c r="WC48" s="373">
        <f t="shared" si="21812"/>
        <v>0</v>
      </c>
      <c r="WD48" s="373">
        <f t="shared" si="21812"/>
        <v>0</v>
      </c>
      <c r="WE48" s="373">
        <f t="shared" si="21812"/>
        <v>0</v>
      </c>
      <c r="WF48" s="373">
        <f t="shared" si="21812"/>
        <v>0</v>
      </c>
      <c r="WG48" s="373">
        <f t="shared" si="21812"/>
        <v>0</v>
      </c>
      <c r="WH48" s="373">
        <f t="shared" si="21812"/>
        <v>0</v>
      </c>
      <c r="WI48" s="373">
        <f t="shared" si="21812"/>
        <v>0</v>
      </c>
      <c r="WJ48" s="373">
        <f t="shared" si="21812"/>
        <v>0</v>
      </c>
      <c r="WK48" s="373">
        <f t="shared" si="21812"/>
        <v>0</v>
      </c>
      <c r="WL48" s="373">
        <f t="shared" si="21812"/>
        <v>0</v>
      </c>
      <c r="WM48" s="373">
        <f t="shared" si="21812"/>
        <v>0</v>
      </c>
      <c r="WN48" s="373">
        <f t="shared" si="21812"/>
        <v>0</v>
      </c>
      <c r="WO48" s="373">
        <f t="shared" si="21812"/>
        <v>0</v>
      </c>
      <c r="WP48" s="373">
        <f t="shared" si="21812"/>
        <v>0</v>
      </c>
      <c r="WQ48" s="373">
        <f t="shared" si="21812"/>
        <v>0</v>
      </c>
      <c r="WR48" s="373">
        <f t="shared" si="21812"/>
        <v>0</v>
      </c>
      <c r="WS48" s="373">
        <f t="shared" si="21812"/>
        <v>0</v>
      </c>
      <c r="WT48" s="373">
        <f t="shared" si="21812"/>
        <v>0</v>
      </c>
      <c r="WU48" s="373">
        <f t="shared" si="21812"/>
        <v>0</v>
      </c>
      <c r="WV48" s="373">
        <f t="shared" si="21812"/>
        <v>0</v>
      </c>
      <c r="WW48" s="373">
        <f t="shared" si="21812"/>
        <v>0</v>
      </c>
      <c r="EIM48" s="160"/>
      <c r="EIN48" s="160"/>
      <c r="EIO48" s="160"/>
      <c r="EIP48" s="160"/>
      <c r="EIQ48" s="160"/>
      <c r="EIR48" s="160"/>
      <c r="EIS48" s="160"/>
      <c r="EIT48" s="160"/>
      <c r="EIU48" s="160"/>
      <c r="EIV48" s="160"/>
      <c r="EIW48" s="160"/>
      <c r="EIX48" s="160"/>
      <c r="EIY48" s="160"/>
      <c r="EIZ48" s="160"/>
      <c r="EJA48" s="160"/>
      <c r="EJB48" s="160"/>
      <c r="EJC48" s="160"/>
      <c r="EJD48" s="160"/>
      <c r="EJE48" s="160"/>
      <c r="EJF48" s="160"/>
      <c r="EJG48" s="160"/>
      <c r="EJH48" s="160"/>
      <c r="EJI48" s="160"/>
      <c r="EJJ48" s="160"/>
      <c r="EJK48" s="160"/>
      <c r="EJL48" s="160"/>
      <c r="EJM48" s="160"/>
      <c r="EJN48" s="160"/>
      <c r="EJO48" s="160"/>
      <c r="EJP48" s="160"/>
      <c r="EJQ48" s="160"/>
      <c r="EJR48" s="160"/>
      <c r="EJS48" s="160"/>
      <c r="EJT48" s="160"/>
      <c r="EJU48" s="160"/>
      <c r="EJV48" s="160"/>
      <c r="EJW48" s="160"/>
      <c r="EJX48" s="160"/>
      <c r="EJY48" s="160"/>
      <c r="EJZ48" s="160"/>
      <c r="EKA48" s="160"/>
      <c r="EKB48" s="160"/>
      <c r="EKC48" s="160"/>
      <c r="EKD48" s="160"/>
      <c r="EKE48" s="160"/>
      <c r="EKF48" s="160"/>
      <c r="EKG48" s="160"/>
      <c r="EKH48" s="160"/>
      <c r="EKI48" s="160"/>
      <c r="EKJ48" s="160"/>
      <c r="EKK48" s="160"/>
      <c r="EKL48" s="160"/>
      <c r="EKM48" s="160"/>
      <c r="EKN48" s="160"/>
      <c r="EKO48" s="160"/>
      <c r="EKP48" s="160"/>
      <c r="EKQ48" s="160"/>
      <c r="EKR48" s="160"/>
      <c r="EKS48" s="160"/>
      <c r="EKT48" s="160"/>
      <c r="EKU48" s="160"/>
      <c r="EKV48" s="160"/>
      <c r="EKW48" s="160"/>
      <c r="EKX48" s="160"/>
      <c r="EKY48" s="160"/>
      <c r="EKZ48" s="160"/>
      <c r="ELA48" s="160"/>
      <c r="ELB48" s="160"/>
      <c r="ELC48" s="160"/>
      <c r="ELD48" s="160"/>
      <c r="ELE48" s="160"/>
      <c r="ELF48" s="160"/>
      <c r="ELG48" s="160"/>
      <c r="ELH48" s="160"/>
      <c r="ELI48" s="160"/>
      <c r="ELJ48" s="160"/>
      <c r="ELK48" s="160"/>
      <c r="ELL48" s="160"/>
      <c r="ELM48" s="160"/>
      <c r="ELN48" s="160"/>
      <c r="ELO48" s="160"/>
      <c r="ELP48" s="160"/>
      <c r="ELQ48" s="160"/>
      <c r="ELR48" s="160"/>
      <c r="ELS48" s="160"/>
      <c r="ELT48" s="160"/>
      <c r="ELU48" s="160"/>
      <c r="ELV48" s="160"/>
      <c r="ELW48" s="160"/>
      <c r="ELX48" s="160"/>
      <c r="ELY48" s="160"/>
      <c r="ELZ48" s="160"/>
      <c r="EMA48" s="160"/>
      <c r="EMB48" s="160"/>
      <c r="EMC48" s="160"/>
      <c r="EMD48" s="160"/>
      <c r="EME48" s="160"/>
      <c r="EMF48" s="160"/>
      <c r="EMG48" s="160"/>
      <c r="EMH48" s="160"/>
      <c r="EMI48" s="160"/>
      <c r="EMJ48" s="160"/>
      <c r="EMK48" s="160"/>
      <c r="EML48" s="160"/>
      <c r="EMM48" s="160"/>
      <c r="EMN48" s="160"/>
      <c r="EMO48" s="160"/>
      <c r="EMP48" s="160"/>
      <c r="EMQ48" s="160"/>
      <c r="EMR48" s="160"/>
      <c r="EMS48" s="160"/>
      <c r="EMT48" s="160"/>
      <c r="EMU48" s="160"/>
      <c r="EMV48" s="160"/>
      <c r="EMW48" s="160"/>
      <c r="EMX48" s="160"/>
      <c r="EMY48" s="160"/>
      <c r="EMZ48" s="160"/>
      <c r="ENA48" s="160"/>
      <c r="ENB48" s="160"/>
      <c r="ENC48" s="160"/>
      <c r="END48" s="160"/>
      <c r="ENE48" s="160"/>
      <c r="ENF48" s="160"/>
      <c r="ENG48" s="160"/>
      <c r="ENH48" s="160"/>
      <c r="ENI48" s="160"/>
      <c r="ENJ48" s="160"/>
      <c r="ENK48" s="160"/>
      <c r="ENL48" s="160"/>
      <c r="ENM48" s="160"/>
      <c r="ENN48" s="160"/>
      <c r="ENO48" s="160"/>
      <c r="ENP48" s="160"/>
      <c r="ENQ48" s="160"/>
      <c r="ENR48" s="160"/>
      <c r="ENS48" s="160"/>
      <c r="ENT48" s="160"/>
      <c r="ENU48" s="160"/>
      <c r="ENV48" s="160"/>
      <c r="ENW48" s="160"/>
      <c r="ENX48" s="160"/>
      <c r="ENY48" s="160"/>
      <c r="ENZ48" s="160"/>
      <c r="EOA48" s="160"/>
      <c r="EOB48" s="160"/>
      <c r="EOC48" s="160"/>
      <c r="EOD48" s="160"/>
      <c r="EOE48" s="160"/>
      <c r="EOF48" s="160"/>
      <c r="EOG48" s="160"/>
      <c r="EOH48" s="160"/>
      <c r="EOI48" s="160"/>
      <c r="EOJ48" s="160"/>
      <c r="EOK48" s="160"/>
      <c r="EOL48" s="160"/>
      <c r="EOM48" s="160"/>
      <c r="EON48" s="160"/>
      <c r="EOO48" s="160"/>
      <c r="EOP48" s="160"/>
      <c r="EOQ48" s="160"/>
      <c r="EOR48" s="160"/>
      <c r="EOS48" s="160"/>
      <c r="EOT48" s="160"/>
      <c r="EOU48" s="160"/>
      <c r="EOV48" s="160"/>
      <c r="EOW48" s="160"/>
      <c r="EOX48" s="160"/>
      <c r="EOY48" s="160"/>
      <c r="EOZ48" s="160"/>
      <c r="EPA48" s="160"/>
      <c r="EPB48" s="160"/>
      <c r="EPC48" s="160"/>
      <c r="EPD48" s="160"/>
      <c r="EPE48" s="160"/>
      <c r="EPF48" s="160"/>
      <c r="EPG48" s="160"/>
      <c r="EPH48" s="160"/>
      <c r="EPI48" s="160"/>
      <c r="EPJ48" s="160"/>
      <c r="EPK48" s="160"/>
      <c r="EPL48" s="160"/>
      <c r="EPM48" s="160"/>
      <c r="EPN48" s="160"/>
      <c r="EPO48" s="160"/>
      <c r="EPP48" s="160"/>
      <c r="EPQ48" s="160"/>
      <c r="EPR48" s="160"/>
      <c r="EPS48" s="160"/>
      <c r="EPT48" s="160"/>
      <c r="EPU48" s="160"/>
      <c r="EPV48" s="160"/>
      <c r="EPW48" s="160"/>
      <c r="EPX48" s="160"/>
      <c r="EPY48" s="160"/>
      <c r="EPZ48" s="160"/>
      <c r="EQA48" s="160"/>
      <c r="EQB48" s="160"/>
      <c r="EQC48" s="160"/>
      <c r="EQD48" s="160"/>
      <c r="EQE48" s="160"/>
      <c r="EQF48" s="160"/>
      <c r="EQG48" s="160"/>
      <c r="EQH48" s="160"/>
      <c r="EQI48" s="160"/>
      <c r="EQJ48" s="160"/>
      <c r="EQK48" s="160"/>
      <c r="EQL48" s="160"/>
      <c r="EQM48" s="160"/>
      <c r="EQN48" s="160"/>
      <c r="EQO48" s="160"/>
      <c r="EQP48" s="160"/>
      <c r="EQQ48" s="160"/>
      <c r="EQR48" s="160"/>
      <c r="EQS48" s="160"/>
      <c r="EQT48" s="160"/>
      <c r="EQU48" s="160"/>
      <c r="EQV48" s="160"/>
      <c r="EQW48" s="160"/>
      <c r="EQX48" s="160"/>
      <c r="EQY48" s="160"/>
      <c r="EQZ48" s="160"/>
      <c r="ERA48" s="160"/>
      <c r="ERB48" s="160"/>
      <c r="ERC48" s="160"/>
      <c r="ERD48" s="160"/>
      <c r="ERE48" s="160"/>
      <c r="ERF48" s="160"/>
      <c r="ERG48" s="160"/>
      <c r="ERH48" s="160"/>
      <c r="ERI48" s="160"/>
      <c r="ERJ48" s="160"/>
      <c r="ERK48" s="160"/>
      <c r="ERL48" s="160"/>
      <c r="ERM48" s="160"/>
      <c r="ERN48" s="160"/>
      <c r="ERO48" s="160"/>
      <c r="ERP48" s="160"/>
      <c r="ERQ48" s="160"/>
      <c r="ERR48" s="160"/>
      <c r="ERS48" s="160"/>
      <c r="ERT48" s="160"/>
      <c r="ERU48" s="160"/>
      <c r="ERV48" s="160"/>
      <c r="ERW48" s="160"/>
      <c r="ERX48" s="160"/>
      <c r="ERY48" s="160"/>
      <c r="ERZ48" s="160"/>
      <c r="ESA48" s="160"/>
      <c r="ESB48" s="160"/>
      <c r="ESC48" s="160"/>
      <c r="ESD48" s="160"/>
      <c r="ESE48" s="160"/>
      <c r="ESF48" s="160"/>
      <c r="ESG48" s="160"/>
      <c r="ESH48" s="160"/>
      <c r="ESI48" s="160"/>
      <c r="ESJ48" s="160"/>
      <c r="ESK48" s="160"/>
      <c r="ESL48" s="160"/>
      <c r="ESM48" s="160"/>
      <c r="ESN48" s="160"/>
      <c r="ESO48" s="160"/>
      <c r="ESP48" s="160"/>
      <c r="ESQ48" s="160"/>
      <c r="ESR48" s="160"/>
      <c r="ESS48" s="160"/>
      <c r="EST48" s="160"/>
      <c r="ESU48" s="160"/>
      <c r="ESV48" s="160"/>
      <c r="ESW48" s="160"/>
      <c r="ESX48" s="160"/>
      <c r="ESY48" s="160"/>
      <c r="ESZ48" s="160"/>
      <c r="ETA48" s="160"/>
      <c r="ETB48" s="160"/>
      <c r="ETC48" s="160"/>
      <c r="ETD48" s="160"/>
      <c r="ETE48" s="160"/>
      <c r="ETF48" s="160"/>
      <c r="ETG48" s="160"/>
      <c r="ETH48" s="160"/>
      <c r="ETI48" s="160"/>
      <c r="ETJ48" s="160"/>
      <c r="ETK48" s="160"/>
      <c r="ETL48" s="160"/>
      <c r="ETM48" s="160"/>
      <c r="ETN48" s="160"/>
      <c r="ETO48" s="160"/>
      <c r="ETP48" s="160"/>
      <c r="ETQ48" s="160"/>
      <c r="ETR48" s="160"/>
      <c r="ETS48" s="160"/>
      <c r="ETT48" s="160"/>
      <c r="ETU48" s="160"/>
      <c r="ETV48" s="160"/>
      <c r="ETW48" s="160"/>
      <c r="ETX48" s="160"/>
      <c r="ETY48" s="160"/>
      <c r="ETZ48" s="160"/>
      <c r="EUA48" s="160"/>
      <c r="EUB48" s="160"/>
      <c r="EUC48" s="160"/>
      <c r="EUD48" s="160"/>
      <c r="EUE48" s="160"/>
      <c r="EUF48" s="160"/>
      <c r="EUG48" s="160"/>
      <c r="EUH48" s="160"/>
      <c r="EUI48" s="160"/>
      <c r="EUJ48" s="160"/>
      <c r="EUK48" s="160"/>
      <c r="EUL48" s="160"/>
      <c r="EUM48" s="160"/>
      <c r="EUN48" s="160"/>
      <c r="EUO48" s="160"/>
      <c r="EUP48" s="160"/>
      <c r="EUQ48" s="160"/>
      <c r="EUR48" s="160"/>
      <c r="EUS48" s="160"/>
      <c r="EUT48" s="160"/>
      <c r="EUU48" s="160"/>
      <c r="EUV48" s="160"/>
      <c r="EUW48" s="160"/>
      <c r="EUX48" s="160"/>
      <c r="EUY48" s="160"/>
      <c r="EUZ48" s="160"/>
      <c r="EVA48" s="160"/>
      <c r="EVB48" s="160"/>
      <c r="EVC48" s="160"/>
      <c r="EVD48" s="160"/>
      <c r="EVE48" s="160"/>
      <c r="EVF48" s="160"/>
      <c r="EVG48" s="160"/>
      <c r="EVH48" s="160"/>
      <c r="EVI48" s="160"/>
      <c r="EVJ48" s="160"/>
      <c r="EVK48" s="160"/>
      <c r="EVL48" s="160"/>
      <c r="EVM48" s="160"/>
      <c r="EVN48" s="160"/>
      <c r="EVO48" s="160"/>
      <c r="EVP48" s="160"/>
      <c r="EVQ48" s="160"/>
      <c r="EVR48" s="160"/>
      <c r="EVS48" s="160"/>
      <c r="EVT48" s="160"/>
      <c r="EVU48" s="160"/>
      <c r="EVV48" s="160"/>
      <c r="EVW48" s="160"/>
      <c r="EVX48" s="160"/>
      <c r="EVY48" s="160"/>
      <c r="EVZ48" s="160"/>
      <c r="EWA48" s="160"/>
      <c r="EWB48" s="160"/>
      <c r="EWC48" s="160"/>
      <c r="EWD48" s="160"/>
      <c r="EWE48" s="160"/>
      <c r="EWF48" s="160"/>
      <c r="EWG48" s="160"/>
      <c r="EWH48" s="160"/>
      <c r="EWI48" s="160"/>
      <c r="EWJ48" s="160"/>
      <c r="EWK48" s="160"/>
      <c r="EWL48" s="160"/>
      <c r="EWM48" s="160"/>
      <c r="EWN48" s="160"/>
      <c r="EWO48" s="160"/>
      <c r="EWP48" s="160"/>
      <c r="EWQ48" s="160"/>
      <c r="EWR48" s="160"/>
      <c r="EWS48" s="160"/>
      <c r="EWT48" s="160"/>
      <c r="EWU48" s="160"/>
      <c r="EWV48" s="160"/>
      <c r="EWW48" s="160"/>
      <c r="EWX48" s="160"/>
      <c r="EWY48" s="160"/>
      <c r="EWZ48" s="160"/>
      <c r="EXA48" s="160"/>
      <c r="EXB48" s="160"/>
      <c r="EXC48" s="160"/>
      <c r="EXD48" s="160"/>
      <c r="EXE48" s="160"/>
      <c r="EXF48" s="160"/>
      <c r="EXG48" s="160"/>
      <c r="EXH48" s="160"/>
      <c r="EXI48" s="160"/>
      <c r="EXJ48" s="160"/>
      <c r="EXK48" s="160"/>
      <c r="EXL48" s="160"/>
      <c r="EXM48" s="160"/>
      <c r="EXN48" s="160"/>
      <c r="EXO48" s="160"/>
      <c r="EXP48" s="160"/>
      <c r="EXQ48" s="160"/>
      <c r="EXR48" s="160"/>
      <c r="EXS48" s="160"/>
      <c r="EXT48" s="160"/>
      <c r="EXU48" s="160"/>
      <c r="EXV48" s="160"/>
      <c r="EXW48" s="160"/>
      <c r="EXX48" s="160"/>
      <c r="EXY48" s="160"/>
      <c r="EXZ48" s="160"/>
      <c r="EYA48" s="160"/>
      <c r="EYB48" s="160"/>
      <c r="EYC48" s="160"/>
      <c r="EYD48" s="160"/>
      <c r="EYE48" s="160"/>
      <c r="EYF48" s="160"/>
      <c r="EYG48" s="160"/>
      <c r="EYH48" s="160"/>
      <c r="EYI48" s="160"/>
      <c r="EYJ48" s="160"/>
      <c r="EYK48" s="160"/>
      <c r="EYL48" s="160"/>
      <c r="EYM48" s="160"/>
      <c r="EYN48" s="160"/>
      <c r="EYO48" s="160"/>
      <c r="EYP48" s="160"/>
      <c r="EYQ48" s="160"/>
      <c r="EYR48" s="160"/>
      <c r="EYS48" s="160"/>
      <c r="EYT48" s="160"/>
      <c r="EYU48" s="160"/>
      <c r="EYV48" s="160"/>
      <c r="EYW48" s="160"/>
      <c r="EYX48" s="160"/>
      <c r="EYY48" s="160"/>
      <c r="EYZ48" s="160"/>
      <c r="EZA48" s="160"/>
      <c r="EZB48" s="160"/>
      <c r="EZC48" s="160"/>
      <c r="EZD48" s="160"/>
      <c r="EZE48" s="160"/>
      <c r="EZF48" s="160"/>
      <c r="EZG48" s="160"/>
      <c r="EZH48" s="160"/>
      <c r="EZI48" s="160"/>
      <c r="EZJ48" s="160"/>
      <c r="EZK48" s="160"/>
      <c r="EZL48" s="160"/>
      <c r="EZM48" s="160"/>
      <c r="EZN48" s="160"/>
      <c r="EZO48" s="160"/>
      <c r="EZP48" s="160"/>
      <c r="EZQ48" s="160"/>
      <c r="EZR48" s="160"/>
      <c r="EZS48" s="160"/>
      <c r="EZT48" s="160"/>
      <c r="EZU48" s="160"/>
      <c r="EZV48" s="160"/>
      <c r="EZW48" s="160"/>
      <c r="EZX48" s="160"/>
      <c r="EZY48" s="160"/>
      <c r="EZZ48" s="160"/>
      <c r="FAA48" s="160"/>
      <c r="FAB48" s="160"/>
      <c r="FAC48" s="160"/>
      <c r="FAD48" s="160"/>
      <c r="FAE48" s="160"/>
      <c r="FAF48" s="160"/>
      <c r="FAG48" s="160"/>
      <c r="FAH48" s="160"/>
      <c r="FAI48" s="160"/>
      <c r="FAJ48" s="160"/>
      <c r="FAK48" s="160"/>
      <c r="FAL48" s="160"/>
      <c r="FAM48" s="160"/>
      <c r="FAN48" s="160"/>
      <c r="FAO48" s="160"/>
      <c r="FAP48" s="160"/>
      <c r="FAQ48" s="160"/>
      <c r="FAR48" s="160"/>
      <c r="FAS48" s="160"/>
      <c r="FAT48" s="160"/>
      <c r="FAU48" s="160"/>
      <c r="FAV48" s="160"/>
      <c r="FAW48" s="160"/>
      <c r="FAX48" s="160"/>
      <c r="FAY48" s="160"/>
      <c r="FAZ48" s="160"/>
      <c r="FBA48" s="160"/>
      <c r="FBB48" s="160"/>
      <c r="FBC48" s="160"/>
      <c r="FBD48" s="160"/>
      <c r="FBE48" s="160"/>
      <c r="FBF48" s="160"/>
      <c r="FBG48" s="160"/>
      <c r="FBH48" s="160"/>
      <c r="FBI48" s="160"/>
      <c r="FBJ48" s="160"/>
      <c r="FBK48" s="160"/>
      <c r="FBL48" s="160"/>
      <c r="FBM48" s="160"/>
      <c r="FBN48" s="160"/>
      <c r="FBO48" s="160"/>
      <c r="FBP48" s="160"/>
      <c r="FBQ48" s="160"/>
      <c r="FBR48" s="160"/>
      <c r="FBS48" s="160"/>
      <c r="FBT48" s="160"/>
      <c r="FBU48" s="160"/>
      <c r="FBV48" s="160"/>
      <c r="FBW48" s="160"/>
      <c r="FBX48" s="160"/>
      <c r="FBY48" s="160"/>
      <c r="FBZ48" s="160"/>
      <c r="FCA48" s="160"/>
      <c r="FCB48" s="160"/>
      <c r="FCC48" s="160"/>
      <c r="FCD48" s="160"/>
      <c r="FCE48" s="160"/>
      <c r="FCF48" s="160"/>
      <c r="FCG48" s="160"/>
      <c r="FCH48" s="160"/>
      <c r="FCI48" s="160"/>
      <c r="FCJ48" s="160"/>
      <c r="FCK48" s="160"/>
      <c r="FCL48" s="160"/>
      <c r="FCM48" s="160"/>
      <c r="FCN48" s="160"/>
      <c r="FCO48" s="160"/>
      <c r="FCP48" s="160"/>
      <c r="FCQ48" s="160"/>
      <c r="FCR48" s="160"/>
      <c r="FCS48" s="160"/>
      <c r="FCT48" s="160"/>
      <c r="FCU48" s="160"/>
      <c r="FCV48" s="160"/>
      <c r="FCW48" s="160"/>
      <c r="FCX48" s="160"/>
      <c r="FCY48" s="160"/>
      <c r="FCZ48" s="160"/>
      <c r="FDA48" s="160"/>
      <c r="FDB48" s="160"/>
      <c r="FDC48" s="160"/>
      <c r="FDD48" s="160"/>
      <c r="FDE48" s="160"/>
      <c r="FDF48" s="160"/>
      <c r="FDG48" s="160"/>
      <c r="FDH48" s="160"/>
      <c r="FDI48" s="160"/>
      <c r="FDJ48" s="160"/>
      <c r="FDK48" s="160"/>
      <c r="FDL48" s="160"/>
      <c r="FDM48" s="160"/>
      <c r="FDN48" s="160"/>
      <c r="FDO48" s="160"/>
      <c r="FDP48" s="160"/>
      <c r="FDQ48" s="160"/>
      <c r="FDR48" s="160"/>
      <c r="FDS48" s="160"/>
      <c r="FDT48" s="160"/>
      <c r="FDU48" s="160"/>
      <c r="FDV48" s="160"/>
      <c r="FDW48" s="160"/>
      <c r="FDX48" s="160"/>
      <c r="FDY48" s="160"/>
      <c r="FDZ48" s="160"/>
      <c r="FEA48" s="160"/>
      <c r="FEB48" s="160"/>
      <c r="FEC48" s="160"/>
      <c r="FED48" s="160"/>
      <c r="FEE48" s="160"/>
      <c r="FEF48" s="160"/>
      <c r="FEG48" s="160"/>
      <c r="FEH48" s="160"/>
      <c r="FEI48" s="160"/>
      <c r="FEJ48" s="160"/>
      <c r="FEK48" s="160"/>
      <c r="FEL48" s="160"/>
      <c r="FEM48" s="160"/>
      <c r="FEN48" s="160"/>
      <c r="FEO48" s="160"/>
      <c r="FEP48" s="160"/>
      <c r="FEQ48" s="160"/>
      <c r="FER48" s="160"/>
      <c r="FES48" s="160"/>
      <c r="FET48" s="160"/>
      <c r="FEU48" s="160"/>
      <c r="FEV48" s="160"/>
      <c r="FEW48" s="160"/>
      <c r="FEX48" s="160"/>
      <c r="FEY48" s="160"/>
      <c r="FEZ48" s="160"/>
      <c r="FFA48" s="160"/>
      <c r="FFB48" s="160"/>
      <c r="FFC48" s="160"/>
      <c r="FFD48" s="160"/>
      <c r="FFE48" s="160"/>
      <c r="FFF48" s="160"/>
      <c r="FFG48" s="160"/>
      <c r="FFH48" s="160"/>
      <c r="FFI48" s="160"/>
      <c r="FFJ48" s="160"/>
      <c r="FFK48" s="160"/>
      <c r="FFL48" s="160"/>
      <c r="FFM48" s="160"/>
      <c r="FFN48" s="160"/>
      <c r="FFO48" s="160"/>
      <c r="FFP48" s="160"/>
      <c r="FFQ48" s="37"/>
      <c r="FFR48" s="382"/>
      <c r="FFS48" s="302"/>
      <c r="FFU48" s="44"/>
      <c r="FFV48" s="76"/>
      <c r="FFW48" s="161"/>
      <c r="FFX48" s="454"/>
      <c r="FFZ48" s="64"/>
      <c r="FGA48" s="64"/>
      <c r="FGB48" s="64"/>
      <c r="FGC48" s="64"/>
      <c r="FGD48" s="64"/>
    </row>
    <row r="49" spans="1:4242" s="39" customFormat="1" ht="16.5" customHeight="1" thickBot="1" x14ac:dyDescent="0.5">
      <c r="A49" s="374"/>
      <c r="B49" s="486" t="s">
        <v>204</v>
      </c>
      <c r="C49" s="487"/>
      <c r="D49" s="487"/>
      <c r="E49" s="487"/>
      <c r="F49" s="487"/>
      <c r="G49" s="487"/>
      <c r="H49" s="487"/>
      <c r="I49" s="487"/>
      <c r="J49" s="487"/>
      <c r="K49" s="487"/>
      <c r="L49" s="487"/>
      <c r="M49" s="487"/>
      <c r="N49" s="487"/>
      <c r="O49" s="375"/>
      <c r="P49" s="367"/>
      <c r="Q49" s="375"/>
      <c r="R49" s="375"/>
      <c r="S49" s="450"/>
      <c r="T49" s="450"/>
      <c r="U49" s="375">
        <f t="shared" si="21764"/>
        <v>0</v>
      </c>
      <c r="V49" s="376">
        <f>SUMPRODUCT($T$14:$T$43,V14:V43)</f>
        <v>0</v>
      </c>
      <c r="W49" s="376">
        <f t="shared" ref="W49:CH49" si="21813">SUMPRODUCT($T$14:$T$43,W14:W43)</f>
        <v>0</v>
      </c>
      <c r="X49" s="376">
        <f t="shared" si="21813"/>
        <v>0</v>
      </c>
      <c r="Y49" s="376">
        <f t="shared" si="21813"/>
        <v>0</v>
      </c>
      <c r="Z49" s="376">
        <f t="shared" si="21813"/>
        <v>0</v>
      </c>
      <c r="AA49" s="376">
        <f t="shared" si="21813"/>
        <v>0</v>
      </c>
      <c r="AB49" s="376">
        <f t="shared" si="21813"/>
        <v>0</v>
      </c>
      <c r="AC49" s="376">
        <f t="shared" si="21813"/>
        <v>0</v>
      </c>
      <c r="AD49" s="376">
        <f t="shared" si="21813"/>
        <v>0</v>
      </c>
      <c r="AE49" s="376">
        <f t="shared" si="21813"/>
        <v>0</v>
      </c>
      <c r="AF49" s="376">
        <f t="shared" si="21813"/>
        <v>0</v>
      </c>
      <c r="AG49" s="376">
        <f t="shared" si="21813"/>
        <v>0</v>
      </c>
      <c r="AH49" s="376">
        <f t="shared" si="21813"/>
        <v>0</v>
      </c>
      <c r="AI49" s="376">
        <f t="shared" si="21813"/>
        <v>0</v>
      </c>
      <c r="AJ49" s="376">
        <f t="shared" si="21813"/>
        <v>0</v>
      </c>
      <c r="AK49" s="376">
        <f t="shared" si="21813"/>
        <v>0</v>
      </c>
      <c r="AL49" s="376">
        <f t="shared" si="21813"/>
        <v>0</v>
      </c>
      <c r="AM49" s="376">
        <f t="shared" si="21813"/>
        <v>0</v>
      </c>
      <c r="AN49" s="376">
        <f t="shared" si="21813"/>
        <v>0</v>
      </c>
      <c r="AO49" s="376">
        <f t="shared" si="21813"/>
        <v>0</v>
      </c>
      <c r="AP49" s="376">
        <f t="shared" si="21813"/>
        <v>0</v>
      </c>
      <c r="AQ49" s="376">
        <f t="shared" si="21813"/>
        <v>0</v>
      </c>
      <c r="AR49" s="376">
        <f t="shared" si="21813"/>
        <v>0</v>
      </c>
      <c r="AS49" s="376">
        <f t="shared" si="21813"/>
        <v>0</v>
      </c>
      <c r="AT49" s="376">
        <f t="shared" si="21813"/>
        <v>0</v>
      </c>
      <c r="AU49" s="376">
        <f t="shared" si="21813"/>
        <v>0</v>
      </c>
      <c r="AV49" s="376">
        <f t="shared" si="21813"/>
        <v>0</v>
      </c>
      <c r="AW49" s="376">
        <f t="shared" ref="AW49:AY49" si="21814">SUMPRODUCT($T$14:$T$43,AW14:AW43)</f>
        <v>0</v>
      </c>
      <c r="AX49" s="376">
        <f t="shared" si="21814"/>
        <v>0</v>
      </c>
      <c r="AY49" s="376">
        <f t="shared" si="21814"/>
        <v>0</v>
      </c>
      <c r="AZ49" s="376">
        <f t="shared" ref="AZ49:BB49" si="21815">SUMPRODUCT($T$14:$T$43,AZ14:AZ43)</f>
        <v>0</v>
      </c>
      <c r="BA49" s="376">
        <f t="shared" si="21815"/>
        <v>0</v>
      </c>
      <c r="BB49" s="376">
        <f t="shared" si="21815"/>
        <v>0</v>
      </c>
      <c r="BC49" s="376">
        <f t="shared" si="21813"/>
        <v>0</v>
      </c>
      <c r="BD49" s="376">
        <f t="shared" si="21813"/>
        <v>0</v>
      </c>
      <c r="BE49" s="376">
        <f t="shared" si="21813"/>
        <v>0</v>
      </c>
      <c r="BF49" s="376">
        <f t="shared" si="21813"/>
        <v>0</v>
      </c>
      <c r="BG49" s="376">
        <f t="shared" si="21813"/>
        <v>0</v>
      </c>
      <c r="BH49" s="376">
        <f t="shared" si="21813"/>
        <v>0</v>
      </c>
      <c r="BI49" s="376">
        <f t="shared" si="21813"/>
        <v>0</v>
      </c>
      <c r="BJ49" s="376">
        <f t="shared" si="21813"/>
        <v>0</v>
      </c>
      <c r="BK49" s="376">
        <f t="shared" si="21813"/>
        <v>0</v>
      </c>
      <c r="BL49" s="376">
        <f t="shared" si="21813"/>
        <v>0</v>
      </c>
      <c r="BM49" s="376">
        <f t="shared" si="21813"/>
        <v>0</v>
      </c>
      <c r="BN49" s="376">
        <f t="shared" si="21813"/>
        <v>0</v>
      </c>
      <c r="BO49" s="376">
        <f t="shared" si="21813"/>
        <v>0</v>
      </c>
      <c r="BP49" s="376">
        <f t="shared" si="21813"/>
        <v>0</v>
      </c>
      <c r="BQ49" s="376">
        <f t="shared" si="21813"/>
        <v>0</v>
      </c>
      <c r="BR49" s="376">
        <f t="shared" si="21813"/>
        <v>0</v>
      </c>
      <c r="BS49" s="376">
        <f t="shared" si="21813"/>
        <v>0</v>
      </c>
      <c r="BT49" s="376">
        <f t="shared" si="21813"/>
        <v>0</v>
      </c>
      <c r="BU49" s="376">
        <f t="shared" si="21813"/>
        <v>0</v>
      </c>
      <c r="BV49" s="376">
        <f t="shared" si="21813"/>
        <v>0</v>
      </c>
      <c r="BW49" s="376">
        <f t="shared" si="21813"/>
        <v>0</v>
      </c>
      <c r="BX49" s="376">
        <f t="shared" si="21813"/>
        <v>0</v>
      </c>
      <c r="BY49" s="376">
        <f t="shared" si="21813"/>
        <v>0</v>
      </c>
      <c r="BZ49" s="376">
        <f t="shared" si="21813"/>
        <v>0</v>
      </c>
      <c r="CA49" s="376">
        <f t="shared" si="21813"/>
        <v>0</v>
      </c>
      <c r="CB49" s="376">
        <f t="shared" si="21813"/>
        <v>0</v>
      </c>
      <c r="CC49" s="376">
        <f t="shared" si="21813"/>
        <v>0</v>
      </c>
      <c r="CD49" s="376">
        <f t="shared" si="21813"/>
        <v>0</v>
      </c>
      <c r="CE49" s="376">
        <f t="shared" si="21813"/>
        <v>0</v>
      </c>
      <c r="CF49" s="376">
        <f t="shared" si="21813"/>
        <v>0</v>
      </c>
      <c r="CG49" s="376">
        <f t="shared" si="21813"/>
        <v>0</v>
      </c>
      <c r="CH49" s="376">
        <f t="shared" si="21813"/>
        <v>0</v>
      </c>
      <c r="CI49" s="376">
        <f t="shared" ref="CI49:ET49" si="21816">SUMPRODUCT($T$14:$T$43,CI14:CI43)</f>
        <v>0</v>
      </c>
      <c r="CJ49" s="376">
        <f t="shared" si="21816"/>
        <v>0</v>
      </c>
      <c r="CK49" s="376">
        <f t="shared" si="21816"/>
        <v>0</v>
      </c>
      <c r="CL49" s="376">
        <f t="shared" si="21816"/>
        <v>0</v>
      </c>
      <c r="CM49" s="376">
        <f t="shared" si="21816"/>
        <v>0</v>
      </c>
      <c r="CN49" s="376">
        <f t="shared" si="21816"/>
        <v>0</v>
      </c>
      <c r="CO49" s="376">
        <f t="shared" si="21816"/>
        <v>0</v>
      </c>
      <c r="CP49" s="376">
        <f t="shared" si="21816"/>
        <v>0</v>
      </c>
      <c r="CQ49" s="376">
        <f t="shared" si="21816"/>
        <v>0</v>
      </c>
      <c r="CR49" s="376">
        <f t="shared" si="21816"/>
        <v>0</v>
      </c>
      <c r="CS49" s="376">
        <f t="shared" si="21816"/>
        <v>0</v>
      </c>
      <c r="CT49" s="376">
        <f t="shared" si="21816"/>
        <v>0</v>
      </c>
      <c r="CU49" s="376">
        <f t="shared" si="21816"/>
        <v>0</v>
      </c>
      <c r="CV49" s="376">
        <f t="shared" si="21816"/>
        <v>0</v>
      </c>
      <c r="CW49" s="376">
        <f t="shared" si="21816"/>
        <v>0</v>
      </c>
      <c r="CX49" s="376">
        <f t="shared" si="21816"/>
        <v>0</v>
      </c>
      <c r="CY49" s="376">
        <f t="shared" si="21816"/>
        <v>0</v>
      </c>
      <c r="CZ49" s="376">
        <f t="shared" si="21816"/>
        <v>0</v>
      </c>
      <c r="DA49" s="376">
        <f t="shared" si="21816"/>
        <v>0</v>
      </c>
      <c r="DB49" s="376">
        <f t="shared" si="21816"/>
        <v>0</v>
      </c>
      <c r="DC49" s="376">
        <f t="shared" si="21816"/>
        <v>0</v>
      </c>
      <c r="DD49" s="376">
        <f t="shared" si="21816"/>
        <v>0</v>
      </c>
      <c r="DE49" s="376">
        <f t="shared" si="21816"/>
        <v>0</v>
      </c>
      <c r="DF49" s="376">
        <f t="shared" si="21816"/>
        <v>0</v>
      </c>
      <c r="DG49" s="376">
        <f t="shared" si="21816"/>
        <v>0</v>
      </c>
      <c r="DH49" s="376">
        <f t="shared" si="21816"/>
        <v>0</v>
      </c>
      <c r="DI49" s="376">
        <f t="shared" si="21816"/>
        <v>0</v>
      </c>
      <c r="DJ49" s="376">
        <f t="shared" si="21816"/>
        <v>0</v>
      </c>
      <c r="DK49" s="376">
        <f t="shared" si="21816"/>
        <v>0</v>
      </c>
      <c r="DL49" s="376">
        <f t="shared" si="21816"/>
        <v>0</v>
      </c>
      <c r="DM49" s="376">
        <f t="shared" si="21816"/>
        <v>0</v>
      </c>
      <c r="DN49" s="376">
        <f t="shared" si="21816"/>
        <v>0</v>
      </c>
      <c r="DO49" s="376">
        <f t="shared" si="21816"/>
        <v>0</v>
      </c>
      <c r="DP49" s="376">
        <f t="shared" si="21816"/>
        <v>0</v>
      </c>
      <c r="DQ49" s="376">
        <f t="shared" si="21816"/>
        <v>0</v>
      </c>
      <c r="DR49" s="376">
        <f t="shared" si="21816"/>
        <v>0</v>
      </c>
      <c r="DS49" s="376">
        <f t="shared" si="21816"/>
        <v>0</v>
      </c>
      <c r="DT49" s="376">
        <f t="shared" si="21816"/>
        <v>0</v>
      </c>
      <c r="DU49" s="376">
        <f t="shared" si="21816"/>
        <v>0</v>
      </c>
      <c r="DV49" s="376">
        <f t="shared" si="21816"/>
        <v>0</v>
      </c>
      <c r="DW49" s="376">
        <f t="shared" si="21816"/>
        <v>0</v>
      </c>
      <c r="DX49" s="376">
        <f t="shared" si="21816"/>
        <v>0</v>
      </c>
      <c r="DY49" s="376">
        <f t="shared" si="21816"/>
        <v>0</v>
      </c>
      <c r="DZ49" s="376">
        <f t="shared" si="21816"/>
        <v>0</v>
      </c>
      <c r="EA49" s="376">
        <f t="shared" si="21816"/>
        <v>0</v>
      </c>
      <c r="EB49" s="376">
        <f t="shared" si="21816"/>
        <v>0</v>
      </c>
      <c r="EC49" s="376">
        <f t="shared" si="21816"/>
        <v>0</v>
      </c>
      <c r="ED49" s="376">
        <f t="shared" si="21816"/>
        <v>0</v>
      </c>
      <c r="EE49" s="376">
        <f t="shared" si="21816"/>
        <v>0</v>
      </c>
      <c r="EF49" s="376">
        <f t="shared" si="21816"/>
        <v>0</v>
      </c>
      <c r="EG49" s="376">
        <f t="shared" si="21816"/>
        <v>0</v>
      </c>
      <c r="EH49" s="376">
        <f t="shared" si="21816"/>
        <v>0</v>
      </c>
      <c r="EI49" s="376">
        <f t="shared" si="21816"/>
        <v>0</v>
      </c>
      <c r="EJ49" s="376">
        <f t="shared" si="21816"/>
        <v>0</v>
      </c>
      <c r="EK49" s="376">
        <f t="shared" si="21816"/>
        <v>0</v>
      </c>
      <c r="EL49" s="376">
        <f t="shared" si="21816"/>
        <v>0</v>
      </c>
      <c r="EM49" s="376">
        <f t="shared" si="21816"/>
        <v>0</v>
      </c>
      <c r="EN49" s="376">
        <f t="shared" si="21816"/>
        <v>0</v>
      </c>
      <c r="EO49" s="376">
        <f t="shared" si="21816"/>
        <v>0</v>
      </c>
      <c r="EP49" s="376">
        <f t="shared" si="21816"/>
        <v>0</v>
      </c>
      <c r="EQ49" s="376">
        <f t="shared" si="21816"/>
        <v>0</v>
      </c>
      <c r="ER49" s="376">
        <f t="shared" si="21816"/>
        <v>0</v>
      </c>
      <c r="ES49" s="376">
        <f t="shared" si="21816"/>
        <v>0</v>
      </c>
      <c r="ET49" s="376">
        <f t="shared" si="21816"/>
        <v>0</v>
      </c>
      <c r="EU49" s="376">
        <f t="shared" ref="EU49:HF49" si="21817">SUMPRODUCT($T$14:$T$43,EU14:EU43)</f>
        <v>0</v>
      </c>
      <c r="EV49" s="376">
        <f t="shared" si="21817"/>
        <v>0</v>
      </c>
      <c r="EW49" s="376">
        <f t="shared" si="21817"/>
        <v>0</v>
      </c>
      <c r="EX49" s="376">
        <f t="shared" si="21817"/>
        <v>0</v>
      </c>
      <c r="EY49" s="376">
        <f t="shared" si="21817"/>
        <v>0</v>
      </c>
      <c r="EZ49" s="376">
        <f t="shared" si="21817"/>
        <v>0</v>
      </c>
      <c r="FA49" s="376">
        <f t="shared" si="21817"/>
        <v>0</v>
      </c>
      <c r="FB49" s="376">
        <f t="shared" si="21817"/>
        <v>0</v>
      </c>
      <c r="FC49" s="376">
        <f t="shared" si="21817"/>
        <v>0</v>
      </c>
      <c r="FD49" s="376">
        <f t="shared" si="21817"/>
        <v>0</v>
      </c>
      <c r="FE49" s="376">
        <f t="shared" si="21817"/>
        <v>0</v>
      </c>
      <c r="FF49" s="376">
        <f t="shared" si="21817"/>
        <v>0</v>
      </c>
      <c r="FG49" s="376">
        <f t="shared" si="21817"/>
        <v>0</v>
      </c>
      <c r="FH49" s="376">
        <f t="shared" si="21817"/>
        <v>0</v>
      </c>
      <c r="FI49" s="376">
        <f t="shared" si="21817"/>
        <v>0</v>
      </c>
      <c r="FJ49" s="376">
        <f t="shared" si="21817"/>
        <v>0</v>
      </c>
      <c r="FK49" s="376">
        <f t="shared" si="21817"/>
        <v>0</v>
      </c>
      <c r="FL49" s="376">
        <f t="shared" si="21817"/>
        <v>0</v>
      </c>
      <c r="FM49" s="376">
        <f t="shared" si="21817"/>
        <v>0</v>
      </c>
      <c r="FN49" s="376">
        <f t="shared" si="21817"/>
        <v>0</v>
      </c>
      <c r="FO49" s="376">
        <f t="shared" si="21817"/>
        <v>0</v>
      </c>
      <c r="FP49" s="376">
        <f t="shared" si="21817"/>
        <v>0</v>
      </c>
      <c r="FQ49" s="376">
        <f t="shared" si="21817"/>
        <v>0</v>
      </c>
      <c r="FR49" s="376">
        <f t="shared" si="21817"/>
        <v>0</v>
      </c>
      <c r="FS49" s="376">
        <f t="shared" si="21817"/>
        <v>0</v>
      </c>
      <c r="FT49" s="376">
        <f t="shared" si="21817"/>
        <v>0</v>
      </c>
      <c r="FU49" s="376">
        <f t="shared" si="21817"/>
        <v>0</v>
      </c>
      <c r="FV49" s="376">
        <f t="shared" si="21817"/>
        <v>0</v>
      </c>
      <c r="FW49" s="376">
        <f t="shared" si="21817"/>
        <v>0</v>
      </c>
      <c r="FX49" s="376">
        <f t="shared" si="21817"/>
        <v>0</v>
      </c>
      <c r="FY49" s="376">
        <f t="shared" si="21817"/>
        <v>0</v>
      </c>
      <c r="FZ49" s="376">
        <f t="shared" si="21817"/>
        <v>0</v>
      </c>
      <c r="GA49" s="376">
        <f t="shared" si="21817"/>
        <v>0</v>
      </c>
      <c r="GB49" s="376">
        <f t="shared" si="21817"/>
        <v>0</v>
      </c>
      <c r="GC49" s="376">
        <f t="shared" si="21817"/>
        <v>0</v>
      </c>
      <c r="GD49" s="376">
        <f t="shared" si="21817"/>
        <v>0</v>
      </c>
      <c r="GE49" s="376">
        <f t="shared" si="21817"/>
        <v>0</v>
      </c>
      <c r="GF49" s="376">
        <f t="shared" si="21817"/>
        <v>0</v>
      </c>
      <c r="GG49" s="376">
        <f t="shared" si="21817"/>
        <v>0</v>
      </c>
      <c r="GH49" s="376">
        <f t="shared" si="21817"/>
        <v>0</v>
      </c>
      <c r="GI49" s="376">
        <f t="shared" si="21817"/>
        <v>0</v>
      </c>
      <c r="GJ49" s="376">
        <f t="shared" si="21817"/>
        <v>0</v>
      </c>
      <c r="GK49" s="376">
        <f t="shared" si="21817"/>
        <v>0</v>
      </c>
      <c r="GL49" s="376">
        <f t="shared" si="21817"/>
        <v>0</v>
      </c>
      <c r="GM49" s="376">
        <f t="shared" si="21817"/>
        <v>0</v>
      </c>
      <c r="GN49" s="376">
        <f t="shared" si="21817"/>
        <v>0</v>
      </c>
      <c r="GO49" s="376">
        <f t="shared" si="21817"/>
        <v>0</v>
      </c>
      <c r="GP49" s="376">
        <f t="shared" si="21817"/>
        <v>0</v>
      </c>
      <c r="GQ49" s="376">
        <f t="shared" si="21817"/>
        <v>0</v>
      </c>
      <c r="GR49" s="376">
        <f t="shared" si="21817"/>
        <v>0</v>
      </c>
      <c r="GS49" s="376">
        <f t="shared" si="21817"/>
        <v>0</v>
      </c>
      <c r="GT49" s="376">
        <f t="shared" si="21817"/>
        <v>0</v>
      </c>
      <c r="GU49" s="376">
        <f t="shared" si="21817"/>
        <v>0</v>
      </c>
      <c r="GV49" s="376">
        <f t="shared" si="21817"/>
        <v>0</v>
      </c>
      <c r="GW49" s="376">
        <f t="shared" si="21817"/>
        <v>0</v>
      </c>
      <c r="GX49" s="376">
        <f t="shared" si="21817"/>
        <v>0</v>
      </c>
      <c r="GY49" s="376">
        <f t="shared" si="21817"/>
        <v>0</v>
      </c>
      <c r="GZ49" s="376">
        <f t="shared" si="21817"/>
        <v>0</v>
      </c>
      <c r="HA49" s="376">
        <f t="shared" si="21817"/>
        <v>0</v>
      </c>
      <c r="HB49" s="376">
        <f t="shared" si="21817"/>
        <v>0</v>
      </c>
      <c r="HC49" s="376">
        <f t="shared" si="21817"/>
        <v>0</v>
      </c>
      <c r="HD49" s="376">
        <f t="shared" si="21817"/>
        <v>0</v>
      </c>
      <c r="HE49" s="376">
        <f t="shared" si="21817"/>
        <v>0</v>
      </c>
      <c r="HF49" s="376">
        <f t="shared" si="21817"/>
        <v>0</v>
      </c>
      <c r="HG49" s="376">
        <f t="shared" ref="HG49:JR49" si="21818">SUMPRODUCT($T$14:$T$43,HG14:HG43)</f>
        <v>0</v>
      </c>
      <c r="HH49" s="376">
        <f t="shared" si="21818"/>
        <v>0</v>
      </c>
      <c r="HI49" s="376">
        <f t="shared" si="21818"/>
        <v>0</v>
      </c>
      <c r="HJ49" s="376">
        <f t="shared" si="21818"/>
        <v>0</v>
      </c>
      <c r="HK49" s="376">
        <f t="shared" si="21818"/>
        <v>0</v>
      </c>
      <c r="HL49" s="376">
        <f t="shared" si="21818"/>
        <v>0</v>
      </c>
      <c r="HM49" s="376">
        <f t="shared" si="21818"/>
        <v>0</v>
      </c>
      <c r="HN49" s="376">
        <f t="shared" si="21818"/>
        <v>0</v>
      </c>
      <c r="HO49" s="376">
        <f t="shared" si="21818"/>
        <v>0</v>
      </c>
      <c r="HP49" s="376">
        <f t="shared" si="21818"/>
        <v>0</v>
      </c>
      <c r="HQ49" s="376">
        <f t="shared" si="21818"/>
        <v>0</v>
      </c>
      <c r="HR49" s="376">
        <f t="shared" si="21818"/>
        <v>0</v>
      </c>
      <c r="HS49" s="376">
        <f t="shared" si="21818"/>
        <v>0</v>
      </c>
      <c r="HT49" s="376">
        <f t="shared" si="21818"/>
        <v>0</v>
      </c>
      <c r="HU49" s="376">
        <f t="shared" si="21818"/>
        <v>0</v>
      </c>
      <c r="HV49" s="376">
        <f t="shared" si="21818"/>
        <v>0</v>
      </c>
      <c r="HW49" s="376">
        <f t="shared" si="21818"/>
        <v>0</v>
      </c>
      <c r="HX49" s="376">
        <f t="shared" si="21818"/>
        <v>0</v>
      </c>
      <c r="HY49" s="376">
        <f t="shared" si="21818"/>
        <v>0</v>
      </c>
      <c r="HZ49" s="376">
        <f t="shared" si="21818"/>
        <v>0</v>
      </c>
      <c r="IA49" s="376">
        <f t="shared" si="21818"/>
        <v>0</v>
      </c>
      <c r="IB49" s="376">
        <f t="shared" si="21818"/>
        <v>0</v>
      </c>
      <c r="IC49" s="376">
        <f t="shared" si="21818"/>
        <v>0</v>
      </c>
      <c r="ID49" s="376">
        <f t="shared" si="21818"/>
        <v>0</v>
      </c>
      <c r="IE49" s="376">
        <f t="shared" si="21818"/>
        <v>0</v>
      </c>
      <c r="IF49" s="376">
        <f t="shared" si="21818"/>
        <v>0</v>
      </c>
      <c r="IG49" s="376">
        <f t="shared" si="21818"/>
        <v>0</v>
      </c>
      <c r="IH49" s="376">
        <f t="shared" si="21818"/>
        <v>0</v>
      </c>
      <c r="II49" s="376">
        <f t="shared" si="21818"/>
        <v>0</v>
      </c>
      <c r="IJ49" s="376">
        <f t="shared" si="21818"/>
        <v>0</v>
      </c>
      <c r="IK49" s="376">
        <f t="shared" si="21818"/>
        <v>0</v>
      </c>
      <c r="IL49" s="376">
        <f t="shared" si="21818"/>
        <v>0</v>
      </c>
      <c r="IM49" s="376">
        <f t="shared" si="21818"/>
        <v>0</v>
      </c>
      <c r="IN49" s="376">
        <f t="shared" si="21818"/>
        <v>0</v>
      </c>
      <c r="IO49" s="376">
        <f t="shared" si="21818"/>
        <v>0</v>
      </c>
      <c r="IP49" s="376">
        <f t="shared" si="21818"/>
        <v>0</v>
      </c>
      <c r="IQ49" s="376">
        <f t="shared" si="21818"/>
        <v>0</v>
      </c>
      <c r="IR49" s="376">
        <f t="shared" si="21818"/>
        <v>0</v>
      </c>
      <c r="IS49" s="376">
        <f t="shared" si="21818"/>
        <v>0</v>
      </c>
      <c r="IT49" s="376">
        <f t="shared" si="21818"/>
        <v>0</v>
      </c>
      <c r="IU49" s="376">
        <f t="shared" si="21818"/>
        <v>0</v>
      </c>
      <c r="IV49" s="376">
        <f t="shared" si="21818"/>
        <v>0</v>
      </c>
      <c r="IW49" s="376">
        <f t="shared" si="21818"/>
        <v>0</v>
      </c>
      <c r="IX49" s="376">
        <f t="shared" si="21818"/>
        <v>0</v>
      </c>
      <c r="IY49" s="376">
        <f t="shared" si="21818"/>
        <v>0</v>
      </c>
      <c r="IZ49" s="376">
        <f t="shared" si="21818"/>
        <v>0</v>
      </c>
      <c r="JA49" s="376">
        <f t="shared" si="21818"/>
        <v>0</v>
      </c>
      <c r="JB49" s="376">
        <f t="shared" si="21818"/>
        <v>0</v>
      </c>
      <c r="JC49" s="376">
        <f t="shared" si="21818"/>
        <v>0</v>
      </c>
      <c r="JD49" s="376">
        <f t="shared" si="21818"/>
        <v>0</v>
      </c>
      <c r="JE49" s="376">
        <f t="shared" si="21818"/>
        <v>0</v>
      </c>
      <c r="JF49" s="376">
        <f t="shared" si="21818"/>
        <v>0</v>
      </c>
      <c r="JG49" s="376">
        <f t="shared" si="21818"/>
        <v>0</v>
      </c>
      <c r="JH49" s="376">
        <f t="shared" si="21818"/>
        <v>0</v>
      </c>
      <c r="JI49" s="376">
        <f t="shared" si="21818"/>
        <v>0</v>
      </c>
      <c r="JJ49" s="376">
        <f t="shared" si="21818"/>
        <v>0</v>
      </c>
      <c r="JK49" s="376">
        <f t="shared" si="21818"/>
        <v>0</v>
      </c>
      <c r="JL49" s="376">
        <f t="shared" si="21818"/>
        <v>0</v>
      </c>
      <c r="JM49" s="376">
        <f t="shared" si="21818"/>
        <v>0</v>
      </c>
      <c r="JN49" s="376">
        <f t="shared" si="21818"/>
        <v>0</v>
      </c>
      <c r="JO49" s="376">
        <f t="shared" si="21818"/>
        <v>0</v>
      </c>
      <c r="JP49" s="376">
        <f t="shared" si="21818"/>
        <v>0</v>
      </c>
      <c r="JQ49" s="376">
        <f t="shared" si="21818"/>
        <v>0</v>
      </c>
      <c r="JR49" s="376">
        <f t="shared" si="21818"/>
        <v>0</v>
      </c>
      <c r="JS49" s="376">
        <f t="shared" ref="JS49:MD49" si="21819">SUMPRODUCT($T$14:$T$43,JS14:JS43)</f>
        <v>0</v>
      </c>
      <c r="JT49" s="376">
        <f t="shared" si="21819"/>
        <v>0</v>
      </c>
      <c r="JU49" s="376">
        <f t="shared" si="21819"/>
        <v>0</v>
      </c>
      <c r="JV49" s="376">
        <f t="shared" si="21819"/>
        <v>0</v>
      </c>
      <c r="JW49" s="376">
        <f t="shared" si="21819"/>
        <v>0</v>
      </c>
      <c r="JX49" s="376">
        <f t="shared" si="21819"/>
        <v>0</v>
      </c>
      <c r="JY49" s="376">
        <f t="shared" si="21819"/>
        <v>0</v>
      </c>
      <c r="JZ49" s="376">
        <f t="shared" si="21819"/>
        <v>0</v>
      </c>
      <c r="KA49" s="376">
        <f t="shared" si="21819"/>
        <v>0</v>
      </c>
      <c r="KB49" s="376">
        <f t="shared" si="21819"/>
        <v>0</v>
      </c>
      <c r="KC49" s="376">
        <f t="shared" si="21819"/>
        <v>0</v>
      </c>
      <c r="KD49" s="376">
        <f t="shared" si="21819"/>
        <v>0</v>
      </c>
      <c r="KE49" s="376">
        <f t="shared" si="21819"/>
        <v>0</v>
      </c>
      <c r="KF49" s="376">
        <f t="shared" si="21819"/>
        <v>0</v>
      </c>
      <c r="KG49" s="376">
        <f t="shared" si="21819"/>
        <v>0</v>
      </c>
      <c r="KH49" s="376">
        <f t="shared" si="21819"/>
        <v>0</v>
      </c>
      <c r="KI49" s="376">
        <f t="shared" si="21819"/>
        <v>0</v>
      </c>
      <c r="KJ49" s="376">
        <f t="shared" si="21819"/>
        <v>0</v>
      </c>
      <c r="KK49" s="376">
        <f t="shared" si="21819"/>
        <v>0</v>
      </c>
      <c r="KL49" s="376">
        <f t="shared" si="21819"/>
        <v>0</v>
      </c>
      <c r="KM49" s="376">
        <f t="shared" si="21819"/>
        <v>0</v>
      </c>
      <c r="KN49" s="376">
        <f t="shared" si="21819"/>
        <v>0</v>
      </c>
      <c r="KO49" s="376">
        <f t="shared" si="21819"/>
        <v>0</v>
      </c>
      <c r="KP49" s="376">
        <f t="shared" si="21819"/>
        <v>0</v>
      </c>
      <c r="KQ49" s="376">
        <f t="shared" si="21819"/>
        <v>0</v>
      </c>
      <c r="KR49" s="376">
        <f t="shared" si="21819"/>
        <v>0</v>
      </c>
      <c r="KS49" s="376">
        <f t="shared" si="21819"/>
        <v>0</v>
      </c>
      <c r="KT49" s="376">
        <f t="shared" si="21819"/>
        <v>0</v>
      </c>
      <c r="KU49" s="376">
        <f t="shared" si="21819"/>
        <v>0</v>
      </c>
      <c r="KV49" s="376">
        <f t="shared" si="21819"/>
        <v>0</v>
      </c>
      <c r="KW49" s="376">
        <f t="shared" si="21819"/>
        <v>0</v>
      </c>
      <c r="KX49" s="376">
        <f t="shared" si="21819"/>
        <v>0</v>
      </c>
      <c r="KY49" s="376">
        <f t="shared" si="21819"/>
        <v>0</v>
      </c>
      <c r="KZ49" s="376">
        <f t="shared" si="21819"/>
        <v>0</v>
      </c>
      <c r="LA49" s="376">
        <f t="shared" si="21819"/>
        <v>0</v>
      </c>
      <c r="LB49" s="376">
        <f t="shared" si="21819"/>
        <v>0</v>
      </c>
      <c r="LC49" s="376">
        <f t="shared" si="21819"/>
        <v>0</v>
      </c>
      <c r="LD49" s="376">
        <f t="shared" si="21819"/>
        <v>0</v>
      </c>
      <c r="LE49" s="376">
        <f t="shared" si="21819"/>
        <v>0</v>
      </c>
      <c r="LF49" s="376">
        <f t="shared" si="21819"/>
        <v>0</v>
      </c>
      <c r="LG49" s="376">
        <f t="shared" si="21819"/>
        <v>0</v>
      </c>
      <c r="LH49" s="376">
        <f t="shared" si="21819"/>
        <v>0</v>
      </c>
      <c r="LI49" s="376">
        <f t="shared" si="21819"/>
        <v>0</v>
      </c>
      <c r="LJ49" s="376">
        <f t="shared" si="21819"/>
        <v>0</v>
      </c>
      <c r="LK49" s="376">
        <f t="shared" si="21819"/>
        <v>0</v>
      </c>
      <c r="LL49" s="376">
        <f t="shared" si="21819"/>
        <v>0</v>
      </c>
      <c r="LM49" s="376">
        <f t="shared" si="21819"/>
        <v>0</v>
      </c>
      <c r="LN49" s="376">
        <f t="shared" si="21819"/>
        <v>0</v>
      </c>
      <c r="LO49" s="376">
        <f t="shared" si="21819"/>
        <v>0</v>
      </c>
      <c r="LP49" s="376">
        <f t="shared" si="21819"/>
        <v>0</v>
      </c>
      <c r="LQ49" s="376">
        <f t="shared" si="21819"/>
        <v>0</v>
      </c>
      <c r="LR49" s="376">
        <f t="shared" si="21819"/>
        <v>0</v>
      </c>
      <c r="LS49" s="376">
        <f t="shared" si="21819"/>
        <v>0</v>
      </c>
      <c r="LT49" s="376">
        <f t="shared" si="21819"/>
        <v>0</v>
      </c>
      <c r="LU49" s="376">
        <f t="shared" si="21819"/>
        <v>0</v>
      </c>
      <c r="LV49" s="376">
        <f t="shared" si="21819"/>
        <v>0</v>
      </c>
      <c r="LW49" s="376">
        <f t="shared" si="21819"/>
        <v>0</v>
      </c>
      <c r="LX49" s="376">
        <f t="shared" si="21819"/>
        <v>0</v>
      </c>
      <c r="LY49" s="376">
        <f t="shared" si="21819"/>
        <v>0</v>
      </c>
      <c r="LZ49" s="376">
        <f t="shared" si="21819"/>
        <v>0</v>
      </c>
      <c r="MA49" s="376">
        <f t="shared" si="21819"/>
        <v>0</v>
      </c>
      <c r="MB49" s="376">
        <f t="shared" si="21819"/>
        <v>0</v>
      </c>
      <c r="MC49" s="376">
        <f t="shared" si="21819"/>
        <v>0</v>
      </c>
      <c r="MD49" s="376">
        <f t="shared" si="21819"/>
        <v>0</v>
      </c>
      <c r="ME49" s="376">
        <f t="shared" ref="ME49:OP49" si="21820">SUMPRODUCT($T$14:$T$43,ME14:ME43)</f>
        <v>0</v>
      </c>
      <c r="MF49" s="376">
        <f t="shared" si="21820"/>
        <v>0</v>
      </c>
      <c r="MG49" s="376">
        <f t="shared" si="21820"/>
        <v>0</v>
      </c>
      <c r="MH49" s="376">
        <f t="shared" si="21820"/>
        <v>0</v>
      </c>
      <c r="MI49" s="376">
        <f t="shared" si="21820"/>
        <v>0</v>
      </c>
      <c r="MJ49" s="376">
        <f t="shared" si="21820"/>
        <v>0</v>
      </c>
      <c r="MK49" s="376">
        <f t="shared" si="21820"/>
        <v>0</v>
      </c>
      <c r="ML49" s="376">
        <f t="shared" si="21820"/>
        <v>0</v>
      </c>
      <c r="MM49" s="376">
        <f t="shared" si="21820"/>
        <v>0</v>
      </c>
      <c r="MN49" s="376">
        <f t="shared" si="21820"/>
        <v>0</v>
      </c>
      <c r="MO49" s="376">
        <f t="shared" si="21820"/>
        <v>0</v>
      </c>
      <c r="MP49" s="376">
        <f t="shared" si="21820"/>
        <v>0</v>
      </c>
      <c r="MQ49" s="376">
        <f t="shared" si="21820"/>
        <v>0</v>
      </c>
      <c r="MR49" s="376">
        <f t="shared" si="21820"/>
        <v>0</v>
      </c>
      <c r="MS49" s="376">
        <f t="shared" si="21820"/>
        <v>0</v>
      </c>
      <c r="MT49" s="376">
        <f t="shared" si="21820"/>
        <v>0</v>
      </c>
      <c r="MU49" s="376">
        <f t="shared" si="21820"/>
        <v>0</v>
      </c>
      <c r="MV49" s="376">
        <f t="shared" si="21820"/>
        <v>0</v>
      </c>
      <c r="MW49" s="376">
        <f t="shared" si="21820"/>
        <v>0</v>
      </c>
      <c r="MX49" s="376">
        <f t="shared" si="21820"/>
        <v>0</v>
      </c>
      <c r="MY49" s="376">
        <f t="shared" si="21820"/>
        <v>0</v>
      </c>
      <c r="MZ49" s="376">
        <f t="shared" si="21820"/>
        <v>0</v>
      </c>
      <c r="NA49" s="376">
        <f t="shared" si="21820"/>
        <v>0</v>
      </c>
      <c r="NB49" s="376">
        <f t="shared" si="21820"/>
        <v>0</v>
      </c>
      <c r="NC49" s="376">
        <f t="shared" si="21820"/>
        <v>0</v>
      </c>
      <c r="ND49" s="376">
        <f t="shared" si="21820"/>
        <v>0</v>
      </c>
      <c r="NE49" s="376">
        <f t="shared" si="21820"/>
        <v>0</v>
      </c>
      <c r="NF49" s="376">
        <f t="shared" si="21820"/>
        <v>0</v>
      </c>
      <c r="NG49" s="376">
        <f t="shared" si="21820"/>
        <v>0</v>
      </c>
      <c r="NH49" s="376">
        <f t="shared" si="21820"/>
        <v>0</v>
      </c>
      <c r="NI49" s="376">
        <f t="shared" si="21820"/>
        <v>0</v>
      </c>
      <c r="NJ49" s="376">
        <f t="shared" si="21820"/>
        <v>0</v>
      </c>
      <c r="NK49" s="376">
        <f t="shared" si="21820"/>
        <v>0</v>
      </c>
      <c r="NL49" s="376">
        <f t="shared" si="21820"/>
        <v>0</v>
      </c>
      <c r="NM49" s="376">
        <f t="shared" si="21820"/>
        <v>0</v>
      </c>
      <c r="NN49" s="376">
        <f t="shared" si="21820"/>
        <v>0</v>
      </c>
      <c r="NO49" s="376">
        <f t="shared" si="21820"/>
        <v>0</v>
      </c>
      <c r="NP49" s="376">
        <f t="shared" si="21820"/>
        <v>0</v>
      </c>
      <c r="NQ49" s="376">
        <f t="shared" si="21820"/>
        <v>0</v>
      </c>
      <c r="NR49" s="376">
        <f t="shared" si="21820"/>
        <v>0</v>
      </c>
      <c r="NS49" s="376">
        <f t="shared" si="21820"/>
        <v>0</v>
      </c>
      <c r="NT49" s="376">
        <f t="shared" si="21820"/>
        <v>0</v>
      </c>
      <c r="NU49" s="376">
        <f t="shared" si="21820"/>
        <v>0</v>
      </c>
      <c r="NV49" s="376">
        <f t="shared" si="21820"/>
        <v>0</v>
      </c>
      <c r="NW49" s="376">
        <f t="shared" si="21820"/>
        <v>0</v>
      </c>
      <c r="NX49" s="376">
        <f t="shared" si="21820"/>
        <v>0</v>
      </c>
      <c r="NY49" s="376">
        <f t="shared" si="21820"/>
        <v>0</v>
      </c>
      <c r="NZ49" s="376">
        <f t="shared" si="21820"/>
        <v>0</v>
      </c>
      <c r="OA49" s="376">
        <f t="shared" si="21820"/>
        <v>0</v>
      </c>
      <c r="OB49" s="376">
        <f t="shared" si="21820"/>
        <v>0</v>
      </c>
      <c r="OC49" s="376">
        <f t="shared" si="21820"/>
        <v>0</v>
      </c>
      <c r="OD49" s="376">
        <f t="shared" si="21820"/>
        <v>0</v>
      </c>
      <c r="OE49" s="376">
        <f t="shared" si="21820"/>
        <v>0</v>
      </c>
      <c r="OF49" s="376">
        <f t="shared" si="21820"/>
        <v>0</v>
      </c>
      <c r="OG49" s="376">
        <f t="shared" si="21820"/>
        <v>0</v>
      </c>
      <c r="OH49" s="376">
        <f t="shared" si="21820"/>
        <v>0</v>
      </c>
      <c r="OI49" s="376">
        <f t="shared" si="21820"/>
        <v>0</v>
      </c>
      <c r="OJ49" s="376">
        <f t="shared" si="21820"/>
        <v>0</v>
      </c>
      <c r="OK49" s="376">
        <f t="shared" si="21820"/>
        <v>0</v>
      </c>
      <c r="OL49" s="376">
        <f t="shared" si="21820"/>
        <v>0</v>
      </c>
      <c r="OM49" s="376">
        <f t="shared" si="21820"/>
        <v>0</v>
      </c>
      <c r="ON49" s="376">
        <f t="shared" si="21820"/>
        <v>0</v>
      </c>
      <c r="OO49" s="376">
        <f t="shared" si="21820"/>
        <v>0</v>
      </c>
      <c r="OP49" s="376">
        <f t="shared" si="21820"/>
        <v>0</v>
      </c>
      <c r="OQ49" s="376">
        <f t="shared" ref="OQ49:RB49" si="21821">SUMPRODUCT($T$14:$T$43,OQ14:OQ43)</f>
        <v>0</v>
      </c>
      <c r="OR49" s="376">
        <f t="shared" si="21821"/>
        <v>0</v>
      </c>
      <c r="OS49" s="376">
        <f t="shared" si="21821"/>
        <v>0</v>
      </c>
      <c r="OT49" s="376">
        <f t="shared" si="21821"/>
        <v>0</v>
      </c>
      <c r="OU49" s="376">
        <f t="shared" si="21821"/>
        <v>0</v>
      </c>
      <c r="OV49" s="376">
        <f t="shared" si="21821"/>
        <v>0</v>
      </c>
      <c r="OW49" s="376">
        <f t="shared" si="21821"/>
        <v>0</v>
      </c>
      <c r="OX49" s="376">
        <f t="shared" si="21821"/>
        <v>0</v>
      </c>
      <c r="OY49" s="376">
        <f t="shared" si="21821"/>
        <v>0</v>
      </c>
      <c r="OZ49" s="376">
        <f t="shared" si="21821"/>
        <v>0</v>
      </c>
      <c r="PA49" s="376">
        <f t="shared" si="21821"/>
        <v>0</v>
      </c>
      <c r="PB49" s="376">
        <f t="shared" si="21821"/>
        <v>0</v>
      </c>
      <c r="PC49" s="376">
        <f t="shared" si="21821"/>
        <v>0</v>
      </c>
      <c r="PD49" s="376">
        <f t="shared" si="21821"/>
        <v>0</v>
      </c>
      <c r="PE49" s="376">
        <f t="shared" si="21821"/>
        <v>0</v>
      </c>
      <c r="PF49" s="376">
        <f t="shared" si="21821"/>
        <v>0</v>
      </c>
      <c r="PG49" s="376">
        <f t="shared" si="21821"/>
        <v>0</v>
      </c>
      <c r="PH49" s="376">
        <f t="shared" si="21821"/>
        <v>0</v>
      </c>
      <c r="PI49" s="376">
        <f t="shared" si="21821"/>
        <v>0</v>
      </c>
      <c r="PJ49" s="376">
        <f t="shared" si="21821"/>
        <v>0</v>
      </c>
      <c r="PK49" s="376">
        <f t="shared" si="21821"/>
        <v>0</v>
      </c>
      <c r="PL49" s="376">
        <f t="shared" si="21821"/>
        <v>0</v>
      </c>
      <c r="PM49" s="376">
        <f t="shared" si="21821"/>
        <v>0</v>
      </c>
      <c r="PN49" s="376">
        <f t="shared" si="21821"/>
        <v>0</v>
      </c>
      <c r="PO49" s="376">
        <f t="shared" si="21821"/>
        <v>0</v>
      </c>
      <c r="PP49" s="376">
        <f t="shared" si="21821"/>
        <v>0</v>
      </c>
      <c r="PQ49" s="376">
        <f t="shared" si="21821"/>
        <v>0</v>
      </c>
      <c r="PR49" s="376">
        <f t="shared" si="21821"/>
        <v>0</v>
      </c>
      <c r="PS49" s="376">
        <f t="shared" si="21821"/>
        <v>0</v>
      </c>
      <c r="PT49" s="376">
        <f t="shared" si="21821"/>
        <v>0</v>
      </c>
      <c r="PU49" s="376">
        <f t="shared" si="21821"/>
        <v>0</v>
      </c>
      <c r="PV49" s="376">
        <f t="shared" si="21821"/>
        <v>0</v>
      </c>
      <c r="PW49" s="376">
        <f t="shared" si="21821"/>
        <v>0</v>
      </c>
      <c r="PX49" s="376">
        <f t="shared" si="21821"/>
        <v>0</v>
      </c>
      <c r="PY49" s="376">
        <f t="shared" si="21821"/>
        <v>0</v>
      </c>
      <c r="PZ49" s="376">
        <f t="shared" si="21821"/>
        <v>0</v>
      </c>
      <c r="QA49" s="376">
        <f t="shared" si="21821"/>
        <v>0</v>
      </c>
      <c r="QB49" s="376">
        <f t="shared" si="21821"/>
        <v>0</v>
      </c>
      <c r="QC49" s="376">
        <f t="shared" si="21821"/>
        <v>0</v>
      </c>
      <c r="QD49" s="376">
        <f t="shared" si="21821"/>
        <v>0</v>
      </c>
      <c r="QE49" s="376">
        <f t="shared" si="21821"/>
        <v>0</v>
      </c>
      <c r="QF49" s="376">
        <f t="shared" si="21821"/>
        <v>0</v>
      </c>
      <c r="QG49" s="376">
        <f t="shared" si="21821"/>
        <v>0</v>
      </c>
      <c r="QH49" s="376">
        <f t="shared" si="21821"/>
        <v>0</v>
      </c>
      <c r="QI49" s="376">
        <f t="shared" si="21821"/>
        <v>0</v>
      </c>
      <c r="QJ49" s="376">
        <f t="shared" si="21821"/>
        <v>0</v>
      </c>
      <c r="QK49" s="376">
        <f t="shared" si="21821"/>
        <v>0</v>
      </c>
      <c r="QL49" s="376">
        <f t="shared" si="21821"/>
        <v>0</v>
      </c>
      <c r="QM49" s="376">
        <f t="shared" si="21821"/>
        <v>0</v>
      </c>
      <c r="QN49" s="376">
        <f t="shared" si="21821"/>
        <v>0</v>
      </c>
      <c r="QO49" s="376">
        <f t="shared" si="21821"/>
        <v>0</v>
      </c>
      <c r="QP49" s="376">
        <f t="shared" si="21821"/>
        <v>0</v>
      </c>
      <c r="QQ49" s="376">
        <f t="shared" si="21821"/>
        <v>0</v>
      </c>
      <c r="QR49" s="376">
        <f t="shared" si="21821"/>
        <v>0</v>
      </c>
      <c r="QS49" s="376">
        <f t="shared" si="21821"/>
        <v>0</v>
      </c>
      <c r="QT49" s="376">
        <f t="shared" si="21821"/>
        <v>0</v>
      </c>
      <c r="QU49" s="376">
        <f t="shared" si="21821"/>
        <v>0</v>
      </c>
      <c r="QV49" s="376">
        <f t="shared" si="21821"/>
        <v>0</v>
      </c>
      <c r="QW49" s="376">
        <f t="shared" si="21821"/>
        <v>0</v>
      </c>
      <c r="QX49" s="376">
        <f t="shared" si="21821"/>
        <v>0</v>
      </c>
      <c r="QY49" s="376">
        <f t="shared" si="21821"/>
        <v>0</v>
      </c>
      <c r="QZ49" s="376">
        <f t="shared" si="21821"/>
        <v>0</v>
      </c>
      <c r="RA49" s="376">
        <f t="shared" si="21821"/>
        <v>0</v>
      </c>
      <c r="RB49" s="376">
        <f t="shared" si="21821"/>
        <v>0</v>
      </c>
      <c r="RC49" s="376">
        <f t="shared" ref="RC49:TN49" si="21822">SUMPRODUCT($T$14:$T$43,RC14:RC43)</f>
        <v>0</v>
      </c>
      <c r="RD49" s="376">
        <f t="shared" si="21822"/>
        <v>0</v>
      </c>
      <c r="RE49" s="376">
        <f t="shared" si="21822"/>
        <v>0</v>
      </c>
      <c r="RF49" s="376">
        <f t="shared" si="21822"/>
        <v>0</v>
      </c>
      <c r="RG49" s="376">
        <f t="shared" si="21822"/>
        <v>0</v>
      </c>
      <c r="RH49" s="376">
        <f t="shared" si="21822"/>
        <v>0</v>
      </c>
      <c r="RI49" s="376">
        <f t="shared" si="21822"/>
        <v>0</v>
      </c>
      <c r="RJ49" s="376">
        <f t="shared" si="21822"/>
        <v>0</v>
      </c>
      <c r="RK49" s="376">
        <f t="shared" si="21822"/>
        <v>0</v>
      </c>
      <c r="RL49" s="376">
        <f t="shared" si="21822"/>
        <v>0</v>
      </c>
      <c r="RM49" s="376">
        <f t="shared" si="21822"/>
        <v>0</v>
      </c>
      <c r="RN49" s="376">
        <f t="shared" si="21822"/>
        <v>0</v>
      </c>
      <c r="RO49" s="376">
        <f t="shared" si="21822"/>
        <v>0</v>
      </c>
      <c r="RP49" s="376">
        <f t="shared" si="21822"/>
        <v>0</v>
      </c>
      <c r="RQ49" s="376">
        <f t="shared" si="21822"/>
        <v>0</v>
      </c>
      <c r="RR49" s="376">
        <f t="shared" si="21822"/>
        <v>0</v>
      </c>
      <c r="RS49" s="376">
        <f t="shared" si="21822"/>
        <v>0</v>
      </c>
      <c r="RT49" s="376">
        <f t="shared" si="21822"/>
        <v>0</v>
      </c>
      <c r="RU49" s="376">
        <f t="shared" si="21822"/>
        <v>0</v>
      </c>
      <c r="RV49" s="376">
        <f t="shared" si="21822"/>
        <v>0</v>
      </c>
      <c r="RW49" s="376">
        <f t="shared" si="21822"/>
        <v>0</v>
      </c>
      <c r="RX49" s="376">
        <f t="shared" si="21822"/>
        <v>0</v>
      </c>
      <c r="RY49" s="376">
        <f t="shared" si="21822"/>
        <v>0</v>
      </c>
      <c r="RZ49" s="376">
        <f t="shared" si="21822"/>
        <v>0</v>
      </c>
      <c r="SA49" s="376">
        <f t="shared" si="21822"/>
        <v>0</v>
      </c>
      <c r="SB49" s="376">
        <f t="shared" si="21822"/>
        <v>0</v>
      </c>
      <c r="SC49" s="376">
        <f t="shared" si="21822"/>
        <v>0</v>
      </c>
      <c r="SD49" s="376">
        <f t="shared" si="21822"/>
        <v>0</v>
      </c>
      <c r="SE49" s="376">
        <f t="shared" si="21822"/>
        <v>0</v>
      </c>
      <c r="SF49" s="376">
        <f t="shared" si="21822"/>
        <v>0</v>
      </c>
      <c r="SG49" s="376">
        <f t="shared" si="21822"/>
        <v>0</v>
      </c>
      <c r="SH49" s="376">
        <f t="shared" si="21822"/>
        <v>0</v>
      </c>
      <c r="SI49" s="376">
        <f t="shared" si="21822"/>
        <v>0</v>
      </c>
      <c r="SJ49" s="376">
        <f t="shared" si="21822"/>
        <v>0</v>
      </c>
      <c r="SK49" s="376">
        <f t="shared" si="21822"/>
        <v>0</v>
      </c>
      <c r="SL49" s="376">
        <f t="shared" si="21822"/>
        <v>0</v>
      </c>
      <c r="SM49" s="376">
        <f t="shared" si="21822"/>
        <v>0</v>
      </c>
      <c r="SN49" s="376">
        <f t="shared" si="21822"/>
        <v>0</v>
      </c>
      <c r="SO49" s="376">
        <f t="shared" si="21822"/>
        <v>0</v>
      </c>
      <c r="SP49" s="376">
        <f t="shared" si="21822"/>
        <v>0</v>
      </c>
      <c r="SQ49" s="376">
        <f t="shared" si="21822"/>
        <v>0</v>
      </c>
      <c r="SR49" s="376">
        <f t="shared" si="21822"/>
        <v>0</v>
      </c>
      <c r="SS49" s="376">
        <f t="shared" si="21822"/>
        <v>0</v>
      </c>
      <c r="ST49" s="376">
        <f t="shared" si="21822"/>
        <v>0</v>
      </c>
      <c r="SU49" s="376">
        <f t="shared" si="21822"/>
        <v>0</v>
      </c>
      <c r="SV49" s="376">
        <f t="shared" si="21822"/>
        <v>0</v>
      </c>
      <c r="SW49" s="376">
        <f t="shared" si="21822"/>
        <v>0</v>
      </c>
      <c r="SX49" s="376">
        <f t="shared" si="21822"/>
        <v>0</v>
      </c>
      <c r="SY49" s="376">
        <f t="shared" si="21822"/>
        <v>0</v>
      </c>
      <c r="SZ49" s="376">
        <f t="shared" si="21822"/>
        <v>0</v>
      </c>
      <c r="TA49" s="376">
        <f t="shared" si="21822"/>
        <v>0</v>
      </c>
      <c r="TB49" s="376">
        <f t="shared" si="21822"/>
        <v>0</v>
      </c>
      <c r="TC49" s="376">
        <f t="shared" si="21822"/>
        <v>0</v>
      </c>
      <c r="TD49" s="376">
        <f t="shared" si="21822"/>
        <v>0</v>
      </c>
      <c r="TE49" s="376">
        <f t="shared" si="21822"/>
        <v>0</v>
      </c>
      <c r="TF49" s="376">
        <f t="shared" si="21822"/>
        <v>0</v>
      </c>
      <c r="TG49" s="376">
        <f t="shared" si="21822"/>
        <v>0</v>
      </c>
      <c r="TH49" s="376">
        <f t="shared" si="21822"/>
        <v>0</v>
      </c>
      <c r="TI49" s="376">
        <f t="shared" si="21822"/>
        <v>0</v>
      </c>
      <c r="TJ49" s="376">
        <f t="shared" si="21822"/>
        <v>0</v>
      </c>
      <c r="TK49" s="376">
        <f t="shared" si="21822"/>
        <v>0</v>
      </c>
      <c r="TL49" s="376">
        <f t="shared" si="21822"/>
        <v>0</v>
      </c>
      <c r="TM49" s="376">
        <f t="shared" si="21822"/>
        <v>0</v>
      </c>
      <c r="TN49" s="376">
        <f t="shared" si="21822"/>
        <v>0</v>
      </c>
      <c r="TO49" s="376">
        <f t="shared" ref="TO49:VZ49" si="21823">SUMPRODUCT($T$14:$T$43,TO14:TO43)</f>
        <v>0</v>
      </c>
      <c r="TP49" s="376">
        <f t="shared" si="21823"/>
        <v>0</v>
      </c>
      <c r="TQ49" s="376">
        <f t="shared" si="21823"/>
        <v>0</v>
      </c>
      <c r="TR49" s="376">
        <f t="shared" si="21823"/>
        <v>0</v>
      </c>
      <c r="TS49" s="376">
        <f t="shared" si="21823"/>
        <v>0</v>
      </c>
      <c r="TT49" s="376">
        <f t="shared" si="21823"/>
        <v>0</v>
      </c>
      <c r="TU49" s="376">
        <f t="shared" si="21823"/>
        <v>0</v>
      </c>
      <c r="TV49" s="376">
        <f t="shared" si="21823"/>
        <v>0</v>
      </c>
      <c r="TW49" s="376">
        <f t="shared" si="21823"/>
        <v>0</v>
      </c>
      <c r="TX49" s="376">
        <f t="shared" si="21823"/>
        <v>0</v>
      </c>
      <c r="TY49" s="376">
        <f t="shared" si="21823"/>
        <v>0</v>
      </c>
      <c r="TZ49" s="376">
        <f t="shared" si="21823"/>
        <v>0</v>
      </c>
      <c r="UA49" s="376">
        <f t="shared" si="21823"/>
        <v>0</v>
      </c>
      <c r="UB49" s="376">
        <f t="shared" si="21823"/>
        <v>0</v>
      </c>
      <c r="UC49" s="376">
        <f t="shared" si="21823"/>
        <v>0</v>
      </c>
      <c r="UD49" s="376">
        <f t="shared" si="21823"/>
        <v>0</v>
      </c>
      <c r="UE49" s="376">
        <f t="shared" si="21823"/>
        <v>0</v>
      </c>
      <c r="UF49" s="376">
        <f t="shared" si="21823"/>
        <v>0</v>
      </c>
      <c r="UG49" s="376">
        <f t="shared" si="21823"/>
        <v>0</v>
      </c>
      <c r="UH49" s="376">
        <f t="shared" si="21823"/>
        <v>0</v>
      </c>
      <c r="UI49" s="376">
        <f t="shared" si="21823"/>
        <v>0</v>
      </c>
      <c r="UJ49" s="376">
        <f t="shared" si="21823"/>
        <v>0</v>
      </c>
      <c r="UK49" s="376">
        <f t="shared" si="21823"/>
        <v>0</v>
      </c>
      <c r="UL49" s="376">
        <f t="shared" si="21823"/>
        <v>0</v>
      </c>
      <c r="UM49" s="376">
        <f t="shared" si="21823"/>
        <v>0</v>
      </c>
      <c r="UN49" s="376">
        <f t="shared" si="21823"/>
        <v>0</v>
      </c>
      <c r="UO49" s="376">
        <f t="shared" si="21823"/>
        <v>0</v>
      </c>
      <c r="UP49" s="376">
        <f t="shared" si="21823"/>
        <v>0</v>
      </c>
      <c r="UQ49" s="376">
        <f t="shared" si="21823"/>
        <v>0</v>
      </c>
      <c r="UR49" s="376">
        <f t="shared" si="21823"/>
        <v>0</v>
      </c>
      <c r="US49" s="376">
        <f t="shared" si="21823"/>
        <v>0</v>
      </c>
      <c r="UT49" s="376">
        <f t="shared" si="21823"/>
        <v>0</v>
      </c>
      <c r="UU49" s="376">
        <f t="shared" si="21823"/>
        <v>0</v>
      </c>
      <c r="UV49" s="376">
        <f t="shared" si="21823"/>
        <v>0</v>
      </c>
      <c r="UW49" s="376">
        <f t="shared" si="21823"/>
        <v>0</v>
      </c>
      <c r="UX49" s="376">
        <f t="shared" si="21823"/>
        <v>0</v>
      </c>
      <c r="UY49" s="376">
        <f t="shared" si="21823"/>
        <v>0</v>
      </c>
      <c r="UZ49" s="376">
        <f t="shared" si="21823"/>
        <v>0</v>
      </c>
      <c r="VA49" s="376">
        <f t="shared" si="21823"/>
        <v>0</v>
      </c>
      <c r="VB49" s="376">
        <f t="shared" si="21823"/>
        <v>0</v>
      </c>
      <c r="VC49" s="376">
        <f t="shared" si="21823"/>
        <v>0</v>
      </c>
      <c r="VD49" s="376">
        <f t="shared" si="21823"/>
        <v>0</v>
      </c>
      <c r="VE49" s="376">
        <f t="shared" si="21823"/>
        <v>0</v>
      </c>
      <c r="VF49" s="376">
        <f t="shared" si="21823"/>
        <v>0</v>
      </c>
      <c r="VG49" s="376">
        <f t="shared" si="21823"/>
        <v>0</v>
      </c>
      <c r="VH49" s="376">
        <f t="shared" si="21823"/>
        <v>0</v>
      </c>
      <c r="VI49" s="376">
        <f t="shared" si="21823"/>
        <v>0</v>
      </c>
      <c r="VJ49" s="376">
        <f t="shared" si="21823"/>
        <v>0</v>
      </c>
      <c r="VK49" s="376">
        <f t="shared" si="21823"/>
        <v>0</v>
      </c>
      <c r="VL49" s="376">
        <f t="shared" si="21823"/>
        <v>0</v>
      </c>
      <c r="VM49" s="376">
        <f t="shared" si="21823"/>
        <v>0</v>
      </c>
      <c r="VN49" s="376">
        <f t="shared" si="21823"/>
        <v>0</v>
      </c>
      <c r="VO49" s="376">
        <f t="shared" si="21823"/>
        <v>0</v>
      </c>
      <c r="VP49" s="376">
        <f t="shared" si="21823"/>
        <v>0</v>
      </c>
      <c r="VQ49" s="376">
        <f t="shared" si="21823"/>
        <v>0</v>
      </c>
      <c r="VR49" s="376">
        <f t="shared" si="21823"/>
        <v>0</v>
      </c>
      <c r="VS49" s="376">
        <f t="shared" si="21823"/>
        <v>0</v>
      </c>
      <c r="VT49" s="376">
        <f t="shared" si="21823"/>
        <v>0</v>
      </c>
      <c r="VU49" s="376">
        <f t="shared" si="21823"/>
        <v>0</v>
      </c>
      <c r="VV49" s="376">
        <f t="shared" si="21823"/>
        <v>0</v>
      </c>
      <c r="VW49" s="376">
        <f t="shared" si="21823"/>
        <v>0</v>
      </c>
      <c r="VX49" s="376">
        <f t="shared" si="21823"/>
        <v>0</v>
      </c>
      <c r="VY49" s="376">
        <f t="shared" si="21823"/>
        <v>0</v>
      </c>
      <c r="VZ49" s="376">
        <f t="shared" si="21823"/>
        <v>0</v>
      </c>
      <c r="WA49" s="376">
        <f t="shared" ref="WA49:WW49" si="21824">SUMPRODUCT($T$14:$T$43,WA14:WA43)</f>
        <v>0</v>
      </c>
      <c r="WB49" s="376">
        <f t="shared" si="21824"/>
        <v>0</v>
      </c>
      <c r="WC49" s="376">
        <f t="shared" si="21824"/>
        <v>0</v>
      </c>
      <c r="WD49" s="376">
        <f t="shared" si="21824"/>
        <v>0</v>
      </c>
      <c r="WE49" s="376">
        <f t="shared" si="21824"/>
        <v>0</v>
      </c>
      <c r="WF49" s="376">
        <f t="shared" si="21824"/>
        <v>0</v>
      </c>
      <c r="WG49" s="376">
        <f t="shared" si="21824"/>
        <v>0</v>
      </c>
      <c r="WH49" s="376">
        <f t="shared" si="21824"/>
        <v>0</v>
      </c>
      <c r="WI49" s="376">
        <f t="shared" si="21824"/>
        <v>0</v>
      </c>
      <c r="WJ49" s="376">
        <f t="shared" si="21824"/>
        <v>0</v>
      </c>
      <c r="WK49" s="376">
        <f t="shared" si="21824"/>
        <v>0</v>
      </c>
      <c r="WL49" s="376">
        <f t="shared" si="21824"/>
        <v>0</v>
      </c>
      <c r="WM49" s="376">
        <f t="shared" si="21824"/>
        <v>0</v>
      </c>
      <c r="WN49" s="376">
        <f t="shared" si="21824"/>
        <v>0</v>
      </c>
      <c r="WO49" s="376">
        <f t="shared" si="21824"/>
        <v>0</v>
      </c>
      <c r="WP49" s="376">
        <f t="shared" si="21824"/>
        <v>0</v>
      </c>
      <c r="WQ49" s="376">
        <f t="shared" si="21824"/>
        <v>0</v>
      </c>
      <c r="WR49" s="376">
        <f t="shared" si="21824"/>
        <v>0</v>
      </c>
      <c r="WS49" s="376">
        <f t="shared" si="21824"/>
        <v>0</v>
      </c>
      <c r="WT49" s="376">
        <f t="shared" si="21824"/>
        <v>0</v>
      </c>
      <c r="WU49" s="376">
        <f t="shared" si="21824"/>
        <v>0</v>
      </c>
      <c r="WV49" s="376">
        <f t="shared" si="21824"/>
        <v>0</v>
      </c>
      <c r="WW49" s="376">
        <f t="shared" si="21824"/>
        <v>0</v>
      </c>
      <c r="EIM49" s="160"/>
      <c r="EIN49" s="160"/>
      <c r="EIO49" s="160"/>
      <c r="EIP49" s="160"/>
      <c r="EIQ49" s="160"/>
      <c r="EIR49" s="160"/>
      <c r="EIS49" s="160"/>
      <c r="EIT49" s="160"/>
      <c r="EIU49" s="160"/>
      <c r="EIV49" s="160"/>
      <c r="EIW49" s="160"/>
      <c r="EIX49" s="160"/>
      <c r="EIY49" s="160"/>
      <c r="EIZ49" s="160"/>
      <c r="EJA49" s="160"/>
      <c r="EJB49" s="160"/>
      <c r="EJC49" s="160"/>
      <c r="EJD49" s="160"/>
      <c r="EJE49" s="160"/>
      <c r="EJF49" s="160"/>
      <c r="EJG49" s="160"/>
      <c r="EJH49" s="160"/>
      <c r="EJI49" s="160"/>
      <c r="EJJ49" s="160"/>
      <c r="EJK49" s="160"/>
      <c r="EJL49" s="160"/>
      <c r="EJM49" s="160"/>
      <c r="EJN49" s="160"/>
      <c r="EJO49" s="160"/>
      <c r="EJP49" s="160"/>
      <c r="EJQ49" s="160"/>
      <c r="EJR49" s="160"/>
      <c r="EJS49" s="160"/>
      <c r="EJT49" s="160"/>
      <c r="EJU49" s="160"/>
      <c r="EJV49" s="160"/>
      <c r="EJW49" s="160"/>
      <c r="EJX49" s="160"/>
      <c r="EJY49" s="160"/>
      <c r="EJZ49" s="160"/>
      <c r="EKA49" s="160"/>
      <c r="EKB49" s="160"/>
      <c r="EKC49" s="160"/>
      <c r="EKD49" s="160"/>
      <c r="EKE49" s="160"/>
      <c r="EKF49" s="160"/>
      <c r="EKG49" s="160"/>
      <c r="EKH49" s="160"/>
      <c r="EKI49" s="160"/>
      <c r="EKJ49" s="160"/>
      <c r="EKK49" s="160"/>
      <c r="EKL49" s="160"/>
      <c r="EKM49" s="160"/>
      <c r="EKN49" s="160"/>
      <c r="EKO49" s="160"/>
      <c r="EKP49" s="160"/>
      <c r="EKQ49" s="160"/>
      <c r="EKR49" s="160"/>
      <c r="EKS49" s="160"/>
      <c r="EKT49" s="160"/>
      <c r="EKU49" s="160"/>
      <c r="EKV49" s="160"/>
      <c r="EKW49" s="160"/>
      <c r="EKX49" s="160"/>
      <c r="EKY49" s="160"/>
      <c r="EKZ49" s="160"/>
      <c r="ELA49" s="160"/>
      <c r="ELB49" s="160"/>
      <c r="ELC49" s="160"/>
      <c r="ELD49" s="160"/>
      <c r="ELE49" s="160"/>
      <c r="ELF49" s="160"/>
      <c r="ELG49" s="160"/>
      <c r="ELH49" s="160"/>
      <c r="ELI49" s="160"/>
      <c r="ELJ49" s="160"/>
      <c r="ELK49" s="160"/>
      <c r="ELL49" s="160"/>
      <c r="ELM49" s="160"/>
      <c r="ELN49" s="160"/>
      <c r="ELO49" s="160"/>
      <c r="ELP49" s="160"/>
      <c r="ELQ49" s="160"/>
      <c r="ELR49" s="160"/>
      <c r="ELS49" s="160"/>
      <c r="ELT49" s="160"/>
      <c r="ELU49" s="160"/>
      <c r="ELV49" s="160"/>
      <c r="ELW49" s="160"/>
      <c r="ELX49" s="160"/>
      <c r="ELY49" s="160"/>
      <c r="ELZ49" s="160"/>
      <c r="EMA49" s="160"/>
      <c r="EMB49" s="160"/>
      <c r="EMC49" s="160"/>
      <c r="EMD49" s="160"/>
      <c r="EME49" s="160"/>
      <c r="EMF49" s="160"/>
      <c r="EMG49" s="160"/>
      <c r="EMH49" s="160"/>
      <c r="EMI49" s="160"/>
      <c r="EMJ49" s="160"/>
      <c r="EMK49" s="160"/>
      <c r="EML49" s="160"/>
      <c r="EMM49" s="160"/>
      <c r="EMN49" s="160"/>
      <c r="EMO49" s="160"/>
      <c r="EMP49" s="160"/>
      <c r="EMQ49" s="160"/>
      <c r="EMR49" s="160"/>
      <c r="EMS49" s="160"/>
      <c r="EMT49" s="160"/>
      <c r="EMU49" s="160"/>
      <c r="EMV49" s="160"/>
      <c r="EMW49" s="160"/>
      <c r="EMX49" s="160"/>
      <c r="EMY49" s="160"/>
      <c r="EMZ49" s="160"/>
      <c r="ENA49" s="160"/>
      <c r="ENB49" s="160"/>
      <c r="ENC49" s="160"/>
      <c r="END49" s="160"/>
      <c r="ENE49" s="160"/>
      <c r="ENF49" s="160"/>
      <c r="ENG49" s="160"/>
      <c r="ENH49" s="160"/>
      <c r="ENI49" s="160"/>
      <c r="ENJ49" s="160"/>
      <c r="ENK49" s="160"/>
      <c r="ENL49" s="160"/>
      <c r="ENM49" s="160"/>
      <c r="ENN49" s="160"/>
      <c r="ENO49" s="160"/>
      <c r="ENP49" s="160"/>
      <c r="ENQ49" s="160"/>
      <c r="ENR49" s="160"/>
      <c r="ENS49" s="160"/>
      <c r="ENT49" s="160"/>
      <c r="ENU49" s="160"/>
      <c r="ENV49" s="160"/>
      <c r="ENW49" s="160"/>
      <c r="ENX49" s="160"/>
      <c r="ENY49" s="160"/>
      <c r="ENZ49" s="160"/>
      <c r="EOA49" s="160"/>
      <c r="EOB49" s="160"/>
      <c r="EOC49" s="160"/>
      <c r="EOD49" s="160"/>
      <c r="EOE49" s="160"/>
      <c r="EOF49" s="160"/>
      <c r="EOG49" s="160"/>
      <c r="EOH49" s="160"/>
      <c r="EOI49" s="160"/>
      <c r="EOJ49" s="160"/>
      <c r="EOK49" s="160"/>
      <c r="EOL49" s="160"/>
      <c r="EOM49" s="160"/>
      <c r="EON49" s="160"/>
      <c r="EOO49" s="160"/>
      <c r="EOP49" s="160"/>
      <c r="EOQ49" s="160"/>
      <c r="EOR49" s="160"/>
      <c r="EOS49" s="160"/>
      <c r="EOT49" s="160"/>
      <c r="EOU49" s="160"/>
      <c r="EOV49" s="160"/>
      <c r="EOW49" s="160"/>
      <c r="EOX49" s="160"/>
      <c r="EOY49" s="160"/>
      <c r="EOZ49" s="160"/>
      <c r="EPA49" s="160"/>
      <c r="EPB49" s="160"/>
      <c r="EPC49" s="160"/>
      <c r="EPD49" s="160"/>
      <c r="EPE49" s="160"/>
      <c r="EPF49" s="160"/>
      <c r="EPG49" s="160"/>
      <c r="EPH49" s="160"/>
      <c r="EPI49" s="160"/>
      <c r="EPJ49" s="160"/>
      <c r="EPK49" s="160"/>
      <c r="EPL49" s="160"/>
      <c r="EPM49" s="160"/>
      <c r="EPN49" s="160"/>
      <c r="EPO49" s="160"/>
      <c r="EPP49" s="160"/>
      <c r="EPQ49" s="160"/>
      <c r="EPR49" s="160"/>
      <c r="EPS49" s="160"/>
      <c r="EPT49" s="160"/>
      <c r="EPU49" s="160"/>
      <c r="EPV49" s="160"/>
      <c r="EPW49" s="160"/>
      <c r="EPX49" s="160"/>
      <c r="EPY49" s="160"/>
      <c r="EPZ49" s="160"/>
      <c r="EQA49" s="160"/>
      <c r="EQB49" s="160"/>
      <c r="EQC49" s="160"/>
      <c r="EQD49" s="160"/>
      <c r="EQE49" s="160"/>
      <c r="EQF49" s="160"/>
      <c r="EQG49" s="160"/>
      <c r="EQH49" s="160"/>
      <c r="EQI49" s="160"/>
      <c r="EQJ49" s="160"/>
      <c r="EQK49" s="160"/>
      <c r="EQL49" s="160"/>
      <c r="EQM49" s="160"/>
      <c r="EQN49" s="160"/>
      <c r="EQO49" s="160"/>
      <c r="EQP49" s="160"/>
      <c r="EQQ49" s="160"/>
      <c r="EQR49" s="160"/>
      <c r="EQS49" s="160"/>
      <c r="EQT49" s="160"/>
      <c r="EQU49" s="160"/>
      <c r="EQV49" s="160"/>
      <c r="EQW49" s="160"/>
      <c r="EQX49" s="160"/>
      <c r="EQY49" s="160"/>
      <c r="EQZ49" s="160"/>
      <c r="ERA49" s="160"/>
      <c r="ERB49" s="160"/>
      <c r="ERC49" s="160"/>
      <c r="ERD49" s="160"/>
      <c r="ERE49" s="160"/>
      <c r="ERF49" s="160"/>
      <c r="ERG49" s="160"/>
      <c r="ERH49" s="160"/>
      <c r="ERI49" s="160"/>
      <c r="ERJ49" s="160"/>
      <c r="ERK49" s="160"/>
      <c r="ERL49" s="160"/>
      <c r="ERM49" s="160"/>
      <c r="ERN49" s="160"/>
      <c r="ERO49" s="160"/>
      <c r="ERP49" s="160"/>
      <c r="ERQ49" s="160"/>
      <c r="ERR49" s="160"/>
      <c r="ERS49" s="160"/>
      <c r="ERT49" s="160"/>
      <c r="ERU49" s="160"/>
      <c r="ERV49" s="160"/>
      <c r="ERW49" s="160"/>
      <c r="ERX49" s="160"/>
      <c r="ERY49" s="160"/>
      <c r="ERZ49" s="160"/>
      <c r="ESA49" s="160"/>
      <c r="ESB49" s="160"/>
      <c r="ESC49" s="160"/>
      <c r="ESD49" s="160"/>
      <c r="ESE49" s="160"/>
      <c r="ESF49" s="160"/>
      <c r="ESG49" s="160"/>
      <c r="ESH49" s="160"/>
      <c r="ESI49" s="160"/>
      <c r="ESJ49" s="160"/>
      <c r="ESK49" s="160"/>
      <c r="ESL49" s="160"/>
      <c r="ESM49" s="160"/>
      <c r="ESN49" s="160"/>
      <c r="ESO49" s="160"/>
      <c r="ESP49" s="160"/>
      <c r="ESQ49" s="160"/>
      <c r="ESR49" s="160"/>
      <c r="ESS49" s="160"/>
      <c r="EST49" s="160"/>
      <c r="ESU49" s="160"/>
      <c r="ESV49" s="160"/>
      <c r="ESW49" s="160"/>
      <c r="ESX49" s="160"/>
      <c r="ESY49" s="160"/>
      <c r="ESZ49" s="160"/>
      <c r="ETA49" s="160"/>
      <c r="ETB49" s="160"/>
      <c r="ETC49" s="160"/>
      <c r="ETD49" s="160"/>
      <c r="ETE49" s="160"/>
      <c r="ETF49" s="160"/>
      <c r="ETG49" s="160"/>
      <c r="ETH49" s="160"/>
      <c r="ETI49" s="160"/>
      <c r="ETJ49" s="160"/>
      <c r="ETK49" s="160"/>
      <c r="ETL49" s="160"/>
      <c r="ETM49" s="160"/>
      <c r="ETN49" s="160"/>
      <c r="ETO49" s="160"/>
      <c r="ETP49" s="160"/>
      <c r="ETQ49" s="160"/>
      <c r="ETR49" s="160"/>
      <c r="ETS49" s="160"/>
      <c r="ETT49" s="160"/>
      <c r="ETU49" s="160"/>
      <c r="ETV49" s="160"/>
      <c r="ETW49" s="160"/>
      <c r="ETX49" s="160"/>
      <c r="ETY49" s="160"/>
      <c r="ETZ49" s="160"/>
      <c r="EUA49" s="160"/>
      <c r="EUB49" s="160"/>
      <c r="EUC49" s="160"/>
      <c r="EUD49" s="160"/>
      <c r="EUE49" s="160"/>
      <c r="EUF49" s="160"/>
      <c r="EUG49" s="160"/>
      <c r="EUH49" s="160"/>
      <c r="EUI49" s="160"/>
      <c r="EUJ49" s="160"/>
      <c r="EUK49" s="160"/>
      <c r="EUL49" s="160"/>
      <c r="EUM49" s="160"/>
      <c r="EUN49" s="160"/>
      <c r="EUO49" s="160"/>
      <c r="EUP49" s="160"/>
      <c r="EUQ49" s="160"/>
      <c r="EUR49" s="160"/>
      <c r="EUS49" s="160"/>
      <c r="EUT49" s="160"/>
      <c r="EUU49" s="160"/>
      <c r="EUV49" s="160"/>
      <c r="EUW49" s="160"/>
      <c r="EUX49" s="160"/>
      <c r="EUY49" s="160"/>
      <c r="EUZ49" s="160"/>
      <c r="EVA49" s="160"/>
      <c r="EVB49" s="160"/>
      <c r="EVC49" s="160"/>
      <c r="EVD49" s="160"/>
      <c r="EVE49" s="160"/>
      <c r="EVF49" s="160"/>
      <c r="EVG49" s="160"/>
      <c r="EVH49" s="160"/>
      <c r="EVI49" s="160"/>
      <c r="EVJ49" s="160"/>
      <c r="EVK49" s="160"/>
      <c r="EVL49" s="160"/>
      <c r="EVM49" s="160"/>
      <c r="EVN49" s="160"/>
      <c r="EVO49" s="160"/>
      <c r="EVP49" s="160"/>
      <c r="EVQ49" s="160"/>
      <c r="EVR49" s="160"/>
      <c r="EVS49" s="160"/>
      <c r="EVT49" s="160"/>
      <c r="EVU49" s="160"/>
      <c r="EVV49" s="160"/>
      <c r="EVW49" s="160"/>
      <c r="EVX49" s="160"/>
      <c r="EVY49" s="160"/>
      <c r="EVZ49" s="160"/>
      <c r="EWA49" s="160"/>
      <c r="EWB49" s="160"/>
      <c r="EWC49" s="160"/>
      <c r="EWD49" s="160"/>
      <c r="EWE49" s="160"/>
      <c r="EWF49" s="160"/>
      <c r="EWG49" s="160"/>
      <c r="EWH49" s="160"/>
      <c r="EWI49" s="160"/>
      <c r="EWJ49" s="160"/>
      <c r="EWK49" s="160"/>
      <c r="EWL49" s="160"/>
      <c r="EWM49" s="160"/>
      <c r="EWN49" s="160"/>
      <c r="EWO49" s="160"/>
      <c r="EWP49" s="160"/>
      <c r="EWQ49" s="160"/>
      <c r="EWR49" s="160"/>
      <c r="EWS49" s="160"/>
      <c r="EWT49" s="160"/>
      <c r="EWU49" s="160"/>
      <c r="EWV49" s="160"/>
      <c r="EWW49" s="160"/>
      <c r="EWX49" s="160"/>
      <c r="EWY49" s="160"/>
      <c r="EWZ49" s="160"/>
      <c r="EXA49" s="160"/>
      <c r="EXB49" s="160"/>
      <c r="EXC49" s="160"/>
      <c r="EXD49" s="160"/>
      <c r="EXE49" s="160"/>
      <c r="EXF49" s="160"/>
      <c r="EXG49" s="160"/>
      <c r="EXH49" s="160"/>
      <c r="EXI49" s="160"/>
      <c r="EXJ49" s="160"/>
      <c r="EXK49" s="160"/>
      <c r="EXL49" s="160"/>
      <c r="EXM49" s="160"/>
      <c r="EXN49" s="160"/>
      <c r="EXO49" s="160"/>
      <c r="EXP49" s="160"/>
      <c r="EXQ49" s="160"/>
      <c r="EXR49" s="160"/>
      <c r="EXS49" s="160"/>
      <c r="EXT49" s="160"/>
      <c r="EXU49" s="160"/>
      <c r="EXV49" s="160"/>
      <c r="EXW49" s="160"/>
      <c r="EXX49" s="160"/>
      <c r="EXY49" s="160"/>
      <c r="EXZ49" s="160"/>
      <c r="EYA49" s="160"/>
      <c r="EYB49" s="160"/>
      <c r="EYC49" s="160"/>
      <c r="EYD49" s="160"/>
      <c r="EYE49" s="160"/>
      <c r="EYF49" s="160"/>
      <c r="EYG49" s="160"/>
      <c r="EYH49" s="160"/>
      <c r="EYI49" s="160"/>
      <c r="EYJ49" s="160"/>
      <c r="EYK49" s="160"/>
      <c r="EYL49" s="160"/>
      <c r="EYM49" s="160"/>
      <c r="EYN49" s="160"/>
      <c r="EYO49" s="160"/>
      <c r="EYP49" s="160"/>
      <c r="EYQ49" s="160"/>
      <c r="EYR49" s="160"/>
      <c r="EYS49" s="160"/>
      <c r="EYT49" s="160"/>
      <c r="EYU49" s="160"/>
      <c r="EYV49" s="160"/>
      <c r="EYW49" s="160"/>
      <c r="EYX49" s="160"/>
      <c r="EYY49" s="160"/>
      <c r="EYZ49" s="160"/>
      <c r="EZA49" s="160"/>
      <c r="EZB49" s="160"/>
      <c r="EZC49" s="160"/>
      <c r="EZD49" s="160"/>
      <c r="EZE49" s="160"/>
      <c r="EZF49" s="160"/>
      <c r="EZG49" s="160"/>
      <c r="EZH49" s="160"/>
      <c r="EZI49" s="160"/>
      <c r="EZJ49" s="160"/>
      <c r="EZK49" s="160"/>
      <c r="EZL49" s="160"/>
      <c r="EZM49" s="160"/>
      <c r="EZN49" s="160"/>
      <c r="EZO49" s="160"/>
      <c r="EZP49" s="160"/>
      <c r="EZQ49" s="160"/>
      <c r="EZR49" s="160"/>
      <c r="EZS49" s="160"/>
      <c r="EZT49" s="160"/>
      <c r="EZU49" s="160"/>
      <c r="EZV49" s="160"/>
      <c r="EZW49" s="160"/>
      <c r="EZX49" s="160"/>
      <c r="EZY49" s="160"/>
      <c r="EZZ49" s="160"/>
      <c r="FAA49" s="160"/>
      <c r="FAB49" s="160"/>
      <c r="FAC49" s="160"/>
      <c r="FAD49" s="160"/>
      <c r="FAE49" s="160"/>
      <c r="FAF49" s="160"/>
      <c r="FAG49" s="160"/>
      <c r="FAH49" s="160"/>
      <c r="FAI49" s="160"/>
      <c r="FAJ49" s="160"/>
      <c r="FAK49" s="160"/>
      <c r="FAL49" s="160"/>
      <c r="FAM49" s="160"/>
      <c r="FAN49" s="160"/>
      <c r="FAO49" s="160"/>
      <c r="FAP49" s="160"/>
      <c r="FAQ49" s="160"/>
      <c r="FAR49" s="160"/>
      <c r="FAS49" s="160"/>
      <c r="FAT49" s="160"/>
      <c r="FAU49" s="160"/>
      <c r="FAV49" s="160"/>
      <c r="FAW49" s="160"/>
      <c r="FAX49" s="160"/>
      <c r="FAY49" s="160"/>
      <c r="FAZ49" s="160"/>
      <c r="FBA49" s="160"/>
      <c r="FBB49" s="160"/>
      <c r="FBC49" s="160"/>
      <c r="FBD49" s="160"/>
      <c r="FBE49" s="160"/>
      <c r="FBF49" s="160"/>
      <c r="FBG49" s="160"/>
      <c r="FBH49" s="160"/>
      <c r="FBI49" s="160"/>
      <c r="FBJ49" s="160"/>
      <c r="FBK49" s="160"/>
      <c r="FBL49" s="160"/>
      <c r="FBM49" s="160"/>
      <c r="FBN49" s="160"/>
      <c r="FBO49" s="160"/>
      <c r="FBP49" s="160"/>
      <c r="FBQ49" s="160"/>
      <c r="FBR49" s="160"/>
      <c r="FBS49" s="160"/>
      <c r="FBT49" s="160"/>
      <c r="FBU49" s="160"/>
      <c r="FBV49" s="160"/>
      <c r="FBW49" s="160"/>
      <c r="FBX49" s="160"/>
      <c r="FBY49" s="160"/>
      <c r="FBZ49" s="160"/>
      <c r="FCA49" s="160"/>
      <c r="FCB49" s="160"/>
      <c r="FCC49" s="160"/>
      <c r="FCD49" s="160"/>
      <c r="FCE49" s="160"/>
      <c r="FCF49" s="160"/>
      <c r="FCG49" s="160"/>
      <c r="FCH49" s="160"/>
      <c r="FCI49" s="160"/>
      <c r="FCJ49" s="160"/>
      <c r="FCK49" s="160"/>
      <c r="FCL49" s="160"/>
      <c r="FCM49" s="160"/>
      <c r="FCN49" s="160"/>
      <c r="FCO49" s="160"/>
      <c r="FCP49" s="160"/>
      <c r="FCQ49" s="160"/>
      <c r="FCR49" s="160"/>
      <c r="FCS49" s="160"/>
      <c r="FCT49" s="160"/>
      <c r="FCU49" s="160"/>
      <c r="FCV49" s="160"/>
      <c r="FCW49" s="160"/>
      <c r="FCX49" s="160"/>
      <c r="FCY49" s="160"/>
      <c r="FCZ49" s="160"/>
      <c r="FDA49" s="160"/>
      <c r="FDB49" s="160"/>
      <c r="FDC49" s="160"/>
      <c r="FDD49" s="160"/>
      <c r="FDE49" s="160"/>
      <c r="FDF49" s="160"/>
      <c r="FDG49" s="160"/>
      <c r="FDH49" s="160"/>
      <c r="FDI49" s="160"/>
      <c r="FDJ49" s="160"/>
      <c r="FDK49" s="160"/>
      <c r="FDL49" s="160"/>
      <c r="FDM49" s="160"/>
      <c r="FDN49" s="160"/>
      <c r="FDO49" s="160"/>
      <c r="FDP49" s="160"/>
      <c r="FDQ49" s="160"/>
      <c r="FDR49" s="160"/>
      <c r="FDS49" s="160"/>
      <c r="FDT49" s="160"/>
      <c r="FDU49" s="160"/>
      <c r="FDV49" s="160"/>
      <c r="FDW49" s="160"/>
      <c r="FDX49" s="160"/>
      <c r="FDY49" s="160"/>
      <c r="FDZ49" s="160"/>
      <c r="FEA49" s="160"/>
      <c r="FEB49" s="160"/>
      <c r="FEC49" s="160"/>
      <c r="FED49" s="160"/>
      <c r="FEE49" s="160"/>
      <c r="FEF49" s="160"/>
      <c r="FEG49" s="160"/>
      <c r="FEH49" s="160"/>
      <c r="FEI49" s="160"/>
      <c r="FEJ49" s="160"/>
      <c r="FEK49" s="160"/>
      <c r="FEL49" s="160"/>
      <c r="FEM49" s="160"/>
      <c r="FEN49" s="160"/>
      <c r="FEO49" s="160"/>
      <c r="FEP49" s="160"/>
      <c r="FEQ49" s="160"/>
      <c r="FER49" s="160"/>
      <c r="FES49" s="160"/>
      <c r="FET49" s="160"/>
      <c r="FEU49" s="160"/>
      <c r="FEV49" s="160"/>
      <c r="FEW49" s="160"/>
      <c r="FEX49" s="160"/>
      <c r="FEY49" s="160"/>
      <c r="FEZ49" s="160"/>
      <c r="FFA49" s="160"/>
      <c r="FFB49" s="160"/>
      <c r="FFC49" s="160"/>
      <c r="FFD49" s="160"/>
      <c r="FFE49" s="160"/>
      <c r="FFF49" s="160"/>
      <c r="FFG49" s="160"/>
      <c r="FFH49" s="160"/>
      <c r="FFI49" s="160"/>
      <c r="FFJ49" s="160"/>
      <c r="FFK49" s="160"/>
      <c r="FFL49" s="160"/>
      <c r="FFM49" s="160"/>
      <c r="FFN49" s="160"/>
      <c r="FFO49" s="160"/>
      <c r="FFP49" s="160"/>
      <c r="FFQ49" s="37"/>
      <c r="FFR49" s="382"/>
      <c r="FFS49" s="302"/>
      <c r="FFU49" s="44"/>
      <c r="FFV49" s="76"/>
      <c r="FFW49" s="161"/>
      <c r="FFX49" s="454"/>
      <c r="FFZ49" s="64"/>
      <c r="FGA49" s="64"/>
      <c r="FGB49" s="64"/>
      <c r="FGC49" s="64"/>
      <c r="FGD49" s="64"/>
    </row>
    <row r="50" spans="1:4242" s="65" customFormat="1" ht="16.5" customHeight="1" x14ac:dyDescent="0.45">
      <c r="B50" s="913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68"/>
      <c r="P50" s="67"/>
      <c r="Q50" s="68"/>
      <c r="R50" s="68"/>
      <c r="S50" s="451"/>
      <c r="T50" s="451"/>
      <c r="U50" s="913"/>
      <c r="V50" s="484" t="s">
        <v>201</v>
      </c>
      <c r="W50" s="484" t="s">
        <v>201</v>
      </c>
      <c r="X50" s="484" t="s">
        <v>201</v>
      </c>
      <c r="Y50" s="484" t="s">
        <v>201</v>
      </c>
      <c r="Z50" s="484" t="s">
        <v>201</v>
      </c>
      <c r="AA50" s="484" t="s">
        <v>201</v>
      </c>
      <c r="AB50" s="484" t="s">
        <v>201</v>
      </c>
      <c r="AC50" s="484" t="s">
        <v>201</v>
      </c>
      <c r="AD50" s="484" t="s">
        <v>201</v>
      </c>
      <c r="AE50" s="484" t="s">
        <v>201</v>
      </c>
      <c r="AF50" s="484" t="s">
        <v>201</v>
      </c>
      <c r="AG50" s="484" t="s">
        <v>201</v>
      </c>
      <c r="AH50" s="484" t="s">
        <v>201</v>
      </c>
      <c r="AI50" s="484" t="s">
        <v>201</v>
      </c>
      <c r="AJ50" s="484" t="s">
        <v>201</v>
      </c>
      <c r="AK50" s="484" t="s">
        <v>201</v>
      </c>
      <c r="AL50" s="484" t="s">
        <v>201</v>
      </c>
      <c r="AM50" s="484" t="s">
        <v>201</v>
      </c>
      <c r="AN50" s="484" t="s">
        <v>201</v>
      </c>
      <c r="AO50" s="484" t="s">
        <v>201</v>
      </c>
      <c r="AP50" s="484" t="s">
        <v>201</v>
      </c>
      <c r="AQ50" s="484" t="s">
        <v>201</v>
      </c>
      <c r="AR50" s="484" t="s">
        <v>201</v>
      </c>
      <c r="AS50" s="484" t="s">
        <v>201</v>
      </c>
      <c r="AT50" s="865" t="s">
        <v>321</v>
      </c>
      <c r="AU50" s="85" t="s">
        <v>202</v>
      </c>
      <c r="AV50" s="903" t="s">
        <v>202</v>
      </c>
      <c r="AW50" s="903" t="s">
        <v>202</v>
      </c>
      <c r="AX50" s="903" t="s">
        <v>202</v>
      </c>
      <c r="AY50" s="903" t="s">
        <v>202</v>
      </c>
      <c r="AZ50" s="903" t="s">
        <v>202</v>
      </c>
      <c r="BA50" s="903" t="s">
        <v>202</v>
      </c>
      <c r="BB50" s="903" t="s">
        <v>202</v>
      </c>
      <c r="BC50" s="903" t="s">
        <v>202</v>
      </c>
      <c r="BD50" s="903" t="s">
        <v>202</v>
      </c>
      <c r="BE50" s="903" t="s">
        <v>202</v>
      </c>
      <c r="BF50" s="903" t="s">
        <v>202</v>
      </c>
      <c r="BG50" s="903" t="s">
        <v>202</v>
      </c>
      <c r="BH50" s="903" t="s">
        <v>202</v>
      </c>
      <c r="BI50" s="903" t="s">
        <v>202</v>
      </c>
      <c r="BJ50" s="903" t="s">
        <v>202</v>
      </c>
      <c r="BK50" s="903" t="s">
        <v>202</v>
      </c>
      <c r="BL50" s="484"/>
      <c r="BM50" s="484"/>
      <c r="BN50" s="484"/>
      <c r="BO50" s="484"/>
      <c r="BP50" s="484"/>
      <c r="BQ50" s="484"/>
      <c r="BR50" s="484"/>
      <c r="BS50" s="484"/>
      <c r="BT50" s="484"/>
      <c r="BU50" s="484"/>
      <c r="BV50" s="484"/>
      <c r="BW50" s="484"/>
      <c r="BX50" s="484"/>
      <c r="BY50" s="484"/>
      <c r="BZ50" s="484"/>
      <c r="CA50" s="484"/>
      <c r="CB50" s="484"/>
      <c r="CC50" s="484"/>
      <c r="CD50" s="484"/>
      <c r="CE50" s="484"/>
      <c r="CF50" s="484"/>
      <c r="CG50" s="484"/>
      <c r="CH50" s="484"/>
      <c r="CI50" s="484"/>
      <c r="CJ50" s="484"/>
      <c r="CK50" s="484"/>
      <c r="CL50" s="484"/>
      <c r="CM50" s="484"/>
      <c r="CN50" s="484"/>
      <c r="CO50" s="484"/>
      <c r="CP50" s="484"/>
      <c r="CQ50" s="484"/>
      <c r="CR50" s="484"/>
      <c r="CS50" s="484"/>
      <c r="CT50" s="484"/>
      <c r="CU50" s="484"/>
      <c r="CV50" s="484"/>
      <c r="CW50" s="484"/>
      <c r="CX50" s="484"/>
      <c r="CY50" s="484"/>
      <c r="CZ50" s="484"/>
      <c r="DA50" s="484"/>
      <c r="DB50" s="484"/>
      <c r="DC50" s="484"/>
      <c r="DD50" s="484"/>
      <c r="DE50" s="484"/>
      <c r="DF50" s="484"/>
      <c r="DG50" s="484"/>
      <c r="DH50" s="484"/>
      <c r="DI50" s="484"/>
      <c r="DJ50" s="484"/>
      <c r="DK50" s="484"/>
      <c r="DL50" s="484"/>
      <c r="DM50" s="484"/>
      <c r="DN50" s="484"/>
      <c r="DO50" s="484"/>
      <c r="DP50" s="484"/>
      <c r="DQ50" s="484"/>
      <c r="DR50" s="484"/>
      <c r="DS50" s="484"/>
      <c r="DT50" s="484"/>
      <c r="DU50" s="484"/>
      <c r="DV50" s="484"/>
      <c r="DW50" s="484"/>
      <c r="DX50" s="484"/>
      <c r="DY50" s="484"/>
      <c r="DZ50" s="484"/>
      <c r="EA50" s="484"/>
      <c r="EB50" s="484"/>
      <c r="EC50" s="484"/>
      <c r="ED50" s="484"/>
      <c r="EE50" s="484"/>
      <c r="EF50" s="484"/>
      <c r="EG50" s="484"/>
      <c r="EH50" s="484"/>
      <c r="EI50" s="484"/>
      <c r="EJ50" s="484"/>
      <c r="EK50" s="484"/>
      <c r="EL50" s="484"/>
      <c r="EM50" s="484"/>
      <c r="EN50" s="484"/>
      <c r="EO50" s="484"/>
      <c r="EP50" s="484"/>
      <c r="EQ50" s="484"/>
      <c r="ER50" s="484"/>
      <c r="ES50" s="484"/>
      <c r="ET50" s="484"/>
      <c r="EU50" s="484"/>
      <c r="EV50" s="484"/>
      <c r="EW50" s="484"/>
      <c r="EX50" s="484"/>
      <c r="EY50" s="484"/>
      <c r="EZ50" s="484"/>
      <c r="FA50" s="484"/>
      <c r="FB50" s="484"/>
      <c r="FC50" s="484"/>
      <c r="FD50" s="484"/>
      <c r="FE50" s="484"/>
      <c r="FF50" s="484"/>
      <c r="FG50" s="484"/>
      <c r="FH50" s="484"/>
      <c r="FI50" s="484"/>
      <c r="FJ50" s="484"/>
      <c r="FK50" s="484"/>
      <c r="FL50" s="484"/>
      <c r="FM50" s="484"/>
      <c r="FN50" s="484"/>
      <c r="FO50" s="484"/>
      <c r="FP50" s="484"/>
      <c r="FQ50" s="484"/>
      <c r="FR50" s="484"/>
      <c r="FS50" s="484"/>
      <c r="FT50" s="484"/>
      <c r="FU50" s="484"/>
      <c r="FV50" s="484"/>
      <c r="FW50" s="484"/>
      <c r="FX50" s="484"/>
      <c r="FY50" s="484"/>
      <c r="FZ50" s="484"/>
      <c r="GA50" s="484"/>
      <c r="GB50" s="484"/>
      <c r="GC50" s="484"/>
      <c r="GD50" s="484"/>
      <c r="GE50" s="484"/>
      <c r="GF50" s="484"/>
      <c r="GG50" s="484"/>
      <c r="GH50" s="484"/>
      <c r="GI50" s="484"/>
      <c r="GJ50" s="484"/>
      <c r="GK50" s="484"/>
      <c r="GL50" s="484"/>
      <c r="GM50" s="484"/>
      <c r="GN50" s="484"/>
      <c r="GO50" s="484"/>
      <c r="GP50" s="484"/>
      <c r="GQ50" s="484"/>
      <c r="GR50" s="484"/>
      <c r="GS50" s="484"/>
      <c r="GT50" s="484"/>
      <c r="GU50" s="484"/>
      <c r="GV50" s="484"/>
      <c r="GW50" s="484"/>
      <c r="GX50" s="484"/>
      <c r="GY50" s="484"/>
      <c r="GZ50" s="484"/>
      <c r="HA50" s="484"/>
      <c r="HB50" s="484"/>
      <c r="HC50" s="484"/>
      <c r="HD50" s="484"/>
      <c r="HE50" s="484"/>
      <c r="HF50" s="484"/>
      <c r="HG50" s="484"/>
      <c r="HH50" s="484"/>
      <c r="HI50" s="484"/>
      <c r="HJ50" s="484"/>
      <c r="HK50" s="484"/>
      <c r="HL50" s="484"/>
      <c r="HM50" s="484"/>
      <c r="HN50" s="484"/>
      <c r="HO50" s="484"/>
      <c r="HP50" s="484"/>
      <c r="HQ50" s="484"/>
      <c r="HR50" s="484"/>
      <c r="HS50" s="484"/>
      <c r="HT50" s="484"/>
      <c r="HU50" s="484"/>
      <c r="HV50" s="484"/>
      <c r="HW50" s="484"/>
      <c r="HX50" s="484"/>
      <c r="HY50" s="484"/>
      <c r="HZ50" s="484"/>
      <c r="IA50" s="484"/>
      <c r="IB50" s="484"/>
      <c r="IC50" s="484"/>
      <c r="ID50" s="484"/>
      <c r="IE50" s="484"/>
      <c r="IF50" s="484"/>
      <c r="IG50" s="484"/>
      <c r="IH50" s="484"/>
      <c r="II50" s="484"/>
      <c r="IJ50" s="484"/>
      <c r="IK50" s="484"/>
      <c r="IL50" s="484"/>
      <c r="IM50" s="484"/>
      <c r="IN50" s="484"/>
      <c r="IO50" s="484"/>
      <c r="IP50" s="484"/>
      <c r="IQ50" s="484"/>
      <c r="IR50" s="484"/>
      <c r="IS50" s="484"/>
      <c r="IT50" s="484"/>
      <c r="IU50" s="484"/>
      <c r="IV50" s="484"/>
      <c r="IW50" s="484"/>
      <c r="IX50" s="484"/>
      <c r="IY50" s="484"/>
      <c r="IZ50" s="484"/>
      <c r="JA50" s="484"/>
      <c r="JB50" s="484"/>
      <c r="JC50" s="484"/>
      <c r="JD50" s="484"/>
      <c r="JE50" s="484"/>
      <c r="JF50" s="484"/>
      <c r="JG50" s="484"/>
      <c r="JH50" s="484"/>
      <c r="JI50" s="484"/>
      <c r="JJ50" s="484"/>
      <c r="JK50" s="484"/>
      <c r="JL50" s="484"/>
      <c r="JM50" s="484"/>
      <c r="JN50" s="484"/>
      <c r="JO50" s="484"/>
      <c r="JP50" s="484"/>
      <c r="JQ50" s="484"/>
      <c r="JR50" s="484"/>
      <c r="JS50" s="484"/>
      <c r="JT50" s="484"/>
      <c r="JU50" s="484"/>
      <c r="JV50" s="484"/>
      <c r="JW50" s="484"/>
      <c r="JX50" s="484"/>
      <c r="JY50" s="484"/>
      <c r="JZ50" s="484"/>
      <c r="KA50" s="484"/>
      <c r="KB50" s="484"/>
      <c r="KC50" s="484"/>
      <c r="KD50" s="484"/>
      <c r="KE50" s="484"/>
      <c r="KF50" s="484"/>
      <c r="KG50" s="484"/>
      <c r="KH50" s="484"/>
      <c r="KI50" s="484"/>
      <c r="KJ50" s="484"/>
      <c r="KK50" s="484"/>
      <c r="KL50" s="484"/>
      <c r="KM50" s="484"/>
      <c r="KN50" s="484"/>
      <c r="KO50" s="484"/>
      <c r="KP50" s="484"/>
      <c r="KQ50" s="484"/>
      <c r="KR50" s="484"/>
      <c r="KS50" s="484"/>
      <c r="KT50" s="484"/>
      <c r="KU50" s="484"/>
      <c r="KV50" s="484"/>
      <c r="KW50" s="484"/>
      <c r="KX50" s="484"/>
      <c r="KY50" s="484"/>
      <c r="KZ50" s="484"/>
      <c r="LA50" s="484"/>
      <c r="LB50" s="484"/>
      <c r="LC50" s="484"/>
      <c r="LD50" s="484"/>
      <c r="LE50" s="484"/>
      <c r="LF50" s="484"/>
      <c r="LG50" s="484"/>
      <c r="LH50" s="484"/>
      <c r="LI50" s="484"/>
      <c r="LJ50" s="484"/>
      <c r="LK50" s="484"/>
      <c r="LL50" s="484"/>
      <c r="LM50" s="484"/>
      <c r="LN50" s="484"/>
      <c r="LO50" s="484"/>
      <c r="LP50" s="484"/>
      <c r="LQ50" s="484"/>
      <c r="LR50" s="484"/>
      <c r="LS50" s="484"/>
      <c r="LT50" s="484"/>
      <c r="LU50" s="484"/>
      <c r="LV50" s="484"/>
      <c r="LW50" s="484"/>
      <c r="LX50" s="484"/>
      <c r="LY50" s="484"/>
      <c r="LZ50" s="484"/>
      <c r="MA50" s="484"/>
      <c r="MB50" s="484"/>
      <c r="MC50" s="484"/>
      <c r="MD50" s="484"/>
      <c r="ME50" s="484"/>
      <c r="MF50" s="484"/>
      <c r="MG50" s="484"/>
      <c r="MH50" s="484"/>
      <c r="MI50" s="484"/>
      <c r="MJ50" s="484"/>
      <c r="MK50" s="484"/>
      <c r="ML50" s="484"/>
      <c r="MM50" s="484"/>
      <c r="MN50" s="484"/>
      <c r="MO50" s="484"/>
      <c r="MP50" s="484"/>
      <c r="MQ50" s="484"/>
      <c r="MR50" s="484"/>
      <c r="MS50" s="484"/>
      <c r="MT50" s="484"/>
      <c r="MU50" s="484"/>
      <c r="MV50" s="484"/>
      <c r="MW50" s="484"/>
      <c r="MX50" s="484"/>
      <c r="MY50" s="484"/>
      <c r="MZ50" s="484"/>
      <c r="NA50" s="484"/>
      <c r="NB50" s="484"/>
      <c r="NC50" s="484"/>
      <c r="ND50" s="484"/>
      <c r="NE50" s="484"/>
      <c r="NF50" s="484"/>
      <c r="NG50" s="484"/>
      <c r="NH50" s="484"/>
      <c r="NI50" s="484"/>
      <c r="NJ50" s="484"/>
      <c r="NK50" s="484"/>
      <c r="NL50" s="484"/>
      <c r="NM50" s="484"/>
      <c r="NN50" s="484"/>
      <c r="NO50" s="484"/>
      <c r="NP50" s="484"/>
      <c r="NQ50" s="484"/>
      <c r="NR50" s="484"/>
      <c r="NS50" s="484"/>
      <c r="NT50" s="484"/>
      <c r="NU50" s="484"/>
      <c r="NV50" s="484"/>
      <c r="NW50" s="484"/>
      <c r="NX50" s="484"/>
      <c r="NY50" s="484"/>
      <c r="NZ50" s="484"/>
      <c r="OA50" s="484"/>
      <c r="OB50" s="484"/>
      <c r="OC50" s="484"/>
      <c r="OD50" s="484"/>
      <c r="OE50" s="484"/>
      <c r="OF50" s="484"/>
      <c r="OG50" s="484"/>
      <c r="OH50" s="484"/>
      <c r="OI50" s="484"/>
      <c r="OJ50" s="484"/>
      <c r="OK50" s="484"/>
      <c r="OL50" s="484"/>
      <c r="OM50" s="484"/>
      <c r="ON50" s="484"/>
      <c r="OO50" s="484"/>
      <c r="OP50" s="484"/>
      <c r="OQ50" s="484"/>
      <c r="OR50" s="484"/>
      <c r="OS50" s="484"/>
      <c r="OT50" s="484"/>
      <c r="OU50" s="484"/>
      <c r="OV50" s="484"/>
      <c r="OW50" s="484"/>
      <c r="OX50" s="484"/>
      <c r="OY50" s="484"/>
      <c r="OZ50" s="484"/>
      <c r="PA50" s="484"/>
      <c r="PB50" s="484"/>
      <c r="PC50" s="484"/>
      <c r="PD50" s="484"/>
      <c r="PE50" s="484"/>
      <c r="PF50" s="484"/>
      <c r="PG50" s="484"/>
      <c r="PH50" s="484"/>
      <c r="PI50" s="484"/>
      <c r="PJ50" s="484"/>
      <c r="PK50" s="484"/>
      <c r="PL50" s="484"/>
      <c r="PM50" s="484"/>
      <c r="PN50" s="484"/>
      <c r="PO50" s="484"/>
      <c r="PP50" s="484"/>
      <c r="PQ50" s="484"/>
      <c r="PR50" s="484"/>
      <c r="PS50" s="484"/>
      <c r="PT50" s="484"/>
      <c r="PU50" s="484"/>
      <c r="PV50" s="484"/>
      <c r="PW50" s="484"/>
      <c r="PX50" s="484"/>
      <c r="PY50" s="484"/>
      <c r="PZ50" s="484"/>
      <c r="QA50" s="484"/>
      <c r="QB50" s="484"/>
      <c r="QC50" s="484"/>
      <c r="QD50" s="484"/>
      <c r="QE50" s="484"/>
      <c r="QF50" s="484"/>
      <c r="QG50" s="484"/>
      <c r="QH50" s="484"/>
      <c r="QI50" s="484"/>
      <c r="QJ50" s="484"/>
      <c r="QK50" s="484"/>
      <c r="QL50" s="484"/>
      <c r="QM50" s="484"/>
      <c r="QN50" s="484"/>
      <c r="QO50" s="484"/>
      <c r="QP50" s="484"/>
      <c r="QQ50" s="484"/>
      <c r="QR50" s="484"/>
      <c r="QS50" s="484"/>
      <c r="QT50" s="484"/>
      <c r="QU50" s="484"/>
      <c r="QV50" s="484"/>
      <c r="QW50" s="484"/>
      <c r="QX50" s="484"/>
      <c r="QY50" s="484"/>
      <c r="QZ50" s="484"/>
      <c r="RA50" s="484"/>
      <c r="RB50" s="484"/>
      <c r="RC50" s="484"/>
      <c r="RD50" s="484"/>
      <c r="RE50" s="484"/>
      <c r="RF50" s="484"/>
      <c r="RG50" s="484"/>
      <c r="RH50" s="484"/>
      <c r="RI50" s="484"/>
      <c r="RJ50" s="484"/>
      <c r="RK50" s="484"/>
      <c r="RL50" s="484"/>
      <c r="RM50" s="484"/>
      <c r="RN50" s="484"/>
      <c r="RO50" s="484"/>
      <c r="RP50" s="484"/>
      <c r="RQ50" s="484"/>
      <c r="RR50" s="484"/>
      <c r="RS50" s="484"/>
      <c r="RT50" s="484"/>
      <c r="RU50" s="484"/>
      <c r="RV50" s="484"/>
      <c r="RW50" s="484"/>
      <c r="RX50" s="484"/>
      <c r="RY50" s="484"/>
      <c r="RZ50" s="484"/>
      <c r="SA50" s="484"/>
      <c r="SB50" s="484"/>
      <c r="SC50" s="484"/>
      <c r="SD50" s="484"/>
      <c r="SE50" s="484"/>
      <c r="SF50" s="484"/>
      <c r="SG50" s="484"/>
      <c r="SH50" s="484"/>
      <c r="SI50" s="484"/>
      <c r="SJ50" s="484"/>
      <c r="SK50" s="484"/>
      <c r="SL50" s="484"/>
      <c r="SM50" s="484"/>
      <c r="SN50" s="484"/>
      <c r="SO50" s="484"/>
      <c r="SP50" s="484"/>
      <c r="SQ50" s="484"/>
      <c r="SR50" s="484"/>
      <c r="SS50" s="484"/>
      <c r="ST50" s="484"/>
      <c r="SU50" s="484"/>
      <c r="SV50" s="484"/>
      <c r="SW50" s="484"/>
      <c r="SX50" s="484"/>
      <c r="SY50" s="484"/>
      <c r="SZ50" s="484"/>
      <c r="TA50" s="484"/>
      <c r="TB50" s="484"/>
      <c r="TC50" s="484"/>
      <c r="TD50" s="484"/>
      <c r="TE50" s="484"/>
      <c r="TF50" s="484"/>
      <c r="TG50" s="484"/>
      <c r="TH50" s="484"/>
      <c r="TI50" s="484"/>
      <c r="TJ50" s="484"/>
      <c r="TK50" s="484"/>
      <c r="TL50" s="484"/>
      <c r="TM50" s="484"/>
      <c r="TN50" s="484"/>
      <c r="TO50" s="484"/>
      <c r="TP50" s="484"/>
      <c r="TQ50" s="484"/>
      <c r="TR50" s="484"/>
      <c r="TS50" s="484"/>
      <c r="TT50" s="484"/>
      <c r="TU50" s="484"/>
      <c r="TV50" s="484"/>
      <c r="TW50" s="484"/>
      <c r="TX50" s="484"/>
      <c r="TY50" s="484"/>
      <c r="TZ50" s="484"/>
      <c r="UA50" s="484"/>
      <c r="UB50" s="484"/>
      <c r="UC50" s="484"/>
      <c r="UD50" s="484"/>
      <c r="UE50" s="484"/>
      <c r="UF50" s="484"/>
      <c r="UG50" s="484"/>
      <c r="UH50" s="484"/>
      <c r="UI50" s="484"/>
      <c r="UJ50" s="484"/>
      <c r="UK50" s="484"/>
      <c r="UL50" s="484"/>
      <c r="UM50" s="484"/>
      <c r="UN50" s="484"/>
      <c r="UO50" s="484"/>
      <c r="UP50" s="484"/>
      <c r="UQ50" s="484"/>
      <c r="UR50" s="484"/>
      <c r="US50" s="484"/>
      <c r="UT50" s="484"/>
      <c r="UU50" s="484"/>
      <c r="UV50" s="484"/>
      <c r="UW50" s="484"/>
      <c r="UX50" s="484"/>
      <c r="UY50" s="484"/>
      <c r="UZ50" s="484"/>
      <c r="VA50" s="484"/>
      <c r="VB50" s="484"/>
      <c r="VC50" s="484"/>
      <c r="VD50" s="484"/>
      <c r="VE50" s="484"/>
      <c r="VF50" s="484"/>
      <c r="VG50" s="484"/>
      <c r="VH50" s="484"/>
      <c r="VI50" s="484"/>
      <c r="VJ50" s="484"/>
      <c r="VK50" s="484"/>
      <c r="VL50" s="484"/>
      <c r="VM50" s="484"/>
      <c r="VN50" s="484"/>
      <c r="VO50" s="484"/>
      <c r="VP50" s="484"/>
      <c r="VQ50" s="484"/>
      <c r="VR50" s="484"/>
      <c r="VS50" s="484"/>
      <c r="VT50" s="484"/>
      <c r="VU50" s="484"/>
      <c r="VV50" s="484"/>
      <c r="VW50" s="484"/>
      <c r="VX50" s="484"/>
      <c r="VY50" s="484"/>
      <c r="VZ50" s="484"/>
      <c r="WA50" s="484"/>
      <c r="WB50" s="484"/>
      <c r="WC50" s="484"/>
      <c r="WD50" s="484"/>
      <c r="WE50" s="484"/>
      <c r="WF50" s="484"/>
      <c r="WG50" s="484"/>
      <c r="WH50" s="484"/>
      <c r="WI50" s="484"/>
      <c r="WJ50" s="484"/>
      <c r="WK50" s="484"/>
      <c r="WL50" s="484"/>
      <c r="WM50" s="484"/>
      <c r="WN50" s="484"/>
      <c r="WO50" s="484"/>
      <c r="WP50" s="484"/>
      <c r="WQ50" s="484"/>
      <c r="WR50" s="484"/>
      <c r="WS50" s="484"/>
      <c r="WT50" s="484"/>
      <c r="WU50" s="484"/>
      <c r="WV50" s="484"/>
      <c r="WW50" s="484"/>
      <c r="FFQ50" s="37"/>
      <c r="FFR50" s="307"/>
      <c r="FFT50" s="69"/>
      <c r="FFW50" s="914"/>
      <c r="FFX50" s="559"/>
      <c r="FFZ50" s="66"/>
      <c r="FGA50" s="66"/>
      <c r="FGB50" s="66"/>
      <c r="FGC50" s="66"/>
      <c r="FGD50" s="66"/>
    </row>
    <row r="51" spans="1:4242" s="64" customFormat="1" ht="16.5" customHeight="1" x14ac:dyDescent="0.45">
      <c r="B51" s="404"/>
      <c r="S51" s="452"/>
      <c r="T51" s="452"/>
      <c r="U51" s="404"/>
      <c r="WW51" s="64">
        <f>WW45/67</f>
        <v>0</v>
      </c>
      <c r="FFQ51" s="37"/>
      <c r="FFR51" s="383"/>
      <c r="FFU51" s="45"/>
      <c r="FFV51" s="45"/>
      <c r="FFW51" s="56"/>
      <c r="FFX51" s="45"/>
    </row>
    <row r="52" spans="1:4242" s="57" customFormat="1" ht="16.5" customHeight="1" x14ac:dyDescent="0.45">
      <c r="A52" s="60"/>
      <c r="B52" s="44" t="s">
        <v>322</v>
      </c>
      <c r="C52" s="44"/>
      <c r="D52" s="44"/>
      <c r="E52" s="44"/>
      <c r="F52" s="44"/>
      <c r="G52" s="44"/>
      <c r="H52" s="44"/>
      <c r="I52" s="44"/>
      <c r="J52" s="44"/>
      <c r="K52" s="44" t="e">
        <f>K17-#REF!</f>
        <v>#REF!</v>
      </c>
      <c r="L52" s="44" t="e">
        <f>L17-#REF!</f>
        <v>#REF!</v>
      </c>
      <c r="M52" s="44" t="e">
        <f>M17-#REF!</f>
        <v>#REF!</v>
      </c>
      <c r="N52" s="44"/>
      <c r="O52" s="60"/>
      <c r="P52" s="60"/>
      <c r="Q52" s="60"/>
      <c r="R52" s="60"/>
      <c r="S52" s="483"/>
      <c r="T52" s="483"/>
      <c r="U52" s="44" t="s">
        <v>322</v>
      </c>
      <c r="V52" s="60">
        <f t="shared" ref="V52:BL52" si="21825">V45/67</f>
        <v>1.0138746268656715</v>
      </c>
      <c r="W52" s="60">
        <f t="shared" si="21825"/>
        <v>0.91870119402985084</v>
      </c>
      <c r="X52" s="60">
        <f t="shared" si="21825"/>
        <v>0.89441014925373141</v>
      </c>
      <c r="Y52" s="60">
        <f t="shared" si="21825"/>
        <v>0.93987985074626867</v>
      </c>
      <c r="Z52" s="60">
        <f t="shared" si="21825"/>
        <v>0.92762462686567171</v>
      </c>
      <c r="AA52" s="60">
        <f t="shared" si="21825"/>
        <v>0.98421119402985069</v>
      </c>
      <c r="AB52" s="60">
        <f t="shared" si="21825"/>
        <v>0.97101253731343284</v>
      </c>
      <c r="AC52" s="60">
        <f t="shared" si="21825"/>
        <v>0.97977985074626872</v>
      </c>
      <c r="AD52" s="60">
        <f t="shared" si="21825"/>
        <v>0.90966992537313429</v>
      </c>
      <c r="AE52" s="60">
        <f t="shared" si="21825"/>
        <v>0.92271716417910454</v>
      </c>
      <c r="AF52" s="60">
        <f t="shared" si="21825"/>
        <v>0.96958208955223901</v>
      </c>
      <c r="AG52" s="60">
        <f t="shared" si="21825"/>
        <v>1.0300604477611941</v>
      </c>
      <c r="AH52" s="60">
        <f t="shared" si="21825"/>
        <v>1.1078597014925373</v>
      </c>
      <c r="AI52" s="60">
        <f t="shared" si="21825"/>
        <v>1.1271026119402985</v>
      </c>
      <c r="AJ52" s="60">
        <f t="shared" si="21825"/>
        <v>1.0041791044776121</v>
      </c>
      <c r="AK52" s="60">
        <f t="shared" si="21825"/>
        <v>0.99097276119402977</v>
      </c>
      <c r="AL52" s="60">
        <f t="shared" si="21825"/>
        <v>0.99219029850746288</v>
      </c>
      <c r="AM52" s="60">
        <f t="shared" si="21825"/>
        <v>0.99928731343283594</v>
      </c>
      <c r="AN52" s="60">
        <f t="shared" si="21825"/>
        <v>1.005718656716418</v>
      </c>
      <c r="AO52" s="60">
        <f t="shared" si="21825"/>
        <v>0.95938597014925386</v>
      </c>
      <c r="AP52" s="60">
        <f t="shared" si="21825"/>
        <v>1.0660335820895523</v>
      </c>
      <c r="AQ52" s="60">
        <f t="shared" si="21825"/>
        <v>1.0083328358208956</v>
      </c>
      <c r="AR52" s="60">
        <f t="shared" si="21825"/>
        <v>1.0119641791044778</v>
      </c>
      <c r="AS52" s="60">
        <f t="shared" si="21825"/>
        <v>0.99596059701492534</v>
      </c>
      <c r="AT52" s="60">
        <f t="shared" si="21825"/>
        <v>0.99857223880597024</v>
      </c>
      <c r="AU52" s="60">
        <f t="shared" si="21825"/>
        <v>1.005444776119403</v>
      </c>
      <c r="AV52" s="60">
        <f t="shared" si="21825"/>
        <v>0.95638104477611952</v>
      </c>
      <c r="AW52" s="60">
        <f t="shared" ref="AW52:AY52" si="21826">AW45/67</f>
        <v>0.93957320895522389</v>
      </c>
      <c r="AX52" s="60">
        <f t="shared" si="21826"/>
        <v>1.0099141044776119</v>
      </c>
      <c r="AY52" s="60">
        <f t="shared" si="21826"/>
        <v>0.94507164179104475</v>
      </c>
      <c r="AZ52" s="60">
        <f t="shared" ref="AZ52:BB52" si="21827">AZ45/67</f>
        <v>1.0077485373134329</v>
      </c>
      <c r="BA52" s="60">
        <f t="shared" si="21827"/>
        <v>0.44095223880597012</v>
      </c>
      <c r="BB52" s="60">
        <f t="shared" si="21827"/>
        <v>0.99800820895522391</v>
      </c>
      <c r="BC52" s="60">
        <f t="shared" si="21825"/>
        <v>0.99891641791044783</v>
      </c>
      <c r="BD52" s="60">
        <f t="shared" si="21825"/>
        <v>1.0221647761194033</v>
      </c>
      <c r="BE52" s="60">
        <f t="shared" si="21825"/>
        <v>0.98482328358208948</v>
      </c>
      <c r="BF52" s="60">
        <f t="shared" si="21825"/>
        <v>1.0088691044776121</v>
      </c>
      <c r="BG52" s="60">
        <f t="shared" si="21825"/>
        <v>0.84604477611940299</v>
      </c>
      <c r="BH52" s="60">
        <f t="shared" si="21825"/>
        <v>1.0231947761194031</v>
      </c>
      <c r="BI52" s="60">
        <f t="shared" si="21825"/>
        <v>1.0327779850746268</v>
      </c>
      <c r="BJ52" s="60">
        <f t="shared" si="21825"/>
        <v>0.99500597014925385</v>
      </c>
      <c r="BK52" s="60">
        <f t="shared" si="21825"/>
        <v>1.0061019402985076</v>
      </c>
      <c r="BL52" s="60">
        <f t="shared" si="21825"/>
        <v>0</v>
      </c>
      <c r="BM52" s="60">
        <f t="shared" ref="BM52:CG52" si="21828">BM45/67</f>
        <v>0</v>
      </c>
      <c r="BN52" s="60">
        <f t="shared" si="21828"/>
        <v>0</v>
      </c>
      <c r="BO52" s="60">
        <f t="shared" si="21828"/>
        <v>0</v>
      </c>
      <c r="BP52" s="60">
        <f t="shared" si="21828"/>
        <v>0</v>
      </c>
      <c r="BQ52" s="60">
        <f t="shared" si="21828"/>
        <v>0</v>
      </c>
      <c r="BR52" s="60">
        <f t="shared" si="21828"/>
        <v>0</v>
      </c>
      <c r="BS52" s="60">
        <f t="shared" si="21828"/>
        <v>0</v>
      </c>
      <c r="BT52" s="60">
        <f t="shared" si="21828"/>
        <v>0</v>
      </c>
      <c r="BU52" s="60">
        <f t="shared" si="21828"/>
        <v>0</v>
      </c>
      <c r="BV52" s="60">
        <f t="shared" si="21828"/>
        <v>0</v>
      </c>
      <c r="BW52" s="60">
        <f t="shared" si="21828"/>
        <v>0</v>
      </c>
      <c r="BX52" s="60">
        <f t="shared" si="21828"/>
        <v>0</v>
      </c>
      <c r="BY52" s="60">
        <f t="shared" si="21828"/>
        <v>0</v>
      </c>
      <c r="BZ52" s="60">
        <f t="shared" si="21828"/>
        <v>0</v>
      </c>
      <c r="CA52" s="60">
        <f t="shared" si="21828"/>
        <v>0</v>
      </c>
      <c r="CB52" s="60">
        <f t="shared" si="21828"/>
        <v>0</v>
      </c>
      <c r="CC52" s="60">
        <f t="shared" si="21828"/>
        <v>0</v>
      </c>
      <c r="CD52" s="60">
        <f t="shared" si="21828"/>
        <v>0</v>
      </c>
      <c r="CE52" s="60">
        <f t="shared" si="21828"/>
        <v>0</v>
      </c>
      <c r="CF52" s="60">
        <f t="shared" si="21828"/>
        <v>0</v>
      </c>
      <c r="CG52" s="60">
        <f t="shared" si="21828"/>
        <v>0</v>
      </c>
      <c r="CH52" s="60">
        <f t="shared" ref="CH52:ES52" si="21829">CH45/67</f>
        <v>0</v>
      </c>
      <c r="CI52" s="60">
        <f t="shared" si="21829"/>
        <v>0</v>
      </c>
      <c r="CJ52" s="60">
        <f t="shared" si="21829"/>
        <v>0</v>
      </c>
      <c r="CK52" s="60">
        <f t="shared" si="21829"/>
        <v>0</v>
      </c>
      <c r="CL52" s="60">
        <f t="shared" si="21829"/>
        <v>0</v>
      </c>
      <c r="CM52" s="60">
        <f t="shared" si="21829"/>
        <v>0</v>
      </c>
      <c r="CN52" s="60">
        <f t="shared" si="21829"/>
        <v>0</v>
      </c>
      <c r="CO52" s="60">
        <f t="shared" si="21829"/>
        <v>0</v>
      </c>
      <c r="CP52" s="60">
        <f t="shared" si="21829"/>
        <v>0</v>
      </c>
      <c r="CQ52" s="60">
        <f t="shared" si="21829"/>
        <v>0</v>
      </c>
      <c r="CR52" s="60">
        <f t="shared" si="21829"/>
        <v>0</v>
      </c>
      <c r="CS52" s="60">
        <f t="shared" si="21829"/>
        <v>0</v>
      </c>
      <c r="CT52" s="60">
        <f t="shared" si="21829"/>
        <v>0</v>
      </c>
      <c r="CU52" s="60">
        <f t="shared" si="21829"/>
        <v>0</v>
      </c>
      <c r="CV52" s="60">
        <f t="shared" si="21829"/>
        <v>0</v>
      </c>
      <c r="CW52" s="60">
        <f t="shared" si="21829"/>
        <v>0</v>
      </c>
      <c r="CX52" s="60">
        <f t="shared" si="21829"/>
        <v>0</v>
      </c>
      <c r="CY52" s="60">
        <f t="shared" si="21829"/>
        <v>0</v>
      </c>
      <c r="CZ52" s="60">
        <f t="shared" si="21829"/>
        <v>0</v>
      </c>
      <c r="DA52" s="60">
        <f t="shared" si="21829"/>
        <v>0</v>
      </c>
      <c r="DB52" s="60">
        <f t="shared" si="21829"/>
        <v>0</v>
      </c>
      <c r="DC52" s="60">
        <f t="shared" si="21829"/>
        <v>0</v>
      </c>
      <c r="DD52" s="60">
        <f t="shared" si="21829"/>
        <v>0</v>
      </c>
      <c r="DE52" s="60">
        <f t="shared" si="21829"/>
        <v>0</v>
      </c>
      <c r="DF52" s="60">
        <f t="shared" si="21829"/>
        <v>0</v>
      </c>
      <c r="DG52" s="60">
        <f t="shared" si="21829"/>
        <v>0</v>
      </c>
      <c r="DH52" s="60">
        <f t="shared" si="21829"/>
        <v>0</v>
      </c>
      <c r="DI52" s="60">
        <f t="shared" si="21829"/>
        <v>0</v>
      </c>
      <c r="DJ52" s="60">
        <f t="shared" si="21829"/>
        <v>0</v>
      </c>
      <c r="DK52" s="60">
        <f t="shared" si="21829"/>
        <v>0</v>
      </c>
      <c r="DL52" s="60">
        <f t="shared" si="21829"/>
        <v>0</v>
      </c>
      <c r="DM52" s="60">
        <f t="shared" si="21829"/>
        <v>0</v>
      </c>
      <c r="DN52" s="60">
        <f t="shared" si="21829"/>
        <v>0</v>
      </c>
      <c r="DO52" s="60">
        <f t="shared" si="21829"/>
        <v>0</v>
      </c>
      <c r="DP52" s="60">
        <f t="shared" si="21829"/>
        <v>0</v>
      </c>
      <c r="DQ52" s="60">
        <f t="shared" si="21829"/>
        <v>0</v>
      </c>
      <c r="DR52" s="60">
        <f t="shared" si="21829"/>
        <v>0</v>
      </c>
      <c r="DS52" s="60">
        <f t="shared" si="21829"/>
        <v>0</v>
      </c>
      <c r="DT52" s="60">
        <f t="shared" si="21829"/>
        <v>0</v>
      </c>
      <c r="DU52" s="60">
        <f t="shared" si="21829"/>
        <v>0</v>
      </c>
      <c r="DV52" s="60">
        <f t="shared" si="21829"/>
        <v>0</v>
      </c>
      <c r="DW52" s="60">
        <f t="shared" si="21829"/>
        <v>0</v>
      </c>
      <c r="DX52" s="60">
        <f t="shared" si="21829"/>
        <v>0</v>
      </c>
      <c r="DY52" s="60">
        <f t="shared" si="21829"/>
        <v>0</v>
      </c>
      <c r="DZ52" s="60">
        <f t="shared" si="21829"/>
        <v>0</v>
      </c>
      <c r="EA52" s="60">
        <f t="shared" si="21829"/>
        <v>0</v>
      </c>
      <c r="EB52" s="60">
        <f t="shared" si="21829"/>
        <v>0</v>
      </c>
      <c r="EC52" s="60">
        <f t="shared" si="21829"/>
        <v>0</v>
      </c>
      <c r="ED52" s="60">
        <f t="shared" si="21829"/>
        <v>0</v>
      </c>
      <c r="EE52" s="60">
        <f t="shared" si="21829"/>
        <v>0</v>
      </c>
      <c r="EF52" s="60">
        <f t="shared" si="21829"/>
        <v>0</v>
      </c>
      <c r="EG52" s="60">
        <f t="shared" si="21829"/>
        <v>0</v>
      </c>
      <c r="EH52" s="60">
        <f t="shared" si="21829"/>
        <v>0</v>
      </c>
      <c r="EI52" s="60">
        <f t="shared" si="21829"/>
        <v>0</v>
      </c>
      <c r="EJ52" s="60">
        <f t="shared" si="21829"/>
        <v>0</v>
      </c>
      <c r="EK52" s="60">
        <f t="shared" si="21829"/>
        <v>0</v>
      </c>
      <c r="EL52" s="60">
        <f t="shared" si="21829"/>
        <v>0</v>
      </c>
      <c r="EM52" s="60">
        <f t="shared" si="21829"/>
        <v>0</v>
      </c>
      <c r="EN52" s="60">
        <f t="shared" si="21829"/>
        <v>0</v>
      </c>
      <c r="EO52" s="60">
        <f t="shared" si="21829"/>
        <v>0</v>
      </c>
      <c r="EP52" s="60">
        <f t="shared" si="21829"/>
        <v>0</v>
      </c>
      <c r="EQ52" s="60">
        <f t="shared" si="21829"/>
        <v>0</v>
      </c>
      <c r="ER52" s="60">
        <f t="shared" si="21829"/>
        <v>0</v>
      </c>
      <c r="ES52" s="60">
        <f t="shared" si="21829"/>
        <v>0</v>
      </c>
      <c r="ET52" s="60">
        <f t="shared" ref="ET52:HE52" si="21830">ET45/67</f>
        <v>0</v>
      </c>
      <c r="EU52" s="60">
        <f t="shared" si="21830"/>
        <v>0</v>
      </c>
      <c r="EV52" s="60">
        <f t="shared" si="21830"/>
        <v>0</v>
      </c>
      <c r="EW52" s="60">
        <f t="shared" si="21830"/>
        <v>0</v>
      </c>
      <c r="EX52" s="60">
        <f t="shared" si="21830"/>
        <v>0</v>
      </c>
      <c r="EY52" s="60">
        <f t="shared" si="21830"/>
        <v>0</v>
      </c>
      <c r="EZ52" s="60">
        <f t="shared" si="21830"/>
        <v>0</v>
      </c>
      <c r="FA52" s="60">
        <f t="shared" si="21830"/>
        <v>0</v>
      </c>
      <c r="FB52" s="60">
        <f t="shared" si="21830"/>
        <v>0</v>
      </c>
      <c r="FC52" s="60">
        <f t="shared" si="21830"/>
        <v>0</v>
      </c>
      <c r="FD52" s="60">
        <f t="shared" si="21830"/>
        <v>0</v>
      </c>
      <c r="FE52" s="60">
        <f t="shared" si="21830"/>
        <v>0</v>
      </c>
      <c r="FF52" s="60">
        <f t="shared" si="21830"/>
        <v>0</v>
      </c>
      <c r="FG52" s="60">
        <f t="shared" si="21830"/>
        <v>0</v>
      </c>
      <c r="FH52" s="60">
        <f t="shared" si="21830"/>
        <v>0</v>
      </c>
      <c r="FI52" s="60">
        <f t="shared" si="21830"/>
        <v>0</v>
      </c>
      <c r="FJ52" s="60">
        <f t="shared" si="21830"/>
        <v>0</v>
      </c>
      <c r="FK52" s="60">
        <f t="shared" si="21830"/>
        <v>0</v>
      </c>
      <c r="FL52" s="60">
        <f t="shared" si="21830"/>
        <v>0</v>
      </c>
      <c r="FM52" s="60">
        <f t="shared" si="21830"/>
        <v>0</v>
      </c>
      <c r="FN52" s="60">
        <f t="shared" si="21830"/>
        <v>0</v>
      </c>
      <c r="FO52" s="60">
        <f t="shared" si="21830"/>
        <v>0</v>
      </c>
      <c r="FP52" s="60">
        <f t="shared" si="21830"/>
        <v>0</v>
      </c>
      <c r="FQ52" s="60">
        <f t="shared" si="21830"/>
        <v>0</v>
      </c>
      <c r="FR52" s="60">
        <f t="shared" si="21830"/>
        <v>0</v>
      </c>
      <c r="FS52" s="60">
        <f t="shared" si="21830"/>
        <v>0</v>
      </c>
      <c r="FT52" s="60">
        <f t="shared" si="21830"/>
        <v>0</v>
      </c>
      <c r="FU52" s="60">
        <f t="shared" si="21830"/>
        <v>0</v>
      </c>
      <c r="FV52" s="60">
        <f t="shared" si="21830"/>
        <v>0</v>
      </c>
      <c r="FW52" s="60">
        <f t="shared" si="21830"/>
        <v>0</v>
      </c>
      <c r="FX52" s="60">
        <f t="shared" si="21830"/>
        <v>0</v>
      </c>
      <c r="FY52" s="60">
        <f t="shared" si="21830"/>
        <v>0</v>
      </c>
      <c r="FZ52" s="60">
        <f t="shared" si="21830"/>
        <v>0</v>
      </c>
      <c r="GA52" s="60">
        <f t="shared" si="21830"/>
        <v>0</v>
      </c>
      <c r="GB52" s="60">
        <f t="shared" si="21830"/>
        <v>0</v>
      </c>
      <c r="GC52" s="60">
        <f t="shared" si="21830"/>
        <v>0</v>
      </c>
      <c r="GD52" s="60">
        <f t="shared" si="21830"/>
        <v>0</v>
      </c>
      <c r="GE52" s="60">
        <f t="shared" si="21830"/>
        <v>0</v>
      </c>
      <c r="GF52" s="60">
        <f t="shared" si="21830"/>
        <v>0</v>
      </c>
      <c r="GG52" s="60">
        <f t="shared" si="21830"/>
        <v>0</v>
      </c>
      <c r="GH52" s="60">
        <f t="shared" si="21830"/>
        <v>0</v>
      </c>
      <c r="GI52" s="60">
        <f t="shared" si="21830"/>
        <v>0</v>
      </c>
      <c r="GJ52" s="60">
        <f t="shared" si="21830"/>
        <v>0</v>
      </c>
      <c r="GK52" s="60">
        <f t="shared" si="21830"/>
        <v>0</v>
      </c>
      <c r="GL52" s="60">
        <f t="shared" si="21830"/>
        <v>0</v>
      </c>
      <c r="GM52" s="60">
        <f t="shared" si="21830"/>
        <v>0</v>
      </c>
      <c r="GN52" s="60">
        <f t="shared" si="21830"/>
        <v>0</v>
      </c>
      <c r="GO52" s="60">
        <f t="shared" si="21830"/>
        <v>0</v>
      </c>
      <c r="GP52" s="60">
        <f t="shared" si="21830"/>
        <v>0</v>
      </c>
      <c r="GQ52" s="60">
        <f t="shared" si="21830"/>
        <v>0</v>
      </c>
      <c r="GR52" s="60">
        <f t="shared" si="21830"/>
        <v>0</v>
      </c>
      <c r="GS52" s="60">
        <f t="shared" si="21830"/>
        <v>0</v>
      </c>
      <c r="GT52" s="60">
        <f t="shared" si="21830"/>
        <v>0</v>
      </c>
      <c r="GU52" s="60">
        <f t="shared" si="21830"/>
        <v>0</v>
      </c>
      <c r="GV52" s="60">
        <f t="shared" si="21830"/>
        <v>0</v>
      </c>
      <c r="GW52" s="60">
        <f t="shared" si="21830"/>
        <v>0</v>
      </c>
      <c r="GX52" s="60">
        <f t="shared" si="21830"/>
        <v>0</v>
      </c>
      <c r="GY52" s="60">
        <f t="shared" si="21830"/>
        <v>0</v>
      </c>
      <c r="GZ52" s="60">
        <f t="shared" si="21830"/>
        <v>0</v>
      </c>
      <c r="HA52" s="60">
        <f t="shared" si="21830"/>
        <v>0</v>
      </c>
      <c r="HB52" s="60">
        <f t="shared" si="21830"/>
        <v>0</v>
      </c>
      <c r="HC52" s="60">
        <f t="shared" si="21830"/>
        <v>0</v>
      </c>
      <c r="HD52" s="60">
        <f t="shared" si="21830"/>
        <v>0</v>
      </c>
      <c r="HE52" s="60">
        <f t="shared" si="21830"/>
        <v>0</v>
      </c>
      <c r="HF52" s="60">
        <f t="shared" ref="HF52:JN52" si="21831">HF45/67</f>
        <v>0</v>
      </c>
      <c r="HG52" s="60">
        <f t="shared" si="21831"/>
        <v>0</v>
      </c>
      <c r="HH52" s="60">
        <f t="shared" si="21831"/>
        <v>0</v>
      </c>
      <c r="HI52" s="60">
        <f t="shared" si="21831"/>
        <v>0</v>
      </c>
      <c r="HJ52" s="60">
        <f t="shared" si="21831"/>
        <v>0</v>
      </c>
      <c r="HK52" s="60">
        <f t="shared" si="21831"/>
        <v>0</v>
      </c>
      <c r="HL52" s="60">
        <f t="shared" si="21831"/>
        <v>0</v>
      </c>
      <c r="HM52" s="60">
        <f t="shared" si="21831"/>
        <v>0</v>
      </c>
      <c r="HN52" s="60">
        <f t="shared" si="21831"/>
        <v>0</v>
      </c>
      <c r="HO52" s="60">
        <f t="shared" si="21831"/>
        <v>0</v>
      </c>
      <c r="HP52" s="60">
        <f t="shared" si="21831"/>
        <v>0</v>
      </c>
      <c r="HQ52" s="60">
        <f t="shared" si="21831"/>
        <v>0</v>
      </c>
      <c r="HR52" s="60">
        <f t="shared" si="21831"/>
        <v>0</v>
      </c>
      <c r="HS52" s="60">
        <f t="shared" si="21831"/>
        <v>0</v>
      </c>
      <c r="HT52" s="60">
        <f t="shared" si="21831"/>
        <v>0</v>
      </c>
      <c r="HU52" s="60">
        <f t="shared" si="21831"/>
        <v>0</v>
      </c>
      <c r="HV52" s="60">
        <f t="shared" si="21831"/>
        <v>0</v>
      </c>
      <c r="HW52" s="60">
        <f t="shared" si="21831"/>
        <v>0</v>
      </c>
      <c r="HX52" s="60">
        <f t="shared" si="21831"/>
        <v>0</v>
      </c>
      <c r="HY52" s="60">
        <f t="shared" si="21831"/>
        <v>0</v>
      </c>
      <c r="HZ52" s="60">
        <f t="shared" si="21831"/>
        <v>0</v>
      </c>
      <c r="IA52" s="60">
        <f t="shared" si="21831"/>
        <v>0</v>
      </c>
      <c r="IB52" s="60">
        <f t="shared" si="21831"/>
        <v>0</v>
      </c>
      <c r="IC52" s="60">
        <f t="shared" si="21831"/>
        <v>0</v>
      </c>
      <c r="ID52" s="60">
        <f t="shared" si="21831"/>
        <v>0</v>
      </c>
      <c r="IE52" s="60">
        <f t="shared" si="21831"/>
        <v>0</v>
      </c>
      <c r="IF52" s="60">
        <f t="shared" si="21831"/>
        <v>0</v>
      </c>
      <c r="IG52" s="60">
        <f t="shared" si="21831"/>
        <v>0</v>
      </c>
      <c r="IH52" s="60">
        <f t="shared" si="21831"/>
        <v>0</v>
      </c>
      <c r="II52" s="60">
        <f t="shared" si="21831"/>
        <v>0</v>
      </c>
      <c r="IJ52" s="60">
        <f t="shared" si="21831"/>
        <v>0</v>
      </c>
      <c r="IK52" s="60">
        <f t="shared" si="21831"/>
        <v>0</v>
      </c>
      <c r="IL52" s="60">
        <f t="shared" si="21831"/>
        <v>0</v>
      </c>
      <c r="IM52" s="60">
        <f t="shared" si="21831"/>
        <v>0</v>
      </c>
      <c r="IN52" s="60">
        <f t="shared" si="21831"/>
        <v>0</v>
      </c>
      <c r="IO52" s="60">
        <f t="shared" si="21831"/>
        <v>0</v>
      </c>
      <c r="IP52" s="60">
        <f t="shared" si="21831"/>
        <v>0</v>
      </c>
      <c r="IQ52" s="60">
        <f t="shared" si="21831"/>
        <v>0</v>
      </c>
      <c r="IR52" s="60">
        <f t="shared" si="21831"/>
        <v>0</v>
      </c>
      <c r="IS52" s="60">
        <f t="shared" si="21831"/>
        <v>0</v>
      </c>
      <c r="IT52" s="60">
        <f t="shared" si="21831"/>
        <v>0</v>
      </c>
      <c r="IU52" s="60">
        <f t="shared" si="21831"/>
        <v>0</v>
      </c>
      <c r="IV52" s="60">
        <f t="shared" si="21831"/>
        <v>0</v>
      </c>
      <c r="IW52" s="60">
        <f t="shared" si="21831"/>
        <v>0</v>
      </c>
      <c r="IX52" s="60">
        <f t="shared" si="21831"/>
        <v>0</v>
      </c>
      <c r="IY52" s="60">
        <f t="shared" si="21831"/>
        <v>0</v>
      </c>
      <c r="IZ52" s="60">
        <f t="shared" si="21831"/>
        <v>0</v>
      </c>
      <c r="JA52" s="60">
        <f t="shared" si="21831"/>
        <v>0</v>
      </c>
      <c r="JB52" s="60">
        <f t="shared" si="21831"/>
        <v>0</v>
      </c>
      <c r="JC52" s="60">
        <f t="shared" si="21831"/>
        <v>0</v>
      </c>
      <c r="JD52" s="60">
        <f t="shared" si="21831"/>
        <v>0</v>
      </c>
      <c r="JE52" s="60">
        <f t="shared" si="21831"/>
        <v>0</v>
      </c>
      <c r="JF52" s="60">
        <f t="shared" si="21831"/>
        <v>0</v>
      </c>
      <c r="JG52" s="60">
        <f t="shared" si="21831"/>
        <v>0</v>
      </c>
      <c r="JH52" s="60">
        <f t="shared" si="21831"/>
        <v>0</v>
      </c>
      <c r="JI52" s="60">
        <f t="shared" si="21831"/>
        <v>0</v>
      </c>
      <c r="JJ52" s="60">
        <f t="shared" si="21831"/>
        <v>0</v>
      </c>
      <c r="JK52" s="60">
        <f t="shared" si="21831"/>
        <v>0</v>
      </c>
      <c r="JL52" s="60">
        <f t="shared" si="21831"/>
        <v>0</v>
      </c>
      <c r="JM52" s="60">
        <f t="shared" si="21831"/>
        <v>0</v>
      </c>
      <c r="JN52" s="60">
        <f t="shared" si="21831"/>
        <v>0</v>
      </c>
      <c r="JO52" s="60">
        <f t="shared" ref="JO52:JQ52" si="21832">JO45/67</f>
        <v>0</v>
      </c>
      <c r="JP52" s="60">
        <f t="shared" si="21832"/>
        <v>0</v>
      </c>
      <c r="JQ52" s="60">
        <f t="shared" si="21832"/>
        <v>0</v>
      </c>
      <c r="JR52" s="60">
        <f t="shared" ref="JR52:KY52" si="21833">JR45/67</f>
        <v>0</v>
      </c>
      <c r="JS52" s="60">
        <f t="shared" si="21833"/>
        <v>0</v>
      </c>
      <c r="JT52" s="60">
        <f t="shared" si="21833"/>
        <v>0</v>
      </c>
      <c r="JU52" s="60">
        <f t="shared" si="21833"/>
        <v>0</v>
      </c>
      <c r="JV52" s="60">
        <f t="shared" si="21833"/>
        <v>0</v>
      </c>
      <c r="JW52" s="60">
        <f t="shared" si="21833"/>
        <v>0</v>
      </c>
      <c r="JX52" s="60">
        <f t="shared" si="21833"/>
        <v>0</v>
      </c>
      <c r="JY52" s="60">
        <f t="shared" si="21833"/>
        <v>0</v>
      </c>
      <c r="JZ52" s="60">
        <f t="shared" si="21833"/>
        <v>0</v>
      </c>
      <c r="KA52" s="60">
        <f t="shared" si="21833"/>
        <v>0</v>
      </c>
      <c r="KB52" s="60">
        <f t="shared" si="21833"/>
        <v>0</v>
      </c>
      <c r="KC52" s="60">
        <f t="shared" si="21833"/>
        <v>0</v>
      </c>
      <c r="KD52" s="60">
        <f t="shared" si="21833"/>
        <v>0</v>
      </c>
      <c r="KE52" s="60">
        <f t="shared" si="21833"/>
        <v>0</v>
      </c>
      <c r="KF52" s="60">
        <f t="shared" si="21833"/>
        <v>0</v>
      </c>
      <c r="KG52" s="60">
        <f t="shared" si="21833"/>
        <v>0</v>
      </c>
      <c r="KH52" s="60">
        <f t="shared" si="21833"/>
        <v>0</v>
      </c>
      <c r="KI52" s="60">
        <f t="shared" si="21833"/>
        <v>0</v>
      </c>
      <c r="KJ52" s="60">
        <f t="shared" si="21833"/>
        <v>0</v>
      </c>
      <c r="KK52" s="60">
        <f t="shared" si="21833"/>
        <v>0</v>
      </c>
      <c r="KL52" s="60">
        <f t="shared" si="21833"/>
        <v>0</v>
      </c>
      <c r="KM52" s="60">
        <f t="shared" si="21833"/>
        <v>0</v>
      </c>
      <c r="KN52" s="60">
        <f t="shared" si="21833"/>
        <v>0</v>
      </c>
      <c r="KO52" s="60">
        <f t="shared" si="21833"/>
        <v>0</v>
      </c>
      <c r="KP52" s="60">
        <f t="shared" si="21833"/>
        <v>0</v>
      </c>
      <c r="KQ52" s="60">
        <f t="shared" si="21833"/>
        <v>0</v>
      </c>
      <c r="KR52" s="60">
        <f t="shared" si="21833"/>
        <v>0</v>
      </c>
      <c r="KS52" s="60">
        <f t="shared" si="21833"/>
        <v>0</v>
      </c>
      <c r="KT52" s="60">
        <f t="shared" si="21833"/>
        <v>0</v>
      </c>
      <c r="KU52" s="60">
        <f t="shared" si="21833"/>
        <v>0</v>
      </c>
      <c r="KV52" s="60">
        <f t="shared" si="21833"/>
        <v>0</v>
      </c>
      <c r="KW52" s="60">
        <f t="shared" si="21833"/>
        <v>0</v>
      </c>
      <c r="KX52" s="60">
        <f t="shared" si="21833"/>
        <v>0</v>
      </c>
      <c r="KY52" s="60">
        <f t="shared" si="21833"/>
        <v>0</v>
      </c>
      <c r="KZ52" s="60">
        <f t="shared" ref="KZ52:MC52" si="21834">KZ45/67</f>
        <v>0</v>
      </c>
      <c r="LA52" s="60">
        <f t="shared" si="21834"/>
        <v>0</v>
      </c>
      <c r="LB52" s="60">
        <f t="shared" si="21834"/>
        <v>0</v>
      </c>
      <c r="LC52" s="60">
        <f t="shared" si="21834"/>
        <v>0</v>
      </c>
      <c r="LD52" s="60">
        <f t="shared" si="21834"/>
        <v>0</v>
      </c>
      <c r="LE52" s="60">
        <f t="shared" si="21834"/>
        <v>0</v>
      </c>
      <c r="LF52" s="60">
        <f t="shared" si="21834"/>
        <v>0</v>
      </c>
      <c r="LG52" s="60">
        <f t="shared" si="21834"/>
        <v>0</v>
      </c>
      <c r="LH52" s="60">
        <f t="shared" si="21834"/>
        <v>0</v>
      </c>
      <c r="LI52" s="60">
        <f t="shared" si="21834"/>
        <v>0</v>
      </c>
      <c r="LJ52" s="60">
        <f t="shared" si="21834"/>
        <v>0</v>
      </c>
      <c r="LK52" s="60">
        <f t="shared" si="21834"/>
        <v>0</v>
      </c>
      <c r="LL52" s="60">
        <f t="shared" si="21834"/>
        <v>0</v>
      </c>
      <c r="LM52" s="60">
        <f t="shared" si="21834"/>
        <v>0</v>
      </c>
      <c r="LN52" s="60">
        <f t="shared" si="21834"/>
        <v>0</v>
      </c>
      <c r="LO52" s="60">
        <f t="shared" si="21834"/>
        <v>0</v>
      </c>
      <c r="LP52" s="60">
        <f t="shared" si="21834"/>
        <v>0</v>
      </c>
      <c r="LQ52" s="60">
        <f t="shared" si="21834"/>
        <v>0</v>
      </c>
      <c r="LR52" s="60">
        <f t="shared" si="21834"/>
        <v>0</v>
      </c>
      <c r="LS52" s="60">
        <f t="shared" si="21834"/>
        <v>0</v>
      </c>
      <c r="LT52" s="60">
        <f t="shared" si="21834"/>
        <v>0</v>
      </c>
      <c r="LU52" s="60">
        <f t="shared" si="21834"/>
        <v>0</v>
      </c>
      <c r="LV52" s="60">
        <f t="shared" si="21834"/>
        <v>0</v>
      </c>
      <c r="LW52" s="60">
        <f t="shared" si="21834"/>
        <v>0</v>
      </c>
      <c r="LX52" s="60">
        <f t="shared" si="21834"/>
        <v>0</v>
      </c>
      <c r="LY52" s="60">
        <f t="shared" si="21834"/>
        <v>0</v>
      </c>
      <c r="LZ52" s="60">
        <f t="shared" si="21834"/>
        <v>0</v>
      </c>
      <c r="MA52" s="60">
        <f t="shared" si="21834"/>
        <v>0</v>
      </c>
      <c r="MB52" s="60">
        <f t="shared" si="21834"/>
        <v>0</v>
      </c>
      <c r="MC52" s="60">
        <f t="shared" si="21834"/>
        <v>0</v>
      </c>
      <c r="MD52" s="60">
        <f t="shared" ref="MD52:OO52" si="21835">MD45/67</f>
        <v>0</v>
      </c>
      <c r="ME52" s="60">
        <f t="shared" si="21835"/>
        <v>0</v>
      </c>
      <c r="MF52" s="60">
        <f t="shared" si="21835"/>
        <v>0</v>
      </c>
      <c r="MG52" s="60">
        <f t="shared" si="21835"/>
        <v>0</v>
      </c>
      <c r="MH52" s="60">
        <f t="shared" si="21835"/>
        <v>0</v>
      </c>
      <c r="MI52" s="60">
        <f t="shared" si="21835"/>
        <v>0</v>
      </c>
      <c r="MJ52" s="60">
        <f t="shared" si="21835"/>
        <v>0</v>
      </c>
      <c r="MK52" s="60">
        <f t="shared" si="21835"/>
        <v>0</v>
      </c>
      <c r="ML52" s="60">
        <f t="shared" si="21835"/>
        <v>0</v>
      </c>
      <c r="MM52" s="60">
        <f t="shared" si="21835"/>
        <v>0</v>
      </c>
      <c r="MN52" s="60">
        <f t="shared" si="21835"/>
        <v>0</v>
      </c>
      <c r="MO52" s="60">
        <f t="shared" si="21835"/>
        <v>0</v>
      </c>
      <c r="MP52" s="60">
        <f t="shared" si="21835"/>
        <v>0</v>
      </c>
      <c r="MQ52" s="60">
        <f t="shared" si="21835"/>
        <v>0</v>
      </c>
      <c r="MR52" s="60">
        <f t="shared" si="21835"/>
        <v>0</v>
      </c>
      <c r="MS52" s="60">
        <f t="shared" si="21835"/>
        <v>0</v>
      </c>
      <c r="MT52" s="60">
        <f t="shared" si="21835"/>
        <v>0</v>
      </c>
      <c r="MU52" s="60">
        <f t="shared" si="21835"/>
        <v>0</v>
      </c>
      <c r="MV52" s="60">
        <f t="shared" si="21835"/>
        <v>0</v>
      </c>
      <c r="MW52" s="60">
        <f t="shared" si="21835"/>
        <v>0</v>
      </c>
      <c r="MX52" s="60">
        <f t="shared" si="21835"/>
        <v>0</v>
      </c>
      <c r="MY52" s="60">
        <f t="shared" si="21835"/>
        <v>0</v>
      </c>
      <c r="MZ52" s="60">
        <f t="shared" si="21835"/>
        <v>0</v>
      </c>
      <c r="NA52" s="60">
        <f t="shared" si="21835"/>
        <v>0</v>
      </c>
      <c r="NB52" s="60">
        <f t="shared" si="21835"/>
        <v>0</v>
      </c>
      <c r="NC52" s="60">
        <f t="shared" si="21835"/>
        <v>0</v>
      </c>
      <c r="ND52" s="60">
        <f t="shared" si="21835"/>
        <v>0</v>
      </c>
      <c r="NE52" s="60">
        <f t="shared" si="21835"/>
        <v>0</v>
      </c>
      <c r="NF52" s="60">
        <f t="shared" si="21835"/>
        <v>0</v>
      </c>
      <c r="NG52" s="60">
        <f t="shared" si="21835"/>
        <v>0</v>
      </c>
      <c r="NH52" s="60">
        <f t="shared" si="21835"/>
        <v>0</v>
      </c>
      <c r="NI52" s="60">
        <f t="shared" si="21835"/>
        <v>0</v>
      </c>
      <c r="NJ52" s="60">
        <f t="shared" si="21835"/>
        <v>0</v>
      </c>
      <c r="NK52" s="60">
        <f t="shared" si="21835"/>
        <v>0</v>
      </c>
      <c r="NL52" s="60">
        <f t="shared" si="21835"/>
        <v>0</v>
      </c>
      <c r="NM52" s="60">
        <f t="shared" si="21835"/>
        <v>0</v>
      </c>
      <c r="NN52" s="60">
        <f t="shared" si="21835"/>
        <v>0</v>
      </c>
      <c r="NO52" s="60">
        <f t="shared" si="21835"/>
        <v>0</v>
      </c>
      <c r="NP52" s="60">
        <f t="shared" si="21835"/>
        <v>0</v>
      </c>
      <c r="NQ52" s="60">
        <f t="shared" si="21835"/>
        <v>0</v>
      </c>
      <c r="NR52" s="60">
        <f t="shared" si="21835"/>
        <v>0</v>
      </c>
      <c r="NS52" s="60">
        <f t="shared" si="21835"/>
        <v>0</v>
      </c>
      <c r="NT52" s="60">
        <f t="shared" si="21835"/>
        <v>0</v>
      </c>
      <c r="NU52" s="60">
        <f t="shared" si="21835"/>
        <v>0</v>
      </c>
      <c r="NV52" s="60">
        <f t="shared" si="21835"/>
        <v>0</v>
      </c>
      <c r="NW52" s="60">
        <f t="shared" si="21835"/>
        <v>0</v>
      </c>
      <c r="NX52" s="60">
        <f t="shared" si="21835"/>
        <v>0</v>
      </c>
      <c r="NY52" s="60">
        <f t="shared" si="21835"/>
        <v>0</v>
      </c>
      <c r="NZ52" s="60">
        <f t="shared" si="21835"/>
        <v>0</v>
      </c>
      <c r="OA52" s="60">
        <f t="shared" si="21835"/>
        <v>0</v>
      </c>
      <c r="OB52" s="60">
        <f t="shared" si="21835"/>
        <v>0</v>
      </c>
      <c r="OC52" s="60">
        <f t="shared" si="21835"/>
        <v>0</v>
      </c>
      <c r="OD52" s="60">
        <f t="shared" si="21835"/>
        <v>0</v>
      </c>
      <c r="OE52" s="60">
        <f t="shared" si="21835"/>
        <v>0</v>
      </c>
      <c r="OF52" s="60">
        <f t="shared" si="21835"/>
        <v>0</v>
      </c>
      <c r="OG52" s="60">
        <f t="shared" si="21835"/>
        <v>0</v>
      </c>
      <c r="OH52" s="60">
        <f t="shared" si="21835"/>
        <v>0</v>
      </c>
      <c r="OI52" s="60">
        <f t="shared" si="21835"/>
        <v>0</v>
      </c>
      <c r="OJ52" s="60">
        <f t="shared" si="21835"/>
        <v>0</v>
      </c>
      <c r="OK52" s="60">
        <f t="shared" si="21835"/>
        <v>0</v>
      </c>
      <c r="OL52" s="60">
        <f t="shared" si="21835"/>
        <v>0</v>
      </c>
      <c r="OM52" s="60">
        <f t="shared" si="21835"/>
        <v>0</v>
      </c>
      <c r="ON52" s="60">
        <f t="shared" si="21835"/>
        <v>0</v>
      </c>
      <c r="OO52" s="60">
        <f t="shared" si="21835"/>
        <v>0</v>
      </c>
      <c r="OP52" s="60">
        <f t="shared" ref="OP52:RA52" si="21836">OP45/67</f>
        <v>0</v>
      </c>
      <c r="OQ52" s="60">
        <f t="shared" si="21836"/>
        <v>0</v>
      </c>
      <c r="OR52" s="60">
        <f t="shared" si="21836"/>
        <v>0</v>
      </c>
      <c r="OS52" s="60">
        <f t="shared" si="21836"/>
        <v>0</v>
      </c>
      <c r="OT52" s="60">
        <f t="shared" si="21836"/>
        <v>0</v>
      </c>
      <c r="OU52" s="60">
        <f t="shared" si="21836"/>
        <v>0</v>
      </c>
      <c r="OV52" s="60">
        <f t="shared" si="21836"/>
        <v>0</v>
      </c>
      <c r="OW52" s="60">
        <f t="shared" si="21836"/>
        <v>0</v>
      </c>
      <c r="OX52" s="60">
        <f t="shared" si="21836"/>
        <v>0</v>
      </c>
      <c r="OY52" s="60">
        <f t="shared" si="21836"/>
        <v>0</v>
      </c>
      <c r="OZ52" s="60">
        <f t="shared" si="21836"/>
        <v>0</v>
      </c>
      <c r="PA52" s="60">
        <f t="shared" si="21836"/>
        <v>0</v>
      </c>
      <c r="PB52" s="60">
        <f t="shared" si="21836"/>
        <v>0</v>
      </c>
      <c r="PC52" s="60">
        <f t="shared" si="21836"/>
        <v>0</v>
      </c>
      <c r="PD52" s="60">
        <f t="shared" si="21836"/>
        <v>0</v>
      </c>
      <c r="PE52" s="60">
        <f t="shared" si="21836"/>
        <v>0</v>
      </c>
      <c r="PF52" s="60">
        <f t="shared" si="21836"/>
        <v>0</v>
      </c>
      <c r="PG52" s="60">
        <f t="shared" si="21836"/>
        <v>0</v>
      </c>
      <c r="PH52" s="60">
        <f t="shared" si="21836"/>
        <v>0</v>
      </c>
      <c r="PI52" s="60">
        <f t="shared" si="21836"/>
        <v>0</v>
      </c>
      <c r="PJ52" s="60">
        <f t="shared" si="21836"/>
        <v>0</v>
      </c>
      <c r="PK52" s="60">
        <f t="shared" si="21836"/>
        <v>0</v>
      </c>
      <c r="PL52" s="60">
        <f t="shared" si="21836"/>
        <v>0</v>
      </c>
      <c r="PM52" s="60">
        <f t="shared" si="21836"/>
        <v>0</v>
      </c>
      <c r="PN52" s="60">
        <f t="shared" si="21836"/>
        <v>0</v>
      </c>
      <c r="PO52" s="60">
        <f t="shared" si="21836"/>
        <v>0</v>
      </c>
      <c r="PP52" s="60">
        <f t="shared" si="21836"/>
        <v>0</v>
      </c>
      <c r="PQ52" s="60">
        <f t="shared" si="21836"/>
        <v>0</v>
      </c>
      <c r="PR52" s="60">
        <f t="shared" si="21836"/>
        <v>0</v>
      </c>
      <c r="PS52" s="60">
        <f t="shared" si="21836"/>
        <v>0</v>
      </c>
      <c r="PT52" s="60">
        <f t="shared" si="21836"/>
        <v>0</v>
      </c>
      <c r="PU52" s="60">
        <f t="shared" si="21836"/>
        <v>0</v>
      </c>
      <c r="PV52" s="60">
        <f t="shared" si="21836"/>
        <v>0</v>
      </c>
      <c r="PW52" s="60">
        <f t="shared" si="21836"/>
        <v>0</v>
      </c>
      <c r="PX52" s="60">
        <f t="shared" si="21836"/>
        <v>0</v>
      </c>
      <c r="PY52" s="60">
        <f t="shared" si="21836"/>
        <v>0</v>
      </c>
      <c r="PZ52" s="60">
        <f t="shared" si="21836"/>
        <v>0</v>
      </c>
      <c r="QA52" s="60">
        <f t="shared" si="21836"/>
        <v>0</v>
      </c>
      <c r="QB52" s="60">
        <f t="shared" si="21836"/>
        <v>0</v>
      </c>
      <c r="QC52" s="60">
        <f t="shared" si="21836"/>
        <v>0</v>
      </c>
      <c r="QD52" s="60">
        <f t="shared" si="21836"/>
        <v>0</v>
      </c>
      <c r="QE52" s="60">
        <f t="shared" si="21836"/>
        <v>0</v>
      </c>
      <c r="QF52" s="60">
        <f t="shared" si="21836"/>
        <v>0</v>
      </c>
      <c r="QG52" s="60">
        <f t="shared" si="21836"/>
        <v>0</v>
      </c>
      <c r="QH52" s="60">
        <f t="shared" si="21836"/>
        <v>0</v>
      </c>
      <c r="QI52" s="60">
        <f t="shared" si="21836"/>
        <v>0</v>
      </c>
      <c r="QJ52" s="60">
        <f t="shared" si="21836"/>
        <v>0</v>
      </c>
      <c r="QK52" s="60">
        <f t="shared" si="21836"/>
        <v>0</v>
      </c>
      <c r="QL52" s="60">
        <f t="shared" si="21836"/>
        <v>0</v>
      </c>
      <c r="QM52" s="60">
        <f t="shared" si="21836"/>
        <v>0</v>
      </c>
      <c r="QN52" s="60">
        <f t="shared" si="21836"/>
        <v>0</v>
      </c>
      <c r="QO52" s="60">
        <f t="shared" si="21836"/>
        <v>0</v>
      </c>
      <c r="QP52" s="60">
        <f t="shared" si="21836"/>
        <v>0</v>
      </c>
      <c r="QQ52" s="60">
        <f t="shared" si="21836"/>
        <v>0</v>
      </c>
      <c r="QR52" s="60">
        <f t="shared" si="21836"/>
        <v>0</v>
      </c>
      <c r="QS52" s="60">
        <f t="shared" si="21836"/>
        <v>0</v>
      </c>
      <c r="QT52" s="60">
        <f t="shared" si="21836"/>
        <v>0</v>
      </c>
      <c r="QU52" s="60">
        <f t="shared" si="21836"/>
        <v>0</v>
      </c>
      <c r="QV52" s="60">
        <f t="shared" si="21836"/>
        <v>0</v>
      </c>
      <c r="QW52" s="60">
        <f t="shared" si="21836"/>
        <v>0</v>
      </c>
      <c r="QX52" s="60">
        <f t="shared" si="21836"/>
        <v>0</v>
      </c>
      <c r="QY52" s="60">
        <f t="shared" si="21836"/>
        <v>0</v>
      </c>
      <c r="QZ52" s="60">
        <f t="shared" si="21836"/>
        <v>0</v>
      </c>
      <c r="RA52" s="60">
        <f t="shared" si="21836"/>
        <v>0</v>
      </c>
      <c r="RB52" s="60">
        <f t="shared" ref="RB52:TM52" si="21837">RB45/67</f>
        <v>0</v>
      </c>
      <c r="RC52" s="60">
        <f t="shared" si="21837"/>
        <v>0</v>
      </c>
      <c r="RD52" s="60">
        <f t="shared" si="21837"/>
        <v>0</v>
      </c>
      <c r="RE52" s="60">
        <f t="shared" si="21837"/>
        <v>0</v>
      </c>
      <c r="RF52" s="60">
        <f t="shared" si="21837"/>
        <v>0</v>
      </c>
      <c r="RG52" s="60">
        <f t="shared" si="21837"/>
        <v>0</v>
      </c>
      <c r="RH52" s="60">
        <f t="shared" si="21837"/>
        <v>0</v>
      </c>
      <c r="RI52" s="60">
        <f t="shared" si="21837"/>
        <v>0</v>
      </c>
      <c r="RJ52" s="60">
        <f t="shared" si="21837"/>
        <v>0</v>
      </c>
      <c r="RK52" s="60">
        <f t="shared" si="21837"/>
        <v>0</v>
      </c>
      <c r="RL52" s="60">
        <f t="shared" si="21837"/>
        <v>0</v>
      </c>
      <c r="RM52" s="60">
        <f t="shared" si="21837"/>
        <v>0</v>
      </c>
      <c r="RN52" s="60">
        <f t="shared" si="21837"/>
        <v>0</v>
      </c>
      <c r="RO52" s="60">
        <f t="shared" si="21837"/>
        <v>0</v>
      </c>
      <c r="RP52" s="60">
        <f t="shared" si="21837"/>
        <v>0</v>
      </c>
      <c r="RQ52" s="60">
        <f t="shared" si="21837"/>
        <v>0</v>
      </c>
      <c r="RR52" s="60">
        <f t="shared" si="21837"/>
        <v>0</v>
      </c>
      <c r="RS52" s="60">
        <f t="shared" si="21837"/>
        <v>0</v>
      </c>
      <c r="RT52" s="60">
        <f t="shared" si="21837"/>
        <v>0</v>
      </c>
      <c r="RU52" s="60">
        <f t="shared" si="21837"/>
        <v>0</v>
      </c>
      <c r="RV52" s="60">
        <f t="shared" si="21837"/>
        <v>0</v>
      </c>
      <c r="RW52" s="60">
        <f t="shared" si="21837"/>
        <v>0</v>
      </c>
      <c r="RX52" s="60">
        <f t="shared" si="21837"/>
        <v>0</v>
      </c>
      <c r="RY52" s="60">
        <f t="shared" si="21837"/>
        <v>0</v>
      </c>
      <c r="RZ52" s="60">
        <f t="shared" si="21837"/>
        <v>0</v>
      </c>
      <c r="SA52" s="60">
        <f t="shared" si="21837"/>
        <v>0</v>
      </c>
      <c r="SB52" s="60">
        <f t="shared" si="21837"/>
        <v>0</v>
      </c>
      <c r="SC52" s="60">
        <f t="shared" si="21837"/>
        <v>0</v>
      </c>
      <c r="SD52" s="60">
        <f t="shared" si="21837"/>
        <v>0</v>
      </c>
      <c r="SE52" s="60">
        <f t="shared" si="21837"/>
        <v>0</v>
      </c>
      <c r="SF52" s="60">
        <f t="shared" si="21837"/>
        <v>0</v>
      </c>
      <c r="SG52" s="60">
        <f t="shared" si="21837"/>
        <v>0</v>
      </c>
      <c r="SH52" s="60">
        <f t="shared" si="21837"/>
        <v>0</v>
      </c>
      <c r="SI52" s="60">
        <f t="shared" si="21837"/>
        <v>0</v>
      </c>
      <c r="SJ52" s="60">
        <f t="shared" si="21837"/>
        <v>0</v>
      </c>
      <c r="SK52" s="60">
        <f t="shared" si="21837"/>
        <v>0</v>
      </c>
      <c r="SL52" s="60">
        <f t="shared" si="21837"/>
        <v>0</v>
      </c>
      <c r="SM52" s="60">
        <f t="shared" si="21837"/>
        <v>0</v>
      </c>
      <c r="SN52" s="60">
        <f t="shared" si="21837"/>
        <v>0</v>
      </c>
      <c r="SO52" s="60">
        <f t="shared" si="21837"/>
        <v>0</v>
      </c>
      <c r="SP52" s="60">
        <f t="shared" si="21837"/>
        <v>0</v>
      </c>
      <c r="SQ52" s="60">
        <f t="shared" si="21837"/>
        <v>0</v>
      </c>
      <c r="SR52" s="60">
        <f t="shared" si="21837"/>
        <v>0</v>
      </c>
      <c r="SS52" s="60">
        <f t="shared" si="21837"/>
        <v>0</v>
      </c>
      <c r="ST52" s="60">
        <f t="shared" si="21837"/>
        <v>0</v>
      </c>
      <c r="SU52" s="60">
        <f t="shared" si="21837"/>
        <v>0</v>
      </c>
      <c r="SV52" s="60">
        <f t="shared" si="21837"/>
        <v>0</v>
      </c>
      <c r="SW52" s="60">
        <f t="shared" si="21837"/>
        <v>0</v>
      </c>
      <c r="SX52" s="60">
        <f t="shared" si="21837"/>
        <v>0</v>
      </c>
      <c r="SY52" s="60">
        <f t="shared" si="21837"/>
        <v>0</v>
      </c>
      <c r="SZ52" s="60">
        <f t="shared" si="21837"/>
        <v>0</v>
      </c>
      <c r="TA52" s="60">
        <f t="shared" si="21837"/>
        <v>0</v>
      </c>
      <c r="TB52" s="60">
        <f t="shared" si="21837"/>
        <v>0</v>
      </c>
      <c r="TC52" s="60">
        <f t="shared" si="21837"/>
        <v>0</v>
      </c>
      <c r="TD52" s="60">
        <f t="shared" si="21837"/>
        <v>0</v>
      </c>
      <c r="TE52" s="60">
        <f t="shared" si="21837"/>
        <v>0</v>
      </c>
      <c r="TF52" s="60">
        <f t="shared" si="21837"/>
        <v>0</v>
      </c>
      <c r="TG52" s="60">
        <f t="shared" si="21837"/>
        <v>0</v>
      </c>
      <c r="TH52" s="60">
        <f t="shared" si="21837"/>
        <v>0</v>
      </c>
      <c r="TI52" s="60">
        <f t="shared" si="21837"/>
        <v>0</v>
      </c>
      <c r="TJ52" s="60">
        <f t="shared" si="21837"/>
        <v>0</v>
      </c>
      <c r="TK52" s="60">
        <f t="shared" si="21837"/>
        <v>0</v>
      </c>
      <c r="TL52" s="60">
        <f t="shared" si="21837"/>
        <v>0</v>
      </c>
      <c r="TM52" s="60">
        <f t="shared" si="21837"/>
        <v>0</v>
      </c>
      <c r="TN52" s="60">
        <f t="shared" ref="TN52:VY52" si="21838">TN45/67</f>
        <v>0</v>
      </c>
      <c r="TO52" s="60">
        <f t="shared" si="21838"/>
        <v>0</v>
      </c>
      <c r="TP52" s="60">
        <f t="shared" si="21838"/>
        <v>0</v>
      </c>
      <c r="TQ52" s="60">
        <f t="shared" si="21838"/>
        <v>0</v>
      </c>
      <c r="TR52" s="60">
        <f t="shared" si="21838"/>
        <v>0</v>
      </c>
      <c r="TS52" s="60">
        <f t="shared" si="21838"/>
        <v>0</v>
      </c>
      <c r="TT52" s="60">
        <f t="shared" si="21838"/>
        <v>0</v>
      </c>
      <c r="TU52" s="60">
        <f t="shared" si="21838"/>
        <v>0</v>
      </c>
      <c r="TV52" s="60">
        <f t="shared" si="21838"/>
        <v>0</v>
      </c>
      <c r="TW52" s="60">
        <f t="shared" si="21838"/>
        <v>0</v>
      </c>
      <c r="TX52" s="60">
        <f t="shared" si="21838"/>
        <v>0</v>
      </c>
      <c r="TY52" s="60">
        <f t="shared" si="21838"/>
        <v>0</v>
      </c>
      <c r="TZ52" s="60">
        <f t="shared" si="21838"/>
        <v>0</v>
      </c>
      <c r="UA52" s="60">
        <f t="shared" si="21838"/>
        <v>0</v>
      </c>
      <c r="UB52" s="60">
        <f t="shared" si="21838"/>
        <v>0</v>
      </c>
      <c r="UC52" s="60">
        <f t="shared" si="21838"/>
        <v>0</v>
      </c>
      <c r="UD52" s="60">
        <f t="shared" si="21838"/>
        <v>0</v>
      </c>
      <c r="UE52" s="60">
        <f t="shared" si="21838"/>
        <v>0</v>
      </c>
      <c r="UF52" s="60">
        <f t="shared" si="21838"/>
        <v>0</v>
      </c>
      <c r="UG52" s="60">
        <f t="shared" si="21838"/>
        <v>0</v>
      </c>
      <c r="UH52" s="60">
        <f t="shared" si="21838"/>
        <v>0</v>
      </c>
      <c r="UI52" s="60">
        <f t="shared" si="21838"/>
        <v>0</v>
      </c>
      <c r="UJ52" s="60">
        <f t="shared" si="21838"/>
        <v>0</v>
      </c>
      <c r="UK52" s="60">
        <f t="shared" si="21838"/>
        <v>0</v>
      </c>
      <c r="UL52" s="60">
        <f t="shared" si="21838"/>
        <v>0</v>
      </c>
      <c r="UM52" s="60">
        <f t="shared" si="21838"/>
        <v>0</v>
      </c>
      <c r="UN52" s="60">
        <f t="shared" si="21838"/>
        <v>0</v>
      </c>
      <c r="UO52" s="60">
        <f t="shared" si="21838"/>
        <v>0</v>
      </c>
      <c r="UP52" s="60">
        <f t="shared" si="21838"/>
        <v>0</v>
      </c>
      <c r="UQ52" s="60">
        <f t="shared" si="21838"/>
        <v>0</v>
      </c>
      <c r="UR52" s="60">
        <f t="shared" si="21838"/>
        <v>0</v>
      </c>
      <c r="US52" s="60">
        <f t="shared" si="21838"/>
        <v>0</v>
      </c>
      <c r="UT52" s="60">
        <f t="shared" si="21838"/>
        <v>0</v>
      </c>
      <c r="UU52" s="60">
        <f t="shared" si="21838"/>
        <v>0</v>
      </c>
      <c r="UV52" s="60">
        <f t="shared" si="21838"/>
        <v>0</v>
      </c>
      <c r="UW52" s="60">
        <f t="shared" si="21838"/>
        <v>0</v>
      </c>
      <c r="UX52" s="60">
        <f t="shared" si="21838"/>
        <v>0</v>
      </c>
      <c r="UY52" s="60">
        <f t="shared" si="21838"/>
        <v>0</v>
      </c>
      <c r="UZ52" s="60">
        <f t="shared" si="21838"/>
        <v>0</v>
      </c>
      <c r="VA52" s="60">
        <f t="shared" si="21838"/>
        <v>0</v>
      </c>
      <c r="VB52" s="60">
        <f t="shared" si="21838"/>
        <v>0</v>
      </c>
      <c r="VC52" s="60">
        <f t="shared" si="21838"/>
        <v>0</v>
      </c>
      <c r="VD52" s="60">
        <f t="shared" si="21838"/>
        <v>0</v>
      </c>
      <c r="VE52" s="60">
        <f t="shared" si="21838"/>
        <v>0</v>
      </c>
      <c r="VF52" s="60">
        <f t="shared" si="21838"/>
        <v>0</v>
      </c>
      <c r="VG52" s="60">
        <f t="shared" si="21838"/>
        <v>0</v>
      </c>
      <c r="VH52" s="60">
        <f t="shared" si="21838"/>
        <v>0</v>
      </c>
      <c r="VI52" s="60">
        <f t="shared" si="21838"/>
        <v>0</v>
      </c>
      <c r="VJ52" s="60">
        <f t="shared" si="21838"/>
        <v>0</v>
      </c>
      <c r="VK52" s="60">
        <f t="shared" si="21838"/>
        <v>0</v>
      </c>
      <c r="VL52" s="60">
        <f t="shared" si="21838"/>
        <v>0</v>
      </c>
      <c r="VM52" s="60">
        <f t="shared" si="21838"/>
        <v>0</v>
      </c>
      <c r="VN52" s="60">
        <f t="shared" si="21838"/>
        <v>0</v>
      </c>
      <c r="VO52" s="60">
        <f t="shared" si="21838"/>
        <v>0</v>
      </c>
      <c r="VP52" s="60">
        <f t="shared" si="21838"/>
        <v>0</v>
      </c>
      <c r="VQ52" s="60">
        <f t="shared" si="21838"/>
        <v>0</v>
      </c>
      <c r="VR52" s="60">
        <f t="shared" si="21838"/>
        <v>0</v>
      </c>
      <c r="VS52" s="60">
        <f t="shared" si="21838"/>
        <v>0</v>
      </c>
      <c r="VT52" s="60">
        <f t="shared" si="21838"/>
        <v>0</v>
      </c>
      <c r="VU52" s="60">
        <f t="shared" si="21838"/>
        <v>0</v>
      </c>
      <c r="VV52" s="60">
        <f t="shared" si="21838"/>
        <v>0</v>
      </c>
      <c r="VW52" s="60">
        <f t="shared" si="21838"/>
        <v>0</v>
      </c>
      <c r="VX52" s="60">
        <f t="shared" si="21838"/>
        <v>0</v>
      </c>
      <c r="VY52" s="60">
        <f t="shared" si="21838"/>
        <v>0</v>
      </c>
      <c r="VZ52" s="60">
        <f t="shared" ref="VZ52:WW52" si="21839">VZ45/67</f>
        <v>0</v>
      </c>
      <c r="WA52" s="60">
        <f t="shared" si="21839"/>
        <v>0</v>
      </c>
      <c r="WB52" s="60">
        <f t="shared" si="21839"/>
        <v>0</v>
      </c>
      <c r="WC52" s="60">
        <f t="shared" si="21839"/>
        <v>0</v>
      </c>
      <c r="WD52" s="60">
        <f t="shared" si="21839"/>
        <v>0</v>
      </c>
      <c r="WE52" s="60">
        <f t="shared" si="21839"/>
        <v>0</v>
      </c>
      <c r="WF52" s="60">
        <f t="shared" si="21839"/>
        <v>0</v>
      </c>
      <c r="WG52" s="60">
        <f t="shared" si="21839"/>
        <v>0</v>
      </c>
      <c r="WH52" s="60">
        <f t="shared" si="21839"/>
        <v>0</v>
      </c>
      <c r="WI52" s="60">
        <f t="shared" si="21839"/>
        <v>0</v>
      </c>
      <c r="WJ52" s="60">
        <f t="shared" si="21839"/>
        <v>0</v>
      </c>
      <c r="WK52" s="60">
        <f t="shared" si="21839"/>
        <v>0</v>
      </c>
      <c r="WL52" s="60">
        <f t="shared" si="21839"/>
        <v>0</v>
      </c>
      <c r="WM52" s="60">
        <f t="shared" si="21839"/>
        <v>0</v>
      </c>
      <c r="WN52" s="60">
        <f t="shared" si="21839"/>
        <v>0</v>
      </c>
      <c r="WO52" s="60">
        <f t="shared" si="21839"/>
        <v>0</v>
      </c>
      <c r="WP52" s="60">
        <f t="shared" si="21839"/>
        <v>0</v>
      </c>
      <c r="WQ52" s="60">
        <f t="shared" si="21839"/>
        <v>0</v>
      </c>
      <c r="WR52" s="60">
        <f t="shared" si="21839"/>
        <v>1.2622089552238806E-3</v>
      </c>
      <c r="WS52" s="60">
        <f t="shared" si="21839"/>
        <v>3.275820895522388E-3</v>
      </c>
      <c r="WT52" s="60">
        <f t="shared" si="21839"/>
        <v>2.0770858208955224E-2</v>
      </c>
      <c r="WU52" s="60">
        <f t="shared" si="21839"/>
        <v>7.0451231343283585E-2</v>
      </c>
      <c r="WV52" s="60">
        <f t="shared" si="21839"/>
        <v>1.6521149253731344E-2</v>
      </c>
      <c r="WW52" s="60">
        <f t="shared" si="21839"/>
        <v>0</v>
      </c>
      <c r="FFQ52" s="30">
        <f>SUM(GE52:GS52)</f>
        <v>0</v>
      </c>
      <c r="FFR52" s="383"/>
      <c r="FFU52" s="45"/>
      <c r="FFV52" s="45"/>
      <c r="FFW52" s="56"/>
      <c r="FFX52" s="45"/>
    </row>
    <row r="53" spans="1:4242" ht="16.5" customHeight="1" x14ac:dyDescent="0.45"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40"/>
      <c r="T53" s="440"/>
      <c r="U53" s="77"/>
      <c r="X53" s="77"/>
      <c r="AS53" s="77"/>
      <c r="AY53" s="43"/>
      <c r="FQ53" s="43"/>
      <c r="FR53" s="43"/>
      <c r="RN53" s="43"/>
      <c r="FFQ53" s="30"/>
      <c r="FFW53" s="565"/>
      <c r="FFZ53" s="45"/>
      <c r="FGA53" s="45"/>
      <c r="FGB53" s="45"/>
      <c r="FGC53" s="45"/>
      <c r="FGD53" s="45"/>
    </row>
    <row r="54" spans="1:4242" s="73" customFormat="1" ht="16.5" customHeight="1" x14ac:dyDescent="0.45"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53"/>
      <c r="T54" s="453"/>
      <c r="U54" s="77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32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  <c r="BJU54" s="43"/>
      <c r="BJV54" s="43"/>
      <c r="BJW54" s="43"/>
      <c r="BJX54" s="43"/>
      <c r="BJY54" s="43"/>
      <c r="BJZ54" s="43"/>
      <c r="BKA54" s="43"/>
      <c r="BKB54" s="43"/>
      <c r="BKC54" s="43"/>
      <c r="BKD54" s="43"/>
      <c r="BKE54" s="43"/>
      <c r="BKF54" s="43"/>
      <c r="BKG54" s="43"/>
      <c r="BKH54" s="43"/>
      <c r="BKI54" s="43"/>
      <c r="BKJ54" s="43"/>
      <c r="BKK54" s="43"/>
      <c r="BKL54" s="43"/>
      <c r="BKM54" s="43"/>
      <c r="BKN54" s="43"/>
      <c r="BKO54" s="43"/>
      <c r="BKP54" s="43"/>
      <c r="BKQ54" s="43"/>
      <c r="BKR54" s="43"/>
      <c r="BKS54" s="43"/>
      <c r="BKT54" s="43"/>
      <c r="BKU54" s="43"/>
      <c r="BKV54" s="43"/>
      <c r="BKW54" s="43"/>
      <c r="BKX54" s="43"/>
      <c r="BKY54" s="43"/>
      <c r="BKZ54" s="43"/>
      <c r="BLA54" s="43"/>
      <c r="BLB54" s="43"/>
      <c r="BLC54" s="43"/>
      <c r="BLD54" s="43"/>
      <c r="BLE54" s="43"/>
      <c r="BLF54" s="43"/>
      <c r="BLG54" s="43"/>
      <c r="BLH54" s="43"/>
      <c r="BLI54" s="43"/>
      <c r="BLJ54" s="43"/>
      <c r="BLK54" s="43"/>
      <c r="BLL54" s="43"/>
      <c r="BLM54" s="43"/>
      <c r="BLN54" s="43"/>
      <c r="BLO54" s="43"/>
      <c r="BLP54" s="43"/>
      <c r="BLQ54" s="43"/>
      <c r="BLR54" s="43"/>
      <c r="BLS54" s="43"/>
      <c r="BLT54" s="43"/>
      <c r="BLU54" s="43"/>
      <c r="BLV54" s="43"/>
      <c r="BLW54" s="43"/>
      <c r="BLX54" s="43"/>
      <c r="BLY54" s="43"/>
      <c r="BLZ54" s="43"/>
      <c r="BMA54" s="43"/>
      <c r="BMB54" s="43"/>
      <c r="BMC54" s="43"/>
      <c r="BMD54" s="43"/>
      <c r="BME54" s="43"/>
      <c r="BMF54" s="43"/>
      <c r="BMG54" s="43"/>
      <c r="BMH54" s="43"/>
      <c r="BMI54" s="43"/>
      <c r="BMJ54" s="43"/>
      <c r="BMK54" s="43"/>
      <c r="BML54" s="43"/>
      <c r="BMM54" s="43"/>
      <c r="BMN54" s="43"/>
      <c r="BMO54" s="43"/>
      <c r="BMP54" s="43"/>
      <c r="BMQ54" s="43"/>
      <c r="BMR54" s="43"/>
      <c r="BMS54" s="43"/>
      <c r="BMT54" s="43"/>
      <c r="BMU54" s="43"/>
      <c r="BMV54" s="43"/>
      <c r="BMW54" s="43"/>
      <c r="BMX54" s="43"/>
      <c r="BMY54" s="43"/>
      <c r="BMZ54" s="43"/>
      <c r="BNA54" s="43"/>
      <c r="BNB54" s="43"/>
      <c r="BNC54" s="43"/>
      <c r="BND54" s="43"/>
      <c r="BNE54" s="43"/>
      <c r="BNF54" s="43"/>
      <c r="BNG54" s="43"/>
      <c r="BNH54" s="43"/>
      <c r="BNI54" s="43"/>
      <c r="BNJ54" s="43"/>
      <c r="BNK54" s="43"/>
      <c r="BNL54" s="43"/>
      <c r="BNM54" s="43"/>
      <c r="BNN54" s="43"/>
      <c r="BNO54" s="43"/>
      <c r="BNP54" s="43"/>
      <c r="BNQ54" s="43"/>
      <c r="BNR54" s="43"/>
      <c r="BNS54" s="43"/>
      <c r="BNT54" s="43"/>
      <c r="BNU54" s="43"/>
      <c r="BNV54" s="43"/>
      <c r="BNW54" s="43"/>
      <c r="BNX54" s="43"/>
      <c r="BNY54" s="43"/>
      <c r="BNZ54" s="43"/>
      <c r="BOA54" s="43"/>
      <c r="BOB54" s="43"/>
      <c r="BOC54" s="43"/>
      <c r="BOD54" s="43"/>
      <c r="BOE54" s="43"/>
      <c r="BOF54" s="43"/>
      <c r="BOG54" s="43"/>
      <c r="BOH54" s="43"/>
      <c r="BOI54" s="43"/>
      <c r="BOJ54" s="43"/>
      <c r="BOK54" s="43"/>
      <c r="BOL54" s="43"/>
      <c r="BOM54" s="43"/>
      <c r="BON54" s="43"/>
      <c r="BOO54" s="43"/>
      <c r="BOP54" s="43"/>
      <c r="BOQ54" s="43"/>
      <c r="BOR54" s="43"/>
      <c r="BOS54" s="43"/>
      <c r="BOT54" s="43"/>
      <c r="BOU54" s="43"/>
      <c r="BOV54" s="43"/>
      <c r="BOW54" s="43"/>
      <c r="BOX54" s="43"/>
      <c r="BOY54" s="43"/>
      <c r="BOZ54" s="43"/>
      <c r="BPA54" s="43"/>
      <c r="BPB54" s="43"/>
      <c r="BPC54" s="43"/>
      <c r="BPD54" s="43"/>
      <c r="BPE54" s="43"/>
      <c r="BPF54" s="43"/>
      <c r="BPG54" s="43"/>
      <c r="BPH54" s="43"/>
      <c r="BPI54" s="43"/>
      <c r="BPJ54" s="43"/>
      <c r="BPK54" s="43"/>
      <c r="BPL54" s="43"/>
      <c r="BPM54" s="43"/>
      <c r="BPN54" s="43"/>
      <c r="BPO54" s="43"/>
      <c r="BPP54" s="43"/>
      <c r="BPQ54" s="43"/>
      <c r="BPR54" s="43"/>
      <c r="BPS54" s="43"/>
      <c r="BPT54" s="43"/>
      <c r="BPU54" s="43"/>
      <c r="BPV54" s="43"/>
      <c r="BPW54" s="43"/>
      <c r="BPX54" s="43"/>
      <c r="BPY54" s="43"/>
      <c r="BPZ54" s="43"/>
      <c r="BQA54" s="43"/>
      <c r="BQB54" s="43"/>
      <c r="BQC54" s="43"/>
      <c r="BQD54" s="43"/>
      <c r="BQE54" s="43"/>
      <c r="BQF54" s="43"/>
      <c r="BQG54" s="43"/>
      <c r="BQH54" s="43"/>
      <c r="BQI54" s="43"/>
      <c r="BQJ54" s="43"/>
      <c r="BQK54" s="43"/>
      <c r="BQL54" s="43"/>
      <c r="BQM54" s="43"/>
      <c r="BQN54" s="43"/>
      <c r="BQO54" s="43"/>
      <c r="BQP54" s="43"/>
      <c r="BQQ54" s="43"/>
      <c r="BQR54" s="43"/>
      <c r="BQS54" s="43"/>
      <c r="BQT54" s="43"/>
      <c r="BQU54" s="43"/>
      <c r="BQV54" s="43"/>
      <c r="BQW54" s="43"/>
      <c r="BQX54" s="43"/>
      <c r="BQY54" s="43"/>
      <c r="BQZ54" s="43"/>
      <c r="BRA54" s="43"/>
      <c r="BRB54" s="43"/>
      <c r="BRC54" s="43"/>
      <c r="BRD54" s="43"/>
      <c r="BRE54" s="43"/>
      <c r="BRF54" s="43"/>
      <c r="BRG54" s="43"/>
      <c r="BRH54" s="43"/>
      <c r="BRI54" s="43"/>
      <c r="BRJ54" s="43"/>
      <c r="BRK54" s="43"/>
      <c r="BRL54" s="43"/>
      <c r="BRM54" s="43"/>
      <c r="BRN54" s="43"/>
      <c r="BRO54" s="43"/>
      <c r="BRP54" s="43"/>
      <c r="BRQ54" s="43"/>
      <c r="BRR54" s="43"/>
      <c r="BRS54" s="43"/>
      <c r="BRT54" s="43"/>
      <c r="BRU54" s="43"/>
      <c r="BRV54" s="43"/>
      <c r="BRW54" s="43"/>
      <c r="BRX54" s="43"/>
      <c r="BRY54" s="43"/>
      <c r="BRZ54" s="43"/>
      <c r="BSA54" s="43"/>
      <c r="BSB54" s="43"/>
      <c r="BSC54" s="43"/>
      <c r="BSD54" s="43"/>
      <c r="BSE54" s="43"/>
      <c r="BSF54" s="43"/>
      <c r="BSG54" s="43"/>
      <c r="BSH54" s="43"/>
      <c r="BSI54" s="43"/>
      <c r="BSJ54" s="43"/>
      <c r="BSK54" s="43"/>
      <c r="BSL54" s="43"/>
      <c r="BSM54" s="43"/>
      <c r="BSN54" s="43"/>
      <c r="BSO54" s="43"/>
      <c r="BSP54" s="43"/>
      <c r="BSQ54" s="43"/>
      <c r="BSR54" s="43"/>
      <c r="BSS54" s="43"/>
      <c r="BST54" s="43"/>
      <c r="BSU54" s="43"/>
      <c r="BSV54" s="43"/>
      <c r="BSW54" s="43"/>
      <c r="BSX54" s="43"/>
      <c r="BSY54" s="43"/>
      <c r="BSZ54" s="43"/>
      <c r="BTA54" s="43"/>
      <c r="BTB54" s="43"/>
      <c r="BTC54" s="43"/>
      <c r="BTD54" s="43"/>
      <c r="BTE54" s="43"/>
      <c r="BTF54" s="43"/>
      <c r="BTG54" s="43"/>
      <c r="BTH54" s="43"/>
      <c r="BTI54" s="43"/>
      <c r="BTJ54" s="43"/>
      <c r="BTK54" s="43"/>
      <c r="BTL54" s="43"/>
      <c r="BTM54" s="43"/>
      <c r="BTN54" s="43"/>
      <c r="BTO54" s="43"/>
      <c r="BTP54" s="43"/>
      <c r="BTQ54" s="43"/>
      <c r="BTR54" s="43"/>
      <c r="BTS54" s="43"/>
      <c r="BTT54" s="43"/>
      <c r="BTU54" s="43"/>
      <c r="BTV54" s="43"/>
      <c r="BTW54" s="43"/>
      <c r="BTX54" s="43"/>
      <c r="BTY54" s="43"/>
      <c r="BTZ54" s="43"/>
      <c r="BUA54" s="43"/>
      <c r="BUB54" s="43"/>
      <c r="BUC54" s="43"/>
      <c r="BUD54" s="43"/>
      <c r="BUE54" s="43"/>
      <c r="BUF54" s="43"/>
      <c r="BUG54" s="43"/>
      <c r="BUH54" s="43"/>
      <c r="BUI54" s="43"/>
      <c r="BUJ54" s="43"/>
      <c r="BUK54" s="43"/>
      <c r="BUL54" s="43"/>
      <c r="BUM54" s="43"/>
      <c r="BUN54" s="43"/>
      <c r="BUO54" s="43"/>
      <c r="BUP54" s="43"/>
      <c r="BUQ54" s="43"/>
      <c r="BUR54" s="43"/>
      <c r="BUS54" s="43"/>
      <c r="BUT54" s="43"/>
      <c r="BUU54" s="43"/>
      <c r="BUV54" s="43"/>
      <c r="BUW54" s="43"/>
      <c r="BUX54" s="43"/>
      <c r="BUY54" s="43"/>
      <c r="BUZ54" s="43"/>
      <c r="BVA54" s="43"/>
      <c r="BVB54" s="43"/>
      <c r="BVC54" s="43"/>
      <c r="BVD54" s="43"/>
      <c r="BVE54" s="43"/>
      <c r="BVF54" s="43"/>
      <c r="BVG54" s="43"/>
      <c r="BVH54" s="43"/>
      <c r="BVI54" s="43"/>
      <c r="BVJ54" s="43"/>
      <c r="BVK54" s="43"/>
      <c r="BVL54" s="43"/>
      <c r="BVM54" s="43"/>
      <c r="BVN54" s="43"/>
      <c r="BVO54" s="43"/>
      <c r="BVP54" s="43"/>
      <c r="BVQ54" s="43"/>
      <c r="BVR54" s="43"/>
      <c r="BVS54" s="43"/>
      <c r="BVT54" s="43"/>
      <c r="BVU54" s="43"/>
      <c r="BVV54" s="43"/>
      <c r="BVW54" s="43"/>
      <c r="BVX54" s="43"/>
      <c r="BVY54" s="43"/>
      <c r="BVZ54" s="43"/>
      <c r="BWA54" s="43"/>
      <c r="BWB54" s="43"/>
      <c r="BWC54" s="43"/>
      <c r="BWD54" s="43"/>
      <c r="BWE54" s="43"/>
      <c r="BWF54" s="43"/>
      <c r="BWG54" s="43"/>
      <c r="BWH54" s="43"/>
      <c r="BWI54" s="43"/>
      <c r="BWJ54" s="43"/>
      <c r="BWK54" s="43"/>
      <c r="BWL54" s="43"/>
      <c r="BWM54" s="43"/>
      <c r="BWN54" s="43"/>
      <c r="BWO54" s="43"/>
      <c r="BWP54" s="43"/>
      <c r="BWQ54" s="43"/>
      <c r="BWR54" s="43"/>
      <c r="BWS54" s="43"/>
      <c r="BWT54" s="43"/>
      <c r="BWU54" s="43"/>
      <c r="BWV54" s="43"/>
      <c r="BWW54" s="43"/>
      <c r="BWX54" s="43"/>
      <c r="BWY54" s="43"/>
      <c r="BWZ54" s="43"/>
      <c r="BXA54" s="43"/>
      <c r="BXB54" s="43"/>
      <c r="BXC54" s="43"/>
      <c r="BXD54" s="43"/>
      <c r="BXE54" s="43"/>
      <c r="BXF54" s="43"/>
      <c r="BXG54" s="43"/>
      <c r="BXH54" s="43"/>
      <c r="BXI54" s="43"/>
      <c r="BXJ54" s="43"/>
      <c r="BXK54" s="43"/>
      <c r="BXL54" s="43"/>
      <c r="BXM54" s="43"/>
      <c r="BXN54" s="43"/>
      <c r="BXO54" s="43"/>
      <c r="BXP54" s="43"/>
      <c r="BXQ54" s="43"/>
      <c r="BXR54" s="43"/>
      <c r="BXS54" s="43"/>
      <c r="BXT54" s="43"/>
      <c r="BXU54" s="43"/>
      <c r="BXV54" s="43"/>
      <c r="BXW54" s="43"/>
      <c r="BXX54" s="43"/>
      <c r="BXY54" s="43"/>
      <c r="BXZ54" s="43"/>
      <c r="BYA54" s="43"/>
      <c r="BYB54" s="43"/>
      <c r="BYC54" s="43"/>
      <c r="BYD54" s="43"/>
      <c r="BYE54" s="43"/>
      <c r="BYF54" s="43"/>
      <c r="BYG54" s="43"/>
      <c r="BYH54" s="43"/>
      <c r="BYI54" s="43"/>
      <c r="BYJ54" s="43"/>
      <c r="BYK54" s="43"/>
      <c r="BYL54" s="43"/>
      <c r="BYM54" s="43"/>
      <c r="BYN54" s="43"/>
      <c r="BYO54" s="43"/>
      <c r="BYP54" s="43"/>
      <c r="BYQ54" s="43"/>
      <c r="BYR54" s="43"/>
      <c r="BYS54" s="43"/>
      <c r="BYT54" s="43"/>
      <c r="BYU54" s="43"/>
      <c r="BYV54" s="43"/>
      <c r="BYW54" s="43"/>
      <c r="BYX54" s="43"/>
      <c r="BYY54" s="43"/>
      <c r="BYZ54" s="43"/>
      <c r="BZA54" s="43"/>
      <c r="BZB54" s="43"/>
      <c r="BZC54" s="43"/>
      <c r="BZD54" s="43"/>
      <c r="BZE54" s="43"/>
      <c r="BZF54" s="43"/>
      <c r="BZG54" s="43"/>
      <c r="BZH54" s="43"/>
      <c r="BZI54" s="43"/>
      <c r="BZJ54" s="43"/>
      <c r="BZK54" s="43"/>
      <c r="BZL54" s="43"/>
      <c r="BZM54" s="43"/>
      <c r="BZN54" s="43"/>
      <c r="BZO54" s="43"/>
      <c r="BZP54" s="43"/>
      <c r="BZQ54" s="43"/>
      <c r="BZR54" s="43"/>
      <c r="BZS54" s="43"/>
      <c r="BZT54" s="43"/>
      <c r="BZU54" s="43"/>
      <c r="BZV54" s="43"/>
      <c r="BZW54" s="43"/>
      <c r="BZX54" s="43"/>
      <c r="BZY54" s="43"/>
      <c r="BZZ54" s="43"/>
      <c r="CAA54" s="43"/>
      <c r="CAB54" s="43"/>
      <c r="CAC54" s="43"/>
      <c r="CAD54" s="43"/>
      <c r="CAE54" s="43"/>
      <c r="CAF54" s="43"/>
      <c r="CAG54" s="43"/>
      <c r="CAH54" s="43"/>
      <c r="CAI54" s="43"/>
      <c r="CAJ54" s="43"/>
      <c r="CAK54" s="43"/>
      <c r="CAL54" s="43"/>
      <c r="CAM54" s="43"/>
      <c r="CAN54" s="43"/>
      <c r="CAO54" s="43"/>
      <c r="CAP54" s="43"/>
      <c r="CAQ54" s="43"/>
      <c r="CAR54" s="43"/>
      <c r="CAS54" s="43"/>
      <c r="CAT54" s="43"/>
      <c r="CAU54" s="43"/>
      <c r="CAV54" s="43"/>
      <c r="CAW54" s="43"/>
      <c r="CAX54" s="43"/>
      <c r="CAY54" s="43"/>
      <c r="CAZ54" s="43"/>
      <c r="CBA54" s="43"/>
      <c r="CBB54" s="43"/>
      <c r="CBC54" s="43"/>
      <c r="CBD54" s="43"/>
      <c r="CBE54" s="43"/>
      <c r="CBF54" s="43"/>
      <c r="CBG54" s="43"/>
      <c r="CBH54" s="43"/>
      <c r="CBI54" s="43"/>
      <c r="CBJ54" s="43"/>
      <c r="CBK54" s="43"/>
      <c r="CBL54" s="43"/>
      <c r="CBM54" s="43"/>
      <c r="CBN54" s="43"/>
      <c r="CBO54" s="43"/>
      <c r="CBP54" s="43"/>
      <c r="CBQ54" s="43"/>
      <c r="CBR54" s="43"/>
      <c r="CBS54" s="43"/>
      <c r="CBT54" s="43"/>
      <c r="CBU54" s="43"/>
      <c r="CBV54" s="43"/>
      <c r="CBW54" s="43"/>
      <c r="CBX54" s="43"/>
      <c r="CBY54" s="43"/>
      <c r="CBZ54" s="43"/>
      <c r="CCA54" s="43"/>
      <c r="CCB54" s="43"/>
      <c r="CCC54" s="43"/>
      <c r="CCD54" s="43"/>
      <c r="CCE54" s="43"/>
      <c r="CCF54" s="43"/>
      <c r="CCG54" s="43"/>
      <c r="CCH54" s="43"/>
      <c r="CCI54" s="43"/>
      <c r="CCJ54" s="43"/>
      <c r="CCK54" s="43"/>
      <c r="CCL54" s="43"/>
      <c r="CCM54" s="43"/>
      <c r="CCN54" s="43"/>
      <c r="CCO54" s="43"/>
      <c r="CCP54" s="43"/>
      <c r="CCQ54" s="43"/>
      <c r="CCR54" s="43"/>
      <c r="CCS54" s="43"/>
      <c r="CCT54" s="43"/>
      <c r="CCU54" s="43"/>
      <c r="CCV54" s="43"/>
      <c r="CCW54" s="43"/>
      <c r="CCX54" s="43"/>
      <c r="CCY54" s="43"/>
      <c r="CCZ54" s="43"/>
      <c r="CDA54" s="43"/>
      <c r="CDB54" s="43"/>
      <c r="CDC54" s="43"/>
      <c r="CDD54" s="43"/>
      <c r="CDE54" s="43"/>
      <c r="CDF54" s="43"/>
      <c r="CDG54" s="43"/>
      <c r="CDH54" s="43"/>
      <c r="CDI54" s="43"/>
      <c r="CDJ54" s="43"/>
      <c r="CDK54" s="43"/>
      <c r="CDL54" s="43"/>
      <c r="CDM54" s="43"/>
      <c r="CDN54" s="43"/>
      <c r="CDO54" s="43"/>
      <c r="CDP54" s="43"/>
      <c r="CDQ54" s="43"/>
      <c r="CDR54" s="43"/>
      <c r="CDS54" s="43"/>
      <c r="CDT54" s="43"/>
      <c r="CDU54" s="43"/>
      <c r="CDV54" s="43"/>
      <c r="CDW54" s="43"/>
      <c r="CDX54" s="43"/>
      <c r="CDY54" s="43"/>
      <c r="CDZ54" s="43"/>
      <c r="CEA54" s="43"/>
      <c r="CEB54" s="43"/>
      <c r="CEC54" s="43"/>
      <c r="CED54" s="43"/>
      <c r="CEE54" s="43"/>
      <c r="CEF54" s="43"/>
      <c r="CEG54" s="43"/>
      <c r="CEH54" s="43"/>
      <c r="CEI54" s="43"/>
      <c r="CEJ54" s="43"/>
      <c r="CEK54" s="43"/>
      <c r="CEL54" s="43"/>
      <c r="CEM54" s="43"/>
      <c r="CEN54" s="43"/>
      <c r="CEO54" s="43"/>
      <c r="CEP54" s="43"/>
      <c r="CEQ54" s="43"/>
      <c r="CER54" s="43"/>
      <c r="CES54" s="43"/>
      <c r="CET54" s="43"/>
      <c r="CEU54" s="43"/>
      <c r="CEV54" s="43"/>
      <c r="CEW54" s="43"/>
      <c r="CEX54" s="43"/>
      <c r="CEY54" s="43"/>
      <c r="CEZ54" s="43"/>
      <c r="CFA54" s="43"/>
      <c r="CFB54" s="43"/>
      <c r="CFC54" s="43"/>
      <c r="CFD54" s="43"/>
      <c r="CFE54" s="43"/>
      <c r="CFF54" s="43"/>
      <c r="CFG54" s="43"/>
      <c r="CFH54" s="43"/>
      <c r="CFI54" s="43"/>
      <c r="CFJ54" s="43"/>
      <c r="CFK54" s="43"/>
      <c r="CFL54" s="43"/>
      <c r="CFM54" s="43"/>
      <c r="CFN54" s="43"/>
      <c r="CFO54" s="43"/>
      <c r="CFP54" s="43"/>
      <c r="CFQ54" s="43"/>
      <c r="CFR54" s="43"/>
      <c r="CFS54" s="43"/>
      <c r="CFT54" s="43"/>
      <c r="CFU54" s="43"/>
      <c r="CFV54" s="43"/>
      <c r="CFW54" s="43"/>
      <c r="CFX54" s="43"/>
      <c r="CFY54" s="43"/>
      <c r="CFZ54" s="43"/>
      <c r="CGA54" s="43"/>
      <c r="CGB54" s="43"/>
      <c r="CGC54" s="43"/>
      <c r="CGD54" s="43"/>
      <c r="CGE54" s="43"/>
      <c r="CGF54" s="43"/>
      <c r="CGG54" s="43"/>
      <c r="CGH54" s="43"/>
      <c r="CGI54" s="43"/>
      <c r="CGJ54" s="43"/>
      <c r="CGK54" s="43"/>
      <c r="CGL54" s="43"/>
      <c r="CGM54" s="43"/>
      <c r="CGN54" s="43"/>
      <c r="CGO54" s="43"/>
      <c r="CGP54" s="43"/>
      <c r="CGQ54" s="43"/>
      <c r="CGR54" s="43"/>
      <c r="CGS54" s="43"/>
      <c r="CGT54" s="43"/>
      <c r="CGU54" s="43"/>
      <c r="CGV54" s="43"/>
      <c r="CGW54" s="43"/>
      <c r="CGX54" s="43"/>
      <c r="CGY54" s="43"/>
      <c r="CGZ54" s="43"/>
      <c r="CHA54" s="43"/>
      <c r="CHB54" s="43"/>
      <c r="CHC54" s="43"/>
      <c r="CHD54" s="43"/>
      <c r="CHE54" s="43"/>
      <c r="CHF54" s="43"/>
      <c r="CHG54" s="43"/>
      <c r="CHH54" s="43"/>
      <c r="CHI54" s="43"/>
      <c r="CHJ54" s="43"/>
      <c r="CHK54" s="43"/>
      <c r="CHL54" s="43"/>
      <c r="CHM54" s="43"/>
      <c r="CHN54" s="43"/>
      <c r="CHO54" s="43"/>
      <c r="CHP54" s="43"/>
      <c r="CHQ54" s="43"/>
      <c r="CHR54" s="43"/>
      <c r="CHS54" s="43"/>
      <c r="CHT54" s="43"/>
      <c r="CHU54" s="43"/>
      <c r="CHV54" s="43"/>
      <c r="CHW54" s="43"/>
      <c r="CHX54" s="43"/>
      <c r="CHY54" s="43"/>
      <c r="CHZ54" s="43"/>
      <c r="CIA54" s="43"/>
      <c r="CIB54" s="43"/>
      <c r="CIC54" s="43"/>
      <c r="CID54" s="43"/>
      <c r="CIE54" s="43"/>
      <c r="CIF54" s="43"/>
      <c r="CIG54" s="43"/>
      <c r="CIH54" s="43"/>
      <c r="CII54" s="43"/>
      <c r="CIJ54" s="43"/>
      <c r="CIK54" s="43"/>
      <c r="CIL54" s="43"/>
      <c r="CIM54" s="43"/>
      <c r="CIN54" s="43"/>
      <c r="CIO54" s="43"/>
      <c r="CIP54" s="43"/>
      <c r="CIQ54" s="43"/>
      <c r="CIR54" s="43"/>
      <c r="CIS54" s="43"/>
      <c r="CIT54" s="43"/>
      <c r="CIU54" s="43"/>
      <c r="CIV54" s="43"/>
      <c r="CIW54" s="43"/>
      <c r="CIX54" s="43"/>
      <c r="CIY54" s="43"/>
      <c r="CIZ54" s="43"/>
      <c r="CJA54" s="43"/>
      <c r="CJB54" s="43"/>
      <c r="CJC54" s="43"/>
      <c r="CJD54" s="43"/>
      <c r="CJE54" s="43"/>
      <c r="CJF54" s="43"/>
      <c r="CJG54" s="43"/>
      <c r="CJH54" s="43"/>
      <c r="CJI54" s="43"/>
      <c r="CJJ54" s="43"/>
      <c r="CJK54" s="43"/>
      <c r="CJL54" s="43"/>
      <c r="CJM54" s="43"/>
      <c r="CJN54" s="43"/>
      <c r="CJO54" s="43"/>
      <c r="CJP54" s="43"/>
      <c r="CJQ54" s="43"/>
      <c r="CJR54" s="43"/>
      <c r="CJS54" s="43"/>
      <c r="CJT54" s="43"/>
      <c r="CJU54" s="43"/>
      <c r="CJV54" s="43"/>
      <c r="CJW54" s="43"/>
      <c r="CJX54" s="43"/>
      <c r="CJY54" s="43"/>
      <c r="CJZ54" s="43"/>
      <c r="CKA54" s="43"/>
      <c r="CKB54" s="43"/>
      <c r="CKC54" s="43"/>
      <c r="CKD54" s="43"/>
      <c r="CKE54" s="43"/>
      <c r="CKF54" s="43"/>
      <c r="CKG54" s="43"/>
      <c r="CKH54" s="43"/>
      <c r="CKI54" s="43"/>
      <c r="CKJ54" s="43"/>
      <c r="CKK54" s="43"/>
      <c r="CKL54" s="43"/>
      <c r="CKM54" s="43"/>
      <c r="CKN54" s="43"/>
      <c r="CKO54" s="43"/>
      <c r="CKP54" s="43"/>
      <c r="CKQ54" s="43"/>
      <c r="CKR54" s="43"/>
      <c r="CKS54" s="43"/>
      <c r="CKT54" s="43"/>
      <c r="CKU54" s="43"/>
      <c r="CKV54" s="43"/>
      <c r="CKW54" s="43"/>
      <c r="CKX54" s="43"/>
      <c r="CKY54" s="43"/>
      <c r="CKZ54" s="43"/>
      <c r="CLA54" s="43"/>
      <c r="CLB54" s="43"/>
      <c r="CLC54" s="43"/>
      <c r="CLD54" s="43"/>
      <c r="CLE54" s="43"/>
      <c r="CLF54" s="43"/>
      <c r="CLG54" s="43"/>
      <c r="CLH54" s="43"/>
      <c r="CLI54" s="43"/>
      <c r="CLJ54" s="43"/>
      <c r="CLK54" s="43"/>
      <c r="CLL54" s="43"/>
      <c r="CLM54" s="43"/>
      <c r="CLN54" s="43"/>
      <c r="CLO54" s="43"/>
      <c r="CLP54" s="43"/>
      <c r="CLQ54" s="43"/>
      <c r="CLR54" s="43"/>
      <c r="CLS54" s="43"/>
      <c r="CLT54" s="43"/>
      <c r="CLU54" s="43"/>
      <c r="CLV54" s="43"/>
      <c r="CLW54" s="43"/>
      <c r="CLX54" s="43"/>
      <c r="CLY54" s="43"/>
      <c r="CLZ54" s="43"/>
      <c r="CMA54" s="43"/>
      <c r="CMB54" s="43"/>
      <c r="CMC54" s="43"/>
      <c r="CMD54" s="43"/>
      <c r="CME54" s="43"/>
      <c r="CMF54" s="43"/>
      <c r="CMG54" s="43"/>
      <c r="CMH54" s="43"/>
      <c r="CMI54" s="43"/>
      <c r="CMJ54" s="43"/>
      <c r="CMK54" s="43"/>
      <c r="CML54" s="43"/>
      <c r="CMM54" s="43"/>
      <c r="CMN54" s="43"/>
      <c r="CMO54" s="43"/>
      <c r="CMP54" s="43"/>
      <c r="CMQ54" s="43"/>
      <c r="CMR54" s="43"/>
      <c r="CMS54" s="43"/>
      <c r="CMT54" s="43"/>
      <c r="CMU54" s="43"/>
      <c r="CMV54" s="43"/>
      <c r="CMW54" s="43"/>
      <c r="CMX54" s="43"/>
      <c r="CMY54" s="43"/>
      <c r="CMZ54" s="43"/>
      <c r="CNA54" s="43"/>
      <c r="CNB54" s="43"/>
      <c r="CNC54" s="43"/>
      <c r="CND54" s="43"/>
      <c r="CNE54" s="43"/>
      <c r="CNF54" s="43"/>
      <c r="CNG54" s="43"/>
      <c r="CNH54" s="43"/>
      <c r="CNI54" s="43"/>
      <c r="CNJ54" s="43"/>
      <c r="CNK54" s="43"/>
      <c r="CNL54" s="43"/>
      <c r="CNM54" s="43"/>
      <c r="CNN54" s="43"/>
      <c r="CNO54" s="43"/>
      <c r="CNP54" s="43"/>
      <c r="CNQ54" s="43"/>
      <c r="CNR54" s="43"/>
      <c r="CNS54" s="43"/>
      <c r="CNT54" s="43"/>
      <c r="CNU54" s="43"/>
      <c r="CNV54" s="43"/>
      <c r="CNW54" s="43"/>
      <c r="CNX54" s="43"/>
      <c r="CNY54" s="43"/>
      <c r="CNZ54" s="43"/>
      <c r="COA54" s="43"/>
      <c r="COB54" s="43"/>
      <c r="COC54" s="43"/>
      <c r="COD54" s="43"/>
      <c r="COE54" s="43"/>
      <c r="COF54" s="43"/>
      <c r="COG54" s="43"/>
      <c r="COH54" s="43"/>
      <c r="COI54" s="43"/>
      <c r="COJ54" s="43"/>
      <c r="COK54" s="43"/>
      <c r="COL54" s="43"/>
      <c r="COM54" s="43"/>
      <c r="CON54" s="43"/>
      <c r="COO54" s="43"/>
      <c r="COP54" s="43"/>
      <c r="COQ54" s="43"/>
      <c r="COR54" s="43"/>
      <c r="COS54" s="43"/>
      <c r="COT54" s="43"/>
      <c r="COU54" s="43"/>
      <c r="COV54" s="43"/>
      <c r="COW54" s="43"/>
      <c r="COX54" s="43"/>
      <c r="COY54" s="43"/>
      <c r="COZ54" s="43"/>
      <c r="CPA54" s="43"/>
      <c r="CPB54" s="43"/>
      <c r="CPC54" s="43"/>
      <c r="CPD54" s="43"/>
      <c r="CPE54" s="43"/>
      <c r="CPF54" s="43"/>
      <c r="CPG54" s="43"/>
      <c r="CPH54" s="43"/>
      <c r="CPI54" s="43"/>
      <c r="CPJ54" s="43"/>
      <c r="CPK54" s="43"/>
      <c r="CPL54" s="43"/>
      <c r="CPM54" s="43"/>
      <c r="CPN54" s="43"/>
      <c r="CPO54" s="43"/>
      <c r="CPP54" s="43"/>
      <c r="CPQ54" s="43"/>
      <c r="CPR54" s="43"/>
      <c r="CPS54" s="43"/>
      <c r="CPT54" s="43"/>
      <c r="CPU54" s="43"/>
      <c r="CPV54" s="43"/>
      <c r="CPW54" s="43"/>
      <c r="CPX54" s="43"/>
      <c r="CPY54" s="43"/>
      <c r="CPZ54" s="43"/>
      <c r="CQA54" s="43"/>
      <c r="CQB54" s="43"/>
      <c r="CQC54" s="43"/>
      <c r="CQD54" s="43"/>
      <c r="CQE54" s="43"/>
      <c r="CQF54" s="43"/>
      <c r="CQG54" s="43"/>
      <c r="CQH54" s="43"/>
      <c r="CQI54" s="43"/>
      <c r="CQJ54" s="43"/>
      <c r="CQK54" s="43"/>
      <c r="CQL54" s="43"/>
      <c r="CQM54" s="43"/>
      <c r="CQN54" s="43"/>
      <c r="CQO54" s="43"/>
      <c r="CQP54" s="43"/>
      <c r="CQQ54" s="43"/>
      <c r="CQR54" s="43"/>
      <c r="CQS54" s="43"/>
      <c r="CQT54" s="43"/>
      <c r="CQU54" s="43"/>
      <c r="CQV54" s="43"/>
      <c r="CQW54" s="43"/>
      <c r="CQX54" s="43"/>
      <c r="CQY54" s="43"/>
      <c r="CQZ54" s="43"/>
      <c r="CRA54" s="43"/>
      <c r="CRB54" s="43"/>
      <c r="CRC54" s="43"/>
      <c r="CRD54" s="43"/>
      <c r="CRE54" s="43"/>
      <c r="CRF54" s="43"/>
      <c r="CRG54" s="43"/>
      <c r="CRH54" s="43"/>
      <c r="CRI54" s="43"/>
      <c r="CRJ54" s="43"/>
      <c r="CRK54" s="43"/>
      <c r="CRL54" s="43"/>
      <c r="CRM54" s="43"/>
      <c r="CRN54" s="43"/>
      <c r="CRO54" s="43"/>
      <c r="CRP54" s="43"/>
      <c r="CRQ54" s="43"/>
      <c r="CRR54" s="43"/>
      <c r="CRS54" s="43"/>
      <c r="CRT54" s="43"/>
      <c r="CRU54" s="43"/>
      <c r="CRV54" s="43"/>
      <c r="CRW54" s="43"/>
      <c r="CRX54" s="43"/>
      <c r="CRY54" s="43"/>
      <c r="CRZ54" s="43"/>
      <c r="CSA54" s="43"/>
      <c r="CSB54" s="43"/>
      <c r="CSC54" s="43"/>
      <c r="CSD54" s="43"/>
      <c r="CSE54" s="43"/>
      <c r="CSF54" s="43"/>
      <c r="CSG54" s="43"/>
      <c r="CSH54" s="43"/>
      <c r="CSI54" s="43"/>
      <c r="CSJ54" s="43"/>
      <c r="CSK54" s="43"/>
      <c r="CSL54" s="43"/>
      <c r="CSM54" s="43"/>
      <c r="CSN54" s="43"/>
      <c r="CSO54" s="43"/>
      <c r="CSP54" s="43"/>
      <c r="CSQ54" s="43"/>
      <c r="CSR54" s="43"/>
      <c r="CSS54" s="43"/>
      <c r="CST54" s="43"/>
      <c r="CSU54" s="43"/>
      <c r="CSV54" s="43"/>
      <c r="CSW54" s="43"/>
      <c r="CSX54" s="43"/>
      <c r="CSY54" s="43"/>
      <c r="CSZ54" s="43"/>
      <c r="CTA54" s="43"/>
      <c r="CTB54" s="43"/>
      <c r="CTC54" s="43"/>
      <c r="CTD54" s="43"/>
      <c r="CTE54" s="43"/>
      <c r="CTF54" s="43"/>
      <c r="CTG54" s="43"/>
      <c r="CTH54" s="43"/>
      <c r="CTI54" s="43"/>
      <c r="CTJ54" s="43"/>
      <c r="CTK54" s="43"/>
      <c r="CTL54" s="43"/>
      <c r="CTM54" s="43"/>
      <c r="CTN54" s="43"/>
      <c r="CTO54" s="43"/>
      <c r="CTP54" s="43"/>
      <c r="CTQ54" s="43"/>
      <c r="CTR54" s="43"/>
      <c r="CTS54" s="43"/>
      <c r="CTT54" s="43"/>
      <c r="CTU54" s="43"/>
      <c r="CTV54" s="43"/>
      <c r="CTW54" s="43"/>
      <c r="CTX54" s="43"/>
      <c r="CTY54" s="43"/>
      <c r="CTZ54" s="43"/>
      <c r="CUA54" s="43"/>
      <c r="CUB54" s="43"/>
      <c r="CUC54" s="43"/>
      <c r="CUD54" s="43"/>
      <c r="CUE54" s="43"/>
      <c r="CUF54" s="43"/>
      <c r="CUG54" s="43"/>
      <c r="CUH54" s="43"/>
      <c r="CUI54" s="43"/>
      <c r="CUJ54" s="43"/>
      <c r="CUK54" s="43"/>
      <c r="CUL54" s="43"/>
      <c r="CUM54" s="43"/>
      <c r="CUN54" s="43"/>
      <c r="CUO54" s="43"/>
      <c r="CUP54" s="43"/>
      <c r="CUQ54" s="43"/>
      <c r="CUR54" s="43"/>
      <c r="CUS54" s="43"/>
      <c r="CUT54" s="43"/>
      <c r="CUU54" s="43"/>
      <c r="CUV54" s="43"/>
      <c r="CUW54" s="43"/>
      <c r="CUX54" s="43"/>
      <c r="CUY54" s="43"/>
      <c r="CUZ54" s="43"/>
      <c r="CVA54" s="43"/>
      <c r="CVB54" s="43"/>
      <c r="CVC54" s="43"/>
      <c r="CVD54" s="43"/>
      <c r="CVE54" s="43"/>
      <c r="CVF54" s="43"/>
      <c r="CVG54" s="43"/>
      <c r="CVH54" s="43"/>
      <c r="CVI54" s="43"/>
      <c r="CVJ54" s="43"/>
      <c r="CVK54" s="43"/>
      <c r="CVL54" s="43"/>
      <c r="CVM54" s="43"/>
      <c r="CVN54" s="43"/>
      <c r="CVO54" s="43"/>
      <c r="CVP54" s="43"/>
      <c r="CVQ54" s="43"/>
      <c r="CVR54" s="43"/>
      <c r="CVS54" s="43"/>
      <c r="CVT54" s="43"/>
      <c r="CVU54" s="43"/>
      <c r="CVV54" s="43"/>
      <c r="CVW54" s="43"/>
      <c r="CVX54" s="43"/>
      <c r="CVY54" s="43"/>
      <c r="CVZ54" s="43"/>
      <c r="CWA54" s="43"/>
      <c r="CWB54" s="43"/>
      <c r="CWC54" s="43"/>
      <c r="CWD54" s="43"/>
      <c r="CWE54" s="43"/>
      <c r="CWF54" s="43"/>
      <c r="CWG54" s="43"/>
      <c r="CWH54" s="43"/>
      <c r="CWI54" s="43"/>
      <c r="CWJ54" s="43"/>
      <c r="CWK54" s="43"/>
      <c r="CWL54" s="43"/>
      <c r="CWM54" s="43"/>
      <c r="CWN54" s="43"/>
      <c r="CWO54" s="43"/>
      <c r="CWP54" s="43"/>
      <c r="CWQ54" s="43"/>
      <c r="CWR54" s="43"/>
      <c r="CWS54" s="43"/>
      <c r="CWT54" s="43"/>
      <c r="CWU54" s="43"/>
      <c r="CWV54" s="43"/>
      <c r="CWW54" s="43"/>
      <c r="CWX54" s="43"/>
      <c r="CWY54" s="43"/>
      <c r="CWZ54" s="43"/>
      <c r="CXA54" s="43"/>
      <c r="CXB54" s="43"/>
      <c r="CXC54" s="43"/>
      <c r="CXD54" s="43"/>
      <c r="CXE54" s="43"/>
      <c r="CXF54" s="43"/>
      <c r="CXG54" s="43"/>
      <c r="CXH54" s="43"/>
      <c r="CXI54" s="43"/>
      <c r="CXJ54" s="43"/>
      <c r="CXK54" s="43"/>
      <c r="CXL54" s="43"/>
      <c r="CXM54" s="43"/>
      <c r="CXN54" s="43"/>
      <c r="CXO54" s="43"/>
      <c r="CXP54" s="43"/>
      <c r="CXQ54" s="43"/>
      <c r="CXR54" s="43"/>
      <c r="CXS54" s="43"/>
      <c r="CXT54" s="43"/>
      <c r="CXU54" s="43"/>
      <c r="CXV54" s="43"/>
      <c r="CXW54" s="43"/>
      <c r="CXX54" s="43"/>
      <c r="CXY54" s="43"/>
      <c r="CXZ54" s="43"/>
      <c r="CYA54" s="43"/>
      <c r="CYB54" s="43"/>
      <c r="CYC54" s="43"/>
      <c r="CYD54" s="43"/>
      <c r="CYE54" s="43"/>
      <c r="CYF54" s="43"/>
      <c r="CYG54" s="43"/>
      <c r="CYH54" s="43"/>
      <c r="CYI54" s="43"/>
      <c r="CYJ54" s="43"/>
      <c r="CYK54" s="43"/>
      <c r="CYL54" s="43"/>
      <c r="CYM54" s="43"/>
      <c r="CYN54" s="43"/>
      <c r="CYO54" s="43"/>
      <c r="CYP54" s="43"/>
      <c r="CYQ54" s="43"/>
      <c r="CYR54" s="43"/>
      <c r="CYS54" s="43"/>
      <c r="CYT54" s="43"/>
      <c r="CYU54" s="43"/>
      <c r="CYV54" s="43"/>
      <c r="CYW54" s="43"/>
      <c r="CYX54" s="43"/>
      <c r="CYY54" s="43"/>
      <c r="CYZ54" s="43"/>
      <c r="CZA54" s="43"/>
      <c r="CZB54" s="43"/>
      <c r="CZC54" s="43"/>
      <c r="CZD54" s="43"/>
      <c r="CZE54" s="43"/>
      <c r="CZF54" s="43"/>
      <c r="CZG54" s="43"/>
      <c r="CZH54" s="43"/>
      <c r="CZI54" s="43"/>
      <c r="CZJ54" s="43"/>
      <c r="CZK54" s="43"/>
      <c r="CZL54" s="43"/>
      <c r="CZM54" s="43"/>
      <c r="CZN54" s="43"/>
      <c r="CZO54" s="43"/>
      <c r="CZP54" s="43"/>
      <c r="CZQ54" s="43"/>
      <c r="CZR54" s="43"/>
      <c r="CZS54" s="43"/>
      <c r="CZT54" s="43"/>
      <c r="CZU54" s="43"/>
      <c r="CZV54" s="43"/>
      <c r="CZW54" s="43"/>
      <c r="CZX54" s="43"/>
      <c r="CZY54" s="43"/>
      <c r="CZZ54" s="43"/>
      <c r="DAA54" s="43"/>
      <c r="DAB54" s="43"/>
      <c r="DAC54" s="43"/>
      <c r="DAD54" s="43"/>
      <c r="DAE54" s="43"/>
      <c r="DAF54" s="43"/>
      <c r="DAG54" s="43"/>
      <c r="DAH54" s="43"/>
      <c r="DAI54" s="43"/>
      <c r="DAJ54" s="43"/>
      <c r="DAK54" s="43"/>
      <c r="DAL54" s="43"/>
      <c r="DAM54" s="43"/>
      <c r="DAN54" s="43"/>
      <c r="DAO54" s="43"/>
      <c r="DAP54" s="43"/>
      <c r="DAQ54" s="43"/>
      <c r="DAR54" s="43"/>
      <c r="DAS54" s="43"/>
      <c r="DAT54" s="43"/>
      <c r="DAU54" s="43"/>
      <c r="DAV54" s="43"/>
      <c r="DAW54" s="43"/>
      <c r="DAX54" s="43"/>
      <c r="DAY54" s="43"/>
      <c r="DAZ54" s="43"/>
      <c r="DBA54" s="43"/>
      <c r="DBB54" s="43"/>
      <c r="DBC54" s="43"/>
      <c r="DBD54" s="43"/>
      <c r="DBE54" s="43"/>
      <c r="DBF54" s="43"/>
      <c r="DBG54" s="43"/>
      <c r="DBH54" s="43"/>
      <c r="DBI54" s="43"/>
      <c r="DBJ54" s="43"/>
      <c r="DBK54" s="43"/>
      <c r="DBL54" s="43"/>
      <c r="DBM54" s="43"/>
      <c r="DBN54" s="43"/>
      <c r="DBO54" s="43"/>
      <c r="DBP54" s="43"/>
      <c r="DBQ54" s="43"/>
      <c r="DBR54" s="43"/>
      <c r="DBS54" s="43"/>
      <c r="DBT54" s="43"/>
      <c r="DBU54" s="43"/>
      <c r="DBV54" s="43"/>
      <c r="DBW54" s="43"/>
      <c r="DBX54" s="43"/>
      <c r="DBY54" s="43"/>
      <c r="DBZ54" s="43"/>
      <c r="DCA54" s="43"/>
      <c r="DCB54" s="43"/>
      <c r="DCC54" s="43"/>
      <c r="DCD54" s="43"/>
      <c r="DCE54" s="43"/>
      <c r="DCF54" s="43"/>
      <c r="DCG54" s="43"/>
      <c r="DCH54" s="43"/>
      <c r="DCI54" s="43"/>
      <c r="DCJ54" s="43"/>
      <c r="DCK54" s="43"/>
      <c r="DCL54" s="43"/>
      <c r="DCM54" s="43"/>
      <c r="DCN54" s="43"/>
      <c r="DCO54" s="43"/>
      <c r="DCP54" s="43"/>
      <c r="DCQ54" s="43"/>
      <c r="DCR54" s="43"/>
      <c r="DCS54" s="43"/>
      <c r="DCT54" s="43"/>
      <c r="DCU54" s="43"/>
      <c r="DCV54" s="43"/>
      <c r="DCW54" s="43"/>
      <c r="DCX54" s="43"/>
      <c r="DCY54" s="43"/>
      <c r="DCZ54" s="43"/>
      <c r="DDA54" s="43"/>
      <c r="DDB54" s="43"/>
      <c r="DDC54" s="43"/>
      <c r="DDD54" s="43"/>
      <c r="DDE54" s="43"/>
      <c r="DDF54" s="43"/>
      <c r="DDG54" s="43"/>
      <c r="DDH54" s="43"/>
      <c r="DDI54" s="43"/>
      <c r="DDJ54" s="43"/>
      <c r="DDK54" s="43"/>
      <c r="DDL54" s="43"/>
      <c r="DDM54" s="43"/>
      <c r="DDN54" s="43"/>
      <c r="DDO54" s="43"/>
      <c r="DDP54" s="43"/>
      <c r="DDQ54" s="43"/>
      <c r="DDR54" s="43"/>
      <c r="DDS54" s="43"/>
      <c r="DDT54" s="43"/>
      <c r="DDU54" s="43"/>
      <c r="DDV54" s="43"/>
      <c r="DDW54" s="43"/>
      <c r="DDX54" s="43"/>
      <c r="DDY54" s="43"/>
      <c r="DDZ54" s="43"/>
      <c r="DEA54" s="43"/>
      <c r="DEB54" s="43"/>
      <c r="DEC54" s="43"/>
      <c r="DED54" s="43"/>
      <c r="DEE54" s="43"/>
      <c r="DEF54" s="43"/>
      <c r="DEG54" s="43"/>
      <c r="DEH54" s="43"/>
      <c r="DEI54" s="43"/>
      <c r="DEJ54" s="43"/>
      <c r="DEK54" s="43"/>
      <c r="DEL54" s="43"/>
      <c r="DEM54" s="43"/>
      <c r="DEN54" s="43"/>
      <c r="DEO54" s="43"/>
      <c r="DEP54" s="43"/>
      <c r="DEQ54" s="43"/>
      <c r="DER54" s="43"/>
      <c r="DES54" s="43"/>
      <c r="DET54" s="43"/>
      <c r="DEU54" s="43"/>
      <c r="DEV54" s="43"/>
      <c r="DEW54" s="43"/>
      <c r="DEX54" s="43"/>
      <c r="DEY54" s="43"/>
      <c r="DEZ54" s="43"/>
      <c r="DFA54" s="43"/>
      <c r="DFB54" s="43"/>
      <c r="DFC54" s="43"/>
      <c r="DFD54" s="43"/>
      <c r="DFE54" s="43"/>
      <c r="DFF54" s="43"/>
      <c r="DFG54" s="43"/>
      <c r="DFH54" s="43"/>
      <c r="DFI54" s="43"/>
      <c r="DFJ54" s="43"/>
      <c r="DFK54" s="43"/>
      <c r="DFL54" s="43"/>
      <c r="DFM54" s="43"/>
      <c r="DFN54" s="43"/>
      <c r="DFO54" s="43"/>
      <c r="DFP54" s="43"/>
      <c r="DFQ54" s="43"/>
      <c r="DFR54" s="43"/>
      <c r="DFS54" s="43"/>
      <c r="DFT54" s="43"/>
      <c r="DFU54" s="43"/>
      <c r="DFV54" s="43"/>
      <c r="DFW54" s="43"/>
      <c r="DFX54" s="43"/>
      <c r="DFY54" s="43"/>
      <c r="DFZ54" s="43"/>
      <c r="DGA54" s="43"/>
      <c r="DGB54" s="43"/>
      <c r="DGC54" s="43"/>
      <c r="DGD54" s="43"/>
      <c r="DGE54" s="43"/>
      <c r="DGF54" s="43"/>
      <c r="DGG54" s="43"/>
      <c r="DGH54" s="43"/>
      <c r="DGI54" s="43"/>
      <c r="DGJ54" s="43"/>
      <c r="DGK54" s="43"/>
      <c r="DGL54" s="43"/>
      <c r="DGM54" s="43"/>
      <c r="DGN54" s="43"/>
      <c r="DGO54" s="43"/>
      <c r="DGP54" s="43"/>
      <c r="DGQ54" s="43"/>
      <c r="DGR54" s="43"/>
      <c r="DGS54" s="43"/>
      <c r="DGT54" s="43"/>
      <c r="DGU54" s="43"/>
      <c r="DGV54" s="43"/>
      <c r="DGW54" s="43"/>
      <c r="DGX54" s="43"/>
      <c r="DGY54" s="43"/>
      <c r="DGZ54" s="43"/>
      <c r="DHA54" s="43"/>
      <c r="DHB54" s="43"/>
      <c r="DHC54" s="43"/>
      <c r="DHD54" s="43"/>
      <c r="DHE54" s="43"/>
      <c r="DHF54" s="43"/>
      <c r="DHG54" s="43"/>
      <c r="DHH54" s="43"/>
      <c r="DHI54" s="43"/>
      <c r="DHJ54" s="43"/>
      <c r="DHK54" s="43"/>
      <c r="DHL54" s="43"/>
      <c r="DHM54" s="43"/>
      <c r="DHN54" s="43"/>
      <c r="DHO54" s="43"/>
      <c r="DHP54" s="43"/>
      <c r="DHQ54" s="43"/>
      <c r="DHR54" s="43"/>
      <c r="DHS54" s="43"/>
      <c r="DHT54" s="43"/>
      <c r="DHU54" s="43"/>
      <c r="DHV54" s="43"/>
      <c r="DHW54" s="43"/>
      <c r="DHX54" s="43"/>
      <c r="DHY54" s="43"/>
      <c r="DHZ54" s="43"/>
      <c r="DIA54" s="43"/>
      <c r="DIB54" s="43"/>
      <c r="DIC54" s="43"/>
      <c r="DID54" s="43"/>
      <c r="DIE54" s="43"/>
      <c r="DIF54" s="43"/>
      <c r="DIG54" s="43"/>
      <c r="DIH54" s="43"/>
      <c r="DII54" s="43"/>
      <c r="DIJ54" s="43"/>
      <c r="DIK54" s="43"/>
      <c r="DIL54" s="43"/>
      <c r="DIM54" s="43"/>
      <c r="DIN54" s="43"/>
      <c r="DIO54" s="43"/>
      <c r="DIP54" s="43"/>
      <c r="DIQ54" s="43"/>
      <c r="DIR54" s="43"/>
      <c r="DIS54" s="43"/>
      <c r="DIT54" s="43"/>
      <c r="DIU54" s="43"/>
      <c r="DIV54" s="43"/>
      <c r="DIW54" s="43"/>
      <c r="DIX54" s="43"/>
      <c r="DIY54" s="43"/>
      <c r="DIZ54" s="43"/>
      <c r="DJA54" s="43"/>
      <c r="DJB54" s="43"/>
      <c r="DJC54" s="43"/>
      <c r="DJD54" s="43"/>
      <c r="DJE54" s="43"/>
      <c r="DJF54" s="43"/>
      <c r="DJG54" s="43"/>
      <c r="DJH54" s="43"/>
      <c r="DJI54" s="43"/>
      <c r="DJJ54" s="43"/>
      <c r="DJK54" s="43"/>
      <c r="DJL54" s="43"/>
      <c r="DJM54" s="43"/>
      <c r="DJN54" s="43"/>
      <c r="DJO54" s="43"/>
      <c r="DJP54" s="43"/>
      <c r="DJQ54" s="43"/>
      <c r="DJR54" s="43"/>
      <c r="DJS54" s="43"/>
      <c r="DJT54" s="43"/>
      <c r="DJU54" s="43"/>
      <c r="DJV54" s="43"/>
      <c r="DJW54" s="43"/>
      <c r="DJX54" s="43"/>
      <c r="DJY54" s="43"/>
      <c r="DJZ54" s="43"/>
      <c r="DKA54" s="43"/>
      <c r="DKB54" s="43"/>
      <c r="DKC54" s="43"/>
      <c r="DKD54" s="43"/>
      <c r="DKE54" s="43"/>
      <c r="DKF54" s="43"/>
      <c r="DKG54" s="43"/>
      <c r="DKH54" s="43"/>
      <c r="DKI54" s="43"/>
      <c r="DKJ54" s="43"/>
      <c r="DKK54" s="43"/>
      <c r="DKL54" s="43"/>
      <c r="DKM54" s="43"/>
      <c r="DKN54" s="43"/>
      <c r="DKO54" s="43"/>
      <c r="DKP54" s="43"/>
      <c r="DKQ54" s="43"/>
      <c r="DKR54" s="43"/>
      <c r="DKS54" s="43"/>
      <c r="DKT54" s="43"/>
      <c r="DKU54" s="43"/>
      <c r="DKV54" s="43"/>
      <c r="DKW54" s="43"/>
      <c r="DKX54" s="43"/>
      <c r="DKY54" s="43"/>
      <c r="DKZ54" s="43"/>
      <c r="DLA54" s="43"/>
      <c r="DLB54" s="43"/>
      <c r="DLC54" s="43"/>
      <c r="DLD54" s="43"/>
      <c r="DLE54" s="43"/>
      <c r="DLF54" s="43"/>
      <c r="DLG54" s="43"/>
      <c r="DLH54" s="43"/>
      <c r="DLI54" s="43"/>
      <c r="DLJ54" s="43"/>
      <c r="DLK54" s="43"/>
      <c r="DLL54" s="43"/>
      <c r="DLM54" s="43"/>
      <c r="DLN54" s="43"/>
      <c r="DLO54" s="43"/>
      <c r="DLP54" s="43"/>
      <c r="DLQ54" s="43"/>
      <c r="DLR54" s="43"/>
      <c r="DLS54" s="43"/>
      <c r="DLT54" s="43"/>
      <c r="DLU54" s="43"/>
      <c r="DLV54" s="43"/>
      <c r="DLW54" s="43"/>
      <c r="DLX54" s="43"/>
      <c r="DLY54" s="43"/>
      <c r="DLZ54" s="43"/>
      <c r="DMA54" s="43"/>
      <c r="DMB54" s="43"/>
      <c r="DMC54" s="43"/>
      <c r="DMD54" s="43"/>
      <c r="DME54" s="43"/>
      <c r="DMF54" s="43"/>
      <c r="DMG54" s="43"/>
      <c r="DMH54" s="43"/>
      <c r="DMI54" s="43"/>
      <c r="DMJ54" s="43"/>
      <c r="DMK54" s="43"/>
      <c r="DML54" s="43"/>
      <c r="DMM54" s="43"/>
      <c r="DMN54" s="43"/>
      <c r="DMO54" s="43"/>
      <c r="DMP54" s="43"/>
      <c r="DMQ54" s="43"/>
      <c r="DMR54" s="43"/>
      <c r="DMS54" s="43"/>
      <c r="DMT54" s="43"/>
      <c r="DMU54" s="43"/>
      <c r="DMV54" s="43"/>
      <c r="DMW54" s="43"/>
      <c r="DMX54" s="43"/>
      <c r="DMY54" s="43"/>
      <c r="DMZ54" s="43"/>
      <c r="DNA54" s="43"/>
      <c r="DNB54" s="43"/>
      <c r="DNC54" s="43"/>
      <c r="DND54" s="43"/>
      <c r="DNE54" s="43"/>
      <c r="DNF54" s="43"/>
      <c r="DNG54" s="43"/>
      <c r="DNH54" s="43"/>
      <c r="DNI54" s="43"/>
      <c r="DNJ54" s="43"/>
      <c r="DNK54" s="43"/>
      <c r="DNL54" s="43"/>
      <c r="DNM54" s="43"/>
      <c r="DNN54" s="43"/>
      <c r="DNO54" s="43"/>
      <c r="DNP54" s="43"/>
      <c r="DNQ54" s="43"/>
      <c r="DNR54" s="43"/>
      <c r="DNS54" s="43"/>
      <c r="DNT54" s="43"/>
      <c r="DNU54" s="43"/>
      <c r="DNV54" s="43"/>
      <c r="DNW54" s="43"/>
      <c r="DNX54" s="43"/>
      <c r="DNY54" s="43"/>
      <c r="DNZ54" s="43"/>
      <c r="DOA54" s="43"/>
      <c r="DOB54" s="43"/>
      <c r="DOC54" s="43"/>
      <c r="DOD54" s="43"/>
      <c r="DOE54" s="43"/>
      <c r="DOF54" s="43"/>
      <c r="DOG54" s="43"/>
      <c r="DOH54" s="43"/>
      <c r="DOI54" s="43"/>
      <c r="DOJ54" s="43"/>
      <c r="DOK54" s="43"/>
      <c r="DOL54" s="43"/>
      <c r="DOM54" s="43"/>
      <c r="DON54" s="43"/>
      <c r="DOO54" s="43"/>
      <c r="DOP54" s="43"/>
      <c r="DOQ54" s="43"/>
      <c r="DOR54" s="43"/>
      <c r="DOS54" s="43"/>
      <c r="DOT54" s="43"/>
      <c r="DOU54" s="43"/>
      <c r="DOV54" s="43"/>
      <c r="DOW54" s="43"/>
      <c r="DOX54" s="43"/>
      <c r="DOY54" s="43"/>
      <c r="DOZ54" s="43"/>
      <c r="DPA54" s="43"/>
      <c r="DPB54" s="43"/>
      <c r="DPC54" s="43"/>
      <c r="DPD54" s="43"/>
      <c r="DPE54" s="43"/>
      <c r="DPF54" s="43"/>
      <c r="DPG54" s="43"/>
      <c r="DPH54" s="43"/>
      <c r="DPI54" s="43"/>
      <c r="DPJ54" s="43"/>
      <c r="DPK54" s="43"/>
      <c r="DPL54" s="43"/>
      <c r="DPM54" s="43"/>
      <c r="DPN54" s="43"/>
      <c r="DPO54" s="43"/>
      <c r="DPP54" s="43"/>
      <c r="DPQ54" s="43"/>
      <c r="DPR54" s="43"/>
      <c r="DPS54" s="43"/>
      <c r="DPT54" s="43"/>
      <c r="DPU54" s="43"/>
      <c r="DPV54" s="43"/>
      <c r="DPW54" s="43"/>
      <c r="DPX54" s="43"/>
      <c r="DPY54" s="43"/>
      <c r="DPZ54" s="43"/>
      <c r="DQA54" s="43"/>
      <c r="DQB54" s="43"/>
      <c r="DQC54" s="43"/>
      <c r="DQD54" s="43"/>
      <c r="DQE54" s="43"/>
      <c r="DQF54" s="43"/>
      <c r="DQG54" s="43"/>
      <c r="DQH54" s="43"/>
      <c r="DQI54" s="43"/>
      <c r="DQJ54" s="43"/>
      <c r="DQK54" s="43"/>
      <c r="DQL54" s="43"/>
      <c r="DQM54" s="43"/>
      <c r="DQN54" s="43"/>
      <c r="DQO54" s="43"/>
      <c r="DQP54" s="43"/>
      <c r="DQQ54" s="43"/>
      <c r="DQR54" s="43"/>
      <c r="DQS54" s="43"/>
      <c r="DQT54" s="43"/>
      <c r="DQU54" s="43"/>
      <c r="DQV54" s="43"/>
      <c r="DQW54" s="43"/>
      <c r="DQX54" s="43"/>
      <c r="DQY54" s="43"/>
      <c r="DQZ54" s="43"/>
      <c r="DRA54" s="43"/>
      <c r="DRB54" s="43"/>
      <c r="DRC54" s="43"/>
      <c r="DRD54" s="43"/>
      <c r="DRE54" s="43"/>
      <c r="DRF54" s="43"/>
      <c r="DRG54" s="43"/>
      <c r="DRH54" s="43"/>
      <c r="DRI54" s="43"/>
      <c r="DRJ54" s="43"/>
      <c r="DRK54" s="43"/>
      <c r="DRL54" s="43"/>
      <c r="DRM54" s="43"/>
      <c r="DRN54" s="43"/>
      <c r="DRO54" s="43"/>
      <c r="DRP54" s="43"/>
      <c r="DRQ54" s="43"/>
      <c r="DRR54" s="43"/>
      <c r="DRS54" s="43"/>
      <c r="DRT54" s="43"/>
      <c r="DRU54" s="43"/>
      <c r="DRV54" s="43"/>
      <c r="DRW54" s="43"/>
      <c r="DRX54" s="43"/>
      <c r="DRY54" s="43"/>
      <c r="DRZ54" s="43"/>
      <c r="DSA54" s="43"/>
      <c r="DSB54" s="43"/>
      <c r="DSC54" s="43"/>
      <c r="DSD54" s="43"/>
      <c r="DSE54" s="43"/>
      <c r="DSF54" s="43"/>
      <c r="DSG54" s="43"/>
      <c r="DSH54" s="43"/>
      <c r="DSI54" s="43"/>
      <c r="DSJ54" s="43"/>
      <c r="DSK54" s="43"/>
      <c r="DSL54" s="43"/>
      <c r="DSM54" s="43"/>
      <c r="DSN54" s="43"/>
      <c r="DSO54" s="43"/>
      <c r="DSP54" s="43"/>
      <c r="DSQ54" s="43"/>
      <c r="DSR54" s="43"/>
      <c r="DSS54" s="43"/>
      <c r="DST54" s="43"/>
      <c r="DSU54" s="43"/>
      <c r="DSV54" s="43"/>
      <c r="DSW54" s="43"/>
      <c r="DSX54" s="43"/>
      <c r="DSY54" s="43"/>
      <c r="DSZ54" s="43"/>
      <c r="DTA54" s="43"/>
      <c r="DTB54" s="43"/>
      <c r="DTC54" s="43"/>
      <c r="DTD54" s="43"/>
      <c r="DTE54" s="43"/>
      <c r="DTF54" s="43"/>
      <c r="DTG54" s="43"/>
      <c r="DTH54" s="43"/>
      <c r="DTI54" s="43"/>
      <c r="DTJ54" s="43"/>
      <c r="DTK54" s="43"/>
      <c r="DTL54" s="43"/>
      <c r="DTM54" s="43"/>
      <c r="DTN54" s="43"/>
      <c r="DTO54" s="43"/>
      <c r="DTP54" s="43"/>
      <c r="DTQ54" s="43"/>
      <c r="DTR54" s="43"/>
      <c r="DTS54" s="43"/>
      <c r="DTT54" s="43"/>
      <c r="DTU54" s="43"/>
      <c r="DTV54" s="43"/>
      <c r="DTW54" s="43"/>
      <c r="DTX54" s="43"/>
      <c r="DTY54" s="43"/>
      <c r="DTZ54" s="43"/>
      <c r="DUA54" s="43"/>
      <c r="DUB54" s="43"/>
      <c r="DUC54" s="43"/>
      <c r="DUD54" s="43"/>
      <c r="DUE54" s="43"/>
      <c r="DUF54" s="43"/>
      <c r="DUG54" s="43"/>
      <c r="DUH54" s="43"/>
      <c r="DUI54" s="43"/>
      <c r="DUJ54" s="43"/>
      <c r="DUK54" s="43"/>
      <c r="DUL54" s="43"/>
      <c r="DUM54" s="43"/>
      <c r="DUN54" s="43"/>
      <c r="DUO54" s="43"/>
      <c r="DUP54" s="43"/>
      <c r="DUQ54" s="43"/>
      <c r="DUR54" s="43"/>
      <c r="DUS54" s="43"/>
      <c r="DUT54" s="43"/>
      <c r="DUU54" s="43"/>
      <c r="DUV54" s="43"/>
      <c r="DUW54" s="43"/>
      <c r="DUX54" s="43"/>
      <c r="DUY54" s="43"/>
      <c r="DUZ54" s="43"/>
      <c r="DVA54" s="43"/>
      <c r="DVB54" s="43"/>
      <c r="DVC54" s="43"/>
      <c r="DVD54" s="43"/>
      <c r="DVE54" s="43"/>
      <c r="DVF54" s="43"/>
      <c r="DVG54" s="43"/>
      <c r="DVH54" s="43"/>
      <c r="DVI54" s="43"/>
      <c r="DVJ54" s="43"/>
      <c r="DVK54" s="43"/>
      <c r="DVL54" s="43"/>
      <c r="DVM54" s="43"/>
      <c r="DVN54" s="43"/>
      <c r="DVO54" s="43"/>
      <c r="DVP54" s="43"/>
      <c r="DVQ54" s="43"/>
      <c r="DVR54" s="43"/>
      <c r="DVS54" s="43"/>
      <c r="DVT54" s="43"/>
      <c r="DVU54" s="43"/>
      <c r="DVV54" s="43"/>
      <c r="DVW54" s="43"/>
      <c r="DVX54" s="43"/>
      <c r="DVY54" s="43"/>
      <c r="DVZ54" s="43"/>
      <c r="DWA54" s="43"/>
      <c r="DWB54" s="43"/>
      <c r="DWC54" s="43"/>
      <c r="DWD54" s="43"/>
      <c r="DWE54" s="43"/>
      <c r="DWF54" s="43"/>
      <c r="DWG54" s="43"/>
      <c r="DWH54" s="43"/>
      <c r="DWI54" s="43"/>
      <c r="DWJ54" s="43"/>
      <c r="DWK54" s="43"/>
      <c r="DWL54" s="43"/>
      <c r="DWM54" s="43"/>
      <c r="DWN54" s="43"/>
      <c r="DWO54" s="43"/>
      <c r="DWP54" s="43"/>
      <c r="DWQ54" s="43"/>
      <c r="DWR54" s="43"/>
      <c r="DWS54" s="43"/>
      <c r="DWT54" s="43"/>
      <c r="DWU54" s="43"/>
      <c r="DWV54" s="43"/>
      <c r="DWW54" s="43"/>
      <c r="DWX54" s="43"/>
      <c r="DWY54" s="43"/>
      <c r="DWZ54" s="43"/>
      <c r="DXA54" s="43"/>
      <c r="DXB54" s="43"/>
      <c r="DXC54" s="43"/>
      <c r="DXD54" s="43"/>
      <c r="DXE54" s="43"/>
      <c r="DXF54" s="43"/>
      <c r="DXG54" s="43"/>
      <c r="DXH54" s="43"/>
      <c r="DXI54" s="43"/>
      <c r="DXJ54" s="43"/>
      <c r="DXK54" s="43"/>
      <c r="DXL54" s="43"/>
      <c r="DXM54" s="43"/>
      <c r="DXN54" s="43"/>
      <c r="DXO54" s="43"/>
      <c r="DXP54" s="43"/>
      <c r="DXQ54" s="43"/>
      <c r="DXR54" s="43"/>
      <c r="DXS54" s="43"/>
      <c r="DXT54" s="43"/>
      <c r="DXU54" s="43"/>
      <c r="DXV54" s="43"/>
      <c r="DXW54" s="43"/>
      <c r="DXX54" s="43"/>
      <c r="DXY54" s="43"/>
      <c r="DXZ54" s="43"/>
      <c r="DYA54" s="43"/>
      <c r="DYB54" s="43"/>
      <c r="DYC54" s="43"/>
      <c r="DYD54" s="43"/>
      <c r="DYE54" s="43"/>
      <c r="DYF54" s="43"/>
      <c r="DYG54" s="43"/>
      <c r="DYH54" s="43"/>
      <c r="DYI54" s="43"/>
      <c r="DYJ54" s="43"/>
      <c r="DYK54" s="43"/>
      <c r="DYL54" s="43"/>
      <c r="DYM54" s="43"/>
      <c r="DYN54" s="43"/>
      <c r="DYO54" s="43"/>
      <c r="DYP54" s="43"/>
      <c r="DYQ54" s="43"/>
      <c r="DYR54" s="43"/>
      <c r="DYS54" s="43"/>
      <c r="DYT54" s="43"/>
      <c r="DYU54" s="43"/>
      <c r="DYV54" s="43"/>
      <c r="DYW54" s="43"/>
      <c r="DYX54" s="43"/>
      <c r="DYY54" s="43"/>
      <c r="DYZ54" s="43"/>
      <c r="DZA54" s="43"/>
      <c r="DZB54" s="43"/>
      <c r="DZC54" s="43"/>
      <c r="DZD54" s="43"/>
      <c r="DZE54" s="43"/>
      <c r="DZF54" s="43"/>
      <c r="DZG54" s="43"/>
      <c r="DZH54" s="43"/>
      <c r="DZI54" s="43"/>
      <c r="DZJ54" s="43"/>
      <c r="DZK54" s="43"/>
      <c r="DZL54" s="43"/>
      <c r="DZM54" s="43"/>
      <c r="DZN54" s="43"/>
      <c r="DZO54" s="43"/>
      <c r="DZP54" s="43"/>
      <c r="DZQ54" s="43"/>
      <c r="DZR54" s="43"/>
      <c r="DZS54" s="43"/>
      <c r="DZT54" s="43"/>
      <c r="DZU54" s="43"/>
      <c r="DZV54" s="43"/>
      <c r="DZW54" s="43"/>
      <c r="DZX54" s="43"/>
      <c r="DZY54" s="43"/>
      <c r="DZZ54" s="43"/>
      <c r="EAA54" s="43"/>
      <c r="EAB54" s="43"/>
      <c r="EAC54" s="43"/>
      <c r="EAD54" s="43"/>
      <c r="EAE54" s="43"/>
      <c r="EAF54" s="43"/>
      <c r="EAG54" s="43"/>
      <c r="EAH54" s="43"/>
      <c r="EAI54" s="43"/>
      <c r="EAJ54" s="43"/>
      <c r="EAK54" s="43"/>
      <c r="EAL54" s="43"/>
      <c r="EAM54" s="43"/>
      <c r="EAN54" s="43"/>
      <c r="EAO54" s="43"/>
      <c r="EAP54" s="43"/>
      <c r="EAQ54" s="43"/>
      <c r="EAR54" s="43"/>
      <c r="EAS54" s="43"/>
      <c r="EAT54" s="43"/>
      <c r="EAU54" s="43"/>
      <c r="EAV54" s="43"/>
      <c r="EAW54" s="43"/>
      <c r="EAX54" s="43"/>
      <c r="EAY54" s="43"/>
      <c r="EAZ54" s="43"/>
      <c r="EBA54" s="43"/>
      <c r="EBB54" s="43"/>
      <c r="EBC54" s="43"/>
      <c r="EBD54" s="43"/>
      <c r="EBE54" s="43"/>
      <c r="EBF54" s="43"/>
      <c r="EBG54" s="43"/>
      <c r="EBH54" s="43"/>
      <c r="EBI54" s="43"/>
      <c r="EBJ54" s="43"/>
      <c r="EBK54" s="43"/>
      <c r="EBL54" s="43"/>
      <c r="EBM54" s="43"/>
      <c r="EBN54" s="43"/>
      <c r="EBO54" s="43"/>
      <c r="EBP54" s="43"/>
      <c r="EBQ54" s="43"/>
      <c r="EBR54" s="43"/>
      <c r="EBS54" s="43"/>
      <c r="EBT54" s="43"/>
      <c r="EBU54" s="43"/>
      <c r="EBV54" s="43"/>
      <c r="EBW54" s="43"/>
      <c r="EBX54" s="43"/>
      <c r="EBY54" s="43"/>
      <c r="EBZ54" s="43"/>
      <c r="ECA54" s="43"/>
      <c r="ECB54" s="43"/>
      <c r="ECC54" s="43"/>
      <c r="ECD54" s="43"/>
      <c r="ECE54" s="43"/>
      <c r="ECF54" s="43"/>
      <c r="ECG54" s="43"/>
      <c r="ECH54" s="43"/>
      <c r="ECI54" s="43"/>
      <c r="ECJ54" s="43"/>
      <c r="ECK54" s="43"/>
      <c r="ECL54" s="43"/>
      <c r="ECM54" s="43"/>
      <c r="ECN54" s="43"/>
      <c r="ECO54" s="43"/>
      <c r="ECP54" s="43"/>
      <c r="ECQ54" s="43"/>
      <c r="ECR54" s="43"/>
      <c r="ECS54" s="43"/>
      <c r="ECT54" s="43"/>
      <c r="ECU54" s="43"/>
      <c r="ECV54" s="43"/>
      <c r="ECW54" s="43"/>
      <c r="ECX54" s="43"/>
      <c r="ECY54" s="43"/>
      <c r="ECZ54" s="43"/>
      <c r="EDA54" s="43"/>
      <c r="EDB54" s="43"/>
      <c r="EDC54" s="43"/>
      <c r="EDD54" s="43"/>
      <c r="EDE54" s="43"/>
      <c r="EDF54" s="43"/>
      <c r="EDG54" s="43"/>
      <c r="EDH54" s="43"/>
      <c r="EDI54" s="43"/>
      <c r="EDJ54" s="43"/>
      <c r="EDK54" s="43"/>
      <c r="EDL54" s="43"/>
      <c r="EDM54" s="43"/>
      <c r="EDN54" s="43"/>
      <c r="EDO54" s="43"/>
      <c r="EDP54" s="43"/>
      <c r="EDQ54" s="43"/>
      <c r="EDR54" s="43"/>
      <c r="EDS54" s="43"/>
      <c r="EDT54" s="43"/>
      <c r="EDU54" s="43"/>
      <c r="EDV54" s="43"/>
      <c r="EDW54" s="43"/>
      <c r="EDX54" s="43"/>
      <c r="EDY54" s="43"/>
      <c r="EDZ54" s="43"/>
      <c r="EEA54" s="43"/>
      <c r="EEB54" s="43"/>
      <c r="EEC54" s="43"/>
      <c r="EED54" s="43"/>
      <c r="EEE54" s="43"/>
      <c r="EEF54" s="43"/>
      <c r="EEG54" s="43"/>
      <c r="EEH54" s="43"/>
      <c r="EEI54" s="43"/>
      <c r="EEJ54" s="43"/>
      <c r="EEK54" s="43"/>
      <c r="EEL54" s="43"/>
      <c r="EEM54" s="43"/>
      <c r="EEN54" s="43"/>
      <c r="EEO54" s="43"/>
      <c r="EEP54" s="43"/>
      <c r="EEQ54" s="43"/>
      <c r="EER54" s="43"/>
      <c r="EES54" s="43"/>
      <c r="EET54" s="43"/>
      <c r="EEU54" s="43"/>
      <c r="EEV54" s="43"/>
      <c r="EEW54" s="43"/>
      <c r="EEX54" s="43"/>
      <c r="EEY54" s="43"/>
      <c r="EEZ54" s="43"/>
      <c r="EFA54" s="43"/>
      <c r="EFB54" s="43"/>
      <c r="EFC54" s="43"/>
      <c r="EFD54" s="43"/>
      <c r="EFE54" s="43"/>
      <c r="EFF54" s="43"/>
      <c r="EFG54" s="43"/>
      <c r="EFH54" s="43"/>
      <c r="EFI54" s="43"/>
      <c r="EFJ54" s="43"/>
      <c r="EFK54" s="43"/>
      <c r="EFL54" s="43"/>
      <c r="EFM54" s="43"/>
      <c r="EFN54" s="43"/>
      <c r="EFO54" s="43"/>
      <c r="EFP54" s="43"/>
      <c r="EFQ54" s="43"/>
      <c r="EFR54" s="43"/>
      <c r="EFS54" s="43"/>
      <c r="EFT54" s="43"/>
      <c r="EFU54" s="43"/>
      <c r="EFV54" s="43"/>
      <c r="EFW54" s="43"/>
      <c r="EFX54" s="43"/>
      <c r="EFY54" s="43"/>
      <c r="EFZ54" s="43"/>
      <c r="EGA54" s="43"/>
      <c r="EGB54" s="43"/>
      <c r="EGC54" s="43"/>
      <c r="EGD54" s="43"/>
      <c r="EGE54" s="43"/>
      <c r="EGF54" s="43"/>
      <c r="EGG54" s="43"/>
      <c r="EGH54" s="43"/>
      <c r="EGI54" s="43"/>
      <c r="EGJ54" s="43"/>
      <c r="EGK54" s="43"/>
      <c r="EGL54" s="43"/>
      <c r="EGM54" s="43"/>
      <c r="EGN54" s="43"/>
      <c r="EGO54" s="43"/>
      <c r="EGP54" s="43"/>
      <c r="EGQ54" s="43"/>
      <c r="EGR54" s="43"/>
      <c r="EGS54" s="43"/>
      <c r="EGT54" s="43"/>
      <c r="EGU54" s="43"/>
      <c r="EGV54" s="43"/>
      <c r="EGW54" s="43"/>
      <c r="EGX54" s="43"/>
      <c r="EGY54" s="43"/>
      <c r="EGZ54" s="43"/>
      <c r="EHA54" s="43"/>
      <c r="EHB54" s="43"/>
      <c r="EHC54" s="43"/>
      <c r="EHD54" s="43"/>
      <c r="EHE54" s="43"/>
      <c r="EHF54" s="43"/>
      <c r="EHG54" s="43"/>
      <c r="EHH54" s="43"/>
      <c r="EHI54" s="43"/>
      <c r="EHJ54" s="43"/>
      <c r="EHK54" s="43"/>
      <c r="EHL54" s="43"/>
      <c r="EHM54" s="43"/>
      <c r="EHN54" s="43"/>
      <c r="EHO54" s="43"/>
      <c r="EHP54" s="43"/>
      <c r="EHQ54" s="43"/>
      <c r="EHR54" s="43"/>
      <c r="EHS54" s="43"/>
      <c r="EHT54" s="43"/>
      <c r="EHU54" s="43"/>
      <c r="EHV54" s="43"/>
      <c r="EHW54" s="43"/>
      <c r="EHX54" s="43"/>
      <c r="EHY54" s="43"/>
      <c r="EHZ54" s="43"/>
      <c r="EIA54" s="43"/>
      <c r="EIB54" s="43"/>
      <c r="EIC54" s="43"/>
      <c r="EID54" s="43"/>
      <c r="EIE54" s="43"/>
      <c r="EIF54" s="43"/>
      <c r="EIG54" s="43"/>
      <c r="EIH54" s="43"/>
      <c r="EII54" s="43"/>
      <c r="EIJ54" s="43"/>
      <c r="EIK54" s="43"/>
      <c r="EIL54" s="43"/>
      <c r="EIM54" s="43"/>
      <c r="EIN54" s="43"/>
      <c r="EIO54" s="43"/>
      <c r="EIP54" s="43"/>
      <c r="EIQ54" s="43"/>
      <c r="EIR54" s="43"/>
      <c r="EIS54" s="43"/>
      <c r="EIT54" s="43"/>
      <c r="EIU54" s="43"/>
      <c r="EIV54" s="43"/>
      <c r="EIW54" s="43"/>
      <c r="EIX54" s="43"/>
      <c r="EIY54" s="43"/>
      <c r="EIZ54" s="43"/>
      <c r="EJA54" s="43"/>
      <c r="EJB54" s="43"/>
      <c r="EJC54" s="43"/>
      <c r="EJD54" s="43"/>
      <c r="EJE54" s="43"/>
      <c r="EJF54" s="43"/>
      <c r="EJG54" s="43"/>
      <c r="EJH54" s="43"/>
      <c r="EJI54" s="43"/>
      <c r="EJJ54" s="43"/>
      <c r="EJK54" s="43"/>
      <c r="EJL54" s="43"/>
      <c r="EJM54" s="43"/>
      <c r="EJN54" s="43"/>
      <c r="EJO54" s="43"/>
      <c r="EJP54" s="43"/>
      <c r="EJQ54" s="43"/>
      <c r="EJR54" s="43"/>
      <c r="EJS54" s="43"/>
      <c r="EJT54" s="43"/>
      <c r="EJU54" s="43"/>
      <c r="EJV54" s="43"/>
      <c r="EJW54" s="43"/>
      <c r="EJX54" s="43"/>
      <c r="EJY54" s="43"/>
      <c r="EJZ54" s="43"/>
      <c r="EKA54" s="43"/>
      <c r="EKB54" s="43"/>
      <c r="EKC54" s="43"/>
      <c r="EKD54" s="43"/>
      <c r="EKE54" s="43"/>
      <c r="EKF54" s="43"/>
      <c r="EKG54" s="43"/>
      <c r="EKH54" s="43"/>
      <c r="EKI54" s="43"/>
      <c r="EKJ54" s="43"/>
      <c r="EKK54" s="43"/>
      <c r="EKL54" s="43"/>
      <c r="EKM54" s="43"/>
      <c r="EKN54" s="43"/>
      <c r="EKO54" s="43"/>
      <c r="EKP54" s="43"/>
      <c r="EKQ54" s="43"/>
      <c r="EKR54" s="43"/>
      <c r="EKS54" s="43"/>
      <c r="EKT54" s="43"/>
      <c r="EKU54" s="43"/>
      <c r="EKV54" s="43"/>
      <c r="EKW54" s="43"/>
      <c r="EKX54" s="43"/>
      <c r="EKY54" s="43"/>
      <c r="EKZ54" s="43"/>
      <c r="ELA54" s="43"/>
      <c r="ELB54" s="43"/>
      <c r="ELC54" s="43"/>
      <c r="ELD54" s="43"/>
      <c r="ELE54" s="43"/>
      <c r="ELF54" s="43"/>
      <c r="ELG54" s="43"/>
      <c r="ELH54" s="43"/>
      <c r="ELI54" s="43"/>
      <c r="ELJ54" s="43"/>
      <c r="ELK54" s="43"/>
      <c r="ELL54" s="43"/>
      <c r="ELM54" s="43"/>
      <c r="ELN54" s="43"/>
      <c r="ELO54" s="43"/>
      <c r="ELP54" s="43"/>
      <c r="ELQ54" s="43"/>
      <c r="ELR54" s="43"/>
      <c r="ELS54" s="43"/>
      <c r="ELT54" s="43"/>
      <c r="ELU54" s="43"/>
      <c r="ELV54" s="43"/>
      <c r="ELW54" s="43"/>
      <c r="ELX54" s="43"/>
      <c r="ELY54" s="43"/>
      <c r="ELZ54" s="43"/>
      <c r="EMA54" s="43"/>
      <c r="EMB54" s="43"/>
      <c r="EMC54" s="43"/>
      <c r="EMD54" s="43"/>
      <c r="EME54" s="43"/>
      <c r="EMF54" s="43"/>
      <c r="EMG54" s="43"/>
      <c r="EMH54" s="43"/>
      <c r="EMI54" s="43"/>
      <c r="EMJ54" s="43"/>
      <c r="EMK54" s="43"/>
      <c r="EML54" s="43"/>
      <c r="EMM54" s="43"/>
      <c r="EMN54" s="43"/>
      <c r="EMO54" s="43"/>
      <c r="EMP54" s="43"/>
      <c r="EMQ54" s="43"/>
      <c r="EMR54" s="43"/>
      <c r="EMS54" s="43"/>
      <c r="EMT54" s="43"/>
      <c r="EMU54" s="43"/>
      <c r="EMV54" s="43"/>
      <c r="EMW54" s="43"/>
      <c r="EMX54" s="43"/>
      <c r="EMY54" s="43"/>
      <c r="EMZ54" s="43"/>
      <c r="ENA54" s="43"/>
      <c r="ENB54" s="43"/>
      <c r="ENC54" s="43"/>
      <c r="END54" s="43"/>
      <c r="ENE54" s="43"/>
      <c r="ENF54" s="43"/>
      <c r="ENG54" s="43"/>
      <c r="ENH54" s="43"/>
      <c r="ENI54" s="43"/>
      <c r="ENJ54" s="43"/>
      <c r="ENK54" s="43"/>
      <c r="ENL54" s="43"/>
      <c r="ENM54" s="43"/>
      <c r="ENN54" s="43"/>
      <c r="ENO54" s="43"/>
      <c r="ENP54" s="43"/>
      <c r="ENQ54" s="43"/>
      <c r="ENR54" s="43"/>
      <c r="ENS54" s="43"/>
      <c r="ENT54" s="43"/>
      <c r="ENU54" s="43"/>
      <c r="ENV54" s="43"/>
      <c r="ENW54" s="43"/>
      <c r="ENX54" s="43"/>
      <c r="ENY54" s="43"/>
      <c r="ENZ54" s="43"/>
      <c r="EOA54" s="43"/>
      <c r="EOB54" s="43"/>
      <c r="EOC54" s="43"/>
      <c r="EOD54" s="43"/>
      <c r="EOE54" s="43"/>
      <c r="EOF54" s="43"/>
      <c r="EOG54" s="43"/>
      <c r="EOH54" s="43"/>
      <c r="EOI54" s="43"/>
      <c r="EOJ54" s="43"/>
      <c r="EOK54" s="43"/>
      <c r="EOL54" s="43"/>
      <c r="EOM54" s="43"/>
      <c r="EON54" s="43"/>
      <c r="EOO54" s="43"/>
      <c r="EOP54" s="43"/>
      <c r="EOQ54" s="43"/>
      <c r="EOR54" s="43"/>
      <c r="EOS54" s="43"/>
      <c r="EOT54" s="43"/>
      <c r="EOU54" s="43"/>
      <c r="EOV54" s="43"/>
      <c r="EOW54" s="43"/>
      <c r="EOX54" s="43"/>
      <c r="EOY54" s="43"/>
      <c r="EOZ54" s="43"/>
      <c r="EPA54" s="43"/>
      <c r="EPB54" s="43"/>
      <c r="EPC54" s="43"/>
      <c r="EPD54" s="43"/>
      <c r="EPE54" s="43"/>
      <c r="EPF54" s="43"/>
      <c r="EPG54" s="43"/>
      <c r="EPH54" s="43"/>
      <c r="EPI54" s="43"/>
      <c r="EPJ54" s="43"/>
      <c r="EPK54" s="43"/>
      <c r="EPL54" s="43"/>
      <c r="EPM54" s="43"/>
      <c r="EPN54" s="43"/>
      <c r="EPO54" s="43"/>
      <c r="EPP54" s="43"/>
      <c r="EPQ54" s="43"/>
      <c r="EPR54" s="43"/>
      <c r="EPS54" s="43"/>
      <c r="EPT54" s="43"/>
      <c r="EPU54" s="43"/>
      <c r="EPV54" s="43"/>
      <c r="EPW54" s="43"/>
      <c r="EPX54" s="43"/>
      <c r="EPY54" s="43"/>
      <c r="EPZ54" s="43"/>
      <c r="EQA54" s="43"/>
      <c r="EQB54" s="43"/>
      <c r="EQC54" s="43"/>
      <c r="EQD54" s="43"/>
      <c r="EQE54" s="43"/>
      <c r="EQF54" s="43"/>
      <c r="EQG54" s="43"/>
      <c r="EQH54" s="43"/>
      <c r="EQI54" s="43"/>
      <c r="EQJ54" s="43"/>
      <c r="EQK54" s="43"/>
      <c r="EQL54" s="43"/>
      <c r="EQM54" s="43"/>
      <c r="EQN54" s="43"/>
      <c r="EQO54" s="43"/>
      <c r="EQP54" s="43"/>
      <c r="EQQ54" s="43"/>
      <c r="EQR54" s="43"/>
      <c r="EQS54" s="43"/>
      <c r="EQT54" s="43"/>
      <c r="EQU54" s="43"/>
      <c r="EQV54" s="43"/>
      <c r="EQW54" s="43"/>
      <c r="EQX54" s="43"/>
      <c r="EQY54" s="43"/>
      <c r="EQZ54" s="43"/>
      <c r="ERA54" s="43"/>
      <c r="ERB54" s="43"/>
      <c r="ERC54" s="43"/>
      <c r="ERD54" s="43"/>
      <c r="ERE54" s="43"/>
      <c r="ERF54" s="43"/>
      <c r="ERG54" s="43"/>
      <c r="ERH54" s="43"/>
      <c r="ERI54" s="43"/>
      <c r="ERJ54" s="43"/>
      <c r="ERK54" s="43"/>
      <c r="ERL54" s="43"/>
      <c r="ERM54" s="43"/>
      <c r="ERN54" s="43"/>
      <c r="ERO54" s="43"/>
      <c r="ERP54" s="43"/>
      <c r="ERQ54" s="43"/>
      <c r="ERR54" s="43"/>
      <c r="ERS54" s="43"/>
      <c r="ERT54" s="43"/>
      <c r="ERU54" s="43"/>
      <c r="ERV54" s="43"/>
      <c r="ERW54" s="43"/>
      <c r="ERX54" s="43"/>
      <c r="ERY54" s="43"/>
      <c r="ERZ54" s="43"/>
      <c r="ESA54" s="43"/>
      <c r="ESB54" s="43"/>
      <c r="ESC54" s="43"/>
      <c r="ESD54" s="43"/>
      <c r="ESE54" s="43"/>
      <c r="ESF54" s="43"/>
      <c r="ESG54" s="43"/>
      <c r="ESH54" s="43"/>
      <c r="ESI54" s="43"/>
      <c r="ESJ54" s="43"/>
      <c r="ESK54" s="43"/>
      <c r="ESL54" s="43"/>
      <c r="ESM54" s="43"/>
      <c r="ESN54" s="43"/>
      <c r="ESO54" s="43"/>
      <c r="ESP54" s="43"/>
      <c r="ESQ54" s="43"/>
      <c r="ESR54" s="43"/>
      <c r="ESS54" s="43"/>
      <c r="EST54" s="43"/>
      <c r="ESU54" s="43"/>
      <c r="ESV54" s="43"/>
      <c r="ESW54" s="43"/>
      <c r="ESX54" s="43"/>
      <c r="ESY54" s="43"/>
      <c r="ESZ54" s="43"/>
      <c r="ETA54" s="43"/>
      <c r="ETB54" s="43"/>
      <c r="ETC54" s="43"/>
      <c r="ETD54" s="43"/>
      <c r="ETE54" s="43"/>
      <c r="ETF54" s="43"/>
      <c r="ETG54" s="43"/>
      <c r="ETH54" s="43"/>
      <c r="ETI54" s="43"/>
      <c r="ETJ54" s="43"/>
      <c r="ETK54" s="43"/>
      <c r="ETL54" s="43"/>
      <c r="ETM54" s="43"/>
      <c r="ETN54" s="43"/>
      <c r="ETO54" s="43"/>
      <c r="ETP54" s="43"/>
      <c r="ETQ54" s="43"/>
      <c r="ETR54" s="43"/>
      <c r="ETS54" s="43"/>
      <c r="ETT54" s="43"/>
      <c r="ETU54" s="43"/>
      <c r="ETV54" s="43"/>
      <c r="ETW54" s="43"/>
      <c r="ETX54" s="43"/>
      <c r="ETY54" s="43"/>
      <c r="ETZ54" s="43"/>
      <c r="EUA54" s="43"/>
      <c r="EUB54" s="43"/>
      <c r="EUC54" s="43"/>
      <c r="EUD54" s="43"/>
      <c r="EUE54" s="43"/>
      <c r="EUF54" s="43"/>
      <c r="EUG54" s="43"/>
      <c r="EUH54" s="43"/>
      <c r="EUI54" s="43"/>
      <c r="EUJ54" s="43"/>
      <c r="EUK54" s="43"/>
      <c r="EUL54" s="43"/>
      <c r="EUM54" s="43"/>
      <c r="EUN54" s="43"/>
      <c r="EUO54" s="43"/>
      <c r="EUP54" s="43"/>
      <c r="EUQ54" s="43"/>
      <c r="EUR54" s="43"/>
      <c r="EUS54" s="43"/>
      <c r="EUT54" s="43"/>
      <c r="EUU54" s="43"/>
      <c r="EUV54" s="43"/>
      <c r="EUW54" s="43"/>
      <c r="EUX54" s="43"/>
      <c r="EUY54" s="43"/>
      <c r="EUZ54" s="43"/>
      <c r="EVA54" s="43"/>
      <c r="EVB54" s="43"/>
      <c r="EVC54" s="43"/>
      <c r="EVD54" s="43"/>
      <c r="EVE54" s="43"/>
      <c r="EVF54" s="43"/>
      <c r="EVG54" s="43"/>
      <c r="EVH54" s="43"/>
      <c r="EVI54" s="43"/>
      <c r="EVJ54" s="43"/>
      <c r="EVK54" s="43"/>
      <c r="EVL54" s="43"/>
      <c r="EVM54" s="43"/>
      <c r="EVN54" s="43"/>
      <c r="EVO54" s="43"/>
      <c r="EVP54" s="43"/>
      <c r="EVQ54" s="43"/>
      <c r="EVR54" s="43"/>
      <c r="EVS54" s="43"/>
      <c r="EVT54" s="43"/>
      <c r="EVU54" s="43"/>
      <c r="EVV54" s="43"/>
      <c r="EVW54" s="43"/>
      <c r="EVX54" s="43"/>
      <c r="EVY54" s="43"/>
      <c r="EVZ54" s="43"/>
      <c r="EWA54" s="43"/>
      <c r="EWB54" s="43"/>
      <c r="EWC54" s="43"/>
      <c r="EWD54" s="43"/>
      <c r="EWE54" s="43"/>
      <c r="EWF54" s="43"/>
      <c r="EWG54" s="43"/>
      <c r="EWH54" s="43"/>
      <c r="EWI54" s="43"/>
      <c r="EWJ54" s="43"/>
      <c r="EWK54" s="43"/>
      <c r="EWL54" s="43"/>
      <c r="EWM54" s="43"/>
      <c r="EWN54" s="43"/>
      <c r="EWO54" s="43"/>
      <c r="EWP54" s="43"/>
      <c r="EWQ54" s="43"/>
      <c r="EWR54" s="43"/>
      <c r="EWS54" s="43"/>
      <c r="EWT54" s="43"/>
      <c r="EWU54" s="43"/>
      <c r="EWV54" s="43"/>
      <c r="EWW54" s="43"/>
      <c r="EWX54" s="43"/>
      <c r="EWY54" s="43"/>
      <c r="EWZ54" s="43"/>
      <c r="EXA54" s="43"/>
      <c r="EXB54" s="43"/>
      <c r="EXC54" s="43"/>
      <c r="EXD54" s="43"/>
      <c r="EXE54" s="43"/>
      <c r="EXF54" s="43"/>
      <c r="EXG54" s="43"/>
      <c r="EXH54" s="43"/>
      <c r="EXI54" s="43"/>
      <c r="EXJ54" s="43"/>
      <c r="EXK54" s="43"/>
      <c r="EXL54" s="43"/>
      <c r="EXM54" s="43"/>
      <c r="EXN54" s="43"/>
      <c r="EXO54" s="43"/>
      <c r="EXP54" s="43"/>
      <c r="EXQ54" s="43"/>
      <c r="EXR54" s="43"/>
      <c r="EXS54" s="43"/>
      <c r="EXT54" s="43"/>
      <c r="EXU54" s="43"/>
      <c r="EXV54" s="43"/>
      <c r="EXW54" s="43"/>
      <c r="EXX54" s="43"/>
      <c r="EXY54" s="43"/>
      <c r="EXZ54" s="43"/>
      <c r="EYA54" s="43"/>
      <c r="EYB54" s="43"/>
      <c r="EYC54" s="43"/>
      <c r="EYD54" s="43"/>
      <c r="EYE54" s="43"/>
      <c r="EYF54" s="43"/>
      <c r="EYG54" s="43"/>
      <c r="EYH54" s="43"/>
      <c r="EYI54" s="43"/>
      <c r="EYJ54" s="43"/>
      <c r="EYK54" s="43"/>
      <c r="EYL54" s="43"/>
      <c r="EYM54" s="43"/>
      <c r="EYN54" s="43"/>
      <c r="EYO54" s="43"/>
      <c r="EYP54" s="43"/>
      <c r="EYQ54" s="43"/>
      <c r="EYR54" s="43"/>
      <c r="EYS54" s="43"/>
      <c r="EYT54" s="43"/>
      <c r="EYU54" s="43"/>
      <c r="EYV54" s="43"/>
      <c r="EYW54" s="43"/>
      <c r="EYX54" s="43"/>
      <c r="EYY54" s="43"/>
      <c r="EYZ54" s="43"/>
      <c r="EZA54" s="43"/>
      <c r="EZB54" s="43"/>
      <c r="EZC54" s="43"/>
      <c r="EZD54" s="43"/>
      <c r="EZE54" s="43"/>
      <c r="EZF54" s="43"/>
      <c r="EZG54" s="43"/>
      <c r="EZH54" s="43"/>
      <c r="EZI54" s="43"/>
      <c r="EZJ54" s="43"/>
      <c r="EZK54" s="43"/>
      <c r="EZL54" s="43"/>
      <c r="EZM54" s="43"/>
      <c r="EZN54" s="43"/>
      <c r="EZO54" s="43"/>
      <c r="EZP54" s="43"/>
      <c r="EZQ54" s="43"/>
      <c r="EZR54" s="43"/>
      <c r="EZS54" s="43"/>
      <c r="EZT54" s="43"/>
      <c r="EZU54" s="43"/>
      <c r="EZV54" s="43"/>
      <c r="EZW54" s="43"/>
      <c r="EZX54" s="43"/>
      <c r="EZY54" s="43"/>
      <c r="EZZ54" s="43"/>
      <c r="FAA54" s="43"/>
      <c r="FAB54" s="43"/>
      <c r="FAC54" s="43"/>
      <c r="FAD54" s="43"/>
      <c r="FAE54" s="43"/>
      <c r="FAF54" s="43"/>
      <c r="FAG54" s="43"/>
      <c r="FAH54" s="43"/>
      <c r="FAI54" s="43"/>
      <c r="FAJ54" s="43"/>
      <c r="FAK54" s="43"/>
      <c r="FAL54" s="43"/>
      <c r="FAM54" s="43"/>
      <c r="FAN54" s="43"/>
      <c r="FAO54" s="43"/>
      <c r="FAP54" s="43"/>
      <c r="FAQ54" s="43"/>
      <c r="FAR54" s="43"/>
      <c r="FAS54" s="43"/>
      <c r="FAT54" s="43"/>
      <c r="FAU54" s="43"/>
      <c r="FAV54" s="43"/>
      <c r="FAW54" s="43"/>
      <c r="FAX54" s="43"/>
      <c r="FAY54" s="43"/>
      <c r="FAZ54" s="43"/>
      <c r="FBA54" s="43"/>
      <c r="FBB54" s="43"/>
      <c r="FBC54" s="43"/>
      <c r="FBD54" s="43"/>
      <c r="FBE54" s="43"/>
      <c r="FBF54" s="43"/>
      <c r="FBG54" s="43"/>
      <c r="FBH54" s="43"/>
      <c r="FBI54" s="43"/>
      <c r="FBJ54" s="43"/>
      <c r="FBK54" s="43"/>
      <c r="FBL54" s="43"/>
      <c r="FBM54" s="43"/>
      <c r="FBN54" s="43"/>
      <c r="FBO54" s="43"/>
      <c r="FBP54" s="43"/>
      <c r="FBQ54" s="43"/>
      <c r="FBR54" s="43"/>
      <c r="FBS54" s="43"/>
      <c r="FBT54" s="43"/>
      <c r="FBU54" s="43"/>
      <c r="FBV54" s="43"/>
      <c r="FBW54" s="43"/>
      <c r="FBX54" s="43"/>
      <c r="FBY54" s="43"/>
      <c r="FBZ54" s="43"/>
      <c r="FCA54" s="43"/>
      <c r="FCB54" s="43"/>
      <c r="FCC54" s="43"/>
      <c r="FCD54" s="43"/>
      <c r="FCE54" s="43"/>
      <c r="FCF54" s="43"/>
      <c r="FCG54" s="43"/>
      <c r="FCH54" s="43"/>
      <c r="FCI54" s="43"/>
      <c r="FCJ54" s="43"/>
      <c r="FCK54" s="43"/>
      <c r="FCL54" s="43"/>
      <c r="FCM54" s="43"/>
      <c r="FCN54" s="43"/>
      <c r="FCO54" s="43"/>
      <c r="FCP54" s="43"/>
      <c r="FCQ54" s="43"/>
      <c r="FCR54" s="43"/>
      <c r="FCS54" s="43"/>
      <c r="FCT54" s="43"/>
      <c r="FCU54" s="43"/>
      <c r="FCV54" s="43"/>
      <c r="FCW54" s="43"/>
      <c r="FCX54" s="43"/>
      <c r="FCY54" s="43"/>
      <c r="FCZ54" s="43"/>
      <c r="FDA54" s="43"/>
      <c r="FDB54" s="43"/>
      <c r="FDC54" s="43"/>
      <c r="FDD54" s="43"/>
      <c r="FDE54" s="43"/>
      <c r="FDF54" s="43"/>
      <c r="FDG54" s="43"/>
      <c r="FDH54" s="43"/>
      <c r="FDI54" s="43"/>
      <c r="FDJ54" s="43"/>
      <c r="FDK54" s="43"/>
      <c r="FDL54" s="43"/>
      <c r="FDM54" s="43"/>
      <c r="FDN54" s="43"/>
      <c r="FDO54" s="43"/>
      <c r="FDP54" s="43"/>
      <c r="FDQ54" s="43"/>
      <c r="FDR54" s="43"/>
      <c r="FDS54" s="43"/>
      <c r="FDT54" s="43"/>
      <c r="FDU54" s="43"/>
      <c r="FDV54" s="43"/>
      <c r="FDW54" s="43"/>
      <c r="FDX54" s="43"/>
      <c r="FDY54" s="43"/>
      <c r="FDZ54" s="43"/>
      <c r="FEA54" s="43"/>
      <c r="FEB54" s="43"/>
      <c r="FEC54" s="43"/>
      <c r="FED54" s="43"/>
      <c r="FEE54" s="43"/>
      <c r="FEF54" s="43"/>
      <c r="FEG54" s="43"/>
      <c r="FEH54" s="43"/>
      <c r="FEI54" s="43"/>
      <c r="FEJ54" s="43"/>
      <c r="FEK54" s="43"/>
      <c r="FEL54" s="43"/>
      <c r="FEM54" s="43"/>
      <c r="FEN54" s="43"/>
      <c r="FEO54" s="43"/>
      <c r="FEP54" s="43"/>
      <c r="FEQ54" s="43"/>
      <c r="FER54" s="43"/>
      <c r="FES54" s="43"/>
      <c r="FET54" s="43"/>
      <c r="FEU54" s="43"/>
      <c r="FEV54" s="43"/>
      <c r="FEW54" s="43"/>
      <c r="FEX54" s="43"/>
      <c r="FEY54" s="43"/>
      <c r="FEZ54" s="43"/>
      <c r="FFA54" s="43"/>
      <c r="FFB54" s="43"/>
      <c r="FFC54" s="43"/>
      <c r="FFD54" s="43"/>
      <c r="FFE54" s="43"/>
      <c r="FFF54" s="43"/>
      <c r="FFG54" s="43"/>
      <c r="FFH54" s="43"/>
      <c r="FFI54" s="43"/>
      <c r="FFJ54" s="43"/>
      <c r="FFK54" s="43"/>
      <c r="FFL54" s="43"/>
      <c r="FFM54" s="43"/>
      <c r="FFN54" s="43"/>
      <c r="FFO54" s="43"/>
      <c r="FFQ54" s="30">
        <f>SUM(GE54:GS54)</f>
        <v>0</v>
      </c>
      <c r="FFR54" s="365"/>
      <c r="FFU54" s="79"/>
      <c r="FFW54" s="530"/>
      <c r="FFX54" s="555"/>
    </row>
    <row r="55" spans="1:4242" s="49" customFormat="1" ht="16.5" customHeight="1" x14ac:dyDescent="0.45">
      <c r="S55" s="387"/>
      <c r="T55" s="387"/>
      <c r="AB55" s="45"/>
      <c r="AJ55" s="45">
        <f>AJ54/2</f>
        <v>0</v>
      </c>
      <c r="JT55" s="45"/>
      <c r="RN55" s="82"/>
      <c r="WW55" s="56"/>
      <c r="FFQ55" s="30">
        <f>SUM(GE55:GS55)</f>
        <v>0</v>
      </c>
      <c r="FFR55" s="356"/>
      <c r="FFW55" s="56"/>
      <c r="FFX55" s="45"/>
    </row>
    <row r="56" spans="1:4242" s="49" customFormat="1" x14ac:dyDescent="0.45">
      <c r="S56" s="387"/>
      <c r="T56" s="474"/>
      <c r="AU56" s="863"/>
      <c r="BA56" s="45"/>
      <c r="RN56" s="82"/>
      <c r="WW56" s="56"/>
      <c r="FFQ56" s="37"/>
      <c r="FFR56" s="356"/>
      <c r="FFW56" s="56"/>
      <c r="FFX56" s="45"/>
    </row>
    <row r="57" spans="1:4242" x14ac:dyDescent="0.45">
      <c r="B57" s="49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40"/>
      <c r="T57" s="454"/>
      <c r="U57" s="43"/>
      <c r="AY57" s="43"/>
      <c r="EF57" s="77"/>
      <c r="EH57" s="76"/>
      <c r="EI57" s="76"/>
      <c r="EK57" s="76"/>
      <c r="FQ57" s="43"/>
      <c r="FR57" s="43"/>
      <c r="FS57" s="457"/>
      <c r="HU57" s="77"/>
      <c r="HV57" s="77"/>
      <c r="HW57" s="77"/>
      <c r="HX57" s="77"/>
      <c r="HY57" s="77"/>
      <c r="HZ57" s="77"/>
      <c r="IA57" s="77"/>
      <c r="FFQ57" s="37"/>
      <c r="FFW57" s="565"/>
    </row>
    <row r="58" spans="1:4242" x14ac:dyDescent="0.45">
      <c r="B58" s="49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40"/>
      <c r="T58" s="440"/>
      <c r="U58" s="43"/>
      <c r="AY58" s="43"/>
      <c r="EF58" s="440"/>
      <c r="FQ58" s="43"/>
      <c r="FR58" s="43"/>
      <c r="FS58" s="457"/>
      <c r="FFQ58" s="37"/>
      <c r="FFW58" s="565"/>
    </row>
    <row r="59" spans="1:4242" x14ac:dyDescent="0.45">
      <c r="B59" s="45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40"/>
      <c r="T59" s="440"/>
      <c r="U59" s="43"/>
      <c r="AY59" s="43"/>
      <c r="FQ59" s="43"/>
      <c r="FR59" s="43"/>
      <c r="FS59" s="457"/>
      <c r="FFQ59" s="37"/>
      <c r="FFW59" s="565"/>
    </row>
    <row r="60" spans="1:4242" x14ac:dyDescent="0.45">
      <c r="B60" s="49"/>
      <c r="C60" s="45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40"/>
      <c r="T60" s="440"/>
      <c r="U60" s="43"/>
      <c r="AY60" s="43"/>
      <c r="FQ60" s="43"/>
      <c r="FR60" s="43"/>
      <c r="FS60" s="457"/>
      <c r="FFQ60" s="37"/>
      <c r="FFW60" s="565"/>
    </row>
    <row r="61" spans="1:4242" x14ac:dyDescent="0.45">
      <c r="B61" s="49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40"/>
      <c r="T61" s="440"/>
      <c r="U61" s="43"/>
      <c r="AY61" s="43"/>
      <c r="FQ61" s="43"/>
      <c r="FR61" s="43"/>
      <c r="FS61" s="457"/>
      <c r="FFQ61" s="37"/>
      <c r="FFW61" s="565"/>
    </row>
    <row r="62" spans="1:4242" x14ac:dyDescent="0.45">
      <c r="B62" s="49"/>
      <c r="C62" s="45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P62" s="73"/>
      <c r="Q62" s="43"/>
      <c r="R62" s="43"/>
      <c r="S62" s="440"/>
      <c r="T62" s="440"/>
      <c r="U62" s="43"/>
      <c r="AY62" s="43"/>
      <c r="FQ62" s="43"/>
      <c r="FR62" s="43"/>
      <c r="FS62" s="457"/>
      <c r="FFQ62" s="37"/>
      <c r="FFW62" s="565"/>
    </row>
    <row r="63" spans="1:4242" x14ac:dyDescent="0.45">
      <c r="B63" s="49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P63" s="73"/>
      <c r="Q63" s="43"/>
      <c r="R63" s="43"/>
      <c r="S63" s="440"/>
      <c r="T63" s="440"/>
      <c r="U63" s="43"/>
      <c r="AY63" s="43"/>
      <c r="FN63" s="456"/>
      <c r="GQ63" s="76"/>
      <c r="GR63" s="76"/>
      <c r="IK63" s="76"/>
      <c r="FFQ63" s="37"/>
      <c r="FFW63" s="565"/>
    </row>
    <row r="64" spans="1:4242" x14ac:dyDescent="0.45">
      <c r="B64" s="49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P64" s="73"/>
      <c r="Q64" s="43"/>
      <c r="R64" s="43"/>
      <c r="S64" s="440"/>
      <c r="T64" s="440"/>
      <c r="U64" s="43"/>
      <c r="AY64" s="43"/>
      <c r="CB64" s="402"/>
      <c r="FFQ64" s="37"/>
      <c r="FFW64" s="565"/>
    </row>
    <row r="65" spans="2:247 4229:4235" x14ac:dyDescent="0.45"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P65" s="73"/>
      <c r="Q65" s="43"/>
      <c r="R65" s="43"/>
      <c r="S65" s="440"/>
      <c r="T65" s="440"/>
      <c r="U65" s="43"/>
      <c r="AY65" s="43"/>
      <c r="FQ65" s="455"/>
      <c r="GY65" s="49"/>
      <c r="IK65" s="45"/>
      <c r="FFQ65" s="37"/>
      <c r="FFW65" s="565"/>
    </row>
    <row r="66" spans="2:247 4229:4235" x14ac:dyDescent="0.45"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P66" s="73"/>
      <c r="Q66" s="43"/>
      <c r="R66" s="43"/>
      <c r="S66" s="440"/>
      <c r="T66" s="440"/>
      <c r="U66" s="43"/>
      <c r="AY66" s="43"/>
      <c r="FFQ66" s="37"/>
      <c r="FFW66" s="565"/>
    </row>
    <row r="67" spans="2:247 4229:4235" x14ac:dyDescent="0.45"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P67" s="73"/>
      <c r="Q67" s="43"/>
      <c r="R67" s="43"/>
      <c r="S67" s="440"/>
      <c r="T67" s="440"/>
      <c r="U67" s="43"/>
      <c r="AY67" s="43"/>
      <c r="FFQ67" s="37"/>
      <c r="FFW67" s="565"/>
    </row>
    <row r="68" spans="2:247 4229:4235" x14ac:dyDescent="0.45"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P68" s="73"/>
      <c r="Q68" s="43"/>
      <c r="R68" s="43"/>
      <c r="S68" s="440"/>
      <c r="T68" s="440"/>
      <c r="U68" s="43"/>
      <c r="FFQ68" s="37"/>
      <c r="FFW68" s="565"/>
    </row>
    <row r="69" spans="2:247 4229:4235" x14ac:dyDescent="0.45"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P69" s="73"/>
      <c r="Q69" s="43"/>
      <c r="R69" s="43"/>
      <c r="S69" s="440"/>
      <c r="T69" s="440"/>
      <c r="U69" s="43"/>
      <c r="FFQ69" s="37"/>
      <c r="FFW69" s="565"/>
    </row>
    <row r="70" spans="2:247 4229:4235" x14ac:dyDescent="0.45"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P70" s="73"/>
      <c r="Q70" s="43"/>
      <c r="R70" s="43"/>
      <c r="S70" s="440"/>
      <c r="T70" s="440"/>
      <c r="U70" s="43"/>
      <c r="FFQ70" s="37"/>
      <c r="FFW70" s="565"/>
    </row>
    <row r="71" spans="2:247 4229:4235" x14ac:dyDescent="0.45"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P71" s="73"/>
      <c r="Q71" s="43"/>
      <c r="R71" s="43"/>
      <c r="S71" s="387"/>
      <c r="T71" s="387"/>
      <c r="U71" s="43"/>
      <c r="FFQ71" s="37"/>
      <c r="FFW71" s="565"/>
    </row>
    <row r="72" spans="2:247 4229:4235" x14ac:dyDescent="0.45"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P72" s="73"/>
      <c r="Q72" s="43"/>
      <c r="R72" s="43"/>
      <c r="S72" s="440"/>
      <c r="T72" s="440"/>
      <c r="U72" s="43"/>
      <c r="IJ72" s="457"/>
      <c r="IK72" s="457"/>
      <c r="IL72" s="457"/>
      <c r="IM72" s="457"/>
      <c r="FFQ72" s="37"/>
      <c r="FFW72" s="565"/>
    </row>
    <row r="73" spans="2:247 4229:4235" x14ac:dyDescent="0.45"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P73" s="73"/>
      <c r="Q73" s="43"/>
      <c r="R73" s="43"/>
      <c r="S73" s="440"/>
      <c r="T73" s="440"/>
      <c r="U73" s="43"/>
      <c r="IJ73" s="457"/>
      <c r="IK73" s="457"/>
      <c r="IL73" s="457"/>
      <c r="IM73" s="457"/>
      <c r="FFQ73" s="37"/>
      <c r="FFW73" s="565"/>
    </row>
    <row r="74" spans="2:247 4229:4235" x14ac:dyDescent="0.45"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P74" s="73"/>
      <c r="Q74" s="43"/>
      <c r="R74" s="43"/>
      <c r="S74" s="440"/>
      <c r="T74" s="440"/>
      <c r="U74" s="43"/>
      <c r="IJ74" s="457"/>
      <c r="IK74" s="457"/>
      <c r="IL74" s="457"/>
      <c r="IM74" s="457"/>
      <c r="FFQ74" s="37"/>
      <c r="FFW74" s="565"/>
    </row>
    <row r="75" spans="2:247 4229:4235" x14ac:dyDescent="0.45"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P75" s="73"/>
      <c r="Q75" s="43"/>
      <c r="R75" s="43"/>
      <c r="S75" s="440"/>
      <c r="T75" s="440"/>
      <c r="U75" s="43"/>
      <c r="IJ75" s="457"/>
      <c r="IK75" s="457"/>
      <c r="IL75" s="457"/>
      <c r="IM75" s="457"/>
      <c r="FFQ75" s="37"/>
      <c r="FFW75" s="565"/>
    </row>
    <row r="76" spans="2:247 4229:4235" x14ac:dyDescent="0.45"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P76" s="73"/>
      <c r="Q76" s="43"/>
      <c r="R76" s="43"/>
      <c r="S76" s="440"/>
      <c r="T76" s="440"/>
      <c r="U76" s="43"/>
      <c r="IJ76" s="457"/>
      <c r="IK76" s="457"/>
      <c r="IL76" s="457"/>
      <c r="IM76" s="457"/>
      <c r="FFQ76" s="37"/>
      <c r="FFW76" s="565"/>
    </row>
    <row r="77" spans="2:247 4229:4235" x14ac:dyDescent="0.45"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P77" s="73"/>
      <c r="Q77" s="43"/>
      <c r="R77" s="43"/>
      <c r="S77" s="440"/>
      <c r="T77" s="440"/>
      <c r="U77" s="43"/>
      <c r="IJ77" s="457">
        <v>1080000</v>
      </c>
      <c r="IK77" s="457"/>
      <c r="IL77" s="457"/>
      <c r="IM77" s="457"/>
      <c r="FFQ77" s="37"/>
      <c r="FFW77" s="565"/>
    </row>
    <row r="78" spans="2:247 4229:4235" x14ac:dyDescent="0.45"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P78" s="73"/>
      <c r="Q78" s="43"/>
      <c r="R78" s="43"/>
      <c r="S78" s="440"/>
      <c r="T78" s="440"/>
      <c r="U78" s="43"/>
      <c r="IJ78" s="457">
        <v>360</v>
      </c>
      <c r="IK78" s="457">
        <v>12</v>
      </c>
      <c r="IL78" s="457"/>
      <c r="IM78" s="457"/>
      <c r="FFQ78" s="37"/>
      <c r="FFW78" s="565"/>
    </row>
    <row r="79" spans="2:247 4229:4235" x14ac:dyDescent="0.45"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P79" s="73"/>
      <c r="Q79" s="43"/>
      <c r="R79" s="43"/>
      <c r="S79" s="440"/>
      <c r="T79" s="440"/>
      <c r="U79" s="43"/>
      <c r="GL79" s="457"/>
      <c r="GM79" s="457"/>
      <c r="IJ79" s="457">
        <f>IJ77/IJ78</f>
        <v>3000</v>
      </c>
      <c r="IK79" s="457">
        <f>IJ77/IK78</f>
        <v>90000</v>
      </c>
      <c r="IL79" s="457"/>
      <c r="IM79" s="457"/>
      <c r="FFQ79" s="37"/>
      <c r="FFW79" s="565"/>
    </row>
    <row r="80" spans="2:247 4229:4235" x14ac:dyDescent="0.45"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P80" s="73"/>
      <c r="Q80" s="43"/>
      <c r="R80" s="43"/>
      <c r="S80" s="440"/>
      <c r="T80" s="440"/>
      <c r="U80" s="43"/>
      <c r="GE80" s="45"/>
      <c r="GL80" s="457"/>
      <c r="GM80" s="457"/>
      <c r="IJ80" s="457"/>
      <c r="IK80" s="457"/>
      <c r="IL80" s="457"/>
      <c r="IM80" s="457"/>
      <c r="FFQ80" s="37"/>
      <c r="FFW80" s="565"/>
    </row>
    <row r="81" spans="2:195 4229:4235" x14ac:dyDescent="0.45"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P81" s="73"/>
      <c r="Q81" s="43"/>
      <c r="R81" s="43"/>
      <c r="S81" s="440"/>
      <c r="T81" s="440"/>
      <c r="U81" s="43"/>
      <c r="GE81" s="49"/>
      <c r="GL81" s="457"/>
      <c r="GM81" s="457"/>
      <c r="FFQ81" s="37"/>
      <c r="FFW81" s="565"/>
    </row>
    <row r="82" spans="2:195 4229:4235" x14ac:dyDescent="0.45"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P82" s="73"/>
      <c r="Q82" s="43"/>
      <c r="R82" s="43"/>
      <c r="S82" s="440"/>
      <c r="T82" s="440"/>
      <c r="U82" s="43"/>
      <c r="GE82" s="49"/>
      <c r="GL82" s="457"/>
      <c r="GM82" s="457"/>
      <c r="FFQ82" s="37"/>
      <c r="FFW82" s="565"/>
    </row>
    <row r="83" spans="2:195 4229:4235" x14ac:dyDescent="0.45"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P83" s="73"/>
      <c r="Q83" s="43"/>
      <c r="R83" s="43"/>
      <c r="S83" s="440"/>
      <c r="T83" s="440"/>
      <c r="U83" s="43"/>
      <c r="GE83" s="77"/>
      <c r="GL83" s="457"/>
      <c r="GM83" s="457"/>
      <c r="FFQ83" s="37"/>
      <c r="FFW83" s="565"/>
    </row>
    <row r="84" spans="2:195 4229:4235" x14ac:dyDescent="0.45"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P84" s="73"/>
      <c r="Q84" s="43"/>
      <c r="R84" s="43"/>
      <c r="S84" s="440"/>
      <c r="T84" s="440"/>
      <c r="U84" s="43"/>
      <c r="GL84" s="457"/>
      <c r="GM84" s="457"/>
      <c r="FFQ84" s="37"/>
      <c r="FFW84" s="565"/>
    </row>
    <row r="85" spans="2:195 4229:4235" x14ac:dyDescent="0.45"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P85" s="73"/>
      <c r="Q85" s="43"/>
      <c r="R85" s="43"/>
      <c r="S85" s="440"/>
      <c r="T85" s="440"/>
      <c r="U85" s="43"/>
      <c r="GL85" s="457"/>
      <c r="GM85" s="457"/>
      <c r="FFQ85" s="37"/>
      <c r="FFW85" s="565"/>
    </row>
    <row r="86" spans="2:195 4229:4235" x14ac:dyDescent="0.45"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P86" s="73"/>
      <c r="Q86" s="43"/>
      <c r="R86" s="43"/>
      <c r="S86" s="440"/>
      <c r="T86" s="440"/>
      <c r="U86" s="43"/>
      <c r="GL86" s="457"/>
      <c r="GM86" s="457"/>
      <c r="FFQ86" s="37"/>
      <c r="FFW86" s="565"/>
    </row>
    <row r="87" spans="2:195 4229:4235" x14ac:dyDescent="0.45"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P87" s="73"/>
      <c r="Q87" s="43"/>
      <c r="R87" s="43"/>
      <c r="S87" s="440"/>
      <c r="T87" s="440"/>
      <c r="U87" s="43"/>
      <c r="GL87" s="457"/>
      <c r="GM87" s="457"/>
      <c r="FFQ87" s="37"/>
      <c r="FFW87" s="565"/>
    </row>
    <row r="88" spans="2:195 4229:4235" x14ac:dyDescent="0.45"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P88" s="73"/>
      <c r="Q88" s="43"/>
      <c r="R88" s="43"/>
      <c r="S88" s="440"/>
      <c r="T88" s="440"/>
      <c r="U88" s="43"/>
      <c r="FFQ88" s="37"/>
      <c r="FFW88" s="565"/>
    </row>
    <row r="89" spans="2:195 4229:4235" x14ac:dyDescent="0.45"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P89" s="73"/>
      <c r="Q89" s="43"/>
      <c r="R89" s="43"/>
      <c r="S89" s="440"/>
      <c r="T89" s="440"/>
      <c r="U89" s="43"/>
      <c r="FFQ89" s="37"/>
      <c r="FFW89" s="565"/>
    </row>
    <row r="90" spans="2:195 4229:4235" x14ac:dyDescent="0.45"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P90" s="73"/>
      <c r="Q90" s="43"/>
      <c r="R90" s="43"/>
      <c r="S90" s="440"/>
      <c r="T90" s="440"/>
      <c r="U90" s="43"/>
      <c r="FFQ90" s="37"/>
      <c r="FFW90" s="565"/>
    </row>
    <row r="91" spans="2:195 4229:4235" x14ac:dyDescent="0.45"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P91" s="73"/>
      <c r="Q91" s="43"/>
      <c r="R91" s="43"/>
      <c r="S91" s="440"/>
      <c r="T91" s="440"/>
      <c r="U91" s="43"/>
      <c r="FFQ91" s="37"/>
      <c r="FFW91" s="565"/>
    </row>
    <row r="92" spans="2:195 4229:4235" x14ac:dyDescent="0.45"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P92" s="73"/>
      <c r="Q92" s="43"/>
      <c r="R92" s="43"/>
      <c r="S92" s="440"/>
      <c r="T92" s="440"/>
      <c r="U92" s="43"/>
      <c r="FFQ92" s="37"/>
      <c r="FFW92" s="565"/>
    </row>
    <row r="93" spans="2:195 4229:4235" x14ac:dyDescent="0.45"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P93" s="73"/>
      <c r="Q93" s="43"/>
      <c r="R93" s="43"/>
      <c r="S93" s="440"/>
      <c r="T93" s="440"/>
      <c r="U93" s="43"/>
      <c r="FFQ93" s="37"/>
      <c r="FFW93" s="565"/>
    </row>
    <row r="94" spans="2:195 4229:4235" x14ac:dyDescent="0.45"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P94" s="73"/>
      <c r="Q94" s="43"/>
      <c r="R94" s="43"/>
      <c r="S94" s="440"/>
      <c r="T94" s="440"/>
      <c r="U94" s="43"/>
      <c r="FFQ94" s="37"/>
      <c r="FFW94" s="565"/>
    </row>
    <row r="95" spans="2:195 4229:4235" x14ac:dyDescent="0.45"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P95" s="73"/>
      <c r="Q95" s="43"/>
      <c r="R95" s="43"/>
      <c r="S95" s="440"/>
      <c r="T95" s="440"/>
      <c r="U95" s="43"/>
      <c r="FFQ95" s="37"/>
      <c r="FFW95" s="565"/>
    </row>
    <row r="96" spans="2:195 4229:4235" x14ac:dyDescent="0.45"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P96" s="73"/>
      <c r="Q96" s="43"/>
      <c r="R96" s="43"/>
      <c r="S96" s="440"/>
      <c r="T96" s="440"/>
      <c r="U96" s="43"/>
      <c r="FFQ96" s="37"/>
      <c r="FFW96" s="565"/>
    </row>
    <row r="97" spans="2:21 4229:4235" x14ac:dyDescent="0.45"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P97" s="73"/>
      <c r="Q97" s="43"/>
      <c r="R97" s="43"/>
      <c r="S97" s="440"/>
      <c r="T97" s="440"/>
      <c r="U97" s="43"/>
      <c r="FFQ97" s="37"/>
      <c r="FFW97" s="565"/>
    </row>
    <row r="98" spans="2:21 4229:4235" x14ac:dyDescent="0.45"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P98" s="73"/>
      <c r="Q98" s="43"/>
      <c r="R98" s="43"/>
      <c r="S98" s="440"/>
      <c r="T98" s="440"/>
      <c r="U98" s="43"/>
      <c r="FFQ98" s="37"/>
      <c r="FFW98" s="565"/>
    </row>
    <row r="99" spans="2:21 4229:4235" x14ac:dyDescent="0.45"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P99" s="73"/>
      <c r="Q99" s="43"/>
      <c r="R99" s="43"/>
      <c r="S99" s="440"/>
      <c r="T99" s="440"/>
      <c r="U99" s="43"/>
      <c r="FFQ99" s="37"/>
      <c r="FFW99" s="565"/>
    </row>
    <row r="100" spans="2:21 4229:4235" x14ac:dyDescent="0.45"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P100" s="73"/>
      <c r="Q100" s="43"/>
      <c r="R100" s="43"/>
      <c r="S100" s="440"/>
      <c r="T100" s="440"/>
      <c r="U100" s="43"/>
      <c r="FFQ100" s="37"/>
      <c r="FFW100" s="565"/>
    </row>
    <row r="101" spans="2:21 4229:4235" x14ac:dyDescent="0.45"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P101" s="73"/>
      <c r="Q101" s="43"/>
      <c r="R101" s="43"/>
      <c r="S101" s="440"/>
      <c r="T101" s="440"/>
      <c r="U101" s="43"/>
      <c r="FFQ101" s="37"/>
      <c r="FFW101" s="565"/>
    </row>
    <row r="102" spans="2:21 4229:4235" x14ac:dyDescent="0.45"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P102" s="73"/>
      <c r="Q102" s="43"/>
      <c r="R102" s="43"/>
      <c r="S102" s="440"/>
      <c r="T102" s="440"/>
      <c r="U102" s="43"/>
      <c r="FFQ102" s="37"/>
      <c r="FFW102" s="565"/>
    </row>
    <row r="103" spans="2:21 4229:4235" x14ac:dyDescent="0.45"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P103" s="73"/>
      <c r="Q103" s="43"/>
      <c r="R103" s="43"/>
      <c r="S103" s="440"/>
      <c r="T103" s="440"/>
      <c r="U103" s="43"/>
      <c r="FFQ103" s="37"/>
      <c r="FFW103" s="565"/>
    </row>
    <row r="104" spans="2:21 4229:4235" x14ac:dyDescent="0.45"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P104" s="73"/>
      <c r="Q104" s="43"/>
      <c r="R104" s="43"/>
      <c r="S104" s="440"/>
      <c r="T104" s="440"/>
      <c r="U104" s="43"/>
      <c r="FFQ104" s="37"/>
      <c r="FFW104" s="565"/>
    </row>
    <row r="105" spans="2:21 4229:4235" x14ac:dyDescent="0.45"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P105" s="73"/>
      <c r="Q105" s="43"/>
      <c r="R105" s="43"/>
      <c r="S105" s="440"/>
      <c r="T105" s="440"/>
      <c r="U105" s="43"/>
      <c r="FFQ105" s="37"/>
      <c r="FFW105" s="565"/>
    </row>
    <row r="106" spans="2:21 4229:4235" x14ac:dyDescent="0.45"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P106" s="73"/>
      <c r="Q106" s="43"/>
      <c r="R106" s="43"/>
      <c r="S106" s="440"/>
      <c r="T106" s="440"/>
      <c r="U106" s="43"/>
      <c r="FFQ106" s="37"/>
      <c r="FFW106" s="565"/>
    </row>
    <row r="107" spans="2:21 4229:4235" x14ac:dyDescent="0.45"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P107" s="73"/>
      <c r="Q107" s="43"/>
      <c r="R107" s="43"/>
      <c r="S107" s="440"/>
      <c r="T107" s="440"/>
      <c r="U107" s="43"/>
      <c r="FFQ107" s="37"/>
      <c r="FFW107" s="565"/>
    </row>
    <row r="108" spans="2:21 4229:4235" x14ac:dyDescent="0.45"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P108" s="73"/>
      <c r="Q108" s="43"/>
      <c r="R108" s="43"/>
      <c r="S108" s="440"/>
      <c r="T108" s="440"/>
      <c r="U108" s="43"/>
      <c r="FFQ108" s="37"/>
      <c r="FFW108" s="565"/>
    </row>
    <row r="109" spans="2:21 4229:4235" x14ac:dyDescent="0.45"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P109" s="73"/>
      <c r="Q109" s="43"/>
      <c r="R109" s="43"/>
      <c r="S109" s="440"/>
      <c r="T109" s="440"/>
      <c r="U109" s="43"/>
      <c r="FFQ109" s="37"/>
      <c r="FFW109" s="565"/>
    </row>
    <row r="110" spans="2:21 4229:4235" x14ac:dyDescent="0.45"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P110" s="73"/>
      <c r="Q110" s="43"/>
      <c r="R110" s="43"/>
      <c r="S110" s="440"/>
      <c r="T110" s="440"/>
      <c r="U110" s="43"/>
      <c r="FFQ110" s="37"/>
      <c r="FFW110" s="565"/>
    </row>
    <row r="111" spans="2:21 4229:4235" x14ac:dyDescent="0.45"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P111" s="73"/>
      <c r="Q111" s="43"/>
      <c r="R111" s="43"/>
      <c r="S111" s="440"/>
      <c r="T111" s="440"/>
      <c r="U111" s="43"/>
      <c r="FFQ111" s="37"/>
      <c r="FFW111" s="565"/>
    </row>
    <row r="112" spans="2:21 4229:4235" x14ac:dyDescent="0.45"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P112" s="73"/>
      <c r="Q112" s="43"/>
      <c r="R112" s="43"/>
      <c r="S112" s="440"/>
      <c r="T112" s="440"/>
      <c r="U112" s="43"/>
      <c r="FFQ112" s="37"/>
      <c r="FFW112" s="565"/>
    </row>
    <row r="113" spans="2:21 4229:4235" x14ac:dyDescent="0.45"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P113" s="73"/>
      <c r="Q113" s="43"/>
      <c r="R113" s="43"/>
      <c r="S113" s="440"/>
      <c r="T113" s="440"/>
      <c r="U113" s="43"/>
      <c r="FFQ113" s="37"/>
      <c r="FFW113" s="565"/>
    </row>
    <row r="114" spans="2:21 4229:4235" x14ac:dyDescent="0.45"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P114" s="73"/>
      <c r="Q114" s="43"/>
      <c r="R114" s="43"/>
      <c r="S114" s="440"/>
      <c r="T114" s="440"/>
      <c r="U114" s="43"/>
      <c r="FFQ114" s="37"/>
      <c r="FFW114" s="565"/>
    </row>
    <row r="115" spans="2:21 4229:4235" x14ac:dyDescent="0.45"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P115" s="73"/>
      <c r="Q115" s="43"/>
      <c r="R115" s="43"/>
      <c r="S115" s="440"/>
      <c r="T115" s="440"/>
      <c r="U115" s="43"/>
      <c r="FFQ115" s="37"/>
      <c r="FFW115" s="565"/>
    </row>
    <row r="116" spans="2:21 4229:4235" x14ac:dyDescent="0.45"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P116" s="73"/>
      <c r="Q116" s="43"/>
      <c r="R116" s="43"/>
      <c r="S116" s="440"/>
      <c r="T116" s="440"/>
      <c r="U116" s="43"/>
      <c r="FFQ116" s="37"/>
      <c r="FFW116" s="565"/>
    </row>
    <row r="117" spans="2:21 4229:4235" x14ac:dyDescent="0.45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P117" s="73"/>
      <c r="Q117" s="43"/>
      <c r="R117" s="43"/>
      <c r="S117" s="440"/>
      <c r="T117" s="440"/>
      <c r="U117" s="43"/>
      <c r="FFQ117" s="37"/>
      <c r="FFW117" s="565"/>
    </row>
    <row r="118" spans="2:21 4229:4235" x14ac:dyDescent="0.45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P118" s="73"/>
      <c r="Q118" s="43"/>
      <c r="R118" s="43"/>
      <c r="S118" s="440"/>
      <c r="T118" s="440"/>
      <c r="U118" s="43"/>
      <c r="FFQ118" s="37"/>
      <c r="FFW118" s="565"/>
    </row>
    <row r="119" spans="2:21 4229:4235" x14ac:dyDescent="0.45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P119" s="73"/>
      <c r="Q119" s="43"/>
      <c r="R119" s="43"/>
      <c r="S119" s="440"/>
      <c r="T119" s="440"/>
      <c r="U119" s="43"/>
      <c r="FFQ119" s="37"/>
      <c r="FFW119" s="565"/>
    </row>
    <row r="120" spans="2:21 4229:4235" x14ac:dyDescent="0.45"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P120" s="73"/>
      <c r="Q120" s="43"/>
      <c r="R120" s="43"/>
      <c r="S120" s="440"/>
      <c r="T120" s="440"/>
      <c r="U120" s="43"/>
      <c r="FFQ120" s="37"/>
      <c r="FFW120" s="565"/>
    </row>
    <row r="121" spans="2:21 4229:4235" x14ac:dyDescent="0.45"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P121" s="73"/>
      <c r="Q121" s="43"/>
      <c r="R121" s="43"/>
      <c r="S121" s="440"/>
      <c r="T121" s="440"/>
      <c r="U121" s="43"/>
      <c r="FFQ121" s="37"/>
      <c r="FFW121" s="565"/>
    </row>
    <row r="122" spans="2:21 4229:4235" x14ac:dyDescent="0.45"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P122" s="73"/>
      <c r="Q122" s="43"/>
      <c r="R122" s="43"/>
      <c r="S122" s="440"/>
      <c r="T122" s="440"/>
      <c r="U122" s="43"/>
      <c r="FFQ122" s="37"/>
      <c r="FFW122" s="565"/>
    </row>
    <row r="123" spans="2:21 4229:4235" x14ac:dyDescent="0.45"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P123" s="73"/>
      <c r="Q123" s="43"/>
      <c r="R123" s="43"/>
      <c r="S123" s="440"/>
      <c r="T123" s="440"/>
      <c r="U123" s="43"/>
      <c r="FFQ123" s="37"/>
      <c r="FFW123" s="565"/>
    </row>
    <row r="124" spans="2:21 4229:4235" x14ac:dyDescent="0.45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P124" s="73"/>
      <c r="Q124" s="43"/>
      <c r="R124" s="43"/>
      <c r="S124" s="440"/>
      <c r="T124" s="440"/>
      <c r="U124" s="43"/>
      <c r="FFQ124" s="37"/>
      <c r="FFW124" s="565"/>
    </row>
    <row r="125" spans="2:21 4229:4235" x14ac:dyDescent="0.45"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P125" s="73"/>
      <c r="Q125" s="43"/>
      <c r="R125" s="43"/>
      <c r="S125" s="440"/>
      <c r="T125" s="440"/>
      <c r="U125" s="43"/>
      <c r="FFQ125" s="37"/>
      <c r="FFW125" s="565"/>
    </row>
    <row r="126" spans="2:21 4229:4235" x14ac:dyDescent="0.45"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P126" s="73"/>
      <c r="Q126" s="43"/>
      <c r="R126" s="43"/>
      <c r="S126" s="440"/>
      <c r="T126" s="440"/>
      <c r="U126" s="43"/>
      <c r="FFQ126" s="37"/>
      <c r="FFW126" s="565"/>
    </row>
    <row r="127" spans="2:21 4229:4235" x14ac:dyDescent="0.45"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P127" s="73"/>
      <c r="Q127" s="43"/>
      <c r="R127" s="43"/>
      <c r="S127" s="440"/>
      <c r="T127" s="440"/>
      <c r="U127" s="43"/>
      <c r="FFQ127" s="37"/>
      <c r="FFW127" s="565"/>
    </row>
    <row r="128" spans="2:21 4229:4235" x14ac:dyDescent="0.45"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P128" s="73"/>
      <c r="Q128" s="43"/>
      <c r="R128" s="43"/>
      <c r="S128" s="440"/>
      <c r="T128" s="440"/>
      <c r="U128" s="43"/>
      <c r="FFQ128" s="37"/>
      <c r="FFW128" s="565"/>
    </row>
    <row r="129" spans="2:21 4229:4235" x14ac:dyDescent="0.45"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P129" s="73"/>
      <c r="Q129" s="43"/>
      <c r="R129" s="43"/>
      <c r="S129" s="440"/>
      <c r="T129" s="440"/>
      <c r="U129" s="43"/>
      <c r="FFQ129" s="37"/>
      <c r="FFW129" s="565"/>
    </row>
    <row r="130" spans="2:21 4229:4235" x14ac:dyDescent="0.45"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P130" s="73"/>
      <c r="Q130" s="43"/>
      <c r="R130" s="43"/>
      <c r="S130" s="440"/>
      <c r="T130" s="440"/>
      <c r="U130" s="43"/>
      <c r="FFQ130" s="37"/>
      <c r="FFW130" s="565"/>
    </row>
    <row r="131" spans="2:21 4229:4235" x14ac:dyDescent="0.45"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P131" s="73"/>
      <c r="Q131" s="43"/>
      <c r="R131" s="43"/>
      <c r="S131" s="440"/>
      <c r="T131" s="440"/>
      <c r="U131" s="43"/>
      <c r="FFQ131" s="37"/>
      <c r="FFW131" s="565"/>
    </row>
    <row r="132" spans="2:21 4229:4235" x14ac:dyDescent="0.45"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P132" s="73"/>
      <c r="Q132" s="43"/>
      <c r="R132" s="43"/>
      <c r="S132" s="440"/>
      <c r="T132" s="440"/>
      <c r="U132" s="43"/>
      <c r="FFQ132" s="37"/>
      <c r="FFW132" s="565"/>
    </row>
    <row r="133" spans="2:21 4229:4235" x14ac:dyDescent="0.45"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P133" s="73"/>
      <c r="Q133" s="43"/>
      <c r="R133" s="43"/>
      <c r="S133" s="440"/>
      <c r="T133" s="440"/>
      <c r="U133" s="43"/>
      <c r="FFQ133" s="37"/>
      <c r="FFW133" s="565"/>
    </row>
    <row r="134" spans="2:21 4229:4235" x14ac:dyDescent="0.45"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P134" s="73"/>
      <c r="Q134" s="43"/>
      <c r="R134" s="43"/>
      <c r="S134" s="440"/>
      <c r="T134" s="440"/>
      <c r="U134" s="43"/>
      <c r="FFQ134" s="37"/>
      <c r="FFW134" s="565"/>
    </row>
    <row r="135" spans="2:21 4229:4235" x14ac:dyDescent="0.45"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P135" s="73"/>
      <c r="Q135" s="43"/>
      <c r="R135" s="43"/>
      <c r="S135" s="440"/>
      <c r="T135" s="440"/>
      <c r="U135" s="43"/>
      <c r="FFQ135" s="37"/>
      <c r="FFW135" s="565"/>
    </row>
    <row r="136" spans="2:21 4229:4235" x14ac:dyDescent="0.45"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P136" s="73"/>
      <c r="Q136" s="43"/>
      <c r="R136" s="43"/>
      <c r="S136" s="440"/>
      <c r="T136" s="440"/>
      <c r="U136" s="43"/>
      <c r="FFQ136" s="37"/>
      <c r="FFW136" s="565"/>
    </row>
    <row r="137" spans="2:21 4229:4235" x14ac:dyDescent="0.45"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P137" s="73"/>
      <c r="Q137" s="43"/>
      <c r="R137" s="43"/>
      <c r="S137" s="440"/>
      <c r="T137" s="440"/>
      <c r="U137" s="43"/>
      <c r="FFQ137" s="37"/>
      <c r="FFW137" s="565"/>
    </row>
    <row r="138" spans="2:21 4229:4235" x14ac:dyDescent="0.45"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P138" s="73"/>
      <c r="Q138" s="43"/>
      <c r="R138" s="43"/>
      <c r="S138" s="440"/>
      <c r="T138" s="440"/>
      <c r="U138" s="43"/>
      <c r="FFQ138" s="37"/>
      <c r="FFW138" s="565"/>
    </row>
    <row r="139" spans="2:21 4229:4235" x14ac:dyDescent="0.45"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P139" s="73"/>
      <c r="Q139" s="43"/>
      <c r="R139" s="43"/>
      <c r="S139" s="440"/>
      <c r="T139" s="440"/>
      <c r="U139" s="43"/>
      <c r="FFQ139" s="37"/>
      <c r="FFW139" s="565"/>
    </row>
    <row r="140" spans="2:21 4229:4235" x14ac:dyDescent="0.45"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P140" s="73"/>
      <c r="Q140" s="43"/>
      <c r="R140" s="43"/>
      <c r="S140" s="440"/>
      <c r="T140" s="440"/>
      <c r="U140" s="43"/>
      <c r="FFQ140" s="37"/>
      <c r="FFW140" s="565"/>
    </row>
    <row r="141" spans="2:21 4229:4235" x14ac:dyDescent="0.45"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P141" s="73"/>
      <c r="Q141" s="43"/>
      <c r="R141" s="43"/>
      <c r="S141" s="440"/>
      <c r="T141" s="440"/>
      <c r="U141" s="43"/>
      <c r="FFQ141" s="37"/>
      <c r="FFW141" s="565"/>
    </row>
    <row r="142" spans="2:21 4229:4235" x14ac:dyDescent="0.45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P142" s="73"/>
      <c r="Q142" s="43"/>
      <c r="R142" s="43"/>
      <c r="S142" s="440"/>
      <c r="T142" s="440"/>
      <c r="U142" s="43"/>
      <c r="FFQ142" s="37"/>
      <c r="FFW142" s="565"/>
    </row>
    <row r="143" spans="2:21 4229:4235" x14ac:dyDescent="0.45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P143" s="73"/>
      <c r="Q143" s="43"/>
      <c r="R143" s="43"/>
      <c r="S143" s="440"/>
      <c r="T143" s="440"/>
      <c r="U143" s="43"/>
      <c r="FFQ143" s="37"/>
      <c r="FFW143" s="565"/>
    </row>
    <row r="144" spans="2:21 4229:4235" x14ac:dyDescent="0.45"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P144" s="73"/>
      <c r="Q144" s="43"/>
      <c r="R144" s="43"/>
      <c r="S144" s="440"/>
      <c r="T144" s="440"/>
      <c r="U144" s="43"/>
      <c r="FFQ144" s="37"/>
      <c r="FFW144" s="565"/>
    </row>
    <row r="145" spans="2:21 4229:4235" x14ac:dyDescent="0.45"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P145" s="73"/>
      <c r="Q145" s="43"/>
      <c r="R145" s="43"/>
      <c r="S145" s="440"/>
      <c r="T145" s="440"/>
      <c r="U145" s="43"/>
      <c r="FFQ145" s="37"/>
      <c r="FFW145" s="565"/>
    </row>
    <row r="146" spans="2:21 4229:4235" x14ac:dyDescent="0.45"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P146" s="73"/>
      <c r="Q146" s="43"/>
      <c r="R146" s="43"/>
      <c r="S146" s="440"/>
      <c r="T146" s="440"/>
      <c r="U146" s="43"/>
      <c r="FFQ146" s="37"/>
      <c r="FFW146" s="565"/>
    </row>
    <row r="147" spans="2:21 4229:4235" x14ac:dyDescent="0.45"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P147" s="73"/>
      <c r="Q147" s="43"/>
      <c r="R147" s="43"/>
      <c r="S147" s="440"/>
      <c r="T147" s="440"/>
      <c r="U147" s="43"/>
      <c r="FFQ147" s="37"/>
      <c r="FFW147" s="565"/>
    </row>
    <row r="148" spans="2:21 4229:4235" x14ac:dyDescent="0.45"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P148" s="73"/>
      <c r="Q148" s="43"/>
      <c r="R148" s="43"/>
      <c r="S148" s="440"/>
      <c r="T148" s="440"/>
      <c r="U148" s="43"/>
      <c r="FFQ148" s="37"/>
      <c r="FFW148" s="565"/>
    </row>
    <row r="149" spans="2:21 4229:4235" x14ac:dyDescent="0.45"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P149" s="73"/>
      <c r="Q149" s="43"/>
      <c r="R149" s="43"/>
      <c r="S149" s="440"/>
      <c r="T149" s="440"/>
      <c r="U149" s="43"/>
      <c r="FFQ149" s="37"/>
      <c r="FFW149" s="565"/>
    </row>
    <row r="150" spans="2:21 4229:4235" x14ac:dyDescent="0.45"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P150" s="73"/>
      <c r="Q150" s="43"/>
      <c r="R150" s="43"/>
      <c r="S150" s="440"/>
      <c r="T150" s="440"/>
      <c r="U150" s="43"/>
      <c r="FFQ150" s="37"/>
      <c r="FFW150" s="565"/>
    </row>
    <row r="151" spans="2:21 4229:4235" x14ac:dyDescent="0.45"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P151" s="73"/>
      <c r="Q151" s="43"/>
      <c r="R151" s="43"/>
      <c r="S151" s="440"/>
      <c r="T151" s="440"/>
      <c r="U151" s="43"/>
      <c r="FFQ151" s="37"/>
      <c r="FFW151" s="565"/>
    </row>
    <row r="152" spans="2:21 4229:4235" x14ac:dyDescent="0.45"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P152" s="73"/>
      <c r="Q152" s="43"/>
      <c r="R152" s="43"/>
      <c r="S152" s="440"/>
      <c r="T152" s="440"/>
      <c r="U152" s="43"/>
      <c r="FFQ152" s="37"/>
      <c r="FFW152" s="565"/>
    </row>
    <row r="153" spans="2:21 4229:4235" x14ac:dyDescent="0.45"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P153" s="73"/>
      <c r="Q153" s="43"/>
      <c r="R153" s="43"/>
      <c r="S153" s="440"/>
      <c r="T153" s="440"/>
      <c r="U153" s="43"/>
      <c r="FFQ153" s="37"/>
      <c r="FFW153" s="565"/>
    </row>
    <row r="154" spans="2:21 4229:4235" x14ac:dyDescent="0.45"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P154" s="73"/>
      <c r="Q154" s="43"/>
      <c r="R154" s="43"/>
      <c r="S154" s="440"/>
      <c r="T154" s="440"/>
      <c r="U154" s="43"/>
      <c r="FFQ154" s="37"/>
      <c r="FFW154" s="565"/>
    </row>
    <row r="155" spans="2:21 4229:4235" x14ac:dyDescent="0.45"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P155" s="73"/>
      <c r="Q155" s="43"/>
      <c r="R155" s="43"/>
      <c r="S155" s="440"/>
      <c r="T155" s="440"/>
      <c r="U155" s="43"/>
      <c r="FFQ155" s="37"/>
      <c r="FFW155" s="565"/>
    </row>
    <row r="156" spans="2:21 4229:4235" x14ac:dyDescent="0.45"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P156" s="73"/>
      <c r="Q156" s="43"/>
      <c r="R156" s="43"/>
      <c r="S156" s="440"/>
      <c r="T156" s="440"/>
      <c r="U156" s="43"/>
      <c r="FFQ156" s="37"/>
      <c r="FFW156" s="565"/>
    </row>
    <row r="157" spans="2:21 4229:4235" x14ac:dyDescent="0.45"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P157" s="73"/>
      <c r="Q157" s="43"/>
      <c r="R157" s="43"/>
      <c r="S157" s="440"/>
      <c r="T157" s="440"/>
      <c r="U157" s="43"/>
      <c r="FFQ157" s="37"/>
      <c r="FFW157" s="565"/>
    </row>
    <row r="158" spans="2:21 4229:4235" x14ac:dyDescent="0.45"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P158" s="73"/>
      <c r="Q158" s="43"/>
      <c r="R158" s="43"/>
      <c r="S158" s="440"/>
      <c r="T158" s="440"/>
      <c r="U158" s="43"/>
      <c r="FFQ158" s="37"/>
      <c r="FFW158" s="565"/>
    </row>
    <row r="159" spans="2:21 4229:4235" x14ac:dyDescent="0.45"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P159" s="73"/>
      <c r="Q159" s="43"/>
      <c r="R159" s="43"/>
      <c r="S159" s="440"/>
      <c r="T159" s="440"/>
      <c r="U159" s="43"/>
      <c r="FFQ159" s="37"/>
      <c r="FFW159" s="565"/>
    </row>
    <row r="160" spans="2:21 4229:4235" x14ac:dyDescent="0.45"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P160" s="73"/>
      <c r="Q160" s="43"/>
      <c r="R160" s="43"/>
      <c r="S160" s="440"/>
      <c r="T160" s="440"/>
      <c r="U160" s="43"/>
      <c r="FFQ160" s="37"/>
      <c r="FFW160" s="565"/>
    </row>
    <row r="161" spans="2:21 4229:4235" x14ac:dyDescent="0.45"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P161" s="73"/>
      <c r="Q161" s="43"/>
      <c r="R161" s="43"/>
      <c r="S161" s="440"/>
      <c r="T161" s="440"/>
      <c r="U161" s="43"/>
      <c r="FFQ161" s="37"/>
      <c r="FFW161" s="565"/>
    </row>
    <row r="162" spans="2:21 4229:4235" x14ac:dyDescent="0.45"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P162" s="73"/>
      <c r="Q162" s="43"/>
      <c r="R162" s="43"/>
      <c r="S162" s="440"/>
      <c r="T162" s="440"/>
      <c r="U162" s="43"/>
      <c r="FFQ162" s="37"/>
      <c r="FFW162" s="565"/>
    </row>
    <row r="163" spans="2:21 4229:4235" x14ac:dyDescent="0.45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P163" s="73"/>
      <c r="Q163" s="43"/>
      <c r="R163" s="43"/>
      <c r="S163" s="440"/>
      <c r="T163" s="440"/>
      <c r="U163" s="43"/>
      <c r="FFQ163" s="37"/>
      <c r="FFW163" s="565"/>
    </row>
    <row r="164" spans="2:21 4229:4235" x14ac:dyDescent="0.45"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P164" s="73"/>
      <c r="Q164" s="43"/>
      <c r="R164" s="43"/>
      <c r="S164" s="440"/>
      <c r="T164" s="440"/>
      <c r="U164" s="43"/>
      <c r="FFQ164" s="37"/>
      <c r="FFW164" s="565"/>
    </row>
    <row r="165" spans="2:21 4229:4235" x14ac:dyDescent="0.45"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P165" s="73"/>
      <c r="Q165" s="43"/>
      <c r="R165" s="43"/>
      <c r="S165" s="440"/>
      <c r="T165" s="440"/>
      <c r="U165" s="43"/>
      <c r="FFQ165" s="37"/>
      <c r="FFW165" s="565"/>
    </row>
    <row r="166" spans="2:21 4229:4235" x14ac:dyDescent="0.45"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P166" s="73"/>
      <c r="Q166" s="43"/>
      <c r="R166" s="43"/>
      <c r="S166" s="440"/>
      <c r="T166" s="440"/>
      <c r="U166" s="43"/>
      <c r="FFQ166" s="37"/>
      <c r="FFW166" s="565"/>
    </row>
    <row r="167" spans="2:21 4229:4235" x14ac:dyDescent="0.45"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P167" s="73"/>
      <c r="Q167" s="43"/>
      <c r="R167" s="43"/>
      <c r="S167" s="440"/>
      <c r="T167" s="440"/>
      <c r="U167" s="43"/>
      <c r="FFQ167" s="37"/>
      <c r="FFW167" s="565"/>
    </row>
    <row r="168" spans="2:21 4229:4235" x14ac:dyDescent="0.45"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P168" s="73"/>
      <c r="Q168" s="43"/>
      <c r="R168" s="43"/>
      <c r="S168" s="440"/>
      <c r="T168" s="440"/>
      <c r="U168" s="43"/>
      <c r="FFQ168" s="37"/>
      <c r="FFW168" s="565"/>
    </row>
    <row r="169" spans="2:21 4229:4235" x14ac:dyDescent="0.45"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P169" s="73"/>
      <c r="Q169" s="43"/>
      <c r="R169" s="43"/>
      <c r="S169" s="440"/>
      <c r="T169" s="440"/>
      <c r="U169" s="43"/>
      <c r="FFQ169" s="37"/>
      <c r="FFW169" s="565"/>
    </row>
    <row r="170" spans="2:21 4229:4235" x14ac:dyDescent="0.45"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P170" s="73"/>
      <c r="Q170" s="43"/>
      <c r="R170" s="43"/>
      <c r="S170" s="440"/>
      <c r="T170" s="440"/>
      <c r="U170" s="43"/>
      <c r="FFQ170" s="37"/>
      <c r="FFW170" s="565"/>
    </row>
    <row r="171" spans="2:21 4229:4235" x14ac:dyDescent="0.45"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P171" s="73"/>
      <c r="Q171" s="43"/>
      <c r="R171" s="43"/>
      <c r="S171" s="440"/>
      <c r="T171" s="440"/>
      <c r="U171" s="43"/>
      <c r="FFQ171" s="37"/>
      <c r="FFW171" s="565"/>
    </row>
    <row r="172" spans="2:21 4229:4235" x14ac:dyDescent="0.45"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P172" s="73"/>
      <c r="Q172" s="43"/>
      <c r="R172" s="43"/>
      <c r="S172" s="440"/>
      <c r="T172" s="440"/>
      <c r="U172" s="43"/>
      <c r="FFQ172" s="37"/>
      <c r="FFW172" s="565"/>
    </row>
    <row r="173" spans="2:21 4229:4235" x14ac:dyDescent="0.45"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P173" s="73"/>
      <c r="Q173" s="43"/>
      <c r="R173" s="43"/>
      <c r="S173" s="440"/>
      <c r="T173" s="440"/>
      <c r="U173" s="43"/>
      <c r="FFQ173" s="37"/>
      <c r="FFW173" s="565"/>
    </row>
    <row r="174" spans="2:21 4229:4235" x14ac:dyDescent="0.45"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P174" s="73"/>
      <c r="Q174" s="43"/>
      <c r="R174" s="43"/>
      <c r="S174" s="440"/>
      <c r="T174" s="440"/>
      <c r="U174" s="43"/>
      <c r="FFQ174" s="37"/>
      <c r="FFW174" s="565"/>
    </row>
    <row r="175" spans="2:21 4229:4235" x14ac:dyDescent="0.45"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P175" s="73"/>
      <c r="Q175" s="43"/>
      <c r="R175" s="43"/>
      <c r="S175" s="440"/>
      <c r="T175" s="440"/>
      <c r="U175" s="43"/>
      <c r="FFQ175" s="37"/>
      <c r="FFW175" s="565"/>
    </row>
    <row r="176" spans="2:21 4229:4235" x14ac:dyDescent="0.45"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P176" s="73"/>
      <c r="Q176" s="43"/>
      <c r="R176" s="43"/>
      <c r="S176" s="440"/>
      <c r="T176" s="440"/>
      <c r="U176" s="43"/>
      <c r="FFQ176" s="37"/>
      <c r="FFW176" s="565"/>
    </row>
    <row r="177" spans="2:21 4229:4235" x14ac:dyDescent="0.45"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P177" s="73"/>
      <c r="Q177" s="43"/>
      <c r="R177" s="43"/>
      <c r="S177" s="440"/>
      <c r="T177" s="440"/>
      <c r="U177" s="43"/>
      <c r="FFQ177" s="37"/>
      <c r="FFW177" s="565"/>
    </row>
    <row r="178" spans="2:21 4229:4235" x14ac:dyDescent="0.45"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P178" s="73"/>
      <c r="Q178" s="43"/>
      <c r="R178" s="43"/>
      <c r="S178" s="440"/>
      <c r="T178" s="440"/>
      <c r="U178" s="43"/>
      <c r="FFQ178" s="37"/>
      <c r="FFW178" s="565"/>
    </row>
    <row r="179" spans="2:21 4229:4235" x14ac:dyDescent="0.45"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P179" s="73"/>
      <c r="Q179" s="43"/>
      <c r="R179" s="43"/>
      <c r="S179" s="440"/>
      <c r="T179" s="440"/>
      <c r="U179" s="43"/>
      <c r="FFQ179" s="37"/>
      <c r="FFW179" s="565"/>
    </row>
    <row r="180" spans="2:21 4229:4235" x14ac:dyDescent="0.45"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P180" s="73"/>
      <c r="Q180" s="43"/>
      <c r="R180" s="43"/>
      <c r="S180" s="440"/>
      <c r="T180" s="440"/>
      <c r="U180" s="43"/>
      <c r="FFQ180" s="37"/>
      <c r="FFW180" s="565"/>
    </row>
    <row r="181" spans="2:21 4229:4235" x14ac:dyDescent="0.45"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P181" s="73"/>
      <c r="Q181" s="43"/>
      <c r="R181" s="43"/>
      <c r="S181" s="440"/>
      <c r="T181" s="440"/>
      <c r="U181" s="43"/>
      <c r="FFQ181" s="37"/>
      <c r="FFW181" s="565"/>
    </row>
    <row r="182" spans="2:21 4229:4235" x14ac:dyDescent="0.45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P182" s="73"/>
      <c r="Q182" s="43"/>
      <c r="R182" s="43"/>
      <c r="S182" s="440"/>
      <c r="T182" s="440"/>
      <c r="U182" s="43"/>
      <c r="FFQ182" s="37"/>
      <c r="FFW182" s="565"/>
    </row>
    <row r="183" spans="2:21 4229:4235" x14ac:dyDescent="0.45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P183" s="73"/>
      <c r="Q183" s="43"/>
      <c r="R183" s="43"/>
      <c r="S183" s="440"/>
      <c r="T183" s="440"/>
      <c r="U183" s="43"/>
      <c r="FFQ183" s="37"/>
      <c r="FFW183" s="565"/>
    </row>
    <row r="184" spans="2:21 4229:4235" x14ac:dyDescent="0.45"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P184" s="73"/>
      <c r="Q184" s="43"/>
      <c r="R184" s="43"/>
      <c r="S184" s="440"/>
      <c r="T184" s="440"/>
      <c r="U184" s="43"/>
      <c r="FFQ184" s="37"/>
      <c r="FFW184" s="565"/>
    </row>
    <row r="185" spans="2:21 4229:4235" x14ac:dyDescent="0.45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P185" s="73"/>
      <c r="Q185" s="43"/>
      <c r="R185" s="43"/>
      <c r="S185" s="440"/>
      <c r="T185" s="440"/>
      <c r="U185" s="43"/>
      <c r="FFQ185" s="37"/>
      <c r="FFW185" s="565"/>
    </row>
    <row r="186" spans="2:21 4229:4235" x14ac:dyDescent="0.45"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P186" s="73"/>
      <c r="Q186" s="43"/>
      <c r="R186" s="43"/>
      <c r="S186" s="440"/>
      <c r="T186" s="440"/>
      <c r="U186" s="43"/>
      <c r="FFQ186" s="37"/>
      <c r="FFW186" s="565"/>
    </row>
    <row r="187" spans="2:21 4229:4235" x14ac:dyDescent="0.45"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P187" s="73"/>
      <c r="Q187" s="43"/>
      <c r="R187" s="43"/>
      <c r="S187" s="440"/>
      <c r="T187" s="440"/>
      <c r="U187" s="43"/>
      <c r="FFQ187" s="37"/>
      <c r="FFW187" s="565"/>
    </row>
    <row r="188" spans="2:21 4229:4235" x14ac:dyDescent="0.45"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P188" s="73"/>
      <c r="Q188" s="43"/>
      <c r="R188" s="43"/>
      <c r="S188" s="440"/>
      <c r="T188" s="440"/>
      <c r="U188" s="43"/>
      <c r="FFQ188" s="37"/>
      <c r="FFW188" s="565"/>
    </row>
    <row r="189" spans="2:21 4229:4235" x14ac:dyDescent="0.45"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P189" s="73"/>
      <c r="Q189" s="43"/>
      <c r="R189" s="43"/>
      <c r="S189" s="440"/>
      <c r="T189" s="440"/>
      <c r="U189" s="43"/>
      <c r="FFQ189" s="37"/>
      <c r="FFW189" s="565"/>
    </row>
    <row r="190" spans="2:21 4229:4235" x14ac:dyDescent="0.45"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P190" s="73"/>
      <c r="Q190" s="43"/>
      <c r="R190" s="43"/>
      <c r="S190" s="440"/>
      <c r="T190" s="440"/>
      <c r="U190" s="43"/>
      <c r="FFQ190" s="37"/>
      <c r="FFW190" s="565"/>
    </row>
    <row r="191" spans="2:21 4229:4235" x14ac:dyDescent="0.45"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P191" s="73"/>
      <c r="Q191" s="43"/>
      <c r="R191" s="43"/>
      <c r="S191" s="440"/>
      <c r="T191" s="440"/>
      <c r="U191" s="43"/>
      <c r="FFQ191" s="37"/>
      <c r="FFW191" s="565"/>
    </row>
    <row r="192" spans="2:21 4229:4235" x14ac:dyDescent="0.45"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P192" s="73"/>
      <c r="Q192" s="43"/>
      <c r="R192" s="43"/>
      <c r="S192" s="440"/>
      <c r="T192" s="440"/>
      <c r="U192" s="43"/>
      <c r="FFQ192" s="37"/>
      <c r="FFW192" s="565"/>
    </row>
    <row r="193" spans="2:21 4229:4235" x14ac:dyDescent="0.45"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P193" s="73"/>
      <c r="Q193" s="43"/>
      <c r="R193" s="43"/>
      <c r="S193" s="440"/>
      <c r="T193" s="440"/>
      <c r="U193" s="43"/>
      <c r="FFQ193" s="37"/>
      <c r="FFW193" s="565"/>
    </row>
    <row r="194" spans="2:21 4229:4235" x14ac:dyDescent="0.45"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P194" s="73"/>
      <c r="Q194" s="43"/>
      <c r="R194" s="43"/>
      <c r="S194" s="440"/>
      <c r="T194" s="440"/>
      <c r="U194" s="43"/>
      <c r="FFQ194" s="37"/>
      <c r="FFW194" s="565"/>
    </row>
    <row r="195" spans="2:21 4229:4235" x14ac:dyDescent="0.45"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P195" s="73"/>
      <c r="Q195" s="43"/>
      <c r="R195" s="43"/>
      <c r="S195" s="440"/>
      <c r="T195" s="440"/>
      <c r="U195" s="43"/>
      <c r="FFQ195" s="37"/>
      <c r="FFW195" s="565"/>
    </row>
    <row r="196" spans="2:21 4229:4235" x14ac:dyDescent="0.45"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P196" s="73"/>
      <c r="Q196" s="43"/>
      <c r="R196" s="43"/>
      <c r="S196" s="440"/>
      <c r="T196" s="440"/>
      <c r="U196" s="43"/>
      <c r="FFQ196" s="37"/>
      <c r="FFW196" s="565"/>
    </row>
    <row r="197" spans="2:21 4229:4235" x14ac:dyDescent="0.45"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P197" s="73"/>
      <c r="Q197" s="43"/>
      <c r="R197" s="43"/>
      <c r="S197" s="440"/>
      <c r="T197" s="440"/>
      <c r="U197" s="43"/>
      <c r="FFQ197" s="37"/>
      <c r="FFW197" s="565"/>
    </row>
    <row r="198" spans="2:21 4229:4235" x14ac:dyDescent="0.45"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P198" s="73"/>
      <c r="Q198" s="43"/>
      <c r="R198" s="43"/>
      <c r="S198" s="440"/>
      <c r="T198" s="440"/>
      <c r="U198" s="43"/>
      <c r="FFQ198" s="37"/>
      <c r="FFW198" s="565"/>
    </row>
    <row r="199" spans="2:21 4229:4235" x14ac:dyDescent="0.45"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P199" s="73"/>
      <c r="Q199" s="43"/>
      <c r="R199" s="43"/>
      <c r="S199" s="440"/>
      <c r="T199" s="440"/>
      <c r="U199" s="43"/>
      <c r="FFQ199" s="37"/>
      <c r="FFW199" s="565"/>
    </row>
    <row r="200" spans="2:21 4229:4235" x14ac:dyDescent="0.45"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P200" s="73"/>
      <c r="Q200" s="43"/>
      <c r="R200" s="43"/>
      <c r="S200" s="440"/>
      <c r="T200" s="440"/>
      <c r="U200" s="43"/>
      <c r="FFQ200" s="37"/>
      <c r="FFW200" s="565"/>
    </row>
    <row r="201" spans="2:21 4229:4235" x14ac:dyDescent="0.45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P201" s="73"/>
      <c r="Q201" s="43"/>
      <c r="R201" s="43"/>
      <c r="S201" s="440"/>
      <c r="T201" s="440"/>
      <c r="U201" s="43"/>
      <c r="FFQ201" s="37"/>
      <c r="FFW201" s="565"/>
    </row>
    <row r="202" spans="2:21 4229:4235" x14ac:dyDescent="0.45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P202" s="73"/>
      <c r="Q202" s="43"/>
      <c r="R202" s="43"/>
      <c r="S202" s="440"/>
      <c r="T202" s="440"/>
      <c r="U202" s="43"/>
      <c r="FFQ202" s="37"/>
      <c r="FFW202" s="565"/>
    </row>
    <row r="203" spans="2:21 4229:4235" x14ac:dyDescent="0.45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P203" s="73"/>
      <c r="Q203" s="43"/>
      <c r="R203" s="43"/>
      <c r="S203" s="440"/>
      <c r="T203" s="440"/>
      <c r="U203" s="43"/>
      <c r="FFQ203" s="37"/>
      <c r="FFW203" s="565"/>
    </row>
    <row r="204" spans="2:21 4229:4235" x14ac:dyDescent="0.45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P204" s="73"/>
      <c r="Q204" s="43"/>
      <c r="R204" s="43"/>
      <c r="S204" s="440"/>
      <c r="T204" s="440"/>
      <c r="U204" s="43"/>
      <c r="FFQ204" s="37"/>
      <c r="FFW204" s="565"/>
    </row>
    <row r="205" spans="2:21 4229:4235" x14ac:dyDescent="0.45"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P205" s="73"/>
      <c r="Q205" s="43"/>
      <c r="R205" s="43"/>
      <c r="S205" s="440"/>
      <c r="T205" s="440"/>
      <c r="U205" s="43"/>
      <c r="FFQ205" s="37"/>
      <c r="FFW205" s="565"/>
    </row>
    <row r="206" spans="2:21 4229:4235" x14ac:dyDescent="0.45"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P206" s="73"/>
      <c r="Q206" s="43"/>
      <c r="R206" s="43"/>
      <c r="S206" s="440"/>
      <c r="T206" s="440"/>
      <c r="U206" s="43"/>
      <c r="FFQ206" s="37"/>
      <c r="FFW206" s="565"/>
    </row>
    <row r="207" spans="2:21 4229:4235" x14ac:dyDescent="0.45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P207" s="73"/>
      <c r="Q207" s="43"/>
      <c r="R207" s="43"/>
      <c r="S207" s="440"/>
      <c r="T207" s="440"/>
      <c r="U207" s="43"/>
      <c r="FFQ207" s="37"/>
      <c r="FFW207" s="565"/>
    </row>
    <row r="208" spans="2:21 4229:4235" x14ac:dyDescent="0.45"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P208" s="73"/>
      <c r="Q208" s="43"/>
      <c r="R208" s="43"/>
      <c r="S208" s="440"/>
      <c r="T208" s="440"/>
      <c r="U208" s="43"/>
      <c r="FFQ208" s="37"/>
      <c r="FFW208" s="565"/>
    </row>
    <row r="209" spans="2:21 4229:4235" x14ac:dyDescent="0.45"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P209" s="73"/>
      <c r="Q209" s="43"/>
      <c r="R209" s="43"/>
      <c r="S209" s="440"/>
      <c r="T209" s="440"/>
      <c r="U209" s="43"/>
      <c r="FFQ209" s="37"/>
      <c r="FFW209" s="565"/>
    </row>
    <row r="210" spans="2:21 4229:4235" x14ac:dyDescent="0.45"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P210" s="73"/>
      <c r="Q210" s="43"/>
      <c r="R210" s="43"/>
      <c r="S210" s="440"/>
      <c r="T210" s="440"/>
      <c r="U210" s="43"/>
      <c r="FFQ210" s="37"/>
      <c r="FFW210" s="565"/>
    </row>
    <row r="211" spans="2:21 4229:4235" x14ac:dyDescent="0.45"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P211" s="73"/>
      <c r="Q211" s="43"/>
      <c r="R211" s="43"/>
      <c r="S211" s="440"/>
      <c r="T211" s="440"/>
      <c r="U211" s="43"/>
      <c r="FFQ211" s="37"/>
      <c r="FFW211" s="565"/>
    </row>
    <row r="212" spans="2:21 4229:4235" x14ac:dyDescent="0.45"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P212" s="73"/>
      <c r="Q212" s="43"/>
      <c r="R212" s="43"/>
      <c r="S212" s="440"/>
      <c r="T212" s="440"/>
      <c r="U212" s="43"/>
      <c r="FFQ212" s="37"/>
      <c r="FFW212" s="565"/>
    </row>
    <row r="213" spans="2:21 4229:4235" x14ac:dyDescent="0.45"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P213" s="73"/>
      <c r="Q213" s="43"/>
      <c r="R213" s="43"/>
      <c r="S213" s="440"/>
      <c r="T213" s="440"/>
      <c r="U213" s="43"/>
      <c r="FFQ213" s="37"/>
      <c r="FFW213" s="565"/>
    </row>
    <row r="214" spans="2:21 4229:4235" x14ac:dyDescent="0.45"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P214" s="73"/>
      <c r="Q214" s="43"/>
      <c r="R214" s="43"/>
      <c r="S214" s="440"/>
      <c r="T214" s="440"/>
      <c r="U214" s="43"/>
      <c r="FFQ214" s="37"/>
      <c r="FFW214" s="565"/>
    </row>
    <row r="215" spans="2:21 4229:4235" x14ac:dyDescent="0.45"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P215" s="73"/>
      <c r="Q215" s="43"/>
      <c r="R215" s="43"/>
      <c r="S215" s="440"/>
      <c r="T215" s="440"/>
      <c r="U215" s="43"/>
      <c r="FFQ215" s="37"/>
      <c r="FFW215" s="565"/>
    </row>
    <row r="216" spans="2:21 4229:4235" x14ac:dyDescent="0.45"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P216" s="73"/>
      <c r="Q216" s="43"/>
      <c r="R216" s="43"/>
      <c r="S216" s="440"/>
      <c r="T216" s="440"/>
      <c r="U216" s="43"/>
      <c r="FFQ216" s="37"/>
      <c r="FFW216" s="565"/>
    </row>
    <row r="217" spans="2:21 4229:4235" x14ac:dyDescent="0.45"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P217" s="73"/>
      <c r="Q217" s="43"/>
      <c r="R217" s="43"/>
      <c r="S217" s="440"/>
      <c r="T217" s="440"/>
      <c r="U217" s="43"/>
      <c r="FFQ217" s="37"/>
      <c r="FFW217" s="565"/>
    </row>
    <row r="218" spans="2:21 4229:4235" x14ac:dyDescent="0.45"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P218" s="73"/>
      <c r="Q218" s="43"/>
      <c r="R218" s="43"/>
      <c r="S218" s="440"/>
      <c r="T218" s="440"/>
      <c r="U218" s="43"/>
      <c r="FFQ218" s="37"/>
      <c r="FFW218" s="565"/>
    </row>
    <row r="219" spans="2:21 4229:4235" x14ac:dyDescent="0.45"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P219" s="73"/>
      <c r="Q219" s="43"/>
      <c r="R219" s="43"/>
      <c r="S219" s="440"/>
      <c r="T219" s="440"/>
      <c r="U219" s="43"/>
      <c r="FFQ219" s="37"/>
      <c r="FFW219" s="565"/>
    </row>
    <row r="220" spans="2:21 4229:4235" x14ac:dyDescent="0.45"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P220" s="73"/>
      <c r="Q220" s="43"/>
      <c r="R220" s="43"/>
      <c r="S220" s="440"/>
      <c r="T220" s="440"/>
      <c r="U220" s="43"/>
      <c r="FFQ220" s="37"/>
      <c r="FFW220" s="565"/>
    </row>
    <row r="221" spans="2:21 4229:4235" x14ac:dyDescent="0.45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P221" s="73"/>
      <c r="Q221" s="43"/>
      <c r="R221" s="43"/>
      <c r="S221" s="440"/>
      <c r="T221" s="440"/>
      <c r="U221" s="43"/>
      <c r="FFQ221" s="37"/>
      <c r="FFW221" s="565"/>
    </row>
    <row r="222" spans="2:21 4229:4235" x14ac:dyDescent="0.45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P222" s="73"/>
      <c r="Q222" s="43"/>
      <c r="R222" s="43"/>
      <c r="S222" s="440"/>
      <c r="T222" s="440"/>
      <c r="U222" s="43"/>
      <c r="FFQ222" s="37"/>
      <c r="FFW222" s="565"/>
    </row>
    <row r="223" spans="2:21 4229:4235" x14ac:dyDescent="0.45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P223" s="73"/>
      <c r="Q223" s="43"/>
      <c r="R223" s="43"/>
      <c r="S223" s="440"/>
      <c r="T223" s="440"/>
      <c r="U223" s="43"/>
      <c r="FFQ223" s="37"/>
      <c r="FFW223" s="565"/>
    </row>
    <row r="224" spans="2:21 4229:4235" x14ac:dyDescent="0.45"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P224" s="73"/>
      <c r="Q224" s="43"/>
      <c r="R224" s="43"/>
      <c r="S224" s="440"/>
      <c r="T224" s="440"/>
      <c r="U224" s="43"/>
      <c r="FFQ224" s="37"/>
      <c r="FFW224" s="565"/>
    </row>
    <row r="225" spans="2:21 4229:4235" x14ac:dyDescent="0.45"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P225" s="73"/>
      <c r="Q225" s="43"/>
      <c r="R225" s="43"/>
      <c r="S225" s="440"/>
      <c r="T225" s="440"/>
      <c r="U225" s="43"/>
      <c r="FFQ225" s="37"/>
      <c r="FFW225" s="565"/>
    </row>
    <row r="226" spans="2:21 4229:4235" x14ac:dyDescent="0.45"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P226" s="73"/>
      <c r="Q226" s="43"/>
      <c r="R226" s="43"/>
      <c r="S226" s="440"/>
      <c r="T226" s="440"/>
      <c r="U226" s="43"/>
      <c r="FFQ226" s="37"/>
      <c r="FFW226" s="565"/>
    </row>
    <row r="227" spans="2:21 4229:4235" x14ac:dyDescent="0.45"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P227" s="73"/>
      <c r="Q227" s="43"/>
      <c r="R227" s="43"/>
      <c r="S227" s="440"/>
      <c r="T227" s="440"/>
      <c r="U227" s="43"/>
      <c r="FFQ227" s="37"/>
      <c r="FFW227" s="565"/>
    </row>
    <row r="228" spans="2:21 4229:4235" x14ac:dyDescent="0.45"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P228" s="73"/>
      <c r="Q228" s="43"/>
      <c r="R228" s="43"/>
      <c r="S228" s="440"/>
      <c r="T228" s="440"/>
      <c r="U228" s="43"/>
      <c r="FFQ228" s="37"/>
      <c r="FFW228" s="565"/>
    </row>
    <row r="229" spans="2:21 4229:4235" x14ac:dyDescent="0.45"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P229" s="73"/>
      <c r="Q229" s="43"/>
      <c r="R229" s="43"/>
      <c r="S229" s="440"/>
      <c r="T229" s="440"/>
      <c r="U229" s="43"/>
      <c r="FFQ229" s="37"/>
      <c r="FFW229" s="565"/>
    </row>
    <row r="230" spans="2:21 4229:4235" x14ac:dyDescent="0.45"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P230" s="73"/>
      <c r="Q230" s="43"/>
      <c r="R230" s="43"/>
      <c r="S230" s="440"/>
      <c r="T230" s="440"/>
      <c r="U230" s="43"/>
      <c r="FFQ230" s="37"/>
      <c r="FFW230" s="565"/>
    </row>
    <row r="231" spans="2:21 4229:4235" x14ac:dyDescent="0.45"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P231" s="73"/>
      <c r="Q231" s="43"/>
      <c r="R231" s="43"/>
      <c r="S231" s="440"/>
      <c r="T231" s="440"/>
      <c r="U231" s="43"/>
      <c r="FFQ231" s="37"/>
      <c r="FFW231" s="565"/>
    </row>
    <row r="232" spans="2:21 4229:4235" x14ac:dyDescent="0.45"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P232" s="73"/>
      <c r="Q232" s="43"/>
      <c r="R232" s="43"/>
      <c r="S232" s="440"/>
      <c r="T232" s="440"/>
      <c r="U232" s="43"/>
      <c r="FFQ232" s="37"/>
      <c r="FFW232" s="565"/>
    </row>
    <row r="233" spans="2:21 4229:4235" x14ac:dyDescent="0.45"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P233" s="73"/>
      <c r="Q233" s="43"/>
      <c r="R233" s="43"/>
      <c r="S233" s="440"/>
      <c r="T233" s="440"/>
      <c r="U233" s="43"/>
      <c r="FFQ233" s="37"/>
      <c r="FFW233" s="565"/>
    </row>
    <row r="234" spans="2:21 4229:4235" x14ac:dyDescent="0.45"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P234" s="73"/>
      <c r="Q234" s="43"/>
      <c r="R234" s="43"/>
      <c r="S234" s="440"/>
      <c r="T234" s="440"/>
      <c r="U234" s="43"/>
      <c r="FFQ234" s="37"/>
      <c r="FFW234" s="565"/>
    </row>
    <row r="235" spans="2:21 4229:4235" x14ac:dyDescent="0.45"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P235" s="73"/>
      <c r="Q235" s="43"/>
      <c r="R235" s="43"/>
      <c r="S235" s="440"/>
      <c r="T235" s="440"/>
      <c r="U235" s="43"/>
      <c r="FFQ235" s="37"/>
      <c r="FFW235" s="565"/>
    </row>
    <row r="236" spans="2:21 4229:4235" x14ac:dyDescent="0.45"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P236" s="73"/>
      <c r="Q236" s="43"/>
      <c r="R236" s="43"/>
      <c r="S236" s="440"/>
      <c r="T236" s="440"/>
      <c r="U236" s="43"/>
      <c r="FFQ236" s="37"/>
      <c r="FFW236" s="565"/>
    </row>
    <row r="237" spans="2:21 4229:4235" x14ac:dyDescent="0.45"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P237" s="73"/>
      <c r="Q237" s="43"/>
      <c r="R237" s="43"/>
      <c r="S237" s="440"/>
      <c r="T237" s="440"/>
      <c r="U237" s="43"/>
      <c r="FFQ237" s="37"/>
      <c r="FFW237" s="565"/>
    </row>
    <row r="238" spans="2:21 4229:4235" x14ac:dyDescent="0.45"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P238" s="73"/>
      <c r="Q238" s="43"/>
      <c r="R238" s="43"/>
      <c r="S238" s="440"/>
      <c r="T238" s="440"/>
      <c r="U238" s="43"/>
      <c r="FFQ238" s="37"/>
      <c r="FFW238" s="565"/>
    </row>
    <row r="239" spans="2:21 4229:4235" x14ac:dyDescent="0.45"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P239" s="73"/>
      <c r="Q239" s="43"/>
      <c r="R239" s="43"/>
      <c r="S239" s="440"/>
      <c r="T239" s="440"/>
      <c r="U239" s="43"/>
      <c r="FFQ239" s="37"/>
      <c r="FFW239" s="565"/>
    </row>
    <row r="240" spans="2:21 4229:4235" x14ac:dyDescent="0.45"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P240" s="73"/>
      <c r="Q240" s="43"/>
      <c r="R240" s="43"/>
      <c r="S240" s="440"/>
      <c r="T240" s="440"/>
      <c r="U240" s="43"/>
      <c r="FFQ240" s="37"/>
      <c r="FFW240" s="565"/>
    </row>
    <row r="241" spans="2:21 4229:4235" x14ac:dyDescent="0.45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P241" s="73"/>
      <c r="Q241" s="43"/>
      <c r="R241" s="43"/>
      <c r="S241" s="440"/>
      <c r="T241" s="440"/>
      <c r="U241" s="43"/>
      <c r="FFQ241" s="37"/>
      <c r="FFW241" s="565"/>
    </row>
    <row r="242" spans="2:21 4229:4235" x14ac:dyDescent="0.45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P242" s="73"/>
      <c r="Q242" s="43"/>
      <c r="R242" s="43"/>
      <c r="S242" s="440"/>
      <c r="T242" s="440"/>
      <c r="U242" s="43"/>
      <c r="FFQ242" s="37"/>
      <c r="FFW242" s="565"/>
    </row>
    <row r="243" spans="2:21 4229:4235" x14ac:dyDescent="0.45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P243" s="73"/>
      <c r="Q243" s="43"/>
      <c r="R243" s="43"/>
      <c r="S243" s="440"/>
      <c r="T243" s="440"/>
      <c r="U243" s="43"/>
      <c r="FFQ243" s="37"/>
      <c r="FFW243" s="565"/>
    </row>
    <row r="244" spans="2:21 4229:4235" x14ac:dyDescent="0.45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P244" s="73"/>
      <c r="Q244" s="43"/>
      <c r="R244" s="43"/>
      <c r="S244" s="440"/>
      <c r="T244" s="440"/>
      <c r="U244" s="43"/>
      <c r="FFQ244" s="37"/>
      <c r="FFW244" s="565"/>
    </row>
    <row r="245" spans="2:21 4229:4235" x14ac:dyDescent="0.45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P245" s="73"/>
      <c r="Q245" s="43"/>
      <c r="R245" s="43"/>
      <c r="S245" s="440"/>
      <c r="T245" s="440"/>
      <c r="U245" s="43"/>
      <c r="FFQ245" s="37"/>
      <c r="FFW245" s="565"/>
    </row>
    <row r="246" spans="2:21 4229:4235" x14ac:dyDescent="0.45"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P246" s="73"/>
      <c r="Q246" s="43"/>
      <c r="R246" s="43"/>
      <c r="S246" s="440"/>
      <c r="T246" s="440"/>
      <c r="U246" s="43"/>
      <c r="FFQ246" s="37"/>
      <c r="FFW246" s="565"/>
    </row>
    <row r="247" spans="2:21 4229:4235" x14ac:dyDescent="0.45"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P247" s="73"/>
      <c r="Q247" s="43"/>
      <c r="R247" s="43"/>
      <c r="S247" s="440"/>
      <c r="T247" s="440"/>
      <c r="U247" s="43"/>
      <c r="FFQ247" s="37"/>
      <c r="FFW247" s="565"/>
    </row>
  </sheetData>
  <autoFilter ref="A13:FGH54" xr:uid="{00000000-0009-0000-0000-000002000000}"/>
  <sortState xmlns:xlrd2="http://schemas.microsoft.com/office/spreadsheetml/2017/richdata2" ref="A16:FGA27">
    <sortCondition ref="C15:C27"/>
  </sortState>
  <mergeCells count="4">
    <mergeCell ref="FFU8:FFV8"/>
    <mergeCell ref="FFW8:FFX8"/>
    <mergeCell ref="FFY8:FFY9"/>
    <mergeCell ref="FFZ8:FFZ9"/>
  </mergeCells>
  <phoneticPr fontId="30" type="noConversion"/>
  <pageMargins left="0" right="0" top="0" bottom="0" header="0" footer="0"/>
  <pageSetup paperSize="9" scale="80" pageOrder="overThenDown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>
    <tabColor rgb="FF00B050"/>
  </sheetPr>
  <dimension ref="A1:NL47"/>
  <sheetViews>
    <sheetView zoomScaleNormal="100" workbookViewId="0">
      <pane xSplit="17" ySplit="8" topLeftCell="EZ9" activePane="bottomRight" state="frozen"/>
      <selection pane="topRight" activeCell="S1" sqref="S1"/>
      <selection pane="bottomLeft" activeCell="A9" sqref="A9"/>
      <selection pane="bottomRight"/>
    </sheetView>
  </sheetViews>
  <sheetFormatPr defaultColWidth="9.25" defaultRowHeight="14.25" x14ac:dyDescent="0.45"/>
  <cols>
    <col min="1" max="1" width="4.75" style="43" customWidth="1"/>
    <col min="2" max="2" width="7.25" style="43" customWidth="1"/>
    <col min="3" max="3" width="17" style="43" customWidth="1"/>
    <col min="4" max="4" width="45.4140625" style="230" customWidth="1"/>
    <col min="5" max="5" width="12.75" style="236" hidden="1" customWidth="1"/>
    <col min="6" max="6" width="20.83203125" style="236" customWidth="1"/>
    <col min="7" max="7" width="14.1640625" style="230" hidden="1" customWidth="1"/>
    <col min="8" max="8" width="13.4140625" style="195" hidden="1" customWidth="1"/>
    <col min="9" max="10" width="3.4140625" style="236" hidden="1" customWidth="1"/>
    <col min="11" max="11" width="3.4140625" style="196" hidden="1" customWidth="1"/>
    <col min="12" max="12" width="15.4140625" style="75" hidden="1" customWidth="1"/>
    <col min="13" max="13" width="13.75" style="230" hidden="1" customWidth="1"/>
    <col min="14" max="14" width="13.75" style="196" hidden="1" customWidth="1"/>
    <col min="15" max="15" width="26.25" style="196" hidden="1" customWidth="1"/>
    <col min="16" max="16" width="4.25" style="57" customWidth="1"/>
    <col min="17" max="17" width="14.83203125" style="196" customWidth="1"/>
    <col min="18" max="62" width="13.4140625" style="236" hidden="1" customWidth="1"/>
    <col min="63" max="63" width="39.1640625" style="236" hidden="1" customWidth="1"/>
    <col min="64" max="79" width="13.4140625" style="236" hidden="1" customWidth="1"/>
    <col min="80" max="84" width="17.1640625" style="236" hidden="1" customWidth="1"/>
    <col min="85" max="90" width="14.4140625" style="236" hidden="1" customWidth="1"/>
    <col min="91" max="91" width="21.83203125" style="236" hidden="1" customWidth="1"/>
    <col min="92" max="94" width="14.4140625" style="236" hidden="1" customWidth="1"/>
    <col min="95" max="95" width="21.83203125" style="236" hidden="1" customWidth="1"/>
    <col min="96" max="97" width="14.4140625" style="236" hidden="1" customWidth="1"/>
    <col min="98" max="98" width="20.83203125" style="236" hidden="1" customWidth="1"/>
    <col min="99" max="99" width="14.4140625" style="236" hidden="1" customWidth="1"/>
    <col min="100" max="101" width="20.83203125" style="236" hidden="1" customWidth="1"/>
    <col min="102" max="103" width="14.4140625" style="236" hidden="1" customWidth="1"/>
    <col min="104" max="104" width="19.4140625" style="236" hidden="1" customWidth="1"/>
    <col min="105" max="105" width="29.1640625" style="236" hidden="1" customWidth="1"/>
    <col min="106" max="109" width="17.1640625" style="236" hidden="1" customWidth="1"/>
    <col min="110" max="150" width="15.83203125" style="236" hidden="1" customWidth="1"/>
    <col min="151" max="154" width="15.83203125" style="236" customWidth="1"/>
    <col min="155" max="155" width="13.4140625" style="236" customWidth="1"/>
    <col min="156" max="156" width="10.25" style="73" customWidth="1"/>
    <col min="157" max="157" width="3.25" style="230" customWidth="1"/>
    <col min="158" max="158" width="18.4140625" style="32" customWidth="1"/>
    <col min="159" max="164" width="12.1640625" style="43" hidden="1" customWidth="1"/>
    <col min="165" max="171" width="13.25" style="43" hidden="1" customWidth="1"/>
    <col min="172" max="201" width="12" style="43" hidden="1" customWidth="1"/>
    <col min="202" max="202" width="18" style="43" hidden="1" customWidth="1"/>
    <col min="203" max="203" width="12" style="43" hidden="1" customWidth="1"/>
    <col min="204" max="204" width="27.75" style="43" hidden="1" customWidth="1"/>
    <col min="205" max="207" width="12" style="43" hidden="1" customWidth="1"/>
    <col min="208" max="208" width="12.83203125" style="43" hidden="1" customWidth="1"/>
    <col min="209" max="250" width="12" style="43" hidden="1" customWidth="1"/>
    <col min="251" max="281" width="16.75" style="43" hidden="1" customWidth="1"/>
    <col min="282" max="292" width="13.75" style="43" hidden="1" customWidth="1"/>
    <col min="293" max="293" width="13.75" style="43" customWidth="1"/>
    <col min="294" max="294" width="16.75" style="43" customWidth="1"/>
    <col min="295" max="295" width="10.4140625" style="43" customWidth="1"/>
    <col min="296" max="296" width="11.1640625" style="230" customWidth="1"/>
    <col min="297" max="297" width="27.75" style="41" customWidth="1"/>
    <col min="298" max="298" width="11.4140625" style="230" customWidth="1"/>
    <col min="299" max="299" width="4.4140625" style="230" customWidth="1"/>
    <col min="300" max="300" width="9.75" style="230" hidden="1" customWidth="1"/>
    <col min="301" max="301" width="24.1640625" style="230" hidden="1" customWidth="1"/>
    <col min="302" max="302" width="7.4140625" style="230" hidden="1" customWidth="1"/>
    <col min="303" max="303" width="28.1640625" style="230" hidden="1" customWidth="1"/>
    <col min="304" max="304" width="7.4140625" style="230" hidden="1" customWidth="1"/>
    <col min="305" max="305" width="20.4140625" style="230" hidden="1" customWidth="1"/>
    <col min="306" max="306" width="7.4140625" style="230" hidden="1" customWidth="1"/>
    <col min="307" max="307" width="25.4140625" style="230" hidden="1" customWidth="1"/>
    <col min="308" max="308" width="9.1640625" style="230" hidden="1" customWidth="1"/>
    <col min="309" max="309" width="25.4140625" style="230" hidden="1" customWidth="1"/>
    <col min="310" max="310" width="11.83203125" style="230" hidden="1" customWidth="1"/>
    <col min="311" max="311" width="22.83203125" style="230" hidden="1" customWidth="1"/>
    <col min="312" max="312" width="11.4140625" style="230" hidden="1" customWidth="1"/>
    <col min="313" max="313" width="23.4140625" style="230" hidden="1" customWidth="1"/>
    <col min="314" max="314" width="8.1640625" style="230" hidden="1" customWidth="1"/>
    <col min="315" max="315" width="17.25" style="230" hidden="1" customWidth="1"/>
    <col min="316" max="316" width="9" style="230" hidden="1" customWidth="1"/>
    <col min="317" max="317" width="15" style="230" hidden="1" customWidth="1"/>
    <col min="318" max="318" width="11.25" style="230" hidden="1" customWidth="1"/>
    <col min="319" max="319" width="25.75" style="230" hidden="1" customWidth="1"/>
    <col min="320" max="320" width="35" style="230" hidden="1" customWidth="1"/>
    <col min="321" max="321" width="18" style="230" hidden="1" customWidth="1"/>
    <col min="322" max="322" width="14.1640625" style="230" hidden="1" customWidth="1"/>
    <col min="323" max="323" width="20.83203125" style="230" hidden="1" customWidth="1"/>
    <col min="324" max="324" width="25.75" style="230" hidden="1" customWidth="1"/>
    <col min="325" max="325" width="20.83203125" style="230" hidden="1" customWidth="1"/>
    <col min="326" max="326" width="13.83203125" style="230" hidden="1" customWidth="1"/>
    <col min="327" max="327" width="20.4140625" style="230" hidden="1" customWidth="1"/>
    <col min="328" max="328" width="14.83203125" style="230" hidden="1" customWidth="1"/>
    <col min="329" max="329" width="24.83203125" style="230" hidden="1" customWidth="1"/>
    <col min="330" max="330" width="9.83203125" style="230" hidden="1" customWidth="1"/>
    <col min="331" max="331" width="24.83203125" style="230" hidden="1" customWidth="1"/>
    <col min="332" max="332" width="13.1640625" style="230" hidden="1" customWidth="1"/>
    <col min="333" max="333" width="20.83203125" style="230" hidden="1" customWidth="1"/>
    <col min="334" max="334" width="10.83203125" style="230" hidden="1" customWidth="1"/>
    <col min="335" max="335" width="12.4140625" style="230" hidden="1" customWidth="1"/>
    <col min="336" max="336" width="14.4140625" style="230" hidden="1" customWidth="1"/>
    <col min="337" max="337" width="12.4140625" style="230" hidden="1" customWidth="1"/>
    <col min="338" max="338" width="11.4140625" style="230" hidden="1" customWidth="1"/>
    <col min="339" max="342" width="18.4140625" style="230" hidden="1" customWidth="1"/>
    <col min="343" max="343" width="33.1640625" style="230" hidden="1" customWidth="1"/>
    <col min="344" max="344" width="18.4140625" style="230" hidden="1" customWidth="1"/>
    <col min="345" max="345" width="48.4140625" style="230" hidden="1" customWidth="1"/>
    <col min="346" max="346" width="15.4140625" style="230" hidden="1" customWidth="1"/>
    <col min="347" max="347" width="48.4140625" style="230" hidden="1" customWidth="1"/>
    <col min="348" max="348" width="14.83203125" style="230" hidden="1" customWidth="1"/>
    <col min="349" max="349" width="48.4140625" style="230" hidden="1" customWidth="1"/>
    <col min="350" max="350" width="14.83203125" style="230" hidden="1" customWidth="1"/>
    <col min="351" max="351" width="56.1640625" style="230" hidden="1" customWidth="1"/>
    <col min="352" max="360" width="14.1640625" style="230" hidden="1" customWidth="1"/>
    <col min="361" max="361" width="45.83203125" style="230" hidden="1" customWidth="1"/>
    <col min="362" max="362" width="15.4140625" style="230" customWidth="1"/>
    <col min="363" max="363" width="35.1640625" style="230" customWidth="1"/>
    <col min="364" max="364" width="14.1640625" style="230" customWidth="1"/>
    <col min="365" max="365" width="6.83203125" style="230" customWidth="1"/>
    <col min="366" max="366" width="6.75" style="230" customWidth="1"/>
    <col min="367" max="367" width="7.83203125" style="43" customWidth="1"/>
    <col min="368" max="368" width="5.83203125" style="43" customWidth="1"/>
    <col min="369" max="369" width="9.25" style="43"/>
    <col min="370" max="370" width="13.83203125" style="197" customWidth="1"/>
    <col min="371" max="371" width="15.75" style="198" customWidth="1"/>
    <col min="372" max="372" width="9.25" style="43"/>
    <col min="373" max="373" width="12.1640625" style="73" customWidth="1"/>
    <col min="374" max="375" width="31.83203125" style="236" customWidth="1"/>
    <col min="376" max="397" width="9.1640625" style="43" customWidth="1"/>
    <col min="398" max="16384" width="9.25" style="43"/>
  </cols>
  <sheetData>
    <row r="1" spans="1:375" s="62" customFormat="1" ht="25.5" x14ac:dyDescent="0.45">
      <c r="A1" s="251" t="s">
        <v>323</v>
      </c>
      <c r="B1" s="251"/>
      <c r="C1" s="252"/>
      <c r="E1" s="195"/>
      <c r="F1" s="195"/>
      <c r="G1" s="194"/>
      <c r="H1" s="195"/>
      <c r="I1" s="195"/>
      <c r="J1" s="195"/>
      <c r="K1" s="196"/>
      <c r="L1" s="259"/>
      <c r="M1" s="194"/>
      <c r="N1" s="196"/>
      <c r="O1" s="196"/>
      <c r="P1" s="57"/>
      <c r="Q1" s="56"/>
      <c r="R1" s="196"/>
      <c r="S1" s="196"/>
      <c r="T1" s="196"/>
      <c r="U1" s="196"/>
      <c r="V1" s="196"/>
      <c r="W1" s="196"/>
      <c r="X1" s="196"/>
      <c r="Y1" s="196"/>
      <c r="Z1" s="196"/>
      <c r="AA1" s="196"/>
      <c r="AB1" s="196"/>
      <c r="AC1" s="196"/>
      <c r="AD1" s="196"/>
      <c r="AE1" s="196"/>
      <c r="AF1" s="196"/>
      <c r="AG1" s="196"/>
      <c r="AH1" s="196"/>
      <c r="AI1" s="196"/>
      <c r="AJ1" s="196"/>
      <c r="AK1" s="196"/>
      <c r="AL1" s="196"/>
      <c r="AM1" s="196"/>
      <c r="AN1" s="196"/>
      <c r="AO1" s="196"/>
      <c r="AP1" s="196"/>
      <c r="AQ1" s="196"/>
      <c r="AR1" s="196"/>
      <c r="AS1" s="196"/>
      <c r="AT1" s="196"/>
      <c r="AU1" s="196"/>
      <c r="AV1" s="196"/>
      <c r="AW1" s="196"/>
      <c r="AX1" s="196"/>
      <c r="AY1" s="196"/>
      <c r="AZ1" s="196"/>
      <c r="BA1" s="196"/>
      <c r="BB1" s="196"/>
      <c r="BC1" s="196"/>
      <c r="BD1" s="196"/>
      <c r="BE1" s="196" t="s">
        <v>324</v>
      </c>
      <c r="BF1" s="196"/>
      <c r="BG1" s="196"/>
      <c r="BH1" s="196"/>
      <c r="BI1" s="196"/>
      <c r="BJ1" s="196"/>
      <c r="BK1" s="196"/>
      <c r="BL1" s="196"/>
      <c r="BM1" s="196"/>
      <c r="BN1" s="196"/>
      <c r="BO1" s="196"/>
      <c r="BP1" s="196"/>
      <c r="BQ1" s="196"/>
      <c r="BR1" s="196"/>
      <c r="BS1" s="196"/>
      <c r="BT1" s="196"/>
      <c r="BU1" s="196"/>
      <c r="BV1" s="196"/>
      <c r="BW1" s="196"/>
      <c r="BX1" s="196"/>
      <c r="BY1" s="196"/>
      <c r="BZ1" s="196"/>
      <c r="CA1" s="196"/>
      <c r="CB1" s="196"/>
      <c r="CC1" s="196"/>
      <c r="CD1" s="196"/>
      <c r="CE1" s="196"/>
      <c r="CF1" s="196"/>
      <c r="CG1" s="654" t="s">
        <v>325</v>
      </c>
      <c r="CH1" s="654"/>
      <c r="CI1" s="654"/>
      <c r="CJ1" s="654"/>
      <c r="CK1" s="654"/>
      <c r="CL1" s="654"/>
      <c r="CM1" s="654"/>
      <c r="CN1" s="654"/>
      <c r="CO1" s="654"/>
      <c r="CP1" s="654"/>
      <c r="CQ1" s="654"/>
      <c r="CR1" s="654"/>
      <c r="CS1" s="654"/>
      <c r="CT1" s="654"/>
      <c r="CU1" s="654"/>
      <c r="CV1" s="654"/>
      <c r="CW1" s="654"/>
      <c r="CX1" s="654"/>
      <c r="CY1" s="654"/>
      <c r="CZ1" s="654"/>
      <c r="DA1" s="654"/>
      <c r="DB1" s="654"/>
      <c r="DC1" s="654"/>
      <c r="DD1" s="654"/>
      <c r="DE1" s="654"/>
      <c r="DF1" s="654"/>
      <c r="DG1" s="654"/>
      <c r="DH1" s="654"/>
      <c r="DI1" s="654"/>
      <c r="DJ1" s="654"/>
      <c r="DK1" s="654"/>
      <c r="DL1" s="654"/>
      <c r="DM1" s="654"/>
      <c r="DN1" s="654"/>
      <c r="DO1" s="654"/>
      <c r="DP1" s="654"/>
      <c r="DQ1" s="654"/>
      <c r="DR1" s="654"/>
      <c r="DS1" s="654"/>
      <c r="DT1" s="654"/>
      <c r="DU1" s="654"/>
      <c r="DV1" s="654"/>
      <c r="DW1" s="654"/>
      <c r="DX1" s="654"/>
      <c r="DY1" s="654"/>
      <c r="DZ1" s="654"/>
      <c r="EA1" s="196"/>
      <c r="EB1" s="196"/>
      <c r="EC1" s="196"/>
      <c r="ED1" s="196"/>
      <c r="EE1" s="196"/>
      <c r="EF1" s="196"/>
      <c r="EG1" s="196"/>
      <c r="EH1" s="196"/>
      <c r="EI1" s="196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196"/>
      <c r="EZ1" s="196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664" t="s">
        <v>326</v>
      </c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 t="s">
        <v>325</v>
      </c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>
        <v>1</v>
      </c>
      <c r="IT1" s="31">
        <f>IS1+1</f>
        <v>2</v>
      </c>
      <c r="IU1" s="31">
        <f t="shared" ref="IU1:JC1" si="0">IT1+1</f>
        <v>3</v>
      </c>
      <c r="IV1" s="31">
        <f t="shared" si="0"/>
        <v>4</v>
      </c>
      <c r="IW1" s="31">
        <f t="shared" si="0"/>
        <v>5</v>
      </c>
      <c r="IX1" s="31">
        <f t="shared" si="0"/>
        <v>6</v>
      </c>
      <c r="IY1" s="31">
        <f t="shared" si="0"/>
        <v>7</v>
      </c>
      <c r="IZ1" s="31">
        <f t="shared" si="0"/>
        <v>8</v>
      </c>
      <c r="JA1" s="31">
        <f t="shared" si="0"/>
        <v>9</v>
      </c>
      <c r="JB1" s="31">
        <f t="shared" si="0"/>
        <v>10</v>
      </c>
      <c r="JC1" s="31">
        <f t="shared" si="0"/>
        <v>11</v>
      </c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K1" s="253" t="s">
        <v>327</v>
      </c>
      <c r="KM1" s="497" t="s">
        <v>328</v>
      </c>
      <c r="KN1" s="194"/>
      <c r="KO1" s="194"/>
      <c r="KP1" s="194"/>
      <c r="KQ1" s="194"/>
      <c r="KR1" s="194"/>
      <c r="KS1" s="194"/>
      <c r="KT1" s="194"/>
      <c r="KU1" s="194"/>
      <c r="KV1" s="194"/>
      <c r="KW1" s="194"/>
      <c r="KX1" s="194"/>
      <c r="KY1" s="194"/>
      <c r="KZ1" s="194"/>
      <c r="LA1" s="194"/>
      <c r="LB1" s="194"/>
      <c r="LC1" s="194"/>
      <c r="LD1" s="194"/>
      <c r="LE1" s="194"/>
      <c r="LF1" s="194"/>
      <c r="LG1" s="194"/>
      <c r="LH1" s="194"/>
      <c r="LI1" s="194"/>
      <c r="LJ1" s="194"/>
      <c r="LK1" s="194"/>
      <c r="LL1" s="753" t="s">
        <v>329</v>
      </c>
      <c r="LM1" s="194"/>
      <c r="LN1" s="194"/>
      <c r="LO1" s="194"/>
      <c r="LP1" s="194"/>
      <c r="LQ1" s="194"/>
      <c r="LR1" s="194"/>
      <c r="LS1" s="194"/>
      <c r="LT1" s="194"/>
      <c r="LU1" s="194"/>
      <c r="LV1" s="194"/>
      <c r="LW1" s="194"/>
      <c r="LX1" s="194"/>
      <c r="LY1" s="194"/>
      <c r="LZ1" s="194"/>
      <c r="MA1" s="194"/>
      <c r="MB1" s="194"/>
      <c r="MC1" s="194"/>
      <c r="MD1" s="194"/>
      <c r="ME1" s="194"/>
      <c r="MF1" s="194"/>
      <c r="MG1" s="194"/>
      <c r="MH1" s="194"/>
      <c r="MI1" s="194"/>
      <c r="MJ1" s="194"/>
      <c r="MK1" s="194"/>
      <c r="ML1" s="194"/>
      <c r="MM1" s="194"/>
      <c r="MN1" s="194"/>
      <c r="MO1" s="194"/>
      <c r="MP1" s="194"/>
      <c r="MQ1" s="194"/>
      <c r="MR1" s="194"/>
      <c r="MS1" s="194"/>
      <c r="MT1" s="194"/>
      <c r="MU1" s="194"/>
      <c r="MV1" s="194"/>
      <c r="MW1" s="194"/>
      <c r="MX1" s="194"/>
      <c r="MY1" s="194"/>
      <c r="MZ1" s="194"/>
      <c r="NA1" s="62">
        <f>SUM(NA8:NA35)</f>
        <v>0</v>
      </c>
      <c r="NB1" s="62">
        <f>SUM(NB8:NB35)</f>
        <v>0</v>
      </c>
      <c r="NF1" s="243"/>
      <c r="NG1" s="244"/>
      <c r="NI1" s="37"/>
      <c r="NJ1" s="37"/>
      <c r="NK1" s="37"/>
    </row>
    <row r="2" spans="1:375" s="28" customFormat="1" ht="21" customHeight="1" x14ac:dyDescent="0.45">
      <c r="A2" s="199"/>
      <c r="B2" s="199"/>
      <c r="C2" s="200"/>
      <c r="D2" s="751" t="s">
        <v>330</v>
      </c>
      <c r="E2" s="195"/>
      <c r="F2" s="195"/>
      <c r="G2" s="195"/>
      <c r="H2" s="195"/>
      <c r="I2" s="195"/>
      <c r="J2" s="195"/>
      <c r="K2" s="201"/>
      <c r="L2" s="260"/>
      <c r="M2" s="195"/>
      <c r="N2" s="201"/>
      <c r="O2" s="201"/>
      <c r="P2" s="33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654" t="s">
        <v>79</v>
      </c>
      <c r="BC2" s="201"/>
      <c r="BD2" s="201"/>
      <c r="BE2" s="654" t="s">
        <v>77</v>
      </c>
      <c r="BF2" s="201"/>
      <c r="BG2" s="201"/>
      <c r="BH2" s="201"/>
      <c r="BI2" s="201"/>
      <c r="BJ2" s="201"/>
      <c r="BK2" s="664" t="s">
        <v>326</v>
      </c>
      <c r="BL2" s="201">
        <v>1</v>
      </c>
      <c r="BM2" s="201">
        <f>BL2+1</f>
        <v>2</v>
      </c>
      <c r="BN2" s="201">
        <f t="shared" ref="BN2:BS2" si="1">BM2+1</f>
        <v>3</v>
      </c>
      <c r="BO2" s="201">
        <f t="shared" si="1"/>
        <v>4</v>
      </c>
      <c r="BP2" s="201">
        <f t="shared" si="1"/>
        <v>5</v>
      </c>
      <c r="BQ2" s="201">
        <f t="shared" si="1"/>
        <v>6</v>
      </c>
      <c r="BR2" s="201">
        <f t="shared" si="1"/>
        <v>7</v>
      </c>
      <c r="BS2" s="201">
        <f t="shared" si="1"/>
        <v>8</v>
      </c>
      <c r="BT2" s="201"/>
      <c r="BU2" s="201"/>
      <c r="BV2" s="201"/>
      <c r="BW2" s="201"/>
      <c r="BX2" s="201"/>
      <c r="BY2" s="201"/>
      <c r="BZ2" s="201"/>
      <c r="CA2" s="201"/>
      <c r="CB2" s="201"/>
      <c r="CC2" s="201"/>
      <c r="CD2" s="201"/>
      <c r="CE2" s="201"/>
      <c r="CF2" s="201"/>
      <c r="CG2" s="201"/>
      <c r="CH2" s="201"/>
      <c r="CI2" s="201"/>
      <c r="CJ2" s="201"/>
      <c r="CK2" s="201"/>
      <c r="CL2" s="201"/>
      <c r="CM2" s="201"/>
      <c r="CN2" s="201"/>
      <c r="CO2" s="201"/>
      <c r="CP2" s="201"/>
      <c r="CQ2" s="201"/>
      <c r="CR2" s="201"/>
      <c r="CS2" s="201"/>
      <c r="CT2" s="201" t="s">
        <v>331</v>
      </c>
      <c r="CU2" s="201"/>
      <c r="CV2" s="201" t="s">
        <v>331</v>
      </c>
      <c r="CW2" s="201" t="s">
        <v>331</v>
      </c>
      <c r="CX2" s="201"/>
      <c r="CY2" s="201"/>
      <c r="CZ2" s="201"/>
      <c r="DA2" s="201"/>
      <c r="DB2" s="201"/>
      <c r="DC2" s="201"/>
      <c r="DD2" s="201"/>
      <c r="DE2" s="201"/>
      <c r="DF2" s="201"/>
      <c r="DG2" s="201">
        <v>1</v>
      </c>
      <c r="DH2" s="201">
        <f>DG2+1</f>
        <v>2</v>
      </c>
      <c r="DI2" s="201">
        <f t="shared" ref="DI2:DQ2" si="2">DH2+1</f>
        <v>3</v>
      </c>
      <c r="DJ2" s="201">
        <f t="shared" si="2"/>
        <v>4</v>
      </c>
      <c r="DK2" s="201">
        <f t="shared" si="2"/>
        <v>5</v>
      </c>
      <c r="DL2" s="201">
        <f t="shared" si="2"/>
        <v>6</v>
      </c>
      <c r="DM2" s="201">
        <f t="shared" si="2"/>
        <v>7</v>
      </c>
      <c r="DN2" s="201">
        <f t="shared" si="2"/>
        <v>8</v>
      </c>
      <c r="DO2" s="201">
        <f t="shared" si="2"/>
        <v>9</v>
      </c>
      <c r="DP2" s="201">
        <f t="shared" si="2"/>
        <v>10</v>
      </c>
      <c r="DQ2" s="201">
        <f t="shared" si="2"/>
        <v>11</v>
      </c>
      <c r="DR2" s="201"/>
      <c r="DS2" s="201"/>
      <c r="DT2" s="201"/>
      <c r="DU2" s="201"/>
      <c r="DV2" s="201"/>
      <c r="DW2" s="201"/>
      <c r="DX2" s="201"/>
      <c r="DY2" s="201"/>
      <c r="DZ2" s="201"/>
      <c r="EA2" s="201"/>
      <c r="EB2" s="201"/>
      <c r="EC2" s="201"/>
      <c r="ED2" s="201"/>
      <c r="EE2" s="201"/>
      <c r="EF2" s="201"/>
      <c r="EG2" s="201"/>
      <c r="EH2" s="201"/>
      <c r="EI2" s="201"/>
      <c r="EJ2" s="201"/>
      <c r="EK2" s="201"/>
      <c r="EL2" s="201"/>
      <c r="EM2" s="201"/>
      <c r="EN2" s="201" t="s">
        <v>332</v>
      </c>
      <c r="EO2" s="201"/>
      <c r="EP2" s="201"/>
      <c r="EQ2" s="201"/>
      <c r="ER2" s="201"/>
      <c r="ES2" s="201"/>
      <c r="ET2" s="201"/>
      <c r="EU2" s="201"/>
      <c r="EV2" s="201"/>
      <c r="EW2" s="201"/>
      <c r="EX2" s="201"/>
      <c r="EY2" s="201"/>
      <c r="EZ2" s="201"/>
      <c r="FA2" s="195"/>
      <c r="FB2" s="6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 t="s">
        <v>77</v>
      </c>
      <c r="GQ2" s="202"/>
      <c r="GR2" s="202"/>
      <c r="GS2" s="202"/>
      <c r="GT2" s="202"/>
      <c r="GU2" s="202"/>
      <c r="GV2" s="721" t="s">
        <v>326</v>
      </c>
      <c r="GW2" s="202">
        <v>1</v>
      </c>
      <c r="GX2" s="202">
        <v>2</v>
      </c>
      <c r="GY2" s="202">
        <v>3</v>
      </c>
      <c r="GZ2" s="202">
        <v>4</v>
      </c>
      <c r="HA2" s="202">
        <v>5</v>
      </c>
      <c r="HB2" s="202">
        <v>6</v>
      </c>
      <c r="HC2" s="202">
        <v>7</v>
      </c>
      <c r="HD2" s="202">
        <v>8</v>
      </c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2"/>
      <c r="IC2" s="202"/>
      <c r="ID2" s="202"/>
      <c r="IE2" s="202" t="s">
        <v>331</v>
      </c>
      <c r="IF2" s="202"/>
      <c r="IG2" s="202" t="s">
        <v>331</v>
      </c>
      <c r="IH2" s="202" t="s">
        <v>331</v>
      </c>
      <c r="II2" s="202"/>
      <c r="IJ2" s="202"/>
      <c r="IK2" s="202" t="s">
        <v>331</v>
      </c>
      <c r="IL2" s="202"/>
      <c r="IM2" s="202"/>
      <c r="IN2" s="202"/>
      <c r="IO2" s="202"/>
      <c r="IP2" s="202"/>
      <c r="IQ2" s="202"/>
      <c r="IR2" s="202"/>
      <c r="IS2" s="202"/>
      <c r="IT2" s="202"/>
      <c r="IU2" s="202"/>
      <c r="IV2" s="202"/>
      <c r="IW2" s="202"/>
      <c r="IX2" s="202"/>
      <c r="IY2" s="202"/>
      <c r="IZ2" s="202"/>
      <c r="JA2" s="202"/>
      <c r="JB2" s="202"/>
      <c r="JC2" s="202"/>
      <c r="JD2" s="202"/>
      <c r="JE2" s="202"/>
      <c r="JF2" s="202"/>
      <c r="JG2" s="202"/>
      <c r="JH2" s="202"/>
      <c r="JI2" s="202"/>
      <c r="JJ2" s="202"/>
      <c r="JK2" s="202"/>
      <c r="JL2" s="202"/>
      <c r="JM2" s="202"/>
      <c r="JN2" s="202"/>
      <c r="JO2" s="202"/>
      <c r="JP2" s="202"/>
      <c r="JQ2" s="202"/>
      <c r="JR2" s="202"/>
      <c r="JS2" s="202"/>
      <c r="JT2" s="202"/>
      <c r="JU2" s="202"/>
      <c r="JV2" s="202"/>
      <c r="JW2" s="202"/>
      <c r="JX2" s="202"/>
      <c r="JY2" s="202"/>
      <c r="JZ2" s="202"/>
      <c r="KA2" s="202"/>
      <c r="KB2" s="202"/>
      <c r="KC2" s="202"/>
      <c r="KD2" s="202"/>
      <c r="KE2" s="202"/>
      <c r="KF2" s="202"/>
      <c r="KG2" s="202"/>
      <c r="KH2" s="202"/>
      <c r="KI2" s="195"/>
      <c r="KJ2" s="195"/>
      <c r="KK2" s="203" t="s">
        <v>333</v>
      </c>
      <c r="KL2" s="195"/>
      <c r="KM2" s="498" t="s">
        <v>334</v>
      </c>
      <c r="KN2" s="195"/>
      <c r="KO2" s="195"/>
      <c r="KP2" s="195"/>
      <c r="KQ2" s="195"/>
      <c r="KR2" s="195"/>
      <c r="KS2" s="195"/>
      <c r="KT2" s="195"/>
      <c r="KU2" s="195"/>
      <c r="KV2" s="195"/>
      <c r="KW2" s="195"/>
      <c r="KX2" s="195"/>
      <c r="KY2" s="195"/>
      <c r="KZ2" s="195"/>
      <c r="LA2" s="195"/>
      <c r="LB2" s="195"/>
      <c r="LC2" s="195"/>
      <c r="LD2" s="195"/>
      <c r="LE2" s="195"/>
      <c r="LF2" s="195"/>
      <c r="LG2" s="195"/>
      <c r="LH2" s="195"/>
      <c r="LI2" s="195"/>
      <c r="LJ2" s="195"/>
      <c r="LK2" s="195"/>
      <c r="LL2" s="195"/>
      <c r="LM2" s="195"/>
      <c r="LN2" s="195"/>
      <c r="LO2" s="195"/>
      <c r="LP2" s="664" t="s">
        <v>326</v>
      </c>
      <c r="LQ2" s="194"/>
      <c r="LR2" s="201"/>
      <c r="LS2" s="201"/>
      <c r="LT2" s="201"/>
      <c r="LU2" s="201"/>
      <c r="LV2" s="194"/>
      <c r="LW2" s="194"/>
      <c r="LX2" s="194"/>
      <c r="LY2" s="194"/>
      <c r="LZ2" s="194"/>
      <c r="MA2" s="194"/>
      <c r="MB2" s="194"/>
      <c r="MC2" s="194"/>
      <c r="MD2" s="194"/>
      <c r="ME2" s="194"/>
      <c r="MF2" s="194"/>
      <c r="MG2" s="194"/>
      <c r="MH2" s="194"/>
      <c r="MI2" s="194"/>
      <c r="MJ2" s="194"/>
      <c r="MK2" s="194"/>
      <c r="ML2" s="194"/>
      <c r="MM2" s="194"/>
      <c r="MN2" s="194"/>
      <c r="MO2" s="194"/>
      <c r="MP2" s="194"/>
      <c r="MQ2" s="194"/>
      <c r="MR2" s="194"/>
      <c r="MS2" s="194"/>
      <c r="MT2" s="194"/>
      <c r="MU2" s="194"/>
      <c r="MV2" s="194"/>
      <c r="MW2" s="194"/>
      <c r="MX2" s="194"/>
      <c r="MY2" s="194"/>
      <c r="MZ2" s="194"/>
      <c r="NA2" s="195"/>
      <c r="NB2" s="195"/>
      <c r="NF2" s="197"/>
      <c r="NG2" s="198"/>
      <c r="NJ2" s="195"/>
      <c r="NK2" s="195"/>
    </row>
    <row r="3" spans="1:375" s="28" customFormat="1" ht="14.25" customHeight="1" x14ac:dyDescent="0.45">
      <c r="A3" s="199"/>
      <c r="B3" s="199"/>
      <c r="C3" s="200"/>
      <c r="D3" s="862" t="s">
        <v>335</v>
      </c>
      <c r="E3" s="195"/>
      <c r="F3" s="195"/>
      <c r="G3" s="195"/>
      <c r="H3" s="195"/>
      <c r="I3" s="195"/>
      <c r="J3" s="195"/>
      <c r="K3" s="201"/>
      <c r="L3" s="260"/>
      <c r="M3" s="195"/>
      <c r="N3" s="201"/>
      <c r="O3" s="201"/>
      <c r="P3" s="33"/>
      <c r="Q3" s="201"/>
      <c r="R3" s="201" t="s">
        <v>336</v>
      </c>
      <c r="S3" s="201" t="s">
        <v>336</v>
      </c>
      <c r="T3" s="201" t="s">
        <v>336</v>
      </c>
      <c r="U3" s="201" t="s">
        <v>336</v>
      </c>
      <c r="V3" s="201" t="s">
        <v>336</v>
      </c>
      <c r="W3" s="201" t="s">
        <v>336</v>
      </c>
      <c r="X3" s="201" t="s">
        <v>336</v>
      </c>
      <c r="Y3" s="201" t="s">
        <v>336</v>
      </c>
      <c r="Z3" s="201" t="s">
        <v>336</v>
      </c>
      <c r="AA3" s="201" t="s">
        <v>336</v>
      </c>
      <c r="AB3" s="201" t="s">
        <v>336</v>
      </c>
      <c r="AC3" s="201" t="s">
        <v>336</v>
      </c>
      <c r="AD3" s="201" t="s">
        <v>336</v>
      </c>
      <c r="AE3" s="201" t="s">
        <v>336</v>
      </c>
      <c r="AF3" s="201" t="s">
        <v>336</v>
      </c>
      <c r="AG3" s="201" t="s">
        <v>336</v>
      </c>
      <c r="AH3" s="201" t="s">
        <v>336</v>
      </c>
      <c r="AI3" s="201" t="s">
        <v>336</v>
      </c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1"/>
      <c r="AV3" s="201"/>
      <c r="AW3" s="201"/>
      <c r="AX3" s="201"/>
      <c r="AY3" s="201"/>
      <c r="AZ3" s="201"/>
      <c r="BA3" s="201"/>
      <c r="BB3" s="201"/>
      <c r="BC3" s="201"/>
      <c r="BD3" s="201"/>
      <c r="BE3" s="201"/>
      <c r="BF3" s="201"/>
      <c r="BG3" s="201"/>
      <c r="BH3" s="201"/>
      <c r="BI3" s="201"/>
      <c r="BJ3" s="201"/>
      <c r="BK3" s="201"/>
      <c r="BL3" s="201" t="s">
        <v>324</v>
      </c>
      <c r="BM3" s="201"/>
      <c r="BN3" s="201" t="s">
        <v>324</v>
      </c>
      <c r="BO3" s="201"/>
      <c r="BQ3" s="201"/>
      <c r="BR3" s="201"/>
      <c r="BT3" s="201"/>
      <c r="BU3" s="201"/>
      <c r="BV3" s="201"/>
      <c r="BW3" s="201"/>
      <c r="BX3" s="201"/>
      <c r="BY3" s="201"/>
      <c r="BZ3" s="201"/>
      <c r="CA3" s="201"/>
      <c r="CB3" s="201"/>
      <c r="CC3" s="201"/>
      <c r="CD3" s="201"/>
      <c r="CE3" s="201"/>
      <c r="CF3" s="201"/>
      <c r="CG3" s="201"/>
      <c r="CH3" s="201"/>
      <c r="CI3" s="201"/>
      <c r="CJ3" s="201"/>
      <c r="CK3" s="201"/>
      <c r="CL3" s="201"/>
      <c r="CM3" s="201"/>
      <c r="CN3" s="201"/>
      <c r="CO3" s="201"/>
      <c r="CP3" s="201"/>
      <c r="CQ3" s="201"/>
      <c r="CR3" s="201"/>
      <c r="CS3" s="201"/>
      <c r="CT3" s="201"/>
      <c r="CU3" s="201"/>
      <c r="CV3" s="201"/>
      <c r="CW3" s="201"/>
      <c r="CX3" s="201"/>
      <c r="CY3" s="201"/>
      <c r="CZ3" s="201"/>
      <c r="DA3" s="201"/>
      <c r="DB3" s="201"/>
      <c r="DC3" s="201"/>
      <c r="DD3" s="201"/>
      <c r="DE3" s="201"/>
      <c r="DF3" s="201"/>
      <c r="DG3" s="201"/>
      <c r="DH3" s="201" t="s">
        <v>337</v>
      </c>
      <c r="DI3" s="201" t="s">
        <v>337</v>
      </c>
      <c r="DJ3" s="201"/>
      <c r="DK3" s="201"/>
      <c r="DL3" s="201" t="s">
        <v>337</v>
      </c>
      <c r="DM3" s="201"/>
      <c r="DN3" s="201"/>
      <c r="DO3" s="201"/>
      <c r="DP3" s="201"/>
      <c r="DQ3" s="201"/>
      <c r="DR3" s="201"/>
      <c r="DS3" s="201"/>
      <c r="DT3" s="201"/>
      <c r="DU3" s="201"/>
      <c r="DV3" s="201"/>
      <c r="DW3" s="201" t="s">
        <v>338</v>
      </c>
      <c r="DX3" s="201"/>
      <c r="DY3" s="201"/>
      <c r="DZ3" s="201" t="s">
        <v>339</v>
      </c>
      <c r="EA3" s="201"/>
      <c r="EB3" s="201"/>
      <c r="EC3" s="201"/>
      <c r="ED3" s="201"/>
      <c r="EE3" s="201"/>
      <c r="EF3" s="201"/>
      <c r="EG3" s="201"/>
      <c r="EH3" s="201"/>
      <c r="EI3" s="201"/>
      <c r="EJ3" s="201"/>
      <c r="EK3" s="201"/>
      <c r="EL3" s="201"/>
      <c r="EM3" s="201"/>
      <c r="EN3" s="201"/>
      <c r="EO3" s="201"/>
      <c r="EP3" s="201"/>
      <c r="EQ3" s="201"/>
      <c r="ER3" s="201"/>
      <c r="ES3" s="201"/>
      <c r="ET3" s="201"/>
      <c r="EU3" s="201"/>
      <c r="EV3" s="201"/>
      <c r="EW3" s="201"/>
      <c r="EX3" s="201"/>
      <c r="EY3" s="201"/>
      <c r="EZ3" s="201"/>
      <c r="FA3" s="195"/>
      <c r="FB3" s="32"/>
      <c r="FC3" s="202"/>
      <c r="FD3" s="202"/>
      <c r="FE3" s="202"/>
      <c r="FF3" s="202"/>
      <c r="FG3" s="202"/>
      <c r="FH3" s="202"/>
      <c r="FI3" s="202"/>
      <c r="FJ3" s="202"/>
      <c r="FK3" s="202"/>
      <c r="FL3" s="202"/>
      <c r="FM3" s="202"/>
      <c r="FN3" s="202"/>
      <c r="FO3" s="202"/>
      <c r="FP3" s="202"/>
      <c r="FQ3" s="202"/>
      <c r="FR3" s="202"/>
      <c r="FS3" s="202"/>
      <c r="FT3" s="202"/>
      <c r="FU3" s="202"/>
      <c r="FV3" s="202"/>
      <c r="FW3" s="202"/>
      <c r="FX3" s="202"/>
      <c r="FY3" s="202"/>
      <c r="FZ3" s="202"/>
      <c r="GA3" s="202"/>
      <c r="GB3" s="202"/>
      <c r="GC3" s="202"/>
      <c r="GD3" s="202"/>
      <c r="GE3" s="202"/>
      <c r="GF3" s="202"/>
      <c r="GG3" s="202"/>
      <c r="GH3" s="202"/>
      <c r="GI3" s="202"/>
      <c r="GJ3" s="202"/>
      <c r="GK3" s="202"/>
      <c r="GL3" s="202"/>
      <c r="GM3" s="202"/>
      <c r="GN3" s="202"/>
      <c r="GO3" s="202"/>
      <c r="GP3" s="202"/>
      <c r="GQ3" s="202"/>
      <c r="GR3" s="202"/>
      <c r="GS3" s="202"/>
      <c r="GT3" s="202"/>
      <c r="GU3" s="202"/>
      <c r="GV3" s="202"/>
      <c r="GW3" s="202" t="s">
        <v>324</v>
      </c>
      <c r="GX3" s="202"/>
      <c r="GY3" s="202" t="s">
        <v>324</v>
      </c>
      <c r="GZ3" s="202"/>
      <c r="HA3" s="202"/>
      <c r="HB3" s="202"/>
      <c r="HC3" s="202"/>
      <c r="HD3" s="202"/>
      <c r="HE3" s="202"/>
      <c r="HF3" s="202"/>
      <c r="HG3" s="202"/>
      <c r="HH3" s="202"/>
      <c r="HI3" s="202"/>
      <c r="HJ3" s="202"/>
      <c r="HK3" s="202"/>
      <c r="HL3" s="202"/>
      <c r="HM3" s="202"/>
      <c r="HN3" s="202"/>
      <c r="HO3" s="202"/>
      <c r="HP3" s="202"/>
      <c r="HQ3" s="202"/>
      <c r="HR3" s="202"/>
      <c r="HS3" s="202"/>
      <c r="HT3" s="202"/>
      <c r="HU3" s="202"/>
      <c r="HV3" s="202"/>
      <c r="HW3" s="202"/>
      <c r="HX3" s="202"/>
      <c r="HY3" s="202"/>
      <c r="HZ3" s="202"/>
      <c r="IA3" s="202"/>
      <c r="IB3" s="202"/>
      <c r="IC3" s="202"/>
      <c r="ID3" s="202"/>
      <c r="IE3" s="202"/>
      <c r="IF3" s="202"/>
      <c r="IG3" s="202"/>
      <c r="IH3" s="202"/>
      <c r="II3" s="202"/>
      <c r="IJ3" s="202"/>
      <c r="IK3" s="202"/>
      <c r="IL3" s="202"/>
      <c r="IM3" s="202"/>
      <c r="IN3" s="202"/>
      <c r="IO3" s="202"/>
      <c r="IP3" s="202"/>
      <c r="IQ3" s="202"/>
      <c r="IR3" s="202"/>
      <c r="IS3" s="202"/>
      <c r="IT3" s="201" t="s">
        <v>337</v>
      </c>
      <c r="IU3" s="201" t="s">
        <v>337</v>
      </c>
      <c r="IV3" s="202"/>
      <c r="IW3" s="202"/>
      <c r="IX3" s="201" t="s">
        <v>337</v>
      </c>
      <c r="IY3" s="202"/>
      <c r="IZ3" s="202"/>
      <c r="JA3" s="202"/>
      <c r="JB3" s="202"/>
      <c r="JC3" s="202"/>
      <c r="JD3" s="202"/>
      <c r="JE3" s="202"/>
      <c r="JF3" s="202"/>
      <c r="JG3" s="202"/>
      <c r="JH3" s="202"/>
      <c r="JI3" s="202"/>
      <c r="JJ3" s="202"/>
      <c r="JK3" s="202"/>
      <c r="JL3" s="202" t="s">
        <v>339</v>
      </c>
      <c r="JM3" s="202"/>
      <c r="JN3" s="202"/>
      <c r="JO3" s="202"/>
      <c r="JP3" s="202"/>
      <c r="JQ3" s="202"/>
      <c r="JR3" s="202"/>
      <c r="JS3" s="202"/>
      <c r="JT3" s="202"/>
      <c r="JU3" s="202"/>
      <c r="JV3" s="202"/>
      <c r="JW3" s="202"/>
      <c r="JX3" s="202"/>
      <c r="JY3" s="202"/>
      <c r="JZ3" s="202"/>
      <c r="KA3" s="202"/>
      <c r="KB3" s="202"/>
      <c r="KC3" s="202"/>
      <c r="KD3" s="202"/>
      <c r="KE3" s="202"/>
      <c r="KF3" s="202"/>
      <c r="KG3" s="202"/>
      <c r="KH3" s="202"/>
      <c r="KI3" s="195"/>
      <c r="KJ3" s="195"/>
      <c r="KK3" s="40"/>
      <c r="KL3" s="195"/>
      <c r="KM3" s="37"/>
      <c r="KN3" s="37">
        <f t="shared" ref="KN3:LV3" si="3">SUM(KN9:KN35)</f>
        <v>600</v>
      </c>
      <c r="KO3" s="37">
        <f t="shared" si="3"/>
        <v>0</v>
      </c>
      <c r="KP3" s="37">
        <f t="shared" si="3"/>
        <v>1400</v>
      </c>
      <c r="KQ3" s="37">
        <f t="shared" si="3"/>
        <v>0</v>
      </c>
      <c r="KR3" s="37">
        <f t="shared" si="3"/>
        <v>500</v>
      </c>
      <c r="KS3" s="37">
        <f t="shared" si="3"/>
        <v>0</v>
      </c>
      <c r="KT3" s="37">
        <f t="shared" si="3"/>
        <v>1300</v>
      </c>
      <c r="KU3" s="37">
        <f t="shared" si="3"/>
        <v>0</v>
      </c>
      <c r="KV3" s="37">
        <f t="shared" si="3"/>
        <v>1200</v>
      </c>
      <c r="KW3" s="37">
        <f t="shared" si="3"/>
        <v>0</v>
      </c>
      <c r="KX3" s="37">
        <f t="shared" si="3"/>
        <v>750</v>
      </c>
      <c r="KY3" s="37">
        <f t="shared" si="3"/>
        <v>0</v>
      </c>
      <c r="KZ3" s="37">
        <f t="shared" si="3"/>
        <v>140</v>
      </c>
      <c r="LA3" s="37">
        <f t="shared" si="3"/>
        <v>0</v>
      </c>
      <c r="LB3" s="37">
        <f t="shared" si="3"/>
        <v>2115</v>
      </c>
      <c r="LC3" s="37">
        <f t="shared" si="3"/>
        <v>0</v>
      </c>
      <c r="LD3" s="37">
        <f t="shared" si="3"/>
        <v>700</v>
      </c>
      <c r="LE3" s="37">
        <f t="shared" si="3"/>
        <v>0</v>
      </c>
      <c r="LF3" s="37">
        <f t="shared" si="3"/>
        <v>1700</v>
      </c>
      <c r="LG3" s="37">
        <f t="shared" ref="LG3:LP3" si="4">SUM(LG9:LG35)</f>
        <v>0</v>
      </c>
      <c r="LH3" s="37">
        <f t="shared" si="4"/>
        <v>1100</v>
      </c>
      <c r="LI3" s="37">
        <f t="shared" si="4"/>
        <v>0</v>
      </c>
      <c r="LJ3" s="37">
        <f t="shared" si="4"/>
        <v>1012</v>
      </c>
      <c r="LK3" s="37">
        <f t="shared" si="4"/>
        <v>0</v>
      </c>
      <c r="LL3" s="37">
        <f t="shared" si="4"/>
        <v>1000</v>
      </c>
      <c r="LM3" s="37">
        <f t="shared" si="4"/>
        <v>0</v>
      </c>
      <c r="LN3" s="37">
        <f t="shared" si="4"/>
        <v>3415</v>
      </c>
      <c r="LO3" s="37">
        <f t="shared" si="4"/>
        <v>0</v>
      </c>
      <c r="LP3" s="37">
        <f t="shared" si="4"/>
        <v>1100</v>
      </c>
      <c r="LQ3" s="37"/>
      <c r="LR3" s="37">
        <f t="shared" si="3"/>
        <v>800</v>
      </c>
      <c r="LS3" s="37">
        <f t="shared" si="3"/>
        <v>0</v>
      </c>
      <c r="LT3" s="37">
        <f t="shared" si="3"/>
        <v>340</v>
      </c>
      <c r="LU3" s="37">
        <f t="shared" si="3"/>
        <v>0</v>
      </c>
      <c r="LV3" s="37">
        <f t="shared" si="3"/>
        <v>870</v>
      </c>
      <c r="LW3" s="37"/>
      <c r="LX3" s="37">
        <f t="shared" ref="LX3:MA3" si="5">SUM(LX9:LX35)</f>
        <v>900</v>
      </c>
      <c r="LY3" s="37">
        <f t="shared" si="5"/>
        <v>0</v>
      </c>
      <c r="LZ3" s="37">
        <f t="shared" si="5"/>
        <v>2050</v>
      </c>
      <c r="MA3" s="37">
        <f t="shared" si="5"/>
        <v>0</v>
      </c>
      <c r="MB3" s="37"/>
      <c r="MC3" s="37"/>
      <c r="MD3" s="37">
        <f t="shared" ref="MD3:MG3" si="6">SUM(MD9:MD35)</f>
        <v>600</v>
      </c>
      <c r="ME3" s="37">
        <f t="shared" si="6"/>
        <v>0</v>
      </c>
      <c r="MF3" s="37">
        <f t="shared" si="6"/>
        <v>200</v>
      </c>
      <c r="MG3" s="37">
        <f t="shared" si="6"/>
        <v>0</v>
      </c>
      <c r="MH3" s="37"/>
      <c r="MI3" s="37"/>
      <c r="MJ3" s="37"/>
      <c r="MK3" s="37"/>
      <c r="ML3" s="37">
        <f t="shared" ref="ML3:MO3" si="7">SUM(ML9:ML35)</f>
        <v>1228</v>
      </c>
      <c r="MM3" s="37">
        <f t="shared" si="7"/>
        <v>0</v>
      </c>
      <c r="MN3" s="37">
        <f t="shared" si="7"/>
        <v>528</v>
      </c>
      <c r="MO3" s="37">
        <f t="shared" si="7"/>
        <v>0</v>
      </c>
      <c r="MP3" s="37"/>
      <c r="MQ3" s="37"/>
      <c r="MR3" s="37"/>
      <c r="MS3" s="37"/>
      <c r="MT3" s="37">
        <f t="shared" ref="MT3:MY3" si="8">SUM(MT9:MT35)</f>
        <v>790</v>
      </c>
      <c r="MU3" s="37">
        <f t="shared" si="8"/>
        <v>0</v>
      </c>
      <c r="MV3" s="37">
        <f t="shared" si="8"/>
        <v>900</v>
      </c>
      <c r="MW3" s="37">
        <f t="shared" si="8"/>
        <v>0</v>
      </c>
      <c r="MX3" s="37">
        <f t="shared" si="8"/>
        <v>1430</v>
      </c>
      <c r="MY3" s="37">
        <f t="shared" si="8"/>
        <v>0</v>
      </c>
      <c r="MZ3" s="37">
        <f>SUM(MZ9:MZ35)</f>
        <v>0</v>
      </c>
      <c r="NA3" s="37">
        <f>SUM(NA9:NA35)</f>
        <v>0</v>
      </c>
      <c r="NB3" s="37">
        <f>SUM(NB9:NB35)</f>
        <v>0</v>
      </c>
      <c r="NF3" s="197"/>
      <c r="NG3" s="198"/>
      <c r="NJ3" s="195"/>
      <c r="NK3" s="195"/>
    </row>
    <row r="4" spans="1:375" s="28" customFormat="1" ht="21" customHeight="1" thickBot="1" x14ac:dyDescent="0.5">
      <c r="A4" s="199"/>
      <c r="B4" s="199"/>
      <c r="C4" s="200"/>
      <c r="D4" s="195"/>
      <c r="E4" s="195"/>
      <c r="F4" s="195"/>
      <c r="G4" s="195"/>
      <c r="H4" s="195"/>
      <c r="I4" s="195"/>
      <c r="J4" s="195"/>
      <c r="K4" s="201"/>
      <c r="L4" s="260"/>
      <c r="M4" s="195"/>
      <c r="N4" s="201"/>
      <c r="O4" s="201"/>
      <c r="P4" s="33"/>
      <c r="Q4" s="201" t="s">
        <v>340</v>
      </c>
      <c r="R4" s="204" t="s">
        <v>88</v>
      </c>
      <c r="S4" s="201" t="s">
        <v>88</v>
      </c>
      <c r="T4" s="201" t="s">
        <v>341</v>
      </c>
      <c r="U4" s="201" t="s">
        <v>342</v>
      </c>
      <c r="V4" s="201" t="s">
        <v>342</v>
      </c>
      <c r="W4" s="201" t="s">
        <v>342</v>
      </c>
      <c r="X4" s="201" t="s">
        <v>343</v>
      </c>
      <c r="Y4" s="201" t="s">
        <v>91</v>
      </c>
      <c r="Z4" s="201" t="s">
        <v>344</v>
      </c>
      <c r="AA4" s="201" t="s">
        <v>345</v>
      </c>
      <c r="AB4" s="201" t="s">
        <v>346</v>
      </c>
      <c r="AC4" s="201" t="s">
        <v>347</v>
      </c>
      <c r="AD4" s="201" t="s">
        <v>347</v>
      </c>
      <c r="AE4" s="201" t="s">
        <v>347</v>
      </c>
      <c r="AF4" s="201" t="s">
        <v>348</v>
      </c>
      <c r="AG4" s="201" t="s">
        <v>348</v>
      </c>
      <c r="AH4" s="201" t="s">
        <v>348</v>
      </c>
      <c r="AI4" s="201" t="s">
        <v>349</v>
      </c>
      <c r="AJ4" s="201" t="s">
        <v>350</v>
      </c>
      <c r="AK4" s="201" t="s">
        <v>350</v>
      </c>
      <c r="AL4" s="201" t="s">
        <v>350</v>
      </c>
      <c r="AM4" s="201" t="s">
        <v>350</v>
      </c>
      <c r="AN4" s="201" t="s">
        <v>350</v>
      </c>
      <c r="AO4" s="201" t="s">
        <v>350</v>
      </c>
      <c r="AP4" s="201" t="s">
        <v>350</v>
      </c>
      <c r="AQ4" s="201" t="s">
        <v>351</v>
      </c>
      <c r="AR4" s="201" t="s">
        <v>351</v>
      </c>
      <c r="AS4" s="201" t="s">
        <v>351</v>
      </c>
      <c r="AT4" s="201" t="s">
        <v>352</v>
      </c>
      <c r="AU4" s="201" t="s">
        <v>352</v>
      </c>
      <c r="AV4" s="201" t="s">
        <v>353</v>
      </c>
      <c r="AW4" s="201" t="s">
        <v>354</v>
      </c>
      <c r="AX4" s="201" t="s">
        <v>354</v>
      </c>
      <c r="AY4" s="201" t="s">
        <v>98</v>
      </c>
      <c r="AZ4" s="201" t="s">
        <v>98</v>
      </c>
      <c r="BA4" s="201" t="s">
        <v>98</v>
      </c>
      <c r="BB4" s="201" t="s">
        <v>100</v>
      </c>
      <c r="BC4" s="201" t="s">
        <v>100</v>
      </c>
      <c r="BD4" s="201" t="s">
        <v>100</v>
      </c>
      <c r="BE4" s="201" t="s">
        <v>355</v>
      </c>
      <c r="BF4" s="201" t="s">
        <v>355</v>
      </c>
      <c r="BG4" s="201" t="s">
        <v>355</v>
      </c>
      <c r="BH4" s="201" t="s">
        <v>355</v>
      </c>
      <c r="BI4" s="201" t="s">
        <v>199</v>
      </c>
      <c r="BJ4" s="201" t="s">
        <v>355</v>
      </c>
      <c r="BK4" s="201" t="s">
        <v>356</v>
      </c>
      <c r="BL4" s="201" t="s">
        <v>356</v>
      </c>
      <c r="BM4" s="201" t="s">
        <v>356</v>
      </c>
      <c r="BN4" s="201" t="s">
        <v>356</v>
      </c>
      <c r="BO4" s="201" t="s">
        <v>356</v>
      </c>
      <c r="BP4" s="201" t="s">
        <v>356</v>
      </c>
      <c r="BQ4" s="201" t="s">
        <v>356</v>
      </c>
      <c r="BR4" s="201" t="s">
        <v>356</v>
      </c>
      <c r="BS4" s="201" t="s">
        <v>356</v>
      </c>
      <c r="BT4" s="201" t="s">
        <v>357</v>
      </c>
      <c r="BU4" s="201" t="s">
        <v>357</v>
      </c>
      <c r="BV4" s="201" t="s">
        <v>357</v>
      </c>
      <c r="BW4" s="201" t="s">
        <v>357</v>
      </c>
      <c r="BX4" s="201" t="s">
        <v>358</v>
      </c>
      <c r="BY4" s="201" t="s">
        <v>358</v>
      </c>
      <c r="BZ4" s="201" t="s">
        <v>358</v>
      </c>
      <c r="CA4" s="201" t="s">
        <v>358</v>
      </c>
      <c r="CB4" s="536" t="s">
        <v>198</v>
      </c>
      <c r="CC4" s="201" t="s">
        <v>359</v>
      </c>
      <c r="CD4" s="201" t="s">
        <v>359</v>
      </c>
      <c r="CE4" s="201" t="s">
        <v>359</v>
      </c>
      <c r="CF4" s="201" t="s">
        <v>359</v>
      </c>
      <c r="CG4" s="201" t="s">
        <v>360</v>
      </c>
      <c r="CH4" s="201" t="s">
        <v>361</v>
      </c>
      <c r="CI4" s="201" t="s">
        <v>361</v>
      </c>
      <c r="CJ4" s="201" t="s">
        <v>361</v>
      </c>
      <c r="CK4" s="201" t="s">
        <v>361</v>
      </c>
      <c r="CL4" s="201" t="s">
        <v>362</v>
      </c>
      <c r="CM4" s="201" t="s">
        <v>362</v>
      </c>
      <c r="CN4" s="201" t="s">
        <v>362</v>
      </c>
      <c r="CO4" s="201" t="s">
        <v>362</v>
      </c>
      <c r="CP4" s="201" t="s">
        <v>363</v>
      </c>
      <c r="CQ4" s="201" t="s">
        <v>363</v>
      </c>
      <c r="CR4" s="201" t="s">
        <v>363</v>
      </c>
      <c r="CS4" s="201" t="s">
        <v>363</v>
      </c>
      <c r="CT4" s="201" t="s">
        <v>363</v>
      </c>
      <c r="CU4" s="201" t="s">
        <v>363</v>
      </c>
      <c r="CV4" s="201" t="s">
        <v>363</v>
      </c>
      <c r="CW4" s="201" t="s">
        <v>364</v>
      </c>
      <c r="CX4" s="201" t="s">
        <v>364</v>
      </c>
      <c r="CY4" s="201" t="s">
        <v>364</v>
      </c>
      <c r="CZ4" s="201" t="s">
        <v>364</v>
      </c>
      <c r="DA4" s="201" t="s">
        <v>365</v>
      </c>
      <c r="DB4" s="201" t="s">
        <v>364</v>
      </c>
      <c r="DC4" s="201" t="s">
        <v>366</v>
      </c>
      <c r="DD4" s="201" t="s">
        <v>366</v>
      </c>
      <c r="DE4" s="201" t="s">
        <v>366</v>
      </c>
      <c r="DF4" s="201"/>
      <c r="DG4" s="201" t="s">
        <v>367</v>
      </c>
      <c r="DH4" s="201" t="s">
        <v>367</v>
      </c>
      <c r="DI4" s="201" t="s">
        <v>367</v>
      </c>
      <c r="DJ4" s="201" t="s">
        <v>367</v>
      </c>
      <c r="DK4" s="201" t="s">
        <v>367</v>
      </c>
      <c r="DL4" s="201" t="s">
        <v>367</v>
      </c>
      <c r="DM4" s="201" t="s">
        <v>367</v>
      </c>
      <c r="DN4" s="201" t="s">
        <v>367</v>
      </c>
      <c r="DO4" s="201" t="s">
        <v>367</v>
      </c>
      <c r="DP4" s="201" t="s">
        <v>367</v>
      </c>
      <c r="DQ4" s="201" t="s">
        <v>367</v>
      </c>
      <c r="DR4" s="201" t="s">
        <v>368</v>
      </c>
      <c r="DS4" s="201" t="s">
        <v>368</v>
      </c>
      <c r="DT4" s="201" t="s">
        <v>368</v>
      </c>
      <c r="DU4" s="201" t="s">
        <v>369</v>
      </c>
      <c r="DV4" s="201" t="s">
        <v>369</v>
      </c>
      <c r="DW4" s="201" t="s">
        <v>370</v>
      </c>
      <c r="DX4" s="201" t="s">
        <v>370</v>
      </c>
      <c r="DY4" s="201" t="s">
        <v>370</v>
      </c>
      <c r="DZ4" s="201" t="s">
        <v>371</v>
      </c>
      <c r="EA4" s="536" t="s">
        <v>372</v>
      </c>
      <c r="EB4" s="536" t="s">
        <v>372</v>
      </c>
      <c r="EC4" s="536" t="s">
        <v>372</v>
      </c>
      <c r="ED4" s="536" t="s">
        <v>372</v>
      </c>
      <c r="EE4" s="536" t="s">
        <v>372</v>
      </c>
      <c r="EF4" s="536" t="s">
        <v>373</v>
      </c>
      <c r="EG4" s="536" t="s">
        <v>373</v>
      </c>
      <c r="EH4" s="536" t="s">
        <v>374</v>
      </c>
      <c r="EI4" s="536" t="s">
        <v>374</v>
      </c>
      <c r="EJ4" s="536" t="s">
        <v>374</v>
      </c>
      <c r="EK4" s="536" t="s">
        <v>375</v>
      </c>
      <c r="EL4" s="536" t="s">
        <v>375</v>
      </c>
      <c r="EM4" s="536" t="s">
        <v>375</v>
      </c>
      <c r="EN4" s="536" t="s">
        <v>376</v>
      </c>
      <c r="EO4" s="536" t="s">
        <v>376</v>
      </c>
      <c r="EP4" s="536" t="s">
        <v>376</v>
      </c>
      <c r="EQ4" s="536" t="s">
        <v>376</v>
      </c>
      <c r="ER4" s="536" t="s">
        <v>376</v>
      </c>
      <c r="ES4" s="536" t="s">
        <v>376</v>
      </c>
      <c r="ET4" s="536" t="s">
        <v>376</v>
      </c>
      <c r="EU4" s="536" t="s">
        <v>376</v>
      </c>
      <c r="EV4" s="952"/>
      <c r="EW4" s="952"/>
      <c r="EX4" s="952"/>
      <c r="EY4" s="201"/>
      <c r="EZ4" s="201"/>
      <c r="FA4" s="195"/>
      <c r="FB4" s="253" t="s">
        <v>377</v>
      </c>
      <c r="FC4" s="202" t="s">
        <v>88</v>
      </c>
      <c r="FD4" s="202" t="s">
        <v>88</v>
      </c>
      <c r="FE4" s="202" t="s">
        <v>341</v>
      </c>
      <c r="FF4" s="202" t="s">
        <v>342</v>
      </c>
      <c r="FG4" s="202" t="s">
        <v>342</v>
      </c>
      <c r="FH4" s="202" t="s">
        <v>342</v>
      </c>
      <c r="FI4" s="202" t="s">
        <v>343</v>
      </c>
      <c r="FJ4" s="202" t="s">
        <v>91</v>
      </c>
      <c r="FK4" s="202" t="s">
        <v>344</v>
      </c>
      <c r="FL4" s="202" t="s">
        <v>345</v>
      </c>
      <c r="FM4" s="202" t="s">
        <v>346</v>
      </c>
      <c r="FN4" s="202" t="s">
        <v>347</v>
      </c>
      <c r="FO4" s="202" t="s">
        <v>347</v>
      </c>
      <c r="FP4" s="202" t="s">
        <v>347</v>
      </c>
      <c r="FQ4" s="202" t="s">
        <v>348</v>
      </c>
      <c r="FR4" s="202" t="s">
        <v>348</v>
      </c>
      <c r="FS4" s="202" t="s">
        <v>348</v>
      </c>
      <c r="FT4" s="202" t="s">
        <v>349</v>
      </c>
      <c r="FU4" s="202" t="s">
        <v>350</v>
      </c>
      <c r="FV4" s="202" t="s">
        <v>350</v>
      </c>
      <c r="FW4" s="202" t="s">
        <v>350</v>
      </c>
      <c r="FX4" s="202" t="s">
        <v>350</v>
      </c>
      <c r="FY4" s="202" t="s">
        <v>350</v>
      </c>
      <c r="FZ4" s="202" t="s">
        <v>350</v>
      </c>
      <c r="GA4" s="202" t="s">
        <v>350</v>
      </c>
      <c r="GB4" s="202" t="s">
        <v>351</v>
      </c>
      <c r="GC4" s="202" t="s">
        <v>351</v>
      </c>
      <c r="GD4" s="202" t="s">
        <v>351</v>
      </c>
      <c r="GE4" s="202" t="s">
        <v>352</v>
      </c>
      <c r="GF4" s="202" t="s">
        <v>352</v>
      </c>
      <c r="GG4" s="202" t="s">
        <v>353</v>
      </c>
      <c r="GH4" s="202" t="s">
        <v>354</v>
      </c>
      <c r="GI4" s="202" t="s">
        <v>354</v>
      </c>
      <c r="GJ4" s="202" t="s">
        <v>98</v>
      </c>
      <c r="GK4" s="202" t="s">
        <v>98</v>
      </c>
      <c r="GL4" s="202" t="s">
        <v>98</v>
      </c>
      <c r="GM4" s="202" t="s">
        <v>100</v>
      </c>
      <c r="GN4" s="202" t="s">
        <v>100</v>
      </c>
      <c r="GO4" s="202" t="s">
        <v>100</v>
      </c>
      <c r="GP4" s="202" t="s">
        <v>355</v>
      </c>
      <c r="GQ4" s="202" t="s">
        <v>355</v>
      </c>
      <c r="GR4" s="202" t="s">
        <v>355</v>
      </c>
      <c r="GS4" s="202" t="s">
        <v>355</v>
      </c>
      <c r="GT4" s="202" t="s">
        <v>199</v>
      </c>
      <c r="GU4" s="202" t="s">
        <v>355</v>
      </c>
      <c r="GV4" s="202" t="s">
        <v>356</v>
      </c>
      <c r="GW4" s="202" t="s">
        <v>356</v>
      </c>
      <c r="GX4" s="202" t="s">
        <v>356</v>
      </c>
      <c r="GY4" s="202" t="s">
        <v>356</v>
      </c>
      <c r="GZ4" s="202" t="s">
        <v>356</v>
      </c>
      <c r="HA4" s="202" t="s">
        <v>356</v>
      </c>
      <c r="HB4" s="202" t="s">
        <v>356</v>
      </c>
      <c r="HC4" s="202" t="s">
        <v>356</v>
      </c>
      <c r="HD4" s="202" t="s">
        <v>356</v>
      </c>
      <c r="HE4" s="202" t="s">
        <v>357</v>
      </c>
      <c r="HF4" s="202" t="s">
        <v>357</v>
      </c>
      <c r="HG4" s="202" t="s">
        <v>357</v>
      </c>
      <c r="HH4" s="202" t="s">
        <v>357</v>
      </c>
      <c r="HI4" s="202" t="s">
        <v>358</v>
      </c>
      <c r="HJ4" s="202" t="s">
        <v>358</v>
      </c>
      <c r="HK4" s="202" t="s">
        <v>358</v>
      </c>
      <c r="HL4" s="202" t="s">
        <v>358</v>
      </c>
      <c r="HM4" s="202" t="s">
        <v>198</v>
      </c>
      <c r="HN4" s="202" t="s">
        <v>359</v>
      </c>
      <c r="HO4" s="202" t="s">
        <v>359</v>
      </c>
      <c r="HP4" s="202" t="s">
        <v>359</v>
      </c>
      <c r="HQ4" s="202" t="s">
        <v>359</v>
      </c>
      <c r="HR4" s="202" t="s">
        <v>360</v>
      </c>
      <c r="HS4" s="202" t="s">
        <v>361</v>
      </c>
      <c r="HT4" s="202" t="s">
        <v>361</v>
      </c>
      <c r="HU4" s="202" t="s">
        <v>361</v>
      </c>
      <c r="HV4" s="202" t="s">
        <v>361</v>
      </c>
      <c r="HW4" s="202" t="s">
        <v>362</v>
      </c>
      <c r="HX4" s="202" t="s">
        <v>362</v>
      </c>
      <c r="HY4" s="202" t="s">
        <v>362</v>
      </c>
      <c r="HZ4" s="202" t="s">
        <v>362</v>
      </c>
      <c r="IA4" s="202" t="s">
        <v>363</v>
      </c>
      <c r="IB4" s="202" t="s">
        <v>363</v>
      </c>
      <c r="IC4" s="202" t="s">
        <v>363</v>
      </c>
      <c r="ID4" s="202" t="s">
        <v>363</v>
      </c>
      <c r="IE4" s="202" t="s">
        <v>363</v>
      </c>
      <c r="IF4" s="202" t="s">
        <v>363</v>
      </c>
      <c r="IG4" s="202" t="s">
        <v>363</v>
      </c>
      <c r="IH4" s="202" t="s">
        <v>364</v>
      </c>
      <c r="II4" s="202" t="s">
        <v>364</v>
      </c>
      <c r="IJ4" s="202" t="s">
        <v>364</v>
      </c>
      <c r="IK4" s="201" t="s">
        <v>364</v>
      </c>
      <c r="IL4" s="202" t="s">
        <v>365</v>
      </c>
      <c r="IM4" s="202" t="s">
        <v>364</v>
      </c>
      <c r="IN4" s="202" t="s">
        <v>366</v>
      </c>
      <c r="IO4" s="202" t="s">
        <v>366</v>
      </c>
      <c r="IP4" s="202" t="s">
        <v>366</v>
      </c>
      <c r="IQ4" s="202"/>
      <c r="IR4" s="202"/>
      <c r="IS4" s="202" t="s">
        <v>367</v>
      </c>
      <c r="IT4" s="202" t="s">
        <v>367</v>
      </c>
      <c r="IU4" s="202" t="s">
        <v>367</v>
      </c>
      <c r="IV4" s="202" t="s">
        <v>367</v>
      </c>
      <c r="IW4" s="202" t="s">
        <v>367</v>
      </c>
      <c r="IX4" s="202" t="s">
        <v>367</v>
      </c>
      <c r="IY4" s="202" t="s">
        <v>367</v>
      </c>
      <c r="IZ4" s="202" t="s">
        <v>367</v>
      </c>
      <c r="JA4" s="202" t="s">
        <v>367</v>
      </c>
      <c r="JB4" s="202" t="s">
        <v>367</v>
      </c>
      <c r="JC4" s="202" t="s">
        <v>367</v>
      </c>
      <c r="JD4" s="202" t="s">
        <v>368</v>
      </c>
      <c r="JE4" s="202" t="s">
        <v>368</v>
      </c>
      <c r="JF4" s="202" t="s">
        <v>368</v>
      </c>
      <c r="JG4" s="202" t="s">
        <v>369</v>
      </c>
      <c r="JH4" s="202" t="s">
        <v>369</v>
      </c>
      <c r="JI4" s="202" t="s">
        <v>370</v>
      </c>
      <c r="JJ4" s="202" t="s">
        <v>370</v>
      </c>
      <c r="JK4" s="202" t="s">
        <v>370</v>
      </c>
      <c r="JL4" s="202" t="s">
        <v>371</v>
      </c>
      <c r="JM4" s="202" t="s">
        <v>372</v>
      </c>
      <c r="JN4" s="202" t="s">
        <v>372</v>
      </c>
      <c r="JO4" s="202" t="s">
        <v>372</v>
      </c>
      <c r="JP4" s="202" t="s">
        <v>372</v>
      </c>
      <c r="JQ4" s="202" t="s">
        <v>372</v>
      </c>
      <c r="JR4" s="202" t="s">
        <v>373</v>
      </c>
      <c r="JS4" s="202" t="s">
        <v>373</v>
      </c>
      <c r="JT4" s="202" t="s">
        <v>374</v>
      </c>
      <c r="JU4" s="202" t="s">
        <v>374</v>
      </c>
      <c r="JV4" s="202" t="s">
        <v>374</v>
      </c>
      <c r="JW4" s="202" t="s">
        <v>375</v>
      </c>
      <c r="JX4" s="202" t="s">
        <v>375</v>
      </c>
      <c r="JY4" s="202" t="s">
        <v>375</v>
      </c>
      <c r="JZ4" s="202" t="s">
        <v>376</v>
      </c>
      <c r="KA4" s="202" t="s">
        <v>376</v>
      </c>
      <c r="KB4" s="202" t="s">
        <v>376</v>
      </c>
      <c r="KC4" s="202" t="s">
        <v>376</v>
      </c>
      <c r="KD4" s="202" t="s">
        <v>376</v>
      </c>
      <c r="KE4" s="202" t="s">
        <v>376</v>
      </c>
      <c r="KF4" s="202" t="s">
        <v>376</v>
      </c>
      <c r="KG4" s="202" t="s">
        <v>376</v>
      </c>
      <c r="KH4" s="202"/>
      <c r="KI4" s="195"/>
      <c r="KJ4" s="195"/>
      <c r="KK4" s="32"/>
      <c r="KL4" s="195"/>
      <c r="KM4" s="195"/>
      <c r="KN4" s="195"/>
      <c r="KO4" s="195"/>
      <c r="KP4" s="195"/>
      <c r="KQ4" s="195"/>
      <c r="KR4" s="195"/>
      <c r="KS4" s="195"/>
      <c r="KT4" s="195"/>
      <c r="KU4" s="195"/>
      <c r="KV4" s="195"/>
      <c r="KW4" s="195"/>
      <c r="KX4" s="195"/>
      <c r="KY4" s="195"/>
      <c r="KZ4" s="195"/>
      <c r="LA4" s="195"/>
      <c r="LB4" s="195"/>
      <c r="LC4" s="195"/>
      <c r="LD4" s="195"/>
      <c r="LE4" s="195"/>
      <c r="LF4" s="195"/>
      <c r="LG4" s="195"/>
      <c r="LH4" s="654" t="s">
        <v>79</v>
      </c>
      <c r="LI4" s="195"/>
      <c r="LJ4" s="654" t="s">
        <v>378</v>
      </c>
      <c r="LK4" s="195"/>
      <c r="LL4" s="195"/>
      <c r="LM4" s="195"/>
      <c r="LN4" s="195"/>
      <c r="LO4" s="195"/>
      <c r="LP4" s="195"/>
      <c r="LQ4" s="195"/>
      <c r="LR4" s="195"/>
      <c r="LS4" s="195"/>
      <c r="LT4" s="195"/>
      <c r="LU4" s="195"/>
      <c r="LV4" s="195"/>
      <c r="LW4" s="195"/>
      <c r="LX4" s="195"/>
      <c r="LY4" s="195"/>
      <c r="LZ4" s="195"/>
      <c r="MA4" s="195"/>
      <c r="MB4" s="195"/>
      <c r="MC4" s="195"/>
      <c r="MD4" s="195"/>
      <c r="ME4" s="195"/>
      <c r="MF4" s="195"/>
      <c r="MG4" s="195"/>
      <c r="MH4" s="195"/>
      <c r="MI4" s="195"/>
      <c r="MJ4" s="195"/>
      <c r="MK4" s="195"/>
      <c r="ML4" s="195"/>
      <c r="MM4" s="195"/>
      <c r="MN4" s="195"/>
      <c r="MO4" s="195"/>
      <c r="MP4" s="195"/>
      <c r="MQ4" s="195"/>
      <c r="MR4" s="195"/>
      <c r="MS4" s="195"/>
      <c r="MT4" s="195"/>
      <c r="MU4" s="195"/>
      <c r="MV4" s="195"/>
      <c r="MW4" s="195"/>
      <c r="MX4" s="195"/>
      <c r="MY4" s="195"/>
      <c r="MZ4" s="195"/>
      <c r="NA4" s="195"/>
      <c r="NB4" s="195"/>
      <c r="NF4" s="197"/>
      <c r="NG4" s="198"/>
      <c r="NJ4" s="195"/>
      <c r="NK4" s="195"/>
    </row>
    <row r="5" spans="1:375" s="31" customFormat="1" ht="30.75" customHeight="1" x14ac:dyDescent="0.45">
      <c r="A5" s="88"/>
      <c r="B5" s="207" t="s">
        <v>379</v>
      </c>
      <c r="C5" s="205"/>
      <c r="D5" s="206"/>
      <c r="E5" s="206"/>
      <c r="F5" s="206"/>
      <c r="G5" s="206"/>
      <c r="H5" s="206"/>
      <c r="I5" s="206"/>
      <c r="J5" s="206"/>
      <c r="K5" s="206"/>
      <c r="L5" s="261" t="s">
        <v>380</v>
      </c>
      <c r="M5" s="615" t="s">
        <v>201</v>
      </c>
      <c r="N5" s="829" t="s">
        <v>381</v>
      </c>
      <c r="O5" s="217"/>
      <c r="P5" s="1"/>
      <c r="Q5" s="208" t="s">
        <v>382</v>
      </c>
      <c r="R5" s="209">
        <v>4700003970</v>
      </c>
      <c r="S5" s="209">
        <v>4700003971</v>
      </c>
      <c r="T5" s="209">
        <v>4700003986</v>
      </c>
      <c r="U5" s="209">
        <v>4700003992</v>
      </c>
      <c r="V5" s="209">
        <v>4700003993</v>
      </c>
      <c r="W5" s="209">
        <v>4700003994</v>
      </c>
      <c r="X5" s="209">
        <v>4700003999</v>
      </c>
      <c r="Y5" s="209">
        <v>4700004017</v>
      </c>
      <c r="Z5" s="209">
        <v>4500162793</v>
      </c>
      <c r="AA5" s="209">
        <v>4500162898</v>
      </c>
      <c r="AB5" s="209">
        <v>4700004033</v>
      </c>
      <c r="AC5" s="209">
        <v>4700004037</v>
      </c>
      <c r="AD5" s="209">
        <v>4700004038</v>
      </c>
      <c r="AE5" s="209">
        <v>4500163738</v>
      </c>
      <c r="AF5" s="209">
        <v>4500164447</v>
      </c>
      <c r="AG5" s="209">
        <v>4500164516</v>
      </c>
      <c r="AH5" s="209">
        <v>4500164517</v>
      </c>
      <c r="AI5" s="209">
        <v>4700004074</v>
      </c>
      <c r="AJ5" s="209">
        <v>4500165211</v>
      </c>
      <c r="AK5" s="209">
        <v>4500165490</v>
      </c>
      <c r="AL5" s="209">
        <v>4500165491</v>
      </c>
      <c r="AM5" s="209">
        <v>4500165495</v>
      </c>
      <c r="AN5" s="209">
        <v>4500165493</v>
      </c>
      <c r="AO5" s="209">
        <v>4500165492</v>
      </c>
      <c r="AP5" s="209">
        <v>4500165494</v>
      </c>
      <c r="AQ5" s="209">
        <v>4500165776</v>
      </c>
      <c r="AR5" s="209">
        <v>4700004081</v>
      </c>
      <c r="AS5" s="209">
        <v>4500166341</v>
      </c>
      <c r="AT5" s="209">
        <v>4500166534</v>
      </c>
      <c r="AU5" s="209">
        <v>4500166535</v>
      </c>
      <c r="AV5" s="209">
        <v>4500166611</v>
      </c>
      <c r="AW5" s="209">
        <v>4500166862</v>
      </c>
      <c r="AX5" s="209">
        <v>4500166782</v>
      </c>
      <c r="AY5" s="209">
        <v>4500166913</v>
      </c>
      <c r="AZ5" s="209">
        <v>4500166915</v>
      </c>
      <c r="BA5" s="209">
        <v>4500166960</v>
      </c>
      <c r="BB5" s="209">
        <v>4500167516</v>
      </c>
      <c r="BC5" s="209">
        <v>4500167578</v>
      </c>
      <c r="BD5" s="209">
        <v>4500167692</v>
      </c>
      <c r="BE5" s="209">
        <v>4500167869</v>
      </c>
      <c r="BF5" s="209">
        <v>4500167868</v>
      </c>
      <c r="BG5" s="209">
        <v>4500167870</v>
      </c>
      <c r="BH5" s="209">
        <v>4500167983</v>
      </c>
      <c r="BI5" s="212" t="s">
        <v>251</v>
      </c>
      <c r="BJ5" s="209">
        <v>4500168103</v>
      </c>
      <c r="BK5" s="209">
        <v>4500168509</v>
      </c>
      <c r="BL5" s="209">
        <v>4500169041</v>
      </c>
      <c r="BM5" s="209">
        <v>4500169023</v>
      </c>
      <c r="BN5" s="209">
        <v>4500169103</v>
      </c>
      <c r="BO5" s="209">
        <v>4500169102</v>
      </c>
      <c r="BP5" s="209">
        <v>4500169026</v>
      </c>
      <c r="BQ5" s="209">
        <v>4500169042</v>
      </c>
      <c r="BR5" s="209">
        <v>4500169031</v>
      </c>
      <c r="BS5" s="209">
        <v>4500169032</v>
      </c>
      <c r="BT5" s="209">
        <v>4500169364</v>
      </c>
      <c r="BU5" s="209">
        <v>4500169467</v>
      </c>
      <c r="BV5" s="209">
        <v>4500169488</v>
      </c>
      <c r="BW5" s="209">
        <v>4600003357</v>
      </c>
      <c r="BX5" s="209">
        <v>4500170040</v>
      </c>
      <c r="BY5" s="209" t="s">
        <v>383</v>
      </c>
      <c r="BZ5" s="209">
        <v>4500170456</v>
      </c>
      <c r="CA5" s="209">
        <v>4500170444</v>
      </c>
      <c r="CB5" s="212" t="s">
        <v>250</v>
      </c>
      <c r="CC5" s="209">
        <v>4500170730</v>
      </c>
      <c r="CD5" s="209">
        <v>4500171101</v>
      </c>
      <c r="CE5" s="209">
        <v>4500171090</v>
      </c>
      <c r="CF5" s="209">
        <v>4500171173</v>
      </c>
      <c r="CG5" s="209">
        <v>4600003435</v>
      </c>
      <c r="CH5" s="209">
        <v>4500171912</v>
      </c>
      <c r="CI5" s="209">
        <v>4500171911</v>
      </c>
      <c r="CJ5" s="209">
        <v>4500171905</v>
      </c>
      <c r="CK5" s="209">
        <v>4500171904</v>
      </c>
      <c r="CL5" s="209">
        <v>4500171864</v>
      </c>
      <c r="CM5" s="209">
        <v>4500172068</v>
      </c>
      <c r="CN5" s="209">
        <v>4500172070</v>
      </c>
      <c r="CO5" s="209">
        <v>4500172071</v>
      </c>
      <c r="CP5" s="209">
        <v>4500172635</v>
      </c>
      <c r="CQ5" s="209">
        <v>4500172766</v>
      </c>
      <c r="CR5" s="209">
        <v>4500172929</v>
      </c>
      <c r="CS5" s="209">
        <v>4500172945</v>
      </c>
      <c r="CT5" s="209">
        <v>4500172980</v>
      </c>
      <c r="CU5" s="209">
        <v>4500173118</v>
      </c>
      <c r="CV5" s="209">
        <v>4500172979</v>
      </c>
      <c r="CW5" s="209">
        <v>4500173364</v>
      </c>
      <c r="CX5" s="209">
        <v>4500173363</v>
      </c>
      <c r="CY5" s="209">
        <v>4500173279</v>
      </c>
      <c r="CZ5" s="209">
        <v>4500173631</v>
      </c>
      <c r="DA5" s="209" t="s">
        <v>384</v>
      </c>
      <c r="DB5" s="209">
        <v>4500173782</v>
      </c>
      <c r="DC5" s="209">
        <v>4500174109</v>
      </c>
      <c r="DD5" s="209">
        <v>4500174314</v>
      </c>
      <c r="DE5" s="209">
        <v>4500174315</v>
      </c>
      <c r="DF5" s="209" t="s">
        <v>385</v>
      </c>
      <c r="DG5" s="209">
        <v>4500175200</v>
      </c>
      <c r="DH5" s="209">
        <v>4500176683</v>
      </c>
      <c r="DI5" s="209">
        <v>4500176682</v>
      </c>
      <c r="DJ5" s="209">
        <v>4500175597</v>
      </c>
      <c r="DK5" s="209">
        <v>4500175204</v>
      </c>
      <c r="DL5" s="209">
        <v>4500176684</v>
      </c>
      <c r="DM5" s="209">
        <v>4500175561</v>
      </c>
      <c r="DN5" s="209">
        <v>4500175562</v>
      </c>
      <c r="DO5" s="209">
        <v>4500175208</v>
      </c>
      <c r="DP5" s="209">
        <v>4500175560</v>
      </c>
      <c r="DQ5" s="209">
        <v>4500175744</v>
      </c>
      <c r="DR5" s="209">
        <v>4500175897</v>
      </c>
      <c r="DS5" s="209">
        <v>4500175896</v>
      </c>
      <c r="DT5" s="209">
        <v>4500175898</v>
      </c>
      <c r="DU5" s="209">
        <v>4500176039</v>
      </c>
      <c r="DV5" s="209">
        <v>4500176040</v>
      </c>
      <c r="DW5" s="209">
        <v>4700004112</v>
      </c>
      <c r="DX5" s="209">
        <v>4500176381</v>
      </c>
      <c r="DY5" s="209">
        <v>4500176555</v>
      </c>
      <c r="DZ5" s="209">
        <v>4800000570</v>
      </c>
      <c r="EA5" s="209">
        <v>4500178203</v>
      </c>
      <c r="EB5" s="209">
        <v>4500178204</v>
      </c>
      <c r="EC5" s="209">
        <v>4500178205</v>
      </c>
      <c r="ED5" s="209">
        <v>4500178285</v>
      </c>
      <c r="EE5" s="209">
        <v>4500178492</v>
      </c>
      <c r="EF5" s="209">
        <v>4500179208</v>
      </c>
      <c r="EG5" s="209">
        <v>4500179209</v>
      </c>
      <c r="EH5" s="209">
        <v>4500180404</v>
      </c>
      <c r="EI5" s="209">
        <v>4500180405</v>
      </c>
      <c r="EJ5" s="209">
        <v>4500180406</v>
      </c>
      <c r="EK5" s="209">
        <v>4500181536</v>
      </c>
      <c r="EL5" s="209">
        <v>4500181535</v>
      </c>
      <c r="EM5" s="209">
        <v>4500181537</v>
      </c>
      <c r="EN5" s="209">
        <v>4500182615</v>
      </c>
      <c r="EO5" s="209">
        <v>4500182616</v>
      </c>
      <c r="EP5" s="209">
        <v>4500182617</v>
      </c>
      <c r="EQ5" s="209">
        <v>4500182618</v>
      </c>
      <c r="ER5" s="209">
        <v>4500182619</v>
      </c>
      <c r="ES5" s="209">
        <v>4500182620</v>
      </c>
      <c r="ET5" s="209">
        <v>4500182621</v>
      </c>
      <c r="EU5" s="209">
        <v>4500182622</v>
      </c>
      <c r="EV5" s="209"/>
      <c r="EW5" s="209"/>
      <c r="EX5" s="209"/>
      <c r="EY5" s="209"/>
      <c r="EZ5" s="210">
        <f>'TH 2023'!DI8</f>
        <v>0</v>
      </c>
      <c r="FA5" s="194"/>
      <c r="FB5" s="211" t="s">
        <v>265</v>
      </c>
      <c r="FC5" s="512">
        <v>4700003970</v>
      </c>
      <c r="FD5" s="512">
        <v>4700003971</v>
      </c>
      <c r="FE5" s="512">
        <v>4700003986</v>
      </c>
      <c r="FF5" s="512">
        <v>4700003992</v>
      </c>
      <c r="FG5" s="512">
        <v>4700003993</v>
      </c>
      <c r="FH5" s="512">
        <v>4700003994</v>
      </c>
      <c r="FI5" s="512">
        <v>4700003999</v>
      </c>
      <c r="FJ5" s="512">
        <v>4700004017</v>
      </c>
      <c r="FK5" s="512">
        <v>4500162793</v>
      </c>
      <c r="FL5" s="512">
        <v>4500162898</v>
      </c>
      <c r="FM5" s="512">
        <v>4700004033</v>
      </c>
      <c r="FN5" s="512">
        <v>4700004037</v>
      </c>
      <c r="FO5" s="512">
        <v>4700004038</v>
      </c>
      <c r="FP5" s="512">
        <v>4500163738</v>
      </c>
      <c r="FQ5" s="512">
        <v>4500164447</v>
      </c>
      <c r="FR5" s="512">
        <v>4500164516</v>
      </c>
      <c r="FS5" s="512">
        <v>4500164517</v>
      </c>
      <c r="FT5" s="512">
        <v>4700004074</v>
      </c>
      <c r="FU5" s="512">
        <v>4500165211</v>
      </c>
      <c r="FV5" s="512">
        <v>4500165490</v>
      </c>
      <c r="FW5" s="512">
        <v>4500165491</v>
      </c>
      <c r="FX5" s="512">
        <v>4500165495</v>
      </c>
      <c r="FY5" s="512">
        <v>4500165493</v>
      </c>
      <c r="FZ5" s="512">
        <v>4500165492</v>
      </c>
      <c r="GA5" s="512">
        <v>4500165494</v>
      </c>
      <c r="GB5" s="512">
        <v>4500165776</v>
      </c>
      <c r="GC5" s="512">
        <v>4700004081</v>
      </c>
      <c r="GD5" s="512">
        <v>4500166341</v>
      </c>
      <c r="GE5" s="512">
        <v>4500166534</v>
      </c>
      <c r="GF5" s="512">
        <v>4500166535</v>
      </c>
      <c r="GG5" s="512">
        <v>4500166611</v>
      </c>
      <c r="GH5" s="512">
        <v>4500166862</v>
      </c>
      <c r="GI5" s="512">
        <v>4500166782</v>
      </c>
      <c r="GJ5" s="512">
        <v>4500166913</v>
      </c>
      <c r="GK5" s="512">
        <v>4500166915</v>
      </c>
      <c r="GL5" s="512">
        <v>4500166960</v>
      </c>
      <c r="GM5" s="512">
        <v>4500167516</v>
      </c>
      <c r="GN5" s="512">
        <v>4500167578</v>
      </c>
      <c r="GO5" s="512">
        <v>4500167692</v>
      </c>
      <c r="GP5" s="512">
        <v>4500167869</v>
      </c>
      <c r="GQ5" s="512">
        <v>4500167868</v>
      </c>
      <c r="GR5" s="512">
        <v>4500167870</v>
      </c>
      <c r="GS5" s="512">
        <v>4500167983</v>
      </c>
      <c r="GT5" s="512" t="s">
        <v>251</v>
      </c>
      <c r="GU5" s="512">
        <v>4500168103</v>
      </c>
      <c r="GV5" s="512">
        <v>4500168509</v>
      </c>
      <c r="GW5" s="512">
        <v>4500169041</v>
      </c>
      <c r="GX5" s="512">
        <v>4500169023</v>
      </c>
      <c r="GY5" s="512">
        <v>4500169103</v>
      </c>
      <c r="GZ5" s="512">
        <v>4500169102</v>
      </c>
      <c r="HA5" s="512">
        <v>4500169026</v>
      </c>
      <c r="HB5" s="512">
        <v>4500169042</v>
      </c>
      <c r="HC5" s="512">
        <v>4500169031</v>
      </c>
      <c r="HD5" s="512">
        <v>4500169032</v>
      </c>
      <c r="HE5" s="512">
        <v>4500169364</v>
      </c>
      <c r="HF5" s="512">
        <v>4500169467</v>
      </c>
      <c r="HG5" s="512">
        <v>4500169488</v>
      </c>
      <c r="HH5" s="512">
        <v>4600003357</v>
      </c>
      <c r="HI5" s="512">
        <v>4500170040</v>
      </c>
      <c r="HJ5" s="512" t="s">
        <v>383</v>
      </c>
      <c r="HK5" s="512">
        <v>4500170456</v>
      </c>
      <c r="HL5" s="512">
        <v>4500170444</v>
      </c>
      <c r="HM5" s="512" t="s">
        <v>250</v>
      </c>
      <c r="HN5" s="512">
        <v>4500170730</v>
      </c>
      <c r="HO5" s="512">
        <v>4500171101</v>
      </c>
      <c r="HP5" s="512">
        <v>4500171090</v>
      </c>
      <c r="HQ5" s="512">
        <v>4500171173</v>
      </c>
      <c r="HR5" s="512">
        <v>4600003435</v>
      </c>
      <c r="HS5" s="512">
        <v>4500171912</v>
      </c>
      <c r="HT5" s="512">
        <v>4500171911</v>
      </c>
      <c r="HU5" s="512">
        <v>4500171905</v>
      </c>
      <c r="HV5" s="512">
        <v>4500171904</v>
      </c>
      <c r="HW5" s="512">
        <v>4500171864</v>
      </c>
      <c r="HX5" s="512">
        <v>4500172068</v>
      </c>
      <c r="HY5" s="512">
        <v>4500172070</v>
      </c>
      <c r="HZ5" s="512">
        <v>4500172071</v>
      </c>
      <c r="IA5" s="512">
        <v>4500172635</v>
      </c>
      <c r="IB5" s="512">
        <v>4500172766</v>
      </c>
      <c r="IC5" s="512">
        <v>4500172929</v>
      </c>
      <c r="ID5" s="512">
        <v>4500172945</v>
      </c>
      <c r="IE5" s="512">
        <v>4500172980</v>
      </c>
      <c r="IF5" s="512">
        <v>4500173118</v>
      </c>
      <c r="IG5" s="512">
        <v>4500172979</v>
      </c>
      <c r="IH5" s="512">
        <v>4500173364</v>
      </c>
      <c r="II5" s="512">
        <v>4500173363</v>
      </c>
      <c r="IJ5" s="512">
        <v>4500173279</v>
      </c>
      <c r="IK5" s="512">
        <v>4500173631</v>
      </c>
      <c r="IL5" s="512" t="s">
        <v>384</v>
      </c>
      <c r="IM5" s="512">
        <v>4500173782</v>
      </c>
      <c r="IN5" s="512">
        <v>4500174109</v>
      </c>
      <c r="IO5" s="512">
        <v>4500174314</v>
      </c>
      <c r="IP5" s="512">
        <v>4500174315</v>
      </c>
      <c r="IQ5" s="209" t="s">
        <v>386</v>
      </c>
      <c r="IR5" s="209" t="s">
        <v>385</v>
      </c>
      <c r="IS5" s="512">
        <v>4500175200</v>
      </c>
      <c r="IT5" s="512">
        <v>4500176683</v>
      </c>
      <c r="IU5" s="512">
        <v>4500176682</v>
      </c>
      <c r="IV5" s="512">
        <v>4500175597</v>
      </c>
      <c r="IW5" s="512">
        <v>4500175204</v>
      </c>
      <c r="IX5" s="512">
        <v>4500176684</v>
      </c>
      <c r="IY5" s="512">
        <v>4500175561</v>
      </c>
      <c r="IZ5" s="512">
        <v>4500175562</v>
      </c>
      <c r="JA5" s="512">
        <v>4500175208</v>
      </c>
      <c r="JB5" s="512">
        <v>4500175560</v>
      </c>
      <c r="JC5" s="512">
        <v>4500175744</v>
      </c>
      <c r="JD5" s="512">
        <v>4500175897</v>
      </c>
      <c r="JE5" s="512">
        <v>4500175896</v>
      </c>
      <c r="JF5" s="512">
        <v>4500175898</v>
      </c>
      <c r="JG5" s="512">
        <v>4500176039</v>
      </c>
      <c r="JH5" s="512">
        <v>4500176040</v>
      </c>
      <c r="JI5" s="512">
        <v>4700004112</v>
      </c>
      <c r="JJ5" s="512">
        <v>4500176381</v>
      </c>
      <c r="JK5" s="512">
        <v>4500176555</v>
      </c>
      <c r="JL5" s="512">
        <v>4800000570</v>
      </c>
      <c r="JM5" s="512">
        <v>4500178203</v>
      </c>
      <c r="JN5" s="512">
        <v>4500178204</v>
      </c>
      <c r="JO5" s="512">
        <v>4500178205</v>
      </c>
      <c r="JP5" s="512">
        <v>4500178285</v>
      </c>
      <c r="JQ5" s="512">
        <v>4500178492</v>
      </c>
      <c r="JR5" s="512">
        <v>4500179208</v>
      </c>
      <c r="JS5" s="512">
        <v>4500179209</v>
      </c>
      <c r="JT5" s="512">
        <v>4500180404</v>
      </c>
      <c r="JU5" s="512">
        <v>4500180405</v>
      </c>
      <c r="JV5" s="512">
        <v>4500180406</v>
      </c>
      <c r="JW5" s="512">
        <v>4500181536</v>
      </c>
      <c r="JX5" s="512">
        <v>4500181535</v>
      </c>
      <c r="JY5" s="512">
        <v>4500181537</v>
      </c>
      <c r="JZ5" s="512">
        <v>4500182615</v>
      </c>
      <c r="KA5" s="512">
        <v>4500182616</v>
      </c>
      <c r="KB5" s="512">
        <v>4500182617</v>
      </c>
      <c r="KC5" s="512">
        <v>4500182618</v>
      </c>
      <c r="KD5" s="512">
        <v>4500182619</v>
      </c>
      <c r="KE5" s="512">
        <v>4500182620</v>
      </c>
      <c r="KF5" s="512">
        <v>4500182621</v>
      </c>
      <c r="KG5" s="512">
        <v>4500182622</v>
      </c>
      <c r="KH5" s="512"/>
      <c r="KI5" s="212" t="s">
        <v>387</v>
      </c>
      <c r="KJ5" s="194"/>
      <c r="KK5" s="213" t="s">
        <v>388</v>
      </c>
      <c r="KL5" s="194"/>
      <c r="KM5" s="194"/>
      <c r="KN5" s="112" t="s">
        <v>389</v>
      </c>
      <c r="KO5" s="112"/>
      <c r="KP5" s="112" t="s">
        <v>390</v>
      </c>
      <c r="KQ5" s="112"/>
      <c r="KR5" s="112" t="s">
        <v>390</v>
      </c>
      <c r="KS5" s="112"/>
      <c r="KT5" s="112" t="s">
        <v>391</v>
      </c>
      <c r="KU5" s="112"/>
      <c r="KV5" s="112" t="s">
        <v>392</v>
      </c>
      <c r="KW5" s="112"/>
      <c r="KX5" s="112" t="s">
        <v>392</v>
      </c>
      <c r="KY5" s="112"/>
      <c r="KZ5" s="112" t="s">
        <v>392</v>
      </c>
      <c r="LA5" s="112"/>
      <c r="LB5" s="112" t="s">
        <v>393</v>
      </c>
      <c r="LC5" s="112"/>
      <c r="LD5" s="112" t="s">
        <v>394</v>
      </c>
      <c r="LE5" s="112"/>
      <c r="LF5" s="112" t="s">
        <v>395</v>
      </c>
      <c r="LG5" s="112"/>
      <c r="LH5" s="112" t="s">
        <v>396</v>
      </c>
      <c r="LI5" s="112"/>
      <c r="LJ5" s="112" t="s">
        <v>396</v>
      </c>
      <c r="LK5" s="112"/>
      <c r="LL5" s="112" t="s">
        <v>397</v>
      </c>
      <c r="LM5" s="112"/>
      <c r="LN5" s="112" t="s">
        <v>397</v>
      </c>
      <c r="LO5" s="112"/>
      <c r="LP5" s="112" t="s">
        <v>398</v>
      </c>
      <c r="LQ5" s="112"/>
      <c r="LR5" s="112" t="s">
        <v>398</v>
      </c>
      <c r="LS5" s="112"/>
      <c r="LT5" s="112" t="s">
        <v>399</v>
      </c>
      <c r="LU5" s="112"/>
      <c r="LV5" s="112" t="s">
        <v>399</v>
      </c>
      <c r="LW5" s="112"/>
      <c r="LX5" s="112" t="s">
        <v>399</v>
      </c>
      <c r="LY5" s="112"/>
      <c r="LZ5" s="112" t="s">
        <v>399</v>
      </c>
      <c r="MA5" s="112"/>
      <c r="MB5" s="112" t="s">
        <v>399</v>
      </c>
      <c r="MC5" s="112"/>
      <c r="MD5" s="112" t="s">
        <v>400</v>
      </c>
      <c r="ME5" s="112"/>
      <c r="MF5" s="112" t="s">
        <v>401</v>
      </c>
      <c r="MG5" s="112"/>
      <c r="MH5" s="112" t="s">
        <v>402</v>
      </c>
      <c r="MI5" s="891" t="s">
        <v>403</v>
      </c>
      <c r="MJ5" s="112" t="s">
        <v>404</v>
      </c>
      <c r="MK5" s="112"/>
      <c r="ML5" s="112" t="s">
        <v>405</v>
      </c>
      <c r="MM5" s="112"/>
      <c r="MN5" s="112" t="s">
        <v>406</v>
      </c>
      <c r="MO5" s="112"/>
      <c r="MP5" s="112" t="s">
        <v>407</v>
      </c>
      <c r="MQ5" s="112"/>
      <c r="MR5" s="112" t="s">
        <v>408</v>
      </c>
      <c r="MS5" s="112"/>
      <c r="MT5" s="112" t="s">
        <v>409</v>
      </c>
      <c r="MU5" s="112"/>
      <c r="MV5" s="112" t="s">
        <v>410</v>
      </c>
      <c r="MW5" s="112"/>
      <c r="MX5" s="112" t="s">
        <v>411</v>
      </c>
      <c r="MY5" s="112"/>
      <c r="MZ5" s="112"/>
      <c r="NA5" s="406"/>
      <c r="NB5" s="407"/>
      <c r="NF5" s="197" t="s">
        <v>412</v>
      </c>
      <c r="NG5" s="198" t="s">
        <v>413</v>
      </c>
      <c r="NI5" s="28"/>
      <c r="NJ5" s="655" t="s">
        <v>79</v>
      </c>
      <c r="NK5" s="655" t="s">
        <v>77</v>
      </c>
    </row>
    <row r="6" spans="1:375" s="509" customFormat="1" ht="15.75" customHeight="1" thickBot="1" x14ac:dyDescent="0.5">
      <c r="A6" s="499"/>
      <c r="B6" s="652">
        <f>MAX($B$8:$B$36)</f>
        <v>1</v>
      </c>
      <c r="C6" s="500" t="s">
        <v>414</v>
      </c>
      <c r="D6" s="501"/>
      <c r="E6" s="501"/>
      <c r="F6" s="501"/>
      <c r="G6" s="501"/>
      <c r="H6" s="501"/>
      <c r="I6" s="501"/>
      <c r="J6" s="501"/>
      <c r="K6" s="401"/>
      <c r="L6" s="502"/>
      <c r="M6" s="616"/>
      <c r="N6" s="830"/>
      <c r="O6" s="503"/>
      <c r="P6" s="503"/>
      <c r="Q6" s="754" t="s">
        <v>415</v>
      </c>
      <c r="R6" s="755">
        <v>44993</v>
      </c>
      <c r="S6" s="755">
        <v>44995</v>
      </c>
      <c r="T6" s="755">
        <v>45009</v>
      </c>
      <c r="U6" s="755">
        <v>45002</v>
      </c>
      <c r="V6" s="755">
        <v>45002</v>
      </c>
      <c r="W6" s="755">
        <v>45002</v>
      </c>
      <c r="X6" s="755">
        <v>44995</v>
      </c>
      <c r="Y6" s="755">
        <v>45047</v>
      </c>
      <c r="Z6" s="755">
        <v>45054</v>
      </c>
      <c r="AA6" s="755">
        <v>45054</v>
      </c>
      <c r="AB6" s="755">
        <v>45072</v>
      </c>
      <c r="AC6" s="755">
        <v>45072</v>
      </c>
      <c r="AD6" s="755">
        <v>45072</v>
      </c>
      <c r="AE6" s="755">
        <v>45078</v>
      </c>
      <c r="AF6" s="755">
        <v>45096</v>
      </c>
      <c r="AG6" s="755">
        <v>45096</v>
      </c>
      <c r="AH6" s="755">
        <v>45096</v>
      </c>
      <c r="AI6" s="755">
        <v>45110</v>
      </c>
      <c r="AJ6" s="755">
        <v>45122</v>
      </c>
      <c r="AK6" s="755">
        <v>45122</v>
      </c>
      <c r="AL6" s="755">
        <v>45122</v>
      </c>
      <c r="AM6" s="755">
        <v>45122</v>
      </c>
      <c r="AN6" s="755">
        <v>45122</v>
      </c>
      <c r="AO6" s="755">
        <v>45122</v>
      </c>
      <c r="AP6" s="755">
        <v>45122</v>
      </c>
      <c r="AQ6" s="755">
        <v>45141</v>
      </c>
      <c r="AR6" s="755">
        <v>45141</v>
      </c>
      <c r="AS6" s="755">
        <v>45139</v>
      </c>
      <c r="AT6" s="755">
        <v>45170</v>
      </c>
      <c r="AU6" s="755">
        <v>45170</v>
      </c>
      <c r="AV6" s="755">
        <v>45166</v>
      </c>
      <c r="AW6" s="755">
        <v>45174</v>
      </c>
      <c r="AX6" s="755">
        <v>45193</v>
      </c>
      <c r="AY6" s="755">
        <v>45194</v>
      </c>
      <c r="AZ6" s="755">
        <v>45196</v>
      </c>
      <c r="BA6" s="755">
        <v>45196</v>
      </c>
      <c r="BB6" s="755">
        <v>45217</v>
      </c>
      <c r="BC6" s="755">
        <v>45215</v>
      </c>
      <c r="BD6" s="755">
        <v>45220</v>
      </c>
      <c r="BE6" s="755">
        <v>45231</v>
      </c>
      <c r="BF6" s="755">
        <v>45231</v>
      </c>
      <c r="BG6" s="755">
        <v>45226</v>
      </c>
      <c r="BH6" s="755">
        <v>45228</v>
      </c>
      <c r="BI6" s="756" t="s">
        <v>263</v>
      </c>
      <c r="BJ6" s="755">
        <v>45232</v>
      </c>
      <c r="BK6" s="755">
        <v>45231</v>
      </c>
      <c r="BL6" s="755">
        <v>45224</v>
      </c>
      <c r="BM6" s="755">
        <v>45255</v>
      </c>
      <c r="BN6" s="755">
        <v>45257</v>
      </c>
      <c r="BO6" s="755">
        <v>45257</v>
      </c>
      <c r="BP6" s="755">
        <v>45260</v>
      </c>
      <c r="BQ6" s="755">
        <v>45260</v>
      </c>
      <c r="BR6" s="755">
        <v>45260</v>
      </c>
      <c r="BS6" s="755">
        <v>45262</v>
      </c>
      <c r="BT6" s="755">
        <v>45250</v>
      </c>
      <c r="BU6" s="755">
        <v>45282</v>
      </c>
      <c r="BV6" s="755">
        <v>45271</v>
      </c>
      <c r="BW6" s="755">
        <v>45282</v>
      </c>
      <c r="BX6" s="755">
        <v>45280</v>
      </c>
      <c r="BY6" s="755">
        <v>45280</v>
      </c>
      <c r="BZ6" s="755">
        <v>45292</v>
      </c>
      <c r="CA6" s="755">
        <v>45278</v>
      </c>
      <c r="CB6" s="755"/>
      <c r="CC6" s="755">
        <v>45292</v>
      </c>
      <c r="CD6" s="755">
        <v>45280</v>
      </c>
      <c r="CE6" s="755">
        <v>45280</v>
      </c>
      <c r="CF6" s="755">
        <v>45278</v>
      </c>
      <c r="CG6" s="755">
        <v>45292</v>
      </c>
      <c r="CH6" s="755">
        <v>45327</v>
      </c>
      <c r="CI6" s="755">
        <v>45292</v>
      </c>
      <c r="CJ6" s="755">
        <v>45337</v>
      </c>
      <c r="CK6" s="755">
        <v>45292</v>
      </c>
      <c r="CL6" s="755">
        <v>45338</v>
      </c>
      <c r="CM6" s="755">
        <v>45338</v>
      </c>
      <c r="CN6" s="755">
        <v>45323</v>
      </c>
      <c r="CO6" s="755">
        <v>45323</v>
      </c>
      <c r="CP6" s="755">
        <v>45327</v>
      </c>
      <c r="CQ6" s="755">
        <v>45352</v>
      </c>
      <c r="CR6" s="755">
        <v>45355</v>
      </c>
      <c r="CS6" s="755">
        <v>45355</v>
      </c>
      <c r="CT6" s="755">
        <v>45355</v>
      </c>
      <c r="CU6" s="755">
        <v>45355</v>
      </c>
      <c r="CV6" s="755">
        <v>45355</v>
      </c>
      <c r="CW6" s="755">
        <v>45369</v>
      </c>
      <c r="CX6" s="755">
        <v>45355</v>
      </c>
      <c r="CY6" s="755">
        <v>45369</v>
      </c>
      <c r="CZ6" s="755">
        <v>45355</v>
      </c>
      <c r="DA6" s="201" t="s">
        <v>365</v>
      </c>
      <c r="DB6" s="818">
        <v>45355</v>
      </c>
      <c r="DC6" s="133">
        <v>45388</v>
      </c>
      <c r="DD6" s="133">
        <v>45388</v>
      </c>
      <c r="DE6" s="133">
        <v>45388</v>
      </c>
      <c r="DF6" s="133"/>
      <c r="DG6" s="133">
        <v>45404</v>
      </c>
      <c r="DH6" s="133">
        <v>45411</v>
      </c>
      <c r="DI6" s="133">
        <v>45404</v>
      </c>
      <c r="DJ6" s="133">
        <v>45403</v>
      </c>
      <c r="DK6" s="133">
        <v>45404</v>
      </c>
      <c r="DL6" s="133">
        <v>45404</v>
      </c>
      <c r="DM6" s="133">
        <v>45404</v>
      </c>
      <c r="DN6" s="133">
        <v>45404</v>
      </c>
      <c r="DO6" s="133">
        <v>45404</v>
      </c>
      <c r="DP6" s="133">
        <v>45404</v>
      </c>
      <c r="DQ6" s="133">
        <v>45420</v>
      </c>
      <c r="DR6" s="133">
        <v>45419</v>
      </c>
      <c r="DS6" s="133">
        <v>45414</v>
      </c>
      <c r="DT6" s="133">
        <v>45420</v>
      </c>
      <c r="DU6" s="133">
        <v>45427</v>
      </c>
      <c r="DV6" s="133">
        <v>45427</v>
      </c>
      <c r="DW6" s="133">
        <v>45451</v>
      </c>
      <c r="DX6" s="133">
        <v>45432</v>
      </c>
      <c r="DY6" s="133">
        <v>45453</v>
      </c>
      <c r="DZ6" s="133">
        <v>45470</v>
      </c>
      <c r="EA6" s="755">
        <v>45495</v>
      </c>
      <c r="EB6" s="755">
        <v>45495</v>
      </c>
      <c r="EC6" s="755">
        <v>45495</v>
      </c>
      <c r="ED6" s="755">
        <v>45512</v>
      </c>
      <c r="EE6" s="755">
        <v>45495</v>
      </c>
      <c r="EF6" s="755">
        <v>45537</v>
      </c>
      <c r="EG6" s="755">
        <v>45537</v>
      </c>
      <c r="EH6" s="755">
        <v>45565</v>
      </c>
      <c r="EI6" s="755">
        <v>45565</v>
      </c>
      <c r="EJ6" s="755">
        <v>45565</v>
      </c>
      <c r="EK6" s="755">
        <v>45593</v>
      </c>
      <c r="EL6" s="755">
        <v>45593</v>
      </c>
      <c r="EM6" s="755">
        <v>45593</v>
      </c>
      <c r="EN6" s="755">
        <v>45642</v>
      </c>
      <c r="EO6" s="755">
        <v>45642</v>
      </c>
      <c r="EP6" s="755">
        <v>45642</v>
      </c>
      <c r="EQ6" s="755">
        <v>45642</v>
      </c>
      <c r="ER6" s="755">
        <v>45649</v>
      </c>
      <c r="ES6" s="755">
        <v>45649</v>
      </c>
      <c r="ET6" s="755">
        <v>45649</v>
      </c>
      <c r="EU6" s="755">
        <v>45649</v>
      </c>
      <c r="EV6" s="755"/>
      <c r="EW6" s="755"/>
      <c r="EX6" s="755"/>
      <c r="EY6" s="755"/>
      <c r="EZ6" s="757">
        <f>'TH 2023'!DI11</f>
        <v>0</v>
      </c>
      <c r="FA6" s="758"/>
      <c r="FB6" s="759"/>
      <c r="FC6" s="760">
        <v>44993</v>
      </c>
      <c r="FD6" s="760">
        <v>44995</v>
      </c>
      <c r="FE6" s="760">
        <v>45009</v>
      </c>
      <c r="FF6" s="760">
        <v>45002</v>
      </c>
      <c r="FG6" s="760">
        <v>45002</v>
      </c>
      <c r="FH6" s="760">
        <v>45002</v>
      </c>
      <c r="FI6" s="760">
        <v>44995</v>
      </c>
      <c r="FJ6" s="760">
        <v>45047</v>
      </c>
      <c r="FK6" s="760">
        <v>45054</v>
      </c>
      <c r="FL6" s="760">
        <v>45054</v>
      </c>
      <c r="FM6" s="760">
        <v>45072</v>
      </c>
      <c r="FN6" s="760">
        <v>45072</v>
      </c>
      <c r="FO6" s="760">
        <v>45072</v>
      </c>
      <c r="FP6" s="760">
        <v>45078</v>
      </c>
      <c r="FQ6" s="760">
        <v>45096</v>
      </c>
      <c r="FR6" s="760">
        <v>45096</v>
      </c>
      <c r="FS6" s="760">
        <v>45096</v>
      </c>
      <c r="FT6" s="760">
        <v>45110</v>
      </c>
      <c r="FU6" s="760">
        <v>45122</v>
      </c>
      <c r="FV6" s="760">
        <v>45122</v>
      </c>
      <c r="FW6" s="760">
        <v>45122</v>
      </c>
      <c r="FX6" s="760">
        <v>45122</v>
      </c>
      <c r="FY6" s="760">
        <v>45122</v>
      </c>
      <c r="FZ6" s="760">
        <v>45122</v>
      </c>
      <c r="GA6" s="760">
        <v>45122</v>
      </c>
      <c r="GB6" s="760">
        <v>45141</v>
      </c>
      <c r="GC6" s="760">
        <v>45141</v>
      </c>
      <c r="GD6" s="760">
        <v>45139</v>
      </c>
      <c r="GE6" s="760">
        <v>45170</v>
      </c>
      <c r="GF6" s="760">
        <v>45170</v>
      </c>
      <c r="GG6" s="760">
        <v>45166</v>
      </c>
      <c r="GH6" s="760">
        <v>45174</v>
      </c>
      <c r="GI6" s="760">
        <v>45193</v>
      </c>
      <c r="GJ6" s="760">
        <v>45194</v>
      </c>
      <c r="GK6" s="760">
        <v>45196</v>
      </c>
      <c r="GL6" s="760">
        <v>45196</v>
      </c>
      <c r="GM6" s="760">
        <v>45217</v>
      </c>
      <c r="GN6" s="760">
        <v>45215</v>
      </c>
      <c r="GO6" s="760">
        <v>45220</v>
      </c>
      <c r="GP6" s="760">
        <v>45231</v>
      </c>
      <c r="GQ6" s="760">
        <v>45231</v>
      </c>
      <c r="GR6" s="760">
        <v>45226</v>
      </c>
      <c r="GS6" s="760">
        <v>45228</v>
      </c>
      <c r="GT6" s="760" t="s">
        <v>263</v>
      </c>
      <c r="GU6" s="760">
        <v>45232</v>
      </c>
      <c r="GV6" s="760">
        <v>45231</v>
      </c>
      <c r="GW6" s="760">
        <v>45224</v>
      </c>
      <c r="GX6" s="760">
        <v>45255</v>
      </c>
      <c r="GY6" s="760">
        <v>45257</v>
      </c>
      <c r="GZ6" s="760">
        <v>45257</v>
      </c>
      <c r="HA6" s="760">
        <v>45260</v>
      </c>
      <c r="HB6" s="760">
        <v>45260</v>
      </c>
      <c r="HC6" s="760">
        <v>45260</v>
      </c>
      <c r="HD6" s="760">
        <v>45262</v>
      </c>
      <c r="HE6" s="760">
        <v>45250</v>
      </c>
      <c r="HF6" s="760">
        <v>45282</v>
      </c>
      <c r="HG6" s="760">
        <v>45271</v>
      </c>
      <c r="HH6" s="760">
        <v>45282</v>
      </c>
      <c r="HI6" s="760">
        <v>45280</v>
      </c>
      <c r="HJ6" s="760">
        <v>45280</v>
      </c>
      <c r="HK6" s="760">
        <v>45292</v>
      </c>
      <c r="HL6" s="760">
        <v>45278</v>
      </c>
      <c r="HM6" s="760"/>
      <c r="HN6" s="760">
        <v>45292</v>
      </c>
      <c r="HO6" s="760">
        <v>45280</v>
      </c>
      <c r="HP6" s="760">
        <v>45280</v>
      </c>
      <c r="HQ6" s="760">
        <v>45278</v>
      </c>
      <c r="HR6" s="760">
        <v>45292</v>
      </c>
      <c r="HS6" s="760">
        <v>45327</v>
      </c>
      <c r="HT6" s="760">
        <v>45292</v>
      </c>
      <c r="HU6" s="760">
        <v>45337</v>
      </c>
      <c r="HV6" s="760">
        <v>45292</v>
      </c>
      <c r="HW6" s="760">
        <v>45338</v>
      </c>
      <c r="HX6" s="760">
        <v>45338</v>
      </c>
      <c r="HY6" s="760">
        <v>45323</v>
      </c>
      <c r="HZ6" s="760">
        <v>45323</v>
      </c>
      <c r="IA6" s="760">
        <v>45327</v>
      </c>
      <c r="IB6" s="760">
        <v>45352</v>
      </c>
      <c r="IC6" s="760">
        <v>45355</v>
      </c>
      <c r="ID6" s="760">
        <v>45355</v>
      </c>
      <c r="IE6" s="760">
        <v>45355</v>
      </c>
      <c r="IF6" s="760">
        <v>45355</v>
      </c>
      <c r="IG6" s="760">
        <v>45355</v>
      </c>
      <c r="IH6" s="760">
        <v>45369</v>
      </c>
      <c r="II6" s="760">
        <v>45355</v>
      </c>
      <c r="IJ6" s="760">
        <v>45369</v>
      </c>
      <c r="IK6" s="760">
        <v>45355</v>
      </c>
      <c r="IL6" s="760" t="s">
        <v>365</v>
      </c>
      <c r="IM6" s="760">
        <v>45355</v>
      </c>
      <c r="IN6" s="760">
        <v>45388</v>
      </c>
      <c r="IO6" s="760">
        <v>45388</v>
      </c>
      <c r="IP6" s="760">
        <v>45388</v>
      </c>
      <c r="IQ6" s="760"/>
      <c r="IR6" s="760"/>
      <c r="IS6" s="760">
        <v>45404</v>
      </c>
      <c r="IT6" s="760">
        <v>45411</v>
      </c>
      <c r="IU6" s="760">
        <v>45404</v>
      </c>
      <c r="IV6" s="760">
        <v>45403</v>
      </c>
      <c r="IW6" s="760">
        <v>45404</v>
      </c>
      <c r="IX6" s="760">
        <v>45404</v>
      </c>
      <c r="IY6" s="760">
        <v>45404</v>
      </c>
      <c r="IZ6" s="760">
        <v>45404</v>
      </c>
      <c r="JA6" s="760">
        <v>45404</v>
      </c>
      <c r="JB6" s="760">
        <v>45404</v>
      </c>
      <c r="JC6" s="760">
        <v>45420</v>
      </c>
      <c r="JD6" s="760">
        <v>45419</v>
      </c>
      <c r="JE6" s="760">
        <v>45414</v>
      </c>
      <c r="JF6" s="760">
        <v>45420</v>
      </c>
      <c r="JG6" s="760">
        <v>45427</v>
      </c>
      <c r="JH6" s="760">
        <v>45427</v>
      </c>
      <c r="JI6" s="760">
        <v>45451</v>
      </c>
      <c r="JJ6" s="760">
        <v>45432</v>
      </c>
      <c r="JK6" s="760">
        <v>45453</v>
      </c>
      <c r="JL6" s="133">
        <v>45470</v>
      </c>
      <c r="JM6" s="133">
        <v>45495</v>
      </c>
      <c r="JN6" s="133">
        <v>45495</v>
      </c>
      <c r="JO6" s="133">
        <v>45495</v>
      </c>
      <c r="JP6" s="133">
        <v>45512</v>
      </c>
      <c r="JQ6" s="133">
        <v>45495</v>
      </c>
      <c r="JR6" s="133">
        <v>45537</v>
      </c>
      <c r="JS6" s="133">
        <v>45537</v>
      </c>
      <c r="JT6" s="133">
        <v>45565</v>
      </c>
      <c r="JU6" s="133">
        <v>45565</v>
      </c>
      <c r="JV6" s="133">
        <v>45565</v>
      </c>
      <c r="JW6" s="133">
        <v>45593</v>
      </c>
      <c r="JX6" s="133">
        <v>45593</v>
      </c>
      <c r="JY6" s="133">
        <v>45593</v>
      </c>
      <c r="JZ6" s="133">
        <v>45642</v>
      </c>
      <c r="KA6" s="133">
        <v>45642</v>
      </c>
      <c r="KB6" s="133">
        <v>45642</v>
      </c>
      <c r="KC6" s="133">
        <v>45642</v>
      </c>
      <c r="KD6" s="133">
        <v>45649</v>
      </c>
      <c r="KE6" s="133">
        <v>45649</v>
      </c>
      <c r="KF6" s="133">
        <v>45649</v>
      </c>
      <c r="KG6" s="133">
        <v>45649</v>
      </c>
      <c r="KH6" s="760"/>
      <c r="KI6" s="761"/>
      <c r="KJ6" s="504"/>
      <c r="KK6" s="505"/>
      <c r="KL6" s="504"/>
      <c r="KM6" s="504"/>
      <c r="KN6" s="513" t="s">
        <v>416</v>
      </c>
      <c r="KO6" s="506"/>
      <c r="KP6" s="513" t="s">
        <v>416</v>
      </c>
      <c r="KQ6" s="506"/>
      <c r="KR6" s="513" t="s">
        <v>417</v>
      </c>
      <c r="KS6" s="506"/>
      <c r="KT6" s="513" t="s">
        <v>418</v>
      </c>
      <c r="KU6" s="506"/>
      <c r="KV6" s="513" t="s">
        <v>419</v>
      </c>
      <c r="KW6" s="506"/>
      <c r="KX6" s="513" t="s">
        <v>420</v>
      </c>
      <c r="KY6" s="506"/>
      <c r="KZ6" s="513" t="s">
        <v>421</v>
      </c>
      <c r="LA6" s="506"/>
      <c r="LB6" s="513" t="s">
        <v>422</v>
      </c>
      <c r="LC6" s="506"/>
      <c r="LD6" s="513" t="s">
        <v>416</v>
      </c>
      <c r="LE6" s="506"/>
      <c r="LF6" s="513" t="s">
        <v>423</v>
      </c>
      <c r="LG6" s="506"/>
      <c r="LH6" s="513" t="s">
        <v>416</v>
      </c>
      <c r="LI6" s="506"/>
      <c r="LJ6" s="513" t="s">
        <v>424</v>
      </c>
      <c r="LK6" s="506"/>
      <c r="LL6" s="513" t="s">
        <v>423</v>
      </c>
      <c r="LM6" s="506"/>
      <c r="LN6" s="513" t="s">
        <v>425</v>
      </c>
      <c r="LO6" s="506"/>
      <c r="LP6" s="513" t="s">
        <v>423</v>
      </c>
      <c r="LQ6" s="506"/>
      <c r="LR6" s="513" t="s">
        <v>424</v>
      </c>
      <c r="LS6" s="506"/>
      <c r="LT6" s="513" t="s">
        <v>423</v>
      </c>
      <c r="LU6" s="506"/>
      <c r="LV6" s="513" t="s">
        <v>419</v>
      </c>
      <c r="LW6" s="506"/>
      <c r="LX6" s="513" t="s">
        <v>417</v>
      </c>
      <c r="LY6" s="506"/>
      <c r="LZ6" s="513" t="s">
        <v>426</v>
      </c>
      <c r="MA6" s="506"/>
      <c r="MB6" s="513" t="s">
        <v>427</v>
      </c>
      <c r="MC6" s="506"/>
      <c r="MD6" s="513" t="s">
        <v>428</v>
      </c>
      <c r="ME6" s="513"/>
      <c r="MF6" s="513" t="s">
        <v>429</v>
      </c>
      <c r="MG6" s="513"/>
      <c r="MH6" s="513" t="s">
        <v>430</v>
      </c>
      <c r="MI6" s="506"/>
      <c r="MJ6" s="513" t="s">
        <v>431</v>
      </c>
      <c r="MK6" s="506"/>
      <c r="ML6" s="513" t="s">
        <v>429</v>
      </c>
      <c r="MM6" s="201" t="s">
        <v>338</v>
      </c>
      <c r="MN6" s="513" t="s">
        <v>428</v>
      </c>
      <c r="MO6" s="506"/>
      <c r="MP6" s="513" t="s">
        <v>432</v>
      </c>
      <c r="MQ6" s="506"/>
      <c r="MR6" s="513" t="s">
        <v>432</v>
      </c>
      <c r="MS6" s="506"/>
      <c r="MT6" s="513" t="s">
        <v>433</v>
      </c>
      <c r="MU6" s="506"/>
      <c r="MV6" s="513" t="s">
        <v>431</v>
      </c>
      <c r="MW6" s="506"/>
      <c r="MX6" s="513" t="s">
        <v>428</v>
      </c>
      <c r="MY6" s="506"/>
      <c r="MZ6" s="506"/>
      <c r="NA6" s="507"/>
      <c r="NB6" s="508"/>
      <c r="NF6" s="510"/>
      <c r="NG6" s="511" t="s">
        <v>434</v>
      </c>
      <c r="NI6" s="120" t="s">
        <v>435</v>
      </c>
      <c r="NJ6" s="401"/>
      <c r="NK6" s="401"/>
    </row>
    <row r="7" spans="1:375" s="32" customFormat="1" ht="16.5" customHeight="1" thickBot="1" x14ac:dyDescent="0.5">
      <c r="A7" s="214" t="s">
        <v>31</v>
      </c>
      <c r="B7" s="215" t="s">
        <v>436</v>
      </c>
      <c r="C7" s="216" t="s">
        <v>286</v>
      </c>
      <c r="D7" s="216" t="s">
        <v>3</v>
      </c>
      <c r="E7" s="418" t="s">
        <v>287</v>
      </c>
      <c r="F7" s="20" t="s">
        <v>437</v>
      </c>
      <c r="G7" s="207" t="s">
        <v>438</v>
      </c>
      <c r="H7" s="217"/>
      <c r="I7" s="217"/>
      <c r="J7" s="217"/>
      <c r="K7" s="216"/>
      <c r="L7" s="262" t="s">
        <v>439</v>
      </c>
      <c r="M7" s="617"/>
      <c r="N7" s="831"/>
      <c r="O7" s="216"/>
      <c r="P7" s="113"/>
      <c r="Q7" s="218" t="s">
        <v>440</v>
      </c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219"/>
      <c r="BS7" s="219"/>
      <c r="BT7" s="219"/>
      <c r="BU7" s="219"/>
      <c r="BV7" s="219"/>
      <c r="BW7" s="219"/>
      <c r="BX7" s="219"/>
      <c r="BY7" s="219"/>
      <c r="BZ7" s="219"/>
      <c r="CA7" s="219"/>
      <c r="CB7" s="219"/>
      <c r="CC7" s="219"/>
      <c r="CD7" s="219"/>
      <c r="CE7" s="219"/>
      <c r="CF7" s="219"/>
      <c r="CG7" s="219"/>
      <c r="CH7" s="219"/>
      <c r="CI7" s="219"/>
      <c r="CJ7" s="219"/>
      <c r="CK7" s="219"/>
      <c r="CL7" s="219"/>
      <c r="CM7" s="219"/>
      <c r="CN7" s="219"/>
      <c r="CO7" s="219"/>
      <c r="CP7" s="219"/>
      <c r="CQ7" s="219"/>
      <c r="CR7" s="219"/>
      <c r="CS7" s="219"/>
      <c r="CT7" s="219" t="s">
        <v>441</v>
      </c>
      <c r="CU7" s="778" t="s">
        <v>442</v>
      </c>
      <c r="CV7" s="219" t="s">
        <v>441</v>
      </c>
      <c r="CW7" s="219" t="s">
        <v>441</v>
      </c>
      <c r="CX7" s="778" t="s">
        <v>442</v>
      </c>
      <c r="CY7" s="778" t="s">
        <v>442</v>
      </c>
      <c r="CZ7" s="219" t="s">
        <v>441</v>
      </c>
      <c r="DA7" s="219"/>
      <c r="DB7" s="219"/>
      <c r="DC7" s="219"/>
      <c r="DD7" s="219"/>
      <c r="DE7" s="219"/>
      <c r="DF7" s="219"/>
      <c r="DG7" s="219"/>
      <c r="DH7" s="219" t="s">
        <v>259</v>
      </c>
      <c r="DI7" s="219" t="s">
        <v>259</v>
      </c>
      <c r="DJ7" s="219"/>
      <c r="DK7" s="219"/>
      <c r="DL7" s="219" t="s">
        <v>259</v>
      </c>
      <c r="DM7" s="219"/>
      <c r="DN7" s="219"/>
      <c r="DO7" s="219"/>
      <c r="DP7" s="219"/>
      <c r="DQ7" s="219"/>
      <c r="DR7" s="219"/>
      <c r="DS7" s="219"/>
      <c r="DT7" s="219"/>
      <c r="DU7" s="219" t="s">
        <v>259</v>
      </c>
      <c r="DV7" s="219" t="s">
        <v>259</v>
      </c>
      <c r="DW7" s="219" t="s">
        <v>259</v>
      </c>
      <c r="DX7" s="219" t="s">
        <v>259</v>
      </c>
      <c r="DY7" s="219" t="s">
        <v>259</v>
      </c>
      <c r="DZ7" s="930" t="s">
        <v>443</v>
      </c>
      <c r="EA7" s="784" t="s">
        <v>259</v>
      </c>
      <c r="EB7" s="784" t="s">
        <v>259</v>
      </c>
      <c r="EC7" s="784" t="s">
        <v>259</v>
      </c>
      <c r="ED7" s="784" t="s">
        <v>259</v>
      </c>
      <c r="EE7" s="784" t="s">
        <v>259</v>
      </c>
      <c r="EF7" s="784" t="s">
        <v>259</v>
      </c>
      <c r="EG7" s="784" t="s">
        <v>259</v>
      </c>
      <c r="EH7" s="784" t="s">
        <v>259</v>
      </c>
      <c r="EI7" s="784" t="s">
        <v>259</v>
      </c>
      <c r="EJ7" s="784" t="s">
        <v>259</v>
      </c>
      <c r="EK7" s="784" t="s">
        <v>259</v>
      </c>
      <c r="EL7" s="784" t="s">
        <v>259</v>
      </c>
      <c r="EM7" s="784" t="s">
        <v>259</v>
      </c>
      <c r="EN7" s="784" t="s">
        <v>259</v>
      </c>
      <c r="EO7" s="784" t="s">
        <v>259</v>
      </c>
      <c r="EP7" s="784" t="s">
        <v>259</v>
      </c>
      <c r="EQ7" s="784" t="s">
        <v>259</v>
      </c>
      <c r="ER7" s="784" t="s">
        <v>259</v>
      </c>
      <c r="ES7" s="784" t="s">
        <v>259</v>
      </c>
      <c r="ET7" s="784" t="s">
        <v>259</v>
      </c>
      <c r="EU7" s="784" t="s">
        <v>259</v>
      </c>
      <c r="EV7" s="953"/>
      <c r="EW7" s="953"/>
      <c r="EX7" s="953"/>
      <c r="EY7" s="219"/>
      <c r="EZ7" s="220" t="s">
        <v>444</v>
      </c>
      <c r="FA7" s="201"/>
      <c r="FB7" s="221"/>
      <c r="FC7" s="222" t="s">
        <v>445</v>
      </c>
      <c r="FD7" s="222" t="s">
        <v>445</v>
      </c>
      <c r="FE7" s="222" t="s">
        <v>445</v>
      </c>
      <c r="FF7" s="222" t="s">
        <v>445</v>
      </c>
      <c r="FG7" s="222" t="s">
        <v>445</v>
      </c>
      <c r="FH7" s="222" t="s">
        <v>445</v>
      </c>
      <c r="FI7" s="222" t="s">
        <v>445</v>
      </c>
      <c r="FJ7" s="222"/>
      <c r="FK7" s="222"/>
      <c r="FL7" s="222"/>
      <c r="FM7" s="222"/>
      <c r="FN7" s="222"/>
      <c r="FO7" s="222"/>
      <c r="FP7" s="222"/>
      <c r="FQ7" s="222"/>
      <c r="FR7" s="222"/>
      <c r="FS7" s="222"/>
      <c r="FT7" s="222"/>
      <c r="FU7" s="222"/>
      <c r="FV7" s="222"/>
      <c r="FW7" s="222"/>
      <c r="FX7" s="222"/>
      <c r="FY7" s="222"/>
      <c r="FZ7" s="222"/>
      <c r="GA7" s="222"/>
      <c r="GB7" s="222"/>
      <c r="GC7" s="222"/>
      <c r="GD7" s="222"/>
      <c r="GE7" s="222"/>
      <c r="GF7" s="222"/>
      <c r="GG7" s="222"/>
      <c r="GH7" s="222"/>
      <c r="GI7" s="222"/>
      <c r="GJ7" s="222"/>
      <c r="GK7" s="222"/>
      <c r="GL7" s="222"/>
      <c r="GM7" s="222"/>
      <c r="GN7" s="222"/>
      <c r="GO7" s="222"/>
      <c r="GP7" s="222"/>
      <c r="GQ7" s="222"/>
      <c r="GR7" s="222"/>
      <c r="GS7" s="222"/>
      <c r="GT7" s="222"/>
      <c r="GU7" s="222"/>
      <c r="GV7" s="222"/>
      <c r="GW7" s="222"/>
      <c r="GX7" s="222"/>
      <c r="GY7" s="222"/>
      <c r="GZ7" s="222"/>
      <c r="HA7" s="222"/>
      <c r="HB7" s="222"/>
      <c r="HC7" s="222"/>
      <c r="HD7" s="222"/>
      <c r="HE7" s="222"/>
      <c r="HF7" s="222"/>
      <c r="HG7" s="222"/>
      <c r="HH7" s="222"/>
      <c r="HI7" s="222"/>
      <c r="HJ7" s="222"/>
      <c r="HK7" s="222"/>
      <c r="HL7" s="222"/>
      <c r="HM7" s="222"/>
      <c r="HN7" s="222"/>
      <c r="HO7" s="222"/>
      <c r="HP7" s="222"/>
      <c r="HQ7" s="222"/>
      <c r="HR7" s="222"/>
      <c r="HS7" s="222"/>
      <c r="HT7" s="222"/>
      <c r="HU7" s="222"/>
      <c r="HV7" s="222"/>
      <c r="HW7" s="222"/>
      <c r="HX7" s="222"/>
      <c r="HY7" s="222"/>
      <c r="HZ7" s="222"/>
      <c r="IA7" s="222"/>
      <c r="IB7" s="222"/>
      <c r="IC7" s="222"/>
      <c r="ID7" s="222"/>
      <c r="IE7" s="222" t="s">
        <v>441</v>
      </c>
      <c r="IF7" s="222" t="s">
        <v>442</v>
      </c>
      <c r="IG7" s="222" t="s">
        <v>441</v>
      </c>
      <c r="IH7" s="222" t="s">
        <v>441</v>
      </c>
      <c r="II7" s="222" t="s">
        <v>442</v>
      </c>
      <c r="IJ7" s="222" t="s">
        <v>442</v>
      </c>
      <c r="IK7" s="222" t="s">
        <v>441</v>
      </c>
      <c r="IL7" s="222"/>
      <c r="IM7" s="222"/>
      <c r="IN7" s="222"/>
      <c r="IO7" s="222"/>
      <c r="IP7" s="222"/>
      <c r="IQ7" s="222"/>
      <c r="IR7" s="222"/>
      <c r="IS7" s="222"/>
      <c r="IT7" s="222"/>
      <c r="IU7" s="222"/>
      <c r="IV7" s="222"/>
      <c r="IW7" s="222"/>
      <c r="IX7" s="222"/>
      <c r="IY7" s="222"/>
      <c r="IZ7" s="222"/>
      <c r="JA7" s="222"/>
      <c r="JB7" s="222"/>
      <c r="JC7" s="222"/>
      <c r="JD7" s="222"/>
      <c r="JE7" s="222"/>
      <c r="JF7" s="222"/>
      <c r="JG7" s="222" t="s">
        <v>259</v>
      </c>
      <c r="JH7" s="222" t="s">
        <v>259</v>
      </c>
      <c r="JI7" s="222" t="s">
        <v>259</v>
      </c>
      <c r="JJ7" s="222" t="s">
        <v>259</v>
      </c>
      <c r="JK7" s="222" t="s">
        <v>259</v>
      </c>
      <c r="JL7" s="930" t="s">
        <v>443</v>
      </c>
      <c r="JM7" s="930" t="s">
        <v>259</v>
      </c>
      <c r="JN7" s="930" t="s">
        <v>259</v>
      </c>
      <c r="JO7" s="930" t="s">
        <v>259</v>
      </c>
      <c r="JP7" s="930" t="s">
        <v>259</v>
      </c>
      <c r="JQ7" s="930" t="s">
        <v>259</v>
      </c>
      <c r="JR7" s="930" t="s">
        <v>259</v>
      </c>
      <c r="JS7" s="930" t="s">
        <v>259</v>
      </c>
      <c r="JT7" s="930" t="s">
        <v>259</v>
      </c>
      <c r="JU7" s="930" t="s">
        <v>259</v>
      </c>
      <c r="JV7" s="930" t="s">
        <v>259</v>
      </c>
      <c r="JW7" s="930" t="s">
        <v>259</v>
      </c>
      <c r="JX7" s="930" t="s">
        <v>259</v>
      </c>
      <c r="JY7" s="930" t="s">
        <v>259</v>
      </c>
      <c r="JZ7" s="930" t="s">
        <v>259</v>
      </c>
      <c r="KA7" s="930" t="s">
        <v>259</v>
      </c>
      <c r="KB7" s="930" t="s">
        <v>259</v>
      </c>
      <c r="KC7" s="930" t="s">
        <v>259</v>
      </c>
      <c r="KD7" s="930" t="s">
        <v>259</v>
      </c>
      <c r="KE7" s="930" t="s">
        <v>259</v>
      </c>
      <c r="KF7" s="930" t="s">
        <v>259</v>
      </c>
      <c r="KG7" s="930" t="s">
        <v>259</v>
      </c>
      <c r="KH7" s="222"/>
      <c r="KI7" s="270"/>
      <c r="KJ7" s="201"/>
      <c r="KK7" s="223"/>
      <c r="KL7" s="201"/>
      <c r="KM7" s="201"/>
      <c r="KN7" s="224"/>
      <c r="KO7" s="224"/>
      <c r="KP7" s="224"/>
      <c r="KQ7" s="224"/>
      <c r="KR7" s="224"/>
      <c r="KS7" s="224"/>
      <c r="KT7" s="224"/>
      <c r="KU7" s="224"/>
      <c r="KV7" s="224"/>
      <c r="KW7" s="224"/>
      <c r="KX7" s="224"/>
      <c r="KY7" s="224"/>
      <c r="KZ7" s="224"/>
      <c r="LA7" s="224"/>
      <c r="LB7" s="224"/>
      <c r="LC7" s="224"/>
      <c r="LD7" s="224"/>
      <c r="LE7" s="224"/>
      <c r="LF7" s="224"/>
      <c r="LG7" s="224"/>
      <c r="LH7" s="224"/>
      <c r="LI7" s="224"/>
      <c r="LJ7" s="224"/>
      <c r="LK7" s="224"/>
      <c r="LL7" s="224"/>
      <c r="LM7" s="224"/>
      <c r="LN7" s="224"/>
      <c r="LO7" s="224"/>
      <c r="LP7" s="224"/>
      <c r="LQ7" s="224"/>
      <c r="LR7" s="224"/>
      <c r="LS7" s="224"/>
      <c r="LT7" s="224"/>
      <c r="LU7" s="224"/>
      <c r="LV7" s="224"/>
      <c r="LW7" s="224"/>
      <c r="LX7" s="224"/>
      <c r="LY7" s="224"/>
      <c r="LZ7" s="224"/>
      <c r="MA7" s="224"/>
      <c r="MB7" s="224"/>
      <c r="MC7" s="224"/>
      <c r="MD7" s="224"/>
      <c r="ME7" s="224"/>
      <c r="MF7" s="224"/>
      <c r="MG7" s="224"/>
      <c r="MH7" s="224"/>
      <c r="MI7" s="224"/>
      <c r="MJ7" s="224"/>
      <c r="MK7" s="224"/>
      <c r="ML7" s="224"/>
      <c r="MM7" s="224"/>
      <c r="MN7" s="224"/>
      <c r="MO7" s="224"/>
      <c r="MP7" s="224"/>
      <c r="MQ7" s="224"/>
      <c r="MR7" s="224"/>
      <c r="MS7" s="224"/>
      <c r="MT7" s="224"/>
      <c r="MU7" s="224"/>
      <c r="MV7" s="224"/>
      <c r="MW7" s="224"/>
      <c r="MX7" s="224"/>
      <c r="MY7" s="224"/>
      <c r="MZ7" s="224"/>
      <c r="NA7" s="408"/>
      <c r="NB7" s="409"/>
      <c r="NC7" s="28"/>
      <c r="ND7" s="28"/>
      <c r="NF7" s="197"/>
      <c r="NG7" s="225"/>
      <c r="NJ7" s="656"/>
      <c r="NK7" s="656"/>
    </row>
    <row r="8" spans="1:375" x14ac:dyDescent="0.45">
      <c r="A8" s="3"/>
      <c r="B8" s="4"/>
      <c r="C8" s="23"/>
      <c r="D8" s="226"/>
      <c r="E8" s="226"/>
      <c r="F8" s="226"/>
      <c r="G8" s="226"/>
      <c r="H8" s="226"/>
      <c r="I8" s="226"/>
      <c r="J8" s="226"/>
      <c r="K8" s="400"/>
      <c r="L8" s="263"/>
      <c r="M8" s="618"/>
      <c r="N8" s="832"/>
      <c r="O8" s="396"/>
      <c r="P8" s="397"/>
      <c r="Q8" s="227"/>
      <c r="R8" s="228"/>
      <c r="S8" s="228"/>
      <c r="T8" s="228"/>
      <c r="U8" s="228"/>
      <c r="V8" s="228"/>
      <c r="W8" s="228"/>
      <c r="X8" s="228"/>
      <c r="Y8" s="228"/>
      <c r="Z8" s="228"/>
      <c r="AA8" s="228"/>
      <c r="AB8" s="228"/>
      <c r="AC8" s="228"/>
      <c r="AD8" s="228"/>
      <c r="AE8" s="228"/>
      <c r="AF8" s="228"/>
      <c r="AG8" s="228"/>
      <c r="AH8" s="228"/>
      <c r="AI8" s="228"/>
      <c r="AJ8" s="228"/>
      <c r="AK8" s="228"/>
      <c r="AL8" s="228"/>
      <c r="AM8" s="228"/>
      <c r="AN8" s="228"/>
      <c r="AO8" s="228"/>
      <c r="AP8" s="228"/>
      <c r="AQ8" s="228"/>
      <c r="AR8" s="228"/>
      <c r="AS8" s="228"/>
      <c r="AT8" s="228"/>
      <c r="AU8" s="228"/>
      <c r="AV8" s="228"/>
      <c r="AW8" s="228"/>
      <c r="AX8" s="228"/>
      <c r="AY8" s="228"/>
      <c r="AZ8" s="228"/>
      <c r="BA8" s="228"/>
      <c r="BB8" s="228"/>
      <c r="BC8" s="228"/>
      <c r="BD8" s="228"/>
      <c r="BE8" s="228"/>
      <c r="BF8" s="228"/>
      <c r="BG8" s="228"/>
      <c r="BH8" s="228"/>
      <c r="BI8" s="228"/>
      <c r="BJ8" s="228"/>
      <c r="BK8" s="228"/>
      <c r="BL8" s="228"/>
      <c r="BM8" s="228"/>
      <c r="BN8" s="228"/>
      <c r="BO8" s="228"/>
      <c r="BP8" s="228"/>
      <c r="BQ8" s="228"/>
      <c r="BR8" s="228"/>
      <c r="BS8" s="228"/>
      <c r="BT8" s="228"/>
      <c r="BU8" s="228"/>
      <c r="BV8" s="228"/>
      <c r="BW8" s="228"/>
      <c r="BX8" s="228"/>
      <c r="BY8" s="228"/>
      <c r="BZ8" s="228"/>
      <c r="CA8" s="228"/>
      <c r="CB8" s="228"/>
      <c r="CC8" s="228"/>
      <c r="CD8" s="228"/>
      <c r="CE8" s="228"/>
      <c r="CF8" s="228"/>
      <c r="CG8" s="228"/>
      <c r="CH8" s="228"/>
      <c r="CI8" s="228"/>
      <c r="CJ8" s="228"/>
      <c r="CK8" s="228"/>
      <c r="CL8" s="228"/>
      <c r="CM8" s="228"/>
      <c r="CN8" s="228"/>
      <c r="CO8" s="228"/>
      <c r="CP8" s="228"/>
      <c r="CQ8" s="228"/>
      <c r="CR8" s="228"/>
      <c r="CS8" s="228"/>
      <c r="CT8" s="228"/>
      <c r="CU8" s="228"/>
      <c r="CV8" s="228"/>
      <c r="CW8" s="228"/>
      <c r="CX8" s="228"/>
      <c r="CY8" s="228"/>
      <c r="CZ8" s="228"/>
      <c r="DA8" s="228"/>
      <c r="DB8" s="228"/>
      <c r="DC8" s="228"/>
      <c r="DD8" s="228"/>
      <c r="DE8" s="228"/>
      <c r="DF8" s="228"/>
      <c r="DG8" s="228"/>
      <c r="DH8" s="228"/>
      <c r="DI8" s="228"/>
      <c r="DJ8" s="228"/>
      <c r="DK8" s="228"/>
      <c r="DL8" s="228"/>
      <c r="DM8" s="228"/>
      <c r="DN8" s="228"/>
      <c r="DO8" s="228"/>
      <c r="DP8" s="228"/>
      <c r="DQ8" s="228"/>
      <c r="DR8" s="228"/>
      <c r="DS8" s="228"/>
      <c r="DT8" s="228"/>
      <c r="DU8" s="228"/>
      <c r="DV8" s="228"/>
      <c r="DW8" s="228"/>
      <c r="DX8" s="228"/>
      <c r="DY8" s="228"/>
      <c r="DZ8" s="228"/>
      <c r="EA8" s="228"/>
      <c r="EB8" s="228"/>
      <c r="EC8" s="228"/>
      <c r="ED8" s="228"/>
      <c r="EE8" s="228"/>
      <c r="EF8" s="228"/>
      <c r="EG8" s="228"/>
      <c r="EH8" s="228"/>
      <c r="EI8" s="228"/>
      <c r="EJ8" s="228"/>
      <c r="EK8" s="228"/>
      <c r="EL8" s="228"/>
      <c r="EM8" s="228"/>
      <c r="EN8" s="228"/>
      <c r="EO8" s="228"/>
      <c r="EP8" s="228"/>
      <c r="EQ8" s="228"/>
      <c r="ER8" s="228"/>
      <c r="ES8" s="228"/>
      <c r="ET8" s="228"/>
      <c r="EU8" s="228"/>
      <c r="EV8" s="228"/>
      <c r="EW8" s="228"/>
      <c r="EX8" s="228"/>
      <c r="EY8" s="228"/>
      <c r="EZ8" s="229"/>
      <c r="FB8" s="231"/>
      <c r="FC8" s="232"/>
      <c r="FD8" s="232"/>
      <c r="FE8" s="232"/>
      <c r="FF8" s="232"/>
      <c r="FG8" s="232"/>
      <c r="FH8" s="232"/>
      <c r="FI8" s="232"/>
      <c r="FJ8" s="232"/>
      <c r="FK8" s="232"/>
      <c r="FL8" s="232"/>
      <c r="FM8" s="232"/>
      <c r="FN8" s="232"/>
      <c r="FO8" s="232"/>
      <c r="FP8" s="232"/>
      <c r="FQ8" s="232"/>
      <c r="FR8" s="232"/>
      <c r="FS8" s="232"/>
      <c r="FT8" s="232"/>
      <c r="FU8" s="232"/>
      <c r="FV8" s="232"/>
      <c r="FW8" s="232"/>
      <c r="FX8" s="232"/>
      <c r="FY8" s="232"/>
      <c r="FZ8" s="232"/>
      <c r="GA8" s="232"/>
      <c r="GB8" s="232"/>
      <c r="GC8" s="232"/>
      <c r="GD8" s="232"/>
      <c r="GE8" s="232"/>
      <c r="GF8" s="232"/>
      <c r="GG8" s="232"/>
      <c r="GH8" s="232"/>
      <c r="GI8" s="232"/>
      <c r="GJ8" s="232"/>
      <c r="GK8" s="232"/>
      <c r="GL8" s="232"/>
      <c r="GM8" s="232"/>
      <c r="GN8" s="232"/>
      <c r="GO8" s="232"/>
      <c r="GP8" s="232"/>
      <c r="GQ8" s="232"/>
      <c r="GR8" s="232"/>
      <c r="GS8" s="232"/>
      <c r="GT8" s="232"/>
      <c r="GU8" s="232"/>
      <c r="GV8" s="232"/>
      <c r="GW8" s="232"/>
      <c r="GX8" s="232"/>
      <c r="GY8" s="232"/>
      <c r="GZ8" s="232"/>
      <c r="HA8" s="232"/>
      <c r="HB8" s="232"/>
      <c r="HC8" s="232"/>
      <c r="HD8" s="232"/>
      <c r="HE8" s="232"/>
      <c r="HF8" s="232"/>
      <c r="HG8" s="232"/>
      <c r="HH8" s="232"/>
      <c r="HI8" s="232"/>
      <c r="HJ8" s="232"/>
      <c r="HK8" s="232"/>
      <c r="HL8" s="232"/>
      <c r="HM8" s="232"/>
      <c r="HN8" s="232"/>
      <c r="HO8" s="232"/>
      <c r="HP8" s="232"/>
      <c r="HQ8" s="232"/>
      <c r="HR8" s="232"/>
      <c r="HS8" s="232"/>
      <c r="HT8" s="232"/>
      <c r="HU8" s="232"/>
      <c r="HV8" s="232"/>
      <c r="HW8" s="232"/>
      <c r="HX8" s="232"/>
      <c r="HY8" s="232"/>
      <c r="HZ8" s="232"/>
      <c r="IA8" s="232"/>
      <c r="IB8" s="232"/>
      <c r="IC8" s="232"/>
      <c r="ID8" s="232"/>
      <c r="IE8" s="232"/>
      <c r="IF8" s="232"/>
      <c r="IG8" s="232"/>
      <c r="IH8" s="232"/>
      <c r="II8" s="232"/>
      <c r="IJ8" s="232"/>
      <c r="IK8" s="232"/>
      <c r="IL8" s="232"/>
      <c r="IM8" s="232"/>
      <c r="IN8" s="232"/>
      <c r="IO8" s="232"/>
      <c r="IP8" s="232"/>
      <c r="IQ8" s="232"/>
      <c r="IR8" s="232"/>
      <c r="IS8" s="232"/>
      <c r="IT8" s="232"/>
      <c r="IU8" s="232"/>
      <c r="IV8" s="232"/>
      <c r="IW8" s="232"/>
      <c r="IX8" s="232"/>
      <c r="IY8" s="232"/>
      <c r="IZ8" s="232"/>
      <c r="JA8" s="232"/>
      <c r="JB8" s="232"/>
      <c r="JC8" s="232"/>
      <c r="JD8" s="232"/>
      <c r="JE8" s="232"/>
      <c r="JF8" s="232"/>
      <c r="JG8" s="232"/>
      <c r="JH8" s="232"/>
      <c r="JI8" s="232"/>
      <c r="JJ8" s="232"/>
      <c r="JK8" s="232"/>
      <c r="JL8" s="232"/>
      <c r="JM8" s="232"/>
      <c r="JN8" s="232"/>
      <c r="JO8" s="232"/>
      <c r="JP8" s="232"/>
      <c r="JQ8" s="232"/>
      <c r="JR8" s="232"/>
      <c r="JS8" s="232"/>
      <c r="JT8" s="232"/>
      <c r="JU8" s="232"/>
      <c r="JV8" s="232"/>
      <c r="JW8" s="232"/>
      <c r="JX8" s="232"/>
      <c r="JY8" s="232"/>
      <c r="JZ8" s="232"/>
      <c r="KA8" s="232"/>
      <c r="KB8" s="232"/>
      <c r="KC8" s="232"/>
      <c r="KD8" s="232"/>
      <c r="KE8" s="232"/>
      <c r="KF8" s="232"/>
      <c r="KG8" s="232"/>
      <c r="KH8" s="232"/>
      <c r="KI8" s="233"/>
      <c r="KK8" s="234"/>
      <c r="KN8" s="235"/>
      <c r="KO8" s="235"/>
      <c r="KP8" s="235"/>
      <c r="KQ8" s="235"/>
      <c r="KR8" s="235"/>
      <c r="KS8" s="235"/>
      <c r="KT8" s="235"/>
      <c r="KU8" s="235"/>
      <c r="KV8" s="235"/>
      <c r="KW8" s="235"/>
      <c r="KX8" s="235"/>
      <c r="KY8" s="235"/>
      <c r="KZ8" s="235"/>
      <c r="LA8" s="235"/>
      <c r="LB8" s="235"/>
      <c r="LC8" s="235"/>
      <c r="LD8" s="235"/>
      <c r="LE8" s="235"/>
      <c r="LF8" s="235"/>
      <c r="LG8" s="235"/>
      <c r="LH8" s="235"/>
      <c r="LI8" s="235"/>
      <c r="LJ8" s="235"/>
      <c r="LK8" s="235"/>
      <c r="LL8" s="235"/>
      <c r="LM8" s="235"/>
      <c r="LN8" s="235"/>
      <c r="LO8" s="235"/>
      <c r="LP8" s="235"/>
      <c r="LQ8" s="235"/>
      <c r="LR8" s="235"/>
      <c r="LS8" s="235"/>
      <c r="LT8" s="235"/>
      <c r="LU8" s="235"/>
      <c r="LV8" s="235"/>
      <c r="LW8" s="235"/>
      <c r="LX8" s="235"/>
      <c r="LY8" s="235"/>
      <c r="LZ8" s="235"/>
      <c r="MA8" s="235"/>
      <c r="MB8" s="235"/>
      <c r="MC8" s="235"/>
      <c r="MD8" s="235"/>
      <c r="ME8" s="235"/>
      <c r="MF8" s="235"/>
      <c r="MG8" s="235"/>
      <c r="MH8" s="235"/>
      <c r="MI8" s="235"/>
      <c r="MJ8" s="235"/>
      <c r="MK8" s="235"/>
      <c r="ML8" s="235"/>
      <c r="MM8" s="235"/>
      <c r="MN8" s="235"/>
      <c r="MO8" s="235"/>
      <c r="MP8" s="235"/>
      <c r="MQ8" s="235"/>
      <c r="MR8" s="235"/>
      <c r="MS8" s="235"/>
      <c r="MT8" s="235"/>
      <c r="MU8" s="235"/>
      <c r="MV8" s="235"/>
      <c r="MW8" s="235"/>
      <c r="MX8" s="235"/>
      <c r="MY8" s="235"/>
      <c r="MZ8" s="235"/>
      <c r="NA8" s="410"/>
      <c r="NB8" s="410"/>
      <c r="NJ8" s="657"/>
      <c r="NK8" s="657"/>
    </row>
    <row r="9" spans="1:375" s="49" customFormat="1" ht="31.5" customHeight="1" x14ac:dyDescent="0.45">
      <c r="A9" s="6">
        <v>1</v>
      </c>
      <c r="B9" s="94">
        <f t="shared" ref="B9:B33" si="9">COUNTIF($C$9:$C$36,C9)</f>
        <v>1</v>
      </c>
      <c r="C9" s="94" t="s">
        <v>42</v>
      </c>
      <c r="D9" s="46" t="str">
        <f>IF($C9="",0,VLOOKUP($C9,cube!$B$7:$K$42,2,0))</f>
        <v>BELLWOOD COFFEE TABLE AGE WAL</v>
      </c>
      <c r="E9" s="47" t="str">
        <f>IF($C9="",0,VLOOKUP($C9,cube!$B$7:$K$42,5,0))</f>
        <v>AK-02 UBR</v>
      </c>
      <c r="F9" s="47" t="str">
        <f>IF($C9="",0,VLOOKUP($C9,cube!$B$7:$K$42,6,0))</f>
        <v>AGE WAL_UMBRA</v>
      </c>
      <c r="G9" s="47" t="str">
        <f>IF($C9="",0,VLOOKUP($C9,cube!$B$7:$K$42,4,0))</f>
        <v>VAÙN EÙP + VERNEER</v>
      </c>
      <c r="H9" s="47"/>
      <c r="I9" s="47"/>
      <c r="J9" s="47"/>
      <c r="K9" s="46"/>
      <c r="L9" s="257">
        <f>IF($C9="",0,VLOOKUP($C9,cube!$B$7:$K$42,10,0))</f>
        <v>2.4989408000000001E-2</v>
      </c>
      <c r="M9" s="619">
        <f>IF($C9="",0,VLOOKUP($C9,cube!$B$7:$K$42,8,0))</f>
        <v>67.45750000000001</v>
      </c>
      <c r="N9" s="839">
        <f>IF($C9="",0,VLOOKUP($C9,cube!$B$7:$K$42,9,0))</f>
        <v>67.45750000000001</v>
      </c>
      <c r="O9" s="398" t="s">
        <v>446</v>
      </c>
      <c r="P9" s="399"/>
      <c r="Q9" s="237">
        <f t="shared" ref="Q9:Q23" si="10">SUM(R9:EZ9)</f>
        <v>983</v>
      </c>
      <c r="R9" s="238">
        <v>0</v>
      </c>
      <c r="S9" s="238">
        <v>300</v>
      </c>
      <c r="T9" s="238">
        <v>0</v>
      </c>
      <c r="U9" s="238">
        <v>0</v>
      </c>
      <c r="V9" s="238">
        <v>0</v>
      </c>
      <c r="W9" s="238">
        <v>0</v>
      </c>
      <c r="X9" s="238"/>
      <c r="Y9" s="238"/>
      <c r="Z9" s="238">
        <v>0</v>
      </c>
      <c r="AA9" s="238"/>
      <c r="AB9" s="238"/>
      <c r="AC9" s="238"/>
      <c r="AD9" s="238"/>
      <c r="AE9" s="238"/>
      <c r="AF9" s="238"/>
      <c r="AG9" s="238"/>
      <c r="AH9" s="238"/>
      <c r="AI9" s="238"/>
      <c r="AJ9" s="238">
        <v>0</v>
      </c>
      <c r="AK9" s="238">
        <v>0</v>
      </c>
      <c r="AL9" s="238">
        <v>0</v>
      </c>
      <c r="AM9" s="238">
        <v>0</v>
      </c>
      <c r="AN9" s="238">
        <v>0</v>
      </c>
      <c r="AO9" s="238">
        <v>0</v>
      </c>
      <c r="AP9" s="238">
        <v>0</v>
      </c>
      <c r="AQ9" s="238">
        <v>0</v>
      </c>
      <c r="AR9" s="238"/>
      <c r="AS9" s="238">
        <v>0</v>
      </c>
      <c r="AT9" s="238">
        <v>0</v>
      </c>
      <c r="AU9" s="238">
        <v>200</v>
      </c>
      <c r="AV9" s="238">
        <v>0</v>
      </c>
      <c r="AW9" s="238">
        <v>0</v>
      </c>
      <c r="AX9" s="238">
        <v>0</v>
      </c>
      <c r="AY9" s="238">
        <v>0</v>
      </c>
      <c r="AZ9" s="238">
        <v>0</v>
      </c>
      <c r="BA9" s="238">
        <v>0</v>
      </c>
      <c r="BB9" s="238">
        <v>0</v>
      </c>
      <c r="BC9" s="238">
        <v>0</v>
      </c>
      <c r="BD9" s="238">
        <v>0</v>
      </c>
      <c r="BE9" s="238">
        <v>0</v>
      </c>
      <c r="BF9" s="238">
        <v>0</v>
      </c>
      <c r="BG9" s="238">
        <v>0</v>
      </c>
      <c r="BH9" s="238">
        <v>0</v>
      </c>
      <c r="BI9" s="238">
        <v>2</v>
      </c>
      <c r="BJ9" s="238">
        <v>0</v>
      </c>
      <c r="BK9" s="238">
        <v>0</v>
      </c>
      <c r="BL9" s="238">
        <v>0</v>
      </c>
      <c r="BM9" s="238">
        <v>0</v>
      </c>
      <c r="BN9" s="238">
        <v>0</v>
      </c>
      <c r="BO9" s="238">
        <v>0</v>
      </c>
      <c r="BP9" s="238">
        <v>0</v>
      </c>
      <c r="BQ9" s="238">
        <v>0</v>
      </c>
      <c r="BR9" s="238">
        <v>0</v>
      </c>
      <c r="BS9" s="238">
        <v>0</v>
      </c>
      <c r="BT9" s="238">
        <v>0</v>
      </c>
      <c r="BU9" s="238">
        <v>0</v>
      </c>
      <c r="BV9" s="238">
        <v>0</v>
      </c>
      <c r="BW9" s="238">
        <v>0</v>
      </c>
      <c r="BX9" s="238">
        <v>0</v>
      </c>
      <c r="BY9" s="238">
        <v>0</v>
      </c>
      <c r="BZ9" s="238">
        <v>0</v>
      </c>
      <c r="CA9" s="238">
        <v>0</v>
      </c>
      <c r="CB9" s="238">
        <v>0</v>
      </c>
      <c r="CC9" s="238">
        <v>0</v>
      </c>
      <c r="CD9" s="238">
        <v>0</v>
      </c>
      <c r="CE9" s="238">
        <v>0</v>
      </c>
      <c r="CF9" s="238">
        <v>0</v>
      </c>
      <c r="CG9" s="238">
        <v>0</v>
      </c>
      <c r="CH9" s="238">
        <v>0</v>
      </c>
      <c r="CI9" s="238">
        <v>0</v>
      </c>
      <c r="CJ9" s="238">
        <v>0</v>
      </c>
      <c r="CK9" s="238">
        <v>0</v>
      </c>
      <c r="CL9" s="238">
        <v>0</v>
      </c>
      <c r="CM9" s="238">
        <v>0</v>
      </c>
      <c r="CN9" s="238">
        <v>0</v>
      </c>
      <c r="CO9" s="238">
        <v>0</v>
      </c>
      <c r="CP9" s="238">
        <v>0</v>
      </c>
      <c r="CQ9" s="238">
        <v>0</v>
      </c>
      <c r="CR9" s="238">
        <v>0</v>
      </c>
      <c r="CS9" s="238">
        <v>0</v>
      </c>
      <c r="CT9" s="238">
        <v>0</v>
      </c>
      <c r="CU9" s="238">
        <v>0</v>
      </c>
      <c r="CV9" s="238">
        <v>0</v>
      </c>
      <c r="CW9" s="238">
        <v>0</v>
      </c>
      <c r="CX9" s="238">
        <v>0</v>
      </c>
      <c r="CY9" s="238">
        <v>0</v>
      </c>
      <c r="CZ9" s="238">
        <v>0</v>
      </c>
      <c r="DA9" s="238">
        <v>1</v>
      </c>
      <c r="DB9" s="238">
        <v>0</v>
      </c>
      <c r="DC9" s="238">
        <v>200</v>
      </c>
      <c r="DD9" s="238">
        <v>0</v>
      </c>
      <c r="DE9" s="238">
        <v>0</v>
      </c>
      <c r="DF9" s="238"/>
      <c r="DG9" s="238">
        <v>0</v>
      </c>
      <c r="DH9" s="238">
        <v>0</v>
      </c>
      <c r="DI9" s="238">
        <v>0</v>
      </c>
      <c r="DJ9" s="238">
        <v>0</v>
      </c>
      <c r="DK9" s="238">
        <v>0</v>
      </c>
      <c r="DL9" s="238">
        <v>0</v>
      </c>
      <c r="DM9" s="238">
        <v>0</v>
      </c>
      <c r="DN9" s="238">
        <v>0</v>
      </c>
      <c r="DO9" s="238">
        <v>0</v>
      </c>
      <c r="DP9" s="238">
        <v>0</v>
      </c>
      <c r="DQ9" s="238">
        <v>0</v>
      </c>
      <c r="DR9" s="238">
        <v>0</v>
      </c>
      <c r="DS9" s="238">
        <v>0</v>
      </c>
      <c r="DT9" s="238">
        <v>0</v>
      </c>
      <c r="DU9" s="238">
        <v>0</v>
      </c>
      <c r="DV9" s="238">
        <v>0</v>
      </c>
      <c r="DW9" s="238"/>
      <c r="DX9" s="238">
        <v>0</v>
      </c>
      <c r="DY9" s="238">
        <v>0</v>
      </c>
      <c r="DZ9" s="238">
        <v>0</v>
      </c>
      <c r="EA9" s="238">
        <v>0</v>
      </c>
      <c r="EB9" s="238">
        <v>0</v>
      </c>
      <c r="EC9" s="238">
        <v>0</v>
      </c>
      <c r="ED9" s="238">
        <v>0</v>
      </c>
      <c r="EE9" s="238">
        <v>80</v>
      </c>
      <c r="EF9" s="238">
        <v>0</v>
      </c>
      <c r="EG9" s="238">
        <v>0</v>
      </c>
      <c r="EH9" s="238"/>
      <c r="EI9" s="238"/>
      <c r="EJ9" s="238"/>
      <c r="EK9" s="238">
        <v>0</v>
      </c>
      <c r="EL9" s="238">
        <v>0</v>
      </c>
      <c r="EM9" s="238">
        <v>0</v>
      </c>
      <c r="EN9" s="238">
        <v>0</v>
      </c>
      <c r="EO9" s="238">
        <v>0</v>
      </c>
      <c r="EP9" s="238">
        <v>0</v>
      </c>
      <c r="EQ9" s="238">
        <v>0</v>
      </c>
      <c r="ER9" s="238">
        <v>0</v>
      </c>
      <c r="ES9" s="238">
        <v>0</v>
      </c>
      <c r="ET9" s="238">
        <v>0</v>
      </c>
      <c r="EU9" s="238">
        <v>200</v>
      </c>
      <c r="EV9" s="238"/>
      <c r="EW9" s="238"/>
      <c r="EX9" s="238"/>
      <c r="EY9" s="238"/>
      <c r="EZ9" s="239"/>
      <c r="FA9" s="62"/>
      <c r="FB9" s="245">
        <f t="shared" ref="FB9:FB35" si="11">SUM(FC9:KI9)</f>
        <v>983</v>
      </c>
      <c r="FC9" s="240">
        <v>0</v>
      </c>
      <c r="FD9" s="240">
        <v>300</v>
      </c>
      <c r="FE9" s="240">
        <v>0</v>
      </c>
      <c r="FF9" s="240">
        <v>0</v>
      </c>
      <c r="FG9" s="240">
        <v>0</v>
      </c>
      <c r="FH9" s="240">
        <v>0</v>
      </c>
      <c r="FI9" s="240"/>
      <c r="FJ9" s="240"/>
      <c r="FK9" s="240"/>
      <c r="FL9" s="240"/>
      <c r="FM9" s="240"/>
      <c r="FN9" s="240"/>
      <c r="FO9" s="240"/>
      <c r="FP9" s="240"/>
      <c r="FQ9" s="240"/>
      <c r="FR9" s="240"/>
      <c r="FS9" s="240"/>
      <c r="FT9" s="240"/>
      <c r="FU9" s="240">
        <v>0</v>
      </c>
      <c r="FV9" s="240">
        <v>0</v>
      </c>
      <c r="FW9" s="240">
        <v>0</v>
      </c>
      <c r="FX9" s="240">
        <v>0</v>
      </c>
      <c r="FY9" s="240">
        <v>0</v>
      </c>
      <c r="FZ9" s="240">
        <v>0</v>
      </c>
      <c r="GA9" s="240">
        <v>0</v>
      </c>
      <c r="GB9" s="240">
        <v>0</v>
      </c>
      <c r="GC9" s="240"/>
      <c r="GD9" s="240"/>
      <c r="GE9" s="240"/>
      <c r="GF9" s="240">
        <v>200</v>
      </c>
      <c r="GG9" s="240">
        <v>0</v>
      </c>
      <c r="GH9" s="240">
        <v>0</v>
      </c>
      <c r="GI9" s="240">
        <v>0</v>
      </c>
      <c r="GJ9" s="240">
        <v>0</v>
      </c>
      <c r="GK9" s="240">
        <v>0</v>
      </c>
      <c r="GL9" s="240">
        <v>0</v>
      </c>
      <c r="GM9" s="240">
        <v>0</v>
      </c>
      <c r="GN9" s="240">
        <v>0</v>
      </c>
      <c r="GO9" s="240">
        <v>0</v>
      </c>
      <c r="GP9" s="240"/>
      <c r="GQ9" s="240"/>
      <c r="GR9" s="240"/>
      <c r="GS9" s="240"/>
      <c r="GT9" s="240">
        <v>2</v>
      </c>
      <c r="GU9" s="240"/>
      <c r="GV9" s="240"/>
      <c r="GW9" s="240"/>
      <c r="GX9" s="240"/>
      <c r="GY9" s="240"/>
      <c r="GZ9" s="240"/>
      <c r="HA9" s="240"/>
      <c r="HB9" s="240"/>
      <c r="HC9" s="240"/>
      <c r="HD9" s="240"/>
      <c r="HE9" s="240"/>
      <c r="HF9" s="240"/>
      <c r="HG9" s="240"/>
      <c r="HH9" s="240"/>
      <c r="HI9" s="240">
        <v>0</v>
      </c>
      <c r="HJ9" s="240">
        <v>0</v>
      </c>
      <c r="HK9" s="240">
        <v>0</v>
      </c>
      <c r="HL9" s="240">
        <v>0</v>
      </c>
      <c r="HM9" s="240">
        <v>0</v>
      </c>
      <c r="HN9" s="240">
        <v>0</v>
      </c>
      <c r="HO9" s="240">
        <v>0</v>
      </c>
      <c r="HP9" s="240">
        <v>0</v>
      </c>
      <c r="HQ9" s="240">
        <v>0</v>
      </c>
      <c r="HR9" s="240"/>
      <c r="HS9" s="240">
        <v>0</v>
      </c>
      <c r="HT9" s="240">
        <v>0</v>
      </c>
      <c r="HU9" s="240">
        <v>0</v>
      </c>
      <c r="HV9" s="240">
        <v>0</v>
      </c>
      <c r="HW9" s="240"/>
      <c r="HX9" s="240"/>
      <c r="HY9" s="240"/>
      <c r="HZ9" s="240"/>
      <c r="IA9" s="240">
        <v>0</v>
      </c>
      <c r="IB9" s="240">
        <v>0</v>
      </c>
      <c r="IC9" s="240">
        <v>0</v>
      </c>
      <c r="ID9" s="240">
        <v>0</v>
      </c>
      <c r="IE9" s="240">
        <v>0</v>
      </c>
      <c r="IF9" s="240">
        <v>0</v>
      </c>
      <c r="IG9" s="240">
        <v>0</v>
      </c>
      <c r="IH9" s="240">
        <v>0</v>
      </c>
      <c r="II9" s="240">
        <v>0</v>
      </c>
      <c r="IJ9" s="240">
        <v>0</v>
      </c>
      <c r="IK9" s="240">
        <v>0</v>
      </c>
      <c r="IL9" s="240">
        <v>1</v>
      </c>
      <c r="IM9" s="240">
        <v>0</v>
      </c>
      <c r="IN9" s="240">
        <v>200</v>
      </c>
      <c r="IO9" s="240"/>
      <c r="IP9" s="240"/>
      <c r="IQ9" s="240"/>
      <c r="IR9" s="240"/>
      <c r="IS9" s="240">
        <v>0</v>
      </c>
      <c r="IT9" s="240">
        <v>0</v>
      </c>
      <c r="IU9" s="240">
        <v>0</v>
      </c>
      <c r="IV9" s="240">
        <v>0</v>
      </c>
      <c r="IW9" s="240">
        <v>0</v>
      </c>
      <c r="IX9" s="240">
        <v>0</v>
      </c>
      <c r="IY9" s="240">
        <v>0</v>
      </c>
      <c r="IZ9" s="240">
        <v>0</v>
      </c>
      <c r="JA9" s="240">
        <v>0</v>
      </c>
      <c r="JB9" s="240">
        <v>0</v>
      </c>
      <c r="JC9" s="240">
        <v>0</v>
      </c>
      <c r="JD9" s="240">
        <v>0</v>
      </c>
      <c r="JE9" s="240">
        <v>0</v>
      </c>
      <c r="JF9" s="240">
        <v>0</v>
      </c>
      <c r="JG9" s="240">
        <v>0</v>
      </c>
      <c r="JH9" s="240">
        <v>0</v>
      </c>
      <c r="JI9" s="240"/>
      <c r="JJ9" s="240"/>
      <c r="JK9" s="240"/>
      <c r="JL9" s="240"/>
      <c r="JM9" s="240"/>
      <c r="JN9" s="240"/>
      <c r="JO9" s="240"/>
      <c r="JP9" s="240"/>
      <c r="JQ9" s="240">
        <v>80</v>
      </c>
      <c r="JR9" s="240"/>
      <c r="JS9" s="240"/>
      <c r="JT9" s="240"/>
      <c r="JU9" s="240"/>
      <c r="JV9" s="240"/>
      <c r="JW9" s="240"/>
      <c r="JX9" s="240"/>
      <c r="JY9" s="240"/>
      <c r="JZ9" s="240">
        <v>0</v>
      </c>
      <c r="KA9" s="240">
        <v>0</v>
      </c>
      <c r="KB9" s="240">
        <v>0</v>
      </c>
      <c r="KC9" s="240">
        <v>0</v>
      </c>
      <c r="KD9" s="240">
        <v>0</v>
      </c>
      <c r="KE9" s="240">
        <v>0</v>
      </c>
      <c r="KF9" s="240">
        <v>0</v>
      </c>
      <c r="KG9" s="240">
        <v>200</v>
      </c>
      <c r="KH9" s="240"/>
      <c r="KI9" s="241"/>
      <c r="KK9" s="246">
        <f t="shared" ref="KK9:KK35" si="12">Q9-FB9</f>
        <v>0</v>
      </c>
      <c r="KN9" s="242">
        <v>300</v>
      </c>
      <c r="KO9" s="242" t="s">
        <v>447</v>
      </c>
      <c r="KP9" s="242">
        <v>0</v>
      </c>
      <c r="KQ9" s="242"/>
      <c r="KR9" s="242">
        <v>0</v>
      </c>
      <c r="KS9" s="242"/>
      <c r="KT9" s="242">
        <v>0</v>
      </c>
      <c r="KU9" s="242"/>
      <c r="KV9" s="242">
        <v>0</v>
      </c>
      <c r="KW9" s="242"/>
      <c r="KX9" s="242">
        <v>0</v>
      </c>
      <c r="KY9" s="242"/>
      <c r="KZ9" s="242">
        <v>0</v>
      </c>
      <c r="LA9" s="242"/>
      <c r="LB9" s="242">
        <v>0</v>
      </c>
      <c r="LC9" s="242"/>
      <c r="LD9" s="242">
        <v>200</v>
      </c>
      <c r="LE9" s="242" t="s">
        <v>352</v>
      </c>
      <c r="LF9" s="242">
        <v>0</v>
      </c>
      <c r="LG9" s="242"/>
      <c r="LH9" s="242">
        <v>0</v>
      </c>
      <c r="LI9" s="242"/>
      <c r="LJ9" s="242">
        <v>2</v>
      </c>
      <c r="LK9" s="242" t="s">
        <v>251</v>
      </c>
      <c r="LL9" s="242">
        <v>0</v>
      </c>
      <c r="LM9" s="242"/>
      <c r="LN9" s="242">
        <v>0</v>
      </c>
      <c r="LO9" s="242"/>
      <c r="LP9" s="242">
        <v>0</v>
      </c>
      <c r="LQ9" s="242"/>
      <c r="LR9" s="242">
        <v>0</v>
      </c>
      <c r="LS9" s="242"/>
      <c r="LT9" s="242"/>
      <c r="LU9" s="242"/>
      <c r="LV9" s="242">
        <v>0</v>
      </c>
      <c r="LW9" s="242"/>
      <c r="LX9" s="242"/>
      <c r="LY9" s="242"/>
      <c r="LZ9" s="242">
        <v>0</v>
      </c>
      <c r="MA9" s="242"/>
      <c r="MB9" s="242">
        <v>1</v>
      </c>
      <c r="MC9" s="242" t="s">
        <v>84</v>
      </c>
      <c r="MD9" s="242">
        <v>200</v>
      </c>
      <c r="ME9" s="242" t="s">
        <v>366</v>
      </c>
      <c r="MF9" s="242"/>
      <c r="MG9" s="242"/>
      <c r="MH9" s="242">
        <v>0</v>
      </c>
      <c r="MI9" s="242"/>
      <c r="MJ9" s="242"/>
      <c r="MK9" s="242"/>
      <c r="ML9" s="242">
        <v>0</v>
      </c>
      <c r="MM9" s="242"/>
      <c r="MN9" s="242">
        <v>0</v>
      </c>
      <c r="MO9" s="242"/>
      <c r="MP9" s="242">
        <v>80</v>
      </c>
      <c r="MQ9" s="242" t="s">
        <v>372</v>
      </c>
      <c r="MR9" s="242"/>
      <c r="MS9" s="242"/>
      <c r="MT9" s="242">
        <v>0</v>
      </c>
      <c r="MU9" s="242"/>
      <c r="MV9" s="242"/>
      <c r="MW9" s="242"/>
      <c r="MX9" s="242">
        <v>200</v>
      </c>
      <c r="MY9" s="536" t="s">
        <v>376</v>
      </c>
      <c r="MZ9" s="242"/>
      <c r="NA9" s="411"/>
      <c r="NB9" s="411"/>
      <c r="NC9" s="50"/>
      <c r="ND9" s="50"/>
      <c r="NF9" s="243">
        <f t="shared" ref="NF9:NF21" si="13">SUM(KN9:NB9)</f>
        <v>983</v>
      </c>
      <c r="NG9" s="244">
        <f t="shared" ref="NG9:NG35" si="14">Q9-NF9</f>
        <v>0</v>
      </c>
      <c r="NI9" s="82">
        <f>NG9-KK9</f>
        <v>0</v>
      </c>
      <c r="NJ9" s="658" t="s">
        <v>448</v>
      </c>
      <c r="NK9" s="658">
        <v>0</v>
      </c>
    </row>
    <row r="10" spans="1:375" s="49" customFormat="1" ht="31.5" customHeight="1" x14ac:dyDescent="0.45">
      <c r="A10" s="6">
        <f>A9+1</f>
        <v>2</v>
      </c>
      <c r="B10" s="94">
        <f t="shared" si="9"/>
        <v>1</v>
      </c>
      <c r="C10" s="94" t="s">
        <v>45</v>
      </c>
      <c r="D10" s="46" t="str">
        <f>IF($C10="",0,VLOOKUP($C10,cube!$B$7:$K$42,2,0))</f>
        <v>BELLWOOD COFFEE TABLE NATURAL</v>
      </c>
      <c r="E10" s="47" t="str">
        <f>IF($C10="",0,VLOOKUP($C10,cube!$B$7:$K$42,5,0))</f>
        <v>AK-05 UBR</v>
      </c>
      <c r="F10" s="47" t="str">
        <f>IF($C10="",0,VLOOKUP($C10,cube!$B$7:$K$42,6,0))</f>
        <v>NATURAL_UMBRA</v>
      </c>
      <c r="G10" s="47" t="str">
        <f>IF($C10="",0,VLOOKUP($C10,cube!$B$7:$K$42,4,0))</f>
        <v>VAÙN EÙP + VERNEER</v>
      </c>
      <c r="H10" s="47"/>
      <c r="I10" s="47"/>
      <c r="J10" s="47"/>
      <c r="K10" s="46"/>
      <c r="L10" s="257">
        <f>IF($C10="",0,VLOOKUP($C10,cube!$B$7:$K$42,10,0))</f>
        <v>2.4989408000000001E-2</v>
      </c>
      <c r="M10" s="619">
        <f>IF($C10="",0,VLOOKUP($C10,cube!$B$7:$K$42,8,0))</f>
        <v>67.45750000000001</v>
      </c>
      <c r="N10" s="839">
        <f>IF($C10="",0,VLOOKUP($C10,cube!$B$7:$K$42,9,0))</f>
        <v>67.45750000000001</v>
      </c>
      <c r="O10" s="398" t="s">
        <v>446</v>
      </c>
      <c r="P10" s="399"/>
      <c r="Q10" s="237">
        <f t="shared" si="10"/>
        <v>993</v>
      </c>
      <c r="R10" s="238">
        <v>300</v>
      </c>
      <c r="S10" s="238">
        <v>0</v>
      </c>
      <c r="T10" s="238">
        <v>0</v>
      </c>
      <c r="U10" s="238">
        <v>0</v>
      </c>
      <c r="V10" s="238">
        <v>0</v>
      </c>
      <c r="W10" s="238">
        <v>0</v>
      </c>
      <c r="X10" s="238"/>
      <c r="Y10" s="238"/>
      <c r="Z10" s="238">
        <v>0</v>
      </c>
      <c r="AA10" s="238"/>
      <c r="AB10" s="238"/>
      <c r="AC10" s="238"/>
      <c r="AD10" s="238"/>
      <c r="AE10" s="238"/>
      <c r="AF10" s="238"/>
      <c r="AG10" s="238"/>
      <c r="AH10" s="238"/>
      <c r="AI10" s="238"/>
      <c r="AJ10" s="238">
        <v>0</v>
      </c>
      <c r="AK10" s="238">
        <v>0</v>
      </c>
      <c r="AL10" s="238">
        <v>0</v>
      </c>
      <c r="AM10" s="238">
        <v>0</v>
      </c>
      <c r="AN10" s="238">
        <v>0</v>
      </c>
      <c r="AO10" s="238">
        <v>0</v>
      </c>
      <c r="AP10" s="238">
        <v>0</v>
      </c>
      <c r="AQ10" s="238">
        <v>0</v>
      </c>
      <c r="AR10" s="238"/>
      <c r="AS10" s="238">
        <v>0</v>
      </c>
      <c r="AT10" s="238">
        <v>0</v>
      </c>
      <c r="AU10" s="238">
        <v>0</v>
      </c>
      <c r="AV10" s="238">
        <v>0</v>
      </c>
      <c r="AW10" s="238">
        <v>0</v>
      </c>
      <c r="AX10" s="238">
        <v>0</v>
      </c>
      <c r="AY10" s="238">
        <v>0</v>
      </c>
      <c r="AZ10" s="238">
        <v>0</v>
      </c>
      <c r="BA10" s="238">
        <v>0</v>
      </c>
      <c r="BB10" s="238">
        <v>0</v>
      </c>
      <c r="BC10" s="238">
        <v>0</v>
      </c>
      <c r="BD10" s="238">
        <v>200</v>
      </c>
      <c r="BE10" s="238">
        <v>0</v>
      </c>
      <c r="BF10" s="238">
        <v>0</v>
      </c>
      <c r="BG10" s="238">
        <v>0</v>
      </c>
      <c r="BH10" s="238">
        <v>0</v>
      </c>
      <c r="BI10" s="238">
        <v>2</v>
      </c>
      <c r="BJ10" s="238">
        <v>0</v>
      </c>
      <c r="BK10" s="238">
        <v>0</v>
      </c>
      <c r="BL10" s="238">
        <v>0</v>
      </c>
      <c r="BM10" s="238">
        <v>0</v>
      </c>
      <c r="BN10" s="238">
        <v>0</v>
      </c>
      <c r="BO10" s="238">
        <v>0</v>
      </c>
      <c r="BP10" s="238">
        <v>0</v>
      </c>
      <c r="BQ10" s="238">
        <v>0</v>
      </c>
      <c r="BR10" s="238">
        <v>0</v>
      </c>
      <c r="BS10" s="238">
        <v>0</v>
      </c>
      <c r="BT10" s="238">
        <v>0</v>
      </c>
      <c r="BU10" s="238">
        <v>0</v>
      </c>
      <c r="BV10" s="238">
        <v>0</v>
      </c>
      <c r="BW10" s="238">
        <v>0</v>
      </c>
      <c r="BX10" s="238">
        <v>0</v>
      </c>
      <c r="BY10" s="238">
        <v>0</v>
      </c>
      <c r="BZ10" s="238">
        <v>0</v>
      </c>
      <c r="CA10" s="238">
        <v>0</v>
      </c>
      <c r="CB10" s="238">
        <v>10</v>
      </c>
      <c r="CC10" s="238">
        <v>0</v>
      </c>
      <c r="CD10" s="238">
        <v>0</v>
      </c>
      <c r="CE10" s="238">
        <v>0</v>
      </c>
      <c r="CF10" s="238">
        <v>0</v>
      </c>
      <c r="CG10" s="238">
        <v>0</v>
      </c>
      <c r="CH10" s="238">
        <v>0</v>
      </c>
      <c r="CI10" s="238">
        <v>0</v>
      </c>
      <c r="CJ10" s="238">
        <v>0</v>
      </c>
      <c r="CK10" s="238">
        <v>0</v>
      </c>
      <c r="CL10" s="238">
        <v>0</v>
      </c>
      <c r="CM10" s="238">
        <v>0</v>
      </c>
      <c r="CN10" s="238">
        <v>200</v>
      </c>
      <c r="CO10" s="238">
        <v>0</v>
      </c>
      <c r="CP10" s="238">
        <v>0</v>
      </c>
      <c r="CQ10" s="238">
        <v>0</v>
      </c>
      <c r="CR10" s="238">
        <v>0</v>
      </c>
      <c r="CS10" s="238">
        <v>0</v>
      </c>
      <c r="CT10" s="238">
        <v>0</v>
      </c>
      <c r="CU10" s="238">
        <v>0</v>
      </c>
      <c r="CV10" s="238">
        <v>0</v>
      </c>
      <c r="CW10" s="238">
        <v>0</v>
      </c>
      <c r="CX10" s="238">
        <v>0</v>
      </c>
      <c r="CY10" s="238">
        <v>0</v>
      </c>
      <c r="CZ10" s="238">
        <v>0</v>
      </c>
      <c r="DA10" s="238">
        <v>1</v>
      </c>
      <c r="DB10" s="238">
        <v>0</v>
      </c>
      <c r="DC10" s="238">
        <v>0</v>
      </c>
      <c r="DD10" s="238">
        <v>0</v>
      </c>
      <c r="DE10" s="238">
        <v>0</v>
      </c>
      <c r="DF10" s="238"/>
      <c r="DG10" s="238">
        <v>0</v>
      </c>
      <c r="DH10" s="238">
        <v>0</v>
      </c>
      <c r="DI10" s="238">
        <v>0</v>
      </c>
      <c r="DJ10" s="238">
        <v>200</v>
      </c>
      <c r="DK10" s="238">
        <v>0</v>
      </c>
      <c r="DL10" s="238">
        <v>0</v>
      </c>
      <c r="DM10" s="238">
        <v>0</v>
      </c>
      <c r="DN10" s="238">
        <v>0</v>
      </c>
      <c r="DO10" s="238">
        <v>0</v>
      </c>
      <c r="DP10" s="238">
        <v>0</v>
      </c>
      <c r="DQ10" s="238">
        <v>0</v>
      </c>
      <c r="DR10" s="238">
        <v>0</v>
      </c>
      <c r="DS10" s="238">
        <v>0</v>
      </c>
      <c r="DT10" s="238">
        <v>0</v>
      </c>
      <c r="DU10" s="238">
        <v>0</v>
      </c>
      <c r="DV10" s="238">
        <v>0</v>
      </c>
      <c r="DW10" s="238"/>
      <c r="DX10" s="238">
        <v>0</v>
      </c>
      <c r="DY10" s="238">
        <v>0</v>
      </c>
      <c r="DZ10" s="238">
        <v>0</v>
      </c>
      <c r="EA10" s="238">
        <v>0</v>
      </c>
      <c r="EB10" s="238">
        <v>0</v>
      </c>
      <c r="EC10" s="238">
        <v>0</v>
      </c>
      <c r="ED10" s="238">
        <v>0</v>
      </c>
      <c r="EE10" s="238">
        <v>0</v>
      </c>
      <c r="EF10" s="238">
        <v>0</v>
      </c>
      <c r="EG10" s="238">
        <v>0</v>
      </c>
      <c r="EH10" s="238"/>
      <c r="EI10" s="238"/>
      <c r="EJ10" s="238"/>
      <c r="EK10" s="238">
        <v>0</v>
      </c>
      <c r="EL10" s="238">
        <v>0</v>
      </c>
      <c r="EM10" s="238">
        <v>0</v>
      </c>
      <c r="EN10" s="238">
        <v>80</v>
      </c>
      <c r="EO10" s="238">
        <v>0</v>
      </c>
      <c r="EP10" s="238">
        <v>0</v>
      </c>
      <c r="EQ10" s="238">
        <v>0</v>
      </c>
      <c r="ER10" s="238">
        <v>0</v>
      </c>
      <c r="ES10" s="238">
        <v>0</v>
      </c>
      <c r="ET10" s="238">
        <v>0</v>
      </c>
      <c r="EU10" s="238">
        <v>0</v>
      </c>
      <c r="EV10" s="238"/>
      <c r="EW10" s="238"/>
      <c r="EX10" s="238"/>
      <c r="EY10" s="238"/>
      <c r="EZ10" s="239"/>
      <c r="FA10" s="62"/>
      <c r="FB10" s="245">
        <f t="shared" si="11"/>
        <v>993</v>
      </c>
      <c r="FC10" s="240">
        <v>300</v>
      </c>
      <c r="FD10" s="240">
        <v>0</v>
      </c>
      <c r="FE10" s="240">
        <v>0</v>
      </c>
      <c r="FF10" s="240">
        <v>0</v>
      </c>
      <c r="FG10" s="240">
        <v>0</v>
      </c>
      <c r="FH10" s="240">
        <v>0</v>
      </c>
      <c r="FI10" s="240"/>
      <c r="FJ10" s="240"/>
      <c r="FK10" s="240"/>
      <c r="FL10" s="240"/>
      <c r="FM10" s="240"/>
      <c r="FN10" s="240"/>
      <c r="FO10" s="240"/>
      <c r="FP10" s="240"/>
      <c r="FQ10" s="240"/>
      <c r="FR10" s="240"/>
      <c r="FS10" s="240"/>
      <c r="FT10" s="240"/>
      <c r="FU10" s="240">
        <v>0</v>
      </c>
      <c r="FV10" s="240">
        <v>0</v>
      </c>
      <c r="FW10" s="240">
        <v>0</v>
      </c>
      <c r="FX10" s="240">
        <v>0</v>
      </c>
      <c r="FY10" s="240">
        <v>0</v>
      </c>
      <c r="FZ10" s="240">
        <v>0</v>
      </c>
      <c r="GA10" s="240">
        <v>0</v>
      </c>
      <c r="GB10" s="240">
        <v>0</v>
      </c>
      <c r="GC10" s="240"/>
      <c r="GD10" s="240"/>
      <c r="GE10" s="240"/>
      <c r="GF10" s="240"/>
      <c r="GG10" s="240">
        <v>0</v>
      </c>
      <c r="GH10" s="240">
        <v>0</v>
      </c>
      <c r="GI10" s="240">
        <v>0</v>
      </c>
      <c r="GJ10" s="240">
        <v>0</v>
      </c>
      <c r="GK10" s="240">
        <v>0</v>
      </c>
      <c r="GL10" s="240">
        <v>0</v>
      </c>
      <c r="GM10" s="240">
        <v>0</v>
      </c>
      <c r="GN10" s="240">
        <v>0</v>
      </c>
      <c r="GO10" s="240">
        <v>200</v>
      </c>
      <c r="GP10" s="240"/>
      <c r="GQ10" s="240"/>
      <c r="GR10" s="240"/>
      <c r="GS10" s="240"/>
      <c r="GT10" s="240">
        <v>2</v>
      </c>
      <c r="GU10" s="240"/>
      <c r="GV10" s="240"/>
      <c r="GW10" s="240"/>
      <c r="GX10" s="240"/>
      <c r="GY10" s="240"/>
      <c r="GZ10" s="240"/>
      <c r="HA10" s="240"/>
      <c r="HB10" s="240"/>
      <c r="HC10" s="240"/>
      <c r="HD10" s="240"/>
      <c r="HE10" s="240"/>
      <c r="HF10" s="240"/>
      <c r="HG10" s="240"/>
      <c r="HH10" s="240"/>
      <c r="HI10" s="240">
        <v>0</v>
      </c>
      <c r="HJ10" s="240">
        <v>0</v>
      </c>
      <c r="HK10" s="240">
        <v>0</v>
      </c>
      <c r="HL10" s="240">
        <v>0</v>
      </c>
      <c r="HM10" s="240">
        <v>10</v>
      </c>
      <c r="HN10" s="240">
        <v>0</v>
      </c>
      <c r="HO10" s="240">
        <v>0</v>
      </c>
      <c r="HP10" s="240">
        <v>0</v>
      </c>
      <c r="HQ10" s="240">
        <v>0</v>
      </c>
      <c r="HR10" s="240"/>
      <c r="HS10" s="240">
        <v>0</v>
      </c>
      <c r="HT10" s="240">
        <v>0</v>
      </c>
      <c r="HU10" s="240">
        <v>0</v>
      </c>
      <c r="HV10" s="240">
        <v>0</v>
      </c>
      <c r="HW10" s="240"/>
      <c r="HX10" s="240"/>
      <c r="HY10" s="240">
        <v>200</v>
      </c>
      <c r="HZ10" s="240"/>
      <c r="IA10" s="240">
        <v>0</v>
      </c>
      <c r="IB10" s="240">
        <v>0</v>
      </c>
      <c r="IC10" s="240">
        <v>0</v>
      </c>
      <c r="ID10" s="240">
        <v>0</v>
      </c>
      <c r="IE10" s="240">
        <v>0</v>
      </c>
      <c r="IF10" s="240">
        <v>0</v>
      </c>
      <c r="IG10" s="240">
        <v>0</v>
      </c>
      <c r="IH10" s="240">
        <v>0</v>
      </c>
      <c r="II10" s="240">
        <v>0</v>
      </c>
      <c r="IJ10" s="240">
        <v>0</v>
      </c>
      <c r="IK10" s="240">
        <v>0</v>
      </c>
      <c r="IL10" s="240">
        <v>1</v>
      </c>
      <c r="IM10" s="240">
        <v>0</v>
      </c>
      <c r="IN10" s="240"/>
      <c r="IO10" s="240"/>
      <c r="IP10" s="240"/>
      <c r="IQ10" s="240"/>
      <c r="IR10" s="240"/>
      <c r="IS10" s="240">
        <v>0</v>
      </c>
      <c r="IT10" s="240">
        <v>0</v>
      </c>
      <c r="IU10" s="240">
        <v>0</v>
      </c>
      <c r="IV10" s="240">
        <v>200</v>
      </c>
      <c r="IW10" s="240">
        <v>0</v>
      </c>
      <c r="IX10" s="240">
        <v>0</v>
      </c>
      <c r="IY10" s="240">
        <v>0</v>
      </c>
      <c r="IZ10" s="240">
        <v>0</v>
      </c>
      <c r="JA10" s="240">
        <v>0</v>
      </c>
      <c r="JB10" s="240">
        <v>0</v>
      </c>
      <c r="JC10" s="240">
        <v>0</v>
      </c>
      <c r="JD10" s="240">
        <v>0</v>
      </c>
      <c r="JE10" s="240">
        <v>0</v>
      </c>
      <c r="JF10" s="240">
        <v>0</v>
      </c>
      <c r="JG10" s="240">
        <v>0</v>
      </c>
      <c r="JH10" s="240">
        <v>0</v>
      </c>
      <c r="JI10" s="240"/>
      <c r="JJ10" s="240"/>
      <c r="JK10" s="240"/>
      <c r="JL10" s="240"/>
      <c r="JM10" s="240"/>
      <c r="JN10" s="240"/>
      <c r="JO10" s="240"/>
      <c r="JP10" s="240"/>
      <c r="JQ10" s="240"/>
      <c r="JR10" s="240"/>
      <c r="JS10" s="240"/>
      <c r="JT10" s="240"/>
      <c r="JU10" s="240"/>
      <c r="JV10" s="240"/>
      <c r="JW10" s="240"/>
      <c r="JX10" s="240"/>
      <c r="JY10" s="240"/>
      <c r="JZ10" s="240">
        <v>80</v>
      </c>
      <c r="KA10" s="240">
        <v>0</v>
      </c>
      <c r="KB10" s="240">
        <v>0</v>
      </c>
      <c r="KC10" s="240">
        <v>0</v>
      </c>
      <c r="KD10" s="240">
        <v>0</v>
      </c>
      <c r="KE10" s="240">
        <v>0</v>
      </c>
      <c r="KF10" s="240">
        <v>0</v>
      </c>
      <c r="KG10" s="240">
        <v>0</v>
      </c>
      <c r="KH10" s="240"/>
      <c r="KI10" s="241"/>
      <c r="KK10" s="246">
        <f t="shared" si="12"/>
        <v>0</v>
      </c>
      <c r="KN10" s="242">
        <v>300</v>
      </c>
      <c r="KO10" s="242" t="s">
        <v>447</v>
      </c>
      <c r="KP10" s="242">
        <v>0</v>
      </c>
      <c r="KQ10" s="242"/>
      <c r="KR10" s="242">
        <v>0</v>
      </c>
      <c r="KS10" s="242"/>
      <c r="KT10" s="242">
        <v>0</v>
      </c>
      <c r="KU10" s="242"/>
      <c r="KV10" s="242">
        <v>0</v>
      </c>
      <c r="KW10" s="242"/>
      <c r="KX10" s="242">
        <v>0</v>
      </c>
      <c r="KY10" s="242"/>
      <c r="KZ10" s="242">
        <v>0</v>
      </c>
      <c r="LA10" s="242"/>
      <c r="LB10" s="242">
        <v>0</v>
      </c>
      <c r="LC10" s="242"/>
      <c r="LD10" s="242">
        <v>0</v>
      </c>
      <c r="LE10" s="242"/>
      <c r="LF10" s="242">
        <v>0</v>
      </c>
      <c r="LG10" s="242"/>
      <c r="LH10" s="242">
        <v>200</v>
      </c>
      <c r="LI10" s="242" t="s">
        <v>449</v>
      </c>
      <c r="LJ10" s="242">
        <v>2</v>
      </c>
      <c r="LK10" s="242" t="s">
        <v>251</v>
      </c>
      <c r="LL10" s="242">
        <v>0</v>
      </c>
      <c r="LM10" s="242"/>
      <c r="LN10" s="242">
        <v>0</v>
      </c>
      <c r="LO10" s="242"/>
      <c r="LP10" s="242">
        <v>10</v>
      </c>
      <c r="LQ10" s="242" t="s">
        <v>450</v>
      </c>
      <c r="LR10" s="242">
        <v>0</v>
      </c>
      <c r="LS10" s="242"/>
      <c r="LT10" s="242"/>
      <c r="LU10" s="242"/>
      <c r="LV10" s="242">
        <v>0</v>
      </c>
      <c r="LW10" s="242"/>
      <c r="LX10" s="242">
        <v>200</v>
      </c>
      <c r="LY10" s="242" t="s">
        <v>362</v>
      </c>
      <c r="LZ10" s="242">
        <v>0</v>
      </c>
      <c r="MA10" s="242"/>
      <c r="MB10" s="242">
        <v>1</v>
      </c>
      <c r="MC10" s="242" t="s">
        <v>84</v>
      </c>
      <c r="MD10" s="242">
        <v>0</v>
      </c>
      <c r="ME10" s="242"/>
      <c r="MF10" s="242"/>
      <c r="MG10" s="242"/>
      <c r="MH10" s="242">
        <v>200</v>
      </c>
      <c r="MI10" s="242" t="s">
        <v>367</v>
      </c>
      <c r="MJ10" s="242"/>
      <c r="MK10" s="242"/>
      <c r="ML10" s="242">
        <v>0</v>
      </c>
      <c r="MM10" s="242"/>
      <c r="MN10" s="242">
        <v>0</v>
      </c>
      <c r="MO10" s="242"/>
      <c r="MP10" s="242">
        <v>0</v>
      </c>
      <c r="MQ10" s="242"/>
      <c r="MR10" s="242"/>
      <c r="MS10" s="242"/>
      <c r="MT10" s="242">
        <v>0</v>
      </c>
      <c r="MU10" s="242"/>
      <c r="MV10" s="242"/>
      <c r="MW10" s="242"/>
      <c r="MX10" s="242">
        <v>80</v>
      </c>
      <c r="MY10" s="536" t="s">
        <v>376</v>
      </c>
      <c r="MZ10" s="242"/>
      <c r="NA10" s="411"/>
      <c r="NB10" s="411"/>
      <c r="NC10" s="50"/>
      <c r="ND10" s="50"/>
      <c r="NF10" s="243">
        <f t="shared" si="13"/>
        <v>993</v>
      </c>
      <c r="NG10" s="244">
        <f t="shared" si="14"/>
        <v>0</v>
      </c>
      <c r="NI10" s="82">
        <f t="shared" ref="NI10:NI21" si="15">NG10-KK10</f>
        <v>0</v>
      </c>
      <c r="NJ10" s="658" t="s">
        <v>448</v>
      </c>
      <c r="NK10" s="658">
        <v>0</v>
      </c>
    </row>
    <row r="11" spans="1:375" s="49" customFormat="1" ht="31.5" hidden="1" customHeight="1" x14ac:dyDescent="0.45">
      <c r="A11" s="6">
        <f t="shared" ref="A11:A35" si="16">A10+1</f>
        <v>3</v>
      </c>
      <c r="B11" s="94">
        <f t="shared" si="9"/>
        <v>1</v>
      </c>
      <c r="C11" s="94" t="s">
        <v>48</v>
      </c>
      <c r="D11" s="46" t="str">
        <f>IF($C11="",0,VLOOKUP($C11,cube!$B$7:$K$42,2,0))</f>
        <v>BELLWOOD FREESTAND SHELF 3 TIER BLK/WAL</v>
      </c>
      <c r="E11" s="47" t="str">
        <f>IF($C11="",0,VLOOKUP($C11,cube!$B$7:$K$42,5,0))</f>
        <v>AK-04 UBR</v>
      </c>
      <c r="F11" s="47" t="str">
        <f>IF($C11="",0,VLOOKUP($C11,cube!$B$7:$K$42,6,0))</f>
        <v>BLK/WAL_UMBRA</v>
      </c>
      <c r="G11" s="47" t="str">
        <f>IF($C11="",0,VLOOKUP($C11,cube!$B$7:$K$42,4,0))</f>
        <v>VAÙN EÙP + VERNEER</v>
      </c>
      <c r="H11" s="47"/>
      <c r="I11" s="47"/>
      <c r="J11" s="47"/>
      <c r="K11" s="46"/>
      <c r="L11" s="257">
        <f>IF($C11="",0,VLOOKUP($C11,cube!$B$7:$K$42,10,0))</f>
        <v>9.2017799999999997E-3</v>
      </c>
      <c r="M11" s="619">
        <f>IF($C11="",0,VLOOKUP($C11,cube!$B$7:$K$42,8,0))</f>
        <v>31.762500000000006</v>
      </c>
      <c r="N11" s="839">
        <f>IF($C11="",0,VLOOKUP($C11,cube!$B$7:$K$42,9,0))</f>
        <v>32.016600000000004</v>
      </c>
      <c r="O11" s="398" t="s">
        <v>446</v>
      </c>
      <c r="P11" s="399"/>
      <c r="Q11" s="237">
        <f t="shared" si="10"/>
        <v>1251</v>
      </c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>
        <v>300</v>
      </c>
      <c r="AE11" s="238"/>
      <c r="AF11" s="238"/>
      <c r="AG11" s="238"/>
      <c r="AH11" s="238"/>
      <c r="AI11" s="238"/>
      <c r="AJ11" s="238">
        <v>0</v>
      </c>
      <c r="AK11" s="238">
        <v>200</v>
      </c>
      <c r="AL11" s="238">
        <v>0</v>
      </c>
      <c r="AM11" s="238">
        <v>0</v>
      </c>
      <c r="AN11" s="238">
        <v>0</v>
      </c>
      <c r="AO11" s="238">
        <v>0</v>
      </c>
      <c r="AP11" s="238">
        <v>0</v>
      </c>
      <c r="AQ11" s="238">
        <v>0</v>
      </c>
      <c r="AR11" s="238"/>
      <c r="AS11" s="238">
        <v>0</v>
      </c>
      <c r="AT11" s="238">
        <v>0</v>
      </c>
      <c r="AU11" s="238">
        <v>0</v>
      </c>
      <c r="AV11" s="238">
        <v>0</v>
      </c>
      <c r="AW11" s="238">
        <v>0</v>
      </c>
      <c r="AX11" s="238">
        <v>0</v>
      </c>
      <c r="AY11" s="238">
        <v>0</v>
      </c>
      <c r="AZ11" s="238">
        <v>0</v>
      </c>
      <c r="BA11" s="238">
        <v>0</v>
      </c>
      <c r="BB11" s="238">
        <v>0</v>
      </c>
      <c r="BC11" s="238">
        <v>0</v>
      </c>
      <c r="BD11" s="238">
        <v>0</v>
      </c>
      <c r="BE11" s="238">
        <v>200</v>
      </c>
      <c r="BF11" s="238">
        <v>0</v>
      </c>
      <c r="BG11" s="238">
        <v>0</v>
      </c>
      <c r="BH11" s="238">
        <v>0</v>
      </c>
      <c r="BI11" s="238"/>
      <c r="BJ11" s="238">
        <v>0</v>
      </c>
      <c r="BK11" s="238">
        <v>0</v>
      </c>
      <c r="BL11" s="238">
        <v>0</v>
      </c>
      <c r="BM11" s="238">
        <v>0</v>
      </c>
      <c r="BN11" s="238">
        <v>0</v>
      </c>
      <c r="BO11" s="238">
        <v>0</v>
      </c>
      <c r="BP11" s="238">
        <v>0</v>
      </c>
      <c r="BQ11" s="238">
        <v>0</v>
      </c>
      <c r="BR11" s="238">
        <v>0</v>
      </c>
      <c r="BS11" s="238">
        <v>250</v>
      </c>
      <c r="BT11" s="238">
        <v>0</v>
      </c>
      <c r="BU11" s="238">
        <v>0</v>
      </c>
      <c r="BV11" s="238">
        <v>0</v>
      </c>
      <c r="BW11" s="238">
        <v>0</v>
      </c>
      <c r="BX11" s="238">
        <v>0</v>
      </c>
      <c r="BY11" s="238">
        <v>0</v>
      </c>
      <c r="BZ11" s="238">
        <v>0</v>
      </c>
      <c r="CA11" s="238">
        <v>0</v>
      </c>
      <c r="CB11" s="238">
        <v>0</v>
      </c>
      <c r="CC11" s="238">
        <v>0</v>
      </c>
      <c r="CD11" s="238">
        <v>0</v>
      </c>
      <c r="CE11" s="238">
        <v>0</v>
      </c>
      <c r="CF11" s="238">
        <v>0</v>
      </c>
      <c r="CG11" s="238">
        <v>0</v>
      </c>
      <c r="CH11" s="238">
        <v>0</v>
      </c>
      <c r="CI11" s="238">
        <v>0</v>
      </c>
      <c r="CJ11" s="238">
        <v>0</v>
      </c>
      <c r="CK11" s="238">
        <v>0</v>
      </c>
      <c r="CL11" s="238">
        <v>0</v>
      </c>
      <c r="CM11" s="238">
        <v>0</v>
      </c>
      <c r="CN11" s="238">
        <v>0</v>
      </c>
      <c r="CO11" s="238">
        <v>0</v>
      </c>
      <c r="CP11" s="238">
        <v>0</v>
      </c>
      <c r="CQ11" s="238">
        <v>0</v>
      </c>
      <c r="CR11" s="238">
        <v>0</v>
      </c>
      <c r="CS11" s="238">
        <v>0</v>
      </c>
      <c r="CT11" s="238">
        <v>0</v>
      </c>
      <c r="CU11" s="238">
        <v>200</v>
      </c>
      <c r="CV11" s="238">
        <v>0</v>
      </c>
      <c r="CW11" s="238">
        <v>0</v>
      </c>
      <c r="CX11" s="238">
        <v>0</v>
      </c>
      <c r="CY11" s="238">
        <v>0</v>
      </c>
      <c r="CZ11" s="238">
        <v>100</v>
      </c>
      <c r="DA11" s="238">
        <v>1</v>
      </c>
      <c r="DB11" s="238">
        <v>0</v>
      </c>
      <c r="DC11" s="238">
        <v>0</v>
      </c>
      <c r="DD11" s="238">
        <v>0</v>
      </c>
      <c r="DE11" s="238">
        <v>0</v>
      </c>
      <c r="DF11" s="238"/>
      <c r="DG11" s="238">
        <v>0</v>
      </c>
      <c r="DH11" s="238">
        <v>0</v>
      </c>
      <c r="DI11" s="238">
        <v>0</v>
      </c>
      <c r="DJ11" s="238">
        <v>0</v>
      </c>
      <c r="DK11" s="238">
        <v>0</v>
      </c>
      <c r="DL11" s="238">
        <v>0</v>
      </c>
      <c r="DM11" s="238">
        <v>0</v>
      </c>
      <c r="DN11" s="238">
        <v>0</v>
      </c>
      <c r="DO11" s="238">
        <v>0</v>
      </c>
      <c r="DP11" s="238">
        <v>0</v>
      </c>
      <c r="DQ11" s="238">
        <v>0</v>
      </c>
      <c r="DR11" s="238">
        <v>0</v>
      </c>
      <c r="DS11" s="238">
        <v>0</v>
      </c>
      <c r="DT11" s="238">
        <v>0</v>
      </c>
      <c r="DU11" s="238">
        <v>0</v>
      </c>
      <c r="DV11" s="238">
        <v>0</v>
      </c>
      <c r="DW11" s="238"/>
      <c r="DX11" s="238">
        <v>0</v>
      </c>
      <c r="DY11" s="238">
        <v>0</v>
      </c>
      <c r="DZ11" s="238">
        <v>0</v>
      </c>
      <c r="EA11" s="238">
        <v>0</v>
      </c>
      <c r="EB11" s="238">
        <v>0</v>
      </c>
      <c r="EC11" s="238">
        <v>0</v>
      </c>
      <c r="ED11" s="238">
        <v>0</v>
      </c>
      <c r="EE11" s="238">
        <v>0</v>
      </c>
      <c r="EF11" s="238">
        <v>0</v>
      </c>
      <c r="EG11" s="238">
        <v>0</v>
      </c>
      <c r="EH11" s="238"/>
      <c r="EI11" s="238"/>
      <c r="EJ11" s="238"/>
      <c r="EK11" s="238">
        <v>0</v>
      </c>
      <c r="EL11" s="238">
        <v>0</v>
      </c>
      <c r="EM11" s="238">
        <v>0</v>
      </c>
      <c r="EN11" s="238">
        <v>0</v>
      </c>
      <c r="EO11" s="238">
        <v>0</v>
      </c>
      <c r="EP11" s="238">
        <v>0</v>
      </c>
      <c r="EQ11" s="238">
        <v>0</v>
      </c>
      <c r="ER11" s="238">
        <v>0</v>
      </c>
      <c r="ES11" s="238">
        <v>0</v>
      </c>
      <c r="ET11" s="238">
        <v>0</v>
      </c>
      <c r="EU11" s="238">
        <v>0</v>
      </c>
      <c r="EV11" s="238"/>
      <c r="EW11" s="238"/>
      <c r="EX11" s="238"/>
      <c r="EY11" s="238"/>
      <c r="EZ11" s="239"/>
      <c r="FA11" s="62"/>
      <c r="FB11" s="245">
        <f t="shared" si="11"/>
        <v>1251</v>
      </c>
      <c r="FC11" s="240"/>
      <c r="FD11" s="240"/>
      <c r="FE11" s="240"/>
      <c r="FF11" s="240"/>
      <c r="FG11" s="240"/>
      <c r="FH11" s="240"/>
      <c r="FI11" s="240"/>
      <c r="FJ11" s="240"/>
      <c r="FK11" s="240"/>
      <c r="FL11" s="240"/>
      <c r="FM11" s="240"/>
      <c r="FN11" s="240"/>
      <c r="FO11" s="240">
        <v>300</v>
      </c>
      <c r="FP11" s="240"/>
      <c r="FQ11" s="240"/>
      <c r="FR11" s="240"/>
      <c r="FS11" s="240"/>
      <c r="FT11" s="240"/>
      <c r="FU11" s="240">
        <v>0</v>
      </c>
      <c r="FV11" s="240">
        <v>200</v>
      </c>
      <c r="FW11" s="240">
        <v>0</v>
      </c>
      <c r="FX11" s="240">
        <v>0</v>
      </c>
      <c r="FY11" s="240">
        <v>0</v>
      </c>
      <c r="FZ11" s="240">
        <v>0</v>
      </c>
      <c r="GA11" s="240">
        <v>0</v>
      </c>
      <c r="GB11" s="240">
        <v>0</v>
      </c>
      <c r="GC11" s="240"/>
      <c r="GD11" s="240"/>
      <c r="GE11" s="240"/>
      <c r="GF11" s="240"/>
      <c r="GG11" s="240">
        <v>0</v>
      </c>
      <c r="GH11" s="240">
        <v>0</v>
      </c>
      <c r="GI11" s="240">
        <v>0</v>
      </c>
      <c r="GJ11" s="240">
        <v>0</v>
      </c>
      <c r="GK11" s="240">
        <v>0</v>
      </c>
      <c r="GL11" s="240">
        <v>0</v>
      </c>
      <c r="GM11" s="240">
        <v>0</v>
      </c>
      <c r="GN11" s="240">
        <v>0</v>
      </c>
      <c r="GO11" s="240">
        <v>0</v>
      </c>
      <c r="GP11" s="240">
        <v>200</v>
      </c>
      <c r="GQ11" s="240"/>
      <c r="GR11" s="240"/>
      <c r="GS11" s="240"/>
      <c r="GT11" s="240"/>
      <c r="GU11" s="240"/>
      <c r="GV11" s="240"/>
      <c r="GW11" s="240"/>
      <c r="GX11" s="240"/>
      <c r="GY11" s="240"/>
      <c r="GZ11" s="240"/>
      <c r="HA11" s="240"/>
      <c r="HB11" s="240"/>
      <c r="HC11" s="240"/>
      <c r="HD11" s="240">
        <v>250</v>
      </c>
      <c r="HE11" s="240"/>
      <c r="HF11" s="240"/>
      <c r="HG11" s="240"/>
      <c r="HH11" s="240"/>
      <c r="HI11" s="240">
        <v>0</v>
      </c>
      <c r="HJ11" s="240">
        <v>0</v>
      </c>
      <c r="HK11" s="240">
        <v>0</v>
      </c>
      <c r="HL11" s="240">
        <v>0</v>
      </c>
      <c r="HM11" s="240">
        <v>0</v>
      </c>
      <c r="HN11" s="240">
        <v>0</v>
      </c>
      <c r="HO11" s="240">
        <v>0</v>
      </c>
      <c r="HP11" s="240">
        <v>0</v>
      </c>
      <c r="HQ11" s="240">
        <v>0</v>
      </c>
      <c r="HR11" s="240"/>
      <c r="HS11" s="240">
        <v>0</v>
      </c>
      <c r="HT11" s="240">
        <v>0</v>
      </c>
      <c r="HU11" s="240">
        <v>0</v>
      </c>
      <c r="HV11" s="240">
        <v>0</v>
      </c>
      <c r="HW11" s="240"/>
      <c r="HX11" s="240"/>
      <c r="HY11" s="240"/>
      <c r="HZ11" s="240"/>
      <c r="IA11" s="240">
        <v>0</v>
      </c>
      <c r="IB11" s="240">
        <v>0</v>
      </c>
      <c r="IC11" s="240">
        <v>0</v>
      </c>
      <c r="ID11" s="240">
        <v>0</v>
      </c>
      <c r="IE11" s="240">
        <v>0</v>
      </c>
      <c r="IF11" s="240">
        <v>200</v>
      </c>
      <c r="IG11" s="240">
        <v>0</v>
      </c>
      <c r="IH11" s="240">
        <v>0</v>
      </c>
      <c r="II11" s="240">
        <v>0</v>
      </c>
      <c r="IJ11" s="240">
        <v>0</v>
      </c>
      <c r="IK11" s="240">
        <v>100</v>
      </c>
      <c r="IL11" s="240">
        <v>1</v>
      </c>
      <c r="IM11" s="240">
        <v>0</v>
      </c>
      <c r="IN11" s="240"/>
      <c r="IO11" s="240"/>
      <c r="IP11" s="240"/>
      <c r="IQ11" s="240"/>
      <c r="IR11" s="240"/>
      <c r="IS11" s="240">
        <v>0</v>
      </c>
      <c r="IT11" s="240">
        <v>0</v>
      </c>
      <c r="IU11" s="240">
        <v>0</v>
      </c>
      <c r="IV11" s="240">
        <v>0</v>
      </c>
      <c r="IW11" s="240">
        <v>0</v>
      </c>
      <c r="IX11" s="240">
        <v>0</v>
      </c>
      <c r="IY11" s="240">
        <v>0</v>
      </c>
      <c r="IZ11" s="240">
        <v>0</v>
      </c>
      <c r="JA11" s="240">
        <v>0</v>
      </c>
      <c r="JB11" s="240">
        <v>0</v>
      </c>
      <c r="JC11" s="240">
        <v>0</v>
      </c>
      <c r="JD11" s="240">
        <v>0</v>
      </c>
      <c r="JE11" s="240">
        <v>0</v>
      </c>
      <c r="JF11" s="240">
        <v>0</v>
      </c>
      <c r="JG11" s="240">
        <v>0</v>
      </c>
      <c r="JH11" s="240">
        <v>0</v>
      </c>
      <c r="JI11" s="240"/>
      <c r="JJ11" s="240"/>
      <c r="JK11" s="240"/>
      <c r="JL11" s="240"/>
      <c r="JM11" s="240"/>
      <c r="JN11" s="240"/>
      <c r="JO11" s="240"/>
      <c r="JP11" s="240"/>
      <c r="JQ11" s="240"/>
      <c r="JR11" s="240"/>
      <c r="JS11" s="240"/>
      <c r="JT11" s="240"/>
      <c r="JU11" s="240"/>
      <c r="JV11" s="240"/>
      <c r="JW11" s="240"/>
      <c r="JX11" s="240"/>
      <c r="JY11" s="240"/>
      <c r="JZ11" s="240">
        <v>0</v>
      </c>
      <c r="KA11" s="240">
        <v>0</v>
      </c>
      <c r="KB11" s="240">
        <v>0</v>
      </c>
      <c r="KC11" s="240">
        <v>0</v>
      </c>
      <c r="KD11" s="240">
        <v>0</v>
      </c>
      <c r="KE11" s="240">
        <v>0</v>
      </c>
      <c r="KF11" s="240">
        <v>0</v>
      </c>
      <c r="KG11" s="240">
        <v>0</v>
      </c>
      <c r="KH11" s="240"/>
      <c r="KI11" s="241"/>
      <c r="KK11" s="246">
        <f t="shared" si="12"/>
        <v>0</v>
      </c>
      <c r="KN11" s="242"/>
      <c r="KO11" s="242"/>
      <c r="KP11" s="242"/>
      <c r="KQ11" s="242"/>
      <c r="KR11" s="242"/>
      <c r="KS11" s="242"/>
      <c r="KT11" s="242"/>
      <c r="KU11" s="242"/>
      <c r="KV11" s="242">
        <v>300</v>
      </c>
      <c r="KW11" s="242" t="s">
        <v>451</v>
      </c>
      <c r="KX11" s="242">
        <v>0</v>
      </c>
      <c r="KY11" s="242"/>
      <c r="KZ11" s="242">
        <v>0</v>
      </c>
      <c r="LA11" s="242"/>
      <c r="LB11" s="242">
        <v>200</v>
      </c>
      <c r="LC11" s="242" t="s">
        <v>350</v>
      </c>
      <c r="LD11" s="242">
        <v>0</v>
      </c>
      <c r="LE11" s="242"/>
      <c r="LF11" s="242">
        <v>0</v>
      </c>
      <c r="LG11" s="242"/>
      <c r="LH11" s="242">
        <v>0</v>
      </c>
      <c r="LI11" s="242"/>
      <c r="LJ11" s="242">
        <v>200</v>
      </c>
      <c r="LK11" s="242" t="s">
        <v>355</v>
      </c>
      <c r="LL11" s="242">
        <v>0</v>
      </c>
      <c r="LM11" s="242"/>
      <c r="LN11" s="242">
        <v>250</v>
      </c>
      <c r="LO11" s="242" t="s">
        <v>452</v>
      </c>
      <c r="LP11" s="242">
        <v>0</v>
      </c>
      <c r="LQ11" s="242"/>
      <c r="LR11" s="242">
        <v>0</v>
      </c>
      <c r="LS11" s="242"/>
      <c r="LT11" s="242"/>
      <c r="LU11" s="242"/>
      <c r="LV11" s="242">
        <v>0</v>
      </c>
      <c r="LW11" s="242"/>
      <c r="LX11" s="242"/>
      <c r="LY11" s="242"/>
      <c r="LZ11" s="242">
        <v>250</v>
      </c>
      <c r="MA11" s="242" t="s">
        <v>453</v>
      </c>
      <c r="MB11" s="242">
        <v>51</v>
      </c>
      <c r="MC11" s="242" t="s">
        <v>454</v>
      </c>
      <c r="MD11" s="242">
        <v>0</v>
      </c>
      <c r="ME11" s="242"/>
      <c r="MF11" s="242"/>
      <c r="MG11" s="242"/>
      <c r="MH11" s="242">
        <v>0</v>
      </c>
      <c r="MI11" s="242"/>
      <c r="MJ11" s="242"/>
      <c r="MK11" s="242"/>
      <c r="ML11" s="242">
        <v>0</v>
      </c>
      <c r="MM11" s="242"/>
      <c r="MN11" s="242">
        <v>0</v>
      </c>
      <c r="MO11" s="242"/>
      <c r="MP11" s="242">
        <v>0</v>
      </c>
      <c r="MQ11" s="242"/>
      <c r="MR11" s="242"/>
      <c r="MS11" s="242"/>
      <c r="MT11" s="242">
        <v>0</v>
      </c>
      <c r="MU11" s="242"/>
      <c r="MV11" s="242"/>
      <c r="MW11" s="242"/>
      <c r="MX11" s="242">
        <v>0</v>
      </c>
      <c r="MY11" s="242"/>
      <c r="MZ11" s="242"/>
      <c r="NA11" s="411"/>
      <c r="NB11" s="411"/>
      <c r="NC11" s="50"/>
      <c r="ND11" s="50"/>
      <c r="NF11" s="243">
        <f>SUM(KN11:NB11)</f>
        <v>1251</v>
      </c>
      <c r="NG11" s="244">
        <f t="shared" si="14"/>
        <v>0</v>
      </c>
      <c r="NI11" s="82">
        <f t="shared" si="15"/>
        <v>0</v>
      </c>
      <c r="NJ11" s="658">
        <v>0</v>
      </c>
      <c r="NK11" s="658">
        <v>0</v>
      </c>
    </row>
    <row r="12" spans="1:375" s="49" customFormat="1" ht="31.5" customHeight="1" x14ac:dyDescent="0.45">
      <c r="A12" s="6">
        <f t="shared" si="16"/>
        <v>4</v>
      </c>
      <c r="B12" s="94">
        <f t="shared" si="9"/>
        <v>1</v>
      </c>
      <c r="C12" s="94" t="s">
        <v>51</v>
      </c>
      <c r="D12" s="46" t="str">
        <f>IF($C12="",0,VLOOKUP($C12,cube!$B$7:$K$42,2,0))</f>
        <v>BELLWOOD FREESTAND SHELF 3 TIER WHT/NAT</v>
      </c>
      <c r="E12" s="47" t="str">
        <f>IF($C12="",0,VLOOKUP($C12,cube!$B$7:$K$42,5,0))</f>
        <v>AK-03 UBR</v>
      </c>
      <c r="F12" s="47" t="str">
        <f>IF($C12="",0,VLOOKUP($C12,cube!$B$7:$K$42,6,0))</f>
        <v>WHT/NAT_UMBRA</v>
      </c>
      <c r="G12" s="47" t="str">
        <f>IF($C12="",0,VLOOKUP($C12,cube!$B$7:$K$42,4,0))</f>
        <v>VAÙN EÙP + VERNEER</v>
      </c>
      <c r="H12" s="47"/>
      <c r="I12" s="47"/>
      <c r="J12" s="47"/>
      <c r="K12" s="46"/>
      <c r="L12" s="257">
        <f>IF($C12="",0,VLOOKUP($C12,cube!$B$7:$K$42,10,0))</f>
        <v>9.2017799999999997E-3</v>
      </c>
      <c r="M12" s="619">
        <f>IF($C12="",0,VLOOKUP($C12,cube!$B$7:$K$42,8,0))</f>
        <v>31.762500000000006</v>
      </c>
      <c r="N12" s="839">
        <f>IF($C12="",0,VLOOKUP($C12,cube!$B$7:$K$42,9,0))</f>
        <v>32.016600000000004</v>
      </c>
      <c r="O12" s="398" t="s">
        <v>446</v>
      </c>
      <c r="P12" s="399"/>
      <c r="Q12" s="237">
        <f t="shared" si="10"/>
        <v>2456</v>
      </c>
      <c r="R12" s="238">
        <v>0</v>
      </c>
      <c r="S12" s="238">
        <v>0</v>
      </c>
      <c r="T12" s="238">
        <v>0</v>
      </c>
      <c r="U12" s="238">
        <v>0</v>
      </c>
      <c r="V12" s="238">
        <v>0</v>
      </c>
      <c r="W12" s="238">
        <v>500</v>
      </c>
      <c r="X12" s="238"/>
      <c r="Y12" s="238"/>
      <c r="Z12" s="238">
        <v>0</v>
      </c>
      <c r="AA12" s="238"/>
      <c r="AB12" s="238"/>
      <c r="AC12" s="238"/>
      <c r="AD12" s="238"/>
      <c r="AE12" s="238"/>
      <c r="AF12" s="238">
        <v>300</v>
      </c>
      <c r="AG12" s="238">
        <v>200</v>
      </c>
      <c r="AH12" s="238"/>
      <c r="AI12" s="238"/>
      <c r="AJ12" s="238">
        <v>0</v>
      </c>
      <c r="AK12" s="238">
        <v>0</v>
      </c>
      <c r="AL12" s="238">
        <v>300</v>
      </c>
      <c r="AM12" s="238">
        <v>0</v>
      </c>
      <c r="AN12" s="238">
        <v>0</v>
      </c>
      <c r="AO12" s="238">
        <v>0</v>
      </c>
      <c r="AP12" s="238">
        <v>0</v>
      </c>
      <c r="AQ12" s="238">
        <v>0</v>
      </c>
      <c r="AR12" s="238"/>
      <c r="AS12" s="238">
        <v>0</v>
      </c>
      <c r="AT12" s="238">
        <v>0</v>
      </c>
      <c r="AU12" s="238">
        <v>0</v>
      </c>
      <c r="AV12" s="238">
        <v>0</v>
      </c>
      <c r="AW12" s="238">
        <v>0</v>
      </c>
      <c r="AX12" s="238">
        <v>0</v>
      </c>
      <c r="AY12" s="238">
        <v>0</v>
      </c>
      <c r="AZ12" s="238">
        <v>0</v>
      </c>
      <c r="BA12" s="238">
        <v>0</v>
      </c>
      <c r="BB12" s="238">
        <v>0</v>
      </c>
      <c r="BC12" s="238">
        <v>0</v>
      </c>
      <c r="BD12" s="238">
        <v>0</v>
      </c>
      <c r="BE12" s="238">
        <v>0</v>
      </c>
      <c r="BF12" s="238">
        <v>200</v>
      </c>
      <c r="BG12" s="238">
        <v>0</v>
      </c>
      <c r="BH12" s="238">
        <v>0</v>
      </c>
      <c r="BI12" s="238"/>
      <c r="BJ12" s="238">
        <v>0</v>
      </c>
      <c r="BK12" s="238">
        <v>0</v>
      </c>
      <c r="BL12" s="238">
        <v>0</v>
      </c>
      <c r="BM12" s="238">
        <v>0</v>
      </c>
      <c r="BN12" s="238">
        <v>0</v>
      </c>
      <c r="BO12" s="238">
        <v>0</v>
      </c>
      <c r="BP12" s="238">
        <v>250</v>
      </c>
      <c r="BQ12" s="238">
        <v>0</v>
      </c>
      <c r="BR12" s="238">
        <v>0</v>
      </c>
      <c r="BS12" s="238">
        <v>0</v>
      </c>
      <c r="BT12" s="238">
        <v>0</v>
      </c>
      <c r="BU12" s="238">
        <v>0</v>
      </c>
      <c r="BV12" s="238">
        <v>0</v>
      </c>
      <c r="BW12" s="238">
        <v>0</v>
      </c>
      <c r="BX12" s="238">
        <v>0</v>
      </c>
      <c r="BY12" s="238">
        <v>300</v>
      </c>
      <c r="BZ12" s="238">
        <v>0</v>
      </c>
      <c r="CA12" s="238">
        <v>0</v>
      </c>
      <c r="CB12" s="238">
        <v>5</v>
      </c>
      <c r="CC12" s="238">
        <v>0</v>
      </c>
      <c r="CD12" s="238">
        <v>0</v>
      </c>
      <c r="CE12" s="238">
        <v>0</v>
      </c>
      <c r="CF12" s="238">
        <v>0</v>
      </c>
      <c r="CG12" s="238">
        <v>0</v>
      </c>
      <c r="CH12" s="238">
        <v>0</v>
      </c>
      <c r="CI12" s="238">
        <v>0</v>
      </c>
      <c r="CJ12" s="238">
        <v>0</v>
      </c>
      <c r="CK12" s="238">
        <v>0</v>
      </c>
      <c r="CL12" s="238">
        <v>0</v>
      </c>
      <c r="CM12" s="238">
        <v>0</v>
      </c>
      <c r="CN12" s="238">
        <v>0</v>
      </c>
      <c r="CO12" s="238">
        <v>0</v>
      </c>
      <c r="CP12" s="238">
        <v>0</v>
      </c>
      <c r="CQ12" s="238">
        <v>0</v>
      </c>
      <c r="CR12" s="238">
        <v>0</v>
      </c>
      <c r="CS12" s="238">
        <v>0</v>
      </c>
      <c r="CT12" s="238">
        <v>0</v>
      </c>
      <c r="CU12" s="238">
        <v>0</v>
      </c>
      <c r="CV12" s="238">
        <v>0</v>
      </c>
      <c r="CW12" s="238">
        <v>0</v>
      </c>
      <c r="CX12" s="238">
        <v>0</v>
      </c>
      <c r="CY12" s="238">
        <v>0</v>
      </c>
      <c r="CZ12" s="238">
        <v>0</v>
      </c>
      <c r="DA12" s="238">
        <v>1</v>
      </c>
      <c r="DB12" s="238">
        <v>0</v>
      </c>
      <c r="DC12" s="238">
        <v>0</v>
      </c>
      <c r="DD12" s="238">
        <v>0</v>
      </c>
      <c r="DE12" s="238">
        <v>0</v>
      </c>
      <c r="DF12" s="238"/>
      <c r="DG12" s="238">
        <v>0</v>
      </c>
      <c r="DH12" s="238">
        <v>0</v>
      </c>
      <c r="DI12" s="238">
        <v>0</v>
      </c>
      <c r="DJ12" s="238">
        <v>0</v>
      </c>
      <c r="DK12" s="238">
        <v>0</v>
      </c>
      <c r="DL12" s="238">
        <v>0</v>
      </c>
      <c r="DM12" s="238">
        <v>0</v>
      </c>
      <c r="DN12" s="238">
        <v>0</v>
      </c>
      <c r="DO12" s="238">
        <v>0</v>
      </c>
      <c r="DP12" s="238">
        <v>0</v>
      </c>
      <c r="DQ12" s="238">
        <v>0</v>
      </c>
      <c r="DR12" s="238">
        <v>0</v>
      </c>
      <c r="DS12" s="238">
        <v>0</v>
      </c>
      <c r="DT12" s="238">
        <v>0</v>
      </c>
      <c r="DU12" s="238">
        <v>0</v>
      </c>
      <c r="DV12" s="238">
        <v>0</v>
      </c>
      <c r="DW12" s="238"/>
      <c r="DX12" s="238">
        <v>0</v>
      </c>
      <c r="DY12" s="238">
        <v>0</v>
      </c>
      <c r="DZ12" s="238">
        <v>0</v>
      </c>
      <c r="EA12" s="238">
        <v>0</v>
      </c>
      <c r="EB12" s="238">
        <v>0</v>
      </c>
      <c r="EC12" s="238">
        <v>0</v>
      </c>
      <c r="ED12" s="238">
        <v>0</v>
      </c>
      <c r="EE12" s="238">
        <v>0</v>
      </c>
      <c r="EF12" s="238">
        <v>0</v>
      </c>
      <c r="EG12" s="238">
        <v>0</v>
      </c>
      <c r="EH12" s="238">
        <v>200</v>
      </c>
      <c r="EI12" s="238"/>
      <c r="EJ12" s="238"/>
      <c r="EK12" s="238">
        <v>0</v>
      </c>
      <c r="EL12" s="238">
        <v>0</v>
      </c>
      <c r="EM12" s="238">
        <v>0</v>
      </c>
      <c r="EN12" s="238">
        <v>0</v>
      </c>
      <c r="EO12" s="238">
        <v>0</v>
      </c>
      <c r="EP12" s="238">
        <v>0</v>
      </c>
      <c r="EQ12" s="238">
        <v>0</v>
      </c>
      <c r="ER12" s="238">
        <v>200</v>
      </c>
      <c r="ES12" s="238">
        <v>0</v>
      </c>
      <c r="ET12" s="238">
        <v>0</v>
      </c>
      <c r="EU12" s="238">
        <v>0</v>
      </c>
      <c r="EV12" s="238"/>
      <c r="EW12" s="238"/>
      <c r="EX12" s="238"/>
      <c r="EY12" s="238"/>
      <c r="EZ12" s="239"/>
      <c r="FA12" s="62"/>
      <c r="FB12" s="245">
        <f t="shared" si="11"/>
        <v>2456</v>
      </c>
      <c r="FC12" s="240">
        <v>0</v>
      </c>
      <c r="FD12" s="240">
        <v>0</v>
      </c>
      <c r="FE12" s="240">
        <v>0</v>
      </c>
      <c r="FF12" s="240">
        <v>0</v>
      </c>
      <c r="FG12" s="240">
        <v>0</v>
      </c>
      <c r="FH12" s="240">
        <v>500</v>
      </c>
      <c r="FI12" s="240"/>
      <c r="FJ12" s="240"/>
      <c r="FK12" s="240"/>
      <c r="FL12" s="240"/>
      <c r="FM12" s="240"/>
      <c r="FN12" s="240"/>
      <c r="FO12" s="240"/>
      <c r="FP12" s="240"/>
      <c r="FQ12" s="240">
        <v>300</v>
      </c>
      <c r="FR12" s="240">
        <v>200</v>
      </c>
      <c r="FS12" s="240"/>
      <c r="FT12" s="240"/>
      <c r="FU12" s="240">
        <v>0</v>
      </c>
      <c r="FV12" s="240">
        <v>0</v>
      </c>
      <c r="FW12" s="240">
        <v>300</v>
      </c>
      <c r="FX12" s="240">
        <v>0</v>
      </c>
      <c r="FY12" s="240">
        <v>0</v>
      </c>
      <c r="FZ12" s="240">
        <v>0</v>
      </c>
      <c r="GA12" s="240">
        <v>0</v>
      </c>
      <c r="GB12" s="240">
        <v>0</v>
      </c>
      <c r="GC12" s="240"/>
      <c r="GD12" s="240"/>
      <c r="GE12" s="240"/>
      <c r="GF12" s="240"/>
      <c r="GG12" s="240">
        <v>0</v>
      </c>
      <c r="GH12" s="240">
        <v>0</v>
      </c>
      <c r="GI12" s="240">
        <v>0</v>
      </c>
      <c r="GJ12" s="240">
        <v>0</v>
      </c>
      <c r="GK12" s="240">
        <v>0</v>
      </c>
      <c r="GL12" s="240">
        <v>0</v>
      </c>
      <c r="GM12" s="240">
        <v>0</v>
      </c>
      <c r="GN12" s="240">
        <v>0</v>
      </c>
      <c r="GO12" s="240">
        <v>0</v>
      </c>
      <c r="GP12" s="240"/>
      <c r="GQ12" s="240">
        <v>200</v>
      </c>
      <c r="GR12" s="240"/>
      <c r="GS12" s="240"/>
      <c r="GT12" s="240"/>
      <c r="GU12" s="240"/>
      <c r="GV12" s="240"/>
      <c r="GW12" s="240"/>
      <c r="GX12" s="240"/>
      <c r="GY12" s="240"/>
      <c r="GZ12" s="240"/>
      <c r="HA12" s="240">
        <v>250</v>
      </c>
      <c r="HB12" s="240"/>
      <c r="HC12" s="240"/>
      <c r="HD12" s="240"/>
      <c r="HE12" s="240"/>
      <c r="HF12" s="240"/>
      <c r="HG12" s="240"/>
      <c r="HH12" s="240"/>
      <c r="HI12" s="240">
        <v>0</v>
      </c>
      <c r="HJ12" s="240">
        <v>300</v>
      </c>
      <c r="HK12" s="240">
        <v>0</v>
      </c>
      <c r="HL12" s="240">
        <v>0</v>
      </c>
      <c r="HM12" s="240">
        <v>5</v>
      </c>
      <c r="HN12" s="240">
        <v>0</v>
      </c>
      <c r="HO12" s="240">
        <v>0</v>
      </c>
      <c r="HP12" s="240">
        <v>0</v>
      </c>
      <c r="HQ12" s="240">
        <v>0</v>
      </c>
      <c r="HR12" s="240"/>
      <c r="HS12" s="240">
        <v>0</v>
      </c>
      <c r="HT12" s="240">
        <v>0</v>
      </c>
      <c r="HU12" s="240">
        <v>0</v>
      </c>
      <c r="HV12" s="240">
        <v>0</v>
      </c>
      <c r="HW12" s="240"/>
      <c r="HX12" s="240"/>
      <c r="HY12" s="240"/>
      <c r="HZ12" s="240"/>
      <c r="IA12" s="240">
        <v>0</v>
      </c>
      <c r="IB12" s="240">
        <v>0</v>
      </c>
      <c r="IC12" s="240">
        <v>0</v>
      </c>
      <c r="ID12" s="240">
        <v>0</v>
      </c>
      <c r="IE12" s="240">
        <v>0</v>
      </c>
      <c r="IF12" s="240">
        <v>0</v>
      </c>
      <c r="IG12" s="240">
        <v>0</v>
      </c>
      <c r="IH12" s="240">
        <v>0</v>
      </c>
      <c r="II12" s="240">
        <v>0</v>
      </c>
      <c r="IJ12" s="240">
        <v>0</v>
      </c>
      <c r="IK12" s="240">
        <v>0</v>
      </c>
      <c r="IL12" s="240">
        <v>1</v>
      </c>
      <c r="IM12" s="240">
        <v>0</v>
      </c>
      <c r="IN12" s="240"/>
      <c r="IO12" s="240"/>
      <c r="IP12" s="240"/>
      <c r="IQ12" s="240"/>
      <c r="IR12" s="240"/>
      <c r="IS12" s="240">
        <v>0</v>
      </c>
      <c r="IT12" s="240">
        <v>0</v>
      </c>
      <c r="IU12" s="240">
        <v>0</v>
      </c>
      <c r="IV12" s="240">
        <v>0</v>
      </c>
      <c r="IW12" s="240">
        <v>0</v>
      </c>
      <c r="IX12" s="240">
        <v>0</v>
      </c>
      <c r="IY12" s="240">
        <v>0</v>
      </c>
      <c r="IZ12" s="240">
        <v>0</v>
      </c>
      <c r="JA12" s="240">
        <v>0</v>
      </c>
      <c r="JB12" s="240">
        <v>0</v>
      </c>
      <c r="JC12" s="240">
        <v>0</v>
      </c>
      <c r="JD12" s="240">
        <v>0</v>
      </c>
      <c r="JE12" s="240">
        <v>0</v>
      </c>
      <c r="JF12" s="240">
        <v>0</v>
      </c>
      <c r="JG12" s="240">
        <v>0</v>
      </c>
      <c r="JH12" s="240">
        <v>0</v>
      </c>
      <c r="JI12" s="240"/>
      <c r="JJ12" s="240"/>
      <c r="JK12" s="240"/>
      <c r="JL12" s="240"/>
      <c r="JM12" s="932"/>
      <c r="JN12" s="932"/>
      <c r="JO12" s="932"/>
      <c r="JP12" s="932"/>
      <c r="JQ12" s="932"/>
      <c r="JR12" s="932"/>
      <c r="JS12" s="932"/>
      <c r="JT12" s="932">
        <v>200</v>
      </c>
      <c r="JU12" s="932"/>
      <c r="JV12" s="932"/>
      <c r="JW12" s="932"/>
      <c r="JX12" s="932"/>
      <c r="JY12" s="932"/>
      <c r="JZ12" s="240">
        <v>0</v>
      </c>
      <c r="KA12" s="240">
        <v>0</v>
      </c>
      <c r="KB12" s="240">
        <v>0</v>
      </c>
      <c r="KC12" s="240">
        <v>0</v>
      </c>
      <c r="KD12" s="240">
        <v>200</v>
      </c>
      <c r="KE12" s="240">
        <v>0</v>
      </c>
      <c r="KF12" s="240">
        <v>0</v>
      </c>
      <c r="KG12" s="240">
        <v>0</v>
      </c>
      <c r="KH12" s="240"/>
      <c r="KI12" s="241"/>
      <c r="KK12" s="246">
        <f t="shared" si="12"/>
        <v>0</v>
      </c>
      <c r="KN12" s="242">
        <v>0</v>
      </c>
      <c r="KO12" s="242"/>
      <c r="KP12" s="242">
        <v>500</v>
      </c>
      <c r="KQ12" s="242" t="s">
        <v>455</v>
      </c>
      <c r="KR12" s="242">
        <v>0</v>
      </c>
      <c r="KS12" s="242"/>
      <c r="KT12" s="242">
        <v>0</v>
      </c>
      <c r="KU12" s="242"/>
      <c r="KV12" s="242">
        <v>0</v>
      </c>
      <c r="KW12" s="242"/>
      <c r="KX12" s="242">
        <v>500</v>
      </c>
      <c r="KY12" s="242" t="s">
        <v>456</v>
      </c>
      <c r="KZ12" s="242">
        <v>0</v>
      </c>
      <c r="LA12" s="242"/>
      <c r="LB12" s="242">
        <v>300</v>
      </c>
      <c r="LC12" s="242" t="s">
        <v>350</v>
      </c>
      <c r="LD12" s="242">
        <v>0</v>
      </c>
      <c r="LE12" s="242"/>
      <c r="LF12" s="242">
        <v>0</v>
      </c>
      <c r="LG12" s="242"/>
      <c r="LH12" s="242">
        <v>0</v>
      </c>
      <c r="LI12" s="242"/>
      <c r="LJ12" s="242">
        <v>200</v>
      </c>
      <c r="LK12" s="242" t="s">
        <v>355</v>
      </c>
      <c r="LL12" s="242">
        <v>0</v>
      </c>
      <c r="LM12" s="242"/>
      <c r="LN12" s="242">
        <v>250</v>
      </c>
      <c r="LO12" s="242" t="s">
        <v>452</v>
      </c>
      <c r="LP12" s="242">
        <v>305</v>
      </c>
      <c r="LQ12" s="242" t="s">
        <v>457</v>
      </c>
      <c r="LR12" s="242">
        <v>0</v>
      </c>
      <c r="LS12" s="242"/>
      <c r="LT12" s="242"/>
      <c r="LU12" s="242"/>
      <c r="LV12" s="242">
        <v>0</v>
      </c>
      <c r="LW12" s="242"/>
      <c r="LX12" s="242"/>
      <c r="LY12" s="242"/>
      <c r="LZ12" s="242">
        <v>0</v>
      </c>
      <c r="MA12" s="242"/>
      <c r="MB12" s="242">
        <v>1</v>
      </c>
      <c r="MC12" s="242" t="s">
        <v>84</v>
      </c>
      <c r="MD12" s="242">
        <v>0</v>
      </c>
      <c r="ME12" s="242"/>
      <c r="MF12" s="242"/>
      <c r="MG12" s="242"/>
      <c r="MH12" s="242">
        <v>0</v>
      </c>
      <c r="MI12" s="242"/>
      <c r="MJ12" s="242"/>
      <c r="MK12" s="242"/>
      <c r="ML12" s="242">
        <v>0</v>
      </c>
      <c r="MM12" s="242"/>
      <c r="MN12" s="242">
        <v>0</v>
      </c>
      <c r="MO12" s="242"/>
      <c r="MP12" s="242">
        <v>0</v>
      </c>
      <c r="MQ12" s="242"/>
      <c r="MR12" s="242"/>
      <c r="MS12" s="242"/>
      <c r="MT12" s="242">
        <v>200</v>
      </c>
      <c r="MU12" s="242" t="s">
        <v>374</v>
      </c>
      <c r="MV12" s="242"/>
      <c r="MW12" s="242"/>
      <c r="MX12" s="242">
        <v>200</v>
      </c>
      <c r="MY12" s="536" t="s">
        <v>376</v>
      </c>
      <c r="MZ12" s="242"/>
      <c r="NA12" s="411"/>
      <c r="NB12" s="411"/>
      <c r="NC12" s="50"/>
      <c r="ND12" s="50"/>
      <c r="NF12" s="243">
        <f t="shared" si="13"/>
        <v>2456</v>
      </c>
      <c r="NG12" s="244">
        <f t="shared" si="14"/>
        <v>0</v>
      </c>
      <c r="NI12" s="82">
        <f t="shared" si="15"/>
        <v>0</v>
      </c>
      <c r="NJ12" s="658">
        <v>0</v>
      </c>
      <c r="NK12" s="658" t="s">
        <v>448</v>
      </c>
    </row>
    <row r="13" spans="1:375" s="49" customFormat="1" ht="31.5" hidden="1" customHeight="1" x14ac:dyDescent="0.45">
      <c r="A13" s="6">
        <f t="shared" si="16"/>
        <v>5</v>
      </c>
      <c r="B13" s="94">
        <f t="shared" si="9"/>
        <v>1</v>
      </c>
      <c r="C13" s="94" t="s">
        <v>54</v>
      </c>
      <c r="D13" s="46" t="str">
        <f>IF($C13="",0,VLOOKUP($C13,cube!$B$7:$K$42,2,0))</f>
        <v>BELLWOOD FREESTAND SHELF 5 TIER BLK/WAL</v>
      </c>
      <c r="E13" s="47" t="str">
        <f>IF($C13="",0,VLOOKUP($C13,cube!$B$7:$K$42,5,0))</f>
        <v>AK-04 UBR</v>
      </c>
      <c r="F13" s="47" t="str">
        <f>IF($C13="",0,VLOOKUP($C13,cube!$B$7:$K$42,6,0))</f>
        <v>BLK/WAL_UMBRA</v>
      </c>
      <c r="G13" s="47" t="str">
        <f>IF($C13="",0,VLOOKUP($C13,cube!$B$7:$K$42,4,0))</f>
        <v>VAÙN EÙP + VERNEER</v>
      </c>
      <c r="H13" s="47"/>
      <c r="I13" s="47"/>
      <c r="J13" s="47"/>
      <c r="K13" s="46"/>
      <c r="L13" s="257">
        <f>IF($C13="",0,VLOOKUP($C13,cube!$B$7:$K$42,10,0))</f>
        <v>1.3928700000000002E-2</v>
      </c>
      <c r="M13" s="619">
        <f>IF($C13="",0,VLOOKUP($C13,cube!$B$7:$K$42,8,0))</f>
        <v>45.072500000000005</v>
      </c>
      <c r="N13" s="839">
        <f>IF($C13="",0,VLOOKUP($C13,cube!$B$7:$K$42,9,0))</f>
        <v>45.072500000000005</v>
      </c>
      <c r="O13" s="398" t="s">
        <v>446</v>
      </c>
      <c r="P13" s="399"/>
      <c r="Q13" s="237">
        <f t="shared" si="10"/>
        <v>1141</v>
      </c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>
        <v>140</v>
      </c>
      <c r="AJ13" s="238">
        <v>0</v>
      </c>
      <c r="AK13" s="238">
        <v>0</v>
      </c>
      <c r="AL13" s="238">
        <v>0</v>
      </c>
      <c r="AM13" s="238">
        <v>0</v>
      </c>
      <c r="AN13" s="238">
        <v>0</v>
      </c>
      <c r="AO13" s="238">
        <v>0</v>
      </c>
      <c r="AP13" s="238">
        <v>0</v>
      </c>
      <c r="AQ13" s="238">
        <v>0</v>
      </c>
      <c r="AR13" s="238"/>
      <c r="AS13" s="238">
        <v>0</v>
      </c>
      <c r="AT13" s="238">
        <v>0</v>
      </c>
      <c r="AU13" s="238">
        <v>0</v>
      </c>
      <c r="AV13" s="238">
        <v>0</v>
      </c>
      <c r="AW13" s="238">
        <v>0</v>
      </c>
      <c r="AX13" s="238">
        <v>0</v>
      </c>
      <c r="AY13" s="238">
        <v>0</v>
      </c>
      <c r="AZ13" s="238">
        <v>0</v>
      </c>
      <c r="BA13" s="238">
        <v>200</v>
      </c>
      <c r="BB13" s="238">
        <v>0</v>
      </c>
      <c r="BC13" s="238">
        <v>0</v>
      </c>
      <c r="BD13" s="238">
        <v>0</v>
      </c>
      <c r="BE13" s="238">
        <v>0</v>
      </c>
      <c r="BF13" s="238">
        <v>0</v>
      </c>
      <c r="BG13" s="238">
        <v>0</v>
      </c>
      <c r="BH13" s="238">
        <v>200</v>
      </c>
      <c r="BI13" s="238"/>
      <c r="BJ13" s="238">
        <v>0</v>
      </c>
      <c r="BK13" s="238">
        <v>0</v>
      </c>
      <c r="BL13" s="238">
        <v>0</v>
      </c>
      <c r="BM13" s="238">
        <v>0</v>
      </c>
      <c r="BN13" s="238">
        <v>0</v>
      </c>
      <c r="BO13" s="238">
        <v>0</v>
      </c>
      <c r="BP13" s="238">
        <v>0</v>
      </c>
      <c r="BQ13" s="238">
        <v>0</v>
      </c>
      <c r="BR13" s="238">
        <v>200</v>
      </c>
      <c r="BS13" s="238">
        <v>0</v>
      </c>
      <c r="BT13" s="238">
        <v>0</v>
      </c>
      <c r="BU13" s="238">
        <v>0</v>
      </c>
      <c r="BV13" s="238">
        <v>0</v>
      </c>
      <c r="BW13" s="238">
        <v>0</v>
      </c>
      <c r="BX13" s="238">
        <v>0</v>
      </c>
      <c r="BY13" s="238">
        <v>0</v>
      </c>
      <c r="BZ13" s="238">
        <v>0</v>
      </c>
      <c r="CA13" s="238">
        <v>0</v>
      </c>
      <c r="CB13" s="238">
        <v>0</v>
      </c>
      <c r="CC13" s="238">
        <v>0</v>
      </c>
      <c r="CD13" s="238">
        <v>0</v>
      </c>
      <c r="CE13" s="238">
        <v>0</v>
      </c>
      <c r="CF13" s="861">
        <v>198</v>
      </c>
      <c r="CG13" s="238">
        <v>0</v>
      </c>
      <c r="CH13" s="238">
        <v>0</v>
      </c>
      <c r="CI13" s="238">
        <v>0</v>
      </c>
      <c r="CJ13" s="238">
        <v>0</v>
      </c>
      <c r="CK13" s="238">
        <v>0</v>
      </c>
      <c r="CL13" s="238">
        <v>0</v>
      </c>
      <c r="CM13" s="238">
        <v>0</v>
      </c>
      <c r="CN13" s="238">
        <v>0</v>
      </c>
      <c r="CO13" s="238">
        <v>0</v>
      </c>
      <c r="CP13" s="238">
        <v>0</v>
      </c>
      <c r="CQ13" s="238">
        <v>0</v>
      </c>
      <c r="CR13" s="238">
        <v>0</v>
      </c>
      <c r="CS13" s="238">
        <v>0</v>
      </c>
      <c r="CT13" s="238">
        <v>0</v>
      </c>
      <c r="CU13" s="238">
        <v>0</v>
      </c>
      <c r="CV13" s="238">
        <v>0</v>
      </c>
      <c r="CW13" s="238">
        <v>0</v>
      </c>
      <c r="CX13" s="238">
        <v>0</v>
      </c>
      <c r="CY13" s="238">
        <v>0</v>
      </c>
      <c r="CZ13" s="238">
        <v>0</v>
      </c>
      <c r="DA13" s="238">
        <v>1</v>
      </c>
      <c r="DB13" s="238">
        <v>0</v>
      </c>
      <c r="DC13" s="238">
        <v>0</v>
      </c>
      <c r="DD13" s="238">
        <v>0</v>
      </c>
      <c r="DE13" s="238">
        <v>0</v>
      </c>
      <c r="DF13" s="238">
        <v>2</v>
      </c>
      <c r="DG13" s="238">
        <v>0</v>
      </c>
      <c r="DH13" s="238">
        <v>0</v>
      </c>
      <c r="DI13" s="238">
        <v>0</v>
      </c>
      <c r="DJ13" s="238">
        <v>0</v>
      </c>
      <c r="DK13" s="238">
        <v>0</v>
      </c>
      <c r="DL13" s="238">
        <v>0</v>
      </c>
      <c r="DM13" s="238">
        <v>0</v>
      </c>
      <c r="DN13" s="238">
        <v>0</v>
      </c>
      <c r="DO13" s="238">
        <v>0</v>
      </c>
      <c r="DP13" s="238">
        <v>0</v>
      </c>
      <c r="DQ13" s="238">
        <v>0</v>
      </c>
      <c r="DR13" s="238">
        <v>0</v>
      </c>
      <c r="DS13" s="238">
        <v>0</v>
      </c>
      <c r="DT13" s="238">
        <v>0</v>
      </c>
      <c r="DU13" s="238">
        <v>0</v>
      </c>
      <c r="DV13" s="238">
        <v>0</v>
      </c>
      <c r="DW13" s="238"/>
      <c r="DX13" s="238">
        <v>0</v>
      </c>
      <c r="DY13" s="238">
        <v>0</v>
      </c>
      <c r="DZ13" s="238">
        <v>0</v>
      </c>
      <c r="EA13" s="238">
        <v>200</v>
      </c>
      <c r="EB13" s="238">
        <v>0</v>
      </c>
      <c r="EC13" s="238">
        <v>0</v>
      </c>
      <c r="ED13" s="238">
        <v>0</v>
      </c>
      <c r="EE13" s="238">
        <v>0</v>
      </c>
      <c r="EF13" s="238">
        <v>0</v>
      </c>
      <c r="EG13" s="238">
        <v>0</v>
      </c>
      <c r="EH13" s="238"/>
      <c r="EI13" s="238"/>
      <c r="EJ13" s="238"/>
      <c r="EK13" s="238">
        <v>0</v>
      </c>
      <c r="EL13" s="238">
        <v>0</v>
      </c>
      <c r="EM13" s="238">
        <v>0</v>
      </c>
      <c r="EN13" s="238">
        <v>0</v>
      </c>
      <c r="EO13" s="238">
        <v>0</v>
      </c>
      <c r="EP13" s="238">
        <v>0</v>
      </c>
      <c r="EQ13" s="238">
        <v>0</v>
      </c>
      <c r="ER13" s="238">
        <v>0</v>
      </c>
      <c r="ES13" s="238">
        <v>0</v>
      </c>
      <c r="ET13" s="238">
        <v>0</v>
      </c>
      <c r="EU13" s="238">
        <v>0</v>
      </c>
      <c r="EV13" s="238"/>
      <c r="EW13" s="238"/>
      <c r="EX13" s="238"/>
      <c r="EY13" s="238"/>
      <c r="EZ13" s="239"/>
      <c r="FA13" s="62"/>
      <c r="FB13" s="245">
        <f t="shared" si="11"/>
        <v>1141</v>
      </c>
      <c r="FC13" s="240"/>
      <c r="FD13" s="240"/>
      <c r="FE13" s="240"/>
      <c r="FF13" s="240"/>
      <c r="FG13" s="240"/>
      <c r="FH13" s="240"/>
      <c r="FI13" s="240"/>
      <c r="FJ13" s="240"/>
      <c r="FK13" s="240"/>
      <c r="FL13" s="240"/>
      <c r="FM13" s="240"/>
      <c r="FN13" s="240"/>
      <c r="FO13" s="240"/>
      <c r="FP13" s="240"/>
      <c r="FQ13" s="240"/>
      <c r="FR13" s="240"/>
      <c r="FS13" s="240"/>
      <c r="FT13" s="240">
        <v>140</v>
      </c>
      <c r="FU13" s="240">
        <v>0</v>
      </c>
      <c r="FV13" s="240">
        <v>0</v>
      </c>
      <c r="FW13" s="240">
        <v>0</v>
      </c>
      <c r="FX13" s="240">
        <v>0</v>
      </c>
      <c r="FY13" s="240">
        <v>0</v>
      </c>
      <c r="FZ13" s="240">
        <v>0</v>
      </c>
      <c r="GA13" s="240">
        <v>0</v>
      </c>
      <c r="GB13" s="240">
        <v>0</v>
      </c>
      <c r="GC13" s="240"/>
      <c r="GD13" s="240"/>
      <c r="GE13" s="240"/>
      <c r="GF13" s="240"/>
      <c r="GG13" s="240">
        <v>0</v>
      </c>
      <c r="GH13" s="240">
        <v>0</v>
      </c>
      <c r="GI13" s="240">
        <v>0</v>
      </c>
      <c r="GJ13" s="240">
        <v>0</v>
      </c>
      <c r="GK13" s="240">
        <v>0</v>
      </c>
      <c r="GL13" s="240">
        <v>200</v>
      </c>
      <c r="GM13" s="240">
        <v>0</v>
      </c>
      <c r="GN13" s="240">
        <v>0</v>
      </c>
      <c r="GO13" s="240">
        <v>0</v>
      </c>
      <c r="GP13" s="240"/>
      <c r="GQ13" s="240"/>
      <c r="GR13" s="240"/>
      <c r="GS13" s="240">
        <v>200</v>
      </c>
      <c r="GT13" s="240"/>
      <c r="GU13" s="240"/>
      <c r="GV13" s="240"/>
      <c r="GW13" s="240"/>
      <c r="GX13" s="240"/>
      <c r="GY13" s="240"/>
      <c r="GZ13" s="240"/>
      <c r="HA13" s="240"/>
      <c r="HB13" s="240"/>
      <c r="HC13" s="240">
        <v>200</v>
      </c>
      <c r="HD13" s="240"/>
      <c r="HE13" s="240"/>
      <c r="HF13" s="240"/>
      <c r="HG13" s="240"/>
      <c r="HH13" s="240"/>
      <c r="HI13" s="240">
        <v>0</v>
      </c>
      <c r="HJ13" s="240">
        <v>0</v>
      </c>
      <c r="HK13" s="240">
        <v>0</v>
      </c>
      <c r="HL13" s="240">
        <v>0</v>
      </c>
      <c r="HM13" s="240">
        <v>0</v>
      </c>
      <c r="HN13" s="240">
        <v>0</v>
      </c>
      <c r="HO13" s="240">
        <v>0</v>
      </c>
      <c r="HP13" s="240">
        <v>0</v>
      </c>
      <c r="HQ13" s="241">
        <v>198</v>
      </c>
      <c r="HR13" s="240"/>
      <c r="HS13" s="240">
        <v>0</v>
      </c>
      <c r="HT13" s="240">
        <v>0</v>
      </c>
      <c r="HU13" s="240">
        <v>0</v>
      </c>
      <c r="HV13" s="240">
        <v>0</v>
      </c>
      <c r="HW13" s="240"/>
      <c r="HX13" s="240"/>
      <c r="HY13" s="240"/>
      <c r="HZ13" s="240"/>
      <c r="IA13" s="240">
        <v>0</v>
      </c>
      <c r="IB13" s="240">
        <v>0</v>
      </c>
      <c r="IC13" s="240">
        <v>0</v>
      </c>
      <c r="ID13" s="240">
        <v>0</v>
      </c>
      <c r="IE13" s="240">
        <v>0</v>
      </c>
      <c r="IF13" s="240">
        <v>0</v>
      </c>
      <c r="IG13" s="240">
        <v>0</v>
      </c>
      <c r="IH13" s="240">
        <v>0</v>
      </c>
      <c r="II13" s="240">
        <v>0</v>
      </c>
      <c r="IJ13" s="240">
        <v>0</v>
      </c>
      <c r="IK13" s="240">
        <v>0</v>
      </c>
      <c r="IL13" s="240">
        <v>1</v>
      </c>
      <c r="IM13" s="240">
        <v>0</v>
      </c>
      <c r="IN13" s="240"/>
      <c r="IO13" s="240"/>
      <c r="IP13" s="240"/>
      <c r="IQ13" s="240"/>
      <c r="IR13" s="240">
        <v>2</v>
      </c>
      <c r="IS13" s="240">
        <v>0</v>
      </c>
      <c r="IT13" s="240">
        <v>0</v>
      </c>
      <c r="IU13" s="240">
        <v>0</v>
      </c>
      <c r="IV13" s="240">
        <v>0</v>
      </c>
      <c r="IW13" s="240">
        <v>0</v>
      </c>
      <c r="IX13" s="240">
        <v>0</v>
      </c>
      <c r="IY13" s="240">
        <v>0</v>
      </c>
      <c r="IZ13" s="240">
        <v>0</v>
      </c>
      <c r="JA13" s="240">
        <v>0</v>
      </c>
      <c r="JB13" s="240">
        <v>0</v>
      </c>
      <c r="JC13" s="240">
        <v>0</v>
      </c>
      <c r="JD13" s="240">
        <v>0</v>
      </c>
      <c r="JE13" s="240">
        <v>0</v>
      </c>
      <c r="JF13" s="240">
        <v>0</v>
      </c>
      <c r="JG13" s="240">
        <v>0</v>
      </c>
      <c r="JH13" s="240">
        <v>0</v>
      </c>
      <c r="JI13" s="240"/>
      <c r="JJ13" s="240"/>
      <c r="JK13" s="240"/>
      <c r="JL13" s="240"/>
      <c r="JM13" s="240">
        <v>200</v>
      </c>
      <c r="JN13" s="240"/>
      <c r="JO13" s="240"/>
      <c r="JP13" s="240"/>
      <c r="JQ13" s="240"/>
      <c r="JR13" s="240"/>
      <c r="JS13" s="240"/>
      <c r="JT13" s="240"/>
      <c r="JU13" s="240"/>
      <c r="JV13" s="240"/>
      <c r="JW13" s="240"/>
      <c r="JX13" s="240"/>
      <c r="JY13" s="240"/>
      <c r="JZ13" s="240">
        <v>0</v>
      </c>
      <c r="KA13" s="240">
        <v>0</v>
      </c>
      <c r="KB13" s="240">
        <v>0</v>
      </c>
      <c r="KC13" s="240">
        <v>0</v>
      </c>
      <c r="KD13" s="240">
        <v>0</v>
      </c>
      <c r="KE13" s="240">
        <v>0</v>
      </c>
      <c r="KF13" s="240">
        <v>0</v>
      </c>
      <c r="KG13" s="240">
        <v>0</v>
      </c>
      <c r="KH13" s="240"/>
      <c r="KI13" s="241"/>
      <c r="KK13" s="246">
        <f t="shared" si="12"/>
        <v>0</v>
      </c>
      <c r="KN13" s="242"/>
      <c r="KO13" s="242"/>
      <c r="KP13" s="242"/>
      <c r="KQ13" s="242"/>
      <c r="KR13" s="242"/>
      <c r="KS13" s="242"/>
      <c r="KT13" s="242"/>
      <c r="KU13" s="242"/>
      <c r="KV13" s="242">
        <v>0</v>
      </c>
      <c r="KW13" s="242"/>
      <c r="KX13" s="242">
        <v>0</v>
      </c>
      <c r="KY13" s="242"/>
      <c r="KZ13" s="242">
        <v>140</v>
      </c>
      <c r="LA13" s="242" t="s">
        <v>458</v>
      </c>
      <c r="LB13" s="242">
        <v>0</v>
      </c>
      <c r="LC13" s="242"/>
      <c r="LD13" s="242">
        <v>0</v>
      </c>
      <c r="LE13" s="242"/>
      <c r="LF13" s="242">
        <v>200</v>
      </c>
      <c r="LG13" s="242" t="s">
        <v>459</v>
      </c>
      <c r="LH13" s="242">
        <v>0</v>
      </c>
      <c r="LI13" s="242"/>
      <c r="LJ13" s="242">
        <v>200</v>
      </c>
      <c r="LK13" s="242" t="s">
        <v>355</v>
      </c>
      <c r="LL13" s="242">
        <v>200</v>
      </c>
      <c r="LM13" s="242" t="s">
        <v>452</v>
      </c>
      <c r="LN13" s="242">
        <v>0</v>
      </c>
      <c r="LO13" s="242"/>
      <c r="LP13" s="242">
        <v>0</v>
      </c>
      <c r="LQ13" s="242"/>
      <c r="LR13" s="242">
        <v>200</v>
      </c>
      <c r="LS13" s="242" t="s">
        <v>359</v>
      </c>
      <c r="LT13" s="242"/>
      <c r="LU13" s="242"/>
      <c r="LV13" s="242">
        <v>0</v>
      </c>
      <c r="LW13" s="242"/>
      <c r="LX13" s="242"/>
      <c r="LY13" s="242"/>
      <c r="LZ13" s="242">
        <v>0</v>
      </c>
      <c r="MA13" s="242"/>
      <c r="MB13" s="242">
        <v>1</v>
      </c>
      <c r="MC13" s="242" t="s">
        <v>84</v>
      </c>
      <c r="MD13" s="242">
        <v>0</v>
      </c>
      <c r="ME13" s="242"/>
      <c r="MF13" s="242"/>
      <c r="MG13" s="242"/>
      <c r="MH13" s="242">
        <v>0</v>
      </c>
      <c r="MI13" s="242"/>
      <c r="MJ13" s="242"/>
      <c r="MK13" s="242"/>
      <c r="ML13" s="242">
        <v>0</v>
      </c>
      <c r="MM13" s="242"/>
      <c r="MN13" s="242">
        <v>0</v>
      </c>
      <c r="MO13" s="242"/>
      <c r="MP13" s="242">
        <v>200</v>
      </c>
      <c r="MQ13" s="242" t="s">
        <v>372</v>
      </c>
      <c r="MR13" s="242"/>
      <c r="MS13" s="242"/>
      <c r="MT13" s="242">
        <v>0</v>
      </c>
      <c r="MU13" s="242"/>
      <c r="MV13" s="242"/>
      <c r="MW13" s="242"/>
      <c r="MX13" s="242">
        <v>0</v>
      </c>
      <c r="MY13" s="242"/>
      <c r="MZ13" s="242"/>
      <c r="NA13" s="411"/>
      <c r="NB13" s="411"/>
      <c r="NC13" s="50"/>
      <c r="ND13" s="50"/>
      <c r="NF13" s="243">
        <f t="shared" si="13"/>
        <v>1141</v>
      </c>
      <c r="NG13" s="244">
        <f t="shared" si="14"/>
        <v>0</v>
      </c>
      <c r="NI13" s="82">
        <f t="shared" si="15"/>
        <v>0</v>
      </c>
      <c r="NJ13" s="658">
        <v>0</v>
      </c>
      <c r="NK13" s="658">
        <v>0</v>
      </c>
    </row>
    <row r="14" spans="1:375" s="49" customFormat="1" ht="31.5" customHeight="1" x14ac:dyDescent="0.45">
      <c r="A14" s="6">
        <f t="shared" si="16"/>
        <v>6</v>
      </c>
      <c r="B14" s="94">
        <f t="shared" si="9"/>
        <v>1</v>
      </c>
      <c r="C14" s="94" t="s">
        <v>56</v>
      </c>
      <c r="D14" s="46" t="str">
        <f>IF($C14="",0,VLOOKUP($C14,cube!$B$7:$K$42,2,0))</f>
        <v>BELLWOOD FREESTAND SHELF 5 TIER WHT/NAT</v>
      </c>
      <c r="E14" s="47" t="str">
        <f>IF($C14="",0,VLOOKUP($C14,cube!$B$7:$K$42,5,0))</f>
        <v>AK-03 UBR</v>
      </c>
      <c r="F14" s="47" t="str">
        <f>IF($C14="",0,VLOOKUP($C14,cube!$B$7:$K$42,6,0))</f>
        <v>WHT/NAT_UMBRA</v>
      </c>
      <c r="G14" s="47" t="str">
        <f>IF($C14="",0,VLOOKUP($C14,cube!$B$7:$K$42,4,0))</f>
        <v>VAÙN EÙP + VERNEER</v>
      </c>
      <c r="H14" s="47"/>
      <c r="I14" s="47"/>
      <c r="J14" s="47"/>
      <c r="K14" s="46"/>
      <c r="L14" s="257">
        <f>IF($C14="",0,VLOOKUP($C14,cube!$B$7:$K$42,10,0))</f>
        <v>1.3928700000000002E-2</v>
      </c>
      <c r="M14" s="619">
        <f>IF($C14="",0,VLOOKUP($C14,cube!$B$7:$K$42,8,0))</f>
        <v>45.072500000000005</v>
      </c>
      <c r="N14" s="839">
        <f>IF($C14="",0,VLOOKUP($C14,cube!$B$7:$K$42,9,0))</f>
        <v>45.072500000000005</v>
      </c>
      <c r="O14" s="398" t="s">
        <v>446</v>
      </c>
      <c r="P14" s="399"/>
      <c r="Q14" s="237">
        <f t="shared" si="10"/>
        <v>3356</v>
      </c>
      <c r="R14" s="238">
        <v>0</v>
      </c>
      <c r="S14" s="238">
        <v>0</v>
      </c>
      <c r="T14" s="238">
        <v>0</v>
      </c>
      <c r="U14" s="238">
        <v>300</v>
      </c>
      <c r="V14" s="238">
        <v>0</v>
      </c>
      <c r="W14" s="238">
        <v>0</v>
      </c>
      <c r="X14" s="238"/>
      <c r="Y14" s="238"/>
      <c r="Z14" s="238">
        <v>300</v>
      </c>
      <c r="AA14" s="238"/>
      <c r="AB14" s="238"/>
      <c r="AC14" s="238"/>
      <c r="AD14" s="238"/>
      <c r="AE14" s="238"/>
      <c r="AF14" s="238"/>
      <c r="AG14" s="238"/>
      <c r="AH14" s="238"/>
      <c r="AI14" s="238"/>
      <c r="AJ14" s="238">
        <v>0</v>
      </c>
      <c r="AK14" s="238">
        <v>0</v>
      </c>
      <c r="AL14" s="238">
        <v>0</v>
      </c>
      <c r="AM14" s="238">
        <v>0</v>
      </c>
      <c r="AN14" s="238">
        <v>0</v>
      </c>
      <c r="AO14" s="238">
        <v>200</v>
      </c>
      <c r="AP14" s="238">
        <v>0</v>
      </c>
      <c r="AQ14" s="238">
        <v>0</v>
      </c>
      <c r="AR14" s="238"/>
      <c r="AS14" s="238">
        <v>0</v>
      </c>
      <c r="AT14" s="238">
        <v>0</v>
      </c>
      <c r="AU14" s="238">
        <v>0</v>
      </c>
      <c r="AV14" s="238">
        <v>0</v>
      </c>
      <c r="AW14" s="238">
        <v>0</v>
      </c>
      <c r="AX14" s="238">
        <v>0</v>
      </c>
      <c r="AY14" s="238">
        <v>0</v>
      </c>
      <c r="AZ14" s="238">
        <v>0</v>
      </c>
      <c r="BA14" s="238">
        <v>0</v>
      </c>
      <c r="BB14" s="238">
        <v>0</v>
      </c>
      <c r="BC14" s="238">
        <v>0</v>
      </c>
      <c r="BD14" s="238">
        <v>0</v>
      </c>
      <c r="BE14" s="238">
        <v>0</v>
      </c>
      <c r="BF14" s="238">
        <v>0</v>
      </c>
      <c r="BG14" s="238">
        <v>0</v>
      </c>
      <c r="BH14" s="238">
        <v>0</v>
      </c>
      <c r="BI14" s="238"/>
      <c r="BJ14" s="238">
        <v>200</v>
      </c>
      <c r="BK14" s="238">
        <v>0</v>
      </c>
      <c r="BL14" s="238">
        <v>0</v>
      </c>
      <c r="BM14" s="238">
        <v>200</v>
      </c>
      <c r="BN14" s="238">
        <v>0</v>
      </c>
      <c r="BO14" s="238">
        <v>0</v>
      </c>
      <c r="BP14" s="238">
        <v>0</v>
      </c>
      <c r="BQ14" s="238">
        <v>0</v>
      </c>
      <c r="BR14" s="238">
        <v>0</v>
      </c>
      <c r="BS14" s="238">
        <v>0</v>
      </c>
      <c r="BT14" s="238">
        <v>0</v>
      </c>
      <c r="BU14" s="238">
        <v>0</v>
      </c>
      <c r="BV14" s="238">
        <v>0</v>
      </c>
      <c r="BW14" s="238">
        <v>0</v>
      </c>
      <c r="BX14" s="238">
        <v>250</v>
      </c>
      <c r="BY14" s="238">
        <v>0</v>
      </c>
      <c r="BZ14" s="238">
        <v>0</v>
      </c>
      <c r="CA14" s="238">
        <v>0</v>
      </c>
      <c r="CB14" s="238">
        <v>5</v>
      </c>
      <c r="CC14" s="238">
        <v>0</v>
      </c>
      <c r="CD14" s="238">
        <v>0</v>
      </c>
      <c r="CE14" s="238">
        <v>0</v>
      </c>
      <c r="CF14" s="238">
        <v>0</v>
      </c>
      <c r="CG14" s="238">
        <v>0</v>
      </c>
      <c r="CH14" s="238">
        <v>200</v>
      </c>
      <c r="CI14" s="238">
        <v>200</v>
      </c>
      <c r="CJ14" s="238">
        <v>0</v>
      </c>
      <c r="CK14" s="238">
        <v>0</v>
      </c>
      <c r="CL14" s="238">
        <v>0</v>
      </c>
      <c r="CM14" s="238">
        <v>0</v>
      </c>
      <c r="CN14" s="238">
        <v>0</v>
      </c>
      <c r="CO14" s="238">
        <v>0</v>
      </c>
      <c r="CP14" s="238">
        <v>0</v>
      </c>
      <c r="CQ14" s="238">
        <v>0</v>
      </c>
      <c r="CR14" s="238">
        <v>0</v>
      </c>
      <c r="CS14" s="238">
        <v>0</v>
      </c>
      <c r="CT14" s="238">
        <v>0</v>
      </c>
      <c r="CU14" s="238">
        <v>0</v>
      </c>
      <c r="CV14" s="238">
        <v>0</v>
      </c>
      <c r="CW14" s="238">
        <v>0</v>
      </c>
      <c r="CX14" s="238">
        <v>0</v>
      </c>
      <c r="CY14" s="238">
        <v>0</v>
      </c>
      <c r="CZ14" s="238">
        <v>0</v>
      </c>
      <c r="DA14" s="238">
        <v>1</v>
      </c>
      <c r="DB14" s="238">
        <v>200</v>
      </c>
      <c r="DC14" s="238">
        <v>0</v>
      </c>
      <c r="DD14" s="238">
        <v>0</v>
      </c>
      <c r="DE14" s="238">
        <v>0</v>
      </c>
      <c r="DF14" s="238"/>
      <c r="DG14" s="238">
        <v>0</v>
      </c>
      <c r="DH14" s="238">
        <v>0</v>
      </c>
      <c r="DI14" s="238">
        <v>0</v>
      </c>
      <c r="DJ14" s="238">
        <v>0</v>
      </c>
      <c r="DK14" s="238">
        <v>0</v>
      </c>
      <c r="DL14" s="238">
        <v>0</v>
      </c>
      <c r="DM14" s="238">
        <v>0</v>
      </c>
      <c r="DN14" s="238">
        <v>0</v>
      </c>
      <c r="DO14" s="238">
        <v>0</v>
      </c>
      <c r="DP14" s="238">
        <v>0</v>
      </c>
      <c r="DQ14" s="238">
        <v>0</v>
      </c>
      <c r="DR14" s="238">
        <v>0</v>
      </c>
      <c r="DS14" s="238">
        <v>300</v>
      </c>
      <c r="DT14" s="238">
        <v>0</v>
      </c>
      <c r="DU14" s="238">
        <v>0</v>
      </c>
      <c r="DV14" s="238">
        <v>0</v>
      </c>
      <c r="DW14" s="238"/>
      <c r="DX14" s="238">
        <v>0</v>
      </c>
      <c r="DY14" s="238">
        <v>0</v>
      </c>
      <c r="DZ14" s="238">
        <v>0</v>
      </c>
      <c r="EA14" s="238">
        <v>0</v>
      </c>
      <c r="EB14" s="238">
        <v>200</v>
      </c>
      <c r="EC14" s="238">
        <v>0</v>
      </c>
      <c r="ED14" s="238">
        <v>0</v>
      </c>
      <c r="EE14" s="238">
        <v>0</v>
      </c>
      <c r="EF14" s="47">
        <v>300</v>
      </c>
      <c r="EG14" s="238">
        <v>0</v>
      </c>
      <c r="EH14" s="238"/>
      <c r="EI14" s="238"/>
      <c r="EJ14" s="238"/>
      <c r="EK14" s="238">
        <v>0</v>
      </c>
      <c r="EL14" s="238">
        <v>300</v>
      </c>
      <c r="EM14" s="238">
        <v>0</v>
      </c>
      <c r="EN14" s="238">
        <v>0</v>
      </c>
      <c r="EO14" s="238">
        <v>0</v>
      </c>
      <c r="EP14" s="238">
        <v>0</v>
      </c>
      <c r="EQ14" s="238">
        <v>0</v>
      </c>
      <c r="ER14" s="238">
        <v>0</v>
      </c>
      <c r="ES14" s="238">
        <v>200</v>
      </c>
      <c r="ET14" s="238">
        <v>0</v>
      </c>
      <c r="EU14" s="238">
        <v>0</v>
      </c>
      <c r="EV14" s="238"/>
      <c r="EW14" s="238"/>
      <c r="EX14" s="238"/>
      <c r="EY14" s="238"/>
      <c r="EZ14" s="239"/>
      <c r="FA14" s="62"/>
      <c r="FB14" s="245">
        <f t="shared" si="11"/>
        <v>3356</v>
      </c>
      <c r="FC14" s="240">
        <v>0</v>
      </c>
      <c r="FD14" s="240">
        <v>0</v>
      </c>
      <c r="FE14" s="240">
        <v>0</v>
      </c>
      <c r="FF14" s="240">
        <v>300</v>
      </c>
      <c r="FG14" s="240">
        <v>0</v>
      </c>
      <c r="FH14" s="240">
        <v>0</v>
      </c>
      <c r="FI14" s="240"/>
      <c r="FJ14" s="240"/>
      <c r="FK14" s="240">
        <v>300</v>
      </c>
      <c r="FL14" s="240"/>
      <c r="FM14" s="240"/>
      <c r="FN14" s="240"/>
      <c r="FO14" s="240"/>
      <c r="FP14" s="240"/>
      <c r="FQ14" s="240"/>
      <c r="FR14" s="240"/>
      <c r="FS14" s="240"/>
      <c r="FT14" s="240"/>
      <c r="FU14" s="240">
        <v>0</v>
      </c>
      <c r="FV14" s="240">
        <v>0</v>
      </c>
      <c r="FW14" s="240">
        <v>0</v>
      </c>
      <c r="FX14" s="240">
        <v>0</v>
      </c>
      <c r="FY14" s="240">
        <v>0</v>
      </c>
      <c r="FZ14" s="240">
        <v>200</v>
      </c>
      <c r="GA14" s="240">
        <v>0</v>
      </c>
      <c r="GB14" s="240">
        <v>0</v>
      </c>
      <c r="GC14" s="240"/>
      <c r="GD14" s="240"/>
      <c r="GE14" s="240"/>
      <c r="GF14" s="240"/>
      <c r="GG14" s="240">
        <v>0</v>
      </c>
      <c r="GH14" s="240">
        <v>0</v>
      </c>
      <c r="GI14" s="240">
        <v>0</v>
      </c>
      <c r="GJ14" s="240">
        <v>0</v>
      </c>
      <c r="GK14" s="240">
        <v>0</v>
      </c>
      <c r="GL14" s="240">
        <v>0</v>
      </c>
      <c r="GM14" s="240">
        <v>0</v>
      </c>
      <c r="GN14" s="240">
        <v>0</v>
      </c>
      <c r="GO14" s="240">
        <v>0</v>
      </c>
      <c r="GP14" s="240"/>
      <c r="GQ14" s="240"/>
      <c r="GR14" s="240"/>
      <c r="GS14" s="240"/>
      <c r="GT14" s="240"/>
      <c r="GU14" s="240">
        <v>200</v>
      </c>
      <c r="GV14" s="240"/>
      <c r="GW14" s="240"/>
      <c r="GX14" s="240">
        <v>200</v>
      </c>
      <c r="GY14" s="240"/>
      <c r="GZ14" s="240"/>
      <c r="HA14" s="240"/>
      <c r="HB14" s="240"/>
      <c r="HC14" s="240"/>
      <c r="HD14" s="240"/>
      <c r="HE14" s="240"/>
      <c r="HF14" s="240"/>
      <c r="HG14" s="240"/>
      <c r="HH14" s="240"/>
      <c r="HI14" s="240">
        <v>250</v>
      </c>
      <c r="HJ14" s="240">
        <v>0</v>
      </c>
      <c r="HK14" s="240">
        <v>0</v>
      </c>
      <c r="HL14" s="240">
        <v>0</v>
      </c>
      <c r="HM14" s="240">
        <v>5</v>
      </c>
      <c r="HN14" s="240">
        <v>0</v>
      </c>
      <c r="HO14" s="240">
        <v>0</v>
      </c>
      <c r="HP14" s="240">
        <v>0</v>
      </c>
      <c r="HQ14" s="240">
        <v>0</v>
      </c>
      <c r="HR14" s="240"/>
      <c r="HS14" s="240">
        <v>200</v>
      </c>
      <c r="HT14" s="240">
        <v>200</v>
      </c>
      <c r="HU14" s="240">
        <v>0</v>
      </c>
      <c r="HV14" s="240">
        <v>0</v>
      </c>
      <c r="HW14" s="240"/>
      <c r="HX14" s="240"/>
      <c r="HY14" s="240"/>
      <c r="HZ14" s="240"/>
      <c r="IA14" s="240">
        <v>0</v>
      </c>
      <c r="IB14" s="240">
        <v>0</v>
      </c>
      <c r="IC14" s="240">
        <v>0</v>
      </c>
      <c r="ID14" s="240">
        <v>0</v>
      </c>
      <c r="IE14" s="240">
        <v>0</v>
      </c>
      <c r="IF14" s="240">
        <v>0</v>
      </c>
      <c r="IG14" s="240">
        <v>0</v>
      </c>
      <c r="IH14" s="240">
        <v>0</v>
      </c>
      <c r="II14" s="240">
        <v>0</v>
      </c>
      <c r="IJ14" s="240">
        <v>0</v>
      </c>
      <c r="IK14" s="240">
        <v>0</v>
      </c>
      <c r="IL14" s="240">
        <v>1</v>
      </c>
      <c r="IM14" s="240">
        <v>200</v>
      </c>
      <c r="IN14" s="240"/>
      <c r="IO14" s="240"/>
      <c r="IP14" s="240"/>
      <c r="IQ14" s="240"/>
      <c r="IR14" s="240"/>
      <c r="IS14" s="240">
        <v>0</v>
      </c>
      <c r="IT14" s="240">
        <v>0</v>
      </c>
      <c r="IU14" s="240">
        <v>0</v>
      </c>
      <c r="IV14" s="240">
        <v>0</v>
      </c>
      <c r="IW14" s="240">
        <v>0</v>
      </c>
      <c r="IX14" s="240">
        <v>0</v>
      </c>
      <c r="IY14" s="240">
        <v>0</v>
      </c>
      <c r="IZ14" s="240">
        <v>0</v>
      </c>
      <c r="JA14" s="240">
        <v>0</v>
      </c>
      <c r="JB14" s="240">
        <v>0</v>
      </c>
      <c r="JC14" s="240">
        <v>0</v>
      </c>
      <c r="JD14" s="240">
        <v>0</v>
      </c>
      <c r="JE14" s="240">
        <v>300</v>
      </c>
      <c r="JF14" s="240">
        <v>0</v>
      </c>
      <c r="JG14" s="240">
        <v>0</v>
      </c>
      <c r="JH14" s="240">
        <v>0</v>
      </c>
      <c r="JI14" s="240"/>
      <c r="JJ14" s="240"/>
      <c r="JK14" s="240"/>
      <c r="JL14" s="240"/>
      <c r="JM14" s="240"/>
      <c r="JN14" s="240">
        <v>200</v>
      </c>
      <c r="JO14" s="240"/>
      <c r="JP14" s="240"/>
      <c r="JQ14" s="240"/>
      <c r="JR14" s="240">
        <v>300</v>
      </c>
      <c r="JS14" s="240"/>
      <c r="JT14" s="240"/>
      <c r="JU14" s="240"/>
      <c r="JV14" s="240"/>
      <c r="JW14" s="240"/>
      <c r="JX14" s="240">
        <v>300</v>
      </c>
      <c r="JY14" s="240"/>
      <c r="JZ14" s="240">
        <v>0</v>
      </c>
      <c r="KA14" s="240">
        <v>0</v>
      </c>
      <c r="KB14" s="240">
        <v>0</v>
      </c>
      <c r="KC14" s="240">
        <v>0</v>
      </c>
      <c r="KD14" s="240">
        <v>0</v>
      </c>
      <c r="KE14" s="240">
        <v>200</v>
      </c>
      <c r="KF14" s="240">
        <v>0</v>
      </c>
      <c r="KG14" s="240">
        <v>0</v>
      </c>
      <c r="KH14" s="240"/>
      <c r="KI14" s="241"/>
      <c r="KK14" s="246">
        <f t="shared" si="12"/>
        <v>0</v>
      </c>
      <c r="KN14" s="242">
        <v>0</v>
      </c>
      <c r="KO14" s="242"/>
      <c r="KP14" s="242">
        <v>300</v>
      </c>
      <c r="KQ14" s="242" t="s">
        <v>460</v>
      </c>
      <c r="KR14" s="242">
        <v>0</v>
      </c>
      <c r="KS14" s="242"/>
      <c r="KT14" s="242">
        <v>300</v>
      </c>
      <c r="KU14" s="242" t="s">
        <v>461</v>
      </c>
      <c r="KV14" s="242">
        <v>0</v>
      </c>
      <c r="KW14" s="242"/>
      <c r="KX14" s="242">
        <v>0</v>
      </c>
      <c r="KY14" s="242"/>
      <c r="KZ14" s="242">
        <v>0</v>
      </c>
      <c r="LA14" s="242"/>
      <c r="LB14" s="242">
        <v>200</v>
      </c>
      <c r="LC14" s="242" t="s">
        <v>350</v>
      </c>
      <c r="LD14" s="242">
        <v>0</v>
      </c>
      <c r="LE14" s="242"/>
      <c r="LF14" s="242">
        <v>0</v>
      </c>
      <c r="LG14" s="242"/>
      <c r="LH14" s="242">
        <v>0</v>
      </c>
      <c r="LI14" s="242"/>
      <c r="LJ14" s="242">
        <v>200</v>
      </c>
      <c r="LK14" s="242" t="s">
        <v>355</v>
      </c>
      <c r="LL14" s="242">
        <v>200</v>
      </c>
      <c r="LM14" s="242" t="s">
        <v>452</v>
      </c>
      <c r="LN14" s="242">
        <v>0</v>
      </c>
      <c r="LO14" s="242"/>
      <c r="LP14" s="242">
        <v>255</v>
      </c>
      <c r="LQ14" s="242" t="s">
        <v>457</v>
      </c>
      <c r="LR14" s="242">
        <v>0</v>
      </c>
      <c r="LS14" s="242"/>
      <c r="LT14" s="242"/>
      <c r="LU14" s="242"/>
      <c r="LV14" s="242">
        <v>400</v>
      </c>
      <c r="LW14" s="242" t="s">
        <v>361</v>
      </c>
      <c r="LX14" s="242"/>
      <c r="LY14" s="242"/>
      <c r="LZ14" s="242">
        <v>0</v>
      </c>
      <c r="MA14" s="242"/>
      <c r="MB14" s="242">
        <v>201</v>
      </c>
      <c r="MC14" s="242" t="s">
        <v>454</v>
      </c>
      <c r="MD14" s="242">
        <v>0</v>
      </c>
      <c r="ME14" s="242"/>
      <c r="MF14" s="242"/>
      <c r="MG14" s="242"/>
      <c r="MH14" s="242">
        <v>0</v>
      </c>
      <c r="MI14" s="242"/>
      <c r="MJ14" s="242">
        <v>300</v>
      </c>
      <c r="MK14" s="242" t="s">
        <v>368</v>
      </c>
      <c r="ML14" s="242">
        <v>0</v>
      </c>
      <c r="MM14" s="242"/>
      <c r="MN14" s="242">
        <v>0</v>
      </c>
      <c r="MO14" s="242"/>
      <c r="MP14" s="242">
        <v>200</v>
      </c>
      <c r="MQ14" s="242" t="s">
        <v>372</v>
      </c>
      <c r="MR14" s="242">
        <v>300</v>
      </c>
      <c r="MS14" s="242" t="s">
        <v>373</v>
      </c>
      <c r="MT14" s="242">
        <v>0</v>
      </c>
      <c r="MU14" s="242"/>
      <c r="MV14" s="242">
        <v>300</v>
      </c>
      <c r="MW14" s="242" t="s">
        <v>375</v>
      </c>
      <c r="MX14" s="242">
        <v>200</v>
      </c>
      <c r="MY14" s="536" t="s">
        <v>376</v>
      </c>
      <c r="MZ14" s="242"/>
      <c r="NA14" s="411"/>
      <c r="NB14" s="411"/>
      <c r="NC14" s="50"/>
      <c r="ND14" s="50"/>
      <c r="NF14" s="243">
        <f t="shared" si="13"/>
        <v>3356</v>
      </c>
      <c r="NG14" s="244">
        <f t="shared" si="14"/>
        <v>0</v>
      </c>
      <c r="NI14" s="82">
        <f t="shared" si="15"/>
        <v>0</v>
      </c>
      <c r="NJ14" s="658">
        <v>0</v>
      </c>
      <c r="NK14" s="658" t="s">
        <v>448</v>
      </c>
    </row>
    <row r="15" spans="1:375" s="49" customFormat="1" ht="46.5" customHeight="1" x14ac:dyDescent="0.45">
      <c r="A15" s="6">
        <f t="shared" si="16"/>
        <v>7</v>
      </c>
      <c r="B15" s="94">
        <f t="shared" si="9"/>
        <v>1</v>
      </c>
      <c r="C15" s="94" t="s">
        <v>58</v>
      </c>
      <c r="D15" s="46" t="str">
        <f>IF($C15="",0,VLOOKUP($C15,cube!$B$7:$K$42,2,0))</f>
        <v>BELLWOOD GARMENT RACK WHT/NAT</v>
      </c>
      <c r="E15" s="861" t="str">
        <f>IF($C15="",0,VLOOKUP($C15,cube!$B$7:$K$42,5,0))</f>
        <v>AK-05 UBR</v>
      </c>
      <c r="F15" s="861" t="str">
        <f>IF($C15="",0,VLOOKUP($C15,cube!$B$7:$K$42,6,0))</f>
        <v>NATURAL_UMBRA</v>
      </c>
      <c r="G15" s="47" t="str">
        <f>IF($C15="",0,VLOOKUP($C15,cube!$B$7:$K$42,4,0))</f>
        <v>VAÙN EÙP + VERNEER</v>
      </c>
      <c r="H15" s="47"/>
      <c r="I15" s="47"/>
      <c r="J15" s="47"/>
      <c r="K15" s="46"/>
      <c r="L15" s="257">
        <f>IF($C15="",0,VLOOKUP($C15,cube!$B$7:$K$42,10,0))</f>
        <v>1.4640799999999999E-2</v>
      </c>
      <c r="M15" s="619">
        <f>IF($C15="",0,VLOOKUP($C15,cube!$B$7:$K$42,8,0))</f>
        <v>68.365000000000009</v>
      </c>
      <c r="N15" s="839">
        <f>IF($C15="",0,VLOOKUP($C15,cube!$B$7:$K$42,9,0))</f>
        <v>68.365000000000009</v>
      </c>
      <c r="O15" s="398" t="s">
        <v>446</v>
      </c>
      <c r="P15" s="399"/>
      <c r="Q15" s="237">
        <f t="shared" si="10"/>
        <v>4268</v>
      </c>
      <c r="R15" s="238">
        <v>0</v>
      </c>
      <c r="S15" s="238">
        <v>0</v>
      </c>
      <c r="T15" s="238">
        <v>0</v>
      </c>
      <c r="U15" s="238">
        <v>0</v>
      </c>
      <c r="V15" s="238">
        <v>0</v>
      </c>
      <c r="W15" s="238">
        <v>0</v>
      </c>
      <c r="X15" s="238"/>
      <c r="Y15" s="238">
        <v>700</v>
      </c>
      <c r="Z15" s="238">
        <v>0</v>
      </c>
      <c r="AA15" s="238"/>
      <c r="AB15" s="238"/>
      <c r="AC15" s="238"/>
      <c r="AD15" s="238"/>
      <c r="AE15" s="238"/>
      <c r="AF15" s="238"/>
      <c r="AG15" s="238"/>
      <c r="AH15" s="238"/>
      <c r="AI15" s="238"/>
      <c r="AJ15" s="238">
        <v>0</v>
      </c>
      <c r="AK15" s="238">
        <v>0</v>
      </c>
      <c r="AL15" s="238">
        <v>0</v>
      </c>
      <c r="AM15" s="238">
        <v>200</v>
      </c>
      <c r="AN15" s="238">
        <v>0</v>
      </c>
      <c r="AO15" s="238">
        <v>0</v>
      </c>
      <c r="AP15" s="238">
        <v>0</v>
      </c>
      <c r="AQ15" s="238">
        <v>0</v>
      </c>
      <c r="AR15" s="238"/>
      <c r="AS15" s="238">
        <v>0</v>
      </c>
      <c r="AT15" s="238">
        <v>0</v>
      </c>
      <c r="AU15" s="238">
        <v>0</v>
      </c>
      <c r="AV15" s="238">
        <v>0</v>
      </c>
      <c r="AW15" s="238">
        <v>0</v>
      </c>
      <c r="AX15" s="238">
        <v>350</v>
      </c>
      <c r="AY15" s="238">
        <v>200</v>
      </c>
      <c r="AZ15" s="238">
        <v>0</v>
      </c>
      <c r="BA15" s="238">
        <v>0</v>
      </c>
      <c r="BB15" s="238">
        <v>200</v>
      </c>
      <c r="BC15" s="238">
        <v>700</v>
      </c>
      <c r="BD15" s="238">
        <v>0</v>
      </c>
      <c r="BE15" s="238">
        <v>0</v>
      </c>
      <c r="BF15" s="238">
        <v>0</v>
      </c>
      <c r="BG15" s="238">
        <v>0</v>
      </c>
      <c r="BH15" s="238">
        <v>0</v>
      </c>
      <c r="BI15" s="238">
        <v>2</v>
      </c>
      <c r="BJ15" s="238">
        <v>0</v>
      </c>
      <c r="BK15" s="238">
        <v>0</v>
      </c>
      <c r="BL15" s="238">
        <v>0</v>
      </c>
      <c r="BM15" s="238">
        <v>0</v>
      </c>
      <c r="BN15" s="238">
        <v>0</v>
      </c>
      <c r="BO15" s="238">
        <v>0</v>
      </c>
      <c r="BP15" s="238">
        <v>0</v>
      </c>
      <c r="BQ15" s="238">
        <v>0</v>
      </c>
      <c r="BR15" s="238">
        <v>0</v>
      </c>
      <c r="BS15" s="238">
        <v>0</v>
      </c>
      <c r="BT15" s="238">
        <v>0</v>
      </c>
      <c r="BU15" s="238">
        <v>0</v>
      </c>
      <c r="BV15" s="238">
        <v>0</v>
      </c>
      <c r="BW15" s="238">
        <v>0</v>
      </c>
      <c r="BX15" s="238">
        <v>0</v>
      </c>
      <c r="BY15" s="238">
        <v>0</v>
      </c>
      <c r="BZ15" s="238">
        <v>0</v>
      </c>
      <c r="CA15" s="238">
        <v>0</v>
      </c>
      <c r="CB15" s="238">
        <v>5</v>
      </c>
      <c r="CC15" s="238">
        <v>0</v>
      </c>
      <c r="CD15" s="238">
        <v>0</v>
      </c>
      <c r="CE15" s="238">
        <v>200</v>
      </c>
      <c r="CF15" s="238">
        <v>0</v>
      </c>
      <c r="CG15" s="238">
        <v>0</v>
      </c>
      <c r="CH15" s="238">
        <v>0</v>
      </c>
      <c r="CI15" s="238">
        <v>0</v>
      </c>
      <c r="CJ15" s="238">
        <v>0</v>
      </c>
      <c r="CK15" s="238">
        <v>0</v>
      </c>
      <c r="CL15" s="238">
        <v>200</v>
      </c>
      <c r="CM15" s="238">
        <v>0</v>
      </c>
      <c r="CN15" s="238">
        <v>0</v>
      </c>
      <c r="CO15" s="238">
        <v>0</v>
      </c>
      <c r="CP15" s="238">
        <v>0</v>
      </c>
      <c r="CQ15" s="238">
        <v>0</v>
      </c>
      <c r="CR15" s="238">
        <v>0</v>
      </c>
      <c r="CS15" s="238">
        <v>200</v>
      </c>
      <c r="CT15" s="238">
        <v>200</v>
      </c>
      <c r="CU15" s="238">
        <v>0</v>
      </c>
      <c r="CV15" s="238">
        <v>0</v>
      </c>
      <c r="CW15" s="238">
        <v>0</v>
      </c>
      <c r="CX15" s="238">
        <v>0</v>
      </c>
      <c r="CY15" s="238">
        <v>200</v>
      </c>
      <c r="CZ15" s="238">
        <v>0</v>
      </c>
      <c r="DA15" s="238">
        <v>1</v>
      </c>
      <c r="DB15" s="238">
        <v>0</v>
      </c>
      <c r="DC15" s="238">
        <v>0</v>
      </c>
      <c r="DD15" s="238">
        <v>0</v>
      </c>
      <c r="DE15" s="238">
        <v>0</v>
      </c>
      <c r="DF15" s="238"/>
      <c r="DG15" s="238">
        <v>0</v>
      </c>
      <c r="DH15" s="238">
        <v>0</v>
      </c>
      <c r="DI15" s="238">
        <v>0</v>
      </c>
      <c r="DJ15" s="238">
        <v>0</v>
      </c>
      <c r="DK15" s="238">
        <v>0</v>
      </c>
      <c r="DL15" s="238">
        <v>0</v>
      </c>
      <c r="DM15" s="238">
        <v>0</v>
      </c>
      <c r="DN15" s="238">
        <v>0</v>
      </c>
      <c r="DO15" s="238">
        <v>0</v>
      </c>
      <c r="DP15" s="238">
        <v>0</v>
      </c>
      <c r="DQ15" s="238">
        <v>0</v>
      </c>
      <c r="DR15" s="238">
        <v>0</v>
      </c>
      <c r="DS15" s="238">
        <v>0</v>
      </c>
      <c r="DT15" s="238">
        <v>200</v>
      </c>
      <c r="DU15" s="238">
        <v>0</v>
      </c>
      <c r="DV15" s="238">
        <v>0</v>
      </c>
      <c r="DW15" s="238"/>
      <c r="DX15" s="238">
        <v>0</v>
      </c>
      <c r="DY15" s="238">
        <v>120</v>
      </c>
      <c r="DZ15" s="238">
        <v>0</v>
      </c>
      <c r="EA15" s="238">
        <v>0</v>
      </c>
      <c r="EB15" s="238">
        <v>0</v>
      </c>
      <c r="EC15" s="238">
        <v>0</v>
      </c>
      <c r="ED15" s="238">
        <v>0</v>
      </c>
      <c r="EE15" s="238">
        <v>0</v>
      </c>
      <c r="EF15" s="238">
        <v>0</v>
      </c>
      <c r="EG15" s="238">
        <v>200</v>
      </c>
      <c r="EH15" s="238"/>
      <c r="EI15" s="238"/>
      <c r="EJ15" s="238">
        <v>190</v>
      </c>
      <c r="EK15" s="238">
        <v>0</v>
      </c>
      <c r="EL15" s="238">
        <v>0</v>
      </c>
      <c r="EM15" s="238">
        <v>0</v>
      </c>
      <c r="EN15" s="238">
        <v>0</v>
      </c>
      <c r="EO15" s="238">
        <v>0</v>
      </c>
      <c r="EP15" s="238">
        <v>200</v>
      </c>
      <c r="EQ15" s="238">
        <v>0</v>
      </c>
      <c r="ER15" s="238">
        <v>0</v>
      </c>
      <c r="ES15" s="238">
        <v>0</v>
      </c>
      <c r="ET15" s="238">
        <v>0</v>
      </c>
      <c r="EU15" s="238">
        <v>0</v>
      </c>
      <c r="EV15" s="238"/>
      <c r="EW15" s="238"/>
      <c r="EX15" s="238"/>
      <c r="EY15" s="238"/>
      <c r="EZ15" s="239" t="s">
        <v>462</v>
      </c>
      <c r="FA15" s="62"/>
      <c r="FB15" s="245">
        <f t="shared" si="11"/>
        <v>4268</v>
      </c>
      <c r="FC15" s="240">
        <v>0</v>
      </c>
      <c r="FD15" s="240">
        <v>0</v>
      </c>
      <c r="FE15" s="240">
        <v>0</v>
      </c>
      <c r="FF15" s="240">
        <v>0</v>
      </c>
      <c r="FG15" s="240">
        <v>0</v>
      </c>
      <c r="FH15" s="240">
        <v>0</v>
      </c>
      <c r="FI15" s="240"/>
      <c r="FJ15" s="240">
        <v>700</v>
      </c>
      <c r="FK15" s="240"/>
      <c r="FL15" s="240"/>
      <c r="FM15" s="240"/>
      <c r="FN15" s="240"/>
      <c r="FO15" s="240"/>
      <c r="FP15" s="240"/>
      <c r="FQ15" s="240"/>
      <c r="FR15" s="240"/>
      <c r="FS15" s="240"/>
      <c r="FT15" s="240"/>
      <c r="FU15" s="240">
        <v>0</v>
      </c>
      <c r="FV15" s="240">
        <v>0</v>
      </c>
      <c r="FW15" s="240">
        <v>0</v>
      </c>
      <c r="FX15" s="240">
        <v>200</v>
      </c>
      <c r="FY15" s="240">
        <v>0</v>
      </c>
      <c r="FZ15" s="240">
        <v>0</v>
      </c>
      <c r="GA15" s="240">
        <v>0</v>
      </c>
      <c r="GB15" s="240">
        <v>0</v>
      </c>
      <c r="GC15" s="240"/>
      <c r="GD15" s="240"/>
      <c r="GE15" s="240"/>
      <c r="GF15" s="240"/>
      <c r="GG15" s="240">
        <v>0</v>
      </c>
      <c r="GH15" s="240">
        <v>0</v>
      </c>
      <c r="GI15" s="240">
        <v>350</v>
      </c>
      <c r="GJ15" s="240">
        <v>200</v>
      </c>
      <c r="GK15" s="240">
        <v>0</v>
      </c>
      <c r="GL15" s="240">
        <v>0</v>
      </c>
      <c r="GM15" s="240">
        <v>200</v>
      </c>
      <c r="GN15" s="240">
        <v>700</v>
      </c>
      <c r="GO15" s="240">
        <v>0</v>
      </c>
      <c r="GP15" s="240"/>
      <c r="GQ15" s="240"/>
      <c r="GR15" s="240"/>
      <c r="GS15" s="240"/>
      <c r="GT15" s="240">
        <v>2</v>
      </c>
      <c r="GU15" s="240"/>
      <c r="GV15" s="240"/>
      <c r="GW15" s="240"/>
      <c r="GX15" s="240"/>
      <c r="GY15" s="240"/>
      <c r="GZ15" s="240"/>
      <c r="HA15" s="240"/>
      <c r="HB15" s="240"/>
      <c r="HC15" s="240"/>
      <c r="HD15" s="240"/>
      <c r="HE15" s="240"/>
      <c r="HF15" s="240"/>
      <c r="HG15" s="240"/>
      <c r="HH15" s="240"/>
      <c r="HI15" s="240">
        <v>0</v>
      </c>
      <c r="HJ15" s="240">
        <v>0</v>
      </c>
      <c r="HK15" s="240">
        <v>0</v>
      </c>
      <c r="HL15" s="240">
        <v>0</v>
      </c>
      <c r="HM15" s="240">
        <v>5</v>
      </c>
      <c r="HN15" s="240">
        <v>0</v>
      </c>
      <c r="HO15" s="240">
        <v>0</v>
      </c>
      <c r="HP15" s="240">
        <v>200</v>
      </c>
      <c r="HQ15" s="240">
        <v>0</v>
      </c>
      <c r="HR15" s="240"/>
      <c r="HS15" s="240">
        <v>0</v>
      </c>
      <c r="HT15" s="240">
        <v>0</v>
      </c>
      <c r="HU15" s="240">
        <v>0</v>
      </c>
      <c r="HV15" s="240">
        <v>0</v>
      </c>
      <c r="HW15" s="240">
        <v>200</v>
      </c>
      <c r="HX15" s="240"/>
      <c r="HY15" s="240"/>
      <c r="HZ15" s="240"/>
      <c r="IA15" s="240">
        <v>0</v>
      </c>
      <c r="IB15" s="240">
        <v>0</v>
      </c>
      <c r="IC15" s="240">
        <v>0</v>
      </c>
      <c r="ID15" s="240">
        <v>200</v>
      </c>
      <c r="IE15" s="240">
        <v>200</v>
      </c>
      <c r="IF15" s="240">
        <v>0</v>
      </c>
      <c r="IG15" s="240">
        <v>0</v>
      </c>
      <c r="IH15" s="240">
        <v>0</v>
      </c>
      <c r="II15" s="240">
        <v>0</v>
      </c>
      <c r="IJ15" s="240">
        <v>200</v>
      </c>
      <c r="IK15" s="240">
        <v>0</v>
      </c>
      <c r="IL15" s="240">
        <v>1</v>
      </c>
      <c r="IM15" s="240">
        <v>0</v>
      </c>
      <c r="IN15" s="240"/>
      <c r="IO15" s="240"/>
      <c r="IP15" s="240"/>
      <c r="IQ15" s="240">
        <v>100</v>
      </c>
      <c r="IR15" s="240"/>
      <c r="IS15" s="240">
        <v>0</v>
      </c>
      <c r="IT15" s="240">
        <v>0</v>
      </c>
      <c r="IU15" s="240">
        <v>0</v>
      </c>
      <c r="IV15" s="240">
        <v>0</v>
      </c>
      <c r="IW15" s="240">
        <v>0</v>
      </c>
      <c r="IX15" s="240">
        <v>0</v>
      </c>
      <c r="IY15" s="240">
        <v>0</v>
      </c>
      <c r="IZ15" s="240">
        <v>0</v>
      </c>
      <c r="JA15" s="240">
        <v>0</v>
      </c>
      <c r="JB15" s="240">
        <v>0</v>
      </c>
      <c r="JC15" s="240">
        <v>0</v>
      </c>
      <c r="JD15" s="240">
        <v>0</v>
      </c>
      <c r="JE15" s="240">
        <v>0</v>
      </c>
      <c r="JF15" s="241">
        <v>100</v>
      </c>
      <c r="JG15" s="240">
        <v>0</v>
      </c>
      <c r="JH15" s="240">
        <v>0</v>
      </c>
      <c r="JI15" s="240"/>
      <c r="JJ15" s="240"/>
      <c r="JK15" s="240">
        <v>120</v>
      </c>
      <c r="JL15" s="240"/>
      <c r="JM15" s="240"/>
      <c r="JN15" s="240"/>
      <c r="JO15" s="240"/>
      <c r="JP15" s="240"/>
      <c r="JQ15" s="240"/>
      <c r="JR15" s="240"/>
      <c r="JS15" s="240">
        <v>200</v>
      </c>
      <c r="JT15" s="240"/>
      <c r="JU15" s="240"/>
      <c r="JV15" s="240">
        <v>190</v>
      </c>
      <c r="JW15" s="240"/>
      <c r="JX15" s="240"/>
      <c r="JY15" s="240"/>
      <c r="JZ15" s="240">
        <v>0</v>
      </c>
      <c r="KA15" s="240">
        <v>0</v>
      </c>
      <c r="KB15" s="240">
        <v>200</v>
      </c>
      <c r="KC15" s="240">
        <v>0</v>
      </c>
      <c r="KD15" s="240">
        <v>0</v>
      </c>
      <c r="KE15" s="240">
        <v>0</v>
      </c>
      <c r="KF15" s="240">
        <v>0</v>
      </c>
      <c r="KG15" s="240">
        <v>0</v>
      </c>
      <c r="KH15" s="240"/>
      <c r="KI15" s="241"/>
      <c r="KK15" s="246">
        <f>Q15-FB15</f>
        <v>0</v>
      </c>
      <c r="KN15" s="242">
        <v>0</v>
      </c>
      <c r="KO15" s="242"/>
      <c r="KP15" s="242">
        <v>0</v>
      </c>
      <c r="KQ15" s="242"/>
      <c r="KR15" s="242">
        <v>0</v>
      </c>
      <c r="KS15" s="242"/>
      <c r="KT15" s="242">
        <v>700</v>
      </c>
      <c r="KU15" s="242" t="s">
        <v>463</v>
      </c>
      <c r="KV15" s="242">
        <v>0</v>
      </c>
      <c r="KW15" s="242"/>
      <c r="KX15" s="242">
        <v>0</v>
      </c>
      <c r="KY15" s="242"/>
      <c r="KZ15" s="242">
        <v>0</v>
      </c>
      <c r="LA15" s="242"/>
      <c r="LB15" s="242">
        <v>200</v>
      </c>
      <c r="LC15" s="242" t="s">
        <v>350</v>
      </c>
      <c r="LD15" s="242">
        <v>0</v>
      </c>
      <c r="LE15" s="242"/>
      <c r="LF15" s="242">
        <v>550</v>
      </c>
      <c r="LG15" s="242" t="s">
        <v>464</v>
      </c>
      <c r="LH15" s="242">
        <v>900</v>
      </c>
      <c r="LI15" s="242" t="s">
        <v>449</v>
      </c>
      <c r="LJ15" s="242">
        <v>2</v>
      </c>
      <c r="LK15" s="242" t="s">
        <v>251</v>
      </c>
      <c r="LL15" s="242">
        <v>0</v>
      </c>
      <c r="LM15" s="242"/>
      <c r="LN15" s="242">
        <v>0</v>
      </c>
      <c r="LO15" s="242"/>
      <c r="LP15" s="242">
        <v>5</v>
      </c>
      <c r="LQ15" s="242" t="s">
        <v>465</v>
      </c>
      <c r="LR15" s="242">
        <v>200</v>
      </c>
      <c r="LS15" s="242" t="s">
        <v>359</v>
      </c>
      <c r="LT15" s="242"/>
      <c r="LU15" s="242"/>
      <c r="LV15" s="242">
        <v>0</v>
      </c>
      <c r="LW15" s="242"/>
      <c r="LX15" s="242">
        <v>200</v>
      </c>
      <c r="LY15" s="242" t="s">
        <v>362</v>
      </c>
      <c r="LZ15" s="242">
        <v>600</v>
      </c>
      <c r="MA15" s="242" t="s">
        <v>466</v>
      </c>
      <c r="MB15" s="242">
        <v>1</v>
      </c>
      <c r="MC15" s="242" t="s">
        <v>84</v>
      </c>
      <c r="MD15" s="242">
        <v>0</v>
      </c>
      <c r="ME15" s="242"/>
      <c r="MF15" s="866">
        <v>100</v>
      </c>
      <c r="MG15" s="866" t="s">
        <v>467</v>
      </c>
      <c r="MH15" s="242">
        <v>0</v>
      </c>
      <c r="MI15" s="242"/>
      <c r="MJ15" s="242">
        <v>100</v>
      </c>
      <c r="MK15" s="866" t="s">
        <v>468</v>
      </c>
      <c r="ML15" s="242">
        <v>120</v>
      </c>
      <c r="MM15" s="242" t="s">
        <v>370</v>
      </c>
      <c r="MN15" s="242">
        <v>0</v>
      </c>
      <c r="MO15" s="242"/>
      <c r="MP15" s="242">
        <v>0</v>
      </c>
      <c r="MQ15" s="242"/>
      <c r="MR15" s="242">
        <v>200</v>
      </c>
      <c r="MS15" s="242" t="s">
        <v>373</v>
      </c>
      <c r="MT15" s="242">
        <v>190</v>
      </c>
      <c r="MU15" s="242" t="s">
        <v>374</v>
      </c>
      <c r="MV15" s="242"/>
      <c r="MW15" s="242"/>
      <c r="MX15" s="242">
        <v>200</v>
      </c>
      <c r="MY15" s="536" t="s">
        <v>376</v>
      </c>
      <c r="MZ15" s="242"/>
      <c r="NA15" s="411"/>
      <c r="NB15" s="411"/>
      <c r="NC15" s="50"/>
      <c r="ND15" s="50"/>
      <c r="NF15" s="243">
        <f t="shared" si="13"/>
        <v>4268</v>
      </c>
      <c r="NG15" s="244">
        <f t="shared" si="14"/>
        <v>0</v>
      </c>
      <c r="NI15" s="82">
        <f t="shared" si="15"/>
        <v>0</v>
      </c>
      <c r="NJ15" s="658" t="s">
        <v>448</v>
      </c>
      <c r="NK15" s="658" t="s">
        <v>448</v>
      </c>
    </row>
    <row r="16" spans="1:375" s="49" customFormat="1" ht="51" customHeight="1" x14ac:dyDescent="0.45">
      <c r="A16" s="6">
        <f t="shared" si="16"/>
        <v>8</v>
      </c>
      <c r="B16" s="94">
        <f t="shared" si="9"/>
        <v>1</v>
      </c>
      <c r="C16" s="94" t="s">
        <v>60</v>
      </c>
      <c r="D16" s="46" t="str">
        <f>IF($C16="",0,VLOOKUP($C16,cube!$B$7:$K$42,2,0))</f>
        <v>BELLWOOD OVER THE TOILET SHELF WHT/NAT</v>
      </c>
      <c r="E16" s="47" t="str">
        <f>IF($C16="",0,VLOOKUP($C16,cube!$B$7:$K$42,5,0))</f>
        <v>AK-03 UBR</v>
      </c>
      <c r="F16" s="47" t="str">
        <f>IF($C16="",0,VLOOKUP($C16,cube!$B$7:$K$42,6,0))</f>
        <v>WHT/NAT_UMBRA</v>
      </c>
      <c r="G16" s="47" t="str">
        <f>IF($C16="",0,VLOOKUP($C16,cube!$B$7:$K$42,4,0))</f>
        <v>VAÙN EÙP + VERNEER</v>
      </c>
      <c r="H16" s="47"/>
      <c r="I16" s="47"/>
      <c r="J16" s="47"/>
      <c r="K16" s="46"/>
      <c r="L16" s="257">
        <f>IF($C16="",0,VLOOKUP($C16,cube!$B$7:$K$42,10,0))</f>
        <v>1.0340609999999998E-2</v>
      </c>
      <c r="M16" s="619">
        <f>IF($C16="",0,VLOOKUP($C16,cube!$B$7:$K$42,8,0))</f>
        <v>38.344900000000003</v>
      </c>
      <c r="N16" s="839">
        <f>IF($C16="",0,VLOOKUP($C16,cube!$B$7:$K$42,9,0))</f>
        <v>38.344900000000003</v>
      </c>
      <c r="O16" s="398" t="s">
        <v>446</v>
      </c>
      <c r="P16" s="399"/>
      <c r="Q16" s="237">
        <f t="shared" si="10"/>
        <v>4476</v>
      </c>
      <c r="R16" s="238">
        <v>0</v>
      </c>
      <c r="S16" s="238">
        <v>0</v>
      </c>
      <c r="T16" s="238">
        <v>0</v>
      </c>
      <c r="U16" s="238">
        <v>0</v>
      </c>
      <c r="V16" s="238">
        <v>300</v>
      </c>
      <c r="W16" s="238">
        <v>0</v>
      </c>
      <c r="X16" s="238"/>
      <c r="Y16" s="238"/>
      <c r="Z16" s="238">
        <v>0</v>
      </c>
      <c r="AA16" s="238">
        <v>300</v>
      </c>
      <c r="AB16" s="238"/>
      <c r="AC16" s="238"/>
      <c r="AD16" s="238"/>
      <c r="AE16" s="238"/>
      <c r="AF16" s="238"/>
      <c r="AG16" s="238"/>
      <c r="AH16" s="238">
        <v>250</v>
      </c>
      <c r="AI16" s="238"/>
      <c r="AJ16" s="238">
        <v>0</v>
      </c>
      <c r="AK16" s="238">
        <v>0</v>
      </c>
      <c r="AL16" s="238">
        <v>0</v>
      </c>
      <c r="AM16" s="238">
        <v>0</v>
      </c>
      <c r="AN16" s="238">
        <v>300</v>
      </c>
      <c r="AO16" s="238">
        <v>0</v>
      </c>
      <c r="AP16" s="238">
        <v>0</v>
      </c>
      <c r="AQ16" s="238">
        <v>0</v>
      </c>
      <c r="AR16" s="238"/>
      <c r="AS16" s="238">
        <v>0</v>
      </c>
      <c r="AT16" s="238">
        <v>0</v>
      </c>
      <c r="AU16" s="238">
        <v>0</v>
      </c>
      <c r="AV16" s="238">
        <v>200</v>
      </c>
      <c r="AW16" s="238">
        <v>0</v>
      </c>
      <c r="AX16" s="238">
        <v>0</v>
      </c>
      <c r="AY16" s="238">
        <v>0</v>
      </c>
      <c r="AZ16" s="238">
        <v>350</v>
      </c>
      <c r="BA16" s="238">
        <v>0</v>
      </c>
      <c r="BB16" s="238">
        <v>0</v>
      </c>
      <c r="BC16" s="238">
        <v>0</v>
      </c>
      <c r="BD16" s="238">
        <v>0</v>
      </c>
      <c r="BE16" s="238">
        <v>0</v>
      </c>
      <c r="BF16" s="238">
        <v>0</v>
      </c>
      <c r="BG16" s="238">
        <v>0</v>
      </c>
      <c r="BH16" s="238">
        <v>0</v>
      </c>
      <c r="BI16" s="238"/>
      <c r="BJ16" s="238">
        <v>0</v>
      </c>
      <c r="BK16" s="238">
        <v>0</v>
      </c>
      <c r="BL16" s="238">
        <v>0</v>
      </c>
      <c r="BM16" s="238">
        <v>0</v>
      </c>
      <c r="BN16" s="238">
        <v>200</v>
      </c>
      <c r="BO16" s="238">
        <v>0</v>
      </c>
      <c r="BP16" s="238">
        <v>0</v>
      </c>
      <c r="BQ16" s="238">
        <v>0</v>
      </c>
      <c r="BR16" s="238">
        <v>0</v>
      </c>
      <c r="BS16" s="238">
        <v>0</v>
      </c>
      <c r="BT16" s="238">
        <v>0</v>
      </c>
      <c r="BU16" s="238">
        <v>0</v>
      </c>
      <c r="BV16" s="238">
        <v>200</v>
      </c>
      <c r="BW16" s="238">
        <v>0</v>
      </c>
      <c r="BX16" s="238">
        <v>0</v>
      </c>
      <c r="BY16" s="238">
        <v>0</v>
      </c>
      <c r="BZ16" s="238">
        <v>0</v>
      </c>
      <c r="CA16" s="238">
        <v>200</v>
      </c>
      <c r="CB16" s="238">
        <v>5</v>
      </c>
      <c r="CC16" s="238">
        <v>0</v>
      </c>
      <c r="CD16" s="238">
        <v>200</v>
      </c>
      <c r="CE16" s="238">
        <v>0</v>
      </c>
      <c r="CF16" s="238">
        <v>0</v>
      </c>
      <c r="CG16" s="238">
        <v>0</v>
      </c>
      <c r="CH16" s="238">
        <v>0</v>
      </c>
      <c r="CI16" s="238">
        <v>0</v>
      </c>
      <c r="CJ16" s="238">
        <v>250</v>
      </c>
      <c r="CK16" s="238">
        <v>220</v>
      </c>
      <c r="CL16" s="238">
        <v>0</v>
      </c>
      <c r="CM16" s="238">
        <v>0</v>
      </c>
      <c r="CN16" s="238">
        <v>0</v>
      </c>
      <c r="CO16" s="238">
        <v>200</v>
      </c>
      <c r="CP16" s="238">
        <v>0</v>
      </c>
      <c r="CQ16" s="238">
        <v>0</v>
      </c>
      <c r="CR16" s="238">
        <v>200</v>
      </c>
      <c r="CS16" s="238">
        <v>0</v>
      </c>
      <c r="CT16" s="238">
        <v>0</v>
      </c>
      <c r="CU16" s="238">
        <v>0</v>
      </c>
      <c r="CV16" s="238">
        <v>0</v>
      </c>
      <c r="CW16" s="238">
        <v>0</v>
      </c>
      <c r="CX16" s="238">
        <v>0</v>
      </c>
      <c r="CY16" s="238">
        <v>0</v>
      </c>
      <c r="CZ16" s="238">
        <v>0</v>
      </c>
      <c r="DA16" s="238">
        <v>1</v>
      </c>
      <c r="DB16" s="238">
        <v>0</v>
      </c>
      <c r="DC16" s="238">
        <v>0</v>
      </c>
      <c r="DD16" s="238">
        <v>200</v>
      </c>
      <c r="DE16" s="238">
        <v>0</v>
      </c>
      <c r="DF16" s="238"/>
      <c r="DG16" s="238">
        <v>0</v>
      </c>
      <c r="DH16" s="238">
        <v>0</v>
      </c>
      <c r="DI16" s="238">
        <v>0</v>
      </c>
      <c r="DJ16" s="238">
        <v>0</v>
      </c>
      <c r="DK16" s="238">
        <v>0</v>
      </c>
      <c r="DL16" s="238">
        <v>0</v>
      </c>
      <c r="DM16" s="238">
        <v>0</v>
      </c>
      <c r="DN16" s="238">
        <v>0</v>
      </c>
      <c r="DO16" s="238">
        <v>0</v>
      </c>
      <c r="DP16" s="238">
        <v>0</v>
      </c>
      <c r="DQ16" s="238">
        <v>0</v>
      </c>
      <c r="DR16" s="238">
        <v>0</v>
      </c>
      <c r="DS16" s="238">
        <v>0</v>
      </c>
      <c r="DT16" s="238">
        <v>0</v>
      </c>
      <c r="DU16" s="238">
        <v>0</v>
      </c>
      <c r="DV16" s="238">
        <v>0</v>
      </c>
      <c r="DW16" s="238"/>
      <c r="DX16" s="238">
        <v>0</v>
      </c>
      <c r="DY16" s="238">
        <v>0</v>
      </c>
      <c r="DZ16" s="238">
        <v>0</v>
      </c>
      <c r="EA16" s="238">
        <v>0</v>
      </c>
      <c r="EB16" s="238">
        <v>0</v>
      </c>
      <c r="EC16" s="238">
        <v>0</v>
      </c>
      <c r="ED16" s="238">
        <v>0</v>
      </c>
      <c r="EE16" s="238">
        <v>0</v>
      </c>
      <c r="EF16" s="238">
        <v>0</v>
      </c>
      <c r="EG16" s="238">
        <v>0</v>
      </c>
      <c r="EH16" s="238"/>
      <c r="EI16" s="238">
        <v>400</v>
      </c>
      <c r="EJ16" s="238"/>
      <c r="EK16" s="238">
        <v>0</v>
      </c>
      <c r="EL16" s="238">
        <v>0</v>
      </c>
      <c r="EM16" s="238">
        <v>300</v>
      </c>
      <c r="EN16" s="238">
        <v>0</v>
      </c>
      <c r="EO16" s="238">
        <v>0</v>
      </c>
      <c r="EP16" s="238">
        <v>0</v>
      </c>
      <c r="EQ16" s="238">
        <v>200</v>
      </c>
      <c r="ER16" s="238">
        <v>0</v>
      </c>
      <c r="ES16" s="238">
        <v>0</v>
      </c>
      <c r="ET16" s="238">
        <v>0</v>
      </c>
      <c r="EU16" s="238">
        <v>0</v>
      </c>
      <c r="EV16" s="238"/>
      <c r="EW16" s="238"/>
      <c r="EX16" s="238"/>
      <c r="EY16" s="238"/>
      <c r="EZ16" s="239"/>
      <c r="FA16" s="62"/>
      <c r="FB16" s="245">
        <f t="shared" si="11"/>
        <v>4476</v>
      </c>
      <c r="FC16" s="240">
        <v>0</v>
      </c>
      <c r="FD16" s="240">
        <v>0</v>
      </c>
      <c r="FE16" s="240">
        <v>0</v>
      </c>
      <c r="FF16" s="240">
        <v>0</v>
      </c>
      <c r="FG16" s="240">
        <v>300</v>
      </c>
      <c r="FH16" s="240">
        <v>0</v>
      </c>
      <c r="FI16" s="240"/>
      <c r="FJ16" s="240"/>
      <c r="FK16" s="240"/>
      <c r="FL16" s="240">
        <v>300</v>
      </c>
      <c r="FM16" s="240"/>
      <c r="FN16" s="240"/>
      <c r="FO16" s="240"/>
      <c r="FP16" s="240"/>
      <c r="FQ16" s="240"/>
      <c r="FR16" s="240"/>
      <c r="FS16" s="240">
        <v>250</v>
      </c>
      <c r="FT16" s="240"/>
      <c r="FU16" s="240">
        <v>0</v>
      </c>
      <c r="FV16" s="240">
        <v>0</v>
      </c>
      <c r="FW16" s="240">
        <v>0</v>
      </c>
      <c r="FX16" s="240">
        <v>0</v>
      </c>
      <c r="FY16" s="240">
        <v>300</v>
      </c>
      <c r="FZ16" s="240">
        <v>0</v>
      </c>
      <c r="GA16" s="240">
        <v>0</v>
      </c>
      <c r="GB16" s="240">
        <v>0</v>
      </c>
      <c r="GC16" s="240"/>
      <c r="GD16" s="240"/>
      <c r="GE16" s="240"/>
      <c r="GF16" s="240"/>
      <c r="GG16" s="240">
        <v>200</v>
      </c>
      <c r="GH16" s="240">
        <v>0</v>
      </c>
      <c r="GI16" s="240">
        <v>0</v>
      </c>
      <c r="GJ16" s="240">
        <v>0</v>
      </c>
      <c r="GK16" s="240">
        <v>350</v>
      </c>
      <c r="GL16" s="240">
        <v>0</v>
      </c>
      <c r="GM16" s="240">
        <v>0</v>
      </c>
      <c r="GN16" s="240">
        <v>0</v>
      </c>
      <c r="GO16" s="240">
        <v>0</v>
      </c>
      <c r="GP16" s="240"/>
      <c r="GQ16" s="240"/>
      <c r="GR16" s="240"/>
      <c r="GS16" s="240"/>
      <c r="GT16" s="240"/>
      <c r="GU16" s="240"/>
      <c r="GV16" s="240"/>
      <c r="GW16" s="240"/>
      <c r="GX16" s="240"/>
      <c r="GY16" s="240">
        <v>200</v>
      </c>
      <c r="GZ16" s="240"/>
      <c r="HA16" s="240"/>
      <c r="HB16" s="240"/>
      <c r="HC16" s="240"/>
      <c r="HD16" s="240"/>
      <c r="HE16" s="240"/>
      <c r="HF16" s="240"/>
      <c r="HG16" s="240">
        <v>200</v>
      </c>
      <c r="HH16" s="240"/>
      <c r="HI16" s="240">
        <v>0</v>
      </c>
      <c r="HJ16" s="240">
        <v>0</v>
      </c>
      <c r="HK16" s="240">
        <v>0</v>
      </c>
      <c r="HL16" s="240">
        <v>200</v>
      </c>
      <c r="HM16" s="240">
        <v>5</v>
      </c>
      <c r="HN16" s="240">
        <v>0</v>
      </c>
      <c r="HO16" s="240">
        <v>200</v>
      </c>
      <c r="HP16" s="240">
        <v>0</v>
      </c>
      <c r="HQ16" s="240">
        <v>0</v>
      </c>
      <c r="HR16" s="240"/>
      <c r="HS16" s="240">
        <v>0</v>
      </c>
      <c r="HT16" s="240">
        <v>0</v>
      </c>
      <c r="HU16" s="240">
        <v>250</v>
      </c>
      <c r="HV16" s="240">
        <v>220</v>
      </c>
      <c r="HW16" s="240"/>
      <c r="HX16" s="240"/>
      <c r="HY16" s="240"/>
      <c r="HZ16" s="240">
        <v>200</v>
      </c>
      <c r="IA16" s="240">
        <v>0</v>
      </c>
      <c r="IB16" s="240">
        <v>0</v>
      </c>
      <c r="IC16" s="240">
        <v>200</v>
      </c>
      <c r="ID16" s="240">
        <v>0</v>
      </c>
      <c r="IE16" s="240">
        <v>0</v>
      </c>
      <c r="IF16" s="240">
        <v>0</v>
      </c>
      <c r="IG16" s="240">
        <v>0</v>
      </c>
      <c r="IH16" s="240">
        <v>0</v>
      </c>
      <c r="II16" s="240">
        <v>0</v>
      </c>
      <c r="IJ16" s="240">
        <v>0</v>
      </c>
      <c r="IK16" s="240">
        <v>0</v>
      </c>
      <c r="IL16" s="240">
        <v>1</v>
      </c>
      <c r="IM16" s="240">
        <v>0</v>
      </c>
      <c r="IN16" s="240"/>
      <c r="IO16" s="240">
        <v>200</v>
      </c>
      <c r="IP16" s="240"/>
      <c r="IQ16" s="240"/>
      <c r="IR16" s="240"/>
      <c r="IS16" s="240">
        <v>0</v>
      </c>
      <c r="IT16" s="240">
        <v>0</v>
      </c>
      <c r="IU16" s="240">
        <v>0</v>
      </c>
      <c r="IV16" s="240">
        <v>0</v>
      </c>
      <c r="IW16" s="240">
        <v>0</v>
      </c>
      <c r="IX16" s="240">
        <v>0</v>
      </c>
      <c r="IY16" s="240">
        <v>0</v>
      </c>
      <c r="IZ16" s="240">
        <v>0</v>
      </c>
      <c r="JA16" s="240">
        <v>0</v>
      </c>
      <c r="JB16" s="240">
        <v>0</v>
      </c>
      <c r="JC16" s="240">
        <v>0</v>
      </c>
      <c r="JD16" s="240">
        <v>0</v>
      </c>
      <c r="JE16" s="240">
        <v>0</v>
      </c>
      <c r="JF16" s="240">
        <v>0</v>
      </c>
      <c r="JG16" s="240">
        <v>0</v>
      </c>
      <c r="JH16" s="240">
        <v>0</v>
      </c>
      <c r="JI16" s="240"/>
      <c r="JJ16" s="240"/>
      <c r="JK16" s="240"/>
      <c r="JL16" s="240"/>
      <c r="JM16" s="240"/>
      <c r="JN16" s="240"/>
      <c r="JO16" s="240"/>
      <c r="JP16" s="240"/>
      <c r="JQ16" s="240"/>
      <c r="JR16" s="240"/>
      <c r="JS16" s="240"/>
      <c r="JT16" s="240"/>
      <c r="JU16" s="240">
        <v>400</v>
      </c>
      <c r="JV16" s="240"/>
      <c r="JW16" s="240"/>
      <c r="JX16" s="240"/>
      <c r="JY16" s="240">
        <v>300</v>
      </c>
      <c r="JZ16" s="240">
        <v>0</v>
      </c>
      <c r="KA16" s="240">
        <v>0</v>
      </c>
      <c r="KB16" s="240">
        <v>0</v>
      </c>
      <c r="KC16" s="240">
        <v>200</v>
      </c>
      <c r="KD16" s="240">
        <v>0</v>
      </c>
      <c r="KE16" s="240">
        <v>0</v>
      </c>
      <c r="KF16" s="240">
        <v>0</v>
      </c>
      <c r="KG16" s="240">
        <v>0</v>
      </c>
      <c r="KH16" s="240"/>
      <c r="KI16" s="241"/>
      <c r="KK16" s="246">
        <f t="shared" si="12"/>
        <v>0</v>
      </c>
      <c r="KN16" s="242">
        <v>0</v>
      </c>
      <c r="KO16" s="242"/>
      <c r="KP16" s="242">
        <v>300</v>
      </c>
      <c r="KQ16" s="242" t="s">
        <v>460</v>
      </c>
      <c r="KR16" s="242">
        <v>0</v>
      </c>
      <c r="KS16" s="242"/>
      <c r="KT16" s="242">
        <v>300</v>
      </c>
      <c r="KU16" s="242" t="s">
        <v>469</v>
      </c>
      <c r="KV16" s="242">
        <v>0</v>
      </c>
      <c r="KW16" s="242"/>
      <c r="KX16" s="242">
        <v>250</v>
      </c>
      <c r="KY16" s="242" t="s">
        <v>470</v>
      </c>
      <c r="KZ16" s="242">
        <v>0</v>
      </c>
      <c r="LA16" s="242"/>
      <c r="LB16" s="242">
        <v>300</v>
      </c>
      <c r="LC16" s="242" t="s">
        <v>350</v>
      </c>
      <c r="LD16" s="242">
        <v>0</v>
      </c>
      <c r="LE16" s="242"/>
      <c r="LF16" s="242">
        <v>550</v>
      </c>
      <c r="LG16" s="242" t="s">
        <v>471</v>
      </c>
      <c r="LH16" s="242">
        <v>0</v>
      </c>
      <c r="LI16" s="242"/>
      <c r="LJ16" s="242">
        <v>0</v>
      </c>
      <c r="LK16" s="242"/>
      <c r="LL16" s="242">
        <v>0</v>
      </c>
      <c r="LM16" s="242"/>
      <c r="LN16" s="242">
        <v>400</v>
      </c>
      <c r="LO16" s="242" t="s">
        <v>472</v>
      </c>
      <c r="LP16" s="242">
        <v>205</v>
      </c>
      <c r="LQ16" s="242" t="s">
        <v>457</v>
      </c>
      <c r="LR16" s="242">
        <v>200</v>
      </c>
      <c r="LS16" s="242" t="s">
        <v>359</v>
      </c>
      <c r="LT16" s="242"/>
      <c r="LU16" s="242"/>
      <c r="LV16" s="242">
        <v>470</v>
      </c>
      <c r="LW16" s="242" t="s">
        <v>361</v>
      </c>
      <c r="LX16" s="242">
        <v>200</v>
      </c>
      <c r="LY16" s="242" t="s">
        <v>362</v>
      </c>
      <c r="LZ16" s="242">
        <v>200</v>
      </c>
      <c r="MA16" s="242" t="s">
        <v>363</v>
      </c>
      <c r="MB16" s="242">
        <v>1</v>
      </c>
      <c r="MC16" s="242" t="s">
        <v>84</v>
      </c>
      <c r="MD16" s="242">
        <v>200</v>
      </c>
      <c r="ME16" s="242" t="s">
        <v>366</v>
      </c>
      <c r="MF16" s="242"/>
      <c r="MG16" s="242"/>
      <c r="MH16" s="242">
        <v>0</v>
      </c>
      <c r="MI16" s="242"/>
      <c r="MJ16" s="242"/>
      <c r="MK16" s="242"/>
      <c r="ML16" s="242">
        <v>0</v>
      </c>
      <c r="MM16" s="242"/>
      <c r="MN16" s="242">
        <v>0</v>
      </c>
      <c r="MO16" s="242"/>
      <c r="MP16" s="242">
        <v>0</v>
      </c>
      <c r="MQ16" s="242"/>
      <c r="MR16" s="242"/>
      <c r="MS16" s="242"/>
      <c r="MT16" s="242">
        <v>400</v>
      </c>
      <c r="MU16" s="242" t="s">
        <v>374</v>
      </c>
      <c r="MV16" s="242">
        <v>300</v>
      </c>
      <c r="MW16" s="242" t="s">
        <v>375</v>
      </c>
      <c r="MX16" s="242">
        <v>200</v>
      </c>
      <c r="MY16" s="536" t="s">
        <v>376</v>
      </c>
      <c r="MZ16" s="242"/>
      <c r="NA16" s="411"/>
      <c r="NB16" s="411"/>
      <c r="NC16" s="50"/>
      <c r="ND16" s="50"/>
      <c r="NF16" s="243">
        <f t="shared" si="13"/>
        <v>4476</v>
      </c>
      <c r="NG16" s="244">
        <f t="shared" si="14"/>
        <v>0</v>
      </c>
      <c r="NI16" s="82">
        <f t="shared" si="15"/>
        <v>0</v>
      </c>
      <c r="NJ16" s="658">
        <v>0</v>
      </c>
      <c r="NK16" s="658" t="s">
        <v>448</v>
      </c>
    </row>
    <row r="17" spans="1:375" s="49" customFormat="1" ht="31.5" customHeight="1" x14ac:dyDescent="0.45">
      <c r="A17" s="6">
        <f t="shared" si="16"/>
        <v>9</v>
      </c>
      <c r="B17" s="94">
        <f t="shared" si="9"/>
        <v>1</v>
      </c>
      <c r="C17" s="94" t="s">
        <v>62</v>
      </c>
      <c r="D17" s="46" t="str">
        <f>IF($C17="",0,VLOOKUP($C17,cube!$B$7:$K$42,2,0))</f>
        <v>BELLWOOD SIDE TABLE AGE WAL</v>
      </c>
      <c r="E17" s="47" t="str">
        <f>IF($C17="",0,VLOOKUP($C17,cube!$B$7:$K$42,5,0))</f>
        <v>AK-02 UBR</v>
      </c>
      <c r="F17" s="47" t="str">
        <f>IF($C17="",0,VLOOKUP($C17,cube!$B$7:$K$42,6,0))</f>
        <v>AGE WAL_UMBRA</v>
      </c>
      <c r="G17" s="47" t="str">
        <f>IF($C17="",0,VLOOKUP($C17,cube!$B$7:$K$42,4,0))</f>
        <v>VAÙN EÙP + VERNEER</v>
      </c>
      <c r="H17" s="47"/>
      <c r="I17" s="47"/>
      <c r="J17" s="47"/>
      <c r="K17" s="46"/>
      <c r="L17" s="257">
        <f>IF($C17="",0,VLOOKUP($C17,cube!$B$7:$K$42,10,0))</f>
        <v>8.2046180000000003E-3</v>
      </c>
      <c r="M17" s="619">
        <f>IF($C17="",0,VLOOKUP($C17,cube!$B$7:$K$42,8,0))</f>
        <v>34.485000000000007</v>
      </c>
      <c r="N17" s="839">
        <f>IF($C17="",0,VLOOKUP($C17,cube!$B$7:$K$42,9,0))</f>
        <v>34.485000000000007</v>
      </c>
      <c r="O17" s="398" t="s">
        <v>446</v>
      </c>
      <c r="P17" s="399"/>
      <c r="Q17" s="237">
        <f t="shared" si="10"/>
        <v>1503</v>
      </c>
      <c r="R17" s="238">
        <v>0</v>
      </c>
      <c r="S17" s="238">
        <v>0</v>
      </c>
      <c r="T17" s="238">
        <v>0</v>
      </c>
      <c r="U17" s="238">
        <v>0</v>
      </c>
      <c r="V17" s="238">
        <v>0</v>
      </c>
      <c r="W17" s="238">
        <v>0</v>
      </c>
      <c r="X17" s="238"/>
      <c r="Y17" s="238"/>
      <c r="Z17" s="238">
        <v>0</v>
      </c>
      <c r="AA17" s="238"/>
      <c r="AB17" s="238">
        <v>300</v>
      </c>
      <c r="AC17" s="238"/>
      <c r="AD17" s="238"/>
      <c r="AE17" s="238"/>
      <c r="AF17" s="238"/>
      <c r="AG17" s="238"/>
      <c r="AH17" s="238"/>
      <c r="AI17" s="238"/>
      <c r="AJ17" s="238">
        <v>0</v>
      </c>
      <c r="AK17" s="238">
        <v>0</v>
      </c>
      <c r="AL17" s="238">
        <v>0</v>
      </c>
      <c r="AM17" s="238">
        <v>0</v>
      </c>
      <c r="AN17" s="238">
        <v>0</v>
      </c>
      <c r="AO17" s="238">
        <v>0</v>
      </c>
      <c r="AP17" s="238">
        <v>0</v>
      </c>
      <c r="AQ17" s="238">
        <v>0</v>
      </c>
      <c r="AR17" s="238"/>
      <c r="AS17" s="238">
        <v>0</v>
      </c>
      <c r="AT17" s="238">
        <v>200</v>
      </c>
      <c r="AU17" s="238">
        <v>0</v>
      </c>
      <c r="AV17" s="238">
        <v>0</v>
      </c>
      <c r="AW17" s="238">
        <v>0</v>
      </c>
      <c r="AX17" s="238">
        <v>0</v>
      </c>
      <c r="AY17" s="238">
        <v>0</v>
      </c>
      <c r="AZ17" s="238">
        <v>0</v>
      </c>
      <c r="BA17" s="238">
        <v>0</v>
      </c>
      <c r="BB17" s="238">
        <v>0</v>
      </c>
      <c r="BC17" s="238">
        <v>0</v>
      </c>
      <c r="BD17" s="238">
        <v>0</v>
      </c>
      <c r="BE17" s="238">
        <v>0</v>
      </c>
      <c r="BF17" s="238">
        <v>0</v>
      </c>
      <c r="BG17" s="238">
        <v>0</v>
      </c>
      <c r="BH17" s="238">
        <v>0</v>
      </c>
      <c r="BI17" s="238">
        <v>2</v>
      </c>
      <c r="BJ17" s="238">
        <v>0</v>
      </c>
      <c r="BK17" s="238">
        <v>0</v>
      </c>
      <c r="BL17" s="238">
        <v>200</v>
      </c>
      <c r="BM17" s="238">
        <v>0</v>
      </c>
      <c r="BN17" s="238">
        <v>0</v>
      </c>
      <c r="BO17" s="238">
        <v>0</v>
      </c>
      <c r="BP17" s="238">
        <v>0</v>
      </c>
      <c r="BQ17" s="238">
        <v>0</v>
      </c>
      <c r="BR17" s="238">
        <v>0</v>
      </c>
      <c r="BS17" s="238">
        <v>0</v>
      </c>
      <c r="BT17" s="238">
        <v>0</v>
      </c>
      <c r="BU17" s="238">
        <v>0</v>
      </c>
      <c r="BV17" s="238">
        <v>0</v>
      </c>
      <c r="BW17" s="238">
        <v>0</v>
      </c>
      <c r="BX17" s="238">
        <v>0</v>
      </c>
      <c r="BY17" s="238">
        <v>0</v>
      </c>
      <c r="BZ17" s="238">
        <v>0</v>
      </c>
      <c r="CA17" s="238">
        <v>0</v>
      </c>
      <c r="CB17" s="238">
        <v>0</v>
      </c>
      <c r="CC17" s="238">
        <v>0</v>
      </c>
      <c r="CD17" s="238">
        <v>0</v>
      </c>
      <c r="CE17" s="238">
        <v>0</v>
      </c>
      <c r="CF17" s="238">
        <v>0</v>
      </c>
      <c r="CG17" s="238">
        <v>0</v>
      </c>
      <c r="CH17" s="238">
        <v>0</v>
      </c>
      <c r="CI17" s="238">
        <v>0</v>
      </c>
      <c r="CJ17" s="238">
        <v>0</v>
      </c>
      <c r="CK17" s="238">
        <v>0</v>
      </c>
      <c r="CL17" s="238">
        <v>0</v>
      </c>
      <c r="CM17" s="238">
        <v>0</v>
      </c>
      <c r="CN17" s="238">
        <v>0</v>
      </c>
      <c r="CO17" s="238">
        <v>0</v>
      </c>
      <c r="CP17" s="238">
        <v>200</v>
      </c>
      <c r="CQ17" s="238">
        <v>0</v>
      </c>
      <c r="CR17" s="238">
        <v>0</v>
      </c>
      <c r="CS17" s="238">
        <v>0</v>
      </c>
      <c r="CT17" s="238">
        <v>0</v>
      </c>
      <c r="CU17" s="238">
        <v>0</v>
      </c>
      <c r="CV17" s="238">
        <v>0</v>
      </c>
      <c r="CW17" s="238">
        <v>0</v>
      </c>
      <c r="CX17" s="238">
        <v>0</v>
      </c>
      <c r="CY17" s="238">
        <v>0</v>
      </c>
      <c r="CZ17" s="238">
        <v>0</v>
      </c>
      <c r="DA17" s="238">
        <v>1</v>
      </c>
      <c r="DB17" s="238">
        <v>0</v>
      </c>
      <c r="DC17" s="238">
        <v>0</v>
      </c>
      <c r="DD17" s="238">
        <v>0</v>
      </c>
      <c r="DE17" s="238">
        <v>0</v>
      </c>
      <c r="DF17" s="238"/>
      <c r="DG17" s="238">
        <v>0</v>
      </c>
      <c r="DH17" s="238">
        <v>0</v>
      </c>
      <c r="DI17" s="238">
        <v>0</v>
      </c>
      <c r="DJ17" s="238">
        <v>0</v>
      </c>
      <c r="DK17" s="238">
        <v>0</v>
      </c>
      <c r="DL17" s="238">
        <v>0</v>
      </c>
      <c r="DM17" s="238">
        <v>0</v>
      </c>
      <c r="DN17" s="238">
        <v>0</v>
      </c>
      <c r="DO17" s="238">
        <v>0</v>
      </c>
      <c r="DP17" s="238">
        <v>0</v>
      </c>
      <c r="DQ17" s="238">
        <v>200</v>
      </c>
      <c r="DR17" s="238">
        <v>0</v>
      </c>
      <c r="DS17" s="238">
        <v>0</v>
      </c>
      <c r="DT17" s="238">
        <v>0</v>
      </c>
      <c r="DU17" s="238">
        <v>0</v>
      </c>
      <c r="DV17" s="238">
        <v>0</v>
      </c>
      <c r="DW17" s="238"/>
      <c r="DX17" s="238">
        <v>0</v>
      </c>
      <c r="DY17" s="238">
        <v>0</v>
      </c>
      <c r="DZ17" s="238">
        <v>0</v>
      </c>
      <c r="EA17" s="238">
        <v>0</v>
      </c>
      <c r="EB17" s="238">
        <v>0</v>
      </c>
      <c r="EC17" s="238">
        <v>200</v>
      </c>
      <c r="ED17" s="238">
        <v>0</v>
      </c>
      <c r="EE17" s="238">
        <v>0</v>
      </c>
      <c r="EF17" s="238">
        <v>0</v>
      </c>
      <c r="EG17" s="238">
        <v>0</v>
      </c>
      <c r="EH17" s="238"/>
      <c r="EI17" s="238"/>
      <c r="EJ17" s="238"/>
      <c r="EK17" s="238">
        <v>0</v>
      </c>
      <c r="EL17" s="238">
        <v>0</v>
      </c>
      <c r="EM17" s="238">
        <v>0</v>
      </c>
      <c r="EN17" s="238">
        <v>0</v>
      </c>
      <c r="EO17" s="238">
        <v>0</v>
      </c>
      <c r="EP17" s="238">
        <v>0</v>
      </c>
      <c r="EQ17" s="238">
        <v>0</v>
      </c>
      <c r="ER17" s="238">
        <v>0</v>
      </c>
      <c r="ES17" s="238">
        <v>0</v>
      </c>
      <c r="ET17" s="238">
        <v>200</v>
      </c>
      <c r="EU17" s="238">
        <v>0</v>
      </c>
      <c r="EV17" s="238"/>
      <c r="EW17" s="238"/>
      <c r="EX17" s="238"/>
      <c r="EY17" s="238"/>
      <c r="EZ17" s="239"/>
      <c r="FA17" s="62"/>
      <c r="FB17" s="245">
        <f t="shared" si="11"/>
        <v>1503</v>
      </c>
      <c r="FC17" s="240">
        <v>0</v>
      </c>
      <c r="FD17" s="240">
        <v>0</v>
      </c>
      <c r="FE17" s="240">
        <v>0</v>
      </c>
      <c r="FF17" s="240">
        <v>0</v>
      </c>
      <c r="FG17" s="240">
        <v>0</v>
      </c>
      <c r="FH17" s="240">
        <v>0</v>
      </c>
      <c r="FI17" s="240"/>
      <c r="FJ17" s="240"/>
      <c r="FK17" s="240"/>
      <c r="FL17" s="240"/>
      <c r="FM17" s="240">
        <v>300</v>
      </c>
      <c r="FN17" s="240"/>
      <c r="FO17" s="240"/>
      <c r="FP17" s="240"/>
      <c r="FQ17" s="240"/>
      <c r="FR17" s="240"/>
      <c r="FS17" s="240"/>
      <c r="FT17" s="240"/>
      <c r="FU17" s="240">
        <v>0</v>
      </c>
      <c r="FV17" s="240">
        <v>0</v>
      </c>
      <c r="FW17" s="240">
        <v>0</v>
      </c>
      <c r="FX17" s="240">
        <v>0</v>
      </c>
      <c r="FY17" s="240">
        <v>0</v>
      </c>
      <c r="FZ17" s="240">
        <v>0</v>
      </c>
      <c r="GA17" s="240">
        <v>0</v>
      </c>
      <c r="GB17" s="240">
        <v>0</v>
      </c>
      <c r="GC17" s="240"/>
      <c r="GD17" s="240"/>
      <c r="GE17" s="240">
        <v>200</v>
      </c>
      <c r="GF17" s="240"/>
      <c r="GG17" s="240">
        <v>0</v>
      </c>
      <c r="GH17" s="240">
        <v>0</v>
      </c>
      <c r="GI17" s="240">
        <v>0</v>
      </c>
      <c r="GJ17" s="240">
        <v>0</v>
      </c>
      <c r="GK17" s="240">
        <v>0</v>
      </c>
      <c r="GL17" s="240">
        <v>0</v>
      </c>
      <c r="GM17" s="240">
        <v>0</v>
      </c>
      <c r="GN17" s="240">
        <v>0</v>
      </c>
      <c r="GO17" s="240">
        <v>0</v>
      </c>
      <c r="GP17" s="240"/>
      <c r="GQ17" s="240"/>
      <c r="GR17" s="240"/>
      <c r="GS17" s="240"/>
      <c r="GT17" s="240">
        <v>2</v>
      </c>
      <c r="GU17" s="240"/>
      <c r="GV17" s="240"/>
      <c r="GW17" s="240">
        <v>200</v>
      </c>
      <c r="GX17" s="240"/>
      <c r="GY17" s="240"/>
      <c r="GZ17" s="240"/>
      <c r="HA17" s="240"/>
      <c r="HB17" s="240"/>
      <c r="HC17" s="240"/>
      <c r="HD17" s="240"/>
      <c r="HE17" s="240"/>
      <c r="HF17" s="240"/>
      <c r="HG17" s="240"/>
      <c r="HH17" s="240"/>
      <c r="HI17" s="240">
        <v>0</v>
      </c>
      <c r="HJ17" s="240">
        <v>0</v>
      </c>
      <c r="HK17" s="240">
        <v>0</v>
      </c>
      <c r="HL17" s="240">
        <v>0</v>
      </c>
      <c r="HM17" s="240">
        <v>0</v>
      </c>
      <c r="HN17" s="240">
        <v>0</v>
      </c>
      <c r="HO17" s="240">
        <v>0</v>
      </c>
      <c r="HP17" s="240">
        <v>0</v>
      </c>
      <c r="HQ17" s="240">
        <v>0</v>
      </c>
      <c r="HR17" s="240"/>
      <c r="HS17" s="240">
        <v>0</v>
      </c>
      <c r="HT17" s="240">
        <v>0</v>
      </c>
      <c r="HU17" s="240">
        <v>0</v>
      </c>
      <c r="HV17" s="240">
        <v>0</v>
      </c>
      <c r="HW17" s="240"/>
      <c r="HX17" s="240"/>
      <c r="HY17" s="240"/>
      <c r="HZ17" s="240"/>
      <c r="IA17" s="240">
        <v>200</v>
      </c>
      <c r="IB17" s="240">
        <v>0</v>
      </c>
      <c r="IC17" s="240">
        <v>0</v>
      </c>
      <c r="ID17" s="240">
        <v>0</v>
      </c>
      <c r="IE17" s="240">
        <v>0</v>
      </c>
      <c r="IF17" s="240">
        <v>0</v>
      </c>
      <c r="IG17" s="240">
        <v>0</v>
      </c>
      <c r="IH17" s="240">
        <v>0</v>
      </c>
      <c r="II17" s="240">
        <v>0</v>
      </c>
      <c r="IJ17" s="240">
        <v>0</v>
      </c>
      <c r="IK17" s="240">
        <v>0</v>
      </c>
      <c r="IL17" s="240">
        <v>1</v>
      </c>
      <c r="IM17" s="240">
        <v>0</v>
      </c>
      <c r="IN17" s="240"/>
      <c r="IO17" s="240"/>
      <c r="IP17" s="240"/>
      <c r="IQ17" s="240"/>
      <c r="IR17" s="240"/>
      <c r="IS17" s="240">
        <v>0</v>
      </c>
      <c r="IT17" s="240">
        <v>0</v>
      </c>
      <c r="IU17" s="240">
        <v>0</v>
      </c>
      <c r="IV17" s="240">
        <v>0</v>
      </c>
      <c r="IW17" s="240">
        <v>0</v>
      </c>
      <c r="IX17" s="240">
        <v>0</v>
      </c>
      <c r="IY17" s="240">
        <v>0</v>
      </c>
      <c r="IZ17" s="240">
        <v>0</v>
      </c>
      <c r="JA17" s="240">
        <v>0</v>
      </c>
      <c r="JB17" s="240">
        <v>0</v>
      </c>
      <c r="JC17" s="240">
        <v>200</v>
      </c>
      <c r="JD17" s="240">
        <v>0</v>
      </c>
      <c r="JE17" s="240">
        <v>0</v>
      </c>
      <c r="JF17" s="240">
        <v>0</v>
      </c>
      <c r="JG17" s="240">
        <v>0</v>
      </c>
      <c r="JH17" s="240">
        <v>0</v>
      </c>
      <c r="JI17" s="240"/>
      <c r="JJ17" s="240"/>
      <c r="JK17" s="240"/>
      <c r="JL17" s="240"/>
      <c r="JM17" s="240"/>
      <c r="JN17" s="240"/>
      <c r="JO17" s="240">
        <v>200</v>
      </c>
      <c r="JP17" s="240"/>
      <c r="JQ17" s="240"/>
      <c r="JR17" s="240"/>
      <c r="JS17" s="240"/>
      <c r="JT17" s="240"/>
      <c r="JU17" s="240"/>
      <c r="JV17" s="240"/>
      <c r="JW17" s="240"/>
      <c r="JX17" s="240"/>
      <c r="JY17" s="240"/>
      <c r="JZ17" s="240">
        <v>0</v>
      </c>
      <c r="KA17" s="240">
        <v>0</v>
      </c>
      <c r="KB17" s="240">
        <v>0</v>
      </c>
      <c r="KC17" s="240">
        <v>0</v>
      </c>
      <c r="KD17" s="240">
        <v>0</v>
      </c>
      <c r="KE17" s="240">
        <v>0</v>
      </c>
      <c r="KF17" s="240">
        <v>200</v>
      </c>
      <c r="KG17" s="240">
        <v>0</v>
      </c>
      <c r="KH17" s="240"/>
      <c r="KI17" s="241"/>
      <c r="KK17" s="246">
        <f t="shared" si="12"/>
        <v>0</v>
      </c>
      <c r="KN17" s="242">
        <v>0</v>
      </c>
      <c r="KO17" s="242"/>
      <c r="KP17" s="242">
        <v>0</v>
      </c>
      <c r="KQ17" s="242"/>
      <c r="KR17" s="242">
        <v>0</v>
      </c>
      <c r="KS17" s="242"/>
      <c r="KT17" s="242">
        <v>0</v>
      </c>
      <c r="KU17" s="242"/>
      <c r="KV17" s="242">
        <v>300</v>
      </c>
      <c r="KW17" s="242" t="s">
        <v>473</v>
      </c>
      <c r="KX17" s="242">
        <v>0</v>
      </c>
      <c r="KY17" s="242"/>
      <c r="KZ17" s="242">
        <v>0</v>
      </c>
      <c r="LA17" s="242"/>
      <c r="LB17" s="242">
        <v>0</v>
      </c>
      <c r="LC17" s="242"/>
      <c r="LD17" s="242">
        <v>200</v>
      </c>
      <c r="LE17" s="242" t="s">
        <v>352</v>
      </c>
      <c r="LF17" s="242">
        <v>0</v>
      </c>
      <c r="LG17" s="242"/>
      <c r="LH17" s="242">
        <v>0</v>
      </c>
      <c r="LI17" s="242"/>
      <c r="LJ17" s="242">
        <v>2</v>
      </c>
      <c r="LK17" s="242" t="s">
        <v>251</v>
      </c>
      <c r="LL17" s="242">
        <v>200</v>
      </c>
      <c r="LM17" s="242" t="s">
        <v>452</v>
      </c>
      <c r="LN17" s="242">
        <v>0</v>
      </c>
      <c r="LO17" s="242"/>
      <c r="LP17" s="242">
        <v>0</v>
      </c>
      <c r="LQ17" s="242"/>
      <c r="LR17" s="242">
        <v>0</v>
      </c>
      <c r="LS17" s="242"/>
      <c r="LT17" s="242"/>
      <c r="LU17" s="242"/>
      <c r="LV17" s="242">
        <v>0</v>
      </c>
      <c r="LW17" s="242"/>
      <c r="LX17" s="242"/>
      <c r="LY17" s="242"/>
      <c r="LZ17" s="242">
        <v>200</v>
      </c>
      <c r="MA17" s="242" t="s">
        <v>363</v>
      </c>
      <c r="MB17" s="242">
        <v>1</v>
      </c>
      <c r="MC17" s="242" t="s">
        <v>84</v>
      </c>
      <c r="MD17" s="242">
        <v>0</v>
      </c>
      <c r="ME17" s="242"/>
      <c r="MF17" s="242"/>
      <c r="MG17" s="242"/>
      <c r="MH17" s="242">
        <v>200</v>
      </c>
      <c r="MI17" s="242" t="s">
        <v>367</v>
      </c>
      <c r="MJ17" s="242"/>
      <c r="MK17" s="242"/>
      <c r="ML17" s="242">
        <v>0</v>
      </c>
      <c r="MM17" s="242"/>
      <c r="MN17" s="242">
        <v>0</v>
      </c>
      <c r="MO17" s="242"/>
      <c r="MP17" s="242">
        <v>200</v>
      </c>
      <c r="MQ17" s="242" t="s">
        <v>372</v>
      </c>
      <c r="MR17" s="242"/>
      <c r="MS17" s="242"/>
      <c r="MT17" s="242">
        <v>0</v>
      </c>
      <c r="MU17" s="242"/>
      <c r="MV17" s="242"/>
      <c r="MW17" s="242"/>
      <c r="MX17" s="242">
        <v>200</v>
      </c>
      <c r="MY17" s="536" t="s">
        <v>376</v>
      </c>
      <c r="MZ17" s="242"/>
      <c r="NA17" s="411"/>
      <c r="NB17" s="411"/>
      <c r="NC17" s="50"/>
      <c r="ND17" s="50"/>
      <c r="NF17" s="243">
        <f t="shared" si="13"/>
        <v>1503</v>
      </c>
      <c r="NG17" s="244">
        <f t="shared" si="14"/>
        <v>0</v>
      </c>
      <c r="NI17" s="82">
        <f t="shared" si="15"/>
        <v>0</v>
      </c>
      <c r="NJ17" s="658" t="s">
        <v>448</v>
      </c>
      <c r="NK17" s="658">
        <v>0</v>
      </c>
    </row>
    <row r="18" spans="1:375" s="49" customFormat="1" ht="31.5" hidden="1" customHeight="1" x14ac:dyDescent="0.45">
      <c r="A18" s="6">
        <f t="shared" si="16"/>
        <v>10</v>
      </c>
      <c r="B18" s="94">
        <f t="shared" si="9"/>
        <v>1</v>
      </c>
      <c r="C18" s="94" t="s">
        <v>64</v>
      </c>
      <c r="D18" s="46" t="str">
        <f>IF($C18="",0,VLOOKUP($C18,cube!$B$7:$K$42,2,0))</f>
        <v>BELLWOOD SIDE TABLE NATURAL</v>
      </c>
      <c r="E18" s="47" t="str">
        <f>IF($C18="",0,VLOOKUP($C18,cube!$B$7:$K$42,5,0))</f>
        <v>AK-05 UBR</v>
      </c>
      <c r="F18" s="47" t="str">
        <f>IF($C18="",0,VLOOKUP($C18,cube!$B$7:$K$42,6,0))</f>
        <v>NATURAL_UMBRA</v>
      </c>
      <c r="G18" s="47" t="str">
        <f>IF($C18="",0,VLOOKUP($C18,cube!$B$7:$K$42,4,0))</f>
        <v>VAÙN EÙP + VERNEER</v>
      </c>
      <c r="H18" s="47"/>
      <c r="I18" s="47"/>
      <c r="J18" s="47"/>
      <c r="K18" s="46"/>
      <c r="L18" s="257">
        <f>IF($C18="",0,VLOOKUP($C18,cube!$B$7:$K$42,10,0))</f>
        <v>8.2046180000000003E-3</v>
      </c>
      <c r="M18" s="619">
        <f>IF($C18="",0,VLOOKUP($C18,cube!$B$7:$K$42,8,0))</f>
        <v>34.485000000000007</v>
      </c>
      <c r="N18" s="839">
        <f>IF($C18="",0,VLOOKUP($C18,cube!$B$7:$K$42,9,0))</f>
        <v>34.485000000000007</v>
      </c>
      <c r="O18" s="398" t="s">
        <v>446</v>
      </c>
      <c r="P18" s="399"/>
      <c r="Q18" s="237">
        <f t="shared" si="10"/>
        <v>1213</v>
      </c>
      <c r="R18" s="238">
        <v>0</v>
      </c>
      <c r="S18" s="238">
        <v>0</v>
      </c>
      <c r="T18" s="238">
        <v>300</v>
      </c>
      <c r="U18" s="238">
        <v>0</v>
      </c>
      <c r="V18" s="238">
        <v>0</v>
      </c>
      <c r="W18" s="238">
        <v>0</v>
      </c>
      <c r="X18" s="238"/>
      <c r="Y18" s="238"/>
      <c r="Z18" s="238">
        <v>0</v>
      </c>
      <c r="AA18" s="238"/>
      <c r="AB18" s="238"/>
      <c r="AC18" s="238"/>
      <c r="AD18" s="238"/>
      <c r="AE18" s="238"/>
      <c r="AF18" s="238"/>
      <c r="AG18" s="238"/>
      <c r="AH18" s="238"/>
      <c r="AI18" s="238"/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200</v>
      </c>
      <c r="AQ18" s="238">
        <v>0</v>
      </c>
      <c r="AR18" s="238"/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2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200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10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60</v>
      </c>
      <c r="CX18" s="238">
        <v>140</v>
      </c>
      <c r="CY18" s="238">
        <v>0</v>
      </c>
      <c r="CZ18" s="238">
        <v>0</v>
      </c>
      <c r="DA18" s="238">
        <v>1</v>
      </c>
      <c r="DB18" s="238">
        <v>0</v>
      </c>
      <c r="DC18" s="238">
        <v>0</v>
      </c>
      <c r="DD18" s="238">
        <v>0</v>
      </c>
      <c r="DE18" s="238">
        <v>0</v>
      </c>
      <c r="DF18" s="238"/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/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/>
      <c r="EI18" s="238"/>
      <c r="EJ18" s="238"/>
      <c r="EK18" s="238">
        <v>300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/>
      <c r="EW18" s="238"/>
      <c r="EX18" s="238"/>
      <c r="EY18" s="238"/>
      <c r="EZ18" s="239"/>
      <c r="FA18" s="62"/>
      <c r="FB18" s="245">
        <f t="shared" si="11"/>
        <v>1213</v>
      </c>
      <c r="FC18" s="240">
        <v>0</v>
      </c>
      <c r="FD18" s="240">
        <v>0</v>
      </c>
      <c r="FE18" s="240">
        <v>300</v>
      </c>
      <c r="FF18" s="240">
        <v>0</v>
      </c>
      <c r="FG18" s="240">
        <v>0</v>
      </c>
      <c r="FH18" s="240">
        <v>0</v>
      </c>
      <c r="FI18" s="240"/>
      <c r="FJ18" s="240"/>
      <c r="FK18" s="240"/>
      <c r="FL18" s="240"/>
      <c r="FM18" s="240"/>
      <c r="FN18" s="240"/>
      <c r="FO18" s="240"/>
      <c r="FP18" s="240"/>
      <c r="FQ18" s="240"/>
      <c r="FR18" s="240"/>
      <c r="FS18" s="240"/>
      <c r="FT18" s="240"/>
      <c r="FU18" s="240">
        <v>0</v>
      </c>
      <c r="FV18" s="240">
        <v>0</v>
      </c>
      <c r="FW18" s="240">
        <v>0</v>
      </c>
      <c r="FX18" s="240">
        <v>0</v>
      </c>
      <c r="FY18" s="240">
        <v>0</v>
      </c>
      <c r="FZ18" s="240">
        <v>0</v>
      </c>
      <c r="GA18" s="240">
        <v>200</v>
      </c>
      <c r="GB18" s="240">
        <v>0</v>
      </c>
      <c r="GC18" s="240"/>
      <c r="GD18" s="240"/>
      <c r="GE18" s="240"/>
      <c r="GF18" s="240"/>
      <c r="GG18" s="240">
        <v>0</v>
      </c>
      <c r="GH18" s="240">
        <v>0</v>
      </c>
      <c r="GI18" s="240">
        <v>0</v>
      </c>
      <c r="GJ18" s="240">
        <v>0</v>
      </c>
      <c r="GK18" s="240">
        <v>0</v>
      </c>
      <c r="GL18" s="240">
        <v>0</v>
      </c>
      <c r="GM18" s="240">
        <v>0</v>
      </c>
      <c r="GN18" s="240">
        <v>0</v>
      </c>
      <c r="GO18" s="240">
        <v>0</v>
      </c>
      <c r="GP18" s="240"/>
      <c r="GQ18" s="240"/>
      <c r="GR18" s="240"/>
      <c r="GS18" s="240"/>
      <c r="GT18" s="240">
        <v>2</v>
      </c>
      <c r="GU18" s="240"/>
      <c r="GV18" s="240"/>
      <c r="GW18" s="240"/>
      <c r="GX18" s="240"/>
      <c r="GY18" s="240"/>
      <c r="GZ18" s="240"/>
      <c r="HA18" s="240"/>
      <c r="HB18" s="240">
        <v>200</v>
      </c>
      <c r="HC18" s="240"/>
      <c r="HD18" s="240"/>
      <c r="HE18" s="240"/>
      <c r="HF18" s="240"/>
      <c r="HG18" s="240"/>
      <c r="HH18" s="240"/>
      <c r="HI18" s="240">
        <v>0</v>
      </c>
      <c r="HJ18" s="240">
        <v>0</v>
      </c>
      <c r="HK18" s="240">
        <v>0</v>
      </c>
      <c r="HL18" s="240">
        <v>0</v>
      </c>
      <c r="HM18" s="240">
        <v>10</v>
      </c>
      <c r="HN18" s="240">
        <v>0</v>
      </c>
      <c r="HO18" s="240">
        <v>0</v>
      </c>
      <c r="HP18" s="240">
        <v>0</v>
      </c>
      <c r="HQ18" s="240">
        <v>0</v>
      </c>
      <c r="HR18" s="240"/>
      <c r="HS18" s="240">
        <v>0</v>
      </c>
      <c r="HT18" s="240">
        <v>0</v>
      </c>
      <c r="HU18" s="240">
        <v>0</v>
      </c>
      <c r="HV18" s="240">
        <v>0</v>
      </c>
      <c r="HW18" s="240"/>
      <c r="HX18" s="240"/>
      <c r="HY18" s="240"/>
      <c r="HZ18" s="240"/>
      <c r="IA18" s="240">
        <v>0</v>
      </c>
      <c r="IB18" s="240">
        <v>0</v>
      </c>
      <c r="IC18" s="240">
        <v>0</v>
      </c>
      <c r="ID18" s="240">
        <v>0</v>
      </c>
      <c r="IE18" s="240">
        <v>0</v>
      </c>
      <c r="IF18" s="240">
        <v>0</v>
      </c>
      <c r="IG18" s="240">
        <v>0</v>
      </c>
      <c r="IH18" s="240">
        <v>60</v>
      </c>
      <c r="II18" s="240">
        <v>140</v>
      </c>
      <c r="IJ18" s="240">
        <v>0</v>
      </c>
      <c r="IK18" s="240">
        <v>0</v>
      </c>
      <c r="IL18" s="240">
        <v>1</v>
      </c>
      <c r="IM18" s="240">
        <v>0</v>
      </c>
      <c r="IN18" s="240"/>
      <c r="IO18" s="240"/>
      <c r="IP18" s="240"/>
      <c r="IQ18" s="240"/>
      <c r="IR18" s="240"/>
      <c r="IS18" s="240">
        <v>0</v>
      </c>
      <c r="IT18" s="240">
        <v>0</v>
      </c>
      <c r="IU18" s="240">
        <v>0</v>
      </c>
      <c r="IV18" s="240">
        <v>0</v>
      </c>
      <c r="IW18" s="240">
        <v>0</v>
      </c>
      <c r="IX18" s="240">
        <v>0</v>
      </c>
      <c r="IY18" s="240">
        <v>0</v>
      </c>
      <c r="IZ18" s="240">
        <v>0</v>
      </c>
      <c r="JA18" s="240">
        <v>0</v>
      </c>
      <c r="JB18" s="240">
        <v>0</v>
      </c>
      <c r="JC18" s="240">
        <v>0</v>
      </c>
      <c r="JD18" s="240">
        <v>0</v>
      </c>
      <c r="JE18" s="240">
        <v>0</v>
      </c>
      <c r="JF18" s="240">
        <v>0</v>
      </c>
      <c r="JG18" s="240">
        <v>0</v>
      </c>
      <c r="JH18" s="240">
        <v>0</v>
      </c>
      <c r="JI18" s="240"/>
      <c r="JJ18" s="240"/>
      <c r="JK18" s="240"/>
      <c r="JL18" s="240"/>
      <c r="JM18" s="240"/>
      <c r="JN18" s="240"/>
      <c r="JO18" s="240"/>
      <c r="JP18" s="240"/>
      <c r="JQ18" s="240"/>
      <c r="JR18" s="240"/>
      <c r="JS18" s="240"/>
      <c r="JT18" s="240"/>
      <c r="JU18" s="240"/>
      <c r="JV18" s="240"/>
      <c r="JW18" s="240">
        <v>300</v>
      </c>
      <c r="JX18" s="240"/>
      <c r="JY18" s="240"/>
      <c r="JZ18" s="240">
        <v>0</v>
      </c>
      <c r="KA18" s="240">
        <v>0</v>
      </c>
      <c r="KB18" s="240">
        <v>0</v>
      </c>
      <c r="KC18" s="240">
        <v>0</v>
      </c>
      <c r="KD18" s="240">
        <v>0</v>
      </c>
      <c r="KE18" s="240">
        <v>0</v>
      </c>
      <c r="KF18" s="240">
        <v>0</v>
      </c>
      <c r="KG18" s="240">
        <v>0</v>
      </c>
      <c r="KH18" s="240"/>
      <c r="KI18" s="241"/>
      <c r="KK18" s="246">
        <f t="shared" si="12"/>
        <v>0</v>
      </c>
      <c r="KN18" s="242">
        <v>0</v>
      </c>
      <c r="KO18" s="242"/>
      <c r="KP18" s="242">
        <v>300</v>
      </c>
      <c r="KQ18" s="242" t="s">
        <v>474</v>
      </c>
      <c r="KR18" s="242">
        <v>0</v>
      </c>
      <c r="KS18" s="242"/>
      <c r="KT18" s="242">
        <v>0</v>
      </c>
      <c r="KU18" s="242"/>
      <c r="KV18" s="242">
        <v>0</v>
      </c>
      <c r="KW18" s="242"/>
      <c r="KX18" s="242">
        <v>0</v>
      </c>
      <c r="KY18" s="242"/>
      <c r="KZ18" s="242">
        <v>0</v>
      </c>
      <c r="LA18" s="242"/>
      <c r="LB18" s="242">
        <v>200</v>
      </c>
      <c r="LC18" s="242" t="s">
        <v>350</v>
      </c>
      <c r="LD18" s="242">
        <v>0</v>
      </c>
      <c r="LE18" s="242"/>
      <c r="LF18" s="242">
        <v>0</v>
      </c>
      <c r="LG18" s="242"/>
      <c r="LH18" s="242">
        <v>0</v>
      </c>
      <c r="LI18" s="242"/>
      <c r="LJ18" s="242">
        <v>2</v>
      </c>
      <c r="LK18" s="242" t="s">
        <v>251</v>
      </c>
      <c r="LL18" s="242">
        <v>200</v>
      </c>
      <c r="LM18" s="242" t="s">
        <v>452</v>
      </c>
      <c r="LN18" s="242">
        <v>0</v>
      </c>
      <c r="LO18" s="242"/>
      <c r="LP18" s="242">
        <v>10</v>
      </c>
      <c r="LQ18" s="242" t="s">
        <v>450</v>
      </c>
      <c r="LR18" s="242">
        <v>0</v>
      </c>
      <c r="LS18" s="242"/>
      <c r="LT18" s="242"/>
      <c r="LU18" s="242"/>
      <c r="LV18" s="242">
        <v>0</v>
      </c>
      <c r="LW18" s="242"/>
      <c r="LX18" s="242"/>
      <c r="LY18" s="242"/>
      <c r="LZ18" s="242">
        <v>200</v>
      </c>
      <c r="MA18" s="242" t="s">
        <v>453</v>
      </c>
      <c r="MB18" s="242">
        <v>1</v>
      </c>
      <c r="MC18" s="242" t="s">
        <v>84</v>
      </c>
      <c r="MD18" s="242">
        <v>0</v>
      </c>
      <c r="ME18" s="242"/>
      <c r="MF18" s="242"/>
      <c r="MG18" s="242"/>
      <c r="MH18" s="242">
        <v>0</v>
      </c>
      <c r="MI18" s="242"/>
      <c r="MJ18" s="242"/>
      <c r="MK18" s="242"/>
      <c r="ML18" s="242">
        <v>0</v>
      </c>
      <c r="MM18" s="242"/>
      <c r="MN18" s="242">
        <v>0</v>
      </c>
      <c r="MO18" s="242"/>
      <c r="MP18" s="242">
        <v>0</v>
      </c>
      <c r="MQ18" s="242"/>
      <c r="MR18" s="242"/>
      <c r="MS18" s="242"/>
      <c r="MT18" s="242">
        <v>0</v>
      </c>
      <c r="MU18" s="242"/>
      <c r="MV18" s="242">
        <v>300</v>
      </c>
      <c r="MW18" s="866" t="s">
        <v>475</v>
      </c>
      <c r="MX18" s="242">
        <v>0</v>
      </c>
      <c r="MY18" s="242"/>
      <c r="MZ18" s="242"/>
      <c r="NA18" s="411"/>
      <c r="NB18" s="411"/>
      <c r="NC18" s="50" t="s">
        <v>476</v>
      </c>
      <c r="ND18" s="50"/>
      <c r="NF18" s="243">
        <f t="shared" si="13"/>
        <v>1213</v>
      </c>
      <c r="NG18" s="244">
        <f t="shared" si="14"/>
        <v>0</v>
      </c>
      <c r="NI18" s="82">
        <f t="shared" si="15"/>
        <v>0</v>
      </c>
      <c r="NJ18" s="658" t="s">
        <v>448</v>
      </c>
      <c r="NK18" s="658">
        <v>0</v>
      </c>
    </row>
    <row r="19" spans="1:375" s="49" customFormat="1" ht="31.5" hidden="1" customHeight="1" x14ac:dyDescent="0.45">
      <c r="A19" s="6">
        <f t="shared" si="16"/>
        <v>11</v>
      </c>
      <c r="B19" s="94">
        <f t="shared" si="9"/>
        <v>1</v>
      </c>
      <c r="C19" s="94" t="s">
        <v>66</v>
      </c>
      <c r="D19" s="46" t="str">
        <f>IF($C19="",0,VLOOKUP($C19,cube!$B$7:$K$42,2,0))</f>
        <v>BELLWOOD WALL SHELF BLK/WAL</v>
      </c>
      <c r="E19" s="47" t="str">
        <f>IF($C19="",0,VLOOKUP($C19,cube!$B$7:$K$42,5,0))</f>
        <v>AK-04 UBR</v>
      </c>
      <c r="F19" s="47" t="str">
        <f>IF($C19="",0,VLOOKUP($C19,cube!$B$7:$K$42,6,0))</f>
        <v>BLK/WAL_UMBRA</v>
      </c>
      <c r="G19" s="47" t="str">
        <f>IF($C19="",0,VLOOKUP($C19,cube!$B$7:$K$42,4,0))</f>
        <v>VAÙN EÙP + VERNEER</v>
      </c>
      <c r="H19" s="47"/>
      <c r="I19" s="47"/>
      <c r="J19" s="47"/>
      <c r="K19" s="46"/>
      <c r="L19" s="257">
        <f>IF($C19="",0,VLOOKUP($C19,cube!$B$7:$K$42,10,0))</f>
        <v>6.9761159999999992E-3</v>
      </c>
      <c r="M19" s="619">
        <f>IF($C19="",0,VLOOKUP($C19,cube!$B$7:$K$42,8,0))</f>
        <v>28.882700000000003</v>
      </c>
      <c r="N19" s="839">
        <f>IF($C19="",0,VLOOKUP($C19,cube!$B$7:$K$42,9,0))</f>
        <v>29.112600000000004</v>
      </c>
      <c r="O19" s="398" t="s">
        <v>446</v>
      </c>
      <c r="P19" s="399"/>
      <c r="Q19" s="237">
        <f t="shared" si="10"/>
        <v>1201</v>
      </c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>
        <v>300</v>
      </c>
      <c r="AD19" s="238"/>
      <c r="AE19" s="238"/>
      <c r="AF19" s="238"/>
      <c r="AG19" s="238"/>
      <c r="AH19" s="238"/>
      <c r="AI19" s="238"/>
      <c r="AJ19" s="238">
        <v>0</v>
      </c>
      <c r="AK19" s="238">
        <v>0</v>
      </c>
      <c r="AL19" s="238">
        <v>0</v>
      </c>
      <c r="AM19" s="238">
        <v>0</v>
      </c>
      <c r="AN19" s="238">
        <v>0</v>
      </c>
      <c r="AO19" s="238">
        <v>0</v>
      </c>
      <c r="AP19" s="238">
        <v>0</v>
      </c>
      <c r="AQ19" s="238">
        <v>300</v>
      </c>
      <c r="AR19" s="238"/>
      <c r="AS19" s="238">
        <v>0</v>
      </c>
      <c r="AT19" s="238">
        <v>0</v>
      </c>
      <c r="AU19" s="238">
        <v>0</v>
      </c>
      <c r="AV19" s="238">
        <v>0</v>
      </c>
      <c r="AW19" s="238">
        <v>0</v>
      </c>
      <c r="AX19" s="238">
        <v>0</v>
      </c>
      <c r="AY19" s="238">
        <v>0</v>
      </c>
      <c r="AZ19" s="238">
        <v>0</v>
      </c>
      <c r="BA19" s="238">
        <v>0</v>
      </c>
      <c r="BB19" s="238">
        <v>0</v>
      </c>
      <c r="BC19" s="238">
        <v>0</v>
      </c>
      <c r="BD19" s="238">
        <v>0</v>
      </c>
      <c r="BE19" s="238">
        <v>0</v>
      </c>
      <c r="BF19" s="238">
        <v>0</v>
      </c>
      <c r="BG19" s="238">
        <v>0</v>
      </c>
      <c r="BH19" s="238">
        <v>0</v>
      </c>
      <c r="BI19" s="238"/>
      <c r="BJ19" s="238">
        <v>0</v>
      </c>
      <c r="BK19" s="238">
        <v>200</v>
      </c>
      <c r="BL19" s="238">
        <v>0</v>
      </c>
      <c r="BM19" s="238">
        <v>0</v>
      </c>
      <c r="BN19" s="238">
        <v>0</v>
      </c>
      <c r="BO19" s="238">
        <v>0</v>
      </c>
      <c r="BP19" s="238">
        <v>0</v>
      </c>
      <c r="BQ19" s="238">
        <v>0</v>
      </c>
      <c r="BR19" s="238">
        <v>0</v>
      </c>
      <c r="BS19" s="238">
        <v>0</v>
      </c>
      <c r="BT19" s="238">
        <v>0</v>
      </c>
      <c r="BU19" s="238">
        <v>0</v>
      </c>
      <c r="BV19" s="238">
        <v>0</v>
      </c>
      <c r="BW19" s="238">
        <v>0</v>
      </c>
      <c r="BX19" s="238">
        <v>0</v>
      </c>
      <c r="BY19" s="238">
        <v>0</v>
      </c>
      <c r="BZ19" s="238">
        <v>0</v>
      </c>
      <c r="CA19" s="238">
        <v>0</v>
      </c>
      <c r="CB19" s="238">
        <v>0</v>
      </c>
      <c r="CC19" s="238">
        <v>200</v>
      </c>
      <c r="CD19" s="238">
        <v>0</v>
      </c>
      <c r="CE19" s="238">
        <v>0</v>
      </c>
      <c r="CF19" s="238">
        <v>0</v>
      </c>
      <c r="CG19" s="238">
        <v>0</v>
      </c>
      <c r="CH19" s="238">
        <v>0</v>
      </c>
      <c r="CI19" s="238">
        <v>0</v>
      </c>
      <c r="CJ19" s="238">
        <v>0</v>
      </c>
      <c r="CK19" s="238">
        <v>0</v>
      </c>
      <c r="CL19" s="238">
        <v>0</v>
      </c>
      <c r="CM19" s="238">
        <v>0</v>
      </c>
      <c r="CN19" s="238">
        <v>0</v>
      </c>
      <c r="CO19" s="238">
        <v>0</v>
      </c>
      <c r="CP19" s="238">
        <v>0</v>
      </c>
      <c r="CQ19" s="238">
        <v>0</v>
      </c>
      <c r="CR19" s="238">
        <v>0</v>
      </c>
      <c r="CS19" s="238">
        <v>0</v>
      </c>
      <c r="CT19" s="238">
        <v>0</v>
      </c>
      <c r="CU19" s="238">
        <v>0</v>
      </c>
      <c r="CV19" s="238">
        <v>0</v>
      </c>
      <c r="CW19" s="238">
        <v>0</v>
      </c>
      <c r="CX19" s="238">
        <v>0</v>
      </c>
      <c r="CY19" s="238">
        <v>0</v>
      </c>
      <c r="CZ19" s="238">
        <v>0</v>
      </c>
      <c r="DA19" s="238">
        <v>1</v>
      </c>
      <c r="DB19" s="238">
        <v>0</v>
      </c>
      <c r="DC19" s="238">
        <v>0</v>
      </c>
      <c r="DD19" s="238">
        <v>0</v>
      </c>
      <c r="DE19" s="238">
        <v>0</v>
      </c>
      <c r="DF19" s="238"/>
      <c r="DG19" s="238">
        <v>0</v>
      </c>
      <c r="DH19" s="238">
        <v>0</v>
      </c>
      <c r="DI19" s="238">
        <v>0</v>
      </c>
      <c r="DJ19" s="238">
        <v>0</v>
      </c>
      <c r="DK19" s="238">
        <v>0</v>
      </c>
      <c r="DL19" s="238">
        <v>0</v>
      </c>
      <c r="DM19" s="238">
        <v>0</v>
      </c>
      <c r="DN19" s="238">
        <v>0</v>
      </c>
      <c r="DO19" s="238">
        <v>0</v>
      </c>
      <c r="DP19" s="238">
        <v>0</v>
      </c>
      <c r="DQ19" s="238">
        <v>0</v>
      </c>
      <c r="DR19" s="238">
        <v>0</v>
      </c>
      <c r="DS19" s="238">
        <v>0</v>
      </c>
      <c r="DT19" s="238">
        <v>0</v>
      </c>
      <c r="DU19" s="238">
        <v>0</v>
      </c>
      <c r="DV19" s="238">
        <v>0</v>
      </c>
      <c r="DW19" s="238"/>
      <c r="DX19" s="238">
        <v>0</v>
      </c>
      <c r="DY19" s="238">
        <v>0</v>
      </c>
      <c r="DZ19" s="238">
        <v>0</v>
      </c>
      <c r="EA19" s="238">
        <v>0</v>
      </c>
      <c r="EB19" s="238">
        <v>0</v>
      </c>
      <c r="EC19" s="238">
        <v>0</v>
      </c>
      <c r="ED19" s="238">
        <v>200</v>
      </c>
      <c r="EE19" s="238">
        <v>0</v>
      </c>
      <c r="EF19" s="238">
        <v>0</v>
      </c>
      <c r="EG19" s="238">
        <v>0</v>
      </c>
      <c r="EH19" s="238"/>
      <c r="EI19" s="238"/>
      <c r="EJ19" s="238"/>
      <c r="EK19" s="238">
        <v>0</v>
      </c>
      <c r="EL19" s="238">
        <v>0</v>
      </c>
      <c r="EM19" s="238">
        <v>0</v>
      </c>
      <c r="EN19" s="238">
        <v>0</v>
      </c>
      <c r="EO19" s="238">
        <v>0</v>
      </c>
      <c r="EP19" s="238">
        <v>0</v>
      </c>
      <c r="EQ19" s="238">
        <v>0</v>
      </c>
      <c r="ER19" s="238">
        <v>0</v>
      </c>
      <c r="ES19" s="238">
        <v>0</v>
      </c>
      <c r="ET19" s="238">
        <v>0</v>
      </c>
      <c r="EU19" s="238">
        <v>0</v>
      </c>
      <c r="EV19" s="238"/>
      <c r="EW19" s="238"/>
      <c r="EX19" s="238"/>
      <c r="EY19" s="238"/>
      <c r="EZ19" s="239"/>
      <c r="FA19" s="62"/>
      <c r="FB19" s="245">
        <f t="shared" si="11"/>
        <v>1201</v>
      </c>
      <c r="FC19" s="240"/>
      <c r="FD19" s="240"/>
      <c r="FE19" s="240"/>
      <c r="FF19" s="240"/>
      <c r="FG19" s="240"/>
      <c r="FH19" s="240"/>
      <c r="FI19" s="240"/>
      <c r="FJ19" s="240"/>
      <c r="FK19" s="240"/>
      <c r="FL19" s="240"/>
      <c r="FM19" s="240"/>
      <c r="FN19" s="240">
        <v>300</v>
      </c>
      <c r="FO19" s="240"/>
      <c r="FP19" s="240"/>
      <c r="FQ19" s="240"/>
      <c r="FR19" s="240"/>
      <c r="FS19" s="240"/>
      <c r="FT19" s="240"/>
      <c r="FU19" s="240">
        <v>0</v>
      </c>
      <c r="FV19" s="240">
        <v>0</v>
      </c>
      <c r="FW19" s="240">
        <v>0</v>
      </c>
      <c r="FX19" s="240">
        <v>0</v>
      </c>
      <c r="FY19" s="240">
        <v>0</v>
      </c>
      <c r="FZ19" s="240">
        <v>0</v>
      </c>
      <c r="GA19" s="240">
        <v>0</v>
      </c>
      <c r="GB19" s="240">
        <v>300</v>
      </c>
      <c r="GC19" s="240"/>
      <c r="GD19" s="240"/>
      <c r="GE19" s="240"/>
      <c r="GF19" s="240"/>
      <c r="GG19" s="240">
        <v>0</v>
      </c>
      <c r="GH19" s="240">
        <v>0</v>
      </c>
      <c r="GI19" s="240">
        <v>0</v>
      </c>
      <c r="GJ19" s="240">
        <v>0</v>
      </c>
      <c r="GK19" s="240">
        <v>0</v>
      </c>
      <c r="GL19" s="240">
        <v>0</v>
      </c>
      <c r="GM19" s="240">
        <v>0</v>
      </c>
      <c r="GN19" s="240">
        <v>0</v>
      </c>
      <c r="GO19" s="240">
        <v>0</v>
      </c>
      <c r="GP19" s="240"/>
      <c r="GQ19" s="240"/>
      <c r="GR19" s="240"/>
      <c r="GS19" s="240"/>
      <c r="GT19" s="240"/>
      <c r="GU19" s="240"/>
      <c r="GV19" s="240">
        <v>200</v>
      </c>
      <c r="GW19" s="240"/>
      <c r="GX19" s="240"/>
      <c r="GY19" s="240"/>
      <c r="GZ19" s="240"/>
      <c r="HA19" s="240"/>
      <c r="HB19" s="240"/>
      <c r="HC19" s="240"/>
      <c r="HD19" s="240"/>
      <c r="HE19" s="240"/>
      <c r="HF19" s="240"/>
      <c r="HG19" s="240"/>
      <c r="HH19" s="240"/>
      <c r="HI19" s="240">
        <v>0</v>
      </c>
      <c r="HJ19" s="240">
        <v>0</v>
      </c>
      <c r="HK19" s="240">
        <v>0</v>
      </c>
      <c r="HL19" s="240">
        <v>0</v>
      </c>
      <c r="HM19" s="240">
        <v>0</v>
      </c>
      <c r="HN19" s="240">
        <v>200</v>
      </c>
      <c r="HO19" s="240">
        <v>0</v>
      </c>
      <c r="HP19" s="240">
        <v>0</v>
      </c>
      <c r="HQ19" s="240">
        <v>0</v>
      </c>
      <c r="HR19" s="240"/>
      <c r="HS19" s="240">
        <v>0</v>
      </c>
      <c r="HT19" s="240">
        <v>0</v>
      </c>
      <c r="HU19" s="240">
        <v>0</v>
      </c>
      <c r="HV19" s="240">
        <v>0</v>
      </c>
      <c r="HW19" s="240"/>
      <c r="HX19" s="240"/>
      <c r="HY19" s="240"/>
      <c r="HZ19" s="240"/>
      <c r="IA19" s="240">
        <v>0</v>
      </c>
      <c r="IB19" s="240">
        <v>0</v>
      </c>
      <c r="IC19" s="240">
        <v>0</v>
      </c>
      <c r="ID19" s="240">
        <v>0</v>
      </c>
      <c r="IE19" s="240">
        <v>0</v>
      </c>
      <c r="IF19" s="240">
        <v>0</v>
      </c>
      <c r="IG19" s="240">
        <v>0</v>
      </c>
      <c r="IH19" s="240">
        <v>0</v>
      </c>
      <c r="II19" s="240">
        <v>0</v>
      </c>
      <c r="IJ19" s="240">
        <v>0</v>
      </c>
      <c r="IK19" s="240">
        <v>0</v>
      </c>
      <c r="IL19" s="240">
        <v>1</v>
      </c>
      <c r="IM19" s="240">
        <v>0</v>
      </c>
      <c r="IN19" s="240"/>
      <c r="IO19" s="240"/>
      <c r="IP19" s="240"/>
      <c r="IQ19" s="240"/>
      <c r="IR19" s="240"/>
      <c r="IS19" s="240">
        <v>0</v>
      </c>
      <c r="IT19" s="240">
        <v>0</v>
      </c>
      <c r="IU19" s="240">
        <v>0</v>
      </c>
      <c r="IV19" s="240">
        <v>0</v>
      </c>
      <c r="IW19" s="240">
        <v>0</v>
      </c>
      <c r="IX19" s="240">
        <v>0</v>
      </c>
      <c r="IY19" s="240">
        <v>0</v>
      </c>
      <c r="IZ19" s="240">
        <v>0</v>
      </c>
      <c r="JA19" s="240">
        <v>0</v>
      </c>
      <c r="JB19" s="240">
        <v>0</v>
      </c>
      <c r="JC19" s="240">
        <v>0</v>
      </c>
      <c r="JD19" s="240">
        <v>0</v>
      </c>
      <c r="JE19" s="240">
        <v>0</v>
      </c>
      <c r="JF19" s="240">
        <v>0</v>
      </c>
      <c r="JG19" s="240">
        <v>0</v>
      </c>
      <c r="JH19" s="240">
        <v>0</v>
      </c>
      <c r="JI19" s="240"/>
      <c r="JJ19" s="240"/>
      <c r="JK19" s="240"/>
      <c r="JL19" s="240"/>
      <c r="JM19" s="240"/>
      <c r="JN19" s="240"/>
      <c r="JO19" s="240"/>
      <c r="JP19" s="240">
        <v>200</v>
      </c>
      <c r="JQ19" s="240"/>
      <c r="JR19" s="240"/>
      <c r="JS19" s="240"/>
      <c r="JT19" s="240"/>
      <c r="JU19" s="240"/>
      <c r="JV19" s="240"/>
      <c r="JW19" s="240"/>
      <c r="JX19" s="240"/>
      <c r="JY19" s="240"/>
      <c r="JZ19" s="240">
        <v>0</v>
      </c>
      <c r="KA19" s="240">
        <v>0</v>
      </c>
      <c r="KB19" s="240">
        <v>0</v>
      </c>
      <c r="KC19" s="240">
        <v>0</v>
      </c>
      <c r="KD19" s="240">
        <v>0</v>
      </c>
      <c r="KE19" s="240">
        <v>0</v>
      </c>
      <c r="KF19" s="240">
        <v>0</v>
      </c>
      <c r="KG19" s="240">
        <v>0</v>
      </c>
      <c r="KH19" s="240"/>
      <c r="KI19" s="241"/>
      <c r="KK19" s="246">
        <f t="shared" si="12"/>
        <v>0</v>
      </c>
      <c r="KN19" s="242"/>
      <c r="KO19" s="242"/>
      <c r="KP19" s="242"/>
      <c r="KQ19" s="242"/>
      <c r="KR19" s="242"/>
      <c r="KS19" s="242"/>
      <c r="KT19" s="242"/>
      <c r="KU19" s="242"/>
      <c r="KV19" s="242">
        <v>300</v>
      </c>
      <c r="KW19" s="242" t="s">
        <v>451</v>
      </c>
      <c r="KX19" s="242">
        <v>0</v>
      </c>
      <c r="KY19" s="242"/>
      <c r="KZ19" s="242">
        <v>0</v>
      </c>
      <c r="LA19" s="242"/>
      <c r="LB19" s="242">
        <v>300</v>
      </c>
      <c r="LC19" s="242" t="s">
        <v>351</v>
      </c>
      <c r="LD19" s="242">
        <v>0</v>
      </c>
      <c r="LE19" s="242"/>
      <c r="LF19" s="242">
        <v>0</v>
      </c>
      <c r="LG19" s="242"/>
      <c r="LH19" s="242">
        <v>0</v>
      </c>
      <c r="LI19" s="242"/>
      <c r="LJ19" s="242">
        <v>0</v>
      </c>
      <c r="LK19" s="242"/>
      <c r="LL19" s="242">
        <v>200</v>
      </c>
      <c r="LM19" s="242" t="s">
        <v>452</v>
      </c>
      <c r="LN19" s="242">
        <v>0</v>
      </c>
      <c r="LO19" s="242"/>
      <c r="LP19" s="242">
        <v>0</v>
      </c>
      <c r="LQ19" s="242"/>
      <c r="LR19" s="242">
        <v>200</v>
      </c>
      <c r="LS19" s="242" t="s">
        <v>359</v>
      </c>
      <c r="LT19" s="242"/>
      <c r="LU19" s="242"/>
      <c r="LV19" s="242">
        <v>0</v>
      </c>
      <c r="LW19" s="242"/>
      <c r="LX19" s="242"/>
      <c r="LY19" s="242"/>
      <c r="LZ19" s="242">
        <v>0</v>
      </c>
      <c r="MA19" s="242"/>
      <c r="MB19" s="242">
        <v>1</v>
      </c>
      <c r="MC19" s="242" t="s">
        <v>84</v>
      </c>
      <c r="MD19" s="242">
        <v>0</v>
      </c>
      <c r="ME19" s="242"/>
      <c r="MF19" s="242"/>
      <c r="MG19" s="242"/>
      <c r="MH19" s="242">
        <v>0</v>
      </c>
      <c r="MI19" s="242"/>
      <c r="MJ19" s="242"/>
      <c r="MK19" s="242"/>
      <c r="ML19" s="242">
        <v>0</v>
      </c>
      <c r="MM19" s="242"/>
      <c r="MN19" s="242">
        <v>0</v>
      </c>
      <c r="MO19" s="242"/>
      <c r="MP19" s="242">
        <v>200</v>
      </c>
      <c r="MQ19" s="242" t="s">
        <v>372</v>
      </c>
      <c r="MR19" s="242"/>
      <c r="MS19" s="242"/>
      <c r="MT19" s="242">
        <v>0</v>
      </c>
      <c r="MU19" s="242"/>
      <c r="MV19" s="242"/>
      <c r="MW19" s="242"/>
      <c r="MX19" s="242">
        <v>0</v>
      </c>
      <c r="MY19" s="242"/>
      <c r="MZ19" s="242"/>
      <c r="NA19" s="411"/>
      <c r="NB19" s="411"/>
      <c r="NC19" s="50"/>
      <c r="ND19" s="50"/>
      <c r="NF19" s="243">
        <f t="shared" si="13"/>
        <v>1201</v>
      </c>
      <c r="NG19" s="244">
        <f t="shared" si="14"/>
        <v>0</v>
      </c>
      <c r="NI19" s="82">
        <f t="shared" si="15"/>
        <v>0</v>
      </c>
      <c r="NJ19" s="658">
        <v>0</v>
      </c>
      <c r="NK19" s="658">
        <v>0</v>
      </c>
    </row>
    <row r="20" spans="1:375" s="49" customFormat="1" ht="31.5" hidden="1" customHeight="1" x14ac:dyDescent="0.45">
      <c r="A20" s="6">
        <f t="shared" si="16"/>
        <v>12</v>
      </c>
      <c r="B20" s="94">
        <f t="shared" si="9"/>
        <v>1</v>
      </c>
      <c r="C20" s="94" t="s">
        <v>68</v>
      </c>
      <c r="D20" s="46" t="str">
        <f>IF($C20="",0,VLOOKUP($C20,cube!$B$7:$K$42,2,0))</f>
        <v>BELLWOOD WALL SHELF WHT/NAT</v>
      </c>
      <c r="E20" s="47" t="str">
        <f>IF($C20="",0,VLOOKUP($C20,cube!$B$7:$K$42,5,0))</f>
        <v>AK-03 UBR</v>
      </c>
      <c r="F20" s="47" t="str">
        <f>IF($C20="",0,VLOOKUP($C20,cube!$B$7:$K$42,6,0))</f>
        <v>WHT/NAT_UMBRA</v>
      </c>
      <c r="G20" s="47" t="str">
        <f>IF($C20="",0,VLOOKUP($C20,cube!$B$7:$K$42,4,0))</f>
        <v>VAÙN EÙP + VERNEER</v>
      </c>
      <c r="H20" s="47"/>
      <c r="I20" s="47"/>
      <c r="J20" s="47"/>
      <c r="K20" s="46"/>
      <c r="L20" s="257">
        <f>IF($C20="",0,VLOOKUP($C20,cube!$B$7:$K$42,10,0))</f>
        <v>6.9761159999999992E-3</v>
      </c>
      <c r="M20" s="619">
        <f>IF($C20="",0,VLOOKUP($C20,cube!$B$7:$K$42,8,0))</f>
        <v>28.882700000000003</v>
      </c>
      <c r="N20" s="839">
        <f>IF($C20="",0,VLOOKUP($C20,cube!$B$7:$K$42,9,0))</f>
        <v>29.112600000000004</v>
      </c>
      <c r="O20" s="398" t="s">
        <v>446</v>
      </c>
      <c r="P20" s="399"/>
      <c r="Q20" s="237">
        <f t="shared" si="10"/>
        <v>3016</v>
      </c>
      <c r="R20" s="238">
        <v>0</v>
      </c>
      <c r="S20" s="238">
        <v>0</v>
      </c>
      <c r="T20" s="238">
        <v>0</v>
      </c>
      <c r="U20" s="238">
        <v>0</v>
      </c>
      <c r="V20" s="238">
        <v>0</v>
      </c>
      <c r="W20" s="238">
        <v>0</v>
      </c>
      <c r="X20" s="238">
        <v>500</v>
      </c>
      <c r="Y20" s="238"/>
      <c r="Z20" s="238">
        <v>0</v>
      </c>
      <c r="AA20" s="238"/>
      <c r="AB20" s="238"/>
      <c r="AC20" s="238"/>
      <c r="AD20" s="238"/>
      <c r="AE20" s="238">
        <v>300</v>
      </c>
      <c r="AF20" s="238"/>
      <c r="AG20" s="238"/>
      <c r="AH20" s="238"/>
      <c r="AI20" s="238"/>
      <c r="AJ20" s="238">
        <v>215</v>
      </c>
      <c r="AK20" s="238">
        <v>0</v>
      </c>
      <c r="AL20" s="238">
        <v>0</v>
      </c>
      <c r="AM20" s="238">
        <v>0</v>
      </c>
      <c r="AN20" s="238">
        <v>0</v>
      </c>
      <c r="AO20" s="238">
        <v>0</v>
      </c>
      <c r="AP20" s="238">
        <v>0</v>
      </c>
      <c r="AQ20" s="238">
        <v>0</v>
      </c>
      <c r="AR20" s="238"/>
      <c r="AS20" s="238">
        <v>300</v>
      </c>
      <c r="AT20" s="238">
        <v>0</v>
      </c>
      <c r="AU20" s="238">
        <v>0</v>
      </c>
      <c r="AV20" s="238">
        <v>0</v>
      </c>
      <c r="AW20" s="238">
        <v>400</v>
      </c>
      <c r="AX20" s="238">
        <v>0</v>
      </c>
      <c r="AY20" s="238">
        <v>0</v>
      </c>
      <c r="AZ20" s="238">
        <v>0</v>
      </c>
      <c r="BA20" s="238">
        <v>0</v>
      </c>
      <c r="BB20" s="238">
        <v>0</v>
      </c>
      <c r="BC20" s="238">
        <v>0</v>
      </c>
      <c r="BD20" s="238">
        <v>0</v>
      </c>
      <c r="BE20" s="238">
        <v>0</v>
      </c>
      <c r="BF20" s="238">
        <v>0</v>
      </c>
      <c r="BG20" s="238">
        <v>0</v>
      </c>
      <c r="BH20" s="238">
        <v>0</v>
      </c>
      <c r="BI20" s="238"/>
      <c r="BJ20" s="238">
        <v>0</v>
      </c>
      <c r="BK20" s="238">
        <v>0</v>
      </c>
      <c r="BL20" s="238">
        <v>0</v>
      </c>
      <c r="BM20" s="238">
        <v>0</v>
      </c>
      <c r="BN20" s="238">
        <v>0</v>
      </c>
      <c r="BO20" s="238">
        <v>0</v>
      </c>
      <c r="BP20" s="238">
        <v>0</v>
      </c>
      <c r="BQ20" s="238">
        <v>0</v>
      </c>
      <c r="BR20" s="238">
        <v>0</v>
      </c>
      <c r="BS20" s="238">
        <v>0</v>
      </c>
      <c r="BT20" s="238">
        <v>400</v>
      </c>
      <c r="BU20" s="238">
        <v>0</v>
      </c>
      <c r="BV20" s="238">
        <v>0</v>
      </c>
      <c r="BW20" s="238">
        <v>0</v>
      </c>
      <c r="BX20" s="238">
        <v>0</v>
      </c>
      <c r="BY20" s="238">
        <v>0</v>
      </c>
      <c r="BZ20" s="238">
        <v>300</v>
      </c>
      <c r="CA20" s="238">
        <v>0</v>
      </c>
      <c r="CB20" s="238">
        <v>0</v>
      </c>
      <c r="CC20" s="238">
        <v>0</v>
      </c>
      <c r="CD20" s="238">
        <v>0</v>
      </c>
      <c r="CE20" s="238">
        <v>0</v>
      </c>
      <c r="CF20" s="238">
        <v>0</v>
      </c>
      <c r="CG20" s="238">
        <v>0</v>
      </c>
      <c r="CH20" s="238">
        <v>0</v>
      </c>
      <c r="CI20" s="238">
        <v>0</v>
      </c>
      <c r="CJ20" s="238">
        <v>0</v>
      </c>
      <c r="CK20" s="238">
        <v>0</v>
      </c>
      <c r="CL20" s="238">
        <v>0</v>
      </c>
      <c r="CM20" s="238">
        <v>300</v>
      </c>
      <c r="CN20" s="238">
        <v>0</v>
      </c>
      <c r="CO20" s="238">
        <v>0</v>
      </c>
      <c r="CP20" s="238">
        <v>0</v>
      </c>
      <c r="CQ20" s="238">
        <v>300</v>
      </c>
      <c r="CR20" s="238">
        <v>0</v>
      </c>
      <c r="CS20" s="238">
        <v>0</v>
      </c>
      <c r="CT20" s="238">
        <v>0</v>
      </c>
      <c r="CU20" s="238">
        <v>0</v>
      </c>
      <c r="CV20" s="238">
        <v>0</v>
      </c>
      <c r="CW20" s="238">
        <v>0</v>
      </c>
      <c r="CX20" s="238">
        <v>0</v>
      </c>
      <c r="CY20" s="238">
        <v>0</v>
      </c>
      <c r="CZ20" s="238">
        <v>0</v>
      </c>
      <c r="DA20" s="238">
        <v>1</v>
      </c>
      <c r="DB20" s="238">
        <v>0</v>
      </c>
      <c r="DC20" s="238">
        <v>0</v>
      </c>
      <c r="DD20" s="238">
        <v>0</v>
      </c>
      <c r="DE20" s="238">
        <v>0</v>
      </c>
      <c r="DF20" s="238"/>
      <c r="DG20" s="238">
        <v>0</v>
      </c>
      <c r="DH20" s="238">
        <v>0</v>
      </c>
      <c r="DI20" s="238">
        <v>0</v>
      </c>
      <c r="DJ20" s="238">
        <v>0</v>
      </c>
      <c r="DK20" s="238">
        <v>0</v>
      </c>
      <c r="DL20" s="238">
        <v>0</v>
      </c>
      <c r="DM20" s="238">
        <v>0</v>
      </c>
      <c r="DN20" s="238">
        <v>0</v>
      </c>
      <c r="DO20" s="238">
        <v>0</v>
      </c>
      <c r="DP20" s="238">
        <v>0</v>
      </c>
      <c r="DQ20" s="238">
        <v>0</v>
      </c>
      <c r="DR20" s="238">
        <v>0</v>
      </c>
      <c r="DS20" s="238">
        <v>0</v>
      </c>
      <c r="DT20" s="238">
        <v>0</v>
      </c>
      <c r="DU20" s="238">
        <v>0</v>
      </c>
      <c r="DV20" s="238">
        <v>0</v>
      </c>
      <c r="DW20" s="238"/>
      <c r="DX20" s="238">
        <v>0</v>
      </c>
      <c r="DY20" s="238">
        <v>0</v>
      </c>
      <c r="DZ20" s="238">
        <v>0</v>
      </c>
      <c r="EA20" s="238">
        <v>0</v>
      </c>
      <c r="EB20" s="238">
        <v>0</v>
      </c>
      <c r="EC20" s="238">
        <v>0</v>
      </c>
      <c r="ED20" s="238">
        <v>0</v>
      </c>
      <c r="EE20" s="238">
        <v>0</v>
      </c>
      <c r="EF20" s="238">
        <v>0</v>
      </c>
      <c r="EG20" s="238">
        <v>0</v>
      </c>
      <c r="EH20" s="238"/>
      <c r="EI20" s="238"/>
      <c r="EJ20" s="238"/>
      <c r="EK20" s="238">
        <v>0</v>
      </c>
      <c r="EL20" s="238">
        <v>0</v>
      </c>
      <c r="EM20" s="238">
        <v>0</v>
      </c>
      <c r="EN20" s="238">
        <v>0</v>
      </c>
      <c r="EO20" s="238">
        <v>0</v>
      </c>
      <c r="EP20" s="238">
        <v>0</v>
      </c>
      <c r="EQ20" s="238">
        <v>0</v>
      </c>
      <c r="ER20" s="238">
        <v>0</v>
      </c>
      <c r="ES20" s="238">
        <v>0</v>
      </c>
      <c r="ET20" s="238">
        <v>0</v>
      </c>
      <c r="EU20" s="238">
        <v>0</v>
      </c>
      <c r="EV20" s="238"/>
      <c r="EW20" s="238"/>
      <c r="EX20" s="238"/>
      <c r="EY20" s="238"/>
      <c r="EZ20" s="239"/>
      <c r="FA20" s="62"/>
      <c r="FB20" s="245">
        <f t="shared" si="11"/>
        <v>3016</v>
      </c>
      <c r="FC20" s="240">
        <v>0</v>
      </c>
      <c r="FD20" s="240">
        <v>0</v>
      </c>
      <c r="FE20" s="240">
        <v>0</v>
      </c>
      <c r="FF20" s="240">
        <v>0</v>
      </c>
      <c r="FG20" s="240">
        <v>0</v>
      </c>
      <c r="FH20" s="240">
        <v>0</v>
      </c>
      <c r="FI20" s="240">
        <v>500</v>
      </c>
      <c r="FJ20" s="240"/>
      <c r="FK20" s="240"/>
      <c r="FL20" s="240"/>
      <c r="FM20" s="240"/>
      <c r="FN20" s="240"/>
      <c r="FO20" s="240"/>
      <c r="FP20" s="240">
        <v>300</v>
      </c>
      <c r="FQ20" s="240"/>
      <c r="FR20" s="240"/>
      <c r="FS20" s="240"/>
      <c r="FT20" s="240"/>
      <c r="FU20" s="240">
        <v>215</v>
      </c>
      <c r="FV20" s="240">
        <v>0</v>
      </c>
      <c r="FW20" s="240">
        <v>0</v>
      </c>
      <c r="FX20" s="240">
        <v>0</v>
      </c>
      <c r="FY20" s="240">
        <v>0</v>
      </c>
      <c r="FZ20" s="240">
        <v>0</v>
      </c>
      <c r="GA20" s="240">
        <v>0</v>
      </c>
      <c r="GB20" s="240">
        <v>0</v>
      </c>
      <c r="GC20" s="240"/>
      <c r="GD20" s="240">
        <v>300</v>
      </c>
      <c r="GE20" s="240"/>
      <c r="GF20" s="240"/>
      <c r="GG20" s="240">
        <v>0</v>
      </c>
      <c r="GH20" s="240">
        <v>400</v>
      </c>
      <c r="GI20" s="240">
        <v>0</v>
      </c>
      <c r="GJ20" s="240">
        <v>0</v>
      </c>
      <c r="GK20" s="240">
        <v>0</v>
      </c>
      <c r="GL20" s="240">
        <v>0</v>
      </c>
      <c r="GM20" s="240">
        <v>0</v>
      </c>
      <c r="GN20" s="240">
        <v>0</v>
      </c>
      <c r="GO20" s="240">
        <v>0</v>
      </c>
      <c r="GP20" s="240"/>
      <c r="GQ20" s="240"/>
      <c r="GR20" s="240"/>
      <c r="GS20" s="240"/>
      <c r="GT20" s="240"/>
      <c r="GU20" s="240"/>
      <c r="GV20" s="240"/>
      <c r="GW20" s="240"/>
      <c r="GX20" s="240"/>
      <c r="GY20" s="240"/>
      <c r="GZ20" s="240"/>
      <c r="HA20" s="240"/>
      <c r="HB20" s="240"/>
      <c r="HC20" s="240"/>
      <c r="HD20" s="240"/>
      <c r="HE20" s="240">
        <v>400</v>
      </c>
      <c r="HF20" s="240"/>
      <c r="HG20" s="240"/>
      <c r="HH20" s="240"/>
      <c r="HI20" s="240">
        <v>0</v>
      </c>
      <c r="HJ20" s="240">
        <v>0</v>
      </c>
      <c r="HK20" s="240">
        <v>300</v>
      </c>
      <c r="HL20" s="240">
        <v>0</v>
      </c>
      <c r="HM20" s="240">
        <v>0</v>
      </c>
      <c r="HN20" s="240">
        <v>0</v>
      </c>
      <c r="HO20" s="240">
        <v>0</v>
      </c>
      <c r="HP20" s="240">
        <v>0</v>
      </c>
      <c r="HQ20" s="240">
        <v>0</v>
      </c>
      <c r="HR20" s="240"/>
      <c r="HS20" s="240">
        <v>0</v>
      </c>
      <c r="HT20" s="240">
        <v>0</v>
      </c>
      <c r="HU20" s="240">
        <v>0</v>
      </c>
      <c r="HV20" s="240">
        <v>0</v>
      </c>
      <c r="HW20" s="240"/>
      <c r="HX20" s="240">
        <v>300</v>
      </c>
      <c r="HY20" s="240"/>
      <c r="HZ20" s="240"/>
      <c r="IA20" s="240">
        <v>0</v>
      </c>
      <c r="IB20" s="240">
        <v>300</v>
      </c>
      <c r="IC20" s="240">
        <v>0</v>
      </c>
      <c r="ID20" s="240">
        <v>0</v>
      </c>
      <c r="IE20" s="240">
        <v>0</v>
      </c>
      <c r="IF20" s="240">
        <v>0</v>
      </c>
      <c r="IG20" s="240">
        <v>0</v>
      </c>
      <c r="IH20" s="240">
        <v>0</v>
      </c>
      <c r="II20" s="240">
        <v>0</v>
      </c>
      <c r="IJ20" s="240">
        <v>0</v>
      </c>
      <c r="IK20" s="240">
        <v>0</v>
      </c>
      <c r="IL20" s="240">
        <v>1</v>
      </c>
      <c r="IM20" s="240">
        <v>0</v>
      </c>
      <c r="IN20" s="240"/>
      <c r="IO20" s="240"/>
      <c r="IP20" s="240"/>
      <c r="IQ20" s="240"/>
      <c r="IR20" s="240"/>
      <c r="IS20" s="240">
        <v>0</v>
      </c>
      <c r="IT20" s="240">
        <v>0</v>
      </c>
      <c r="IU20" s="240">
        <v>0</v>
      </c>
      <c r="IV20" s="240">
        <v>0</v>
      </c>
      <c r="IW20" s="240">
        <v>0</v>
      </c>
      <c r="IX20" s="240">
        <v>0</v>
      </c>
      <c r="IY20" s="240">
        <v>0</v>
      </c>
      <c r="IZ20" s="240">
        <v>0</v>
      </c>
      <c r="JA20" s="240">
        <v>0</v>
      </c>
      <c r="JB20" s="240">
        <v>0</v>
      </c>
      <c r="JC20" s="240">
        <v>0</v>
      </c>
      <c r="JD20" s="240">
        <v>0</v>
      </c>
      <c r="JE20" s="240">
        <v>0</v>
      </c>
      <c r="JF20" s="240">
        <v>0</v>
      </c>
      <c r="JG20" s="240">
        <v>0</v>
      </c>
      <c r="JH20" s="240">
        <v>0</v>
      </c>
      <c r="JI20" s="240"/>
      <c r="JJ20" s="240"/>
      <c r="JK20" s="240"/>
      <c r="JL20" s="240"/>
      <c r="JM20" s="240"/>
      <c r="JN20" s="240"/>
      <c r="JO20" s="240"/>
      <c r="JP20" s="240"/>
      <c r="JQ20" s="240"/>
      <c r="JR20" s="240"/>
      <c r="JS20" s="240"/>
      <c r="JT20" s="240"/>
      <c r="JU20" s="240"/>
      <c r="JV20" s="240"/>
      <c r="JW20" s="240"/>
      <c r="JX20" s="240"/>
      <c r="JY20" s="240"/>
      <c r="JZ20" s="240">
        <v>0</v>
      </c>
      <c r="KA20" s="240">
        <v>0</v>
      </c>
      <c r="KB20" s="240">
        <v>0</v>
      </c>
      <c r="KC20" s="240">
        <v>0</v>
      </c>
      <c r="KD20" s="240">
        <v>0</v>
      </c>
      <c r="KE20" s="240">
        <v>0</v>
      </c>
      <c r="KF20" s="240">
        <v>0</v>
      </c>
      <c r="KG20" s="240">
        <v>0</v>
      </c>
      <c r="KH20" s="240"/>
      <c r="KI20" s="241"/>
      <c r="KK20" s="246">
        <f t="shared" si="12"/>
        <v>0</v>
      </c>
      <c r="KN20" s="242">
        <v>0</v>
      </c>
      <c r="KO20" s="242"/>
      <c r="KP20" s="242">
        <v>0</v>
      </c>
      <c r="KQ20" s="242"/>
      <c r="KR20" s="242">
        <v>500</v>
      </c>
      <c r="KS20" s="242" t="s">
        <v>477</v>
      </c>
      <c r="KT20" s="242">
        <v>0</v>
      </c>
      <c r="KU20" s="242"/>
      <c r="KV20" s="242">
        <v>300</v>
      </c>
      <c r="KW20" s="242" t="s">
        <v>451</v>
      </c>
      <c r="KX20" s="242">
        <v>0</v>
      </c>
      <c r="KY20" s="242"/>
      <c r="KZ20" s="242">
        <v>0</v>
      </c>
      <c r="LA20" s="242"/>
      <c r="LB20" s="242">
        <v>215</v>
      </c>
      <c r="LC20" s="242" t="s">
        <v>350</v>
      </c>
      <c r="LD20" s="242">
        <v>300</v>
      </c>
      <c r="LE20" s="242" t="s">
        <v>351</v>
      </c>
      <c r="LF20" s="242">
        <v>400</v>
      </c>
      <c r="LG20" s="242" t="s">
        <v>478</v>
      </c>
      <c r="LH20" s="242">
        <v>0</v>
      </c>
      <c r="LI20" s="242"/>
      <c r="LJ20" s="242">
        <v>0</v>
      </c>
      <c r="LK20" s="242"/>
      <c r="LL20" s="242">
        <v>0</v>
      </c>
      <c r="LM20" s="242"/>
      <c r="LN20" s="242">
        <v>400</v>
      </c>
      <c r="LO20" s="242" t="s">
        <v>479</v>
      </c>
      <c r="LP20" s="242">
        <v>300</v>
      </c>
      <c r="LQ20" s="242" t="s">
        <v>358</v>
      </c>
      <c r="LR20" s="242">
        <v>0</v>
      </c>
      <c r="LS20" s="242"/>
      <c r="LT20" s="242"/>
      <c r="LU20" s="242"/>
      <c r="LV20" s="242">
        <v>0</v>
      </c>
      <c r="LW20" s="242"/>
      <c r="LX20" s="242">
        <v>300</v>
      </c>
      <c r="LY20" s="242" t="s">
        <v>362</v>
      </c>
      <c r="LZ20" s="242">
        <v>300</v>
      </c>
      <c r="MA20" s="242" t="s">
        <v>363</v>
      </c>
      <c r="MB20" s="242">
        <v>1</v>
      </c>
      <c r="MC20" s="242" t="s">
        <v>84</v>
      </c>
      <c r="MD20" s="242">
        <v>0</v>
      </c>
      <c r="ME20" s="242"/>
      <c r="MF20" s="242"/>
      <c r="MG20" s="242"/>
      <c r="MH20" s="242">
        <v>0</v>
      </c>
      <c r="MI20" s="242"/>
      <c r="MJ20" s="242"/>
      <c r="MK20" s="242"/>
      <c r="ML20" s="242">
        <v>0</v>
      </c>
      <c r="MM20" s="242"/>
      <c r="MN20" s="242">
        <v>0</v>
      </c>
      <c r="MO20" s="242"/>
      <c r="MP20" s="242">
        <v>0</v>
      </c>
      <c r="MQ20" s="242"/>
      <c r="MR20" s="242"/>
      <c r="MS20" s="242"/>
      <c r="MT20" s="242">
        <v>0</v>
      </c>
      <c r="MU20" s="242"/>
      <c r="MV20" s="242"/>
      <c r="MW20" s="242"/>
      <c r="MX20" s="242">
        <v>0</v>
      </c>
      <c r="MY20" s="242"/>
      <c r="MZ20" s="242"/>
      <c r="NA20" s="411"/>
      <c r="NB20" s="411"/>
      <c r="NC20" s="50"/>
      <c r="ND20" s="50"/>
      <c r="NF20" s="243">
        <f t="shared" si="13"/>
        <v>3016</v>
      </c>
      <c r="NG20" s="244">
        <f t="shared" si="14"/>
        <v>0</v>
      </c>
      <c r="NI20" s="82">
        <f t="shared" si="15"/>
        <v>0</v>
      </c>
      <c r="NJ20" s="658">
        <v>0</v>
      </c>
      <c r="NK20" s="658" t="s">
        <v>448</v>
      </c>
    </row>
    <row r="21" spans="1:375" s="49" customFormat="1" ht="31.5" customHeight="1" thickBot="1" x14ac:dyDescent="0.5">
      <c r="A21" s="6">
        <f t="shared" si="16"/>
        <v>13</v>
      </c>
      <c r="B21" s="94">
        <f t="shared" si="9"/>
        <v>1</v>
      </c>
      <c r="C21" s="94" t="s">
        <v>70</v>
      </c>
      <c r="D21" s="46" t="str">
        <f>IF($C21="",0,VLOOKUP($C21,cube!$B$7:$K$42,2,0))</f>
        <v>MADERA COFFEE TABLE NATURAL</v>
      </c>
      <c r="E21" s="47" t="str">
        <f>IF($C21="",0,VLOOKUP($C21,cube!$B$7:$K$42,5,0))</f>
        <v>AK-05 UBR</v>
      </c>
      <c r="F21" s="47" t="str">
        <f>IF($C21="",0,VLOOKUP($C21,cube!$B$7:$K$42,6,0))</f>
        <v>NATURAL_UMBRA</v>
      </c>
      <c r="G21" s="47" t="str">
        <f>IF($C21="",0,VLOOKUP($C21,cube!$B$7:$K$42,4,0))</f>
        <v>(transparent tempered glass)</v>
      </c>
      <c r="H21" s="47"/>
      <c r="I21" s="47"/>
      <c r="J21" s="47"/>
      <c r="K21" s="46"/>
      <c r="L21" s="257">
        <f>IF($C21="",0,VLOOKUP($C21,cube!$B$7:$K$42,10,0))</f>
        <v>8.0613779999999993E-3</v>
      </c>
      <c r="M21" s="619">
        <f>IF($C21="",0,VLOOKUP($C21,cube!$B$7:$K$42,8,0))</f>
        <v>64.735000000000014</v>
      </c>
      <c r="N21" s="839">
        <f>IF($C21="",0,VLOOKUP($C21,cube!$B$7:$K$42,9,0))</f>
        <v>78.583450000000013</v>
      </c>
      <c r="O21" s="398" t="s">
        <v>446</v>
      </c>
      <c r="P21" s="399"/>
      <c r="Q21" s="237">
        <f t="shared" si="10"/>
        <v>1103</v>
      </c>
      <c r="R21" s="238"/>
      <c r="S21" s="238"/>
      <c r="T21" s="238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8"/>
      <c r="AI21" s="238"/>
      <c r="AJ21" s="238">
        <v>0</v>
      </c>
      <c r="AK21" s="238">
        <v>0</v>
      </c>
      <c r="AL21" s="238">
        <v>0</v>
      </c>
      <c r="AM21" s="238">
        <v>0</v>
      </c>
      <c r="AN21" s="238">
        <v>0</v>
      </c>
      <c r="AO21" s="238">
        <v>0</v>
      </c>
      <c r="AP21" s="238">
        <v>0</v>
      </c>
      <c r="AQ21" s="238">
        <v>0</v>
      </c>
      <c r="AR21" s="238">
        <v>200</v>
      </c>
      <c r="AS21" s="238">
        <v>0</v>
      </c>
      <c r="AT21" s="238">
        <v>0</v>
      </c>
      <c r="AU21" s="238">
        <v>0</v>
      </c>
      <c r="AV21" s="238">
        <v>0</v>
      </c>
      <c r="AW21" s="238">
        <v>0</v>
      </c>
      <c r="AX21" s="238">
        <v>0</v>
      </c>
      <c r="AY21" s="238">
        <v>0</v>
      </c>
      <c r="AZ21" s="238">
        <v>0</v>
      </c>
      <c r="BA21" s="238">
        <v>0</v>
      </c>
      <c r="BB21" s="238">
        <v>0</v>
      </c>
      <c r="BC21" s="238">
        <v>0</v>
      </c>
      <c r="BD21" s="238">
        <v>0</v>
      </c>
      <c r="BE21" s="238">
        <v>0</v>
      </c>
      <c r="BF21" s="238">
        <v>0</v>
      </c>
      <c r="BG21" s="238">
        <v>200</v>
      </c>
      <c r="BH21" s="238">
        <v>0</v>
      </c>
      <c r="BI21" s="238">
        <v>2</v>
      </c>
      <c r="BJ21" s="238">
        <v>0</v>
      </c>
      <c r="BK21" s="238">
        <v>0</v>
      </c>
      <c r="BL21" s="238">
        <v>0</v>
      </c>
      <c r="BM21" s="238">
        <v>0</v>
      </c>
      <c r="BN21" s="238">
        <v>0</v>
      </c>
      <c r="BO21" s="238">
        <v>200</v>
      </c>
      <c r="BP21" s="238">
        <v>0</v>
      </c>
      <c r="BQ21" s="238">
        <v>0</v>
      </c>
      <c r="BR21" s="238">
        <v>0</v>
      </c>
      <c r="BS21" s="238">
        <v>0</v>
      </c>
      <c r="BT21" s="238">
        <v>0</v>
      </c>
      <c r="BU21" s="238">
        <v>0</v>
      </c>
      <c r="BV21" s="238">
        <v>0</v>
      </c>
      <c r="BW21" s="238">
        <v>0</v>
      </c>
      <c r="BX21" s="238">
        <v>0</v>
      </c>
      <c r="BY21" s="238">
        <v>0</v>
      </c>
      <c r="BZ21" s="238">
        <v>0</v>
      </c>
      <c r="CA21" s="238">
        <v>0</v>
      </c>
      <c r="CB21" s="238">
        <v>10</v>
      </c>
      <c r="CC21" s="238">
        <v>0</v>
      </c>
      <c r="CD21" s="238">
        <v>0</v>
      </c>
      <c r="CE21" s="238">
        <v>0</v>
      </c>
      <c r="CF21" s="238">
        <v>0</v>
      </c>
      <c r="CG21" s="238">
        <v>0</v>
      </c>
      <c r="CH21" s="238">
        <v>0</v>
      </c>
      <c r="CI21" s="238">
        <v>0</v>
      </c>
      <c r="CJ21" s="238">
        <v>0</v>
      </c>
      <c r="CK21" s="238">
        <v>0</v>
      </c>
      <c r="CL21" s="238">
        <v>0</v>
      </c>
      <c r="CM21" s="238">
        <v>0</v>
      </c>
      <c r="CN21" s="238">
        <v>0</v>
      </c>
      <c r="CO21" s="238">
        <v>0</v>
      </c>
      <c r="CP21" s="238">
        <v>0</v>
      </c>
      <c r="CQ21" s="238">
        <v>0</v>
      </c>
      <c r="CR21" s="238">
        <v>0</v>
      </c>
      <c r="CS21" s="238">
        <v>0</v>
      </c>
      <c r="CT21" s="238">
        <v>0</v>
      </c>
      <c r="CU21" s="238">
        <v>0</v>
      </c>
      <c r="CV21" s="238">
        <v>0</v>
      </c>
      <c r="CW21" s="238">
        <v>0</v>
      </c>
      <c r="CX21" s="238">
        <v>0</v>
      </c>
      <c r="CY21" s="238">
        <v>0</v>
      </c>
      <c r="CZ21" s="238">
        <v>0</v>
      </c>
      <c r="DA21" s="238">
        <v>1</v>
      </c>
      <c r="DB21" s="238">
        <v>0</v>
      </c>
      <c r="DC21" s="238">
        <v>0</v>
      </c>
      <c r="DD21" s="238">
        <v>0</v>
      </c>
      <c r="DE21" s="238">
        <v>0</v>
      </c>
      <c r="DF21" s="238"/>
      <c r="DG21" s="238">
        <v>120</v>
      </c>
      <c r="DH21" s="238">
        <v>80</v>
      </c>
      <c r="DI21" s="238">
        <v>0</v>
      </c>
      <c r="DJ21" s="238">
        <v>0</v>
      </c>
      <c r="DK21" s="238">
        <v>0</v>
      </c>
      <c r="DL21" s="238">
        <v>0</v>
      </c>
      <c r="DM21" s="238">
        <v>0</v>
      </c>
      <c r="DN21" s="238">
        <v>0</v>
      </c>
      <c r="DO21" s="238">
        <v>0</v>
      </c>
      <c r="DP21" s="238">
        <v>0</v>
      </c>
      <c r="DQ21" s="238">
        <v>0</v>
      </c>
      <c r="DR21" s="238">
        <v>0</v>
      </c>
      <c r="DS21" s="238">
        <v>0</v>
      </c>
      <c r="DT21" s="238">
        <v>0</v>
      </c>
      <c r="DU21" s="238">
        <v>0</v>
      </c>
      <c r="DV21" s="238">
        <v>140</v>
      </c>
      <c r="DW21" s="238"/>
      <c r="DX21" s="238">
        <v>0</v>
      </c>
      <c r="DY21" s="238">
        <v>0</v>
      </c>
      <c r="DZ21" s="238">
        <v>0</v>
      </c>
      <c r="EA21" s="238">
        <v>0</v>
      </c>
      <c r="EB21" s="238">
        <v>0</v>
      </c>
      <c r="EC21" s="238">
        <v>0</v>
      </c>
      <c r="ED21" s="238">
        <v>0</v>
      </c>
      <c r="EE21" s="238">
        <v>0</v>
      </c>
      <c r="EF21" s="238">
        <v>0</v>
      </c>
      <c r="EG21" s="238">
        <v>0</v>
      </c>
      <c r="EH21" s="238"/>
      <c r="EI21" s="238"/>
      <c r="EJ21" s="238"/>
      <c r="EK21" s="238">
        <v>0</v>
      </c>
      <c r="EL21" s="238">
        <v>0</v>
      </c>
      <c r="EM21" s="238">
        <v>0</v>
      </c>
      <c r="EN21" s="238">
        <v>0</v>
      </c>
      <c r="EO21" s="238">
        <v>150</v>
      </c>
      <c r="EP21" s="238">
        <v>0</v>
      </c>
      <c r="EQ21" s="238">
        <v>0</v>
      </c>
      <c r="ER21" s="238">
        <v>0</v>
      </c>
      <c r="ES21" s="238">
        <v>0</v>
      </c>
      <c r="ET21" s="238">
        <v>0</v>
      </c>
      <c r="EU21" s="238">
        <v>0</v>
      </c>
      <c r="EV21" s="238"/>
      <c r="EW21" s="238"/>
      <c r="EX21" s="238"/>
      <c r="EY21" s="238"/>
      <c r="EZ21" s="239"/>
      <c r="FA21" s="62"/>
      <c r="FB21" s="245">
        <f t="shared" si="11"/>
        <v>1103</v>
      </c>
      <c r="FC21" s="240"/>
      <c r="FD21" s="240"/>
      <c r="FE21" s="240"/>
      <c r="FF21" s="240"/>
      <c r="FG21" s="240"/>
      <c r="FH21" s="240"/>
      <c r="FI21" s="240"/>
      <c r="FJ21" s="240"/>
      <c r="FK21" s="240"/>
      <c r="FL21" s="240"/>
      <c r="FM21" s="240"/>
      <c r="FN21" s="240"/>
      <c r="FO21" s="240"/>
      <c r="FP21" s="240"/>
      <c r="FQ21" s="240"/>
      <c r="FR21" s="240"/>
      <c r="FS21" s="240"/>
      <c r="FT21" s="240"/>
      <c r="FU21" s="240">
        <v>0</v>
      </c>
      <c r="FV21" s="240">
        <v>0</v>
      </c>
      <c r="FW21" s="240">
        <v>0</v>
      </c>
      <c r="FX21" s="240">
        <v>0</v>
      </c>
      <c r="FY21" s="240">
        <v>0</v>
      </c>
      <c r="FZ21" s="240">
        <v>0</v>
      </c>
      <c r="GA21" s="240">
        <v>0</v>
      </c>
      <c r="GB21" s="240">
        <v>0</v>
      </c>
      <c r="GC21" s="240">
        <v>200</v>
      </c>
      <c r="GD21" s="240"/>
      <c r="GE21" s="240"/>
      <c r="GF21" s="240"/>
      <c r="GG21" s="240">
        <v>0</v>
      </c>
      <c r="GH21" s="240">
        <v>0</v>
      </c>
      <c r="GI21" s="240">
        <v>0</v>
      </c>
      <c r="GJ21" s="240">
        <v>0</v>
      </c>
      <c r="GK21" s="240">
        <v>0</v>
      </c>
      <c r="GL21" s="240">
        <v>0</v>
      </c>
      <c r="GM21" s="240">
        <v>0</v>
      </c>
      <c r="GN21" s="240">
        <v>0</v>
      </c>
      <c r="GO21" s="240">
        <v>0</v>
      </c>
      <c r="GP21" s="240"/>
      <c r="GQ21" s="240"/>
      <c r="GR21" s="240">
        <v>200</v>
      </c>
      <c r="GS21" s="240"/>
      <c r="GT21" s="240">
        <v>2</v>
      </c>
      <c r="GU21" s="240"/>
      <c r="GV21" s="240"/>
      <c r="GW21" s="240"/>
      <c r="GX21" s="240"/>
      <c r="GY21" s="240"/>
      <c r="GZ21" s="240">
        <v>200</v>
      </c>
      <c r="HA21" s="240"/>
      <c r="HB21" s="240"/>
      <c r="HC21" s="240"/>
      <c r="HD21" s="240"/>
      <c r="HE21" s="240"/>
      <c r="HF21" s="240"/>
      <c r="HG21" s="240"/>
      <c r="HH21" s="240"/>
      <c r="HI21" s="240">
        <v>0</v>
      </c>
      <c r="HJ21" s="240">
        <v>0</v>
      </c>
      <c r="HK21" s="240">
        <v>0</v>
      </c>
      <c r="HL21" s="240">
        <v>0</v>
      </c>
      <c r="HM21" s="240">
        <v>10</v>
      </c>
      <c r="HN21" s="240">
        <v>0</v>
      </c>
      <c r="HO21" s="240">
        <v>0</v>
      </c>
      <c r="HP21" s="240">
        <v>0</v>
      </c>
      <c r="HQ21" s="240">
        <v>0</v>
      </c>
      <c r="HR21" s="240"/>
      <c r="HS21" s="240">
        <v>0</v>
      </c>
      <c r="HT21" s="240">
        <v>0</v>
      </c>
      <c r="HU21" s="240">
        <v>0</v>
      </c>
      <c r="HV21" s="240">
        <v>0</v>
      </c>
      <c r="HW21" s="240"/>
      <c r="HX21" s="240"/>
      <c r="HY21" s="240"/>
      <c r="HZ21" s="240"/>
      <c r="IA21" s="240">
        <v>0</v>
      </c>
      <c r="IB21" s="240">
        <v>0</v>
      </c>
      <c r="IC21" s="240">
        <v>0</v>
      </c>
      <c r="ID21" s="240">
        <v>0</v>
      </c>
      <c r="IE21" s="240">
        <v>0</v>
      </c>
      <c r="IF21" s="240">
        <v>0</v>
      </c>
      <c r="IG21" s="240">
        <v>0</v>
      </c>
      <c r="IH21" s="240">
        <v>0</v>
      </c>
      <c r="II21" s="240">
        <v>0</v>
      </c>
      <c r="IJ21" s="240">
        <v>0</v>
      </c>
      <c r="IK21" s="240">
        <v>0</v>
      </c>
      <c r="IL21" s="240">
        <v>1</v>
      </c>
      <c r="IM21" s="240">
        <v>0</v>
      </c>
      <c r="IN21" s="240"/>
      <c r="IO21" s="240"/>
      <c r="IP21" s="240"/>
      <c r="IQ21" s="240"/>
      <c r="IR21" s="240"/>
      <c r="IS21" s="240">
        <v>120</v>
      </c>
      <c r="IT21" s="240">
        <v>80</v>
      </c>
      <c r="IU21" s="240">
        <v>0</v>
      </c>
      <c r="IV21" s="240">
        <v>0</v>
      </c>
      <c r="IW21" s="240">
        <v>0</v>
      </c>
      <c r="IX21" s="240">
        <v>0</v>
      </c>
      <c r="IY21" s="240">
        <v>0</v>
      </c>
      <c r="IZ21" s="240">
        <v>0</v>
      </c>
      <c r="JA21" s="240">
        <v>0</v>
      </c>
      <c r="JB21" s="240">
        <v>0</v>
      </c>
      <c r="JC21" s="240">
        <v>0</v>
      </c>
      <c r="JD21" s="240">
        <v>0</v>
      </c>
      <c r="JE21" s="240">
        <v>0</v>
      </c>
      <c r="JF21" s="240">
        <v>0</v>
      </c>
      <c r="JG21" s="240">
        <v>0</v>
      </c>
      <c r="JH21" s="240">
        <v>140</v>
      </c>
      <c r="JI21" s="240"/>
      <c r="JJ21" s="240"/>
      <c r="JK21" s="240"/>
      <c r="JL21" s="240"/>
      <c r="JM21" s="240"/>
      <c r="JN21" s="240"/>
      <c r="JO21" s="240"/>
      <c r="JP21" s="240"/>
      <c r="JQ21" s="240"/>
      <c r="JR21" s="240"/>
      <c r="JS21" s="240"/>
      <c r="JT21" s="240"/>
      <c r="JU21" s="240"/>
      <c r="JV21" s="240"/>
      <c r="JW21" s="240"/>
      <c r="JX21" s="240"/>
      <c r="JY21" s="240"/>
      <c r="JZ21" s="240">
        <v>0</v>
      </c>
      <c r="KA21" s="240">
        <v>150</v>
      </c>
      <c r="KB21" s="240">
        <v>0</v>
      </c>
      <c r="KC21" s="240">
        <v>0</v>
      </c>
      <c r="KD21" s="240">
        <v>0</v>
      </c>
      <c r="KE21" s="240">
        <v>0</v>
      </c>
      <c r="KF21" s="240">
        <v>0</v>
      </c>
      <c r="KG21" s="240">
        <v>0</v>
      </c>
      <c r="KH21" s="240"/>
      <c r="KI21" s="241"/>
      <c r="KK21" s="246">
        <f t="shared" si="12"/>
        <v>0</v>
      </c>
      <c r="KN21" s="242"/>
      <c r="KO21" s="242"/>
      <c r="KP21" s="242"/>
      <c r="KQ21" s="242"/>
      <c r="KR21" s="242"/>
      <c r="KS21" s="242"/>
      <c r="KT21" s="242"/>
      <c r="KU21" s="242"/>
      <c r="KV21" s="242">
        <v>0</v>
      </c>
      <c r="KW21" s="242"/>
      <c r="KX21" s="242">
        <v>0</v>
      </c>
      <c r="KY21" s="242"/>
      <c r="KZ21" s="242">
        <v>0</v>
      </c>
      <c r="LA21" s="242"/>
      <c r="LB21" s="242">
        <v>200</v>
      </c>
      <c r="LC21" s="242" t="s">
        <v>351</v>
      </c>
      <c r="LD21" s="242">
        <v>0</v>
      </c>
      <c r="LE21" s="242"/>
      <c r="LF21" s="242">
        <v>0</v>
      </c>
      <c r="LG21" s="242"/>
      <c r="LH21" s="242">
        <v>0</v>
      </c>
      <c r="LI21" s="242"/>
      <c r="LJ21" s="242">
        <v>202</v>
      </c>
      <c r="LK21" s="242" t="s">
        <v>355</v>
      </c>
      <c r="LL21" s="242">
        <v>0</v>
      </c>
      <c r="LM21" s="242"/>
      <c r="LN21" s="242">
        <v>200</v>
      </c>
      <c r="LO21" s="242" t="s">
        <v>452</v>
      </c>
      <c r="LP21" s="242">
        <v>10</v>
      </c>
      <c r="LQ21" s="242" t="s">
        <v>450</v>
      </c>
      <c r="LR21" s="242">
        <v>0</v>
      </c>
      <c r="LS21" s="242"/>
      <c r="LT21" s="242"/>
      <c r="LU21" s="242"/>
      <c r="LV21" s="242">
        <v>0</v>
      </c>
      <c r="LW21" s="242"/>
      <c r="LX21" s="242"/>
      <c r="LY21" s="242"/>
      <c r="LZ21" s="242">
        <v>0</v>
      </c>
      <c r="MA21" s="242"/>
      <c r="MB21" s="242">
        <v>1</v>
      </c>
      <c r="MC21" s="242" t="s">
        <v>84</v>
      </c>
      <c r="MD21" s="242">
        <v>0</v>
      </c>
      <c r="ME21" s="242"/>
      <c r="MF21" s="242"/>
      <c r="MG21" s="242"/>
      <c r="MH21" s="242">
        <v>200</v>
      </c>
      <c r="MI21" s="242" t="s">
        <v>367</v>
      </c>
      <c r="MJ21" s="242">
        <v>140</v>
      </c>
      <c r="MK21" s="242" t="s">
        <v>369</v>
      </c>
      <c r="ML21" s="242">
        <v>0</v>
      </c>
      <c r="MM21" s="242"/>
      <c r="MN21" s="242">
        <v>0</v>
      </c>
      <c r="MO21" s="242"/>
      <c r="MP21" s="242">
        <v>0</v>
      </c>
      <c r="MQ21" s="242"/>
      <c r="MR21" s="242"/>
      <c r="MS21" s="242"/>
      <c r="MT21" s="242">
        <v>0</v>
      </c>
      <c r="MU21" s="242"/>
      <c r="MV21" s="242"/>
      <c r="MW21" s="242"/>
      <c r="MX21" s="242">
        <v>150</v>
      </c>
      <c r="MY21" s="536" t="s">
        <v>376</v>
      </c>
      <c r="MZ21" s="242"/>
      <c r="NA21" s="411"/>
      <c r="NB21" s="411"/>
      <c r="NC21" s="50"/>
      <c r="ND21" s="50"/>
      <c r="NF21" s="243">
        <f t="shared" si="13"/>
        <v>1103</v>
      </c>
      <c r="NG21" s="244">
        <f t="shared" si="14"/>
        <v>0</v>
      </c>
      <c r="NI21" s="82">
        <f t="shared" si="15"/>
        <v>0</v>
      </c>
      <c r="NJ21" s="658" t="s">
        <v>448</v>
      </c>
      <c r="NK21" s="658" t="s">
        <v>448</v>
      </c>
    </row>
    <row r="22" spans="1:375" s="49" customFormat="1" ht="31.5" hidden="1" customHeight="1" x14ac:dyDescent="0.45">
      <c r="A22" s="6">
        <f t="shared" si="16"/>
        <v>14</v>
      </c>
      <c r="B22" s="94">
        <f t="shared" si="9"/>
        <v>1</v>
      </c>
      <c r="C22" s="747" t="s">
        <v>301</v>
      </c>
      <c r="D22" s="46" t="str">
        <f>IF($C22="",0,VLOOKUP($C22,cube!$B$7:$K$42,2,0))</f>
        <v>BELLWOOD OVER THE TOILET SHELF BLK/WAL</v>
      </c>
      <c r="E22" s="47" t="str">
        <f>IF($C22="",0,VLOOKUP($C22,cube!$B$7:$K$42,5,0))</f>
        <v>AK-04 UBR</v>
      </c>
      <c r="F22" s="47" t="str">
        <f>IF($C22="",0,VLOOKUP($C22,cube!$B$7:$K$42,6,0))</f>
        <v>BLK/WAL_UMBRA</v>
      </c>
      <c r="G22" s="47" t="str">
        <f>IF($C22="",0,VLOOKUP($C22,cube!$B$7:$K$42,4,0))</f>
        <v>VAÙN EÙP + VERNEER</v>
      </c>
      <c r="H22" s="47"/>
      <c r="I22" s="47"/>
      <c r="J22" s="47"/>
      <c r="K22" s="46"/>
      <c r="L22" s="257">
        <f>IF($C22="",0,VLOOKUP($C22,cube!$B$7:$K$42,10,0))</f>
        <v>1.0340609999999998E-2</v>
      </c>
      <c r="M22" s="619">
        <f>IF($C22="",0,VLOOKUP($C22,cube!$B$7:$K$42,8,0))</f>
        <v>38.344900000000003</v>
      </c>
      <c r="N22" s="839">
        <f>IF($C22="",0,VLOOKUP($C22,cube!$B$7:$K$42,9,0))</f>
        <v>38.344900000000003</v>
      </c>
      <c r="O22" s="398" t="s">
        <v>446</v>
      </c>
      <c r="P22" s="399"/>
      <c r="Q22" s="237">
        <f t="shared" si="10"/>
        <v>946</v>
      </c>
      <c r="R22" s="238"/>
      <c r="S22" s="238"/>
      <c r="T22" s="238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8"/>
      <c r="AI22" s="238"/>
      <c r="AJ22" s="238">
        <v>0</v>
      </c>
      <c r="AK22" s="238">
        <v>0</v>
      </c>
      <c r="AL22" s="238">
        <v>0</v>
      </c>
      <c r="AM22" s="238">
        <v>0</v>
      </c>
      <c r="AN22" s="238">
        <v>0</v>
      </c>
      <c r="AO22" s="238">
        <v>0</v>
      </c>
      <c r="AP22" s="238">
        <v>0</v>
      </c>
      <c r="AQ22" s="238">
        <v>0</v>
      </c>
      <c r="AR22" s="238"/>
      <c r="AS22" s="238">
        <v>0</v>
      </c>
      <c r="AT22" s="238">
        <v>0</v>
      </c>
      <c r="AU22" s="238">
        <v>0</v>
      </c>
      <c r="AV22" s="238">
        <v>0</v>
      </c>
      <c r="AW22" s="238">
        <v>0</v>
      </c>
      <c r="AX22" s="238">
        <v>0</v>
      </c>
      <c r="AY22" s="238">
        <v>0</v>
      </c>
      <c r="AZ22" s="238">
        <v>0</v>
      </c>
      <c r="BA22" s="238">
        <v>0</v>
      </c>
      <c r="BB22" s="238">
        <v>0</v>
      </c>
      <c r="BC22" s="238">
        <v>0</v>
      </c>
      <c r="BD22" s="238">
        <v>0</v>
      </c>
      <c r="BE22" s="238">
        <v>0</v>
      </c>
      <c r="BF22" s="238">
        <v>0</v>
      </c>
      <c r="BG22" s="238">
        <v>0</v>
      </c>
      <c r="BH22" s="238">
        <v>0</v>
      </c>
      <c r="BI22" s="238"/>
      <c r="BJ22" s="238">
        <v>0</v>
      </c>
      <c r="BK22" s="238">
        <v>0</v>
      </c>
      <c r="BL22" s="238">
        <v>0</v>
      </c>
      <c r="BM22" s="238">
        <v>0</v>
      </c>
      <c r="BN22" s="238">
        <v>0</v>
      </c>
      <c r="BO22" s="238">
        <v>0</v>
      </c>
      <c r="BP22" s="238">
        <v>0</v>
      </c>
      <c r="BQ22" s="238">
        <v>0</v>
      </c>
      <c r="BR22" s="238">
        <v>0</v>
      </c>
      <c r="BS22" s="238">
        <v>0</v>
      </c>
      <c r="BT22" s="238">
        <v>0</v>
      </c>
      <c r="BU22" s="238">
        <v>945</v>
      </c>
      <c r="BV22" s="238">
        <v>0</v>
      </c>
      <c r="BW22" s="238">
        <v>0</v>
      </c>
      <c r="BX22" s="238">
        <v>0</v>
      </c>
      <c r="BY22" s="238">
        <v>0</v>
      </c>
      <c r="BZ22" s="238">
        <v>0</v>
      </c>
      <c r="CA22" s="238">
        <v>0</v>
      </c>
      <c r="CB22" s="238">
        <v>0</v>
      </c>
      <c r="CC22" s="238">
        <v>0</v>
      </c>
      <c r="CD22" s="238">
        <v>0</v>
      </c>
      <c r="CE22" s="238">
        <v>0</v>
      </c>
      <c r="CF22" s="238">
        <v>0</v>
      </c>
      <c r="CG22" s="238">
        <v>0</v>
      </c>
      <c r="CH22" s="238">
        <v>0</v>
      </c>
      <c r="CI22" s="238">
        <v>0</v>
      </c>
      <c r="CJ22" s="238">
        <v>0</v>
      </c>
      <c r="CK22" s="238">
        <v>0</v>
      </c>
      <c r="CL22" s="238">
        <v>0</v>
      </c>
      <c r="CM22" s="238">
        <v>0</v>
      </c>
      <c r="CN22" s="238">
        <v>0</v>
      </c>
      <c r="CO22" s="238">
        <v>0</v>
      </c>
      <c r="CP22" s="238">
        <v>0</v>
      </c>
      <c r="CQ22" s="238">
        <v>0</v>
      </c>
      <c r="CR22" s="238">
        <v>0</v>
      </c>
      <c r="CS22" s="238">
        <v>0</v>
      </c>
      <c r="CT22" s="238">
        <v>0</v>
      </c>
      <c r="CU22" s="238">
        <v>0</v>
      </c>
      <c r="CV22" s="238">
        <v>0</v>
      </c>
      <c r="CW22" s="238">
        <v>0</v>
      </c>
      <c r="CX22" s="238">
        <v>0</v>
      </c>
      <c r="CY22" s="238">
        <v>0</v>
      </c>
      <c r="CZ22" s="238">
        <v>0</v>
      </c>
      <c r="DA22" s="238">
        <v>1</v>
      </c>
      <c r="DB22" s="238">
        <v>0</v>
      </c>
      <c r="DC22" s="238">
        <v>0</v>
      </c>
      <c r="DD22" s="238">
        <v>0</v>
      </c>
      <c r="DE22" s="238">
        <v>0</v>
      </c>
      <c r="DF22" s="238"/>
      <c r="DG22" s="238">
        <v>0</v>
      </c>
      <c r="DH22" s="238">
        <v>0</v>
      </c>
      <c r="DI22" s="238">
        <v>0</v>
      </c>
      <c r="DJ22" s="238">
        <v>0</v>
      </c>
      <c r="DK22" s="238">
        <v>0</v>
      </c>
      <c r="DL22" s="238">
        <v>0</v>
      </c>
      <c r="DM22" s="238">
        <v>0</v>
      </c>
      <c r="DN22" s="238">
        <v>0</v>
      </c>
      <c r="DO22" s="238">
        <v>0</v>
      </c>
      <c r="DP22" s="238">
        <v>0</v>
      </c>
      <c r="DQ22" s="238">
        <v>0</v>
      </c>
      <c r="DR22" s="238">
        <v>0</v>
      </c>
      <c r="DS22" s="238">
        <v>0</v>
      </c>
      <c r="DT22" s="238">
        <v>0</v>
      </c>
      <c r="DU22" s="238">
        <v>0</v>
      </c>
      <c r="DV22" s="238">
        <v>0</v>
      </c>
      <c r="DW22" s="238"/>
      <c r="DX22" s="238">
        <v>0</v>
      </c>
      <c r="DY22" s="238">
        <v>0</v>
      </c>
      <c r="DZ22" s="238">
        <v>0</v>
      </c>
      <c r="EA22" s="238">
        <v>0</v>
      </c>
      <c r="EB22" s="238">
        <v>0</v>
      </c>
      <c r="EC22" s="238">
        <v>0</v>
      </c>
      <c r="ED22" s="238">
        <v>0</v>
      </c>
      <c r="EE22" s="238">
        <v>0</v>
      </c>
      <c r="EF22" s="238">
        <v>0</v>
      </c>
      <c r="EG22" s="238">
        <v>0</v>
      </c>
      <c r="EH22" s="238"/>
      <c r="EI22" s="238"/>
      <c r="EJ22" s="238"/>
      <c r="EK22" s="238">
        <v>0</v>
      </c>
      <c r="EL22" s="238">
        <v>0</v>
      </c>
      <c r="EM22" s="238">
        <v>0</v>
      </c>
      <c r="EN22" s="238">
        <v>0</v>
      </c>
      <c r="EO22" s="238">
        <v>0</v>
      </c>
      <c r="EP22" s="238">
        <v>0</v>
      </c>
      <c r="EQ22" s="238">
        <v>0</v>
      </c>
      <c r="ER22" s="238">
        <v>0</v>
      </c>
      <c r="ES22" s="238">
        <v>0</v>
      </c>
      <c r="ET22" s="238">
        <v>0</v>
      </c>
      <c r="EU22" s="238">
        <v>0</v>
      </c>
      <c r="EV22" s="238"/>
      <c r="EW22" s="238"/>
      <c r="EX22" s="238"/>
      <c r="EY22" s="238"/>
      <c r="EZ22" s="239"/>
      <c r="FA22" s="62"/>
      <c r="FB22" s="245">
        <f t="shared" si="11"/>
        <v>946</v>
      </c>
      <c r="FC22" s="240"/>
      <c r="FD22" s="240"/>
      <c r="FE22" s="240"/>
      <c r="FF22" s="240"/>
      <c r="FG22" s="240"/>
      <c r="FH22" s="240"/>
      <c r="FI22" s="240"/>
      <c r="FJ22" s="240"/>
      <c r="FK22" s="240"/>
      <c r="FL22" s="240"/>
      <c r="FM22" s="240"/>
      <c r="FN22" s="240"/>
      <c r="FO22" s="240"/>
      <c r="FP22" s="240"/>
      <c r="FQ22" s="240"/>
      <c r="FR22" s="240"/>
      <c r="FS22" s="240"/>
      <c r="FT22" s="240"/>
      <c r="FU22" s="240">
        <v>0</v>
      </c>
      <c r="FV22" s="240">
        <v>0</v>
      </c>
      <c r="FW22" s="240">
        <v>0</v>
      </c>
      <c r="FX22" s="240">
        <v>0</v>
      </c>
      <c r="FY22" s="240">
        <v>0</v>
      </c>
      <c r="FZ22" s="240">
        <v>0</v>
      </c>
      <c r="GA22" s="240">
        <v>0</v>
      </c>
      <c r="GB22" s="240">
        <v>0</v>
      </c>
      <c r="GC22" s="240"/>
      <c r="GD22" s="240"/>
      <c r="GE22" s="240"/>
      <c r="GF22" s="240"/>
      <c r="GG22" s="240">
        <v>0</v>
      </c>
      <c r="GH22" s="240">
        <v>0</v>
      </c>
      <c r="GI22" s="240">
        <v>0</v>
      </c>
      <c r="GJ22" s="240">
        <v>0</v>
      </c>
      <c r="GK22" s="240">
        <v>0</v>
      </c>
      <c r="GL22" s="240">
        <v>0</v>
      </c>
      <c r="GM22" s="240">
        <v>0</v>
      </c>
      <c r="GN22" s="240">
        <v>0</v>
      </c>
      <c r="GO22" s="240">
        <v>0</v>
      </c>
      <c r="GP22" s="240"/>
      <c r="GQ22" s="240"/>
      <c r="GR22" s="240"/>
      <c r="GS22" s="240"/>
      <c r="GT22" s="240"/>
      <c r="GU22" s="240"/>
      <c r="GV22" s="240"/>
      <c r="GW22" s="240"/>
      <c r="GX22" s="240"/>
      <c r="GY22" s="240"/>
      <c r="GZ22" s="240"/>
      <c r="HA22" s="240"/>
      <c r="HB22" s="240"/>
      <c r="HC22" s="240"/>
      <c r="HD22" s="240"/>
      <c r="HE22" s="240"/>
      <c r="HF22" s="240">
        <v>945</v>
      </c>
      <c r="HG22" s="240"/>
      <c r="HH22" s="240"/>
      <c r="HI22" s="240">
        <v>0</v>
      </c>
      <c r="HJ22" s="240">
        <v>0</v>
      </c>
      <c r="HK22" s="240">
        <v>0</v>
      </c>
      <c r="HL22" s="240">
        <v>0</v>
      </c>
      <c r="HM22" s="240">
        <v>0</v>
      </c>
      <c r="HN22" s="240">
        <v>0</v>
      </c>
      <c r="HO22" s="240">
        <v>0</v>
      </c>
      <c r="HP22" s="240">
        <v>0</v>
      </c>
      <c r="HQ22" s="240">
        <v>0</v>
      </c>
      <c r="HR22" s="240"/>
      <c r="HS22" s="240">
        <v>0</v>
      </c>
      <c r="HT22" s="240">
        <v>0</v>
      </c>
      <c r="HU22" s="240">
        <v>0</v>
      </c>
      <c r="HV22" s="240">
        <v>0</v>
      </c>
      <c r="HW22" s="240"/>
      <c r="HX22" s="240"/>
      <c r="HY22" s="240"/>
      <c r="HZ22" s="240"/>
      <c r="IA22" s="240">
        <v>0</v>
      </c>
      <c r="IB22" s="240">
        <v>0</v>
      </c>
      <c r="IC22" s="240">
        <v>0</v>
      </c>
      <c r="ID22" s="240">
        <v>0</v>
      </c>
      <c r="IE22" s="240">
        <v>0</v>
      </c>
      <c r="IF22" s="240">
        <v>0</v>
      </c>
      <c r="IG22" s="240">
        <v>0</v>
      </c>
      <c r="IH22" s="240">
        <v>0</v>
      </c>
      <c r="II22" s="240">
        <v>0</v>
      </c>
      <c r="IJ22" s="240">
        <v>0</v>
      </c>
      <c r="IK22" s="240">
        <v>0</v>
      </c>
      <c r="IL22" s="240">
        <v>1</v>
      </c>
      <c r="IM22" s="240">
        <v>0</v>
      </c>
      <c r="IN22" s="240"/>
      <c r="IO22" s="240"/>
      <c r="IP22" s="240"/>
      <c r="IQ22" s="240"/>
      <c r="IR22" s="240"/>
      <c r="IS22" s="240">
        <v>0</v>
      </c>
      <c r="IT22" s="240">
        <v>0</v>
      </c>
      <c r="IU22" s="240">
        <v>0</v>
      </c>
      <c r="IV22" s="240">
        <v>0</v>
      </c>
      <c r="IW22" s="240">
        <v>0</v>
      </c>
      <c r="IX22" s="240">
        <v>0</v>
      </c>
      <c r="IY22" s="240">
        <v>0</v>
      </c>
      <c r="IZ22" s="240">
        <v>0</v>
      </c>
      <c r="JA22" s="240">
        <v>0</v>
      </c>
      <c r="JB22" s="240">
        <v>0</v>
      </c>
      <c r="JC22" s="240">
        <v>0</v>
      </c>
      <c r="JD22" s="240">
        <v>0</v>
      </c>
      <c r="JE22" s="240">
        <v>0</v>
      </c>
      <c r="JF22" s="240">
        <v>0</v>
      </c>
      <c r="JG22" s="240">
        <v>0</v>
      </c>
      <c r="JH22" s="240">
        <v>0</v>
      </c>
      <c r="JI22" s="240"/>
      <c r="JJ22" s="240"/>
      <c r="JK22" s="240"/>
      <c r="JL22" s="240"/>
      <c r="JM22" s="240"/>
      <c r="JN22" s="240"/>
      <c r="JO22" s="240"/>
      <c r="JP22" s="240"/>
      <c r="JQ22" s="240"/>
      <c r="JR22" s="240"/>
      <c r="JS22" s="240"/>
      <c r="JT22" s="240"/>
      <c r="JU22" s="240"/>
      <c r="JV22" s="240"/>
      <c r="JW22" s="240"/>
      <c r="JX22" s="240"/>
      <c r="JY22" s="240"/>
      <c r="JZ22" s="240">
        <v>0</v>
      </c>
      <c r="KA22" s="240">
        <v>0</v>
      </c>
      <c r="KB22" s="240">
        <v>0</v>
      </c>
      <c r="KC22" s="240">
        <v>0</v>
      </c>
      <c r="KD22" s="240">
        <v>0</v>
      </c>
      <c r="KE22" s="240">
        <v>0</v>
      </c>
      <c r="KF22" s="240">
        <v>0</v>
      </c>
      <c r="KG22" s="240">
        <v>0</v>
      </c>
      <c r="KH22" s="240"/>
      <c r="KI22" s="241"/>
      <c r="KK22" s="246">
        <f t="shared" si="12"/>
        <v>0</v>
      </c>
      <c r="KN22" s="242"/>
      <c r="KO22" s="242"/>
      <c r="KP22" s="242"/>
      <c r="KQ22" s="242"/>
      <c r="KR22" s="242"/>
      <c r="KS22" s="242"/>
      <c r="KT22" s="242"/>
      <c r="KU22" s="242"/>
      <c r="KV22" s="242">
        <v>0</v>
      </c>
      <c r="KW22" s="242"/>
      <c r="KX22" s="242">
        <v>0</v>
      </c>
      <c r="KY22" s="242"/>
      <c r="KZ22" s="242">
        <v>0</v>
      </c>
      <c r="LA22" s="242"/>
      <c r="LB22" s="242">
        <v>0</v>
      </c>
      <c r="LC22" s="242"/>
      <c r="LD22" s="242">
        <v>0</v>
      </c>
      <c r="LE22" s="242"/>
      <c r="LF22" s="242">
        <v>0</v>
      </c>
      <c r="LG22" s="242"/>
      <c r="LH22" s="242">
        <v>0</v>
      </c>
      <c r="LI22" s="242"/>
      <c r="LJ22" s="242">
        <v>0</v>
      </c>
      <c r="LK22" s="242"/>
      <c r="LL22" s="242">
        <v>0</v>
      </c>
      <c r="LM22" s="242"/>
      <c r="LN22" s="242">
        <v>945</v>
      </c>
      <c r="LO22" s="242" t="s">
        <v>479</v>
      </c>
      <c r="LP22" s="242">
        <v>0</v>
      </c>
      <c r="LQ22" s="242"/>
      <c r="LR22" s="242">
        <v>0</v>
      </c>
      <c r="LS22" s="242"/>
      <c r="LT22" s="242"/>
      <c r="LU22" s="242"/>
      <c r="LV22" s="242">
        <v>0</v>
      </c>
      <c r="LW22" s="242"/>
      <c r="LX22" s="242"/>
      <c r="LY22" s="242"/>
      <c r="LZ22" s="242">
        <v>0</v>
      </c>
      <c r="MA22" s="242"/>
      <c r="MB22" s="242">
        <v>1</v>
      </c>
      <c r="MC22" s="242" t="s">
        <v>84</v>
      </c>
      <c r="MD22" s="242">
        <v>0</v>
      </c>
      <c r="ME22" s="242"/>
      <c r="MF22" s="242"/>
      <c r="MG22" s="242"/>
      <c r="MH22" s="242">
        <v>0</v>
      </c>
      <c r="MI22" s="242"/>
      <c r="MJ22" s="242"/>
      <c r="MK22" s="242"/>
      <c r="ML22" s="242">
        <v>0</v>
      </c>
      <c r="MM22" s="242"/>
      <c r="MN22" s="242">
        <v>0</v>
      </c>
      <c r="MO22" s="242"/>
      <c r="MP22" s="242">
        <v>0</v>
      </c>
      <c r="MQ22" s="242"/>
      <c r="MR22" s="242"/>
      <c r="MS22" s="242"/>
      <c r="MT22" s="242">
        <v>0</v>
      </c>
      <c r="MU22" s="242"/>
      <c r="MV22" s="242"/>
      <c r="MW22" s="242"/>
      <c r="MX22" s="242">
        <v>0</v>
      </c>
      <c r="MY22" s="242"/>
      <c r="MZ22" s="242"/>
      <c r="NA22" s="411"/>
      <c r="NB22" s="411"/>
      <c r="NC22" s="50"/>
      <c r="ND22" s="50"/>
      <c r="NF22" s="243">
        <f t="shared" ref="NF22:NF23" si="17">SUM(KN22:NB22)</f>
        <v>946</v>
      </c>
      <c r="NG22" s="244">
        <f t="shared" si="14"/>
        <v>0</v>
      </c>
      <c r="NI22" s="82">
        <f t="shared" ref="NI22:NI23" si="18">NG22-KK22</f>
        <v>0</v>
      </c>
      <c r="NJ22" s="658">
        <v>0</v>
      </c>
      <c r="NK22" s="658">
        <v>0</v>
      </c>
    </row>
    <row r="23" spans="1:375" s="49" customFormat="1" ht="51" hidden="1" customHeight="1" x14ac:dyDescent="0.45">
      <c r="A23" s="6">
        <f t="shared" si="16"/>
        <v>15</v>
      </c>
      <c r="B23" s="94">
        <f t="shared" si="9"/>
        <v>1</v>
      </c>
      <c r="C23" s="94" t="s">
        <v>303</v>
      </c>
      <c r="D23" s="46" t="str">
        <f>IF($C23="",0,VLOOKUP($C23,cube!$B$7:$K$42,2,0))</f>
        <v>BELLWOOD GARMENT RACK BLACK</v>
      </c>
      <c r="E23" s="47" t="str">
        <f>IF($C23="",0,VLOOKUP($C23,cube!$B$7:$K$42,5,0))</f>
        <v>AK-06 UBR</v>
      </c>
      <c r="F23" s="47" t="str">
        <f>IF($C23="",0,VLOOKUP($C23,cube!$B$7:$K$42,6,0))</f>
        <v>BLACK_UMBRA</v>
      </c>
      <c r="G23" s="47" t="str">
        <f>IF($C23="",0,VLOOKUP($C23,cube!$B$7:$K$42,4,0))</f>
        <v>VAÙN EÙP + VERNEER</v>
      </c>
      <c r="H23" s="47"/>
      <c r="I23" s="47"/>
      <c r="J23" s="47"/>
      <c r="K23" s="46"/>
      <c r="L23" s="257">
        <f>IF($C23="",0,VLOOKUP($C23,cube!$B$7:$K$42,10,0))</f>
        <v>1.4640799999999999E-2</v>
      </c>
      <c r="M23" s="619">
        <f>IF($C23="",0,VLOOKUP($C23,cube!$B$7:$K$42,8,0))</f>
        <v>69.454000000000008</v>
      </c>
      <c r="N23" s="839">
        <f>IF($C23="",0,VLOOKUP($C23,cube!$B$7:$K$42,9,0))</f>
        <v>69.454000000000008</v>
      </c>
      <c r="O23" s="398" t="s">
        <v>446</v>
      </c>
      <c r="P23" s="399"/>
      <c r="Q23" s="237">
        <f t="shared" si="10"/>
        <v>1671</v>
      </c>
      <c r="R23" s="238"/>
      <c r="S23" s="238"/>
      <c r="T23" s="238"/>
      <c r="U23" s="238"/>
      <c r="V23" s="238"/>
      <c r="W23" s="238"/>
      <c r="X23" s="238"/>
      <c r="Y23" s="238"/>
      <c r="Z23" s="238"/>
      <c r="AA23" s="238"/>
      <c r="AB23" s="238"/>
      <c r="AC23" s="238"/>
      <c r="AD23" s="238"/>
      <c r="AE23" s="238"/>
      <c r="AF23" s="238"/>
      <c r="AG23" s="238"/>
      <c r="AH23" s="238"/>
      <c r="AI23" s="238"/>
      <c r="AJ23" s="238">
        <v>0</v>
      </c>
      <c r="AK23" s="238">
        <v>0</v>
      </c>
      <c r="AL23" s="238">
        <v>0</v>
      </c>
      <c r="AM23" s="238">
        <v>0</v>
      </c>
      <c r="AN23" s="238">
        <v>0</v>
      </c>
      <c r="AO23" s="238">
        <v>0</v>
      </c>
      <c r="AP23" s="238">
        <v>0</v>
      </c>
      <c r="AQ23" s="238">
        <v>0</v>
      </c>
      <c r="AR23" s="238"/>
      <c r="AS23" s="238">
        <v>0</v>
      </c>
      <c r="AT23" s="238">
        <v>0</v>
      </c>
      <c r="AU23" s="238">
        <v>0</v>
      </c>
      <c r="AV23" s="238">
        <v>0</v>
      </c>
      <c r="AW23" s="238">
        <v>0</v>
      </c>
      <c r="AX23" s="238">
        <v>0</v>
      </c>
      <c r="AY23" s="238">
        <v>0</v>
      </c>
      <c r="AZ23" s="238">
        <v>0</v>
      </c>
      <c r="BA23" s="238">
        <v>0</v>
      </c>
      <c r="BB23" s="238">
        <v>0</v>
      </c>
      <c r="BC23" s="238">
        <v>0</v>
      </c>
      <c r="BD23" s="238">
        <v>0</v>
      </c>
      <c r="BE23" s="238">
        <v>0</v>
      </c>
      <c r="BF23" s="238">
        <v>0</v>
      </c>
      <c r="BG23" s="238">
        <v>0</v>
      </c>
      <c r="BH23" s="238">
        <v>0</v>
      </c>
      <c r="BI23" s="238"/>
      <c r="BJ23" s="238">
        <v>0</v>
      </c>
      <c r="BK23" s="238">
        <v>0</v>
      </c>
      <c r="BL23" s="238">
        <v>0</v>
      </c>
      <c r="BM23" s="238">
        <v>0</v>
      </c>
      <c r="BN23" s="238">
        <v>0</v>
      </c>
      <c r="BO23" s="238">
        <v>0</v>
      </c>
      <c r="BP23" s="238">
        <v>0</v>
      </c>
      <c r="BQ23" s="238">
        <v>0</v>
      </c>
      <c r="BR23" s="238">
        <v>0</v>
      </c>
      <c r="BS23" s="238">
        <v>0</v>
      </c>
      <c r="BT23" s="238">
        <v>0</v>
      </c>
      <c r="BU23" s="238">
        <v>0</v>
      </c>
      <c r="BV23" s="238">
        <v>0</v>
      </c>
      <c r="BW23" s="238">
        <v>970</v>
      </c>
      <c r="BX23" s="238">
        <v>0</v>
      </c>
      <c r="BY23" s="238">
        <v>0</v>
      </c>
      <c r="BZ23" s="238">
        <v>0</v>
      </c>
      <c r="CA23" s="238">
        <v>0</v>
      </c>
      <c r="CB23" s="238">
        <v>0</v>
      </c>
      <c r="CC23" s="238">
        <v>0</v>
      </c>
      <c r="CD23" s="238">
        <v>0</v>
      </c>
      <c r="CE23" s="238">
        <v>0</v>
      </c>
      <c r="CF23" s="238">
        <v>0</v>
      </c>
      <c r="CG23" s="238">
        <v>0</v>
      </c>
      <c r="CH23" s="238">
        <v>0</v>
      </c>
      <c r="CI23" s="238">
        <v>0</v>
      </c>
      <c r="CJ23" s="238">
        <v>0</v>
      </c>
      <c r="CK23" s="238">
        <v>0</v>
      </c>
      <c r="CL23" s="238">
        <v>0</v>
      </c>
      <c r="CM23" s="238">
        <v>0</v>
      </c>
      <c r="CN23" s="238">
        <v>0</v>
      </c>
      <c r="CO23" s="238">
        <v>0</v>
      </c>
      <c r="CP23" s="238">
        <v>0</v>
      </c>
      <c r="CQ23" s="238">
        <v>0</v>
      </c>
      <c r="CR23" s="238">
        <v>0</v>
      </c>
      <c r="CS23" s="238">
        <v>0</v>
      </c>
      <c r="CT23" s="238">
        <v>0</v>
      </c>
      <c r="CU23" s="238">
        <v>0</v>
      </c>
      <c r="CV23" s="238">
        <v>300</v>
      </c>
      <c r="CW23" s="238">
        <v>0</v>
      </c>
      <c r="CX23" s="238">
        <v>0</v>
      </c>
      <c r="CY23" s="238">
        <v>0</v>
      </c>
      <c r="CZ23" s="238">
        <v>0</v>
      </c>
      <c r="DA23" s="238">
        <v>1</v>
      </c>
      <c r="DB23" s="238">
        <v>0</v>
      </c>
      <c r="DC23" s="238">
        <v>0</v>
      </c>
      <c r="DD23" s="238">
        <v>0</v>
      </c>
      <c r="DE23" s="238">
        <v>200</v>
      </c>
      <c r="DF23" s="238"/>
      <c r="DG23" s="238">
        <v>0</v>
      </c>
      <c r="DH23" s="238">
        <v>0</v>
      </c>
      <c r="DI23" s="238">
        <v>0</v>
      </c>
      <c r="DJ23" s="238">
        <v>0</v>
      </c>
      <c r="DK23" s="238">
        <v>0</v>
      </c>
      <c r="DL23" s="238">
        <v>0</v>
      </c>
      <c r="DM23" s="238">
        <v>0</v>
      </c>
      <c r="DN23" s="238">
        <v>0</v>
      </c>
      <c r="DO23" s="238">
        <v>0</v>
      </c>
      <c r="DP23" s="238">
        <v>0</v>
      </c>
      <c r="DQ23" s="238">
        <v>0</v>
      </c>
      <c r="DR23" s="238">
        <v>200</v>
      </c>
      <c r="DS23" s="238">
        <v>0</v>
      </c>
      <c r="DT23" s="238">
        <v>0</v>
      </c>
      <c r="DU23" s="238">
        <v>0</v>
      </c>
      <c r="DV23" s="238">
        <v>0</v>
      </c>
      <c r="DW23" s="238"/>
      <c r="DX23" s="238">
        <v>0</v>
      </c>
      <c r="DY23" s="238">
        <v>0</v>
      </c>
      <c r="DZ23" s="238">
        <v>0</v>
      </c>
      <c r="EA23" s="238">
        <v>0</v>
      </c>
      <c r="EB23" s="238">
        <v>0</v>
      </c>
      <c r="EC23" s="238">
        <v>0</v>
      </c>
      <c r="ED23" s="238">
        <v>0</v>
      </c>
      <c r="EE23" s="238">
        <v>0</v>
      </c>
      <c r="EF23" s="238">
        <v>0</v>
      </c>
      <c r="EG23" s="238">
        <v>0</v>
      </c>
      <c r="EH23" s="238"/>
      <c r="EI23" s="238"/>
      <c r="EJ23" s="238"/>
      <c r="EK23" s="238">
        <v>0</v>
      </c>
      <c r="EL23" s="238">
        <v>0</v>
      </c>
      <c r="EM23" s="238">
        <v>0</v>
      </c>
      <c r="EN23" s="238">
        <v>0</v>
      </c>
      <c r="EO23" s="238">
        <v>0</v>
      </c>
      <c r="EP23" s="238">
        <v>0</v>
      </c>
      <c r="EQ23" s="238">
        <v>0</v>
      </c>
      <c r="ER23" s="238">
        <v>0</v>
      </c>
      <c r="ES23" s="238">
        <v>0</v>
      </c>
      <c r="ET23" s="238">
        <v>0</v>
      </c>
      <c r="EU23" s="238">
        <v>0</v>
      </c>
      <c r="EV23" s="238"/>
      <c r="EW23" s="238"/>
      <c r="EX23" s="238"/>
      <c r="EY23" s="238"/>
      <c r="EZ23" s="239"/>
      <c r="FA23" s="62"/>
      <c r="FB23" s="245">
        <f t="shared" si="11"/>
        <v>1671</v>
      </c>
      <c r="FC23" s="240"/>
      <c r="FD23" s="240"/>
      <c r="FE23" s="240"/>
      <c r="FF23" s="240"/>
      <c r="FG23" s="240"/>
      <c r="FH23" s="240"/>
      <c r="FI23" s="240"/>
      <c r="FJ23" s="240"/>
      <c r="FK23" s="240"/>
      <c r="FL23" s="240"/>
      <c r="FM23" s="240"/>
      <c r="FN23" s="240"/>
      <c r="FO23" s="240"/>
      <c r="FP23" s="240"/>
      <c r="FQ23" s="240"/>
      <c r="FR23" s="240"/>
      <c r="FS23" s="240"/>
      <c r="FT23" s="240"/>
      <c r="FU23" s="240">
        <v>0</v>
      </c>
      <c r="FV23" s="240">
        <v>0</v>
      </c>
      <c r="FW23" s="240">
        <v>0</v>
      </c>
      <c r="FX23" s="240">
        <v>0</v>
      </c>
      <c r="FY23" s="240">
        <v>0</v>
      </c>
      <c r="FZ23" s="240">
        <v>0</v>
      </c>
      <c r="GA23" s="240">
        <v>0</v>
      </c>
      <c r="GB23" s="240">
        <v>0</v>
      </c>
      <c r="GC23" s="240"/>
      <c r="GD23" s="240"/>
      <c r="GE23" s="240"/>
      <c r="GF23" s="240"/>
      <c r="GG23" s="240">
        <v>0</v>
      </c>
      <c r="GH23" s="240">
        <v>0</v>
      </c>
      <c r="GI23" s="240">
        <v>0</v>
      </c>
      <c r="GJ23" s="240">
        <v>0</v>
      </c>
      <c r="GK23" s="240">
        <v>0</v>
      </c>
      <c r="GL23" s="240">
        <v>0</v>
      </c>
      <c r="GM23" s="240">
        <v>0</v>
      </c>
      <c r="GN23" s="240">
        <v>0</v>
      </c>
      <c r="GO23" s="240">
        <v>0</v>
      </c>
      <c r="GP23" s="240"/>
      <c r="GQ23" s="240"/>
      <c r="GR23" s="240"/>
      <c r="GS23" s="240"/>
      <c r="GT23" s="240"/>
      <c r="GU23" s="240"/>
      <c r="GV23" s="240"/>
      <c r="GW23" s="240"/>
      <c r="GX23" s="240"/>
      <c r="GY23" s="240"/>
      <c r="GZ23" s="240"/>
      <c r="HA23" s="240"/>
      <c r="HB23" s="240"/>
      <c r="HC23" s="240"/>
      <c r="HD23" s="240"/>
      <c r="HE23" s="240"/>
      <c r="HF23" s="240"/>
      <c r="HG23" s="240"/>
      <c r="HH23" s="240">
        <v>970</v>
      </c>
      <c r="HI23" s="240">
        <v>0</v>
      </c>
      <c r="HJ23" s="240">
        <v>0</v>
      </c>
      <c r="HK23" s="240">
        <v>0</v>
      </c>
      <c r="HL23" s="240">
        <v>0</v>
      </c>
      <c r="HM23" s="240">
        <v>0</v>
      </c>
      <c r="HN23" s="240">
        <v>0</v>
      </c>
      <c r="HO23" s="240">
        <v>0</v>
      </c>
      <c r="HP23" s="240">
        <v>0</v>
      </c>
      <c r="HQ23" s="240">
        <v>0</v>
      </c>
      <c r="HR23" s="240"/>
      <c r="HS23" s="240">
        <v>0</v>
      </c>
      <c r="HT23" s="240">
        <v>0</v>
      </c>
      <c r="HU23" s="240">
        <v>0</v>
      </c>
      <c r="HV23" s="240">
        <v>0</v>
      </c>
      <c r="HW23" s="240"/>
      <c r="HX23" s="240"/>
      <c r="HY23" s="240"/>
      <c r="HZ23" s="240"/>
      <c r="IA23" s="240">
        <v>0</v>
      </c>
      <c r="IB23" s="240">
        <v>0</v>
      </c>
      <c r="IC23" s="240">
        <v>0</v>
      </c>
      <c r="ID23" s="240">
        <v>0</v>
      </c>
      <c r="IE23" s="240">
        <v>0</v>
      </c>
      <c r="IF23" s="240">
        <v>0</v>
      </c>
      <c r="IG23" s="240">
        <v>300</v>
      </c>
      <c r="IH23" s="240">
        <v>0</v>
      </c>
      <c r="II23" s="240">
        <v>0</v>
      </c>
      <c r="IJ23" s="240">
        <v>0</v>
      </c>
      <c r="IK23" s="240">
        <v>0</v>
      </c>
      <c r="IL23" s="240">
        <v>1</v>
      </c>
      <c r="IM23" s="240">
        <v>0</v>
      </c>
      <c r="IN23" s="240"/>
      <c r="IO23" s="240"/>
      <c r="IP23" s="240">
        <v>200</v>
      </c>
      <c r="IQ23" s="240"/>
      <c r="IR23" s="240"/>
      <c r="IS23" s="240">
        <v>0</v>
      </c>
      <c r="IT23" s="240">
        <v>0</v>
      </c>
      <c r="IU23" s="240">
        <v>0</v>
      </c>
      <c r="IV23" s="240">
        <v>0</v>
      </c>
      <c r="IW23" s="240">
        <v>0</v>
      </c>
      <c r="IX23" s="240">
        <v>0</v>
      </c>
      <c r="IY23" s="240">
        <v>0</v>
      </c>
      <c r="IZ23" s="240">
        <v>0</v>
      </c>
      <c r="JA23" s="240">
        <v>0</v>
      </c>
      <c r="JB23" s="240">
        <v>0</v>
      </c>
      <c r="JC23" s="240">
        <v>0</v>
      </c>
      <c r="JD23" s="240">
        <v>200</v>
      </c>
      <c r="JE23" s="240">
        <v>0</v>
      </c>
      <c r="JF23" s="240">
        <v>0</v>
      </c>
      <c r="JG23" s="240">
        <v>0</v>
      </c>
      <c r="JH23" s="240">
        <v>0</v>
      </c>
      <c r="JI23" s="240"/>
      <c r="JJ23" s="240"/>
      <c r="JK23" s="240"/>
      <c r="JL23" s="240"/>
      <c r="JM23" s="240"/>
      <c r="JN23" s="240"/>
      <c r="JO23" s="240"/>
      <c r="JP23" s="240"/>
      <c r="JQ23" s="240"/>
      <c r="JR23" s="240"/>
      <c r="JS23" s="240"/>
      <c r="JT23" s="240"/>
      <c r="JU23" s="240"/>
      <c r="JV23" s="240"/>
      <c r="JW23" s="240"/>
      <c r="JX23" s="240"/>
      <c r="JY23" s="240"/>
      <c r="JZ23" s="240">
        <v>0</v>
      </c>
      <c r="KA23" s="240">
        <v>0</v>
      </c>
      <c r="KB23" s="240">
        <v>0</v>
      </c>
      <c r="KC23" s="240">
        <v>0</v>
      </c>
      <c r="KD23" s="240">
        <v>0</v>
      </c>
      <c r="KE23" s="240">
        <v>0</v>
      </c>
      <c r="KF23" s="240">
        <v>0</v>
      </c>
      <c r="KG23" s="240">
        <v>0</v>
      </c>
      <c r="KH23" s="240"/>
      <c r="KI23" s="241"/>
      <c r="KK23" s="246">
        <f t="shared" si="12"/>
        <v>0</v>
      </c>
      <c r="KN23" s="242"/>
      <c r="KO23" s="242"/>
      <c r="KP23" s="242"/>
      <c r="KQ23" s="242"/>
      <c r="KR23" s="242"/>
      <c r="KS23" s="242"/>
      <c r="KT23" s="242"/>
      <c r="KU23" s="242"/>
      <c r="KV23" s="242">
        <v>0</v>
      </c>
      <c r="KW23" s="242"/>
      <c r="KX23" s="242">
        <v>0</v>
      </c>
      <c r="KY23" s="242"/>
      <c r="KZ23" s="242">
        <v>0</v>
      </c>
      <c r="LA23" s="242"/>
      <c r="LB23" s="242">
        <v>0</v>
      </c>
      <c r="LC23" s="242"/>
      <c r="LD23" s="242">
        <v>0</v>
      </c>
      <c r="LE23" s="242"/>
      <c r="LF23" s="242">
        <v>0</v>
      </c>
      <c r="LG23" s="242"/>
      <c r="LH23" s="242">
        <v>0</v>
      </c>
      <c r="LI23" s="242"/>
      <c r="LJ23" s="242">
        <v>0</v>
      </c>
      <c r="LK23" s="242"/>
      <c r="LL23" s="242">
        <v>0</v>
      </c>
      <c r="LM23" s="242"/>
      <c r="LN23" s="242">
        <v>970</v>
      </c>
      <c r="LO23" s="242" t="s">
        <v>479</v>
      </c>
      <c r="LP23" s="242">
        <v>0</v>
      </c>
      <c r="LQ23" s="242"/>
      <c r="LR23" s="242">
        <v>0</v>
      </c>
      <c r="LS23" s="242"/>
      <c r="LT23" s="242"/>
      <c r="LU23" s="242"/>
      <c r="LV23" s="242">
        <v>0</v>
      </c>
      <c r="LW23" s="242"/>
      <c r="LX23" s="242"/>
      <c r="LY23" s="242"/>
      <c r="LZ23" s="242">
        <v>300</v>
      </c>
      <c r="MA23" s="242" t="s">
        <v>364</v>
      </c>
      <c r="MB23" s="242">
        <v>1</v>
      </c>
      <c r="MC23" s="242" t="s">
        <v>84</v>
      </c>
      <c r="MD23" s="866">
        <v>200</v>
      </c>
      <c r="ME23" s="866" t="s">
        <v>480</v>
      </c>
      <c r="MF23" s="242"/>
      <c r="MG23" s="242"/>
      <c r="MH23" s="242">
        <v>0</v>
      </c>
      <c r="MI23" s="242"/>
      <c r="MJ23" s="242">
        <v>200</v>
      </c>
      <c r="MK23" s="49" t="s">
        <v>368</v>
      </c>
      <c r="ML23" s="242">
        <v>0</v>
      </c>
      <c r="MN23" s="242">
        <v>0</v>
      </c>
      <c r="MP23" s="242">
        <v>0</v>
      </c>
      <c r="MT23" s="242">
        <v>0</v>
      </c>
      <c r="MX23" s="242">
        <v>0</v>
      </c>
      <c r="MZ23" s="242"/>
      <c r="NA23" s="411"/>
      <c r="NB23" s="411"/>
      <c r="NC23" s="50"/>
      <c r="ND23" s="50"/>
      <c r="NF23" s="243">
        <f t="shared" si="17"/>
        <v>1671</v>
      </c>
      <c r="NG23" s="244">
        <f t="shared" si="14"/>
        <v>0</v>
      </c>
      <c r="NI23" s="82">
        <f t="shared" si="18"/>
        <v>0</v>
      </c>
      <c r="NJ23" s="658">
        <v>0</v>
      </c>
      <c r="NK23" s="658">
        <v>0</v>
      </c>
    </row>
    <row r="24" spans="1:375" s="49" customFormat="1" ht="31.5" hidden="1" customHeight="1" x14ac:dyDescent="0.45">
      <c r="A24" s="6">
        <f t="shared" si="16"/>
        <v>16</v>
      </c>
      <c r="B24" s="94">
        <f t="shared" si="9"/>
        <v>1</v>
      </c>
      <c r="C24" s="94" t="s">
        <v>307</v>
      </c>
      <c r="D24" s="46" t="str">
        <f>IF($C24="",0,VLOOKUP($C24,cube!$B$7:$K$42,2,0))</f>
        <v>MADERA COFFEE TABLE BLACK</v>
      </c>
      <c r="E24" s="47" t="str">
        <f>IF($C24="",0,VLOOKUP($C24,cube!$B$7:$K$42,5,0))</f>
        <v>AK-06 UBR</v>
      </c>
      <c r="F24" s="47" t="str">
        <f>IF($C24="",0,VLOOKUP($C24,cube!$B$7:$K$42,6,0))</f>
        <v>BLACK_UMBRA</v>
      </c>
      <c r="G24" s="47" t="str">
        <f>IF($C24="",0,VLOOKUP($C24,cube!$B$7:$K$42,4,0))</f>
        <v>(transparent tempered glass)</v>
      </c>
      <c r="H24" s="47"/>
      <c r="I24" s="47"/>
      <c r="J24" s="47"/>
      <c r="K24" s="46"/>
      <c r="L24" s="257">
        <f>IF($C24="",0,VLOOKUP($C24,cube!$B$7:$K$42,10,0))</f>
        <v>8.0613779999999993E-3</v>
      </c>
      <c r="M24" s="619">
        <f>IF($C24="",0,VLOOKUP($C24,cube!$B$7:$K$42,8,0))</f>
        <v>66.308000000000007</v>
      </c>
      <c r="N24" s="839">
        <f>IF($C24="",0,VLOOKUP($C24,cube!$B$7:$K$42,9,0))</f>
        <v>80.48678000000001</v>
      </c>
      <c r="O24" s="398" t="s">
        <v>446</v>
      </c>
      <c r="P24" s="399"/>
      <c r="Q24" s="237">
        <f t="shared" ref="Q24" si="19">SUM(R24:EZ24)</f>
        <v>741</v>
      </c>
      <c r="R24" s="238"/>
      <c r="S24" s="238"/>
      <c r="T24" s="238"/>
      <c r="U24" s="238"/>
      <c r="V24" s="238"/>
      <c r="W24" s="238"/>
      <c r="X24" s="238"/>
      <c r="Y24" s="238"/>
      <c r="Z24" s="238"/>
      <c r="AA24" s="238"/>
      <c r="AB24" s="238"/>
      <c r="AC24" s="238"/>
      <c r="AD24" s="238"/>
      <c r="AE24" s="238"/>
      <c r="AF24" s="238"/>
      <c r="AG24" s="238"/>
      <c r="AH24" s="238"/>
      <c r="AI24" s="238"/>
      <c r="AJ24" s="238">
        <v>0</v>
      </c>
      <c r="AK24" s="238">
        <v>0</v>
      </c>
      <c r="AL24" s="238">
        <v>0</v>
      </c>
      <c r="AM24" s="238">
        <v>0</v>
      </c>
      <c r="AN24" s="238">
        <v>0</v>
      </c>
      <c r="AO24" s="238">
        <v>0</v>
      </c>
      <c r="AP24" s="238">
        <v>0</v>
      </c>
      <c r="AQ24" s="238">
        <v>0</v>
      </c>
      <c r="AR24" s="238"/>
      <c r="AS24" s="238">
        <v>0</v>
      </c>
      <c r="AT24" s="238">
        <v>0</v>
      </c>
      <c r="AU24" s="238">
        <v>0</v>
      </c>
      <c r="AV24" s="238">
        <v>0</v>
      </c>
      <c r="AW24" s="238">
        <v>0</v>
      </c>
      <c r="AX24" s="238">
        <v>0</v>
      </c>
      <c r="AY24" s="238">
        <v>0</v>
      </c>
      <c r="AZ24" s="238">
        <v>0</v>
      </c>
      <c r="BA24" s="238">
        <v>0</v>
      </c>
      <c r="BB24" s="238">
        <v>0</v>
      </c>
      <c r="BC24" s="238">
        <v>0</v>
      </c>
      <c r="BD24" s="238">
        <v>0</v>
      </c>
      <c r="BE24" s="238">
        <v>0</v>
      </c>
      <c r="BF24" s="238">
        <v>0</v>
      </c>
      <c r="BG24" s="238">
        <v>0</v>
      </c>
      <c r="BH24" s="238">
        <v>0</v>
      </c>
      <c r="BI24" s="238"/>
      <c r="BJ24" s="238">
        <v>0</v>
      </c>
      <c r="BK24" s="238">
        <v>0</v>
      </c>
      <c r="BL24" s="238">
        <v>0</v>
      </c>
      <c r="BM24" s="238">
        <v>0</v>
      </c>
      <c r="BN24" s="238">
        <v>0</v>
      </c>
      <c r="BO24" s="238">
        <v>0</v>
      </c>
      <c r="BP24" s="238">
        <v>0</v>
      </c>
      <c r="BQ24" s="238">
        <v>0</v>
      </c>
      <c r="BR24" s="238">
        <v>0</v>
      </c>
      <c r="BS24" s="238">
        <v>0</v>
      </c>
      <c r="BT24" s="238">
        <v>0</v>
      </c>
      <c r="BU24" s="238">
        <v>0</v>
      </c>
      <c r="BV24" s="238">
        <v>0</v>
      </c>
      <c r="BW24" s="238">
        <v>0</v>
      </c>
      <c r="BX24" s="238">
        <v>0</v>
      </c>
      <c r="BY24" s="238">
        <v>0</v>
      </c>
      <c r="BZ24" s="238">
        <v>0</v>
      </c>
      <c r="CA24" s="238">
        <v>0</v>
      </c>
      <c r="CB24" s="238">
        <v>0</v>
      </c>
      <c r="CC24" s="238">
        <v>0</v>
      </c>
      <c r="CD24" s="238">
        <v>0</v>
      </c>
      <c r="CE24" s="238">
        <v>0</v>
      </c>
      <c r="CF24" s="238">
        <v>0</v>
      </c>
      <c r="CG24" s="238">
        <v>340</v>
      </c>
      <c r="CH24" s="238">
        <v>0</v>
      </c>
      <c r="CI24" s="238">
        <v>0</v>
      </c>
      <c r="CJ24" s="238">
        <v>0</v>
      </c>
      <c r="CK24" s="238">
        <v>0</v>
      </c>
      <c r="CL24" s="238">
        <v>0</v>
      </c>
      <c r="CM24" s="238">
        <v>0</v>
      </c>
      <c r="CN24" s="238">
        <v>0</v>
      </c>
      <c r="CO24" s="238">
        <v>0</v>
      </c>
      <c r="CP24" s="238">
        <v>0</v>
      </c>
      <c r="CQ24" s="238">
        <v>0</v>
      </c>
      <c r="CR24" s="238">
        <v>0</v>
      </c>
      <c r="CS24" s="238">
        <v>0</v>
      </c>
      <c r="CT24" s="238">
        <v>0</v>
      </c>
      <c r="CU24" s="238">
        <v>0</v>
      </c>
      <c r="CV24" s="238">
        <v>0</v>
      </c>
      <c r="CW24" s="238">
        <v>0</v>
      </c>
      <c r="CX24" s="238">
        <v>0</v>
      </c>
      <c r="CY24" s="238">
        <v>0</v>
      </c>
      <c r="CZ24" s="238">
        <v>0</v>
      </c>
      <c r="DA24" s="238">
        <v>1</v>
      </c>
      <c r="DB24" s="238">
        <v>0</v>
      </c>
      <c r="DC24" s="238">
        <v>0</v>
      </c>
      <c r="DD24" s="238">
        <v>0</v>
      </c>
      <c r="DE24" s="238">
        <v>0</v>
      </c>
      <c r="DF24" s="238"/>
      <c r="DG24" s="238">
        <v>0</v>
      </c>
      <c r="DH24" s="238">
        <v>0</v>
      </c>
      <c r="DI24" s="238">
        <v>0</v>
      </c>
      <c r="DJ24" s="238">
        <v>0</v>
      </c>
      <c r="DK24" s="238">
        <v>0</v>
      </c>
      <c r="DL24" s="238">
        <v>60</v>
      </c>
      <c r="DM24" s="238">
        <v>40</v>
      </c>
      <c r="DN24" s="238">
        <v>50</v>
      </c>
      <c r="DO24" s="238">
        <v>50</v>
      </c>
      <c r="DP24" s="238">
        <v>0</v>
      </c>
      <c r="DQ24" s="238">
        <v>0</v>
      </c>
      <c r="DR24" s="238">
        <v>0</v>
      </c>
      <c r="DS24" s="238">
        <v>0</v>
      </c>
      <c r="DT24" s="238">
        <v>0</v>
      </c>
      <c r="DU24" s="238">
        <v>200</v>
      </c>
      <c r="DV24" s="238">
        <v>0</v>
      </c>
      <c r="DW24" s="238"/>
      <c r="DX24" s="238">
        <v>0</v>
      </c>
      <c r="DY24" s="238">
        <v>0</v>
      </c>
      <c r="DZ24" s="238">
        <v>0</v>
      </c>
      <c r="EA24" s="238">
        <v>0</v>
      </c>
      <c r="EB24" s="238">
        <v>0</v>
      </c>
      <c r="EC24" s="238">
        <v>0</v>
      </c>
      <c r="ED24" s="238">
        <v>0</v>
      </c>
      <c r="EE24" s="238">
        <v>0</v>
      </c>
      <c r="EF24" s="238">
        <v>0</v>
      </c>
      <c r="EG24" s="238">
        <v>0</v>
      </c>
      <c r="EH24" s="238"/>
      <c r="EI24" s="238"/>
      <c r="EJ24" s="238"/>
      <c r="EK24" s="238">
        <v>0</v>
      </c>
      <c r="EL24" s="238">
        <v>0</v>
      </c>
      <c r="EM24" s="238">
        <v>0</v>
      </c>
      <c r="EN24" s="238">
        <v>0</v>
      </c>
      <c r="EO24" s="238">
        <v>0</v>
      </c>
      <c r="EP24" s="238">
        <v>0</v>
      </c>
      <c r="EQ24" s="238">
        <v>0</v>
      </c>
      <c r="ER24" s="238">
        <v>0</v>
      </c>
      <c r="ES24" s="238">
        <v>0</v>
      </c>
      <c r="ET24" s="238">
        <v>0</v>
      </c>
      <c r="EU24" s="238">
        <v>0</v>
      </c>
      <c r="EV24" s="238"/>
      <c r="EW24" s="238"/>
      <c r="EX24" s="238"/>
      <c r="EY24" s="238"/>
      <c r="EZ24" s="239"/>
      <c r="FA24" s="62"/>
      <c r="FB24" s="245">
        <f t="shared" si="11"/>
        <v>741</v>
      </c>
      <c r="FC24" s="240"/>
      <c r="FD24" s="240"/>
      <c r="FE24" s="240"/>
      <c r="FF24" s="240"/>
      <c r="FG24" s="240"/>
      <c r="FH24" s="240"/>
      <c r="FI24" s="240"/>
      <c r="FJ24" s="240"/>
      <c r="FK24" s="240"/>
      <c r="FL24" s="240"/>
      <c r="FM24" s="240"/>
      <c r="FN24" s="240"/>
      <c r="FO24" s="240"/>
      <c r="FP24" s="240"/>
      <c r="FQ24" s="240"/>
      <c r="FR24" s="240"/>
      <c r="FS24" s="240"/>
      <c r="FT24" s="240"/>
      <c r="FU24" s="240">
        <v>0</v>
      </c>
      <c r="FV24" s="240">
        <v>0</v>
      </c>
      <c r="FW24" s="240">
        <v>0</v>
      </c>
      <c r="FX24" s="240">
        <v>0</v>
      </c>
      <c r="FY24" s="240">
        <v>0</v>
      </c>
      <c r="FZ24" s="240">
        <v>0</v>
      </c>
      <c r="GA24" s="240">
        <v>0</v>
      </c>
      <c r="GB24" s="240">
        <v>0</v>
      </c>
      <c r="GC24" s="240"/>
      <c r="GD24" s="240"/>
      <c r="GE24" s="240"/>
      <c r="GF24" s="240"/>
      <c r="GG24" s="240">
        <v>0</v>
      </c>
      <c r="GH24" s="240">
        <v>0</v>
      </c>
      <c r="GI24" s="240">
        <v>0</v>
      </c>
      <c r="GJ24" s="240">
        <v>0</v>
      </c>
      <c r="GK24" s="240">
        <v>0</v>
      </c>
      <c r="GL24" s="240">
        <v>0</v>
      </c>
      <c r="GM24" s="240">
        <v>0</v>
      </c>
      <c r="GN24" s="240">
        <v>0</v>
      </c>
      <c r="GO24" s="240">
        <v>0</v>
      </c>
      <c r="GP24" s="240"/>
      <c r="GQ24" s="240"/>
      <c r="GR24" s="240"/>
      <c r="GS24" s="240"/>
      <c r="GT24" s="240"/>
      <c r="GU24" s="240"/>
      <c r="GV24" s="240"/>
      <c r="GW24" s="240"/>
      <c r="GX24" s="240"/>
      <c r="GY24" s="240"/>
      <c r="GZ24" s="240"/>
      <c r="HA24" s="240"/>
      <c r="HB24" s="240"/>
      <c r="HC24" s="240"/>
      <c r="HD24" s="240"/>
      <c r="HE24" s="240"/>
      <c r="HF24" s="240"/>
      <c r="HG24" s="240"/>
      <c r="HH24" s="240"/>
      <c r="HI24" s="240">
        <v>0</v>
      </c>
      <c r="HJ24" s="240">
        <v>0</v>
      </c>
      <c r="HK24" s="240">
        <v>0</v>
      </c>
      <c r="HL24" s="240">
        <v>0</v>
      </c>
      <c r="HM24" s="240">
        <v>0</v>
      </c>
      <c r="HN24" s="240">
        <v>0</v>
      </c>
      <c r="HO24" s="240">
        <v>0</v>
      </c>
      <c r="HP24" s="240">
        <v>0</v>
      </c>
      <c r="HQ24" s="240">
        <v>0</v>
      </c>
      <c r="HR24" s="240">
        <v>340</v>
      </c>
      <c r="HS24" s="240">
        <v>0</v>
      </c>
      <c r="HT24" s="240">
        <v>0</v>
      </c>
      <c r="HU24" s="240">
        <v>0</v>
      </c>
      <c r="HV24" s="240">
        <v>0</v>
      </c>
      <c r="HW24" s="240"/>
      <c r="HX24" s="240"/>
      <c r="HY24" s="240"/>
      <c r="HZ24" s="240"/>
      <c r="IA24" s="240">
        <v>0</v>
      </c>
      <c r="IB24" s="240">
        <v>0</v>
      </c>
      <c r="IC24" s="240">
        <v>0</v>
      </c>
      <c r="ID24" s="240">
        <v>0</v>
      </c>
      <c r="IE24" s="240">
        <v>0</v>
      </c>
      <c r="IF24" s="240">
        <v>0</v>
      </c>
      <c r="IG24" s="240">
        <v>0</v>
      </c>
      <c r="IH24" s="240">
        <v>0</v>
      </c>
      <c r="II24" s="240">
        <v>0</v>
      </c>
      <c r="IJ24" s="240">
        <v>0</v>
      </c>
      <c r="IK24" s="240">
        <v>0</v>
      </c>
      <c r="IL24" s="240">
        <v>1</v>
      </c>
      <c r="IM24" s="240">
        <v>0</v>
      </c>
      <c r="IN24" s="240"/>
      <c r="IO24" s="240"/>
      <c r="IP24" s="240"/>
      <c r="IQ24" s="240"/>
      <c r="IR24" s="240"/>
      <c r="IS24" s="240">
        <v>0</v>
      </c>
      <c r="IT24" s="240">
        <v>0</v>
      </c>
      <c r="IU24" s="240">
        <v>0</v>
      </c>
      <c r="IV24" s="240">
        <v>0</v>
      </c>
      <c r="IW24" s="240">
        <v>0</v>
      </c>
      <c r="IX24" s="240">
        <v>60</v>
      </c>
      <c r="IY24" s="240">
        <v>40</v>
      </c>
      <c r="IZ24" s="240">
        <v>50</v>
      </c>
      <c r="JA24" s="240">
        <v>50</v>
      </c>
      <c r="JB24" s="240">
        <v>0</v>
      </c>
      <c r="JC24" s="240">
        <v>0</v>
      </c>
      <c r="JD24" s="240">
        <v>0</v>
      </c>
      <c r="JE24" s="240">
        <v>0</v>
      </c>
      <c r="JF24" s="240">
        <v>0</v>
      </c>
      <c r="JG24" s="240">
        <v>200</v>
      </c>
      <c r="JH24" s="240">
        <v>0</v>
      </c>
      <c r="JI24" s="240"/>
      <c r="JJ24" s="240"/>
      <c r="JK24" s="240"/>
      <c r="JL24" s="240"/>
      <c r="JM24" s="240"/>
      <c r="JN24" s="240"/>
      <c r="JO24" s="240"/>
      <c r="JP24" s="240"/>
      <c r="JQ24" s="240"/>
      <c r="JR24" s="240"/>
      <c r="JS24" s="240"/>
      <c r="JT24" s="240"/>
      <c r="JU24" s="240"/>
      <c r="JV24" s="240"/>
      <c r="JW24" s="240"/>
      <c r="JX24" s="240"/>
      <c r="JY24" s="240"/>
      <c r="JZ24" s="240">
        <v>0</v>
      </c>
      <c r="KA24" s="240">
        <v>0</v>
      </c>
      <c r="KB24" s="240">
        <v>0</v>
      </c>
      <c r="KC24" s="240">
        <v>0</v>
      </c>
      <c r="KD24" s="240">
        <v>0</v>
      </c>
      <c r="KE24" s="240">
        <v>0</v>
      </c>
      <c r="KF24" s="240">
        <v>0</v>
      </c>
      <c r="KG24" s="240">
        <v>0</v>
      </c>
      <c r="KH24" s="240"/>
      <c r="KI24" s="241"/>
      <c r="KJ24" s="56"/>
      <c r="KK24" s="246">
        <f t="shared" si="12"/>
        <v>0</v>
      </c>
      <c r="KN24" s="242"/>
      <c r="KO24" s="242"/>
      <c r="KP24" s="242"/>
      <c r="KQ24" s="242"/>
      <c r="KR24" s="242"/>
      <c r="KS24" s="242"/>
      <c r="KT24" s="242"/>
      <c r="KU24" s="242"/>
      <c r="KV24" s="242">
        <v>0</v>
      </c>
      <c r="KW24" s="242"/>
      <c r="KX24" s="242">
        <v>0</v>
      </c>
      <c r="KY24" s="242"/>
      <c r="KZ24" s="242">
        <v>0</v>
      </c>
      <c r="LA24" s="242"/>
      <c r="LB24" s="242">
        <v>0</v>
      </c>
      <c r="LC24" s="242"/>
      <c r="LD24" s="242">
        <v>0</v>
      </c>
      <c r="LE24" s="242"/>
      <c r="LF24" s="242">
        <v>0</v>
      </c>
      <c r="LG24" s="242"/>
      <c r="LH24" s="242">
        <v>0</v>
      </c>
      <c r="LI24" s="242"/>
      <c r="LJ24" s="242">
        <v>0</v>
      </c>
      <c r="LK24" s="242"/>
      <c r="LL24" s="242">
        <v>0</v>
      </c>
      <c r="LM24" s="242"/>
      <c r="LN24" s="242">
        <v>0</v>
      </c>
      <c r="LO24" s="242"/>
      <c r="LP24" s="242">
        <v>0</v>
      </c>
      <c r="LQ24" s="242"/>
      <c r="LR24" s="242">
        <v>0</v>
      </c>
      <c r="LS24" s="242"/>
      <c r="LT24" s="242">
        <v>340</v>
      </c>
      <c r="LU24" s="242" t="s">
        <v>360</v>
      </c>
      <c r="LV24" s="242">
        <v>0</v>
      </c>
      <c r="LW24" s="242"/>
      <c r="LX24" s="242"/>
      <c r="LY24" s="242"/>
      <c r="LZ24" s="242">
        <v>0</v>
      </c>
      <c r="MA24" s="242"/>
      <c r="MB24" s="242">
        <v>1</v>
      </c>
      <c r="MC24" s="242" t="s">
        <v>84</v>
      </c>
      <c r="MD24" s="242">
        <v>0</v>
      </c>
      <c r="ME24" s="242"/>
      <c r="MF24" s="242"/>
      <c r="MG24" s="242"/>
      <c r="MH24" s="242">
        <v>200</v>
      </c>
      <c r="MI24" s="242" t="s">
        <v>367</v>
      </c>
      <c r="MJ24" s="242">
        <v>200</v>
      </c>
      <c r="MK24" s="242" t="s">
        <v>369</v>
      </c>
      <c r="ML24" s="242">
        <v>0</v>
      </c>
      <c r="MM24" s="242"/>
      <c r="MN24" s="242">
        <v>0</v>
      </c>
      <c r="MO24" s="242"/>
      <c r="MP24" s="242">
        <v>0</v>
      </c>
      <c r="MQ24" s="242"/>
      <c r="MR24" s="242"/>
      <c r="MS24" s="242"/>
      <c r="MT24" s="242">
        <v>0</v>
      </c>
      <c r="MU24" s="242"/>
      <c r="MV24" s="242"/>
      <c r="MW24" s="242"/>
      <c r="MX24" s="242">
        <v>0</v>
      </c>
      <c r="MY24" s="242"/>
      <c r="MZ24" s="242"/>
      <c r="NA24" s="411"/>
      <c r="NB24" s="411"/>
      <c r="NC24" s="50"/>
      <c r="ND24" s="50"/>
      <c r="NF24" s="243">
        <f t="shared" ref="NF24:NF25" si="20">SUM(KN24:NB24)</f>
        <v>741</v>
      </c>
      <c r="NG24" s="244">
        <f t="shared" si="14"/>
        <v>0</v>
      </c>
      <c r="NI24" s="82">
        <f>NG24-KK24</f>
        <v>0</v>
      </c>
      <c r="NJ24" s="658">
        <v>0</v>
      </c>
      <c r="NK24" s="658">
        <v>0</v>
      </c>
    </row>
    <row r="25" spans="1:375" s="49" customFormat="1" ht="69" hidden="1" customHeight="1" x14ac:dyDescent="0.45">
      <c r="A25" s="6">
        <f t="shared" si="16"/>
        <v>17</v>
      </c>
      <c r="B25" s="94">
        <f t="shared" si="9"/>
        <v>1</v>
      </c>
      <c r="C25" s="94" t="s">
        <v>309</v>
      </c>
      <c r="D25" s="46" t="str">
        <f>IF($C25="",0,VLOOKUP($C25,cube!$B$7:$K$42,2,0))</f>
        <v>BELLWOOD OVER THE TOILET SHELF BLK/WAL</v>
      </c>
      <c r="E25" s="47" t="str">
        <f>IF($C25="",0,VLOOKUP($C25,cube!$B$7:$K$42,5,0))</f>
        <v>AK-04 UBR</v>
      </c>
      <c r="F25" s="47" t="str">
        <f>IF($C25="",0,VLOOKUP($C25,cube!$B$7:$K$42,6,0))</f>
        <v>BLK/WAL_UMBRA</v>
      </c>
      <c r="G25" s="47" t="str">
        <f>IF($C25="",0,VLOOKUP($C25,cube!$B$7:$K$42,4,0))</f>
        <v>VAÙN EÙP + VERNEER</v>
      </c>
      <c r="H25" s="47"/>
      <c r="I25" s="47"/>
      <c r="J25" s="47"/>
      <c r="K25" s="46"/>
      <c r="L25" s="257">
        <f>IF($C25="",0,VLOOKUP($C25,cube!$B$7:$K$42,10,0))</f>
        <v>1.0340609999999998E-2</v>
      </c>
      <c r="M25" s="619">
        <f>IF($C25="",0,VLOOKUP($C25,cube!$B$7:$K$42,8,0))</f>
        <v>39.252400000000002</v>
      </c>
      <c r="N25" s="839">
        <f>IF($C25="",0,VLOOKUP($C25,cube!$B$7:$K$42,9,0))</f>
        <v>39.252400000000002</v>
      </c>
      <c r="O25" s="398" t="s">
        <v>446</v>
      </c>
      <c r="P25" s="399"/>
      <c r="Q25" s="237">
        <f>SUM(R25:EZ25)</f>
        <v>440</v>
      </c>
      <c r="R25" s="238"/>
      <c r="S25" s="238"/>
      <c r="T25" s="238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8"/>
      <c r="AI25" s="238"/>
      <c r="AJ25" s="238">
        <v>0</v>
      </c>
      <c r="AK25" s="238">
        <v>0</v>
      </c>
      <c r="AL25" s="238">
        <v>0</v>
      </c>
      <c r="AM25" s="238">
        <v>0</v>
      </c>
      <c r="AN25" s="238">
        <v>0</v>
      </c>
      <c r="AO25" s="238">
        <v>0</v>
      </c>
      <c r="AP25" s="238">
        <v>0</v>
      </c>
      <c r="AQ25" s="238">
        <v>0</v>
      </c>
      <c r="AR25" s="238"/>
      <c r="AS25" s="238">
        <v>0</v>
      </c>
      <c r="AT25" s="238">
        <v>0</v>
      </c>
      <c r="AU25" s="238">
        <v>0</v>
      </c>
      <c r="AV25" s="238">
        <v>0</v>
      </c>
      <c r="AW25" s="238">
        <v>0</v>
      </c>
      <c r="AX25" s="238">
        <v>0</v>
      </c>
      <c r="AY25" s="238">
        <v>0</v>
      </c>
      <c r="AZ25" s="238">
        <v>0</v>
      </c>
      <c r="BA25" s="238">
        <v>0</v>
      </c>
      <c r="BB25" s="238">
        <v>0</v>
      </c>
      <c r="BC25" s="238">
        <v>0</v>
      </c>
      <c r="BD25" s="238">
        <v>0</v>
      </c>
      <c r="BE25" s="238">
        <v>0</v>
      </c>
      <c r="BF25" s="238">
        <v>0</v>
      </c>
      <c r="BG25" s="238">
        <v>0</v>
      </c>
      <c r="BH25" s="238">
        <v>0</v>
      </c>
      <c r="BI25" s="238"/>
      <c r="BJ25" s="238">
        <v>0</v>
      </c>
      <c r="BK25" s="238">
        <v>0</v>
      </c>
      <c r="BL25" s="238">
        <v>0</v>
      </c>
      <c r="BM25" s="238">
        <v>0</v>
      </c>
      <c r="BN25" s="238">
        <v>0</v>
      </c>
      <c r="BO25" s="238">
        <v>0</v>
      </c>
      <c r="BP25" s="238">
        <v>0</v>
      </c>
      <c r="BQ25" s="238">
        <v>0</v>
      </c>
      <c r="BR25" s="238">
        <v>0</v>
      </c>
      <c r="BS25" s="238">
        <v>0</v>
      </c>
      <c r="BT25" s="238">
        <v>0</v>
      </c>
      <c r="BU25" s="238">
        <v>0</v>
      </c>
      <c r="BV25" s="238">
        <v>0</v>
      </c>
      <c r="BW25" s="238">
        <v>0</v>
      </c>
      <c r="BX25" s="238">
        <v>0</v>
      </c>
      <c r="BY25" s="238">
        <v>0</v>
      </c>
      <c r="BZ25" s="238">
        <v>0</v>
      </c>
      <c r="CA25" s="238">
        <v>0</v>
      </c>
      <c r="CB25" s="238">
        <v>0</v>
      </c>
      <c r="CC25" s="238">
        <v>0</v>
      </c>
      <c r="CD25" s="238">
        <v>0</v>
      </c>
      <c r="CE25" s="238">
        <v>0</v>
      </c>
      <c r="CF25" s="238">
        <v>0</v>
      </c>
      <c r="CG25" s="238">
        <v>0</v>
      </c>
      <c r="CH25" s="238">
        <v>0</v>
      </c>
      <c r="CI25" s="238">
        <v>0</v>
      </c>
      <c r="CJ25" s="238">
        <v>0</v>
      </c>
      <c r="CK25" s="238">
        <v>0</v>
      </c>
      <c r="CL25" s="238">
        <v>0</v>
      </c>
      <c r="CM25" s="238">
        <v>0</v>
      </c>
      <c r="CN25" s="238">
        <v>0</v>
      </c>
      <c r="CO25" s="238">
        <v>0</v>
      </c>
      <c r="CP25" s="238">
        <v>0</v>
      </c>
      <c r="CQ25" s="238">
        <v>0</v>
      </c>
      <c r="CR25" s="238">
        <v>0</v>
      </c>
      <c r="CS25" s="238">
        <v>0</v>
      </c>
      <c r="CT25" s="238">
        <v>0</v>
      </c>
      <c r="CU25" s="238">
        <v>0</v>
      </c>
      <c r="CV25" s="238">
        <v>0</v>
      </c>
      <c r="CW25" s="238">
        <v>0</v>
      </c>
      <c r="CX25" s="238">
        <v>0</v>
      </c>
      <c r="CY25" s="238">
        <v>0</v>
      </c>
      <c r="CZ25" s="238">
        <v>0</v>
      </c>
      <c r="DA25" s="238"/>
      <c r="DB25" s="238">
        <v>0</v>
      </c>
      <c r="DC25" s="238">
        <v>0</v>
      </c>
      <c r="DD25" s="238">
        <v>0</v>
      </c>
      <c r="DE25" s="238">
        <v>0</v>
      </c>
      <c r="DF25" s="861">
        <v>1</v>
      </c>
      <c r="DG25" s="238">
        <v>0</v>
      </c>
      <c r="DH25" s="238">
        <v>0</v>
      </c>
      <c r="DI25" s="238">
        <v>125</v>
      </c>
      <c r="DJ25" s="238">
        <v>0</v>
      </c>
      <c r="DK25" s="238">
        <v>50</v>
      </c>
      <c r="DL25" s="238">
        <v>0</v>
      </c>
      <c r="DM25" s="238">
        <v>0</v>
      </c>
      <c r="DN25" s="238">
        <v>0</v>
      </c>
      <c r="DO25" s="238">
        <v>0</v>
      </c>
      <c r="DP25" s="861">
        <v>64</v>
      </c>
      <c r="DQ25" s="238">
        <v>0</v>
      </c>
      <c r="DR25" s="238">
        <v>0</v>
      </c>
      <c r="DS25" s="238">
        <v>0</v>
      </c>
      <c r="DT25" s="238">
        <v>0</v>
      </c>
      <c r="DU25" s="238">
        <v>0</v>
      </c>
      <c r="DV25" s="238">
        <v>0</v>
      </c>
      <c r="DW25" s="238"/>
      <c r="DX25" s="238">
        <v>200</v>
      </c>
      <c r="DY25" s="238">
        <v>0</v>
      </c>
      <c r="DZ25" s="238">
        <v>0</v>
      </c>
      <c r="EA25" s="238">
        <v>0</v>
      </c>
      <c r="EB25" s="238">
        <v>0</v>
      </c>
      <c r="EC25" s="238">
        <v>0</v>
      </c>
      <c r="ED25" s="238">
        <v>0</v>
      </c>
      <c r="EE25" s="238">
        <v>0</v>
      </c>
      <c r="EF25" s="238">
        <v>0</v>
      </c>
      <c r="EG25" s="238">
        <v>0</v>
      </c>
      <c r="EH25" s="238"/>
      <c r="EI25" s="238"/>
      <c r="EJ25" s="238"/>
      <c r="EK25" s="238">
        <v>0</v>
      </c>
      <c r="EL25" s="238">
        <v>0</v>
      </c>
      <c r="EM25" s="238">
        <v>0</v>
      </c>
      <c r="EN25" s="238">
        <v>0</v>
      </c>
      <c r="EO25" s="238">
        <v>0</v>
      </c>
      <c r="EP25" s="238">
        <v>0</v>
      </c>
      <c r="EQ25" s="238">
        <v>0</v>
      </c>
      <c r="ER25" s="238">
        <v>0</v>
      </c>
      <c r="ES25" s="238">
        <v>0</v>
      </c>
      <c r="ET25" s="238">
        <v>0</v>
      </c>
      <c r="EU25" s="238">
        <v>0</v>
      </c>
      <c r="EV25" s="238"/>
      <c r="EW25" s="238"/>
      <c r="EX25" s="238"/>
      <c r="EY25" s="238"/>
      <c r="EZ25" s="239"/>
      <c r="FA25" s="62"/>
      <c r="FB25" s="245">
        <f t="shared" si="11"/>
        <v>440</v>
      </c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>
        <v>0</v>
      </c>
      <c r="FV25" s="240">
        <v>0</v>
      </c>
      <c r="FW25" s="240">
        <v>0</v>
      </c>
      <c r="FX25" s="240">
        <v>0</v>
      </c>
      <c r="FY25" s="240">
        <v>0</v>
      </c>
      <c r="FZ25" s="240">
        <v>0</v>
      </c>
      <c r="GA25" s="240">
        <v>0</v>
      </c>
      <c r="GB25" s="240">
        <v>0</v>
      </c>
      <c r="GC25" s="240"/>
      <c r="GD25" s="240"/>
      <c r="GE25" s="240"/>
      <c r="GF25" s="240"/>
      <c r="GG25" s="240">
        <v>0</v>
      </c>
      <c r="GH25" s="240">
        <v>0</v>
      </c>
      <c r="GI25" s="240">
        <v>0</v>
      </c>
      <c r="GJ25" s="240">
        <v>0</v>
      </c>
      <c r="GK25" s="240">
        <v>0</v>
      </c>
      <c r="GL25" s="240">
        <v>0</v>
      </c>
      <c r="GM25" s="240">
        <v>0</v>
      </c>
      <c r="GN25" s="240">
        <v>0</v>
      </c>
      <c r="GO25" s="240">
        <v>0</v>
      </c>
      <c r="GP25" s="240"/>
      <c r="GQ25" s="240"/>
      <c r="GR25" s="240"/>
      <c r="GS25" s="240"/>
      <c r="GT25" s="240"/>
      <c r="GU25" s="240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>
        <v>0</v>
      </c>
      <c r="HJ25" s="240">
        <v>0</v>
      </c>
      <c r="HK25" s="240">
        <v>0</v>
      </c>
      <c r="HL25" s="240">
        <v>0</v>
      </c>
      <c r="HM25" s="240">
        <v>0</v>
      </c>
      <c r="HN25" s="240">
        <v>0</v>
      </c>
      <c r="HO25" s="240">
        <v>0</v>
      </c>
      <c r="HP25" s="240">
        <v>0</v>
      </c>
      <c r="HQ25" s="240">
        <v>0</v>
      </c>
      <c r="HR25" s="240"/>
      <c r="HS25" s="240">
        <v>0</v>
      </c>
      <c r="HT25" s="240">
        <v>0</v>
      </c>
      <c r="HU25" s="240">
        <v>0</v>
      </c>
      <c r="HV25" s="240">
        <v>0</v>
      </c>
      <c r="HW25" s="240"/>
      <c r="HX25" s="240"/>
      <c r="HY25" s="240"/>
      <c r="HZ25" s="240"/>
      <c r="IA25" s="240">
        <v>0</v>
      </c>
      <c r="IB25" s="240">
        <v>0</v>
      </c>
      <c r="IC25" s="240">
        <v>0</v>
      </c>
      <c r="ID25" s="240">
        <v>0</v>
      </c>
      <c r="IE25" s="240">
        <v>0</v>
      </c>
      <c r="IF25" s="240">
        <v>0</v>
      </c>
      <c r="IG25" s="240">
        <v>0</v>
      </c>
      <c r="IH25" s="240">
        <v>0</v>
      </c>
      <c r="II25" s="240">
        <v>0</v>
      </c>
      <c r="IJ25" s="240">
        <v>0</v>
      </c>
      <c r="IK25" s="240">
        <v>0</v>
      </c>
      <c r="IL25" s="240"/>
      <c r="IM25" s="240">
        <v>0</v>
      </c>
      <c r="IN25" s="240"/>
      <c r="IO25" s="240"/>
      <c r="IP25" s="240"/>
      <c r="IQ25" s="240">
        <v>100</v>
      </c>
      <c r="IR25" s="241">
        <v>1</v>
      </c>
      <c r="IS25" s="240">
        <v>0</v>
      </c>
      <c r="IT25" s="240">
        <v>0</v>
      </c>
      <c r="IU25" s="240">
        <v>125</v>
      </c>
      <c r="IV25" s="240">
        <v>0</v>
      </c>
      <c r="IW25" s="240">
        <v>50</v>
      </c>
      <c r="IX25" s="240">
        <v>0</v>
      </c>
      <c r="IY25" s="240">
        <v>0</v>
      </c>
      <c r="IZ25" s="240">
        <v>0</v>
      </c>
      <c r="JA25" s="240">
        <v>0</v>
      </c>
      <c r="JB25" s="241">
        <v>64</v>
      </c>
      <c r="JC25" s="240">
        <v>0</v>
      </c>
      <c r="JD25" s="240">
        <v>0</v>
      </c>
      <c r="JE25" s="240">
        <v>0</v>
      </c>
      <c r="JF25" s="240">
        <v>0</v>
      </c>
      <c r="JG25" s="240">
        <v>0</v>
      </c>
      <c r="JH25" s="240">
        <v>0</v>
      </c>
      <c r="JI25" s="240"/>
      <c r="JJ25" s="240">
        <v>100</v>
      </c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0"/>
      <c r="JV25" s="240"/>
      <c r="JW25" s="240"/>
      <c r="JX25" s="240"/>
      <c r="JY25" s="240"/>
      <c r="JZ25" s="240">
        <v>0</v>
      </c>
      <c r="KA25" s="240">
        <v>0</v>
      </c>
      <c r="KB25" s="240">
        <v>0</v>
      </c>
      <c r="KC25" s="240">
        <v>0</v>
      </c>
      <c r="KD25" s="240">
        <v>0</v>
      </c>
      <c r="KE25" s="240">
        <v>0</v>
      </c>
      <c r="KF25" s="240">
        <v>0</v>
      </c>
      <c r="KG25" s="240">
        <v>0</v>
      </c>
      <c r="KH25" s="240"/>
      <c r="KI25" s="241"/>
      <c r="KK25" s="246">
        <f t="shared" si="12"/>
        <v>0</v>
      </c>
      <c r="KN25" s="242"/>
      <c r="KO25" s="242"/>
      <c r="KP25" s="242"/>
      <c r="KQ25" s="242"/>
      <c r="KR25" s="242"/>
      <c r="KS25" s="242"/>
      <c r="KT25" s="242"/>
      <c r="KU25" s="242"/>
      <c r="KV25" s="242">
        <v>0</v>
      </c>
      <c r="KW25" s="242"/>
      <c r="KX25" s="242">
        <v>0</v>
      </c>
      <c r="KY25" s="242"/>
      <c r="KZ25" s="242">
        <v>0</v>
      </c>
      <c r="LA25" s="242"/>
      <c r="LB25" s="242">
        <v>0</v>
      </c>
      <c r="LC25" s="242"/>
      <c r="LD25" s="242">
        <v>0</v>
      </c>
      <c r="LE25" s="242"/>
      <c r="LF25" s="242">
        <v>0</v>
      </c>
      <c r="LG25" s="242"/>
      <c r="LH25" s="242">
        <v>0</v>
      </c>
      <c r="LI25" s="242"/>
      <c r="LJ25" s="242">
        <v>0</v>
      </c>
      <c r="LK25" s="242"/>
      <c r="LL25" s="242">
        <v>0</v>
      </c>
      <c r="LM25" s="242"/>
      <c r="LN25" s="242">
        <v>0</v>
      </c>
      <c r="LO25" s="242"/>
      <c r="LP25" s="242">
        <v>0</v>
      </c>
      <c r="LQ25" s="242"/>
      <c r="LR25" s="242">
        <v>0</v>
      </c>
      <c r="LS25" s="242"/>
      <c r="LT25" s="242"/>
      <c r="LU25" s="242"/>
      <c r="LV25" s="242">
        <v>0</v>
      </c>
      <c r="LW25" s="242"/>
      <c r="LX25" s="242"/>
      <c r="LY25" s="242"/>
      <c r="LZ25" s="242">
        <v>0</v>
      </c>
      <c r="MA25" s="242"/>
      <c r="MB25" s="242">
        <v>0</v>
      </c>
      <c r="MC25" s="242"/>
      <c r="MD25" s="242">
        <v>0</v>
      </c>
      <c r="ME25" s="242"/>
      <c r="MF25" s="866">
        <v>100</v>
      </c>
      <c r="MG25" s="866" t="s">
        <v>481</v>
      </c>
      <c r="MH25" s="242">
        <v>240</v>
      </c>
      <c r="MI25" s="242" t="s">
        <v>482</v>
      </c>
      <c r="MJ25" s="242"/>
      <c r="MK25" s="242"/>
      <c r="ML25" s="866">
        <v>100</v>
      </c>
      <c r="MM25" s="866" t="s">
        <v>483</v>
      </c>
      <c r="MN25" s="242">
        <v>0</v>
      </c>
      <c r="MO25" s="242"/>
      <c r="MP25" s="242">
        <v>0</v>
      </c>
      <c r="MQ25" s="242"/>
      <c r="MR25" s="242"/>
      <c r="MS25" s="242"/>
      <c r="MT25" s="242">
        <v>0</v>
      </c>
      <c r="MU25" s="242"/>
      <c r="MV25" s="242"/>
      <c r="MW25" s="242"/>
      <c r="MX25" s="242">
        <v>0</v>
      </c>
      <c r="MY25" s="242"/>
      <c r="MZ25" s="242"/>
      <c r="NA25" s="411"/>
      <c r="NB25" s="411"/>
      <c r="NC25" s="50"/>
      <c r="ND25" s="50"/>
      <c r="NF25" s="243">
        <f t="shared" si="20"/>
        <v>440</v>
      </c>
      <c r="NG25" s="244">
        <f t="shared" si="14"/>
        <v>0</v>
      </c>
      <c r="NI25" s="82">
        <f t="shared" ref="NI25" si="21">NG25-KK25</f>
        <v>0</v>
      </c>
      <c r="NJ25" s="658">
        <v>0</v>
      </c>
      <c r="NK25" s="658">
        <v>0</v>
      </c>
    </row>
    <row r="26" spans="1:375" s="49" customFormat="1" ht="31.5" hidden="1" customHeight="1" x14ac:dyDescent="0.45">
      <c r="A26" s="6">
        <f t="shared" si="16"/>
        <v>18</v>
      </c>
      <c r="B26" s="94">
        <f t="shared" si="9"/>
        <v>1</v>
      </c>
      <c r="C26" s="94" t="s">
        <v>310</v>
      </c>
      <c r="D26" s="46" t="str">
        <f>IF($C26="",0,VLOOKUP($C26,cube!$B$7:$K$42,2,0))</f>
        <v>MONTAGE SHELF NATURAL</v>
      </c>
      <c r="E26" s="47" t="str">
        <f>IF($C26="",0,VLOOKUP($C26,cube!$B$7:$K$42,5,0))</f>
        <v>AK-05 UBR</v>
      </c>
      <c r="F26" s="47" t="str">
        <f>IF($C26="",0,VLOOKUP($C26,cube!$B$7:$K$42,6,0))</f>
        <v>NATURAL_UMBRA</v>
      </c>
      <c r="G26" s="8" t="str">
        <f>IF($C26="",0,VLOOKUP($C26,cube!$B$7:$K$42,4,0))</f>
        <v>VAÙN EÙP + Beach VERNEER</v>
      </c>
      <c r="H26" s="47"/>
      <c r="I26" s="47"/>
      <c r="J26" s="47"/>
      <c r="K26" s="46"/>
      <c r="L26" s="257">
        <f>IF($C26="",0,VLOOKUP($C26,cube!$B$7:$K$42,10,0))</f>
        <v>2.3651200000000001E-3</v>
      </c>
      <c r="M26" s="619">
        <f>IF($C26="",0,VLOOKUP($C26,cube!$B$7:$K$42,8,0))</f>
        <v>0</v>
      </c>
      <c r="N26" s="839">
        <f>IF($C26="",0,VLOOKUP($C26,cube!$B$7:$K$42,9,0))</f>
        <v>13.552000000000001</v>
      </c>
      <c r="O26" s="398" t="s">
        <v>484</v>
      </c>
      <c r="P26" s="399"/>
      <c r="Q26" s="237">
        <f t="shared" ref="Q26:Q28" si="22">SUM(R26:EZ26)</f>
        <v>505</v>
      </c>
      <c r="R26" s="238"/>
      <c r="S26" s="238"/>
      <c r="T26" s="238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8"/>
      <c r="AI26" s="238"/>
      <c r="AJ26" s="238">
        <v>0</v>
      </c>
      <c r="AK26" s="238">
        <v>0</v>
      </c>
      <c r="AL26" s="238">
        <v>0</v>
      </c>
      <c r="AM26" s="238">
        <v>0</v>
      </c>
      <c r="AN26" s="238">
        <v>0</v>
      </c>
      <c r="AO26" s="238">
        <v>0</v>
      </c>
      <c r="AP26" s="238">
        <v>0</v>
      </c>
      <c r="AQ26" s="238">
        <v>0</v>
      </c>
      <c r="AR26" s="238"/>
      <c r="AS26" s="238">
        <v>0</v>
      </c>
      <c r="AT26" s="238">
        <v>0</v>
      </c>
      <c r="AU26" s="238">
        <v>0</v>
      </c>
      <c r="AV26" s="238">
        <v>0</v>
      </c>
      <c r="AW26" s="238">
        <v>0</v>
      </c>
      <c r="AX26" s="238">
        <v>0</v>
      </c>
      <c r="AY26" s="238">
        <v>0</v>
      </c>
      <c r="AZ26" s="238">
        <v>0</v>
      </c>
      <c r="BA26" s="238">
        <v>0</v>
      </c>
      <c r="BB26" s="238">
        <v>0</v>
      </c>
      <c r="BC26" s="238">
        <v>0</v>
      </c>
      <c r="BD26" s="238">
        <v>0</v>
      </c>
      <c r="BE26" s="238">
        <v>0</v>
      </c>
      <c r="BF26" s="238">
        <v>0</v>
      </c>
      <c r="BG26" s="238">
        <v>0</v>
      </c>
      <c r="BH26" s="238">
        <v>0</v>
      </c>
      <c r="BI26" s="238"/>
      <c r="BJ26" s="238">
        <v>0</v>
      </c>
      <c r="BK26" s="238">
        <v>0</v>
      </c>
      <c r="BL26" s="238">
        <v>0</v>
      </c>
      <c r="BM26" s="238">
        <v>0</v>
      </c>
      <c r="BN26" s="238">
        <v>0</v>
      </c>
      <c r="BO26" s="238">
        <v>0</v>
      </c>
      <c r="BP26" s="238">
        <v>0</v>
      </c>
      <c r="BQ26" s="238">
        <v>0</v>
      </c>
      <c r="BR26" s="238">
        <v>0</v>
      </c>
      <c r="BS26" s="238">
        <v>0</v>
      </c>
      <c r="BT26" s="238">
        <v>0</v>
      </c>
      <c r="BU26" s="238">
        <v>0</v>
      </c>
      <c r="BV26" s="238">
        <v>0</v>
      </c>
      <c r="BW26" s="238">
        <v>0</v>
      </c>
      <c r="BX26" s="238">
        <v>0</v>
      </c>
      <c r="BY26" s="238">
        <v>0</v>
      </c>
      <c r="BZ26" s="238">
        <v>0</v>
      </c>
      <c r="CA26" s="238">
        <v>0</v>
      </c>
      <c r="CB26" s="238">
        <v>0</v>
      </c>
      <c r="CC26" s="238">
        <v>0</v>
      </c>
      <c r="CD26" s="238">
        <v>0</v>
      </c>
      <c r="CE26" s="238">
        <v>0</v>
      </c>
      <c r="CF26" s="238">
        <v>0</v>
      </c>
      <c r="CG26" s="238">
        <v>0</v>
      </c>
      <c r="CH26" s="238">
        <v>0</v>
      </c>
      <c r="CI26" s="238">
        <v>0</v>
      </c>
      <c r="CJ26" s="238">
        <v>0</v>
      </c>
      <c r="CK26" s="238">
        <v>0</v>
      </c>
      <c r="CL26" s="238">
        <v>0</v>
      </c>
      <c r="CM26" s="238">
        <v>0</v>
      </c>
      <c r="CN26" s="238">
        <v>0</v>
      </c>
      <c r="CO26" s="238">
        <v>0</v>
      </c>
      <c r="CP26" s="238">
        <v>0</v>
      </c>
      <c r="CQ26" s="238">
        <v>0</v>
      </c>
      <c r="CR26" s="238">
        <v>0</v>
      </c>
      <c r="CS26" s="238">
        <v>0</v>
      </c>
      <c r="CT26" s="238">
        <v>0</v>
      </c>
      <c r="CU26" s="238">
        <v>0</v>
      </c>
      <c r="CV26" s="238">
        <v>0</v>
      </c>
      <c r="CW26" s="238">
        <v>0</v>
      </c>
      <c r="CX26" s="238">
        <v>0</v>
      </c>
      <c r="CY26" s="238">
        <v>0</v>
      </c>
      <c r="CZ26" s="238">
        <v>0</v>
      </c>
      <c r="DA26" s="238"/>
      <c r="DB26" s="238">
        <v>0</v>
      </c>
      <c r="DC26" s="238">
        <v>0</v>
      </c>
      <c r="DD26" s="238">
        <v>0</v>
      </c>
      <c r="DE26" s="238">
        <v>0</v>
      </c>
      <c r="DF26" s="238"/>
      <c r="DG26" s="238">
        <v>0</v>
      </c>
      <c r="DH26" s="238">
        <v>0</v>
      </c>
      <c r="DI26" s="238">
        <v>0</v>
      </c>
      <c r="DJ26" s="238">
        <v>0</v>
      </c>
      <c r="DK26" s="238">
        <v>0</v>
      </c>
      <c r="DL26" s="238">
        <v>0</v>
      </c>
      <c r="DM26" s="238">
        <v>0</v>
      </c>
      <c r="DN26" s="238">
        <v>0</v>
      </c>
      <c r="DO26" s="238">
        <v>0</v>
      </c>
      <c r="DP26" s="238">
        <v>0</v>
      </c>
      <c r="DQ26" s="238">
        <v>0</v>
      </c>
      <c r="DR26" s="238">
        <v>0</v>
      </c>
      <c r="DS26" s="238">
        <v>0</v>
      </c>
      <c r="DT26" s="238">
        <v>0</v>
      </c>
      <c r="DU26" s="238">
        <v>0</v>
      </c>
      <c r="DV26" s="238">
        <v>0</v>
      </c>
      <c r="DW26" s="238">
        <v>505</v>
      </c>
      <c r="DX26" s="238">
        <v>0</v>
      </c>
      <c r="DY26" s="238">
        <v>0</v>
      </c>
      <c r="DZ26" s="238">
        <v>0</v>
      </c>
      <c r="EA26" s="238">
        <v>0</v>
      </c>
      <c r="EB26" s="238">
        <v>0</v>
      </c>
      <c r="EC26" s="238">
        <v>0</v>
      </c>
      <c r="ED26" s="238">
        <v>0</v>
      </c>
      <c r="EE26" s="238">
        <v>0</v>
      </c>
      <c r="EF26" s="238">
        <v>0</v>
      </c>
      <c r="EG26" s="238">
        <v>0</v>
      </c>
      <c r="EH26" s="238"/>
      <c r="EI26" s="238"/>
      <c r="EJ26" s="238"/>
      <c r="EK26" s="238">
        <v>0</v>
      </c>
      <c r="EL26" s="238">
        <v>0</v>
      </c>
      <c r="EM26" s="238">
        <v>0</v>
      </c>
      <c r="EN26" s="238">
        <v>0</v>
      </c>
      <c r="EO26" s="238">
        <v>0</v>
      </c>
      <c r="EP26" s="238">
        <v>0</v>
      </c>
      <c r="EQ26" s="238">
        <v>0</v>
      </c>
      <c r="ER26" s="238">
        <v>0</v>
      </c>
      <c r="ES26" s="238">
        <v>0</v>
      </c>
      <c r="ET26" s="238">
        <v>0</v>
      </c>
      <c r="EU26" s="238">
        <v>0</v>
      </c>
      <c r="EV26" s="238"/>
      <c r="EW26" s="238"/>
      <c r="EX26" s="238"/>
      <c r="EY26" s="238"/>
      <c r="EZ26" s="239"/>
      <c r="FA26" s="62"/>
      <c r="FB26" s="245">
        <f t="shared" si="11"/>
        <v>505</v>
      </c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>
        <v>0</v>
      </c>
      <c r="FV26" s="240">
        <v>0</v>
      </c>
      <c r="FW26" s="240">
        <v>0</v>
      </c>
      <c r="FX26" s="240">
        <v>0</v>
      </c>
      <c r="FY26" s="240">
        <v>0</v>
      </c>
      <c r="FZ26" s="240">
        <v>0</v>
      </c>
      <c r="GA26" s="240">
        <v>0</v>
      </c>
      <c r="GB26" s="240">
        <v>0</v>
      </c>
      <c r="GC26" s="240"/>
      <c r="GD26" s="240"/>
      <c r="GE26" s="240"/>
      <c r="GF26" s="240"/>
      <c r="GG26" s="240">
        <v>0</v>
      </c>
      <c r="GH26" s="240">
        <v>0</v>
      </c>
      <c r="GI26" s="240">
        <v>0</v>
      </c>
      <c r="GJ26" s="240">
        <v>0</v>
      </c>
      <c r="GK26" s="240">
        <v>0</v>
      </c>
      <c r="GL26" s="240">
        <v>0</v>
      </c>
      <c r="GM26" s="240">
        <v>0</v>
      </c>
      <c r="GN26" s="240">
        <v>0</v>
      </c>
      <c r="GO26" s="240">
        <v>0</v>
      </c>
      <c r="GP26" s="240"/>
      <c r="GQ26" s="240"/>
      <c r="GR26" s="240"/>
      <c r="GS26" s="240"/>
      <c r="GT26" s="240"/>
      <c r="GU26" s="240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>
        <v>0</v>
      </c>
      <c r="HJ26" s="240">
        <v>0</v>
      </c>
      <c r="HK26" s="240">
        <v>0</v>
      </c>
      <c r="HL26" s="240">
        <v>0</v>
      </c>
      <c r="HM26" s="240">
        <v>0</v>
      </c>
      <c r="HN26" s="240">
        <v>0</v>
      </c>
      <c r="HO26" s="240">
        <v>0</v>
      </c>
      <c r="HP26" s="240">
        <v>0</v>
      </c>
      <c r="HQ26" s="240">
        <v>0</v>
      </c>
      <c r="HR26" s="240"/>
      <c r="HS26" s="240">
        <v>0</v>
      </c>
      <c r="HT26" s="240">
        <v>0</v>
      </c>
      <c r="HU26" s="240">
        <v>0</v>
      </c>
      <c r="HV26" s="240">
        <v>0</v>
      </c>
      <c r="HW26" s="240"/>
      <c r="HX26" s="240"/>
      <c r="HY26" s="240"/>
      <c r="HZ26" s="240"/>
      <c r="IA26" s="240">
        <v>0</v>
      </c>
      <c r="IB26" s="240">
        <v>0</v>
      </c>
      <c r="IC26" s="240">
        <v>0</v>
      </c>
      <c r="ID26" s="240">
        <v>0</v>
      </c>
      <c r="IE26" s="240">
        <v>0</v>
      </c>
      <c r="IF26" s="240">
        <v>0</v>
      </c>
      <c r="IG26" s="240">
        <v>0</v>
      </c>
      <c r="IH26" s="240">
        <v>0</v>
      </c>
      <c r="II26" s="240">
        <v>0</v>
      </c>
      <c r="IJ26" s="240">
        <v>0</v>
      </c>
      <c r="IK26" s="240">
        <v>0</v>
      </c>
      <c r="IL26" s="240"/>
      <c r="IM26" s="240">
        <v>0</v>
      </c>
      <c r="IN26" s="240"/>
      <c r="IO26" s="240"/>
      <c r="IP26" s="240"/>
      <c r="IQ26" s="240"/>
      <c r="IR26" s="240"/>
      <c r="IS26" s="240">
        <v>0</v>
      </c>
      <c r="IT26" s="240">
        <v>0</v>
      </c>
      <c r="IU26" s="240">
        <v>0</v>
      </c>
      <c r="IV26" s="240">
        <v>0</v>
      </c>
      <c r="IW26" s="240">
        <v>0</v>
      </c>
      <c r="IX26" s="240">
        <v>0</v>
      </c>
      <c r="IY26" s="240">
        <v>0</v>
      </c>
      <c r="IZ26" s="240">
        <v>0</v>
      </c>
      <c r="JA26" s="240">
        <v>0</v>
      </c>
      <c r="JB26" s="240">
        <v>0</v>
      </c>
      <c r="JC26" s="240">
        <v>0</v>
      </c>
      <c r="JD26" s="240">
        <v>0</v>
      </c>
      <c r="JE26" s="240">
        <v>0</v>
      </c>
      <c r="JF26" s="240">
        <v>0</v>
      </c>
      <c r="JG26" s="240">
        <v>0</v>
      </c>
      <c r="JH26" s="240">
        <v>0</v>
      </c>
      <c r="JI26" s="240">
        <v>505</v>
      </c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0"/>
      <c r="JV26" s="240"/>
      <c r="JW26" s="240"/>
      <c r="JX26" s="240"/>
      <c r="JY26" s="240"/>
      <c r="JZ26" s="240">
        <v>0</v>
      </c>
      <c r="KA26" s="240">
        <v>0</v>
      </c>
      <c r="KB26" s="240">
        <v>0</v>
      </c>
      <c r="KC26" s="240">
        <v>0</v>
      </c>
      <c r="KD26" s="240">
        <v>0</v>
      </c>
      <c r="KE26" s="240">
        <v>0</v>
      </c>
      <c r="KF26" s="240">
        <v>0</v>
      </c>
      <c r="KG26" s="240">
        <v>0</v>
      </c>
      <c r="KH26" s="240"/>
      <c r="KI26" s="241"/>
      <c r="KK26" s="246">
        <f t="shared" si="12"/>
        <v>0</v>
      </c>
      <c r="KN26" s="242"/>
      <c r="KO26" s="242"/>
      <c r="KP26" s="242"/>
      <c r="KQ26" s="242"/>
      <c r="KR26" s="242"/>
      <c r="KS26" s="242"/>
      <c r="KT26" s="242"/>
      <c r="KU26" s="242"/>
      <c r="KV26" s="242">
        <v>0</v>
      </c>
      <c r="KW26" s="242"/>
      <c r="KX26" s="242">
        <v>0</v>
      </c>
      <c r="KY26" s="242"/>
      <c r="KZ26" s="242">
        <v>0</v>
      </c>
      <c r="LA26" s="242"/>
      <c r="LB26" s="242">
        <v>0</v>
      </c>
      <c r="LC26" s="242"/>
      <c r="LD26" s="242">
        <v>0</v>
      </c>
      <c r="LE26" s="242"/>
      <c r="LF26" s="242">
        <v>0</v>
      </c>
      <c r="LG26" s="242"/>
      <c r="LH26" s="242">
        <v>0</v>
      </c>
      <c r="LI26" s="242"/>
      <c r="LJ26" s="242">
        <v>0</v>
      </c>
      <c r="LK26" s="242"/>
      <c r="LL26" s="242">
        <v>0</v>
      </c>
      <c r="LM26" s="242"/>
      <c r="LN26" s="242">
        <v>0</v>
      </c>
      <c r="LO26" s="242"/>
      <c r="LP26" s="242">
        <v>0</v>
      </c>
      <c r="LQ26" s="242"/>
      <c r="LR26" s="242">
        <v>0</v>
      </c>
      <c r="LS26" s="242"/>
      <c r="LT26" s="242"/>
      <c r="LU26" s="242"/>
      <c r="LV26" s="242">
        <v>0</v>
      </c>
      <c r="LW26" s="242"/>
      <c r="LX26" s="242"/>
      <c r="LY26" s="242"/>
      <c r="LZ26" s="242">
        <v>0</v>
      </c>
      <c r="MA26" s="242"/>
      <c r="MB26" s="242">
        <v>0</v>
      </c>
      <c r="MC26" s="242"/>
      <c r="MD26" s="242">
        <v>0</v>
      </c>
      <c r="ME26" s="242"/>
      <c r="MF26" s="242"/>
      <c r="MG26" s="242"/>
      <c r="MH26" s="242">
        <v>0</v>
      </c>
      <c r="MI26" s="242"/>
      <c r="MJ26" s="242"/>
      <c r="MK26" s="242"/>
      <c r="ML26" s="242">
        <v>505</v>
      </c>
      <c r="MM26" s="242" t="s">
        <v>370</v>
      </c>
      <c r="MN26" s="242">
        <v>0</v>
      </c>
      <c r="MO26" s="242"/>
      <c r="MP26" s="242">
        <v>0</v>
      </c>
      <c r="MQ26" s="242"/>
      <c r="MR26" s="242"/>
      <c r="MS26" s="242"/>
      <c r="MT26" s="242">
        <v>0</v>
      </c>
      <c r="MU26" s="242"/>
      <c r="MV26" s="242"/>
      <c r="MW26" s="242"/>
      <c r="MX26" s="242">
        <v>0</v>
      </c>
      <c r="MY26" s="242"/>
      <c r="MZ26" s="242"/>
      <c r="NA26" s="411"/>
      <c r="NB26" s="411"/>
      <c r="NC26" s="50"/>
      <c r="ND26" s="50"/>
      <c r="NF26" s="243">
        <f t="shared" ref="NF26:NF28" si="23">SUM(KN26:NB26)</f>
        <v>505</v>
      </c>
      <c r="NG26" s="244">
        <f t="shared" si="14"/>
        <v>0</v>
      </c>
      <c r="NI26" s="82">
        <f t="shared" ref="NI26:NI28" si="24">NG26-KK26</f>
        <v>0</v>
      </c>
      <c r="NJ26" s="658">
        <v>0</v>
      </c>
      <c r="NK26" s="658">
        <v>0</v>
      </c>
    </row>
    <row r="27" spans="1:375" s="49" customFormat="1" ht="31.5" hidden="1" customHeight="1" x14ac:dyDescent="0.45">
      <c r="A27" s="6">
        <f t="shared" si="16"/>
        <v>19</v>
      </c>
      <c r="B27" s="94">
        <f t="shared" si="9"/>
        <v>1</v>
      </c>
      <c r="C27" s="94" t="s">
        <v>313</v>
      </c>
      <c r="D27" s="46" t="str">
        <f>IF($C27="",0,VLOOKUP($C27,cube!$B$7:$K$42,2,0))</f>
        <v>MONTAGE SHELF BLACK</v>
      </c>
      <c r="E27" s="47" t="str">
        <f>IF($C27="",0,VLOOKUP($C27,cube!$B$7:$K$42,5,0))</f>
        <v>AK-06 UBR</v>
      </c>
      <c r="F27" s="47" t="str">
        <f>IF($C27="",0,VLOOKUP($C27,cube!$B$7:$K$42,6,0))</f>
        <v>BLACK_UMBRA</v>
      </c>
      <c r="G27" s="47" t="str">
        <f>IF($C27="",0,VLOOKUP($C27,cube!$B$7:$K$42,4,0))</f>
        <v>VAÙN EÙP + Beach VERNEER</v>
      </c>
      <c r="H27" s="47"/>
      <c r="I27" s="47"/>
      <c r="J27" s="47"/>
      <c r="K27" s="46"/>
      <c r="L27" s="257">
        <f>IF($C27="",0,VLOOKUP($C27,cube!$B$7:$K$42,10,0))</f>
        <v>2.3651200000000001E-3</v>
      </c>
      <c r="M27" s="619">
        <f>IF($C27="",0,VLOOKUP($C27,cube!$B$7:$K$42,8,0))</f>
        <v>0</v>
      </c>
      <c r="N27" s="839">
        <f>IF($C27="",0,VLOOKUP($C27,cube!$B$7:$K$42,9,0))</f>
        <v>13.552000000000001</v>
      </c>
      <c r="O27" s="398" t="s">
        <v>484</v>
      </c>
      <c r="P27" s="399"/>
      <c r="Q27" s="237">
        <f t="shared" si="22"/>
        <v>503</v>
      </c>
      <c r="R27" s="238"/>
      <c r="S27" s="238"/>
      <c r="T27" s="238"/>
      <c r="U27" s="238"/>
      <c r="V27" s="238"/>
      <c r="W27" s="238"/>
      <c r="X27" s="238"/>
      <c r="Y27" s="238"/>
      <c r="Z27" s="238"/>
      <c r="AA27" s="238"/>
      <c r="AB27" s="238"/>
      <c r="AC27" s="238"/>
      <c r="AD27" s="238"/>
      <c r="AE27" s="238"/>
      <c r="AF27" s="238"/>
      <c r="AG27" s="238"/>
      <c r="AH27" s="238"/>
      <c r="AI27" s="238"/>
      <c r="AJ27" s="238">
        <v>0</v>
      </c>
      <c r="AK27" s="238">
        <v>0</v>
      </c>
      <c r="AL27" s="238">
        <v>0</v>
      </c>
      <c r="AM27" s="238">
        <v>0</v>
      </c>
      <c r="AN27" s="238">
        <v>0</v>
      </c>
      <c r="AO27" s="238">
        <v>0</v>
      </c>
      <c r="AP27" s="238">
        <v>0</v>
      </c>
      <c r="AQ27" s="238">
        <v>0</v>
      </c>
      <c r="AR27" s="238"/>
      <c r="AS27" s="238">
        <v>0</v>
      </c>
      <c r="AT27" s="238">
        <v>0</v>
      </c>
      <c r="AU27" s="238">
        <v>0</v>
      </c>
      <c r="AV27" s="238">
        <v>0</v>
      </c>
      <c r="AW27" s="238">
        <v>0</v>
      </c>
      <c r="AX27" s="238">
        <v>0</v>
      </c>
      <c r="AY27" s="238">
        <v>0</v>
      </c>
      <c r="AZ27" s="238">
        <v>0</v>
      </c>
      <c r="BA27" s="238">
        <v>0</v>
      </c>
      <c r="BB27" s="238">
        <v>0</v>
      </c>
      <c r="BC27" s="238">
        <v>0</v>
      </c>
      <c r="BD27" s="238">
        <v>0</v>
      </c>
      <c r="BE27" s="238">
        <v>0</v>
      </c>
      <c r="BF27" s="238">
        <v>0</v>
      </c>
      <c r="BG27" s="238">
        <v>0</v>
      </c>
      <c r="BH27" s="238">
        <v>0</v>
      </c>
      <c r="BI27" s="238"/>
      <c r="BJ27" s="238">
        <v>0</v>
      </c>
      <c r="BK27" s="238">
        <v>0</v>
      </c>
      <c r="BL27" s="238">
        <v>0</v>
      </c>
      <c r="BM27" s="238">
        <v>0</v>
      </c>
      <c r="BN27" s="238">
        <v>0</v>
      </c>
      <c r="BO27" s="238">
        <v>0</v>
      </c>
      <c r="BP27" s="238">
        <v>0</v>
      </c>
      <c r="BQ27" s="238">
        <v>0</v>
      </c>
      <c r="BR27" s="238">
        <v>0</v>
      </c>
      <c r="BS27" s="238">
        <v>0</v>
      </c>
      <c r="BT27" s="238">
        <v>0</v>
      </c>
      <c r="BU27" s="238">
        <v>0</v>
      </c>
      <c r="BV27" s="238">
        <v>0</v>
      </c>
      <c r="BW27" s="238">
        <v>0</v>
      </c>
      <c r="BX27" s="238">
        <v>0</v>
      </c>
      <c r="BY27" s="238">
        <v>0</v>
      </c>
      <c r="BZ27" s="238">
        <v>0</v>
      </c>
      <c r="CA27" s="238">
        <v>0</v>
      </c>
      <c r="CB27" s="238">
        <v>0</v>
      </c>
      <c r="CC27" s="238">
        <v>0</v>
      </c>
      <c r="CD27" s="238">
        <v>0</v>
      </c>
      <c r="CE27" s="238">
        <v>0</v>
      </c>
      <c r="CF27" s="238">
        <v>0</v>
      </c>
      <c r="CG27" s="238">
        <v>0</v>
      </c>
      <c r="CH27" s="238">
        <v>0</v>
      </c>
      <c r="CI27" s="238">
        <v>0</v>
      </c>
      <c r="CJ27" s="238">
        <v>0</v>
      </c>
      <c r="CK27" s="238">
        <v>0</v>
      </c>
      <c r="CL27" s="238">
        <v>0</v>
      </c>
      <c r="CM27" s="238">
        <v>0</v>
      </c>
      <c r="CN27" s="238">
        <v>0</v>
      </c>
      <c r="CO27" s="238">
        <v>0</v>
      </c>
      <c r="CP27" s="238">
        <v>0</v>
      </c>
      <c r="CQ27" s="238">
        <v>0</v>
      </c>
      <c r="CR27" s="238">
        <v>0</v>
      </c>
      <c r="CS27" s="238">
        <v>0</v>
      </c>
      <c r="CT27" s="238">
        <v>0</v>
      </c>
      <c r="CU27" s="238">
        <v>0</v>
      </c>
      <c r="CV27" s="238">
        <v>0</v>
      </c>
      <c r="CW27" s="238">
        <v>0</v>
      </c>
      <c r="CX27" s="238">
        <v>0</v>
      </c>
      <c r="CY27" s="238">
        <v>0</v>
      </c>
      <c r="CZ27" s="238">
        <v>0</v>
      </c>
      <c r="DA27" s="238"/>
      <c r="DB27" s="238">
        <v>0</v>
      </c>
      <c r="DC27" s="238">
        <v>0</v>
      </c>
      <c r="DD27" s="238">
        <v>0</v>
      </c>
      <c r="DE27" s="238">
        <v>0</v>
      </c>
      <c r="DF27" s="238"/>
      <c r="DG27" s="238">
        <v>0</v>
      </c>
      <c r="DH27" s="238">
        <v>0</v>
      </c>
      <c r="DI27" s="238">
        <v>0</v>
      </c>
      <c r="DJ27" s="238">
        <v>0</v>
      </c>
      <c r="DK27" s="238">
        <v>0</v>
      </c>
      <c r="DL27" s="238">
        <v>0</v>
      </c>
      <c r="DM27" s="238">
        <v>0</v>
      </c>
      <c r="DN27" s="238">
        <v>0</v>
      </c>
      <c r="DO27" s="238">
        <v>0</v>
      </c>
      <c r="DP27" s="238">
        <v>0</v>
      </c>
      <c r="DQ27" s="238">
        <v>0</v>
      </c>
      <c r="DR27" s="238">
        <v>0</v>
      </c>
      <c r="DS27" s="238">
        <v>0</v>
      </c>
      <c r="DT27" s="238">
        <v>0</v>
      </c>
      <c r="DU27" s="238">
        <v>0</v>
      </c>
      <c r="DV27" s="238">
        <v>0</v>
      </c>
      <c r="DW27" s="238">
        <v>503</v>
      </c>
      <c r="DX27" s="238">
        <v>0</v>
      </c>
      <c r="DY27" s="238">
        <v>0</v>
      </c>
      <c r="DZ27" s="238">
        <v>0</v>
      </c>
      <c r="EA27" s="238">
        <v>0</v>
      </c>
      <c r="EB27" s="238">
        <v>0</v>
      </c>
      <c r="EC27" s="238">
        <v>0</v>
      </c>
      <c r="ED27" s="238">
        <v>0</v>
      </c>
      <c r="EE27" s="238">
        <v>0</v>
      </c>
      <c r="EF27" s="238">
        <v>0</v>
      </c>
      <c r="EG27" s="238">
        <v>0</v>
      </c>
      <c r="EH27" s="238"/>
      <c r="EI27" s="238"/>
      <c r="EJ27" s="238"/>
      <c r="EK27" s="238">
        <v>0</v>
      </c>
      <c r="EL27" s="238">
        <v>0</v>
      </c>
      <c r="EM27" s="238">
        <v>0</v>
      </c>
      <c r="EN27" s="238">
        <v>0</v>
      </c>
      <c r="EO27" s="238">
        <v>0</v>
      </c>
      <c r="EP27" s="238">
        <v>0</v>
      </c>
      <c r="EQ27" s="238">
        <v>0</v>
      </c>
      <c r="ER27" s="238">
        <v>0</v>
      </c>
      <c r="ES27" s="238">
        <v>0</v>
      </c>
      <c r="ET27" s="238">
        <v>0</v>
      </c>
      <c r="EU27" s="238">
        <v>0</v>
      </c>
      <c r="EV27" s="238"/>
      <c r="EW27" s="238"/>
      <c r="EX27" s="238"/>
      <c r="EY27" s="238"/>
      <c r="EZ27" s="239"/>
      <c r="FA27" s="62"/>
      <c r="FB27" s="245">
        <f t="shared" si="11"/>
        <v>503</v>
      </c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>
        <v>0</v>
      </c>
      <c r="FV27" s="240">
        <v>0</v>
      </c>
      <c r="FW27" s="240">
        <v>0</v>
      </c>
      <c r="FX27" s="240">
        <v>0</v>
      </c>
      <c r="FY27" s="240">
        <v>0</v>
      </c>
      <c r="FZ27" s="240">
        <v>0</v>
      </c>
      <c r="GA27" s="240">
        <v>0</v>
      </c>
      <c r="GB27" s="240">
        <v>0</v>
      </c>
      <c r="GC27" s="240"/>
      <c r="GD27" s="240"/>
      <c r="GE27" s="240"/>
      <c r="GF27" s="240"/>
      <c r="GG27" s="240">
        <v>0</v>
      </c>
      <c r="GH27" s="240">
        <v>0</v>
      </c>
      <c r="GI27" s="240">
        <v>0</v>
      </c>
      <c r="GJ27" s="240">
        <v>0</v>
      </c>
      <c r="GK27" s="240">
        <v>0</v>
      </c>
      <c r="GL27" s="240">
        <v>0</v>
      </c>
      <c r="GM27" s="240">
        <v>0</v>
      </c>
      <c r="GN27" s="240">
        <v>0</v>
      </c>
      <c r="GO27" s="240">
        <v>0</v>
      </c>
      <c r="GP27" s="240"/>
      <c r="GQ27" s="240"/>
      <c r="GR27" s="240"/>
      <c r="GS27" s="240"/>
      <c r="GT27" s="240"/>
      <c r="GU27" s="240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>
        <v>0</v>
      </c>
      <c r="HJ27" s="240">
        <v>0</v>
      </c>
      <c r="HK27" s="240">
        <v>0</v>
      </c>
      <c r="HL27" s="240">
        <v>0</v>
      </c>
      <c r="HM27" s="240">
        <v>0</v>
      </c>
      <c r="HN27" s="240">
        <v>0</v>
      </c>
      <c r="HO27" s="240">
        <v>0</v>
      </c>
      <c r="HP27" s="240">
        <v>0</v>
      </c>
      <c r="HQ27" s="240">
        <v>0</v>
      </c>
      <c r="HR27" s="240"/>
      <c r="HS27" s="240">
        <v>0</v>
      </c>
      <c r="HT27" s="240">
        <v>0</v>
      </c>
      <c r="HU27" s="240">
        <v>0</v>
      </c>
      <c r="HV27" s="240">
        <v>0</v>
      </c>
      <c r="HW27" s="240"/>
      <c r="HX27" s="240"/>
      <c r="HY27" s="240"/>
      <c r="HZ27" s="240"/>
      <c r="IA27" s="240">
        <v>0</v>
      </c>
      <c r="IB27" s="240">
        <v>0</v>
      </c>
      <c r="IC27" s="240">
        <v>0</v>
      </c>
      <c r="ID27" s="240">
        <v>0</v>
      </c>
      <c r="IE27" s="240">
        <v>0</v>
      </c>
      <c r="IF27" s="240">
        <v>0</v>
      </c>
      <c r="IG27" s="240">
        <v>0</v>
      </c>
      <c r="IH27" s="240">
        <v>0</v>
      </c>
      <c r="II27" s="240">
        <v>0</v>
      </c>
      <c r="IJ27" s="240">
        <v>0</v>
      </c>
      <c r="IK27" s="240">
        <v>0</v>
      </c>
      <c r="IL27" s="240"/>
      <c r="IM27" s="240">
        <v>0</v>
      </c>
      <c r="IN27" s="240"/>
      <c r="IO27" s="240"/>
      <c r="IP27" s="240"/>
      <c r="IQ27" s="240"/>
      <c r="IR27" s="240"/>
      <c r="IS27" s="240">
        <v>0</v>
      </c>
      <c r="IT27" s="240">
        <v>0</v>
      </c>
      <c r="IU27" s="240">
        <v>0</v>
      </c>
      <c r="IV27" s="240">
        <v>0</v>
      </c>
      <c r="IW27" s="240">
        <v>0</v>
      </c>
      <c r="IX27" s="240">
        <v>0</v>
      </c>
      <c r="IY27" s="240">
        <v>0</v>
      </c>
      <c r="IZ27" s="240">
        <v>0</v>
      </c>
      <c r="JA27" s="240">
        <v>0</v>
      </c>
      <c r="JB27" s="240">
        <v>0</v>
      </c>
      <c r="JC27" s="240">
        <v>0</v>
      </c>
      <c r="JD27" s="240">
        <v>0</v>
      </c>
      <c r="JE27" s="240">
        <v>0</v>
      </c>
      <c r="JF27" s="240">
        <v>0</v>
      </c>
      <c r="JG27" s="240">
        <v>0</v>
      </c>
      <c r="JH27" s="240">
        <v>0</v>
      </c>
      <c r="JI27" s="240">
        <v>503</v>
      </c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0"/>
      <c r="JV27" s="240"/>
      <c r="JW27" s="240"/>
      <c r="JX27" s="240"/>
      <c r="JY27" s="240"/>
      <c r="JZ27" s="240">
        <v>0</v>
      </c>
      <c r="KA27" s="240">
        <v>0</v>
      </c>
      <c r="KB27" s="240">
        <v>0</v>
      </c>
      <c r="KC27" s="240">
        <v>0</v>
      </c>
      <c r="KD27" s="240">
        <v>0</v>
      </c>
      <c r="KE27" s="240">
        <v>0</v>
      </c>
      <c r="KF27" s="240">
        <v>0</v>
      </c>
      <c r="KG27" s="240">
        <v>0</v>
      </c>
      <c r="KH27" s="240"/>
      <c r="KI27" s="241"/>
      <c r="KJ27" s="154"/>
      <c r="KK27" s="246">
        <f t="shared" si="12"/>
        <v>0</v>
      </c>
      <c r="KN27" s="242"/>
      <c r="KO27" s="242"/>
      <c r="KP27" s="242"/>
      <c r="KQ27" s="242"/>
      <c r="KR27" s="242"/>
      <c r="KS27" s="242"/>
      <c r="KT27" s="242"/>
      <c r="KU27" s="242"/>
      <c r="KV27" s="242">
        <v>0</v>
      </c>
      <c r="KW27" s="242"/>
      <c r="KX27" s="242">
        <v>0</v>
      </c>
      <c r="KY27" s="242"/>
      <c r="KZ27" s="242">
        <v>0</v>
      </c>
      <c r="LA27" s="242"/>
      <c r="LB27" s="242">
        <v>0</v>
      </c>
      <c r="LC27" s="242"/>
      <c r="LD27" s="242">
        <v>0</v>
      </c>
      <c r="LE27" s="242"/>
      <c r="LF27" s="242">
        <v>0</v>
      </c>
      <c r="LG27" s="242"/>
      <c r="LH27" s="242">
        <v>0</v>
      </c>
      <c r="LI27" s="242"/>
      <c r="LJ27" s="242">
        <v>0</v>
      </c>
      <c r="LK27" s="242"/>
      <c r="LL27" s="242">
        <v>0</v>
      </c>
      <c r="LM27" s="242"/>
      <c r="LN27" s="242">
        <v>0</v>
      </c>
      <c r="LO27" s="242"/>
      <c r="LP27" s="242">
        <v>0</v>
      </c>
      <c r="LQ27" s="242"/>
      <c r="LR27" s="242">
        <v>0</v>
      </c>
      <c r="LS27" s="242"/>
      <c r="LT27" s="242"/>
      <c r="LU27" s="242"/>
      <c r="LV27" s="242">
        <v>0</v>
      </c>
      <c r="LW27" s="242"/>
      <c r="LX27" s="242"/>
      <c r="LY27" s="242"/>
      <c r="LZ27" s="242">
        <v>0</v>
      </c>
      <c r="MA27" s="242"/>
      <c r="MB27" s="242">
        <v>0</v>
      </c>
      <c r="MC27" s="242"/>
      <c r="MD27" s="242">
        <v>0</v>
      </c>
      <c r="ME27" s="242"/>
      <c r="MF27" s="242"/>
      <c r="MG27" s="242"/>
      <c r="MH27" s="242">
        <v>0</v>
      </c>
      <c r="MI27" s="242"/>
      <c r="MJ27" s="242"/>
      <c r="MK27" s="242"/>
      <c r="ML27" s="242">
        <v>503</v>
      </c>
      <c r="MM27" s="242" t="s">
        <v>370</v>
      </c>
      <c r="MN27" s="242">
        <v>0</v>
      </c>
      <c r="MO27" s="242"/>
      <c r="MP27" s="242">
        <v>0</v>
      </c>
      <c r="MQ27" s="242"/>
      <c r="MR27" s="242"/>
      <c r="MS27" s="242"/>
      <c r="MT27" s="242">
        <v>0</v>
      </c>
      <c r="MU27" s="242"/>
      <c r="MV27" s="242"/>
      <c r="MW27" s="242"/>
      <c r="MX27" s="242">
        <v>0</v>
      </c>
      <c r="MY27" s="242"/>
      <c r="MZ27" s="242"/>
      <c r="NA27" s="411"/>
      <c r="NB27" s="411"/>
      <c r="NC27" s="50"/>
      <c r="ND27" s="50"/>
      <c r="NF27" s="243">
        <f t="shared" si="23"/>
        <v>503</v>
      </c>
      <c r="NG27" s="244">
        <f t="shared" si="14"/>
        <v>0</v>
      </c>
      <c r="NI27" s="82">
        <f t="shared" si="24"/>
        <v>0</v>
      </c>
      <c r="NJ27" s="658">
        <v>0</v>
      </c>
      <c r="NK27" s="658">
        <v>0</v>
      </c>
    </row>
    <row r="28" spans="1:375" s="49" customFormat="1" ht="31.5" hidden="1" customHeight="1" x14ac:dyDescent="0.45">
      <c r="A28" s="6">
        <f t="shared" si="16"/>
        <v>20</v>
      </c>
      <c r="B28" s="94">
        <f t="shared" si="9"/>
        <v>1</v>
      </c>
      <c r="C28" s="747" t="s">
        <v>315</v>
      </c>
      <c r="D28" s="46" t="str">
        <f>IF($C28="",0,VLOOKUP($C28,cube!$B$7:$K$42,2,0))</f>
        <v>MADERA COFFEE TABLE NATURAL</v>
      </c>
      <c r="E28" s="47" t="str">
        <f>IF($C28="",0,VLOOKUP($C28,cube!$B$7:$K$42,5,0))</f>
        <v>AK-05 UBR</v>
      </c>
      <c r="F28" s="47" t="str">
        <f>IF($C28="",0,VLOOKUP($C28,cube!$B$7:$K$42,6,0))</f>
        <v>NATURAL_UMBRA</v>
      </c>
      <c r="G28" s="47" t="str">
        <f>IF($C28="",0,VLOOKUP($C28,cube!$B$7:$K$42,4,0))</f>
        <v>(transparent tempered glass)</v>
      </c>
      <c r="H28" s="47"/>
      <c r="I28" s="47"/>
      <c r="J28" s="47"/>
      <c r="K28" s="46"/>
      <c r="L28" s="257">
        <f>IF($C28="",0,VLOOKUP($C28,cube!$B$7:$K$42,10,0))</f>
        <v>8.0613779999999993E-3</v>
      </c>
      <c r="M28" s="619">
        <f>IF($C28="",0,VLOOKUP($C28,cube!$B$7:$K$42,8,0))</f>
        <v>64.735000000000014</v>
      </c>
      <c r="N28" s="839">
        <f>IF($C28="",0,VLOOKUP($C28,cube!$B$7:$K$42,9,0))</f>
        <v>78.583450000000013</v>
      </c>
      <c r="O28" s="564" t="s">
        <v>485</v>
      </c>
      <c r="P28" s="399"/>
      <c r="Q28" s="237">
        <f t="shared" si="22"/>
        <v>128</v>
      </c>
      <c r="R28" s="238"/>
      <c r="S28" s="238"/>
      <c r="T28" s="238"/>
      <c r="U28" s="238"/>
      <c r="V28" s="238"/>
      <c r="W28" s="238"/>
      <c r="X28" s="238"/>
      <c r="Y28" s="238"/>
      <c r="Z28" s="238"/>
      <c r="AA28" s="238"/>
      <c r="AB28" s="238"/>
      <c r="AC28" s="238"/>
      <c r="AD28" s="238"/>
      <c r="AE28" s="238"/>
      <c r="AF28" s="238"/>
      <c r="AG28" s="238"/>
      <c r="AH28" s="238"/>
      <c r="AI28" s="238"/>
      <c r="AJ28" s="238">
        <v>0</v>
      </c>
      <c r="AK28" s="238">
        <v>0</v>
      </c>
      <c r="AL28" s="238">
        <v>0</v>
      </c>
      <c r="AM28" s="238">
        <v>0</v>
      </c>
      <c r="AN28" s="238">
        <v>0</v>
      </c>
      <c r="AO28" s="238">
        <v>0</v>
      </c>
      <c r="AP28" s="238">
        <v>0</v>
      </c>
      <c r="AQ28" s="238">
        <v>0</v>
      </c>
      <c r="AR28" s="238"/>
      <c r="AS28" s="238">
        <v>0</v>
      </c>
      <c r="AT28" s="238">
        <v>0</v>
      </c>
      <c r="AU28" s="238">
        <v>0</v>
      </c>
      <c r="AV28" s="238">
        <v>0</v>
      </c>
      <c r="AW28" s="238">
        <v>0</v>
      </c>
      <c r="AX28" s="238">
        <v>0</v>
      </c>
      <c r="AY28" s="238">
        <v>0</v>
      </c>
      <c r="AZ28" s="238">
        <v>0</v>
      </c>
      <c r="BA28" s="238">
        <v>0</v>
      </c>
      <c r="BB28" s="238">
        <v>0</v>
      </c>
      <c r="BC28" s="238">
        <v>0</v>
      </c>
      <c r="BD28" s="238">
        <v>0</v>
      </c>
      <c r="BE28" s="238">
        <v>0</v>
      </c>
      <c r="BF28" s="238">
        <v>0</v>
      </c>
      <c r="BG28" s="238">
        <v>0</v>
      </c>
      <c r="BH28" s="238">
        <v>0</v>
      </c>
      <c r="BI28" s="238"/>
      <c r="BJ28" s="238">
        <v>0</v>
      </c>
      <c r="BK28" s="238">
        <v>0</v>
      </c>
      <c r="BL28" s="238">
        <v>0</v>
      </c>
      <c r="BM28" s="238">
        <v>0</v>
      </c>
      <c r="BN28" s="238">
        <v>0</v>
      </c>
      <c r="BO28" s="238">
        <v>0</v>
      </c>
      <c r="BP28" s="238">
        <v>0</v>
      </c>
      <c r="BQ28" s="238">
        <v>0</v>
      </c>
      <c r="BR28" s="238">
        <v>0</v>
      </c>
      <c r="BS28" s="238">
        <v>0</v>
      </c>
      <c r="BT28" s="238">
        <v>0</v>
      </c>
      <c r="BU28" s="238">
        <v>0</v>
      </c>
      <c r="BV28" s="238">
        <v>0</v>
      </c>
      <c r="BW28" s="238">
        <v>0</v>
      </c>
      <c r="BX28" s="238">
        <v>0</v>
      </c>
      <c r="BY28" s="238">
        <v>0</v>
      </c>
      <c r="BZ28" s="238">
        <v>0</v>
      </c>
      <c r="CA28" s="238">
        <v>0</v>
      </c>
      <c r="CB28" s="238">
        <v>0</v>
      </c>
      <c r="CC28" s="238">
        <v>0</v>
      </c>
      <c r="CD28" s="238">
        <v>0</v>
      </c>
      <c r="CE28" s="238">
        <v>0</v>
      </c>
      <c r="CF28" s="238">
        <v>0</v>
      </c>
      <c r="CG28" s="238">
        <v>0</v>
      </c>
      <c r="CH28" s="238">
        <v>0</v>
      </c>
      <c r="CI28" s="238">
        <v>0</v>
      </c>
      <c r="CJ28" s="238">
        <v>0</v>
      </c>
      <c r="CK28" s="238">
        <v>0</v>
      </c>
      <c r="CL28" s="238">
        <v>0</v>
      </c>
      <c r="CM28" s="238">
        <v>0</v>
      </c>
      <c r="CN28" s="238">
        <v>0</v>
      </c>
      <c r="CO28" s="238">
        <v>0</v>
      </c>
      <c r="CP28" s="238">
        <v>0</v>
      </c>
      <c r="CQ28" s="238">
        <v>0</v>
      </c>
      <c r="CR28" s="238">
        <v>0</v>
      </c>
      <c r="CS28" s="238">
        <v>0</v>
      </c>
      <c r="CT28" s="238">
        <v>0</v>
      </c>
      <c r="CU28" s="238">
        <v>0</v>
      </c>
      <c r="CV28" s="238">
        <v>0</v>
      </c>
      <c r="CW28" s="238">
        <v>0</v>
      </c>
      <c r="CX28" s="238">
        <v>0</v>
      </c>
      <c r="CY28" s="238">
        <v>0</v>
      </c>
      <c r="CZ28" s="238">
        <v>0</v>
      </c>
      <c r="DA28" s="238"/>
      <c r="DB28" s="238">
        <v>0</v>
      </c>
      <c r="DC28" s="238">
        <v>0</v>
      </c>
      <c r="DD28" s="238">
        <v>0</v>
      </c>
      <c r="DE28" s="238">
        <v>0</v>
      </c>
      <c r="DF28" s="238"/>
      <c r="DG28" s="238">
        <v>0</v>
      </c>
      <c r="DH28" s="238">
        <v>0</v>
      </c>
      <c r="DI28" s="238">
        <v>0</v>
      </c>
      <c r="DJ28" s="238">
        <v>0</v>
      </c>
      <c r="DK28" s="238">
        <v>0</v>
      </c>
      <c r="DL28" s="238">
        <v>0</v>
      </c>
      <c r="DM28" s="238">
        <v>0</v>
      </c>
      <c r="DN28" s="238">
        <v>0</v>
      </c>
      <c r="DO28" s="238">
        <v>0</v>
      </c>
      <c r="DP28" s="238">
        <v>0</v>
      </c>
      <c r="DQ28" s="238">
        <v>0</v>
      </c>
      <c r="DR28" s="238">
        <v>0</v>
      </c>
      <c r="DS28" s="238">
        <v>0</v>
      </c>
      <c r="DT28" s="238">
        <v>0</v>
      </c>
      <c r="DU28" s="238">
        <v>0</v>
      </c>
      <c r="DV28" s="238">
        <v>0</v>
      </c>
      <c r="DW28" s="238"/>
      <c r="DX28" s="238">
        <v>0</v>
      </c>
      <c r="DY28" s="238">
        <v>0</v>
      </c>
      <c r="DZ28" s="238">
        <v>128</v>
      </c>
      <c r="EA28" s="238">
        <v>0</v>
      </c>
      <c r="EB28" s="238">
        <v>0</v>
      </c>
      <c r="EC28" s="238">
        <v>0</v>
      </c>
      <c r="ED28" s="238">
        <v>0</v>
      </c>
      <c r="EE28" s="238">
        <v>0</v>
      </c>
      <c r="EF28" s="238">
        <v>0</v>
      </c>
      <c r="EG28" s="238">
        <v>0</v>
      </c>
      <c r="EH28" s="238"/>
      <c r="EI28" s="238"/>
      <c r="EJ28" s="238"/>
      <c r="EK28" s="238">
        <v>0</v>
      </c>
      <c r="EL28" s="238">
        <v>0</v>
      </c>
      <c r="EM28" s="238">
        <v>0</v>
      </c>
      <c r="EN28" s="238">
        <v>0</v>
      </c>
      <c r="EO28" s="238">
        <v>0</v>
      </c>
      <c r="EP28" s="238">
        <v>0</v>
      </c>
      <c r="EQ28" s="238">
        <v>0</v>
      </c>
      <c r="ER28" s="238">
        <v>0</v>
      </c>
      <c r="ES28" s="238">
        <v>0</v>
      </c>
      <c r="ET28" s="238">
        <v>0</v>
      </c>
      <c r="EU28" s="238">
        <v>0</v>
      </c>
      <c r="EV28" s="238"/>
      <c r="EW28" s="238"/>
      <c r="EX28" s="238"/>
      <c r="EY28" s="238"/>
      <c r="EZ28" s="239"/>
      <c r="FA28" s="62"/>
      <c r="FB28" s="245">
        <f t="shared" si="11"/>
        <v>128</v>
      </c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>
        <v>0</v>
      </c>
      <c r="FV28" s="240">
        <v>0</v>
      </c>
      <c r="FW28" s="240">
        <v>0</v>
      </c>
      <c r="FX28" s="240">
        <v>0</v>
      </c>
      <c r="FY28" s="240">
        <v>0</v>
      </c>
      <c r="FZ28" s="240">
        <v>0</v>
      </c>
      <c r="GA28" s="240">
        <v>0</v>
      </c>
      <c r="GB28" s="240">
        <v>0</v>
      </c>
      <c r="GC28" s="240"/>
      <c r="GD28" s="240"/>
      <c r="GE28" s="240"/>
      <c r="GF28" s="240"/>
      <c r="GG28" s="240">
        <v>0</v>
      </c>
      <c r="GH28" s="240">
        <v>0</v>
      </c>
      <c r="GI28" s="240">
        <v>0</v>
      </c>
      <c r="GJ28" s="240">
        <v>0</v>
      </c>
      <c r="GK28" s="240">
        <v>0</v>
      </c>
      <c r="GL28" s="240">
        <v>0</v>
      </c>
      <c r="GM28" s="240">
        <v>0</v>
      </c>
      <c r="GN28" s="240">
        <v>0</v>
      </c>
      <c r="GO28" s="240">
        <v>0</v>
      </c>
      <c r="GP28" s="240"/>
      <c r="GQ28" s="240"/>
      <c r="GR28" s="240"/>
      <c r="GS28" s="240"/>
      <c r="GT28" s="240"/>
      <c r="GU28" s="240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>
        <v>0</v>
      </c>
      <c r="HJ28" s="240">
        <v>0</v>
      </c>
      <c r="HK28" s="240">
        <v>0</v>
      </c>
      <c r="HL28" s="240">
        <v>0</v>
      </c>
      <c r="HM28" s="240">
        <v>0</v>
      </c>
      <c r="HN28" s="240">
        <v>0</v>
      </c>
      <c r="HO28" s="240">
        <v>0</v>
      </c>
      <c r="HP28" s="240">
        <v>0</v>
      </c>
      <c r="HQ28" s="240">
        <v>0</v>
      </c>
      <c r="HR28" s="240"/>
      <c r="HS28" s="240">
        <v>0</v>
      </c>
      <c r="HT28" s="240">
        <v>0</v>
      </c>
      <c r="HU28" s="240">
        <v>0</v>
      </c>
      <c r="HV28" s="240">
        <v>0</v>
      </c>
      <c r="HW28" s="240"/>
      <c r="HX28" s="240"/>
      <c r="HY28" s="240"/>
      <c r="HZ28" s="240"/>
      <c r="IA28" s="240">
        <v>0</v>
      </c>
      <c r="IB28" s="240">
        <v>0</v>
      </c>
      <c r="IC28" s="240">
        <v>0</v>
      </c>
      <c r="ID28" s="240">
        <v>0</v>
      </c>
      <c r="IE28" s="240">
        <v>0</v>
      </c>
      <c r="IF28" s="240">
        <v>0</v>
      </c>
      <c r="IG28" s="240">
        <v>0</v>
      </c>
      <c r="IH28" s="240">
        <v>0</v>
      </c>
      <c r="II28" s="240">
        <v>0</v>
      </c>
      <c r="IJ28" s="240">
        <v>0</v>
      </c>
      <c r="IK28" s="240">
        <v>0</v>
      </c>
      <c r="IL28" s="240"/>
      <c r="IM28" s="240">
        <v>0</v>
      </c>
      <c r="IN28" s="240"/>
      <c r="IO28" s="240"/>
      <c r="IP28" s="240"/>
      <c r="IQ28" s="240"/>
      <c r="IR28" s="240"/>
      <c r="IS28" s="240">
        <v>0</v>
      </c>
      <c r="IT28" s="240">
        <v>0</v>
      </c>
      <c r="IU28" s="240">
        <v>0</v>
      </c>
      <c r="IV28" s="240">
        <v>0</v>
      </c>
      <c r="IW28" s="240">
        <v>0</v>
      </c>
      <c r="IX28" s="240">
        <v>0</v>
      </c>
      <c r="IY28" s="240">
        <v>0</v>
      </c>
      <c r="IZ28" s="240">
        <v>0</v>
      </c>
      <c r="JA28" s="240">
        <v>0</v>
      </c>
      <c r="JB28" s="240">
        <v>0</v>
      </c>
      <c r="JC28" s="240">
        <v>0</v>
      </c>
      <c r="JD28" s="240">
        <v>0</v>
      </c>
      <c r="JE28" s="240">
        <v>0</v>
      </c>
      <c r="JF28" s="240">
        <v>0</v>
      </c>
      <c r="JG28" s="240">
        <v>0</v>
      </c>
      <c r="JH28" s="240">
        <v>0</v>
      </c>
      <c r="JI28" s="240"/>
      <c r="JJ28" s="240"/>
      <c r="JK28" s="240"/>
      <c r="JL28" s="240">
        <v>128</v>
      </c>
      <c r="JM28" s="240"/>
      <c r="JN28" s="240"/>
      <c r="JO28" s="240"/>
      <c r="JP28" s="240"/>
      <c r="JQ28" s="240"/>
      <c r="JR28" s="240"/>
      <c r="JS28" s="240"/>
      <c r="JT28" s="240"/>
      <c r="JU28" s="240"/>
      <c r="JV28" s="240"/>
      <c r="JW28" s="240"/>
      <c r="JX28" s="240"/>
      <c r="JY28" s="240"/>
      <c r="JZ28" s="240">
        <v>0</v>
      </c>
      <c r="KA28" s="240">
        <v>0</v>
      </c>
      <c r="KB28" s="240">
        <v>0</v>
      </c>
      <c r="KC28" s="240">
        <v>0</v>
      </c>
      <c r="KD28" s="240">
        <v>0</v>
      </c>
      <c r="KE28" s="240">
        <v>0</v>
      </c>
      <c r="KF28" s="240">
        <v>0</v>
      </c>
      <c r="KG28" s="240">
        <v>0</v>
      </c>
      <c r="KH28" s="240"/>
      <c r="KI28" s="241"/>
      <c r="KK28" s="246">
        <f t="shared" si="12"/>
        <v>0</v>
      </c>
      <c r="KN28" s="242"/>
      <c r="KO28" s="242"/>
      <c r="KP28" s="242"/>
      <c r="KQ28" s="242"/>
      <c r="KR28" s="242"/>
      <c r="KS28" s="242"/>
      <c r="KT28" s="242"/>
      <c r="KU28" s="242"/>
      <c r="KV28" s="242">
        <v>0</v>
      </c>
      <c r="KW28" s="242"/>
      <c r="KX28" s="242">
        <v>0</v>
      </c>
      <c r="KY28" s="242"/>
      <c r="KZ28" s="242">
        <v>0</v>
      </c>
      <c r="LA28" s="242"/>
      <c r="LB28" s="242">
        <v>0</v>
      </c>
      <c r="LC28" s="242"/>
      <c r="LD28" s="242">
        <v>0</v>
      </c>
      <c r="LE28" s="242"/>
      <c r="LF28" s="242">
        <v>0</v>
      </c>
      <c r="LG28" s="242"/>
      <c r="LH28" s="242">
        <v>0</v>
      </c>
      <c r="LI28" s="242"/>
      <c r="LJ28" s="242">
        <v>0</v>
      </c>
      <c r="LK28" s="242"/>
      <c r="LL28" s="242">
        <v>0</v>
      </c>
      <c r="LM28" s="242"/>
      <c r="LN28" s="242">
        <v>0</v>
      </c>
      <c r="LO28" s="242"/>
      <c r="LP28" s="242">
        <v>0</v>
      </c>
      <c r="LQ28" s="242"/>
      <c r="LR28" s="242">
        <v>0</v>
      </c>
      <c r="LS28" s="242"/>
      <c r="LT28" s="242"/>
      <c r="LU28" s="242"/>
      <c r="LV28" s="242">
        <v>0</v>
      </c>
      <c r="LW28" s="242"/>
      <c r="LX28" s="242"/>
      <c r="LY28" s="242"/>
      <c r="LZ28" s="242">
        <v>0</v>
      </c>
      <c r="MA28" s="242"/>
      <c r="MB28" s="242">
        <v>0</v>
      </c>
      <c r="MC28" s="242"/>
      <c r="MD28" s="242">
        <v>0</v>
      </c>
      <c r="ME28" s="242"/>
      <c r="MF28" s="242"/>
      <c r="MG28" s="242"/>
      <c r="MH28" s="242">
        <v>0</v>
      </c>
      <c r="MI28" s="242"/>
      <c r="MJ28" s="242"/>
      <c r="MK28" s="242"/>
      <c r="ML28" s="242">
        <v>0</v>
      </c>
      <c r="MM28" s="242"/>
      <c r="MN28" s="242">
        <v>128</v>
      </c>
      <c r="MO28" s="242" t="s">
        <v>371</v>
      </c>
      <c r="MP28" s="242">
        <v>0</v>
      </c>
      <c r="MQ28" s="242"/>
      <c r="MR28" s="242"/>
      <c r="MS28" s="242"/>
      <c r="MT28" s="242">
        <v>0</v>
      </c>
      <c r="MU28" s="242"/>
      <c r="MV28" s="242"/>
      <c r="MW28" s="242"/>
      <c r="MX28" s="242">
        <v>0</v>
      </c>
      <c r="MY28" s="242"/>
      <c r="MZ28" s="242"/>
      <c r="NA28" s="411"/>
      <c r="NB28" s="411"/>
      <c r="NC28" s="50"/>
      <c r="ND28" s="50"/>
      <c r="NF28" s="243">
        <f t="shared" si="23"/>
        <v>128</v>
      </c>
      <c r="NG28" s="244">
        <f t="shared" si="14"/>
        <v>0</v>
      </c>
      <c r="NI28" s="82">
        <f t="shared" si="24"/>
        <v>0</v>
      </c>
      <c r="NJ28" s="658">
        <v>0</v>
      </c>
      <c r="NK28" s="658">
        <v>0</v>
      </c>
    </row>
    <row r="29" spans="1:375" s="49" customFormat="1" ht="31.5" hidden="1" customHeight="1" x14ac:dyDescent="0.45">
      <c r="A29" s="6">
        <f t="shared" si="16"/>
        <v>21</v>
      </c>
      <c r="B29" s="94">
        <f t="shared" si="9"/>
        <v>1</v>
      </c>
      <c r="C29" s="747" t="s">
        <v>317</v>
      </c>
      <c r="D29" s="46" t="str">
        <f>IF($C29="",0,VLOOKUP($C29,cube!$B$7:$K$42,2,0))</f>
        <v>MADERA COFFEE TABLE BLACK</v>
      </c>
      <c r="E29" s="47" t="str">
        <f>IF($C29="",0,VLOOKUP($C29,cube!$B$7:$K$42,5,0))</f>
        <v>AK-06 UBR</v>
      </c>
      <c r="F29" s="47" t="str">
        <f>IF($C29="",0,VLOOKUP($C29,cube!$B$7:$K$42,6,0))</f>
        <v>BLACK_UMBRA</v>
      </c>
      <c r="G29" s="47" t="str">
        <f>IF($C29="",0,VLOOKUP($C29,cube!$B$7:$K$42,4,0))</f>
        <v>(transparent tempered glass)</v>
      </c>
      <c r="H29" s="47"/>
      <c r="I29" s="47"/>
      <c r="J29" s="47"/>
      <c r="K29" s="46"/>
      <c r="L29" s="257">
        <f>IF($C29="",0,VLOOKUP($C29,cube!$B$7:$K$42,10,0))</f>
        <v>8.0613779999999993E-3</v>
      </c>
      <c r="M29" s="619">
        <f>IF($C29="",0,VLOOKUP($C29,cube!$B$7:$K$42,8,0))</f>
        <v>66.308000000000007</v>
      </c>
      <c r="N29" s="839">
        <f>IF($C29="",0,VLOOKUP($C29,cube!$B$7:$K$42,9,0))</f>
        <v>80.48678000000001</v>
      </c>
      <c r="O29" s="564" t="s">
        <v>485</v>
      </c>
      <c r="P29" s="399"/>
      <c r="Q29" s="237">
        <f t="shared" ref="Q29" si="25">SUM(R29:EZ29)</f>
        <v>100</v>
      </c>
      <c r="R29" s="238"/>
      <c r="S29" s="238"/>
      <c r="T29" s="238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8"/>
      <c r="AI29" s="238"/>
      <c r="AJ29" s="238">
        <v>0</v>
      </c>
      <c r="AK29" s="238">
        <v>0</v>
      </c>
      <c r="AL29" s="238">
        <v>0</v>
      </c>
      <c r="AM29" s="238">
        <v>0</v>
      </c>
      <c r="AN29" s="238">
        <v>0</v>
      </c>
      <c r="AO29" s="238">
        <v>0</v>
      </c>
      <c r="AP29" s="238">
        <v>0</v>
      </c>
      <c r="AQ29" s="238">
        <v>0</v>
      </c>
      <c r="AR29" s="238"/>
      <c r="AS29" s="238">
        <v>0</v>
      </c>
      <c r="AT29" s="238">
        <v>0</v>
      </c>
      <c r="AU29" s="238">
        <v>0</v>
      </c>
      <c r="AV29" s="238">
        <v>0</v>
      </c>
      <c r="AW29" s="238">
        <v>0</v>
      </c>
      <c r="AX29" s="238">
        <v>0</v>
      </c>
      <c r="AY29" s="238">
        <v>0</v>
      </c>
      <c r="AZ29" s="238">
        <v>0</v>
      </c>
      <c r="BA29" s="238">
        <v>0</v>
      </c>
      <c r="BB29" s="238">
        <v>0</v>
      </c>
      <c r="BC29" s="238">
        <v>0</v>
      </c>
      <c r="BD29" s="238">
        <v>0</v>
      </c>
      <c r="BE29" s="238">
        <v>0</v>
      </c>
      <c r="BF29" s="238">
        <v>0</v>
      </c>
      <c r="BG29" s="238">
        <v>0</v>
      </c>
      <c r="BH29" s="238">
        <v>0</v>
      </c>
      <c r="BI29" s="238"/>
      <c r="BJ29" s="238">
        <v>0</v>
      </c>
      <c r="BK29" s="238">
        <v>0</v>
      </c>
      <c r="BL29" s="238">
        <v>0</v>
      </c>
      <c r="BM29" s="238">
        <v>0</v>
      </c>
      <c r="BN29" s="238">
        <v>0</v>
      </c>
      <c r="BO29" s="238">
        <v>0</v>
      </c>
      <c r="BP29" s="238">
        <v>0</v>
      </c>
      <c r="BQ29" s="238">
        <v>0</v>
      </c>
      <c r="BR29" s="238">
        <v>0</v>
      </c>
      <c r="BS29" s="238">
        <v>0</v>
      </c>
      <c r="BT29" s="238">
        <v>0</v>
      </c>
      <c r="BU29" s="238">
        <v>0</v>
      </c>
      <c r="BV29" s="238">
        <v>0</v>
      </c>
      <c r="BW29" s="238">
        <v>0</v>
      </c>
      <c r="BX29" s="238">
        <v>0</v>
      </c>
      <c r="BY29" s="238">
        <v>0</v>
      </c>
      <c r="BZ29" s="238">
        <v>0</v>
      </c>
      <c r="CA29" s="238">
        <v>0</v>
      </c>
      <c r="CB29" s="238">
        <v>0</v>
      </c>
      <c r="CC29" s="238">
        <v>0</v>
      </c>
      <c r="CD29" s="238">
        <v>0</v>
      </c>
      <c r="CE29" s="238">
        <v>0</v>
      </c>
      <c r="CF29" s="238">
        <v>0</v>
      </c>
      <c r="CG29" s="238">
        <v>0</v>
      </c>
      <c r="CH29" s="238">
        <v>0</v>
      </c>
      <c r="CI29" s="238">
        <v>0</v>
      </c>
      <c r="CJ29" s="238">
        <v>0</v>
      </c>
      <c r="CK29" s="238">
        <v>0</v>
      </c>
      <c r="CL29" s="238">
        <v>0</v>
      </c>
      <c r="CM29" s="238">
        <v>0</v>
      </c>
      <c r="CN29" s="238">
        <v>0</v>
      </c>
      <c r="CO29" s="238">
        <v>0</v>
      </c>
      <c r="CP29" s="238">
        <v>0</v>
      </c>
      <c r="CQ29" s="238">
        <v>0</v>
      </c>
      <c r="CR29" s="238">
        <v>0</v>
      </c>
      <c r="CS29" s="238">
        <v>0</v>
      </c>
      <c r="CT29" s="238">
        <v>0</v>
      </c>
      <c r="CU29" s="238">
        <v>0</v>
      </c>
      <c r="CV29" s="238">
        <v>0</v>
      </c>
      <c r="CW29" s="238">
        <v>0</v>
      </c>
      <c r="CX29" s="238">
        <v>0</v>
      </c>
      <c r="CY29" s="238">
        <v>0</v>
      </c>
      <c r="CZ29" s="238">
        <v>0</v>
      </c>
      <c r="DA29" s="238"/>
      <c r="DB29" s="238">
        <v>0</v>
      </c>
      <c r="DC29" s="238">
        <v>0</v>
      </c>
      <c r="DD29" s="238">
        <v>0</v>
      </c>
      <c r="DE29" s="238">
        <v>0</v>
      </c>
      <c r="DF29" s="238"/>
      <c r="DG29" s="238">
        <v>0</v>
      </c>
      <c r="DH29" s="238">
        <v>0</v>
      </c>
      <c r="DI29" s="238">
        <v>0</v>
      </c>
      <c r="DJ29" s="238">
        <v>0</v>
      </c>
      <c r="DK29" s="238">
        <v>0</v>
      </c>
      <c r="DL29" s="238">
        <v>0</v>
      </c>
      <c r="DM29" s="238">
        <v>0</v>
      </c>
      <c r="DN29" s="238">
        <v>0</v>
      </c>
      <c r="DO29" s="238">
        <v>0</v>
      </c>
      <c r="DP29" s="238">
        <v>0</v>
      </c>
      <c r="DQ29" s="238">
        <v>0</v>
      </c>
      <c r="DR29" s="238">
        <v>0</v>
      </c>
      <c r="DS29" s="238">
        <v>0</v>
      </c>
      <c r="DT29" s="238">
        <v>0</v>
      </c>
      <c r="DU29" s="238">
        <v>0</v>
      </c>
      <c r="DV29" s="238">
        <v>0</v>
      </c>
      <c r="DW29" s="238"/>
      <c r="DX29" s="238">
        <v>0</v>
      </c>
      <c r="DY29" s="238">
        <v>0</v>
      </c>
      <c r="DZ29" s="238">
        <v>100</v>
      </c>
      <c r="EA29" s="238">
        <v>0</v>
      </c>
      <c r="EB29" s="238">
        <v>0</v>
      </c>
      <c r="EC29" s="238">
        <v>0</v>
      </c>
      <c r="ED29" s="238">
        <v>0</v>
      </c>
      <c r="EE29" s="238">
        <v>0</v>
      </c>
      <c r="EF29" s="238">
        <v>0</v>
      </c>
      <c r="EG29" s="238">
        <v>0</v>
      </c>
      <c r="EH29" s="238"/>
      <c r="EI29" s="238"/>
      <c r="EJ29" s="238"/>
      <c r="EK29" s="238">
        <v>0</v>
      </c>
      <c r="EL29" s="238">
        <v>0</v>
      </c>
      <c r="EM29" s="238">
        <v>0</v>
      </c>
      <c r="EN29" s="238">
        <v>0</v>
      </c>
      <c r="EO29" s="238">
        <v>0</v>
      </c>
      <c r="EP29" s="238">
        <v>0</v>
      </c>
      <c r="EQ29" s="238">
        <v>0</v>
      </c>
      <c r="ER29" s="238">
        <v>0</v>
      </c>
      <c r="ES29" s="238">
        <v>0</v>
      </c>
      <c r="ET29" s="238">
        <v>0</v>
      </c>
      <c r="EU29" s="238">
        <v>0</v>
      </c>
      <c r="EV29" s="238"/>
      <c r="EW29" s="238"/>
      <c r="EX29" s="238"/>
      <c r="EY29" s="238"/>
      <c r="EZ29" s="239"/>
      <c r="FA29" s="62"/>
      <c r="FB29" s="245">
        <f t="shared" si="11"/>
        <v>100</v>
      </c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>
        <v>0</v>
      </c>
      <c r="FV29" s="240">
        <v>0</v>
      </c>
      <c r="FW29" s="240">
        <v>0</v>
      </c>
      <c r="FX29" s="240">
        <v>0</v>
      </c>
      <c r="FY29" s="240">
        <v>0</v>
      </c>
      <c r="FZ29" s="240">
        <v>0</v>
      </c>
      <c r="GA29" s="240">
        <v>0</v>
      </c>
      <c r="GB29" s="240">
        <v>0</v>
      </c>
      <c r="GC29" s="240"/>
      <c r="GD29" s="240"/>
      <c r="GE29" s="240"/>
      <c r="GF29" s="240"/>
      <c r="GG29" s="240">
        <v>0</v>
      </c>
      <c r="GH29" s="240">
        <v>0</v>
      </c>
      <c r="GI29" s="240">
        <v>0</v>
      </c>
      <c r="GJ29" s="240">
        <v>0</v>
      </c>
      <c r="GK29" s="240">
        <v>0</v>
      </c>
      <c r="GL29" s="240">
        <v>0</v>
      </c>
      <c r="GM29" s="240">
        <v>0</v>
      </c>
      <c r="GN29" s="240">
        <v>0</v>
      </c>
      <c r="GO29" s="240">
        <v>0</v>
      </c>
      <c r="GP29" s="240"/>
      <c r="GQ29" s="240"/>
      <c r="GR29" s="240"/>
      <c r="GS29" s="240"/>
      <c r="GT29" s="240"/>
      <c r="GU29" s="240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>
        <v>0</v>
      </c>
      <c r="HJ29" s="240">
        <v>0</v>
      </c>
      <c r="HK29" s="240">
        <v>0</v>
      </c>
      <c r="HL29" s="240">
        <v>0</v>
      </c>
      <c r="HM29" s="240">
        <v>0</v>
      </c>
      <c r="HN29" s="240">
        <v>0</v>
      </c>
      <c r="HO29" s="240">
        <v>0</v>
      </c>
      <c r="HP29" s="240">
        <v>0</v>
      </c>
      <c r="HQ29" s="240">
        <v>0</v>
      </c>
      <c r="HR29" s="240"/>
      <c r="HS29" s="240">
        <v>0</v>
      </c>
      <c r="HT29" s="240">
        <v>0</v>
      </c>
      <c r="HU29" s="240">
        <v>0</v>
      </c>
      <c r="HV29" s="240">
        <v>0</v>
      </c>
      <c r="HW29" s="240"/>
      <c r="HX29" s="240"/>
      <c r="HY29" s="240"/>
      <c r="HZ29" s="240"/>
      <c r="IA29" s="240">
        <v>0</v>
      </c>
      <c r="IB29" s="240">
        <v>0</v>
      </c>
      <c r="IC29" s="240">
        <v>0</v>
      </c>
      <c r="ID29" s="240">
        <v>0</v>
      </c>
      <c r="IE29" s="240">
        <v>0</v>
      </c>
      <c r="IF29" s="240">
        <v>0</v>
      </c>
      <c r="IG29" s="240">
        <v>0</v>
      </c>
      <c r="IH29" s="240">
        <v>0</v>
      </c>
      <c r="II29" s="240">
        <v>0</v>
      </c>
      <c r="IJ29" s="240">
        <v>0</v>
      </c>
      <c r="IK29" s="240">
        <v>0</v>
      </c>
      <c r="IL29" s="240"/>
      <c r="IM29" s="240">
        <v>0</v>
      </c>
      <c r="IN29" s="240"/>
      <c r="IO29" s="240"/>
      <c r="IP29" s="240"/>
      <c r="IQ29" s="240"/>
      <c r="IR29" s="240"/>
      <c r="IS29" s="240">
        <v>0</v>
      </c>
      <c r="IT29" s="240">
        <v>0</v>
      </c>
      <c r="IU29" s="240">
        <v>0</v>
      </c>
      <c r="IV29" s="240">
        <v>0</v>
      </c>
      <c r="IW29" s="240">
        <v>0</v>
      </c>
      <c r="IX29" s="240">
        <v>0</v>
      </c>
      <c r="IY29" s="240">
        <v>0</v>
      </c>
      <c r="IZ29" s="240">
        <v>0</v>
      </c>
      <c r="JA29" s="240">
        <v>0</v>
      </c>
      <c r="JB29" s="240">
        <v>0</v>
      </c>
      <c r="JC29" s="240">
        <v>0</v>
      </c>
      <c r="JD29" s="240">
        <v>0</v>
      </c>
      <c r="JE29" s="240">
        <v>0</v>
      </c>
      <c r="JF29" s="240">
        <v>0</v>
      </c>
      <c r="JG29" s="240">
        <v>0</v>
      </c>
      <c r="JH29" s="240">
        <v>0</v>
      </c>
      <c r="JI29" s="240"/>
      <c r="JJ29" s="240"/>
      <c r="JK29" s="240"/>
      <c r="JL29" s="240">
        <v>100</v>
      </c>
      <c r="JM29" s="240"/>
      <c r="JN29" s="240"/>
      <c r="JO29" s="240"/>
      <c r="JP29" s="240"/>
      <c r="JQ29" s="240"/>
      <c r="JR29" s="240"/>
      <c r="JS29" s="240"/>
      <c r="JT29" s="240"/>
      <c r="JU29" s="240"/>
      <c r="JV29" s="240"/>
      <c r="JW29" s="240"/>
      <c r="JX29" s="240"/>
      <c r="JY29" s="240"/>
      <c r="JZ29" s="240">
        <v>0</v>
      </c>
      <c r="KA29" s="240">
        <v>0</v>
      </c>
      <c r="KB29" s="240">
        <v>0</v>
      </c>
      <c r="KC29" s="240">
        <v>0</v>
      </c>
      <c r="KD29" s="240">
        <v>0</v>
      </c>
      <c r="KE29" s="240">
        <v>0</v>
      </c>
      <c r="KF29" s="240">
        <v>0</v>
      </c>
      <c r="KG29" s="240">
        <v>0</v>
      </c>
      <c r="KH29" s="240"/>
      <c r="KI29" s="241"/>
      <c r="KK29" s="246">
        <f t="shared" si="12"/>
        <v>0</v>
      </c>
      <c r="KN29" s="242"/>
      <c r="KO29" s="242"/>
      <c r="KP29" s="242"/>
      <c r="KQ29" s="242"/>
      <c r="KR29" s="242"/>
      <c r="KS29" s="242"/>
      <c r="KT29" s="242"/>
      <c r="KU29" s="242"/>
      <c r="KV29" s="242">
        <v>0</v>
      </c>
      <c r="KW29" s="242"/>
      <c r="KX29" s="242">
        <v>0</v>
      </c>
      <c r="KY29" s="242"/>
      <c r="KZ29" s="242">
        <v>0</v>
      </c>
      <c r="LA29" s="242"/>
      <c r="LB29" s="242">
        <v>0</v>
      </c>
      <c r="LC29" s="242"/>
      <c r="LD29" s="242">
        <v>0</v>
      </c>
      <c r="LE29" s="242"/>
      <c r="LF29" s="242">
        <v>0</v>
      </c>
      <c r="LG29" s="242"/>
      <c r="LH29" s="242">
        <v>0</v>
      </c>
      <c r="LI29" s="242"/>
      <c r="LJ29" s="242">
        <v>0</v>
      </c>
      <c r="LK29" s="242"/>
      <c r="LL29" s="242">
        <v>0</v>
      </c>
      <c r="LM29" s="242"/>
      <c r="LN29" s="242">
        <v>0</v>
      </c>
      <c r="LO29" s="242"/>
      <c r="LP29" s="242">
        <v>0</v>
      </c>
      <c r="LQ29" s="242"/>
      <c r="LR29" s="242">
        <v>0</v>
      </c>
      <c r="LS29" s="242"/>
      <c r="LT29" s="242"/>
      <c r="LU29" s="242"/>
      <c r="LV29" s="242">
        <v>0</v>
      </c>
      <c r="LW29" s="242"/>
      <c r="LX29" s="242"/>
      <c r="LY29" s="242"/>
      <c r="LZ29" s="242">
        <v>0</v>
      </c>
      <c r="MA29" s="242"/>
      <c r="MB29" s="242">
        <v>0</v>
      </c>
      <c r="MC29" s="242"/>
      <c r="MD29" s="242">
        <v>0</v>
      </c>
      <c r="ME29" s="242"/>
      <c r="MF29" s="242"/>
      <c r="MG29" s="242"/>
      <c r="MH29" s="242">
        <v>0</v>
      </c>
      <c r="MI29" s="242"/>
      <c r="MJ29" s="242"/>
      <c r="MK29" s="242"/>
      <c r="ML29" s="242">
        <v>0</v>
      </c>
      <c r="MM29" s="242"/>
      <c r="MN29" s="242">
        <v>100</v>
      </c>
      <c r="MO29" s="242" t="s">
        <v>371</v>
      </c>
      <c r="MP29" s="242">
        <v>0</v>
      </c>
      <c r="MQ29" s="242"/>
      <c r="MR29" s="242"/>
      <c r="MS29" s="242"/>
      <c r="MT29" s="242">
        <v>0</v>
      </c>
      <c r="MU29" s="242"/>
      <c r="MV29" s="242"/>
      <c r="MW29" s="242"/>
      <c r="MX29" s="242">
        <v>0</v>
      </c>
      <c r="MY29" s="242"/>
      <c r="MZ29" s="242"/>
      <c r="NA29" s="411"/>
      <c r="NB29" s="411"/>
      <c r="NC29" s="50"/>
      <c r="ND29" s="50"/>
      <c r="NF29" s="243">
        <f t="shared" ref="NF29" si="26">SUM(KN29:NB29)</f>
        <v>100</v>
      </c>
      <c r="NG29" s="244">
        <f t="shared" si="14"/>
        <v>0</v>
      </c>
      <c r="NI29" s="82">
        <f t="shared" ref="NI29" si="27">NG29-KK29</f>
        <v>0</v>
      </c>
      <c r="NJ29" s="658">
        <v>0</v>
      </c>
      <c r="NK29" s="658">
        <v>0</v>
      </c>
    </row>
    <row r="30" spans="1:375" s="49" customFormat="1" ht="31.5" hidden="1" customHeight="1" x14ac:dyDescent="0.45">
      <c r="A30" s="6">
        <f t="shared" si="16"/>
        <v>22</v>
      </c>
      <c r="B30" s="94">
        <f t="shared" si="9"/>
        <v>1</v>
      </c>
      <c r="C30" s="747" t="s">
        <v>318</v>
      </c>
      <c r="D30" s="46" t="str">
        <f>IF($C30="",0,VLOOKUP($C30,cube!$B$7:$K$42,2,0))</f>
        <v>BELLWOOD GARMENT RACK BLACK</v>
      </c>
      <c r="E30" s="47" t="str">
        <f>IF($C30="",0,VLOOKUP($C30,cube!$B$7:$K$42,5,0))</f>
        <v>AK-06 UBR</v>
      </c>
      <c r="F30" s="47" t="str">
        <f>IF($C30="",0,VLOOKUP($C30,cube!$B$7:$K$42,6,0))</f>
        <v>BLACK_UMBRA</v>
      </c>
      <c r="G30" s="47" t="str">
        <f>IF($C30="",0,VLOOKUP($C30,cube!$B$7:$K$42,4,0))</f>
        <v>VAÙN EÙP + VERNEER</v>
      </c>
      <c r="H30" s="47"/>
      <c r="I30" s="47"/>
      <c r="J30" s="47"/>
      <c r="K30" s="46"/>
      <c r="L30" s="257">
        <f>IF($C30="",0,VLOOKUP($C30,cube!$B$7:$K$42,10,0))</f>
        <v>1.4640799999999999E-2</v>
      </c>
      <c r="M30" s="619">
        <f>IF($C30="",0,VLOOKUP($C30,cube!$B$7:$K$42,8,0))</f>
        <v>69.454000000000008</v>
      </c>
      <c r="N30" s="839">
        <f>IF($C30="",0,VLOOKUP($C30,cube!$B$7:$K$42,9,0))</f>
        <v>69.454000000000008</v>
      </c>
      <c r="O30" s="564" t="s">
        <v>485</v>
      </c>
      <c r="P30" s="399"/>
      <c r="Q30" s="237">
        <f t="shared" ref="Q30:Q33" si="28">SUM(R30:EZ30)</f>
        <v>100</v>
      </c>
      <c r="R30" s="238"/>
      <c r="S30" s="238"/>
      <c r="T30" s="238"/>
      <c r="U30" s="238"/>
      <c r="V30" s="238"/>
      <c r="W30" s="238"/>
      <c r="X30" s="238"/>
      <c r="Y30" s="238"/>
      <c r="Z30" s="238"/>
      <c r="AA30" s="238"/>
      <c r="AB30" s="238"/>
      <c r="AC30" s="238"/>
      <c r="AD30" s="238"/>
      <c r="AE30" s="238"/>
      <c r="AF30" s="238"/>
      <c r="AG30" s="238"/>
      <c r="AH30" s="238"/>
      <c r="AI30" s="238"/>
      <c r="AJ30" s="238">
        <v>0</v>
      </c>
      <c r="AK30" s="238">
        <v>0</v>
      </c>
      <c r="AL30" s="238">
        <v>0</v>
      </c>
      <c r="AM30" s="238">
        <v>0</v>
      </c>
      <c r="AN30" s="238">
        <v>0</v>
      </c>
      <c r="AO30" s="238">
        <v>0</v>
      </c>
      <c r="AP30" s="238">
        <v>0</v>
      </c>
      <c r="AQ30" s="238">
        <v>0</v>
      </c>
      <c r="AR30" s="238"/>
      <c r="AS30" s="238">
        <v>0</v>
      </c>
      <c r="AT30" s="238">
        <v>0</v>
      </c>
      <c r="AU30" s="238">
        <v>0</v>
      </c>
      <c r="AV30" s="238">
        <v>0</v>
      </c>
      <c r="AW30" s="238">
        <v>0</v>
      </c>
      <c r="AX30" s="238">
        <v>0</v>
      </c>
      <c r="AY30" s="238">
        <v>0</v>
      </c>
      <c r="AZ30" s="238">
        <v>0</v>
      </c>
      <c r="BA30" s="238">
        <v>0</v>
      </c>
      <c r="BB30" s="238">
        <v>0</v>
      </c>
      <c r="BC30" s="238">
        <v>0</v>
      </c>
      <c r="BD30" s="238">
        <v>0</v>
      </c>
      <c r="BE30" s="238">
        <v>0</v>
      </c>
      <c r="BF30" s="238">
        <v>0</v>
      </c>
      <c r="BG30" s="238">
        <v>0</v>
      </c>
      <c r="BH30" s="238">
        <v>0</v>
      </c>
      <c r="BI30" s="238"/>
      <c r="BJ30" s="238">
        <v>0</v>
      </c>
      <c r="BK30" s="238">
        <v>0</v>
      </c>
      <c r="BL30" s="238">
        <v>0</v>
      </c>
      <c r="BM30" s="238">
        <v>0</v>
      </c>
      <c r="BN30" s="238">
        <v>0</v>
      </c>
      <c r="BO30" s="238">
        <v>0</v>
      </c>
      <c r="BP30" s="238">
        <v>0</v>
      </c>
      <c r="BQ30" s="238">
        <v>0</v>
      </c>
      <c r="BR30" s="238">
        <v>0</v>
      </c>
      <c r="BS30" s="238">
        <v>0</v>
      </c>
      <c r="BT30" s="238">
        <v>0</v>
      </c>
      <c r="BU30" s="238">
        <v>0</v>
      </c>
      <c r="BV30" s="238">
        <v>0</v>
      </c>
      <c r="BW30" s="238">
        <v>0</v>
      </c>
      <c r="BX30" s="238">
        <v>0</v>
      </c>
      <c r="BY30" s="238">
        <v>0</v>
      </c>
      <c r="BZ30" s="238">
        <v>0</v>
      </c>
      <c r="CA30" s="238">
        <v>0</v>
      </c>
      <c r="CB30" s="238">
        <v>0</v>
      </c>
      <c r="CC30" s="238">
        <v>0</v>
      </c>
      <c r="CD30" s="238">
        <v>0</v>
      </c>
      <c r="CE30" s="238">
        <v>0</v>
      </c>
      <c r="CF30" s="238">
        <v>0</v>
      </c>
      <c r="CG30" s="238">
        <v>0</v>
      </c>
      <c r="CH30" s="238">
        <v>0</v>
      </c>
      <c r="CI30" s="238">
        <v>0</v>
      </c>
      <c r="CJ30" s="238">
        <v>0</v>
      </c>
      <c r="CK30" s="238">
        <v>0</v>
      </c>
      <c r="CL30" s="238">
        <v>0</v>
      </c>
      <c r="CM30" s="238">
        <v>0</v>
      </c>
      <c r="CN30" s="238">
        <v>0</v>
      </c>
      <c r="CO30" s="238">
        <v>0</v>
      </c>
      <c r="CP30" s="238">
        <v>0</v>
      </c>
      <c r="CQ30" s="238">
        <v>0</v>
      </c>
      <c r="CR30" s="238">
        <v>0</v>
      </c>
      <c r="CS30" s="238">
        <v>0</v>
      </c>
      <c r="CT30" s="238">
        <v>0</v>
      </c>
      <c r="CU30" s="238">
        <v>0</v>
      </c>
      <c r="CV30" s="238">
        <v>0</v>
      </c>
      <c r="CW30" s="238">
        <v>0</v>
      </c>
      <c r="CX30" s="238">
        <v>0</v>
      </c>
      <c r="CY30" s="238">
        <v>0</v>
      </c>
      <c r="CZ30" s="238">
        <v>0</v>
      </c>
      <c r="DA30" s="238"/>
      <c r="DB30" s="238">
        <v>0</v>
      </c>
      <c r="DC30" s="238">
        <v>0</v>
      </c>
      <c r="DD30" s="238">
        <v>0</v>
      </c>
      <c r="DE30" s="238">
        <v>0</v>
      </c>
      <c r="DF30" s="238"/>
      <c r="DG30" s="238">
        <v>0</v>
      </c>
      <c r="DH30" s="238">
        <v>0</v>
      </c>
      <c r="DI30" s="238">
        <v>0</v>
      </c>
      <c r="DJ30" s="238">
        <v>0</v>
      </c>
      <c r="DK30" s="238">
        <v>0</v>
      </c>
      <c r="DL30" s="238">
        <v>0</v>
      </c>
      <c r="DM30" s="238">
        <v>0</v>
      </c>
      <c r="DN30" s="238">
        <v>0</v>
      </c>
      <c r="DO30" s="238">
        <v>0</v>
      </c>
      <c r="DP30" s="238">
        <v>0</v>
      </c>
      <c r="DQ30" s="238">
        <v>0</v>
      </c>
      <c r="DR30" s="238">
        <v>0</v>
      </c>
      <c r="DS30" s="238">
        <v>0</v>
      </c>
      <c r="DT30" s="238">
        <v>0</v>
      </c>
      <c r="DU30" s="238">
        <v>0</v>
      </c>
      <c r="DV30" s="238">
        <v>0</v>
      </c>
      <c r="DW30" s="238"/>
      <c r="DX30" s="238">
        <v>0</v>
      </c>
      <c r="DY30" s="238">
        <v>0</v>
      </c>
      <c r="DZ30" s="238">
        <v>100</v>
      </c>
      <c r="EA30" s="238">
        <v>0</v>
      </c>
      <c r="EB30" s="238">
        <v>0</v>
      </c>
      <c r="EC30" s="238">
        <v>0</v>
      </c>
      <c r="ED30" s="238">
        <v>0</v>
      </c>
      <c r="EE30" s="238">
        <v>0</v>
      </c>
      <c r="EF30" s="238">
        <v>0</v>
      </c>
      <c r="EG30" s="238">
        <v>0</v>
      </c>
      <c r="EH30" s="238"/>
      <c r="EI30" s="238"/>
      <c r="EJ30" s="238"/>
      <c r="EK30" s="238">
        <v>0</v>
      </c>
      <c r="EL30" s="238">
        <v>0</v>
      </c>
      <c r="EM30" s="238">
        <v>0</v>
      </c>
      <c r="EN30" s="238">
        <v>0</v>
      </c>
      <c r="EO30" s="238">
        <v>0</v>
      </c>
      <c r="EP30" s="238">
        <v>0</v>
      </c>
      <c r="EQ30" s="238">
        <v>0</v>
      </c>
      <c r="ER30" s="238">
        <v>0</v>
      </c>
      <c r="ES30" s="238">
        <v>0</v>
      </c>
      <c r="ET30" s="238">
        <v>0</v>
      </c>
      <c r="EU30" s="238">
        <v>0</v>
      </c>
      <c r="EV30" s="238"/>
      <c r="EW30" s="238"/>
      <c r="EX30" s="238"/>
      <c r="EY30" s="238"/>
      <c r="EZ30" s="239"/>
      <c r="FA30" s="62"/>
      <c r="FB30" s="245">
        <f t="shared" si="11"/>
        <v>100</v>
      </c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>
        <v>0</v>
      </c>
      <c r="FV30" s="240">
        <v>0</v>
      </c>
      <c r="FW30" s="240">
        <v>0</v>
      </c>
      <c r="FX30" s="240">
        <v>0</v>
      </c>
      <c r="FY30" s="240">
        <v>0</v>
      </c>
      <c r="FZ30" s="240">
        <v>0</v>
      </c>
      <c r="GA30" s="240">
        <v>0</v>
      </c>
      <c r="GB30" s="240">
        <v>0</v>
      </c>
      <c r="GC30" s="240"/>
      <c r="GD30" s="240"/>
      <c r="GE30" s="240"/>
      <c r="GF30" s="240"/>
      <c r="GG30" s="240">
        <v>0</v>
      </c>
      <c r="GH30" s="240">
        <v>0</v>
      </c>
      <c r="GI30" s="240">
        <v>0</v>
      </c>
      <c r="GJ30" s="240">
        <v>0</v>
      </c>
      <c r="GK30" s="240">
        <v>0</v>
      </c>
      <c r="GL30" s="240">
        <v>0</v>
      </c>
      <c r="GM30" s="240">
        <v>0</v>
      </c>
      <c r="GN30" s="240">
        <v>0</v>
      </c>
      <c r="GO30" s="240">
        <v>0</v>
      </c>
      <c r="GP30" s="240"/>
      <c r="GQ30" s="240"/>
      <c r="GR30" s="240"/>
      <c r="GS30" s="240"/>
      <c r="GT30" s="240"/>
      <c r="GU30" s="240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>
        <v>0</v>
      </c>
      <c r="HJ30" s="240">
        <v>0</v>
      </c>
      <c r="HK30" s="240">
        <v>0</v>
      </c>
      <c r="HL30" s="240">
        <v>0</v>
      </c>
      <c r="HM30" s="240">
        <v>0</v>
      </c>
      <c r="HN30" s="240">
        <v>0</v>
      </c>
      <c r="HO30" s="240">
        <v>0</v>
      </c>
      <c r="HP30" s="240">
        <v>0</v>
      </c>
      <c r="HQ30" s="240">
        <v>0</v>
      </c>
      <c r="HR30" s="240"/>
      <c r="HS30" s="240">
        <v>0</v>
      </c>
      <c r="HT30" s="240">
        <v>0</v>
      </c>
      <c r="HU30" s="240">
        <v>0</v>
      </c>
      <c r="HV30" s="240">
        <v>0</v>
      </c>
      <c r="HW30" s="240"/>
      <c r="HX30" s="240"/>
      <c r="HY30" s="240"/>
      <c r="HZ30" s="240"/>
      <c r="IA30" s="240">
        <v>0</v>
      </c>
      <c r="IB30" s="240">
        <v>0</v>
      </c>
      <c r="IC30" s="240">
        <v>0</v>
      </c>
      <c r="ID30" s="240">
        <v>0</v>
      </c>
      <c r="IE30" s="240">
        <v>0</v>
      </c>
      <c r="IF30" s="240">
        <v>0</v>
      </c>
      <c r="IG30" s="240">
        <v>0</v>
      </c>
      <c r="IH30" s="240">
        <v>0</v>
      </c>
      <c r="II30" s="240">
        <v>0</v>
      </c>
      <c r="IJ30" s="240">
        <v>0</v>
      </c>
      <c r="IK30" s="240">
        <v>0</v>
      </c>
      <c r="IL30" s="240"/>
      <c r="IM30" s="240">
        <v>0</v>
      </c>
      <c r="IN30" s="240"/>
      <c r="IO30" s="240"/>
      <c r="IP30" s="240"/>
      <c r="IQ30" s="240"/>
      <c r="IR30" s="240"/>
      <c r="IS30" s="240">
        <v>0</v>
      </c>
      <c r="IT30" s="240">
        <v>0</v>
      </c>
      <c r="IU30" s="240">
        <v>0</v>
      </c>
      <c r="IV30" s="240">
        <v>0</v>
      </c>
      <c r="IW30" s="240">
        <v>0</v>
      </c>
      <c r="IX30" s="240">
        <v>0</v>
      </c>
      <c r="IY30" s="240">
        <v>0</v>
      </c>
      <c r="IZ30" s="240">
        <v>0</v>
      </c>
      <c r="JA30" s="240">
        <v>0</v>
      </c>
      <c r="JB30" s="240">
        <v>0</v>
      </c>
      <c r="JC30" s="240">
        <v>0</v>
      </c>
      <c r="JD30" s="240">
        <v>0</v>
      </c>
      <c r="JE30" s="240">
        <v>0</v>
      </c>
      <c r="JF30" s="240">
        <v>0</v>
      </c>
      <c r="JG30" s="240">
        <v>0</v>
      </c>
      <c r="JH30" s="240">
        <v>0</v>
      </c>
      <c r="JI30" s="240"/>
      <c r="JJ30" s="240"/>
      <c r="JK30" s="240"/>
      <c r="JL30" s="240">
        <v>100</v>
      </c>
      <c r="JM30" s="240"/>
      <c r="JN30" s="240"/>
      <c r="JO30" s="240"/>
      <c r="JP30" s="240"/>
      <c r="JQ30" s="240"/>
      <c r="JR30" s="240"/>
      <c r="JS30" s="240"/>
      <c r="JT30" s="240"/>
      <c r="JU30" s="240"/>
      <c r="JV30" s="240"/>
      <c r="JW30" s="240"/>
      <c r="JX30" s="240"/>
      <c r="JY30" s="240"/>
      <c r="JZ30" s="240">
        <v>0</v>
      </c>
      <c r="KA30" s="240">
        <v>0</v>
      </c>
      <c r="KB30" s="240">
        <v>0</v>
      </c>
      <c r="KC30" s="240">
        <v>0</v>
      </c>
      <c r="KD30" s="240">
        <v>0</v>
      </c>
      <c r="KE30" s="240">
        <v>0</v>
      </c>
      <c r="KF30" s="240">
        <v>0</v>
      </c>
      <c r="KG30" s="240">
        <v>0</v>
      </c>
      <c r="KH30" s="240"/>
      <c r="KI30" s="241"/>
      <c r="KK30" s="246">
        <f t="shared" si="12"/>
        <v>0</v>
      </c>
      <c r="KN30" s="242"/>
      <c r="KO30" s="242"/>
      <c r="KP30" s="242"/>
      <c r="KQ30" s="242"/>
      <c r="KR30" s="242"/>
      <c r="KS30" s="242"/>
      <c r="KT30" s="242"/>
      <c r="KU30" s="242"/>
      <c r="KV30" s="242">
        <v>0</v>
      </c>
      <c r="KW30" s="242"/>
      <c r="KX30" s="242">
        <v>0</v>
      </c>
      <c r="KY30" s="242"/>
      <c r="KZ30" s="242">
        <v>0</v>
      </c>
      <c r="LA30" s="242"/>
      <c r="LB30" s="242">
        <v>0</v>
      </c>
      <c r="LC30" s="242"/>
      <c r="LD30" s="242">
        <v>0</v>
      </c>
      <c r="LE30" s="242"/>
      <c r="LF30" s="242">
        <v>0</v>
      </c>
      <c r="LG30" s="242"/>
      <c r="LH30" s="242">
        <v>0</v>
      </c>
      <c r="LI30" s="242"/>
      <c r="LJ30" s="242">
        <v>0</v>
      </c>
      <c r="LK30" s="242"/>
      <c r="LL30" s="242">
        <v>0</v>
      </c>
      <c r="LM30" s="242"/>
      <c r="LN30" s="242">
        <v>0</v>
      </c>
      <c r="LO30" s="242"/>
      <c r="LP30" s="242">
        <v>0</v>
      </c>
      <c r="LQ30" s="242"/>
      <c r="LR30" s="242">
        <v>0</v>
      </c>
      <c r="LS30" s="242"/>
      <c r="LT30" s="242"/>
      <c r="LU30" s="242"/>
      <c r="LV30" s="242">
        <v>0</v>
      </c>
      <c r="LW30" s="242"/>
      <c r="LX30" s="242"/>
      <c r="LY30" s="242"/>
      <c r="LZ30" s="242">
        <v>0</v>
      </c>
      <c r="MA30" s="242"/>
      <c r="MB30" s="242">
        <v>0</v>
      </c>
      <c r="MC30" s="242"/>
      <c r="MD30" s="242">
        <v>0</v>
      </c>
      <c r="ME30" s="242"/>
      <c r="MF30" s="242"/>
      <c r="MG30" s="242"/>
      <c r="MH30" s="242">
        <v>0</v>
      </c>
      <c r="MI30" s="242"/>
      <c r="MJ30" s="242"/>
      <c r="MK30" s="242"/>
      <c r="ML30" s="242">
        <v>0</v>
      </c>
      <c r="MM30" s="242"/>
      <c r="MN30" s="242">
        <v>100</v>
      </c>
      <c r="MO30" s="242" t="s">
        <v>371</v>
      </c>
      <c r="MP30" s="242">
        <v>0</v>
      </c>
      <c r="MQ30" s="242"/>
      <c r="MR30" s="242"/>
      <c r="MS30" s="242"/>
      <c r="MT30" s="242">
        <v>0</v>
      </c>
      <c r="MU30" s="242"/>
      <c r="MV30" s="242"/>
      <c r="MW30" s="242"/>
      <c r="MX30" s="242">
        <v>0</v>
      </c>
      <c r="MY30" s="242"/>
      <c r="MZ30" s="242"/>
      <c r="NA30" s="411"/>
      <c r="NB30" s="411"/>
      <c r="NC30" s="50"/>
      <c r="ND30" s="50"/>
      <c r="NF30" s="243">
        <f t="shared" ref="NF30:NF33" si="29">SUM(KN30:NB30)</f>
        <v>100</v>
      </c>
      <c r="NG30" s="244">
        <f t="shared" si="14"/>
        <v>0</v>
      </c>
      <c r="NI30" s="82">
        <f t="shared" ref="NI30:NI33" si="30">NG30-KK30</f>
        <v>0</v>
      </c>
      <c r="NJ30" s="658">
        <v>0</v>
      </c>
      <c r="NK30" s="658">
        <v>0</v>
      </c>
    </row>
    <row r="31" spans="1:375" s="49" customFormat="1" ht="31.5" hidden="1" customHeight="1" x14ac:dyDescent="0.45">
      <c r="A31" s="6">
        <f t="shared" si="16"/>
        <v>23</v>
      </c>
      <c r="B31" s="94">
        <f t="shared" si="9"/>
        <v>1</v>
      </c>
      <c r="C31" s="747" t="s">
        <v>319</v>
      </c>
      <c r="D31" s="46" t="str">
        <f>IF($C31="",0,VLOOKUP($C31,cube!$B$7:$K$42,2,0))</f>
        <v>BELLWOOD GARMENT RACK WHT/NAT</v>
      </c>
      <c r="E31" s="47" t="str">
        <f>IF($C31="",0,VLOOKUP($C31,cube!$B$7:$K$42,5,0))</f>
        <v>AK-05 UBR</v>
      </c>
      <c r="F31" s="47" t="str">
        <f>IF($C31="",0,VLOOKUP($C31,cube!$B$7:$K$42,6,0))</f>
        <v>NATURAL_UMBRA</v>
      </c>
      <c r="G31" s="47" t="str">
        <f>IF($C31="",0,VLOOKUP($C31,cube!$B$7:$K$42,4,0))</f>
        <v>VAÙN EÙP + VERNEER</v>
      </c>
      <c r="H31" s="47"/>
      <c r="I31" s="47"/>
      <c r="J31" s="47"/>
      <c r="K31" s="46"/>
      <c r="L31" s="257">
        <f>IF($C31="",0,VLOOKUP($C31,cube!$B$7:$K$42,10,0))</f>
        <v>1.4640799999999999E-2</v>
      </c>
      <c r="M31" s="619">
        <f>IF($C31="",0,VLOOKUP($C31,cube!$B$7:$K$42,8,0))</f>
        <v>68.365000000000009</v>
      </c>
      <c r="N31" s="839">
        <f>IF($C31="",0,VLOOKUP($C31,cube!$B$7:$K$42,9,0))</f>
        <v>68.365000000000009</v>
      </c>
      <c r="O31" s="564" t="s">
        <v>485</v>
      </c>
      <c r="P31" s="399"/>
      <c r="Q31" s="237">
        <f t="shared" si="28"/>
        <v>100</v>
      </c>
      <c r="R31" s="238"/>
      <c r="S31" s="238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238"/>
      <c r="AF31" s="238"/>
      <c r="AG31" s="238"/>
      <c r="AH31" s="238"/>
      <c r="AI31" s="238"/>
      <c r="AJ31" s="238">
        <v>0</v>
      </c>
      <c r="AK31" s="238">
        <v>0</v>
      </c>
      <c r="AL31" s="238">
        <v>0</v>
      </c>
      <c r="AM31" s="238">
        <v>0</v>
      </c>
      <c r="AN31" s="238">
        <v>0</v>
      </c>
      <c r="AO31" s="238">
        <v>0</v>
      </c>
      <c r="AP31" s="238">
        <v>0</v>
      </c>
      <c r="AQ31" s="238">
        <v>0</v>
      </c>
      <c r="AR31" s="238"/>
      <c r="AS31" s="238">
        <v>0</v>
      </c>
      <c r="AT31" s="238">
        <v>0</v>
      </c>
      <c r="AU31" s="238">
        <v>0</v>
      </c>
      <c r="AV31" s="238">
        <v>0</v>
      </c>
      <c r="AW31" s="238">
        <v>0</v>
      </c>
      <c r="AX31" s="238">
        <v>0</v>
      </c>
      <c r="AY31" s="238">
        <v>0</v>
      </c>
      <c r="AZ31" s="238">
        <v>0</v>
      </c>
      <c r="BA31" s="238">
        <v>0</v>
      </c>
      <c r="BB31" s="238">
        <v>0</v>
      </c>
      <c r="BC31" s="238">
        <v>0</v>
      </c>
      <c r="BD31" s="238">
        <v>0</v>
      </c>
      <c r="BE31" s="238">
        <v>0</v>
      </c>
      <c r="BF31" s="238">
        <v>0</v>
      </c>
      <c r="BG31" s="238">
        <v>0</v>
      </c>
      <c r="BH31" s="238">
        <v>0</v>
      </c>
      <c r="BI31" s="238"/>
      <c r="BJ31" s="238">
        <v>0</v>
      </c>
      <c r="BK31" s="238">
        <v>0</v>
      </c>
      <c r="BL31" s="238">
        <v>0</v>
      </c>
      <c r="BM31" s="238">
        <v>0</v>
      </c>
      <c r="BN31" s="238">
        <v>0</v>
      </c>
      <c r="BO31" s="238">
        <v>0</v>
      </c>
      <c r="BP31" s="238">
        <v>0</v>
      </c>
      <c r="BQ31" s="238">
        <v>0</v>
      </c>
      <c r="BR31" s="238">
        <v>0</v>
      </c>
      <c r="BS31" s="238">
        <v>0</v>
      </c>
      <c r="BT31" s="238">
        <v>0</v>
      </c>
      <c r="BU31" s="238">
        <v>0</v>
      </c>
      <c r="BV31" s="238">
        <v>0</v>
      </c>
      <c r="BW31" s="238">
        <v>0</v>
      </c>
      <c r="BX31" s="238">
        <v>0</v>
      </c>
      <c r="BY31" s="238">
        <v>0</v>
      </c>
      <c r="BZ31" s="238">
        <v>0</v>
      </c>
      <c r="CA31" s="238">
        <v>0</v>
      </c>
      <c r="CB31" s="238">
        <v>0</v>
      </c>
      <c r="CC31" s="238">
        <v>0</v>
      </c>
      <c r="CD31" s="238">
        <v>0</v>
      </c>
      <c r="CE31" s="238">
        <v>0</v>
      </c>
      <c r="CF31" s="238">
        <v>0</v>
      </c>
      <c r="CG31" s="238">
        <v>0</v>
      </c>
      <c r="CH31" s="238">
        <v>0</v>
      </c>
      <c r="CI31" s="238">
        <v>0</v>
      </c>
      <c r="CJ31" s="238">
        <v>0</v>
      </c>
      <c r="CK31" s="238">
        <v>0</v>
      </c>
      <c r="CL31" s="238">
        <v>0</v>
      </c>
      <c r="CM31" s="238">
        <v>0</v>
      </c>
      <c r="CN31" s="238">
        <v>0</v>
      </c>
      <c r="CO31" s="238">
        <v>0</v>
      </c>
      <c r="CP31" s="238">
        <v>0</v>
      </c>
      <c r="CQ31" s="238">
        <v>0</v>
      </c>
      <c r="CR31" s="238">
        <v>0</v>
      </c>
      <c r="CS31" s="238">
        <v>0</v>
      </c>
      <c r="CT31" s="238">
        <v>0</v>
      </c>
      <c r="CU31" s="238">
        <v>0</v>
      </c>
      <c r="CV31" s="238">
        <v>0</v>
      </c>
      <c r="CW31" s="238">
        <v>0</v>
      </c>
      <c r="CX31" s="238">
        <v>0</v>
      </c>
      <c r="CY31" s="238">
        <v>0</v>
      </c>
      <c r="CZ31" s="238">
        <v>0</v>
      </c>
      <c r="DA31" s="238"/>
      <c r="DB31" s="238">
        <v>0</v>
      </c>
      <c r="DC31" s="238">
        <v>0</v>
      </c>
      <c r="DD31" s="238">
        <v>0</v>
      </c>
      <c r="DE31" s="238">
        <v>0</v>
      </c>
      <c r="DF31" s="238"/>
      <c r="DG31" s="238">
        <v>0</v>
      </c>
      <c r="DH31" s="238">
        <v>0</v>
      </c>
      <c r="DI31" s="238">
        <v>0</v>
      </c>
      <c r="DJ31" s="238">
        <v>0</v>
      </c>
      <c r="DK31" s="238">
        <v>0</v>
      </c>
      <c r="DL31" s="238">
        <v>0</v>
      </c>
      <c r="DM31" s="238">
        <v>0</v>
      </c>
      <c r="DN31" s="238">
        <v>0</v>
      </c>
      <c r="DO31" s="238">
        <v>0</v>
      </c>
      <c r="DP31" s="238">
        <v>0</v>
      </c>
      <c r="DQ31" s="238">
        <v>0</v>
      </c>
      <c r="DR31" s="238">
        <v>0</v>
      </c>
      <c r="DS31" s="238">
        <v>0</v>
      </c>
      <c r="DT31" s="238">
        <v>0</v>
      </c>
      <c r="DU31" s="238">
        <v>0</v>
      </c>
      <c r="DV31" s="238">
        <v>0</v>
      </c>
      <c r="DW31" s="238"/>
      <c r="DX31" s="238">
        <v>0</v>
      </c>
      <c r="DY31" s="238">
        <v>0</v>
      </c>
      <c r="DZ31" s="238">
        <v>100</v>
      </c>
      <c r="EA31" s="238">
        <v>0</v>
      </c>
      <c r="EB31" s="238">
        <v>0</v>
      </c>
      <c r="EC31" s="238">
        <v>0</v>
      </c>
      <c r="ED31" s="238">
        <v>0</v>
      </c>
      <c r="EE31" s="238">
        <v>0</v>
      </c>
      <c r="EF31" s="238">
        <v>0</v>
      </c>
      <c r="EG31" s="238">
        <v>0</v>
      </c>
      <c r="EH31" s="238"/>
      <c r="EI31" s="238"/>
      <c r="EJ31" s="238"/>
      <c r="EK31" s="238">
        <v>0</v>
      </c>
      <c r="EL31" s="238">
        <v>0</v>
      </c>
      <c r="EM31" s="238">
        <v>0</v>
      </c>
      <c r="EN31" s="238">
        <v>0</v>
      </c>
      <c r="EO31" s="238">
        <v>0</v>
      </c>
      <c r="EP31" s="238">
        <v>0</v>
      </c>
      <c r="EQ31" s="238">
        <v>0</v>
      </c>
      <c r="ER31" s="238">
        <v>0</v>
      </c>
      <c r="ES31" s="238">
        <v>0</v>
      </c>
      <c r="ET31" s="238">
        <v>0</v>
      </c>
      <c r="EU31" s="238">
        <v>0</v>
      </c>
      <c r="EV31" s="238"/>
      <c r="EW31" s="238"/>
      <c r="EX31" s="238"/>
      <c r="EY31" s="238"/>
      <c r="EZ31" s="239"/>
      <c r="FA31" s="62"/>
      <c r="FB31" s="245">
        <f t="shared" si="11"/>
        <v>100</v>
      </c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>
        <v>0</v>
      </c>
      <c r="FV31" s="240">
        <v>0</v>
      </c>
      <c r="FW31" s="240">
        <v>0</v>
      </c>
      <c r="FX31" s="240">
        <v>0</v>
      </c>
      <c r="FY31" s="240">
        <v>0</v>
      </c>
      <c r="FZ31" s="240">
        <v>0</v>
      </c>
      <c r="GA31" s="240">
        <v>0</v>
      </c>
      <c r="GB31" s="240">
        <v>0</v>
      </c>
      <c r="GC31" s="240"/>
      <c r="GD31" s="240"/>
      <c r="GE31" s="240"/>
      <c r="GF31" s="240"/>
      <c r="GG31" s="240">
        <v>0</v>
      </c>
      <c r="GH31" s="240">
        <v>0</v>
      </c>
      <c r="GI31" s="240">
        <v>0</v>
      </c>
      <c r="GJ31" s="240">
        <v>0</v>
      </c>
      <c r="GK31" s="240">
        <v>0</v>
      </c>
      <c r="GL31" s="240">
        <v>0</v>
      </c>
      <c r="GM31" s="240">
        <v>0</v>
      </c>
      <c r="GN31" s="240">
        <v>0</v>
      </c>
      <c r="GO31" s="240">
        <v>0</v>
      </c>
      <c r="GP31" s="240"/>
      <c r="GQ31" s="240"/>
      <c r="GR31" s="240"/>
      <c r="GS31" s="240"/>
      <c r="GT31" s="240"/>
      <c r="GU31" s="240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>
        <v>0</v>
      </c>
      <c r="HJ31" s="240">
        <v>0</v>
      </c>
      <c r="HK31" s="240">
        <v>0</v>
      </c>
      <c r="HL31" s="240">
        <v>0</v>
      </c>
      <c r="HM31" s="240">
        <v>0</v>
      </c>
      <c r="HN31" s="240">
        <v>0</v>
      </c>
      <c r="HO31" s="240">
        <v>0</v>
      </c>
      <c r="HP31" s="240">
        <v>0</v>
      </c>
      <c r="HQ31" s="240">
        <v>0</v>
      </c>
      <c r="HR31" s="240"/>
      <c r="HS31" s="240">
        <v>0</v>
      </c>
      <c r="HT31" s="240">
        <v>0</v>
      </c>
      <c r="HU31" s="240">
        <v>0</v>
      </c>
      <c r="HV31" s="240">
        <v>0</v>
      </c>
      <c r="HW31" s="240"/>
      <c r="HX31" s="240"/>
      <c r="HY31" s="240"/>
      <c r="HZ31" s="240"/>
      <c r="IA31" s="240">
        <v>0</v>
      </c>
      <c r="IB31" s="240">
        <v>0</v>
      </c>
      <c r="IC31" s="240">
        <v>0</v>
      </c>
      <c r="ID31" s="240">
        <v>0</v>
      </c>
      <c r="IE31" s="240">
        <v>0</v>
      </c>
      <c r="IF31" s="240">
        <v>0</v>
      </c>
      <c r="IG31" s="240">
        <v>0</v>
      </c>
      <c r="IH31" s="240">
        <v>0</v>
      </c>
      <c r="II31" s="240">
        <v>0</v>
      </c>
      <c r="IJ31" s="240">
        <v>0</v>
      </c>
      <c r="IK31" s="240">
        <v>0</v>
      </c>
      <c r="IL31" s="240"/>
      <c r="IM31" s="240">
        <v>0</v>
      </c>
      <c r="IN31" s="240"/>
      <c r="IO31" s="240"/>
      <c r="IP31" s="240"/>
      <c r="IQ31" s="240"/>
      <c r="IR31" s="240"/>
      <c r="IS31" s="240">
        <v>0</v>
      </c>
      <c r="IT31" s="240">
        <v>0</v>
      </c>
      <c r="IU31" s="240">
        <v>0</v>
      </c>
      <c r="IV31" s="240">
        <v>0</v>
      </c>
      <c r="IW31" s="240">
        <v>0</v>
      </c>
      <c r="IX31" s="240">
        <v>0</v>
      </c>
      <c r="IY31" s="240">
        <v>0</v>
      </c>
      <c r="IZ31" s="240">
        <v>0</v>
      </c>
      <c r="JA31" s="240">
        <v>0</v>
      </c>
      <c r="JB31" s="240">
        <v>0</v>
      </c>
      <c r="JC31" s="240">
        <v>0</v>
      </c>
      <c r="JD31" s="240">
        <v>0</v>
      </c>
      <c r="JE31" s="240">
        <v>0</v>
      </c>
      <c r="JF31" s="240">
        <v>0</v>
      </c>
      <c r="JG31" s="240">
        <v>0</v>
      </c>
      <c r="JH31" s="240">
        <v>0</v>
      </c>
      <c r="JI31" s="240"/>
      <c r="JJ31" s="240"/>
      <c r="JK31" s="240"/>
      <c r="JL31" s="240">
        <v>100</v>
      </c>
      <c r="JM31" s="240"/>
      <c r="JN31" s="240"/>
      <c r="JO31" s="240"/>
      <c r="JP31" s="240"/>
      <c r="JQ31" s="240"/>
      <c r="JR31" s="240"/>
      <c r="JS31" s="240"/>
      <c r="JT31" s="240"/>
      <c r="JU31" s="240"/>
      <c r="JV31" s="240"/>
      <c r="JW31" s="240"/>
      <c r="JX31" s="240"/>
      <c r="JY31" s="240"/>
      <c r="JZ31" s="240">
        <v>0</v>
      </c>
      <c r="KA31" s="240">
        <v>0</v>
      </c>
      <c r="KB31" s="240">
        <v>0</v>
      </c>
      <c r="KC31" s="240">
        <v>0</v>
      </c>
      <c r="KD31" s="240">
        <v>0</v>
      </c>
      <c r="KE31" s="240">
        <v>0</v>
      </c>
      <c r="KF31" s="240">
        <v>0</v>
      </c>
      <c r="KG31" s="240">
        <v>0</v>
      </c>
      <c r="KH31" s="240"/>
      <c r="KI31" s="241"/>
      <c r="KK31" s="246">
        <f t="shared" si="12"/>
        <v>0</v>
      </c>
      <c r="KN31" s="242"/>
      <c r="KO31" s="242"/>
      <c r="KP31" s="242"/>
      <c r="KQ31" s="242"/>
      <c r="KR31" s="242"/>
      <c r="KS31" s="242"/>
      <c r="KT31" s="242"/>
      <c r="KU31" s="242"/>
      <c r="KV31" s="242">
        <v>0</v>
      </c>
      <c r="KW31" s="242"/>
      <c r="KX31" s="242">
        <v>0</v>
      </c>
      <c r="KY31" s="242"/>
      <c r="KZ31" s="242">
        <v>0</v>
      </c>
      <c r="LA31" s="242"/>
      <c r="LB31" s="242">
        <v>0</v>
      </c>
      <c r="LC31" s="242"/>
      <c r="LD31" s="242">
        <v>0</v>
      </c>
      <c r="LE31" s="242"/>
      <c r="LF31" s="242">
        <v>0</v>
      </c>
      <c r="LG31" s="242"/>
      <c r="LH31" s="242">
        <v>0</v>
      </c>
      <c r="LI31" s="242"/>
      <c r="LJ31" s="242">
        <v>0</v>
      </c>
      <c r="LK31" s="242"/>
      <c r="LL31" s="242">
        <v>0</v>
      </c>
      <c r="LM31" s="242"/>
      <c r="LN31" s="242">
        <v>0</v>
      </c>
      <c r="LO31" s="242"/>
      <c r="LP31" s="242">
        <v>0</v>
      </c>
      <c r="LQ31" s="242"/>
      <c r="LR31" s="242">
        <v>0</v>
      </c>
      <c r="LS31" s="242"/>
      <c r="LT31" s="242"/>
      <c r="LU31" s="242"/>
      <c r="LV31" s="242">
        <v>0</v>
      </c>
      <c r="LW31" s="242"/>
      <c r="LX31" s="242"/>
      <c r="LY31" s="242"/>
      <c r="LZ31" s="242">
        <v>0</v>
      </c>
      <c r="MA31" s="242"/>
      <c r="MB31" s="242">
        <v>0</v>
      </c>
      <c r="MC31" s="242"/>
      <c r="MD31" s="242">
        <v>0</v>
      </c>
      <c r="ME31" s="242"/>
      <c r="MF31" s="242"/>
      <c r="MG31" s="242"/>
      <c r="MH31" s="242">
        <v>0</v>
      </c>
      <c r="MI31" s="242"/>
      <c r="MJ31" s="242"/>
      <c r="MK31" s="242"/>
      <c r="ML31" s="242">
        <v>0</v>
      </c>
      <c r="MM31" s="242"/>
      <c r="MN31" s="242">
        <v>100</v>
      </c>
      <c r="MO31" s="242" t="s">
        <v>371</v>
      </c>
      <c r="MP31" s="242">
        <v>0</v>
      </c>
      <c r="MQ31" s="242"/>
      <c r="MR31" s="242"/>
      <c r="MS31" s="242"/>
      <c r="MT31" s="242">
        <v>0</v>
      </c>
      <c r="MU31" s="242"/>
      <c r="MV31" s="242"/>
      <c r="MW31" s="242"/>
      <c r="MX31" s="242">
        <v>0</v>
      </c>
      <c r="MY31" s="242"/>
      <c r="MZ31" s="242"/>
      <c r="NA31" s="411"/>
      <c r="NB31" s="411"/>
      <c r="NC31" s="50"/>
      <c r="ND31" s="50"/>
      <c r="NF31" s="243">
        <f t="shared" si="29"/>
        <v>100</v>
      </c>
      <c r="NG31" s="244">
        <f t="shared" si="14"/>
        <v>0</v>
      </c>
      <c r="NI31" s="82">
        <f t="shared" si="30"/>
        <v>0</v>
      </c>
      <c r="NJ31" s="658">
        <v>0</v>
      </c>
      <c r="NK31" s="658">
        <v>0</v>
      </c>
    </row>
    <row r="32" spans="1:375" s="49" customFormat="1" ht="31.5" hidden="1" customHeight="1" x14ac:dyDescent="0.45">
      <c r="A32" s="6">
        <f t="shared" si="16"/>
        <v>24</v>
      </c>
      <c r="B32" s="94">
        <f t="shared" si="9"/>
        <v>1</v>
      </c>
      <c r="C32" s="747" t="s">
        <v>320</v>
      </c>
      <c r="D32" s="46" t="str">
        <f>IF($C32="",0,VLOOKUP($C32,cube!$B$7:$K$42,2,0))</f>
        <v>BELLWOOD COFFEE TABLE NATURAL</v>
      </c>
      <c r="E32" s="47" t="str">
        <f>IF($C32="",0,VLOOKUP($C32,cube!$B$7:$K$42,5,0))</f>
        <v>AK-05 UBR</v>
      </c>
      <c r="F32" s="47" t="str">
        <f>IF($C32="",0,VLOOKUP($C32,cube!$B$7:$K$42,6,0))</f>
        <v>NATURAL_UMBRA</v>
      </c>
      <c r="G32" s="47" t="str">
        <f>IF($C32="",0,VLOOKUP($C32,cube!$B$7:$K$42,4,0))</f>
        <v>VAÙN EÙP + VERNEER</v>
      </c>
      <c r="H32" s="47"/>
      <c r="I32" s="47"/>
      <c r="J32" s="47"/>
      <c r="K32" s="46"/>
      <c r="L32" s="257">
        <f>IF($C32="",0,VLOOKUP($C32,cube!$B$7:$K$42,10,0))</f>
        <v>2.4989408000000001E-2</v>
      </c>
      <c r="M32" s="619">
        <f>IF($C32="",0,VLOOKUP($C32,cube!$B$7:$K$42,8,0))</f>
        <v>67.45750000000001</v>
      </c>
      <c r="N32" s="839">
        <f>IF($C32="",0,VLOOKUP($C32,cube!$B$7:$K$42,9,0))</f>
        <v>67.45750000000001</v>
      </c>
      <c r="O32" s="564" t="s">
        <v>485</v>
      </c>
      <c r="P32" s="399"/>
      <c r="Q32" s="237">
        <f t="shared" si="28"/>
        <v>100</v>
      </c>
      <c r="R32" s="238"/>
      <c r="S32" s="238"/>
      <c r="T32" s="238"/>
      <c r="U32" s="238"/>
      <c r="V32" s="238"/>
      <c r="W32" s="238"/>
      <c r="X32" s="238"/>
      <c r="Y32" s="238"/>
      <c r="Z32" s="238"/>
      <c r="AA32" s="238"/>
      <c r="AB32" s="238"/>
      <c r="AC32" s="238"/>
      <c r="AD32" s="238"/>
      <c r="AE32" s="238"/>
      <c r="AF32" s="238"/>
      <c r="AG32" s="238"/>
      <c r="AH32" s="238"/>
      <c r="AI32" s="238"/>
      <c r="AJ32" s="238">
        <v>0</v>
      </c>
      <c r="AK32" s="238">
        <v>0</v>
      </c>
      <c r="AL32" s="238">
        <v>0</v>
      </c>
      <c r="AM32" s="238">
        <v>0</v>
      </c>
      <c r="AN32" s="238">
        <v>0</v>
      </c>
      <c r="AO32" s="238">
        <v>0</v>
      </c>
      <c r="AP32" s="238">
        <v>0</v>
      </c>
      <c r="AQ32" s="238">
        <v>0</v>
      </c>
      <c r="AR32" s="238"/>
      <c r="AS32" s="238">
        <v>0</v>
      </c>
      <c r="AT32" s="238">
        <v>0</v>
      </c>
      <c r="AU32" s="238">
        <v>0</v>
      </c>
      <c r="AV32" s="238">
        <v>0</v>
      </c>
      <c r="AW32" s="238">
        <v>0</v>
      </c>
      <c r="AX32" s="238">
        <v>0</v>
      </c>
      <c r="AY32" s="238">
        <v>0</v>
      </c>
      <c r="AZ32" s="238">
        <v>0</v>
      </c>
      <c r="BA32" s="238">
        <v>0</v>
      </c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</v>
      </c>
      <c r="BI32" s="238"/>
      <c r="BJ32" s="238">
        <v>0</v>
      </c>
      <c r="BK32" s="238">
        <v>0</v>
      </c>
      <c r="BL32" s="238">
        <v>0</v>
      </c>
      <c r="BM32" s="238">
        <v>0</v>
      </c>
      <c r="BN32" s="238">
        <v>0</v>
      </c>
      <c r="BO32" s="238">
        <v>0</v>
      </c>
      <c r="BP32" s="238">
        <v>0</v>
      </c>
      <c r="BQ32" s="238">
        <v>0</v>
      </c>
      <c r="BR32" s="238">
        <v>0</v>
      </c>
      <c r="BS32" s="238">
        <v>0</v>
      </c>
      <c r="BT32" s="238">
        <v>0</v>
      </c>
      <c r="BU32" s="238">
        <v>0</v>
      </c>
      <c r="BV32" s="238">
        <v>0</v>
      </c>
      <c r="BW32" s="238">
        <v>0</v>
      </c>
      <c r="BX32" s="238">
        <v>0</v>
      </c>
      <c r="BY32" s="238">
        <v>0</v>
      </c>
      <c r="BZ32" s="238">
        <v>0</v>
      </c>
      <c r="CA32" s="238">
        <v>0</v>
      </c>
      <c r="CB32" s="238">
        <v>0</v>
      </c>
      <c r="CC32" s="238">
        <v>0</v>
      </c>
      <c r="CD32" s="238">
        <v>0</v>
      </c>
      <c r="CE32" s="238">
        <v>0</v>
      </c>
      <c r="CF32" s="238">
        <v>0</v>
      </c>
      <c r="CG32" s="238">
        <v>0</v>
      </c>
      <c r="CH32" s="238">
        <v>0</v>
      </c>
      <c r="CI32" s="238">
        <v>0</v>
      </c>
      <c r="CJ32" s="238">
        <v>0</v>
      </c>
      <c r="CK32" s="238">
        <v>0</v>
      </c>
      <c r="CL32" s="238">
        <v>0</v>
      </c>
      <c r="CM32" s="238">
        <v>0</v>
      </c>
      <c r="CN32" s="238">
        <v>0</v>
      </c>
      <c r="CO32" s="238">
        <v>0</v>
      </c>
      <c r="CP32" s="238">
        <v>0</v>
      </c>
      <c r="CQ32" s="238">
        <v>0</v>
      </c>
      <c r="CR32" s="238">
        <v>0</v>
      </c>
      <c r="CS32" s="238">
        <v>0</v>
      </c>
      <c r="CT32" s="238">
        <v>0</v>
      </c>
      <c r="CU32" s="238">
        <v>0</v>
      </c>
      <c r="CV32" s="238">
        <v>0</v>
      </c>
      <c r="CW32" s="238">
        <v>0</v>
      </c>
      <c r="CX32" s="238">
        <v>0</v>
      </c>
      <c r="CY32" s="238">
        <v>0</v>
      </c>
      <c r="CZ32" s="238">
        <v>0</v>
      </c>
      <c r="DA32" s="238"/>
      <c r="DB32" s="238">
        <v>0</v>
      </c>
      <c r="DC32" s="238">
        <v>0</v>
      </c>
      <c r="DD32" s="238">
        <v>0</v>
      </c>
      <c r="DE32" s="238">
        <v>0</v>
      </c>
      <c r="DF32" s="238"/>
      <c r="DG32" s="238">
        <v>0</v>
      </c>
      <c r="DH32" s="238">
        <v>0</v>
      </c>
      <c r="DI32" s="238">
        <v>0</v>
      </c>
      <c r="DJ32" s="238">
        <v>0</v>
      </c>
      <c r="DK32" s="238">
        <v>0</v>
      </c>
      <c r="DL32" s="238">
        <v>0</v>
      </c>
      <c r="DM32" s="238">
        <v>0</v>
      </c>
      <c r="DN32" s="238">
        <v>0</v>
      </c>
      <c r="DO32" s="238">
        <v>0</v>
      </c>
      <c r="DP32" s="238">
        <v>0</v>
      </c>
      <c r="DQ32" s="238">
        <v>0</v>
      </c>
      <c r="DR32" s="238">
        <v>0</v>
      </c>
      <c r="DS32" s="238">
        <v>0</v>
      </c>
      <c r="DT32" s="238">
        <v>0</v>
      </c>
      <c r="DU32" s="238">
        <v>0</v>
      </c>
      <c r="DV32" s="238">
        <v>0</v>
      </c>
      <c r="DW32" s="238"/>
      <c r="DX32" s="238">
        <v>0</v>
      </c>
      <c r="DY32" s="238">
        <v>0</v>
      </c>
      <c r="DZ32" s="238">
        <v>100</v>
      </c>
      <c r="EA32" s="238">
        <v>0</v>
      </c>
      <c r="EB32" s="238">
        <v>0</v>
      </c>
      <c r="EC32" s="238">
        <v>0</v>
      </c>
      <c r="ED32" s="238">
        <v>0</v>
      </c>
      <c r="EE32" s="238">
        <v>0</v>
      </c>
      <c r="EF32" s="238">
        <v>0</v>
      </c>
      <c r="EG32" s="238">
        <v>0</v>
      </c>
      <c r="EH32" s="238"/>
      <c r="EI32" s="238"/>
      <c r="EJ32" s="238"/>
      <c r="EK32" s="238">
        <v>0</v>
      </c>
      <c r="EL32" s="238">
        <v>0</v>
      </c>
      <c r="EM32" s="238">
        <v>0</v>
      </c>
      <c r="EN32" s="238">
        <v>0</v>
      </c>
      <c r="EO32" s="238">
        <v>0</v>
      </c>
      <c r="EP32" s="238">
        <v>0</v>
      </c>
      <c r="EQ32" s="238">
        <v>0</v>
      </c>
      <c r="ER32" s="238">
        <v>0</v>
      </c>
      <c r="ES32" s="238">
        <v>0</v>
      </c>
      <c r="ET32" s="238">
        <v>0</v>
      </c>
      <c r="EU32" s="238">
        <v>0</v>
      </c>
      <c r="EV32" s="238"/>
      <c r="EW32" s="238"/>
      <c r="EX32" s="238"/>
      <c r="EY32" s="238"/>
      <c r="EZ32" s="239"/>
      <c r="FA32" s="62"/>
      <c r="FB32" s="245">
        <f t="shared" si="11"/>
        <v>100</v>
      </c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>
        <v>0</v>
      </c>
      <c r="FV32" s="240">
        <v>0</v>
      </c>
      <c r="FW32" s="240">
        <v>0</v>
      </c>
      <c r="FX32" s="240">
        <v>0</v>
      </c>
      <c r="FY32" s="240">
        <v>0</v>
      </c>
      <c r="FZ32" s="240">
        <v>0</v>
      </c>
      <c r="GA32" s="240">
        <v>0</v>
      </c>
      <c r="GB32" s="240">
        <v>0</v>
      </c>
      <c r="GC32" s="240"/>
      <c r="GD32" s="240"/>
      <c r="GE32" s="240"/>
      <c r="GF32" s="240"/>
      <c r="GG32" s="240">
        <v>0</v>
      </c>
      <c r="GH32" s="240">
        <v>0</v>
      </c>
      <c r="GI32" s="240">
        <v>0</v>
      </c>
      <c r="GJ32" s="240">
        <v>0</v>
      </c>
      <c r="GK32" s="240">
        <v>0</v>
      </c>
      <c r="GL32" s="240">
        <v>0</v>
      </c>
      <c r="GM32" s="240">
        <v>0</v>
      </c>
      <c r="GN32" s="240">
        <v>0</v>
      </c>
      <c r="GO32" s="240">
        <v>0</v>
      </c>
      <c r="GP32" s="240"/>
      <c r="GQ32" s="240"/>
      <c r="GR32" s="240"/>
      <c r="GS32" s="240"/>
      <c r="GT32" s="240"/>
      <c r="GU32" s="240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>
        <v>0</v>
      </c>
      <c r="HJ32" s="240">
        <v>0</v>
      </c>
      <c r="HK32" s="240">
        <v>0</v>
      </c>
      <c r="HL32" s="240">
        <v>0</v>
      </c>
      <c r="HM32" s="240">
        <v>0</v>
      </c>
      <c r="HN32" s="240">
        <v>0</v>
      </c>
      <c r="HO32" s="240">
        <v>0</v>
      </c>
      <c r="HP32" s="240">
        <v>0</v>
      </c>
      <c r="HQ32" s="240">
        <v>0</v>
      </c>
      <c r="HR32" s="240"/>
      <c r="HS32" s="240">
        <v>0</v>
      </c>
      <c r="HT32" s="240">
        <v>0</v>
      </c>
      <c r="HU32" s="240">
        <v>0</v>
      </c>
      <c r="HV32" s="240">
        <v>0</v>
      </c>
      <c r="HW32" s="240"/>
      <c r="HX32" s="240"/>
      <c r="HY32" s="240"/>
      <c r="HZ32" s="240"/>
      <c r="IA32" s="240">
        <v>0</v>
      </c>
      <c r="IB32" s="240">
        <v>0</v>
      </c>
      <c r="IC32" s="240">
        <v>0</v>
      </c>
      <c r="ID32" s="240">
        <v>0</v>
      </c>
      <c r="IE32" s="240">
        <v>0</v>
      </c>
      <c r="IF32" s="240">
        <v>0</v>
      </c>
      <c r="IG32" s="240">
        <v>0</v>
      </c>
      <c r="IH32" s="240">
        <v>0</v>
      </c>
      <c r="II32" s="240">
        <v>0</v>
      </c>
      <c r="IJ32" s="240">
        <v>0</v>
      </c>
      <c r="IK32" s="240">
        <v>0</v>
      </c>
      <c r="IL32" s="240"/>
      <c r="IM32" s="240">
        <v>0</v>
      </c>
      <c r="IN32" s="240"/>
      <c r="IO32" s="240"/>
      <c r="IP32" s="240"/>
      <c r="IQ32" s="240"/>
      <c r="IR32" s="240"/>
      <c r="IS32" s="240">
        <v>0</v>
      </c>
      <c r="IT32" s="240">
        <v>0</v>
      </c>
      <c r="IU32" s="240">
        <v>0</v>
      </c>
      <c r="IV32" s="240">
        <v>0</v>
      </c>
      <c r="IW32" s="240">
        <v>0</v>
      </c>
      <c r="IX32" s="240">
        <v>0</v>
      </c>
      <c r="IY32" s="240">
        <v>0</v>
      </c>
      <c r="IZ32" s="240">
        <v>0</v>
      </c>
      <c r="JA32" s="240">
        <v>0</v>
      </c>
      <c r="JB32" s="240">
        <v>0</v>
      </c>
      <c r="JC32" s="240">
        <v>0</v>
      </c>
      <c r="JD32" s="240">
        <v>0</v>
      </c>
      <c r="JE32" s="240">
        <v>0</v>
      </c>
      <c r="JF32" s="240">
        <v>0</v>
      </c>
      <c r="JG32" s="240">
        <v>0</v>
      </c>
      <c r="JH32" s="240">
        <v>0</v>
      </c>
      <c r="JI32" s="240"/>
      <c r="JJ32" s="240"/>
      <c r="JK32" s="240"/>
      <c r="JL32" s="240">
        <v>100</v>
      </c>
      <c r="JM32" s="240"/>
      <c r="JN32" s="240"/>
      <c r="JO32" s="240"/>
      <c r="JP32" s="240"/>
      <c r="JQ32" s="240"/>
      <c r="JR32" s="240"/>
      <c r="JS32" s="240"/>
      <c r="JT32" s="240"/>
      <c r="JU32" s="240"/>
      <c r="JV32" s="240"/>
      <c r="JW32" s="240"/>
      <c r="JX32" s="240"/>
      <c r="JY32" s="240"/>
      <c r="JZ32" s="240">
        <v>0</v>
      </c>
      <c r="KA32" s="240">
        <v>0</v>
      </c>
      <c r="KB32" s="240">
        <v>0</v>
      </c>
      <c r="KC32" s="240">
        <v>0</v>
      </c>
      <c r="KD32" s="240">
        <v>0</v>
      </c>
      <c r="KE32" s="240">
        <v>0</v>
      </c>
      <c r="KF32" s="240">
        <v>0</v>
      </c>
      <c r="KG32" s="240">
        <v>0</v>
      </c>
      <c r="KH32" s="240"/>
      <c r="KI32" s="241"/>
      <c r="KK32" s="246">
        <f t="shared" si="12"/>
        <v>0</v>
      </c>
      <c r="KN32" s="242"/>
      <c r="KO32" s="242"/>
      <c r="KP32" s="242"/>
      <c r="KQ32" s="242"/>
      <c r="KR32" s="242"/>
      <c r="KS32" s="242"/>
      <c r="KT32" s="242"/>
      <c r="KU32" s="242"/>
      <c r="KV32" s="242">
        <v>0</v>
      </c>
      <c r="KW32" s="242"/>
      <c r="KX32" s="242">
        <v>0</v>
      </c>
      <c r="KY32" s="242"/>
      <c r="KZ32" s="242">
        <v>0</v>
      </c>
      <c r="LA32" s="242"/>
      <c r="LB32" s="242">
        <v>0</v>
      </c>
      <c r="LC32" s="242"/>
      <c r="LD32" s="242">
        <v>0</v>
      </c>
      <c r="LE32" s="242"/>
      <c r="LF32" s="242">
        <v>0</v>
      </c>
      <c r="LG32" s="242"/>
      <c r="LH32" s="242">
        <v>0</v>
      </c>
      <c r="LI32" s="242"/>
      <c r="LJ32" s="242">
        <v>0</v>
      </c>
      <c r="LK32" s="242"/>
      <c r="LL32" s="242">
        <v>0</v>
      </c>
      <c r="LM32" s="242"/>
      <c r="LN32" s="242">
        <v>0</v>
      </c>
      <c r="LO32" s="242"/>
      <c r="LP32" s="242">
        <v>0</v>
      </c>
      <c r="LQ32" s="242"/>
      <c r="LR32" s="242">
        <v>0</v>
      </c>
      <c r="LS32" s="242"/>
      <c r="LT32" s="242"/>
      <c r="LU32" s="242"/>
      <c r="LV32" s="242">
        <v>0</v>
      </c>
      <c r="LW32" s="242"/>
      <c r="LX32" s="242"/>
      <c r="LY32" s="242"/>
      <c r="LZ32" s="242">
        <v>0</v>
      </c>
      <c r="MA32" s="242"/>
      <c r="MB32" s="242">
        <v>0</v>
      </c>
      <c r="MC32" s="242"/>
      <c r="MD32" s="242">
        <v>0</v>
      </c>
      <c r="ME32" s="242"/>
      <c r="MF32" s="242"/>
      <c r="MG32" s="242"/>
      <c r="MH32" s="242">
        <v>0</v>
      </c>
      <c r="MI32" s="242"/>
      <c r="MJ32" s="242"/>
      <c r="MK32" s="242"/>
      <c r="ML32" s="242">
        <v>0</v>
      </c>
      <c r="MM32" s="242"/>
      <c r="MN32" s="242">
        <v>100</v>
      </c>
      <c r="MO32" s="242" t="s">
        <v>371</v>
      </c>
      <c r="MP32" s="242">
        <v>0</v>
      </c>
      <c r="MQ32" s="242"/>
      <c r="MR32" s="242"/>
      <c r="MS32" s="242"/>
      <c r="MT32" s="242">
        <v>0</v>
      </c>
      <c r="MU32" s="242"/>
      <c r="MV32" s="242"/>
      <c r="MW32" s="242"/>
      <c r="MX32" s="242">
        <v>0</v>
      </c>
      <c r="MY32" s="242"/>
      <c r="MZ32" s="242"/>
      <c r="NA32" s="411"/>
      <c r="NB32" s="411"/>
      <c r="NC32" s="50"/>
      <c r="ND32" s="50"/>
      <c r="NF32" s="243">
        <f t="shared" si="29"/>
        <v>100</v>
      </c>
      <c r="NG32" s="244">
        <f t="shared" si="14"/>
        <v>0</v>
      </c>
      <c r="NI32" s="82">
        <f t="shared" si="30"/>
        <v>0</v>
      </c>
      <c r="NJ32" s="658">
        <v>0</v>
      </c>
      <c r="NK32" s="658">
        <v>0</v>
      </c>
    </row>
    <row r="33" spans="1:376" s="49" customFormat="1" ht="31.5" hidden="1" customHeight="1" x14ac:dyDescent="0.45">
      <c r="A33" s="6">
        <f t="shared" si="16"/>
        <v>25</v>
      </c>
      <c r="B33" s="94">
        <f t="shared" si="9"/>
        <v>0</v>
      </c>
      <c r="C33" s="94"/>
      <c r="D33" s="46">
        <f>IF($C33="",0,VLOOKUP($C33,cube!$B$7:$K$42,2,0))</f>
        <v>0</v>
      </c>
      <c r="E33" s="47">
        <f>IF($C33="",0,VLOOKUP($C33,cube!$B$7:$K$42,5,0))</f>
        <v>0</v>
      </c>
      <c r="F33" s="47">
        <f>IF($C33="",0,VLOOKUP($C33,cube!$B$7:$K$42,6,0))</f>
        <v>0</v>
      </c>
      <c r="G33" s="47">
        <f>IF($C33="",0,VLOOKUP($C33,cube!$B$7:$K$42,4,0))</f>
        <v>0</v>
      </c>
      <c r="H33" s="47"/>
      <c r="I33" s="47"/>
      <c r="J33" s="47"/>
      <c r="K33" s="46"/>
      <c r="L33" s="257">
        <f>IF($C33="",0,VLOOKUP($C33,cube!$B$7:$K$42,10,0))</f>
        <v>0</v>
      </c>
      <c r="M33" s="619">
        <f>IF($C33="",0,VLOOKUP($C33,cube!$B$7:$K$42,8,0))</f>
        <v>0</v>
      </c>
      <c r="N33" s="839">
        <f>IF($C33="",0,VLOOKUP($C33,cube!$B$7:$K$42,9,0))</f>
        <v>0</v>
      </c>
      <c r="O33" s="398"/>
      <c r="P33" s="399"/>
      <c r="Q33" s="237">
        <f t="shared" si="28"/>
        <v>0</v>
      </c>
      <c r="R33" s="238"/>
      <c r="S33" s="238"/>
      <c r="T33" s="238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8"/>
      <c r="AI33" s="238"/>
      <c r="AJ33" s="238">
        <v>0</v>
      </c>
      <c r="AK33" s="238">
        <v>0</v>
      </c>
      <c r="AL33" s="238">
        <v>0</v>
      </c>
      <c r="AM33" s="238">
        <v>0</v>
      </c>
      <c r="AN33" s="238">
        <v>0</v>
      </c>
      <c r="AO33" s="238">
        <v>0</v>
      </c>
      <c r="AP33" s="238">
        <v>0</v>
      </c>
      <c r="AQ33" s="238">
        <v>0</v>
      </c>
      <c r="AR33" s="238"/>
      <c r="AS33" s="238">
        <v>0</v>
      </c>
      <c r="AT33" s="238">
        <v>0</v>
      </c>
      <c r="AU33" s="238">
        <v>0</v>
      </c>
      <c r="AV33" s="238">
        <v>0</v>
      </c>
      <c r="AW33" s="238">
        <v>0</v>
      </c>
      <c r="AX33" s="238">
        <v>0</v>
      </c>
      <c r="AY33" s="238">
        <v>0</v>
      </c>
      <c r="AZ33" s="238">
        <v>0</v>
      </c>
      <c r="BA33" s="238">
        <v>0</v>
      </c>
      <c r="BB33" s="238">
        <v>0</v>
      </c>
      <c r="BC33" s="238">
        <v>0</v>
      </c>
      <c r="BD33" s="238">
        <v>0</v>
      </c>
      <c r="BE33" s="238">
        <v>0</v>
      </c>
      <c r="BF33" s="238">
        <v>0</v>
      </c>
      <c r="BG33" s="238">
        <v>0</v>
      </c>
      <c r="BH33" s="238">
        <v>0</v>
      </c>
      <c r="BI33" s="238"/>
      <c r="BJ33" s="238">
        <v>0</v>
      </c>
      <c r="BK33" s="238">
        <v>0</v>
      </c>
      <c r="BL33" s="238">
        <v>0</v>
      </c>
      <c r="BM33" s="238">
        <v>0</v>
      </c>
      <c r="BN33" s="238">
        <v>0</v>
      </c>
      <c r="BO33" s="238">
        <v>0</v>
      </c>
      <c r="BP33" s="238">
        <v>0</v>
      </c>
      <c r="BQ33" s="238">
        <v>0</v>
      </c>
      <c r="BR33" s="238">
        <v>0</v>
      </c>
      <c r="BS33" s="238">
        <v>0</v>
      </c>
      <c r="BT33" s="238">
        <v>0</v>
      </c>
      <c r="BU33" s="238">
        <v>0</v>
      </c>
      <c r="BV33" s="238">
        <v>0</v>
      </c>
      <c r="BW33" s="238">
        <v>0</v>
      </c>
      <c r="BX33" s="238">
        <v>0</v>
      </c>
      <c r="BY33" s="238">
        <v>0</v>
      </c>
      <c r="BZ33" s="238">
        <v>0</v>
      </c>
      <c r="CA33" s="238">
        <v>0</v>
      </c>
      <c r="CB33" s="238">
        <v>0</v>
      </c>
      <c r="CC33" s="238">
        <v>0</v>
      </c>
      <c r="CD33" s="238">
        <v>0</v>
      </c>
      <c r="CE33" s="238">
        <v>0</v>
      </c>
      <c r="CF33" s="238">
        <v>0</v>
      </c>
      <c r="CG33" s="238">
        <v>0</v>
      </c>
      <c r="CH33" s="238">
        <v>0</v>
      </c>
      <c r="CI33" s="238">
        <v>0</v>
      </c>
      <c r="CJ33" s="238">
        <v>0</v>
      </c>
      <c r="CK33" s="238">
        <v>0</v>
      </c>
      <c r="CL33" s="238">
        <v>0</v>
      </c>
      <c r="CM33" s="238">
        <v>0</v>
      </c>
      <c r="CN33" s="238">
        <v>0</v>
      </c>
      <c r="CO33" s="238">
        <v>0</v>
      </c>
      <c r="CP33" s="238">
        <v>0</v>
      </c>
      <c r="CQ33" s="238">
        <v>0</v>
      </c>
      <c r="CR33" s="238">
        <v>0</v>
      </c>
      <c r="CS33" s="238">
        <v>0</v>
      </c>
      <c r="CT33" s="238">
        <v>0</v>
      </c>
      <c r="CU33" s="238">
        <v>0</v>
      </c>
      <c r="CV33" s="238">
        <v>0</v>
      </c>
      <c r="CW33" s="238">
        <v>0</v>
      </c>
      <c r="CX33" s="238">
        <v>0</v>
      </c>
      <c r="CY33" s="238">
        <v>0</v>
      </c>
      <c r="CZ33" s="238">
        <v>0</v>
      </c>
      <c r="DA33" s="238"/>
      <c r="DB33" s="238">
        <v>0</v>
      </c>
      <c r="DC33" s="238">
        <v>0</v>
      </c>
      <c r="DD33" s="238">
        <v>0</v>
      </c>
      <c r="DE33" s="238">
        <v>0</v>
      </c>
      <c r="DF33" s="238"/>
      <c r="DG33" s="238">
        <v>0</v>
      </c>
      <c r="DH33" s="238">
        <v>0</v>
      </c>
      <c r="DI33" s="238">
        <v>0</v>
      </c>
      <c r="DJ33" s="238">
        <v>0</v>
      </c>
      <c r="DK33" s="238">
        <v>0</v>
      </c>
      <c r="DL33" s="238">
        <v>0</v>
      </c>
      <c r="DM33" s="238">
        <v>0</v>
      </c>
      <c r="DN33" s="238">
        <v>0</v>
      </c>
      <c r="DO33" s="238">
        <v>0</v>
      </c>
      <c r="DP33" s="238">
        <v>0</v>
      </c>
      <c r="DQ33" s="238">
        <v>0</v>
      </c>
      <c r="DR33" s="238">
        <v>0</v>
      </c>
      <c r="DS33" s="238">
        <v>0</v>
      </c>
      <c r="DT33" s="238">
        <v>0</v>
      </c>
      <c r="DU33" s="238">
        <v>0</v>
      </c>
      <c r="DV33" s="238">
        <v>0</v>
      </c>
      <c r="DW33" s="238"/>
      <c r="DX33" s="238">
        <v>0</v>
      </c>
      <c r="DY33" s="238">
        <v>0</v>
      </c>
      <c r="DZ33" s="238">
        <v>0</v>
      </c>
      <c r="EA33" s="238">
        <v>0</v>
      </c>
      <c r="EB33" s="238">
        <v>0</v>
      </c>
      <c r="EC33" s="238">
        <v>0</v>
      </c>
      <c r="ED33" s="238">
        <v>0</v>
      </c>
      <c r="EE33" s="238">
        <v>0</v>
      </c>
      <c r="EF33" s="238">
        <v>0</v>
      </c>
      <c r="EG33" s="238">
        <v>0</v>
      </c>
      <c r="EH33" s="238"/>
      <c r="EI33" s="238"/>
      <c r="EJ33" s="238"/>
      <c r="EK33" s="238">
        <v>0</v>
      </c>
      <c r="EL33" s="238">
        <v>0</v>
      </c>
      <c r="EM33" s="238">
        <v>0</v>
      </c>
      <c r="EN33" s="238">
        <v>0</v>
      </c>
      <c r="EO33" s="238">
        <v>0</v>
      </c>
      <c r="EP33" s="238">
        <v>0</v>
      </c>
      <c r="EQ33" s="238">
        <v>0</v>
      </c>
      <c r="ER33" s="238">
        <v>0</v>
      </c>
      <c r="ES33" s="238">
        <v>0</v>
      </c>
      <c r="ET33" s="238">
        <v>0</v>
      </c>
      <c r="EU33" s="238">
        <v>0</v>
      </c>
      <c r="EV33" s="238"/>
      <c r="EW33" s="238"/>
      <c r="EX33" s="238"/>
      <c r="EY33" s="238"/>
      <c r="EZ33" s="239"/>
      <c r="FA33" s="62"/>
      <c r="FB33" s="245">
        <f t="shared" si="11"/>
        <v>0</v>
      </c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/>
      <c r="GD33" s="240"/>
      <c r="GE33" s="240"/>
      <c r="GF33" s="240"/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/>
      <c r="GQ33" s="240"/>
      <c r="GR33" s="240"/>
      <c r="GS33" s="240"/>
      <c r="GT33" s="240"/>
      <c r="GU33" s="240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>
        <v>0</v>
      </c>
      <c r="HJ33" s="240">
        <v>0</v>
      </c>
      <c r="HK33" s="240">
        <v>0</v>
      </c>
      <c r="HL33" s="240">
        <v>0</v>
      </c>
      <c r="HM33" s="240">
        <v>0</v>
      </c>
      <c r="HN33" s="240">
        <v>0</v>
      </c>
      <c r="HO33" s="240">
        <v>0</v>
      </c>
      <c r="HP33" s="240">
        <v>0</v>
      </c>
      <c r="HQ33" s="240">
        <v>0</v>
      </c>
      <c r="HR33" s="240"/>
      <c r="HS33" s="240">
        <v>0</v>
      </c>
      <c r="HT33" s="240">
        <v>0</v>
      </c>
      <c r="HU33" s="240">
        <v>0</v>
      </c>
      <c r="HV33" s="240">
        <v>0</v>
      </c>
      <c r="HW33" s="240"/>
      <c r="HX33" s="240"/>
      <c r="HY33" s="240"/>
      <c r="HZ33" s="240"/>
      <c r="IA33" s="240">
        <v>0</v>
      </c>
      <c r="IB33" s="240">
        <v>0</v>
      </c>
      <c r="IC33" s="240">
        <v>0</v>
      </c>
      <c r="ID33" s="240">
        <v>0</v>
      </c>
      <c r="IE33" s="240">
        <v>0</v>
      </c>
      <c r="IF33" s="240">
        <v>0</v>
      </c>
      <c r="IG33" s="240">
        <v>0</v>
      </c>
      <c r="IH33" s="240">
        <v>0</v>
      </c>
      <c r="II33" s="240">
        <v>0</v>
      </c>
      <c r="IJ33" s="240">
        <v>0</v>
      </c>
      <c r="IK33" s="240">
        <v>0</v>
      </c>
      <c r="IL33" s="240"/>
      <c r="IM33" s="240">
        <v>0</v>
      </c>
      <c r="IN33" s="240"/>
      <c r="IO33" s="240"/>
      <c r="IP33" s="240"/>
      <c r="IQ33" s="240"/>
      <c r="IR33" s="240"/>
      <c r="IS33" s="240">
        <v>0</v>
      </c>
      <c r="IT33" s="240">
        <v>0</v>
      </c>
      <c r="IU33" s="240">
        <v>0</v>
      </c>
      <c r="IV33" s="240">
        <v>0</v>
      </c>
      <c r="IW33" s="240">
        <v>0</v>
      </c>
      <c r="IX33" s="240">
        <v>0</v>
      </c>
      <c r="IY33" s="240">
        <v>0</v>
      </c>
      <c r="IZ33" s="240">
        <v>0</v>
      </c>
      <c r="JA33" s="240">
        <v>0</v>
      </c>
      <c r="JB33" s="240">
        <v>0</v>
      </c>
      <c r="JC33" s="240">
        <v>0</v>
      </c>
      <c r="JD33" s="240">
        <v>0</v>
      </c>
      <c r="JE33" s="240">
        <v>0</v>
      </c>
      <c r="JF33" s="240">
        <v>0</v>
      </c>
      <c r="JG33" s="240">
        <v>0</v>
      </c>
      <c r="JH33" s="240">
        <v>0</v>
      </c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0"/>
      <c r="JV33" s="240"/>
      <c r="JW33" s="240"/>
      <c r="JX33" s="240"/>
      <c r="JY33" s="240"/>
      <c r="JZ33" s="240">
        <v>0</v>
      </c>
      <c r="KA33" s="240">
        <v>0</v>
      </c>
      <c r="KB33" s="240">
        <v>0</v>
      </c>
      <c r="KC33" s="240">
        <v>0</v>
      </c>
      <c r="KD33" s="240">
        <v>0</v>
      </c>
      <c r="KE33" s="240">
        <v>0</v>
      </c>
      <c r="KF33" s="240">
        <v>0</v>
      </c>
      <c r="KG33" s="240">
        <v>0</v>
      </c>
      <c r="KH33" s="240"/>
      <c r="KI33" s="241"/>
      <c r="KK33" s="246">
        <f t="shared" si="12"/>
        <v>0</v>
      </c>
      <c r="KN33" s="242"/>
      <c r="KO33" s="242"/>
      <c r="KP33" s="242"/>
      <c r="KQ33" s="242"/>
      <c r="KR33" s="242"/>
      <c r="KS33" s="242"/>
      <c r="KT33" s="242"/>
      <c r="KU33" s="242"/>
      <c r="KV33" s="242">
        <v>0</v>
      </c>
      <c r="KW33" s="242"/>
      <c r="KX33" s="242">
        <v>0</v>
      </c>
      <c r="KY33" s="242"/>
      <c r="KZ33" s="242">
        <v>0</v>
      </c>
      <c r="LA33" s="242"/>
      <c r="LB33" s="242">
        <v>0</v>
      </c>
      <c r="LC33" s="242"/>
      <c r="LD33" s="242">
        <v>0</v>
      </c>
      <c r="LE33" s="242"/>
      <c r="LF33" s="242">
        <v>0</v>
      </c>
      <c r="LG33" s="242"/>
      <c r="LH33" s="242">
        <v>0</v>
      </c>
      <c r="LI33" s="242"/>
      <c r="LJ33" s="242">
        <v>0</v>
      </c>
      <c r="LK33" s="242"/>
      <c r="LL33" s="242">
        <v>0</v>
      </c>
      <c r="LM33" s="242"/>
      <c r="LN33" s="242">
        <v>0</v>
      </c>
      <c r="LO33" s="242"/>
      <c r="LP33" s="242">
        <v>0</v>
      </c>
      <c r="LQ33" s="242"/>
      <c r="LR33" s="242">
        <v>0</v>
      </c>
      <c r="LS33" s="242"/>
      <c r="LT33" s="242"/>
      <c r="LU33" s="242"/>
      <c r="LV33" s="242">
        <v>0</v>
      </c>
      <c r="LW33" s="242"/>
      <c r="LX33" s="242"/>
      <c r="LY33" s="242"/>
      <c r="LZ33" s="242">
        <v>0</v>
      </c>
      <c r="MA33" s="242"/>
      <c r="MB33" s="242">
        <v>0</v>
      </c>
      <c r="MC33" s="242"/>
      <c r="MD33" s="242">
        <v>0</v>
      </c>
      <c r="ME33" s="242"/>
      <c r="MF33" s="242"/>
      <c r="MG33" s="242"/>
      <c r="MH33" s="242">
        <v>0</v>
      </c>
      <c r="MI33" s="242"/>
      <c r="MJ33" s="242"/>
      <c r="MK33" s="242"/>
      <c r="ML33" s="242">
        <v>0</v>
      </c>
      <c r="MM33" s="242"/>
      <c r="MN33" s="242">
        <v>0</v>
      </c>
      <c r="MO33" s="242"/>
      <c r="MP33" s="242">
        <v>0</v>
      </c>
      <c r="MQ33" s="242"/>
      <c r="MR33" s="242"/>
      <c r="MS33" s="242"/>
      <c r="MT33" s="242">
        <v>0</v>
      </c>
      <c r="MU33" s="242"/>
      <c r="MV33" s="242"/>
      <c r="MW33" s="242"/>
      <c r="MX33" s="242">
        <v>0</v>
      </c>
      <c r="MY33" s="242"/>
      <c r="MZ33" s="242"/>
      <c r="NA33" s="411"/>
      <c r="NB33" s="411"/>
      <c r="NC33" s="50"/>
      <c r="ND33" s="50"/>
      <c r="NF33" s="243">
        <f t="shared" si="29"/>
        <v>0</v>
      </c>
      <c r="NG33" s="244">
        <f t="shared" si="14"/>
        <v>0</v>
      </c>
      <c r="NI33" s="82">
        <f t="shared" si="30"/>
        <v>0</v>
      </c>
      <c r="NJ33" s="658">
        <v>0</v>
      </c>
      <c r="NK33" s="658">
        <v>0</v>
      </c>
    </row>
    <row r="34" spans="1:376" s="49" customFormat="1" ht="31.5" hidden="1" customHeight="1" x14ac:dyDescent="0.45">
      <c r="A34" s="6">
        <f t="shared" si="16"/>
        <v>26</v>
      </c>
      <c r="B34" s="94">
        <f t="shared" ref="B34:B35" si="31">COUNTIF($C$9:$C$36,C34)</f>
        <v>0</v>
      </c>
      <c r="C34" s="94"/>
      <c r="D34" s="46">
        <f>IF($C34="",0,VLOOKUP($C34,cube!$B$7:$K$42,2,0))</f>
        <v>0</v>
      </c>
      <c r="E34" s="47">
        <f>IF($C34="",0,VLOOKUP($C34,cube!$B$7:$K$42,5,0))</f>
        <v>0</v>
      </c>
      <c r="F34" s="47">
        <f>IF($C34="",0,VLOOKUP($C34,cube!$B$7:$K$42,6,0))</f>
        <v>0</v>
      </c>
      <c r="G34" s="47">
        <f>IF($C34="",0,VLOOKUP($C34,cube!$B$7:$K$42,4,0))</f>
        <v>0</v>
      </c>
      <c r="H34" s="47"/>
      <c r="I34" s="47"/>
      <c r="J34" s="47"/>
      <c r="K34" s="46"/>
      <c r="L34" s="257">
        <f>IF($C34="",0,VLOOKUP($C34,cube!$B$7:$K$42,10,0))</f>
        <v>0</v>
      </c>
      <c r="M34" s="619">
        <f>IF($C34="",0,VLOOKUP($C34,cube!$B$7:$K$42,8,0))</f>
        <v>0</v>
      </c>
      <c r="N34" s="839">
        <f>IF($C34="",0,VLOOKUP($C34,cube!$B$7:$K$42,9,0))</f>
        <v>0</v>
      </c>
      <c r="O34" s="398"/>
      <c r="P34" s="399"/>
      <c r="Q34" s="237">
        <f t="shared" ref="Q34:Q35" si="32">SUM(R34:EZ34)</f>
        <v>0</v>
      </c>
      <c r="R34" s="238"/>
      <c r="S34" s="238"/>
      <c r="T34" s="238"/>
      <c r="U34" s="238"/>
      <c r="V34" s="238"/>
      <c r="W34" s="238"/>
      <c r="X34" s="238"/>
      <c r="Y34" s="238"/>
      <c r="Z34" s="238"/>
      <c r="AA34" s="238"/>
      <c r="AB34" s="238"/>
      <c r="AC34" s="238"/>
      <c r="AD34" s="238"/>
      <c r="AE34" s="238"/>
      <c r="AF34" s="238"/>
      <c r="AG34" s="238"/>
      <c r="AH34" s="238"/>
      <c r="AI34" s="238"/>
      <c r="AJ34" s="238">
        <v>0</v>
      </c>
      <c r="AK34" s="238">
        <v>0</v>
      </c>
      <c r="AL34" s="238">
        <v>0</v>
      </c>
      <c r="AM34" s="238">
        <v>0</v>
      </c>
      <c r="AN34" s="238">
        <v>0</v>
      </c>
      <c r="AO34" s="238">
        <v>0</v>
      </c>
      <c r="AP34" s="238">
        <v>0</v>
      </c>
      <c r="AQ34" s="238">
        <v>0</v>
      </c>
      <c r="AR34" s="238"/>
      <c r="AS34" s="238">
        <v>0</v>
      </c>
      <c r="AT34" s="238">
        <v>0</v>
      </c>
      <c r="AU34" s="238">
        <v>0</v>
      </c>
      <c r="AV34" s="238">
        <v>0</v>
      </c>
      <c r="AW34" s="238">
        <v>0</v>
      </c>
      <c r="AX34" s="238">
        <v>0</v>
      </c>
      <c r="AY34" s="238">
        <v>0</v>
      </c>
      <c r="AZ34" s="238">
        <v>0</v>
      </c>
      <c r="BA34" s="238">
        <v>0</v>
      </c>
      <c r="BB34" s="238">
        <v>0</v>
      </c>
      <c r="BC34" s="238">
        <v>0</v>
      </c>
      <c r="BD34" s="238">
        <v>0</v>
      </c>
      <c r="BE34" s="238">
        <v>0</v>
      </c>
      <c r="BF34" s="238">
        <v>0</v>
      </c>
      <c r="BG34" s="238">
        <v>0</v>
      </c>
      <c r="BH34" s="238">
        <v>0</v>
      </c>
      <c r="BI34" s="238"/>
      <c r="BJ34" s="238">
        <v>0</v>
      </c>
      <c r="BK34" s="238">
        <v>0</v>
      </c>
      <c r="BL34" s="238">
        <v>0</v>
      </c>
      <c r="BM34" s="238">
        <v>0</v>
      </c>
      <c r="BN34" s="238">
        <v>0</v>
      </c>
      <c r="BO34" s="238">
        <v>0</v>
      </c>
      <c r="BP34" s="238">
        <v>0</v>
      </c>
      <c r="BQ34" s="238">
        <v>0</v>
      </c>
      <c r="BR34" s="238">
        <v>0</v>
      </c>
      <c r="BS34" s="238">
        <v>0</v>
      </c>
      <c r="BT34" s="238">
        <v>0</v>
      </c>
      <c r="BU34" s="238">
        <v>0</v>
      </c>
      <c r="BV34" s="238">
        <v>0</v>
      </c>
      <c r="BW34" s="238">
        <v>0</v>
      </c>
      <c r="BX34" s="238">
        <v>0</v>
      </c>
      <c r="BY34" s="238">
        <v>0</v>
      </c>
      <c r="BZ34" s="238">
        <v>0</v>
      </c>
      <c r="CA34" s="238">
        <v>0</v>
      </c>
      <c r="CB34" s="238">
        <v>0</v>
      </c>
      <c r="CC34" s="238">
        <v>0</v>
      </c>
      <c r="CD34" s="238">
        <v>0</v>
      </c>
      <c r="CE34" s="238">
        <v>0</v>
      </c>
      <c r="CF34" s="238">
        <v>0</v>
      </c>
      <c r="CG34" s="238">
        <v>0</v>
      </c>
      <c r="CH34" s="238">
        <v>0</v>
      </c>
      <c r="CI34" s="238">
        <v>0</v>
      </c>
      <c r="CJ34" s="238">
        <v>0</v>
      </c>
      <c r="CK34" s="238">
        <v>0</v>
      </c>
      <c r="CL34" s="238">
        <v>0</v>
      </c>
      <c r="CM34" s="238">
        <v>0</v>
      </c>
      <c r="CN34" s="238">
        <v>0</v>
      </c>
      <c r="CO34" s="238">
        <v>0</v>
      </c>
      <c r="CP34" s="238">
        <v>0</v>
      </c>
      <c r="CQ34" s="238">
        <v>0</v>
      </c>
      <c r="CR34" s="238">
        <v>0</v>
      </c>
      <c r="CS34" s="238">
        <v>0</v>
      </c>
      <c r="CT34" s="238">
        <v>0</v>
      </c>
      <c r="CU34" s="238">
        <v>0</v>
      </c>
      <c r="CV34" s="238">
        <v>0</v>
      </c>
      <c r="CW34" s="238">
        <v>0</v>
      </c>
      <c r="CX34" s="238">
        <v>0</v>
      </c>
      <c r="CY34" s="238">
        <v>0</v>
      </c>
      <c r="CZ34" s="238">
        <v>0</v>
      </c>
      <c r="DA34" s="238"/>
      <c r="DB34" s="238">
        <v>0</v>
      </c>
      <c r="DC34" s="238">
        <v>0</v>
      </c>
      <c r="DD34" s="238">
        <v>0</v>
      </c>
      <c r="DE34" s="238">
        <v>0</v>
      </c>
      <c r="DF34" s="238"/>
      <c r="DG34" s="238">
        <v>0</v>
      </c>
      <c r="DH34" s="238">
        <v>0</v>
      </c>
      <c r="DI34" s="238">
        <v>0</v>
      </c>
      <c r="DJ34" s="238">
        <v>0</v>
      </c>
      <c r="DK34" s="238">
        <v>0</v>
      </c>
      <c r="DL34" s="238">
        <v>0</v>
      </c>
      <c r="DM34" s="238">
        <v>0</v>
      </c>
      <c r="DN34" s="238">
        <v>0</v>
      </c>
      <c r="DO34" s="238">
        <v>0</v>
      </c>
      <c r="DP34" s="238">
        <v>0</v>
      </c>
      <c r="DQ34" s="238">
        <v>0</v>
      </c>
      <c r="DR34" s="238">
        <v>0</v>
      </c>
      <c r="DS34" s="238">
        <v>0</v>
      </c>
      <c r="DT34" s="238">
        <v>0</v>
      </c>
      <c r="DU34" s="238">
        <v>0</v>
      </c>
      <c r="DV34" s="238">
        <v>0</v>
      </c>
      <c r="DW34" s="238"/>
      <c r="DX34" s="238">
        <v>0</v>
      </c>
      <c r="DY34" s="238">
        <v>0</v>
      </c>
      <c r="DZ34" s="238">
        <v>0</v>
      </c>
      <c r="EA34" s="238">
        <v>0</v>
      </c>
      <c r="EB34" s="238">
        <v>0</v>
      </c>
      <c r="EC34" s="238">
        <v>0</v>
      </c>
      <c r="ED34" s="238">
        <v>0</v>
      </c>
      <c r="EE34" s="238">
        <v>0</v>
      </c>
      <c r="EF34" s="238">
        <v>0</v>
      </c>
      <c r="EG34" s="238">
        <v>0</v>
      </c>
      <c r="EH34" s="238"/>
      <c r="EI34" s="238"/>
      <c r="EJ34" s="238"/>
      <c r="EK34" s="238">
        <v>0</v>
      </c>
      <c r="EL34" s="238">
        <v>0</v>
      </c>
      <c r="EM34" s="238">
        <v>0</v>
      </c>
      <c r="EN34" s="238">
        <v>0</v>
      </c>
      <c r="EO34" s="238">
        <v>0</v>
      </c>
      <c r="EP34" s="238">
        <v>0</v>
      </c>
      <c r="EQ34" s="238">
        <v>0</v>
      </c>
      <c r="ER34" s="238">
        <v>0</v>
      </c>
      <c r="ES34" s="238">
        <v>0</v>
      </c>
      <c r="ET34" s="238">
        <v>0</v>
      </c>
      <c r="EU34" s="238">
        <v>0</v>
      </c>
      <c r="EV34" s="238"/>
      <c r="EW34" s="238"/>
      <c r="EX34" s="238"/>
      <c r="EY34" s="238"/>
      <c r="EZ34" s="239"/>
      <c r="FA34" s="62"/>
      <c r="FB34" s="245">
        <f t="shared" si="11"/>
        <v>0</v>
      </c>
      <c r="FC34" s="240"/>
      <c r="FD34" s="240"/>
      <c r="FE34" s="240"/>
      <c r="FF34" s="240"/>
      <c r="FG34" s="240"/>
      <c r="FH34" s="240"/>
      <c r="FI34" s="240"/>
      <c r="FJ34" s="240"/>
      <c r="FK34" s="240"/>
      <c r="FL34" s="240"/>
      <c r="FM34" s="240"/>
      <c r="FN34" s="240"/>
      <c r="FO34" s="240"/>
      <c r="FP34" s="240"/>
      <c r="FQ34" s="240"/>
      <c r="FR34" s="240"/>
      <c r="FS34" s="240"/>
      <c r="FT34" s="240"/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/>
      <c r="GD34" s="240"/>
      <c r="GE34" s="240"/>
      <c r="GF34" s="240"/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/>
      <c r="GQ34" s="240"/>
      <c r="GR34" s="240"/>
      <c r="GS34" s="240"/>
      <c r="GT34" s="240"/>
      <c r="GU34" s="240"/>
      <c r="GV34" s="240"/>
      <c r="GW34" s="240"/>
      <c r="GX34" s="240"/>
      <c r="GY34" s="240"/>
      <c r="GZ34" s="240"/>
      <c r="HA34" s="240"/>
      <c r="HB34" s="240"/>
      <c r="HC34" s="240"/>
      <c r="HD34" s="240"/>
      <c r="HE34" s="240"/>
      <c r="HF34" s="240"/>
      <c r="HG34" s="240"/>
      <c r="HH34" s="240"/>
      <c r="HI34" s="240">
        <v>0</v>
      </c>
      <c r="HJ34" s="240">
        <v>0</v>
      </c>
      <c r="HK34" s="240">
        <v>0</v>
      </c>
      <c r="HL34" s="240">
        <v>0</v>
      </c>
      <c r="HM34" s="240">
        <v>0</v>
      </c>
      <c r="HN34" s="240">
        <v>0</v>
      </c>
      <c r="HO34" s="240">
        <v>0</v>
      </c>
      <c r="HP34" s="240">
        <v>0</v>
      </c>
      <c r="HQ34" s="240">
        <v>0</v>
      </c>
      <c r="HR34" s="240"/>
      <c r="HS34" s="240">
        <v>0</v>
      </c>
      <c r="HT34" s="240">
        <v>0</v>
      </c>
      <c r="HU34" s="240">
        <v>0</v>
      </c>
      <c r="HV34" s="240">
        <v>0</v>
      </c>
      <c r="HW34" s="240"/>
      <c r="HX34" s="240"/>
      <c r="HY34" s="240"/>
      <c r="HZ34" s="240"/>
      <c r="IA34" s="240">
        <v>0</v>
      </c>
      <c r="IB34" s="240">
        <v>0</v>
      </c>
      <c r="IC34" s="240">
        <v>0</v>
      </c>
      <c r="ID34" s="240">
        <v>0</v>
      </c>
      <c r="IE34" s="240">
        <v>0</v>
      </c>
      <c r="IF34" s="240">
        <v>0</v>
      </c>
      <c r="IG34" s="240">
        <v>0</v>
      </c>
      <c r="IH34" s="240">
        <v>0</v>
      </c>
      <c r="II34" s="240">
        <v>0</v>
      </c>
      <c r="IJ34" s="240">
        <v>0</v>
      </c>
      <c r="IK34" s="240">
        <v>0</v>
      </c>
      <c r="IL34" s="240"/>
      <c r="IM34" s="240">
        <v>0</v>
      </c>
      <c r="IN34" s="240"/>
      <c r="IO34" s="240"/>
      <c r="IP34" s="240"/>
      <c r="IQ34" s="240"/>
      <c r="IR34" s="240"/>
      <c r="IS34" s="240">
        <v>0</v>
      </c>
      <c r="IT34" s="240">
        <v>0</v>
      </c>
      <c r="IU34" s="240">
        <v>0</v>
      </c>
      <c r="IV34" s="240">
        <v>0</v>
      </c>
      <c r="IW34" s="240">
        <v>0</v>
      </c>
      <c r="IX34" s="240">
        <v>0</v>
      </c>
      <c r="IY34" s="240">
        <v>0</v>
      </c>
      <c r="IZ34" s="240">
        <v>0</v>
      </c>
      <c r="JA34" s="240">
        <v>0</v>
      </c>
      <c r="JB34" s="240">
        <v>0</v>
      </c>
      <c r="JC34" s="240">
        <v>0</v>
      </c>
      <c r="JD34" s="240">
        <v>0</v>
      </c>
      <c r="JE34" s="240">
        <v>0</v>
      </c>
      <c r="JF34" s="240">
        <v>0</v>
      </c>
      <c r="JG34" s="240">
        <v>0</v>
      </c>
      <c r="JH34" s="240">
        <v>0</v>
      </c>
      <c r="JI34" s="240"/>
      <c r="JJ34" s="240"/>
      <c r="JK34" s="240"/>
      <c r="JL34" s="240"/>
      <c r="JM34" s="240"/>
      <c r="JN34" s="240"/>
      <c r="JO34" s="240"/>
      <c r="JP34" s="240"/>
      <c r="JQ34" s="240"/>
      <c r="JR34" s="240"/>
      <c r="JS34" s="240"/>
      <c r="JT34" s="240"/>
      <c r="JU34" s="240"/>
      <c r="JV34" s="240"/>
      <c r="JW34" s="240"/>
      <c r="JX34" s="240"/>
      <c r="JY34" s="240"/>
      <c r="JZ34" s="240">
        <v>0</v>
      </c>
      <c r="KA34" s="240">
        <v>0</v>
      </c>
      <c r="KB34" s="240">
        <v>0</v>
      </c>
      <c r="KC34" s="240">
        <v>0</v>
      </c>
      <c r="KD34" s="240">
        <v>0</v>
      </c>
      <c r="KE34" s="240">
        <v>0</v>
      </c>
      <c r="KF34" s="240">
        <v>0</v>
      </c>
      <c r="KG34" s="240">
        <v>0</v>
      </c>
      <c r="KH34" s="240"/>
      <c r="KI34" s="241"/>
      <c r="KK34" s="246">
        <f t="shared" si="12"/>
        <v>0</v>
      </c>
      <c r="KN34" s="242"/>
      <c r="KO34" s="242"/>
      <c r="KP34" s="242"/>
      <c r="KQ34" s="242"/>
      <c r="KR34" s="242"/>
      <c r="KS34" s="242"/>
      <c r="KT34" s="242"/>
      <c r="KU34" s="242"/>
      <c r="KV34" s="242">
        <v>0</v>
      </c>
      <c r="KW34" s="242"/>
      <c r="KX34" s="242">
        <v>0</v>
      </c>
      <c r="KY34" s="242"/>
      <c r="KZ34" s="242">
        <v>0</v>
      </c>
      <c r="LA34" s="242"/>
      <c r="LB34" s="242">
        <v>0</v>
      </c>
      <c r="LC34" s="242"/>
      <c r="LD34" s="242">
        <v>0</v>
      </c>
      <c r="LE34" s="242"/>
      <c r="LF34" s="242">
        <v>0</v>
      </c>
      <c r="LG34" s="242"/>
      <c r="LH34" s="242">
        <v>0</v>
      </c>
      <c r="LI34" s="242"/>
      <c r="LJ34" s="242">
        <v>0</v>
      </c>
      <c r="LK34" s="242"/>
      <c r="LL34" s="242">
        <v>0</v>
      </c>
      <c r="LM34" s="242"/>
      <c r="LN34" s="242">
        <v>0</v>
      </c>
      <c r="LO34" s="242"/>
      <c r="LP34" s="242">
        <v>0</v>
      </c>
      <c r="LQ34" s="242"/>
      <c r="LR34" s="242">
        <v>0</v>
      </c>
      <c r="LS34" s="242"/>
      <c r="LT34" s="242"/>
      <c r="LU34" s="242"/>
      <c r="LV34" s="242">
        <v>0</v>
      </c>
      <c r="LW34" s="242"/>
      <c r="LX34" s="242"/>
      <c r="LY34" s="242"/>
      <c r="LZ34" s="242">
        <v>0</v>
      </c>
      <c r="MA34" s="242"/>
      <c r="MB34" s="242">
        <v>0</v>
      </c>
      <c r="MC34" s="242"/>
      <c r="MD34" s="242">
        <v>0</v>
      </c>
      <c r="ME34" s="242"/>
      <c r="MF34" s="242"/>
      <c r="MG34" s="242"/>
      <c r="MH34" s="242">
        <v>0</v>
      </c>
      <c r="MI34" s="242"/>
      <c r="MJ34" s="242"/>
      <c r="MK34" s="242"/>
      <c r="ML34" s="242">
        <v>0</v>
      </c>
      <c r="MM34" s="242"/>
      <c r="MN34" s="242">
        <v>0</v>
      </c>
      <c r="MO34" s="242"/>
      <c r="MP34" s="242">
        <v>0</v>
      </c>
      <c r="MQ34" s="242"/>
      <c r="MR34" s="242"/>
      <c r="MS34" s="242"/>
      <c r="MT34" s="242">
        <v>0</v>
      </c>
      <c r="MU34" s="242"/>
      <c r="MV34" s="242"/>
      <c r="MW34" s="242"/>
      <c r="MX34" s="242">
        <v>0</v>
      </c>
      <c r="MY34" s="242"/>
      <c r="MZ34" s="242"/>
      <c r="NA34" s="411"/>
      <c r="NB34" s="411"/>
      <c r="NC34" s="50"/>
      <c r="ND34" s="50"/>
      <c r="NF34" s="243">
        <f t="shared" ref="NF34:NF35" si="33">SUM(KN34:NB34)</f>
        <v>0</v>
      </c>
      <c r="NG34" s="244">
        <f t="shared" si="14"/>
        <v>0</v>
      </c>
      <c r="NI34" s="82">
        <f t="shared" ref="NI34:NI35" si="34">NG34-KK34</f>
        <v>0</v>
      </c>
      <c r="NJ34" s="658">
        <v>0</v>
      </c>
      <c r="NK34" s="658">
        <v>0</v>
      </c>
    </row>
    <row r="35" spans="1:376" s="49" customFormat="1" ht="31.5" hidden="1" customHeight="1" thickBot="1" x14ac:dyDescent="0.5">
      <c r="A35" s="6">
        <f t="shared" si="16"/>
        <v>27</v>
      </c>
      <c r="B35" s="94">
        <f t="shared" si="31"/>
        <v>0</v>
      </c>
      <c r="C35" s="94"/>
      <c r="D35" s="46">
        <f>IF($C35="",0,VLOOKUP($C35,cube!$B$7:$K$42,2,0))</f>
        <v>0</v>
      </c>
      <c r="E35" s="47">
        <f>IF($C35="",0,VLOOKUP($C35,cube!$B$7:$K$42,5,0))</f>
        <v>0</v>
      </c>
      <c r="F35" s="47">
        <f>IF($C35="",0,VLOOKUP($C35,cube!$B$7:$K$42,6,0))</f>
        <v>0</v>
      </c>
      <c r="G35" s="47">
        <f>IF($C35="",0,VLOOKUP($C35,cube!$B$7:$K$42,4,0))</f>
        <v>0</v>
      </c>
      <c r="H35" s="47"/>
      <c r="I35" s="47"/>
      <c r="J35" s="47"/>
      <c r="K35" s="46"/>
      <c r="L35" s="257">
        <f>IF($C35="",0,VLOOKUP($C35,cube!$B$7:$K$42,10,0))</f>
        <v>0</v>
      </c>
      <c r="M35" s="619">
        <f>IF($C35="",0,VLOOKUP($C35,cube!$B$7:$K$42,8,0))</f>
        <v>0</v>
      </c>
      <c r="N35" s="839">
        <f>IF($C35="",0,VLOOKUP($C35,cube!$B$7:$K$42,9,0))</f>
        <v>0</v>
      </c>
      <c r="O35" s="398"/>
      <c r="P35" s="399"/>
      <c r="Q35" s="237">
        <f t="shared" si="32"/>
        <v>0</v>
      </c>
      <c r="R35" s="238"/>
      <c r="S35" s="238"/>
      <c r="T35" s="238"/>
      <c r="U35" s="238"/>
      <c r="V35" s="238"/>
      <c r="W35" s="238"/>
      <c r="X35" s="238"/>
      <c r="Y35" s="238"/>
      <c r="Z35" s="238"/>
      <c r="AA35" s="238"/>
      <c r="AB35" s="238"/>
      <c r="AC35" s="238"/>
      <c r="AD35" s="238"/>
      <c r="AE35" s="238"/>
      <c r="AF35" s="238"/>
      <c r="AG35" s="238"/>
      <c r="AH35" s="238"/>
      <c r="AI35" s="238"/>
      <c r="AJ35" s="238">
        <v>0</v>
      </c>
      <c r="AK35" s="238">
        <v>0</v>
      </c>
      <c r="AL35" s="238">
        <v>0</v>
      </c>
      <c r="AM35" s="238">
        <v>0</v>
      </c>
      <c r="AN35" s="238">
        <v>0</v>
      </c>
      <c r="AO35" s="238">
        <v>0</v>
      </c>
      <c r="AP35" s="238">
        <v>0</v>
      </c>
      <c r="AQ35" s="238">
        <v>0</v>
      </c>
      <c r="AR35" s="238"/>
      <c r="AS35" s="238">
        <v>0</v>
      </c>
      <c r="AT35" s="238">
        <v>0</v>
      </c>
      <c r="AU35" s="238">
        <v>0</v>
      </c>
      <c r="AV35" s="238">
        <v>0</v>
      </c>
      <c r="AW35" s="238">
        <v>0</v>
      </c>
      <c r="AX35" s="238">
        <v>0</v>
      </c>
      <c r="AY35" s="238">
        <v>0</v>
      </c>
      <c r="AZ35" s="238">
        <v>0</v>
      </c>
      <c r="BA35" s="238">
        <v>0</v>
      </c>
      <c r="BB35" s="238">
        <v>0</v>
      </c>
      <c r="BC35" s="238">
        <v>0</v>
      </c>
      <c r="BD35" s="238">
        <v>0</v>
      </c>
      <c r="BE35" s="238">
        <v>0</v>
      </c>
      <c r="BF35" s="238">
        <v>0</v>
      </c>
      <c r="BG35" s="238">
        <v>0</v>
      </c>
      <c r="BH35" s="238">
        <v>0</v>
      </c>
      <c r="BI35" s="238"/>
      <c r="BJ35" s="238">
        <v>0</v>
      </c>
      <c r="BK35" s="238">
        <v>0</v>
      </c>
      <c r="BL35" s="238">
        <v>0</v>
      </c>
      <c r="BM35" s="238">
        <v>0</v>
      </c>
      <c r="BN35" s="238">
        <v>0</v>
      </c>
      <c r="BO35" s="238">
        <v>0</v>
      </c>
      <c r="BP35" s="238">
        <v>0</v>
      </c>
      <c r="BQ35" s="238">
        <v>0</v>
      </c>
      <c r="BR35" s="238">
        <v>0</v>
      </c>
      <c r="BS35" s="238">
        <v>0</v>
      </c>
      <c r="BT35" s="238">
        <v>0</v>
      </c>
      <c r="BU35" s="238">
        <v>0</v>
      </c>
      <c r="BV35" s="238">
        <v>0</v>
      </c>
      <c r="BW35" s="238">
        <v>0</v>
      </c>
      <c r="BX35" s="238">
        <v>0</v>
      </c>
      <c r="BY35" s="238">
        <v>0</v>
      </c>
      <c r="BZ35" s="238">
        <v>0</v>
      </c>
      <c r="CA35" s="238">
        <v>0</v>
      </c>
      <c r="CB35" s="238">
        <v>0</v>
      </c>
      <c r="CC35" s="238">
        <v>0</v>
      </c>
      <c r="CD35" s="238">
        <v>0</v>
      </c>
      <c r="CE35" s="238">
        <v>0</v>
      </c>
      <c r="CF35" s="238">
        <v>0</v>
      </c>
      <c r="CG35" s="238">
        <v>0</v>
      </c>
      <c r="CH35" s="238">
        <v>0</v>
      </c>
      <c r="CI35" s="238">
        <v>0</v>
      </c>
      <c r="CJ35" s="238">
        <v>0</v>
      </c>
      <c r="CK35" s="238">
        <v>0</v>
      </c>
      <c r="CL35" s="238">
        <v>0</v>
      </c>
      <c r="CM35" s="238">
        <v>0</v>
      </c>
      <c r="CN35" s="238">
        <v>0</v>
      </c>
      <c r="CO35" s="238">
        <v>0</v>
      </c>
      <c r="CP35" s="238">
        <v>0</v>
      </c>
      <c r="CQ35" s="238">
        <v>0</v>
      </c>
      <c r="CR35" s="238">
        <v>0</v>
      </c>
      <c r="CS35" s="238">
        <v>0</v>
      </c>
      <c r="CT35" s="238">
        <v>0</v>
      </c>
      <c r="CU35" s="238">
        <v>0</v>
      </c>
      <c r="CV35" s="238">
        <v>0</v>
      </c>
      <c r="CW35" s="238">
        <v>0</v>
      </c>
      <c r="CX35" s="238">
        <v>0</v>
      </c>
      <c r="CY35" s="238">
        <v>0</v>
      </c>
      <c r="CZ35" s="238">
        <v>0</v>
      </c>
      <c r="DA35" s="238"/>
      <c r="DB35" s="238">
        <v>0</v>
      </c>
      <c r="DC35" s="238">
        <v>0</v>
      </c>
      <c r="DD35" s="238">
        <v>0</v>
      </c>
      <c r="DE35" s="238">
        <v>0</v>
      </c>
      <c r="DF35" s="238"/>
      <c r="DG35" s="238">
        <v>0</v>
      </c>
      <c r="DH35" s="238">
        <v>0</v>
      </c>
      <c r="DI35" s="238">
        <v>0</v>
      </c>
      <c r="DJ35" s="238">
        <v>0</v>
      </c>
      <c r="DK35" s="238">
        <v>0</v>
      </c>
      <c r="DL35" s="238">
        <v>0</v>
      </c>
      <c r="DM35" s="238">
        <v>0</v>
      </c>
      <c r="DN35" s="238">
        <v>0</v>
      </c>
      <c r="DO35" s="238">
        <v>0</v>
      </c>
      <c r="DP35" s="238">
        <v>0</v>
      </c>
      <c r="DQ35" s="238">
        <v>0</v>
      </c>
      <c r="DR35" s="238">
        <v>0</v>
      </c>
      <c r="DS35" s="238">
        <v>0</v>
      </c>
      <c r="DT35" s="238">
        <v>0</v>
      </c>
      <c r="DU35" s="238">
        <v>0</v>
      </c>
      <c r="DV35" s="238">
        <v>0</v>
      </c>
      <c r="DW35" s="238"/>
      <c r="DX35" s="238">
        <v>0</v>
      </c>
      <c r="DY35" s="238">
        <v>0</v>
      </c>
      <c r="DZ35" s="238">
        <v>0</v>
      </c>
      <c r="EA35" s="238">
        <v>0</v>
      </c>
      <c r="EB35" s="238">
        <v>0</v>
      </c>
      <c r="EC35" s="238">
        <v>0</v>
      </c>
      <c r="ED35" s="238">
        <v>0</v>
      </c>
      <c r="EE35" s="238">
        <v>0</v>
      </c>
      <c r="EF35" s="238">
        <v>0</v>
      </c>
      <c r="EG35" s="238">
        <v>0</v>
      </c>
      <c r="EH35" s="238"/>
      <c r="EI35" s="238"/>
      <c r="EJ35" s="238"/>
      <c r="EK35" s="238">
        <v>0</v>
      </c>
      <c r="EL35" s="238">
        <v>0</v>
      </c>
      <c r="EM35" s="238">
        <v>0</v>
      </c>
      <c r="EN35" s="238">
        <v>0</v>
      </c>
      <c r="EO35" s="238">
        <v>0</v>
      </c>
      <c r="EP35" s="238">
        <v>0</v>
      </c>
      <c r="EQ35" s="238">
        <v>0</v>
      </c>
      <c r="ER35" s="238">
        <v>0</v>
      </c>
      <c r="ES35" s="238">
        <v>0</v>
      </c>
      <c r="ET35" s="238">
        <v>0</v>
      </c>
      <c r="EU35" s="238">
        <v>0</v>
      </c>
      <c r="EV35" s="238"/>
      <c r="EW35" s="238"/>
      <c r="EX35" s="238"/>
      <c r="EY35" s="238"/>
      <c r="EZ35" s="239"/>
      <c r="FA35" s="62"/>
      <c r="FB35" s="245">
        <f t="shared" si="11"/>
        <v>0</v>
      </c>
      <c r="FC35" s="240"/>
      <c r="FD35" s="240"/>
      <c r="FE35" s="240"/>
      <c r="FF35" s="240"/>
      <c r="FG35" s="240"/>
      <c r="FH35" s="240"/>
      <c r="FI35" s="240"/>
      <c r="FJ35" s="240"/>
      <c r="FK35" s="240"/>
      <c r="FL35" s="240"/>
      <c r="FM35" s="240"/>
      <c r="FN35" s="240"/>
      <c r="FO35" s="240"/>
      <c r="FP35" s="240"/>
      <c r="FQ35" s="240"/>
      <c r="FR35" s="240"/>
      <c r="FS35" s="240"/>
      <c r="FT35" s="240"/>
      <c r="FU35" s="240">
        <v>0</v>
      </c>
      <c r="FV35" s="240">
        <v>0</v>
      </c>
      <c r="FW35" s="240">
        <v>0</v>
      </c>
      <c r="FX35" s="240">
        <v>0</v>
      </c>
      <c r="FY35" s="240">
        <v>0</v>
      </c>
      <c r="FZ35" s="240">
        <v>0</v>
      </c>
      <c r="GA35" s="240">
        <v>0</v>
      </c>
      <c r="GB35" s="240">
        <v>0</v>
      </c>
      <c r="GC35" s="240"/>
      <c r="GD35" s="240"/>
      <c r="GE35" s="240"/>
      <c r="GF35" s="240"/>
      <c r="GG35" s="240">
        <v>0</v>
      </c>
      <c r="GH35" s="240">
        <v>0</v>
      </c>
      <c r="GI35" s="240">
        <v>0</v>
      </c>
      <c r="GJ35" s="240">
        <v>0</v>
      </c>
      <c r="GK35" s="240">
        <v>0</v>
      </c>
      <c r="GL35" s="240">
        <v>0</v>
      </c>
      <c r="GM35" s="240">
        <v>0</v>
      </c>
      <c r="GN35" s="240">
        <v>0</v>
      </c>
      <c r="GO35" s="240">
        <v>0</v>
      </c>
      <c r="GP35" s="240"/>
      <c r="GQ35" s="240"/>
      <c r="GR35" s="240"/>
      <c r="GS35" s="240"/>
      <c r="GT35" s="240"/>
      <c r="GU35" s="240"/>
      <c r="GV35" s="240"/>
      <c r="GW35" s="240"/>
      <c r="GX35" s="240"/>
      <c r="GY35" s="240"/>
      <c r="GZ35" s="240"/>
      <c r="HA35" s="240"/>
      <c r="HB35" s="240"/>
      <c r="HC35" s="240"/>
      <c r="HD35" s="240"/>
      <c r="HE35" s="240"/>
      <c r="HF35" s="240"/>
      <c r="HG35" s="240"/>
      <c r="HH35" s="240"/>
      <c r="HI35" s="240">
        <v>0</v>
      </c>
      <c r="HJ35" s="240">
        <v>0</v>
      </c>
      <c r="HK35" s="240">
        <v>0</v>
      </c>
      <c r="HL35" s="240">
        <v>0</v>
      </c>
      <c r="HM35" s="240">
        <v>0</v>
      </c>
      <c r="HN35" s="240">
        <v>0</v>
      </c>
      <c r="HO35" s="240">
        <v>0</v>
      </c>
      <c r="HP35" s="240">
        <v>0</v>
      </c>
      <c r="HQ35" s="240">
        <v>0</v>
      </c>
      <c r="HR35" s="240"/>
      <c r="HS35" s="240">
        <v>0</v>
      </c>
      <c r="HT35" s="240">
        <v>0</v>
      </c>
      <c r="HU35" s="240">
        <v>0</v>
      </c>
      <c r="HV35" s="240">
        <v>0</v>
      </c>
      <c r="HW35" s="240"/>
      <c r="HX35" s="240"/>
      <c r="HY35" s="240"/>
      <c r="HZ35" s="240"/>
      <c r="IA35" s="240">
        <v>0</v>
      </c>
      <c r="IB35" s="240">
        <v>0</v>
      </c>
      <c r="IC35" s="240">
        <v>0</v>
      </c>
      <c r="ID35" s="240">
        <v>0</v>
      </c>
      <c r="IE35" s="240">
        <v>0</v>
      </c>
      <c r="IF35" s="240">
        <v>0</v>
      </c>
      <c r="IG35" s="240">
        <v>0</v>
      </c>
      <c r="IH35" s="240">
        <v>0</v>
      </c>
      <c r="II35" s="240">
        <v>0</v>
      </c>
      <c r="IJ35" s="240">
        <v>0</v>
      </c>
      <c r="IK35" s="240">
        <v>0</v>
      </c>
      <c r="IL35" s="240"/>
      <c r="IM35" s="240">
        <v>0</v>
      </c>
      <c r="IN35" s="240"/>
      <c r="IO35" s="240"/>
      <c r="IP35" s="240"/>
      <c r="IQ35" s="240"/>
      <c r="IR35" s="240"/>
      <c r="IS35" s="240">
        <v>0</v>
      </c>
      <c r="IT35" s="240">
        <v>0</v>
      </c>
      <c r="IU35" s="240">
        <v>0</v>
      </c>
      <c r="IV35" s="240">
        <v>0</v>
      </c>
      <c r="IW35" s="240">
        <v>0</v>
      </c>
      <c r="IX35" s="240">
        <v>0</v>
      </c>
      <c r="IY35" s="240">
        <v>0</v>
      </c>
      <c r="IZ35" s="240">
        <v>0</v>
      </c>
      <c r="JA35" s="240">
        <v>0</v>
      </c>
      <c r="JB35" s="240">
        <v>0</v>
      </c>
      <c r="JC35" s="240">
        <v>0</v>
      </c>
      <c r="JD35" s="240">
        <v>0</v>
      </c>
      <c r="JE35" s="240">
        <v>0</v>
      </c>
      <c r="JF35" s="240">
        <v>0</v>
      </c>
      <c r="JG35" s="240">
        <v>0</v>
      </c>
      <c r="JH35" s="240">
        <v>0</v>
      </c>
      <c r="JI35" s="240"/>
      <c r="JJ35" s="240"/>
      <c r="JK35" s="240"/>
      <c r="JL35" s="240"/>
      <c r="JM35" s="240"/>
      <c r="JN35" s="240"/>
      <c r="JO35" s="240"/>
      <c r="JP35" s="240"/>
      <c r="JQ35" s="240"/>
      <c r="JR35" s="240"/>
      <c r="JS35" s="240"/>
      <c r="JT35" s="240"/>
      <c r="JU35" s="240"/>
      <c r="JV35" s="240"/>
      <c r="JW35" s="240"/>
      <c r="JX35" s="240"/>
      <c r="JY35" s="240"/>
      <c r="JZ35" s="240">
        <v>0</v>
      </c>
      <c r="KA35" s="240">
        <v>0</v>
      </c>
      <c r="KB35" s="240">
        <v>0</v>
      </c>
      <c r="KC35" s="240">
        <v>0</v>
      </c>
      <c r="KD35" s="240">
        <v>0</v>
      </c>
      <c r="KE35" s="240">
        <v>0</v>
      </c>
      <c r="KF35" s="240">
        <v>0</v>
      </c>
      <c r="KG35" s="240">
        <v>0</v>
      </c>
      <c r="KH35" s="240"/>
      <c r="KI35" s="241"/>
      <c r="KK35" s="246">
        <f t="shared" si="12"/>
        <v>0</v>
      </c>
      <c r="KN35" s="242"/>
      <c r="KO35" s="242"/>
      <c r="KP35" s="242"/>
      <c r="KQ35" s="242"/>
      <c r="KR35" s="242"/>
      <c r="KS35" s="242"/>
      <c r="KT35" s="242"/>
      <c r="KU35" s="242"/>
      <c r="KV35" s="242">
        <v>0</v>
      </c>
      <c r="KW35" s="242"/>
      <c r="KX35" s="242">
        <v>0</v>
      </c>
      <c r="KY35" s="242"/>
      <c r="KZ35" s="242">
        <v>0</v>
      </c>
      <c r="LA35" s="242"/>
      <c r="LB35" s="242">
        <v>0</v>
      </c>
      <c r="LC35" s="242"/>
      <c r="LD35" s="242">
        <v>0</v>
      </c>
      <c r="LE35" s="242"/>
      <c r="LF35" s="242">
        <v>0</v>
      </c>
      <c r="LG35" s="242"/>
      <c r="LH35" s="242">
        <v>0</v>
      </c>
      <c r="LI35" s="242"/>
      <c r="LJ35" s="242">
        <v>0</v>
      </c>
      <c r="LK35" s="242"/>
      <c r="LL35" s="242">
        <v>0</v>
      </c>
      <c r="LM35" s="242"/>
      <c r="LN35" s="242">
        <v>0</v>
      </c>
      <c r="LO35" s="242"/>
      <c r="LP35" s="242">
        <v>0</v>
      </c>
      <c r="LQ35" s="242"/>
      <c r="LR35" s="242">
        <v>0</v>
      </c>
      <c r="LS35" s="242"/>
      <c r="LT35" s="242"/>
      <c r="LU35" s="242"/>
      <c r="LV35" s="242">
        <v>0</v>
      </c>
      <c r="LW35" s="242"/>
      <c r="LX35" s="242"/>
      <c r="LY35" s="242"/>
      <c r="LZ35" s="242">
        <v>0</v>
      </c>
      <c r="MA35" s="242"/>
      <c r="MB35" s="242">
        <v>0</v>
      </c>
      <c r="MC35" s="242"/>
      <c r="MD35" s="242">
        <v>0</v>
      </c>
      <c r="ME35" s="242"/>
      <c r="MF35" s="242"/>
      <c r="MG35" s="242"/>
      <c r="MH35" s="242">
        <v>0</v>
      </c>
      <c r="MI35" s="242"/>
      <c r="MJ35" s="242"/>
      <c r="MK35" s="242"/>
      <c r="ML35" s="242">
        <v>0</v>
      </c>
      <c r="MM35" s="242"/>
      <c r="MN35" s="242">
        <v>0</v>
      </c>
      <c r="MO35" s="242"/>
      <c r="MP35" s="242">
        <v>0</v>
      </c>
      <c r="MQ35" s="242"/>
      <c r="MR35" s="242"/>
      <c r="MS35" s="242"/>
      <c r="MT35" s="242">
        <v>0</v>
      </c>
      <c r="MU35" s="242"/>
      <c r="MV35" s="242"/>
      <c r="MW35" s="242"/>
      <c r="MX35" s="242">
        <v>0</v>
      </c>
      <c r="MY35" s="242"/>
      <c r="MZ35" s="242"/>
      <c r="NA35" s="411"/>
      <c r="NB35" s="411"/>
      <c r="NC35" s="50"/>
      <c r="ND35" s="50"/>
      <c r="NF35" s="243">
        <f t="shared" si="33"/>
        <v>0</v>
      </c>
      <c r="NG35" s="244">
        <f t="shared" si="14"/>
        <v>0</v>
      </c>
      <c r="NI35" s="82">
        <f t="shared" si="34"/>
        <v>0</v>
      </c>
      <c r="NJ35" s="658">
        <v>0</v>
      </c>
      <c r="NK35" s="658">
        <v>0</v>
      </c>
    </row>
    <row r="36" spans="1:376" s="56" customFormat="1" ht="15.75" customHeight="1" x14ac:dyDescent="0.45">
      <c r="A36" s="247"/>
      <c r="B36" s="248"/>
      <c r="C36" s="249" t="s">
        <v>265</v>
      </c>
      <c r="D36" s="248"/>
      <c r="E36" s="182">
        <f t="shared" ref="E36:AU36" si="35">SUM(E9:E35)</f>
        <v>0</v>
      </c>
      <c r="F36" s="182">
        <f t="shared" si="35"/>
        <v>0</v>
      </c>
      <c r="G36" s="182">
        <f t="shared" si="35"/>
        <v>0</v>
      </c>
      <c r="H36" s="182">
        <f t="shared" si="35"/>
        <v>0</v>
      </c>
      <c r="I36" s="182">
        <f t="shared" si="35"/>
        <v>0</v>
      </c>
      <c r="J36" s="182">
        <f t="shared" si="35"/>
        <v>0</v>
      </c>
      <c r="K36" s="182">
        <f t="shared" si="35"/>
        <v>0</v>
      </c>
      <c r="L36" s="182"/>
      <c r="M36" s="620"/>
      <c r="N36" s="833"/>
      <c r="O36" s="182">
        <f t="shared" si="35"/>
        <v>0</v>
      </c>
      <c r="P36" s="182">
        <f t="shared" si="35"/>
        <v>0</v>
      </c>
      <c r="Q36" s="182">
        <f>SUM(Q9:Q35)</f>
        <v>32294</v>
      </c>
      <c r="R36" s="182">
        <f t="shared" si="35"/>
        <v>300</v>
      </c>
      <c r="S36" s="182">
        <f t="shared" si="35"/>
        <v>300</v>
      </c>
      <c r="T36" s="182">
        <f t="shared" si="35"/>
        <v>300</v>
      </c>
      <c r="U36" s="182">
        <f t="shared" si="35"/>
        <v>300</v>
      </c>
      <c r="V36" s="182">
        <f t="shared" si="35"/>
        <v>300</v>
      </c>
      <c r="W36" s="182">
        <f t="shared" si="35"/>
        <v>500</v>
      </c>
      <c r="X36" s="182">
        <f t="shared" si="35"/>
        <v>500</v>
      </c>
      <c r="Y36" s="182">
        <f t="shared" si="35"/>
        <v>700</v>
      </c>
      <c r="Z36" s="182">
        <f t="shared" si="35"/>
        <v>300</v>
      </c>
      <c r="AA36" s="182">
        <f t="shared" si="35"/>
        <v>300</v>
      </c>
      <c r="AB36" s="182">
        <f t="shared" si="35"/>
        <v>300</v>
      </c>
      <c r="AC36" s="182">
        <f t="shared" si="35"/>
        <v>300</v>
      </c>
      <c r="AD36" s="182">
        <f t="shared" si="35"/>
        <v>300</v>
      </c>
      <c r="AE36" s="182">
        <f t="shared" si="35"/>
        <v>300</v>
      </c>
      <c r="AF36" s="182">
        <f t="shared" si="35"/>
        <v>300</v>
      </c>
      <c r="AG36" s="182">
        <f t="shared" si="35"/>
        <v>200</v>
      </c>
      <c r="AH36" s="182">
        <f t="shared" si="35"/>
        <v>250</v>
      </c>
      <c r="AI36" s="182">
        <f t="shared" si="35"/>
        <v>140</v>
      </c>
      <c r="AJ36" s="182">
        <f t="shared" si="35"/>
        <v>215</v>
      </c>
      <c r="AK36" s="182">
        <f t="shared" si="35"/>
        <v>200</v>
      </c>
      <c r="AL36" s="182">
        <f t="shared" si="35"/>
        <v>300</v>
      </c>
      <c r="AM36" s="182">
        <f t="shared" si="35"/>
        <v>200</v>
      </c>
      <c r="AN36" s="182">
        <f t="shared" si="35"/>
        <v>300</v>
      </c>
      <c r="AO36" s="182">
        <f t="shared" si="35"/>
        <v>200</v>
      </c>
      <c r="AP36" s="182">
        <f t="shared" si="35"/>
        <v>200</v>
      </c>
      <c r="AQ36" s="182">
        <f t="shared" si="35"/>
        <v>300</v>
      </c>
      <c r="AR36" s="182">
        <f t="shared" si="35"/>
        <v>200</v>
      </c>
      <c r="AS36" s="182">
        <f t="shared" si="35"/>
        <v>300</v>
      </c>
      <c r="AT36" s="182">
        <f t="shared" si="35"/>
        <v>200</v>
      </c>
      <c r="AU36" s="182">
        <f t="shared" si="35"/>
        <v>200</v>
      </c>
      <c r="AV36" s="182">
        <f t="shared" ref="AV36:BS36" si="36">SUM(AV9:AV35)</f>
        <v>200</v>
      </c>
      <c r="AW36" s="182">
        <f t="shared" si="36"/>
        <v>400</v>
      </c>
      <c r="AX36" s="182">
        <f t="shared" si="36"/>
        <v>350</v>
      </c>
      <c r="AY36" s="182">
        <f t="shared" si="36"/>
        <v>200</v>
      </c>
      <c r="AZ36" s="182">
        <f t="shared" si="36"/>
        <v>350</v>
      </c>
      <c r="BA36" s="182">
        <f t="shared" si="36"/>
        <v>200</v>
      </c>
      <c r="BB36" s="182">
        <f t="shared" si="36"/>
        <v>200</v>
      </c>
      <c r="BC36" s="182">
        <f t="shared" si="36"/>
        <v>700</v>
      </c>
      <c r="BD36" s="182">
        <f t="shared" si="36"/>
        <v>200</v>
      </c>
      <c r="BE36" s="182">
        <f t="shared" si="36"/>
        <v>200</v>
      </c>
      <c r="BF36" s="182">
        <f t="shared" si="36"/>
        <v>200</v>
      </c>
      <c r="BG36" s="182">
        <f t="shared" si="36"/>
        <v>200</v>
      </c>
      <c r="BH36" s="182">
        <f t="shared" si="36"/>
        <v>200</v>
      </c>
      <c r="BI36" s="182">
        <f t="shared" si="36"/>
        <v>12</v>
      </c>
      <c r="BJ36" s="182">
        <f t="shared" si="36"/>
        <v>200</v>
      </c>
      <c r="BK36" s="182">
        <f t="shared" si="36"/>
        <v>200</v>
      </c>
      <c r="BL36" s="182">
        <f t="shared" si="36"/>
        <v>200</v>
      </c>
      <c r="BM36" s="182">
        <f t="shared" si="36"/>
        <v>200</v>
      </c>
      <c r="BN36" s="182">
        <f t="shared" si="36"/>
        <v>200</v>
      </c>
      <c r="BO36" s="182">
        <f t="shared" si="36"/>
        <v>200</v>
      </c>
      <c r="BP36" s="182">
        <f t="shared" si="36"/>
        <v>250</v>
      </c>
      <c r="BQ36" s="182">
        <f t="shared" si="36"/>
        <v>200</v>
      </c>
      <c r="BR36" s="182">
        <f t="shared" si="36"/>
        <v>200</v>
      </c>
      <c r="BS36" s="182">
        <f t="shared" si="36"/>
        <v>250</v>
      </c>
      <c r="BT36" s="182">
        <f t="shared" ref="BT36:BX36" si="37">SUM(BT9:BT35)</f>
        <v>400</v>
      </c>
      <c r="BU36" s="182">
        <f t="shared" si="37"/>
        <v>945</v>
      </c>
      <c r="BV36" s="182">
        <f t="shared" si="37"/>
        <v>200</v>
      </c>
      <c r="BW36" s="182">
        <f t="shared" si="37"/>
        <v>970</v>
      </c>
      <c r="BX36" s="182">
        <f t="shared" si="37"/>
        <v>250</v>
      </c>
      <c r="BY36" s="182">
        <f t="shared" ref="BY36" si="38">SUM(BY9:BY35)</f>
        <v>300</v>
      </c>
      <c r="BZ36" s="182">
        <f t="shared" ref="BZ36:CB36" si="39">SUM(BZ9:BZ35)</f>
        <v>300</v>
      </c>
      <c r="CA36" s="182">
        <f t="shared" si="39"/>
        <v>200</v>
      </c>
      <c r="CB36" s="182">
        <f t="shared" si="39"/>
        <v>50</v>
      </c>
      <c r="CC36" s="182">
        <f t="shared" ref="CC36" si="40">SUM(CC9:CC35)</f>
        <v>200</v>
      </c>
      <c r="CD36" s="182">
        <f t="shared" ref="CD36" si="41">SUM(CD9:CD35)</f>
        <v>200</v>
      </c>
      <c r="CE36" s="182">
        <f t="shared" ref="CE36:CF36" si="42">SUM(CE9:CE35)</f>
        <v>200</v>
      </c>
      <c r="CF36" s="182">
        <f t="shared" si="42"/>
        <v>198</v>
      </c>
      <c r="CG36" s="182">
        <f t="shared" ref="CG36" si="43">SUM(CG9:CG35)</f>
        <v>340</v>
      </c>
      <c r="CH36" s="182">
        <f t="shared" ref="CH36:CK36" si="44">SUM(CH9:CH35)</f>
        <v>200</v>
      </c>
      <c r="CI36" s="182">
        <f t="shared" si="44"/>
        <v>200</v>
      </c>
      <c r="CJ36" s="182">
        <f t="shared" si="44"/>
        <v>250</v>
      </c>
      <c r="CK36" s="182">
        <f t="shared" si="44"/>
        <v>220</v>
      </c>
      <c r="CL36" s="182">
        <f t="shared" ref="CL36:CP36" si="45">SUM(CL9:CL35)</f>
        <v>200</v>
      </c>
      <c r="CM36" s="182">
        <f t="shared" si="45"/>
        <v>300</v>
      </c>
      <c r="CN36" s="182">
        <f t="shared" si="45"/>
        <v>200</v>
      </c>
      <c r="CO36" s="182">
        <f t="shared" si="45"/>
        <v>200</v>
      </c>
      <c r="CP36" s="182">
        <f t="shared" si="45"/>
        <v>200</v>
      </c>
      <c r="CQ36" s="182">
        <f t="shared" ref="CQ36" si="46">SUM(CQ9:CQ35)</f>
        <v>300</v>
      </c>
      <c r="CR36" s="182">
        <f t="shared" ref="CR36:CU36" si="47">SUM(CR9:CR35)</f>
        <v>200</v>
      </c>
      <c r="CS36" s="182">
        <f t="shared" si="47"/>
        <v>200</v>
      </c>
      <c r="CT36" s="182">
        <f t="shared" si="47"/>
        <v>200</v>
      </c>
      <c r="CU36" s="182">
        <f t="shared" si="47"/>
        <v>200</v>
      </c>
      <c r="CV36" s="182">
        <f t="shared" ref="CV36:CW36" si="48">SUM(CV9:CV35)</f>
        <v>300</v>
      </c>
      <c r="CW36" s="182">
        <f t="shared" si="48"/>
        <v>60</v>
      </c>
      <c r="CX36" s="182">
        <f t="shared" ref="CX36:EZ36" si="49">SUM(CX9:CX35)</f>
        <v>140</v>
      </c>
      <c r="CY36" s="182">
        <f t="shared" si="49"/>
        <v>200</v>
      </c>
      <c r="CZ36" s="182">
        <f t="shared" si="49"/>
        <v>100</v>
      </c>
      <c r="DA36" s="182">
        <f t="shared" si="49"/>
        <v>16</v>
      </c>
      <c r="DB36" s="182">
        <f t="shared" ref="DB36:DC36" si="50">SUM(DB9:DB35)</f>
        <v>200</v>
      </c>
      <c r="DC36" s="182">
        <f t="shared" si="50"/>
        <v>200</v>
      </c>
      <c r="DD36" s="182">
        <f t="shared" ref="DD36" si="51">SUM(DD9:DD35)</f>
        <v>200</v>
      </c>
      <c r="DE36" s="182">
        <f t="shared" ref="DE36:DF36" si="52">SUM(DE9:DE35)</f>
        <v>200</v>
      </c>
      <c r="DF36" s="182">
        <f t="shared" si="52"/>
        <v>3</v>
      </c>
      <c r="DG36" s="182">
        <f t="shared" ref="DG36:DR36" si="53">SUM(DG9:DG35)</f>
        <v>120</v>
      </c>
      <c r="DH36" s="182">
        <f t="shared" si="53"/>
        <v>80</v>
      </c>
      <c r="DI36" s="182">
        <f t="shared" si="53"/>
        <v>125</v>
      </c>
      <c r="DJ36" s="182">
        <f t="shared" si="53"/>
        <v>200</v>
      </c>
      <c r="DK36" s="182">
        <f t="shared" si="53"/>
        <v>50</v>
      </c>
      <c r="DL36" s="182">
        <f t="shared" si="53"/>
        <v>60</v>
      </c>
      <c r="DM36" s="182">
        <f t="shared" si="53"/>
        <v>40</v>
      </c>
      <c r="DN36" s="182">
        <f t="shared" si="53"/>
        <v>50</v>
      </c>
      <c r="DO36" s="182">
        <f t="shared" si="53"/>
        <v>50</v>
      </c>
      <c r="DP36" s="182">
        <f t="shared" si="53"/>
        <v>64</v>
      </c>
      <c r="DQ36" s="182">
        <f t="shared" si="53"/>
        <v>200</v>
      </c>
      <c r="DR36" s="182">
        <f t="shared" si="53"/>
        <v>200</v>
      </c>
      <c r="DS36" s="182">
        <f t="shared" ref="DS36:DT36" si="54">SUM(DS9:DS35)</f>
        <v>300</v>
      </c>
      <c r="DT36" s="182">
        <f t="shared" si="54"/>
        <v>200</v>
      </c>
      <c r="DU36" s="182">
        <f t="shared" ref="DU36:DX36" si="55">SUM(DU9:DU35)</f>
        <v>200</v>
      </c>
      <c r="DV36" s="182">
        <f t="shared" si="55"/>
        <v>140</v>
      </c>
      <c r="DW36" s="182">
        <f t="shared" si="55"/>
        <v>1008</v>
      </c>
      <c r="DX36" s="182">
        <f t="shared" si="55"/>
        <v>200</v>
      </c>
      <c r="DY36" s="182">
        <f>SUM(DY9:DY35)</f>
        <v>120</v>
      </c>
      <c r="DZ36" s="182">
        <f t="shared" ref="DZ36:EA36" si="56">SUM(DZ9:DZ35)</f>
        <v>528</v>
      </c>
      <c r="EA36" s="182">
        <f t="shared" si="56"/>
        <v>200</v>
      </c>
      <c r="EB36" s="182">
        <f t="shared" ref="EB36:ED36" si="57">SUM(EB9:EB35)</f>
        <v>200</v>
      </c>
      <c r="EC36" s="182">
        <f t="shared" si="57"/>
        <v>200</v>
      </c>
      <c r="ED36" s="182">
        <f t="shared" si="57"/>
        <v>200</v>
      </c>
      <c r="EE36" s="182">
        <f t="shared" ref="EE36:EG36" si="58">SUM(EE9:EE35)</f>
        <v>80</v>
      </c>
      <c r="EF36" s="182">
        <f t="shared" si="58"/>
        <v>300</v>
      </c>
      <c r="EG36" s="182">
        <f t="shared" si="58"/>
        <v>200</v>
      </c>
      <c r="EH36" s="182">
        <f t="shared" ref="EH36:EJ36" si="59">SUM(EH9:EH35)</f>
        <v>200</v>
      </c>
      <c r="EI36" s="182">
        <f t="shared" si="59"/>
        <v>400</v>
      </c>
      <c r="EJ36" s="182">
        <f t="shared" si="59"/>
        <v>190</v>
      </c>
      <c r="EK36" s="182">
        <f t="shared" ref="EK36:EM36" si="60">SUM(EK9:EK35)</f>
        <v>300</v>
      </c>
      <c r="EL36" s="182">
        <f t="shared" si="60"/>
        <v>300</v>
      </c>
      <c r="EM36" s="182">
        <f t="shared" si="60"/>
        <v>300</v>
      </c>
      <c r="EN36" s="182">
        <f t="shared" ref="EN36:ET36" si="61">SUM(EN9:EN35)</f>
        <v>80</v>
      </c>
      <c r="EO36" s="182">
        <f t="shared" si="61"/>
        <v>150</v>
      </c>
      <c r="EP36" s="182">
        <f t="shared" si="61"/>
        <v>200</v>
      </c>
      <c r="EQ36" s="182">
        <f t="shared" si="61"/>
        <v>200</v>
      </c>
      <c r="ER36" s="182">
        <f t="shared" si="61"/>
        <v>200</v>
      </c>
      <c r="ES36" s="182">
        <f t="shared" si="61"/>
        <v>200</v>
      </c>
      <c r="ET36" s="182">
        <f t="shared" si="61"/>
        <v>200</v>
      </c>
      <c r="EU36" s="182">
        <f t="shared" ref="EU36:EY36" si="62">SUM(EU9:EU35)</f>
        <v>200</v>
      </c>
      <c r="EV36" s="182">
        <f t="shared" si="62"/>
        <v>0</v>
      </c>
      <c r="EW36" s="182">
        <f t="shared" si="62"/>
        <v>0</v>
      </c>
      <c r="EX36" s="182">
        <f t="shared" si="62"/>
        <v>0</v>
      </c>
      <c r="EY36" s="182">
        <f t="shared" si="62"/>
        <v>0</v>
      </c>
      <c r="EZ36" s="842">
        <f t="shared" si="49"/>
        <v>0</v>
      </c>
      <c r="FA36" s="49"/>
      <c r="FB36" s="250">
        <f t="shared" ref="FB36:HM36" si="63">SUM(FB9:FB35)</f>
        <v>32294</v>
      </c>
      <c r="FC36" s="250">
        <f t="shared" si="63"/>
        <v>300</v>
      </c>
      <c r="FD36" s="250">
        <f t="shared" si="63"/>
        <v>300</v>
      </c>
      <c r="FE36" s="250">
        <f t="shared" si="63"/>
        <v>300</v>
      </c>
      <c r="FF36" s="250">
        <f t="shared" si="63"/>
        <v>300</v>
      </c>
      <c r="FG36" s="250">
        <f t="shared" si="63"/>
        <v>300</v>
      </c>
      <c r="FH36" s="250">
        <f t="shared" si="63"/>
        <v>500</v>
      </c>
      <c r="FI36" s="250">
        <f t="shared" si="63"/>
        <v>500</v>
      </c>
      <c r="FJ36" s="250">
        <f t="shared" si="63"/>
        <v>700</v>
      </c>
      <c r="FK36" s="250">
        <f t="shared" si="63"/>
        <v>300</v>
      </c>
      <c r="FL36" s="250">
        <f t="shared" si="63"/>
        <v>300</v>
      </c>
      <c r="FM36" s="250">
        <f t="shared" si="63"/>
        <v>300</v>
      </c>
      <c r="FN36" s="250">
        <f t="shared" si="63"/>
        <v>300</v>
      </c>
      <c r="FO36" s="250">
        <f t="shared" si="63"/>
        <v>300</v>
      </c>
      <c r="FP36" s="250">
        <f t="shared" si="63"/>
        <v>300</v>
      </c>
      <c r="FQ36" s="250">
        <f t="shared" si="63"/>
        <v>300</v>
      </c>
      <c r="FR36" s="250">
        <f t="shared" si="63"/>
        <v>200</v>
      </c>
      <c r="FS36" s="250">
        <f t="shared" si="63"/>
        <v>250</v>
      </c>
      <c r="FT36" s="250">
        <f t="shared" si="63"/>
        <v>140</v>
      </c>
      <c r="FU36" s="250">
        <f t="shared" si="63"/>
        <v>215</v>
      </c>
      <c r="FV36" s="250">
        <f t="shared" si="63"/>
        <v>200</v>
      </c>
      <c r="FW36" s="250">
        <f t="shared" si="63"/>
        <v>300</v>
      </c>
      <c r="FX36" s="250">
        <f t="shared" si="63"/>
        <v>200</v>
      </c>
      <c r="FY36" s="250">
        <f t="shared" si="63"/>
        <v>300</v>
      </c>
      <c r="FZ36" s="250">
        <f t="shared" si="63"/>
        <v>200</v>
      </c>
      <c r="GA36" s="250">
        <f t="shared" si="63"/>
        <v>200</v>
      </c>
      <c r="GB36" s="250">
        <f t="shared" si="63"/>
        <v>300</v>
      </c>
      <c r="GC36" s="250">
        <f t="shared" si="63"/>
        <v>200</v>
      </c>
      <c r="GD36" s="250">
        <f t="shared" si="63"/>
        <v>300</v>
      </c>
      <c r="GE36" s="250">
        <f t="shared" si="63"/>
        <v>200</v>
      </c>
      <c r="GF36" s="250">
        <f t="shared" si="63"/>
        <v>200</v>
      </c>
      <c r="GG36" s="250">
        <f t="shared" si="63"/>
        <v>200</v>
      </c>
      <c r="GH36" s="250">
        <f t="shared" si="63"/>
        <v>400</v>
      </c>
      <c r="GI36" s="250">
        <f t="shared" si="63"/>
        <v>350</v>
      </c>
      <c r="GJ36" s="250">
        <f t="shared" si="63"/>
        <v>200</v>
      </c>
      <c r="GK36" s="250">
        <f t="shared" si="63"/>
        <v>350</v>
      </c>
      <c r="GL36" s="250">
        <f t="shared" si="63"/>
        <v>200</v>
      </c>
      <c r="GM36" s="250">
        <f t="shared" si="63"/>
        <v>200</v>
      </c>
      <c r="GN36" s="250">
        <f t="shared" si="63"/>
        <v>700</v>
      </c>
      <c r="GO36" s="250">
        <f t="shared" si="63"/>
        <v>200</v>
      </c>
      <c r="GP36" s="250">
        <f t="shared" si="63"/>
        <v>200</v>
      </c>
      <c r="GQ36" s="250">
        <f t="shared" si="63"/>
        <v>200</v>
      </c>
      <c r="GR36" s="250">
        <f t="shared" si="63"/>
        <v>200</v>
      </c>
      <c r="GS36" s="250">
        <f t="shared" si="63"/>
        <v>200</v>
      </c>
      <c r="GT36" s="250">
        <f t="shared" si="63"/>
        <v>12</v>
      </c>
      <c r="GU36" s="250">
        <f t="shared" si="63"/>
        <v>200</v>
      </c>
      <c r="GV36" s="250">
        <f t="shared" si="63"/>
        <v>200</v>
      </c>
      <c r="GW36" s="250">
        <f t="shared" si="63"/>
        <v>200</v>
      </c>
      <c r="GX36" s="250">
        <f t="shared" si="63"/>
        <v>200</v>
      </c>
      <c r="GY36" s="250">
        <f t="shared" si="63"/>
        <v>200</v>
      </c>
      <c r="GZ36" s="250">
        <f t="shared" si="63"/>
        <v>200</v>
      </c>
      <c r="HA36" s="250">
        <f t="shared" si="63"/>
        <v>250</v>
      </c>
      <c r="HB36" s="250">
        <f t="shared" si="63"/>
        <v>200</v>
      </c>
      <c r="HC36" s="250">
        <f t="shared" si="63"/>
        <v>200</v>
      </c>
      <c r="HD36" s="250">
        <f t="shared" si="63"/>
        <v>250</v>
      </c>
      <c r="HE36" s="250">
        <f t="shared" si="63"/>
        <v>400</v>
      </c>
      <c r="HF36" s="250">
        <f t="shared" si="63"/>
        <v>945</v>
      </c>
      <c r="HG36" s="250">
        <f t="shared" si="63"/>
        <v>200</v>
      </c>
      <c r="HH36" s="250">
        <f t="shared" si="63"/>
        <v>970</v>
      </c>
      <c r="HI36" s="250">
        <f t="shared" si="63"/>
        <v>250</v>
      </c>
      <c r="HJ36" s="250">
        <f t="shared" si="63"/>
        <v>300</v>
      </c>
      <c r="HK36" s="250">
        <f t="shared" si="63"/>
        <v>300</v>
      </c>
      <c r="HL36" s="250">
        <f t="shared" si="63"/>
        <v>200</v>
      </c>
      <c r="HM36" s="250">
        <f t="shared" si="63"/>
        <v>50</v>
      </c>
      <c r="HN36" s="250">
        <f t="shared" ref="HN36:IS36" si="64">SUM(HN9:HN35)</f>
        <v>200</v>
      </c>
      <c r="HO36" s="250">
        <f t="shared" si="64"/>
        <v>200</v>
      </c>
      <c r="HP36" s="250">
        <f t="shared" si="64"/>
        <v>200</v>
      </c>
      <c r="HQ36" s="250">
        <f t="shared" si="64"/>
        <v>198</v>
      </c>
      <c r="HR36" s="250">
        <f t="shared" si="64"/>
        <v>340</v>
      </c>
      <c r="HS36" s="250">
        <f t="shared" si="64"/>
        <v>200</v>
      </c>
      <c r="HT36" s="250">
        <f t="shared" si="64"/>
        <v>200</v>
      </c>
      <c r="HU36" s="250">
        <f t="shared" si="64"/>
        <v>250</v>
      </c>
      <c r="HV36" s="250">
        <f t="shared" si="64"/>
        <v>220</v>
      </c>
      <c r="HW36" s="250">
        <f t="shared" si="64"/>
        <v>200</v>
      </c>
      <c r="HX36" s="250">
        <f t="shared" si="64"/>
        <v>300</v>
      </c>
      <c r="HY36" s="250">
        <f t="shared" si="64"/>
        <v>200</v>
      </c>
      <c r="HZ36" s="250">
        <f t="shared" si="64"/>
        <v>200</v>
      </c>
      <c r="IA36" s="250">
        <f t="shared" si="64"/>
        <v>200</v>
      </c>
      <c r="IB36" s="250">
        <f t="shared" si="64"/>
        <v>300</v>
      </c>
      <c r="IC36" s="250">
        <f t="shared" si="64"/>
        <v>200</v>
      </c>
      <c r="ID36" s="250">
        <f t="shared" si="64"/>
        <v>200</v>
      </c>
      <c r="IE36" s="250">
        <f t="shared" si="64"/>
        <v>200</v>
      </c>
      <c r="IF36" s="250">
        <f t="shared" si="64"/>
        <v>200</v>
      </c>
      <c r="IG36" s="250">
        <f t="shared" si="64"/>
        <v>300</v>
      </c>
      <c r="IH36" s="250">
        <f t="shared" si="64"/>
        <v>60</v>
      </c>
      <c r="II36" s="250">
        <f t="shared" si="64"/>
        <v>140</v>
      </c>
      <c r="IJ36" s="250">
        <f t="shared" si="64"/>
        <v>200</v>
      </c>
      <c r="IK36" s="250">
        <f t="shared" si="64"/>
        <v>100</v>
      </c>
      <c r="IL36" s="250">
        <f t="shared" si="64"/>
        <v>16</v>
      </c>
      <c r="IM36" s="250">
        <f t="shared" si="64"/>
        <v>200</v>
      </c>
      <c r="IN36" s="250">
        <f t="shared" si="64"/>
        <v>200</v>
      </c>
      <c r="IO36" s="250">
        <f t="shared" si="64"/>
        <v>200</v>
      </c>
      <c r="IP36" s="250">
        <f t="shared" si="64"/>
        <v>200</v>
      </c>
      <c r="IQ36" s="250">
        <f t="shared" si="64"/>
        <v>200</v>
      </c>
      <c r="IR36" s="250">
        <f t="shared" si="64"/>
        <v>3</v>
      </c>
      <c r="IS36" s="250">
        <f t="shared" si="64"/>
        <v>120</v>
      </c>
      <c r="IT36" s="250">
        <f t="shared" ref="IT36:KI36" si="65">SUM(IT9:IT35)</f>
        <v>80</v>
      </c>
      <c r="IU36" s="250">
        <f t="shared" si="65"/>
        <v>125</v>
      </c>
      <c r="IV36" s="250">
        <f t="shared" si="65"/>
        <v>200</v>
      </c>
      <c r="IW36" s="250">
        <f t="shared" si="65"/>
        <v>50</v>
      </c>
      <c r="IX36" s="250">
        <f t="shared" si="65"/>
        <v>60</v>
      </c>
      <c r="IY36" s="250">
        <f t="shared" si="65"/>
        <v>40</v>
      </c>
      <c r="IZ36" s="250">
        <f t="shared" si="65"/>
        <v>50</v>
      </c>
      <c r="JA36" s="250">
        <f t="shared" si="65"/>
        <v>50</v>
      </c>
      <c r="JB36" s="250">
        <f t="shared" si="65"/>
        <v>64</v>
      </c>
      <c r="JC36" s="250">
        <f t="shared" si="65"/>
        <v>200</v>
      </c>
      <c r="JD36" s="250">
        <f t="shared" si="65"/>
        <v>200</v>
      </c>
      <c r="JE36" s="250">
        <f t="shared" si="65"/>
        <v>300</v>
      </c>
      <c r="JF36" s="250">
        <f t="shared" si="65"/>
        <v>100</v>
      </c>
      <c r="JG36" s="250">
        <f t="shared" si="65"/>
        <v>200</v>
      </c>
      <c r="JH36" s="250">
        <f t="shared" si="65"/>
        <v>140</v>
      </c>
      <c r="JI36" s="250">
        <f t="shared" si="65"/>
        <v>1008</v>
      </c>
      <c r="JJ36" s="250">
        <f t="shared" si="65"/>
        <v>100</v>
      </c>
      <c r="JK36" s="250">
        <f t="shared" si="65"/>
        <v>120</v>
      </c>
      <c r="JL36" s="250">
        <f t="shared" si="65"/>
        <v>528</v>
      </c>
      <c r="JM36" s="250">
        <f t="shared" si="65"/>
        <v>200</v>
      </c>
      <c r="JN36" s="250">
        <f t="shared" si="65"/>
        <v>200</v>
      </c>
      <c r="JO36" s="250">
        <f t="shared" si="65"/>
        <v>200</v>
      </c>
      <c r="JP36" s="250">
        <f t="shared" si="65"/>
        <v>200</v>
      </c>
      <c r="JQ36" s="250">
        <f t="shared" si="65"/>
        <v>80</v>
      </c>
      <c r="JR36" s="250">
        <f t="shared" si="65"/>
        <v>300</v>
      </c>
      <c r="JS36" s="250">
        <f t="shared" si="65"/>
        <v>200</v>
      </c>
      <c r="JT36" s="250">
        <f t="shared" si="65"/>
        <v>200</v>
      </c>
      <c r="JU36" s="250">
        <f t="shared" si="65"/>
        <v>400</v>
      </c>
      <c r="JV36" s="250">
        <f t="shared" si="65"/>
        <v>190</v>
      </c>
      <c r="JW36" s="250">
        <f t="shared" si="65"/>
        <v>300</v>
      </c>
      <c r="JX36" s="250">
        <f t="shared" si="65"/>
        <v>300</v>
      </c>
      <c r="JY36" s="250">
        <f t="shared" si="65"/>
        <v>300</v>
      </c>
      <c r="JZ36" s="250">
        <f t="shared" si="65"/>
        <v>80</v>
      </c>
      <c r="KA36" s="250">
        <f t="shared" si="65"/>
        <v>150</v>
      </c>
      <c r="KB36" s="250">
        <f t="shared" si="65"/>
        <v>200</v>
      </c>
      <c r="KC36" s="250">
        <f t="shared" si="65"/>
        <v>200</v>
      </c>
      <c r="KD36" s="250">
        <f t="shared" si="65"/>
        <v>200</v>
      </c>
      <c r="KE36" s="250">
        <f t="shared" si="65"/>
        <v>200</v>
      </c>
      <c r="KF36" s="250">
        <f t="shared" si="65"/>
        <v>200</v>
      </c>
      <c r="KG36" s="250">
        <f t="shared" si="65"/>
        <v>200</v>
      </c>
      <c r="KH36" s="250">
        <f t="shared" si="65"/>
        <v>0</v>
      </c>
      <c r="KI36" s="250">
        <f t="shared" si="65"/>
        <v>0</v>
      </c>
      <c r="KK36" s="247">
        <f>SUM(KK9:KK35)</f>
        <v>0</v>
      </c>
      <c r="KM36" s="56">
        <f>SUM(KM9:KM35)</f>
        <v>0</v>
      </c>
      <c r="KN36" s="56">
        <f t="shared" ref="KN36:NB36" si="66">SUM(KN9:KN35)</f>
        <v>600</v>
      </c>
      <c r="KO36" s="56">
        <f t="shared" si="66"/>
        <v>0</v>
      </c>
      <c r="KP36" s="56">
        <f t="shared" si="66"/>
        <v>1400</v>
      </c>
      <c r="KQ36" s="56">
        <f t="shared" si="66"/>
        <v>0</v>
      </c>
      <c r="KR36" s="56">
        <f t="shared" si="66"/>
        <v>500</v>
      </c>
      <c r="KS36" s="56">
        <f t="shared" si="66"/>
        <v>0</v>
      </c>
      <c r="KT36" s="56">
        <f t="shared" si="66"/>
        <v>1300</v>
      </c>
      <c r="KU36" s="56">
        <f t="shared" si="66"/>
        <v>0</v>
      </c>
      <c r="KV36" s="56">
        <f t="shared" si="66"/>
        <v>1200</v>
      </c>
      <c r="KW36" s="56">
        <f t="shared" si="66"/>
        <v>0</v>
      </c>
      <c r="KX36" s="56">
        <f t="shared" si="66"/>
        <v>750</v>
      </c>
      <c r="KY36" s="56">
        <f t="shared" si="66"/>
        <v>0</v>
      </c>
      <c r="KZ36" s="56">
        <f t="shared" si="66"/>
        <v>140</v>
      </c>
      <c r="LA36" s="56">
        <f t="shared" si="66"/>
        <v>0</v>
      </c>
      <c r="LB36" s="56">
        <f t="shared" si="66"/>
        <v>2115</v>
      </c>
      <c r="LC36" s="56">
        <f t="shared" si="66"/>
        <v>0</v>
      </c>
      <c r="LD36" s="56">
        <f t="shared" si="66"/>
        <v>700</v>
      </c>
      <c r="LE36" s="56">
        <f t="shared" si="66"/>
        <v>0</v>
      </c>
      <c r="LF36" s="56">
        <f t="shared" si="66"/>
        <v>1700</v>
      </c>
      <c r="LG36" s="56">
        <f t="shared" si="66"/>
        <v>0</v>
      </c>
      <c r="LH36" s="56">
        <f t="shared" si="66"/>
        <v>1100</v>
      </c>
      <c r="LI36" s="56">
        <f t="shared" si="66"/>
        <v>0</v>
      </c>
      <c r="LJ36" s="56">
        <f t="shared" si="66"/>
        <v>1012</v>
      </c>
      <c r="LK36" s="56">
        <f t="shared" si="66"/>
        <v>0</v>
      </c>
      <c r="LL36" s="56">
        <f t="shared" si="66"/>
        <v>1000</v>
      </c>
      <c r="LM36" s="56">
        <f t="shared" si="66"/>
        <v>0</v>
      </c>
      <c r="LN36" s="56">
        <f t="shared" si="66"/>
        <v>3415</v>
      </c>
      <c r="LO36" s="56">
        <f t="shared" si="66"/>
        <v>0</v>
      </c>
      <c r="LP36" s="56">
        <f t="shared" si="66"/>
        <v>1100</v>
      </c>
      <c r="LQ36" s="56">
        <f t="shared" si="66"/>
        <v>0</v>
      </c>
      <c r="LR36" s="56">
        <f t="shared" si="66"/>
        <v>800</v>
      </c>
      <c r="LS36" s="56">
        <f t="shared" si="66"/>
        <v>0</v>
      </c>
      <c r="LT36" s="56">
        <f t="shared" si="66"/>
        <v>340</v>
      </c>
      <c r="LU36" s="56">
        <f t="shared" si="66"/>
        <v>0</v>
      </c>
      <c r="LV36" s="56">
        <f t="shared" si="66"/>
        <v>870</v>
      </c>
      <c r="LW36" s="56">
        <f t="shared" si="66"/>
        <v>0</v>
      </c>
      <c r="LX36" s="56">
        <f t="shared" si="66"/>
        <v>900</v>
      </c>
      <c r="LY36" s="56">
        <f t="shared" si="66"/>
        <v>0</v>
      </c>
      <c r="LZ36" s="56">
        <f t="shared" si="66"/>
        <v>2050</v>
      </c>
      <c r="MA36" s="56">
        <f t="shared" si="66"/>
        <v>0</v>
      </c>
      <c r="MB36" s="56">
        <f t="shared" si="66"/>
        <v>266</v>
      </c>
      <c r="MC36" s="56">
        <f t="shared" si="66"/>
        <v>0</v>
      </c>
      <c r="MD36" s="56">
        <f t="shared" si="66"/>
        <v>600</v>
      </c>
      <c r="ME36" s="56">
        <f t="shared" si="66"/>
        <v>0</v>
      </c>
      <c r="MF36" s="56">
        <f t="shared" si="66"/>
        <v>200</v>
      </c>
      <c r="MG36" s="56">
        <f t="shared" si="66"/>
        <v>0</v>
      </c>
      <c r="MH36" s="56">
        <f t="shared" si="66"/>
        <v>1040</v>
      </c>
      <c r="MI36" s="56">
        <f t="shared" si="66"/>
        <v>0</v>
      </c>
      <c r="MJ36" s="56">
        <f t="shared" si="66"/>
        <v>940</v>
      </c>
      <c r="MK36" s="56">
        <f t="shared" si="66"/>
        <v>0</v>
      </c>
      <c r="ML36" s="56">
        <f t="shared" si="66"/>
        <v>1228</v>
      </c>
      <c r="MM36" s="56">
        <f t="shared" si="66"/>
        <v>0</v>
      </c>
      <c r="MN36" s="56">
        <f t="shared" si="66"/>
        <v>528</v>
      </c>
      <c r="MO36" s="56">
        <f t="shared" si="66"/>
        <v>0</v>
      </c>
      <c r="MP36" s="56">
        <f t="shared" si="66"/>
        <v>880</v>
      </c>
      <c r="MQ36" s="56">
        <f t="shared" si="66"/>
        <v>0</v>
      </c>
      <c r="MR36" s="56">
        <f t="shared" si="66"/>
        <v>500</v>
      </c>
      <c r="MS36" s="56">
        <f t="shared" si="66"/>
        <v>0</v>
      </c>
      <c r="MT36" s="56">
        <f t="shared" si="66"/>
        <v>790</v>
      </c>
      <c r="MX36" s="247">
        <f>SUM(MX9:MX35)</f>
        <v>1430</v>
      </c>
      <c r="MY36" s="247">
        <f t="shared" ref="MY36:NA36" si="67">SUM(MY9:MY35)</f>
        <v>0</v>
      </c>
      <c r="MZ36" s="247">
        <f t="shared" si="67"/>
        <v>0</v>
      </c>
      <c r="NA36" s="247">
        <f t="shared" si="67"/>
        <v>0</v>
      </c>
      <c r="NB36" s="56">
        <f t="shared" si="66"/>
        <v>0</v>
      </c>
      <c r="NF36" s="243">
        <f>SUM(NF9:NF35)</f>
        <v>32294</v>
      </c>
      <c r="NG36" s="244">
        <f>SUM(NG9:NG35)</f>
        <v>0</v>
      </c>
      <c r="NI36" s="244">
        <f>SUM(NI9:NI35)</f>
        <v>0</v>
      </c>
      <c r="NJ36" s="154"/>
      <c r="NK36" s="154"/>
    </row>
    <row r="37" spans="1:376" s="49" customFormat="1" x14ac:dyDescent="0.45">
      <c r="A37" s="843"/>
      <c r="B37" s="811"/>
      <c r="C37" s="844" t="s">
        <v>201</v>
      </c>
      <c r="D37" s="811"/>
      <c r="E37" s="658"/>
      <c r="F37" s="658"/>
      <c r="G37" s="811"/>
      <c r="H37" s="845"/>
      <c r="I37" s="658"/>
      <c r="J37" s="658"/>
      <c r="K37" s="811"/>
      <c r="L37" s="846"/>
      <c r="M37" s="811"/>
      <c r="N37" s="635"/>
      <c r="O37" s="635"/>
      <c r="P37" s="58"/>
      <c r="Q37" s="811"/>
      <c r="R37" s="847">
        <f>SUMPRODUCT(R8:R36,$M$8:$M$36)</f>
        <v>20237.250000000004</v>
      </c>
      <c r="S37" s="847">
        <f t="shared" ref="S37:AW37" si="68">SUMPRODUCT(S8:S36,$M$8:$M$36)</f>
        <v>20237.250000000004</v>
      </c>
      <c r="T37" s="847">
        <f t="shared" si="68"/>
        <v>10345.500000000002</v>
      </c>
      <c r="U37" s="847">
        <f t="shared" si="68"/>
        <v>13521.750000000002</v>
      </c>
      <c r="V37" s="847">
        <f t="shared" si="68"/>
        <v>11503.470000000001</v>
      </c>
      <c r="W37" s="847">
        <f t="shared" si="68"/>
        <v>15881.250000000004</v>
      </c>
      <c r="X37" s="847">
        <f t="shared" si="68"/>
        <v>14441.350000000002</v>
      </c>
      <c r="Y37" s="847">
        <f t="shared" si="68"/>
        <v>47855.500000000007</v>
      </c>
      <c r="Z37" s="847">
        <f t="shared" si="68"/>
        <v>13521.750000000002</v>
      </c>
      <c r="AA37" s="847">
        <f t="shared" si="68"/>
        <v>11503.470000000001</v>
      </c>
      <c r="AB37" s="847">
        <f t="shared" si="68"/>
        <v>10345.500000000002</v>
      </c>
      <c r="AC37" s="847">
        <f t="shared" si="68"/>
        <v>8664.8100000000013</v>
      </c>
      <c r="AD37" s="847">
        <f t="shared" si="68"/>
        <v>9528.7500000000018</v>
      </c>
      <c r="AE37" s="847">
        <f t="shared" si="68"/>
        <v>8664.8100000000013</v>
      </c>
      <c r="AF37" s="847">
        <f t="shared" si="68"/>
        <v>9528.7500000000018</v>
      </c>
      <c r="AG37" s="847">
        <f t="shared" si="68"/>
        <v>6352.5000000000009</v>
      </c>
      <c r="AH37" s="847">
        <f t="shared" si="68"/>
        <v>9586.2250000000004</v>
      </c>
      <c r="AI37" s="847">
        <f t="shared" si="68"/>
        <v>6310.1500000000005</v>
      </c>
      <c r="AJ37" s="847">
        <f t="shared" si="68"/>
        <v>6209.7805000000008</v>
      </c>
      <c r="AK37" s="847">
        <f t="shared" si="68"/>
        <v>6352.5000000000009</v>
      </c>
      <c r="AL37" s="847">
        <f t="shared" si="68"/>
        <v>9528.7500000000018</v>
      </c>
      <c r="AM37" s="847">
        <f t="shared" si="68"/>
        <v>13673.000000000002</v>
      </c>
      <c r="AN37" s="847">
        <f t="shared" si="68"/>
        <v>11503.470000000001</v>
      </c>
      <c r="AO37" s="847">
        <f t="shared" si="68"/>
        <v>9014.5000000000018</v>
      </c>
      <c r="AP37" s="847">
        <f t="shared" si="68"/>
        <v>6897.0000000000009</v>
      </c>
      <c r="AQ37" s="847">
        <f t="shared" si="68"/>
        <v>8664.8100000000013</v>
      </c>
      <c r="AR37" s="847">
        <f t="shared" si="68"/>
        <v>12947.000000000004</v>
      </c>
      <c r="AS37" s="847">
        <f t="shared" si="68"/>
        <v>8664.8100000000013</v>
      </c>
      <c r="AT37" s="847">
        <f t="shared" si="68"/>
        <v>6897.0000000000009</v>
      </c>
      <c r="AU37" s="847">
        <f t="shared" si="68"/>
        <v>13491.500000000002</v>
      </c>
      <c r="AV37" s="847">
        <f t="shared" si="68"/>
        <v>7668.9800000000005</v>
      </c>
      <c r="AW37" s="847">
        <f t="shared" si="68"/>
        <v>11553.080000000002</v>
      </c>
      <c r="AX37" s="847">
        <f t="shared" ref="AX37:BS37" si="69">SUMPRODUCT(AX8:AX36,$M$8:$M$36)</f>
        <v>23927.750000000004</v>
      </c>
      <c r="AY37" s="847">
        <f t="shared" si="69"/>
        <v>13673.000000000002</v>
      </c>
      <c r="AZ37" s="847">
        <f t="shared" si="69"/>
        <v>13420.715</v>
      </c>
      <c r="BA37" s="847">
        <f t="shared" si="69"/>
        <v>9014.5000000000018</v>
      </c>
      <c r="BB37" s="847">
        <f t="shared" si="69"/>
        <v>13673.000000000002</v>
      </c>
      <c r="BC37" s="847">
        <f t="shared" si="69"/>
        <v>47855.500000000007</v>
      </c>
      <c r="BD37" s="847">
        <f t="shared" si="69"/>
        <v>13491.500000000002</v>
      </c>
      <c r="BE37" s="847">
        <f t="shared" si="69"/>
        <v>6352.5000000000009</v>
      </c>
      <c r="BF37" s="847">
        <f t="shared" si="69"/>
        <v>6352.5000000000009</v>
      </c>
      <c r="BG37" s="847">
        <f t="shared" si="69"/>
        <v>12947.000000000004</v>
      </c>
      <c r="BH37" s="847">
        <f t="shared" si="69"/>
        <v>9014.5000000000018</v>
      </c>
      <c r="BI37" s="847">
        <f t="shared" si="69"/>
        <v>673.97000000000014</v>
      </c>
      <c r="BJ37" s="847">
        <f t="shared" si="69"/>
        <v>9014.5000000000018</v>
      </c>
      <c r="BK37" s="847">
        <f t="shared" si="69"/>
        <v>5776.5400000000009</v>
      </c>
      <c r="BL37" s="847">
        <f t="shared" si="69"/>
        <v>6897.0000000000009</v>
      </c>
      <c r="BM37" s="847">
        <f t="shared" si="69"/>
        <v>9014.5000000000018</v>
      </c>
      <c r="BN37" s="847">
        <f t="shared" si="69"/>
        <v>7668.9800000000005</v>
      </c>
      <c r="BO37" s="847">
        <f t="shared" si="69"/>
        <v>12947.000000000004</v>
      </c>
      <c r="BP37" s="847">
        <f t="shared" si="69"/>
        <v>7940.6250000000018</v>
      </c>
      <c r="BQ37" s="847">
        <f t="shared" si="69"/>
        <v>6897.0000000000009</v>
      </c>
      <c r="BR37" s="847">
        <f t="shared" si="69"/>
        <v>9014.5000000000018</v>
      </c>
      <c r="BS37" s="847">
        <f t="shared" si="69"/>
        <v>7940.6250000000018</v>
      </c>
      <c r="BT37" s="847">
        <f t="shared" ref="BT37:BX37" si="70">SUMPRODUCT(BT8:BT36,$M$8:$M$36)</f>
        <v>11553.080000000002</v>
      </c>
      <c r="BU37" s="847">
        <f t="shared" si="70"/>
        <v>36235.930500000002</v>
      </c>
      <c r="BV37" s="847">
        <f t="shared" si="70"/>
        <v>7668.9800000000005</v>
      </c>
      <c r="BW37" s="847">
        <f t="shared" si="70"/>
        <v>67370.38</v>
      </c>
      <c r="BX37" s="847">
        <f t="shared" si="70"/>
        <v>11268.125000000002</v>
      </c>
      <c r="BY37" s="847">
        <f t="shared" ref="BY37" si="71">SUMPRODUCT(BY8:BY36,$M$8:$M$36)</f>
        <v>9528.7500000000018</v>
      </c>
      <c r="BZ37" s="847">
        <f t="shared" ref="BZ37:CB37" si="72">SUMPRODUCT(BZ8:BZ36,$M$8:$M$36)</f>
        <v>8664.8100000000013</v>
      </c>
      <c r="CA37" s="847">
        <f t="shared" si="72"/>
        <v>7668.9800000000005</v>
      </c>
      <c r="CB37" s="847">
        <f t="shared" si="72"/>
        <v>2584.4995000000004</v>
      </c>
      <c r="CC37" s="847">
        <f t="shared" ref="CC37" si="73">SUMPRODUCT(CC8:CC36,$M$8:$M$36)</f>
        <v>5776.5400000000009</v>
      </c>
      <c r="CD37" s="847">
        <f t="shared" ref="CD37" si="74">SUMPRODUCT(CD8:CD36,$M$8:$M$36)</f>
        <v>7668.9800000000005</v>
      </c>
      <c r="CE37" s="847">
        <f t="shared" ref="CE37:CF37" si="75">SUMPRODUCT(CE8:CE36,$M$8:$M$36)</f>
        <v>13673.000000000002</v>
      </c>
      <c r="CF37" s="847">
        <f t="shared" si="75"/>
        <v>8924.3550000000014</v>
      </c>
      <c r="CG37" s="847">
        <f t="shared" ref="CG37" si="76">SUMPRODUCT(CG8:CG36,$M$8:$M$36)</f>
        <v>22544.720000000001</v>
      </c>
      <c r="CH37" s="847">
        <f t="shared" ref="CH37:CK37" si="77">SUMPRODUCT(CH8:CH36,$M$8:$M$36)</f>
        <v>9014.5000000000018</v>
      </c>
      <c r="CI37" s="847">
        <f t="shared" si="77"/>
        <v>9014.5000000000018</v>
      </c>
      <c r="CJ37" s="847">
        <f t="shared" si="77"/>
        <v>9586.2250000000004</v>
      </c>
      <c r="CK37" s="847">
        <f t="shared" si="77"/>
        <v>8435.8780000000006</v>
      </c>
      <c r="CL37" s="847">
        <f t="shared" ref="CL37:CP37" si="78">SUMPRODUCT(CL8:CL36,$M$8:$M$36)</f>
        <v>13673.000000000002</v>
      </c>
      <c r="CM37" s="847">
        <f t="shared" si="78"/>
        <v>8664.8100000000013</v>
      </c>
      <c r="CN37" s="847">
        <f t="shared" si="78"/>
        <v>13491.500000000002</v>
      </c>
      <c r="CO37" s="847">
        <f t="shared" si="78"/>
        <v>7668.9800000000005</v>
      </c>
      <c r="CP37" s="847">
        <f t="shared" si="78"/>
        <v>6897.0000000000009</v>
      </c>
      <c r="CQ37" s="847">
        <f t="shared" ref="CQ37" si="79">SUMPRODUCT(CQ8:CQ36,$M$8:$M$36)</f>
        <v>8664.8100000000013</v>
      </c>
      <c r="CR37" s="847">
        <f t="shared" ref="CR37:CU37" si="80">SUMPRODUCT(CR8:CR36,$M$8:$M$36)</f>
        <v>7668.9800000000005</v>
      </c>
      <c r="CS37" s="847">
        <f t="shared" si="80"/>
        <v>13673.000000000002</v>
      </c>
      <c r="CT37" s="847">
        <f t="shared" si="80"/>
        <v>13673.000000000002</v>
      </c>
      <c r="CU37" s="847">
        <f t="shared" si="80"/>
        <v>6352.5000000000009</v>
      </c>
      <c r="CV37" s="847">
        <f t="shared" ref="CV37:CW37" si="81">SUMPRODUCT(CV8:CV36,$M$8:$M$36)</f>
        <v>20836.2</v>
      </c>
      <c r="CW37" s="847">
        <f t="shared" si="81"/>
        <v>2069.1000000000004</v>
      </c>
      <c r="CX37" s="847">
        <f t="shared" ref="CX37:EZ37" si="82">SUMPRODUCT(CX8:CX36,$M$8:$M$36)</f>
        <v>4827.9000000000005</v>
      </c>
      <c r="CY37" s="847">
        <f t="shared" si="82"/>
        <v>13673.000000000002</v>
      </c>
      <c r="CZ37" s="847">
        <f t="shared" si="82"/>
        <v>3176.2500000000005</v>
      </c>
      <c r="DA37" s="847">
        <f t="shared" si="82"/>
        <v>760.87220000000025</v>
      </c>
      <c r="DB37" s="847">
        <f t="shared" ref="DB37:DC37" si="83">SUMPRODUCT(DB8:DB36,$M$8:$M$36)</f>
        <v>9014.5000000000018</v>
      </c>
      <c r="DC37" s="847">
        <f t="shared" si="83"/>
        <v>13491.500000000002</v>
      </c>
      <c r="DD37" s="847">
        <f t="shared" ref="DD37" si="84">SUMPRODUCT(DD8:DD36,$M$8:$M$36)</f>
        <v>7668.9800000000005</v>
      </c>
      <c r="DE37" s="847">
        <f t="shared" ref="DE37:DF37" si="85">SUMPRODUCT(DE8:DE36,$M$8:$M$36)</f>
        <v>13890.800000000001</v>
      </c>
      <c r="DF37" s="847">
        <f t="shared" si="85"/>
        <v>129.3974</v>
      </c>
      <c r="DG37" s="847">
        <f t="shared" ref="DG37:DR37" si="86">SUMPRODUCT(DG8:DG36,$M$8:$M$36)</f>
        <v>7768.2000000000016</v>
      </c>
      <c r="DH37" s="847">
        <f t="shared" si="86"/>
        <v>5178.8000000000011</v>
      </c>
      <c r="DI37" s="847">
        <f t="shared" si="86"/>
        <v>4906.55</v>
      </c>
      <c r="DJ37" s="847">
        <f t="shared" si="86"/>
        <v>13491.500000000002</v>
      </c>
      <c r="DK37" s="847">
        <f t="shared" si="86"/>
        <v>1962.6200000000001</v>
      </c>
      <c r="DL37" s="847">
        <f t="shared" si="86"/>
        <v>3978.4800000000005</v>
      </c>
      <c r="DM37" s="847">
        <f t="shared" si="86"/>
        <v>2652.32</v>
      </c>
      <c r="DN37" s="847">
        <f t="shared" si="86"/>
        <v>3315.4000000000005</v>
      </c>
      <c r="DO37" s="847">
        <f t="shared" si="86"/>
        <v>3315.4000000000005</v>
      </c>
      <c r="DP37" s="847">
        <f t="shared" si="86"/>
        <v>2512.1536000000001</v>
      </c>
      <c r="DQ37" s="847">
        <f t="shared" si="86"/>
        <v>6897.0000000000009</v>
      </c>
      <c r="DR37" s="847">
        <f t="shared" si="86"/>
        <v>13890.800000000001</v>
      </c>
      <c r="DS37" s="847">
        <f t="shared" ref="DS37:DT37" si="87">SUMPRODUCT(DS8:DS36,$M$8:$M$36)</f>
        <v>13521.750000000002</v>
      </c>
      <c r="DT37" s="847">
        <f t="shared" si="87"/>
        <v>13673.000000000002</v>
      </c>
      <c r="DU37" s="847">
        <f t="shared" ref="DU37:DX37" si="88">SUMPRODUCT(DU8:DU36,$M$8:$M$36)</f>
        <v>13261.600000000002</v>
      </c>
      <c r="DV37" s="847">
        <f t="shared" si="88"/>
        <v>9062.9000000000015</v>
      </c>
      <c r="DW37" s="847">
        <f t="shared" si="88"/>
        <v>0</v>
      </c>
      <c r="DX37" s="847">
        <f t="shared" si="88"/>
        <v>7850.4800000000005</v>
      </c>
      <c r="DY37" s="847">
        <f>SUMPRODUCT(DY8:DY36,$M$8:$M$36)</f>
        <v>8203.8000000000011</v>
      </c>
      <c r="DZ37" s="847">
        <f t="shared" ref="DZ37:EA37" si="89">SUMPRODUCT(DZ8:DZ36,$M$8:$M$36)</f>
        <v>35444.530000000006</v>
      </c>
      <c r="EA37" s="847">
        <f t="shared" si="89"/>
        <v>9014.5000000000018</v>
      </c>
      <c r="EB37" s="847">
        <f t="shared" ref="EB37:ED37" si="90">SUMPRODUCT(EB8:EB36,$M$8:$M$36)</f>
        <v>9014.5000000000018</v>
      </c>
      <c r="EC37" s="847">
        <f t="shared" si="90"/>
        <v>6897.0000000000009</v>
      </c>
      <c r="ED37" s="847">
        <f t="shared" si="90"/>
        <v>5776.5400000000009</v>
      </c>
      <c r="EE37" s="847">
        <f t="shared" ref="EE37:EG37" si="91">SUMPRODUCT(EE8:EE36,$M$8:$M$36)</f>
        <v>5396.6</v>
      </c>
      <c r="EF37" s="847">
        <f t="shared" si="91"/>
        <v>13521.750000000002</v>
      </c>
      <c r="EG37" s="847">
        <f t="shared" si="91"/>
        <v>13673.000000000002</v>
      </c>
      <c r="EH37" s="847">
        <f t="shared" ref="EH37:EJ37" si="92">SUMPRODUCT(EH8:EH36,$M$8:$M$36)</f>
        <v>6352.5000000000009</v>
      </c>
      <c r="EI37" s="847">
        <f t="shared" si="92"/>
        <v>15337.960000000001</v>
      </c>
      <c r="EJ37" s="847">
        <f t="shared" si="92"/>
        <v>12989.350000000002</v>
      </c>
      <c r="EK37" s="847">
        <f t="shared" ref="EK37:EM37" si="93">SUMPRODUCT(EK8:EK36,$M$8:$M$36)</f>
        <v>10345.500000000002</v>
      </c>
      <c r="EL37" s="847">
        <f t="shared" si="93"/>
        <v>13521.750000000002</v>
      </c>
      <c r="EM37" s="847">
        <f t="shared" si="93"/>
        <v>11503.470000000001</v>
      </c>
      <c r="EN37" s="847">
        <f t="shared" ref="EN37:ET37" si="94">SUMPRODUCT(EN8:EN36,$M$8:$M$36)</f>
        <v>5396.6</v>
      </c>
      <c r="EO37" s="847">
        <f t="shared" si="94"/>
        <v>9710.2500000000018</v>
      </c>
      <c r="EP37" s="847">
        <f t="shared" si="94"/>
        <v>13673.000000000002</v>
      </c>
      <c r="EQ37" s="847">
        <f t="shared" si="94"/>
        <v>7668.9800000000005</v>
      </c>
      <c r="ER37" s="847">
        <f t="shared" si="94"/>
        <v>6352.5000000000009</v>
      </c>
      <c r="ES37" s="847">
        <f t="shared" si="94"/>
        <v>9014.5000000000018</v>
      </c>
      <c r="ET37" s="847">
        <f t="shared" si="94"/>
        <v>6897.0000000000009</v>
      </c>
      <c r="EU37" s="847">
        <f t="shared" ref="EU37:EY37" si="95">SUMPRODUCT(EU8:EU36,$M$8:$M$36)</f>
        <v>13491.500000000002</v>
      </c>
      <c r="EV37" s="847">
        <f t="shared" si="95"/>
        <v>0</v>
      </c>
      <c r="EW37" s="847">
        <f t="shared" si="95"/>
        <v>0</v>
      </c>
      <c r="EX37" s="847">
        <f t="shared" si="95"/>
        <v>0</v>
      </c>
      <c r="EY37" s="847">
        <f t="shared" si="95"/>
        <v>0</v>
      </c>
      <c r="EZ37" s="848">
        <f t="shared" si="82"/>
        <v>0</v>
      </c>
      <c r="NF37" s="243"/>
      <c r="NG37" s="244"/>
      <c r="NI37" s="82"/>
      <c r="NJ37" s="82"/>
      <c r="NK37" s="82"/>
    </row>
    <row r="38" spans="1:376" s="49" customFormat="1" ht="14.65" thickBot="1" x14ac:dyDescent="0.5">
      <c r="A38" s="988"/>
      <c r="B38" s="989"/>
      <c r="C38" s="831" t="s">
        <v>381</v>
      </c>
      <c r="D38" s="989"/>
      <c r="E38" s="990"/>
      <c r="F38" s="990"/>
      <c r="G38" s="989"/>
      <c r="H38" s="991"/>
      <c r="I38" s="990"/>
      <c r="J38" s="990"/>
      <c r="K38" s="989"/>
      <c r="L38" s="992"/>
      <c r="M38" s="989"/>
      <c r="N38" s="993"/>
      <c r="O38" s="993"/>
      <c r="P38" s="994"/>
      <c r="Q38" s="989"/>
      <c r="R38" s="995">
        <f>SUMPRODUCT($N$8:$N$36,R8:R36)</f>
        <v>20237.250000000004</v>
      </c>
      <c r="S38" s="995">
        <f t="shared" ref="S38:CD38" si="96">SUMPRODUCT($N$8:$N$36,S8:S36)</f>
        <v>20237.250000000004</v>
      </c>
      <c r="T38" s="995">
        <f t="shared" si="96"/>
        <v>10345.500000000002</v>
      </c>
      <c r="U38" s="995">
        <f t="shared" si="96"/>
        <v>13521.750000000002</v>
      </c>
      <c r="V38" s="995">
        <f t="shared" si="96"/>
        <v>11503.470000000001</v>
      </c>
      <c r="W38" s="995">
        <f t="shared" si="96"/>
        <v>16008.300000000001</v>
      </c>
      <c r="X38" s="995">
        <f t="shared" si="96"/>
        <v>14556.300000000003</v>
      </c>
      <c r="Y38" s="995">
        <f t="shared" si="96"/>
        <v>47855.500000000007</v>
      </c>
      <c r="Z38" s="995">
        <f t="shared" si="96"/>
        <v>13521.750000000002</v>
      </c>
      <c r="AA38" s="995">
        <f t="shared" si="96"/>
        <v>11503.470000000001</v>
      </c>
      <c r="AB38" s="995">
        <f t="shared" si="96"/>
        <v>10345.500000000002</v>
      </c>
      <c r="AC38" s="995">
        <f t="shared" si="96"/>
        <v>8733.7800000000007</v>
      </c>
      <c r="AD38" s="995">
        <f t="shared" si="96"/>
        <v>9604.9800000000014</v>
      </c>
      <c r="AE38" s="995">
        <f t="shared" si="96"/>
        <v>8733.7800000000007</v>
      </c>
      <c r="AF38" s="995">
        <f t="shared" si="96"/>
        <v>9604.9800000000014</v>
      </c>
      <c r="AG38" s="995">
        <f t="shared" si="96"/>
        <v>6403.3200000000006</v>
      </c>
      <c r="AH38" s="995">
        <f t="shared" si="96"/>
        <v>9586.2250000000004</v>
      </c>
      <c r="AI38" s="995">
        <f t="shared" si="96"/>
        <v>6310.1500000000005</v>
      </c>
      <c r="AJ38" s="995">
        <f t="shared" si="96"/>
        <v>6259.2090000000007</v>
      </c>
      <c r="AK38" s="995">
        <f t="shared" si="96"/>
        <v>6403.3200000000006</v>
      </c>
      <c r="AL38" s="995">
        <f t="shared" si="96"/>
        <v>9604.9800000000014</v>
      </c>
      <c r="AM38" s="995">
        <f t="shared" si="96"/>
        <v>13673.000000000002</v>
      </c>
      <c r="AN38" s="995">
        <f t="shared" si="96"/>
        <v>11503.470000000001</v>
      </c>
      <c r="AO38" s="995">
        <f t="shared" si="96"/>
        <v>9014.5000000000018</v>
      </c>
      <c r="AP38" s="995">
        <f t="shared" si="96"/>
        <v>6897.0000000000009</v>
      </c>
      <c r="AQ38" s="995">
        <f t="shared" si="96"/>
        <v>8733.7800000000007</v>
      </c>
      <c r="AR38" s="995">
        <f t="shared" si="96"/>
        <v>15716.690000000002</v>
      </c>
      <c r="AS38" s="995">
        <f t="shared" si="96"/>
        <v>8733.7800000000007</v>
      </c>
      <c r="AT38" s="995">
        <f t="shared" si="96"/>
        <v>6897.0000000000009</v>
      </c>
      <c r="AU38" s="995">
        <f t="shared" si="96"/>
        <v>13491.500000000002</v>
      </c>
      <c r="AV38" s="995">
        <f t="shared" si="96"/>
        <v>7668.9800000000005</v>
      </c>
      <c r="AW38" s="995">
        <f t="shared" si="96"/>
        <v>11645.04</v>
      </c>
      <c r="AX38" s="995">
        <f t="shared" si="96"/>
        <v>23927.750000000004</v>
      </c>
      <c r="AY38" s="995">
        <f t="shared" si="96"/>
        <v>13673.000000000002</v>
      </c>
      <c r="AZ38" s="995">
        <f t="shared" si="96"/>
        <v>13420.715</v>
      </c>
      <c r="BA38" s="995">
        <f t="shared" si="96"/>
        <v>9014.5000000000018</v>
      </c>
      <c r="BB38" s="995">
        <f t="shared" si="96"/>
        <v>13673.000000000002</v>
      </c>
      <c r="BC38" s="995">
        <f t="shared" si="96"/>
        <v>47855.500000000007</v>
      </c>
      <c r="BD38" s="995">
        <f t="shared" si="96"/>
        <v>13491.500000000002</v>
      </c>
      <c r="BE38" s="995">
        <f t="shared" si="96"/>
        <v>6403.3200000000006</v>
      </c>
      <c r="BF38" s="995">
        <f t="shared" si="96"/>
        <v>6403.3200000000006</v>
      </c>
      <c r="BG38" s="995">
        <f t="shared" si="96"/>
        <v>15716.690000000002</v>
      </c>
      <c r="BH38" s="995">
        <f t="shared" si="96"/>
        <v>9014.5000000000018</v>
      </c>
      <c r="BI38" s="995">
        <f t="shared" si="96"/>
        <v>701.66690000000017</v>
      </c>
      <c r="BJ38" s="995">
        <f t="shared" si="96"/>
        <v>9014.5000000000018</v>
      </c>
      <c r="BK38" s="995">
        <f t="shared" si="96"/>
        <v>5822.52</v>
      </c>
      <c r="BL38" s="995">
        <f t="shared" si="96"/>
        <v>6897.0000000000009</v>
      </c>
      <c r="BM38" s="995">
        <f t="shared" si="96"/>
        <v>9014.5000000000018</v>
      </c>
      <c r="BN38" s="995">
        <f t="shared" si="96"/>
        <v>7668.9800000000005</v>
      </c>
      <c r="BO38" s="995">
        <f t="shared" si="96"/>
        <v>15716.690000000002</v>
      </c>
      <c r="BP38" s="995">
        <f t="shared" si="96"/>
        <v>8004.1500000000005</v>
      </c>
      <c r="BQ38" s="995">
        <f t="shared" si="96"/>
        <v>6897.0000000000009</v>
      </c>
      <c r="BR38" s="995">
        <f t="shared" si="96"/>
        <v>9014.5000000000018</v>
      </c>
      <c r="BS38" s="995">
        <f t="shared" si="96"/>
        <v>8004.1500000000005</v>
      </c>
      <c r="BT38" s="995">
        <f t="shared" si="96"/>
        <v>11645.04</v>
      </c>
      <c r="BU38" s="995">
        <f t="shared" si="96"/>
        <v>36235.930500000002</v>
      </c>
      <c r="BV38" s="995">
        <f t="shared" si="96"/>
        <v>7668.9800000000005</v>
      </c>
      <c r="BW38" s="995">
        <f t="shared" si="96"/>
        <v>67370.38</v>
      </c>
      <c r="BX38" s="995">
        <f t="shared" si="96"/>
        <v>11268.125000000002</v>
      </c>
      <c r="BY38" s="995">
        <f t="shared" si="96"/>
        <v>9604.9800000000014</v>
      </c>
      <c r="BZ38" s="995">
        <f t="shared" si="96"/>
        <v>8733.7800000000007</v>
      </c>
      <c r="CA38" s="995">
        <f t="shared" si="96"/>
        <v>7668.9800000000005</v>
      </c>
      <c r="CB38" s="995">
        <f t="shared" si="96"/>
        <v>2724.2545000000005</v>
      </c>
      <c r="CC38" s="995">
        <f t="shared" si="96"/>
        <v>5822.52</v>
      </c>
      <c r="CD38" s="995">
        <f t="shared" si="96"/>
        <v>7668.9800000000005</v>
      </c>
      <c r="CE38" s="995">
        <f t="shared" ref="CE38:EZ38" si="97">SUMPRODUCT($N$8:$N$36,CE8:CE36)</f>
        <v>13673.000000000002</v>
      </c>
      <c r="CF38" s="995">
        <f t="shared" si="97"/>
        <v>8924.3550000000014</v>
      </c>
      <c r="CG38" s="995">
        <f t="shared" si="97"/>
        <v>27365.505200000003</v>
      </c>
      <c r="CH38" s="995">
        <f t="shared" si="97"/>
        <v>9014.5000000000018</v>
      </c>
      <c r="CI38" s="995">
        <f t="shared" si="97"/>
        <v>9014.5000000000018</v>
      </c>
      <c r="CJ38" s="995">
        <f t="shared" si="97"/>
        <v>9586.2250000000004</v>
      </c>
      <c r="CK38" s="995">
        <f t="shared" si="97"/>
        <v>8435.8780000000006</v>
      </c>
      <c r="CL38" s="995">
        <f t="shared" si="97"/>
        <v>13673.000000000002</v>
      </c>
      <c r="CM38" s="995">
        <f t="shared" si="97"/>
        <v>8733.7800000000007</v>
      </c>
      <c r="CN38" s="995">
        <f t="shared" si="97"/>
        <v>13491.500000000002</v>
      </c>
      <c r="CO38" s="995">
        <f t="shared" si="97"/>
        <v>7668.9800000000005</v>
      </c>
      <c r="CP38" s="995">
        <f t="shared" si="97"/>
        <v>6897.0000000000009</v>
      </c>
      <c r="CQ38" s="995">
        <f t="shared" si="97"/>
        <v>8733.7800000000007</v>
      </c>
      <c r="CR38" s="995">
        <f t="shared" si="97"/>
        <v>7668.9800000000005</v>
      </c>
      <c r="CS38" s="995">
        <f t="shared" si="97"/>
        <v>13673.000000000002</v>
      </c>
      <c r="CT38" s="995">
        <f t="shared" si="97"/>
        <v>13673.000000000002</v>
      </c>
      <c r="CU38" s="995">
        <f t="shared" si="97"/>
        <v>6403.3200000000006</v>
      </c>
      <c r="CV38" s="995">
        <f t="shared" si="97"/>
        <v>20836.2</v>
      </c>
      <c r="CW38" s="995">
        <f t="shared" si="97"/>
        <v>2069.1000000000004</v>
      </c>
      <c r="CX38" s="995">
        <f t="shared" si="97"/>
        <v>4827.9000000000005</v>
      </c>
      <c r="CY38" s="995">
        <f t="shared" si="97"/>
        <v>13673.000000000002</v>
      </c>
      <c r="CZ38" s="995">
        <f t="shared" si="97"/>
        <v>3201.6600000000003</v>
      </c>
      <c r="DA38" s="995">
        <f t="shared" si="97"/>
        <v>789.86743000000001</v>
      </c>
      <c r="DB38" s="995">
        <f t="shared" si="97"/>
        <v>9014.5000000000018</v>
      </c>
      <c r="DC38" s="995">
        <f t="shared" si="97"/>
        <v>13491.500000000002</v>
      </c>
      <c r="DD38" s="995">
        <f t="shared" ref="DD38" si="98">SUMPRODUCT($N$8:$N$36,DD8:DD36)</f>
        <v>7668.9800000000005</v>
      </c>
      <c r="DE38" s="995">
        <f t="shared" ref="DE38:DF38" si="99">SUMPRODUCT($N$8:$N$36,DE8:DE36)</f>
        <v>13890.800000000001</v>
      </c>
      <c r="DF38" s="995">
        <f t="shared" si="99"/>
        <v>129.3974</v>
      </c>
      <c r="DG38" s="995">
        <f t="shared" ref="DG38:DR38" si="100">SUMPRODUCT($N$8:$N$36,DG8:DG36)</f>
        <v>9430.014000000001</v>
      </c>
      <c r="DH38" s="995">
        <f t="shared" si="100"/>
        <v>6286.6760000000013</v>
      </c>
      <c r="DI38" s="995">
        <f t="shared" si="100"/>
        <v>4906.55</v>
      </c>
      <c r="DJ38" s="995">
        <f t="shared" si="100"/>
        <v>13491.500000000002</v>
      </c>
      <c r="DK38" s="995">
        <f t="shared" si="100"/>
        <v>1962.6200000000001</v>
      </c>
      <c r="DL38" s="995">
        <f t="shared" si="100"/>
        <v>4829.2068000000008</v>
      </c>
      <c r="DM38" s="995">
        <f t="shared" si="100"/>
        <v>3219.4712000000004</v>
      </c>
      <c r="DN38" s="995">
        <f t="shared" si="100"/>
        <v>4024.3390000000004</v>
      </c>
      <c r="DO38" s="995">
        <f t="shared" si="100"/>
        <v>4024.3390000000004</v>
      </c>
      <c r="DP38" s="995">
        <f t="shared" si="100"/>
        <v>2512.1536000000001</v>
      </c>
      <c r="DQ38" s="995">
        <f t="shared" si="100"/>
        <v>6897.0000000000009</v>
      </c>
      <c r="DR38" s="995">
        <f t="shared" si="100"/>
        <v>13890.800000000001</v>
      </c>
      <c r="DS38" s="995">
        <f t="shared" ref="DS38:DT38" si="101">SUMPRODUCT($N$8:$N$36,DS8:DS36)</f>
        <v>13521.750000000002</v>
      </c>
      <c r="DT38" s="995">
        <f t="shared" si="101"/>
        <v>13673.000000000002</v>
      </c>
      <c r="DU38" s="995">
        <f t="shared" ref="DU38:DX38" si="102">SUMPRODUCT($N$8:$N$36,DU8:DU36)</f>
        <v>16097.356000000002</v>
      </c>
      <c r="DV38" s="995">
        <f t="shared" si="102"/>
        <v>11001.683000000003</v>
      </c>
      <c r="DW38" s="995">
        <f t="shared" si="102"/>
        <v>13660.416000000001</v>
      </c>
      <c r="DX38" s="995">
        <f t="shared" si="102"/>
        <v>7850.4800000000005</v>
      </c>
      <c r="DY38" s="995">
        <f>SUMPRODUCT($N$8:$N$36,DY8:DY36)</f>
        <v>8203.8000000000011</v>
      </c>
      <c r="DZ38" s="995">
        <f t="shared" ref="DZ38:EA38" si="103">SUMPRODUCT($N$8:$N$36,DZ8:DZ36)</f>
        <v>38635.009600000005</v>
      </c>
      <c r="EA38" s="995">
        <f t="shared" si="103"/>
        <v>9014.5000000000018</v>
      </c>
      <c r="EB38" s="995">
        <f t="shared" ref="EB38:ED38" si="104">SUMPRODUCT($N$8:$N$36,EB8:EB36)</f>
        <v>9014.5000000000018</v>
      </c>
      <c r="EC38" s="995">
        <f t="shared" si="104"/>
        <v>6897.0000000000009</v>
      </c>
      <c r="ED38" s="995">
        <f t="shared" si="104"/>
        <v>5822.52</v>
      </c>
      <c r="EE38" s="995">
        <f t="shared" ref="EE38:EG38" si="105">SUMPRODUCT($N$8:$N$36,EE8:EE36)</f>
        <v>5396.6</v>
      </c>
      <c r="EF38" s="995">
        <f t="shared" si="105"/>
        <v>13521.750000000002</v>
      </c>
      <c r="EG38" s="995">
        <f t="shared" si="105"/>
        <v>13673.000000000002</v>
      </c>
      <c r="EH38" s="995">
        <f t="shared" ref="EH38:EJ38" si="106">SUMPRODUCT($N$8:$N$36,EH8:EH36)</f>
        <v>6403.3200000000006</v>
      </c>
      <c r="EI38" s="995">
        <f t="shared" si="106"/>
        <v>15337.960000000001</v>
      </c>
      <c r="EJ38" s="995">
        <f t="shared" si="106"/>
        <v>12989.350000000002</v>
      </c>
      <c r="EK38" s="995">
        <f t="shared" ref="EK38:EM38" si="107">SUMPRODUCT($N$8:$N$36,EK8:EK36)</f>
        <v>10345.500000000002</v>
      </c>
      <c r="EL38" s="995">
        <f t="shared" si="107"/>
        <v>13521.750000000002</v>
      </c>
      <c r="EM38" s="995">
        <f t="shared" si="107"/>
        <v>11503.470000000001</v>
      </c>
      <c r="EN38" s="995">
        <f t="shared" ref="EN38:ET38" si="108">SUMPRODUCT($N$8:$N$36,EN8:EN36)</f>
        <v>5396.6</v>
      </c>
      <c r="EO38" s="995">
        <f t="shared" si="108"/>
        <v>11787.517500000002</v>
      </c>
      <c r="EP38" s="995">
        <f t="shared" si="108"/>
        <v>13673.000000000002</v>
      </c>
      <c r="EQ38" s="995">
        <f t="shared" si="108"/>
        <v>7668.9800000000005</v>
      </c>
      <c r="ER38" s="995">
        <f t="shared" si="108"/>
        <v>6403.3200000000006</v>
      </c>
      <c r="ES38" s="995">
        <f t="shared" si="108"/>
        <v>9014.5000000000018</v>
      </c>
      <c r="ET38" s="995">
        <f t="shared" si="108"/>
        <v>6897.0000000000009</v>
      </c>
      <c r="EU38" s="995">
        <f t="shared" ref="EU38:EY38" si="109">SUMPRODUCT($N$8:$N$36,EU8:EU36)</f>
        <v>13491.500000000002</v>
      </c>
      <c r="EV38" s="995">
        <f t="shared" si="109"/>
        <v>0</v>
      </c>
      <c r="EW38" s="995">
        <f t="shared" si="109"/>
        <v>0</v>
      </c>
      <c r="EX38" s="995">
        <f t="shared" si="109"/>
        <v>0</v>
      </c>
      <c r="EY38" s="995">
        <f t="shared" si="109"/>
        <v>0</v>
      </c>
      <c r="EZ38" s="996">
        <f t="shared" si="97"/>
        <v>0</v>
      </c>
      <c r="KK38" s="56"/>
      <c r="NF38" s="243"/>
      <c r="NG38" s="244"/>
      <c r="NI38" s="82"/>
      <c r="NJ38" s="82"/>
      <c r="NK38" s="82"/>
    </row>
    <row r="39" spans="1:376" s="82" customFormat="1" x14ac:dyDescent="0.45">
      <c r="C39" s="82" t="s">
        <v>486</v>
      </c>
      <c r="H39" s="37"/>
      <c r="K39" s="154"/>
      <c r="L39" s="107"/>
      <c r="N39" s="154"/>
      <c r="O39" s="154"/>
      <c r="P39" s="33"/>
      <c r="Q39" s="154"/>
      <c r="R39" s="840" t="s">
        <v>201</v>
      </c>
      <c r="S39" s="840" t="s">
        <v>201</v>
      </c>
      <c r="T39" s="840" t="s">
        <v>201</v>
      </c>
      <c r="U39" s="840" t="s">
        <v>201</v>
      </c>
      <c r="V39" s="840" t="s">
        <v>201</v>
      </c>
      <c r="W39" s="840" t="s">
        <v>201</v>
      </c>
      <c r="X39" s="840" t="s">
        <v>201</v>
      </c>
      <c r="Y39" s="840" t="s">
        <v>201</v>
      </c>
      <c r="Z39" s="840" t="s">
        <v>201</v>
      </c>
      <c r="AA39" s="840" t="s">
        <v>201</v>
      </c>
      <c r="AB39" s="840" t="s">
        <v>201</v>
      </c>
      <c r="AC39" s="840" t="s">
        <v>201</v>
      </c>
      <c r="AD39" s="840" t="s">
        <v>201</v>
      </c>
      <c r="AE39" s="840" t="s">
        <v>201</v>
      </c>
      <c r="AF39" s="840" t="s">
        <v>201</v>
      </c>
      <c r="AG39" s="840" t="s">
        <v>201</v>
      </c>
      <c r="AH39" s="840" t="s">
        <v>201</v>
      </c>
      <c r="AI39" s="840" t="s">
        <v>201</v>
      </c>
      <c r="AJ39" s="840" t="s">
        <v>201</v>
      </c>
      <c r="AK39" s="840" t="s">
        <v>201</v>
      </c>
      <c r="AL39" s="840" t="s">
        <v>201</v>
      </c>
      <c r="AM39" s="840" t="s">
        <v>201</v>
      </c>
      <c r="AN39" s="840" t="s">
        <v>201</v>
      </c>
      <c r="AO39" s="840" t="s">
        <v>201</v>
      </c>
      <c r="AP39" s="840" t="s">
        <v>201</v>
      </c>
      <c r="AQ39" s="840" t="s">
        <v>201</v>
      </c>
      <c r="AR39" s="840" t="s">
        <v>201</v>
      </c>
      <c r="AS39" s="840" t="s">
        <v>201</v>
      </c>
      <c r="AT39" s="840" t="s">
        <v>201</v>
      </c>
      <c r="AU39" s="840" t="s">
        <v>201</v>
      </c>
      <c r="AV39" s="840" t="s">
        <v>201</v>
      </c>
      <c r="AW39" s="840" t="s">
        <v>201</v>
      </c>
      <c r="AX39" s="840" t="s">
        <v>201</v>
      </c>
      <c r="AY39" s="840" t="s">
        <v>201</v>
      </c>
      <c r="AZ39" s="840" t="s">
        <v>201</v>
      </c>
      <c r="BA39" s="840" t="s">
        <v>201</v>
      </c>
      <c r="BB39" s="840" t="s">
        <v>201</v>
      </c>
      <c r="BC39" s="840" t="s">
        <v>201</v>
      </c>
      <c r="BD39" s="840" t="s">
        <v>201</v>
      </c>
      <c r="BE39" s="840" t="s">
        <v>201</v>
      </c>
      <c r="BF39" s="840" t="s">
        <v>201</v>
      </c>
      <c r="BG39" s="840" t="s">
        <v>201</v>
      </c>
      <c r="BH39" s="840" t="s">
        <v>201</v>
      </c>
      <c r="BI39" s="840" t="s">
        <v>201</v>
      </c>
      <c r="BJ39" s="840" t="s">
        <v>201</v>
      </c>
      <c r="BK39" s="840" t="s">
        <v>201</v>
      </c>
      <c r="BL39" s="840" t="s">
        <v>201</v>
      </c>
      <c r="BM39" s="840" t="s">
        <v>201</v>
      </c>
      <c r="BN39" s="840" t="s">
        <v>201</v>
      </c>
      <c r="BO39" s="840" t="s">
        <v>201</v>
      </c>
      <c r="BP39" s="840" t="s">
        <v>201</v>
      </c>
      <c r="BQ39" s="840" t="s">
        <v>201</v>
      </c>
      <c r="BR39" s="840" t="s">
        <v>201</v>
      </c>
      <c r="BS39" s="840" t="s">
        <v>201</v>
      </c>
      <c r="BT39" s="840" t="s">
        <v>201</v>
      </c>
      <c r="BU39" s="840" t="s">
        <v>201</v>
      </c>
      <c r="BV39" s="840" t="s">
        <v>201</v>
      </c>
      <c r="BW39" s="840" t="s">
        <v>201</v>
      </c>
      <c r="BX39" s="840" t="s">
        <v>201</v>
      </c>
      <c r="BY39" s="840" t="s">
        <v>201</v>
      </c>
      <c r="BZ39" s="840" t="s">
        <v>201</v>
      </c>
      <c r="CA39" s="840" t="s">
        <v>201</v>
      </c>
      <c r="CB39" s="840" t="s">
        <v>201</v>
      </c>
      <c r="CC39" s="840" t="s">
        <v>201</v>
      </c>
      <c r="CD39" s="840" t="s">
        <v>201</v>
      </c>
      <c r="CE39" s="840" t="s">
        <v>201</v>
      </c>
      <c r="CF39" s="840" t="s">
        <v>201</v>
      </c>
      <c r="CG39" s="841" t="s">
        <v>381</v>
      </c>
      <c r="CH39" s="840" t="s">
        <v>201</v>
      </c>
      <c r="CI39" s="840" t="s">
        <v>201</v>
      </c>
      <c r="CJ39" s="840" t="s">
        <v>201</v>
      </c>
      <c r="CK39" s="840" t="s">
        <v>201</v>
      </c>
      <c r="CL39" s="840" t="s">
        <v>201</v>
      </c>
      <c r="CM39" s="840" t="s">
        <v>201</v>
      </c>
      <c r="CN39" s="840" t="s">
        <v>201</v>
      </c>
      <c r="CO39" s="840" t="s">
        <v>201</v>
      </c>
      <c r="CP39" s="840" t="s">
        <v>201</v>
      </c>
      <c r="CQ39" s="841" t="s">
        <v>381</v>
      </c>
      <c r="CR39" s="841" t="s">
        <v>381</v>
      </c>
      <c r="CS39" s="841" t="s">
        <v>381</v>
      </c>
      <c r="CT39" s="841" t="s">
        <v>381</v>
      </c>
      <c r="CU39" s="841" t="s">
        <v>381</v>
      </c>
      <c r="CV39" s="841" t="s">
        <v>381</v>
      </c>
      <c r="CW39" s="841" t="s">
        <v>381</v>
      </c>
      <c r="CX39" s="841" t="s">
        <v>381</v>
      </c>
      <c r="CY39" s="841" t="s">
        <v>381</v>
      </c>
      <c r="CZ39" s="841" t="s">
        <v>381</v>
      </c>
      <c r="DA39" s="841" t="s">
        <v>381</v>
      </c>
      <c r="DB39" s="841" t="s">
        <v>381</v>
      </c>
      <c r="DC39" s="841" t="s">
        <v>381</v>
      </c>
      <c r="DD39" s="841" t="s">
        <v>381</v>
      </c>
      <c r="DE39" s="841" t="s">
        <v>381</v>
      </c>
      <c r="DF39" s="841" t="s">
        <v>381</v>
      </c>
      <c r="DG39" s="841" t="s">
        <v>381</v>
      </c>
      <c r="DH39" s="841" t="s">
        <v>381</v>
      </c>
      <c r="DI39" s="841" t="s">
        <v>381</v>
      </c>
      <c r="DJ39" s="841" t="s">
        <v>381</v>
      </c>
      <c r="DK39" s="841" t="s">
        <v>381</v>
      </c>
      <c r="DL39" s="841" t="s">
        <v>381</v>
      </c>
      <c r="DM39" s="841" t="s">
        <v>381</v>
      </c>
      <c r="DN39" s="841" t="s">
        <v>381</v>
      </c>
      <c r="DO39" s="841" t="s">
        <v>381</v>
      </c>
      <c r="DP39" s="841" t="s">
        <v>381</v>
      </c>
      <c r="DQ39" s="841" t="s">
        <v>381</v>
      </c>
      <c r="DR39" s="841" t="s">
        <v>381</v>
      </c>
      <c r="DS39" s="841" t="s">
        <v>381</v>
      </c>
      <c r="DT39" s="841" t="s">
        <v>381</v>
      </c>
      <c r="DU39" s="841" t="s">
        <v>381</v>
      </c>
      <c r="DV39" s="841" t="s">
        <v>381</v>
      </c>
      <c r="DW39" s="841" t="s">
        <v>381</v>
      </c>
      <c r="DX39" s="841" t="s">
        <v>381</v>
      </c>
      <c r="DY39" s="841" t="s">
        <v>381</v>
      </c>
      <c r="DZ39" s="841" t="s">
        <v>381</v>
      </c>
      <c r="EA39" s="841" t="s">
        <v>381</v>
      </c>
      <c r="EB39" s="841" t="s">
        <v>381</v>
      </c>
      <c r="EC39" s="841" t="s">
        <v>381</v>
      </c>
      <c r="ED39" s="841" t="s">
        <v>381</v>
      </c>
      <c r="EE39" s="841" t="s">
        <v>381</v>
      </c>
      <c r="EF39" s="841" t="s">
        <v>381</v>
      </c>
      <c r="EG39" s="841" t="s">
        <v>381</v>
      </c>
      <c r="EH39" s="841" t="s">
        <v>381</v>
      </c>
      <c r="EI39" s="841" t="s">
        <v>381</v>
      </c>
      <c r="EJ39" s="841" t="s">
        <v>381</v>
      </c>
      <c r="EK39" s="841" t="s">
        <v>381</v>
      </c>
      <c r="EL39" s="841" t="s">
        <v>381</v>
      </c>
      <c r="EM39" s="841" t="s">
        <v>381</v>
      </c>
      <c r="EN39" s="841" t="s">
        <v>381</v>
      </c>
      <c r="EO39" s="841" t="s">
        <v>381</v>
      </c>
      <c r="EP39" s="841" t="s">
        <v>381</v>
      </c>
      <c r="EQ39" s="841" t="s">
        <v>381</v>
      </c>
      <c r="ER39" s="841" t="s">
        <v>381</v>
      </c>
      <c r="ES39" s="841" t="s">
        <v>381</v>
      </c>
      <c r="ET39" s="841" t="s">
        <v>381</v>
      </c>
      <c r="EU39" s="841" t="s">
        <v>381</v>
      </c>
      <c r="EV39" s="841" t="s">
        <v>381</v>
      </c>
      <c r="EW39" s="841" t="s">
        <v>381</v>
      </c>
      <c r="EX39" s="841" t="s">
        <v>381</v>
      </c>
      <c r="EY39" s="841" t="s">
        <v>381</v>
      </c>
      <c r="EZ39" s="841" t="s">
        <v>381</v>
      </c>
      <c r="FA39" s="154"/>
      <c r="FB39" s="154"/>
      <c r="FC39" s="154"/>
      <c r="FD39" s="154"/>
      <c r="FE39" s="154"/>
      <c r="FF39" s="154"/>
      <c r="FG39" s="154"/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  <c r="GN39" s="154"/>
      <c r="GO39" s="154"/>
      <c r="GP39" s="154"/>
      <c r="GQ39" s="154"/>
      <c r="GR39" s="154"/>
      <c r="GS39" s="154"/>
      <c r="GT39" s="154"/>
      <c r="GU39" s="154"/>
      <c r="GV39" s="154"/>
      <c r="GW39" s="154"/>
      <c r="GX39" s="154"/>
      <c r="GY39" s="154"/>
      <c r="GZ39" s="154"/>
      <c r="HA39" s="154"/>
      <c r="HB39" s="154"/>
      <c r="HC39" s="154"/>
      <c r="HD39" s="154"/>
      <c r="HE39" s="154"/>
      <c r="HF39" s="154"/>
      <c r="HG39" s="154"/>
      <c r="HH39" s="154"/>
      <c r="HI39" s="154"/>
      <c r="HJ39" s="154"/>
      <c r="HK39" s="154"/>
      <c r="HL39" s="154"/>
      <c r="HM39" s="154"/>
      <c r="HN39" s="154"/>
      <c r="HO39" s="154"/>
      <c r="HP39" s="154"/>
      <c r="HQ39" s="154"/>
      <c r="HR39" s="154"/>
      <c r="HS39" s="154"/>
      <c r="HT39" s="154"/>
      <c r="HU39" s="154"/>
      <c r="HV39" s="154"/>
      <c r="HW39" s="154"/>
      <c r="HX39" s="154"/>
      <c r="HY39" s="154"/>
      <c r="HZ39" s="154"/>
      <c r="IA39" s="154"/>
      <c r="IB39" s="154"/>
      <c r="IC39" s="154"/>
      <c r="ID39" s="154"/>
      <c r="IE39" s="154"/>
      <c r="IF39" s="154"/>
      <c r="IG39" s="154"/>
      <c r="IH39" s="154"/>
      <c r="II39" s="154"/>
      <c r="IJ39" s="154"/>
      <c r="IK39" s="154"/>
      <c r="IL39" s="154"/>
      <c r="IM39" s="154"/>
      <c r="IN39" s="154"/>
      <c r="IO39" s="154"/>
      <c r="IP39" s="154"/>
      <c r="IQ39" s="154"/>
      <c r="IR39" s="154"/>
      <c r="IS39" s="154"/>
      <c r="IT39" s="154"/>
      <c r="IU39" s="154"/>
      <c r="IV39" s="154"/>
      <c r="IW39" s="154"/>
      <c r="IX39" s="154"/>
      <c r="IY39" s="154"/>
      <c r="IZ39" s="154"/>
      <c r="JA39" s="154"/>
      <c r="JB39" s="154"/>
      <c r="JC39" s="154"/>
      <c r="JD39" s="154"/>
      <c r="JE39" s="154"/>
      <c r="JF39" s="154"/>
      <c r="JG39" s="154"/>
      <c r="JH39" s="154"/>
      <c r="JI39" s="154"/>
      <c r="JJ39" s="154"/>
      <c r="JK39" s="154"/>
      <c r="JL39" s="154"/>
      <c r="JM39" s="154"/>
      <c r="JN39" s="154"/>
      <c r="JO39" s="154"/>
      <c r="JP39" s="154"/>
      <c r="JQ39" s="154"/>
      <c r="JR39" s="154"/>
      <c r="JS39" s="154"/>
      <c r="JT39" s="154"/>
      <c r="JU39" s="154"/>
      <c r="JV39" s="154"/>
      <c r="JW39" s="154"/>
      <c r="JX39" s="154"/>
      <c r="JY39" s="154"/>
      <c r="JZ39" s="154"/>
      <c r="KA39" s="154"/>
      <c r="KB39" s="154"/>
      <c r="KC39" s="154"/>
      <c r="KD39" s="154"/>
      <c r="KE39" s="154"/>
      <c r="KF39" s="154"/>
      <c r="KG39" s="154"/>
      <c r="KH39" s="154"/>
      <c r="KK39" s="154"/>
      <c r="KM39" s="154"/>
      <c r="KN39" s="154"/>
      <c r="KO39" s="154"/>
      <c r="KP39" s="154"/>
      <c r="KQ39" s="154"/>
      <c r="KR39" s="154"/>
      <c r="KS39" s="154"/>
      <c r="KT39" s="154"/>
      <c r="KU39" s="154"/>
      <c r="KV39" s="154"/>
      <c r="KW39" s="154"/>
      <c r="KX39" s="154"/>
      <c r="KY39" s="154"/>
      <c r="KZ39" s="154"/>
      <c r="LA39" s="154"/>
      <c r="LB39" s="154"/>
      <c r="LC39" s="154"/>
      <c r="LD39" s="154"/>
      <c r="LE39" s="154"/>
      <c r="LF39" s="154"/>
      <c r="LG39" s="154"/>
      <c r="LH39" s="154"/>
      <c r="LI39" s="154"/>
      <c r="LJ39" s="154"/>
      <c r="LK39" s="154"/>
      <c r="LL39" s="154"/>
      <c r="LM39" s="154"/>
      <c r="LN39" s="154"/>
      <c r="LO39" s="154"/>
      <c r="LP39" s="154"/>
      <c r="LQ39" s="154"/>
      <c r="LR39" s="154"/>
      <c r="LS39" s="154"/>
      <c r="LT39" s="154"/>
      <c r="LU39" s="154"/>
      <c r="LV39" s="154"/>
      <c r="LW39" s="154"/>
      <c r="LX39" s="154"/>
      <c r="LY39" s="154"/>
      <c r="LZ39" s="154"/>
      <c r="MA39" s="154"/>
      <c r="MB39" s="154"/>
      <c r="MC39" s="154"/>
      <c r="MD39" s="154"/>
      <c r="ME39" s="154"/>
      <c r="MF39" s="154"/>
      <c r="MG39" s="154"/>
      <c r="MH39" s="154"/>
      <c r="MI39" s="154"/>
      <c r="MJ39" s="154"/>
      <c r="MK39" s="154"/>
      <c r="ML39" s="154"/>
      <c r="MM39" s="154"/>
      <c r="MN39" s="154"/>
      <c r="MO39" s="154"/>
      <c r="MP39" s="154"/>
      <c r="MQ39" s="154"/>
      <c r="MR39" s="154"/>
      <c r="MS39" s="154"/>
      <c r="MT39" s="154"/>
      <c r="MU39" s="154"/>
      <c r="MV39" s="154"/>
      <c r="MW39" s="154"/>
      <c r="MX39" s="154"/>
      <c r="MY39" s="154"/>
      <c r="MZ39" s="154"/>
      <c r="NA39" s="154"/>
      <c r="NB39" s="154"/>
      <c r="NC39" s="154"/>
      <c r="ND39" s="154"/>
      <c r="NE39" s="154"/>
      <c r="NF39" s="154"/>
      <c r="NG39" s="154"/>
      <c r="NH39" s="154"/>
      <c r="NI39" s="154"/>
      <c r="NJ39" s="154"/>
      <c r="NK39" s="154"/>
      <c r="NL39" s="154"/>
    </row>
    <row r="40" spans="1:376" s="49" customFormat="1" ht="12.75" customHeight="1" x14ac:dyDescent="0.45">
      <c r="E40" s="82"/>
      <c r="F40" s="82"/>
      <c r="H40" s="37"/>
      <c r="I40" s="82"/>
      <c r="J40" s="82"/>
      <c r="K40" s="56"/>
      <c r="L40" s="107"/>
      <c r="M40" s="82"/>
      <c r="N40" s="154"/>
      <c r="O40" s="154"/>
      <c r="P40" s="33"/>
      <c r="Q40" s="154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BZ40" s="82"/>
      <c r="CA40" s="82"/>
      <c r="CB40" s="82"/>
      <c r="CC40" s="82"/>
      <c r="CD40" s="82"/>
      <c r="CE40" s="82"/>
      <c r="CF40" s="82"/>
      <c r="CG40" s="82"/>
      <c r="CH40" s="82"/>
      <c r="CI40" s="82"/>
      <c r="CJ40" s="82"/>
      <c r="CK40" s="82"/>
      <c r="CL40" s="82"/>
      <c r="CM40" s="82"/>
      <c r="CN40" s="82"/>
      <c r="CO40" s="82"/>
      <c r="CP40" s="82"/>
      <c r="CQ40" s="82"/>
      <c r="CR40" s="82"/>
      <c r="CS40" s="82"/>
      <c r="CT40" s="82"/>
      <c r="CU40" s="82"/>
      <c r="CV40" s="82"/>
      <c r="CW40" s="82"/>
      <c r="CX40" s="82"/>
      <c r="CY40" s="82"/>
      <c r="CZ40" s="82"/>
      <c r="DA40" s="82"/>
      <c r="DB40" s="82"/>
      <c r="DC40" s="82"/>
      <c r="DD40" s="82"/>
      <c r="DE40" s="82"/>
      <c r="DF40" s="82"/>
      <c r="DG40" s="82"/>
      <c r="DH40" s="82"/>
      <c r="DI40" s="82"/>
      <c r="DJ40" s="82"/>
      <c r="DK40" s="82"/>
      <c r="DL40" s="82"/>
      <c r="DM40" s="82"/>
      <c r="DN40" s="82"/>
      <c r="DO40" s="82"/>
      <c r="DP40" s="82"/>
      <c r="DQ40" s="82"/>
      <c r="DR40" s="82"/>
      <c r="DS40" s="82"/>
      <c r="DT40" s="82"/>
      <c r="DU40" s="82"/>
      <c r="DV40" s="82"/>
      <c r="DW40" s="82"/>
      <c r="DX40" s="82"/>
      <c r="DY40" s="82"/>
      <c r="DZ40" s="82"/>
      <c r="EA40" s="82"/>
      <c r="EB40" s="82"/>
      <c r="EC40" s="82"/>
      <c r="ED40" s="82"/>
      <c r="EE40" s="82"/>
      <c r="EF40" s="82"/>
      <c r="EG40" s="82"/>
      <c r="EH40" s="82"/>
      <c r="EI40" s="82"/>
      <c r="EJ40" s="82"/>
      <c r="EK40" s="82"/>
      <c r="EL40" s="82"/>
      <c r="EM40" s="82"/>
      <c r="EN40" s="82"/>
      <c r="EO40" s="82"/>
      <c r="EP40" s="82"/>
      <c r="EQ40" s="82"/>
      <c r="ER40" s="82"/>
      <c r="ES40" s="82"/>
      <c r="ET40" s="82"/>
      <c r="EU40" s="82"/>
      <c r="EV40" s="82"/>
      <c r="EW40" s="82"/>
      <c r="EX40" s="82"/>
      <c r="EY40" s="82"/>
      <c r="EZ40" s="82"/>
      <c r="FA40" s="82"/>
      <c r="FB40" s="82"/>
      <c r="FC40" s="82"/>
      <c r="FD40" s="82"/>
      <c r="FE40" s="82"/>
      <c r="FF40" s="82"/>
      <c r="FG40" s="82"/>
      <c r="FH40" s="82"/>
      <c r="FI40" s="82"/>
      <c r="FJ40" s="82"/>
      <c r="FK40" s="82"/>
      <c r="FL40" s="82"/>
      <c r="FM40" s="82"/>
      <c r="FN40" s="82"/>
      <c r="FO40" s="82"/>
      <c r="FP40" s="82"/>
      <c r="FQ40" s="82"/>
      <c r="FR40" s="82"/>
      <c r="FS40" s="82"/>
      <c r="FT40" s="82"/>
      <c r="FU40" s="82"/>
      <c r="FV40" s="82"/>
      <c r="FW40" s="82"/>
      <c r="FX40" s="82"/>
      <c r="FY40" s="82"/>
      <c r="FZ40" s="82"/>
      <c r="GA40" s="82"/>
      <c r="GB40" s="82"/>
      <c r="GC40" s="82"/>
      <c r="GD40" s="82"/>
      <c r="GE40" s="82"/>
      <c r="GF40" s="82"/>
      <c r="GG40" s="82"/>
      <c r="GH40" s="82"/>
      <c r="GI40" s="82"/>
      <c r="GJ40" s="82"/>
      <c r="GK40" s="82"/>
      <c r="GL40" s="82"/>
      <c r="GM40" s="82"/>
      <c r="GN40" s="82"/>
      <c r="GO40" s="82"/>
      <c r="GP40" s="82"/>
      <c r="GQ40" s="82"/>
      <c r="GR40" s="82"/>
      <c r="GS40" s="82"/>
      <c r="GT40" s="82"/>
      <c r="GU40" s="82"/>
      <c r="GV40" s="82"/>
      <c r="GW40" s="82"/>
      <c r="GX40" s="82"/>
      <c r="GY40" s="82"/>
      <c r="GZ40" s="82"/>
      <c r="HA40" s="82"/>
      <c r="HB40" s="82"/>
      <c r="HC40" s="82"/>
      <c r="HD40" s="82"/>
      <c r="HE40" s="82"/>
      <c r="HF40" s="82"/>
      <c r="HG40" s="82"/>
      <c r="HH40" s="82"/>
      <c r="HI40" s="82"/>
      <c r="HJ40" s="82"/>
      <c r="HK40" s="82"/>
      <c r="HL40" s="82"/>
      <c r="HM40" s="82"/>
      <c r="HN40" s="82"/>
      <c r="HO40" s="82"/>
      <c r="HP40" s="82"/>
      <c r="HQ40" s="82"/>
      <c r="HR40" s="82"/>
      <c r="HS40" s="82"/>
      <c r="HT40" s="82"/>
      <c r="HU40" s="82"/>
      <c r="HV40" s="82"/>
      <c r="HW40" s="82"/>
      <c r="HX40" s="82"/>
      <c r="HY40" s="82"/>
      <c r="HZ40" s="82"/>
      <c r="IA40" s="82"/>
      <c r="IB40" s="82"/>
      <c r="IC40" s="82"/>
      <c r="ID40" s="82"/>
      <c r="IE40" s="82"/>
      <c r="IF40" s="82"/>
      <c r="IG40" s="82"/>
      <c r="IH40" s="82"/>
      <c r="II40" s="82"/>
      <c r="IJ40" s="82"/>
      <c r="IK40" s="82"/>
      <c r="IL40" s="82"/>
      <c r="IM40" s="82"/>
      <c r="IN40" s="82"/>
      <c r="IO40" s="82"/>
      <c r="IP40" s="82"/>
      <c r="IQ40" s="82"/>
      <c r="IR40" s="82"/>
      <c r="IS40" s="82"/>
      <c r="IT40" s="82"/>
      <c r="IU40" s="82"/>
      <c r="IV40" s="82"/>
      <c r="IW40" s="82"/>
      <c r="IX40" s="82"/>
      <c r="IY40" s="82"/>
      <c r="IZ40" s="82"/>
      <c r="JA40" s="82"/>
      <c r="JB40" s="82"/>
      <c r="JC40" s="82"/>
      <c r="JD40" s="82"/>
      <c r="JE40" s="82"/>
      <c r="JF40" s="82"/>
      <c r="JG40" s="82"/>
      <c r="JH40" s="82"/>
      <c r="JI40" s="82"/>
      <c r="JJ40" s="82"/>
      <c r="JK40" s="82"/>
      <c r="JL40" s="82"/>
      <c r="JM40" s="82"/>
      <c r="JN40" s="82"/>
      <c r="JO40" s="82"/>
      <c r="JP40" s="82"/>
      <c r="JQ40" s="82"/>
      <c r="JR40" s="82"/>
      <c r="JS40" s="82"/>
      <c r="JT40" s="82"/>
      <c r="JU40" s="82"/>
      <c r="JV40" s="82"/>
      <c r="JW40" s="82"/>
      <c r="JX40" s="82"/>
      <c r="JY40" s="82"/>
      <c r="JZ40" s="82"/>
      <c r="KA40" s="82"/>
      <c r="KB40" s="82"/>
      <c r="KC40" s="82"/>
      <c r="KD40" s="82"/>
      <c r="KE40" s="82"/>
      <c r="KF40" s="82"/>
      <c r="KG40" s="82"/>
      <c r="KH40" s="82"/>
      <c r="KI40" s="82"/>
      <c r="KJ40" s="82"/>
      <c r="KK40" s="82"/>
      <c r="KM40" s="82"/>
      <c r="KN40" s="82"/>
      <c r="KO40" s="82"/>
      <c r="KP40" s="82"/>
      <c r="KQ40" s="82"/>
      <c r="KR40" s="82"/>
      <c r="KS40" s="82"/>
      <c r="KT40" s="82"/>
      <c r="KU40" s="82"/>
      <c r="KV40" s="82"/>
      <c r="KW40" s="82"/>
      <c r="KX40" s="82"/>
      <c r="KY40" s="82"/>
      <c r="KZ40" s="82"/>
      <c r="LA40" s="82"/>
      <c r="LB40" s="82"/>
      <c r="LC40" s="82"/>
      <c r="LD40" s="82"/>
      <c r="LE40" s="82"/>
      <c r="LF40" s="82"/>
      <c r="LG40" s="82"/>
      <c r="LH40" s="82"/>
      <c r="LI40" s="82"/>
      <c r="LJ40" s="82"/>
      <c r="LK40" s="82"/>
      <c r="LL40" s="82"/>
      <c r="LM40" s="82"/>
      <c r="LN40" s="82"/>
      <c r="LO40" s="82"/>
      <c r="LP40" s="82"/>
      <c r="LQ40" s="82"/>
      <c r="LR40" s="82"/>
      <c r="LS40" s="82"/>
      <c r="LT40" s="82"/>
      <c r="LU40" s="82"/>
      <c r="LV40" s="82"/>
      <c r="LW40" s="82"/>
      <c r="LX40" s="82"/>
      <c r="LY40" s="82"/>
      <c r="LZ40" s="82"/>
      <c r="MA40" s="82"/>
      <c r="MB40" s="82"/>
      <c r="MC40" s="82"/>
      <c r="MD40" s="82"/>
      <c r="ME40" s="82"/>
      <c r="MF40" s="82"/>
      <c r="MG40" s="82"/>
      <c r="MH40" s="82"/>
      <c r="MI40" s="82"/>
      <c r="MJ40" s="82"/>
      <c r="MK40" s="82"/>
      <c r="ML40" s="82"/>
      <c r="MM40" s="82"/>
      <c r="MN40" s="82"/>
      <c r="MO40" s="82"/>
      <c r="MP40" s="82"/>
      <c r="MQ40" s="82"/>
      <c r="MR40" s="82"/>
      <c r="MS40" s="82"/>
      <c r="MT40" s="82"/>
      <c r="MU40" s="82"/>
      <c r="MV40" s="82"/>
      <c r="MW40" s="82"/>
      <c r="MX40" s="82"/>
      <c r="MY40" s="82"/>
      <c r="MZ40" s="82"/>
      <c r="NA40" s="82"/>
      <c r="NB40" s="82"/>
      <c r="NC40" s="82"/>
      <c r="ND40" s="82"/>
      <c r="NE40" s="82"/>
      <c r="NF40" s="82"/>
      <c r="NG40" s="82"/>
      <c r="NH40" s="82"/>
      <c r="NI40" s="82"/>
      <c r="NJ40" s="82"/>
      <c r="NK40" s="82"/>
    </row>
    <row r="41" spans="1:376" s="49" customFormat="1" x14ac:dyDescent="0.45">
      <c r="E41" s="82"/>
      <c r="F41" s="82"/>
      <c r="H41" s="37"/>
      <c r="I41" s="82"/>
      <c r="J41" s="82"/>
      <c r="K41" s="56"/>
      <c r="L41" s="107"/>
      <c r="M41" s="79"/>
      <c r="N41" s="154"/>
      <c r="O41" s="154"/>
      <c r="P41" s="33"/>
      <c r="Q41" s="154"/>
      <c r="R41" s="82"/>
      <c r="S41" s="82"/>
      <c r="T41" s="82"/>
      <c r="U41" s="82"/>
      <c r="V41" s="82"/>
      <c r="W41" s="154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BZ41" s="82"/>
      <c r="CA41" s="82"/>
      <c r="CB41" s="82"/>
      <c r="CC41" s="82"/>
      <c r="CD41" s="82"/>
      <c r="CE41" s="82"/>
      <c r="CF41" s="82"/>
      <c r="CG41" s="82"/>
      <c r="CH41" s="82"/>
      <c r="CI41" s="82"/>
      <c r="CJ41" s="82"/>
      <c r="CK41" s="82"/>
      <c r="CL41" s="82"/>
      <c r="CM41" s="82"/>
      <c r="CN41" s="82"/>
      <c r="CO41" s="82"/>
      <c r="CP41" s="82"/>
      <c r="CQ41" s="82">
        <f>CQ38-CQ37</f>
        <v>68.969999999999345</v>
      </c>
      <c r="CR41" s="82"/>
      <c r="CS41" s="82"/>
      <c r="CT41" s="82"/>
      <c r="CU41" s="82"/>
      <c r="CV41" s="82"/>
      <c r="CW41" s="82"/>
      <c r="CX41" s="82"/>
      <c r="CY41" s="82"/>
      <c r="CZ41" s="82"/>
      <c r="DA41" s="82"/>
      <c r="DB41" s="82"/>
      <c r="DC41" s="82"/>
      <c r="DD41" s="82"/>
      <c r="DE41" s="82"/>
      <c r="DF41" s="82"/>
      <c r="DG41" s="82"/>
      <c r="DH41" s="82"/>
      <c r="DI41" s="82"/>
      <c r="DJ41" s="82"/>
      <c r="DK41" s="82"/>
      <c r="DL41" s="82"/>
      <c r="DM41" s="82"/>
      <c r="DN41" s="82"/>
      <c r="DO41" s="82"/>
      <c r="DP41" s="82"/>
      <c r="DQ41" s="82"/>
      <c r="DR41" s="82"/>
      <c r="DS41" s="82"/>
      <c r="DT41" s="82"/>
      <c r="DU41" s="82"/>
      <c r="DV41" s="82"/>
      <c r="DW41" s="82"/>
      <c r="DX41" s="82"/>
      <c r="DY41" s="82"/>
      <c r="DZ41" s="82"/>
      <c r="EA41" s="82"/>
      <c r="EB41" s="82"/>
      <c r="EC41" s="82"/>
      <c r="ED41" s="82"/>
      <c r="EE41" s="82"/>
      <c r="EF41" s="82"/>
      <c r="EG41" s="82"/>
      <c r="EH41" s="82"/>
      <c r="EI41" s="82"/>
      <c r="EJ41" s="82"/>
      <c r="EK41" s="82"/>
      <c r="EL41" s="82"/>
      <c r="EM41" s="82"/>
      <c r="EN41" s="82"/>
      <c r="EO41" s="82"/>
      <c r="EP41" s="82"/>
      <c r="EQ41" s="82"/>
      <c r="ER41" s="82"/>
      <c r="ES41" s="82"/>
      <c r="ET41" s="82"/>
      <c r="EU41" s="82"/>
      <c r="EV41" s="82"/>
      <c r="EW41" s="82"/>
      <c r="EX41" s="82"/>
      <c r="EY41" s="82"/>
      <c r="EZ41" s="82"/>
      <c r="FA41" s="82"/>
      <c r="FB41" s="154"/>
      <c r="KK41" s="56"/>
      <c r="NF41" s="243"/>
      <c r="NG41" s="244"/>
      <c r="NI41" s="82"/>
      <c r="NJ41" s="82"/>
      <c r="NK41" s="82"/>
    </row>
    <row r="42" spans="1:376" s="49" customFormat="1" x14ac:dyDescent="0.45">
      <c r="E42" s="82"/>
      <c r="F42" s="82"/>
      <c r="H42" s="37"/>
      <c r="I42" s="82"/>
      <c r="J42" s="82"/>
      <c r="K42" s="56"/>
      <c r="L42" s="107"/>
      <c r="M42" s="79"/>
      <c r="N42" s="154"/>
      <c r="O42" s="154"/>
      <c r="P42" s="33"/>
      <c r="Q42" s="154"/>
      <c r="R42" s="82"/>
      <c r="S42" s="82"/>
      <c r="T42" s="82"/>
      <c r="U42" s="82"/>
      <c r="V42" s="82"/>
      <c r="W42" s="154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BZ42" s="82"/>
      <c r="CA42" s="82"/>
      <c r="CB42" s="82"/>
      <c r="CC42" s="82"/>
      <c r="CD42" s="82"/>
      <c r="CE42" s="82"/>
      <c r="CF42" s="82"/>
      <c r="CG42" s="82"/>
      <c r="CH42" s="82"/>
      <c r="CI42" s="82"/>
      <c r="CJ42" s="82"/>
      <c r="CK42" s="82"/>
      <c r="CL42" s="82"/>
      <c r="CM42" s="82"/>
      <c r="CN42" s="82"/>
      <c r="CO42" s="82"/>
      <c r="CP42" s="82"/>
      <c r="CQ42" s="82"/>
      <c r="CR42" s="82"/>
      <c r="CS42" s="82"/>
      <c r="CT42" s="82"/>
      <c r="CU42" s="82"/>
      <c r="CV42" s="82"/>
      <c r="CW42" s="82"/>
      <c r="CX42" s="82"/>
      <c r="CY42" s="82"/>
      <c r="CZ42" s="82"/>
      <c r="DA42" s="82"/>
      <c r="DB42" s="82"/>
      <c r="DC42" s="82"/>
      <c r="DD42" s="82"/>
      <c r="DE42" s="82"/>
      <c r="DF42" s="82"/>
      <c r="DG42" s="82"/>
      <c r="DH42" s="82"/>
      <c r="DI42" s="82"/>
      <c r="DJ42" s="82"/>
      <c r="DK42" s="82"/>
      <c r="DL42" s="82"/>
      <c r="DM42" s="82"/>
      <c r="DN42" s="82"/>
      <c r="DO42" s="82"/>
      <c r="DP42" s="82"/>
      <c r="DQ42" s="82"/>
      <c r="DR42" s="82"/>
      <c r="DS42" s="82"/>
      <c r="DT42" s="82"/>
      <c r="DU42" s="82"/>
      <c r="DV42" s="82"/>
      <c r="DW42" s="82"/>
      <c r="DX42" s="82"/>
      <c r="DY42" s="82"/>
      <c r="DZ42" s="82"/>
      <c r="EA42" s="82"/>
      <c r="EB42" s="82"/>
      <c r="EC42" s="82"/>
      <c r="ED42" s="82"/>
      <c r="EE42" s="82"/>
      <c r="EF42" s="82"/>
      <c r="EG42" s="82"/>
      <c r="EH42" s="82"/>
      <c r="EI42" s="82"/>
      <c r="EJ42" s="82"/>
      <c r="EK42" s="82"/>
      <c r="EL42" s="82"/>
      <c r="EM42" s="82"/>
      <c r="EN42" s="82"/>
      <c r="EO42" s="82"/>
      <c r="EP42" s="82"/>
      <c r="EQ42" s="82"/>
      <c r="ER42" s="82"/>
      <c r="ES42" s="82"/>
      <c r="ET42" s="82"/>
      <c r="EU42" s="82"/>
      <c r="EV42" s="82"/>
      <c r="EW42" s="82"/>
      <c r="EX42" s="82"/>
      <c r="EY42" s="154"/>
      <c r="EZ42" s="82"/>
      <c r="FA42" s="82"/>
      <c r="FB42" s="154"/>
      <c r="KK42" s="56"/>
      <c r="NF42" s="243"/>
      <c r="NG42" s="244"/>
      <c r="NI42" s="82"/>
      <c r="NJ42" s="82"/>
      <c r="NK42" s="82"/>
    </row>
    <row r="43" spans="1:376" s="49" customFormat="1" x14ac:dyDescent="0.45">
      <c r="E43" s="82"/>
      <c r="F43" s="82"/>
      <c r="H43" s="37"/>
      <c r="I43" s="82"/>
      <c r="J43" s="82"/>
      <c r="K43" s="56"/>
      <c r="L43" s="107"/>
      <c r="M43" s="82"/>
      <c r="N43" s="154"/>
      <c r="O43" s="154"/>
      <c r="P43" s="33"/>
      <c r="Q43" s="154"/>
      <c r="R43" s="82"/>
      <c r="S43" s="82"/>
      <c r="T43" s="82"/>
      <c r="U43" s="82"/>
      <c r="V43" s="82"/>
      <c r="W43" s="154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  <c r="BM43" s="82"/>
      <c r="BN43" s="82"/>
      <c r="BO43" s="82"/>
      <c r="BP43" s="82"/>
      <c r="BQ43" s="82"/>
      <c r="BR43" s="82"/>
      <c r="BS43" s="82"/>
      <c r="BT43" s="82"/>
      <c r="BU43" s="82"/>
      <c r="BV43" s="82"/>
      <c r="BW43" s="82"/>
      <c r="BX43" s="82"/>
      <c r="BY43" s="82"/>
      <c r="BZ43" s="82"/>
      <c r="CA43" s="82"/>
      <c r="CB43" s="82"/>
      <c r="CC43" s="82"/>
      <c r="CD43" s="82"/>
      <c r="CE43" s="82"/>
      <c r="CF43" s="82"/>
      <c r="CG43" s="82"/>
      <c r="CH43" s="82"/>
      <c r="CI43" s="82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2"/>
      <c r="CW43" s="82"/>
      <c r="CX43" s="82"/>
      <c r="CY43" s="82"/>
      <c r="CZ43" s="82"/>
      <c r="DA43" s="82"/>
      <c r="DB43" s="82"/>
      <c r="DC43" s="82"/>
      <c r="DD43" s="82"/>
      <c r="DE43" s="82"/>
      <c r="DF43" s="82"/>
      <c r="DG43" s="82"/>
      <c r="DH43" s="82"/>
      <c r="DI43" s="82"/>
      <c r="DJ43" s="82"/>
      <c r="DK43" s="82"/>
      <c r="DL43" s="82"/>
      <c r="DM43" s="82"/>
      <c r="DN43" s="82"/>
      <c r="DO43" s="82"/>
      <c r="DP43" s="82"/>
      <c r="DQ43" s="82"/>
      <c r="DR43" s="82"/>
      <c r="DS43" s="82"/>
      <c r="DT43" s="82"/>
      <c r="DU43" s="82"/>
      <c r="DV43" s="82"/>
      <c r="DW43" s="82"/>
      <c r="DX43" s="82"/>
      <c r="DY43" s="82"/>
      <c r="DZ43" s="82"/>
      <c r="EA43" s="82"/>
      <c r="EB43" s="82"/>
      <c r="EC43" s="82"/>
      <c r="ED43" s="82"/>
      <c r="EE43" s="82"/>
      <c r="EF43" s="82"/>
      <c r="EG43" s="82"/>
      <c r="EH43" s="82"/>
      <c r="EI43" s="82"/>
      <c r="EJ43" s="82"/>
      <c r="EK43" s="82"/>
      <c r="EL43" s="82"/>
      <c r="EM43" s="82"/>
      <c r="EN43" s="82"/>
      <c r="EO43" s="82"/>
      <c r="EP43" s="82"/>
      <c r="EQ43" s="82"/>
      <c r="ER43" s="82"/>
      <c r="ES43" s="82"/>
      <c r="ET43" s="82"/>
      <c r="EU43" s="82"/>
      <c r="EV43" s="82"/>
      <c r="EW43" s="82"/>
      <c r="EX43" s="82"/>
      <c r="EY43" s="82"/>
      <c r="EZ43" s="82"/>
      <c r="FA43" s="82"/>
      <c r="FB43" s="154"/>
      <c r="KK43" s="56"/>
      <c r="KS43" s="338"/>
      <c r="NA43" s="338"/>
      <c r="NF43" s="243"/>
      <c r="NG43" s="244"/>
      <c r="NI43" s="82"/>
      <c r="NJ43" s="82"/>
      <c r="NK43" s="82"/>
    </row>
    <row r="44" spans="1:376" s="49" customFormat="1" x14ac:dyDescent="0.45">
      <c r="E44" s="82"/>
      <c r="F44" s="82"/>
      <c r="H44" s="37"/>
      <c r="I44" s="82"/>
      <c r="J44" s="82"/>
      <c r="K44" s="56"/>
      <c r="L44" s="107"/>
      <c r="M44" s="82"/>
      <c r="N44" s="154"/>
      <c r="O44" s="154"/>
      <c r="P44" s="33"/>
      <c r="Q44" s="154"/>
      <c r="R44" s="82"/>
      <c r="S44" s="82"/>
      <c r="T44" s="82"/>
      <c r="U44" s="82"/>
      <c r="V44" s="82"/>
      <c r="W44" s="154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BZ44" s="82"/>
      <c r="CA44" s="82"/>
      <c r="CB44" s="82"/>
      <c r="CC44" s="82"/>
      <c r="CD44" s="82"/>
      <c r="CE44" s="82"/>
      <c r="CF44" s="82"/>
      <c r="CG44" s="82"/>
      <c r="CH44" s="82"/>
      <c r="CI44" s="82"/>
      <c r="CJ44" s="82"/>
      <c r="CK44" s="82"/>
      <c r="CL44" s="82"/>
      <c r="CM44" s="82"/>
      <c r="CN44" s="82"/>
      <c r="CO44" s="82"/>
      <c r="CP44" s="82"/>
      <c r="CQ44" s="82"/>
      <c r="CR44" s="82"/>
      <c r="CS44" s="82"/>
      <c r="CT44" s="82"/>
      <c r="EY44" s="73"/>
      <c r="EZ44" s="82"/>
      <c r="FA44" s="82"/>
      <c r="FB44" s="154"/>
      <c r="NF44" s="243"/>
      <c r="NG44" s="244"/>
      <c r="NI44" s="82"/>
      <c r="NJ44" s="82"/>
      <c r="NK44" s="82"/>
    </row>
    <row r="45" spans="1:376" x14ac:dyDescent="0.45">
      <c r="L45" s="107"/>
      <c r="M45" s="236"/>
      <c r="N45" s="201"/>
      <c r="O45" s="201"/>
      <c r="P45" s="33"/>
      <c r="Q45" s="201"/>
      <c r="R45" s="73"/>
      <c r="S45" s="73"/>
      <c r="T45" s="73"/>
      <c r="U45" s="73"/>
      <c r="V45" s="73"/>
      <c r="W45" s="201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EY45" s="201"/>
      <c r="FA45" s="236"/>
      <c r="FB45" s="159"/>
      <c r="FG45" s="76"/>
      <c r="KK45" s="43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</row>
    <row r="46" spans="1:376" x14ac:dyDescent="0.45">
      <c r="DP46" s="82"/>
      <c r="KK46" s="43"/>
      <c r="KR46" s="49"/>
      <c r="KS46" s="49"/>
      <c r="KT46" s="49"/>
      <c r="KU46" s="49"/>
      <c r="KV46" s="49"/>
      <c r="KW46" s="49"/>
      <c r="KX46" s="49"/>
      <c r="KY46" s="49"/>
      <c r="KZ46" s="49"/>
      <c r="LA46" s="49"/>
      <c r="LB46" s="49"/>
      <c r="LC46" s="49"/>
      <c r="LD46" s="49"/>
      <c r="LE46" s="49"/>
      <c r="LF46" s="49"/>
      <c r="LG46" s="49"/>
      <c r="LH46" s="49"/>
      <c r="LI46" s="49"/>
      <c r="LJ46" s="49"/>
      <c r="LK46" s="49"/>
      <c r="LL46" s="49"/>
      <c r="LM46" s="49"/>
      <c r="LN46" s="49"/>
      <c r="LO46" s="49"/>
      <c r="LP46" s="49"/>
      <c r="LQ46" s="49"/>
      <c r="LR46" s="49"/>
      <c r="LS46" s="49"/>
      <c r="LT46" s="49"/>
      <c r="LU46" s="49"/>
      <c r="LV46" s="49"/>
      <c r="LW46" s="49"/>
      <c r="LX46" s="49"/>
      <c r="LY46" s="49"/>
      <c r="LZ46" s="49"/>
      <c r="MA46" s="49"/>
      <c r="MB46" s="49"/>
      <c r="MC46" s="49"/>
      <c r="MD46" s="49"/>
      <c r="ME46" s="49"/>
      <c r="MF46" s="49"/>
      <c r="MG46" s="49"/>
      <c r="MH46" s="49"/>
      <c r="MI46" s="49"/>
      <c r="MJ46" s="49"/>
      <c r="MK46" s="49"/>
      <c r="ML46" s="49"/>
      <c r="MM46" s="49"/>
      <c r="MN46" s="49"/>
      <c r="MO46" s="49"/>
      <c r="MP46" s="49"/>
      <c r="MQ46" s="49"/>
      <c r="MR46" s="49"/>
      <c r="MS46" s="49"/>
      <c r="MT46" s="49"/>
      <c r="MU46" s="49"/>
      <c r="MV46" s="49"/>
      <c r="MW46" s="49"/>
      <c r="MX46" s="49"/>
      <c r="MY46" s="49"/>
      <c r="MZ46" s="49"/>
    </row>
    <row r="47" spans="1:376" x14ac:dyDescent="0.45">
      <c r="FB47" s="159"/>
      <c r="KR47" s="49"/>
      <c r="KS47" s="49"/>
      <c r="KT47" s="49"/>
      <c r="KU47" s="49"/>
      <c r="KV47" s="49"/>
      <c r="KW47" s="49"/>
      <c r="KX47" s="49"/>
      <c r="KY47" s="49"/>
      <c r="KZ47" s="49"/>
      <c r="LA47" s="49"/>
      <c r="LB47" s="49"/>
      <c r="LC47" s="49"/>
      <c r="LD47" s="49"/>
      <c r="LE47" s="49"/>
      <c r="LF47" s="49"/>
      <c r="LG47" s="49"/>
      <c r="LH47" s="49"/>
      <c r="LI47" s="49"/>
      <c r="LJ47" s="49"/>
      <c r="LK47" s="49"/>
      <c r="LL47" s="49"/>
      <c r="LM47" s="49"/>
      <c r="LN47" s="49"/>
      <c r="LO47" s="49"/>
      <c r="LP47" s="49"/>
      <c r="LQ47" s="49"/>
      <c r="LR47" s="49"/>
      <c r="LS47" s="49"/>
      <c r="LT47" s="49"/>
      <c r="LU47" s="49"/>
      <c r="LV47" s="49"/>
      <c r="LW47" s="49"/>
      <c r="LX47" s="49"/>
      <c r="LY47" s="49"/>
      <c r="LZ47" s="49"/>
      <c r="MA47" s="49"/>
      <c r="MB47" s="49"/>
      <c r="MC47" s="49"/>
      <c r="MD47" s="49"/>
      <c r="ME47" s="49"/>
      <c r="MF47" s="49"/>
      <c r="MG47" s="49"/>
      <c r="MH47" s="49"/>
      <c r="MI47" s="49"/>
      <c r="MJ47" s="49"/>
      <c r="MK47" s="49"/>
      <c r="ML47" s="49"/>
      <c r="MM47" s="49"/>
      <c r="MN47" s="49"/>
      <c r="MO47" s="49"/>
      <c r="MP47" s="49"/>
      <c r="MQ47" s="49"/>
      <c r="MR47" s="49"/>
      <c r="MS47" s="49"/>
      <c r="MT47" s="49"/>
      <c r="MU47" s="49"/>
      <c r="MV47" s="49"/>
      <c r="MW47" s="49"/>
      <c r="MX47" s="49"/>
      <c r="MY47" s="49"/>
      <c r="MZ47" s="49"/>
    </row>
  </sheetData>
  <autoFilter ref="A8:NV37" xr:uid="{00000000-0009-0000-0000-000003000000}">
    <filterColumn colId="361">
      <filters blank="1">
        <filter val="1,430"/>
        <filter val="150"/>
        <filter val="200"/>
        <filter val="80"/>
      </filters>
    </filterColumn>
  </autoFilter>
  <sortState xmlns:xlrd2="http://schemas.microsoft.com/office/spreadsheetml/2017/richdata2" ref="A10:MU21">
    <sortCondition ref="D9:D21"/>
  </sortState>
  <phoneticPr fontId="30" type="noConversion"/>
  <pageMargins left="0.7" right="0.7" top="0.75" bottom="0.75" header="0.3" footer="0.3"/>
  <pageSetup paperSize="9" scale="9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 filterMode="1">
    <tabColor rgb="FFC00000"/>
  </sheetPr>
  <dimension ref="A1:XP371"/>
  <sheetViews>
    <sheetView zoomScaleNormal="100" workbookViewId="0">
      <pane xSplit="12" ySplit="12" topLeftCell="AX142" activePane="bottomRight" state="frozen"/>
      <selection pane="topRight" activeCell="J1" sqref="J1"/>
      <selection pane="bottomLeft" activeCell="A14" sqref="A14"/>
      <selection pane="bottomRight" activeCell="K153" sqref="K153"/>
    </sheetView>
  </sheetViews>
  <sheetFormatPr defaultColWidth="9.25" defaultRowHeight="14.25" x14ac:dyDescent="0.45"/>
  <cols>
    <col min="1" max="1" width="5.83203125" style="43" customWidth="1"/>
    <col min="2" max="2" width="13.25" style="43" customWidth="1"/>
    <col min="3" max="3" width="15.25" style="580" customWidth="1"/>
    <col min="4" max="4" width="17.25" style="97" customWidth="1"/>
    <col min="5" max="5" width="45.4140625" style="97" customWidth="1"/>
    <col min="6" max="6" width="18.1640625" style="97" hidden="1" customWidth="1"/>
    <col min="7" max="7" width="19" style="97" customWidth="1"/>
    <col min="8" max="8" width="11.75" style="649" customWidth="1"/>
    <col min="9" max="9" width="10.4140625" style="97" hidden="1" customWidth="1"/>
    <col min="10" max="10" width="15.4140625" style="612" hidden="1" customWidth="1"/>
    <col min="11" max="11" width="13.4140625" style="612" customWidth="1"/>
    <col min="12" max="12" width="18.25" style="41" customWidth="1"/>
    <col min="13" max="16" width="11.83203125" style="43" hidden="1" customWidth="1"/>
    <col min="17" max="17" width="15.83203125" style="43" hidden="1" customWidth="1"/>
    <col min="18" max="18" width="12.4140625" style="43" hidden="1" customWidth="1"/>
    <col min="19" max="19" width="16.75" style="43" hidden="1" customWidth="1"/>
    <col min="20" max="20" width="14.75" style="43" hidden="1" customWidth="1"/>
    <col min="21" max="21" width="30.1640625" style="43" hidden="1" customWidth="1"/>
    <col min="22" max="22" width="36.83203125" style="43" hidden="1" customWidth="1"/>
    <col min="23" max="23" width="15.4140625" style="43" hidden="1" customWidth="1"/>
    <col min="24" max="24" width="15" style="43" hidden="1" customWidth="1"/>
    <col min="25" max="25" width="35.4140625" style="43" hidden="1" customWidth="1"/>
    <col min="26" max="26" width="14.25" style="43" hidden="1" customWidth="1"/>
    <col min="27" max="33" width="13.25" style="43" hidden="1" customWidth="1"/>
    <col min="34" max="34" width="13" style="43" hidden="1" customWidth="1"/>
    <col min="35" max="36" width="12.25" style="43" hidden="1" customWidth="1"/>
    <col min="37" max="37" width="20.25" style="43" hidden="1" customWidth="1"/>
    <col min="38" max="39" width="15.75" style="43" hidden="1" customWidth="1"/>
    <col min="40" max="40" width="18.25" style="43" hidden="1" customWidth="1"/>
    <col min="41" max="41" width="15.25" style="43" hidden="1" customWidth="1"/>
    <col min="42" max="42" width="13.25" style="73" hidden="1" customWidth="1"/>
    <col min="43" max="44" width="13.25" style="43" hidden="1" customWidth="1"/>
    <col min="45" max="46" width="12.25" style="43" hidden="1" customWidth="1"/>
    <col min="47" max="47" width="20.75" style="43" hidden="1" customWidth="1"/>
    <col min="48" max="48" width="23" style="43" hidden="1" customWidth="1"/>
    <col min="49" max="49" width="13.25" style="43" hidden="1" customWidth="1"/>
    <col min="50" max="51" width="11.75" style="43" customWidth="1"/>
    <col min="52" max="52" width="17" style="43" customWidth="1"/>
    <col min="53" max="57" width="11.75" style="43" customWidth="1"/>
    <col min="58" max="60" width="11.75" style="43" hidden="1" customWidth="1"/>
    <col min="61" max="65" width="12.25" style="43" hidden="1" customWidth="1"/>
    <col min="66" max="66" width="3" style="43" hidden="1" customWidth="1"/>
    <col min="67" max="163" width="12.25" style="43" hidden="1" customWidth="1"/>
    <col min="164" max="165" width="12.25" style="73" hidden="1" customWidth="1"/>
    <col min="166" max="317" width="12.25" style="43" hidden="1" customWidth="1"/>
    <col min="318" max="472" width="11.4140625" style="43" hidden="1" customWidth="1"/>
    <col min="473" max="473" width="11.4140625" style="73" hidden="1" customWidth="1"/>
    <col min="474" max="607" width="11.4140625" style="43" hidden="1" customWidth="1"/>
    <col min="608" max="608" width="11.4140625" style="43" customWidth="1"/>
    <col min="609" max="609" width="20.83203125" style="43" customWidth="1"/>
    <col min="610" max="611" width="11.4140625" style="43" customWidth="1"/>
    <col min="612" max="612" width="5" style="41" customWidth="1"/>
    <col min="613" max="613" width="2.25" style="43" customWidth="1"/>
    <col min="614" max="614" width="12.1640625" style="43" customWidth="1"/>
    <col min="615" max="615" width="32" style="151" customWidth="1"/>
    <col min="616" max="616" width="17.75" style="627" customWidth="1"/>
    <col min="617" max="623" width="12.25" style="454" customWidth="1"/>
    <col min="624" max="624" width="20.25" style="454" customWidth="1"/>
    <col min="625" max="639" width="12.25" style="454" customWidth="1"/>
    <col min="640" max="16384" width="9.25" style="43"/>
  </cols>
  <sheetData>
    <row r="1" spans="1:640" s="154" customFormat="1" ht="28.5" x14ac:dyDescent="0.45">
      <c r="A1" s="296" t="s">
        <v>487</v>
      </c>
      <c r="B1" s="296"/>
      <c r="C1" s="567"/>
      <c r="D1" s="253"/>
      <c r="E1" s="29"/>
      <c r="F1" s="253"/>
      <c r="G1" s="253"/>
      <c r="H1" s="641"/>
      <c r="I1" s="253"/>
      <c r="J1" s="603"/>
      <c r="K1" s="603"/>
      <c r="L1" s="173"/>
      <c r="M1" s="173"/>
      <c r="N1" s="173"/>
      <c r="O1" s="173"/>
      <c r="P1" s="173"/>
      <c r="Q1" s="173"/>
      <c r="R1" s="173"/>
      <c r="S1" s="173"/>
      <c r="T1" s="173"/>
      <c r="U1" s="654" t="s">
        <v>77</v>
      </c>
      <c r="V1" s="654" t="s">
        <v>78</v>
      </c>
      <c r="W1" s="173"/>
      <c r="X1" s="173"/>
      <c r="Y1" s="654" t="s">
        <v>79</v>
      </c>
      <c r="Z1" s="173"/>
      <c r="AA1" s="173"/>
      <c r="AB1" s="173" t="s">
        <v>80</v>
      </c>
      <c r="AC1" s="752" t="s">
        <v>81</v>
      </c>
      <c r="AD1" s="173"/>
      <c r="AE1" s="173"/>
      <c r="AF1" s="654" t="s">
        <v>86</v>
      </c>
      <c r="AG1" s="173"/>
      <c r="AH1" s="173" t="s">
        <v>83</v>
      </c>
      <c r="AI1" s="654" t="s">
        <v>86</v>
      </c>
      <c r="AK1" s="654" t="s">
        <v>86</v>
      </c>
      <c r="AL1" s="654" t="s">
        <v>86</v>
      </c>
      <c r="AM1" s="654" t="s">
        <v>86</v>
      </c>
      <c r="AN1" s="654" t="s">
        <v>86</v>
      </c>
      <c r="AP1" s="654" t="s">
        <v>86</v>
      </c>
      <c r="AQ1" s="654" t="s">
        <v>86</v>
      </c>
      <c r="AR1" s="173"/>
      <c r="AS1" s="537" t="s">
        <v>101</v>
      </c>
      <c r="AU1" s="654" t="s">
        <v>86</v>
      </c>
      <c r="AV1" s="931" t="s">
        <v>85</v>
      </c>
      <c r="AW1" s="654" t="s">
        <v>86</v>
      </c>
      <c r="AX1" s="654" t="s">
        <v>86</v>
      </c>
      <c r="AY1" s="654" t="s">
        <v>86</v>
      </c>
      <c r="AZ1" s="654" t="s">
        <v>86</v>
      </c>
      <c r="BA1" s="654" t="s">
        <v>86</v>
      </c>
      <c r="BB1" s="654" t="s">
        <v>86</v>
      </c>
      <c r="BC1" s="173"/>
      <c r="BD1" s="173"/>
      <c r="BE1" s="173"/>
      <c r="BF1" s="173"/>
      <c r="BG1" s="173"/>
      <c r="BH1" s="173"/>
      <c r="BI1" s="173"/>
      <c r="BJ1" s="173"/>
      <c r="BK1" s="173"/>
      <c r="BL1" s="173"/>
      <c r="BM1" s="173"/>
      <c r="BN1" s="173"/>
      <c r="BO1" s="173"/>
      <c r="BP1" s="173"/>
      <c r="BQ1" s="173"/>
      <c r="BR1" s="173"/>
      <c r="BS1" s="173"/>
      <c r="BT1" s="173"/>
      <c r="BU1" s="173"/>
      <c r="BV1" s="173"/>
      <c r="BW1" s="173"/>
      <c r="BX1" s="173"/>
      <c r="BY1" s="173"/>
      <c r="BZ1" s="173"/>
      <c r="CA1" s="173"/>
      <c r="CB1" s="173"/>
      <c r="CC1" s="173"/>
      <c r="CD1" s="173"/>
      <c r="CE1" s="173"/>
      <c r="CF1" s="173"/>
      <c r="CG1" s="173"/>
      <c r="CH1" s="173"/>
      <c r="CI1" s="173"/>
      <c r="CJ1" s="173"/>
      <c r="CK1" s="173"/>
      <c r="CL1" s="173"/>
      <c r="CM1" s="173"/>
      <c r="CN1" s="173"/>
      <c r="CO1" s="173"/>
      <c r="CP1" s="173"/>
      <c r="CQ1" s="173"/>
      <c r="CR1" s="173"/>
      <c r="CS1" s="173"/>
      <c r="CT1" s="173"/>
      <c r="CU1" s="173"/>
      <c r="CV1" s="173"/>
      <c r="CW1" s="173"/>
      <c r="CX1" s="173"/>
      <c r="CY1" s="173"/>
      <c r="CZ1" s="173"/>
      <c r="DA1" s="173"/>
      <c r="DB1" s="173"/>
      <c r="DC1" s="173"/>
      <c r="DD1" s="173"/>
      <c r="DE1" s="173"/>
      <c r="DF1" s="173"/>
      <c r="DG1" s="173"/>
      <c r="DH1" s="173"/>
      <c r="DI1" s="173"/>
      <c r="DJ1" s="173"/>
      <c r="DK1" s="173"/>
      <c r="DL1" s="173"/>
      <c r="DM1" s="173"/>
      <c r="DN1" s="173"/>
      <c r="DO1" s="173"/>
      <c r="DP1" s="173"/>
      <c r="DQ1" s="173"/>
      <c r="DR1" s="173"/>
      <c r="DS1" s="173"/>
      <c r="DT1" s="173"/>
      <c r="DU1" s="173"/>
      <c r="DV1" s="173"/>
      <c r="DW1" s="173"/>
      <c r="DX1" s="173"/>
      <c r="DY1" s="173"/>
      <c r="DZ1" s="173"/>
      <c r="EA1" s="173"/>
      <c r="EB1" s="173"/>
      <c r="EC1" s="173"/>
      <c r="ED1" s="173"/>
      <c r="EE1" s="173"/>
      <c r="EF1" s="173"/>
      <c r="EG1" s="173"/>
      <c r="EH1" s="173"/>
      <c r="EI1" s="173"/>
      <c r="EJ1" s="173"/>
      <c r="EK1" s="173"/>
      <c r="EL1" s="173"/>
      <c r="EM1" s="173"/>
      <c r="EN1" s="173"/>
      <c r="EO1" s="173"/>
      <c r="EP1" s="173"/>
      <c r="EQ1" s="173"/>
      <c r="ER1" s="173"/>
      <c r="ES1" s="173"/>
      <c r="ET1" s="173"/>
      <c r="EU1" s="173"/>
      <c r="EV1" s="173"/>
      <c r="EW1" s="173"/>
      <c r="EX1" s="173"/>
      <c r="EY1" s="173"/>
      <c r="EZ1" s="173"/>
      <c r="FA1" s="173"/>
      <c r="FB1" s="173"/>
      <c r="FC1" s="173"/>
      <c r="FD1" s="173"/>
      <c r="FE1" s="173"/>
      <c r="FF1" s="173"/>
      <c r="FG1" s="173"/>
      <c r="FH1" s="173"/>
      <c r="FI1" s="173"/>
      <c r="FJ1" s="173"/>
      <c r="FK1" s="173"/>
      <c r="FL1" s="173"/>
      <c r="FM1" s="173"/>
      <c r="FN1" s="173"/>
      <c r="FO1" s="173"/>
      <c r="FP1" s="173"/>
      <c r="FQ1" s="173"/>
      <c r="FR1" s="173"/>
      <c r="FS1" s="173"/>
      <c r="FT1" s="173"/>
      <c r="FU1" s="173"/>
      <c r="FV1" s="173"/>
      <c r="FW1" s="173"/>
      <c r="FX1" s="173"/>
      <c r="FY1" s="173"/>
      <c r="FZ1" s="173"/>
      <c r="GA1" s="173"/>
      <c r="GB1" s="173"/>
      <c r="GC1" s="173"/>
      <c r="GD1" s="173"/>
      <c r="GE1" s="173"/>
      <c r="GF1" s="173"/>
      <c r="GG1" s="173"/>
      <c r="GH1" s="173"/>
      <c r="GI1" s="173"/>
      <c r="GJ1" s="173"/>
      <c r="GK1" s="173"/>
      <c r="GL1" s="173"/>
      <c r="GM1" s="173"/>
      <c r="GN1" s="173"/>
      <c r="GO1" s="173"/>
      <c r="GP1" s="173"/>
      <c r="GQ1" s="173"/>
      <c r="GR1" s="173"/>
      <c r="GS1" s="173"/>
      <c r="GT1" s="173"/>
      <c r="GU1" s="173"/>
      <c r="GV1" s="173"/>
      <c r="GW1" s="173"/>
      <c r="GX1" s="173"/>
      <c r="GY1" s="173"/>
      <c r="GZ1" s="173"/>
      <c r="HA1" s="173"/>
      <c r="HB1" s="173"/>
      <c r="HC1" s="173"/>
      <c r="HD1" s="173"/>
      <c r="HE1" s="173"/>
      <c r="HF1" s="173"/>
      <c r="HG1" s="173"/>
      <c r="HH1" s="173"/>
      <c r="HI1" s="173"/>
      <c r="HJ1" s="173"/>
      <c r="HK1" s="173"/>
      <c r="HL1" s="173"/>
      <c r="HM1" s="173"/>
      <c r="HN1" s="173"/>
      <c r="HO1" s="173"/>
      <c r="HP1" s="173"/>
      <c r="HQ1" s="173"/>
      <c r="HR1" s="173"/>
      <c r="HS1" s="173"/>
      <c r="HT1" s="173"/>
      <c r="HU1" s="173"/>
      <c r="HV1" s="173"/>
      <c r="HW1" s="173"/>
      <c r="HX1" s="173"/>
      <c r="HY1" s="173"/>
      <c r="HZ1" s="173"/>
      <c r="IA1" s="173"/>
      <c r="IB1" s="173"/>
      <c r="IC1" s="173"/>
      <c r="ID1" s="173"/>
      <c r="IE1" s="173"/>
      <c r="IF1" s="173"/>
      <c r="IG1" s="173"/>
      <c r="IH1" s="173"/>
      <c r="II1" s="173"/>
      <c r="IJ1" s="173"/>
      <c r="IK1" s="173"/>
      <c r="IL1" s="173"/>
      <c r="IM1" s="173"/>
      <c r="IN1" s="173"/>
      <c r="IO1" s="173"/>
      <c r="IP1" s="173"/>
      <c r="IQ1" s="173"/>
      <c r="IR1" s="173"/>
      <c r="IS1" s="173"/>
      <c r="IT1" s="173"/>
      <c r="IU1" s="173"/>
      <c r="IV1" s="173"/>
      <c r="IW1" s="173"/>
      <c r="IX1" s="173"/>
      <c r="IY1" s="173"/>
      <c r="IZ1" s="173"/>
      <c r="JA1" s="173"/>
      <c r="JB1" s="173"/>
      <c r="JC1" s="173"/>
      <c r="JD1" s="173"/>
      <c r="JE1" s="173"/>
      <c r="JF1" s="173"/>
      <c r="JG1" s="173"/>
      <c r="JH1" s="173"/>
      <c r="JI1" s="173"/>
      <c r="JJ1" s="173"/>
      <c r="JK1" s="173"/>
      <c r="JL1" s="173"/>
      <c r="JM1" s="173"/>
      <c r="JN1" s="173"/>
      <c r="JO1" s="173"/>
      <c r="JP1" s="173"/>
      <c r="JQ1" s="173"/>
      <c r="JR1" s="173"/>
      <c r="JS1" s="173"/>
      <c r="JT1" s="173"/>
      <c r="JU1" s="173"/>
      <c r="JV1" s="173"/>
      <c r="JW1" s="173"/>
      <c r="JX1" s="173"/>
      <c r="JY1" s="173"/>
      <c r="JZ1" s="173"/>
      <c r="KA1" s="173"/>
      <c r="KB1" s="173"/>
      <c r="KC1" s="173"/>
      <c r="KD1" s="173"/>
      <c r="KE1" s="173"/>
      <c r="KF1" s="173"/>
      <c r="KG1" s="173"/>
      <c r="KH1" s="173"/>
      <c r="KI1" s="173"/>
      <c r="KJ1" s="173"/>
      <c r="KK1" s="173"/>
      <c r="KL1" s="173"/>
      <c r="KM1" s="173"/>
      <c r="KN1" s="173"/>
      <c r="KO1" s="173"/>
      <c r="KP1" s="173"/>
      <c r="KQ1" s="173"/>
      <c r="KR1" s="173"/>
      <c r="KS1" s="173"/>
      <c r="KT1" s="173"/>
      <c r="KU1" s="173"/>
      <c r="KV1" s="173"/>
      <c r="KW1" s="173"/>
      <c r="KX1" s="173"/>
      <c r="KY1" s="173"/>
      <c r="KZ1" s="173"/>
      <c r="LA1" s="173"/>
      <c r="LB1" s="173"/>
      <c r="LC1" s="173"/>
      <c r="LD1" s="173"/>
      <c r="LE1" s="173"/>
      <c r="LF1" s="173"/>
      <c r="LG1" s="173"/>
      <c r="LH1" s="173"/>
      <c r="LI1" s="173"/>
      <c r="LJ1" s="173"/>
      <c r="LK1" s="173"/>
      <c r="LL1" s="173"/>
      <c r="LM1" s="173"/>
      <c r="LN1" s="173"/>
      <c r="LO1" s="173"/>
      <c r="LP1" s="173"/>
      <c r="LQ1" s="173"/>
      <c r="LR1" s="173"/>
      <c r="LS1" s="173"/>
      <c r="LT1" s="173"/>
      <c r="LU1" s="173"/>
      <c r="LV1" s="173"/>
      <c r="LW1" s="173"/>
      <c r="LX1" s="173"/>
      <c r="LY1" s="173"/>
      <c r="LZ1" s="173"/>
      <c r="MA1" s="173"/>
      <c r="MB1" s="173"/>
      <c r="MC1" s="173"/>
      <c r="MD1" s="173"/>
      <c r="ME1" s="173"/>
      <c r="MF1" s="173"/>
      <c r="MG1" s="173"/>
      <c r="MH1" s="173"/>
      <c r="MI1" s="173"/>
      <c r="MJ1" s="173"/>
      <c r="MK1" s="173"/>
      <c r="ML1" s="173"/>
      <c r="MM1" s="173"/>
      <c r="MN1" s="173"/>
      <c r="MO1" s="173"/>
      <c r="MP1" s="173"/>
      <c r="MQ1" s="173"/>
      <c r="MR1" s="173"/>
      <c r="MS1" s="173"/>
      <c r="MT1" s="173"/>
      <c r="MU1" s="173"/>
      <c r="MV1" s="173"/>
      <c r="MW1" s="173"/>
      <c r="MX1" s="173"/>
      <c r="MY1" s="173"/>
      <c r="MZ1" s="173"/>
      <c r="NA1" s="173"/>
      <c r="NB1" s="173"/>
      <c r="NC1" s="173"/>
      <c r="ND1" s="173"/>
      <c r="NE1" s="173"/>
      <c r="NF1" s="173"/>
      <c r="NG1" s="173"/>
      <c r="NH1" s="173"/>
      <c r="NI1" s="173"/>
      <c r="NJ1" s="173"/>
      <c r="NK1" s="173"/>
      <c r="NL1" s="173"/>
      <c r="NM1" s="173"/>
      <c r="NN1" s="173"/>
      <c r="NO1" s="173"/>
      <c r="NP1" s="173"/>
      <c r="NQ1" s="173"/>
      <c r="NR1" s="173"/>
      <c r="NS1" s="173"/>
      <c r="NT1" s="173"/>
      <c r="NU1" s="173"/>
      <c r="NV1" s="173"/>
      <c r="NW1" s="173"/>
      <c r="NX1" s="173"/>
      <c r="NY1" s="173"/>
      <c r="NZ1" s="173"/>
      <c r="OA1" s="173"/>
      <c r="OB1" s="173"/>
      <c r="OC1" s="173"/>
      <c r="OD1" s="173"/>
      <c r="OE1" s="173"/>
      <c r="OF1" s="173"/>
      <c r="OG1" s="173"/>
      <c r="OH1" s="173"/>
      <c r="OI1" s="173"/>
      <c r="OJ1" s="173"/>
      <c r="OK1" s="173"/>
      <c r="OL1" s="173"/>
      <c r="OM1" s="173"/>
      <c r="ON1" s="173"/>
      <c r="OO1" s="173"/>
      <c r="OP1" s="173"/>
      <c r="OQ1" s="173"/>
      <c r="OR1" s="173"/>
      <c r="OS1" s="173"/>
      <c r="OT1" s="173"/>
      <c r="OU1" s="173"/>
      <c r="OV1" s="173"/>
      <c r="OW1" s="173"/>
      <c r="OX1" s="173"/>
      <c r="OY1" s="173"/>
      <c r="OZ1" s="173"/>
      <c r="PA1" s="173"/>
      <c r="PB1" s="173"/>
      <c r="PC1" s="173"/>
      <c r="PD1" s="173"/>
      <c r="PE1" s="173"/>
      <c r="PF1" s="173"/>
      <c r="PG1" s="173"/>
      <c r="PH1" s="173"/>
      <c r="PI1" s="173"/>
      <c r="PJ1" s="173"/>
      <c r="PK1" s="173"/>
      <c r="PL1" s="173"/>
      <c r="PM1" s="173"/>
      <c r="PN1" s="173"/>
      <c r="PO1" s="173"/>
      <c r="PP1" s="173"/>
      <c r="PQ1" s="173"/>
      <c r="PR1" s="173"/>
      <c r="PS1" s="173"/>
      <c r="PT1" s="173"/>
      <c r="PU1" s="173"/>
      <c r="PV1" s="173"/>
      <c r="PW1" s="173"/>
      <c r="PX1" s="173"/>
      <c r="PY1" s="173"/>
      <c r="PZ1" s="173"/>
      <c r="QA1" s="173"/>
      <c r="QB1" s="173"/>
      <c r="QC1" s="173"/>
      <c r="QD1" s="173"/>
      <c r="QE1" s="173"/>
      <c r="QF1" s="173"/>
      <c r="QG1" s="173"/>
      <c r="QH1" s="173"/>
      <c r="QI1" s="173"/>
      <c r="QJ1" s="173"/>
      <c r="QK1" s="173"/>
      <c r="QL1" s="173"/>
      <c r="QM1" s="173"/>
      <c r="QN1" s="173"/>
      <c r="QO1" s="173"/>
      <c r="QP1" s="173"/>
      <c r="QQ1" s="173"/>
      <c r="QR1" s="173"/>
      <c r="QS1" s="173"/>
      <c r="QT1" s="173"/>
      <c r="QU1" s="173"/>
      <c r="QV1" s="173"/>
      <c r="QW1" s="173"/>
      <c r="QX1" s="173"/>
      <c r="QY1" s="173"/>
      <c r="QZ1" s="173"/>
      <c r="RA1" s="173"/>
      <c r="RB1" s="173"/>
      <c r="RC1" s="173"/>
      <c r="RD1" s="173"/>
      <c r="RE1" s="173"/>
      <c r="RF1" s="173"/>
      <c r="RG1" s="173"/>
      <c r="RH1" s="173"/>
      <c r="RI1" s="173"/>
      <c r="RJ1" s="173"/>
      <c r="RK1" s="173"/>
      <c r="RL1" s="173"/>
      <c r="RM1" s="173"/>
      <c r="RN1" s="173"/>
      <c r="RO1" s="173"/>
      <c r="RP1" s="173"/>
      <c r="RQ1" s="173"/>
      <c r="RR1" s="173"/>
      <c r="RS1" s="173"/>
      <c r="RT1" s="173"/>
      <c r="RU1" s="173"/>
      <c r="RV1" s="173"/>
      <c r="RW1" s="173"/>
      <c r="RX1" s="173"/>
      <c r="RY1" s="173"/>
      <c r="RZ1" s="173"/>
      <c r="SA1" s="173"/>
      <c r="SB1" s="173"/>
      <c r="SC1" s="173"/>
      <c r="SD1" s="173"/>
      <c r="SE1" s="173"/>
      <c r="SF1" s="173"/>
      <c r="SG1" s="173"/>
      <c r="SH1" s="173"/>
      <c r="SI1" s="173"/>
      <c r="SJ1" s="173"/>
      <c r="SK1" s="173"/>
      <c r="SL1" s="173"/>
      <c r="SM1" s="173"/>
      <c r="SN1" s="173"/>
      <c r="SO1" s="173"/>
      <c r="SP1" s="173"/>
      <c r="SQ1" s="173"/>
      <c r="SR1" s="173"/>
      <c r="SS1" s="173"/>
      <c r="ST1" s="173"/>
      <c r="SU1" s="173"/>
      <c r="SV1" s="173"/>
      <c r="SW1" s="173"/>
      <c r="SX1" s="173"/>
      <c r="SY1" s="173"/>
      <c r="SZ1" s="173"/>
      <c r="TA1" s="173"/>
      <c r="TB1" s="173"/>
      <c r="TC1" s="173"/>
      <c r="TD1" s="173"/>
      <c r="TE1" s="173"/>
      <c r="TF1" s="173"/>
      <c r="TG1" s="173"/>
      <c r="TH1" s="173"/>
      <c r="TI1" s="173"/>
      <c r="TJ1" s="173"/>
      <c r="TK1" s="173"/>
      <c r="TL1" s="173"/>
      <c r="TM1" s="173"/>
      <c r="TN1" s="173"/>
      <c r="TO1" s="173"/>
      <c r="TP1" s="173"/>
      <c r="TQ1" s="173"/>
      <c r="TR1" s="173"/>
      <c r="TS1" s="173"/>
      <c r="TT1" s="173"/>
      <c r="TU1" s="173"/>
      <c r="TV1" s="173"/>
      <c r="TW1" s="173"/>
      <c r="TX1" s="173"/>
      <c r="TY1" s="173"/>
      <c r="TZ1" s="173"/>
      <c r="UA1" s="173"/>
      <c r="UB1" s="173"/>
      <c r="UC1" s="173"/>
      <c r="UD1" s="173"/>
      <c r="UE1" s="173"/>
      <c r="UF1" s="173"/>
      <c r="UG1" s="173"/>
      <c r="UH1" s="173"/>
      <c r="UI1" s="173"/>
      <c r="UJ1" s="173"/>
      <c r="UK1" s="173"/>
      <c r="UL1" s="173"/>
      <c r="UM1" s="173"/>
      <c r="UN1" s="173"/>
      <c r="UO1" s="173"/>
      <c r="UP1" s="173"/>
      <c r="UQ1" s="173"/>
      <c r="UR1" s="173"/>
      <c r="US1" s="173"/>
      <c r="UT1" s="173"/>
      <c r="UU1" s="173"/>
      <c r="UV1" s="173"/>
      <c r="UW1" s="173"/>
      <c r="UX1" s="173"/>
      <c r="UY1" s="173"/>
      <c r="UZ1" s="173"/>
      <c r="VA1" s="173"/>
      <c r="VB1" s="173"/>
      <c r="VC1" s="173"/>
      <c r="VD1" s="173"/>
      <c r="VE1" s="173"/>
      <c r="VF1" s="173"/>
      <c r="VG1" s="173"/>
      <c r="VH1" s="173"/>
      <c r="VI1" s="173"/>
      <c r="VJ1" s="173"/>
      <c r="VK1" s="173"/>
      <c r="VL1" s="173"/>
      <c r="VM1" s="173"/>
      <c r="VN1" s="173"/>
      <c r="VO1" s="173"/>
      <c r="VP1" s="173"/>
      <c r="VQ1" s="173"/>
      <c r="VR1" s="173"/>
      <c r="VS1" s="173"/>
      <c r="VT1" s="173"/>
      <c r="VU1" s="173"/>
      <c r="VV1" s="173"/>
      <c r="VW1" s="173"/>
      <c r="VX1" s="173"/>
      <c r="VY1" s="173"/>
      <c r="VZ1" s="173"/>
      <c r="WA1" s="173"/>
      <c r="WB1" s="173"/>
      <c r="WC1" s="173"/>
      <c r="WD1" s="173"/>
      <c r="WE1" s="173"/>
      <c r="WF1" s="173"/>
      <c r="WG1" s="173"/>
      <c r="WH1" s="173"/>
      <c r="WI1" s="173"/>
      <c r="WJ1" s="173"/>
      <c r="WK1" s="173"/>
      <c r="WL1" s="173"/>
      <c r="WM1" s="173"/>
      <c r="WN1" s="173"/>
      <c r="WQ1" s="933"/>
      <c r="WR1" s="628"/>
      <c r="WS1" s="33"/>
      <c r="WT1" s="33"/>
      <c r="WU1" s="33"/>
      <c r="WV1" s="33"/>
      <c r="WW1" s="33"/>
      <c r="WX1" s="33"/>
      <c r="WY1" s="33"/>
      <c r="WZ1" s="33"/>
      <c r="XA1" s="33"/>
      <c r="XB1" s="33"/>
      <c r="XC1" s="33"/>
      <c r="XD1" s="33"/>
      <c r="XE1" s="33"/>
      <c r="XF1" s="33"/>
      <c r="XG1" s="33"/>
      <c r="XH1" s="33"/>
      <c r="XI1" s="33"/>
      <c r="XJ1" s="33"/>
      <c r="XK1" s="33"/>
      <c r="XL1" s="33"/>
      <c r="XM1" s="33"/>
      <c r="XN1" s="33"/>
      <c r="XO1" s="33"/>
    </row>
    <row r="2" spans="1:640" s="32" customFormat="1" ht="16.5" customHeight="1" x14ac:dyDescent="0.45">
      <c r="A2" s="28"/>
      <c r="B2" s="537" t="s">
        <v>488</v>
      </c>
      <c r="C2" s="582">
        <v>45586</v>
      </c>
      <c r="D2" s="40"/>
      <c r="E2" s="29"/>
      <c r="F2" s="28"/>
      <c r="G2" s="28"/>
      <c r="H2" s="636"/>
      <c r="I2" s="28"/>
      <c r="J2" s="604"/>
      <c r="K2" s="604"/>
      <c r="L2" s="767" t="s">
        <v>102</v>
      </c>
      <c r="M2" s="566" t="s">
        <v>103</v>
      </c>
      <c r="N2" s="566" t="s">
        <v>104</v>
      </c>
      <c r="O2" s="566" t="s">
        <v>105</v>
      </c>
      <c r="P2" s="566" t="s">
        <v>106</v>
      </c>
      <c r="Q2" s="566" t="s">
        <v>106</v>
      </c>
      <c r="R2" s="566" t="s">
        <v>107</v>
      </c>
      <c r="S2" s="566" t="s">
        <v>108</v>
      </c>
      <c r="T2" s="566" t="s">
        <v>108</v>
      </c>
      <c r="U2" s="566" t="s">
        <v>109</v>
      </c>
      <c r="V2" s="566" t="s">
        <v>110</v>
      </c>
      <c r="W2" s="566" t="s">
        <v>110</v>
      </c>
      <c r="X2" s="566" t="s">
        <v>111</v>
      </c>
      <c r="Y2" s="566" t="s">
        <v>112</v>
      </c>
      <c r="Z2" s="566" t="s">
        <v>113</v>
      </c>
      <c r="AA2" s="566" t="s">
        <v>114</v>
      </c>
      <c r="AB2" s="566" t="s">
        <v>114</v>
      </c>
      <c r="AC2" s="566" t="s">
        <v>115</v>
      </c>
      <c r="AD2" s="566" t="s">
        <v>115</v>
      </c>
      <c r="AE2" s="566" t="s">
        <v>115</v>
      </c>
      <c r="AF2" s="566" t="s">
        <v>116</v>
      </c>
      <c r="AG2" s="566" t="s">
        <v>116</v>
      </c>
      <c r="AH2" s="566" t="s">
        <v>116</v>
      </c>
      <c r="AI2" s="566" t="s">
        <v>117</v>
      </c>
      <c r="AJ2" s="566" t="s">
        <v>118</v>
      </c>
      <c r="AK2" s="566" t="s">
        <v>119</v>
      </c>
      <c r="AL2" s="566" t="s">
        <v>120</v>
      </c>
      <c r="AM2" s="566" t="s">
        <v>121</v>
      </c>
      <c r="AN2" s="566" t="s">
        <v>122</v>
      </c>
      <c r="AO2" s="566" t="s">
        <v>123</v>
      </c>
      <c r="AP2" s="566" t="s">
        <v>124</v>
      </c>
      <c r="AQ2" s="928" t="s">
        <v>125</v>
      </c>
      <c r="AR2" s="928" t="s">
        <v>125</v>
      </c>
      <c r="AS2" s="928" t="s">
        <v>126</v>
      </c>
      <c r="AT2" s="928" t="s">
        <v>127</v>
      </c>
      <c r="AU2" s="566" t="s">
        <v>489</v>
      </c>
      <c r="AV2" s="566" t="s">
        <v>129</v>
      </c>
      <c r="AW2" s="566" t="s">
        <v>130</v>
      </c>
      <c r="AX2" s="566" t="s">
        <v>131</v>
      </c>
      <c r="AY2" s="566" t="s">
        <v>131</v>
      </c>
      <c r="AZ2" s="566" t="s">
        <v>132</v>
      </c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3"/>
      <c r="GV2" s="33"/>
      <c r="GW2" s="33"/>
      <c r="GX2" s="33"/>
      <c r="GY2" s="33"/>
      <c r="GZ2" s="33"/>
      <c r="HA2" s="33"/>
      <c r="HB2" s="33"/>
      <c r="HC2" s="33"/>
      <c r="HD2" s="33"/>
      <c r="HE2" s="33"/>
      <c r="HF2" s="33"/>
      <c r="HG2" s="33"/>
      <c r="HH2" s="33"/>
      <c r="HI2" s="33"/>
      <c r="HJ2" s="33"/>
      <c r="HK2" s="33"/>
      <c r="HL2" s="33"/>
      <c r="HM2" s="33"/>
      <c r="HN2" s="33"/>
      <c r="HO2" s="33"/>
      <c r="HP2" s="33"/>
      <c r="HQ2" s="33"/>
      <c r="HR2" s="33"/>
      <c r="HS2" s="33"/>
      <c r="HT2" s="33"/>
      <c r="HU2" s="33"/>
      <c r="HV2" s="33"/>
      <c r="HW2" s="33"/>
      <c r="HX2" s="33"/>
      <c r="HY2" s="33"/>
      <c r="HZ2" s="33"/>
      <c r="IA2" s="33"/>
      <c r="IB2" s="33"/>
      <c r="IC2" s="33"/>
      <c r="ID2" s="33"/>
      <c r="IE2" s="33"/>
      <c r="IF2" s="33"/>
      <c r="IG2" s="33"/>
      <c r="IH2" s="33"/>
      <c r="II2" s="33"/>
      <c r="IJ2" s="33"/>
      <c r="IK2" s="33"/>
      <c r="IL2" s="33"/>
      <c r="IM2" s="33"/>
      <c r="IN2" s="33"/>
      <c r="IO2" s="33"/>
      <c r="IP2" s="33"/>
      <c r="IQ2" s="33"/>
      <c r="IR2" s="33"/>
      <c r="IS2" s="33"/>
      <c r="IT2" s="33"/>
      <c r="IU2" s="33"/>
      <c r="IV2" s="33"/>
      <c r="IW2" s="33"/>
      <c r="IX2" s="33"/>
      <c r="IY2" s="33"/>
      <c r="IZ2" s="33"/>
      <c r="JA2" s="33"/>
      <c r="JB2" s="33"/>
      <c r="JC2" s="33"/>
      <c r="JD2" s="33"/>
      <c r="JE2" s="33"/>
      <c r="JF2" s="33"/>
      <c r="JG2" s="33"/>
      <c r="JH2" s="33"/>
      <c r="JI2" s="33"/>
      <c r="JJ2" s="33"/>
      <c r="JK2" s="33"/>
      <c r="JL2" s="33"/>
      <c r="JM2" s="33"/>
      <c r="JN2" s="33"/>
      <c r="JO2" s="33"/>
      <c r="JP2" s="33"/>
      <c r="JQ2" s="33"/>
      <c r="JR2" s="33"/>
      <c r="JS2" s="33"/>
      <c r="JT2" s="33"/>
      <c r="JU2" s="33"/>
      <c r="JV2" s="33"/>
      <c r="JW2" s="33"/>
      <c r="JX2" s="33"/>
      <c r="JY2" s="33"/>
      <c r="JZ2" s="33"/>
      <c r="KA2" s="33"/>
      <c r="KB2" s="33"/>
      <c r="KC2" s="33"/>
      <c r="KD2" s="33"/>
      <c r="KE2" s="33"/>
      <c r="KF2" s="33"/>
      <c r="KG2" s="33"/>
      <c r="KH2" s="33"/>
      <c r="KI2" s="33"/>
      <c r="KJ2" s="33"/>
      <c r="KK2" s="33"/>
      <c r="KL2" s="33"/>
      <c r="KM2" s="33"/>
      <c r="KN2" s="33"/>
      <c r="KO2" s="33"/>
      <c r="KP2" s="33"/>
      <c r="KQ2" s="33"/>
      <c r="KR2" s="33"/>
      <c r="KS2" s="33"/>
      <c r="KT2" s="33"/>
      <c r="KU2" s="33"/>
      <c r="KV2" s="33"/>
      <c r="KW2" s="33"/>
      <c r="KX2" s="33"/>
      <c r="KY2" s="33"/>
      <c r="KZ2" s="33"/>
      <c r="LA2" s="33"/>
      <c r="LB2" s="33"/>
      <c r="LC2" s="33"/>
      <c r="LD2" s="33"/>
      <c r="LE2" s="33"/>
      <c r="LF2" s="33"/>
      <c r="LG2" s="33"/>
      <c r="LH2" s="33"/>
      <c r="LI2" s="33"/>
      <c r="LJ2" s="33"/>
      <c r="LK2" s="33"/>
      <c r="LL2" s="33"/>
      <c r="LM2" s="33"/>
      <c r="LN2" s="33"/>
      <c r="LO2" s="33"/>
      <c r="LP2" s="33"/>
      <c r="LQ2" s="33"/>
      <c r="LR2" s="33"/>
      <c r="LS2" s="33"/>
      <c r="LT2" s="33"/>
      <c r="LU2" s="33"/>
      <c r="LV2" s="33"/>
      <c r="LW2" s="33"/>
      <c r="LX2" s="33"/>
      <c r="LY2" s="33"/>
      <c r="LZ2" s="33"/>
      <c r="MA2" s="33"/>
      <c r="MB2" s="33"/>
      <c r="MC2" s="33"/>
      <c r="MD2" s="33"/>
      <c r="ME2" s="33"/>
      <c r="MF2" s="33"/>
      <c r="MG2" s="33"/>
      <c r="MH2" s="33"/>
      <c r="MI2" s="33"/>
      <c r="MJ2" s="33"/>
      <c r="MK2" s="33"/>
      <c r="ML2" s="33"/>
      <c r="MM2" s="33"/>
      <c r="MN2" s="33"/>
      <c r="MO2" s="33"/>
      <c r="MP2" s="33"/>
      <c r="MQ2" s="33"/>
      <c r="MR2" s="33"/>
      <c r="MS2" s="33"/>
      <c r="MT2" s="33"/>
      <c r="MU2" s="33"/>
      <c r="MV2" s="33"/>
      <c r="MW2" s="33"/>
      <c r="MX2" s="33"/>
      <c r="MY2" s="33"/>
      <c r="MZ2" s="33"/>
      <c r="NA2" s="33"/>
      <c r="NB2" s="33"/>
      <c r="NC2" s="33"/>
      <c r="ND2" s="33"/>
      <c r="NE2" s="33"/>
      <c r="NF2" s="33"/>
      <c r="NG2" s="33"/>
      <c r="NH2" s="33"/>
      <c r="NI2" s="33"/>
      <c r="NJ2" s="33"/>
      <c r="NK2" s="33"/>
      <c r="NL2" s="33"/>
      <c r="NM2" s="33"/>
      <c r="NN2" s="33"/>
      <c r="NO2" s="33"/>
      <c r="NP2" s="33"/>
      <c r="NQ2" s="33"/>
      <c r="NR2" s="33"/>
      <c r="NS2" s="33"/>
      <c r="NT2" s="33"/>
      <c r="NU2" s="33"/>
      <c r="NV2" s="33"/>
      <c r="NW2" s="33"/>
      <c r="NX2" s="33"/>
      <c r="NY2" s="33"/>
      <c r="NZ2" s="33"/>
      <c r="OA2" s="33"/>
      <c r="OB2" s="33"/>
      <c r="OC2" s="33"/>
      <c r="OD2" s="33"/>
      <c r="OE2" s="33"/>
      <c r="OF2" s="33"/>
      <c r="OG2" s="33"/>
      <c r="OH2" s="33"/>
      <c r="OI2" s="33"/>
      <c r="OJ2" s="33"/>
      <c r="OK2" s="33"/>
      <c r="OL2" s="33"/>
      <c r="OM2" s="33"/>
      <c r="ON2" s="33"/>
      <c r="OO2" s="33"/>
      <c r="OP2" s="33"/>
      <c r="OQ2" s="33"/>
      <c r="OR2" s="33"/>
      <c r="OS2" s="33"/>
      <c r="OT2" s="33"/>
      <c r="OU2" s="33"/>
      <c r="OV2" s="33"/>
      <c r="OW2" s="33"/>
      <c r="OX2" s="33"/>
      <c r="OY2" s="33"/>
      <c r="OZ2" s="33"/>
      <c r="PA2" s="33"/>
      <c r="PB2" s="33"/>
      <c r="PC2" s="33"/>
      <c r="PD2" s="33"/>
      <c r="PE2" s="33"/>
      <c r="PF2" s="33"/>
      <c r="PG2" s="33"/>
      <c r="PH2" s="33"/>
      <c r="PI2" s="33"/>
      <c r="PJ2" s="33"/>
      <c r="PK2" s="33"/>
      <c r="PL2" s="33"/>
      <c r="PM2" s="33"/>
      <c r="PN2" s="33"/>
      <c r="PO2" s="33"/>
      <c r="PP2" s="33"/>
      <c r="PQ2" s="33"/>
      <c r="PR2" s="33"/>
      <c r="PS2" s="33"/>
      <c r="PT2" s="33"/>
      <c r="PU2" s="33"/>
      <c r="PV2" s="33"/>
      <c r="PW2" s="33"/>
      <c r="PX2" s="33"/>
      <c r="PY2" s="33"/>
      <c r="PZ2" s="33"/>
      <c r="QA2" s="33"/>
      <c r="QB2" s="33"/>
      <c r="QC2" s="33"/>
      <c r="QD2" s="33"/>
      <c r="QE2" s="33"/>
      <c r="QF2" s="33"/>
      <c r="QG2" s="33"/>
      <c r="QH2" s="33"/>
      <c r="QI2" s="33"/>
      <c r="QJ2" s="33"/>
      <c r="QK2" s="33"/>
      <c r="QL2" s="33"/>
      <c r="QM2" s="33"/>
      <c r="QN2" s="33"/>
      <c r="QO2" s="33"/>
      <c r="QP2" s="33"/>
      <c r="QQ2" s="33"/>
      <c r="QR2" s="33"/>
      <c r="QS2" s="33"/>
      <c r="QT2" s="33"/>
      <c r="QU2" s="33"/>
      <c r="QV2" s="33"/>
      <c r="QW2" s="33"/>
      <c r="QX2" s="33"/>
      <c r="QY2" s="33"/>
      <c r="QZ2" s="33"/>
      <c r="RA2" s="33"/>
      <c r="RB2" s="33"/>
      <c r="RC2" s="33"/>
      <c r="RD2" s="33"/>
      <c r="RE2" s="33"/>
      <c r="RF2" s="33"/>
      <c r="RG2" s="33"/>
      <c r="RH2" s="33"/>
      <c r="RI2" s="33"/>
      <c r="RJ2" s="33"/>
      <c r="RK2" s="33"/>
      <c r="RL2" s="33"/>
      <c r="RM2" s="33"/>
      <c r="RN2" s="33"/>
      <c r="RO2" s="33"/>
      <c r="RP2" s="33"/>
      <c r="RQ2" s="33"/>
      <c r="RR2" s="33"/>
      <c r="RS2" s="33"/>
      <c r="RT2" s="33"/>
      <c r="RU2" s="33"/>
      <c r="RV2" s="33"/>
      <c r="RW2" s="33"/>
      <c r="RX2" s="33"/>
      <c r="RY2" s="33"/>
      <c r="RZ2" s="33"/>
      <c r="SA2" s="33"/>
      <c r="SB2" s="33"/>
      <c r="SC2" s="33"/>
      <c r="SD2" s="33"/>
      <c r="SE2" s="33"/>
      <c r="SF2" s="33"/>
      <c r="SG2" s="33"/>
      <c r="SH2" s="33"/>
      <c r="SI2" s="33"/>
      <c r="SJ2" s="33"/>
      <c r="SK2" s="33"/>
      <c r="SL2" s="33"/>
      <c r="SM2" s="33"/>
      <c r="SN2" s="33"/>
      <c r="SO2" s="33"/>
      <c r="SP2" s="33"/>
      <c r="SQ2" s="33"/>
      <c r="SR2" s="33"/>
      <c r="SS2" s="33"/>
      <c r="ST2" s="33"/>
      <c r="SU2" s="33"/>
      <c r="SV2" s="33"/>
      <c r="SW2" s="33"/>
      <c r="SX2" s="33"/>
      <c r="SY2" s="33"/>
      <c r="SZ2" s="33"/>
      <c r="TA2" s="33"/>
      <c r="TB2" s="33"/>
      <c r="TC2" s="33"/>
      <c r="TD2" s="33"/>
      <c r="TE2" s="33"/>
      <c r="TF2" s="33"/>
      <c r="TG2" s="33"/>
      <c r="TH2" s="33"/>
      <c r="TI2" s="33"/>
      <c r="TJ2" s="33"/>
      <c r="TK2" s="33"/>
      <c r="TL2" s="33"/>
      <c r="TM2" s="33"/>
      <c r="TN2" s="33"/>
      <c r="TO2" s="33"/>
      <c r="TP2" s="33"/>
      <c r="TQ2" s="33"/>
      <c r="TR2" s="33"/>
      <c r="TS2" s="33"/>
      <c r="TT2" s="33"/>
      <c r="TU2" s="33"/>
      <c r="TV2" s="33"/>
      <c r="TW2" s="33"/>
      <c r="TX2" s="33"/>
      <c r="TY2" s="33"/>
      <c r="TZ2" s="33"/>
      <c r="UA2" s="33"/>
      <c r="UB2" s="33"/>
      <c r="UC2" s="33"/>
      <c r="UD2" s="33"/>
      <c r="UE2" s="33"/>
      <c r="UF2" s="33"/>
      <c r="UG2" s="33"/>
      <c r="UH2" s="33"/>
      <c r="UI2" s="33"/>
      <c r="UJ2" s="33"/>
      <c r="UK2" s="33"/>
      <c r="UL2" s="33"/>
      <c r="UM2" s="33"/>
      <c r="UN2" s="33"/>
      <c r="UO2" s="33"/>
      <c r="UP2" s="33"/>
      <c r="UQ2" s="33"/>
      <c r="UR2" s="33"/>
      <c r="US2" s="33"/>
      <c r="UT2" s="33"/>
      <c r="UU2" s="33"/>
      <c r="UV2" s="33"/>
      <c r="UW2" s="33"/>
      <c r="UX2" s="33"/>
      <c r="UY2" s="33"/>
      <c r="UZ2" s="33"/>
      <c r="VA2" s="33"/>
      <c r="VB2" s="33"/>
      <c r="VC2" s="33"/>
      <c r="VD2" s="33"/>
      <c r="VE2" s="33"/>
      <c r="VF2" s="33"/>
      <c r="VG2" s="33"/>
      <c r="VH2" s="33"/>
      <c r="VI2" s="33"/>
      <c r="VJ2" s="33"/>
      <c r="VK2" s="33"/>
      <c r="VL2" s="33"/>
      <c r="VM2" s="33"/>
      <c r="VN2" s="33"/>
      <c r="VO2" s="33"/>
      <c r="VP2" s="33"/>
      <c r="VQ2" s="33"/>
      <c r="VR2" s="33"/>
      <c r="VS2" s="33"/>
      <c r="VT2" s="33"/>
      <c r="VU2" s="33"/>
      <c r="VV2" s="33"/>
      <c r="VW2" s="33"/>
      <c r="VX2" s="33"/>
      <c r="VY2" s="33"/>
      <c r="VZ2" s="33"/>
      <c r="WA2" s="33"/>
      <c r="WB2" s="33"/>
      <c r="WC2" s="33"/>
      <c r="WD2" s="33"/>
      <c r="WE2" s="33"/>
      <c r="WF2" s="33"/>
      <c r="WG2" s="33"/>
      <c r="WH2" s="33"/>
      <c r="WI2" s="33"/>
      <c r="WJ2" s="33"/>
      <c r="WK2" s="33"/>
      <c r="WL2" s="33"/>
      <c r="WM2" s="33"/>
      <c r="WN2" s="33"/>
      <c r="WP2" s="33"/>
      <c r="WQ2" s="934"/>
      <c r="WR2" s="629"/>
      <c r="WS2" s="599"/>
      <c r="WT2" s="599"/>
      <c r="WU2" s="599"/>
      <c r="WV2" s="599"/>
      <c r="WW2" s="599"/>
      <c r="WX2" s="599"/>
      <c r="WY2" s="599"/>
      <c r="WZ2" s="599"/>
      <c r="XA2" s="599"/>
      <c r="XB2" s="599"/>
      <c r="XC2" s="599"/>
      <c r="XD2" s="599"/>
      <c r="XE2" s="599"/>
      <c r="XF2" s="599"/>
      <c r="XG2" s="599"/>
      <c r="XH2" s="599"/>
      <c r="XI2" s="599"/>
      <c r="XJ2" s="599"/>
      <c r="XK2" s="599"/>
      <c r="XL2" s="599"/>
      <c r="XM2" s="599"/>
      <c r="XN2" s="599"/>
      <c r="XO2" s="599"/>
    </row>
    <row r="3" spans="1:640" s="32" customFormat="1" ht="16.5" customHeight="1" x14ac:dyDescent="0.45">
      <c r="A3" s="28"/>
      <c r="B3" s="28"/>
      <c r="C3" s="29"/>
      <c r="D3" s="28"/>
      <c r="E3" s="29"/>
      <c r="F3" s="28"/>
      <c r="G3" s="28"/>
      <c r="H3" s="636"/>
      <c r="I3" s="28"/>
      <c r="J3" s="604"/>
      <c r="K3" s="604"/>
      <c r="L3" s="767" t="s">
        <v>134</v>
      </c>
      <c r="M3" s="566" t="s">
        <v>135</v>
      </c>
      <c r="N3" s="566" t="s">
        <v>136</v>
      </c>
      <c r="O3" s="566" t="s">
        <v>137</v>
      </c>
      <c r="P3" s="566" t="s">
        <v>138</v>
      </c>
      <c r="Q3" s="566" t="s">
        <v>138</v>
      </c>
      <c r="R3" s="566" t="s">
        <v>139</v>
      </c>
      <c r="S3" s="566" t="s">
        <v>140</v>
      </c>
      <c r="T3" s="566" t="s">
        <v>140</v>
      </c>
      <c r="U3" s="566" t="s">
        <v>141</v>
      </c>
      <c r="V3" s="566" t="s">
        <v>142</v>
      </c>
      <c r="W3" s="566" t="s">
        <v>142</v>
      </c>
      <c r="X3" s="566" t="s">
        <v>143</v>
      </c>
      <c r="Y3" s="566" t="s">
        <v>144</v>
      </c>
      <c r="Z3" s="566" t="s">
        <v>145</v>
      </c>
      <c r="AA3" s="566" t="s">
        <v>146</v>
      </c>
      <c r="AB3" s="566" t="s">
        <v>146</v>
      </c>
      <c r="AC3" s="566" t="s">
        <v>147</v>
      </c>
      <c r="AD3" s="566" t="s">
        <v>147</v>
      </c>
      <c r="AE3" s="566" t="s">
        <v>147</v>
      </c>
      <c r="AF3" s="566" t="s">
        <v>148</v>
      </c>
      <c r="AG3" s="566" t="s">
        <v>148</v>
      </c>
      <c r="AH3" s="566" t="s">
        <v>148</v>
      </c>
      <c r="AI3" s="566" t="s">
        <v>149</v>
      </c>
      <c r="AJ3" s="566" t="s">
        <v>150</v>
      </c>
      <c r="AK3" s="566" t="s">
        <v>151</v>
      </c>
      <c r="AL3" s="566" t="s">
        <v>152</v>
      </c>
      <c r="AM3" s="566" t="s">
        <v>153</v>
      </c>
      <c r="AN3" s="884" t="s">
        <v>154</v>
      </c>
      <c r="AO3" s="566" t="s">
        <v>155</v>
      </c>
      <c r="AP3" s="566" t="s">
        <v>156</v>
      </c>
      <c r="AQ3" s="566" t="s">
        <v>157</v>
      </c>
      <c r="AR3" s="566" t="s">
        <v>157</v>
      </c>
      <c r="AS3" s="566" t="s">
        <v>158</v>
      </c>
      <c r="AT3" s="566" t="s">
        <v>126</v>
      </c>
      <c r="AU3" s="884" t="s">
        <v>490</v>
      </c>
      <c r="AV3" s="566" t="s">
        <v>160</v>
      </c>
      <c r="AW3" s="566" t="s">
        <v>161</v>
      </c>
      <c r="AX3" s="566" t="s">
        <v>162</v>
      </c>
      <c r="AY3" s="566" t="s">
        <v>162</v>
      </c>
      <c r="AZ3" s="566" t="s">
        <v>163</v>
      </c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P3" s="33"/>
      <c r="WQ3" s="934"/>
      <c r="WR3" s="629"/>
      <c r="WS3" s="599"/>
      <c r="WT3" s="599"/>
      <c r="WU3" s="599"/>
      <c r="WV3" s="599"/>
      <c r="WW3" s="599"/>
      <c r="WX3" s="599"/>
      <c r="WY3" s="599"/>
      <c r="WZ3" s="599"/>
      <c r="XA3" s="599"/>
      <c r="XB3" s="599"/>
      <c r="XC3" s="599"/>
      <c r="XD3" s="599"/>
      <c r="XE3" s="599"/>
      <c r="XF3" s="599"/>
      <c r="XG3" s="599"/>
      <c r="XH3" s="599"/>
      <c r="XI3" s="599"/>
      <c r="XJ3" s="599"/>
      <c r="XK3" s="599"/>
      <c r="XL3" s="599"/>
      <c r="XM3" s="599"/>
      <c r="XN3" s="599"/>
      <c r="XO3" s="599"/>
    </row>
    <row r="4" spans="1:640" s="34" customFormat="1" ht="16.5" customHeight="1" x14ac:dyDescent="0.45">
      <c r="A4" s="136"/>
      <c r="B4" s="136"/>
      <c r="C4" s="136"/>
      <c r="D4" s="28"/>
      <c r="E4" s="29"/>
      <c r="F4" s="28"/>
      <c r="G4" s="28"/>
      <c r="H4" s="636"/>
      <c r="I4" s="28"/>
      <c r="J4" s="604"/>
      <c r="K4" s="604"/>
      <c r="L4" s="764" t="s">
        <v>165</v>
      </c>
      <c r="M4" s="73" t="s">
        <v>166</v>
      </c>
      <c r="N4" s="583" t="s">
        <v>167</v>
      </c>
      <c r="O4" s="583" t="s">
        <v>167</v>
      </c>
      <c r="P4" s="586" t="s">
        <v>168</v>
      </c>
      <c r="Q4" s="586" t="s">
        <v>168</v>
      </c>
      <c r="R4" s="613" t="s">
        <v>169</v>
      </c>
      <c r="S4" s="614" t="s">
        <v>170</v>
      </c>
      <c r="T4" s="614" t="s">
        <v>170</v>
      </c>
      <c r="U4" s="614" t="s">
        <v>170</v>
      </c>
      <c r="V4" s="633" t="s">
        <v>171</v>
      </c>
      <c r="W4" s="633" t="s">
        <v>171</v>
      </c>
      <c r="X4" s="633" t="s">
        <v>171</v>
      </c>
      <c r="Y4" s="651" t="s">
        <v>172</v>
      </c>
      <c r="Z4" s="651" t="s">
        <v>172</v>
      </c>
      <c r="AA4" s="651" t="s">
        <v>172</v>
      </c>
      <c r="AB4" s="651" t="s">
        <v>172</v>
      </c>
      <c r="AC4" s="651" t="s">
        <v>172</v>
      </c>
      <c r="AD4" s="651" t="s">
        <v>172</v>
      </c>
      <c r="AE4" s="651" t="s">
        <v>172</v>
      </c>
      <c r="AF4" s="763" t="s">
        <v>173</v>
      </c>
      <c r="AG4" s="763" t="s">
        <v>173</v>
      </c>
      <c r="AH4" s="763" t="s">
        <v>173</v>
      </c>
      <c r="AI4" s="763" t="s">
        <v>173</v>
      </c>
      <c r="AJ4" s="768" t="s">
        <v>174</v>
      </c>
      <c r="AK4" s="768" t="s">
        <v>174</v>
      </c>
      <c r="AL4" s="768" t="s">
        <v>174</v>
      </c>
      <c r="AM4" s="586" t="s">
        <v>175</v>
      </c>
      <c r="AN4" s="586" t="s">
        <v>175</v>
      </c>
      <c r="AO4" s="586" t="s">
        <v>175</v>
      </c>
      <c r="AP4" s="871" t="s">
        <v>176</v>
      </c>
      <c r="AQ4" s="871" t="s">
        <v>176</v>
      </c>
      <c r="AR4" s="871" t="s">
        <v>176</v>
      </c>
      <c r="AS4" s="881" t="s">
        <v>177</v>
      </c>
      <c r="AT4" s="881" t="s">
        <v>177</v>
      </c>
      <c r="AU4" s="944" t="s">
        <v>178</v>
      </c>
      <c r="AV4" s="944" t="s">
        <v>178</v>
      </c>
      <c r="AW4" s="633" t="s">
        <v>179</v>
      </c>
      <c r="AX4" s="947" t="s">
        <v>180</v>
      </c>
      <c r="AY4" s="947" t="s">
        <v>180</v>
      </c>
      <c r="AZ4" s="1010" t="s">
        <v>181</v>
      </c>
      <c r="BA4" s="632" t="s">
        <v>182</v>
      </c>
      <c r="BB4" s="632" t="s">
        <v>182</v>
      </c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73"/>
      <c r="ED4" s="73"/>
      <c r="EE4" s="73"/>
      <c r="EF4" s="73"/>
      <c r="EG4" s="73"/>
      <c r="EH4" s="73"/>
      <c r="EI4" s="73"/>
      <c r="EJ4" s="73"/>
      <c r="EK4" s="73"/>
      <c r="EL4" s="73"/>
      <c r="EM4" s="73"/>
      <c r="EN4" s="73"/>
      <c r="EO4" s="73"/>
      <c r="EP4" s="73"/>
      <c r="EQ4" s="73"/>
      <c r="ER4" s="73"/>
      <c r="ES4" s="73"/>
      <c r="ET4" s="73"/>
      <c r="EU4" s="73"/>
      <c r="EV4" s="73"/>
      <c r="EW4" s="73"/>
      <c r="EX4" s="73"/>
      <c r="EY4" s="73"/>
      <c r="EZ4" s="73"/>
      <c r="FA4" s="73"/>
      <c r="FB4" s="73"/>
      <c r="FC4" s="73"/>
      <c r="FD4" s="73"/>
      <c r="FE4" s="73"/>
      <c r="FF4" s="73"/>
      <c r="FG4" s="73"/>
      <c r="FH4" s="73"/>
      <c r="FI4" s="73"/>
      <c r="FJ4" s="73"/>
      <c r="FK4" s="73"/>
      <c r="FL4" s="73"/>
      <c r="FM4" s="73"/>
      <c r="FN4" s="73"/>
      <c r="FO4" s="73"/>
      <c r="FP4" s="73"/>
      <c r="FQ4" s="73"/>
      <c r="FR4" s="73"/>
      <c r="FS4" s="73"/>
      <c r="FT4" s="73"/>
      <c r="FU4" s="73"/>
      <c r="FV4" s="73"/>
      <c r="FW4" s="73"/>
      <c r="FX4" s="73"/>
      <c r="FY4" s="73"/>
      <c r="FZ4" s="73"/>
      <c r="GA4" s="73"/>
      <c r="GB4" s="73"/>
      <c r="GC4" s="73"/>
      <c r="GD4" s="73"/>
      <c r="GE4" s="73"/>
      <c r="GF4" s="73"/>
      <c r="GG4" s="73"/>
      <c r="GH4" s="73"/>
      <c r="GI4" s="73"/>
      <c r="GJ4" s="73"/>
      <c r="GK4" s="73"/>
      <c r="GL4" s="73"/>
      <c r="GM4" s="73"/>
      <c r="GN4" s="73"/>
      <c r="GO4" s="73"/>
      <c r="GP4" s="73"/>
      <c r="GQ4" s="73"/>
      <c r="GR4" s="73"/>
      <c r="GS4" s="73"/>
      <c r="GT4" s="73"/>
      <c r="GU4" s="73"/>
      <c r="GV4" s="73"/>
      <c r="GW4" s="73"/>
      <c r="GX4" s="73"/>
      <c r="GY4" s="73"/>
      <c r="GZ4" s="73"/>
      <c r="HA4" s="73"/>
      <c r="HB4" s="73"/>
      <c r="HC4" s="73"/>
      <c r="HD4" s="73"/>
      <c r="HE4" s="73"/>
      <c r="HF4" s="73"/>
      <c r="HG4" s="73"/>
      <c r="HH4" s="73"/>
      <c r="HI4" s="73"/>
      <c r="HJ4" s="73"/>
      <c r="HK4" s="73"/>
      <c r="HL4" s="73"/>
      <c r="HM4" s="73"/>
      <c r="HN4" s="73"/>
      <c r="HO4" s="73"/>
      <c r="HP4" s="73"/>
      <c r="HQ4" s="73"/>
      <c r="HR4" s="73"/>
      <c r="HS4" s="73"/>
      <c r="HT4" s="73"/>
      <c r="HU4" s="73"/>
      <c r="HV4" s="73"/>
      <c r="HW4" s="73"/>
      <c r="HX4" s="73"/>
      <c r="HY4" s="73"/>
      <c r="HZ4" s="73"/>
      <c r="IA4" s="73"/>
      <c r="IB4" s="73"/>
      <c r="IC4" s="73"/>
      <c r="ID4" s="73"/>
      <c r="IE4" s="73"/>
      <c r="IF4" s="73"/>
      <c r="IG4" s="73"/>
      <c r="IH4" s="73"/>
      <c r="II4" s="73"/>
      <c r="IJ4" s="73"/>
      <c r="IK4" s="73"/>
      <c r="IL4" s="73"/>
      <c r="IM4" s="73"/>
      <c r="IN4" s="73"/>
      <c r="IO4" s="73"/>
      <c r="IP4" s="73"/>
      <c r="IQ4" s="73"/>
      <c r="IR4" s="73"/>
      <c r="IS4" s="73"/>
      <c r="IT4" s="73"/>
      <c r="IU4" s="73"/>
      <c r="IV4" s="73"/>
      <c r="IW4" s="73"/>
      <c r="IX4" s="73"/>
      <c r="IY4" s="73"/>
      <c r="IZ4" s="73"/>
      <c r="JA4" s="73"/>
      <c r="JB4" s="73"/>
      <c r="JC4" s="73"/>
      <c r="JD4" s="73"/>
      <c r="JE4" s="73"/>
      <c r="JF4" s="73"/>
      <c r="JG4" s="73"/>
      <c r="JH4" s="73"/>
      <c r="JI4" s="73"/>
      <c r="JJ4" s="73"/>
      <c r="JK4" s="73"/>
      <c r="JL4" s="73"/>
      <c r="JM4" s="73"/>
      <c r="JN4" s="73"/>
      <c r="JO4" s="73"/>
      <c r="JP4" s="73"/>
      <c r="JQ4" s="73"/>
      <c r="JR4" s="73"/>
      <c r="JS4" s="73"/>
      <c r="JT4" s="73"/>
      <c r="JU4" s="73"/>
      <c r="JV4" s="73"/>
      <c r="JW4" s="73"/>
      <c r="JX4" s="73"/>
      <c r="JY4" s="73"/>
      <c r="JZ4" s="73"/>
      <c r="KA4" s="73"/>
      <c r="KB4" s="73"/>
      <c r="KC4" s="73"/>
      <c r="KD4" s="73"/>
      <c r="KE4" s="73"/>
      <c r="KF4" s="73"/>
      <c r="KG4" s="73"/>
      <c r="KH4" s="73"/>
      <c r="KI4" s="73"/>
      <c r="KJ4" s="73"/>
      <c r="KK4" s="73"/>
      <c r="KL4" s="73"/>
      <c r="KM4" s="73"/>
      <c r="KN4" s="73"/>
      <c r="KO4" s="73"/>
      <c r="KP4" s="73"/>
      <c r="KQ4" s="73"/>
      <c r="KR4" s="73"/>
      <c r="KS4" s="73"/>
      <c r="KT4" s="73"/>
      <c r="KU4" s="73"/>
      <c r="KV4" s="73"/>
      <c r="KW4" s="73"/>
      <c r="KX4" s="73"/>
      <c r="KY4" s="73"/>
      <c r="KZ4" s="73"/>
      <c r="LA4" s="73"/>
      <c r="LB4" s="73"/>
      <c r="LC4" s="73"/>
      <c r="LD4" s="73"/>
      <c r="LE4" s="73"/>
      <c r="LF4" s="73"/>
      <c r="LG4" s="73"/>
      <c r="LH4" s="73"/>
      <c r="LI4" s="73"/>
      <c r="LJ4" s="73"/>
      <c r="LK4" s="73"/>
      <c r="LL4" s="73"/>
      <c r="LM4" s="73"/>
      <c r="LN4" s="73"/>
      <c r="LO4" s="73"/>
      <c r="LP4" s="73"/>
      <c r="LQ4" s="73"/>
      <c r="LR4" s="73"/>
      <c r="LS4" s="73"/>
      <c r="LT4" s="73"/>
      <c r="LU4" s="73"/>
      <c r="LV4" s="73"/>
      <c r="LW4" s="73"/>
      <c r="LX4" s="73"/>
      <c r="LY4" s="73"/>
      <c r="LZ4" s="73"/>
      <c r="MA4" s="73"/>
      <c r="MB4" s="73"/>
      <c r="MC4" s="73"/>
      <c r="MD4" s="73"/>
      <c r="ME4" s="73"/>
      <c r="MF4" s="73"/>
      <c r="MG4" s="73"/>
      <c r="MH4" s="73"/>
      <c r="MI4" s="73"/>
      <c r="MJ4" s="73"/>
      <c r="MK4" s="73"/>
      <c r="ML4" s="73"/>
      <c r="MM4" s="73"/>
      <c r="MN4" s="73"/>
      <c r="MO4" s="73"/>
      <c r="MP4" s="73"/>
      <c r="MQ4" s="73"/>
      <c r="MR4" s="73"/>
      <c r="MS4" s="73"/>
      <c r="MT4" s="73"/>
      <c r="MU4" s="73"/>
      <c r="MV4" s="73"/>
      <c r="MW4" s="73"/>
      <c r="MX4" s="73"/>
      <c r="MY4" s="73"/>
      <c r="MZ4" s="73"/>
      <c r="NA4" s="73"/>
      <c r="NB4" s="73"/>
      <c r="NC4" s="73"/>
      <c r="ND4" s="73"/>
      <c r="NE4" s="73"/>
      <c r="NF4" s="73"/>
      <c r="NG4" s="73"/>
      <c r="NH4" s="73"/>
      <c r="NI4" s="73"/>
      <c r="NJ4" s="73"/>
      <c r="NK4" s="73"/>
      <c r="NL4" s="73"/>
      <c r="NM4" s="73"/>
      <c r="NN4" s="73"/>
      <c r="NO4" s="73"/>
      <c r="NP4" s="73"/>
      <c r="NQ4" s="73"/>
      <c r="NR4" s="73"/>
      <c r="NS4" s="73"/>
      <c r="NT4" s="73"/>
      <c r="NU4" s="73"/>
      <c r="NV4" s="73"/>
      <c r="NW4" s="73"/>
      <c r="NX4" s="73"/>
      <c r="NY4" s="73"/>
      <c r="NZ4" s="73"/>
      <c r="OA4" s="73"/>
      <c r="OB4" s="73"/>
      <c r="OC4" s="73"/>
      <c r="OD4" s="73"/>
      <c r="OE4" s="73"/>
      <c r="OF4" s="73"/>
      <c r="OG4" s="73"/>
      <c r="OH4" s="73"/>
      <c r="OI4" s="73"/>
      <c r="OJ4" s="73"/>
      <c r="OK4" s="73"/>
      <c r="OL4" s="73"/>
      <c r="OM4" s="73"/>
      <c r="ON4" s="73"/>
      <c r="OO4" s="73"/>
      <c r="OP4" s="73"/>
      <c r="OQ4" s="73"/>
      <c r="OR4" s="73"/>
      <c r="OS4" s="73"/>
      <c r="OT4" s="73"/>
      <c r="OU4" s="73"/>
      <c r="OV4" s="73"/>
      <c r="OW4" s="73"/>
      <c r="OX4" s="73"/>
      <c r="OY4" s="73"/>
      <c r="OZ4" s="73"/>
      <c r="PA4" s="73"/>
      <c r="PB4" s="73"/>
      <c r="PC4" s="73"/>
      <c r="PD4" s="73"/>
      <c r="PE4" s="73"/>
      <c r="PF4" s="73"/>
      <c r="PG4" s="73"/>
      <c r="PH4" s="73"/>
      <c r="PI4" s="73"/>
      <c r="PJ4" s="73"/>
      <c r="PK4" s="73"/>
      <c r="PL4" s="73"/>
      <c r="PM4" s="73"/>
      <c r="PN4" s="73"/>
      <c r="PO4" s="73"/>
      <c r="PP4" s="73"/>
      <c r="PQ4" s="73"/>
      <c r="PR4" s="73"/>
      <c r="PS4" s="73"/>
      <c r="PT4" s="73"/>
      <c r="PU4" s="73"/>
      <c r="PV4" s="73"/>
      <c r="PW4" s="73"/>
      <c r="PX4" s="73"/>
      <c r="PY4" s="73"/>
      <c r="PZ4" s="73"/>
      <c r="QA4" s="73"/>
      <c r="QB4" s="73"/>
      <c r="QC4" s="73"/>
      <c r="QD4" s="73"/>
      <c r="QE4" s="73"/>
      <c r="QF4" s="73"/>
      <c r="QG4" s="73"/>
      <c r="QH4" s="73"/>
      <c r="QI4" s="73"/>
      <c r="QJ4" s="73"/>
      <c r="QK4" s="73"/>
      <c r="QL4" s="73"/>
      <c r="QM4" s="73"/>
      <c r="QN4" s="73"/>
      <c r="QO4" s="73"/>
      <c r="QP4" s="73"/>
      <c r="QQ4" s="73"/>
      <c r="QR4" s="73"/>
      <c r="QS4" s="73"/>
      <c r="QT4" s="73"/>
      <c r="QU4" s="73"/>
      <c r="QV4" s="73"/>
      <c r="QW4" s="73"/>
      <c r="QX4" s="73"/>
      <c r="QY4" s="73"/>
      <c r="QZ4" s="73"/>
      <c r="RA4" s="73"/>
      <c r="RB4" s="73"/>
      <c r="RC4" s="73"/>
      <c r="RD4" s="73"/>
      <c r="RE4" s="73"/>
      <c r="RF4" s="73"/>
      <c r="RG4" s="73"/>
      <c r="RH4" s="73"/>
      <c r="RI4" s="73"/>
      <c r="RJ4" s="73"/>
      <c r="RK4" s="73"/>
      <c r="RL4" s="73"/>
      <c r="RM4" s="73"/>
      <c r="RN4" s="73"/>
      <c r="RO4" s="73"/>
      <c r="RP4" s="73"/>
      <c r="RQ4" s="73"/>
      <c r="RR4" s="73"/>
      <c r="RS4" s="73"/>
      <c r="RT4" s="73"/>
      <c r="RU4" s="73"/>
      <c r="RV4" s="73"/>
      <c r="RW4" s="73"/>
      <c r="RX4" s="73"/>
      <c r="RY4" s="73"/>
      <c r="RZ4" s="73"/>
      <c r="SA4" s="73"/>
      <c r="SB4" s="73"/>
      <c r="SC4" s="73"/>
      <c r="SD4" s="73"/>
      <c r="SE4" s="73"/>
      <c r="SF4" s="73"/>
      <c r="SG4" s="73"/>
      <c r="SH4" s="73"/>
      <c r="SI4" s="73"/>
      <c r="SJ4" s="73"/>
      <c r="SK4" s="73"/>
      <c r="SL4" s="73"/>
      <c r="SM4" s="73"/>
      <c r="SN4" s="73"/>
      <c r="SO4" s="73"/>
      <c r="SP4" s="73"/>
      <c r="SQ4" s="73"/>
      <c r="SR4" s="73"/>
      <c r="SS4" s="73"/>
      <c r="ST4" s="73"/>
      <c r="SU4" s="73"/>
      <c r="SV4" s="73"/>
      <c r="SW4" s="73"/>
      <c r="SX4" s="73"/>
      <c r="SY4" s="73"/>
      <c r="SZ4" s="73"/>
      <c r="TA4" s="73"/>
      <c r="TB4" s="73"/>
      <c r="TC4" s="73"/>
      <c r="TD4" s="73"/>
      <c r="TE4" s="73"/>
      <c r="TF4" s="73"/>
      <c r="TG4" s="73"/>
      <c r="TH4" s="73"/>
      <c r="TI4" s="73"/>
      <c r="TJ4" s="73"/>
      <c r="TK4" s="73"/>
      <c r="TL4" s="73"/>
      <c r="TM4" s="73"/>
      <c r="TN4" s="73"/>
      <c r="TO4" s="73"/>
      <c r="TP4" s="73"/>
      <c r="TQ4" s="73"/>
      <c r="TR4" s="73"/>
      <c r="TS4" s="73"/>
      <c r="TT4" s="73"/>
      <c r="TU4" s="73"/>
      <c r="TV4" s="73"/>
      <c r="TW4" s="73"/>
      <c r="TX4" s="73"/>
      <c r="TY4" s="73"/>
      <c r="TZ4" s="73"/>
      <c r="UA4" s="73"/>
      <c r="UB4" s="73"/>
      <c r="UC4" s="73"/>
      <c r="UD4" s="73"/>
      <c r="UE4" s="73"/>
      <c r="UF4" s="73"/>
      <c r="UG4" s="73"/>
      <c r="UH4" s="73"/>
      <c r="UI4" s="73"/>
      <c r="UJ4" s="73"/>
      <c r="UK4" s="73"/>
      <c r="UL4" s="73"/>
      <c r="UM4" s="73"/>
      <c r="UN4" s="73"/>
      <c r="UO4" s="73"/>
      <c r="UP4" s="73"/>
      <c r="UQ4" s="73"/>
      <c r="UR4" s="73"/>
      <c r="US4" s="73"/>
      <c r="UT4" s="73"/>
      <c r="UU4" s="73"/>
      <c r="UV4" s="73"/>
      <c r="UW4" s="73"/>
      <c r="UX4" s="73"/>
      <c r="UY4" s="73"/>
      <c r="UZ4" s="73"/>
      <c r="VA4" s="73"/>
      <c r="VB4" s="73"/>
      <c r="VC4" s="73"/>
      <c r="VD4" s="73"/>
      <c r="VE4" s="73"/>
      <c r="VF4" s="73"/>
      <c r="VG4" s="73"/>
      <c r="VH4" s="73"/>
      <c r="VI4" s="73"/>
      <c r="VJ4" s="73"/>
      <c r="VK4" s="73"/>
      <c r="VL4" s="73"/>
      <c r="VM4" s="73"/>
      <c r="VN4" s="73"/>
      <c r="VO4" s="73"/>
      <c r="VP4" s="73"/>
      <c r="VQ4" s="73"/>
      <c r="VR4" s="73"/>
      <c r="VS4" s="73"/>
      <c r="VT4" s="73"/>
      <c r="VU4" s="73"/>
      <c r="VV4" s="73"/>
      <c r="VW4" s="73"/>
      <c r="VX4" s="73"/>
      <c r="VY4" s="73"/>
      <c r="VZ4" s="73"/>
      <c r="WA4" s="73"/>
      <c r="WB4" s="73"/>
      <c r="WC4" s="73"/>
      <c r="WD4" s="73"/>
      <c r="WE4" s="73"/>
      <c r="WF4" s="73"/>
      <c r="WG4" s="73"/>
      <c r="WH4" s="73"/>
      <c r="WI4" s="73"/>
      <c r="WJ4" s="73"/>
      <c r="WK4" s="73"/>
      <c r="WL4" s="73"/>
      <c r="WM4" s="73"/>
      <c r="WN4" s="32"/>
      <c r="WQ4" s="935"/>
      <c r="WR4" s="629"/>
      <c r="WS4" s="599"/>
      <c r="WT4" s="599"/>
      <c r="WU4" s="599"/>
      <c r="WV4" s="599"/>
      <c r="WW4" s="599"/>
      <c r="WX4" s="599"/>
      <c r="WY4" s="599"/>
      <c r="WZ4" s="599"/>
      <c r="XA4" s="599"/>
      <c r="XB4" s="599"/>
      <c r="XC4" s="599"/>
      <c r="XD4" s="599"/>
      <c r="XE4" s="599"/>
      <c r="XF4" s="599"/>
      <c r="XG4" s="599"/>
      <c r="XH4" s="599"/>
      <c r="XI4" s="599"/>
      <c r="XJ4" s="599"/>
      <c r="XK4" s="599"/>
      <c r="XL4" s="599"/>
      <c r="XM4" s="599"/>
      <c r="XN4" s="599"/>
      <c r="XO4" s="599"/>
      <c r="XP4" s="32"/>
    </row>
    <row r="5" spans="1:640" s="34" customFormat="1" ht="16.5" customHeight="1" x14ac:dyDescent="0.45">
      <c r="A5" s="136"/>
      <c r="B5" s="136"/>
      <c r="C5" s="136"/>
      <c r="D5" s="28"/>
      <c r="E5" s="477" t="s">
        <v>164</v>
      </c>
      <c r="F5" s="28"/>
      <c r="G5" s="28"/>
      <c r="H5" s="636"/>
      <c r="I5" s="28"/>
      <c r="J5" s="604"/>
      <c r="K5" s="604"/>
      <c r="L5" s="765" t="s">
        <v>187</v>
      </c>
      <c r="M5" s="584">
        <v>45003</v>
      </c>
      <c r="N5" s="584">
        <v>45044</v>
      </c>
      <c r="O5" s="584">
        <v>45064</v>
      </c>
      <c r="P5" s="584">
        <v>45103</v>
      </c>
      <c r="Q5" s="584">
        <v>45103</v>
      </c>
      <c r="R5" s="584">
        <v>45115</v>
      </c>
      <c r="S5" s="584">
        <v>45136</v>
      </c>
      <c r="T5" s="584">
        <v>45136</v>
      </c>
      <c r="U5" s="584">
        <v>45153</v>
      </c>
      <c r="V5" s="584">
        <v>45163</v>
      </c>
      <c r="W5" s="584">
        <v>45165</v>
      </c>
      <c r="X5" s="584">
        <v>45181</v>
      </c>
      <c r="Y5" s="584">
        <v>45204</v>
      </c>
      <c r="Z5" s="584">
        <v>45208</v>
      </c>
      <c r="AA5" s="584">
        <v>45211</v>
      </c>
      <c r="AB5" s="584">
        <v>45212</v>
      </c>
      <c r="AC5" s="584">
        <v>45227</v>
      </c>
      <c r="AD5" s="584">
        <v>45227</v>
      </c>
      <c r="AE5" s="584">
        <v>45227</v>
      </c>
      <c r="AF5" s="777" t="s">
        <v>188</v>
      </c>
      <c r="AG5" s="777" t="s">
        <v>188</v>
      </c>
      <c r="AH5" s="776" t="s">
        <v>189</v>
      </c>
      <c r="AI5" s="584">
        <v>45265</v>
      </c>
      <c r="AJ5" s="584">
        <v>45289</v>
      </c>
      <c r="AK5" s="867">
        <v>45313</v>
      </c>
      <c r="AL5" s="777" t="s">
        <v>190</v>
      </c>
      <c r="AM5" s="584">
        <v>45351</v>
      </c>
      <c r="AN5" s="584">
        <v>45359</v>
      </c>
      <c r="AO5" s="584">
        <v>45370</v>
      </c>
      <c r="AP5" s="584">
        <v>45387</v>
      </c>
      <c r="AQ5" s="584">
        <v>45401</v>
      </c>
      <c r="AR5" s="584">
        <v>45401</v>
      </c>
      <c r="AS5" s="584">
        <v>45426</v>
      </c>
      <c r="AT5" s="584">
        <v>45424</v>
      </c>
      <c r="AU5" s="584">
        <v>45493</v>
      </c>
      <c r="AV5" s="584">
        <v>45474</v>
      </c>
      <c r="AW5" s="750">
        <v>45531</v>
      </c>
      <c r="AX5" s="584">
        <v>45566</v>
      </c>
      <c r="AY5" s="584">
        <v>45566</v>
      </c>
      <c r="AZ5" s="120"/>
      <c r="BA5" s="120"/>
      <c r="BB5" s="120"/>
      <c r="BC5" s="120"/>
      <c r="BD5" s="120"/>
      <c r="BE5" s="120"/>
      <c r="BF5" s="120"/>
      <c r="BG5" s="120"/>
      <c r="BH5" s="120"/>
      <c r="BI5" s="120"/>
      <c r="BJ5" s="120"/>
      <c r="BK5" s="120"/>
      <c r="BL5" s="120"/>
      <c r="BM5" s="120"/>
      <c r="BN5" s="120"/>
      <c r="BO5" s="120"/>
      <c r="BP5" s="120"/>
      <c r="BQ5" s="120"/>
      <c r="BR5" s="120"/>
      <c r="BS5" s="120"/>
      <c r="BT5" s="120"/>
      <c r="BU5" s="120"/>
      <c r="BV5" s="120"/>
      <c r="BW5" s="120"/>
      <c r="BX5" s="120"/>
      <c r="BY5" s="120"/>
      <c r="BZ5" s="120"/>
      <c r="CA5" s="120"/>
      <c r="CB5" s="120"/>
      <c r="CC5" s="120"/>
      <c r="CD5" s="120"/>
      <c r="CE5" s="120"/>
      <c r="CF5" s="120"/>
      <c r="CG5" s="120"/>
      <c r="CH5" s="120"/>
      <c r="CI5" s="120"/>
      <c r="CJ5" s="120"/>
      <c r="CK5" s="120"/>
      <c r="CL5" s="120"/>
      <c r="CM5" s="120"/>
      <c r="CN5" s="120"/>
      <c r="CO5" s="120"/>
      <c r="CP5" s="120"/>
      <c r="CQ5" s="120"/>
      <c r="CR5" s="120"/>
      <c r="CS5" s="120"/>
      <c r="CT5" s="120"/>
      <c r="CU5" s="120"/>
      <c r="CV5" s="120"/>
      <c r="CW5" s="120"/>
      <c r="CX5" s="120"/>
      <c r="CY5" s="120"/>
      <c r="CZ5" s="120"/>
      <c r="DA5" s="120"/>
      <c r="DB5" s="120"/>
      <c r="DC5" s="120"/>
      <c r="DD5" s="120"/>
      <c r="DE5" s="120"/>
      <c r="DF5" s="120"/>
      <c r="DG5" s="120"/>
      <c r="DH5" s="120"/>
      <c r="DI5" s="120"/>
      <c r="DJ5" s="120"/>
      <c r="DK5" s="120"/>
      <c r="DL5" s="120"/>
      <c r="DM5" s="120"/>
      <c r="DN5" s="120"/>
      <c r="DO5" s="120"/>
      <c r="DP5" s="120"/>
      <c r="DQ5" s="120"/>
      <c r="DR5" s="120"/>
      <c r="DS5" s="120"/>
      <c r="DT5" s="120"/>
      <c r="DU5" s="120"/>
      <c r="DV5" s="120"/>
      <c r="DW5" s="120"/>
      <c r="DX5" s="120"/>
      <c r="DY5" s="120"/>
      <c r="DZ5" s="120"/>
      <c r="EA5" s="120"/>
      <c r="EB5" s="120"/>
      <c r="EC5" s="120"/>
      <c r="ED5" s="120"/>
      <c r="EE5" s="120"/>
      <c r="EF5" s="120"/>
      <c r="EG5" s="120"/>
      <c r="EH5" s="120"/>
      <c r="EI5" s="120"/>
      <c r="EJ5" s="120"/>
      <c r="EK5" s="120"/>
      <c r="EL5" s="120"/>
      <c r="EM5" s="120"/>
      <c r="EN5" s="120"/>
      <c r="EO5" s="120"/>
      <c r="EP5" s="120"/>
      <c r="EQ5" s="120"/>
      <c r="ER5" s="120"/>
      <c r="ES5" s="120"/>
      <c r="ET5" s="120"/>
      <c r="EU5" s="120"/>
      <c r="EV5" s="120"/>
      <c r="EW5" s="120"/>
      <c r="EX5" s="120"/>
      <c r="EY5" s="120"/>
      <c r="EZ5" s="120"/>
      <c r="FA5" s="120"/>
      <c r="FB5" s="120"/>
      <c r="FC5" s="120"/>
      <c r="FD5" s="120"/>
      <c r="FE5" s="120"/>
      <c r="FF5" s="120"/>
      <c r="FG5" s="120"/>
      <c r="FH5" s="120"/>
      <c r="FI5" s="120"/>
      <c r="FJ5" s="120"/>
      <c r="FK5" s="120"/>
      <c r="FL5" s="120"/>
      <c r="FM5" s="120"/>
      <c r="FN5" s="120"/>
      <c r="FO5" s="120"/>
      <c r="FP5" s="120"/>
      <c r="FQ5" s="120"/>
      <c r="FR5" s="120"/>
      <c r="FS5" s="120"/>
      <c r="FT5" s="120"/>
      <c r="FU5" s="120"/>
      <c r="FV5" s="120"/>
      <c r="FW5" s="120"/>
      <c r="FX5" s="120"/>
      <c r="FY5" s="120"/>
      <c r="FZ5" s="120"/>
      <c r="GA5" s="120"/>
      <c r="GB5" s="120"/>
      <c r="GC5" s="120"/>
      <c r="GD5" s="120"/>
      <c r="GE5" s="120"/>
      <c r="GF5" s="120"/>
      <c r="GG5" s="120"/>
      <c r="GH5" s="120"/>
      <c r="GI5" s="120"/>
      <c r="GJ5" s="120"/>
      <c r="GK5" s="120"/>
      <c r="GL5" s="120"/>
      <c r="GM5" s="120"/>
      <c r="GN5" s="120"/>
      <c r="GO5" s="120"/>
      <c r="GP5" s="120"/>
      <c r="GQ5" s="120"/>
      <c r="GR5" s="120"/>
      <c r="GS5" s="120"/>
      <c r="GT5" s="120"/>
      <c r="GU5" s="120"/>
      <c r="GV5" s="120"/>
      <c r="GW5" s="120"/>
      <c r="GX5" s="120"/>
      <c r="GY5" s="120"/>
      <c r="GZ5" s="120"/>
      <c r="HA5" s="120"/>
      <c r="HB5" s="120"/>
      <c r="HC5" s="120"/>
      <c r="HD5" s="120"/>
      <c r="HE5" s="120"/>
      <c r="HF5" s="120"/>
      <c r="HG5" s="120"/>
      <c r="HH5" s="120"/>
      <c r="HI5" s="120"/>
      <c r="HJ5" s="120"/>
      <c r="HK5" s="120"/>
      <c r="HL5" s="120"/>
      <c r="HM5" s="120"/>
      <c r="HN5" s="120"/>
      <c r="HO5" s="120"/>
      <c r="HP5" s="120"/>
      <c r="HQ5" s="120"/>
      <c r="HR5" s="120"/>
      <c r="HS5" s="120"/>
      <c r="HT5" s="120"/>
      <c r="HU5" s="120"/>
      <c r="HV5" s="120"/>
      <c r="HW5" s="120"/>
      <c r="HX5" s="120"/>
      <c r="HY5" s="120"/>
      <c r="HZ5" s="120"/>
      <c r="IA5" s="120"/>
      <c r="IB5" s="120"/>
      <c r="IC5" s="120"/>
      <c r="ID5" s="120"/>
      <c r="IE5" s="120"/>
      <c r="IF5" s="120"/>
      <c r="IG5" s="120"/>
      <c r="IH5" s="120"/>
      <c r="II5" s="120"/>
      <c r="IJ5" s="120"/>
      <c r="IK5" s="120"/>
      <c r="IL5" s="120"/>
      <c r="IM5" s="120"/>
      <c r="IN5" s="120"/>
      <c r="IO5" s="120"/>
      <c r="IP5" s="120"/>
      <c r="IQ5" s="120"/>
      <c r="IR5" s="120"/>
      <c r="IS5" s="120"/>
      <c r="IT5" s="120"/>
      <c r="IU5" s="120"/>
      <c r="IV5" s="120"/>
      <c r="IW5" s="120"/>
      <c r="IX5" s="120"/>
      <c r="IY5" s="120"/>
      <c r="IZ5" s="120"/>
      <c r="JA5" s="120"/>
      <c r="JB5" s="120"/>
      <c r="JC5" s="120"/>
      <c r="JD5" s="120"/>
      <c r="JE5" s="120"/>
      <c r="JF5" s="120"/>
      <c r="JG5" s="120"/>
      <c r="JH5" s="120"/>
      <c r="JI5" s="120"/>
      <c r="JJ5" s="120"/>
      <c r="JK5" s="120"/>
      <c r="JL5" s="120"/>
      <c r="JM5" s="120"/>
      <c r="JN5" s="120"/>
      <c r="JO5" s="120"/>
      <c r="JP5" s="120"/>
      <c r="JQ5" s="120"/>
      <c r="JR5" s="120"/>
      <c r="JS5" s="120"/>
      <c r="JT5" s="120"/>
      <c r="JU5" s="120"/>
      <c r="JV5" s="120"/>
      <c r="JW5" s="120"/>
      <c r="JX5" s="120"/>
      <c r="JY5" s="120"/>
      <c r="JZ5" s="120"/>
      <c r="KA5" s="120"/>
      <c r="KB5" s="120"/>
      <c r="KC5" s="120"/>
      <c r="KD5" s="120"/>
      <c r="KE5" s="120"/>
      <c r="KF5" s="120"/>
      <c r="KG5" s="120"/>
      <c r="KH5" s="120"/>
      <c r="KI5" s="120"/>
      <c r="KJ5" s="120"/>
      <c r="KK5" s="120"/>
      <c r="KL5" s="120"/>
      <c r="KM5" s="120"/>
      <c r="KN5" s="120"/>
      <c r="KO5" s="120"/>
      <c r="KP5" s="120"/>
      <c r="KQ5" s="120"/>
      <c r="KR5" s="120"/>
      <c r="KS5" s="120"/>
      <c r="KT5" s="120"/>
      <c r="KU5" s="120"/>
      <c r="KV5" s="120"/>
      <c r="KW5" s="120"/>
      <c r="KX5" s="120"/>
      <c r="KY5" s="120"/>
      <c r="KZ5" s="120"/>
      <c r="LA5" s="120"/>
      <c r="LB5" s="120"/>
      <c r="LC5" s="120"/>
      <c r="LD5" s="120"/>
      <c r="LE5" s="120"/>
      <c r="LF5" s="120"/>
      <c r="LG5" s="120"/>
      <c r="LH5" s="120"/>
      <c r="LI5" s="120"/>
      <c r="LJ5" s="120"/>
      <c r="LK5" s="120"/>
      <c r="LL5" s="120"/>
      <c r="LM5" s="120"/>
      <c r="LN5" s="120"/>
      <c r="LO5" s="120"/>
      <c r="LP5" s="120"/>
      <c r="LQ5" s="120"/>
      <c r="LR5" s="120"/>
      <c r="LS5" s="120"/>
      <c r="LT5" s="120"/>
      <c r="LU5" s="120"/>
      <c r="LV5" s="120"/>
      <c r="LW5" s="120"/>
      <c r="LX5" s="120"/>
      <c r="LY5" s="120"/>
      <c r="LZ5" s="120"/>
      <c r="MA5" s="120"/>
      <c r="MB5" s="120"/>
      <c r="MC5" s="120"/>
      <c r="MD5" s="120"/>
      <c r="ME5" s="120"/>
      <c r="MF5" s="120"/>
      <c r="MG5" s="120"/>
      <c r="MH5" s="120"/>
      <c r="MI5" s="120"/>
      <c r="MJ5" s="120"/>
      <c r="MK5" s="120"/>
      <c r="ML5" s="120"/>
      <c r="MM5" s="120"/>
      <c r="MN5" s="120"/>
      <c r="MO5" s="120"/>
      <c r="MP5" s="120"/>
      <c r="MQ5" s="120"/>
      <c r="MR5" s="120"/>
      <c r="MS5" s="120"/>
      <c r="MT5" s="120"/>
      <c r="MU5" s="120"/>
      <c r="MV5" s="120"/>
      <c r="MW5" s="120"/>
      <c r="MX5" s="120"/>
      <c r="MY5" s="120"/>
      <c r="MZ5" s="120"/>
      <c r="NA5" s="120"/>
      <c r="NB5" s="120"/>
      <c r="NC5" s="120"/>
      <c r="ND5" s="120"/>
      <c r="NE5" s="120"/>
      <c r="NF5" s="120"/>
      <c r="NG5" s="120"/>
      <c r="NH5" s="120"/>
      <c r="NI5" s="120"/>
      <c r="NJ5" s="120"/>
      <c r="NK5" s="120"/>
      <c r="NL5" s="120"/>
      <c r="NM5" s="120"/>
      <c r="NN5" s="120"/>
      <c r="NO5" s="120"/>
      <c r="NP5" s="120"/>
      <c r="NQ5" s="120"/>
      <c r="NR5" s="120"/>
      <c r="NS5" s="120"/>
      <c r="NT5" s="120"/>
      <c r="NU5" s="120"/>
      <c r="NV5" s="120"/>
      <c r="NW5" s="120"/>
      <c r="NX5" s="120"/>
      <c r="NY5" s="120"/>
      <c r="NZ5" s="120"/>
      <c r="OA5" s="120"/>
      <c r="OB5" s="120"/>
      <c r="OC5" s="120"/>
      <c r="OD5" s="120"/>
      <c r="OE5" s="120"/>
      <c r="OF5" s="120"/>
      <c r="OG5" s="120"/>
      <c r="OH5" s="120"/>
      <c r="OI5" s="120"/>
      <c r="OJ5" s="120"/>
      <c r="OK5" s="120"/>
      <c r="OL5" s="120"/>
      <c r="OM5" s="120"/>
      <c r="ON5" s="120"/>
      <c r="OO5" s="120"/>
      <c r="OP5" s="120"/>
      <c r="OQ5" s="120"/>
      <c r="OR5" s="120"/>
      <c r="OS5" s="120"/>
      <c r="OT5" s="120"/>
      <c r="OU5" s="120"/>
      <c r="OV5" s="120"/>
      <c r="OW5" s="120"/>
      <c r="OX5" s="120"/>
      <c r="OY5" s="120"/>
      <c r="OZ5" s="120"/>
      <c r="PA5" s="120"/>
      <c r="PB5" s="120"/>
      <c r="PC5" s="120"/>
      <c r="PD5" s="120"/>
      <c r="PE5" s="120"/>
      <c r="PF5" s="120"/>
      <c r="PG5" s="120"/>
      <c r="PH5" s="120"/>
      <c r="PI5" s="120"/>
      <c r="PJ5" s="120"/>
      <c r="PK5" s="120"/>
      <c r="PL5" s="120"/>
      <c r="PM5" s="120"/>
      <c r="PN5" s="120"/>
      <c r="PO5" s="120"/>
      <c r="PP5" s="120"/>
      <c r="PQ5" s="120"/>
      <c r="PR5" s="120"/>
      <c r="PS5" s="120"/>
      <c r="PT5" s="120"/>
      <c r="PU5" s="120"/>
      <c r="PV5" s="120"/>
      <c r="PW5" s="120"/>
      <c r="PX5" s="120"/>
      <c r="PY5" s="120"/>
      <c r="PZ5" s="120"/>
      <c r="QA5" s="120"/>
      <c r="QB5" s="120"/>
      <c r="QC5" s="120"/>
      <c r="QD5" s="120"/>
      <c r="QE5" s="120"/>
      <c r="QF5" s="120"/>
      <c r="QG5" s="120"/>
      <c r="QH5" s="120"/>
      <c r="QI5" s="120"/>
      <c r="QJ5" s="120"/>
      <c r="QK5" s="120"/>
      <c r="QL5" s="120"/>
      <c r="QM5" s="120"/>
      <c r="QN5" s="120"/>
      <c r="QO5" s="120"/>
      <c r="QP5" s="120"/>
      <c r="QQ5" s="120"/>
      <c r="QR5" s="120"/>
      <c r="QS5" s="120"/>
      <c r="QT5" s="120"/>
      <c r="QU5" s="120"/>
      <c r="QV5" s="120"/>
      <c r="QW5" s="120"/>
      <c r="QX5" s="120"/>
      <c r="QY5" s="120"/>
      <c r="QZ5" s="120"/>
      <c r="RA5" s="120"/>
      <c r="RB5" s="120"/>
      <c r="RC5" s="120"/>
      <c r="RD5" s="120"/>
      <c r="RE5" s="120"/>
      <c r="RF5" s="120"/>
      <c r="RG5" s="120"/>
      <c r="RH5" s="120"/>
      <c r="RI5" s="120"/>
      <c r="RJ5" s="120"/>
      <c r="RK5" s="120"/>
      <c r="RL5" s="120"/>
      <c r="RM5" s="120"/>
      <c r="RN5" s="120"/>
      <c r="RO5" s="120"/>
      <c r="RP5" s="120"/>
      <c r="RQ5" s="120"/>
      <c r="RR5" s="120"/>
      <c r="RS5" s="120"/>
      <c r="RT5" s="120"/>
      <c r="RU5" s="120"/>
      <c r="RV5" s="120"/>
      <c r="RW5" s="120"/>
      <c r="RX5" s="120"/>
      <c r="RY5" s="120"/>
      <c r="RZ5" s="120"/>
      <c r="SA5" s="120"/>
      <c r="SB5" s="120"/>
      <c r="SC5" s="120"/>
      <c r="SD5" s="120"/>
      <c r="SE5" s="120"/>
      <c r="SF5" s="120"/>
      <c r="SG5" s="120"/>
      <c r="SH5" s="120"/>
      <c r="SI5" s="120"/>
      <c r="SJ5" s="120"/>
      <c r="SK5" s="120"/>
      <c r="SL5" s="120"/>
      <c r="SM5" s="120"/>
      <c r="SN5" s="120"/>
      <c r="SO5" s="120"/>
      <c r="SP5" s="120"/>
      <c r="SQ5" s="120"/>
      <c r="SR5" s="120"/>
      <c r="SS5" s="120"/>
      <c r="ST5" s="120"/>
      <c r="SU5" s="120"/>
      <c r="SV5" s="120"/>
      <c r="SW5" s="120"/>
      <c r="SX5" s="120"/>
      <c r="SY5" s="120"/>
      <c r="SZ5" s="120"/>
      <c r="TA5" s="120"/>
      <c r="TB5" s="120"/>
      <c r="TC5" s="120"/>
      <c r="TD5" s="120"/>
      <c r="TE5" s="120"/>
      <c r="TF5" s="120"/>
      <c r="TG5" s="120"/>
      <c r="TH5" s="120"/>
      <c r="TI5" s="120"/>
      <c r="TJ5" s="120"/>
      <c r="TK5" s="120"/>
      <c r="TL5" s="120"/>
      <c r="TM5" s="120"/>
      <c r="TN5" s="120"/>
      <c r="TO5" s="120"/>
      <c r="TP5" s="120"/>
      <c r="TQ5" s="120"/>
      <c r="TR5" s="120"/>
      <c r="TS5" s="120"/>
      <c r="TT5" s="120"/>
      <c r="TU5" s="120"/>
      <c r="TV5" s="120"/>
      <c r="TW5" s="120"/>
      <c r="TX5" s="120"/>
      <c r="TY5" s="120"/>
      <c r="TZ5" s="120"/>
      <c r="UA5" s="120"/>
      <c r="UB5" s="120"/>
      <c r="UC5" s="120"/>
      <c r="UD5" s="120"/>
      <c r="UE5" s="120"/>
      <c r="UF5" s="120"/>
      <c r="UG5" s="120"/>
      <c r="UH5" s="120"/>
      <c r="UI5" s="120"/>
      <c r="UJ5" s="120"/>
      <c r="UK5" s="120"/>
      <c r="UL5" s="120"/>
      <c r="UM5" s="120"/>
      <c r="UN5" s="120"/>
      <c r="UO5" s="120"/>
      <c r="UP5" s="120"/>
      <c r="UQ5" s="120"/>
      <c r="UR5" s="120"/>
      <c r="US5" s="120"/>
      <c r="UT5" s="120"/>
      <c r="UU5" s="120"/>
      <c r="UV5" s="120"/>
      <c r="UW5" s="120"/>
      <c r="UX5" s="120"/>
      <c r="UY5" s="120"/>
      <c r="UZ5" s="120"/>
      <c r="VA5" s="120"/>
      <c r="VB5" s="120"/>
      <c r="VC5" s="120"/>
      <c r="VD5" s="120"/>
      <c r="VE5" s="120"/>
      <c r="VF5" s="120"/>
      <c r="VG5" s="120"/>
      <c r="VH5" s="120"/>
      <c r="VI5" s="120"/>
      <c r="VJ5" s="120"/>
      <c r="VK5" s="120"/>
      <c r="VL5" s="120"/>
      <c r="VM5" s="120"/>
      <c r="VN5" s="120"/>
      <c r="VO5" s="120"/>
      <c r="VP5" s="120"/>
      <c r="VQ5" s="120"/>
      <c r="VR5" s="120"/>
      <c r="VS5" s="120"/>
      <c r="VT5" s="120"/>
      <c r="VU5" s="120"/>
      <c r="VV5" s="120"/>
      <c r="VW5" s="120"/>
      <c r="VX5" s="120"/>
      <c r="VY5" s="120"/>
      <c r="VZ5" s="120"/>
      <c r="WA5" s="120"/>
      <c r="WB5" s="120"/>
      <c r="WC5" s="120"/>
      <c r="WD5" s="120"/>
      <c r="WE5" s="120"/>
      <c r="WF5" s="120"/>
      <c r="WG5" s="120"/>
      <c r="WH5" s="120"/>
      <c r="WI5" s="120"/>
      <c r="WJ5" s="120"/>
      <c r="WK5" s="120"/>
      <c r="WL5" s="120"/>
      <c r="WM5" s="120"/>
      <c r="WN5" s="32"/>
      <c r="WQ5" s="936" t="s">
        <v>491</v>
      </c>
      <c r="WR5" s="629"/>
      <c r="WS5" s="599"/>
      <c r="WT5" s="599"/>
      <c r="WU5" s="599"/>
      <c r="WV5" s="599"/>
      <c r="WW5" s="599"/>
      <c r="WX5" s="599"/>
      <c r="WY5" s="599"/>
      <c r="WZ5" s="599"/>
      <c r="XA5" s="599"/>
      <c r="XB5" s="599"/>
      <c r="XC5" s="599"/>
      <c r="XD5" s="599"/>
      <c r="XE5" s="599"/>
      <c r="XF5" s="599"/>
      <c r="XG5" s="599"/>
      <c r="XH5" s="599"/>
      <c r="XI5" s="599"/>
      <c r="XJ5" s="599"/>
      <c r="XK5" s="599"/>
      <c r="XL5" s="599"/>
      <c r="XM5" s="599"/>
      <c r="XN5" s="599"/>
      <c r="XO5" s="599"/>
      <c r="XP5" s="32"/>
    </row>
    <row r="6" spans="1:640" s="29" customFormat="1" ht="31.5" customHeight="1" thickBot="1" x14ac:dyDescent="0.55000000000000004">
      <c r="A6" s="9"/>
      <c r="B6" s="9"/>
      <c r="C6" s="568"/>
      <c r="D6" s="129"/>
      <c r="E6" s="129"/>
      <c r="F6" s="129"/>
      <c r="G6" s="129"/>
      <c r="H6" s="642"/>
      <c r="I6" s="129"/>
      <c r="J6" s="605"/>
      <c r="K6" s="605"/>
      <c r="L6" s="766" t="s">
        <v>192</v>
      </c>
      <c r="M6" s="28"/>
      <c r="N6" s="28"/>
      <c r="O6" s="28"/>
      <c r="P6" s="537" t="s">
        <v>193</v>
      </c>
      <c r="Q6" s="28" t="s">
        <v>492</v>
      </c>
      <c r="R6" s="28"/>
      <c r="S6" s="129"/>
      <c r="T6" s="537" t="s">
        <v>194</v>
      </c>
      <c r="U6" s="537" t="s">
        <v>194</v>
      </c>
      <c r="V6" s="537" t="s">
        <v>194</v>
      </c>
      <c r="W6" s="28"/>
      <c r="X6" s="28"/>
      <c r="Y6" s="537" t="s">
        <v>194</v>
      </c>
      <c r="Z6" s="537" t="s">
        <v>194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752" t="s">
        <v>84</v>
      </c>
      <c r="AL6" s="28" t="s">
        <v>195</v>
      </c>
      <c r="AM6" s="868" t="s">
        <v>196</v>
      </c>
      <c r="AN6" s="868"/>
      <c r="AO6" s="28"/>
      <c r="AP6" s="28"/>
      <c r="AQ6" s="28"/>
      <c r="AS6" s="28"/>
      <c r="AT6" s="28"/>
      <c r="AU6" s="28"/>
      <c r="AW6" s="28"/>
      <c r="AX6" s="3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  <c r="DW6" s="28"/>
      <c r="DX6" s="28"/>
      <c r="DY6" s="28"/>
      <c r="DZ6" s="28"/>
      <c r="EA6" s="28"/>
      <c r="EB6" s="28"/>
      <c r="EC6" s="28"/>
      <c r="ED6" s="28"/>
      <c r="EE6" s="28"/>
      <c r="EF6" s="28"/>
      <c r="EG6" s="28"/>
      <c r="EH6" s="28"/>
      <c r="EI6" s="28"/>
      <c r="EJ6" s="28"/>
      <c r="EK6" s="28"/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  <c r="FV6" s="28"/>
      <c r="FW6" s="28"/>
      <c r="FX6" s="28"/>
      <c r="FY6" s="28"/>
      <c r="FZ6" s="28"/>
      <c r="GA6" s="28"/>
      <c r="GB6" s="28"/>
      <c r="GC6" s="28"/>
      <c r="GD6" s="28"/>
      <c r="GE6" s="28"/>
      <c r="GF6" s="28"/>
      <c r="GG6" s="28"/>
      <c r="GH6" s="28"/>
      <c r="GI6" s="28"/>
      <c r="GJ6" s="28"/>
      <c r="GK6" s="28"/>
      <c r="GL6" s="28"/>
      <c r="GM6" s="28"/>
      <c r="GN6" s="28"/>
      <c r="GO6" s="28"/>
      <c r="GP6" s="28"/>
      <c r="GQ6" s="28"/>
      <c r="GR6" s="28"/>
      <c r="GS6" s="28"/>
      <c r="GT6" s="28"/>
      <c r="GU6" s="28"/>
      <c r="GV6" s="28"/>
      <c r="GW6" s="28"/>
      <c r="GX6" s="28"/>
      <c r="GY6" s="28"/>
      <c r="GZ6" s="28"/>
      <c r="HA6" s="28"/>
      <c r="HB6" s="28"/>
      <c r="HC6" s="28"/>
      <c r="HD6" s="28"/>
      <c r="HE6" s="28"/>
      <c r="HF6" s="28"/>
      <c r="HG6" s="28"/>
      <c r="HH6" s="28"/>
      <c r="HI6" s="28"/>
      <c r="HJ6" s="28"/>
      <c r="HK6" s="28"/>
      <c r="HL6" s="28"/>
      <c r="HM6" s="28"/>
      <c r="HN6" s="28"/>
      <c r="HO6" s="28"/>
      <c r="HP6" s="28"/>
      <c r="HQ6" s="28"/>
      <c r="HR6" s="28"/>
      <c r="HS6" s="28"/>
      <c r="HT6" s="28"/>
      <c r="HU6" s="28"/>
      <c r="HV6" s="28"/>
      <c r="HW6" s="28"/>
      <c r="HX6" s="28"/>
      <c r="HY6" s="28"/>
      <c r="HZ6" s="28"/>
      <c r="IA6" s="28"/>
      <c r="IB6" s="28"/>
      <c r="IC6" s="28"/>
      <c r="ID6" s="28"/>
      <c r="IE6" s="28"/>
      <c r="IF6" s="28"/>
      <c r="IG6" s="28"/>
      <c r="IH6" s="28"/>
      <c r="II6" s="28"/>
      <c r="IJ6" s="28"/>
      <c r="IK6" s="28"/>
      <c r="IL6" s="28"/>
      <c r="IM6" s="28"/>
      <c r="IN6" s="28"/>
      <c r="IO6" s="28"/>
      <c r="IP6" s="28"/>
      <c r="IQ6" s="28"/>
      <c r="IR6" s="28"/>
      <c r="IS6" s="28"/>
      <c r="IT6" s="28"/>
      <c r="IU6" s="28"/>
      <c r="IV6" s="28"/>
      <c r="IW6" s="28"/>
      <c r="IX6" s="28"/>
      <c r="IY6" s="28"/>
      <c r="IZ6" s="28"/>
      <c r="JA6" s="28"/>
      <c r="JB6" s="28"/>
      <c r="JC6" s="28"/>
      <c r="JD6" s="28"/>
      <c r="JE6" s="28"/>
      <c r="JF6" s="28"/>
      <c r="JG6" s="28"/>
      <c r="JH6" s="28"/>
      <c r="JI6" s="28"/>
      <c r="JJ6" s="28"/>
      <c r="JK6" s="28"/>
      <c r="JL6" s="28"/>
      <c r="JM6" s="28"/>
      <c r="JN6" s="28"/>
      <c r="JO6" s="28"/>
      <c r="JP6" s="28"/>
      <c r="JQ6" s="28"/>
      <c r="JR6" s="28"/>
      <c r="JS6" s="28"/>
      <c r="JT6" s="28"/>
      <c r="JU6" s="28"/>
      <c r="JV6" s="28"/>
      <c r="JW6" s="28"/>
      <c r="JX6" s="28"/>
      <c r="JY6" s="28"/>
      <c r="JZ6" s="28"/>
      <c r="KA6" s="28"/>
      <c r="KB6" s="28"/>
      <c r="KC6" s="28"/>
      <c r="KD6" s="28"/>
      <c r="KE6" s="28"/>
      <c r="KF6" s="28"/>
      <c r="KG6" s="28"/>
      <c r="KH6" s="28"/>
      <c r="KI6" s="28"/>
      <c r="KJ6" s="28"/>
      <c r="KK6" s="28"/>
      <c r="KL6" s="28"/>
      <c r="KM6" s="28"/>
      <c r="KN6" s="28"/>
      <c r="KO6" s="28"/>
      <c r="KP6" s="28"/>
      <c r="KQ6" s="28"/>
      <c r="KR6" s="28"/>
      <c r="KS6" s="28"/>
      <c r="KT6" s="28"/>
      <c r="KU6" s="28"/>
      <c r="KV6" s="28"/>
      <c r="KW6" s="28"/>
      <c r="KX6" s="28"/>
      <c r="KY6" s="28"/>
      <c r="KZ6" s="28"/>
      <c r="LA6" s="28"/>
      <c r="LB6" s="28"/>
      <c r="LC6" s="139"/>
      <c r="LD6" s="139"/>
      <c r="LE6" s="139"/>
      <c r="LF6" s="139"/>
      <c r="LG6" s="139"/>
      <c r="LH6" s="139"/>
      <c r="LI6" s="139"/>
      <c r="LJ6" s="139"/>
      <c r="LK6" s="139"/>
      <c r="LL6" s="139"/>
      <c r="LM6" s="139"/>
      <c r="LN6" s="139"/>
      <c r="LO6" s="139"/>
      <c r="LP6" s="139"/>
      <c r="LQ6" s="139"/>
      <c r="LR6" s="139"/>
      <c r="LS6" s="139"/>
      <c r="LT6" s="139"/>
      <c r="LU6" s="139"/>
      <c r="LV6" s="139"/>
      <c r="LW6" s="139"/>
      <c r="LX6" s="139"/>
      <c r="LY6" s="139"/>
      <c r="LZ6" s="139"/>
      <c r="MA6" s="139"/>
      <c r="MB6" s="139"/>
      <c r="MC6" s="139"/>
      <c r="MD6" s="139"/>
      <c r="ME6" s="139"/>
      <c r="MF6" s="139"/>
      <c r="MG6" s="139"/>
      <c r="MH6" s="139"/>
      <c r="MI6" s="139"/>
      <c r="MJ6" s="139"/>
      <c r="MK6" s="139"/>
      <c r="ML6" s="139"/>
      <c r="MM6" s="139"/>
      <c r="MN6" s="139"/>
      <c r="MO6" s="139"/>
      <c r="MP6" s="139"/>
      <c r="MQ6" s="139"/>
      <c r="MR6" s="139"/>
      <c r="MS6" s="139"/>
      <c r="MT6" s="139"/>
      <c r="MU6" s="139"/>
      <c r="MV6" s="139"/>
      <c r="MW6" s="139"/>
      <c r="MX6" s="139"/>
      <c r="MY6" s="139"/>
      <c r="MZ6" s="139"/>
      <c r="NA6" s="139"/>
      <c r="NB6" s="139"/>
      <c r="NC6" s="139"/>
      <c r="ND6" s="139"/>
      <c r="NE6" s="139"/>
      <c r="NF6" s="139"/>
      <c r="NG6" s="139"/>
      <c r="NH6" s="139"/>
      <c r="NI6" s="139"/>
      <c r="NJ6" s="139"/>
      <c r="NK6" s="139"/>
      <c r="NL6" s="139"/>
      <c r="NM6" s="139"/>
      <c r="NN6" s="139"/>
      <c r="NO6" s="139"/>
      <c r="NP6" s="139"/>
      <c r="NQ6" s="139"/>
      <c r="NR6" s="139"/>
      <c r="NS6" s="139"/>
      <c r="NT6" s="139"/>
      <c r="NU6" s="139"/>
      <c r="NV6" s="139"/>
      <c r="NW6" s="139"/>
      <c r="NX6" s="139"/>
      <c r="NY6" s="139"/>
      <c r="NZ6" s="139"/>
      <c r="OA6" s="139"/>
      <c r="OB6" s="139"/>
      <c r="OC6" s="139"/>
      <c r="OD6" s="139"/>
      <c r="OE6" s="139"/>
      <c r="OF6" s="139"/>
      <c r="OG6" s="139"/>
      <c r="OH6" s="139"/>
      <c r="OI6" s="139"/>
      <c r="OJ6" s="139"/>
      <c r="OK6" s="139"/>
      <c r="OL6" s="139"/>
      <c r="OM6" s="139"/>
      <c r="ON6" s="139"/>
      <c r="OO6" s="139"/>
      <c r="OP6" s="139"/>
      <c r="OQ6" s="139"/>
      <c r="OR6" s="139"/>
      <c r="OS6" s="139"/>
      <c r="OT6" s="139"/>
      <c r="OU6" s="139"/>
      <c r="OV6" s="139"/>
      <c r="OW6" s="139"/>
      <c r="OX6" s="139"/>
      <c r="OY6" s="139"/>
      <c r="OZ6" s="139"/>
      <c r="PA6" s="139"/>
      <c r="PB6" s="139"/>
      <c r="PC6" s="139"/>
      <c r="PD6" s="139"/>
      <c r="PE6" s="139"/>
      <c r="PF6" s="139"/>
      <c r="PG6" s="139"/>
      <c r="PH6" s="139"/>
      <c r="PI6" s="139"/>
      <c r="PJ6" s="139"/>
      <c r="PK6" s="139"/>
      <c r="PL6" s="139"/>
      <c r="PM6" s="139"/>
      <c r="PN6" s="139"/>
      <c r="PO6" s="139"/>
      <c r="PP6" s="139"/>
      <c r="PQ6" s="139"/>
      <c r="PR6" s="139"/>
      <c r="PS6" s="139"/>
      <c r="PT6" s="139"/>
      <c r="PU6" s="139"/>
      <c r="PV6" s="139"/>
      <c r="PW6" s="139"/>
      <c r="PX6" s="139"/>
      <c r="PY6" s="139"/>
      <c r="PZ6" s="139"/>
      <c r="QA6" s="139"/>
      <c r="QB6" s="139"/>
      <c r="QC6" s="139"/>
      <c r="QD6" s="139"/>
      <c r="QE6" s="139"/>
      <c r="QF6" s="139"/>
      <c r="QG6" s="139"/>
      <c r="QH6" s="139"/>
      <c r="QI6" s="139"/>
      <c r="QJ6" s="139"/>
      <c r="QK6" s="139"/>
      <c r="QL6" s="139"/>
      <c r="QM6" s="139"/>
      <c r="QN6" s="139"/>
      <c r="QO6" s="139"/>
      <c r="QP6" s="139"/>
      <c r="QQ6" s="139"/>
      <c r="QR6" s="139"/>
      <c r="QS6" s="139"/>
      <c r="QT6" s="139"/>
      <c r="QU6" s="139"/>
      <c r="QV6" s="139"/>
      <c r="QW6" s="139"/>
      <c r="QX6" s="139"/>
      <c r="QY6" s="139"/>
      <c r="QZ6" s="139"/>
      <c r="RA6" s="139"/>
      <c r="RB6" s="139"/>
      <c r="RC6" s="139"/>
      <c r="RD6" s="139"/>
      <c r="RE6" s="139"/>
      <c r="RF6" s="139"/>
      <c r="RG6" s="139"/>
      <c r="RH6" s="139"/>
      <c r="RI6" s="139"/>
      <c r="RJ6" s="139"/>
      <c r="RK6" s="139"/>
      <c r="RL6" s="139"/>
      <c r="RM6" s="139"/>
      <c r="RN6" s="139"/>
      <c r="RO6" s="139"/>
      <c r="RP6" s="139"/>
      <c r="RQ6" s="139"/>
      <c r="RR6" s="139"/>
      <c r="RS6" s="139"/>
      <c r="RT6" s="139"/>
      <c r="RU6" s="139"/>
      <c r="RV6" s="139"/>
      <c r="RW6" s="139"/>
      <c r="RX6" s="139"/>
      <c r="RY6" s="139"/>
      <c r="RZ6" s="139"/>
      <c r="SA6" s="139"/>
      <c r="SB6" s="139"/>
      <c r="SC6" s="139"/>
      <c r="SD6" s="139"/>
      <c r="SE6" s="139"/>
      <c r="SF6" s="139"/>
      <c r="SG6" s="139"/>
      <c r="SH6" s="139"/>
      <c r="SI6" s="139"/>
      <c r="SJ6" s="139"/>
      <c r="SK6" s="139"/>
      <c r="SL6" s="139"/>
      <c r="SM6" s="139"/>
      <c r="SN6" s="139"/>
      <c r="SO6" s="139"/>
      <c r="SP6" s="139"/>
      <c r="SQ6" s="139"/>
      <c r="SR6" s="139"/>
      <c r="SS6" s="139"/>
      <c r="ST6" s="139"/>
      <c r="SU6" s="139"/>
      <c r="SV6" s="139"/>
      <c r="SW6" s="139"/>
      <c r="SX6" s="139"/>
      <c r="SY6" s="139"/>
      <c r="SZ6" s="139"/>
      <c r="TA6" s="139"/>
      <c r="TB6" s="139"/>
      <c r="TC6" s="139"/>
      <c r="TD6" s="139"/>
      <c r="TE6" s="139"/>
      <c r="TF6" s="139"/>
      <c r="TG6" s="139"/>
      <c r="TH6" s="139"/>
      <c r="TI6" s="139"/>
      <c r="TJ6" s="139"/>
      <c r="TK6" s="139"/>
      <c r="TL6" s="139"/>
      <c r="TM6" s="139"/>
      <c r="TN6" s="139"/>
      <c r="TO6" s="139"/>
      <c r="TP6" s="139"/>
      <c r="TQ6" s="139"/>
      <c r="TR6" s="139"/>
      <c r="TS6" s="139"/>
      <c r="TT6" s="139"/>
      <c r="TU6" s="139"/>
      <c r="TV6" s="139"/>
      <c r="TW6" s="139"/>
      <c r="TX6" s="139"/>
      <c r="TY6" s="139"/>
      <c r="TZ6" s="139"/>
      <c r="UA6" s="139"/>
      <c r="UB6" s="139"/>
      <c r="UC6" s="139"/>
      <c r="UD6" s="139"/>
      <c r="UE6" s="139"/>
      <c r="UF6" s="139"/>
      <c r="UG6" s="139"/>
      <c r="UH6" s="139"/>
      <c r="UI6" s="139"/>
      <c r="UJ6" s="139"/>
      <c r="UK6" s="139"/>
      <c r="UL6" s="139"/>
      <c r="UM6" s="139"/>
      <c r="UN6" s="139"/>
      <c r="UO6" s="139"/>
      <c r="UP6" s="139"/>
      <c r="UQ6" s="139"/>
      <c r="UR6" s="139"/>
      <c r="US6" s="139"/>
      <c r="UT6" s="139"/>
      <c r="UU6" s="139"/>
      <c r="UV6" s="139"/>
      <c r="UW6" s="139"/>
      <c r="UX6" s="139"/>
      <c r="UY6" s="139"/>
      <c r="UZ6" s="139"/>
      <c r="VA6" s="139"/>
      <c r="VB6" s="139"/>
      <c r="VC6" s="139"/>
      <c r="VD6" s="139"/>
      <c r="VE6" s="139"/>
      <c r="VF6" s="139"/>
      <c r="VG6" s="139"/>
      <c r="VH6" s="139"/>
      <c r="VI6" s="139"/>
      <c r="VJ6" s="139"/>
      <c r="VK6" s="139"/>
      <c r="VL6" s="139"/>
      <c r="VM6" s="139"/>
      <c r="VN6" s="139"/>
      <c r="VO6" s="139"/>
      <c r="VP6" s="139"/>
      <c r="VQ6" s="139"/>
      <c r="VR6" s="139"/>
      <c r="VS6" s="139"/>
      <c r="VT6" s="139"/>
      <c r="VU6" s="139"/>
      <c r="VV6" s="139"/>
      <c r="VW6" s="139"/>
      <c r="VX6" s="139"/>
      <c r="VY6" s="139"/>
      <c r="VZ6" s="139"/>
      <c r="WA6" s="139"/>
      <c r="WB6" s="139"/>
      <c r="WC6" s="139"/>
      <c r="WD6" s="139"/>
      <c r="WE6" s="139"/>
      <c r="WF6" s="139"/>
      <c r="WG6" s="139"/>
      <c r="WH6" s="139"/>
      <c r="WI6" s="139"/>
      <c r="WJ6" s="139"/>
      <c r="WK6" s="139"/>
      <c r="WL6" s="536" t="s">
        <v>198</v>
      </c>
      <c r="WM6" s="201" t="s">
        <v>199</v>
      </c>
      <c r="WN6" s="32"/>
      <c r="WP6" s="34"/>
      <c r="WQ6" s="936" t="s">
        <v>493</v>
      </c>
      <c r="WR6" s="629" t="s">
        <v>494</v>
      </c>
      <c r="WS6" s="463" t="s">
        <v>264</v>
      </c>
      <c r="WT6" s="599"/>
      <c r="WU6" s="599"/>
      <c r="WV6" s="599"/>
      <c r="WW6" s="599"/>
      <c r="WX6" s="599"/>
      <c r="WY6" s="599"/>
      <c r="WZ6" s="599"/>
      <c r="XA6" s="599"/>
      <c r="XB6" s="599"/>
      <c r="XC6" s="599"/>
      <c r="XD6" s="599"/>
      <c r="XE6" s="599"/>
      <c r="XF6" s="599"/>
      <c r="XG6" s="599"/>
      <c r="XH6" s="599"/>
      <c r="XI6" s="599"/>
      <c r="XJ6" s="599"/>
      <c r="XK6" s="599"/>
      <c r="XL6" s="599"/>
      <c r="XM6" s="599"/>
      <c r="XN6" s="599"/>
      <c r="XO6" s="599"/>
      <c r="XP6" s="32"/>
    </row>
    <row r="7" spans="1:640" s="32" customFormat="1" ht="22.5" customHeight="1" x14ac:dyDescent="0.45">
      <c r="A7" s="86"/>
      <c r="B7" s="533"/>
      <c r="C7" s="569"/>
      <c r="D7" s="1"/>
      <c r="E7" s="1"/>
      <c r="F7" s="1"/>
      <c r="G7" s="1"/>
      <c r="H7" s="346" t="s">
        <v>495</v>
      </c>
      <c r="I7" s="349" t="s">
        <v>37</v>
      </c>
      <c r="J7" s="820" t="s">
        <v>201</v>
      </c>
      <c r="K7" s="343" t="s">
        <v>381</v>
      </c>
      <c r="L7" s="187" t="s">
        <v>205</v>
      </c>
      <c r="M7" s="112" t="s">
        <v>206</v>
      </c>
      <c r="N7" s="112" t="s">
        <v>207</v>
      </c>
      <c r="O7" s="112" t="s">
        <v>208</v>
      </c>
      <c r="P7" s="112" t="s">
        <v>209</v>
      </c>
      <c r="Q7" s="112" t="s">
        <v>210</v>
      </c>
      <c r="R7" s="112" t="s">
        <v>211</v>
      </c>
      <c r="S7" s="112" t="s">
        <v>212</v>
      </c>
      <c r="T7" s="112" t="s">
        <v>213</v>
      </c>
      <c r="U7" s="112" t="s">
        <v>214</v>
      </c>
      <c r="V7" s="112" t="s">
        <v>215</v>
      </c>
      <c r="W7" s="112" t="s">
        <v>216</v>
      </c>
      <c r="X7" s="112" t="s">
        <v>217</v>
      </c>
      <c r="Y7" s="112" t="s">
        <v>218</v>
      </c>
      <c r="Z7" s="112" t="s">
        <v>219</v>
      </c>
      <c r="AA7" s="112" t="s">
        <v>220</v>
      </c>
      <c r="AB7" s="112" t="s">
        <v>221</v>
      </c>
      <c r="AC7" s="112" t="s">
        <v>222</v>
      </c>
      <c r="AD7" s="112" t="s">
        <v>223</v>
      </c>
      <c r="AE7" s="112" t="s">
        <v>224</v>
      </c>
      <c r="AF7" s="112" t="s">
        <v>225</v>
      </c>
      <c r="AG7" s="112" t="s">
        <v>226</v>
      </c>
      <c r="AH7" s="112" t="s">
        <v>227</v>
      </c>
      <c r="AI7" s="112" t="s">
        <v>228</v>
      </c>
      <c r="AJ7" s="112" t="s">
        <v>229</v>
      </c>
      <c r="AK7" s="112" t="s">
        <v>230</v>
      </c>
      <c r="AL7" s="112" t="s">
        <v>231</v>
      </c>
      <c r="AM7" s="112" t="s">
        <v>232</v>
      </c>
      <c r="AN7" s="112" t="s">
        <v>233</v>
      </c>
      <c r="AO7" s="112" t="s">
        <v>234</v>
      </c>
      <c r="AP7" s="112" t="s">
        <v>235</v>
      </c>
      <c r="AQ7" s="112" t="s">
        <v>236</v>
      </c>
      <c r="AR7" s="112" t="s">
        <v>237</v>
      </c>
      <c r="AS7" s="112" t="s">
        <v>238</v>
      </c>
      <c r="AT7" s="112" t="s">
        <v>239</v>
      </c>
      <c r="AU7" s="112" t="s">
        <v>240</v>
      </c>
      <c r="AV7" s="112" t="s">
        <v>241</v>
      </c>
      <c r="AW7" s="112" t="s">
        <v>242</v>
      </c>
      <c r="AX7" s="112" t="s">
        <v>243</v>
      </c>
      <c r="AY7" s="112" t="s">
        <v>244</v>
      </c>
      <c r="AZ7" s="112" t="s">
        <v>245</v>
      </c>
      <c r="BA7" s="112" t="s">
        <v>246</v>
      </c>
      <c r="BB7" s="112" t="s">
        <v>247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2"/>
      <c r="BS7" s="112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2"/>
      <c r="CF7" s="112"/>
      <c r="CG7" s="112"/>
      <c r="CH7" s="112"/>
      <c r="CI7" s="112"/>
      <c r="CJ7" s="112"/>
      <c r="CK7" s="112"/>
      <c r="CL7" s="112"/>
      <c r="CM7" s="112"/>
      <c r="CN7" s="112"/>
      <c r="CO7" s="112"/>
      <c r="CP7" s="112"/>
      <c r="CQ7" s="112"/>
      <c r="CR7" s="112"/>
      <c r="CS7" s="112"/>
      <c r="CT7" s="112"/>
      <c r="CU7" s="112"/>
      <c r="CV7" s="112"/>
      <c r="CW7" s="112"/>
      <c r="CX7" s="112"/>
      <c r="CY7" s="112"/>
      <c r="CZ7" s="112"/>
      <c r="DA7" s="112"/>
      <c r="DB7" s="112"/>
      <c r="DC7" s="112"/>
      <c r="DD7" s="112"/>
      <c r="DE7" s="112"/>
      <c r="DF7" s="112"/>
      <c r="DG7" s="112"/>
      <c r="DH7" s="112"/>
      <c r="DI7" s="112"/>
      <c r="DJ7" s="112"/>
      <c r="DK7" s="112"/>
      <c r="DL7" s="112"/>
      <c r="DM7" s="112"/>
      <c r="DN7" s="112"/>
      <c r="DO7" s="112"/>
      <c r="DP7" s="112"/>
      <c r="DQ7" s="112"/>
      <c r="DR7" s="112"/>
      <c r="DS7" s="112"/>
      <c r="DT7" s="112"/>
      <c r="DU7" s="112"/>
      <c r="DV7" s="112"/>
      <c r="DW7" s="112"/>
      <c r="DX7" s="112"/>
      <c r="DY7" s="112"/>
      <c r="DZ7" s="112"/>
      <c r="EA7" s="112"/>
      <c r="EB7" s="112"/>
      <c r="EC7" s="112"/>
      <c r="ED7" s="112"/>
      <c r="EE7" s="112"/>
      <c r="EF7" s="112"/>
      <c r="EG7" s="112"/>
      <c r="EH7" s="112"/>
      <c r="EI7" s="112"/>
      <c r="EJ7" s="112"/>
      <c r="EK7" s="112"/>
      <c r="EL7" s="112"/>
      <c r="EM7" s="112"/>
      <c r="EN7" s="112"/>
      <c r="EO7" s="112"/>
      <c r="EP7" s="112"/>
      <c r="EQ7" s="112"/>
      <c r="ER7" s="112"/>
      <c r="ES7" s="112"/>
      <c r="ET7" s="112"/>
      <c r="EU7" s="112"/>
      <c r="EV7" s="112"/>
      <c r="EW7" s="112"/>
      <c r="EX7" s="112"/>
      <c r="EY7" s="112"/>
      <c r="EZ7" s="112"/>
      <c r="FA7" s="112"/>
      <c r="FB7" s="112"/>
      <c r="FC7" s="112"/>
      <c r="FD7" s="112"/>
      <c r="FE7" s="112"/>
      <c r="FF7" s="112"/>
      <c r="FG7" s="112"/>
      <c r="FH7" s="112"/>
      <c r="FI7" s="112"/>
      <c r="FJ7" s="112"/>
      <c r="FK7" s="112"/>
      <c r="FL7" s="112"/>
      <c r="FM7" s="112"/>
      <c r="FN7" s="112"/>
      <c r="FO7" s="112"/>
      <c r="FP7" s="112"/>
      <c r="FQ7" s="112"/>
      <c r="FR7" s="112"/>
      <c r="FS7" s="112"/>
      <c r="FT7" s="112"/>
      <c r="FU7" s="112"/>
      <c r="FV7" s="112"/>
      <c r="FW7" s="112"/>
      <c r="FX7" s="112"/>
      <c r="FY7" s="112"/>
      <c r="FZ7" s="112"/>
      <c r="GA7" s="112"/>
      <c r="GB7" s="112"/>
      <c r="GC7" s="112"/>
      <c r="GD7" s="112"/>
      <c r="GE7" s="112"/>
      <c r="GF7" s="112"/>
      <c r="GG7" s="112"/>
      <c r="GH7" s="112"/>
      <c r="GI7" s="112"/>
      <c r="GJ7" s="112"/>
      <c r="GK7" s="112"/>
      <c r="GL7" s="112"/>
      <c r="GM7" s="112"/>
      <c r="GN7" s="112"/>
      <c r="GO7" s="112"/>
      <c r="GP7" s="112"/>
      <c r="GQ7" s="112"/>
      <c r="GR7" s="112"/>
      <c r="GS7" s="112"/>
      <c r="GT7" s="112"/>
      <c r="GU7" s="112"/>
      <c r="GV7" s="112"/>
      <c r="GW7" s="112"/>
      <c r="GX7" s="112"/>
      <c r="GY7" s="112"/>
      <c r="GZ7" s="112"/>
      <c r="HA7" s="112"/>
      <c r="HB7" s="112"/>
      <c r="HC7" s="112"/>
      <c r="HD7" s="112"/>
      <c r="HE7" s="112"/>
      <c r="HF7" s="112"/>
      <c r="HG7" s="112"/>
      <c r="HH7" s="112"/>
      <c r="HI7" s="112"/>
      <c r="HJ7" s="112"/>
      <c r="HK7" s="112"/>
      <c r="HL7" s="112"/>
      <c r="HM7" s="112"/>
      <c r="HN7" s="112"/>
      <c r="HO7" s="112"/>
      <c r="HP7" s="112"/>
      <c r="HQ7" s="112"/>
      <c r="HR7" s="112"/>
      <c r="HS7" s="112"/>
      <c r="HT7" s="112"/>
      <c r="HU7" s="112"/>
      <c r="HV7" s="112"/>
      <c r="HW7" s="112"/>
      <c r="HX7" s="112"/>
      <c r="HY7" s="112"/>
      <c r="HZ7" s="112"/>
      <c r="IA7" s="112"/>
      <c r="IB7" s="112"/>
      <c r="IC7" s="112"/>
      <c r="ID7" s="112"/>
      <c r="IE7" s="112"/>
      <c r="IF7" s="112"/>
      <c r="IG7" s="112"/>
      <c r="IH7" s="112"/>
      <c r="II7" s="112"/>
      <c r="IJ7" s="112"/>
      <c r="IK7" s="112"/>
      <c r="IL7" s="112"/>
      <c r="IM7" s="112"/>
      <c r="IN7" s="112"/>
      <c r="IO7" s="112"/>
      <c r="IP7" s="112"/>
      <c r="IQ7" s="112"/>
      <c r="IR7" s="112"/>
      <c r="IS7" s="112"/>
      <c r="IT7" s="112"/>
      <c r="IU7" s="112"/>
      <c r="IV7" s="112"/>
      <c r="IW7" s="112"/>
      <c r="IX7" s="112"/>
      <c r="IY7" s="112"/>
      <c r="IZ7" s="112"/>
      <c r="JA7" s="112"/>
      <c r="JB7" s="112"/>
      <c r="JC7" s="112"/>
      <c r="JD7" s="112"/>
      <c r="JE7" s="112"/>
      <c r="JF7" s="112"/>
      <c r="JG7" s="112"/>
      <c r="JH7" s="112"/>
      <c r="JI7" s="112"/>
      <c r="JJ7" s="112"/>
      <c r="JK7" s="112"/>
      <c r="JL7" s="112"/>
      <c r="JM7" s="112"/>
      <c r="JN7" s="112"/>
      <c r="JO7" s="112"/>
      <c r="JP7" s="112"/>
      <c r="JQ7" s="112"/>
      <c r="JR7" s="112"/>
      <c r="JS7" s="112"/>
      <c r="JT7" s="112"/>
      <c r="JU7" s="112"/>
      <c r="JV7" s="112"/>
      <c r="JW7" s="112"/>
      <c r="JX7" s="112"/>
      <c r="JY7" s="112"/>
      <c r="JZ7" s="112"/>
      <c r="KA7" s="112"/>
      <c r="KB7" s="112"/>
      <c r="KC7" s="112"/>
      <c r="KD7" s="112"/>
      <c r="KE7" s="112"/>
      <c r="KF7" s="112"/>
      <c r="KG7" s="112"/>
      <c r="KH7" s="112"/>
      <c r="KI7" s="112"/>
      <c r="KJ7" s="112"/>
      <c r="KK7" s="112"/>
      <c r="KL7" s="112"/>
      <c r="KM7" s="112"/>
      <c r="KN7" s="112"/>
      <c r="KO7" s="112"/>
      <c r="KP7" s="112"/>
      <c r="KQ7" s="112"/>
      <c r="KR7" s="112"/>
      <c r="KS7" s="112"/>
      <c r="KT7" s="112"/>
      <c r="KU7" s="112"/>
      <c r="KV7" s="112"/>
      <c r="KW7" s="112"/>
      <c r="KX7" s="112"/>
      <c r="KY7" s="112"/>
      <c r="KZ7" s="112"/>
      <c r="LA7" s="112"/>
      <c r="LB7" s="112"/>
      <c r="LC7" s="395"/>
      <c r="LD7" s="112"/>
      <c r="LE7" s="112"/>
      <c r="LF7" s="112"/>
      <c r="LG7" s="112"/>
      <c r="LH7" s="112"/>
      <c r="LI7" s="112"/>
      <c r="LJ7" s="112"/>
      <c r="LK7" s="112"/>
      <c r="LL7" s="112"/>
      <c r="LM7" s="112"/>
      <c r="LN7" s="112"/>
      <c r="LO7" s="112"/>
      <c r="LP7" s="112"/>
      <c r="LQ7" s="112"/>
      <c r="LR7" s="112"/>
      <c r="LS7" s="112"/>
      <c r="LT7" s="112"/>
      <c r="LU7" s="112"/>
      <c r="LV7" s="112"/>
      <c r="LW7" s="112"/>
      <c r="LX7" s="112"/>
      <c r="LY7" s="112"/>
      <c r="LZ7" s="112"/>
      <c r="MA7" s="112"/>
      <c r="MB7" s="112"/>
      <c r="MC7" s="112"/>
      <c r="MD7" s="112"/>
      <c r="ME7" s="112"/>
      <c r="MF7" s="112"/>
      <c r="MG7" s="112"/>
      <c r="MH7" s="112"/>
      <c r="MI7" s="112"/>
      <c r="MJ7" s="112"/>
      <c r="MK7" s="112"/>
      <c r="ML7" s="112"/>
      <c r="MM7" s="112"/>
      <c r="MN7" s="112"/>
      <c r="MO7" s="112"/>
      <c r="MP7" s="112"/>
      <c r="MQ7" s="112"/>
      <c r="MR7" s="112"/>
      <c r="MS7" s="112"/>
      <c r="MT7" s="112"/>
      <c r="MU7" s="112"/>
      <c r="MV7" s="112"/>
      <c r="MW7" s="112"/>
      <c r="MX7" s="112"/>
      <c r="MY7" s="112"/>
      <c r="MZ7" s="112"/>
      <c r="NA7" s="112"/>
      <c r="NB7" s="112"/>
      <c r="NC7" s="112"/>
      <c r="ND7" s="112"/>
      <c r="NE7" s="112"/>
      <c r="NF7" s="112"/>
      <c r="NG7" s="112"/>
      <c r="NH7" s="112"/>
      <c r="NI7" s="112"/>
      <c r="NJ7" s="112"/>
      <c r="NK7" s="112"/>
      <c r="NL7" s="112"/>
      <c r="NM7" s="112"/>
      <c r="NN7" s="112"/>
      <c r="NO7" s="112"/>
      <c r="NP7" s="112"/>
      <c r="NQ7" s="112"/>
      <c r="NR7" s="112"/>
      <c r="NS7" s="112"/>
      <c r="NT7" s="112"/>
      <c r="NU7" s="112"/>
      <c r="NV7" s="112"/>
      <c r="NW7" s="112"/>
      <c r="NX7" s="112"/>
      <c r="NY7" s="112"/>
      <c r="NZ7" s="112"/>
      <c r="OA7" s="112"/>
      <c r="OB7" s="112"/>
      <c r="OC7" s="112"/>
      <c r="OD7" s="112"/>
      <c r="OE7" s="112"/>
      <c r="OF7" s="112"/>
      <c r="OG7" s="112"/>
      <c r="OH7" s="112"/>
      <c r="OI7" s="112"/>
      <c r="OJ7" s="112"/>
      <c r="OK7" s="112"/>
      <c r="OL7" s="112"/>
      <c r="OM7" s="112"/>
      <c r="ON7" s="112"/>
      <c r="OO7" s="112"/>
      <c r="OP7" s="112"/>
      <c r="OQ7" s="112"/>
      <c r="OR7" s="112"/>
      <c r="OS7" s="112"/>
      <c r="OT7" s="112"/>
      <c r="OU7" s="112"/>
      <c r="OV7" s="112"/>
      <c r="OW7" s="112"/>
      <c r="OX7" s="112"/>
      <c r="OY7" s="112"/>
      <c r="OZ7" s="112"/>
      <c r="PA7" s="112"/>
      <c r="PB7" s="112"/>
      <c r="PC7" s="112"/>
      <c r="PD7" s="112"/>
      <c r="PE7" s="112"/>
      <c r="PF7" s="112"/>
      <c r="PG7" s="112"/>
      <c r="PH7" s="112"/>
      <c r="PI7" s="112"/>
      <c r="PJ7" s="112"/>
      <c r="PK7" s="112"/>
      <c r="PL7" s="112"/>
      <c r="PM7" s="112"/>
      <c r="PN7" s="112"/>
      <c r="PO7" s="112"/>
      <c r="PP7" s="112"/>
      <c r="PQ7" s="112"/>
      <c r="PR7" s="112"/>
      <c r="PS7" s="112"/>
      <c r="PT7" s="112"/>
      <c r="PU7" s="112"/>
      <c r="PV7" s="112"/>
      <c r="PW7" s="112"/>
      <c r="PX7" s="112"/>
      <c r="PY7" s="112"/>
      <c r="PZ7" s="112"/>
      <c r="QA7" s="112"/>
      <c r="QB7" s="112"/>
      <c r="QC7" s="112"/>
      <c r="QD7" s="112"/>
      <c r="QE7" s="112"/>
      <c r="QF7" s="112"/>
      <c r="QG7" s="112"/>
      <c r="QH7" s="112"/>
      <c r="QI7" s="112"/>
      <c r="QJ7" s="112"/>
      <c r="QK7" s="112"/>
      <c r="QL7" s="112"/>
      <c r="QM7" s="112"/>
      <c r="QN7" s="112"/>
      <c r="QO7" s="112"/>
      <c r="QP7" s="112"/>
      <c r="QQ7" s="112"/>
      <c r="QR7" s="112"/>
      <c r="QS7" s="112"/>
      <c r="QT7" s="112"/>
      <c r="QU7" s="112"/>
      <c r="QV7" s="112"/>
      <c r="QW7" s="112"/>
      <c r="QX7" s="112"/>
      <c r="QY7" s="112"/>
      <c r="QZ7" s="112"/>
      <c r="RA7" s="112"/>
      <c r="RB7" s="112"/>
      <c r="RC7" s="112"/>
      <c r="RD7" s="112"/>
      <c r="RE7" s="112"/>
      <c r="RF7" s="112"/>
      <c r="RG7" s="112"/>
      <c r="RH7" s="112"/>
      <c r="RI7" s="112"/>
      <c r="RJ7" s="112"/>
      <c r="RK7" s="112"/>
      <c r="RL7" s="112"/>
      <c r="RM7" s="112"/>
      <c r="RN7" s="112"/>
      <c r="RO7" s="112"/>
      <c r="RP7" s="112"/>
      <c r="RQ7" s="112"/>
      <c r="RR7" s="112"/>
      <c r="RS7" s="112"/>
      <c r="RT7" s="112"/>
      <c r="RU7" s="112"/>
      <c r="RV7" s="112"/>
      <c r="RW7" s="112"/>
      <c r="RX7" s="112"/>
      <c r="RY7" s="112"/>
      <c r="RZ7" s="112"/>
      <c r="SA7" s="112"/>
      <c r="SB7" s="112"/>
      <c r="SC7" s="112"/>
      <c r="SD7" s="112"/>
      <c r="SE7" s="112"/>
      <c r="SF7" s="112"/>
      <c r="SG7" s="112"/>
      <c r="SH7" s="112"/>
      <c r="SI7" s="112"/>
      <c r="SJ7" s="112"/>
      <c r="SK7" s="112"/>
      <c r="SL7" s="112"/>
      <c r="SM7" s="112"/>
      <c r="SN7" s="112"/>
      <c r="SO7" s="112"/>
      <c r="SP7" s="112"/>
      <c r="SQ7" s="112"/>
      <c r="SR7" s="112"/>
      <c r="SS7" s="112"/>
      <c r="ST7" s="112"/>
      <c r="SU7" s="112"/>
      <c r="SV7" s="112"/>
      <c r="SW7" s="112"/>
      <c r="SX7" s="112"/>
      <c r="SY7" s="112"/>
      <c r="SZ7" s="112"/>
      <c r="TA7" s="112"/>
      <c r="TB7" s="112"/>
      <c r="TC7" s="112"/>
      <c r="TD7" s="112"/>
      <c r="TE7" s="112"/>
      <c r="TF7" s="112"/>
      <c r="TG7" s="112"/>
      <c r="TH7" s="112"/>
      <c r="TI7" s="112"/>
      <c r="TJ7" s="112"/>
      <c r="TK7" s="112"/>
      <c r="TL7" s="112"/>
      <c r="TM7" s="112"/>
      <c r="TN7" s="112"/>
      <c r="TO7" s="112"/>
      <c r="TP7" s="112"/>
      <c r="TQ7" s="112"/>
      <c r="TR7" s="112"/>
      <c r="TS7" s="112"/>
      <c r="TT7" s="112"/>
      <c r="TU7" s="112"/>
      <c r="TV7" s="112"/>
      <c r="TW7" s="112"/>
      <c r="TX7" s="112"/>
      <c r="TY7" s="112"/>
      <c r="TZ7" s="112"/>
      <c r="UA7" s="112"/>
      <c r="UB7" s="112"/>
      <c r="UC7" s="112"/>
      <c r="UD7" s="112"/>
      <c r="UE7" s="112"/>
      <c r="UF7" s="112"/>
      <c r="UG7" s="112"/>
      <c r="UH7" s="112"/>
      <c r="UI7" s="112"/>
      <c r="UJ7" s="112"/>
      <c r="UK7" s="112"/>
      <c r="UL7" s="112"/>
      <c r="UM7" s="112"/>
      <c r="UN7" s="112"/>
      <c r="UO7" s="112"/>
      <c r="UP7" s="112"/>
      <c r="UQ7" s="112"/>
      <c r="UR7" s="112"/>
      <c r="US7" s="112"/>
      <c r="UT7" s="112"/>
      <c r="UU7" s="112"/>
      <c r="UV7" s="112"/>
      <c r="UW7" s="112"/>
      <c r="UX7" s="112"/>
      <c r="UY7" s="112"/>
      <c r="UZ7" s="112"/>
      <c r="VA7" s="112"/>
      <c r="VB7" s="112"/>
      <c r="VC7" s="112"/>
      <c r="VD7" s="112"/>
      <c r="VE7" s="112"/>
      <c r="VF7" s="112"/>
      <c r="VG7" s="112"/>
      <c r="VH7" s="112"/>
      <c r="VI7" s="112"/>
      <c r="VJ7" s="112"/>
      <c r="VK7" s="112"/>
      <c r="VL7" s="112"/>
      <c r="VM7" s="112"/>
      <c r="VN7" s="112"/>
      <c r="VO7" s="112"/>
      <c r="VP7" s="112"/>
      <c r="VQ7" s="112"/>
      <c r="VR7" s="112"/>
      <c r="VS7" s="112"/>
      <c r="VT7" s="112"/>
      <c r="VU7" s="112"/>
      <c r="VV7" s="112"/>
      <c r="VW7" s="112"/>
      <c r="VX7" s="112"/>
      <c r="VY7" s="112"/>
      <c r="VZ7" s="112"/>
      <c r="WA7" s="112"/>
      <c r="WB7" s="112"/>
      <c r="WC7" s="112"/>
      <c r="WD7" s="112"/>
      <c r="WE7" s="112"/>
      <c r="WF7" s="112"/>
      <c r="WG7" s="112"/>
      <c r="WH7" s="112"/>
      <c r="WI7" s="112"/>
      <c r="WJ7" s="112"/>
      <c r="WK7" s="112" t="s">
        <v>248</v>
      </c>
      <c r="WL7" s="212" t="s">
        <v>250</v>
      </c>
      <c r="WM7" s="209" t="s">
        <v>251</v>
      </c>
      <c r="WN7" s="266"/>
      <c r="WP7" s="34"/>
      <c r="WQ7" s="936"/>
      <c r="WR7" s="629"/>
      <c r="WS7" s="463"/>
      <c r="WT7" s="599"/>
      <c r="WU7" s="599"/>
      <c r="WV7" s="599"/>
      <c r="WW7" s="599"/>
      <c r="WX7" s="599"/>
      <c r="WY7" s="599"/>
      <c r="WZ7" s="599"/>
      <c r="XA7" s="599"/>
      <c r="XB7" s="599"/>
      <c r="XC7" s="599"/>
      <c r="XD7" s="599"/>
      <c r="XE7" s="599"/>
      <c r="XF7" s="599"/>
      <c r="XG7" s="599"/>
      <c r="XH7" s="599"/>
      <c r="XI7" s="599"/>
      <c r="XJ7" s="599"/>
      <c r="XK7" s="599"/>
      <c r="XL7" s="599"/>
      <c r="XM7" s="599"/>
      <c r="XN7" s="599"/>
      <c r="XO7" s="599"/>
    </row>
    <row r="8" spans="1:640" s="463" customFormat="1" ht="16.5" customHeight="1" thickBot="1" x14ac:dyDescent="0.5">
      <c r="A8" s="459"/>
      <c r="B8" s="570"/>
      <c r="C8" s="571"/>
      <c r="D8" s="131"/>
      <c r="E8" s="131"/>
      <c r="F8" s="131"/>
      <c r="G8" s="131"/>
      <c r="H8" s="643"/>
      <c r="I8" s="461"/>
      <c r="J8" s="821"/>
      <c r="K8" s="606"/>
      <c r="L8" s="543" t="s">
        <v>258</v>
      </c>
      <c r="M8" s="103" t="s">
        <v>259</v>
      </c>
      <c r="N8" s="103" t="s">
        <v>259</v>
      </c>
      <c r="O8" s="103" t="s">
        <v>259</v>
      </c>
      <c r="P8" s="103" t="s">
        <v>259</v>
      </c>
      <c r="Q8" s="103" t="s">
        <v>259</v>
      </c>
      <c r="R8" s="103" t="s">
        <v>259</v>
      </c>
      <c r="S8" s="103" t="s">
        <v>259</v>
      </c>
      <c r="T8" s="103" t="s">
        <v>259</v>
      </c>
      <c r="U8" s="103" t="s">
        <v>259</v>
      </c>
      <c r="V8" s="103" t="s">
        <v>259</v>
      </c>
      <c r="W8" s="103" t="s">
        <v>259</v>
      </c>
      <c r="X8" s="103" t="s">
        <v>259</v>
      </c>
      <c r="Y8" s="103" t="s">
        <v>259</v>
      </c>
      <c r="Z8" s="103" t="s">
        <v>259</v>
      </c>
      <c r="AA8" s="103" t="s">
        <v>259</v>
      </c>
      <c r="AB8" s="103" t="s">
        <v>259</v>
      </c>
      <c r="AC8" s="103" t="s">
        <v>259</v>
      </c>
      <c r="AD8" s="103" t="s">
        <v>259</v>
      </c>
      <c r="AE8" s="103" t="s">
        <v>259</v>
      </c>
      <c r="AF8" s="103" t="s">
        <v>259</v>
      </c>
      <c r="AG8" s="103" t="s">
        <v>259</v>
      </c>
      <c r="AH8" s="103" t="s">
        <v>259</v>
      </c>
      <c r="AI8" s="103" t="s">
        <v>259</v>
      </c>
      <c r="AJ8" s="103" t="s">
        <v>259</v>
      </c>
      <c r="AK8" s="103" t="s">
        <v>259</v>
      </c>
      <c r="AL8" s="103" t="s">
        <v>259</v>
      </c>
      <c r="AM8" s="103" t="s">
        <v>259</v>
      </c>
      <c r="AN8" s="103" t="s">
        <v>259</v>
      </c>
      <c r="AO8" s="870" t="s">
        <v>260</v>
      </c>
      <c r="AP8" s="103" t="s">
        <v>259</v>
      </c>
      <c r="AQ8" s="784" t="s">
        <v>259</v>
      </c>
      <c r="AR8" s="784" t="s">
        <v>259</v>
      </c>
      <c r="AS8" s="784" t="s">
        <v>259</v>
      </c>
      <c r="AT8" s="784" t="s">
        <v>259</v>
      </c>
      <c r="AU8" s="784" t="s">
        <v>259</v>
      </c>
      <c r="AV8" s="930" t="s">
        <v>261</v>
      </c>
      <c r="AW8" s="784" t="s">
        <v>259</v>
      </c>
      <c r="AX8" s="784" t="s">
        <v>259</v>
      </c>
      <c r="AY8" s="784" t="s">
        <v>259</v>
      </c>
      <c r="AZ8" s="784" t="s">
        <v>259</v>
      </c>
      <c r="BA8" s="541" t="s">
        <v>259</v>
      </c>
      <c r="BB8" s="541" t="s">
        <v>259</v>
      </c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541"/>
      <c r="BY8" s="541"/>
      <c r="BZ8" s="541"/>
      <c r="CA8" s="541"/>
      <c r="CB8" s="541"/>
      <c r="CC8" s="541"/>
      <c r="CD8" s="541"/>
      <c r="CE8" s="541"/>
      <c r="CF8" s="541"/>
      <c r="CG8" s="541"/>
      <c r="CH8" s="541"/>
      <c r="CI8" s="541"/>
      <c r="CJ8" s="541"/>
      <c r="CK8" s="541"/>
      <c r="CL8" s="541"/>
      <c r="CM8" s="541"/>
      <c r="CN8" s="541"/>
      <c r="CO8" s="541"/>
      <c r="CP8" s="541"/>
      <c r="CQ8" s="541"/>
      <c r="CR8" s="541"/>
      <c r="CS8" s="541"/>
      <c r="CT8" s="541"/>
      <c r="CU8" s="541"/>
      <c r="CV8" s="541"/>
      <c r="CW8" s="541"/>
      <c r="CX8" s="541"/>
      <c r="CY8" s="541"/>
      <c r="CZ8" s="541"/>
      <c r="DA8" s="541"/>
      <c r="DB8" s="541"/>
      <c r="DC8" s="541"/>
      <c r="DD8" s="541"/>
      <c r="DE8" s="541"/>
      <c r="DF8" s="541"/>
      <c r="DG8" s="541"/>
      <c r="DH8" s="541"/>
      <c r="DI8" s="541"/>
      <c r="DJ8" s="541"/>
      <c r="DK8" s="541"/>
      <c r="DL8" s="541"/>
      <c r="DM8" s="541"/>
      <c r="DN8" s="541"/>
      <c r="DO8" s="541"/>
      <c r="DP8" s="541"/>
      <c r="DQ8" s="541"/>
      <c r="DR8" s="541"/>
      <c r="DS8" s="541"/>
      <c r="DT8" s="541"/>
      <c r="DU8" s="541"/>
      <c r="DV8" s="541"/>
      <c r="DW8" s="541"/>
      <c r="DX8" s="541"/>
      <c r="DY8" s="541"/>
      <c r="DZ8" s="541"/>
      <c r="EA8" s="541"/>
      <c r="EB8" s="541"/>
      <c r="EC8" s="541"/>
      <c r="ED8" s="541"/>
      <c r="EE8" s="541"/>
      <c r="EF8" s="541"/>
      <c r="EG8" s="541"/>
      <c r="EH8" s="541"/>
      <c r="EI8" s="541"/>
      <c r="EJ8" s="541"/>
      <c r="EK8" s="541"/>
      <c r="EL8" s="541"/>
      <c r="EM8" s="541"/>
      <c r="EN8" s="541"/>
      <c r="EO8" s="541"/>
      <c r="EP8" s="541"/>
      <c r="EQ8" s="541"/>
      <c r="ER8" s="541"/>
      <c r="ES8" s="541"/>
      <c r="ET8" s="541"/>
      <c r="EU8" s="541"/>
      <c r="EV8" s="541"/>
      <c r="EW8" s="541"/>
      <c r="EX8" s="541"/>
      <c r="EY8" s="541"/>
      <c r="EZ8" s="541"/>
      <c r="FA8" s="541"/>
      <c r="FB8" s="541"/>
      <c r="FC8" s="541"/>
      <c r="FD8" s="541"/>
      <c r="FE8" s="541"/>
      <c r="FF8" s="541"/>
      <c r="FG8" s="541"/>
      <c r="FH8" s="541"/>
      <c r="FI8" s="541"/>
      <c r="FJ8" s="541"/>
      <c r="FK8" s="541"/>
      <c r="FL8" s="541"/>
      <c r="FM8" s="541"/>
      <c r="FN8" s="541"/>
      <c r="FO8" s="541"/>
      <c r="FP8" s="541"/>
      <c r="FQ8" s="541"/>
      <c r="FR8" s="541"/>
      <c r="FS8" s="541"/>
      <c r="FT8" s="541"/>
      <c r="FU8" s="541"/>
      <c r="FV8" s="541"/>
      <c r="FW8" s="541"/>
      <c r="FX8" s="541"/>
      <c r="FY8" s="541"/>
      <c r="FZ8" s="541"/>
      <c r="GA8" s="541"/>
      <c r="GB8" s="541"/>
      <c r="GC8" s="541"/>
      <c r="GD8" s="541"/>
      <c r="GE8" s="541"/>
      <c r="GF8" s="541"/>
      <c r="GG8" s="541"/>
      <c r="GH8" s="541"/>
      <c r="GI8" s="541"/>
      <c r="GJ8" s="541"/>
      <c r="GK8" s="541"/>
      <c r="GL8" s="541"/>
      <c r="GM8" s="541"/>
      <c r="GN8" s="541"/>
      <c r="GO8" s="541"/>
      <c r="GP8" s="541"/>
      <c r="GQ8" s="541"/>
      <c r="GR8" s="541"/>
      <c r="GS8" s="541"/>
      <c r="GT8" s="541"/>
      <c r="GU8" s="541"/>
      <c r="GV8" s="541"/>
      <c r="GW8" s="541"/>
      <c r="GX8" s="541"/>
      <c r="GY8" s="541"/>
      <c r="GZ8" s="541"/>
      <c r="HA8" s="541"/>
      <c r="HB8" s="541"/>
      <c r="HC8" s="541"/>
      <c r="HD8" s="541"/>
      <c r="HE8" s="541"/>
      <c r="HF8" s="541"/>
      <c r="HG8" s="541"/>
      <c r="HH8" s="541"/>
      <c r="HI8" s="541"/>
      <c r="HJ8" s="541"/>
      <c r="HK8" s="541"/>
      <c r="HL8" s="541"/>
      <c r="HM8" s="541"/>
      <c r="HN8" s="541"/>
      <c r="HO8" s="541"/>
      <c r="HP8" s="541"/>
      <c r="HQ8" s="541"/>
      <c r="HR8" s="541"/>
      <c r="HS8" s="541"/>
      <c r="HT8" s="541"/>
      <c r="HU8" s="541"/>
      <c r="HV8" s="541"/>
      <c r="HW8" s="541"/>
      <c r="HX8" s="541"/>
      <c r="HY8" s="541"/>
      <c r="HZ8" s="541"/>
      <c r="IA8" s="541"/>
      <c r="IB8" s="541"/>
      <c r="IC8" s="541"/>
      <c r="ID8" s="541"/>
      <c r="IE8" s="541"/>
      <c r="IF8" s="541"/>
      <c r="IG8" s="541"/>
      <c r="IH8" s="541"/>
      <c r="II8" s="541"/>
      <c r="IJ8" s="541"/>
      <c r="IK8" s="541"/>
      <c r="IL8" s="541"/>
      <c r="IM8" s="541"/>
      <c r="IN8" s="541"/>
      <c r="IO8" s="541"/>
      <c r="IP8" s="541"/>
      <c r="IQ8" s="541"/>
      <c r="IR8" s="541"/>
      <c r="IS8" s="541"/>
      <c r="IT8" s="541"/>
      <c r="IU8" s="541"/>
      <c r="IV8" s="541"/>
      <c r="IW8" s="541"/>
      <c r="IX8" s="541"/>
      <c r="IY8" s="541"/>
      <c r="IZ8" s="541"/>
      <c r="JA8" s="541"/>
      <c r="JB8" s="541"/>
      <c r="JC8" s="541"/>
      <c r="JD8" s="541"/>
      <c r="JE8" s="541"/>
      <c r="JF8" s="541"/>
      <c r="JG8" s="541"/>
      <c r="JH8" s="541"/>
      <c r="JI8" s="541"/>
      <c r="JJ8" s="541"/>
      <c r="JK8" s="541"/>
      <c r="JL8" s="541"/>
      <c r="JM8" s="541"/>
      <c r="JN8" s="541"/>
      <c r="JO8" s="541"/>
      <c r="JP8" s="541"/>
      <c r="JQ8" s="541"/>
      <c r="JR8" s="541"/>
      <c r="JS8" s="541"/>
      <c r="JT8" s="541"/>
      <c r="JU8" s="541"/>
      <c r="JV8" s="541"/>
      <c r="JW8" s="541"/>
      <c r="JX8" s="541"/>
      <c r="JY8" s="541"/>
      <c r="JZ8" s="541"/>
      <c r="KA8" s="541"/>
      <c r="KB8" s="541"/>
      <c r="KC8" s="541"/>
      <c r="KD8" s="541"/>
      <c r="KE8" s="541"/>
      <c r="KF8" s="541"/>
      <c r="KG8" s="541"/>
      <c r="KH8" s="541"/>
      <c r="KI8" s="541"/>
      <c r="KJ8" s="541"/>
      <c r="KK8" s="541"/>
      <c r="KL8" s="541"/>
      <c r="KM8" s="541"/>
      <c r="KN8" s="541"/>
      <c r="KO8" s="541"/>
      <c r="KP8" s="541"/>
      <c r="KQ8" s="541"/>
      <c r="KR8" s="541"/>
      <c r="KS8" s="541"/>
      <c r="KT8" s="541"/>
      <c r="KU8" s="541"/>
      <c r="KV8" s="541"/>
      <c r="KW8" s="541"/>
      <c r="KX8" s="541"/>
      <c r="KY8" s="541"/>
      <c r="KZ8" s="541"/>
      <c r="LA8" s="541"/>
      <c r="LB8" s="541"/>
      <c r="LC8" s="103"/>
      <c r="LD8" s="103"/>
      <c r="LE8" s="103"/>
      <c r="LF8" s="103"/>
      <c r="LG8" s="103"/>
      <c r="LH8" s="103"/>
      <c r="LI8" s="103"/>
      <c r="LJ8" s="103"/>
      <c r="LK8" s="103"/>
      <c r="LL8" s="103"/>
      <c r="LM8" s="103"/>
      <c r="LN8" s="103"/>
      <c r="LO8" s="103"/>
      <c r="LP8" s="103"/>
      <c r="LQ8" s="103"/>
      <c r="LR8" s="103"/>
      <c r="LS8" s="103"/>
      <c r="LT8" s="103"/>
      <c r="LU8" s="103"/>
      <c r="LV8" s="103"/>
      <c r="LW8" s="103"/>
      <c r="LX8" s="103"/>
      <c r="LY8" s="103"/>
      <c r="LZ8" s="103"/>
      <c r="MA8" s="103"/>
      <c r="MB8" s="103"/>
      <c r="MC8" s="103"/>
      <c r="MD8" s="103"/>
      <c r="ME8" s="103"/>
      <c r="MF8" s="103"/>
      <c r="MG8" s="103"/>
      <c r="MH8" s="103"/>
      <c r="MI8" s="103"/>
      <c r="MJ8" s="103"/>
      <c r="MK8" s="103"/>
      <c r="ML8" s="103"/>
      <c r="MM8" s="103"/>
      <c r="MN8" s="103"/>
      <c r="MO8" s="103"/>
      <c r="MP8" s="103"/>
      <c r="MQ8" s="103"/>
      <c r="MR8" s="103"/>
      <c r="MS8" s="103"/>
      <c r="MT8" s="103"/>
      <c r="MU8" s="103"/>
      <c r="MV8" s="103"/>
      <c r="MW8" s="103"/>
      <c r="MX8" s="103"/>
      <c r="MY8" s="103"/>
      <c r="MZ8" s="103"/>
      <c r="NA8" s="103"/>
      <c r="NB8" s="103"/>
      <c r="NC8" s="103"/>
      <c r="ND8" s="103"/>
      <c r="NE8" s="103"/>
      <c r="NF8" s="103"/>
      <c r="NG8" s="103"/>
      <c r="NH8" s="103"/>
      <c r="NI8" s="103"/>
      <c r="NJ8" s="103"/>
      <c r="NK8" s="103"/>
      <c r="NL8" s="103"/>
      <c r="NM8" s="103"/>
      <c r="NN8" s="103"/>
      <c r="NO8" s="103"/>
      <c r="NP8" s="103"/>
      <c r="NQ8" s="103"/>
      <c r="NR8" s="103"/>
      <c r="NS8" s="103"/>
      <c r="NT8" s="103"/>
      <c r="NU8" s="103"/>
      <c r="NV8" s="103"/>
      <c r="NW8" s="103"/>
      <c r="NX8" s="103"/>
      <c r="NY8" s="103"/>
      <c r="NZ8" s="103"/>
      <c r="OA8" s="103"/>
      <c r="OB8" s="103"/>
      <c r="OC8" s="103"/>
      <c r="OD8" s="103"/>
      <c r="OE8" s="103"/>
      <c r="OF8" s="103"/>
      <c r="OG8" s="103"/>
      <c r="OH8" s="103"/>
      <c r="OI8" s="103"/>
      <c r="OJ8" s="103"/>
      <c r="OK8" s="103"/>
      <c r="OL8" s="103"/>
      <c r="OM8" s="103"/>
      <c r="ON8" s="103"/>
      <c r="OO8" s="103"/>
      <c r="OP8" s="103"/>
      <c r="OQ8" s="103"/>
      <c r="OR8" s="103"/>
      <c r="OS8" s="103"/>
      <c r="OT8" s="103"/>
      <c r="OU8" s="103"/>
      <c r="OV8" s="103"/>
      <c r="OW8" s="103"/>
      <c r="OX8" s="103"/>
      <c r="OY8" s="103"/>
      <c r="OZ8" s="103"/>
      <c r="PA8" s="103"/>
      <c r="PB8" s="103"/>
      <c r="PC8" s="103"/>
      <c r="PD8" s="103"/>
      <c r="PE8" s="103"/>
      <c r="PF8" s="103"/>
      <c r="PG8" s="103"/>
      <c r="PH8" s="103"/>
      <c r="PI8" s="103"/>
      <c r="PJ8" s="103"/>
      <c r="PK8" s="103"/>
      <c r="PL8" s="103"/>
      <c r="PM8" s="103"/>
      <c r="PN8" s="103"/>
      <c r="PO8" s="103"/>
      <c r="PP8" s="103"/>
      <c r="PQ8" s="103"/>
      <c r="PR8" s="103"/>
      <c r="PS8" s="103"/>
      <c r="PT8" s="103"/>
      <c r="PU8" s="103"/>
      <c r="PV8" s="103"/>
      <c r="PW8" s="103"/>
      <c r="PX8" s="103"/>
      <c r="PY8" s="103"/>
      <c r="PZ8" s="103"/>
      <c r="QA8" s="103"/>
      <c r="QB8" s="103"/>
      <c r="QC8" s="103"/>
      <c r="QD8" s="103"/>
      <c r="QE8" s="103"/>
      <c r="QF8" s="103"/>
      <c r="QG8" s="103"/>
      <c r="QH8" s="103"/>
      <c r="QI8" s="103"/>
      <c r="QJ8" s="103"/>
      <c r="QK8" s="103"/>
      <c r="QL8" s="103"/>
      <c r="QM8" s="103"/>
      <c r="QN8" s="103"/>
      <c r="QO8" s="103"/>
      <c r="QP8" s="103"/>
      <c r="QQ8" s="103"/>
      <c r="QR8" s="103"/>
      <c r="QS8" s="103"/>
      <c r="QT8" s="103"/>
      <c r="QU8" s="103"/>
      <c r="QV8" s="103"/>
      <c r="QW8" s="103"/>
      <c r="QX8" s="103"/>
      <c r="QY8" s="103"/>
      <c r="QZ8" s="103"/>
      <c r="RA8" s="103"/>
      <c r="RB8" s="103"/>
      <c r="RC8" s="103"/>
      <c r="RD8" s="103"/>
      <c r="RE8" s="103"/>
      <c r="RF8" s="103"/>
      <c r="RG8" s="103"/>
      <c r="RH8" s="103"/>
      <c r="RI8" s="103"/>
      <c r="RJ8" s="103"/>
      <c r="RK8" s="103"/>
      <c r="RL8" s="103"/>
      <c r="RM8" s="103"/>
      <c r="RN8" s="103"/>
      <c r="RO8" s="103"/>
      <c r="RP8" s="103"/>
      <c r="RQ8" s="103"/>
      <c r="RR8" s="103"/>
      <c r="RS8" s="103"/>
      <c r="RT8" s="103"/>
      <c r="RU8" s="103"/>
      <c r="RV8" s="103"/>
      <c r="RW8" s="103"/>
      <c r="RX8" s="103"/>
      <c r="RY8" s="103"/>
      <c r="RZ8" s="103"/>
      <c r="SA8" s="103"/>
      <c r="SB8" s="103"/>
      <c r="SC8" s="103"/>
      <c r="SD8" s="103"/>
      <c r="SE8" s="103"/>
      <c r="SF8" s="103"/>
      <c r="SG8" s="103"/>
      <c r="SH8" s="103"/>
      <c r="SI8" s="103"/>
      <c r="SJ8" s="103"/>
      <c r="SK8" s="103"/>
      <c r="SL8" s="103"/>
      <c r="SM8" s="103"/>
      <c r="SN8" s="103"/>
      <c r="SO8" s="103"/>
      <c r="SP8" s="103"/>
      <c r="SQ8" s="103"/>
      <c r="SR8" s="103"/>
      <c r="SS8" s="103"/>
      <c r="ST8" s="103"/>
      <c r="SU8" s="103"/>
      <c r="SV8" s="103"/>
      <c r="SW8" s="103"/>
      <c r="SX8" s="103"/>
      <c r="SY8" s="103"/>
      <c r="SZ8" s="103"/>
      <c r="TA8" s="103"/>
      <c r="TB8" s="103"/>
      <c r="TC8" s="103"/>
      <c r="TD8" s="103"/>
      <c r="TE8" s="103"/>
      <c r="TF8" s="103"/>
      <c r="TG8" s="103"/>
      <c r="TH8" s="103"/>
      <c r="TI8" s="103"/>
      <c r="TJ8" s="103"/>
      <c r="TK8" s="103"/>
      <c r="TL8" s="103"/>
      <c r="TM8" s="103"/>
      <c r="TN8" s="103"/>
      <c r="TO8" s="103"/>
      <c r="TP8" s="103"/>
      <c r="TQ8" s="103"/>
      <c r="TR8" s="103"/>
      <c r="TS8" s="103"/>
      <c r="TT8" s="103"/>
      <c r="TU8" s="103"/>
      <c r="TV8" s="103"/>
      <c r="TW8" s="103"/>
      <c r="TX8" s="103"/>
      <c r="TY8" s="103"/>
      <c r="TZ8" s="103"/>
      <c r="UA8" s="103"/>
      <c r="UB8" s="103"/>
      <c r="UC8" s="103"/>
      <c r="UD8" s="103"/>
      <c r="UE8" s="103"/>
      <c r="UF8" s="103"/>
      <c r="UG8" s="103"/>
      <c r="UH8" s="103"/>
      <c r="UI8" s="103"/>
      <c r="UJ8" s="103"/>
      <c r="UK8" s="103"/>
      <c r="UL8" s="103"/>
      <c r="UM8" s="103"/>
      <c r="UN8" s="103"/>
      <c r="UO8" s="103"/>
      <c r="UP8" s="103"/>
      <c r="UQ8" s="103"/>
      <c r="UR8" s="103"/>
      <c r="US8" s="103"/>
      <c r="UT8" s="103"/>
      <c r="UU8" s="103"/>
      <c r="UV8" s="103"/>
      <c r="UW8" s="103"/>
      <c r="UX8" s="103"/>
      <c r="UY8" s="103"/>
      <c r="UZ8" s="103"/>
      <c r="VA8" s="103"/>
      <c r="VB8" s="103"/>
      <c r="VC8" s="103"/>
      <c r="VD8" s="103"/>
      <c r="VE8" s="103"/>
      <c r="VF8" s="103"/>
      <c r="VG8" s="103"/>
      <c r="VH8" s="103"/>
      <c r="VI8" s="103"/>
      <c r="VJ8" s="103"/>
      <c r="VK8" s="103"/>
      <c r="VL8" s="103"/>
      <c r="VM8" s="103"/>
      <c r="VN8" s="103"/>
      <c r="VO8" s="103"/>
      <c r="VP8" s="103"/>
      <c r="VQ8" s="103"/>
      <c r="VR8" s="103"/>
      <c r="VS8" s="103"/>
      <c r="VT8" s="103"/>
      <c r="VU8" s="103"/>
      <c r="VV8" s="103"/>
      <c r="VW8" s="103"/>
      <c r="VX8" s="103"/>
      <c r="VY8" s="103"/>
      <c r="VZ8" s="103"/>
      <c r="WA8" s="103"/>
      <c r="WB8" s="103"/>
      <c r="WC8" s="103"/>
      <c r="WD8" s="103"/>
      <c r="WE8" s="103"/>
      <c r="WF8" s="103"/>
      <c r="WG8" s="103"/>
      <c r="WH8" s="103"/>
      <c r="WI8" s="103"/>
      <c r="WJ8" s="103"/>
      <c r="WK8" s="103" t="s">
        <v>262</v>
      </c>
      <c r="WL8" s="541" t="s">
        <v>496</v>
      </c>
      <c r="WM8" s="541" t="s">
        <v>496</v>
      </c>
      <c r="WN8" s="542"/>
      <c r="WP8" s="465"/>
      <c r="WQ8" s="937"/>
      <c r="WR8" s="630"/>
      <c r="WS8" s="106">
        <v>45511</v>
      </c>
      <c r="WT8" s="605"/>
      <c r="WU8" s="605"/>
      <c r="WV8" s="605"/>
      <c r="WW8" s="605"/>
      <c r="WX8" s="605"/>
      <c r="WY8" s="605"/>
      <c r="WZ8" s="605"/>
      <c r="XA8" s="605"/>
      <c r="XB8" s="605"/>
      <c r="XC8" s="605"/>
      <c r="XD8" s="605"/>
      <c r="XE8" s="605"/>
      <c r="XF8" s="605"/>
      <c r="XG8" s="605"/>
      <c r="XH8" s="605"/>
      <c r="XI8" s="605"/>
      <c r="XJ8" s="605"/>
      <c r="XK8" s="605"/>
      <c r="XL8" s="605"/>
      <c r="XM8" s="605"/>
      <c r="XN8" s="605"/>
      <c r="XO8" s="605"/>
      <c r="XP8" s="40"/>
    </row>
    <row r="9" spans="1:640" s="463" customFormat="1" ht="16.5" customHeight="1" x14ac:dyDescent="0.45">
      <c r="A9" s="459" t="s">
        <v>497</v>
      </c>
      <c r="B9" s="570"/>
      <c r="C9" s="571"/>
      <c r="D9" s="131"/>
      <c r="E9" s="131"/>
      <c r="F9" s="131"/>
      <c r="G9" s="131"/>
      <c r="H9" s="643"/>
      <c r="I9" s="461"/>
      <c r="J9" s="821"/>
      <c r="K9" s="606"/>
      <c r="L9" s="188" t="s">
        <v>415</v>
      </c>
      <c r="M9" s="495">
        <v>45004</v>
      </c>
      <c r="N9" s="495">
        <v>45044</v>
      </c>
      <c r="O9" s="495">
        <v>45065</v>
      </c>
      <c r="P9" s="544">
        <v>45101</v>
      </c>
      <c r="Q9" s="544">
        <v>45101</v>
      </c>
      <c r="R9" s="544">
        <v>45117</v>
      </c>
      <c r="S9" s="544">
        <v>45117</v>
      </c>
      <c r="T9" s="544">
        <v>45129</v>
      </c>
      <c r="U9" s="544">
        <v>45154</v>
      </c>
      <c r="V9" s="544">
        <v>45166</v>
      </c>
      <c r="W9" s="544">
        <v>45166</v>
      </c>
      <c r="X9" s="544">
        <v>45179</v>
      </c>
      <c r="Y9" s="544">
        <v>45206</v>
      </c>
      <c r="Z9" s="544">
        <v>45211</v>
      </c>
      <c r="AA9" s="544">
        <v>45214</v>
      </c>
      <c r="AB9" s="544">
        <v>45214</v>
      </c>
      <c r="AC9" s="544">
        <v>45229</v>
      </c>
      <c r="AD9" s="544">
        <v>45229</v>
      </c>
      <c r="AE9" s="544">
        <v>45229</v>
      </c>
      <c r="AF9" s="544">
        <v>45250</v>
      </c>
      <c r="AG9" s="544">
        <v>45250</v>
      </c>
      <c r="AH9" s="544">
        <v>45258</v>
      </c>
      <c r="AI9" s="544">
        <v>45270</v>
      </c>
      <c r="AJ9" s="544">
        <v>45285</v>
      </c>
      <c r="AK9" s="544">
        <v>45285</v>
      </c>
      <c r="AL9" s="544">
        <v>45301</v>
      </c>
      <c r="AM9" s="756">
        <v>45313</v>
      </c>
      <c r="AN9" s="544">
        <v>45313</v>
      </c>
      <c r="AO9" s="756">
        <v>45355</v>
      </c>
      <c r="AP9" s="544">
        <v>45379</v>
      </c>
      <c r="AQ9" s="103">
        <v>45404</v>
      </c>
      <c r="AR9" s="103">
        <v>45404</v>
      </c>
      <c r="AS9" s="495">
        <v>45427</v>
      </c>
      <c r="AT9" s="495">
        <v>45411</v>
      </c>
      <c r="AU9" s="544">
        <v>45473</v>
      </c>
      <c r="AV9" s="544">
        <v>45470</v>
      </c>
      <c r="AW9" s="544">
        <v>45516</v>
      </c>
      <c r="AX9" s="544">
        <v>45544</v>
      </c>
      <c r="AY9" s="544">
        <v>45565</v>
      </c>
      <c r="AZ9" s="544">
        <v>45593</v>
      </c>
      <c r="BA9" s="544">
        <v>45642</v>
      </c>
      <c r="BB9" s="544">
        <v>45649</v>
      </c>
      <c r="BC9" s="541"/>
      <c r="BD9" s="541"/>
      <c r="BE9" s="541"/>
      <c r="BF9" s="541"/>
      <c r="BG9" s="541"/>
      <c r="BH9" s="541"/>
      <c r="BI9" s="541"/>
      <c r="BJ9" s="541"/>
      <c r="BK9" s="541"/>
      <c r="BL9" s="541"/>
      <c r="BM9" s="541"/>
      <c r="BN9" s="541"/>
      <c r="BO9" s="541"/>
      <c r="BP9" s="541"/>
      <c r="BQ9" s="541"/>
      <c r="BR9" s="541"/>
      <c r="BS9" s="541"/>
      <c r="BT9" s="541"/>
      <c r="BU9" s="541"/>
      <c r="BV9" s="541"/>
      <c r="BW9" s="541"/>
      <c r="BX9" s="541"/>
      <c r="BY9" s="541"/>
      <c r="BZ9" s="541"/>
      <c r="CA9" s="541"/>
      <c r="CB9" s="541"/>
      <c r="CC9" s="541"/>
      <c r="CD9" s="541"/>
      <c r="CE9" s="541"/>
      <c r="CF9" s="541"/>
      <c r="CG9" s="541"/>
      <c r="CH9" s="541"/>
      <c r="CI9" s="541"/>
      <c r="CJ9" s="541"/>
      <c r="CK9" s="541"/>
      <c r="CL9" s="541"/>
      <c r="CM9" s="541"/>
      <c r="CN9" s="541"/>
      <c r="CO9" s="541"/>
      <c r="CP9" s="541"/>
      <c r="CQ9" s="541"/>
      <c r="CR9" s="541"/>
      <c r="CS9" s="541"/>
      <c r="CT9" s="541"/>
      <c r="CU9" s="541"/>
      <c r="CV9" s="541"/>
      <c r="CW9" s="541"/>
      <c r="CX9" s="541"/>
      <c r="CY9" s="541"/>
      <c r="CZ9" s="541"/>
      <c r="DA9" s="541"/>
      <c r="DB9" s="541"/>
      <c r="DC9" s="541"/>
      <c r="DD9" s="541"/>
      <c r="DE9" s="541"/>
      <c r="DF9" s="541"/>
      <c r="DG9" s="541"/>
      <c r="DH9" s="541"/>
      <c r="DI9" s="541"/>
      <c r="DJ9" s="541"/>
      <c r="DK9" s="541"/>
      <c r="DL9" s="541"/>
      <c r="DM9" s="541"/>
      <c r="DN9" s="541"/>
      <c r="DO9" s="541"/>
      <c r="DP9" s="541"/>
      <c r="DQ9" s="541"/>
      <c r="DR9" s="541"/>
      <c r="DS9" s="541"/>
      <c r="DT9" s="541"/>
      <c r="DU9" s="541"/>
      <c r="DV9" s="541"/>
      <c r="DW9" s="541"/>
      <c r="DX9" s="541"/>
      <c r="DY9" s="541"/>
      <c r="DZ9" s="541"/>
      <c r="EA9" s="541"/>
      <c r="EB9" s="541"/>
      <c r="EC9" s="541"/>
      <c r="ED9" s="541"/>
      <c r="EE9" s="541"/>
      <c r="EF9" s="541"/>
      <c r="EG9" s="541"/>
      <c r="EH9" s="541"/>
      <c r="EI9" s="541"/>
      <c r="EJ9" s="541"/>
      <c r="EK9" s="541"/>
      <c r="EL9" s="541"/>
      <c r="EM9" s="541"/>
      <c r="EN9" s="541"/>
      <c r="EO9" s="541"/>
      <c r="EP9" s="541"/>
      <c r="EQ9" s="541"/>
      <c r="ER9" s="541"/>
      <c r="ES9" s="541"/>
      <c r="ET9" s="541"/>
      <c r="EU9" s="541"/>
      <c r="EV9" s="541"/>
      <c r="EW9" s="541"/>
      <c r="EX9" s="541"/>
      <c r="EY9" s="541"/>
      <c r="EZ9" s="541"/>
      <c r="FA9" s="541"/>
      <c r="FB9" s="541"/>
      <c r="FC9" s="541"/>
      <c r="FD9" s="541"/>
      <c r="FE9" s="541"/>
      <c r="FF9" s="541"/>
      <c r="FG9" s="541"/>
      <c r="FH9" s="541"/>
      <c r="FI9" s="541"/>
      <c r="FJ9" s="541"/>
      <c r="FK9" s="541"/>
      <c r="FL9" s="541"/>
      <c r="FM9" s="541"/>
      <c r="FN9" s="541"/>
      <c r="FO9" s="541"/>
      <c r="FP9" s="541"/>
      <c r="FQ9" s="541"/>
      <c r="FR9" s="541"/>
      <c r="FS9" s="541"/>
      <c r="FT9" s="541"/>
      <c r="FU9" s="541"/>
      <c r="FV9" s="541"/>
      <c r="FW9" s="541"/>
      <c r="FX9" s="541"/>
      <c r="FY9" s="541"/>
      <c r="FZ9" s="541"/>
      <c r="GA9" s="541"/>
      <c r="GB9" s="541"/>
      <c r="GC9" s="541"/>
      <c r="GD9" s="541"/>
      <c r="GE9" s="541"/>
      <c r="GF9" s="541"/>
      <c r="GG9" s="541"/>
      <c r="GH9" s="541"/>
      <c r="GI9" s="541"/>
      <c r="GJ9" s="541"/>
      <c r="GK9" s="541"/>
      <c r="GL9" s="541"/>
      <c r="GM9" s="541"/>
      <c r="GN9" s="541"/>
      <c r="GO9" s="541"/>
      <c r="GP9" s="541"/>
      <c r="GQ9" s="541"/>
      <c r="GR9" s="541"/>
      <c r="GS9" s="541"/>
      <c r="GT9" s="541"/>
      <c r="GU9" s="541"/>
      <c r="GV9" s="541"/>
      <c r="GW9" s="541"/>
      <c r="GX9" s="541"/>
      <c r="GY9" s="541"/>
      <c r="GZ9" s="541"/>
      <c r="HA9" s="541"/>
      <c r="HB9" s="541"/>
      <c r="HC9" s="541"/>
      <c r="HD9" s="541"/>
      <c r="HE9" s="541"/>
      <c r="HF9" s="541"/>
      <c r="HG9" s="541"/>
      <c r="HH9" s="541"/>
      <c r="HI9" s="541"/>
      <c r="HJ9" s="541"/>
      <c r="HK9" s="541"/>
      <c r="HL9" s="541"/>
      <c r="HM9" s="541"/>
      <c r="HN9" s="541"/>
      <c r="HO9" s="541"/>
      <c r="HP9" s="541"/>
      <c r="HQ9" s="541"/>
      <c r="HR9" s="541"/>
      <c r="HS9" s="541"/>
      <c r="HT9" s="541"/>
      <c r="HU9" s="541"/>
      <c r="HV9" s="541"/>
      <c r="HW9" s="541"/>
      <c r="HX9" s="541"/>
      <c r="HY9" s="541"/>
      <c r="HZ9" s="541"/>
      <c r="IA9" s="541"/>
      <c r="IB9" s="541"/>
      <c r="IC9" s="541"/>
      <c r="ID9" s="541"/>
      <c r="IE9" s="541"/>
      <c r="IF9" s="541"/>
      <c r="IG9" s="541"/>
      <c r="IH9" s="541"/>
      <c r="II9" s="541"/>
      <c r="IJ9" s="541"/>
      <c r="IK9" s="541"/>
      <c r="IL9" s="541"/>
      <c r="IM9" s="541"/>
      <c r="IN9" s="541"/>
      <c r="IO9" s="541"/>
      <c r="IP9" s="541"/>
      <c r="IQ9" s="541"/>
      <c r="IR9" s="541"/>
      <c r="IS9" s="541"/>
      <c r="IT9" s="541"/>
      <c r="IU9" s="541"/>
      <c r="IV9" s="541"/>
      <c r="IW9" s="541"/>
      <c r="IX9" s="541"/>
      <c r="IY9" s="541"/>
      <c r="IZ9" s="541"/>
      <c r="JA9" s="541"/>
      <c r="JB9" s="541"/>
      <c r="JC9" s="541"/>
      <c r="JD9" s="541"/>
      <c r="JE9" s="541"/>
      <c r="JF9" s="541"/>
      <c r="JG9" s="541"/>
      <c r="JH9" s="541"/>
      <c r="JI9" s="541"/>
      <c r="JJ9" s="541"/>
      <c r="JK9" s="541"/>
      <c r="JL9" s="541"/>
      <c r="JM9" s="541"/>
      <c r="JN9" s="541"/>
      <c r="JO9" s="541"/>
      <c r="JP9" s="541"/>
      <c r="JQ9" s="541"/>
      <c r="JR9" s="541"/>
      <c r="JS9" s="541"/>
      <c r="JT9" s="541"/>
      <c r="JU9" s="541"/>
      <c r="JV9" s="541"/>
      <c r="JW9" s="541"/>
      <c r="JX9" s="541"/>
      <c r="JY9" s="541"/>
      <c r="JZ9" s="541"/>
      <c r="KA9" s="541"/>
      <c r="KB9" s="541"/>
      <c r="KC9" s="541"/>
      <c r="KD9" s="541"/>
      <c r="KE9" s="541"/>
      <c r="KF9" s="541"/>
      <c r="KG9" s="541"/>
      <c r="KH9" s="541"/>
      <c r="KI9" s="541"/>
      <c r="KJ9" s="541"/>
      <c r="KK9" s="541"/>
      <c r="KL9" s="541"/>
      <c r="KM9" s="541"/>
      <c r="KN9" s="541"/>
      <c r="KO9" s="541"/>
      <c r="KP9" s="541"/>
      <c r="KQ9" s="541"/>
      <c r="KR9" s="541"/>
      <c r="KS9" s="541"/>
      <c r="KT9" s="541"/>
      <c r="KU9" s="541"/>
      <c r="KV9" s="541"/>
      <c r="KW9" s="541"/>
      <c r="KX9" s="541"/>
      <c r="KY9" s="541"/>
      <c r="KZ9" s="541"/>
      <c r="LA9" s="541"/>
      <c r="LB9" s="541"/>
      <c r="LC9" s="495"/>
      <c r="LD9" s="495"/>
      <c r="LE9" s="495"/>
      <c r="LF9" s="495"/>
      <c r="LG9" s="495"/>
      <c r="LH9" s="495"/>
      <c r="LI9" s="495"/>
      <c r="LJ9" s="495"/>
      <c r="LK9" s="495"/>
      <c r="LL9" s="495"/>
      <c r="LM9" s="495"/>
      <c r="LN9" s="495"/>
      <c r="LO9" s="495"/>
      <c r="LP9" s="495"/>
      <c r="LQ9" s="495"/>
      <c r="LR9" s="495"/>
      <c r="LS9" s="495"/>
      <c r="LT9" s="495"/>
      <c r="LU9" s="495"/>
      <c r="LV9" s="495"/>
      <c r="LW9" s="495"/>
      <c r="LX9" s="495"/>
      <c r="LY9" s="495"/>
      <c r="LZ9" s="495"/>
      <c r="MA9" s="495"/>
      <c r="MB9" s="495"/>
      <c r="MC9" s="495"/>
      <c r="MD9" s="495"/>
      <c r="ME9" s="495"/>
      <c r="MF9" s="495"/>
      <c r="MG9" s="495"/>
      <c r="MH9" s="495"/>
      <c r="MI9" s="495"/>
      <c r="MJ9" s="495"/>
      <c r="MK9" s="495"/>
      <c r="ML9" s="495"/>
      <c r="MM9" s="495"/>
      <c r="MN9" s="495"/>
      <c r="MO9" s="495"/>
      <c r="MP9" s="495"/>
      <c r="MQ9" s="495"/>
      <c r="MR9" s="495"/>
      <c r="MS9" s="495"/>
      <c r="MT9" s="495"/>
      <c r="MU9" s="495"/>
      <c r="MV9" s="495"/>
      <c r="MW9" s="495"/>
      <c r="MX9" s="495"/>
      <c r="MY9" s="495"/>
      <c r="MZ9" s="495"/>
      <c r="NA9" s="495"/>
      <c r="NB9" s="495"/>
      <c r="NC9" s="495"/>
      <c r="ND9" s="495"/>
      <c r="NE9" s="495"/>
      <c r="NF9" s="495"/>
      <c r="NG9" s="495"/>
      <c r="NH9" s="495"/>
      <c r="NI9" s="495"/>
      <c r="NJ9" s="495"/>
      <c r="NK9" s="495"/>
      <c r="NL9" s="495"/>
      <c r="NM9" s="495"/>
      <c r="NN9" s="495"/>
      <c r="NO9" s="495"/>
      <c r="NP9" s="495"/>
      <c r="NQ9" s="495"/>
      <c r="NR9" s="495"/>
      <c r="NS9" s="495"/>
      <c r="NT9" s="495"/>
      <c r="NU9" s="495"/>
      <c r="NV9" s="495"/>
      <c r="NW9" s="495"/>
      <c r="NX9" s="495"/>
      <c r="NY9" s="495"/>
      <c r="NZ9" s="495"/>
      <c r="OA9" s="495"/>
      <c r="OB9" s="495"/>
      <c r="OC9" s="495"/>
      <c r="OD9" s="495"/>
      <c r="OE9" s="495"/>
      <c r="OF9" s="495"/>
      <c r="OG9" s="495"/>
      <c r="OH9" s="495"/>
      <c r="OI9" s="495"/>
      <c r="OJ9" s="495"/>
      <c r="OK9" s="495"/>
      <c r="OL9" s="495"/>
      <c r="OM9" s="495"/>
      <c r="ON9" s="495"/>
      <c r="OO9" s="495"/>
      <c r="OP9" s="495"/>
      <c r="OQ9" s="495"/>
      <c r="OR9" s="495"/>
      <c r="OS9" s="495"/>
      <c r="OT9" s="495"/>
      <c r="OU9" s="495"/>
      <c r="OV9" s="495"/>
      <c r="OW9" s="495"/>
      <c r="OX9" s="495"/>
      <c r="OY9" s="495"/>
      <c r="OZ9" s="495"/>
      <c r="PA9" s="495"/>
      <c r="PB9" s="495"/>
      <c r="PC9" s="495"/>
      <c r="PD9" s="495"/>
      <c r="PE9" s="495"/>
      <c r="PF9" s="495"/>
      <c r="PG9" s="495"/>
      <c r="PH9" s="495"/>
      <c r="PI9" s="495"/>
      <c r="PJ9" s="495"/>
      <c r="PK9" s="495"/>
      <c r="PL9" s="495"/>
      <c r="PM9" s="495"/>
      <c r="PN9" s="495"/>
      <c r="PO9" s="495"/>
      <c r="PP9" s="495"/>
      <c r="PQ9" s="495"/>
      <c r="PR9" s="495"/>
      <c r="PS9" s="495"/>
      <c r="PT9" s="495"/>
      <c r="PU9" s="495"/>
      <c r="PV9" s="495"/>
      <c r="PW9" s="495"/>
      <c r="PX9" s="495"/>
      <c r="PY9" s="495"/>
      <c r="PZ9" s="495"/>
      <c r="QA9" s="495"/>
      <c r="QB9" s="495"/>
      <c r="QC9" s="495"/>
      <c r="QD9" s="495"/>
      <c r="QE9" s="495"/>
      <c r="QF9" s="495"/>
      <c r="QG9" s="495"/>
      <c r="QH9" s="495"/>
      <c r="QI9" s="495"/>
      <c r="QJ9" s="495"/>
      <c r="QK9" s="495"/>
      <c r="QL9" s="495"/>
      <c r="QM9" s="495"/>
      <c r="QN9" s="495"/>
      <c r="QO9" s="495"/>
      <c r="QP9" s="495"/>
      <c r="QQ9" s="495"/>
      <c r="QR9" s="495"/>
      <c r="QS9" s="495"/>
      <c r="QT9" s="495"/>
      <c r="QU9" s="495"/>
      <c r="QV9" s="495"/>
      <c r="QW9" s="495"/>
      <c r="QX9" s="495"/>
      <c r="QY9" s="495"/>
      <c r="QZ9" s="495"/>
      <c r="RA9" s="495"/>
      <c r="RB9" s="495"/>
      <c r="RC9" s="495"/>
      <c r="RD9" s="495"/>
      <c r="RE9" s="495"/>
      <c r="RF9" s="495"/>
      <c r="RG9" s="495"/>
      <c r="RH9" s="495"/>
      <c r="RI9" s="495"/>
      <c r="RJ9" s="495"/>
      <c r="RK9" s="495"/>
      <c r="RL9" s="495"/>
      <c r="RM9" s="495"/>
      <c r="RN9" s="495"/>
      <c r="RO9" s="495"/>
      <c r="RP9" s="495"/>
      <c r="RQ9" s="495"/>
      <c r="RR9" s="495"/>
      <c r="RS9" s="495"/>
      <c r="RT9" s="495"/>
      <c r="RU9" s="495"/>
      <c r="RV9" s="495"/>
      <c r="RW9" s="495"/>
      <c r="RX9" s="495"/>
      <c r="RY9" s="495"/>
      <c r="RZ9" s="495"/>
      <c r="SA9" s="495"/>
      <c r="SB9" s="495"/>
      <c r="SC9" s="495"/>
      <c r="SD9" s="495"/>
      <c r="SE9" s="495"/>
      <c r="SF9" s="495"/>
      <c r="SG9" s="495"/>
      <c r="SH9" s="495"/>
      <c r="SI9" s="495"/>
      <c r="SJ9" s="495"/>
      <c r="SK9" s="495"/>
      <c r="SL9" s="495"/>
      <c r="SM9" s="495"/>
      <c r="SN9" s="495"/>
      <c r="SO9" s="495"/>
      <c r="SP9" s="495"/>
      <c r="SQ9" s="495"/>
      <c r="SR9" s="495"/>
      <c r="SS9" s="495"/>
      <c r="ST9" s="495"/>
      <c r="SU9" s="495"/>
      <c r="SV9" s="495"/>
      <c r="SW9" s="495"/>
      <c r="SX9" s="495"/>
      <c r="SY9" s="495"/>
      <c r="SZ9" s="495"/>
      <c r="TA9" s="495"/>
      <c r="TB9" s="495"/>
      <c r="TC9" s="495"/>
      <c r="TD9" s="495"/>
      <c r="TE9" s="495"/>
      <c r="TF9" s="495"/>
      <c r="TG9" s="495"/>
      <c r="TH9" s="495"/>
      <c r="TI9" s="495"/>
      <c r="TJ9" s="495"/>
      <c r="TK9" s="495"/>
      <c r="TL9" s="495"/>
      <c r="TM9" s="495"/>
      <c r="TN9" s="495"/>
      <c r="TO9" s="495"/>
      <c r="TP9" s="495"/>
      <c r="TQ9" s="495"/>
      <c r="TR9" s="495"/>
      <c r="TS9" s="495"/>
      <c r="TT9" s="495"/>
      <c r="TU9" s="495"/>
      <c r="TV9" s="495"/>
      <c r="TW9" s="495"/>
      <c r="TX9" s="495"/>
      <c r="TY9" s="495"/>
      <c r="TZ9" s="495"/>
      <c r="UA9" s="495"/>
      <c r="UB9" s="495"/>
      <c r="UC9" s="495"/>
      <c r="UD9" s="495"/>
      <c r="UE9" s="495"/>
      <c r="UF9" s="495"/>
      <c r="UG9" s="495"/>
      <c r="UH9" s="495"/>
      <c r="UI9" s="495"/>
      <c r="UJ9" s="495"/>
      <c r="UK9" s="495"/>
      <c r="UL9" s="495"/>
      <c r="UM9" s="495"/>
      <c r="UN9" s="495"/>
      <c r="UO9" s="495"/>
      <c r="UP9" s="495"/>
      <c r="UQ9" s="495"/>
      <c r="UR9" s="495"/>
      <c r="US9" s="495"/>
      <c r="UT9" s="495"/>
      <c r="UU9" s="495"/>
      <c r="UV9" s="495"/>
      <c r="UW9" s="495"/>
      <c r="UX9" s="495"/>
      <c r="UY9" s="495"/>
      <c r="UZ9" s="495"/>
      <c r="VA9" s="495"/>
      <c r="VB9" s="495"/>
      <c r="VC9" s="495"/>
      <c r="VD9" s="495"/>
      <c r="VE9" s="495"/>
      <c r="VF9" s="495"/>
      <c r="VG9" s="495"/>
      <c r="VH9" s="495"/>
      <c r="VI9" s="495"/>
      <c r="VJ9" s="495"/>
      <c r="VK9" s="495"/>
      <c r="VL9" s="495"/>
      <c r="VM9" s="495"/>
      <c r="VN9" s="495"/>
      <c r="VO9" s="495"/>
      <c r="VP9" s="495"/>
      <c r="VQ9" s="495"/>
      <c r="VR9" s="495"/>
      <c r="VS9" s="495"/>
      <c r="VT9" s="495"/>
      <c r="VU9" s="495"/>
      <c r="VV9" s="495"/>
      <c r="VW9" s="495"/>
      <c r="VX9" s="495"/>
      <c r="VY9" s="495"/>
      <c r="VZ9" s="495"/>
      <c r="WA9" s="495"/>
      <c r="WB9" s="495"/>
      <c r="WC9" s="495"/>
      <c r="WD9" s="495"/>
      <c r="WE9" s="495"/>
      <c r="WF9" s="495"/>
      <c r="WG9" s="495"/>
      <c r="WH9" s="495"/>
      <c r="WI9" s="495"/>
      <c r="WJ9" s="495" t="s">
        <v>268</v>
      </c>
      <c r="WK9" s="495" t="s">
        <v>269</v>
      </c>
      <c r="WL9" s="541"/>
      <c r="WM9" s="541"/>
      <c r="WN9" s="542"/>
      <c r="WP9" s="40"/>
      <c r="WQ9" s="938"/>
      <c r="WR9" s="631"/>
      <c r="WS9" s="605"/>
      <c r="WT9" s="605"/>
      <c r="WU9" s="605"/>
      <c r="WV9" s="605"/>
      <c r="WW9" s="605"/>
      <c r="WX9" s="605"/>
      <c r="WY9" s="605"/>
      <c r="WZ9" s="605"/>
      <c r="XA9" s="605"/>
      <c r="XB9" s="605"/>
      <c r="XC9" s="605"/>
      <c r="XD9" s="605"/>
      <c r="XE9" s="605"/>
      <c r="XF9" s="605"/>
      <c r="XG9" s="605"/>
      <c r="XH9" s="605"/>
      <c r="XI9" s="605"/>
      <c r="XJ9" s="605"/>
      <c r="XK9" s="605"/>
      <c r="XL9" s="605"/>
      <c r="XM9" s="605"/>
      <c r="XN9" s="605"/>
      <c r="XO9" s="605"/>
      <c r="XP9" s="40"/>
    </row>
    <row r="10" spans="1:640" s="133" customFormat="1" ht="16.5" customHeight="1" x14ac:dyDescent="0.45">
      <c r="A10" s="548"/>
      <c r="B10" s="572"/>
      <c r="C10" s="573"/>
      <c r="D10" s="460"/>
      <c r="E10" s="537" t="s">
        <v>270</v>
      </c>
      <c r="F10" s="118"/>
      <c r="G10" s="118"/>
      <c r="H10" s="392"/>
      <c r="I10" s="549"/>
      <c r="J10" s="822"/>
      <c r="K10" s="607"/>
      <c r="L10" s="554" t="s">
        <v>498</v>
      </c>
      <c r="M10" s="118">
        <f>M9-4</f>
        <v>45000</v>
      </c>
      <c r="N10" s="118">
        <f t="shared" ref="N10:S10" si="0">N9-4</f>
        <v>45040</v>
      </c>
      <c r="O10" s="118">
        <f t="shared" si="0"/>
        <v>45061</v>
      </c>
      <c r="P10" s="118">
        <f t="shared" si="0"/>
        <v>45097</v>
      </c>
      <c r="Q10" s="118">
        <f t="shared" ref="Q10" si="1">Q9-4</f>
        <v>45097</v>
      </c>
      <c r="R10" s="118">
        <f t="shared" ref="R10" si="2">R9-4</f>
        <v>45113</v>
      </c>
      <c r="S10" s="118">
        <f t="shared" si="0"/>
        <v>45113</v>
      </c>
      <c r="T10" s="118">
        <f t="shared" ref="T10" si="3">T9-4</f>
        <v>45125</v>
      </c>
      <c r="U10" s="118">
        <v>45132</v>
      </c>
      <c r="V10" s="118">
        <v>45148</v>
      </c>
      <c r="W10" s="118">
        <f t="shared" ref="W10:AA10" si="4">W9-12</f>
        <v>45154</v>
      </c>
      <c r="X10" s="118">
        <f t="shared" si="4"/>
        <v>45167</v>
      </c>
      <c r="Y10" s="118">
        <f t="shared" si="4"/>
        <v>45194</v>
      </c>
      <c r="Z10" s="118">
        <f t="shared" si="4"/>
        <v>45199</v>
      </c>
      <c r="AA10" s="118">
        <f t="shared" si="4"/>
        <v>45202</v>
      </c>
      <c r="AB10" s="118">
        <v>45197</v>
      </c>
      <c r="AC10" s="118">
        <v>45217</v>
      </c>
      <c r="AD10" s="118">
        <v>45217</v>
      </c>
      <c r="AE10" s="118">
        <v>45217</v>
      </c>
      <c r="AF10" s="118">
        <v>45217</v>
      </c>
      <c r="AG10" s="118">
        <v>45217</v>
      </c>
      <c r="AH10" s="118">
        <v>45246</v>
      </c>
      <c r="AI10" s="118">
        <v>45264</v>
      </c>
      <c r="AJ10" s="118">
        <f>AJ9-5</f>
        <v>45280</v>
      </c>
      <c r="AK10" s="515" t="s">
        <v>283</v>
      </c>
      <c r="AL10" s="515" t="s">
        <v>284</v>
      </c>
      <c r="AM10" s="622" t="s">
        <v>285</v>
      </c>
      <c r="AN10" s="118"/>
      <c r="AO10" s="118"/>
      <c r="AP10" s="118"/>
      <c r="AQ10" s="118"/>
      <c r="AR10" s="118"/>
      <c r="AS10" s="541" t="s">
        <v>273</v>
      </c>
      <c r="AT10" s="541" t="s">
        <v>274</v>
      </c>
      <c r="AU10" s="544"/>
      <c r="AV10" s="118"/>
      <c r="AW10" s="28"/>
      <c r="AX10" s="118"/>
      <c r="AY10" s="118"/>
      <c r="AZ10" s="118" t="s">
        <v>499</v>
      </c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118"/>
      <c r="CY10" s="118"/>
      <c r="CZ10" s="118"/>
      <c r="DA10" s="118"/>
      <c r="DB10" s="118"/>
      <c r="DC10" s="118"/>
      <c r="DD10" s="118"/>
      <c r="DE10" s="118"/>
      <c r="DF10" s="118"/>
      <c r="DG10" s="118"/>
      <c r="DH10" s="118"/>
      <c r="DI10" s="118"/>
      <c r="DJ10" s="118"/>
      <c r="DK10" s="118"/>
      <c r="DL10" s="118"/>
      <c r="DM10" s="118"/>
      <c r="DN10" s="118"/>
      <c r="DO10" s="118"/>
      <c r="DP10" s="118"/>
      <c r="DQ10" s="118"/>
      <c r="DR10" s="118"/>
      <c r="DS10" s="118"/>
      <c r="DT10" s="118"/>
      <c r="DU10" s="118"/>
      <c r="DV10" s="118"/>
      <c r="DW10" s="118"/>
      <c r="DX10" s="118"/>
      <c r="DY10" s="118"/>
      <c r="DZ10" s="118"/>
      <c r="EA10" s="118"/>
      <c r="EB10" s="118"/>
      <c r="EC10" s="118"/>
      <c r="ED10" s="118"/>
      <c r="EE10" s="118"/>
      <c r="EF10" s="118"/>
      <c r="EG10" s="118"/>
      <c r="EH10" s="118"/>
      <c r="EI10" s="118"/>
      <c r="EJ10" s="118"/>
      <c r="EK10" s="118"/>
      <c r="EL10" s="118"/>
      <c r="EM10" s="118"/>
      <c r="EN10" s="118"/>
      <c r="EO10" s="118"/>
      <c r="EP10" s="118"/>
      <c r="EQ10" s="118"/>
      <c r="ER10" s="118"/>
      <c r="ES10" s="118"/>
      <c r="ET10" s="118"/>
      <c r="EU10" s="118"/>
      <c r="EV10" s="118"/>
      <c r="EW10" s="118"/>
      <c r="EX10" s="118"/>
      <c r="EY10" s="118"/>
      <c r="EZ10" s="118"/>
      <c r="FA10" s="118"/>
      <c r="FB10" s="118"/>
      <c r="FC10" s="118"/>
      <c r="FD10" s="118"/>
      <c r="FE10" s="118"/>
      <c r="FF10" s="118"/>
      <c r="FG10" s="118"/>
      <c r="FH10" s="118"/>
      <c r="FI10" s="118"/>
      <c r="FJ10" s="118"/>
      <c r="FK10" s="118"/>
      <c r="FL10" s="118"/>
      <c r="FM10" s="118"/>
      <c r="FN10" s="118"/>
      <c r="FO10" s="118"/>
      <c r="FP10" s="118"/>
      <c r="FQ10" s="118"/>
      <c r="FR10" s="118"/>
      <c r="FS10" s="118"/>
      <c r="FT10" s="118"/>
      <c r="FU10" s="118"/>
      <c r="FV10" s="118"/>
      <c r="FW10" s="118"/>
      <c r="FX10" s="118"/>
      <c r="FY10" s="118"/>
      <c r="FZ10" s="118"/>
      <c r="GA10" s="118"/>
      <c r="GB10" s="118"/>
      <c r="GC10" s="118"/>
      <c r="GD10" s="118"/>
      <c r="GE10" s="118"/>
      <c r="GF10" s="118"/>
      <c r="GG10" s="118"/>
      <c r="GH10" s="118"/>
      <c r="GI10" s="118"/>
      <c r="GJ10" s="118"/>
      <c r="GK10" s="118"/>
      <c r="GL10" s="118"/>
      <c r="GM10" s="118"/>
      <c r="GN10" s="118"/>
      <c r="GO10" s="118"/>
      <c r="GP10" s="118"/>
      <c r="GQ10" s="118"/>
      <c r="GR10" s="118"/>
      <c r="GS10" s="118"/>
      <c r="GT10" s="118"/>
      <c r="GU10" s="118"/>
      <c r="GV10" s="118"/>
      <c r="GW10" s="118"/>
      <c r="GX10" s="118"/>
      <c r="GY10" s="118"/>
      <c r="GZ10" s="118"/>
      <c r="HA10" s="118"/>
      <c r="HB10" s="118"/>
      <c r="HC10" s="118"/>
      <c r="HD10" s="118"/>
      <c r="HE10" s="118"/>
      <c r="HF10" s="118"/>
      <c r="HG10" s="118"/>
      <c r="HH10" s="118"/>
      <c r="HI10" s="118"/>
      <c r="HJ10" s="118"/>
      <c r="HK10" s="118"/>
      <c r="HL10" s="118"/>
      <c r="HM10" s="118"/>
      <c r="HN10" s="118"/>
      <c r="HO10" s="118"/>
      <c r="HP10" s="118"/>
      <c r="HQ10" s="118"/>
      <c r="HR10" s="118"/>
      <c r="HS10" s="118"/>
      <c r="HT10" s="118"/>
      <c r="HU10" s="118"/>
      <c r="HV10" s="118"/>
      <c r="HW10" s="118"/>
      <c r="HX10" s="118"/>
      <c r="HY10" s="118"/>
      <c r="HZ10" s="118"/>
      <c r="IA10" s="118"/>
      <c r="IB10" s="118"/>
      <c r="IC10" s="118"/>
      <c r="ID10" s="118"/>
      <c r="IE10" s="118"/>
      <c r="IF10" s="118"/>
      <c r="IG10" s="118"/>
      <c r="IH10" s="118"/>
      <c r="II10" s="118"/>
      <c r="IJ10" s="118"/>
      <c r="IK10" s="118"/>
      <c r="IL10" s="118"/>
      <c r="IM10" s="118"/>
      <c r="IN10" s="118"/>
      <c r="IO10" s="118"/>
      <c r="IP10" s="118"/>
      <c r="IQ10" s="118"/>
      <c r="IR10" s="118"/>
      <c r="IS10" s="118"/>
      <c r="IT10" s="118"/>
      <c r="IU10" s="118"/>
      <c r="IV10" s="118"/>
      <c r="IW10" s="118"/>
      <c r="IX10" s="118"/>
      <c r="IY10" s="118"/>
      <c r="IZ10" s="118"/>
      <c r="JA10" s="118"/>
      <c r="JB10" s="118"/>
      <c r="JC10" s="118"/>
      <c r="JD10" s="118"/>
      <c r="JE10" s="118"/>
      <c r="JF10" s="118"/>
      <c r="JG10" s="118"/>
      <c r="JH10" s="118"/>
      <c r="JI10" s="118"/>
      <c r="JJ10" s="118"/>
      <c r="JK10" s="118"/>
      <c r="JL10" s="118"/>
      <c r="JM10" s="118"/>
      <c r="JN10" s="118"/>
      <c r="JO10" s="118"/>
      <c r="JP10" s="118"/>
      <c r="JQ10" s="118"/>
      <c r="JR10" s="118"/>
      <c r="JS10" s="118"/>
      <c r="JT10" s="118"/>
      <c r="JU10" s="118"/>
      <c r="JV10" s="118"/>
      <c r="JW10" s="118"/>
      <c r="JX10" s="118"/>
      <c r="JY10" s="118"/>
      <c r="JZ10" s="118"/>
      <c r="KA10" s="118"/>
      <c r="KB10" s="118"/>
      <c r="KC10" s="118"/>
      <c r="KD10" s="118"/>
      <c r="KE10" s="118"/>
      <c r="KF10" s="118"/>
      <c r="KG10" s="118"/>
      <c r="KH10" s="118"/>
      <c r="KI10" s="118"/>
      <c r="KJ10" s="118"/>
      <c r="KK10" s="118"/>
      <c r="KL10" s="118"/>
      <c r="KM10" s="118"/>
      <c r="KN10" s="118"/>
      <c r="KO10" s="118"/>
      <c r="KP10" s="118"/>
      <c r="KQ10" s="118"/>
      <c r="KR10" s="118"/>
      <c r="KS10" s="118"/>
      <c r="KT10" s="118"/>
      <c r="KU10" s="118"/>
      <c r="KV10" s="118"/>
      <c r="KW10" s="118"/>
      <c r="KX10" s="118"/>
      <c r="KY10" s="118"/>
      <c r="KZ10" s="118"/>
      <c r="LA10" s="118"/>
      <c r="LB10" s="118"/>
      <c r="LC10" s="118"/>
      <c r="LD10" s="118"/>
      <c r="LE10" s="118"/>
      <c r="LF10" s="118"/>
      <c r="LG10" s="118"/>
      <c r="LH10" s="118"/>
      <c r="LI10" s="118"/>
      <c r="LJ10" s="118"/>
      <c r="LK10" s="118"/>
      <c r="LL10" s="118"/>
      <c r="LM10" s="118"/>
      <c r="LN10" s="118"/>
      <c r="LO10" s="118"/>
      <c r="LP10" s="118"/>
      <c r="LQ10" s="118"/>
      <c r="LR10" s="118"/>
      <c r="LS10" s="118"/>
      <c r="LT10" s="118"/>
      <c r="LU10" s="118"/>
      <c r="LV10" s="118"/>
      <c r="LW10" s="118"/>
      <c r="LX10" s="118"/>
      <c r="LY10" s="118"/>
      <c r="LZ10" s="118"/>
      <c r="MA10" s="118"/>
      <c r="MB10" s="118"/>
      <c r="MC10" s="118"/>
      <c r="MD10" s="118"/>
      <c r="ME10" s="118"/>
      <c r="MF10" s="118"/>
      <c r="MG10" s="118"/>
      <c r="MH10" s="118"/>
      <c r="MI10" s="118"/>
      <c r="MJ10" s="118"/>
      <c r="MK10" s="118"/>
      <c r="ML10" s="118"/>
      <c r="MM10" s="118"/>
      <c r="MN10" s="118"/>
      <c r="MO10" s="118"/>
      <c r="MP10" s="118"/>
      <c r="MQ10" s="118"/>
      <c r="MR10" s="118"/>
      <c r="MS10" s="118"/>
      <c r="MT10" s="118"/>
      <c r="MU10" s="118"/>
      <c r="MV10" s="118"/>
      <c r="MW10" s="118"/>
      <c r="MX10" s="118"/>
      <c r="MY10" s="118"/>
      <c r="MZ10" s="118"/>
      <c r="NA10" s="118"/>
      <c r="NB10" s="118"/>
      <c r="NC10" s="118"/>
      <c r="ND10" s="118"/>
      <c r="NE10" s="118"/>
      <c r="NF10" s="118"/>
      <c r="NG10" s="118"/>
      <c r="NH10" s="118"/>
      <c r="NI10" s="118"/>
      <c r="NJ10" s="118"/>
      <c r="NK10" s="118"/>
      <c r="NL10" s="118"/>
      <c r="NM10" s="118"/>
      <c r="NN10" s="118"/>
      <c r="NO10" s="118"/>
      <c r="NP10" s="118"/>
      <c r="NQ10" s="118"/>
      <c r="NR10" s="118"/>
      <c r="NS10" s="118"/>
      <c r="NT10" s="118"/>
      <c r="NU10" s="118"/>
      <c r="NV10" s="118"/>
      <c r="NW10" s="118"/>
      <c r="NX10" s="118"/>
      <c r="NY10" s="118"/>
      <c r="NZ10" s="118"/>
      <c r="OA10" s="118"/>
      <c r="OB10" s="118"/>
      <c r="OC10" s="118"/>
      <c r="OD10" s="118"/>
      <c r="OE10" s="118"/>
      <c r="OF10" s="118"/>
      <c r="OG10" s="118"/>
      <c r="OH10" s="118"/>
      <c r="OI10" s="118"/>
      <c r="OJ10" s="118"/>
      <c r="OK10" s="118"/>
      <c r="OL10" s="118"/>
      <c r="OM10" s="118"/>
      <c r="ON10" s="118"/>
      <c r="OO10" s="118"/>
      <c r="OP10" s="118"/>
      <c r="OQ10" s="118"/>
      <c r="OR10" s="118"/>
      <c r="OS10" s="118"/>
      <c r="OT10" s="118"/>
      <c r="OU10" s="118"/>
      <c r="OV10" s="118"/>
      <c r="OW10" s="118"/>
      <c r="OX10" s="118"/>
      <c r="OY10" s="118"/>
      <c r="OZ10" s="118"/>
      <c r="PA10" s="118"/>
      <c r="PB10" s="118"/>
      <c r="PC10" s="118"/>
      <c r="PD10" s="118"/>
      <c r="PE10" s="118"/>
      <c r="PF10" s="118"/>
      <c r="PG10" s="118"/>
      <c r="PH10" s="118"/>
      <c r="PI10" s="118"/>
      <c r="PJ10" s="118"/>
      <c r="PK10" s="118"/>
      <c r="PL10" s="118"/>
      <c r="PM10" s="118"/>
      <c r="PN10" s="118"/>
      <c r="PO10" s="118"/>
      <c r="PP10" s="118"/>
      <c r="PQ10" s="118"/>
      <c r="PR10" s="118"/>
      <c r="PS10" s="118"/>
      <c r="PT10" s="118"/>
      <c r="PU10" s="118"/>
      <c r="PV10" s="118"/>
      <c r="PW10" s="118"/>
      <c r="PX10" s="118"/>
      <c r="PY10" s="118"/>
      <c r="PZ10" s="118"/>
      <c r="QA10" s="118"/>
      <c r="QB10" s="118"/>
      <c r="QC10" s="118"/>
      <c r="QD10" s="118"/>
      <c r="QE10" s="118"/>
      <c r="QF10" s="118"/>
      <c r="QG10" s="118"/>
      <c r="QH10" s="118"/>
      <c r="QI10" s="118"/>
      <c r="QJ10" s="118"/>
      <c r="QK10" s="118"/>
      <c r="QL10" s="118"/>
      <c r="QM10" s="118"/>
      <c r="QN10" s="118"/>
      <c r="QO10" s="118"/>
      <c r="QP10" s="118"/>
      <c r="QQ10" s="118"/>
      <c r="QR10" s="118"/>
      <c r="QS10" s="118"/>
      <c r="QT10" s="118"/>
      <c r="QU10" s="118"/>
      <c r="QV10" s="118"/>
      <c r="QW10" s="118"/>
      <c r="QX10" s="118"/>
      <c r="QY10" s="118"/>
      <c r="QZ10" s="118"/>
      <c r="RA10" s="118"/>
      <c r="RB10" s="118"/>
      <c r="RC10" s="118"/>
      <c r="RD10" s="118"/>
      <c r="RE10" s="118"/>
      <c r="RF10" s="118"/>
      <c r="RG10" s="118"/>
      <c r="RH10" s="118"/>
      <c r="RI10" s="118"/>
      <c r="RJ10" s="118"/>
      <c r="RK10" s="118"/>
      <c r="RL10" s="118"/>
      <c r="RM10" s="118"/>
      <c r="RN10" s="118"/>
      <c r="RO10" s="118"/>
      <c r="RP10" s="118"/>
      <c r="RQ10" s="118"/>
      <c r="RR10" s="118"/>
      <c r="RS10" s="118"/>
      <c r="RT10" s="118"/>
      <c r="RU10" s="118"/>
      <c r="RV10" s="118"/>
      <c r="RW10" s="118"/>
      <c r="RX10" s="118"/>
      <c r="RY10" s="118"/>
      <c r="RZ10" s="118"/>
      <c r="SA10" s="118"/>
      <c r="SB10" s="118"/>
      <c r="SC10" s="118"/>
      <c r="SD10" s="118"/>
      <c r="SE10" s="118"/>
      <c r="SF10" s="118"/>
      <c r="SG10" s="118"/>
      <c r="SH10" s="118"/>
      <c r="SI10" s="118"/>
      <c r="SJ10" s="118"/>
      <c r="SK10" s="118"/>
      <c r="SL10" s="118"/>
      <c r="SM10" s="118"/>
      <c r="SN10" s="118"/>
      <c r="SO10" s="118"/>
      <c r="SP10" s="118"/>
      <c r="SQ10" s="118"/>
      <c r="SR10" s="118"/>
      <c r="SS10" s="118"/>
      <c r="ST10" s="118"/>
      <c r="SU10" s="118"/>
      <c r="SV10" s="118"/>
      <c r="SW10" s="118"/>
      <c r="SX10" s="118"/>
      <c r="SY10" s="118"/>
      <c r="SZ10" s="118"/>
      <c r="TA10" s="118"/>
      <c r="TB10" s="118"/>
      <c r="TC10" s="118"/>
      <c r="TD10" s="118"/>
      <c r="TE10" s="118"/>
      <c r="TF10" s="118"/>
      <c r="TG10" s="118"/>
      <c r="TH10" s="118"/>
      <c r="TI10" s="118"/>
      <c r="TJ10" s="118"/>
      <c r="TK10" s="118"/>
      <c r="TL10" s="118"/>
      <c r="TM10" s="118"/>
      <c r="TN10" s="118"/>
      <c r="TO10" s="118"/>
      <c r="TP10" s="118"/>
      <c r="TQ10" s="118"/>
      <c r="TR10" s="118"/>
      <c r="TS10" s="118"/>
      <c r="TT10" s="118"/>
      <c r="TU10" s="118"/>
      <c r="TV10" s="118"/>
      <c r="TW10" s="118"/>
      <c r="TX10" s="118"/>
      <c r="TY10" s="118"/>
      <c r="TZ10" s="118"/>
      <c r="UA10" s="118"/>
      <c r="UB10" s="118"/>
      <c r="UC10" s="118"/>
      <c r="UD10" s="118"/>
      <c r="UE10" s="118"/>
      <c r="UF10" s="118"/>
      <c r="UG10" s="118"/>
      <c r="UH10" s="118"/>
      <c r="UI10" s="118"/>
      <c r="UJ10" s="118"/>
      <c r="UK10" s="118"/>
      <c r="UL10" s="118"/>
      <c r="UM10" s="118"/>
      <c r="UN10" s="118"/>
      <c r="UO10" s="118"/>
      <c r="UP10" s="118"/>
      <c r="UQ10" s="118"/>
      <c r="UR10" s="118"/>
      <c r="US10" s="118"/>
      <c r="UT10" s="118"/>
      <c r="UU10" s="118"/>
      <c r="UV10" s="118"/>
      <c r="UW10" s="118"/>
      <c r="UX10" s="118"/>
      <c r="UY10" s="118"/>
      <c r="UZ10" s="118"/>
      <c r="VA10" s="118"/>
      <c r="VB10" s="118"/>
      <c r="VC10" s="118"/>
      <c r="VD10" s="118"/>
      <c r="VE10" s="118"/>
      <c r="VF10" s="118"/>
      <c r="VG10" s="118"/>
      <c r="VH10" s="118"/>
      <c r="VI10" s="118"/>
      <c r="VJ10" s="118"/>
      <c r="VK10" s="118"/>
      <c r="VL10" s="118"/>
      <c r="VM10" s="118"/>
      <c r="VN10" s="118"/>
      <c r="VO10" s="118"/>
      <c r="VP10" s="118"/>
      <c r="VQ10" s="118"/>
      <c r="VR10" s="118"/>
      <c r="VS10" s="118"/>
      <c r="VT10" s="118"/>
      <c r="VU10" s="118"/>
      <c r="VV10" s="118"/>
      <c r="VW10" s="118"/>
      <c r="VX10" s="118"/>
      <c r="VY10" s="118"/>
      <c r="VZ10" s="118"/>
      <c r="WA10" s="118"/>
      <c r="WB10" s="118"/>
      <c r="WC10" s="118"/>
      <c r="WD10" s="118"/>
      <c r="WE10" s="118"/>
      <c r="WF10" s="118"/>
      <c r="WG10" s="118"/>
      <c r="WH10" s="118"/>
      <c r="WI10" s="118"/>
      <c r="WJ10" s="892" t="s">
        <v>277</v>
      </c>
      <c r="WK10" s="118"/>
      <c r="WL10" s="118"/>
      <c r="WM10" s="118"/>
      <c r="WN10" s="118"/>
      <c r="WP10" s="34"/>
      <c r="WQ10" s="936"/>
      <c r="WR10" s="629"/>
      <c r="WS10" s="599"/>
      <c r="WT10" s="599"/>
      <c r="WU10" s="599"/>
      <c r="WV10" s="599"/>
      <c r="WW10" s="599"/>
      <c r="WX10" s="599"/>
      <c r="WY10" s="599"/>
      <c r="WZ10" s="599"/>
      <c r="XA10" s="599"/>
      <c r="XB10" s="599"/>
      <c r="XC10" s="599"/>
      <c r="XD10" s="599"/>
      <c r="XE10" s="599"/>
      <c r="XF10" s="599"/>
      <c r="XG10" s="599"/>
      <c r="XH10" s="599"/>
      <c r="XI10" s="599"/>
      <c r="XJ10" s="599"/>
      <c r="XK10" s="599"/>
      <c r="XL10" s="599"/>
      <c r="XM10" s="599"/>
      <c r="XN10" s="599"/>
      <c r="XO10" s="599"/>
      <c r="XP10" s="32"/>
    </row>
    <row r="11" spans="1:640" s="28" customFormat="1" ht="16.5" customHeight="1" thickBot="1" x14ac:dyDescent="0.5">
      <c r="A11" s="650">
        <f>MAX($A$12:$A$169)</f>
        <v>7</v>
      </c>
      <c r="B11" s="534" t="s">
        <v>500</v>
      </c>
      <c r="C11" s="574" t="s">
        <v>0</v>
      </c>
      <c r="D11" s="19" t="s">
        <v>286</v>
      </c>
      <c r="E11" s="19" t="s">
        <v>3</v>
      </c>
      <c r="F11" s="19" t="s">
        <v>287</v>
      </c>
      <c r="G11" s="19" t="s">
        <v>34</v>
      </c>
      <c r="H11" s="10"/>
      <c r="I11" s="2"/>
      <c r="J11" s="823"/>
      <c r="K11" s="20"/>
      <c r="L11" s="190"/>
      <c r="M11" s="17" t="s">
        <v>292</v>
      </c>
      <c r="N11" s="17" t="s">
        <v>292</v>
      </c>
      <c r="O11" s="585" t="s">
        <v>293</v>
      </c>
      <c r="P11" s="585" t="s">
        <v>293</v>
      </c>
      <c r="Q11" s="17" t="s">
        <v>292</v>
      </c>
      <c r="R11" s="17" t="s">
        <v>292</v>
      </c>
      <c r="S11" s="17" t="s">
        <v>292</v>
      </c>
      <c r="T11" s="17" t="s">
        <v>292</v>
      </c>
      <c r="U11" s="17" t="s">
        <v>292</v>
      </c>
      <c r="V11" s="17" t="s">
        <v>292</v>
      </c>
      <c r="W11" s="17" t="s">
        <v>292</v>
      </c>
      <c r="X11" s="17" t="s">
        <v>292</v>
      </c>
      <c r="Y11" s="17" t="s">
        <v>292</v>
      </c>
      <c r="Z11" s="17" t="s">
        <v>292</v>
      </c>
      <c r="AA11" s="17" t="s">
        <v>292</v>
      </c>
      <c r="AB11" s="17" t="s">
        <v>292</v>
      </c>
      <c r="AC11" s="17" t="s">
        <v>292</v>
      </c>
      <c r="AD11" s="17" t="s">
        <v>292</v>
      </c>
      <c r="AE11" s="17" t="s">
        <v>292</v>
      </c>
      <c r="AF11" s="17" t="s">
        <v>292</v>
      </c>
      <c r="AG11" s="17" t="s">
        <v>292</v>
      </c>
      <c r="AH11" s="17" t="s">
        <v>292</v>
      </c>
      <c r="AI11" s="17" t="s">
        <v>292</v>
      </c>
      <c r="AJ11" s="17" t="s">
        <v>292</v>
      </c>
      <c r="AK11" s="17" t="s">
        <v>292</v>
      </c>
      <c r="AL11" s="17" t="s">
        <v>292</v>
      </c>
      <c r="AM11" s="17" t="s">
        <v>292</v>
      </c>
      <c r="AN11" s="17" t="s">
        <v>292</v>
      </c>
      <c r="AO11" s="17" t="s">
        <v>292</v>
      </c>
      <c r="AP11" s="17" t="s">
        <v>292</v>
      </c>
      <c r="AQ11" s="17" t="s">
        <v>292</v>
      </c>
      <c r="AR11" s="585" t="s">
        <v>501</v>
      </c>
      <c r="AS11" s="17" t="s">
        <v>292</v>
      </c>
      <c r="AT11" s="17" t="s">
        <v>292</v>
      </c>
      <c r="AU11" s="17" t="s">
        <v>292</v>
      </c>
      <c r="AV11" s="17" t="s">
        <v>292</v>
      </c>
      <c r="AW11" s="17" t="s">
        <v>292</v>
      </c>
      <c r="AX11" s="585" t="s">
        <v>293</v>
      </c>
      <c r="AY11" s="17" t="s">
        <v>292</v>
      </c>
      <c r="AZ11" s="17" t="s">
        <v>292</v>
      </c>
      <c r="BA11" s="17" t="s">
        <v>292</v>
      </c>
      <c r="BB11" s="17" t="s">
        <v>292</v>
      </c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17"/>
      <c r="NW11" s="17"/>
      <c r="NX11" s="17"/>
      <c r="NY11" s="17"/>
      <c r="NZ11" s="17"/>
      <c r="OA11" s="17"/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7"/>
      <c r="PP11" s="17"/>
      <c r="PQ11" s="17"/>
      <c r="PR11" s="17"/>
      <c r="PS11" s="17"/>
      <c r="PT11" s="17"/>
      <c r="PU11" s="17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17"/>
      <c r="QJ11" s="17"/>
      <c r="QK11" s="17"/>
      <c r="QL11" s="17"/>
      <c r="QM11" s="17"/>
      <c r="QN11" s="17"/>
      <c r="QO11" s="17"/>
      <c r="QP11" s="17"/>
      <c r="QQ11" s="17"/>
      <c r="QR11" s="17"/>
      <c r="QS11" s="17"/>
      <c r="QT11" s="17"/>
      <c r="QU11" s="17"/>
      <c r="QV11" s="17"/>
      <c r="QW11" s="17"/>
      <c r="QX11" s="17"/>
      <c r="QY11" s="17"/>
      <c r="QZ11" s="17"/>
      <c r="RA11" s="17"/>
      <c r="RB11" s="17"/>
      <c r="RC11" s="17"/>
      <c r="RD11" s="17"/>
      <c r="RE11" s="17"/>
      <c r="RF11" s="17"/>
      <c r="RG11" s="17"/>
      <c r="RH11" s="17"/>
      <c r="RI11" s="17"/>
      <c r="RJ11" s="17"/>
      <c r="RK11" s="17"/>
      <c r="RL11" s="17"/>
      <c r="RM11" s="17"/>
      <c r="RN11" s="17"/>
      <c r="RO11" s="17"/>
      <c r="RP11" s="17"/>
      <c r="RQ11" s="17"/>
      <c r="RR11" s="17"/>
      <c r="RS11" s="17"/>
      <c r="RT11" s="17"/>
      <c r="RU11" s="17"/>
      <c r="RV11" s="17"/>
      <c r="RW11" s="17"/>
      <c r="RX11" s="17"/>
      <c r="RY11" s="17"/>
      <c r="RZ11" s="17"/>
      <c r="SA11" s="17"/>
      <c r="SB11" s="17"/>
      <c r="SC11" s="17"/>
      <c r="SD11" s="17"/>
      <c r="SE11" s="17"/>
      <c r="SF11" s="17"/>
      <c r="SG11" s="17"/>
      <c r="SH11" s="17"/>
      <c r="SI11" s="17"/>
      <c r="SJ11" s="17"/>
      <c r="SK11" s="17"/>
      <c r="SL11" s="17"/>
      <c r="SM11" s="17"/>
      <c r="SN11" s="17"/>
      <c r="SO11" s="17"/>
      <c r="SP11" s="17"/>
      <c r="SQ11" s="17"/>
      <c r="SR11" s="17"/>
      <c r="SS11" s="17"/>
      <c r="ST11" s="17"/>
      <c r="SU11" s="17"/>
      <c r="SV11" s="17"/>
      <c r="SW11" s="17"/>
      <c r="SX11" s="17"/>
      <c r="SY11" s="17"/>
      <c r="SZ11" s="17"/>
      <c r="TA11" s="17"/>
      <c r="TB11" s="17"/>
      <c r="TC11" s="17"/>
      <c r="TD11" s="17"/>
      <c r="TE11" s="17"/>
      <c r="TF11" s="17"/>
      <c r="TG11" s="17"/>
      <c r="TH11" s="17"/>
      <c r="TI11" s="17"/>
      <c r="TJ11" s="17"/>
      <c r="TK11" s="17"/>
      <c r="TL11" s="17"/>
      <c r="TM11" s="17"/>
      <c r="TN11" s="17"/>
      <c r="TO11" s="17"/>
      <c r="TP11" s="17"/>
      <c r="TQ11" s="17"/>
      <c r="TR11" s="17"/>
      <c r="TS11" s="17"/>
      <c r="TT11" s="17"/>
      <c r="TU11" s="17"/>
      <c r="TV11" s="17"/>
      <c r="TW11" s="17"/>
      <c r="TX11" s="17"/>
      <c r="TY11" s="17"/>
      <c r="TZ11" s="17"/>
      <c r="UA11" s="17"/>
      <c r="UB11" s="17"/>
      <c r="UC11" s="17"/>
      <c r="UD11" s="17"/>
      <c r="UE11" s="17"/>
      <c r="UF11" s="17"/>
      <c r="UG11" s="17"/>
      <c r="UH11" s="17"/>
      <c r="UI11" s="17"/>
      <c r="UJ11" s="17"/>
      <c r="UK11" s="17"/>
      <c r="UL11" s="17"/>
      <c r="UM11" s="17"/>
      <c r="UN11" s="17"/>
      <c r="UO11" s="17"/>
      <c r="UP11" s="17"/>
      <c r="UQ11" s="17"/>
      <c r="UR11" s="17"/>
      <c r="US11" s="17"/>
      <c r="UT11" s="17"/>
      <c r="UU11" s="17"/>
      <c r="UV11" s="17"/>
      <c r="UW11" s="17"/>
      <c r="UX11" s="17"/>
      <c r="UY11" s="17"/>
      <c r="UZ11" s="17"/>
      <c r="VA11" s="17"/>
      <c r="VB11" s="17"/>
      <c r="VC11" s="17"/>
      <c r="VD11" s="17"/>
      <c r="VE11" s="17"/>
      <c r="VF11" s="17"/>
      <c r="VG11" s="17"/>
      <c r="VH11" s="17"/>
      <c r="VI11" s="17"/>
      <c r="VJ11" s="17"/>
      <c r="VK11" s="17"/>
      <c r="VL11" s="17"/>
      <c r="VM11" s="17"/>
      <c r="VN11" s="17"/>
      <c r="VO11" s="17"/>
      <c r="VP11" s="17"/>
      <c r="VQ11" s="17"/>
      <c r="VR11" s="17"/>
      <c r="VS11" s="17"/>
      <c r="VT11" s="17"/>
      <c r="VU11" s="17"/>
      <c r="VV11" s="17"/>
      <c r="VW11" s="17"/>
      <c r="VX11" s="17"/>
      <c r="VY11" s="17"/>
      <c r="VZ11" s="17"/>
      <c r="WA11" s="17"/>
      <c r="WB11" s="17"/>
      <c r="WC11" s="17"/>
      <c r="WD11" s="17"/>
      <c r="WE11" s="17"/>
      <c r="WF11" s="17"/>
      <c r="WG11" s="17"/>
      <c r="WH11" s="17"/>
      <c r="WI11" s="17"/>
      <c r="WJ11" s="17"/>
      <c r="WK11" s="17"/>
      <c r="WL11" s="17"/>
      <c r="WM11" s="17"/>
      <c r="WN11" s="531"/>
      <c r="WP11" s="34"/>
      <c r="WQ11" s="936"/>
      <c r="WR11" s="629"/>
      <c r="WS11" s="599"/>
      <c r="WT11" s="599"/>
      <c r="WU11" s="599"/>
      <c r="WV11" s="599"/>
      <c r="WW11" s="599"/>
      <c r="WX11" s="599"/>
      <c r="WY11" s="599"/>
      <c r="WZ11" s="599"/>
      <c r="XA11" s="599"/>
      <c r="XB11" s="599"/>
      <c r="XC11" s="599"/>
      <c r="XD11" s="599"/>
      <c r="XE11" s="599"/>
      <c r="XF11" s="599"/>
      <c r="XG11" s="599"/>
      <c r="XH11" s="599"/>
      <c r="XI11" s="599"/>
      <c r="XJ11" s="599"/>
      <c r="XK11" s="599"/>
      <c r="XL11" s="599"/>
      <c r="XM11" s="599"/>
      <c r="XN11" s="599"/>
      <c r="XO11" s="599"/>
      <c r="XP11" s="32"/>
    </row>
    <row r="12" spans="1:640" ht="16.5" customHeight="1" x14ac:dyDescent="0.45">
      <c r="A12" s="3"/>
      <c r="B12" s="535"/>
      <c r="C12" s="575"/>
      <c r="D12" s="16"/>
      <c r="E12" s="16"/>
      <c r="F12" s="16"/>
      <c r="G12" s="16"/>
      <c r="H12" s="644"/>
      <c r="I12" s="351"/>
      <c r="J12" s="824"/>
      <c r="K12" s="608"/>
      <c r="L12" s="5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532"/>
      <c r="WP12" s="34"/>
      <c r="WQ12" s="936"/>
      <c r="WR12" s="629"/>
      <c r="WS12" s="599"/>
      <c r="WT12" s="599"/>
      <c r="WU12" s="599"/>
      <c r="WV12" s="599"/>
      <c r="WW12" s="599"/>
      <c r="WX12" s="599"/>
      <c r="WY12" s="599"/>
      <c r="WZ12" s="599"/>
      <c r="XA12" s="599"/>
      <c r="XB12" s="599"/>
      <c r="XC12" s="599"/>
      <c r="XD12" s="599"/>
      <c r="XE12" s="599"/>
      <c r="XF12" s="599"/>
      <c r="XG12" s="599"/>
      <c r="XH12" s="599"/>
      <c r="XI12" s="599"/>
      <c r="XJ12" s="599"/>
      <c r="XK12" s="599"/>
      <c r="XL12" s="599"/>
      <c r="XM12" s="599"/>
      <c r="XN12" s="599"/>
      <c r="XO12" s="599"/>
      <c r="XP12" s="32"/>
    </row>
    <row r="13" spans="1:640" s="49" customFormat="1" ht="16.5" customHeight="1" x14ac:dyDescent="0.45">
      <c r="A13" s="6">
        <f t="shared" ref="A13:A44" si="5">COUNTIF($C$13:$C$169,C13)</f>
        <v>1</v>
      </c>
      <c r="B13" s="536" t="s">
        <v>88</v>
      </c>
      <c r="C13" s="576">
        <v>4700003970</v>
      </c>
      <c r="D13" s="94" t="s">
        <v>45</v>
      </c>
      <c r="E13" s="94" t="str">
        <f>IF($D13="",0,VLOOKUP($D13,cube!$B$7:$P$43,2,0))</f>
        <v>BELLWOOD COFFEE TABLE NATURAL</v>
      </c>
      <c r="F13" s="94" t="str">
        <f>IF($D13="",0,VLOOKUP($D13,cube!$B$7:$P$43,5,0))</f>
        <v>AK-05 UBR</v>
      </c>
      <c r="G13" s="94" t="str">
        <f>IF($D13="",0,VLOOKUP($D13,cube!$B$7:$P$43,6,0))</f>
        <v>NATURAL_UMBRA</v>
      </c>
      <c r="H13" s="645">
        <f>IF($D13="",0,VLOOKUP($D13,cube!$B$7:$P$43,10,0))</f>
        <v>2.4989408000000001E-2</v>
      </c>
      <c r="I13" s="7">
        <f>IF($D13="",0,VLOOKUP($D13,cube!$B$7:$P$43,15,0))</f>
        <v>0.113216</v>
      </c>
      <c r="J13" s="825">
        <f>IF($D13="",0,VLOOKUP($D13,cube!$B$7:$J$45,8,0))</f>
        <v>67.45750000000001</v>
      </c>
      <c r="K13" s="609">
        <f>IF($D13="",0,VLOOKUP($D13,cube!$B$7:$J$45,9,0))</f>
        <v>67.45750000000001</v>
      </c>
      <c r="L13" s="8">
        <f t="shared" ref="L13:L44" si="6">SUM(M13:WN13)</f>
        <v>300</v>
      </c>
      <c r="M13" s="46">
        <v>300</v>
      </c>
      <c r="N13" s="46"/>
      <c r="O13" s="46"/>
      <c r="P13" s="46"/>
      <c r="Q13" s="46"/>
      <c r="R13" s="46">
        <v>0</v>
      </c>
      <c r="S13" s="46">
        <v>0</v>
      </c>
      <c r="T13" s="46">
        <v>0</v>
      </c>
      <c r="U13" s="46">
        <v>0</v>
      </c>
      <c r="V13" s="46"/>
      <c r="W13" s="46"/>
      <c r="X13" s="46"/>
      <c r="Y13" s="46"/>
      <c r="Z13" s="46"/>
      <c r="AA13" s="46"/>
      <c r="AB13" s="46">
        <v>0</v>
      </c>
      <c r="AC13" s="46">
        <v>0</v>
      </c>
      <c r="AD13" s="46">
        <v>0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0</v>
      </c>
      <c r="AK13" s="46">
        <v>0</v>
      </c>
      <c r="AL13" s="46">
        <v>0</v>
      </c>
      <c r="AM13" s="46">
        <v>0</v>
      </c>
      <c r="AN13" s="46"/>
      <c r="AO13" s="46"/>
      <c r="AP13" s="46"/>
      <c r="AQ13" s="46"/>
      <c r="AR13" s="46"/>
      <c r="AS13" s="46"/>
      <c r="AT13" s="46"/>
      <c r="AU13" s="46"/>
      <c r="AV13" s="46">
        <v>0</v>
      </c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>
        <v>0</v>
      </c>
      <c r="WM13" s="46"/>
      <c r="WN13" s="532"/>
      <c r="WP13" s="303"/>
      <c r="WQ13" s="936">
        <f>SUM(AZ13:BE13)</f>
        <v>0</v>
      </c>
      <c r="WR13" s="589">
        <f>SUMIF('TRIEN KHAI SX'!$C$7:$C$36,$D13,'TRIEN KHAI SX'!$KK$7:$KK$36)</f>
        <v>0</v>
      </c>
      <c r="WS13" s="115">
        <v>300</v>
      </c>
      <c r="WT13" s="115">
        <f t="shared" ref="WT13:WT44" si="7">WS13-L13</f>
        <v>0</v>
      </c>
      <c r="WU13" s="115"/>
      <c r="WV13" s="115"/>
      <c r="WW13" s="115"/>
      <c r="WX13" s="115"/>
      <c r="WY13" s="115"/>
      <c r="WZ13" s="115"/>
      <c r="XA13" s="115"/>
      <c r="XB13" s="115"/>
      <c r="XC13" s="115"/>
      <c r="XD13" s="115"/>
      <c r="XE13" s="115"/>
      <c r="XF13" s="115"/>
      <c r="XG13" s="115"/>
      <c r="XH13" s="115"/>
      <c r="XI13" s="115"/>
      <c r="XJ13" s="115"/>
      <c r="XK13" s="115"/>
      <c r="XL13" s="115"/>
      <c r="XM13" s="115"/>
      <c r="XN13" s="115"/>
      <c r="XO13" s="115"/>
      <c r="XP13" s="32"/>
    </row>
    <row r="14" spans="1:640" s="49" customFormat="1" ht="16.5" customHeight="1" x14ac:dyDescent="0.45">
      <c r="A14" s="6">
        <f t="shared" si="5"/>
        <v>1</v>
      </c>
      <c r="B14" s="536" t="s">
        <v>88</v>
      </c>
      <c r="C14" s="576">
        <v>4700003971</v>
      </c>
      <c r="D14" s="94" t="s">
        <v>42</v>
      </c>
      <c r="E14" s="94" t="str">
        <f>IF($D14="",0,VLOOKUP($D14,cube!$B$7:$P$43,2,0))</f>
        <v>BELLWOOD COFFEE TABLE AGE WAL</v>
      </c>
      <c r="F14" s="94" t="str">
        <f>IF($D14="",0,VLOOKUP($D14,cube!$B$7:$P$43,5,0))</f>
        <v>AK-02 UBR</v>
      </c>
      <c r="G14" s="94" t="str">
        <f>IF($D14="",0,VLOOKUP($D14,cube!$B$7:$P$43,6,0))</f>
        <v>AGE WAL_UMBRA</v>
      </c>
      <c r="H14" s="645">
        <f>IF($D14="",0,VLOOKUP($D14,cube!$B$7:$P$43,10,0))</f>
        <v>2.4989408000000001E-2</v>
      </c>
      <c r="I14" s="7">
        <f>IF($D14="",0,VLOOKUP($D14,cube!$B$7:$P$43,15,0))</f>
        <v>0.113216</v>
      </c>
      <c r="J14" s="825">
        <f>IF($D14="",0,VLOOKUP($D14,cube!$B$7:$J$45,8,0))</f>
        <v>67.45750000000001</v>
      </c>
      <c r="K14" s="609">
        <f>IF($D14="",0,VLOOKUP($D14,cube!$B$7:$J$45,9,0))</f>
        <v>67.45750000000001</v>
      </c>
      <c r="L14" s="8">
        <f t="shared" si="6"/>
        <v>300</v>
      </c>
      <c r="M14" s="46">
        <v>300</v>
      </c>
      <c r="N14" s="46"/>
      <c r="O14" s="46"/>
      <c r="P14" s="46"/>
      <c r="Q14" s="46"/>
      <c r="R14" s="46">
        <v>0</v>
      </c>
      <c r="S14" s="46">
        <v>0</v>
      </c>
      <c r="T14" s="46">
        <v>0</v>
      </c>
      <c r="U14" s="46">
        <v>0</v>
      </c>
      <c r="V14" s="46"/>
      <c r="W14" s="46"/>
      <c r="X14" s="46"/>
      <c r="Y14" s="46"/>
      <c r="Z14" s="46"/>
      <c r="AA14" s="46"/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0</v>
      </c>
      <c r="AL14" s="46">
        <v>0</v>
      </c>
      <c r="AM14" s="46">
        <v>0</v>
      </c>
      <c r="AN14" s="46"/>
      <c r="AO14" s="46"/>
      <c r="AP14" s="46"/>
      <c r="AQ14" s="46"/>
      <c r="AR14" s="46"/>
      <c r="AS14" s="46"/>
      <c r="AT14" s="46"/>
      <c r="AU14" s="46"/>
      <c r="AV14" s="46">
        <v>0</v>
      </c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6"/>
      <c r="IV14" s="46"/>
      <c r="IW14" s="46"/>
      <c r="IX14" s="46"/>
      <c r="IY14" s="46"/>
      <c r="IZ14" s="46"/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  <c r="JS14" s="46"/>
      <c r="JT14" s="46"/>
      <c r="JU14" s="46"/>
      <c r="JV14" s="46"/>
      <c r="JW14" s="46"/>
      <c r="JX14" s="46"/>
      <c r="JY14" s="46"/>
      <c r="JZ14" s="46"/>
      <c r="KA14" s="46"/>
      <c r="KB14" s="46"/>
      <c r="KC14" s="46"/>
      <c r="KD14" s="46"/>
      <c r="KE14" s="46"/>
      <c r="KF14" s="46"/>
      <c r="KG14" s="46"/>
      <c r="KH14" s="46"/>
      <c r="KI14" s="46"/>
      <c r="KJ14" s="46"/>
      <c r="KK14" s="46"/>
      <c r="KL14" s="46"/>
      <c r="KM14" s="46"/>
      <c r="KN14" s="46"/>
      <c r="KO14" s="46"/>
      <c r="KP14" s="46"/>
      <c r="KQ14" s="46"/>
      <c r="KR14" s="46"/>
      <c r="KS14" s="46"/>
      <c r="KT14" s="46"/>
      <c r="KU14" s="46"/>
      <c r="KV14" s="46"/>
      <c r="KW14" s="46"/>
      <c r="KX14" s="46"/>
      <c r="KY14" s="46"/>
      <c r="KZ14" s="46"/>
      <c r="LA14" s="46"/>
      <c r="LB14" s="46"/>
      <c r="LC14" s="46"/>
      <c r="LD14" s="46"/>
      <c r="LE14" s="46"/>
      <c r="LF14" s="46"/>
      <c r="LG14" s="46"/>
      <c r="LH14" s="46"/>
      <c r="LI14" s="46"/>
      <c r="LJ14" s="46"/>
      <c r="LK14" s="46"/>
      <c r="LL14" s="46"/>
      <c r="LM14" s="46"/>
      <c r="LN14" s="46"/>
      <c r="LO14" s="46"/>
      <c r="LP14" s="46"/>
      <c r="LQ14" s="46"/>
      <c r="LR14" s="46"/>
      <c r="LS14" s="46"/>
      <c r="LT14" s="46"/>
      <c r="LU14" s="46"/>
      <c r="LV14" s="46"/>
      <c r="LW14" s="46"/>
      <c r="LX14" s="46"/>
      <c r="LY14" s="46"/>
      <c r="LZ14" s="46"/>
      <c r="MA14" s="46"/>
      <c r="MB14" s="46"/>
      <c r="MC14" s="46"/>
      <c r="MD14" s="46"/>
      <c r="ME14" s="46"/>
      <c r="MF14" s="46"/>
      <c r="MG14" s="46"/>
      <c r="MH14" s="46"/>
      <c r="MI14" s="46"/>
      <c r="MJ14" s="46"/>
      <c r="MK14" s="46"/>
      <c r="ML14" s="46"/>
      <c r="MM14" s="46"/>
      <c r="MN14" s="46"/>
      <c r="MO14" s="46"/>
      <c r="MP14" s="46"/>
      <c r="MQ14" s="46"/>
      <c r="MR14" s="46"/>
      <c r="MS14" s="46"/>
      <c r="MT14" s="46"/>
      <c r="MU14" s="46"/>
      <c r="MV14" s="46"/>
      <c r="MW14" s="46"/>
      <c r="MX14" s="46"/>
      <c r="MY14" s="46"/>
      <c r="MZ14" s="46"/>
      <c r="NA14" s="46"/>
      <c r="NB14" s="46"/>
      <c r="NC14" s="46"/>
      <c r="ND14" s="46"/>
      <c r="NE14" s="46"/>
      <c r="NF14" s="46"/>
      <c r="NG14" s="46"/>
      <c r="NH14" s="46"/>
      <c r="NI14" s="46"/>
      <c r="NJ14" s="46"/>
      <c r="NK14" s="46"/>
      <c r="NL14" s="46"/>
      <c r="NM14" s="46"/>
      <c r="NN14" s="46"/>
      <c r="NO14" s="46"/>
      <c r="NP14" s="46"/>
      <c r="NQ14" s="46"/>
      <c r="NR14" s="46"/>
      <c r="NS14" s="46"/>
      <c r="NT14" s="46"/>
      <c r="NU14" s="46"/>
      <c r="NV14" s="46"/>
      <c r="NW14" s="46"/>
      <c r="NX14" s="46"/>
      <c r="NY14" s="46"/>
      <c r="NZ14" s="46"/>
      <c r="OA14" s="46"/>
      <c r="OB14" s="46"/>
      <c r="OC14" s="46"/>
      <c r="OD14" s="46"/>
      <c r="OE14" s="46"/>
      <c r="OF14" s="46"/>
      <c r="OG14" s="46"/>
      <c r="OH14" s="46"/>
      <c r="OI14" s="46"/>
      <c r="OJ14" s="46"/>
      <c r="OK14" s="46"/>
      <c r="OL14" s="46"/>
      <c r="OM14" s="46"/>
      <c r="ON14" s="46"/>
      <c r="OO14" s="46"/>
      <c r="OP14" s="46"/>
      <c r="OQ14" s="46"/>
      <c r="OR14" s="46"/>
      <c r="OS14" s="46"/>
      <c r="OT14" s="46"/>
      <c r="OU14" s="46"/>
      <c r="OV14" s="46"/>
      <c r="OW14" s="46"/>
      <c r="OX14" s="46"/>
      <c r="OY14" s="46"/>
      <c r="OZ14" s="46"/>
      <c r="PA14" s="46"/>
      <c r="PB14" s="46"/>
      <c r="PC14" s="46"/>
      <c r="PD14" s="46"/>
      <c r="PE14" s="46"/>
      <c r="PF14" s="46"/>
      <c r="PG14" s="46"/>
      <c r="PH14" s="46"/>
      <c r="PI14" s="46"/>
      <c r="PJ14" s="46"/>
      <c r="PK14" s="46"/>
      <c r="PL14" s="46"/>
      <c r="PM14" s="46"/>
      <c r="PN14" s="46"/>
      <c r="PO14" s="46"/>
      <c r="PP14" s="46"/>
      <c r="PQ14" s="46"/>
      <c r="PR14" s="46"/>
      <c r="PS14" s="46"/>
      <c r="PT14" s="46"/>
      <c r="PU14" s="46"/>
      <c r="PV14" s="46"/>
      <c r="PW14" s="46"/>
      <c r="PX14" s="46"/>
      <c r="PY14" s="46"/>
      <c r="PZ14" s="46"/>
      <c r="QA14" s="46"/>
      <c r="QB14" s="46"/>
      <c r="QC14" s="46"/>
      <c r="QD14" s="46"/>
      <c r="QE14" s="46"/>
      <c r="QF14" s="46"/>
      <c r="QG14" s="46"/>
      <c r="QH14" s="46"/>
      <c r="QI14" s="46"/>
      <c r="QJ14" s="46"/>
      <c r="QK14" s="46"/>
      <c r="QL14" s="46"/>
      <c r="QM14" s="46"/>
      <c r="QN14" s="46"/>
      <c r="QO14" s="46"/>
      <c r="QP14" s="46"/>
      <c r="QQ14" s="46"/>
      <c r="QR14" s="46"/>
      <c r="QS14" s="46"/>
      <c r="QT14" s="46"/>
      <c r="QU14" s="46"/>
      <c r="QV14" s="46"/>
      <c r="QW14" s="46"/>
      <c r="QX14" s="46"/>
      <c r="QY14" s="46"/>
      <c r="QZ14" s="46"/>
      <c r="RA14" s="46"/>
      <c r="RB14" s="46"/>
      <c r="RC14" s="46"/>
      <c r="RD14" s="46"/>
      <c r="RE14" s="46"/>
      <c r="RF14" s="46"/>
      <c r="RG14" s="46"/>
      <c r="RH14" s="46"/>
      <c r="RI14" s="46"/>
      <c r="RJ14" s="46"/>
      <c r="RK14" s="46"/>
      <c r="RL14" s="46"/>
      <c r="RM14" s="46"/>
      <c r="RN14" s="46"/>
      <c r="RO14" s="46"/>
      <c r="RP14" s="46"/>
      <c r="RQ14" s="46"/>
      <c r="RR14" s="46"/>
      <c r="RS14" s="46"/>
      <c r="RT14" s="46"/>
      <c r="RU14" s="46"/>
      <c r="RV14" s="46"/>
      <c r="RW14" s="46"/>
      <c r="RX14" s="46"/>
      <c r="RY14" s="46"/>
      <c r="RZ14" s="46"/>
      <c r="SA14" s="46"/>
      <c r="SB14" s="46"/>
      <c r="SC14" s="46"/>
      <c r="SD14" s="46"/>
      <c r="SE14" s="46"/>
      <c r="SF14" s="46"/>
      <c r="SG14" s="46"/>
      <c r="SH14" s="46"/>
      <c r="SI14" s="46"/>
      <c r="SJ14" s="46"/>
      <c r="SK14" s="46"/>
      <c r="SL14" s="46"/>
      <c r="SM14" s="46"/>
      <c r="SN14" s="46"/>
      <c r="SO14" s="46"/>
      <c r="SP14" s="46"/>
      <c r="SQ14" s="46"/>
      <c r="SR14" s="46"/>
      <c r="SS14" s="46"/>
      <c r="ST14" s="46"/>
      <c r="SU14" s="46"/>
      <c r="SV14" s="46"/>
      <c r="SW14" s="46"/>
      <c r="SX14" s="46"/>
      <c r="SY14" s="46"/>
      <c r="SZ14" s="46"/>
      <c r="TA14" s="46"/>
      <c r="TB14" s="46"/>
      <c r="TC14" s="46"/>
      <c r="TD14" s="46"/>
      <c r="TE14" s="46"/>
      <c r="TF14" s="46"/>
      <c r="TG14" s="46"/>
      <c r="TH14" s="46"/>
      <c r="TI14" s="46"/>
      <c r="TJ14" s="46"/>
      <c r="TK14" s="46"/>
      <c r="TL14" s="46"/>
      <c r="TM14" s="46"/>
      <c r="TN14" s="46"/>
      <c r="TO14" s="46"/>
      <c r="TP14" s="46"/>
      <c r="TQ14" s="46"/>
      <c r="TR14" s="46"/>
      <c r="TS14" s="46"/>
      <c r="TT14" s="46"/>
      <c r="TU14" s="46"/>
      <c r="TV14" s="46"/>
      <c r="TW14" s="46"/>
      <c r="TX14" s="46"/>
      <c r="TY14" s="46"/>
      <c r="TZ14" s="46"/>
      <c r="UA14" s="46"/>
      <c r="UB14" s="46"/>
      <c r="UC14" s="46"/>
      <c r="UD14" s="46"/>
      <c r="UE14" s="46"/>
      <c r="UF14" s="46"/>
      <c r="UG14" s="46"/>
      <c r="UH14" s="46"/>
      <c r="UI14" s="46"/>
      <c r="UJ14" s="46"/>
      <c r="UK14" s="46"/>
      <c r="UL14" s="46"/>
      <c r="UM14" s="46"/>
      <c r="UN14" s="46"/>
      <c r="UO14" s="46"/>
      <c r="UP14" s="46"/>
      <c r="UQ14" s="46"/>
      <c r="UR14" s="46"/>
      <c r="US14" s="46"/>
      <c r="UT14" s="46"/>
      <c r="UU14" s="46"/>
      <c r="UV14" s="46"/>
      <c r="UW14" s="46"/>
      <c r="UX14" s="46"/>
      <c r="UY14" s="46"/>
      <c r="UZ14" s="46"/>
      <c r="VA14" s="46"/>
      <c r="VB14" s="46"/>
      <c r="VC14" s="46"/>
      <c r="VD14" s="46"/>
      <c r="VE14" s="46"/>
      <c r="VF14" s="46"/>
      <c r="VG14" s="46"/>
      <c r="VH14" s="46"/>
      <c r="VI14" s="46"/>
      <c r="VJ14" s="46"/>
      <c r="VK14" s="46"/>
      <c r="VL14" s="46"/>
      <c r="VM14" s="46"/>
      <c r="VN14" s="46"/>
      <c r="VO14" s="46"/>
      <c r="VP14" s="46"/>
      <c r="VQ14" s="46"/>
      <c r="VR14" s="46"/>
      <c r="VS14" s="46"/>
      <c r="VT14" s="46"/>
      <c r="VU14" s="46"/>
      <c r="VV14" s="46"/>
      <c r="VW14" s="46"/>
      <c r="VX14" s="46"/>
      <c r="VY14" s="46"/>
      <c r="VZ14" s="46"/>
      <c r="WA14" s="46"/>
      <c r="WB14" s="46"/>
      <c r="WC14" s="46"/>
      <c r="WD14" s="46"/>
      <c r="WE14" s="46"/>
      <c r="WF14" s="46"/>
      <c r="WG14" s="46"/>
      <c r="WH14" s="46"/>
      <c r="WI14" s="46"/>
      <c r="WJ14" s="46"/>
      <c r="WK14" s="46"/>
      <c r="WL14" s="46">
        <v>0</v>
      </c>
      <c r="WM14" s="46"/>
      <c r="WN14" s="532"/>
      <c r="WP14" s="303"/>
      <c r="WQ14" s="936">
        <f t="shared" ref="WQ14:WQ77" si="8">SUM(AZ14:BE14)</f>
        <v>0</v>
      </c>
      <c r="WR14" s="589">
        <f>SUMIF('TRIEN KHAI SX'!$C$7:$C$36,$D14,'TRIEN KHAI SX'!$KK$7:$KK$36)</f>
        <v>0</v>
      </c>
      <c r="WS14" s="115">
        <v>300</v>
      </c>
      <c r="WT14" s="115">
        <f t="shared" si="7"/>
        <v>0</v>
      </c>
      <c r="WU14" s="115"/>
      <c r="WV14" s="115"/>
      <c r="WW14" s="115"/>
      <c r="WX14" s="115"/>
      <c r="WY14" s="115"/>
      <c r="WZ14" s="115"/>
      <c r="XA14" s="115"/>
      <c r="XB14" s="115"/>
      <c r="XC14" s="115"/>
      <c r="XD14" s="115"/>
      <c r="XE14" s="115"/>
      <c r="XF14" s="115"/>
      <c r="XG14" s="115"/>
      <c r="XH14" s="115"/>
      <c r="XI14" s="115"/>
      <c r="XJ14" s="115"/>
      <c r="XK14" s="115"/>
      <c r="XL14" s="115"/>
      <c r="XM14" s="115"/>
      <c r="XN14" s="115"/>
      <c r="XO14" s="115"/>
      <c r="XP14" s="32"/>
    </row>
    <row r="15" spans="1:640" s="49" customFormat="1" ht="16.5" customHeight="1" x14ac:dyDescent="0.45">
      <c r="A15" s="6">
        <f t="shared" si="5"/>
        <v>1</v>
      </c>
      <c r="B15" s="536" t="s">
        <v>342</v>
      </c>
      <c r="C15" s="576">
        <v>4700003993</v>
      </c>
      <c r="D15" s="94" t="s">
        <v>60</v>
      </c>
      <c r="E15" s="94" t="str">
        <f>IF($D15="",0,VLOOKUP($D15,cube!$B$7:$P$43,2,0))</f>
        <v>BELLWOOD OVER THE TOILET SHELF WHT/NAT</v>
      </c>
      <c r="F15" s="94" t="str">
        <f>IF($D15="",0,VLOOKUP($D15,cube!$B$7:$P$43,5,0))</f>
        <v>AK-03 UBR</v>
      </c>
      <c r="G15" s="94" t="str">
        <f>IF($D15="",0,VLOOKUP($D15,cube!$B$7:$P$43,6,0))</f>
        <v>WHT/NAT_UMBRA</v>
      </c>
      <c r="H15" s="645">
        <f>IF($D15="",0,VLOOKUP($D15,cube!$B$7:$P$43,10,0))</f>
        <v>1.0340609999999998E-2</v>
      </c>
      <c r="I15" s="7">
        <f>IF($D15="",0,VLOOKUP($D15,cube!$B$7:$P$43,15,0))</f>
        <v>8.4568000000000004E-2</v>
      </c>
      <c r="J15" s="825">
        <f>IF($D15="",0,VLOOKUP($D15,cube!$B$7:$J$45,8,0))</f>
        <v>38.344900000000003</v>
      </c>
      <c r="K15" s="609">
        <f>IF($D15="",0,VLOOKUP($D15,cube!$B$7:$J$45,9,0))</f>
        <v>38.344900000000003</v>
      </c>
      <c r="L15" s="8">
        <f t="shared" si="6"/>
        <v>300</v>
      </c>
      <c r="M15" s="46">
        <v>0</v>
      </c>
      <c r="N15" s="46">
        <v>200</v>
      </c>
      <c r="O15" s="46">
        <v>100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/>
      <c r="W15" s="46"/>
      <c r="X15" s="46"/>
      <c r="Y15" s="46"/>
      <c r="Z15" s="46"/>
      <c r="AA15" s="46"/>
      <c r="AB15" s="46"/>
      <c r="AC15" s="46"/>
      <c r="AD15" s="46">
        <v>0</v>
      </c>
      <c r="AE15" s="46">
        <v>0</v>
      </c>
      <c r="AF15" s="46">
        <v>0</v>
      </c>
      <c r="AG15" s="46">
        <v>0</v>
      </c>
      <c r="AH15" s="46">
        <v>0</v>
      </c>
      <c r="AI15" s="46">
        <v>0</v>
      </c>
      <c r="AJ15" s="46">
        <v>0</v>
      </c>
      <c r="AK15" s="46">
        <v>0</v>
      </c>
      <c r="AL15" s="46">
        <v>0</v>
      </c>
      <c r="AM15" s="46">
        <v>0</v>
      </c>
      <c r="AN15" s="46"/>
      <c r="AO15" s="46"/>
      <c r="AP15" s="46"/>
      <c r="AQ15" s="46"/>
      <c r="AR15" s="46"/>
      <c r="AS15" s="46"/>
      <c r="AT15" s="46"/>
      <c r="AU15" s="46"/>
      <c r="AV15" s="46">
        <v>0</v>
      </c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>
        <v>0</v>
      </c>
      <c r="WM15" s="46"/>
      <c r="WN15" s="532"/>
      <c r="WP15" s="303"/>
      <c r="WQ15" s="936">
        <f t="shared" si="8"/>
        <v>0</v>
      </c>
      <c r="WR15" s="589">
        <f>SUMIF('TRIEN KHAI SX'!$C$7:$C$36,$D15,'TRIEN KHAI SX'!$KK$7:$KK$36)</f>
        <v>0</v>
      </c>
      <c r="WS15" s="115">
        <v>300</v>
      </c>
      <c r="WT15" s="115">
        <f t="shared" si="7"/>
        <v>0</v>
      </c>
      <c r="WU15" s="115"/>
      <c r="WV15" s="115"/>
      <c r="WW15" s="115"/>
      <c r="WX15" s="115"/>
      <c r="WY15" s="115"/>
      <c r="WZ15" s="115"/>
      <c r="XA15" s="115"/>
      <c r="XB15" s="115"/>
      <c r="XC15" s="115"/>
      <c r="XD15" s="115"/>
      <c r="XE15" s="115"/>
      <c r="XF15" s="115"/>
      <c r="XG15" s="115"/>
      <c r="XH15" s="115"/>
      <c r="XI15" s="115"/>
      <c r="XJ15" s="115"/>
      <c r="XK15" s="115"/>
      <c r="XL15" s="115"/>
      <c r="XM15" s="115"/>
      <c r="XN15" s="115"/>
      <c r="XO15" s="115"/>
      <c r="XP15" s="32"/>
    </row>
    <row r="16" spans="1:640" s="49" customFormat="1" ht="16.5" customHeight="1" x14ac:dyDescent="0.45">
      <c r="A16" s="6">
        <f t="shared" si="5"/>
        <v>1</v>
      </c>
      <c r="B16" s="536" t="s">
        <v>342</v>
      </c>
      <c r="C16" s="576">
        <v>4700003992</v>
      </c>
      <c r="D16" s="94" t="s">
        <v>56</v>
      </c>
      <c r="E16" s="94" t="str">
        <f>IF($D16="",0,VLOOKUP($D16,cube!$B$7:$P$43,2,0))</f>
        <v>BELLWOOD FREESTAND SHELF 5 TIER WHT/NAT</v>
      </c>
      <c r="F16" s="94" t="str">
        <f>IF($D16="",0,VLOOKUP($D16,cube!$B$7:$P$43,5,0))</f>
        <v>AK-03 UBR</v>
      </c>
      <c r="G16" s="94" t="str">
        <f>IF($D16="",0,VLOOKUP($D16,cube!$B$7:$P$43,6,0))</f>
        <v>WHT/NAT_UMBRA</v>
      </c>
      <c r="H16" s="645">
        <f>IF($D16="",0,VLOOKUP($D16,cube!$B$7:$P$43,10,0))</f>
        <v>1.3928700000000002E-2</v>
      </c>
      <c r="I16" s="7">
        <f>IF($D16="",0,VLOOKUP($D16,cube!$B$7:$P$43,15,0))</f>
        <v>0.10974</v>
      </c>
      <c r="J16" s="825">
        <f>IF($D16="",0,VLOOKUP($D16,cube!$B$7:$J$45,8,0))</f>
        <v>45.072500000000005</v>
      </c>
      <c r="K16" s="609">
        <f>IF($D16="",0,VLOOKUP($D16,cube!$B$7:$J$45,9,0))</f>
        <v>45.072500000000005</v>
      </c>
      <c r="L16" s="8">
        <f t="shared" si="6"/>
        <v>300</v>
      </c>
      <c r="M16" s="46">
        <v>0</v>
      </c>
      <c r="N16" s="46">
        <v>200</v>
      </c>
      <c r="O16" s="46">
        <v>100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/>
      <c r="W16" s="46"/>
      <c r="X16" s="46"/>
      <c r="Y16" s="46"/>
      <c r="Z16" s="46"/>
      <c r="AA16" s="46"/>
      <c r="AB16" s="46"/>
      <c r="AC16" s="46"/>
      <c r="AD16" s="46">
        <v>0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6">
        <v>0</v>
      </c>
      <c r="AN16" s="46"/>
      <c r="AO16" s="46"/>
      <c r="AP16" s="46"/>
      <c r="AQ16" s="46"/>
      <c r="AR16" s="46"/>
      <c r="AS16" s="46"/>
      <c r="AT16" s="46"/>
      <c r="AU16" s="46"/>
      <c r="AV16" s="46">
        <v>0</v>
      </c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>
        <v>0</v>
      </c>
      <c r="WM16" s="46"/>
      <c r="WN16" s="532"/>
      <c r="WP16" s="303"/>
      <c r="WQ16" s="936">
        <f t="shared" si="8"/>
        <v>0</v>
      </c>
      <c r="WR16" s="589">
        <f>SUMIF('TRIEN KHAI SX'!$C$7:$C$36,$D16,'TRIEN KHAI SX'!$KK$7:$KK$36)</f>
        <v>0</v>
      </c>
      <c r="WS16" s="115">
        <v>300</v>
      </c>
      <c r="WT16" s="115">
        <f t="shared" si="7"/>
        <v>0</v>
      </c>
      <c r="WU16" s="598"/>
      <c r="WV16" s="598"/>
      <c r="WW16" s="598"/>
      <c r="WX16" s="598"/>
      <c r="WY16" s="598"/>
      <c r="WZ16" s="598"/>
      <c r="XA16" s="598"/>
      <c r="XB16" s="598"/>
      <c r="XC16" s="598"/>
      <c r="XD16" s="598"/>
      <c r="XE16" s="598"/>
      <c r="XF16" s="598"/>
      <c r="XG16" s="598"/>
      <c r="XH16" s="598"/>
      <c r="XI16" s="598"/>
      <c r="XJ16" s="598"/>
      <c r="XK16" s="598"/>
      <c r="XL16" s="598"/>
      <c r="XM16" s="598"/>
      <c r="XN16" s="598"/>
      <c r="XO16" s="598"/>
      <c r="XP16" s="32"/>
    </row>
    <row r="17" spans="1:640" s="49" customFormat="1" ht="16.5" customHeight="1" x14ac:dyDescent="0.45">
      <c r="A17" s="6">
        <f t="shared" si="5"/>
        <v>1</v>
      </c>
      <c r="B17" s="536" t="s">
        <v>341</v>
      </c>
      <c r="C17" s="576">
        <v>4700003986</v>
      </c>
      <c r="D17" s="94" t="s">
        <v>64</v>
      </c>
      <c r="E17" s="94" t="str">
        <f>IF($D17="",0,VLOOKUP($D17,cube!$B$7:$P$43,2,0))</f>
        <v>BELLWOOD SIDE TABLE NATURAL</v>
      </c>
      <c r="F17" s="94" t="str">
        <f>IF($D17="",0,VLOOKUP($D17,cube!$B$7:$P$43,5,0))</f>
        <v>AK-05 UBR</v>
      </c>
      <c r="G17" s="94" t="str">
        <f>IF($D17="",0,VLOOKUP($D17,cube!$B$7:$P$43,6,0))</f>
        <v>NATURAL_UMBRA</v>
      </c>
      <c r="H17" s="645">
        <f>IF($D17="",0,VLOOKUP($D17,cube!$B$7:$P$43,10,0))</f>
        <v>8.2046180000000003E-3</v>
      </c>
      <c r="I17" s="7">
        <f>IF($D17="",0,VLOOKUP($D17,cube!$B$7:$P$43,15,0))</f>
        <v>3.6345750000000003E-2</v>
      </c>
      <c r="J17" s="825">
        <f>IF($D17="",0,VLOOKUP($D17,cube!$B$7:$J$45,8,0))</f>
        <v>34.485000000000007</v>
      </c>
      <c r="K17" s="609">
        <f>IF($D17="",0,VLOOKUP($D17,cube!$B$7:$J$45,9,0))</f>
        <v>34.485000000000007</v>
      </c>
      <c r="L17" s="8">
        <f t="shared" si="6"/>
        <v>300</v>
      </c>
      <c r="M17" s="46">
        <v>0</v>
      </c>
      <c r="N17" s="46">
        <v>0</v>
      </c>
      <c r="O17" s="46">
        <v>0</v>
      </c>
      <c r="P17" s="46">
        <v>0</v>
      </c>
      <c r="Q17" s="46">
        <v>300</v>
      </c>
      <c r="R17" s="46">
        <v>0</v>
      </c>
      <c r="S17" s="46">
        <v>0</v>
      </c>
      <c r="T17" s="46">
        <v>0</v>
      </c>
      <c r="U17" s="46">
        <v>0</v>
      </c>
      <c r="V17" s="46"/>
      <c r="W17" s="46"/>
      <c r="X17" s="46"/>
      <c r="Y17" s="46"/>
      <c r="Z17" s="46"/>
      <c r="AA17" s="46"/>
      <c r="AB17" s="46"/>
      <c r="AC17" s="46"/>
      <c r="AD17" s="46">
        <v>0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0</v>
      </c>
      <c r="AL17" s="46">
        <v>0</v>
      </c>
      <c r="AM17" s="46">
        <v>0</v>
      </c>
      <c r="AN17" s="46"/>
      <c r="AO17" s="46"/>
      <c r="AP17" s="46"/>
      <c r="AQ17" s="46"/>
      <c r="AR17" s="46"/>
      <c r="AS17" s="46"/>
      <c r="AT17" s="46"/>
      <c r="AU17" s="46"/>
      <c r="AV17" s="46">
        <v>0</v>
      </c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>
        <v>0</v>
      </c>
      <c r="WM17" s="46"/>
      <c r="WN17" s="532"/>
      <c r="WP17" s="303"/>
      <c r="WQ17" s="936">
        <f t="shared" si="8"/>
        <v>0</v>
      </c>
      <c r="WR17" s="589">
        <f>SUMIF('TRIEN KHAI SX'!$C$7:$C$36,$D17,'TRIEN KHAI SX'!$KK$7:$KK$36)</f>
        <v>0</v>
      </c>
      <c r="WS17" s="115">
        <v>300</v>
      </c>
      <c r="WT17" s="115">
        <f t="shared" si="7"/>
        <v>0</v>
      </c>
      <c r="WU17" s="115"/>
      <c r="WV17" s="115"/>
      <c r="WW17" s="115"/>
      <c r="WX17" s="115"/>
      <c r="WY17" s="115"/>
      <c r="WZ17" s="115"/>
      <c r="XA17" s="115"/>
      <c r="XB17" s="115"/>
      <c r="XC17" s="115"/>
      <c r="XD17" s="115"/>
      <c r="XE17" s="115"/>
      <c r="XF17" s="115"/>
      <c r="XG17" s="115"/>
      <c r="XH17" s="115"/>
      <c r="XI17" s="115"/>
      <c r="XJ17" s="115"/>
      <c r="XK17" s="115"/>
      <c r="XL17" s="115"/>
      <c r="XM17" s="115"/>
      <c r="XN17" s="115"/>
      <c r="XO17" s="115"/>
      <c r="XP17" s="32"/>
    </row>
    <row r="18" spans="1:640" s="49" customFormat="1" ht="16.5" customHeight="1" x14ac:dyDescent="0.45">
      <c r="A18" s="6">
        <f t="shared" si="5"/>
        <v>1</v>
      </c>
      <c r="B18" s="536" t="s">
        <v>342</v>
      </c>
      <c r="C18" s="576">
        <v>4700003994</v>
      </c>
      <c r="D18" s="94" t="s">
        <v>51</v>
      </c>
      <c r="E18" s="94" t="str">
        <f>IF($D18="",0,VLOOKUP($D18,cube!$B$7:$P$43,2,0))</f>
        <v>BELLWOOD FREESTAND SHELF 3 TIER WHT/NAT</v>
      </c>
      <c r="F18" s="94" t="str">
        <f>IF($D18="",0,VLOOKUP($D18,cube!$B$7:$P$43,5,0))</f>
        <v>AK-03 UBR</v>
      </c>
      <c r="G18" s="94" t="str">
        <f>IF($D18="",0,VLOOKUP($D18,cube!$B$7:$P$43,6,0))</f>
        <v>WHT/NAT_UMBRA</v>
      </c>
      <c r="H18" s="645">
        <f>IF($D18="",0,VLOOKUP($D18,cube!$B$7:$P$43,10,0))</f>
        <v>9.2017799999999997E-3</v>
      </c>
      <c r="I18" s="7">
        <f>IF($D18="",0,VLOOKUP($D18,cube!$B$7:$P$43,15,0))</f>
        <v>6.0760000000000002E-2</v>
      </c>
      <c r="J18" s="825">
        <f>IF($D18="",0,VLOOKUP($D18,cube!$B$7:$J$45,8,0))</f>
        <v>31.762500000000006</v>
      </c>
      <c r="K18" s="609">
        <f>IF($D18="",0,VLOOKUP($D18,cube!$B$7:$J$45,9,0))</f>
        <v>32.016600000000004</v>
      </c>
      <c r="L18" s="8">
        <f t="shared" si="6"/>
        <v>500</v>
      </c>
      <c r="M18" s="46">
        <v>0</v>
      </c>
      <c r="N18" s="46">
        <v>240</v>
      </c>
      <c r="O18" s="46">
        <v>260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/>
      <c r="W18" s="46"/>
      <c r="X18" s="46"/>
      <c r="Y18" s="46"/>
      <c r="Z18" s="46"/>
      <c r="AA18" s="46"/>
      <c r="AB18" s="46"/>
      <c r="AC18" s="46"/>
      <c r="AD18" s="46">
        <v>0</v>
      </c>
      <c r="AE18" s="46">
        <v>0</v>
      </c>
      <c r="AF18" s="46">
        <v>0</v>
      </c>
      <c r="AG18" s="46">
        <v>0</v>
      </c>
      <c r="AH18" s="46">
        <v>0</v>
      </c>
      <c r="AI18" s="46">
        <v>0</v>
      </c>
      <c r="AJ18" s="46">
        <v>0</v>
      </c>
      <c r="AK18" s="46">
        <v>0</v>
      </c>
      <c r="AL18" s="46">
        <v>0</v>
      </c>
      <c r="AM18" s="46">
        <v>0</v>
      </c>
      <c r="AN18" s="46"/>
      <c r="AO18" s="46"/>
      <c r="AP18" s="46"/>
      <c r="AQ18" s="46"/>
      <c r="AR18" s="46"/>
      <c r="AS18" s="46"/>
      <c r="AT18" s="46"/>
      <c r="AU18" s="46"/>
      <c r="AV18" s="46">
        <v>0</v>
      </c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>
        <v>0</v>
      </c>
      <c r="WM18" s="46"/>
      <c r="WN18" s="532"/>
      <c r="WP18" s="303"/>
      <c r="WQ18" s="936">
        <f t="shared" si="8"/>
        <v>0</v>
      </c>
      <c r="WR18" s="589">
        <f>SUMIF('TRIEN KHAI SX'!$C$7:$C$36,$D18,'TRIEN KHAI SX'!$KK$7:$KK$36)</f>
        <v>0</v>
      </c>
      <c r="WS18" s="115">
        <v>500</v>
      </c>
      <c r="WT18" s="115">
        <f t="shared" si="7"/>
        <v>0</v>
      </c>
      <c r="WU18" s="115"/>
      <c r="WV18" s="115"/>
      <c r="WW18" s="115"/>
      <c r="WX18" s="115"/>
      <c r="WY18" s="115"/>
      <c r="WZ18" s="115"/>
      <c r="XA18" s="115"/>
      <c r="XB18" s="115"/>
      <c r="XC18" s="115"/>
      <c r="XD18" s="115"/>
      <c r="XE18" s="115"/>
      <c r="XF18" s="115"/>
      <c r="XG18" s="115"/>
      <c r="XH18" s="115"/>
      <c r="XI18" s="115"/>
      <c r="XJ18" s="115"/>
      <c r="XK18" s="115"/>
      <c r="XL18" s="115"/>
      <c r="XM18" s="115"/>
      <c r="XN18" s="115"/>
      <c r="XO18" s="115"/>
      <c r="XP18" s="32"/>
    </row>
    <row r="19" spans="1:640" s="49" customFormat="1" ht="16.5" customHeight="1" x14ac:dyDescent="0.45">
      <c r="A19" s="6">
        <f t="shared" si="5"/>
        <v>1</v>
      </c>
      <c r="B19" s="536" t="s">
        <v>343</v>
      </c>
      <c r="C19" s="576">
        <v>4700003999</v>
      </c>
      <c r="D19" s="94" t="s">
        <v>68</v>
      </c>
      <c r="E19" s="94" t="str">
        <f>IF($D19="",0,VLOOKUP($D19,cube!$B$7:$P$43,2,0))</f>
        <v>BELLWOOD WALL SHELF WHT/NAT</v>
      </c>
      <c r="F19" s="94" t="str">
        <f>IF($D19="",0,VLOOKUP($D19,cube!$B$7:$P$43,5,0))</f>
        <v>AK-03 UBR</v>
      </c>
      <c r="G19" s="94" t="str">
        <f>IF($D19="",0,VLOOKUP($D19,cube!$B$7:$P$43,6,0))</f>
        <v>WHT/NAT_UMBRA</v>
      </c>
      <c r="H19" s="645">
        <f>IF($D19="",0,VLOOKUP($D19,cube!$B$7:$P$43,10,0))</f>
        <v>6.9761159999999992E-3</v>
      </c>
      <c r="I19" s="7">
        <f>IF($D19="",0,VLOOKUP($D19,cube!$B$7:$P$43,15,0))</f>
        <v>3.6859000000000003E-2</v>
      </c>
      <c r="J19" s="825">
        <f>IF($D19="",0,VLOOKUP($D19,cube!$B$7:$J$45,8,0))</f>
        <v>28.882700000000003</v>
      </c>
      <c r="K19" s="609">
        <f>IF($D19="",0,VLOOKUP($D19,cube!$B$7:$J$45,9,0))</f>
        <v>29.112600000000004</v>
      </c>
      <c r="L19" s="8">
        <f t="shared" si="6"/>
        <v>500</v>
      </c>
      <c r="M19" s="46">
        <v>0</v>
      </c>
      <c r="N19" s="46">
        <v>220</v>
      </c>
      <c r="O19" s="46">
        <v>280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/>
      <c r="W19" s="46"/>
      <c r="X19" s="46"/>
      <c r="Y19" s="46"/>
      <c r="Z19" s="46"/>
      <c r="AA19" s="46"/>
      <c r="AB19" s="46">
        <v>0</v>
      </c>
      <c r="AC19" s="46">
        <v>0</v>
      </c>
      <c r="AD19" s="46">
        <v>0</v>
      </c>
      <c r="AE19" s="46">
        <v>0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0</v>
      </c>
      <c r="AL19" s="46">
        <v>0</v>
      </c>
      <c r="AM19" s="46">
        <v>0</v>
      </c>
      <c r="AN19" s="46"/>
      <c r="AO19" s="46"/>
      <c r="AP19" s="46"/>
      <c r="AQ19" s="46"/>
      <c r="AR19" s="46"/>
      <c r="AS19" s="46"/>
      <c r="AT19" s="46"/>
      <c r="AU19" s="46"/>
      <c r="AV19" s="46">
        <v>0</v>
      </c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  <c r="IX19" s="46"/>
      <c r="IY19" s="46"/>
      <c r="IZ19" s="46"/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  <c r="KB19" s="46"/>
      <c r="KC19" s="46"/>
      <c r="KD19" s="46"/>
      <c r="KE19" s="46"/>
      <c r="KF19" s="46"/>
      <c r="KG19" s="46"/>
      <c r="KH19" s="46"/>
      <c r="KI19" s="46"/>
      <c r="KJ19" s="46"/>
      <c r="KK19" s="46"/>
      <c r="KL19" s="46"/>
      <c r="KM19" s="46"/>
      <c r="KN19" s="46"/>
      <c r="KO19" s="46"/>
      <c r="KP19" s="46"/>
      <c r="KQ19" s="46"/>
      <c r="KR19" s="46"/>
      <c r="KS19" s="46"/>
      <c r="KT19" s="46"/>
      <c r="KU19" s="46"/>
      <c r="KV19" s="46"/>
      <c r="KW19" s="46"/>
      <c r="KX19" s="46"/>
      <c r="KY19" s="46"/>
      <c r="KZ19" s="46"/>
      <c r="LA19" s="46"/>
      <c r="LB19" s="46"/>
      <c r="LC19" s="46"/>
      <c r="LD19" s="46"/>
      <c r="LE19" s="46"/>
      <c r="LF19" s="46"/>
      <c r="LG19" s="46"/>
      <c r="LH19" s="46"/>
      <c r="LI19" s="46"/>
      <c r="LJ19" s="46"/>
      <c r="LK19" s="46"/>
      <c r="LL19" s="46"/>
      <c r="LM19" s="46"/>
      <c r="LN19" s="46"/>
      <c r="LO19" s="46"/>
      <c r="LP19" s="46"/>
      <c r="LQ19" s="46"/>
      <c r="LR19" s="46"/>
      <c r="LS19" s="46"/>
      <c r="LT19" s="46"/>
      <c r="LU19" s="46"/>
      <c r="LV19" s="46"/>
      <c r="LW19" s="46"/>
      <c r="LX19" s="46"/>
      <c r="LY19" s="46"/>
      <c r="LZ19" s="46"/>
      <c r="MA19" s="46"/>
      <c r="MB19" s="46"/>
      <c r="MC19" s="46"/>
      <c r="MD19" s="46"/>
      <c r="ME19" s="46"/>
      <c r="MF19" s="46"/>
      <c r="MG19" s="46"/>
      <c r="MH19" s="46"/>
      <c r="MI19" s="46"/>
      <c r="MJ19" s="46"/>
      <c r="MK19" s="46"/>
      <c r="ML19" s="46"/>
      <c r="MM19" s="46"/>
      <c r="MN19" s="46"/>
      <c r="MO19" s="46"/>
      <c r="MP19" s="46"/>
      <c r="MQ19" s="46"/>
      <c r="MR19" s="46"/>
      <c r="MS19" s="46"/>
      <c r="MT19" s="46"/>
      <c r="MU19" s="46"/>
      <c r="MV19" s="46"/>
      <c r="MW19" s="46"/>
      <c r="MX19" s="46"/>
      <c r="MY19" s="46"/>
      <c r="MZ19" s="46"/>
      <c r="NA19" s="46"/>
      <c r="NB19" s="46"/>
      <c r="NC19" s="46"/>
      <c r="ND19" s="46"/>
      <c r="NE19" s="46"/>
      <c r="NF19" s="46"/>
      <c r="NG19" s="46"/>
      <c r="NH19" s="46"/>
      <c r="NI19" s="46"/>
      <c r="NJ19" s="46"/>
      <c r="NK19" s="46"/>
      <c r="NL19" s="46"/>
      <c r="NM19" s="46"/>
      <c r="NN19" s="46"/>
      <c r="NO19" s="46"/>
      <c r="NP19" s="46"/>
      <c r="NQ19" s="46"/>
      <c r="NR19" s="46"/>
      <c r="NS19" s="46"/>
      <c r="NT19" s="46"/>
      <c r="NU19" s="46"/>
      <c r="NV19" s="46"/>
      <c r="NW19" s="46"/>
      <c r="NX19" s="46"/>
      <c r="NY19" s="46"/>
      <c r="NZ19" s="46"/>
      <c r="OA19" s="46"/>
      <c r="OB19" s="46"/>
      <c r="OC19" s="46"/>
      <c r="OD19" s="46"/>
      <c r="OE19" s="46"/>
      <c r="OF19" s="46"/>
      <c r="OG19" s="46"/>
      <c r="OH19" s="46"/>
      <c r="OI19" s="46"/>
      <c r="OJ19" s="46"/>
      <c r="OK19" s="46"/>
      <c r="OL19" s="46"/>
      <c r="OM19" s="46"/>
      <c r="ON19" s="46"/>
      <c r="OO19" s="46"/>
      <c r="OP19" s="46"/>
      <c r="OQ19" s="46"/>
      <c r="OR19" s="46"/>
      <c r="OS19" s="46"/>
      <c r="OT19" s="46"/>
      <c r="OU19" s="46"/>
      <c r="OV19" s="46"/>
      <c r="OW19" s="46"/>
      <c r="OX19" s="46"/>
      <c r="OY19" s="46"/>
      <c r="OZ19" s="46"/>
      <c r="PA19" s="46"/>
      <c r="PB19" s="46"/>
      <c r="PC19" s="46"/>
      <c r="PD19" s="46"/>
      <c r="PE19" s="46"/>
      <c r="PF19" s="46"/>
      <c r="PG19" s="46"/>
      <c r="PH19" s="46"/>
      <c r="PI19" s="46"/>
      <c r="PJ19" s="46"/>
      <c r="PK19" s="46"/>
      <c r="PL19" s="46"/>
      <c r="PM19" s="46"/>
      <c r="PN19" s="46"/>
      <c r="PO19" s="46"/>
      <c r="PP19" s="46"/>
      <c r="PQ19" s="46"/>
      <c r="PR19" s="46"/>
      <c r="PS19" s="46"/>
      <c r="PT19" s="46"/>
      <c r="PU19" s="46"/>
      <c r="PV19" s="46"/>
      <c r="PW19" s="46"/>
      <c r="PX19" s="46"/>
      <c r="PY19" s="46"/>
      <c r="PZ19" s="46"/>
      <c r="QA19" s="46"/>
      <c r="QB19" s="46"/>
      <c r="QC19" s="46"/>
      <c r="QD19" s="46"/>
      <c r="QE19" s="46"/>
      <c r="QF19" s="46"/>
      <c r="QG19" s="46"/>
      <c r="QH19" s="46"/>
      <c r="QI19" s="46"/>
      <c r="QJ19" s="46"/>
      <c r="QK19" s="46"/>
      <c r="QL19" s="46"/>
      <c r="QM19" s="46"/>
      <c r="QN19" s="46"/>
      <c r="QO19" s="46"/>
      <c r="QP19" s="46"/>
      <c r="QQ19" s="46"/>
      <c r="QR19" s="46"/>
      <c r="QS19" s="46"/>
      <c r="QT19" s="46"/>
      <c r="QU19" s="46"/>
      <c r="QV19" s="46"/>
      <c r="QW19" s="46"/>
      <c r="QX19" s="46"/>
      <c r="QY19" s="46"/>
      <c r="QZ19" s="46"/>
      <c r="RA19" s="46"/>
      <c r="RB19" s="46"/>
      <c r="RC19" s="46"/>
      <c r="RD19" s="46"/>
      <c r="RE19" s="46"/>
      <c r="RF19" s="46"/>
      <c r="RG19" s="46"/>
      <c r="RH19" s="46"/>
      <c r="RI19" s="46"/>
      <c r="RJ19" s="46"/>
      <c r="RK19" s="46"/>
      <c r="RL19" s="46"/>
      <c r="RM19" s="46"/>
      <c r="RN19" s="46"/>
      <c r="RO19" s="46"/>
      <c r="RP19" s="46"/>
      <c r="RQ19" s="46"/>
      <c r="RR19" s="46"/>
      <c r="RS19" s="46"/>
      <c r="RT19" s="46"/>
      <c r="RU19" s="46"/>
      <c r="RV19" s="46"/>
      <c r="RW19" s="46"/>
      <c r="RX19" s="46"/>
      <c r="RY19" s="46"/>
      <c r="RZ19" s="46"/>
      <c r="SA19" s="46"/>
      <c r="SB19" s="46"/>
      <c r="SC19" s="46"/>
      <c r="SD19" s="46"/>
      <c r="SE19" s="46"/>
      <c r="SF19" s="46"/>
      <c r="SG19" s="46"/>
      <c r="SH19" s="46"/>
      <c r="SI19" s="46"/>
      <c r="SJ19" s="46"/>
      <c r="SK19" s="46"/>
      <c r="SL19" s="46"/>
      <c r="SM19" s="46"/>
      <c r="SN19" s="46"/>
      <c r="SO19" s="46"/>
      <c r="SP19" s="46"/>
      <c r="SQ19" s="46"/>
      <c r="SR19" s="46"/>
      <c r="SS19" s="46"/>
      <c r="ST19" s="46"/>
      <c r="SU19" s="46"/>
      <c r="SV19" s="46"/>
      <c r="SW19" s="46"/>
      <c r="SX19" s="46"/>
      <c r="SY19" s="46"/>
      <c r="SZ19" s="46"/>
      <c r="TA19" s="46"/>
      <c r="TB19" s="46"/>
      <c r="TC19" s="46"/>
      <c r="TD19" s="46"/>
      <c r="TE19" s="46"/>
      <c r="TF19" s="46"/>
      <c r="TG19" s="46"/>
      <c r="TH19" s="46"/>
      <c r="TI19" s="46"/>
      <c r="TJ19" s="46"/>
      <c r="TK19" s="46"/>
      <c r="TL19" s="46"/>
      <c r="TM19" s="46"/>
      <c r="TN19" s="46"/>
      <c r="TO19" s="46"/>
      <c r="TP19" s="46"/>
      <c r="TQ19" s="46"/>
      <c r="TR19" s="46"/>
      <c r="TS19" s="46"/>
      <c r="TT19" s="46"/>
      <c r="TU19" s="46"/>
      <c r="TV19" s="46"/>
      <c r="TW19" s="46"/>
      <c r="TX19" s="46"/>
      <c r="TY19" s="46"/>
      <c r="TZ19" s="46"/>
      <c r="UA19" s="46"/>
      <c r="UB19" s="46"/>
      <c r="UC19" s="46"/>
      <c r="UD19" s="46"/>
      <c r="UE19" s="46"/>
      <c r="UF19" s="46"/>
      <c r="UG19" s="46"/>
      <c r="UH19" s="46"/>
      <c r="UI19" s="46"/>
      <c r="UJ19" s="46"/>
      <c r="UK19" s="46"/>
      <c r="UL19" s="46"/>
      <c r="UM19" s="46"/>
      <c r="UN19" s="46"/>
      <c r="UO19" s="46"/>
      <c r="UP19" s="46"/>
      <c r="UQ19" s="46"/>
      <c r="UR19" s="46"/>
      <c r="US19" s="46"/>
      <c r="UT19" s="46"/>
      <c r="UU19" s="46"/>
      <c r="UV19" s="46"/>
      <c r="UW19" s="46"/>
      <c r="UX19" s="46"/>
      <c r="UY19" s="46"/>
      <c r="UZ19" s="46"/>
      <c r="VA19" s="46"/>
      <c r="VB19" s="46"/>
      <c r="VC19" s="46"/>
      <c r="VD19" s="46"/>
      <c r="VE19" s="46"/>
      <c r="VF19" s="46"/>
      <c r="VG19" s="46"/>
      <c r="VH19" s="46"/>
      <c r="VI19" s="46"/>
      <c r="VJ19" s="46"/>
      <c r="VK19" s="46"/>
      <c r="VL19" s="46"/>
      <c r="VM19" s="46"/>
      <c r="VN19" s="46"/>
      <c r="VO19" s="46"/>
      <c r="VP19" s="46"/>
      <c r="VQ19" s="46"/>
      <c r="VR19" s="46"/>
      <c r="VS19" s="46"/>
      <c r="VT19" s="46"/>
      <c r="VU19" s="46"/>
      <c r="VV19" s="46"/>
      <c r="VW19" s="46"/>
      <c r="VX19" s="46"/>
      <c r="VY19" s="46"/>
      <c r="VZ19" s="46"/>
      <c r="WA19" s="46"/>
      <c r="WB19" s="46"/>
      <c r="WC19" s="46"/>
      <c r="WD19" s="46"/>
      <c r="WE19" s="46"/>
      <c r="WF19" s="46"/>
      <c r="WG19" s="46"/>
      <c r="WH19" s="46"/>
      <c r="WI19" s="46"/>
      <c r="WJ19" s="46"/>
      <c r="WK19" s="46"/>
      <c r="WL19" s="46">
        <v>0</v>
      </c>
      <c r="WM19" s="46"/>
      <c r="WN19" s="532"/>
      <c r="WP19" s="303"/>
      <c r="WQ19" s="936">
        <f t="shared" si="8"/>
        <v>0</v>
      </c>
      <c r="WR19" s="589">
        <f>SUMIF('TRIEN KHAI SX'!$C$7:$C$36,$D19,'TRIEN KHAI SX'!$KK$7:$KK$36)</f>
        <v>0</v>
      </c>
      <c r="WS19" s="115">
        <v>500</v>
      </c>
      <c r="WT19" s="115">
        <f t="shared" si="7"/>
        <v>0</v>
      </c>
      <c r="WU19" s="115"/>
      <c r="WV19" s="115"/>
      <c r="WW19" s="115"/>
      <c r="WX19" s="115"/>
      <c r="WY19" s="115"/>
      <c r="WZ19" s="115"/>
      <c r="XA19" s="115"/>
      <c r="XB19" s="115"/>
      <c r="XC19" s="115"/>
      <c r="XD19" s="115"/>
      <c r="XE19" s="115"/>
      <c r="XF19" s="115"/>
      <c r="XG19" s="115"/>
      <c r="XH19" s="115"/>
      <c r="XI19" s="115"/>
      <c r="XJ19" s="115"/>
      <c r="XK19" s="115"/>
      <c r="XL19" s="115"/>
      <c r="XM19" s="115"/>
      <c r="XN19" s="115"/>
      <c r="XO19" s="115"/>
      <c r="XP19" s="32"/>
    </row>
    <row r="20" spans="1:640" s="49" customFormat="1" ht="16.5" customHeight="1" x14ac:dyDescent="0.45">
      <c r="A20" s="6">
        <f t="shared" si="5"/>
        <v>1</v>
      </c>
      <c r="B20" s="536" t="s">
        <v>91</v>
      </c>
      <c r="C20" s="576">
        <v>4700004017</v>
      </c>
      <c r="D20" s="94" t="s">
        <v>58</v>
      </c>
      <c r="E20" s="94" t="str">
        <f>IF($D20="",0,VLOOKUP($D20,cube!$B$7:$P$43,2,0))</f>
        <v>BELLWOOD GARMENT RACK WHT/NAT</v>
      </c>
      <c r="F20" s="94" t="str">
        <f>IF($D20="",0,VLOOKUP($D20,cube!$B$7:$P$43,5,0))</f>
        <v>AK-05 UBR</v>
      </c>
      <c r="G20" s="94" t="str">
        <f>IF($D20="",0,VLOOKUP($D20,cube!$B$7:$P$43,6,0))</f>
        <v>NATURAL_UMBRA</v>
      </c>
      <c r="H20" s="645">
        <f>IF($D20="",0,VLOOKUP($D20,cube!$B$7:$P$43,10,0))</f>
        <v>1.4640799999999999E-2</v>
      </c>
      <c r="I20" s="7">
        <f>IF($D20="",0,VLOOKUP($D20,cube!$B$7:$P$43,15,0))</f>
        <v>0.118815</v>
      </c>
      <c r="J20" s="825">
        <f>IF($D20="",0,VLOOKUP($D20,cube!$B$7:$J$45,8,0))</f>
        <v>68.365000000000009</v>
      </c>
      <c r="K20" s="609">
        <f>IF($D20="",0,VLOOKUP($D20,cube!$B$7:$J$45,9,0))</f>
        <v>68.365000000000009</v>
      </c>
      <c r="L20" s="8">
        <f t="shared" si="6"/>
        <v>700</v>
      </c>
      <c r="M20" s="46">
        <v>0</v>
      </c>
      <c r="N20" s="46">
        <v>0</v>
      </c>
      <c r="O20" s="46">
        <v>0</v>
      </c>
      <c r="P20" s="46">
        <v>530</v>
      </c>
      <c r="Q20" s="46">
        <v>0</v>
      </c>
      <c r="R20" s="46">
        <v>170</v>
      </c>
      <c r="S20" s="46">
        <v>0</v>
      </c>
      <c r="T20" s="46">
        <v>0</v>
      </c>
      <c r="U20" s="46">
        <v>0</v>
      </c>
      <c r="V20" s="46"/>
      <c r="W20" s="46"/>
      <c r="X20" s="46"/>
      <c r="Y20" s="46"/>
      <c r="Z20" s="46"/>
      <c r="AA20" s="46"/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v>0</v>
      </c>
      <c r="AN20" s="46"/>
      <c r="AO20" s="46"/>
      <c r="AP20" s="46"/>
      <c r="AQ20" s="46"/>
      <c r="AR20" s="46"/>
      <c r="AS20" s="46"/>
      <c r="AT20" s="46"/>
      <c r="AU20" s="46"/>
      <c r="AV20" s="46">
        <v>0</v>
      </c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  <c r="IX20" s="46"/>
      <c r="IY20" s="46"/>
      <c r="IZ20" s="46"/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  <c r="KB20" s="46"/>
      <c r="KC20" s="46"/>
      <c r="KD20" s="46"/>
      <c r="KE20" s="46"/>
      <c r="KF20" s="46"/>
      <c r="KG20" s="46"/>
      <c r="KH20" s="46"/>
      <c r="KI20" s="46"/>
      <c r="KJ20" s="46"/>
      <c r="KK20" s="46"/>
      <c r="KL20" s="46"/>
      <c r="KM20" s="46"/>
      <c r="KN20" s="46"/>
      <c r="KO20" s="46"/>
      <c r="KP20" s="46"/>
      <c r="KQ20" s="46"/>
      <c r="KR20" s="46"/>
      <c r="KS20" s="46"/>
      <c r="KT20" s="46"/>
      <c r="KU20" s="46"/>
      <c r="KV20" s="46"/>
      <c r="KW20" s="46"/>
      <c r="KX20" s="46"/>
      <c r="KY20" s="46"/>
      <c r="KZ20" s="46"/>
      <c r="LA20" s="46"/>
      <c r="LB20" s="46"/>
      <c r="LC20" s="46"/>
      <c r="LD20" s="46"/>
      <c r="LE20" s="46"/>
      <c r="LF20" s="46"/>
      <c r="LG20" s="46"/>
      <c r="LH20" s="46"/>
      <c r="LI20" s="46"/>
      <c r="LJ20" s="46"/>
      <c r="LK20" s="46"/>
      <c r="LL20" s="46"/>
      <c r="LM20" s="46"/>
      <c r="LN20" s="46"/>
      <c r="LO20" s="46"/>
      <c r="LP20" s="46"/>
      <c r="LQ20" s="46"/>
      <c r="LR20" s="46"/>
      <c r="LS20" s="46"/>
      <c r="LT20" s="46"/>
      <c r="LU20" s="46"/>
      <c r="LV20" s="46"/>
      <c r="LW20" s="46"/>
      <c r="LX20" s="46"/>
      <c r="LY20" s="46"/>
      <c r="LZ20" s="46"/>
      <c r="MA20" s="46"/>
      <c r="MB20" s="46"/>
      <c r="MC20" s="46"/>
      <c r="MD20" s="46"/>
      <c r="ME20" s="46"/>
      <c r="MF20" s="46"/>
      <c r="MG20" s="46"/>
      <c r="MH20" s="46"/>
      <c r="MI20" s="46"/>
      <c r="MJ20" s="46"/>
      <c r="MK20" s="46"/>
      <c r="ML20" s="46"/>
      <c r="MM20" s="46"/>
      <c r="MN20" s="46"/>
      <c r="MO20" s="46"/>
      <c r="MP20" s="46"/>
      <c r="MQ20" s="46"/>
      <c r="MR20" s="46"/>
      <c r="MS20" s="46"/>
      <c r="MT20" s="46"/>
      <c r="MU20" s="46"/>
      <c r="MV20" s="46"/>
      <c r="MW20" s="46"/>
      <c r="MX20" s="46"/>
      <c r="MY20" s="46"/>
      <c r="MZ20" s="46"/>
      <c r="NA20" s="46"/>
      <c r="NB20" s="46"/>
      <c r="NC20" s="46"/>
      <c r="ND20" s="46"/>
      <c r="NE20" s="46"/>
      <c r="NF20" s="46"/>
      <c r="NG20" s="46"/>
      <c r="NH20" s="46"/>
      <c r="NI20" s="46"/>
      <c r="NJ20" s="46"/>
      <c r="NK20" s="46"/>
      <c r="NL20" s="46"/>
      <c r="NM20" s="46"/>
      <c r="NN20" s="46"/>
      <c r="NO20" s="46"/>
      <c r="NP20" s="46"/>
      <c r="NQ20" s="46"/>
      <c r="NR20" s="46"/>
      <c r="NS20" s="46"/>
      <c r="NT20" s="46"/>
      <c r="NU20" s="46"/>
      <c r="NV20" s="46"/>
      <c r="NW20" s="46"/>
      <c r="NX20" s="46"/>
      <c r="NY20" s="46"/>
      <c r="NZ20" s="46"/>
      <c r="OA20" s="46"/>
      <c r="OB20" s="46"/>
      <c r="OC20" s="46"/>
      <c r="OD20" s="46"/>
      <c r="OE20" s="46"/>
      <c r="OF20" s="46"/>
      <c r="OG20" s="46"/>
      <c r="OH20" s="46"/>
      <c r="OI20" s="46"/>
      <c r="OJ20" s="46"/>
      <c r="OK20" s="46"/>
      <c r="OL20" s="46"/>
      <c r="OM20" s="46"/>
      <c r="ON20" s="46"/>
      <c r="OO20" s="46"/>
      <c r="OP20" s="46"/>
      <c r="OQ20" s="46"/>
      <c r="OR20" s="46"/>
      <c r="OS20" s="46"/>
      <c r="OT20" s="46"/>
      <c r="OU20" s="46"/>
      <c r="OV20" s="46"/>
      <c r="OW20" s="46"/>
      <c r="OX20" s="46"/>
      <c r="OY20" s="46"/>
      <c r="OZ20" s="46"/>
      <c r="PA20" s="46"/>
      <c r="PB20" s="46"/>
      <c r="PC20" s="46"/>
      <c r="PD20" s="46"/>
      <c r="PE20" s="46"/>
      <c r="PF20" s="46"/>
      <c r="PG20" s="46"/>
      <c r="PH20" s="46"/>
      <c r="PI20" s="46"/>
      <c r="PJ20" s="46"/>
      <c r="PK20" s="46"/>
      <c r="PL20" s="46"/>
      <c r="PM20" s="46"/>
      <c r="PN20" s="46"/>
      <c r="PO20" s="46"/>
      <c r="PP20" s="46"/>
      <c r="PQ20" s="46"/>
      <c r="PR20" s="46"/>
      <c r="PS20" s="46"/>
      <c r="PT20" s="46"/>
      <c r="PU20" s="46"/>
      <c r="PV20" s="46"/>
      <c r="PW20" s="46"/>
      <c r="PX20" s="46"/>
      <c r="PY20" s="46"/>
      <c r="PZ20" s="46"/>
      <c r="QA20" s="46"/>
      <c r="QB20" s="46"/>
      <c r="QC20" s="46"/>
      <c r="QD20" s="46"/>
      <c r="QE20" s="46"/>
      <c r="QF20" s="46"/>
      <c r="QG20" s="46"/>
      <c r="QH20" s="46"/>
      <c r="QI20" s="46"/>
      <c r="QJ20" s="46"/>
      <c r="QK20" s="46"/>
      <c r="QL20" s="46"/>
      <c r="QM20" s="46"/>
      <c r="QN20" s="46"/>
      <c r="QO20" s="46"/>
      <c r="QP20" s="46"/>
      <c r="QQ20" s="46"/>
      <c r="QR20" s="46"/>
      <c r="QS20" s="46"/>
      <c r="QT20" s="46"/>
      <c r="QU20" s="46"/>
      <c r="QV20" s="46"/>
      <c r="QW20" s="46"/>
      <c r="QX20" s="46"/>
      <c r="QY20" s="46"/>
      <c r="QZ20" s="46"/>
      <c r="RA20" s="46"/>
      <c r="RB20" s="46"/>
      <c r="RC20" s="46"/>
      <c r="RD20" s="46"/>
      <c r="RE20" s="46"/>
      <c r="RF20" s="46"/>
      <c r="RG20" s="46"/>
      <c r="RH20" s="46"/>
      <c r="RI20" s="46"/>
      <c r="RJ20" s="46"/>
      <c r="RK20" s="46"/>
      <c r="RL20" s="46"/>
      <c r="RM20" s="46"/>
      <c r="RN20" s="46"/>
      <c r="RO20" s="46"/>
      <c r="RP20" s="46"/>
      <c r="RQ20" s="46"/>
      <c r="RR20" s="46"/>
      <c r="RS20" s="46"/>
      <c r="RT20" s="46"/>
      <c r="RU20" s="46"/>
      <c r="RV20" s="46"/>
      <c r="RW20" s="46"/>
      <c r="RX20" s="46"/>
      <c r="RY20" s="46"/>
      <c r="RZ20" s="46"/>
      <c r="SA20" s="46"/>
      <c r="SB20" s="46"/>
      <c r="SC20" s="46"/>
      <c r="SD20" s="46"/>
      <c r="SE20" s="46"/>
      <c r="SF20" s="46"/>
      <c r="SG20" s="46"/>
      <c r="SH20" s="46"/>
      <c r="SI20" s="46"/>
      <c r="SJ20" s="46"/>
      <c r="SK20" s="46"/>
      <c r="SL20" s="46"/>
      <c r="SM20" s="46"/>
      <c r="SN20" s="46"/>
      <c r="SO20" s="46"/>
      <c r="SP20" s="46"/>
      <c r="SQ20" s="46"/>
      <c r="SR20" s="46"/>
      <c r="SS20" s="46"/>
      <c r="ST20" s="46"/>
      <c r="SU20" s="46"/>
      <c r="SV20" s="46"/>
      <c r="SW20" s="46"/>
      <c r="SX20" s="46"/>
      <c r="SY20" s="46"/>
      <c r="SZ20" s="46"/>
      <c r="TA20" s="46"/>
      <c r="TB20" s="46"/>
      <c r="TC20" s="46"/>
      <c r="TD20" s="46"/>
      <c r="TE20" s="46"/>
      <c r="TF20" s="46"/>
      <c r="TG20" s="46"/>
      <c r="TH20" s="46"/>
      <c r="TI20" s="46"/>
      <c r="TJ20" s="46"/>
      <c r="TK20" s="46"/>
      <c r="TL20" s="46"/>
      <c r="TM20" s="46"/>
      <c r="TN20" s="46"/>
      <c r="TO20" s="46"/>
      <c r="TP20" s="46"/>
      <c r="TQ20" s="46"/>
      <c r="TR20" s="46"/>
      <c r="TS20" s="46"/>
      <c r="TT20" s="46"/>
      <c r="TU20" s="46"/>
      <c r="TV20" s="46"/>
      <c r="TW20" s="46"/>
      <c r="TX20" s="46"/>
      <c r="TY20" s="46"/>
      <c r="TZ20" s="46"/>
      <c r="UA20" s="46"/>
      <c r="UB20" s="46"/>
      <c r="UC20" s="46"/>
      <c r="UD20" s="46"/>
      <c r="UE20" s="46"/>
      <c r="UF20" s="46"/>
      <c r="UG20" s="46"/>
      <c r="UH20" s="46"/>
      <c r="UI20" s="46"/>
      <c r="UJ20" s="46"/>
      <c r="UK20" s="46"/>
      <c r="UL20" s="46"/>
      <c r="UM20" s="46"/>
      <c r="UN20" s="46"/>
      <c r="UO20" s="46"/>
      <c r="UP20" s="46"/>
      <c r="UQ20" s="46"/>
      <c r="UR20" s="46"/>
      <c r="US20" s="46"/>
      <c r="UT20" s="46"/>
      <c r="UU20" s="46"/>
      <c r="UV20" s="46"/>
      <c r="UW20" s="46"/>
      <c r="UX20" s="46"/>
      <c r="UY20" s="46"/>
      <c r="UZ20" s="46"/>
      <c r="VA20" s="46"/>
      <c r="VB20" s="46"/>
      <c r="VC20" s="46"/>
      <c r="VD20" s="46"/>
      <c r="VE20" s="46"/>
      <c r="VF20" s="46"/>
      <c r="VG20" s="46"/>
      <c r="VH20" s="46"/>
      <c r="VI20" s="46"/>
      <c r="VJ20" s="46"/>
      <c r="VK20" s="46"/>
      <c r="VL20" s="46"/>
      <c r="VM20" s="46"/>
      <c r="VN20" s="46"/>
      <c r="VO20" s="46"/>
      <c r="VP20" s="46"/>
      <c r="VQ20" s="46"/>
      <c r="VR20" s="46"/>
      <c r="VS20" s="46"/>
      <c r="VT20" s="46"/>
      <c r="VU20" s="46"/>
      <c r="VV20" s="46"/>
      <c r="VW20" s="46"/>
      <c r="VX20" s="46"/>
      <c r="VY20" s="46"/>
      <c r="VZ20" s="46"/>
      <c r="WA20" s="46"/>
      <c r="WB20" s="46"/>
      <c r="WC20" s="46"/>
      <c r="WD20" s="46"/>
      <c r="WE20" s="46"/>
      <c r="WF20" s="46"/>
      <c r="WG20" s="46"/>
      <c r="WH20" s="46"/>
      <c r="WI20" s="46"/>
      <c r="WJ20" s="46"/>
      <c r="WK20" s="46"/>
      <c r="WL20" s="46">
        <v>0</v>
      </c>
      <c r="WM20" s="46"/>
      <c r="WN20" s="532"/>
      <c r="WP20" s="303"/>
      <c r="WQ20" s="936">
        <f t="shared" si="8"/>
        <v>0</v>
      </c>
      <c r="WR20" s="589">
        <f>SUMIF('TRIEN KHAI SX'!$C$7:$C$36,$D20,'TRIEN KHAI SX'!$KK$7:$KK$36)</f>
        <v>0</v>
      </c>
      <c r="WS20" s="115">
        <v>700</v>
      </c>
      <c r="WT20" s="115">
        <f t="shared" si="7"/>
        <v>0</v>
      </c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32"/>
    </row>
    <row r="21" spans="1:640" s="49" customFormat="1" ht="16.5" customHeight="1" x14ac:dyDescent="0.45">
      <c r="A21" s="6">
        <f t="shared" si="5"/>
        <v>1</v>
      </c>
      <c r="B21" s="536" t="s">
        <v>345</v>
      </c>
      <c r="C21" s="576">
        <v>4500162898</v>
      </c>
      <c r="D21" s="94" t="s">
        <v>60</v>
      </c>
      <c r="E21" s="94" t="str">
        <f>IF($D21="",0,VLOOKUP($D21,cube!$B$7:$P$43,2,0))</f>
        <v>BELLWOOD OVER THE TOILET SHELF WHT/NAT</v>
      </c>
      <c r="F21" s="94" t="str">
        <f>IF($D21="",0,VLOOKUP($D21,cube!$B$7:$P$43,5,0))</f>
        <v>AK-03 UBR</v>
      </c>
      <c r="G21" s="94" t="str">
        <f>IF($D21="",0,VLOOKUP($D21,cube!$B$7:$P$43,6,0))</f>
        <v>WHT/NAT_UMBRA</v>
      </c>
      <c r="H21" s="645">
        <f>IF($D21="",0,VLOOKUP($D21,cube!$B$7:$P$43,10,0))</f>
        <v>1.0340609999999998E-2</v>
      </c>
      <c r="I21" s="7">
        <f>IF($D21="",0,VLOOKUP($D21,cube!$B$7:$P$43,15,0))</f>
        <v>8.4568000000000004E-2</v>
      </c>
      <c r="J21" s="825">
        <f>IF($D21="",0,VLOOKUP($D21,cube!$B$7:$J$45,8,0))</f>
        <v>38.344900000000003</v>
      </c>
      <c r="K21" s="609">
        <f>IF($D21="",0,VLOOKUP($D21,cube!$B$7:$J$45,9,0))</f>
        <v>38.344900000000003</v>
      </c>
      <c r="L21" s="8">
        <f t="shared" si="6"/>
        <v>300</v>
      </c>
      <c r="M21" s="46">
        <v>0</v>
      </c>
      <c r="N21" s="46">
        <v>0</v>
      </c>
      <c r="O21" s="46">
        <v>170</v>
      </c>
      <c r="P21" s="46">
        <v>0</v>
      </c>
      <c r="Q21" s="46">
        <v>0</v>
      </c>
      <c r="R21" s="46">
        <v>0</v>
      </c>
      <c r="S21" s="46">
        <v>130</v>
      </c>
      <c r="T21" s="46">
        <v>0</v>
      </c>
      <c r="U21" s="46">
        <v>0</v>
      </c>
      <c r="V21" s="46"/>
      <c r="W21" s="46"/>
      <c r="X21" s="46"/>
      <c r="Y21" s="46"/>
      <c r="Z21" s="46"/>
      <c r="AA21" s="46"/>
      <c r="AB21" s="46"/>
      <c r="AC21" s="46"/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/>
      <c r="AO21" s="46"/>
      <c r="AP21" s="46"/>
      <c r="AQ21" s="46"/>
      <c r="AR21" s="46"/>
      <c r="AS21" s="46"/>
      <c r="AT21" s="46"/>
      <c r="AU21" s="46"/>
      <c r="AV21" s="46">
        <v>0</v>
      </c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  <c r="IX21" s="46"/>
      <c r="IY21" s="46"/>
      <c r="IZ21" s="46"/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  <c r="KB21" s="46"/>
      <c r="KC21" s="46"/>
      <c r="KD21" s="46"/>
      <c r="KE21" s="46"/>
      <c r="KF21" s="46"/>
      <c r="KG21" s="46"/>
      <c r="KH21" s="46"/>
      <c r="KI21" s="46"/>
      <c r="KJ21" s="46"/>
      <c r="KK21" s="46"/>
      <c r="KL21" s="46"/>
      <c r="KM21" s="46"/>
      <c r="KN21" s="46"/>
      <c r="KO21" s="46"/>
      <c r="KP21" s="46"/>
      <c r="KQ21" s="46"/>
      <c r="KR21" s="46"/>
      <c r="KS21" s="46"/>
      <c r="KT21" s="46"/>
      <c r="KU21" s="46"/>
      <c r="KV21" s="46"/>
      <c r="KW21" s="46"/>
      <c r="KX21" s="46"/>
      <c r="KY21" s="46"/>
      <c r="KZ21" s="46"/>
      <c r="LA21" s="46"/>
      <c r="LB21" s="46"/>
      <c r="LC21" s="46"/>
      <c r="LD21" s="46"/>
      <c r="LE21" s="46"/>
      <c r="LF21" s="46"/>
      <c r="LG21" s="46"/>
      <c r="LH21" s="46"/>
      <c r="LI21" s="46"/>
      <c r="LJ21" s="46"/>
      <c r="LK21" s="46"/>
      <c r="LL21" s="46"/>
      <c r="LM21" s="46"/>
      <c r="LN21" s="46"/>
      <c r="LO21" s="46"/>
      <c r="LP21" s="46"/>
      <c r="LQ21" s="46"/>
      <c r="LR21" s="46"/>
      <c r="LS21" s="46"/>
      <c r="LT21" s="46"/>
      <c r="LU21" s="46"/>
      <c r="LV21" s="46"/>
      <c r="LW21" s="46"/>
      <c r="LX21" s="46"/>
      <c r="LY21" s="46"/>
      <c r="LZ21" s="46"/>
      <c r="MA21" s="46"/>
      <c r="MB21" s="46"/>
      <c r="MC21" s="46"/>
      <c r="MD21" s="46"/>
      <c r="ME21" s="46"/>
      <c r="MF21" s="46"/>
      <c r="MG21" s="46"/>
      <c r="MH21" s="46"/>
      <c r="MI21" s="46"/>
      <c r="MJ21" s="46"/>
      <c r="MK21" s="46"/>
      <c r="ML21" s="46"/>
      <c r="MM21" s="46"/>
      <c r="MN21" s="46"/>
      <c r="MO21" s="46"/>
      <c r="MP21" s="46"/>
      <c r="MQ21" s="46"/>
      <c r="MR21" s="46"/>
      <c r="MS21" s="46"/>
      <c r="MT21" s="46"/>
      <c r="MU21" s="46"/>
      <c r="MV21" s="46"/>
      <c r="MW21" s="46"/>
      <c r="MX21" s="46"/>
      <c r="MY21" s="46"/>
      <c r="MZ21" s="46"/>
      <c r="NA21" s="46"/>
      <c r="NB21" s="46"/>
      <c r="NC21" s="46"/>
      <c r="ND21" s="46"/>
      <c r="NE21" s="46"/>
      <c r="NF21" s="46"/>
      <c r="NG21" s="46"/>
      <c r="NH21" s="46"/>
      <c r="NI21" s="46"/>
      <c r="NJ21" s="46"/>
      <c r="NK21" s="46"/>
      <c r="NL21" s="46"/>
      <c r="NM21" s="46"/>
      <c r="NN21" s="46"/>
      <c r="NO21" s="46"/>
      <c r="NP21" s="46"/>
      <c r="NQ21" s="46"/>
      <c r="NR21" s="46"/>
      <c r="NS21" s="46"/>
      <c r="NT21" s="46"/>
      <c r="NU21" s="46"/>
      <c r="NV21" s="46"/>
      <c r="NW21" s="46"/>
      <c r="NX21" s="46"/>
      <c r="NY21" s="46"/>
      <c r="NZ21" s="46"/>
      <c r="OA21" s="46"/>
      <c r="OB21" s="46"/>
      <c r="OC21" s="46"/>
      <c r="OD21" s="46"/>
      <c r="OE21" s="46"/>
      <c r="OF21" s="46"/>
      <c r="OG21" s="46"/>
      <c r="OH21" s="46"/>
      <c r="OI21" s="46"/>
      <c r="OJ21" s="46"/>
      <c r="OK21" s="46"/>
      <c r="OL21" s="46"/>
      <c r="OM21" s="46"/>
      <c r="ON21" s="46"/>
      <c r="OO21" s="46"/>
      <c r="OP21" s="46"/>
      <c r="OQ21" s="46"/>
      <c r="OR21" s="46"/>
      <c r="OS21" s="46"/>
      <c r="OT21" s="46"/>
      <c r="OU21" s="46"/>
      <c r="OV21" s="46"/>
      <c r="OW21" s="46"/>
      <c r="OX21" s="46"/>
      <c r="OY21" s="46"/>
      <c r="OZ21" s="46"/>
      <c r="PA21" s="46"/>
      <c r="PB21" s="46"/>
      <c r="PC21" s="46"/>
      <c r="PD21" s="46"/>
      <c r="PE21" s="46"/>
      <c r="PF21" s="46"/>
      <c r="PG21" s="46"/>
      <c r="PH21" s="46"/>
      <c r="PI21" s="46"/>
      <c r="PJ21" s="46"/>
      <c r="PK21" s="46"/>
      <c r="PL21" s="46"/>
      <c r="PM21" s="46"/>
      <c r="PN21" s="46"/>
      <c r="PO21" s="46"/>
      <c r="PP21" s="46"/>
      <c r="PQ21" s="46"/>
      <c r="PR21" s="46"/>
      <c r="PS21" s="46"/>
      <c r="PT21" s="46"/>
      <c r="PU21" s="46"/>
      <c r="PV21" s="46"/>
      <c r="PW21" s="46"/>
      <c r="PX21" s="46"/>
      <c r="PY21" s="46"/>
      <c r="PZ21" s="46"/>
      <c r="QA21" s="46"/>
      <c r="QB21" s="46"/>
      <c r="QC21" s="46"/>
      <c r="QD21" s="46"/>
      <c r="QE21" s="46"/>
      <c r="QF21" s="46"/>
      <c r="QG21" s="46"/>
      <c r="QH21" s="46"/>
      <c r="QI21" s="46"/>
      <c r="QJ21" s="46"/>
      <c r="QK21" s="46"/>
      <c r="QL21" s="46"/>
      <c r="QM21" s="46"/>
      <c r="QN21" s="46"/>
      <c r="QO21" s="46"/>
      <c r="QP21" s="46"/>
      <c r="QQ21" s="46"/>
      <c r="QR21" s="46"/>
      <c r="QS21" s="46"/>
      <c r="QT21" s="46"/>
      <c r="QU21" s="46"/>
      <c r="QV21" s="46"/>
      <c r="QW21" s="46"/>
      <c r="QX21" s="46"/>
      <c r="QY21" s="46"/>
      <c r="QZ21" s="46"/>
      <c r="RA21" s="46"/>
      <c r="RB21" s="46"/>
      <c r="RC21" s="46"/>
      <c r="RD21" s="46"/>
      <c r="RE21" s="46"/>
      <c r="RF21" s="46"/>
      <c r="RG21" s="46"/>
      <c r="RH21" s="46"/>
      <c r="RI21" s="46"/>
      <c r="RJ21" s="46"/>
      <c r="RK21" s="46"/>
      <c r="RL21" s="46"/>
      <c r="RM21" s="46"/>
      <c r="RN21" s="46"/>
      <c r="RO21" s="46"/>
      <c r="RP21" s="46"/>
      <c r="RQ21" s="46"/>
      <c r="RR21" s="46"/>
      <c r="RS21" s="46"/>
      <c r="RT21" s="46"/>
      <c r="RU21" s="46"/>
      <c r="RV21" s="46"/>
      <c r="RW21" s="46"/>
      <c r="RX21" s="46"/>
      <c r="RY21" s="46"/>
      <c r="RZ21" s="46"/>
      <c r="SA21" s="46"/>
      <c r="SB21" s="46"/>
      <c r="SC21" s="46"/>
      <c r="SD21" s="46"/>
      <c r="SE21" s="46"/>
      <c r="SF21" s="46"/>
      <c r="SG21" s="46"/>
      <c r="SH21" s="46"/>
      <c r="SI21" s="46"/>
      <c r="SJ21" s="46"/>
      <c r="SK21" s="46"/>
      <c r="SL21" s="46"/>
      <c r="SM21" s="46"/>
      <c r="SN21" s="46"/>
      <c r="SO21" s="46"/>
      <c r="SP21" s="46"/>
      <c r="SQ21" s="46"/>
      <c r="SR21" s="46"/>
      <c r="SS21" s="46"/>
      <c r="ST21" s="46"/>
      <c r="SU21" s="46"/>
      <c r="SV21" s="46"/>
      <c r="SW21" s="46"/>
      <c r="SX21" s="46"/>
      <c r="SY21" s="46"/>
      <c r="SZ21" s="46"/>
      <c r="TA21" s="46"/>
      <c r="TB21" s="46"/>
      <c r="TC21" s="46"/>
      <c r="TD21" s="46"/>
      <c r="TE21" s="46"/>
      <c r="TF21" s="46"/>
      <c r="TG21" s="46"/>
      <c r="TH21" s="46"/>
      <c r="TI21" s="46"/>
      <c r="TJ21" s="46"/>
      <c r="TK21" s="46"/>
      <c r="TL21" s="46"/>
      <c r="TM21" s="46"/>
      <c r="TN21" s="46"/>
      <c r="TO21" s="46"/>
      <c r="TP21" s="46"/>
      <c r="TQ21" s="46"/>
      <c r="TR21" s="46"/>
      <c r="TS21" s="46"/>
      <c r="TT21" s="46"/>
      <c r="TU21" s="46"/>
      <c r="TV21" s="46"/>
      <c r="TW21" s="46"/>
      <c r="TX21" s="46"/>
      <c r="TY21" s="46"/>
      <c r="TZ21" s="46"/>
      <c r="UA21" s="46"/>
      <c r="UB21" s="46"/>
      <c r="UC21" s="46"/>
      <c r="UD21" s="46"/>
      <c r="UE21" s="46"/>
      <c r="UF21" s="46"/>
      <c r="UG21" s="46"/>
      <c r="UH21" s="46"/>
      <c r="UI21" s="46"/>
      <c r="UJ21" s="46"/>
      <c r="UK21" s="46"/>
      <c r="UL21" s="46"/>
      <c r="UM21" s="46"/>
      <c r="UN21" s="46"/>
      <c r="UO21" s="46"/>
      <c r="UP21" s="46"/>
      <c r="UQ21" s="46"/>
      <c r="UR21" s="46"/>
      <c r="US21" s="46"/>
      <c r="UT21" s="46"/>
      <c r="UU21" s="46"/>
      <c r="UV21" s="46"/>
      <c r="UW21" s="46"/>
      <c r="UX21" s="46"/>
      <c r="UY21" s="46"/>
      <c r="UZ21" s="46"/>
      <c r="VA21" s="46"/>
      <c r="VB21" s="46"/>
      <c r="VC21" s="46"/>
      <c r="VD21" s="46"/>
      <c r="VE21" s="46"/>
      <c r="VF21" s="46"/>
      <c r="VG21" s="46"/>
      <c r="VH21" s="46"/>
      <c r="VI21" s="46"/>
      <c r="VJ21" s="46"/>
      <c r="VK21" s="46"/>
      <c r="VL21" s="46"/>
      <c r="VM21" s="46"/>
      <c r="VN21" s="46"/>
      <c r="VO21" s="46"/>
      <c r="VP21" s="46"/>
      <c r="VQ21" s="46"/>
      <c r="VR21" s="46"/>
      <c r="VS21" s="46"/>
      <c r="VT21" s="46"/>
      <c r="VU21" s="46"/>
      <c r="VV21" s="46"/>
      <c r="VW21" s="46"/>
      <c r="VX21" s="46"/>
      <c r="VY21" s="46"/>
      <c r="VZ21" s="46"/>
      <c r="WA21" s="46"/>
      <c r="WB21" s="46"/>
      <c r="WC21" s="46"/>
      <c r="WD21" s="46"/>
      <c r="WE21" s="46"/>
      <c r="WF21" s="46"/>
      <c r="WG21" s="46"/>
      <c r="WH21" s="46"/>
      <c r="WI21" s="46"/>
      <c r="WJ21" s="46"/>
      <c r="WK21" s="46"/>
      <c r="WL21" s="46">
        <v>0</v>
      </c>
      <c r="WM21" s="46"/>
      <c r="WN21" s="532"/>
      <c r="WP21" s="303"/>
      <c r="WQ21" s="936">
        <f t="shared" si="8"/>
        <v>0</v>
      </c>
      <c r="WR21" s="589">
        <f>SUMIF('TRIEN KHAI SX'!$C$7:$C$36,$D21,'TRIEN KHAI SX'!$KK$7:$KK$36)</f>
        <v>0</v>
      </c>
      <c r="WS21" s="115">
        <v>300</v>
      </c>
      <c r="WT21" s="115">
        <f t="shared" si="7"/>
        <v>0</v>
      </c>
      <c r="WU21" s="115"/>
      <c r="WV21" s="115"/>
      <c r="WW21" s="115"/>
      <c r="WX21" s="115"/>
      <c r="WY21" s="115"/>
      <c r="WZ21" s="115"/>
      <c r="XA21" s="115"/>
      <c r="XB21" s="115"/>
      <c r="XC21" s="115"/>
      <c r="XD21" s="115"/>
      <c r="XE21" s="115"/>
      <c r="XF21" s="115"/>
      <c r="XG21" s="115"/>
      <c r="XH21" s="115"/>
      <c r="XI21" s="115"/>
      <c r="XJ21" s="115"/>
      <c r="XK21" s="115"/>
      <c r="XL21" s="115"/>
      <c r="XM21" s="115"/>
      <c r="XN21" s="115"/>
      <c r="XO21" s="115"/>
      <c r="XP21" s="32"/>
    </row>
    <row r="22" spans="1:640" s="49" customFormat="1" ht="16.5" customHeight="1" x14ac:dyDescent="0.45">
      <c r="A22" s="6">
        <f t="shared" si="5"/>
        <v>1</v>
      </c>
      <c r="B22" s="536" t="s">
        <v>344</v>
      </c>
      <c r="C22" s="576">
        <v>4500162793</v>
      </c>
      <c r="D22" s="94" t="s">
        <v>56</v>
      </c>
      <c r="E22" s="94" t="str">
        <f>IF($D22="",0,VLOOKUP($D22,cube!$B$7:$P$43,2,0))</f>
        <v>BELLWOOD FREESTAND SHELF 5 TIER WHT/NAT</v>
      </c>
      <c r="F22" s="94" t="str">
        <f>IF($D22="",0,VLOOKUP($D22,cube!$B$7:$P$43,5,0))</f>
        <v>AK-03 UBR</v>
      </c>
      <c r="G22" s="94" t="str">
        <f>IF($D22="",0,VLOOKUP($D22,cube!$B$7:$P$43,6,0))</f>
        <v>WHT/NAT_UMBRA</v>
      </c>
      <c r="H22" s="645">
        <f>IF($D22="",0,VLOOKUP($D22,cube!$B$7:$P$43,10,0))</f>
        <v>1.3928700000000002E-2</v>
      </c>
      <c r="I22" s="7">
        <f>IF($D22="",0,VLOOKUP($D22,cube!$B$7:$P$43,15,0))</f>
        <v>0.10974</v>
      </c>
      <c r="J22" s="825">
        <f>IF($D22="",0,VLOOKUP($D22,cube!$B$7:$J$45,8,0))</f>
        <v>45.072500000000005</v>
      </c>
      <c r="K22" s="609">
        <f>IF($D22="",0,VLOOKUP($D22,cube!$B$7:$J$45,9,0))</f>
        <v>45.072500000000005</v>
      </c>
      <c r="L22" s="8">
        <f t="shared" si="6"/>
        <v>300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300</v>
      </c>
      <c r="T22" s="46">
        <v>0</v>
      </c>
      <c r="U22" s="46">
        <v>0</v>
      </c>
      <c r="V22" s="46"/>
      <c r="W22" s="46"/>
      <c r="X22" s="46"/>
      <c r="Y22" s="46"/>
      <c r="Z22" s="46"/>
      <c r="AA22" s="46"/>
      <c r="AB22" s="46"/>
      <c r="AC22" s="46"/>
      <c r="AD22" s="46">
        <v>0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AJ22" s="46">
        <v>0</v>
      </c>
      <c r="AK22" s="46">
        <v>0</v>
      </c>
      <c r="AL22" s="46">
        <v>0</v>
      </c>
      <c r="AM22" s="46">
        <v>0</v>
      </c>
      <c r="AN22" s="46"/>
      <c r="AO22" s="46"/>
      <c r="AP22" s="46"/>
      <c r="AQ22" s="46"/>
      <c r="AR22" s="46"/>
      <c r="AS22" s="46"/>
      <c r="AT22" s="46"/>
      <c r="AU22" s="46"/>
      <c r="AV22" s="46">
        <v>0</v>
      </c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  <c r="IT22" s="46"/>
      <c r="IU22" s="46"/>
      <c r="IV22" s="46"/>
      <c r="IW22" s="46"/>
      <c r="IX22" s="46"/>
      <c r="IY22" s="46"/>
      <c r="IZ22" s="46"/>
      <c r="JA22" s="46"/>
      <c r="JB22" s="46"/>
      <c r="JC22" s="46"/>
      <c r="JD22" s="46"/>
      <c r="JE22" s="46"/>
      <c r="JF22" s="46"/>
      <c r="JG22" s="46"/>
      <c r="JH22" s="46"/>
      <c r="JI22" s="46"/>
      <c r="JJ22" s="46"/>
      <c r="JK22" s="46"/>
      <c r="JL22" s="46"/>
      <c r="JM22" s="46"/>
      <c r="JN22" s="46"/>
      <c r="JO22" s="46"/>
      <c r="JP22" s="46"/>
      <c r="JQ22" s="46"/>
      <c r="JR22" s="46"/>
      <c r="JS22" s="46"/>
      <c r="JT22" s="46"/>
      <c r="JU22" s="46"/>
      <c r="JV22" s="46"/>
      <c r="JW22" s="46"/>
      <c r="JX22" s="46"/>
      <c r="JY22" s="46"/>
      <c r="JZ22" s="46"/>
      <c r="KA22" s="46"/>
      <c r="KB22" s="46"/>
      <c r="KC22" s="46"/>
      <c r="KD22" s="46"/>
      <c r="KE22" s="46"/>
      <c r="KF22" s="46"/>
      <c r="KG22" s="46"/>
      <c r="KH22" s="46"/>
      <c r="KI22" s="46"/>
      <c r="KJ22" s="46"/>
      <c r="KK22" s="46"/>
      <c r="KL22" s="46"/>
      <c r="KM22" s="46"/>
      <c r="KN22" s="46"/>
      <c r="KO22" s="46"/>
      <c r="KP22" s="46"/>
      <c r="KQ22" s="46"/>
      <c r="KR22" s="46"/>
      <c r="KS22" s="46"/>
      <c r="KT22" s="46"/>
      <c r="KU22" s="46"/>
      <c r="KV22" s="46"/>
      <c r="KW22" s="46"/>
      <c r="KX22" s="46"/>
      <c r="KY22" s="46"/>
      <c r="KZ22" s="46"/>
      <c r="LA22" s="46"/>
      <c r="LB22" s="46"/>
      <c r="LC22" s="46"/>
      <c r="LD22" s="46"/>
      <c r="LE22" s="46"/>
      <c r="LF22" s="46"/>
      <c r="LG22" s="46"/>
      <c r="LH22" s="46"/>
      <c r="LI22" s="46"/>
      <c r="LJ22" s="46"/>
      <c r="LK22" s="46"/>
      <c r="LL22" s="46"/>
      <c r="LM22" s="46"/>
      <c r="LN22" s="46"/>
      <c r="LO22" s="46"/>
      <c r="LP22" s="46"/>
      <c r="LQ22" s="46"/>
      <c r="LR22" s="46"/>
      <c r="LS22" s="46"/>
      <c r="LT22" s="46"/>
      <c r="LU22" s="46"/>
      <c r="LV22" s="46"/>
      <c r="LW22" s="46"/>
      <c r="LX22" s="46"/>
      <c r="LY22" s="46"/>
      <c r="LZ22" s="46"/>
      <c r="MA22" s="46"/>
      <c r="MB22" s="46"/>
      <c r="MC22" s="46"/>
      <c r="MD22" s="46"/>
      <c r="ME22" s="46"/>
      <c r="MF22" s="46"/>
      <c r="MG22" s="46"/>
      <c r="MH22" s="46"/>
      <c r="MI22" s="46"/>
      <c r="MJ22" s="46"/>
      <c r="MK22" s="46"/>
      <c r="ML22" s="46"/>
      <c r="MM22" s="46"/>
      <c r="MN22" s="46"/>
      <c r="MO22" s="46"/>
      <c r="MP22" s="46"/>
      <c r="MQ22" s="46"/>
      <c r="MR22" s="46"/>
      <c r="MS22" s="46"/>
      <c r="MT22" s="46"/>
      <c r="MU22" s="46"/>
      <c r="MV22" s="46"/>
      <c r="MW22" s="46"/>
      <c r="MX22" s="46"/>
      <c r="MY22" s="46"/>
      <c r="MZ22" s="46"/>
      <c r="NA22" s="46"/>
      <c r="NB22" s="46"/>
      <c r="NC22" s="46"/>
      <c r="ND22" s="46"/>
      <c r="NE22" s="46"/>
      <c r="NF22" s="46"/>
      <c r="NG22" s="46"/>
      <c r="NH22" s="46"/>
      <c r="NI22" s="46"/>
      <c r="NJ22" s="46"/>
      <c r="NK22" s="46"/>
      <c r="NL22" s="46"/>
      <c r="NM22" s="46"/>
      <c r="NN22" s="46"/>
      <c r="NO22" s="46"/>
      <c r="NP22" s="46"/>
      <c r="NQ22" s="46"/>
      <c r="NR22" s="46"/>
      <c r="NS22" s="46"/>
      <c r="NT22" s="46"/>
      <c r="NU22" s="46"/>
      <c r="NV22" s="46"/>
      <c r="NW22" s="46"/>
      <c r="NX22" s="46"/>
      <c r="NY22" s="46"/>
      <c r="NZ22" s="46"/>
      <c r="OA22" s="46"/>
      <c r="OB22" s="46"/>
      <c r="OC22" s="46"/>
      <c r="OD22" s="46"/>
      <c r="OE22" s="46"/>
      <c r="OF22" s="46"/>
      <c r="OG22" s="46"/>
      <c r="OH22" s="46"/>
      <c r="OI22" s="46"/>
      <c r="OJ22" s="46"/>
      <c r="OK22" s="46"/>
      <c r="OL22" s="46"/>
      <c r="OM22" s="46"/>
      <c r="ON22" s="46"/>
      <c r="OO22" s="46"/>
      <c r="OP22" s="46"/>
      <c r="OQ22" s="46"/>
      <c r="OR22" s="46"/>
      <c r="OS22" s="46"/>
      <c r="OT22" s="46"/>
      <c r="OU22" s="46"/>
      <c r="OV22" s="46"/>
      <c r="OW22" s="46"/>
      <c r="OX22" s="46"/>
      <c r="OY22" s="46"/>
      <c r="OZ22" s="46"/>
      <c r="PA22" s="46"/>
      <c r="PB22" s="46"/>
      <c r="PC22" s="46"/>
      <c r="PD22" s="46"/>
      <c r="PE22" s="46"/>
      <c r="PF22" s="46"/>
      <c r="PG22" s="46"/>
      <c r="PH22" s="46"/>
      <c r="PI22" s="46"/>
      <c r="PJ22" s="46"/>
      <c r="PK22" s="46"/>
      <c r="PL22" s="46"/>
      <c r="PM22" s="46"/>
      <c r="PN22" s="46"/>
      <c r="PO22" s="46"/>
      <c r="PP22" s="46"/>
      <c r="PQ22" s="46"/>
      <c r="PR22" s="46"/>
      <c r="PS22" s="46"/>
      <c r="PT22" s="46"/>
      <c r="PU22" s="46"/>
      <c r="PV22" s="46"/>
      <c r="PW22" s="46"/>
      <c r="PX22" s="46"/>
      <c r="PY22" s="46"/>
      <c r="PZ22" s="46"/>
      <c r="QA22" s="46"/>
      <c r="QB22" s="46"/>
      <c r="QC22" s="46"/>
      <c r="QD22" s="46"/>
      <c r="QE22" s="46"/>
      <c r="QF22" s="46"/>
      <c r="QG22" s="46"/>
      <c r="QH22" s="46"/>
      <c r="QI22" s="46"/>
      <c r="QJ22" s="46"/>
      <c r="QK22" s="46"/>
      <c r="QL22" s="46"/>
      <c r="QM22" s="46"/>
      <c r="QN22" s="46"/>
      <c r="QO22" s="46"/>
      <c r="QP22" s="46"/>
      <c r="QQ22" s="46"/>
      <c r="QR22" s="46"/>
      <c r="QS22" s="46"/>
      <c r="QT22" s="46"/>
      <c r="QU22" s="46"/>
      <c r="QV22" s="46"/>
      <c r="QW22" s="46"/>
      <c r="QX22" s="46"/>
      <c r="QY22" s="46"/>
      <c r="QZ22" s="46"/>
      <c r="RA22" s="46"/>
      <c r="RB22" s="46"/>
      <c r="RC22" s="46"/>
      <c r="RD22" s="46"/>
      <c r="RE22" s="46"/>
      <c r="RF22" s="46"/>
      <c r="RG22" s="46"/>
      <c r="RH22" s="46"/>
      <c r="RI22" s="46"/>
      <c r="RJ22" s="46"/>
      <c r="RK22" s="46"/>
      <c r="RL22" s="46"/>
      <c r="RM22" s="46"/>
      <c r="RN22" s="46"/>
      <c r="RO22" s="46"/>
      <c r="RP22" s="46"/>
      <c r="RQ22" s="46"/>
      <c r="RR22" s="46"/>
      <c r="RS22" s="46"/>
      <c r="RT22" s="46"/>
      <c r="RU22" s="46"/>
      <c r="RV22" s="46"/>
      <c r="RW22" s="46"/>
      <c r="RX22" s="46"/>
      <c r="RY22" s="46"/>
      <c r="RZ22" s="46"/>
      <c r="SA22" s="46"/>
      <c r="SB22" s="46"/>
      <c r="SC22" s="46"/>
      <c r="SD22" s="46"/>
      <c r="SE22" s="46"/>
      <c r="SF22" s="46"/>
      <c r="SG22" s="46"/>
      <c r="SH22" s="46"/>
      <c r="SI22" s="46"/>
      <c r="SJ22" s="46"/>
      <c r="SK22" s="46"/>
      <c r="SL22" s="46"/>
      <c r="SM22" s="46"/>
      <c r="SN22" s="46"/>
      <c r="SO22" s="46"/>
      <c r="SP22" s="46"/>
      <c r="SQ22" s="46"/>
      <c r="SR22" s="46"/>
      <c r="SS22" s="46"/>
      <c r="ST22" s="46"/>
      <c r="SU22" s="46"/>
      <c r="SV22" s="46"/>
      <c r="SW22" s="46"/>
      <c r="SX22" s="46"/>
      <c r="SY22" s="46"/>
      <c r="SZ22" s="46"/>
      <c r="TA22" s="46"/>
      <c r="TB22" s="46"/>
      <c r="TC22" s="46"/>
      <c r="TD22" s="46"/>
      <c r="TE22" s="46"/>
      <c r="TF22" s="46"/>
      <c r="TG22" s="46"/>
      <c r="TH22" s="46"/>
      <c r="TI22" s="46"/>
      <c r="TJ22" s="46"/>
      <c r="TK22" s="46"/>
      <c r="TL22" s="46"/>
      <c r="TM22" s="46"/>
      <c r="TN22" s="46"/>
      <c r="TO22" s="46"/>
      <c r="TP22" s="46"/>
      <c r="TQ22" s="46"/>
      <c r="TR22" s="46"/>
      <c r="TS22" s="46"/>
      <c r="TT22" s="46"/>
      <c r="TU22" s="46"/>
      <c r="TV22" s="46"/>
      <c r="TW22" s="46"/>
      <c r="TX22" s="46"/>
      <c r="TY22" s="46"/>
      <c r="TZ22" s="46"/>
      <c r="UA22" s="46"/>
      <c r="UB22" s="46"/>
      <c r="UC22" s="46"/>
      <c r="UD22" s="46"/>
      <c r="UE22" s="46"/>
      <c r="UF22" s="46"/>
      <c r="UG22" s="46"/>
      <c r="UH22" s="46"/>
      <c r="UI22" s="46"/>
      <c r="UJ22" s="46"/>
      <c r="UK22" s="46"/>
      <c r="UL22" s="46"/>
      <c r="UM22" s="46"/>
      <c r="UN22" s="46"/>
      <c r="UO22" s="46"/>
      <c r="UP22" s="46"/>
      <c r="UQ22" s="46"/>
      <c r="UR22" s="46"/>
      <c r="US22" s="46"/>
      <c r="UT22" s="46"/>
      <c r="UU22" s="46"/>
      <c r="UV22" s="46"/>
      <c r="UW22" s="46"/>
      <c r="UX22" s="46"/>
      <c r="UY22" s="46"/>
      <c r="UZ22" s="46"/>
      <c r="VA22" s="46"/>
      <c r="VB22" s="46"/>
      <c r="VC22" s="46"/>
      <c r="VD22" s="46"/>
      <c r="VE22" s="46"/>
      <c r="VF22" s="46"/>
      <c r="VG22" s="46"/>
      <c r="VH22" s="46"/>
      <c r="VI22" s="46"/>
      <c r="VJ22" s="46"/>
      <c r="VK22" s="46"/>
      <c r="VL22" s="46"/>
      <c r="VM22" s="46"/>
      <c r="VN22" s="46"/>
      <c r="VO22" s="46"/>
      <c r="VP22" s="46"/>
      <c r="VQ22" s="46"/>
      <c r="VR22" s="46"/>
      <c r="VS22" s="46"/>
      <c r="VT22" s="46"/>
      <c r="VU22" s="46"/>
      <c r="VV22" s="46"/>
      <c r="VW22" s="46"/>
      <c r="VX22" s="46"/>
      <c r="VY22" s="46"/>
      <c r="VZ22" s="46"/>
      <c r="WA22" s="46"/>
      <c r="WB22" s="46"/>
      <c r="WC22" s="46"/>
      <c r="WD22" s="46"/>
      <c r="WE22" s="46"/>
      <c r="WF22" s="46"/>
      <c r="WG22" s="46"/>
      <c r="WH22" s="46"/>
      <c r="WI22" s="46"/>
      <c r="WJ22" s="46"/>
      <c r="WK22" s="46"/>
      <c r="WL22" s="46">
        <v>0</v>
      </c>
      <c r="WM22" s="46"/>
      <c r="WN22" s="532"/>
      <c r="WP22" s="303"/>
      <c r="WQ22" s="936">
        <f t="shared" si="8"/>
        <v>0</v>
      </c>
      <c r="WR22" s="589">
        <f>SUMIF('TRIEN KHAI SX'!$C$7:$C$36,$D22,'TRIEN KHAI SX'!$KK$7:$KK$36)</f>
        <v>0</v>
      </c>
      <c r="WS22" s="115">
        <v>300</v>
      </c>
      <c r="WT22" s="115">
        <f t="shared" si="7"/>
        <v>0</v>
      </c>
      <c r="WU22" s="115"/>
      <c r="WV22" s="115"/>
      <c r="WW22" s="115"/>
      <c r="WX22" s="115"/>
      <c r="WY22" s="115"/>
      <c r="WZ22" s="115"/>
      <c r="XA22" s="115"/>
      <c r="XB22" s="115"/>
      <c r="XC22" s="115"/>
      <c r="XD22" s="115"/>
      <c r="XE22" s="115"/>
      <c r="XF22" s="115"/>
      <c r="XG22" s="115"/>
      <c r="XH22" s="115"/>
      <c r="XI22" s="115"/>
      <c r="XJ22" s="115"/>
      <c r="XK22" s="115"/>
      <c r="XL22" s="115"/>
      <c r="XM22" s="115"/>
      <c r="XN22" s="115"/>
      <c r="XO22" s="115"/>
      <c r="XP22" s="32"/>
    </row>
    <row r="23" spans="1:640" s="49" customFormat="1" ht="16.5" customHeight="1" x14ac:dyDescent="0.45">
      <c r="A23" s="6">
        <f t="shared" si="5"/>
        <v>1</v>
      </c>
      <c r="B23" s="536" t="s">
        <v>346</v>
      </c>
      <c r="C23" s="576">
        <v>4700004033</v>
      </c>
      <c r="D23" s="94" t="s">
        <v>62</v>
      </c>
      <c r="E23" s="94" t="str">
        <f>IF($D23="",0,VLOOKUP($D23,cube!$B$7:$P$43,2,0))</f>
        <v>BELLWOOD SIDE TABLE AGE WAL</v>
      </c>
      <c r="F23" s="94" t="str">
        <f>IF($D23="",0,VLOOKUP($D23,cube!$B$7:$P$43,5,0))</f>
        <v>AK-02 UBR</v>
      </c>
      <c r="G23" s="94" t="str">
        <f>IF($D23="",0,VLOOKUP($D23,cube!$B$7:$P$43,6,0))</f>
        <v>AGE WAL_UMBRA</v>
      </c>
      <c r="H23" s="645">
        <f>IF($D23="",0,VLOOKUP($D23,cube!$B$7:$P$43,10,0))</f>
        <v>8.2046180000000003E-3</v>
      </c>
      <c r="I23" s="7">
        <f>IF($D23="",0,VLOOKUP($D23,cube!$B$7:$P$43,15,0))</f>
        <v>3.6345750000000003E-2</v>
      </c>
      <c r="J23" s="825">
        <f>IF($D23="",0,VLOOKUP($D23,cube!$B$7:$J$45,8,0))</f>
        <v>34.485000000000007</v>
      </c>
      <c r="K23" s="609">
        <f>IF($D23="",0,VLOOKUP($D23,cube!$B$7:$J$45,9,0))</f>
        <v>34.485000000000007</v>
      </c>
      <c r="L23" s="8">
        <f t="shared" si="6"/>
        <v>300</v>
      </c>
      <c r="M23" s="46">
        <v>0</v>
      </c>
      <c r="N23" s="46">
        <v>0</v>
      </c>
      <c r="O23" s="46">
        <v>0</v>
      </c>
      <c r="P23" s="46">
        <v>0</v>
      </c>
      <c r="Q23" s="46">
        <v>300</v>
      </c>
      <c r="R23" s="46">
        <v>0</v>
      </c>
      <c r="S23" s="46">
        <v>0</v>
      </c>
      <c r="T23" s="46">
        <v>0</v>
      </c>
      <c r="U23" s="46">
        <v>0</v>
      </c>
      <c r="V23" s="46"/>
      <c r="W23" s="46"/>
      <c r="X23" s="46"/>
      <c r="Y23" s="46"/>
      <c r="Z23" s="46"/>
      <c r="AA23" s="46"/>
      <c r="AB23" s="46"/>
      <c r="AC23" s="46"/>
      <c r="AD23" s="46">
        <v>0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0</v>
      </c>
      <c r="AM23" s="46">
        <v>0</v>
      </c>
      <c r="AN23" s="46"/>
      <c r="AO23" s="46"/>
      <c r="AP23" s="46"/>
      <c r="AQ23" s="46"/>
      <c r="AR23" s="46"/>
      <c r="AS23" s="46"/>
      <c r="AT23" s="46"/>
      <c r="AU23" s="46"/>
      <c r="AV23" s="46">
        <v>0</v>
      </c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6"/>
      <c r="KY23" s="46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6"/>
      <c r="MC23" s="46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6"/>
      <c r="NG23" s="46"/>
      <c r="NH23" s="46"/>
      <c r="NI23" s="46"/>
      <c r="NJ23" s="46"/>
      <c r="NK23" s="46"/>
      <c r="NL23" s="46"/>
      <c r="NM23" s="46"/>
      <c r="NN23" s="46"/>
      <c r="NO23" s="46"/>
      <c r="NP23" s="46"/>
      <c r="NQ23" s="46"/>
      <c r="NR23" s="46"/>
      <c r="NS23" s="46"/>
      <c r="NT23" s="46"/>
      <c r="NU23" s="46"/>
      <c r="NV23" s="46"/>
      <c r="NW23" s="46"/>
      <c r="NX23" s="46"/>
      <c r="NY23" s="46"/>
      <c r="NZ23" s="46"/>
      <c r="OA23" s="46"/>
      <c r="OB23" s="46"/>
      <c r="OC23" s="46"/>
      <c r="OD23" s="46"/>
      <c r="OE23" s="46"/>
      <c r="OF23" s="46"/>
      <c r="OG23" s="46"/>
      <c r="OH23" s="46"/>
      <c r="OI23" s="46"/>
      <c r="OJ23" s="46"/>
      <c r="OK23" s="46"/>
      <c r="OL23" s="46"/>
      <c r="OM23" s="46"/>
      <c r="ON23" s="46"/>
      <c r="OO23" s="46"/>
      <c r="OP23" s="46"/>
      <c r="OQ23" s="46"/>
      <c r="OR23" s="46"/>
      <c r="OS23" s="46"/>
      <c r="OT23" s="46"/>
      <c r="OU23" s="46"/>
      <c r="OV23" s="46"/>
      <c r="OW23" s="46"/>
      <c r="OX23" s="46"/>
      <c r="OY23" s="46"/>
      <c r="OZ23" s="46"/>
      <c r="PA23" s="46"/>
      <c r="PB23" s="46"/>
      <c r="PC23" s="46"/>
      <c r="PD23" s="46"/>
      <c r="PE23" s="46"/>
      <c r="PF23" s="46"/>
      <c r="PG23" s="46"/>
      <c r="PH23" s="46"/>
      <c r="PI23" s="46"/>
      <c r="PJ23" s="46"/>
      <c r="PK23" s="46"/>
      <c r="PL23" s="46"/>
      <c r="PM23" s="46"/>
      <c r="PN23" s="46"/>
      <c r="PO23" s="46"/>
      <c r="PP23" s="46"/>
      <c r="PQ23" s="46"/>
      <c r="PR23" s="46"/>
      <c r="PS23" s="46"/>
      <c r="PT23" s="46"/>
      <c r="PU23" s="46"/>
      <c r="PV23" s="46"/>
      <c r="PW23" s="46"/>
      <c r="PX23" s="46"/>
      <c r="PY23" s="46"/>
      <c r="PZ23" s="46"/>
      <c r="QA23" s="46"/>
      <c r="QB23" s="46"/>
      <c r="QC23" s="46"/>
      <c r="QD23" s="46"/>
      <c r="QE23" s="46"/>
      <c r="QF23" s="46"/>
      <c r="QG23" s="46"/>
      <c r="QH23" s="46"/>
      <c r="QI23" s="46"/>
      <c r="QJ23" s="46"/>
      <c r="QK23" s="46"/>
      <c r="QL23" s="46"/>
      <c r="QM23" s="46"/>
      <c r="QN23" s="46"/>
      <c r="QO23" s="46"/>
      <c r="QP23" s="46"/>
      <c r="QQ23" s="46"/>
      <c r="QR23" s="46"/>
      <c r="QS23" s="46"/>
      <c r="QT23" s="46"/>
      <c r="QU23" s="46"/>
      <c r="QV23" s="46"/>
      <c r="QW23" s="46"/>
      <c r="QX23" s="46"/>
      <c r="QY23" s="46"/>
      <c r="QZ23" s="46"/>
      <c r="RA23" s="46"/>
      <c r="RB23" s="46"/>
      <c r="RC23" s="46"/>
      <c r="RD23" s="46"/>
      <c r="RE23" s="46"/>
      <c r="RF23" s="46"/>
      <c r="RG23" s="46"/>
      <c r="RH23" s="46"/>
      <c r="RI23" s="46"/>
      <c r="RJ23" s="46"/>
      <c r="RK23" s="46"/>
      <c r="RL23" s="46"/>
      <c r="RM23" s="46"/>
      <c r="RN23" s="46"/>
      <c r="RO23" s="46"/>
      <c r="RP23" s="46"/>
      <c r="RQ23" s="46"/>
      <c r="RR23" s="46"/>
      <c r="RS23" s="46"/>
      <c r="RT23" s="46"/>
      <c r="RU23" s="46"/>
      <c r="RV23" s="46"/>
      <c r="RW23" s="46"/>
      <c r="RX23" s="46"/>
      <c r="RY23" s="46"/>
      <c r="RZ23" s="46"/>
      <c r="SA23" s="46"/>
      <c r="SB23" s="46"/>
      <c r="SC23" s="46"/>
      <c r="SD23" s="46"/>
      <c r="SE23" s="46"/>
      <c r="SF23" s="46"/>
      <c r="SG23" s="46"/>
      <c r="SH23" s="46"/>
      <c r="SI23" s="46"/>
      <c r="SJ23" s="46"/>
      <c r="SK23" s="46"/>
      <c r="SL23" s="46"/>
      <c r="SM23" s="46"/>
      <c r="SN23" s="46"/>
      <c r="SO23" s="46"/>
      <c r="SP23" s="46"/>
      <c r="SQ23" s="46"/>
      <c r="SR23" s="46"/>
      <c r="SS23" s="46"/>
      <c r="ST23" s="46"/>
      <c r="SU23" s="46"/>
      <c r="SV23" s="46"/>
      <c r="SW23" s="46"/>
      <c r="SX23" s="46"/>
      <c r="SY23" s="46"/>
      <c r="SZ23" s="46"/>
      <c r="TA23" s="46"/>
      <c r="TB23" s="46"/>
      <c r="TC23" s="46"/>
      <c r="TD23" s="46"/>
      <c r="TE23" s="46"/>
      <c r="TF23" s="46"/>
      <c r="TG23" s="46"/>
      <c r="TH23" s="46"/>
      <c r="TI23" s="46"/>
      <c r="TJ23" s="46"/>
      <c r="TK23" s="46"/>
      <c r="TL23" s="46"/>
      <c r="TM23" s="46"/>
      <c r="TN23" s="46"/>
      <c r="TO23" s="46"/>
      <c r="TP23" s="46"/>
      <c r="TQ23" s="46"/>
      <c r="TR23" s="46"/>
      <c r="TS23" s="46"/>
      <c r="TT23" s="46"/>
      <c r="TU23" s="46"/>
      <c r="TV23" s="46"/>
      <c r="TW23" s="46"/>
      <c r="TX23" s="46"/>
      <c r="TY23" s="46"/>
      <c r="TZ23" s="46"/>
      <c r="UA23" s="46"/>
      <c r="UB23" s="46"/>
      <c r="UC23" s="46"/>
      <c r="UD23" s="46"/>
      <c r="UE23" s="46"/>
      <c r="UF23" s="46"/>
      <c r="UG23" s="46"/>
      <c r="UH23" s="46"/>
      <c r="UI23" s="46"/>
      <c r="UJ23" s="46"/>
      <c r="UK23" s="46"/>
      <c r="UL23" s="46"/>
      <c r="UM23" s="46"/>
      <c r="UN23" s="46"/>
      <c r="UO23" s="46"/>
      <c r="UP23" s="46"/>
      <c r="UQ23" s="46"/>
      <c r="UR23" s="46"/>
      <c r="US23" s="46"/>
      <c r="UT23" s="46"/>
      <c r="UU23" s="46"/>
      <c r="UV23" s="46"/>
      <c r="UW23" s="46"/>
      <c r="UX23" s="46"/>
      <c r="UY23" s="46"/>
      <c r="UZ23" s="46"/>
      <c r="VA23" s="46"/>
      <c r="VB23" s="46"/>
      <c r="VC23" s="46"/>
      <c r="VD23" s="46"/>
      <c r="VE23" s="46"/>
      <c r="VF23" s="46"/>
      <c r="VG23" s="46"/>
      <c r="VH23" s="46"/>
      <c r="VI23" s="46"/>
      <c r="VJ23" s="46"/>
      <c r="VK23" s="46"/>
      <c r="VL23" s="46"/>
      <c r="VM23" s="46"/>
      <c r="VN23" s="46"/>
      <c r="VO23" s="46"/>
      <c r="VP23" s="46"/>
      <c r="VQ23" s="46"/>
      <c r="VR23" s="46"/>
      <c r="VS23" s="46"/>
      <c r="VT23" s="46"/>
      <c r="VU23" s="46"/>
      <c r="VV23" s="46"/>
      <c r="VW23" s="46"/>
      <c r="VX23" s="46"/>
      <c r="VY23" s="46"/>
      <c r="VZ23" s="46"/>
      <c r="WA23" s="46"/>
      <c r="WB23" s="46"/>
      <c r="WC23" s="46"/>
      <c r="WD23" s="46"/>
      <c r="WE23" s="46"/>
      <c r="WF23" s="46"/>
      <c r="WG23" s="46"/>
      <c r="WH23" s="46"/>
      <c r="WI23" s="46"/>
      <c r="WJ23" s="46"/>
      <c r="WK23" s="46"/>
      <c r="WL23" s="46">
        <v>0</v>
      </c>
      <c r="WM23" s="46"/>
      <c r="WN23" s="532"/>
      <c r="WP23" s="303"/>
      <c r="WQ23" s="936">
        <f t="shared" si="8"/>
        <v>0</v>
      </c>
      <c r="WR23" s="589">
        <f>SUMIF('TRIEN KHAI SX'!$C$7:$C$36,$D23,'TRIEN KHAI SX'!$KK$7:$KK$36)</f>
        <v>0</v>
      </c>
      <c r="WS23" s="115">
        <v>300</v>
      </c>
      <c r="WT23" s="115">
        <f t="shared" si="7"/>
        <v>0</v>
      </c>
      <c r="WU23" s="115"/>
      <c r="WV23" s="115"/>
      <c r="WW23" s="115"/>
      <c r="WX23" s="115"/>
      <c r="WY23" s="115"/>
      <c r="WZ23" s="115"/>
      <c r="XA23" s="115"/>
      <c r="XB23" s="115"/>
      <c r="XC23" s="115"/>
      <c r="XD23" s="115"/>
      <c r="XE23" s="115"/>
      <c r="XF23" s="115"/>
      <c r="XG23" s="115"/>
      <c r="XH23" s="115"/>
      <c r="XI23" s="115"/>
      <c r="XJ23" s="115"/>
      <c r="XK23" s="115"/>
      <c r="XL23" s="115"/>
      <c r="XM23" s="115"/>
      <c r="XN23" s="115"/>
      <c r="XO23" s="115"/>
      <c r="XP23" s="32"/>
    </row>
    <row r="24" spans="1:640" s="49" customFormat="1" ht="16.5" customHeight="1" x14ac:dyDescent="0.45">
      <c r="A24" s="6">
        <f t="shared" si="5"/>
        <v>1</v>
      </c>
      <c r="B24" s="536" t="s">
        <v>347</v>
      </c>
      <c r="C24" s="576">
        <v>4700004037</v>
      </c>
      <c r="D24" s="94" t="s">
        <v>66</v>
      </c>
      <c r="E24" s="94" t="str">
        <f>IF($D24="",0,VLOOKUP($D24,cube!$B$7:$P$43,2,0))</f>
        <v>BELLWOOD WALL SHELF BLK/WAL</v>
      </c>
      <c r="F24" s="94" t="str">
        <f>IF($D24="",0,VLOOKUP($D24,cube!$B$7:$P$43,5,0))</f>
        <v>AK-04 UBR</v>
      </c>
      <c r="G24" s="94" t="str">
        <f>IF($D24="",0,VLOOKUP($D24,cube!$B$7:$P$43,6,0))</f>
        <v>BLK/WAL_UMBRA</v>
      </c>
      <c r="H24" s="645">
        <f>IF($D24="",0,VLOOKUP($D24,cube!$B$7:$P$43,10,0))</f>
        <v>6.9761159999999992E-3</v>
      </c>
      <c r="I24" s="7">
        <f>IF($D24="",0,VLOOKUP($D24,cube!$B$7:$P$43,15,0))</f>
        <v>3.6859000000000003E-2</v>
      </c>
      <c r="J24" s="825">
        <f>IF($D24="",0,VLOOKUP($D24,cube!$B$7:$J$45,8,0))</f>
        <v>28.882700000000003</v>
      </c>
      <c r="K24" s="609">
        <f>IF($D24="",0,VLOOKUP($D24,cube!$B$7:$J$45,9,0))</f>
        <v>29.112600000000004</v>
      </c>
      <c r="L24" s="8">
        <f t="shared" si="6"/>
        <v>300</v>
      </c>
      <c r="M24" s="46">
        <v>0</v>
      </c>
      <c r="N24" s="46">
        <v>0</v>
      </c>
      <c r="O24" s="46">
        <v>0</v>
      </c>
      <c r="P24" s="46">
        <v>0</v>
      </c>
      <c r="Q24" s="46">
        <v>300</v>
      </c>
      <c r="R24" s="46">
        <v>0</v>
      </c>
      <c r="S24" s="46">
        <v>0</v>
      </c>
      <c r="T24" s="46">
        <v>0</v>
      </c>
      <c r="U24" s="46">
        <v>0</v>
      </c>
      <c r="V24" s="46"/>
      <c r="W24" s="46"/>
      <c r="X24" s="46"/>
      <c r="Y24" s="46"/>
      <c r="Z24" s="46"/>
      <c r="AA24" s="46"/>
      <c r="AB24" s="46"/>
      <c r="AC24" s="46"/>
      <c r="AD24" s="46">
        <v>0</v>
      </c>
      <c r="AE24" s="46">
        <v>0</v>
      </c>
      <c r="AF24" s="46">
        <v>0</v>
      </c>
      <c r="AG24" s="46">
        <v>0</v>
      </c>
      <c r="AH24" s="46">
        <v>0</v>
      </c>
      <c r="AI24" s="46">
        <v>0</v>
      </c>
      <c r="AJ24" s="46">
        <v>0</v>
      </c>
      <c r="AK24" s="46">
        <v>0</v>
      </c>
      <c r="AL24" s="46">
        <v>0</v>
      </c>
      <c r="AM24" s="46">
        <v>0</v>
      </c>
      <c r="AN24" s="46"/>
      <c r="AO24" s="46"/>
      <c r="AP24" s="46"/>
      <c r="AQ24" s="46"/>
      <c r="AR24" s="46"/>
      <c r="AS24" s="46"/>
      <c r="AT24" s="46"/>
      <c r="AU24" s="46"/>
      <c r="AV24" s="46">
        <v>0</v>
      </c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  <c r="KQ24" s="46"/>
      <c r="KR24" s="46"/>
      <c r="KS24" s="46"/>
      <c r="KT24" s="46"/>
      <c r="KU24" s="46"/>
      <c r="KV24" s="46"/>
      <c r="KW24" s="46"/>
      <c r="KX24" s="46"/>
      <c r="KY24" s="46"/>
      <c r="KZ24" s="46"/>
      <c r="LA24" s="46"/>
      <c r="LB24" s="46"/>
      <c r="LC24" s="46"/>
      <c r="LD24" s="46"/>
      <c r="LE24" s="46"/>
      <c r="LF24" s="46"/>
      <c r="LG24" s="46"/>
      <c r="LH24" s="46"/>
      <c r="LI24" s="46"/>
      <c r="LJ24" s="46"/>
      <c r="LK24" s="46"/>
      <c r="LL24" s="46"/>
      <c r="LM24" s="46"/>
      <c r="LN24" s="46"/>
      <c r="LO24" s="46"/>
      <c r="LP24" s="46"/>
      <c r="LQ24" s="46"/>
      <c r="LR24" s="46"/>
      <c r="LS24" s="46"/>
      <c r="LT24" s="46"/>
      <c r="LU24" s="46"/>
      <c r="LV24" s="46"/>
      <c r="LW24" s="46"/>
      <c r="LX24" s="46"/>
      <c r="LY24" s="46"/>
      <c r="LZ24" s="46"/>
      <c r="MA24" s="46"/>
      <c r="MB24" s="46"/>
      <c r="MC24" s="46"/>
      <c r="MD24" s="46"/>
      <c r="ME24" s="46"/>
      <c r="MF24" s="46"/>
      <c r="MG24" s="46"/>
      <c r="MH24" s="46"/>
      <c r="MI24" s="46"/>
      <c r="MJ24" s="46"/>
      <c r="MK24" s="46"/>
      <c r="ML24" s="46"/>
      <c r="MM24" s="46"/>
      <c r="MN24" s="46"/>
      <c r="MO24" s="46"/>
      <c r="MP24" s="46"/>
      <c r="MQ24" s="46"/>
      <c r="MR24" s="46"/>
      <c r="MS24" s="46"/>
      <c r="MT24" s="46"/>
      <c r="MU24" s="46"/>
      <c r="MV24" s="46"/>
      <c r="MW24" s="46"/>
      <c r="MX24" s="46"/>
      <c r="MY24" s="46"/>
      <c r="MZ24" s="46"/>
      <c r="NA24" s="46"/>
      <c r="NB24" s="46"/>
      <c r="NC24" s="46"/>
      <c r="ND24" s="46"/>
      <c r="NE24" s="46"/>
      <c r="NF24" s="46"/>
      <c r="NG24" s="46"/>
      <c r="NH24" s="46"/>
      <c r="NI24" s="46"/>
      <c r="NJ24" s="46"/>
      <c r="NK24" s="46"/>
      <c r="NL24" s="46"/>
      <c r="NM24" s="46"/>
      <c r="NN24" s="46"/>
      <c r="NO24" s="46"/>
      <c r="NP24" s="46"/>
      <c r="NQ24" s="46"/>
      <c r="NR24" s="46"/>
      <c r="NS24" s="46"/>
      <c r="NT24" s="46"/>
      <c r="NU24" s="46"/>
      <c r="NV24" s="46"/>
      <c r="NW24" s="46"/>
      <c r="NX24" s="46"/>
      <c r="NY24" s="46"/>
      <c r="NZ24" s="46"/>
      <c r="OA24" s="46"/>
      <c r="OB24" s="46"/>
      <c r="OC24" s="46"/>
      <c r="OD24" s="46"/>
      <c r="OE24" s="46"/>
      <c r="OF24" s="46"/>
      <c r="OG24" s="46"/>
      <c r="OH24" s="46"/>
      <c r="OI24" s="46"/>
      <c r="OJ24" s="46"/>
      <c r="OK24" s="46"/>
      <c r="OL24" s="46"/>
      <c r="OM24" s="46"/>
      <c r="ON24" s="46"/>
      <c r="OO24" s="46"/>
      <c r="OP24" s="46"/>
      <c r="OQ24" s="46"/>
      <c r="OR24" s="46"/>
      <c r="OS24" s="46"/>
      <c r="OT24" s="46"/>
      <c r="OU24" s="46"/>
      <c r="OV24" s="46"/>
      <c r="OW24" s="46"/>
      <c r="OX24" s="46"/>
      <c r="OY24" s="46"/>
      <c r="OZ24" s="46"/>
      <c r="PA24" s="46"/>
      <c r="PB24" s="46"/>
      <c r="PC24" s="46"/>
      <c r="PD24" s="46"/>
      <c r="PE24" s="46"/>
      <c r="PF24" s="46"/>
      <c r="PG24" s="46"/>
      <c r="PH24" s="46"/>
      <c r="PI24" s="46"/>
      <c r="PJ24" s="46"/>
      <c r="PK24" s="46"/>
      <c r="PL24" s="46"/>
      <c r="PM24" s="46"/>
      <c r="PN24" s="46"/>
      <c r="PO24" s="46"/>
      <c r="PP24" s="46"/>
      <c r="PQ24" s="46"/>
      <c r="PR24" s="46"/>
      <c r="PS24" s="46"/>
      <c r="PT24" s="46"/>
      <c r="PU24" s="46"/>
      <c r="PV24" s="46"/>
      <c r="PW24" s="46"/>
      <c r="PX24" s="46"/>
      <c r="PY24" s="46"/>
      <c r="PZ24" s="46"/>
      <c r="QA24" s="46"/>
      <c r="QB24" s="46"/>
      <c r="QC24" s="46"/>
      <c r="QD24" s="46"/>
      <c r="QE24" s="46"/>
      <c r="QF24" s="46"/>
      <c r="QG24" s="46"/>
      <c r="QH24" s="46"/>
      <c r="QI24" s="46"/>
      <c r="QJ24" s="46"/>
      <c r="QK24" s="46"/>
      <c r="QL24" s="46"/>
      <c r="QM24" s="46"/>
      <c r="QN24" s="46"/>
      <c r="QO24" s="46"/>
      <c r="QP24" s="46"/>
      <c r="QQ24" s="46"/>
      <c r="QR24" s="46"/>
      <c r="QS24" s="46"/>
      <c r="QT24" s="46"/>
      <c r="QU24" s="46"/>
      <c r="QV24" s="46"/>
      <c r="QW24" s="46"/>
      <c r="QX24" s="46"/>
      <c r="QY24" s="46"/>
      <c r="QZ24" s="46"/>
      <c r="RA24" s="46"/>
      <c r="RB24" s="46"/>
      <c r="RC24" s="46"/>
      <c r="RD24" s="46"/>
      <c r="RE24" s="46"/>
      <c r="RF24" s="46"/>
      <c r="RG24" s="46"/>
      <c r="RH24" s="46"/>
      <c r="RI24" s="46"/>
      <c r="RJ24" s="46"/>
      <c r="RK24" s="46"/>
      <c r="RL24" s="46"/>
      <c r="RM24" s="46"/>
      <c r="RN24" s="46"/>
      <c r="RO24" s="46"/>
      <c r="RP24" s="46"/>
      <c r="RQ24" s="46"/>
      <c r="RR24" s="46"/>
      <c r="RS24" s="46"/>
      <c r="RT24" s="46"/>
      <c r="RU24" s="46"/>
      <c r="RV24" s="46"/>
      <c r="RW24" s="46"/>
      <c r="RX24" s="46"/>
      <c r="RY24" s="46"/>
      <c r="RZ24" s="46"/>
      <c r="SA24" s="46"/>
      <c r="SB24" s="46"/>
      <c r="SC24" s="46"/>
      <c r="SD24" s="46"/>
      <c r="SE24" s="46"/>
      <c r="SF24" s="46"/>
      <c r="SG24" s="46"/>
      <c r="SH24" s="46"/>
      <c r="SI24" s="46"/>
      <c r="SJ24" s="46"/>
      <c r="SK24" s="46"/>
      <c r="SL24" s="46"/>
      <c r="SM24" s="46"/>
      <c r="SN24" s="46"/>
      <c r="SO24" s="46"/>
      <c r="SP24" s="46"/>
      <c r="SQ24" s="46"/>
      <c r="SR24" s="46"/>
      <c r="SS24" s="46"/>
      <c r="ST24" s="46"/>
      <c r="SU24" s="46"/>
      <c r="SV24" s="46"/>
      <c r="SW24" s="46"/>
      <c r="SX24" s="46"/>
      <c r="SY24" s="46"/>
      <c r="SZ24" s="46"/>
      <c r="TA24" s="46"/>
      <c r="TB24" s="46"/>
      <c r="TC24" s="46"/>
      <c r="TD24" s="46"/>
      <c r="TE24" s="46"/>
      <c r="TF24" s="46"/>
      <c r="TG24" s="46"/>
      <c r="TH24" s="46"/>
      <c r="TI24" s="46"/>
      <c r="TJ24" s="46"/>
      <c r="TK24" s="46"/>
      <c r="TL24" s="46"/>
      <c r="TM24" s="46"/>
      <c r="TN24" s="46"/>
      <c r="TO24" s="46"/>
      <c r="TP24" s="46"/>
      <c r="TQ24" s="46"/>
      <c r="TR24" s="46"/>
      <c r="TS24" s="46"/>
      <c r="TT24" s="46"/>
      <c r="TU24" s="46"/>
      <c r="TV24" s="46"/>
      <c r="TW24" s="46"/>
      <c r="TX24" s="46"/>
      <c r="TY24" s="46"/>
      <c r="TZ24" s="46"/>
      <c r="UA24" s="46"/>
      <c r="UB24" s="46"/>
      <c r="UC24" s="46"/>
      <c r="UD24" s="46"/>
      <c r="UE24" s="46"/>
      <c r="UF24" s="46"/>
      <c r="UG24" s="46"/>
      <c r="UH24" s="46"/>
      <c r="UI24" s="46"/>
      <c r="UJ24" s="46"/>
      <c r="UK24" s="46"/>
      <c r="UL24" s="46"/>
      <c r="UM24" s="46"/>
      <c r="UN24" s="46"/>
      <c r="UO24" s="46"/>
      <c r="UP24" s="46"/>
      <c r="UQ24" s="46"/>
      <c r="UR24" s="46"/>
      <c r="US24" s="46"/>
      <c r="UT24" s="46"/>
      <c r="UU24" s="46"/>
      <c r="UV24" s="46"/>
      <c r="UW24" s="46"/>
      <c r="UX24" s="46"/>
      <c r="UY24" s="46"/>
      <c r="UZ24" s="46"/>
      <c r="VA24" s="46"/>
      <c r="VB24" s="46"/>
      <c r="VC24" s="46"/>
      <c r="VD24" s="46"/>
      <c r="VE24" s="46"/>
      <c r="VF24" s="46"/>
      <c r="VG24" s="46"/>
      <c r="VH24" s="46"/>
      <c r="VI24" s="46"/>
      <c r="VJ24" s="46"/>
      <c r="VK24" s="46"/>
      <c r="VL24" s="46"/>
      <c r="VM24" s="46"/>
      <c r="VN24" s="46"/>
      <c r="VO24" s="46"/>
      <c r="VP24" s="46"/>
      <c r="VQ24" s="46"/>
      <c r="VR24" s="46"/>
      <c r="VS24" s="46"/>
      <c r="VT24" s="46"/>
      <c r="VU24" s="46"/>
      <c r="VV24" s="46"/>
      <c r="VW24" s="46"/>
      <c r="VX24" s="46"/>
      <c r="VY24" s="46"/>
      <c r="VZ24" s="46"/>
      <c r="WA24" s="46"/>
      <c r="WB24" s="46"/>
      <c r="WC24" s="46"/>
      <c r="WD24" s="46"/>
      <c r="WE24" s="46"/>
      <c r="WF24" s="46"/>
      <c r="WG24" s="46"/>
      <c r="WH24" s="46"/>
      <c r="WI24" s="46"/>
      <c r="WJ24" s="46"/>
      <c r="WK24" s="46"/>
      <c r="WL24" s="46">
        <v>0</v>
      </c>
      <c r="WM24" s="46"/>
      <c r="WN24" s="532"/>
      <c r="WP24" s="303"/>
      <c r="WQ24" s="936">
        <f t="shared" si="8"/>
        <v>0</v>
      </c>
      <c r="WR24" s="589">
        <f>SUMIF('TRIEN KHAI SX'!$C$7:$C$36,$D24,'TRIEN KHAI SX'!$KK$7:$KK$36)</f>
        <v>0</v>
      </c>
      <c r="WS24" s="115">
        <v>300</v>
      </c>
      <c r="WT24" s="115">
        <f t="shared" si="7"/>
        <v>0</v>
      </c>
      <c r="WU24" s="115"/>
      <c r="WV24" s="115"/>
      <c r="WW24" s="115"/>
      <c r="WX24" s="115"/>
      <c r="WY24" s="115"/>
      <c r="WZ24" s="115"/>
      <c r="XA24" s="115"/>
      <c r="XB24" s="115"/>
      <c r="XC24" s="115"/>
      <c r="XD24" s="115"/>
      <c r="XE24" s="115"/>
      <c r="XF24" s="115"/>
      <c r="XG24" s="115"/>
      <c r="XH24" s="115"/>
      <c r="XI24" s="115"/>
      <c r="XJ24" s="115"/>
      <c r="XK24" s="115"/>
      <c r="XL24" s="115"/>
      <c r="XM24" s="115"/>
      <c r="XN24" s="115"/>
      <c r="XO24" s="115"/>
      <c r="XP24" s="32"/>
    </row>
    <row r="25" spans="1:640" s="49" customFormat="1" ht="16.5" customHeight="1" x14ac:dyDescent="0.45">
      <c r="A25" s="6">
        <f t="shared" si="5"/>
        <v>1</v>
      </c>
      <c r="B25" s="536" t="s">
        <v>347</v>
      </c>
      <c r="C25" s="576">
        <v>4700004038</v>
      </c>
      <c r="D25" s="94" t="s">
        <v>48</v>
      </c>
      <c r="E25" s="94" t="str">
        <f>IF($D25="",0,VLOOKUP($D25,cube!$B$7:$P$43,2,0))</f>
        <v>BELLWOOD FREESTAND SHELF 3 TIER BLK/WAL</v>
      </c>
      <c r="F25" s="94" t="str">
        <f>IF($D25="",0,VLOOKUP($D25,cube!$B$7:$P$43,5,0))</f>
        <v>AK-04 UBR</v>
      </c>
      <c r="G25" s="94" t="str">
        <f>IF($D25="",0,VLOOKUP($D25,cube!$B$7:$P$43,6,0))</f>
        <v>BLK/WAL_UMBRA</v>
      </c>
      <c r="H25" s="645">
        <f>IF($D25="",0,VLOOKUP($D25,cube!$B$7:$P$43,10,0))</f>
        <v>9.2017799999999997E-3</v>
      </c>
      <c r="I25" s="7">
        <f>IF($D25="",0,VLOOKUP($D25,cube!$B$7:$P$43,15,0))</f>
        <v>6.0760000000000002E-2</v>
      </c>
      <c r="J25" s="825">
        <f>IF($D25="",0,VLOOKUP($D25,cube!$B$7:$J$45,8,0))</f>
        <v>31.762500000000006</v>
      </c>
      <c r="K25" s="609">
        <f>IF($D25="",0,VLOOKUP($D25,cube!$B$7:$J$45,9,0))</f>
        <v>32.016600000000004</v>
      </c>
      <c r="L25" s="8">
        <f t="shared" si="6"/>
        <v>300</v>
      </c>
      <c r="M25" s="46">
        <v>0</v>
      </c>
      <c r="N25" s="46">
        <v>0</v>
      </c>
      <c r="O25" s="46">
        <v>0</v>
      </c>
      <c r="P25" s="46">
        <v>0</v>
      </c>
      <c r="Q25" s="46">
        <v>300</v>
      </c>
      <c r="R25" s="46">
        <v>0</v>
      </c>
      <c r="S25" s="46">
        <v>0</v>
      </c>
      <c r="T25" s="46">
        <v>0</v>
      </c>
      <c r="U25" s="46">
        <v>0</v>
      </c>
      <c r="V25" s="46"/>
      <c r="W25" s="46"/>
      <c r="X25" s="46"/>
      <c r="Y25" s="46"/>
      <c r="Z25" s="46"/>
      <c r="AA25" s="46"/>
      <c r="AB25" s="46"/>
      <c r="AC25" s="46"/>
      <c r="AD25" s="46">
        <v>0</v>
      </c>
      <c r="AE25" s="46">
        <v>0</v>
      </c>
      <c r="AF25" s="46">
        <v>0</v>
      </c>
      <c r="AG25" s="46">
        <v>0</v>
      </c>
      <c r="AH25" s="46">
        <v>0</v>
      </c>
      <c r="AI25" s="46">
        <v>0</v>
      </c>
      <c r="AJ25" s="46">
        <v>0</v>
      </c>
      <c r="AK25" s="46">
        <v>0</v>
      </c>
      <c r="AL25" s="46">
        <v>0</v>
      </c>
      <c r="AM25" s="46">
        <v>0</v>
      </c>
      <c r="AN25" s="46"/>
      <c r="AO25" s="46"/>
      <c r="AP25" s="46"/>
      <c r="AQ25" s="46"/>
      <c r="AR25" s="46"/>
      <c r="AS25" s="46"/>
      <c r="AT25" s="46"/>
      <c r="AU25" s="46"/>
      <c r="AV25" s="46">
        <v>0</v>
      </c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/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/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/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/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/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  <c r="WI25" s="46"/>
      <c r="WJ25" s="46"/>
      <c r="WK25" s="46"/>
      <c r="WL25" s="46">
        <v>0</v>
      </c>
      <c r="WM25" s="46"/>
      <c r="WN25" s="532"/>
      <c r="WP25" s="303"/>
      <c r="WQ25" s="936">
        <f t="shared" si="8"/>
        <v>0</v>
      </c>
      <c r="WR25" s="589">
        <f>SUMIF('TRIEN KHAI SX'!$C$7:$C$36,$D25,'TRIEN KHAI SX'!$KK$7:$KK$36)</f>
        <v>0</v>
      </c>
      <c r="WS25" s="115">
        <v>300</v>
      </c>
      <c r="WT25" s="115">
        <f t="shared" si="7"/>
        <v>0</v>
      </c>
      <c r="WU25" s="115"/>
      <c r="WV25" s="115"/>
      <c r="WW25" s="115"/>
      <c r="WX25" s="115"/>
      <c r="WY25" s="115"/>
      <c r="WZ25" s="115"/>
      <c r="XA25" s="115"/>
      <c r="XB25" s="115"/>
      <c r="XC25" s="115"/>
      <c r="XD25" s="115"/>
      <c r="XE25" s="115"/>
      <c r="XF25" s="115"/>
      <c r="XG25" s="115"/>
      <c r="XH25" s="115"/>
      <c r="XI25" s="115"/>
      <c r="XJ25" s="115"/>
      <c r="XK25" s="115"/>
      <c r="XL25" s="115"/>
      <c r="XM25" s="115"/>
      <c r="XN25" s="115"/>
      <c r="XO25" s="115"/>
      <c r="XP25" s="32"/>
    </row>
    <row r="26" spans="1:640" s="49" customFormat="1" ht="16.5" customHeight="1" x14ac:dyDescent="0.45">
      <c r="A26" s="6">
        <f t="shared" si="5"/>
        <v>1</v>
      </c>
      <c r="B26" s="536" t="s">
        <v>347</v>
      </c>
      <c r="C26" s="576">
        <v>4500163738</v>
      </c>
      <c r="D26" s="94" t="s">
        <v>68</v>
      </c>
      <c r="E26" s="94" t="str">
        <f>IF($D26="",0,VLOOKUP($D26,cube!$B$7:$P$43,2,0))</f>
        <v>BELLWOOD WALL SHELF WHT/NAT</v>
      </c>
      <c r="F26" s="94" t="str">
        <f>IF($D26="",0,VLOOKUP($D26,cube!$B$7:$P$43,5,0))</f>
        <v>AK-03 UBR</v>
      </c>
      <c r="G26" s="94" t="str">
        <f>IF($D26="",0,VLOOKUP($D26,cube!$B$7:$P$43,6,0))</f>
        <v>WHT/NAT_UMBRA</v>
      </c>
      <c r="H26" s="645">
        <f>IF($D26="",0,VLOOKUP($D26,cube!$B$7:$P$43,10,0))</f>
        <v>6.9761159999999992E-3</v>
      </c>
      <c r="I26" s="7">
        <f>IF($D26="",0,VLOOKUP($D26,cube!$B$7:$P$43,15,0))</f>
        <v>3.6859000000000003E-2</v>
      </c>
      <c r="J26" s="825">
        <f>IF($D26="",0,VLOOKUP($D26,cube!$B$7:$J$45,8,0))</f>
        <v>28.882700000000003</v>
      </c>
      <c r="K26" s="609">
        <f>IF($D26="",0,VLOOKUP($D26,cube!$B$7:$J$45,9,0))</f>
        <v>29.112600000000004</v>
      </c>
      <c r="L26" s="8">
        <f t="shared" si="6"/>
        <v>300</v>
      </c>
      <c r="M26" s="46">
        <v>0</v>
      </c>
      <c r="N26" s="46">
        <v>0</v>
      </c>
      <c r="O26" s="46">
        <v>0</v>
      </c>
      <c r="P26" s="46">
        <v>0</v>
      </c>
      <c r="Q26" s="46">
        <v>300</v>
      </c>
      <c r="R26" s="46">
        <v>0</v>
      </c>
      <c r="S26" s="46">
        <v>0</v>
      </c>
      <c r="T26" s="46">
        <v>0</v>
      </c>
      <c r="U26" s="46">
        <v>0</v>
      </c>
      <c r="V26" s="46"/>
      <c r="W26" s="46"/>
      <c r="X26" s="46"/>
      <c r="Y26" s="46"/>
      <c r="Z26" s="46"/>
      <c r="AA26" s="46"/>
      <c r="AB26" s="46">
        <v>0</v>
      </c>
      <c r="AC26" s="46">
        <v>0</v>
      </c>
      <c r="AD26" s="46">
        <v>0</v>
      </c>
      <c r="AE26" s="46">
        <v>0</v>
      </c>
      <c r="AF26" s="46">
        <v>0</v>
      </c>
      <c r="AG26" s="46">
        <v>0</v>
      </c>
      <c r="AH26" s="46">
        <v>0</v>
      </c>
      <c r="AI26" s="46">
        <v>0</v>
      </c>
      <c r="AJ26" s="46">
        <v>0</v>
      </c>
      <c r="AK26" s="46">
        <v>0</v>
      </c>
      <c r="AL26" s="46">
        <v>0</v>
      </c>
      <c r="AM26" s="46">
        <v>0</v>
      </c>
      <c r="AN26" s="46"/>
      <c r="AO26" s="46"/>
      <c r="AP26" s="46"/>
      <c r="AQ26" s="46"/>
      <c r="AR26" s="46"/>
      <c r="AS26" s="46"/>
      <c r="AT26" s="46"/>
      <c r="AU26" s="46"/>
      <c r="AV26" s="46">
        <v>0</v>
      </c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  <c r="IT26" s="46"/>
      <c r="IU26" s="46"/>
      <c r="IV26" s="46"/>
      <c r="IW26" s="46"/>
      <c r="IX26" s="46"/>
      <c r="IY26" s="46"/>
      <c r="IZ26" s="46"/>
      <c r="JA26" s="46"/>
      <c r="JB26" s="46"/>
      <c r="JC26" s="46"/>
      <c r="JD26" s="46"/>
      <c r="JE26" s="46"/>
      <c r="JF26" s="46"/>
      <c r="JG26" s="46"/>
      <c r="JH26" s="46"/>
      <c r="JI26" s="46"/>
      <c r="JJ26" s="46"/>
      <c r="JK26" s="46"/>
      <c r="JL26" s="46"/>
      <c r="JM26" s="46"/>
      <c r="JN26" s="46"/>
      <c r="JO26" s="46"/>
      <c r="JP26" s="46"/>
      <c r="JQ26" s="46"/>
      <c r="JR26" s="46"/>
      <c r="JS26" s="46"/>
      <c r="JT26" s="46"/>
      <c r="JU26" s="46"/>
      <c r="JV26" s="46"/>
      <c r="JW26" s="46"/>
      <c r="JX26" s="46"/>
      <c r="JY26" s="46"/>
      <c r="JZ26" s="46"/>
      <c r="KA26" s="46"/>
      <c r="KB26" s="46"/>
      <c r="KC26" s="46"/>
      <c r="KD26" s="46"/>
      <c r="KE26" s="46"/>
      <c r="KF26" s="46"/>
      <c r="KG26" s="46"/>
      <c r="KH26" s="46"/>
      <c r="KI26" s="46"/>
      <c r="KJ26" s="46"/>
      <c r="KK26" s="46"/>
      <c r="KL26" s="46"/>
      <c r="KM26" s="46"/>
      <c r="KN26" s="46"/>
      <c r="KO26" s="46"/>
      <c r="KP26" s="46"/>
      <c r="KQ26" s="46"/>
      <c r="KR26" s="46"/>
      <c r="KS26" s="46"/>
      <c r="KT26" s="46"/>
      <c r="KU26" s="46"/>
      <c r="KV26" s="46"/>
      <c r="KW26" s="46"/>
      <c r="KX26" s="46"/>
      <c r="KY26" s="46"/>
      <c r="KZ26" s="46"/>
      <c r="LA26" s="46"/>
      <c r="LB26" s="46"/>
      <c r="LC26" s="46"/>
      <c r="LD26" s="46"/>
      <c r="LE26" s="46"/>
      <c r="LF26" s="46"/>
      <c r="LG26" s="46"/>
      <c r="LH26" s="46"/>
      <c r="LI26" s="46"/>
      <c r="LJ26" s="46"/>
      <c r="LK26" s="46"/>
      <c r="LL26" s="46"/>
      <c r="LM26" s="46"/>
      <c r="LN26" s="46"/>
      <c r="LO26" s="46"/>
      <c r="LP26" s="46"/>
      <c r="LQ26" s="46"/>
      <c r="LR26" s="46"/>
      <c r="LS26" s="46"/>
      <c r="LT26" s="46"/>
      <c r="LU26" s="46"/>
      <c r="LV26" s="46"/>
      <c r="LW26" s="46"/>
      <c r="LX26" s="46"/>
      <c r="LY26" s="46"/>
      <c r="LZ26" s="46"/>
      <c r="MA26" s="46"/>
      <c r="MB26" s="46"/>
      <c r="MC26" s="46"/>
      <c r="MD26" s="46"/>
      <c r="ME26" s="46"/>
      <c r="MF26" s="46"/>
      <c r="MG26" s="46"/>
      <c r="MH26" s="46"/>
      <c r="MI26" s="46"/>
      <c r="MJ26" s="46"/>
      <c r="MK26" s="46"/>
      <c r="ML26" s="46"/>
      <c r="MM26" s="46"/>
      <c r="MN26" s="46"/>
      <c r="MO26" s="46"/>
      <c r="MP26" s="46"/>
      <c r="MQ26" s="46"/>
      <c r="MR26" s="46"/>
      <c r="MS26" s="46"/>
      <c r="MT26" s="46"/>
      <c r="MU26" s="46"/>
      <c r="MV26" s="46"/>
      <c r="MW26" s="46"/>
      <c r="MX26" s="46"/>
      <c r="MY26" s="46"/>
      <c r="MZ26" s="46"/>
      <c r="NA26" s="46"/>
      <c r="NB26" s="46"/>
      <c r="NC26" s="46"/>
      <c r="ND26" s="46"/>
      <c r="NE26" s="46"/>
      <c r="NF26" s="46"/>
      <c r="NG26" s="46"/>
      <c r="NH26" s="46"/>
      <c r="NI26" s="46"/>
      <c r="NJ26" s="46"/>
      <c r="NK26" s="46"/>
      <c r="NL26" s="46"/>
      <c r="NM26" s="46"/>
      <c r="NN26" s="46"/>
      <c r="NO26" s="46"/>
      <c r="NP26" s="46"/>
      <c r="NQ26" s="46"/>
      <c r="NR26" s="46"/>
      <c r="NS26" s="46"/>
      <c r="NT26" s="46"/>
      <c r="NU26" s="46"/>
      <c r="NV26" s="46"/>
      <c r="NW26" s="46"/>
      <c r="NX26" s="46"/>
      <c r="NY26" s="46"/>
      <c r="NZ26" s="46"/>
      <c r="OA26" s="46"/>
      <c r="OB26" s="46"/>
      <c r="OC26" s="46"/>
      <c r="OD26" s="46"/>
      <c r="OE26" s="46"/>
      <c r="OF26" s="46"/>
      <c r="OG26" s="46"/>
      <c r="OH26" s="46"/>
      <c r="OI26" s="46"/>
      <c r="OJ26" s="46"/>
      <c r="OK26" s="46"/>
      <c r="OL26" s="46"/>
      <c r="OM26" s="46"/>
      <c r="ON26" s="46"/>
      <c r="OO26" s="46"/>
      <c r="OP26" s="46"/>
      <c r="OQ26" s="46"/>
      <c r="OR26" s="46"/>
      <c r="OS26" s="46"/>
      <c r="OT26" s="46"/>
      <c r="OU26" s="46"/>
      <c r="OV26" s="46"/>
      <c r="OW26" s="46"/>
      <c r="OX26" s="46"/>
      <c r="OY26" s="46"/>
      <c r="OZ26" s="46"/>
      <c r="PA26" s="46"/>
      <c r="PB26" s="46"/>
      <c r="PC26" s="46"/>
      <c r="PD26" s="46"/>
      <c r="PE26" s="46"/>
      <c r="PF26" s="46"/>
      <c r="PG26" s="46"/>
      <c r="PH26" s="46"/>
      <c r="PI26" s="46"/>
      <c r="PJ26" s="46"/>
      <c r="PK26" s="46"/>
      <c r="PL26" s="46"/>
      <c r="PM26" s="46"/>
      <c r="PN26" s="46"/>
      <c r="PO26" s="46"/>
      <c r="PP26" s="46"/>
      <c r="PQ26" s="46"/>
      <c r="PR26" s="46"/>
      <c r="PS26" s="46"/>
      <c r="PT26" s="46"/>
      <c r="PU26" s="46"/>
      <c r="PV26" s="46"/>
      <c r="PW26" s="46"/>
      <c r="PX26" s="46"/>
      <c r="PY26" s="46"/>
      <c r="PZ26" s="46"/>
      <c r="QA26" s="46"/>
      <c r="QB26" s="46"/>
      <c r="QC26" s="46"/>
      <c r="QD26" s="46"/>
      <c r="QE26" s="46"/>
      <c r="QF26" s="46"/>
      <c r="QG26" s="46"/>
      <c r="QH26" s="46"/>
      <c r="QI26" s="46"/>
      <c r="QJ26" s="46"/>
      <c r="QK26" s="46"/>
      <c r="QL26" s="46"/>
      <c r="QM26" s="46"/>
      <c r="QN26" s="46"/>
      <c r="QO26" s="46"/>
      <c r="QP26" s="46"/>
      <c r="QQ26" s="46"/>
      <c r="QR26" s="46"/>
      <c r="QS26" s="46"/>
      <c r="QT26" s="46"/>
      <c r="QU26" s="46"/>
      <c r="QV26" s="46"/>
      <c r="QW26" s="46"/>
      <c r="QX26" s="46"/>
      <c r="QY26" s="46"/>
      <c r="QZ26" s="46"/>
      <c r="RA26" s="46"/>
      <c r="RB26" s="46"/>
      <c r="RC26" s="46"/>
      <c r="RD26" s="46"/>
      <c r="RE26" s="46"/>
      <c r="RF26" s="46"/>
      <c r="RG26" s="46"/>
      <c r="RH26" s="46"/>
      <c r="RI26" s="46"/>
      <c r="RJ26" s="46"/>
      <c r="RK26" s="46"/>
      <c r="RL26" s="46"/>
      <c r="RM26" s="46"/>
      <c r="RN26" s="46"/>
      <c r="RO26" s="46"/>
      <c r="RP26" s="46"/>
      <c r="RQ26" s="46"/>
      <c r="RR26" s="46"/>
      <c r="RS26" s="46"/>
      <c r="RT26" s="46"/>
      <c r="RU26" s="46"/>
      <c r="RV26" s="46"/>
      <c r="RW26" s="46"/>
      <c r="RX26" s="46"/>
      <c r="RY26" s="46"/>
      <c r="RZ26" s="46"/>
      <c r="SA26" s="46"/>
      <c r="SB26" s="46"/>
      <c r="SC26" s="46"/>
      <c r="SD26" s="46"/>
      <c r="SE26" s="46"/>
      <c r="SF26" s="46"/>
      <c r="SG26" s="46"/>
      <c r="SH26" s="46"/>
      <c r="SI26" s="46"/>
      <c r="SJ26" s="46"/>
      <c r="SK26" s="46"/>
      <c r="SL26" s="46"/>
      <c r="SM26" s="46"/>
      <c r="SN26" s="46"/>
      <c r="SO26" s="46"/>
      <c r="SP26" s="46"/>
      <c r="SQ26" s="46"/>
      <c r="SR26" s="46"/>
      <c r="SS26" s="46"/>
      <c r="ST26" s="46"/>
      <c r="SU26" s="46"/>
      <c r="SV26" s="46"/>
      <c r="SW26" s="46"/>
      <c r="SX26" s="46"/>
      <c r="SY26" s="46"/>
      <c r="SZ26" s="46"/>
      <c r="TA26" s="46"/>
      <c r="TB26" s="46"/>
      <c r="TC26" s="46"/>
      <c r="TD26" s="46"/>
      <c r="TE26" s="46"/>
      <c r="TF26" s="46"/>
      <c r="TG26" s="46"/>
      <c r="TH26" s="46"/>
      <c r="TI26" s="46"/>
      <c r="TJ26" s="46"/>
      <c r="TK26" s="46"/>
      <c r="TL26" s="46"/>
      <c r="TM26" s="46"/>
      <c r="TN26" s="46"/>
      <c r="TO26" s="46"/>
      <c r="TP26" s="46"/>
      <c r="TQ26" s="46"/>
      <c r="TR26" s="46"/>
      <c r="TS26" s="46"/>
      <c r="TT26" s="46"/>
      <c r="TU26" s="46"/>
      <c r="TV26" s="46"/>
      <c r="TW26" s="46"/>
      <c r="TX26" s="46"/>
      <c r="TY26" s="46"/>
      <c r="TZ26" s="46"/>
      <c r="UA26" s="46"/>
      <c r="UB26" s="46"/>
      <c r="UC26" s="46"/>
      <c r="UD26" s="46"/>
      <c r="UE26" s="46"/>
      <c r="UF26" s="46"/>
      <c r="UG26" s="46"/>
      <c r="UH26" s="46"/>
      <c r="UI26" s="46"/>
      <c r="UJ26" s="46"/>
      <c r="UK26" s="46"/>
      <c r="UL26" s="46"/>
      <c r="UM26" s="46"/>
      <c r="UN26" s="46"/>
      <c r="UO26" s="46"/>
      <c r="UP26" s="46"/>
      <c r="UQ26" s="46"/>
      <c r="UR26" s="46"/>
      <c r="US26" s="46"/>
      <c r="UT26" s="46"/>
      <c r="UU26" s="46"/>
      <c r="UV26" s="46"/>
      <c r="UW26" s="46"/>
      <c r="UX26" s="46"/>
      <c r="UY26" s="46"/>
      <c r="UZ26" s="46"/>
      <c r="VA26" s="46"/>
      <c r="VB26" s="46"/>
      <c r="VC26" s="46"/>
      <c r="VD26" s="46"/>
      <c r="VE26" s="46"/>
      <c r="VF26" s="46"/>
      <c r="VG26" s="46"/>
      <c r="VH26" s="46"/>
      <c r="VI26" s="46"/>
      <c r="VJ26" s="46"/>
      <c r="VK26" s="46"/>
      <c r="VL26" s="46"/>
      <c r="VM26" s="46"/>
      <c r="VN26" s="46"/>
      <c r="VO26" s="46"/>
      <c r="VP26" s="46"/>
      <c r="VQ26" s="46"/>
      <c r="VR26" s="46"/>
      <c r="VS26" s="46"/>
      <c r="VT26" s="46"/>
      <c r="VU26" s="46"/>
      <c r="VV26" s="46"/>
      <c r="VW26" s="46"/>
      <c r="VX26" s="46"/>
      <c r="VY26" s="46"/>
      <c r="VZ26" s="46"/>
      <c r="WA26" s="46"/>
      <c r="WB26" s="46"/>
      <c r="WC26" s="46"/>
      <c r="WD26" s="46"/>
      <c r="WE26" s="46"/>
      <c r="WF26" s="46"/>
      <c r="WG26" s="46"/>
      <c r="WH26" s="46"/>
      <c r="WI26" s="46"/>
      <c r="WJ26" s="46"/>
      <c r="WK26" s="46"/>
      <c r="WL26" s="46">
        <v>0</v>
      </c>
      <c r="WM26" s="46"/>
      <c r="WN26" s="532"/>
      <c r="WP26" s="303"/>
      <c r="WQ26" s="936">
        <f t="shared" si="8"/>
        <v>0</v>
      </c>
      <c r="WR26" s="589">
        <f>SUMIF('TRIEN KHAI SX'!$C$7:$C$36,$D26,'TRIEN KHAI SX'!$KK$7:$KK$36)</f>
        <v>0</v>
      </c>
      <c r="WS26" s="115">
        <v>300</v>
      </c>
      <c r="WT26" s="115">
        <f t="shared" si="7"/>
        <v>0</v>
      </c>
      <c r="WU26" s="115"/>
      <c r="WV26" s="115"/>
      <c r="WW26" s="115"/>
      <c r="WX26" s="115"/>
      <c r="WY26" s="115"/>
      <c r="WZ26" s="115"/>
      <c r="XA26" s="115"/>
      <c r="XB26" s="115"/>
      <c r="XC26" s="115"/>
      <c r="XD26" s="115"/>
      <c r="XE26" s="115"/>
      <c r="XF26" s="115"/>
      <c r="XG26" s="115"/>
      <c r="XH26" s="115"/>
      <c r="XI26" s="115"/>
      <c r="XJ26" s="115"/>
      <c r="XK26" s="115"/>
      <c r="XL26" s="115"/>
      <c r="XM26" s="115"/>
      <c r="XN26" s="115"/>
      <c r="XO26" s="115"/>
      <c r="XP26" s="32"/>
    </row>
    <row r="27" spans="1:640" s="49" customFormat="1" ht="16.5" customHeight="1" x14ac:dyDescent="0.45">
      <c r="A27" s="6">
        <f t="shared" si="5"/>
        <v>1</v>
      </c>
      <c r="B27" s="536" t="s">
        <v>348</v>
      </c>
      <c r="C27" s="576">
        <v>4500164447</v>
      </c>
      <c r="D27" s="94" t="s">
        <v>51</v>
      </c>
      <c r="E27" s="94" t="str">
        <f>IF($D27="",0,VLOOKUP($D27,cube!$B$7:$P$43,2,0))</f>
        <v>BELLWOOD FREESTAND SHELF 3 TIER WHT/NAT</v>
      </c>
      <c r="F27" s="94" t="str">
        <f>IF($D27="",0,VLOOKUP($D27,cube!$B$7:$P$43,5,0))</f>
        <v>AK-03 UBR</v>
      </c>
      <c r="G27" s="94" t="str">
        <f>IF($D27="",0,VLOOKUP($D27,cube!$B$7:$P$43,6,0))</f>
        <v>WHT/NAT_UMBRA</v>
      </c>
      <c r="H27" s="645">
        <f>IF($D27="",0,VLOOKUP($D27,cube!$B$7:$P$43,10,0))</f>
        <v>9.2017799999999997E-3</v>
      </c>
      <c r="I27" s="7">
        <f>IF($D27="",0,VLOOKUP($D27,cube!$B$7:$P$43,15,0))</f>
        <v>6.0760000000000002E-2</v>
      </c>
      <c r="J27" s="825">
        <f>IF($D27="",0,VLOOKUP($D27,cube!$B$7:$J$45,8,0))</f>
        <v>31.762500000000006</v>
      </c>
      <c r="K27" s="609">
        <f>IF($D27="",0,VLOOKUP($D27,cube!$B$7:$J$45,9,0))</f>
        <v>32.016600000000004</v>
      </c>
      <c r="L27" s="8">
        <f t="shared" si="6"/>
        <v>300</v>
      </c>
      <c r="M27" s="46">
        <v>0</v>
      </c>
      <c r="N27" s="46">
        <v>0</v>
      </c>
      <c r="O27" s="46">
        <v>0</v>
      </c>
      <c r="P27" s="46">
        <v>0</v>
      </c>
      <c r="Q27" s="46"/>
      <c r="R27" s="46">
        <v>300</v>
      </c>
      <c r="S27" s="46">
        <v>0</v>
      </c>
      <c r="T27" s="46">
        <v>0</v>
      </c>
      <c r="U27" s="46">
        <v>0</v>
      </c>
      <c r="V27" s="46"/>
      <c r="W27" s="46"/>
      <c r="X27" s="46"/>
      <c r="Y27" s="46"/>
      <c r="Z27" s="46"/>
      <c r="AA27" s="46"/>
      <c r="AB27" s="46"/>
      <c r="AC27" s="46"/>
      <c r="AD27" s="46">
        <v>0</v>
      </c>
      <c r="AE27" s="46">
        <v>0</v>
      </c>
      <c r="AF27" s="46">
        <v>0</v>
      </c>
      <c r="AG27" s="46">
        <v>0</v>
      </c>
      <c r="AH27" s="46">
        <v>0</v>
      </c>
      <c r="AI27" s="46">
        <v>0</v>
      </c>
      <c r="AJ27" s="46">
        <v>0</v>
      </c>
      <c r="AK27" s="46">
        <v>0</v>
      </c>
      <c r="AL27" s="46">
        <v>0</v>
      </c>
      <c r="AM27" s="46">
        <v>0</v>
      </c>
      <c r="AN27" s="46"/>
      <c r="AO27" s="46"/>
      <c r="AP27" s="46"/>
      <c r="AQ27" s="46"/>
      <c r="AR27" s="46"/>
      <c r="AS27" s="46"/>
      <c r="AT27" s="46"/>
      <c r="AU27" s="46"/>
      <c r="AV27" s="46">
        <v>0</v>
      </c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  <c r="IT27" s="46"/>
      <c r="IU27" s="46"/>
      <c r="IV27" s="46"/>
      <c r="IW27" s="46"/>
      <c r="IX27" s="46"/>
      <c r="IY27" s="46"/>
      <c r="IZ27" s="46"/>
      <c r="JA27" s="46"/>
      <c r="JB27" s="46"/>
      <c r="JC27" s="46"/>
      <c r="JD27" s="46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  <c r="KB27" s="46"/>
      <c r="KC27" s="46"/>
      <c r="KD27" s="46"/>
      <c r="KE27" s="46"/>
      <c r="KF27" s="46"/>
      <c r="KG27" s="46"/>
      <c r="KH27" s="46"/>
      <c r="KI27" s="46"/>
      <c r="KJ27" s="46"/>
      <c r="KK27" s="46"/>
      <c r="KL27" s="46"/>
      <c r="KM27" s="46"/>
      <c r="KN27" s="46"/>
      <c r="KO27" s="46"/>
      <c r="KP27" s="46"/>
      <c r="KQ27" s="46"/>
      <c r="KR27" s="46"/>
      <c r="KS27" s="46"/>
      <c r="KT27" s="46"/>
      <c r="KU27" s="46"/>
      <c r="KV27" s="46"/>
      <c r="KW27" s="46"/>
      <c r="KX27" s="46"/>
      <c r="KY27" s="46"/>
      <c r="KZ27" s="46"/>
      <c r="LA27" s="46"/>
      <c r="LB27" s="46"/>
      <c r="LC27" s="46"/>
      <c r="LD27" s="46"/>
      <c r="LE27" s="46"/>
      <c r="LF27" s="46"/>
      <c r="LG27" s="46"/>
      <c r="LH27" s="46"/>
      <c r="LI27" s="46"/>
      <c r="LJ27" s="46"/>
      <c r="LK27" s="46"/>
      <c r="LL27" s="46"/>
      <c r="LM27" s="46"/>
      <c r="LN27" s="46"/>
      <c r="LO27" s="46"/>
      <c r="LP27" s="46"/>
      <c r="LQ27" s="46"/>
      <c r="LR27" s="46"/>
      <c r="LS27" s="46"/>
      <c r="LT27" s="46"/>
      <c r="LU27" s="46"/>
      <c r="LV27" s="46"/>
      <c r="LW27" s="46"/>
      <c r="LX27" s="46"/>
      <c r="LY27" s="46"/>
      <c r="LZ27" s="46"/>
      <c r="MA27" s="46"/>
      <c r="MB27" s="46"/>
      <c r="MC27" s="46"/>
      <c r="MD27" s="46"/>
      <c r="ME27" s="46"/>
      <c r="MF27" s="46"/>
      <c r="MG27" s="46"/>
      <c r="MH27" s="46"/>
      <c r="MI27" s="46"/>
      <c r="MJ27" s="46"/>
      <c r="MK27" s="46"/>
      <c r="ML27" s="46"/>
      <c r="MM27" s="46"/>
      <c r="MN27" s="46"/>
      <c r="MO27" s="46"/>
      <c r="MP27" s="46"/>
      <c r="MQ27" s="46"/>
      <c r="MR27" s="46"/>
      <c r="MS27" s="46"/>
      <c r="MT27" s="46"/>
      <c r="MU27" s="46"/>
      <c r="MV27" s="46"/>
      <c r="MW27" s="46"/>
      <c r="MX27" s="46"/>
      <c r="MY27" s="46"/>
      <c r="MZ27" s="46"/>
      <c r="NA27" s="46"/>
      <c r="NB27" s="46"/>
      <c r="NC27" s="46"/>
      <c r="ND27" s="46"/>
      <c r="NE27" s="46"/>
      <c r="NF27" s="46"/>
      <c r="NG27" s="46"/>
      <c r="NH27" s="46"/>
      <c r="NI27" s="46"/>
      <c r="NJ27" s="46"/>
      <c r="NK27" s="46"/>
      <c r="NL27" s="46"/>
      <c r="NM27" s="46"/>
      <c r="NN27" s="46"/>
      <c r="NO27" s="46"/>
      <c r="NP27" s="46"/>
      <c r="NQ27" s="46"/>
      <c r="NR27" s="46"/>
      <c r="NS27" s="46"/>
      <c r="NT27" s="46"/>
      <c r="NU27" s="46"/>
      <c r="NV27" s="46"/>
      <c r="NW27" s="46"/>
      <c r="NX27" s="46"/>
      <c r="NY27" s="46"/>
      <c r="NZ27" s="46"/>
      <c r="OA27" s="46"/>
      <c r="OB27" s="46"/>
      <c r="OC27" s="46"/>
      <c r="OD27" s="46"/>
      <c r="OE27" s="46"/>
      <c r="OF27" s="46"/>
      <c r="OG27" s="46"/>
      <c r="OH27" s="46"/>
      <c r="OI27" s="46"/>
      <c r="OJ27" s="46"/>
      <c r="OK27" s="46"/>
      <c r="OL27" s="46"/>
      <c r="OM27" s="46"/>
      <c r="ON27" s="46"/>
      <c r="OO27" s="46"/>
      <c r="OP27" s="46"/>
      <c r="OQ27" s="46"/>
      <c r="OR27" s="46"/>
      <c r="OS27" s="46"/>
      <c r="OT27" s="46"/>
      <c r="OU27" s="46"/>
      <c r="OV27" s="46"/>
      <c r="OW27" s="46"/>
      <c r="OX27" s="46"/>
      <c r="OY27" s="46"/>
      <c r="OZ27" s="46"/>
      <c r="PA27" s="46"/>
      <c r="PB27" s="46"/>
      <c r="PC27" s="46"/>
      <c r="PD27" s="46"/>
      <c r="PE27" s="46"/>
      <c r="PF27" s="46"/>
      <c r="PG27" s="46"/>
      <c r="PH27" s="46"/>
      <c r="PI27" s="46"/>
      <c r="PJ27" s="46"/>
      <c r="PK27" s="46"/>
      <c r="PL27" s="46"/>
      <c r="PM27" s="46"/>
      <c r="PN27" s="46"/>
      <c r="PO27" s="46"/>
      <c r="PP27" s="46"/>
      <c r="PQ27" s="46"/>
      <c r="PR27" s="46"/>
      <c r="PS27" s="46"/>
      <c r="PT27" s="46"/>
      <c r="PU27" s="46"/>
      <c r="PV27" s="46"/>
      <c r="PW27" s="46"/>
      <c r="PX27" s="46"/>
      <c r="PY27" s="46"/>
      <c r="PZ27" s="46"/>
      <c r="QA27" s="46"/>
      <c r="QB27" s="46"/>
      <c r="QC27" s="46"/>
      <c r="QD27" s="46"/>
      <c r="QE27" s="46"/>
      <c r="QF27" s="46"/>
      <c r="QG27" s="46"/>
      <c r="QH27" s="46"/>
      <c r="QI27" s="46"/>
      <c r="QJ27" s="46"/>
      <c r="QK27" s="46"/>
      <c r="QL27" s="46"/>
      <c r="QM27" s="46"/>
      <c r="QN27" s="46"/>
      <c r="QO27" s="46"/>
      <c r="QP27" s="46"/>
      <c r="QQ27" s="46"/>
      <c r="QR27" s="46"/>
      <c r="QS27" s="46"/>
      <c r="QT27" s="46"/>
      <c r="QU27" s="46"/>
      <c r="QV27" s="46"/>
      <c r="QW27" s="46"/>
      <c r="QX27" s="46"/>
      <c r="QY27" s="46"/>
      <c r="QZ27" s="46"/>
      <c r="RA27" s="46"/>
      <c r="RB27" s="46"/>
      <c r="RC27" s="46"/>
      <c r="RD27" s="46"/>
      <c r="RE27" s="46"/>
      <c r="RF27" s="46"/>
      <c r="RG27" s="46"/>
      <c r="RH27" s="46"/>
      <c r="RI27" s="46"/>
      <c r="RJ27" s="46"/>
      <c r="RK27" s="46"/>
      <c r="RL27" s="46"/>
      <c r="RM27" s="46"/>
      <c r="RN27" s="46"/>
      <c r="RO27" s="46"/>
      <c r="RP27" s="46"/>
      <c r="RQ27" s="46"/>
      <c r="RR27" s="46"/>
      <c r="RS27" s="46"/>
      <c r="RT27" s="46"/>
      <c r="RU27" s="46"/>
      <c r="RV27" s="46"/>
      <c r="RW27" s="46"/>
      <c r="RX27" s="46"/>
      <c r="RY27" s="46"/>
      <c r="RZ27" s="46"/>
      <c r="SA27" s="46"/>
      <c r="SB27" s="46"/>
      <c r="SC27" s="46"/>
      <c r="SD27" s="46"/>
      <c r="SE27" s="46"/>
      <c r="SF27" s="46"/>
      <c r="SG27" s="46"/>
      <c r="SH27" s="46"/>
      <c r="SI27" s="46"/>
      <c r="SJ27" s="46"/>
      <c r="SK27" s="46"/>
      <c r="SL27" s="46"/>
      <c r="SM27" s="46"/>
      <c r="SN27" s="46"/>
      <c r="SO27" s="46"/>
      <c r="SP27" s="46"/>
      <c r="SQ27" s="46"/>
      <c r="SR27" s="46"/>
      <c r="SS27" s="46"/>
      <c r="ST27" s="46"/>
      <c r="SU27" s="46"/>
      <c r="SV27" s="46"/>
      <c r="SW27" s="46"/>
      <c r="SX27" s="46"/>
      <c r="SY27" s="46"/>
      <c r="SZ27" s="46"/>
      <c r="TA27" s="46"/>
      <c r="TB27" s="46"/>
      <c r="TC27" s="46"/>
      <c r="TD27" s="46"/>
      <c r="TE27" s="46"/>
      <c r="TF27" s="46"/>
      <c r="TG27" s="46"/>
      <c r="TH27" s="46"/>
      <c r="TI27" s="46"/>
      <c r="TJ27" s="46"/>
      <c r="TK27" s="46"/>
      <c r="TL27" s="46"/>
      <c r="TM27" s="46"/>
      <c r="TN27" s="46"/>
      <c r="TO27" s="46"/>
      <c r="TP27" s="46"/>
      <c r="TQ27" s="46"/>
      <c r="TR27" s="46"/>
      <c r="TS27" s="46"/>
      <c r="TT27" s="46"/>
      <c r="TU27" s="46"/>
      <c r="TV27" s="46"/>
      <c r="TW27" s="46"/>
      <c r="TX27" s="46"/>
      <c r="TY27" s="46"/>
      <c r="TZ27" s="46"/>
      <c r="UA27" s="46"/>
      <c r="UB27" s="46"/>
      <c r="UC27" s="46"/>
      <c r="UD27" s="46"/>
      <c r="UE27" s="46"/>
      <c r="UF27" s="46"/>
      <c r="UG27" s="46"/>
      <c r="UH27" s="46"/>
      <c r="UI27" s="46"/>
      <c r="UJ27" s="46"/>
      <c r="UK27" s="46"/>
      <c r="UL27" s="46"/>
      <c r="UM27" s="46"/>
      <c r="UN27" s="46"/>
      <c r="UO27" s="46"/>
      <c r="UP27" s="46"/>
      <c r="UQ27" s="46"/>
      <c r="UR27" s="46"/>
      <c r="US27" s="46"/>
      <c r="UT27" s="46"/>
      <c r="UU27" s="46"/>
      <c r="UV27" s="46"/>
      <c r="UW27" s="46"/>
      <c r="UX27" s="46"/>
      <c r="UY27" s="46"/>
      <c r="UZ27" s="46"/>
      <c r="VA27" s="46"/>
      <c r="VB27" s="46"/>
      <c r="VC27" s="46"/>
      <c r="VD27" s="46"/>
      <c r="VE27" s="46"/>
      <c r="VF27" s="46"/>
      <c r="VG27" s="46"/>
      <c r="VH27" s="46"/>
      <c r="VI27" s="46"/>
      <c r="VJ27" s="46"/>
      <c r="VK27" s="46"/>
      <c r="VL27" s="46"/>
      <c r="VM27" s="46"/>
      <c r="VN27" s="46"/>
      <c r="VO27" s="46"/>
      <c r="VP27" s="46"/>
      <c r="VQ27" s="46"/>
      <c r="VR27" s="46"/>
      <c r="VS27" s="46"/>
      <c r="VT27" s="46"/>
      <c r="VU27" s="46"/>
      <c r="VV27" s="46"/>
      <c r="VW27" s="46"/>
      <c r="VX27" s="46"/>
      <c r="VY27" s="46"/>
      <c r="VZ27" s="46"/>
      <c r="WA27" s="46"/>
      <c r="WB27" s="46"/>
      <c r="WC27" s="46"/>
      <c r="WD27" s="46"/>
      <c r="WE27" s="46"/>
      <c r="WF27" s="46"/>
      <c r="WG27" s="46"/>
      <c r="WH27" s="46"/>
      <c r="WI27" s="46"/>
      <c r="WJ27" s="46"/>
      <c r="WK27" s="46"/>
      <c r="WL27" s="46">
        <v>0</v>
      </c>
      <c r="WM27" s="46"/>
      <c r="WN27" s="532"/>
      <c r="WP27" s="303"/>
      <c r="WQ27" s="936">
        <f t="shared" si="8"/>
        <v>0</v>
      </c>
      <c r="WR27" s="589">
        <f>SUMIF('TRIEN KHAI SX'!$C$7:$C$36,$D27,'TRIEN KHAI SX'!$KK$7:$KK$36)</f>
        <v>0</v>
      </c>
      <c r="WS27" s="115">
        <v>300</v>
      </c>
      <c r="WT27" s="115">
        <f t="shared" si="7"/>
        <v>0</v>
      </c>
      <c r="WU27" s="115"/>
      <c r="WV27" s="115"/>
      <c r="WW27" s="115"/>
      <c r="WX27" s="115"/>
      <c r="WY27" s="115"/>
      <c r="WZ27" s="115"/>
      <c r="XA27" s="115"/>
      <c r="XB27" s="115"/>
      <c r="XC27" s="115"/>
      <c r="XD27" s="115"/>
      <c r="XE27" s="115"/>
      <c r="XF27" s="115"/>
      <c r="XG27" s="115"/>
      <c r="XH27" s="115"/>
      <c r="XI27" s="115"/>
      <c r="XJ27" s="115"/>
      <c r="XK27" s="115"/>
      <c r="XL27" s="115"/>
      <c r="XM27" s="115"/>
      <c r="XN27" s="115"/>
      <c r="XO27" s="115"/>
      <c r="XP27" s="32"/>
    </row>
    <row r="28" spans="1:640" s="49" customFormat="1" ht="16.5" customHeight="1" x14ac:dyDescent="0.45">
      <c r="A28" s="6">
        <f t="shared" si="5"/>
        <v>1</v>
      </c>
      <c r="B28" s="536" t="s">
        <v>348</v>
      </c>
      <c r="C28" s="576">
        <v>4500164516</v>
      </c>
      <c r="D28" s="94" t="s">
        <v>51</v>
      </c>
      <c r="E28" s="94" t="str">
        <f>IF($D28="",0,VLOOKUP($D28,cube!$B$7:$P$43,2,0))</f>
        <v>BELLWOOD FREESTAND SHELF 3 TIER WHT/NAT</v>
      </c>
      <c r="F28" s="94" t="str">
        <f>IF($D28="",0,VLOOKUP($D28,cube!$B$7:$P$43,5,0))</f>
        <v>AK-03 UBR</v>
      </c>
      <c r="G28" s="94" t="str">
        <f>IF($D28="",0,VLOOKUP($D28,cube!$B$7:$P$43,6,0))</f>
        <v>WHT/NAT_UMBRA</v>
      </c>
      <c r="H28" s="645">
        <f>IF($D28="",0,VLOOKUP($D28,cube!$B$7:$P$43,10,0))</f>
        <v>9.2017799999999997E-3</v>
      </c>
      <c r="I28" s="7">
        <f>IF($D28="",0,VLOOKUP($D28,cube!$B$7:$P$43,15,0))</f>
        <v>6.0760000000000002E-2</v>
      </c>
      <c r="J28" s="825">
        <f>IF($D28="",0,VLOOKUP($D28,cube!$B$7:$J$45,8,0))</f>
        <v>31.762500000000006</v>
      </c>
      <c r="K28" s="609">
        <f>IF($D28="",0,VLOOKUP($D28,cube!$B$7:$J$45,9,0))</f>
        <v>32.016600000000004</v>
      </c>
      <c r="L28" s="8">
        <f t="shared" si="6"/>
        <v>200</v>
      </c>
      <c r="M28" s="46">
        <v>0</v>
      </c>
      <c r="N28" s="46">
        <v>0</v>
      </c>
      <c r="O28" s="46">
        <v>0</v>
      </c>
      <c r="P28" s="46">
        <v>0</v>
      </c>
      <c r="Q28" s="46"/>
      <c r="R28" s="46">
        <v>200</v>
      </c>
      <c r="S28" s="46">
        <v>0</v>
      </c>
      <c r="T28" s="46">
        <v>0</v>
      </c>
      <c r="U28" s="46">
        <v>0</v>
      </c>
      <c r="V28" s="46"/>
      <c r="W28" s="46"/>
      <c r="X28" s="46"/>
      <c r="Y28" s="46"/>
      <c r="Z28" s="46"/>
      <c r="AA28" s="46"/>
      <c r="AB28" s="46"/>
      <c r="AC28" s="46"/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46">
        <v>0</v>
      </c>
      <c r="AN28" s="46"/>
      <c r="AO28" s="46"/>
      <c r="AP28" s="46"/>
      <c r="AQ28" s="46"/>
      <c r="AR28" s="46"/>
      <c r="AS28" s="46"/>
      <c r="AT28" s="46"/>
      <c r="AU28" s="46"/>
      <c r="AV28" s="46">
        <v>0</v>
      </c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  <c r="IT28" s="46"/>
      <c r="IU28" s="46"/>
      <c r="IV28" s="46"/>
      <c r="IW28" s="46"/>
      <c r="IX28" s="46"/>
      <c r="IY28" s="46"/>
      <c r="IZ28" s="46"/>
      <c r="JA28" s="46"/>
      <c r="JB28" s="46"/>
      <c r="JC28" s="46"/>
      <c r="JD28" s="46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  <c r="KB28" s="46"/>
      <c r="KC28" s="46"/>
      <c r="KD28" s="46"/>
      <c r="KE28" s="46"/>
      <c r="KF28" s="46"/>
      <c r="KG28" s="46"/>
      <c r="KH28" s="46"/>
      <c r="KI28" s="46"/>
      <c r="KJ28" s="46"/>
      <c r="KK28" s="46"/>
      <c r="KL28" s="46"/>
      <c r="KM28" s="46"/>
      <c r="KN28" s="46"/>
      <c r="KO28" s="46"/>
      <c r="KP28" s="46"/>
      <c r="KQ28" s="46"/>
      <c r="KR28" s="46"/>
      <c r="KS28" s="46"/>
      <c r="KT28" s="46"/>
      <c r="KU28" s="46"/>
      <c r="KV28" s="46"/>
      <c r="KW28" s="46"/>
      <c r="KX28" s="46"/>
      <c r="KY28" s="46"/>
      <c r="KZ28" s="46"/>
      <c r="LA28" s="46"/>
      <c r="LB28" s="46"/>
      <c r="LC28" s="46"/>
      <c r="LD28" s="46"/>
      <c r="LE28" s="46"/>
      <c r="LF28" s="46"/>
      <c r="LG28" s="46"/>
      <c r="LH28" s="46"/>
      <c r="LI28" s="46"/>
      <c r="LJ28" s="46"/>
      <c r="LK28" s="46"/>
      <c r="LL28" s="46"/>
      <c r="LM28" s="46"/>
      <c r="LN28" s="46"/>
      <c r="LO28" s="46"/>
      <c r="LP28" s="46"/>
      <c r="LQ28" s="46"/>
      <c r="LR28" s="46"/>
      <c r="LS28" s="46"/>
      <c r="LT28" s="46"/>
      <c r="LU28" s="46"/>
      <c r="LV28" s="46"/>
      <c r="LW28" s="46"/>
      <c r="LX28" s="46"/>
      <c r="LY28" s="46"/>
      <c r="LZ28" s="46"/>
      <c r="MA28" s="46"/>
      <c r="MB28" s="46"/>
      <c r="MC28" s="46"/>
      <c r="MD28" s="46"/>
      <c r="ME28" s="46"/>
      <c r="MF28" s="46"/>
      <c r="MG28" s="46"/>
      <c r="MH28" s="46"/>
      <c r="MI28" s="46"/>
      <c r="MJ28" s="46"/>
      <c r="MK28" s="46"/>
      <c r="ML28" s="46"/>
      <c r="MM28" s="46"/>
      <c r="MN28" s="46"/>
      <c r="MO28" s="46"/>
      <c r="MP28" s="46"/>
      <c r="MQ28" s="46"/>
      <c r="MR28" s="46"/>
      <c r="MS28" s="46"/>
      <c r="MT28" s="46"/>
      <c r="MU28" s="46"/>
      <c r="MV28" s="46"/>
      <c r="MW28" s="46"/>
      <c r="MX28" s="46"/>
      <c r="MY28" s="46"/>
      <c r="MZ28" s="46"/>
      <c r="NA28" s="46"/>
      <c r="NB28" s="46"/>
      <c r="NC28" s="46"/>
      <c r="ND28" s="46"/>
      <c r="NE28" s="46"/>
      <c r="NF28" s="46"/>
      <c r="NG28" s="46"/>
      <c r="NH28" s="46"/>
      <c r="NI28" s="46"/>
      <c r="NJ28" s="46"/>
      <c r="NK28" s="46"/>
      <c r="NL28" s="46"/>
      <c r="NM28" s="46"/>
      <c r="NN28" s="46"/>
      <c r="NO28" s="46"/>
      <c r="NP28" s="46"/>
      <c r="NQ28" s="46"/>
      <c r="NR28" s="46"/>
      <c r="NS28" s="46"/>
      <c r="NT28" s="46"/>
      <c r="NU28" s="46"/>
      <c r="NV28" s="46"/>
      <c r="NW28" s="46"/>
      <c r="NX28" s="46"/>
      <c r="NY28" s="46"/>
      <c r="NZ28" s="46"/>
      <c r="OA28" s="46"/>
      <c r="OB28" s="46"/>
      <c r="OC28" s="46"/>
      <c r="OD28" s="46"/>
      <c r="OE28" s="46"/>
      <c r="OF28" s="46"/>
      <c r="OG28" s="46"/>
      <c r="OH28" s="46"/>
      <c r="OI28" s="46"/>
      <c r="OJ28" s="46"/>
      <c r="OK28" s="46"/>
      <c r="OL28" s="46"/>
      <c r="OM28" s="46"/>
      <c r="ON28" s="46"/>
      <c r="OO28" s="46"/>
      <c r="OP28" s="46"/>
      <c r="OQ28" s="46"/>
      <c r="OR28" s="46"/>
      <c r="OS28" s="46"/>
      <c r="OT28" s="46"/>
      <c r="OU28" s="46"/>
      <c r="OV28" s="46"/>
      <c r="OW28" s="46"/>
      <c r="OX28" s="46"/>
      <c r="OY28" s="46"/>
      <c r="OZ28" s="46"/>
      <c r="PA28" s="46"/>
      <c r="PB28" s="46"/>
      <c r="PC28" s="46"/>
      <c r="PD28" s="46"/>
      <c r="PE28" s="46"/>
      <c r="PF28" s="46"/>
      <c r="PG28" s="46"/>
      <c r="PH28" s="46"/>
      <c r="PI28" s="46"/>
      <c r="PJ28" s="46"/>
      <c r="PK28" s="46"/>
      <c r="PL28" s="46"/>
      <c r="PM28" s="46"/>
      <c r="PN28" s="46"/>
      <c r="PO28" s="46"/>
      <c r="PP28" s="46"/>
      <c r="PQ28" s="46"/>
      <c r="PR28" s="46"/>
      <c r="PS28" s="46"/>
      <c r="PT28" s="46"/>
      <c r="PU28" s="46"/>
      <c r="PV28" s="46"/>
      <c r="PW28" s="46"/>
      <c r="PX28" s="46"/>
      <c r="PY28" s="46"/>
      <c r="PZ28" s="46"/>
      <c r="QA28" s="46"/>
      <c r="QB28" s="46"/>
      <c r="QC28" s="46"/>
      <c r="QD28" s="46"/>
      <c r="QE28" s="46"/>
      <c r="QF28" s="46"/>
      <c r="QG28" s="46"/>
      <c r="QH28" s="46"/>
      <c r="QI28" s="46"/>
      <c r="QJ28" s="46"/>
      <c r="QK28" s="46"/>
      <c r="QL28" s="46"/>
      <c r="QM28" s="46"/>
      <c r="QN28" s="46"/>
      <c r="QO28" s="46"/>
      <c r="QP28" s="46"/>
      <c r="QQ28" s="46"/>
      <c r="QR28" s="46"/>
      <c r="QS28" s="46"/>
      <c r="QT28" s="46"/>
      <c r="QU28" s="46"/>
      <c r="QV28" s="46"/>
      <c r="QW28" s="46"/>
      <c r="QX28" s="46"/>
      <c r="QY28" s="46"/>
      <c r="QZ28" s="46"/>
      <c r="RA28" s="46"/>
      <c r="RB28" s="46"/>
      <c r="RC28" s="46"/>
      <c r="RD28" s="46"/>
      <c r="RE28" s="46"/>
      <c r="RF28" s="46"/>
      <c r="RG28" s="46"/>
      <c r="RH28" s="46"/>
      <c r="RI28" s="46"/>
      <c r="RJ28" s="46"/>
      <c r="RK28" s="46"/>
      <c r="RL28" s="46"/>
      <c r="RM28" s="46"/>
      <c r="RN28" s="46"/>
      <c r="RO28" s="46"/>
      <c r="RP28" s="46"/>
      <c r="RQ28" s="46"/>
      <c r="RR28" s="46"/>
      <c r="RS28" s="46"/>
      <c r="RT28" s="46"/>
      <c r="RU28" s="46"/>
      <c r="RV28" s="46"/>
      <c r="RW28" s="46"/>
      <c r="RX28" s="46"/>
      <c r="RY28" s="46"/>
      <c r="RZ28" s="46"/>
      <c r="SA28" s="46"/>
      <c r="SB28" s="46"/>
      <c r="SC28" s="46"/>
      <c r="SD28" s="46"/>
      <c r="SE28" s="46"/>
      <c r="SF28" s="46"/>
      <c r="SG28" s="46"/>
      <c r="SH28" s="46"/>
      <c r="SI28" s="46"/>
      <c r="SJ28" s="46"/>
      <c r="SK28" s="46"/>
      <c r="SL28" s="46"/>
      <c r="SM28" s="46"/>
      <c r="SN28" s="46"/>
      <c r="SO28" s="46"/>
      <c r="SP28" s="46"/>
      <c r="SQ28" s="46"/>
      <c r="SR28" s="46"/>
      <c r="SS28" s="46"/>
      <c r="ST28" s="46"/>
      <c r="SU28" s="46"/>
      <c r="SV28" s="46"/>
      <c r="SW28" s="46"/>
      <c r="SX28" s="46"/>
      <c r="SY28" s="46"/>
      <c r="SZ28" s="46"/>
      <c r="TA28" s="46"/>
      <c r="TB28" s="46"/>
      <c r="TC28" s="46"/>
      <c r="TD28" s="46"/>
      <c r="TE28" s="46"/>
      <c r="TF28" s="46"/>
      <c r="TG28" s="46"/>
      <c r="TH28" s="46"/>
      <c r="TI28" s="46"/>
      <c r="TJ28" s="46"/>
      <c r="TK28" s="46"/>
      <c r="TL28" s="46"/>
      <c r="TM28" s="46"/>
      <c r="TN28" s="46"/>
      <c r="TO28" s="46"/>
      <c r="TP28" s="46"/>
      <c r="TQ28" s="46"/>
      <c r="TR28" s="46"/>
      <c r="TS28" s="46"/>
      <c r="TT28" s="46"/>
      <c r="TU28" s="46"/>
      <c r="TV28" s="46"/>
      <c r="TW28" s="46"/>
      <c r="TX28" s="46"/>
      <c r="TY28" s="46"/>
      <c r="TZ28" s="46"/>
      <c r="UA28" s="46"/>
      <c r="UB28" s="46"/>
      <c r="UC28" s="46"/>
      <c r="UD28" s="46"/>
      <c r="UE28" s="46"/>
      <c r="UF28" s="46"/>
      <c r="UG28" s="46"/>
      <c r="UH28" s="46"/>
      <c r="UI28" s="46"/>
      <c r="UJ28" s="46"/>
      <c r="UK28" s="46"/>
      <c r="UL28" s="46"/>
      <c r="UM28" s="46"/>
      <c r="UN28" s="46"/>
      <c r="UO28" s="46"/>
      <c r="UP28" s="46"/>
      <c r="UQ28" s="46"/>
      <c r="UR28" s="46"/>
      <c r="US28" s="46"/>
      <c r="UT28" s="46"/>
      <c r="UU28" s="46"/>
      <c r="UV28" s="46"/>
      <c r="UW28" s="46"/>
      <c r="UX28" s="46"/>
      <c r="UY28" s="46"/>
      <c r="UZ28" s="46"/>
      <c r="VA28" s="46"/>
      <c r="VB28" s="46"/>
      <c r="VC28" s="46"/>
      <c r="VD28" s="46"/>
      <c r="VE28" s="46"/>
      <c r="VF28" s="46"/>
      <c r="VG28" s="46"/>
      <c r="VH28" s="46"/>
      <c r="VI28" s="46"/>
      <c r="VJ28" s="46"/>
      <c r="VK28" s="46"/>
      <c r="VL28" s="46"/>
      <c r="VM28" s="46"/>
      <c r="VN28" s="46"/>
      <c r="VO28" s="46"/>
      <c r="VP28" s="46"/>
      <c r="VQ28" s="46"/>
      <c r="VR28" s="46"/>
      <c r="VS28" s="46"/>
      <c r="VT28" s="46"/>
      <c r="VU28" s="46"/>
      <c r="VV28" s="46"/>
      <c r="VW28" s="46"/>
      <c r="VX28" s="46"/>
      <c r="VY28" s="46"/>
      <c r="VZ28" s="46"/>
      <c r="WA28" s="46"/>
      <c r="WB28" s="46"/>
      <c r="WC28" s="46"/>
      <c r="WD28" s="46"/>
      <c r="WE28" s="46"/>
      <c r="WF28" s="46"/>
      <c r="WG28" s="46"/>
      <c r="WH28" s="46"/>
      <c r="WI28" s="46"/>
      <c r="WJ28" s="46"/>
      <c r="WK28" s="46"/>
      <c r="WL28" s="46">
        <v>0</v>
      </c>
      <c r="WM28" s="46"/>
      <c r="WN28" s="532"/>
      <c r="WP28" s="303"/>
      <c r="WQ28" s="936">
        <f t="shared" si="8"/>
        <v>0</v>
      </c>
      <c r="WR28" s="589">
        <f>SUMIF('TRIEN KHAI SX'!$C$7:$C$36,$D28,'TRIEN KHAI SX'!$KK$7:$KK$36)</f>
        <v>0</v>
      </c>
      <c r="WS28" s="115">
        <v>200</v>
      </c>
      <c r="WT28" s="115">
        <f t="shared" si="7"/>
        <v>0</v>
      </c>
      <c r="WU28" s="115"/>
      <c r="WV28" s="115"/>
      <c r="WW28" s="115"/>
      <c r="WX28" s="115"/>
      <c r="WY28" s="115"/>
      <c r="WZ28" s="115"/>
      <c r="XA28" s="115"/>
      <c r="XB28" s="115"/>
      <c r="XC28" s="115"/>
      <c r="XD28" s="115"/>
      <c r="XE28" s="115"/>
      <c r="XF28" s="115"/>
      <c r="XG28" s="115"/>
      <c r="XH28" s="115"/>
      <c r="XI28" s="115"/>
      <c r="XJ28" s="115"/>
      <c r="XK28" s="115"/>
      <c r="XL28" s="115"/>
      <c r="XM28" s="115"/>
      <c r="XN28" s="115"/>
      <c r="XO28" s="115"/>
      <c r="XP28" s="32"/>
    </row>
    <row r="29" spans="1:640" s="49" customFormat="1" ht="16.5" customHeight="1" x14ac:dyDescent="0.45">
      <c r="A29" s="6">
        <f t="shared" si="5"/>
        <v>1</v>
      </c>
      <c r="B29" s="536" t="s">
        <v>348</v>
      </c>
      <c r="C29" s="576">
        <v>4500164517</v>
      </c>
      <c r="D29" s="94" t="s">
        <v>60</v>
      </c>
      <c r="E29" s="94" t="str">
        <f>IF($D29="",0,VLOOKUP($D29,cube!$B$7:$P$43,2,0))</f>
        <v>BELLWOOD OVER THE TOILET SHELF WHT/NAT</v>
      </c>
      <c r="F29" s="94" t="str">
        <f>IF($D29="",0,VLOOKUP($D29,cube!$B$7:$P$43,5,0))</f>
        <v>AK-03 UBR</v>
      </c>
      <c r="G29" s="94" t="str">
        <f>IF($D29="",0,VLOOKUP($D29,cube!$B$7:$P$43,6,0))</f>
        <v>WHT/NAT_UMBRA</v>
      </c>
      <c r="H29" s="645">
        <f>IF($D29="",0,VLOOKUP($D29,cube!$B$7:$P$43,10,0))</f>
        <v>1.0340609999999998E-2</v>
      </c>
      <c r="I29" s="7">
        <f>IF($D29="",0,VLOOKUP($D29,cube!$B$7:$P$43,15,0))</f>
        <v>8.4568000000000004E-2</v>
      </c>
      <c r="J29" s="825">
        <f>IF($D29="",0,VLOOKUP($D29,cube!$B$7:$J$45,8,0))</f>
        <v>38.344900000000003</v>
      </c>
      <c r="K29" s="609">
        <f>IF($D29="",0,VLOOKUP($D29,cube!$B$7:$J$45,9,0))</f>
        <v>38.344900000000003</v>
      </c>
      <c r="L29" s="8">
        <f t="shared" si="6"/>
        <v>250</v>
      </c>
      <c r="M29" s="46">
        <v>0</v>
      </c>
      <c r="N29" s="46">
        <v>0</v>
      </c>
      <c r="O29" s="46">
        <v>0</v>
      </c>
      <c r="P29" s="46">
        <v>0</v>
      </c>
      <c r="Q29" s="46"/>
      <c r="R29" s="46">
        <v>0</v>
      </c>
      <c r="S29" s="46">
        <v>250</v>
      </c>
      <c r="T29" s="46">
        <v>0</v>
      </c>
      <c r="U29" s="46">
        <v>0</v>
      </c>
      <c r="V29" s="46"/>
      <c r="W29" s="46"/>
      <c r="X29" s="46"/>
      <c r="Y29" s="46"/>
      <c r="Z29" s="46"/>
      <c r="AA29" s="46"/>
      <c r="AB29" s="46"/>
      <c r="AC29" s="46"/>
      <c r="AD29" s="46">
        <v>0</v>
      </c>
      <c r="AE29" s="46">
        <v>0</v>
      </c>
      <c r="AF29" s="46">
        <v>0</v>
      </c>
      <c r="AG29" s="46">
        <v>0</v>
      </c>
      <c r="AH29" s="46">
        <v>0</v>
      </c>
      <c r="AI29" s="46">
        <v>0</v>
      </c>
      <c r="AJ29" s="46">
        <v>0</v>
      </c>
      <c r="AK29" s="46">
        <v>0</v>
      </c>
      <c r="AL29" s="46">
        <v>0</v>
      </c>
      <c r="AM29" s="46">
        <v>0</v>
      </c>
      <c r="AN29" s="46"/>
      <c r="AO29" s="46"/>
      <c r="AP29" s="46"/>
      <c r="AQ29" s="46"/>
      <c r="AR29" s="46"/>
      <c r="AS29" s="46"/>
      <c r="AT29" s="46"/>
      <c r="AU29" s="46"/>
      <c r="AV29" s="46">
        <v>0</v>
      </c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  <c r="IT29" s="46"/>
      <c r="IU29" s="46"/>
      <c r="IV29" s="46"/>
      <c r="IW29" s="46"/>
      <c r="IX29" s="46"/>
      <c r="IY29" s="46"/>
      <c r="IZ29" s="46"/>
      <c r="JA29" s="46"/>
      <c r="JB29" s="46"/>
      <c r="JC29" s="46"/>
      <c r="JD29" s="46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  <c r="JS29" s="46"/>
      <c r="JT29" s="46"/>
      <c r="JU29" s="46"/>
      <c r="JV29" s="46"/>
      <c r="JW29" s="46"/>
      <c r="JX29" s="46"/>
      <c r="JY29" s="46"/>
      <c r="JZ29" s="46"/>
      <c r="KA29" s="46"/>
      <c r="KB29" s="46"/>
      <c r="KC29" s="46"/>
      <c r="KD29" s="46"/>
      <c r="KE29" s="46"/>
      <c r="KF29" s="46"/>
      <c r="KG29" s="46"/>
      <c r="KH29" s="46"/>
      <c r="KI29" s="46"/>
      <c r="KJ29" s="46"/>
      <c r="KK29" s="46"/>
      <c r="KL29" s="46"/>
      <c r="KM29" s="46"/>
      <c r="KN29" s="46"/>
      <c r="KO29" s="46"/>
      <c r="KP29" s="46"/>
      <c r="KQ29" s="46"/>
      <c r="KR29" s="46"/>
      <c r="KS29" s="46"/>
      <c r="KT29" s="46"/>
      <c r="KU29" s="46"/>
      <c r="KV29" s="46"/>
      <c r="KW29" s="46"/>
      <c r="KX29" s="46"/>
      <c r="KY29" s="46"/>
      <c r="KZ29" s="46"/>
      <c r="LA29" s="46"/>
      <c r="LB29" s="46"/>
      <c r="LC29" s="46"/>
      <c r="LD29" s="46"/>
      <c r="LE29" s="46"/>
      <c r="LF29" s="46"/>
      <c r="LG29" s="46"/>
      <c r="LH29" s="46"/>
      <c r="LI29" s="46"/>
      <c r="LJ29" s="46"/>
      <c r="LK29" s="46"/>
      <c r="LL29" s="46"/>
      <c r="LM29" s="46"/>
      <c r="LN29" s="46"/>
      <c r="LO29" s="46"/>
      <c r="LP29" s="46"/>
      <c r="LQ29" s="46"/>
      <c r="LR29" s="46"/>
      <c r="LS29" s="46"/>
      <c r="LT29" s="46"/>
      <c r="LU29" s="46"/>
      <c r="LV29" s="46"/>
      <c r="LW29" s="46"/>
      <c r="LX29" s="46"/>
      <c r="LY29" s="46"/>
      <c r="LZ29" s="46"/>
      <c r="MA29" s="46"/>
      <c r="MB29" s="46"/>
      <c r="MC29" s="46"/>
      <c r="MD29" s="46"/>
      <c r="ME29" s="46"/>
      <c r="MF29" s="46"/>
      <c r="MG29" s="46"/>
      <c r="MH29" s="46"/>
      <c r="MI29" s="46"/>
      <c r="MJ29" s="46"/>
      <c r="MK29" s="46"/>
      <c r="ML29" s="46"/>
      <c r="MM29" s="46"/>
      <c r="MN29" s="46"/>
      <c r="MO29" s="46"/>
      <c r="MP29" s="46"/>
      <c r="MQ29" s="46"/>
      <c r="MR29" s="46"/>
      <c r="MS29" s="46"/>
      <c r="MT29" s="46"/>
      <c r="MU29" s="46"/>
      <c r="MV29" s="46"/>
      <c r="MW29" s="46"/>
      <c r="MX29" s="46"/>
      <c r="MY29" s="46"/>
      <c r="MZ29" s="46"/>
      <c r="NA29" s="46"/>
      <c r="NB29" s="46"/>
      <c r="NC29" s="46"/>
      <c r="ND29" s="46"/>
      <c r="NE29" s="46"/>
      <c r="NF29" s="46"/>
      <c r="NG29" s="46"/>
      <c r="NH29" s="46"/>
      <c r="NI29" s="46"/>
      <c r="NJ29" s="46"/>
      <c r="NK29" s="46"/>
      <c r="NL29" s="46"/>
      <c r="NM29" s="46"/>
      <c r="NN29" s="46"/>
      <c r="NO29" s="46"/>
      <c r="NP29" s="46"/>
      <c r="NQ29" s="46"/>
      <c r="NR29" s="46"/>
      <c r="NS29" s="46"/>
      <c r="NT29" s="46"/>
      <c r="NU29" s="46"/>
      <c r="NV29" s="46"/>
      <c r="NW29" s="46"/>
      <c r="NX29" s="46"/>
      <c r="NY29" s="46"/>
      <c r="NZ29" s="46"/>
      <c r="OA29" s="46"/>
      <c r="OB29" s="46"/>
      <c r="OC29" s="46"/>
      <c r="OD29" s="46"/>
      <c r="OE29" s="46"/>
      <c r="OF29" s="46"/>
      <c r="OG29" s="46"/>
      <c r="OH29" s="46"/>
      <c r="OI29" s="46"/>
      <c r="OJ29" s="46"/>
      <c r="OK29" s="46"/>
      <c r="OL29" s="46"/>
      <c r="OM29" s="46"/>
      <c r="ON29" s="46"/>
      <c r="OO29" s="46"/>
      <c r="OP29" s="46"/>
      <c r="OQ29" s="46"/>
      <c r="OR29" s="46"/>
      <c r="OS29" s="46"/>
      <c r="OT29" s="46"/>
      <c r="OU29" s="46"/>
      <c r="OV29" s="46"/>
      <c r="OW29" s="46"/>
      <c r="OX29" s="46"/>
      <c r="OY29" s="46"/>
      <c r="OZ29" s="46"/>
      <c r="PA29" s="46"/>
      <c r="PB29" s="46"/>
      <c r="PC29" s="46"/>
      <c r="PD29" s="46"/>
      <c r="PE29" s="46"/>
      <c r="PF29" s="46"/>
      <c r="PG29" s="46"/>
      <c r="PH29" s="46"/>
      <c r="PI29" s="46"/>
      <c r="PJ29" s="46"/>
      <c r="PK29" s="46"/>
      <c r="PL29" s="46"/>
      <c r="PM29" s="46"/>
      <c r="PN29" s="46"/>
      <c r="PO29" s="46"/>
      <c r="PP29" s="46"/>
      <c r="PQ29" s="46"/>
      <c r="PR29" s="46"/>
      <c r="PS29" s="46"/>
      <c r="PT29" s="46"/>
      <c r="PU29" s="46"/>
      <c r="PV29" s="46"/>
      <c r="PW29" s="46"/>
      <c r="PX29" s="46"/>
      <c r="PY29" s="46"/>
      <c r="PZ29" s="46"/>
      <c r="QA29" s="46"/>
      <c r="QB29" s="46"/>
      <c r="QC29" s="46"/>
      <c r="QD29" s="46"/>
      <c r="QE29" s="46"/>
      <c r="QF29" s="46"/>
      <c r="QG29" s="46"/>
      <c r="QH29" s="46"/>
      <c r="QI29" s="46"/>
      <c r="QJ29" s="46"/>
      <c r="QK29" s="46"/>
      <c r="QL29" s="46"/>
      <c r="QM29" s="46"/>
      <c r="QN29" s="46"/>
      <c r="QO29" s="46"/>
      <c r="QP29" s="46"/>
      <c r="QQ29" s="46"/>
      <c r="QR29" s="46"/>
      <c r="QS29" s="46"/>
      <c r="QT29" s="46"/>
      <c r="QU29" s="46"/>
      <c r="QV29" s="46"/>
      <c r="QW29" s="46"/>
      <c r="QX29" s="46"/>
      <c r="QY29" s="46"/>
      <c r="QZ29" s="46"/>
      <c r="RA29" s="46"/>
      <c r="RB29" s="46"/>
      <c r="RC29" s="46"/>
      <c r="RD29" s="46"/>
      <c r="RE29" s="46"/>
      <c r="RF29" s="46"/>
      <c r="RG29" s="46"/>
      <c r="RH29" s="46"/>
      <c r="RI29" s="46"/>
      <c r="RJ29" s="46"/>
      <c r="RK29" s="46"/>
      <c r="RL29" s="46"/>
      <c r="RM29" s="46"/>
      <c r="RN29" s="46"/>
      <c r="RO29" s="46"/>
      <c r="RP29" s="46"/>
      <c r="RQ29" s="46"/>
      <c r="RR29" s="46"/>
      <c r="RS29" s="46"/>
      <c r="RT29" s="46"/>
      <c r="RU29" s="46"/>
      <c r="RV29" s="46"/>
      <c r="RW29" s="46"/>
      <c r="RX29" s="46"/>
      <c r="RY29" s="46"/>
      <c r="RZ29" s="46"/>
      <c r="SA29" s="46"/>
      <c r="SB29" s="46"/>
      <c r="SC29" s="46"/>
      <c r="SD29" s="46"/>
      <c r="SE29" s="46"/>
      <c r="SF29" s="46"/>
      <c r="SG29" s="46"/>
      <c r="SH29" s="46"/>
      <c r="SI29" s="46"/>
      <c r="SJ29" s="46"/>
      <c r="SK29" s="46"/>
      <c r="SL29" s="46"/>
      <c r="SM29" s="46"/>
      <c r="SN29" s="46"/>
      <c r="SO29" s="46"/>
      <c r="SP29" s="46"/>
      <c r="SQ29" s="46"/>
      <c r="SR29" s="46"/>
      <c r="SS29" s="46"/>
      <c r="ST29" s="46"/>
      <c r="SU29" s="46"/>
      <c r="SV29" s="46"/>
      <c r="SW29" s="46"/>
      <c r="SX29" s="46"/>
      <c r="SY29" s="46"/>
      <c r="SZ29" s="46"/>
      <c r="TA29" s="46"/>
      <c r="TB29" s="46"/>
      <c r="TC29" s="46"/>
      <c r="TD29" s="46"/>
      <c r="TE29" s="46"/>
      <c r="TF29" s="46"/>
      <c r="TG29" s="46"/>
      <c r="TH29" s="46"/>
      <c r="TI29" s="46"/>
      <c r="TJ29" s="46"/>
      <c r="TK29" s="46"/>
      <c r="TL29" s="46"/>
      <c r="TM29" s="46"/>
      <c r="TN29" s="46"/>
      <c r="TO29" s="46"/>
      <c r="TP29" s="46"/>
      <c r="TQ29" s="46"/>
      <c r="TR29" s="46"/>
      <c r="TS29" s="46"/>
      <c r="TT29" s="46"/>
      <c r="TU29" s="46"/>
      <c r="TV29" s="46"/>
      <c r="TW29" s="46"/>
      <c r="TX29" s="46"/>
      <c r="TY29" s="46"/>
      <c r="TZ29" s="46"/>
      <c r="UA29" s="46"/>
      <c r="UB29" s="46"/>
      <c r="UC29" s="46"/>
      <c r="UD29" s="46"/>
      <c r="UE29" s="46"/>
      <c r="UF29" s="46"/>
      <c r="UG29" s="46"/>
      <c r="UH29" s="46"/>
      <c r="UI29" s="46"/>
      <c r="UJ29" s="46"/>
      <c r="UK29" s="46"/>
      <c r="UL29" s="46"/>
      <c r="UM29" s="46"/>
      <c r="UN29" s="46"/>
      <c r="UO29" s="46"/>
      <c r="UP29" s="46"/>
      <c r="UQ29" s="46"/>
      <c r="UR29" s="46"/>
      <c r="US29" s="46"/>
      <c r="UT29" s="46"/>
      <c r="UU29" s="46"/>
      <c r="UV29" s="46"/>
      <c r="UW29" s="46"/>
      <c r="UX29" s="46"/>
      <c r="UY29" s="46"/>
      <c r="UZ29" s="46"/>
      <c r="VA29" s="46"/>
      <c r="VB29" s="46"/>
      <c r="VC29" s="46"/>
      <c r="VD29" s="46"/>
      <c r="VE29" s="46"/>
      <c r="VF29" s="46"/>
      <c r="VG29" s="46"/>
      <c r="VH29" s="46"/>
      <c r="VI29" s="46"/>
      <c r="VJ29" s="46"/>
      <c r="VK29" s="46"/>
      <c r="VL29" s="46"/>
      <c r="VM29" s="46"/>
      <c r="VN29" s="46"/>
      <c r="VO29" s="46"/>
      <c r="VP29" s="46"/>
      <c r="VQ29" s="46"/>
      <c r="VR29" s="46"/>
      <c r="VS29" s="46"/>
      <c r="VT29" s="46"/>
      <c r="VU29" s="46"/>
      <c r="VV29" s="46"/>
      <c r="VW29" s="46"/>
      <c r="VX29" s="46"/>
      <c r="VY29" s="46"/>
      <c r="VZ29" s="46"/>
      <c r="WA29" s="46"/>
      <c r="WB29" s="46"/>
      <c r="WC29" s="46"/>
      <c r="WD29" s="46"/>
      <c r="WE29" s="46"/>
      <c r="WF29" s="46"/>
      <c r="WG29" s="46"/>
      <c r="WH29" s="46"/>
      <c r="WI29" s="46"/>
      <c r="WJ29" s="46"/>
      <c r="WK29" s="46"/>
      <c r="WL29" s="46">
        <v>0</v>
      </c>
      <c r="WM29" s="46"/>
      <c r="WN29" s="532"/>
      <c r="WP29" s="303"/>
      <c r="WQ29" s="936">
        <f t="shared" si="8"/>
        <v>0</v>
      </c>
      <c r="WR29" s="589">
        <f>SUMIF('TRIEN KHAI SX'!$C$7:$C$36,$D29,'TRIEN KHAI SX'!$KK$7:$KK$36)</f>
        <v>0</v>
      </c>
      <c r="WS29" s="115">
        <v>250</v>
      </c>
      <c r="WT29" s="115">
        <f t="shared" si="7"/>
        <v>0</v>
      </c>
      <c r="WU29" s="115"/>
      <c r="WV29" s="115"/>
      <c r="WW29" s="115"/>
      <c r="WX29" s="115"/>
      <c r="WY29" s="115"/>
      <c r="WZ29" s="115"/>
      <c r="XA29" s="115"/>
      <c r="XB29" s="115"/>
      <c r="XC29" s="115"/>
      <c r="XD29" s="115"/>
      <c r="XE29" s="115"/>
      <c r="XF29" s="115"/>
      <c r="XG29" s="115"/>
      <c r="XH29" s="115"/>
      <c r="XI29" s="115"/>
      <c r="XJ29" s="115"/>
      <c r="XK29" s="115"/>
      <c r="XL29" s="115"/>
      <c r="XM29" s="115"/>
      <c r="XN29" s="115"/>
      <c r="XO29" s="115"/>
      <c r="XP29" s="32"/>
    </row>
    <row r="30" spans="1:640" s="49" customFormat="1" ht="16.5" customHeight="1" x14ac:dyDescent="0.45">
      <c r="A30" s="6">
        <f t="shared" si="5"/>
        <v>1</v>
      </c>
      <c r="B30" s="536" t="s">
        <v>349</v>
      </c>
      <c r="C30" s="576">
        <v>4700004074</v>
      </c>
      <c r="D30" s="94" t="s">
        <v>54</v>
      </c>
      <c r="E30" s="94" t="str">
        <f>IF($D30="",0,VLOOKUP($D30,cube!$B$7:$P$43,2,0))</f>
        <v>BELLWOOD FREESTAND SHELF 5 TIER BLK/WAL</v>
      </c>
      <c r="F30" s="94" t="str">
        <f>IF($D30="",0,VLOOKUP($D30,cube!$B$7:$P$43,5,0))</f>
        <v>AK-04 UBR</v>
      </c>
      <c r="G30" s="94" t="str">
        <f>IF($D30="",0,VLOOKUP($D30,cube!$B$7:$P$43,6,0))</f>
        <v>BLK/WAL_UMBRA</v>
      </c>
      <c r="H30" s="645">
        <f>IF($D30="",0,VLOOKUP($D30,cube!$B$7:$P$43,10,0))</f>
        <v>1.3928700000000002E-2</v>
      </c>
      <c r="I30" s="7">
        <f>IF($D30="",0,VLOOKUP($D30,cube!$B$7:$P$43,15,0))</f>
        <v>0.10974</v>
      </c>
      <c r="J30" s="825">
        <f>IF($D30="",0,VLOOKUP($D30,cube!$B$7:$J$45,8,0))</f>
        <v>45.072500000000005</v>
      </c>
      <c r="K30" s="609">
        <f>IF($D30="",0,VLOOKUP($D30,cube!$B$7:$J$45,9,0))</f>
        <v>45.072500000000005</v>
      </c>
      <c r="L30" s="8">
        <f t="shared" si="6"/>
        <v>140</v>
      </c>
      <c r="M30" s="46">
        <v>0</v>
      </c>
      <c r="N30" s="46">
        <v>0</v>
      </c>
      <c r="O30" s="46">
        <v>0</v>
      </c>
      <c r="P30" s="46">
        <v>0</v>
      </c>
      <c r="Q30" s="46"/>
      <c r="R30" s="46">
        <v>140</v>
      </c>
      <c r="S30" s="46">
        <v>0</v>
      </c>
      <c r="T30" s="46">
        <v>0</v>
      </c>
      <c r="U30" s="46">
        <v>0</v>
      </c>
      <c r="V30" s="46"/>
      <c r="W30" s="46"/>
      <c r="X30" s="46"/>
      <c r="Y30" s="46"/>
      <c r="Z30" s="46"/>
      <c r="AA30" s="46"/>
      <c r="AB30" s="46"/>
      <c r="AC30" s="46"/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/>
      <c r="AO30" s="46"/>
      <c r="AP30" s="46"/>
      <c r="AQ30" s="46"/>
      <c r="AR30" s="46"/>
      <c r="AS30" s="46"/>
      <c r="AT30" s="46"/>
      <c r="AU30" s="46"/>
      <c r="AV30" s="46">
        <v>0</v>
      </c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6"/>
      <c r="JU30" s="46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6"/>
      <c r="KY30" s="46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6"/>
      <c r="MC30" s="46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6"/>
      <c r="NG30" s="46"/>
      <c r="NH30" s="46"/>
      <c r="NI30" s="46"/>
      <c r="NJ30" s="46"/>
      <c r="NK30" s="46"/>
      <c r="NL30" s="46"/>
      <c r="NM30" s="46"/>
      <c r="NN30" s="46"/>
      <c r="NO30" s="46"/>
      <c r="NP30" s="46"/>
      <c r="NQ30" s="46"/>
      <c r="NR30" s="46"/>
      <c r="NS30" s="46"/>
      <c r="NT30" s="46"/>
      <c r="NU30" s="46"/>
      <c r="NV30" s="46"/>
      <c r="NW30" s="46"/>
      <c r="NX30" s="46"/>
      <c r="NY30" s="46"/>
      <c r="NZ30" s="46"/>
      <c r="OA30" s="46"/>
      <c r="OB30" s="46"/>
      <c r="OC30" s="46"/>
      <c r="OD30" s="46"/>
      <c r="OE30" s="46"/>
      <c r="OF30" s="46"/>
      <c r="OG30" s="46"/>
      <c r="OH30" s="46"/>
      <c r="OI30" s="46"/>
      <c r="OJ30" s="46"/>
      <c r="OK30" s="46"/>
      <c r="OL30" s="46"/>
      <c r="OM30" s="46"/>
      <c r="ON30" s="46"/>
      <c r="OO30" s="46"/>
      <c r="OP30" s="46"/>
      <c r="OQ30" s="46"/>
      <c r="OR30" s="46"/>
      <c r="OS30" s="46"/>
      <c r="OT30" s="46"/>
      <c r="OU30" s="46"/>
      <c r="OV30" s="46"/>
      <c r="OW30" s="46"/>
      <c r="OX30" s="46"/>
      <c r="OY30" s="46"/>
      <c r="OZ30" s="46"/>
      <c r="PA30" s="46"/>
      <c r="PB30" s="46"/>
      <c r="PC30" s="46"/>
      <c r="PD30" s="46"/>
      <c r="PE30" s="46"/>
      <c r="PF30" s="46"/>
      <c r="PG30" s="46"/>
      <c r="PH30" s="46"/>
      <c r="PI30" s="46"/>
      <c r="PJ30" s="46"/>
      <c r="PK30" s="46"/>
      <c r="PL30" s="46"/>
      <c r="PM30" s="46"/>
      <c r="PN30" s="46"/>
      <c r="PO30" s="46"/>
      <c r="PP30" s="46"/>
      <c r="PQ30" s="46"/>
      <c r="PR30" s="46"/>
      <c r="PS30" s="46"/>
      <c r="PT30" s="46"/>
      <c r="PU30" s="46"/>
      <c r="PV30" s="46"/>
      <c r="PW30" s="46"/>
      <c r="PX30" s="46"/>
      <c r="PY30" s="46"/>
      <c r="PZ30" s="46"/>
      <c r="QA30" s="46"/>
      <c r="QB30" s="46"/>
      <c r="QC30" s="46"/>
      <c r="QD30" s="46"/>
      <c r="QE30" s="46"/>
      <c r="QF30" s="46"/>
      <c r="QG30" s="46"/>
      <c r="QH30" s="46"/>
      <c r="QI30" s="46"/>
      <c r="QJ30" s="46"/>
      <c r="QK30" s="46"/>
      <c r="QL30" s="46"/>
      <c r="QM30" s="46"/>
      <c r="QN30" s="46"/>
      <c r="QO30" s="46"/>
      <c r="QP30" s="46"/>
      <c r="QQ30" s="46"/>
      <c r="QR30" s="46"/>
      <c r="QS30" s="46"/>
      <c r="QT30" s="46"/>
      <c r="QU30" s="46"/>
      <c r="QV30" s="46"/>
      <c r="QW30" s="46"/>
      <c r="QX30" s="46"/>
      <c r="QY30" s="46"/>
      <c r="QZ30" s="46"/>
      <c r="RA30" s="46"/>
      <c r="RB30" s="46"/>
      <c r="RC30" s="46"/>
      <c r="RD30" s="46"/>
      <c r="RE30" s="46"/>
      <c r="RF30" s="46"/>
      <c r="RG30" s="46"/>
      <c r="RH30" s="46"/>
      <c r="RI30" s="46"/>
      <c r="RJ30" s="46"/>
      <c r="RK30" s="46"/>
      <c r="RL30" s="46"/>
      <c r="RM30" s="46"/>
      <c r="RN30" s="46"/>
      <c r="RO30" s="46"/>
      <c r="RP30" s="46"/>
      <c r="RQ30" s="46"/>
      <c r="RR30" s="46"/>
      <c r="RS30" s="46"/>
      <c r="RT30" s="46"/>
      <c r="RU30" s="46"/>
      <c r="RV30" s="46"/>
      <c r="RW30" s="46"/>
      <c r="RX30" s="46"/>
      <c r="RY30" s="46"/>
      <c r="RZ30" s="46"/>
      <c r="SA30" s="46"/>
      <c r="SB30" s="46"/>
      <c r="SC30" s="46"/>
      <c r="SD30" s="46"/>
      <c r="SE30" s="46"/>
      <c r="SF30" s="46"/>
      <c r="SG30" s="46"/>
      <c r="SH30" s="46"/>
      <c r="SI30" s="46"/>
      <c r="SJ30" s="46"/>
      <c r="SK30" s="46"/>
      <c r="SL30" s="46"/>
      <c r="SM30" s="46"/>
      <c r="SN30" s="46"/>
      <c r="SO30" s="46"/>
      <c r="SP30" s="46"/>
      <c r="SQ30" s="46"/>
      <c r="SR30" s="46"/>
      <c r="SS30" s="46"/>
      <c r="ST30" s="46"/>
      <c r="SU30" s="46"/>
      <c r="SV30" s="46"/>
      <c r="SW30" s="46"/>
      <c r="SX30" s="46"/>
      <c r="SY30" s="46"/>
      <c r="SZ30" s="46"/>
      <c r="TA30" s="46"/>
      <c r="TB30" s="46"/>
      <c r="TC30" s="46"/>
      <c r="TD30" s="46"/>
      <c r="TE30" s="46"/>
      <c r="TF30" s="46"/>
      <c r="TG30" s="46"/>
      <c r="TH30" s="46"/>
      <c r="TI30" s="46"/>
      <c r="TJ30" s="46"/>
      <c r="TK30" s="46"/>
      <c r="TL30" s="46"/>
      <c r="TM30" s="46"/>
      <c r="TN30" s="46"/>
      <c r="TO30" s="46"/>
      <c r="TP30" s="46"/>
      <c r="TQ30" s="46"/>
      <c r="TR30" s="46"/>
      <c r="TS30" s="46"/>
      <c r="TT30" s="46"/>
      <c r="TU30" s="46"/>
      <c r="TV30" s="46"/>
      <c r="TW30" s="46"/>
      <c r="TX30" s="46"/>
      <c r="TY30" s="46"/>
      <c r="TZ30" s="46"/>
      <c r="UA30" s="46"/>
      <c r="UB30" s="46"/>
      <c r="UC30" s="46"/>
      <c r="UD30" s="46"/>
      <c r="UE30" s="46"/>
      <c r="UF30" s="46"/>
      <c r="UG30" s="46"/>
      <c r="UH30" s="46"/>
      <c r="UI30" s="46"/>
      <c r="UJ30" s="46"/>
      <c r="UK30" s="46"/>
      <c r="UL30" s="46"/>
      <c r="UM30" s="46"/>
      <c r="UN30" s="46"/>
      <c r="UO30" s="46"/>
      <c r="UP30" s="46"/>
      <c r="UQ30" s="46"/>
      <c r="UR30" s="46"/>
      <c r="US30" s="46"/>
      <c r="UT30" s="46"/>
      <c r="UU30" s="46"/>
      <c r="UV30" s="46"/>
      <c r="UW30" s="46"/>
      <c r="UX30" s="46"/>
      <c r="UY30" s="46"/>
      <c r="UZ30" s="46"/>
      <c r="VA30" s="46"/>
      <c r="VB30" s="46"/>
      <c r="VC30" s="46"/>
      <c r="VD30" s="46"/>
      <c r="VE30" s="46"/>
      <c r="VF30" s="46"/>
      <c r="VG30" s="46"/>
      <c r="VH30" s="46"/>
      <c r="VI30" s="46"/>
      <c r="VJ30" s="46"/>
      <c r="VK30" s="46"/>
      <c r="VL30" s="46"/>
      <c r="VM30" s="46"/>
      <c r="VN30" s="46"/>
      <c r="VO30" s="46"/>
      <c r="VP30" s="46"/>
      <c r="VQ30" s="46"/>
      <c r="VR30" s="46"/>
      <c r="VS30" s="46"/>
      <c r="VT30" s="46"/>
      <c r="VU30" s="46"/>
      <c r="VV30" s="46"/>
      <c r="VW30" s="46"/>
      <c r="VX30" s="46"/>
      <c r="VY30" s="46"/>
      <c r="VZ30" s="46"/>
      <c r="WA30" s="46"/>
      <c r="WB30" s="46"/>
      <c r="WC30" s="46"/>
      <c r="WD30" s="46"/>
      <c r="WE30" s="46"/>
      <c r="WF30" s="46"/>
      <c r="WG30" s="46"/>
      <c r="WH30" s="46"/>
      <c r="WI30" s="46"/>
      <c r="WJ30" s="46"/>
      <c r="WK30" s="46"/>
      <c r="WL30" s="46">
        <v>0</v>
      </c>
      <c r="WM30" s="46"/>
      <c r="WN30" s="532"/>
      <c r="WP30" s="303"/>
      <c r="WQ30" s="936">
        <f t="shared" si="8"/>
        <v>0</v>
      </c>
      <c r="WR30" s="589">
        <f>SUMIF('TRIEN KHAI SX'!$C$7:$C$36,$D30,'TRIEN KHAI SX'!$KK$7:$KK$36)</f>
        <v>0</v>
      </c>
      <c r="WS30" s="115">
        <v>140</v>
      </c>
      <c r="WT30" s="115">
        <f t="shared" si="7"/>
        <v>0</v>
      </c>
      <c r="WU30" s="115"/>
      <c r="WV30" s="115"/>
      <c r="WW30" s="115"/>
      <c r="WX30" s="115"/>
      <c r="WY30" s="115"/>
      <c r="WZ30" s="115"/>
      <c r="XA30" s="115"/>
      <c r="XB30" s="115"/>
      <c r="XC30" s="115"/>
      <c r="XD30" s="115"/>
      <c r="XE30" s="115"/>
      <c r="XF30" s="115"/>
      <c r="XG30" s="115"/>
      <c r="XH30" s="115"/>
      <c r="XI30" s="115"/>
      <c r="XJ30" s="115"/>
      <c r="XK30" s="115"/>
      <c r="XL30" s="115"/>
      <c r="XM30" s="115"/>
      <c r="XN30" s="115"/>
      <c r="XO30" s="115"/>
      <c r="XP30" s="32"/>
    </row>
    <row r="31" spans="1:640" s="49" customFormat="1" ht="16.5" customHeight="1" x14ac:dyDescent="0.45">
      <c r="A31" s="6">
        <f t="shared" si="5"/>
        <v>1</v>
      </c>
      <c r="B31" s="536" t="s">
        <v>350</v>
      </c>
      <c r="C31" s="576">
        <v>4500165211</v>
      </c>
      <c r="D31" s="94" t="s">
        <v>68</v>
      </c>
      <c r="E31" s="94" t="str">
        <f>IF($D31="",0,VLOOKUP($D31,cube!$B$7:$P$43,2,0))</f>
        <v>BELLWOOD WALL SHELF WHT/NAT</v>
      </c>
      <c r="F31" s="94" t="str">
        <f>IF($D31="",0,VLOOKUP($D31,cube!$B$7:$P$43,5,0))</f>
        <v>AK-03 UBR</v>
      </c>
      <c r="G31" s="94" t="str">
        <f>IF($D31="",0,VLOOKUP($D31,cube!$B$7:$P$43,6,0))</f>
        <v>WHT/NAT_UMBRA</v>
      </c>
      <c r="H31" s="645">
        <f>IF($D31="",0,VLOOKUP($D31,cube!$B$7:$P$43,10,0))</f>
        <v>6.9761159999999992E-3</v>
      </c>
      <c r="I31" s="7">
        <f>IF($D31="",0,VLOOKUP($D31,cube!$B$7:$P$43,15,0))</f>
        <v>3.6859000000000003E-2</v>
      </c>
      <c r="J31" s="825">
        <f>IF($D31="",0,VLOOKUP($D31,cube!$B$7:$J$45,8,0))</f>
        <v>28.882700000000003</v>
      </c>
      <c r="K31" s="609">
        <f>IF($D31="",0,VLOOKUP($D31,cube!$B$7:$J$45,9,0))</f>
        <v>29.112600000000004</v>
      </c>
      <c r="L31" s="8">
        <f t="shared" si="6"/>
        <v>215</v>
      </c>
      <c r="M31" s="46">
        <v>0</v>
      </c>
      <c r="N31" s="46">
        <v>0</v>
      </c>
      <c r="O31" s="46">
        <v>0</v>
      </c>
      <c r="P31" s="46">
        <v>0</v>
      </c>
      <c r="Q31" s="46"/>
      <c r="R31" s="46">
        <v>0</v>
      </c>
      <c r="S31" s="46">
        <v>0</v>
      </c>
      <c r="T31" s="46">
        <v>0</v>
      </c>
      <c r="U31" s="46">
        <v>215</v>
      </c>
      <c r="V31" s="46"/>
      <c r="W31" s="46"/>
      <c r="X31" s="46"/>
      <c r="Y31" s="46"/>
      <c r="Z31" s="46"/>
      <c r="AA31" s="46"/>
      <c r="AB31" s="46">
        <v>0</v>
      </c>
      <c r="AC31" s="46">
        <v>0</v>
      </c>
      <c r="AD31" s="46">
        <v>0</v>
      </c>
      <c r="AE31" s="46">
        <v>0</v>
      </c>
      <c r="AF31" s="46">
        <v>0</v>
      </c>
      <c r="AG31" s="46">
        <v>0</v>
      </c>
      <c r="AH31" s="46">
        <v>0</v>
      </c>
      <c r="AI31" s="46">
        <v>0</v>
      </c>
      <c r="AJ31" s="46">
        <v>0</v>
      </c>
      <c r="AK31" s="46">
        <v>0</v>
      </c>
      <c r="AL31" s="46">
        <v>0</v>
      </c>
      <c r="AM31" s="46">
        <v>0</v>
      </c>
      <c r="AN31" s="46"/>
      <c r="AO31" s="46"/>
      <c r="AP31" s="46"/>
      <c r="AQ31" s="46"/>
      <c r="AR31" s="46"/>
      <c r="AS31" s="46"/>
      <c r="AT31" s="46"/>
      <c r="AU31" s="46"/>
      <c r="AV31" s="46">
        <v>0</v>
      </c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  <c r="IT31" s="46"/>
      <c r="IU31" s="46"/>
      <c r="IV31" s="46"/>
      <c r="IW31" s="46"/>
      <c r="IX31" s="46"/>
      <c r="IY31" s="46"/>
      <c r="IZ31" s="46"/>
      <c r="JA31" s="46"/>
      <c r="JB31" s="46"/>
      <c r="JC31" s="46"/>
      <c r="JD31" s="46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  <c r="JS31" s="46"/>
      <c r="JT31" s="46"/>
      <c r="JU31" s="46"/>
      <c r="JV31" s="46"/>
      <c r="JW31" s="46"/>
      <c r="JX31" s="46"/>
      <c r="JY31" s="46"/>
      <c r="JZ31" s="46"/>
      <c r="KA31" s="46"/>
      <c r="KB31" s="46"/>
      <c r="KC31" s="46"/>
      <c r="KD31" s="46"/>
      <c r="KE31" s="46"/>
      <c r="KF31" s="46"/>
      <c r="KG31" s="46"/>
      <c r="KH31" s="46"/>
      <c r="KI31" s="46"/>
      <c r="KJ31" s="46"/>
      <c r="KK31" s="46"/>
      <c r="KL31" s="46"/>
      <c r="KM31" s="46"/>
      <c r="KN31" s="46"/>
      <c r="KO31" s="46"/>
      <c r="KP31" s="46"/>
      <c r="KQ31" s="46"/>
      <c r="KR31" s="46"/>
      <c r="KS31" s="46"/>
      <c r="KT31" s="46"/>
      <c r="KU31" s="46"/>
      <c r="KV31" s="46"/>
      <c r="KW31" s="46"/>
      <c r="KX31" s="46"/>
      <c r="KY31" s="46"/>
      <c r="KZ31" s="46"/>
      <c r="LA31" s="46"/>
      <c r="LB31" s="46"/>
      <c r="LC31" s="46"/>
      <c r="LD31" s="46"/>
      <c r="LE31" s="46"/>
      <c r="LF31" s="46"/>
      <c r="LG31" s="46"/>
      <c r="LH31" s="46"/>
      <c r="LI31" s="46"/>
      <c r="LJ31" s="46"/>
      <c r="LK31" s="46"/>
      <c r="LL31" s="46"/>
      <c r="LM31" s="46"/>
      <c r="LN31" s="46"/>
      <c r="LO31" s="46"/>
      <c r="LP31" s="46"/>
      <c r="LQ31" s="46"/>
      <c r="LR31" s="46"/>
      <c r="LS31" s="46"/>
      <c r="LT31" s="46"/>
      <c r="LU31" s="46"/>
      <c r="LV31" s="46"/>
      <c r="LW31" s="46"/>
      <c r="LX31" s="46"/>
      <c r="LY31" s="46"/>
      <c r="LZ31" s="46"/>
      <c r="MA31" s="46"/>
      <c r="MB31" s="46"/>
      <c r="MC31" s="46"/>
      <c r="MD31" s="46"/>
      <c r="ME31" s="46"/>
      <c r="MF31" s="46"/>
      <c r="MG31" s="46"/>
      <c r="MH31" s="46"/>
      <c r="MI31" s="46"/>
      <c r="MJ31" s="46"/>
      <c r="MK31" s="46"/>
      <c r="ML31" s="46"/>
      <c r="MM31" s="46"/>
      <c r="MN31" s="46"/>
      <c r="MO31" s="46"/>
      <c r="MP31" s="46"/>
      <c r="MQ31" s="46"/>
      <c r="MR31" s="46"/>
      <c r="MS31" s="46"/>
      <c r="MT31" s="46"/>
      <c r="MU31" s="46"/>
      <c r="MV31" s="46"/>
      <c r="MW31" s="46"/>
      <c r="MX31" s="46"/>
      <c r="MY31" s="46"/>
      <c r="MZ31" s="46"/>
      <c r="NA31" s="46"/>
      <c r="NB31" s="46"/>
      <c r="NC31" s="46"/>
      <c r="ND31" s="46"/>
      <c r="NE31" s="46"/>
      <c r="NF31" s="46"/>
      <c r="NG31" s="46"/>
      <c r="NH31" s="46"/>
      <c r="NI31" s="46"/>
      <c r="NJ31" s="46"/>
      <c r="NK31" s="46"/>
      <c r="NL31" s="46"/>
      <c r="NM31" s="46"/>
      <c r="NN31" s="46"/>
      <c r="NO31" s="46"/>
      <c r="NP31" s="46"/>
      <c r="NQ31" s="46"/>
      <c r="NR31" s="46"/>
      <c r="NS31" s="46"/>
      <c r="NT31" s="46"/>
      <c r="NU31" s="46"/>
      <c r="NV31" s="46"/>
      <c r="NW31" s="46"/>
      <c r="NX31" s="46"/>
      <c r="NY31" s="46"/>
      <c r="NZ31" s="46"/>
      <c r="OA31" s="46"/>
      <c r="OB31" s="46"/>
      <c r="OC31" s="46"/>
      <c r="OD31" s="46"/>
      <c r="OE31" s="46"/>
      <c r="OF31" s="46"/>
      <c r="OG31" s="46"/>
      <c r="OH31" s="46"/>
      <c r="OI31" s="46"/>
      <c r="OJ31" s="46"/>
      <c r="OK31" s="46"/>
      <c r="OL31" s="46"/>
      <c r="OM31" s="46"/>
      <c r="ON31" s="46"/>
      <c r="OO31" s="46"/>
      <c r="OP31" s="46"/>
      <c r="OQ31" s="46"/>
      <c r="OR31" s="46"/>
      <c r="OS31" s="46"/>
      <c r="OT31" s="46"/>
      <c r="OU31" s="46"/>
      <c r="OV31" s="46"/>
      <c r="OW31" s="46"/>
      <c r="OX31" s="46"/>
      <c r="OY31" s="46"/>
      <c r="OZ31" s="46"/>
      <c r="PA31" s="46"/>
      <c r="PB31" s="46"/>
      <c r="PC31" s="46"/>
      <c r="PD31" s="46"/>
      <c r="PE31" s="46"/>
      <c r="PF31" s="46"/>
      <c r="PG31" s="46"/>
      <c r="PH31" s="46"/>
      <c r="PI31" s="46"/>
      <c r="PJ31" s="46"/>
      <c r="PK31" s="46"/>
      <c r="PL31" s="46"/>
      <c r="PM31" s="46"/>
      <c r="PN31" s="46"/>
      <c r="PO31" s="46"/>
      <c r="PP31" s="46"/>
      <c r="PQ31" s="46"/>
      <c r="PR31" s="46"/>
      <c r="PS31" s="46"/>
      <c r="PT31" s="46"/>
      <c r="PU31" s="46"/>
      <c r="PV31" s="46"/>
      <c r="PW31" s="46"/>
      <c r="PX31" s="46"/>
      <c r="PY31" s="46"/>
      <c r="PZ31" s="46"/>
      <c r="QA31" s="46"/>
      <c r="QB31" s="46"/>
      <c r="QC31" s="46"/>
      <c r="QD31" s="46"/>
      <c r="QE31" s="46"/>
      <c r="QF31" s="46"/>
      <c r="QG31" s="46"/>
      <c r="QH31" s="46"/>
      <c r="QI31" s="46"/>
      <c r="QJ31" s="46"/>
      <c r="QK31" s="46"/>
      <c r="QL31" s="46"/>
      <c r="QM31" s="46"/>
      <c r="QN31" s="46"/>
      <c r="QO31" s="46"/>
      <c r="QP31" s="46"/>
      <c r="QQ31" s="46"/>
      <c r="QR31" s="46"/>
      <c r="QS31" s="46"/>
      <c r="QT31" s="46"/>
      <c r="QU31" s="46"/>
      <c r="QV31" s="46"/>
      <c r="QW31" s="46"/>
      <c r="QX31" s="46"/>
      <c r="QY31" s="46"/>
      <c r="QZ31" s="46"/>
      <c r="RA31" s="46"/>
      <c r="RB31" s="46"/>
      <c r="RC31" s="46"/>
      <c r="RD31" s="46"/>
      <c r="RE31" s="46"/>
      <c r="RF31" s="46"/>
      <c r="RG31" s="46"/>
      <c r="RH31" s="46"/>
      <c r="RI31" s="46"/>
      <c r="RJ31" s="46"/>
      <c r="RK31" s="46"/>
      <c r="RL31" s="46"/>
      <c r="RM31" s="46"/>
      <c r="RN31" s="46"/>
      <c r="RO31" s="46"/>
      <c r="RP31" s="46"/>
      <c r="RQ31" s="46"/>
      <c r="RR31" s="46"/>
      <c r="RS31" s="46"/>
      <c r="RT31" s="46"/>
      <c r="RU31" s="46"/>
      <c r="RV31" s="46"/>
      <c r="RW31" s="46"/>
      <c r="RX31" s="46"/>
      <c r="RY31" s="46"/>
      <c r="RZ31" s="46"/>
      <c r="SA31" s="46"/>
      <c r="SB31" s="46"/>
      <c r="SC31" s="46"/>
      <c r="SD31" s="46"/>
      <c r="SE31" s="46"/>
      <c r="SF31" s="46"/>
      <c r="SG31" s="46"/>
      <c r="SH31" s="46"/>
      <c r="SI31" s="46"/>
      <c r="SJ31" s="46"/>
      <c r="SK31" s="46"/>
      <c r="SL31" s="46"/>
      <c r="SM31" s="46"/>
      <c r="SN31" s="46"/>
      <c r="SO31" s="46"/>
      <c r="SP31" s="46"/>
      <c r="SQ31" s="46"/>
      <c r="SR31" s="46"/>
      <c r="SS31" s="46"/>
      <c r="ST31" s="46"/>
      <c r="SU31" s="46"/>
      <c r="SV31" s="46"/>
      <c r="SW31" s="46"/>
      <c r="SX31" s="46"/>
      <c r="SY31" s="46"/>
      <c r="SZ31" s="46"/>
      <c r="TA31" s="46"/>
      <c r="TB31" s="46"/>
      <c r="TC31" s="46"/>
      <c r="TD31" s="46"/>
      <c r="TE31" s="46"/>
      <c r="TF31" s="46"/>
      <c r="TG31" s="46"/>
      <c r="TH31" s="46"/>
      <c r="TI31" s="46"/>
      <c r="TJ31" s="46"/>
      <c r="TK31" s="46"/>
      <c r="TL31" s="46"/>
      <c r="TM31" s="46"/>
      <c r="TN31" s="46"/>
      <c r="TO31" s="46"/>
      <c r="TP31" s="46"/>
      <c r="TQ31" s="46"/>
      <c r="TR31" s="46"/>
      <c r="TS31" s="46"/>
      <c r="TT31" s="46"/>
      <c r="TU31" s="46"/>
      <c r="TV31" s="46"/>
      <c r="TW31" s="46"/>
      <c r="TX31" s="46"/>
      <c r="TY31" s="46"/>
      <c r="TZ31" s="46"/>
      <c r="UA31" s="46"/>
      <c r="UB31" s="46"/>
      <c r="UC31" s="46"/>
      <c r="UD31" s="46"/>
      <c r="UE31" s="46"/>
      <c r="UF31" s="46"/>
      <c r="UG31" s="46"/>
      <c r="UH31" s="46"/>
      <c r="UI31" s="46"/>
      <c r="UJ31" s="46"/>
      <c r="UK31" s="46"/>
      <c r="UL31" s="46"/>
      <c r="UM31" s="46"/>
      <c r="UN31" s="46"/>
      <c r="UO31" s="46"/>
      <c r="UP31" s="46"/>
      <c r="UQ31" s="46"/>
      <c r="UR31" s="46"/>
      <c r="US31" s="46"/>
      <c r="UT31" s="46"/>
      <c r="UU31" s="46"/>
      <c r="UV31" s="46"/>
      <c r="UW31" s="46"/>
      <c r="UX31" s="46"/>
      <c r="UY31" s="46"/>
      <c r="UZ31" s="46"/>
      <c r="VA31" s="46"/>
      <c r="VB31" s="46"/>
      <c r="VC31" s="46"/>
      <c r="VD31" s="46"/>
      <c r="VE31" s="46"/>
      <c r="VF31" s="46"/>
      <c r="VG31" s="46"/>
      <c r="VH31" s="46"/>
      <c r="VI31" s="46"/>
      <c r="VJ31" s="46"/>
      <c r="VK31" s="46"/>
      <c r="VL31" s="46"/>
      <c r="VM31" s="46"/>
      <c r="VN31" s="46"/>
      <c r="VO31" s="46"/>
      <c r="VP31" s="46"/>
      <c r="VQ31" s="46"/>
      <c r="VR31" s="46"/>
      <c r="VS31" s="46"/>
      <c r="VT31" s="46"/>
      <c r="VU31" s="46"/>
      <c r="VV31" s="46"/>
      <c r="VW31" s="46"/>
      <c r="VX31" s="46"/>
      <c r="VY31" s="46"/>
      <c r="VZ31" s="46"/>
      <c r="WA31" s="46"/>
      <c r="WB31" s="46"/>
      <c r="WC31" s="46"/>
      <c r="WD31" s="46"/>
      <c r="WE31" s="46"/>
      <c r="WF31" s="46"/>
      <c r="WG31" s="46"/>
      <c r="WH31" s="46"/>
      <c r="WI31" s="46"/>
      <c r="WJ31" s="46"/>
      <c r="WK31" s="46"/>
      <c r="WL31" s="46">
        <v>0</v>
      </c>
      <c r="WM31" s="46"/>
      <c r="WN31" s="532"/>
      <c r="WP31" s="303"/>
      <c r="WQ31" s="936">
        <f t="shared" si="8"/>
        <v>0</v>
      </c>
      <c r="WR31" s="589">
        <f>SUMIF('TRIEN KHAI SX'!$C$7:$C$36,$D31,'TRIEN KHAI SX'!$KK$7:$KK$36)</f>
        <v>0</v>
      </c>
      <c r="WS31" s="115">
        <v>215</v>
      </c>
      <c r="WT31" s="115">
        <f t="shared" si="7"/>
        <v>0</v>
      </c>
      <c r="WU31" s="115"/>
      <c r="WV31" s="115"/>
      <c r="WW31" s="115"/>
      <c r="WX31" s="115"/>
      <c r="WY31" s="115"/>
      <c r="WZ31" s="115"/>
      <c r="XA31" s="115"/>
      <c r="XB31" s="115"/>
      <c r="XC31" s="115"/>
      <c r="XD31" s="115"/>
      <c r="XE31" s="115"/>
      <c r="XF31" s="115"/>
      <c r="XG31" s="115"/>
      <c r="XH31" s="115"/>
      <c r="XI31" s="115"/>
      <c r="XJ31" s="115"/>
      <c r="XK31" s="115"/>
      <c r="XL31" s="115"/>
      <c r="XM31" s="115"/>
      <c r="XN31" s="115"/>
      <c r="XO31" s="115"/>
      <c r="XP31" s="32"/>
    </row>
    <row r="32" spans="1:640" s="49" customFormat="1" ht="16.5" customHeight="1" x14ac:dyDescent="0.45">
      <c r="A32" s="6">
        <f t="shared" si="5"/>
        <v>1</v>
      </c>
      <c r="B32" s="536" t="s">
        <v>350</v>
      </c>
      <c r="C32" s="576">
        <v>4500165490</v>
      </c>
      <c r="D32" s="94" t="s">
        <v>48</v>
      </c>
      <c r="E32" s="94" t="str">
        <f>IF($D32="",0,VLOOKUP($D32,cube!$B$7:$P$43,2,0))</f>
        <v>BELLWOOD FREESTAND SHELF 3 TIER BLK/WAL</v>
      </c>
      <c r="F32" s="94" t="str">
        <f>IF($D32="",0,VLOOKUP($D32,cube!$B$7:$P$43,5,0))</f>
        <v>AK-04 UBR</v>
      </c>
      <c r="G32" s="94" t="str">
        <f>IF($D32="",0,VLOOKUP($D32,cube!$B$7:$P$43,6,0))</f>
        <v>BLK/WAL_UMBRA</v>
      </c>
      <c r="H32" s="645">
        <f>IF($D32="",0,VLOOKUP($D32,cube!$B$7:$P$43,10,0))</f>
        <v>9.2017799999999997E-3</v>
      </c>
      <c r="I32" s="7">
        <f>IF($D32="",0,VLOOKUP($D32,cube!$B$7:$P$43,15,0))</f>
        <v>6.0760000000000002E-2</v>
      </c>
      <c r="J32" s="825">
        <f>IF($D32="",0,VLOOKUP($D32,cube!$B$7:$J$45,8,0))</f>
        <v>31.762500000000006</v>
      </c>
      <c r="K32" s="609">
        <f>IF($D32="",0,VLOOKUP($D32,cube!$B$7:$J$45,9,0))</f>
        <v>32.016600000000004</v>
      </c>
      <c r="L32" s="8">
        <f t="shared" si="6"/>
        <v>200</v>
      </c>
      <c r="M32" s="46">
        <v>0</v>
      </c>
      <c r="N32" s="46">
        <v>0</v>
      </c>
      <c r="O32" s="46">
        <v>0</v>
      </c>
      <c r="P32" s="46">
        <v>0</v>
      </c>
      <c r="Q32" s="46"/>
      <c r="R32" s="46">
        <v>0</v>
      </c>
      <c r="S32" s="46">
        <v>0</v>
      </c>
      <c r="T32" s="46">
        <v>0</v>
      </c>
      <c r="U32" s="46">
        <v>200</v>
      </c>
      <c r="V32" s="46"/>
      <c r="W32" s="46"/>
      <c r="X32" s="46"/>
      <c r="Y32" s="46"/>
      <c r="Z32" s="46"/>
      <c r="AA32" s="46"/>
      <c r="AB32" s="46"/>
      <c r="AC32" s="46"/>
      <c r="AD32" s="46">
        <v>0</v>
      </c>
      <c r="AE32" s="46">
        <v>0</v>
      </c>
      <c r="AF32" s="46">
        <v>0</v>
      </c>
      <c r="AG32" s="46">
        <v>0</v>
      </c>
      <c r="AH32" s="46">
        <v>0</v>
      </c>
      <c r="AI32" s="46">
        <v>0</v>
      </c>
      <c r="AJ32" s="46">
        <v>0</v>
      </c>
      <c r="AK32" s="46">
        <v>0</v>
      </c>
      <c r="AL32" s="46">
        <v>0</v>
      </c>
      <c r="AM32" s="46">
        <v>0</v>
      </c>
      <c r="AN32" s="46"/>
      <c r="AO32" s="46"/>
      <c r="AP32" s="46"/>
      <c r="AQ32" s="46"/>
      <c r="AR32" s="46"/>
      <c r="AS32" s="46"/>
      <c r="AT32" s="46"/>
      <c r="AU32" s="46"/>
      <c r="AV32" s="46">
        <v>0</v>
      </c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46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46"/>
      <c r="FP32" s="46"/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46"/>
      <c r="GK32" s="46"/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46"/>
      <c r="HF32" s="46"/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46"/>
      <c r="IA32" s="46"/>
      <c r="IB32" s="46"/>
      <c r="IC32" s="46"/>
      <c r="ID32" s="46"/>
      <c r="IE32" s="46"/>
      <c r="IF32" s="46"/>
      <c r="IG32" s="46"/>
      <c r="IH32" s="46"/>
      <c r="II32" s="46"/>
      <c r="IJ32" s="46"/>
      <c r="IK32" s="46"/>
      <c r="IL32" s="46"/>
      <c r="IM32" s="46"/>
      <c r="IN32" s="46"/>
      <c r="IO32" s="46"/>
      <c r="IP32" s="46"/>
      <c r="IQ32" s="46"/>
      <c r="IR32" s="46"/>
      <c r="IS32" s="46"/>
      <c r="IT32" s="46"/>
      <c r="IU32" s="46"/>
      <c r="IV32" s="46"/>
      <c r="IW32" s="46"/>
      <c r="IX32" s="46"/>
      <c r="IY32" s="46"/>
      <c r="IZ32" s="46"/>
      <c r="JA32" s="46"/>
      <c r="JB32" s="46"/>
      <c r="JC32" s="46"/>
      <c r="JD32" s="46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  <c r="JS32" s="46"/>
      <c r="JT32" s="46"/>
      <c r="JU32" s="46"/>
      <c r="JV32" s="46"/>
      <c r="JW32" s="46"/>
      <c r="JX32" s="46"/>
      <c r="JY32" s="46"/>
      <c r="JZ32" s="46"/>
      <c r="KA32" s="46"/>
      <c r="KB32" s="46"/>
      <c r="KC32" s="46"/>
      <c r="KD32" s="46"/>
      <c r="KE32" s="46"/>
      <c r="KF32" s="46"/>
      <c r="KG32" s="46"/>
      <c r="KH32" s="46"/>
      <c r="KI32" s="46"/>
      <c r="KJ32" s="46"/>
      <c r="KK32" s="46"/>
      <c r="KL32" s="46"/>
      <c r="KM32" s="46"/>
      <c r="KN32" s="46"/>
      <c r="KO32" s="46"/>
      <c r="KP32" s="46"/>
      <c r="KQ32" s="46"/>
      <c r="KR32" s="46"/>
      <c r="KS32" s="46"/>
      <c r="KT32" s="46"/>
      <c r="KU32" s="46"/>
      <c r="KV32" s="46"/>
      <c r="KW32" s="46"/>
      <c r="KX32" s="46"/>
      <c r="KY32" s="46"/>
      <c r="KZ32" s="46"/>
      <c r="LA32" s="46"/>
      <c r="LB32" s="46"/>
      <c r="LC32" s="46"/>
      <c r="LD32" s="46"/>
      <c r="LE32" s="46"/>
      <c r="LF32" s="46"/>
      <c r="LG32" s="46"/>
      <c r="LH32" s="46"/>
      <c r="LI32" s="46"/>
      <c r="LJ32" s="46"/>
      <c r="LK32" s="46"/>
      <c r="LL32" s="46"/>
      <c r="LM32" s="46"/>
      <c r="LN32" s="46"/>
      <c r="LO32" s="46"/>
      <c r="LP32" s="46"/>
      <c r="LQ32" s="46"/>
      <c r="LR32" s="46"/>
      <c r="LS32" s="46"/>
      <c r="LT32" s="46"/>
      <c r="LU32" s="46"/>
      <c r="LV32" s="46"/>
      <c r="LW32" s="46"/>
      <c r="LX32" s="46"/>
      <c r="LY32" s="46"/>
      <c r="LZ32" s="46"/>
      <c r="MA32" s="46"/>
      <c r="MB32" s="46"/>
      <c r="MC32" s="46"/>
      <c r="MD32" s="46"/>
      <c r="ME32" s="46"/>
      <c r="MF32" s="46"/>
      <c r="MG32" s="46"/>
      <c r="MH32" s="46"/>
      <c r="MI32" s="46"/>
      <c r="MJ32" s="46"/>
      <c r="MK32" s="46"/>
      <c r="ML32" s="46"/>
      <c r="MM32" s="46"/>
      <c r="MN32" s="46"/>
      <c r="MO32" s="46"/>
      <c r="MP32" s="46"/>
      <c r="MQ32" s="46"/>
      <c r="MR32" s="46"/>
      <c r="MS32" s="46"/>
      <c r="MT32" s="46"/>
      <c r="MU32" s="46"/>
      <c r="MV32" s="46"/>
      <c r="MW32" s="46"/>
      <c r="MX32" s="46"/>
      <c r="MY32" s="46"/>
      <c r="MZ32" s="46"/>
      <c r="NA32" s="46"/>
      <c r="NB32" s="46"/>
      <c r="NC32" s="46"/>
      <c r="ND32" s="46"/>
      <c r="NE32" s="46"/>
      <c r="NF32" s="46"/>
      <c r="NG32" s="46"/>
      <c r="NH32" s="46"/>
      <c r="NI32" s="46"/>
      <c r="NJ32" s="46"/>
      <c r="NK32" s="46"/>
      <c r="NL32" s="46"/>
      <c r="NM32" s="46"/>
      <c r="NN32" s="46"/>
      <c r="NO32" s="46"/>
      <c r="NP32" s="46"/>
      <c r="NQ32" s="46"/>
      <c r="NR32" s="46"/>
      <c r="NS32" s="46"/>
      <c r="NT32" s="46"/>
      <c r="NU32" s="46"/>
      <c r="NV32" s="46"/>
      <c r="NW32" s="46"/>
      <c r="NX32" s="46"/>
      <c r="NY32" s="46"/>
      <c r="NZ32" s="46"/>
      <c r="OA32" s="46"/>
      <c r="OB32" s="46"/>
      <c r="OC32" s="46"/>
      <c r="OD32" s="46"/>
      <c r="OE32" s="46"/>
      <c r="OF32" s="46"/>
      <c r="OG32" s="46"/>
      <c r="OH32" s="46"/>
      <c r="OI32" s="46"/>
      <c r="OJ32" s="46"/>
      <c r="OK32" s="46"/>
      <c r="OL32" s="46"/>
      <c r="OM32" s="46"/>
      <c r="ON32" s="46"/>
      <c r="OO32" s="46"/>
      <c r="OP32" s="46"/>
      <c r="OQ32" s="46"/>
      <c r="OR32" s="46"/>
      <c r="OS32" s="46"/>
      <c r="OT32" s="46"/>
      <c r="OU32" s="46"/>
      <c r="OV32" s="46"/>
      <c r="OW32" s="46"/>
      <c r="OX32" s="46"/>
      <c r="OY32" s="46"/>
      <c r="OZ32" s="46"/>
      <c r="PA32" s="46"/>
      <c r="PB32" s="46"/>
      <c r="PC32" s="46"/>
      <c r="PD32" s="46"/>
      <c r="PE32" s="46"/>
      <c r="PF32" s="46"/>
      <c r="PG32" s="46"/>
      <c r="PH32" s="46"/>
      <c r="PI32" s="46"/>
      <c r="PJ32" s="46"/>
      <c r="PK32" s="46"/>
      <c r="PL32" s="46"/>
      <c r="PM32" s="46"/>
      <c r="PN32" s="46"/>
      <c r="PO32" s="46"/>
      <c r="PP32" s="46"/>
      <c r="PQ32" s="46"/>
      <c r="PR32" s="46"/>
      <c r="PS32" s="46"/>
      <c r="PT32" s="46"/>
      <c r="PU32" s="46"/>
      <c r="PV32" s="46"/>
      <c r="PW32" s="46"/>
      <c r="PX32" s="46"/>
      <c r="PY32" s="46"/>
      <c r="PZ32" s="46"/>
      <c r="QA32" s="46"/>
      <c r="QB32" s="46"/>
      <c r="QC32" s="46"/>
      <c r="QD32" s="46"/>
      <c r="QE32" s="46"/>
      <c r="QF32" s="46"/>
      <c r="QG32" s="46"/>
      <c r="QH32" s="46"/>
      <c r="QI32" s="46"/>
      <c r="QJ32" s="46"/>
      <c r="QK32" s="46"/>
      <c r="QL32" s="46"/>
      <c r="QM32" s="46"/>
      <c r="QN32" s="46"/>
      <c r="QO32" s="46"/>
      <c r="QP32" s="46"/>
      <c r="QQ32" s="46"/>
      <c r="QR32" s="46"/>
      <c r="QS32" s="46"/>
      <c r="QT32" s="46"/>
      <c r="QU32" s="46"/>
      <c r="QV32" s="46"/>
      <c r="QW32" s="46"/>
      <c r="QX32" s="46"/>
      <c r="QY32" s="46"/>
      <c r="QZ32" s="46"/>
      <c r="RA32" s="46"/>
      <c r="RB32" s="46"/>
      <c r="RC32" s="46"/>
      <c r="RD32" s="46"/>
      <c r="RE32" s="46"/>
      <c r="RF32" s="46"/>
      <c r="RG32" s="46"/>
      <c r="RH32" s="46"/>
      <c r="RI32" s="46"/>
      <c r="RJ32" s="46"/>
      <c r="RK32" s="46"/>
      <c r="RL32" s="46"/>
      <c r="RM32" s="46"/>
      <c r="RN32" s="46"/>
      <c r="RO32" s="46"/>
      <c r="RP32" s="46"/>
      <c r="RQ32" s="46"/>
      <c r="RR32" s="46"/>
      <c r="RS32" s="46"/>
      <c r="RT32" s="46"/>
      <c r="RU32" s="46"/>
      <c r="RV32" s="46"/>
      <c r="RW32" s="46"/>
      <c r="RX32" s="46"/>
      <c r="RY32" s="46"/>
      <c r="RZ32" s="46"/>
      <c r="SA32" s="46"/>
      <c r="SB32" s="46"/>
      <c r="SC32" s="46"/>
      <c r="SD32" s="46"/>
      <c r="SE32" s="46"/>
      <c r="SF32" s="46"/>
      <c r="SG32" s="46"/>
      <c r="SH32" s="46"/>
      <c r="SI32" s="46"/>
      <c r="SJ32" s="46"/>
      <c r="SK32" s="46"/>
      <c r="SL32" s="46"/>
      <c r="SM32" s="46"/>
      <c r="SN32" s="46"/>
      <c r="SO32" s="46"/>
      <c r="SP32" s="46"/>
      <c r="SQ32" s="46"/>
      <c r="SR32" s="46"/>
      <c r="SS32" s="46"/>
      <c r="ST32" s="46"/>
      <c r="SU32" s="46"/>
      <c r="SV32" s="46"/>
      <c r="SW32" s="46"/>
      <c r="SX32" s="46"/>
      <c r="SY32" s="46"/>
      <c r="SZ32" s="46"/>
      <c r="TA32" s="46"/>
      <c r="TB32" s="46"/>
      <c r="TC32" s="46"/>
      <c r="TD32" s="46"/>
      <c r="TE32" s="46"/>
      <c r="TF32" s="46"/>
      <c r="TG32" s="46"/>
      <c r="TH32" s="46"/>
      <c r="TI32" s="46"/>
      <c r="TJ32" s="46"/>
      <c r="TK32" s="46"/>
      <c r="TL32" s="46"/>
      <c r="TM32" s="46"/>
      <c r="TN32" s="46"/>
      <c r="TO32" s="46"/>
      <c r="TP32" s="46"/>
      <c r="TQ32" s="46"/>
      <c r="TR32" s="46"/>
      <c r="TS32" s="46"/>
      <c r="TT32" s="46"/>
      <c r="TU32" s="46"/>
      <c r="TV32" s="46"/>
      <c r="TW32" s="46"/>
      <c r="TX32" s="46"/>
      <c r="TY32" s="46"/>
      <c r="TZ32" s="46"/>
      <c r="UA32" s="46"/>
      <c r="UB32" s="46"/>
      <c r="UC32" s="46"/>
      <c r="UD32" s="46"/>
      <c r="UE32" s="46"/>
      <c r="UF32" s="46"/>
      <c r="UG32" s="46"/>
      <c r="UH32" s="46"/>
      <c r="UI32" s="46"/>
      <c r="UJ32" s="46"/>
      <c r="UK32" s="46"/>
      <c r="UL32" s="46"/>
      <c r="UM32" s="46"/>
      <c r="UN32" s="46"/>
      <c r="UO32" s="46"/>
      <c r="UP32" s="46"/>
      <c r="UQ32" s="46"/>
      <c r="UR32" s="46"/>
      <c r="US32" s="46"/>
      <c r="UT32" s="46"/>
      <c r="UU32" s="46"/>
      <c r="UV32" s="46"/>
      <c r="UW32" s="46"/>
      <c r="UX32" s="46"/>
      <c r="UY32" s="46"/>
      <c r="UZ32" s="46"/>
      <c r="VA32" s="46"/>
      <c r="VB32" s="46"/>
      <c r="VC32" s="46"/>
      <c r="VD32" s="46"/>
      <c r="VE32" s="46"/>
      <c r="VF32" s="46"/>
      <c r="VG32" s="46"/>
      <c r="VH32" s="46"/>
      <c r="VI32" s="46"/>
      <c r="VJ32" s="46"/>
      <c r="VK32" s="46"/>
      <c r="VL32" s="46"/>
      <c r="VM32" s="46"/>
      <c r="VN32" s="46"/>
      <c r="VO32" s="46"/>
      <c r="VP32" s="46"/>
      <c r="VQ32" s="46"/>
      <c r="VR32" s="46"/>
      <c r="VS32" s="46"/>
      <c r="VT32" s="46"/>
      <c r="VU32" s="46"/>
      <c r="VV32" s="46"/>
      <c r="VW32" s="46"/>
      <c r="VX32" s="46"/>
      <c r="VY32" s="46"/>
      <c r="VZ32" s="46"/>
      <c r="WA32" s="46"/>
      <c r="WB32" s="46"/>
      <c r="WC32" s="46"/>
      <c r="WD32" s="46"/>
      <c r="WE32" s="46"/>
      <c r="WF32" s="46"/>
      <c r="WG32" s="46"/>
      <c r="WH32" s="46"/>
      <c r="WI32" s="46"/>
      <c r="WJ32" s="46"/>
      <c r="WK32" s="46"/>
      <c r="WL32" s="46">
        <v>0</v>
      </c>
      <c r="WM32" s="46"/>
      <c r="WN32" s="532"/>
      <c r="WP32" s="303"/>
      <c r="WQ32" s="936">
        <f t="shared" si="8"/>
        <v>0</v>
      </c>
      <c r="WR32" s="589">
        <f>SUMIF('TRIEN KHAI SX'!$C$7:$C$36,$D32,'TRIEN KHAI SX'!$KK$7:$KK$36)</f>
        <v>0</v>
      </c>
      <c r="WS32" s="115">
        <v>200</v>
      </c>
      <c r="WT32" s="115">
        <f t="shared" si="7"/>
        <v>0</v>
      </c>
      <c r="WU32" s="115"/>
      <c r="WV32" s="115"/>
      <c r="WW32" s="115"/>
      <c r="WX32" s="115"/>
      <c r="WY32" s="115"/>
      <c r="WZ32" s="115"/>
      <c r="XA32" s="115"/>
      <c r="XB32" s="115"/>
      <c r="XC32" s="115"/>
      <c r="XD32" s="115"/>
      <c r="XE32" s="115"/>
      <c r="XF32" s="115"/>
      <c r="XG32" s="115"/>
      <c r="XH32" s="115"/>
      <c r="XI32" s="115"/>
      <c r="XJ32" s="115"/>
      <c r="XK32" s="115"/>
      <c r="XL32" s="115"/>
      <c r="XM32" s="115"/>
      <c r="XN32" s="115"/>
      <c r="XO32" s="115"/>
      <c r="XP32" s="32"/>
    </row>
    <row r="33" spans="1:640" s="49" customFormat="1" ht="16.5" customHeight="1" x14ac:dyDescent="0.45">
      <c r="A33" s="6">
        <f t="shared" si="5"/>
        <v>1</v>
      </c>
      <c r="B33" s="536" t="s">
        <v>350</v>
      </c>
      <c r="C33" s="576">
        <v>4500165491</v>
      </c>
      <c r="D33" s="94" t="s">
        <v>51</v>
      </c>
      <c r="E33" s="94" t="str">
        <f>IF($D33="",0,VLOOKUP($D33,cube!$B$7:$P$43,2,0))</f>
        <v>BELLWOOD FREESTAND SHELF 3 TIER WHT/NAT</v>
      </c>
      <c r="F33" s="94" t="str">
        <f>IF($D33="",0,VLOOKUP($D33,cube!$B$7:$P$43,5,0))</f>
        <v>AK-03 UBR</v>
      </c>
      <c r="G33" s="94" t="str">
        <f>IF($D33="",0,VLOOKUP($D33,cube!$B$7:$P$43,6,0))</f>
        <v>WHT/NAT_UMBRA</v>
      </c>
      <c r="H33" s="645">
        <f>IF($D33="",0,VLOOKUP($D33,cube!$B$7:$P$43,10,0))</f>
        <v>9.2017799999999997E-3</v>
      </c>
      <c r="I33" s="7">
        <f>IF($D33="",0,VLOOKUP($D33,cube!$B$7:$P$43,15,0))</f>
        <v>6.0760000000000002E-2</v>
      </c>
      <c r="J33" s="825">
        <f>IF($D33="",0,VLOOKUP($D33,cube!$B$7:$J$45,8,0))</f>
        <v>31.762500000000006</v>
      </c>
      <c r="K33" s="609">
        <f>IF($D33="",0,VLOOKUP($D33,cube!$B$7:$J$45,9,0))</f>
        <v>32.016600000000004</v>
      </c>
      <c r="L33" s="8">
        <f t="shared" si="6"/>
        <v>300</v>
      </c>
      <c r="M33" s="46">
        <v>0</v>
      </c>
      <c r="N33" s="46">
        <v>0</v>
      </c>
      <c r="O33" s="46">
        <v>0</v>
      </c>
      <c r="P33" s="46">
        <v>0</v>
      </c>
      <c r="Q33" s="46"/>
      <c r="R33" s="46">
        <v>0</v>
      </c>
      <c r="S33" s="46">
        <v>0</v>
      </c>
      <c r="T33" s="46">
        <v>0</v>
      </c>
      <c r="U33" s="46">
        <v>300</v>
      </c>
      <c r="V33" s="46"/>
      <c r="W33" s="46"/>
      <c r="X33" s="46"/>
      <c r="Y33" s="46"/>
      <c r="Z33" s="46"/>
      <c r="AA33" s="46"/>
      <c r="AB33" s="46"/>
      <c r="AC33" s="46"/>
      <c r="AD33" s="46">
        <v>0</v>
      </c>
      <c r="AE33" s="46">
        <v>0</v>
      </c>
      <c r="AF33" s="46">
        <v>0</v>
      </c>
      <c r="AG33" s="46">
        <v>0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  <c r="AN33" s="46"/>
      <c r="AO33" s="46"/>
      <c r="AP33" s="46"/>
      <c r="AQ33" s="46"/>
      <c r="AR33" s="46"/>
      <c r="AS33" s="46"/>
      <c r="AT33" s="46"/>
      <c r="AU33" s="46"/>
      <c r="AV33" s="46">
        <v>0</v>
      </c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6"/>
      <c r="BS33" s="46"/>
      <c r="BT33" s="46"/>
      <c r="BU33" s="46"/>
      <c r="BV33" s="46"/>
      <c r="BW33" s="46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6"/>
      <c r="CK33" s="46"/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46"/>
      <c r="CW33" s="46"/>
      <c r="CX33" s="46"/>
      <c r="CY33" s="46"/>
      <c r="CZ33" s="46"/>
      <c r="DA33" s="46"/>
      <c r="DB33" s="46"/>
      <c r="DC33" s="46"/>
      <c r="DD33" s="46"/>
      <c r="DE33" s="46"/>
      <c r="DF33" s="46"/>
      <c r="DG33" s="46"/>
      <c r="DH33" s="46"/>
      <c r="DI33" s="46"/>
      <c r="DJ33" s="46"/>
      <c r="DK33" s="46"/>
      <c r="DL33" s="46"/>
      <c r="DM33" s="46"/>
      <c r="DN33" s="46"/>
      <c r="DO33" s="46"/>
      <c r="DP33" s="46"/>
      <c r="DQ33" s="46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46"/>
      <c r="EN33" s="46"/>
      <c r="EO33" s="46"/>
      <c r="EP33" s="46"/>
      <c r="EQ33" s="46"/>
      <c r="ER33" s="46"/>
      <c r="ES33" s="46"/>
      <c r="ET33" s="46"/>
      <c r="EU33" s="46"/>
      <c r="EV33" s="46"/>
      <c r="EW33" s="46"/>
      <c r="EX33" s="46"/>
      <c r="EY33" s="46"/>
      <c r="EZ33" s="46"/>
      <c r="FA33" s="46"/>
      <c r="FB33" s="46"/>
      <c r="FC33" s="46"/>
      <c r="FD33" s="46"/>
      <c r="FE33" s="46"/>
      <c r="FF33" s="46"/>
      <c r="FG33" s="46"/>
      <c r="FH33" s="46"/>
      <c r="FI33" s="46"/>
      <c r="FJ33" s="46"/>
      <c r="FK33" s="46"/>
      <c r="FL33" s="46"/>
      <c r="FM33" s="46"/>
      <c r="FN33" s="46"/>
      <c r="FO33" s="46"/>
      <c r="FP33" s="46"/>
      <c r="FQ33" s="46"/>
      <c r="FR33" s="46"/>
      <c r="FS33" s="46"/>
      <c r="FT33" s="46"/>
      <c r="FU33" s="46"/>
      <c r="FV33" s="46"/>
      <c r="FW33" s="46"/>
      <c r="FX33" s="46"/>
      <c r="FY33" s="46"/>
      <c r="FZ33" s="46"/>
      <c r="GA33" s="46"/>
      <c r="GB33" s="46"/>
      <c r="GC33" s="46"/>
      <c r="GD33" s="46"/>
      <c r="GE33" s="46"/>
      <c r="GF33" s="46"/>
      <c r="GG33" s="46"/>
      <c r="GH33" s="46"/>
      <c r="GI33" s="46"/>
      <c r="GJ33" s="46"/>
      <c r="GK33" s="46"/>
      <c r="GL33" s="46"/>
      <c r="GM33" s="46"/>
      <c r="GN33" s="46"/>
      <c r="GO33" s="46"/>
      <c r="GP33" s="46"/>
      <c r="GQ33" s="46"/>
      <c r="GR33" s="46"/>
      <c r="GS33" s="46"/>
      <c r="GT33" s="46"/>
      <c r="GU33" s="46"/>
      <c r="GV33" s="46"/>
      <c r="GW33" s="46"/>
      <c r="GX33" s="46"/>
      <c r="GY33" s="46"/>
      <c r="GZ33" s="46"/>
      <c r="HA33" s="46"/>
      <c r="HB33" s="46"/>
      <c r="HC33" s="46"/>
      <c r="HD33" s="46"/>
      <c r="HE33" s="46"/>
      <c r="HF33" s="46"/>
      <c r="HG33" s="46"/>
      <c r="HH33" s="46"/>
      <c r="HI33" s="46"/>
      <c r="HJ33" s="46"/>
      <c r="HK33" s="46"/>
      <c r="HL33" s="46"/>
      <c r="HM33" s="46"/>
      <c r="HN33" s="46"/>
      <c r="HO33" s="46"/>
      <c r="HP33" s="46"/>
      <c r="HQ33" s="46"/>
      <c r="HR33" s="46"/>
      <c r="HS33" s="46"/>
      <c r="HT33" s="46"/>
      <c r="HU33" s="46"/>
      <c r="HV33" s="46"/>
      <c r="HW33" s="46"/>
      <c r="HX33" s="46"/>
      <c r="HY33" s="46"/>
      <c r="HZ33" s="46"/>
      <c r="IA33" s="46"/>
      <c r="IB33" s="46"/>
      <c r="IC33" s="46"/>
      <c r="ID33" s="46"/>
      <c r="IE33" s="46"/>
      <c r="IF33" s="46"/>
      <c r="IG33" s="46"/>
      <c r="IH33" s="46"/>
      <c r="II33" s="46"/>
      <c r="IJ33" s="46"/>
      <c r="IK33" s="46"/>
      <c r="IL33" s="46"/>
      <c r="IM33" s="46"/>
      <c r="IN33" s="46"/>
      <c r="IO33" s="46"/>
      <c r="IP33" s="46"/>
      <c r="IQ33" s="46"/>
      <c r="IR33" s="46"/>
      <c r="IS33" s="46"/>
      <c r="IT33" s="46"/>
      <c r="IU33" s="46"/>
      <c r="IV33" s="46"/>
      <c r="IW33" s="46"/>
      <c r="IX33" s="46"/>
      <c r="IY33" s="46"/>
      <c r="IZ33" s="46"/>
      <c r="JA33" s="46"/>
      <c r="JB33" s="46"/>
      <c r="JC33" s="46"/>
      <c r="JD33" s="46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  <c r="JS33" s="46"/>
      <c r="JT33" s="46"/>
      <c r="JU33" s="46"/>
      <c r="JV33" s="46"/>
      <c r="JW33" s="46"/>
      <c r="JX33" s="46"/>
      <c r="JY33" s="46"/>
      <c r="JZ33" s="46"/>
      <c r="KA33" s="46"/>
      <c r="KB33" s="46"/>
      <c r="KC33" s="46"/>
      <c r="KD33" s="46"/>
      <c r="KE33" s="46"/>
      <c r="KF33" s="46"/>
      <c r="KG33" s="46"/>
      <c r="KH33" s="46"/>
      <c r="KI33" s="46"/>
      <c r="KJ33" s="46"/>
      <c r="KK33" s="46"/>
      <c r="KL33" s="46"/>
      <c r="KM33" s="46"/>
      <c r="KN33" s="46"/>
      <c r="KO33" s="46"/>
      <c r="KP33" s="46"/>
      <c r="KQ33" s="46"/>
      <c r="KR33" s="46"/>
      <c r="KS33" s="46"/>
      <c r="KT33" s="46"/>
      <c r="KU33" s="46"/>
      <c r="KV33" s="46"/>
      <c r="KW33" s="46"/>
      <c r="KX33" s="46"/>
      <c r="KY33" s="46"/>
      <c r="KZ33" s="46"/>
      <c r="LA33" s="46"/>
      <c r="LB33" s="46"/>
      <c r="LC33" s="46"/>
      <c r="LD33" s="46"/>
      <c r="LE33" s="46"/>
      <c r="LF33" s="46"/>
      <c r="LG33" s="46"/>
      <c r="LH33" s="46"/>
      <c r="LI33" s="46"/>
      <c r="LJ33" s="46"/>
      <c r="LK33" s="46"/>
      <c r="LL33" s="46"/>
      <c r="LM33" s="46"/>
      <c r="LN33" s="46"/>
      <c r="LO33" s="46"/>
      <c r="LP33" s="46"/>
      <c r="LQ33" s="46"/>
      <c r="LR33" s="46"/>
      <c r="LS33" s="46"/>
      <c r="LT33" s="46"/>
      <c r="LU33" s="46"/>
      <c r="LV33" s="46"/>
      <c r="LW33" s="46"/>
      <c r="LX33" s="46"/>
      <c r="LY33" s="46"/>
      <c r="LZ33" s="46"/>
      <c r="MA33" s="46"/>
      <c r="MB33" s="46"/>
      <c r="MC33" s="46"/>
      <c r="MD33" s="46"/>
      <c r="ME33" s="46"/>
      <c r="MF33" s="46"/>
      <c r="MG33" s="46"/>
      <c r="MH33" s="46"/>
      <c r="MI33" s="46"/>
      <c r="MJ33" s="46"/>
      <c r="MK33" s="46"/>
      <c r="ML33" s="46"/>
      <c r="MM33" s="46"/>
      <c r="MN33" s="46"/>
      <c r="MO33" s="46"/>
      <c r="MP33" s="46"/>
      <c r="MQ33" s="46"/>
      <c r="MR33" s="46"/>
      <c r="MS33" s="46"/>
      <c r="MT33" s="46"/>
      <c r="MU33" s="46"/>
      <c r="MV33" s="46"/>
      <c r="MW33" s="46"/>
      <c r="MX33" s="46"/>
      <c r="MY33" s="46"/>
      <c r="MZ33" s="46"/>
      <c r="NA33" s="46"/>
      <c r="NB33" s="46"/>
      <c r="NC33" s="46"/>
      <c r="ND33" s="46"/>
      <c r="NE33" s="46"/>
      <c r="NF33" s="46"/>
      <c r="NG33" s="46"/>
      <c r="NH33" s="46"/>
      <c r="NI33" s="46"/>
      <c r="NJ33" s="46"/>
      <c r="NK33" s="46"/>
      <c r="NL33" s="46"/>
      <c r="NM33" s="46"/>
      <c r="NN33" s="46"/>
      <c r="NO33" s="46"/>
      <c r="NP33" s="46"/>
      <c r="NQ33" s="46"/>
      <c r="NR33" s="46"/>
      <c r="NS33" s="46"/>
      <c r="NT33" s="46"/>
      <c r="NU33" s="46"/>
      <c r="NV33" s="46"/>
      <c r="NW33" s="46"/>
      <c r="NX33" s="46"/>
      <c r="NY33" s="46"/>
      <c r="NZ33" s="46"/>
      <c r="OA33" s="46"/>
      <c r="OB33" s="46"/>
      <c r="OC33" s="46"/>
      <c r="OD33" s="46"/>
      <c r="OE33" s="46"/>
      <c r="OF33" s="46"/>
      <c r="OG33" s="46"/>
      <c r="OH33" s="46"/>
      <c r="OI33" s="46"/>
      <c r="OJ33" s="46"/>
      <c r="OK33" s="46"/>
      <c r="OL33" s="46"/>
      <c r="OM33" s="46"/>
      <c r="ON33" s="46"/>
      <c r="OO33" s="46"/>
      <c r="OP33" s="46"/>
      <c r="OQ33" s="46"/>
      <c r="OR33" s="46"/>
      <c r="OS33" s="46"/>
      <c r="OT33" s="46"/>
      <c r="OU33" s="46"/>
      <c r="OV33" s="46"/>
      <c r="OW33" s="46"/>
      <c r="OX33" s="46"/>
      <c r="OY33" s="46"/>
      <c r="OZ33" s="46"/>
      <c r="PA33" s="46"/>
      <c r="PB33" s="46"/>
      <c r="PC33" s="46"/>
      <c r="PD33" s="46"/>
      <c r="PE33" s="46"/>
      <c r="PF33" s="46"/>
      <c r="PG33" s="46"/>
      <c r="PH33" s="46"/>
      <c r="PI33" s="46"/>
      <c r="PJ33" s="46"/>
      <c r="PK33" s="46"/>
      <c r="PL33" s="46"/>
      <c r="PM33" s="46"/>
      <c r="PN33" s="46"/>
      <c r="PO33" s="46"/>
      <c r="PP33" s="46"/>
      <c r="PQ33" s="46"/>
      <c r="PR33" s="46"/>
      <c r="PS33" s="46"/>
      <c r="PT33" s="46"/>
      <c r="PU33" s="46"/>
      <c r="PV33" s="46"/>
      <c r="PW33" s="46"/>
      <c r="PX33" s="46"/>
      <c r="PY33" s="46"/>
      <c r="PZ33" s="46"/>
      <c r="QA33" s="46"/>
      <c r="QB33" s="46"/>
      <c r="QC33" s="46"/>
      <c r="QD33" s="46"/>
      <c r="QE33" s="46"/>
      <c r="QF33" s="46"/>
      <c r="QG33" s="46"/>
      <c r="QH33" s="46"/>
      <c r="QI33" s="46"/>
      <c r="QJ33" s="46"/>
      <c r="QK33" s="46"/>
      <c r="QL33" s="46"/>
      <c r="QM33" s="46"/>
      <c r="QN33" s="46"/>
      <c r="QO33" s="46"/>
      <c r="QP33" s="46"/>
      <c r="QQ33" s="46"/>
      <c r="QR33" s="46"/>
      <c r="QS33" s="46"/>
      <c r="QT33" s="46"/>
      <c r="QU33" s="46"/>
      <c r="QV33" s="46"/>
      <c r="QW33" s="46"/>
      <c r="QX33" s="46"/>
      <c r="QY33" s="46"/>
      <c r="QZ33" s="46"/>
      <c r="RA33" s="46"/>
      <c r="RB33" s="46"/>
      <c r="RC33" s="46"/>
      <c r="RD33" s="46"/>
      <c r="RE33" s="46"/>
      <c r="RF33" s="46"/>
      <c r="RG33" s="46"/>
      <c r="RH33" s="46"/>
      <c r="RI33" s="46"/>
      <c r="RJ33" s="46"/>
      <c r="RK33" s="46"/>
      <c r="RL33" s="46"/>
      <c r="RM33" s="46"/>
      <c r="RN33" s="46"/>
      <c r="RO33" s="46"/>
      <c r="RP33" s="46"/>
      <c r="RQ33" s="46"/>
      <c r="RR33" s="46"/>
      <c r="RS33" s="46"/>
      <c r="RT33" s="46"/>
      <c r="RU33" s="46"/>
      <c r="RV33" s="46"/>
      <c r="RW33" s="46"/>
      <c r="RX33" s="46"/>
      <c r="RY33" s="46"/>
      <c r="RZ33" s="46"/>
      <c r="SA33" s="46"/>
      <c r="SB33" s="46"/>
      <c r="SC33" s="46"/>
      <c r="SD33" s="46"/>
      <c r="SE33" s="46"/>
      <c r="SF33" s="46"/>
      <c r="SG33" s="46"/>
      <c r="SH33" s="46"/>
      <c r="SI33" s="46"/>
      <c r="SJ33" s="46"/>
      <c r="SK33" s="46"/>
      <c r="SL33" s="46"/>
      <c r="SM33" s="46"/>
      <c r="SN33" s="46"/>
      <c r="SO33" s="46"/>
      <c r="SP33" s="46"/>
      <c r="SQ33" s="46"/>
      <c r="SR33" s="46"/>
      <c r="SS33" s="46"/>
      <c r="ST33" s="46"/>
      <c r="SU33" s="46"/>
      <c r="SV33" s="46"/>
      <c r="SW33" s="46"/>
      <c r="SX33" s="46"/>
      <c r="SY33" s="46"/>
      <c r="SZ33" s="46"/>
      <c r="TA33" s="46"/>
      <c r="TB33" s="46"/>
      <c r="TC33" s="46"/>
      <c r="TD33" s="46"/>
      <c r="TE33" s="46"/>
      <c r="TF33" s="46"/>
      <c r="TG33" s="46"/>
      <c r="TH33" s="46"/>
      <c r="TI33" s="46"/>
      <c r="TJ33" s="46"/>
      <c r="TK33" s="46"/>
      <c r="TL33" s="46"/>
      <c r="TM33" s="46"/>
      <c r="TN33" s="46"/>
      <c r="TO33" s="46"/>
      <c r="TP33" s="46"/>
      <c r="TQ33" s="46"/>
      <c r="TR33" s="46"/>
      <c r="TS33" s="46"/>
      <c r="TT33" s="46"/>
      <c r="TU33" s="46"/>
      <c r="TV33" s="46"/>
      <c r="TW33" s="46"/>
      <c r="TX33" s="46"/>
      <c r="TY33" s="46"/>
      <c r="TZ33" s="46"/>
      <c r="UA33" s="46"/>
      <c r="UB33" s="46"/>
      <c r="UC33" s="46"/>
      <c r="UD33" s="46"/>
      <c r="UE33" s="46"/>
      <c r="UF33" s="46"/>
      <c r="UG33" s="46"/>
      <c r="UH33" s="46"/>
      <c r="UI33" s="46"/>
      <c r="UJ33" s="46"/>
      <c r="UK33" s="46"/>
      <c r="UL33" s="46"/>
      <c r="UM33" s="46"/>
      <c r="UN33" s="46"/>
      <c r="UO33" s="46"/>
      <c r="UP33" s="46"/>
      <c r="UQ33" s="46"/>
      <c r="UR33" s="46"/>
      <c r="US33" s="46"/>
      <c r="UT33" s="46"/>
      <c r="UU33" s="46"/>
      <c r="UV33" s="46"/>
      <c r="UW33" s="46"/>
      <c r="UX33" s="46"/>
      <c r="UY33" s="46"/>
      <c r="UZ33" s="46"/>
      <c r="VA33" s="46"/>
      <c r="VB33" s="46"/>
      <c r="VC33" s="46"/>
      <c r="VD33" s="46"/>
      <c r="VE33" s="46"/>
      <c r="VF33" s="46"/>
      <c r="VG33" s="46"/>
      <c r="VH33" s="46"/>
      <c r="VI33" s="46"/>
      <c r="VJ33" s="46"/>
      <c r="VK33" s="46"/>
      <c r="VL33" s="46"/>
      <c r="VM33" s="46"/>
      <c r="VN33" s="46"/>
      <c r="VO33" s="46"/>
      <c r="VP33" s="46"/>
      <c r="VQ33" s="46"/>
      <c r="VR33" s="46"/>
      <c r="VS33" s="46"/>
      <c r="VT33" s="46"/>
      <c r="VU33" s="46"/>
      <c r="VV33" s="46"/>
      <c r="VW33" s="46"/>
      <c r="VX33" s="46"/>
      <c r="VY33" s="46"/>
      <c r="VZ33" s="46"/>
      <c r="WA33" s="46"/>
      <c r="WB33" s="46"/>
      <c r="WC33" s="46"/>
      <c r="WD33" s="46"/>
      <c r="WE33" s="46"/>
      <c r="WF33" s="46"/>
      <c r="WG33" s="46"/>
      <c r="WH33" s="46"/>
      <c r="WI33" s="46"/>
      <c r="WJ33" s="46"/>
      <c r="WK33" s="46"/>
      <c r="WL33" s="46">
        <v>0</v>
      </c>
      <c r="WM33" s="46"/>
      <c r="WN33" s="532"/>
      <c r="WP33" s="303"/>
      <c r="WQ33" s="936">
        <f t="shared" si="8"/>
        <v>0</v>
      </c>
      <c r="WR33" s="589">
        <f>SUMIF('TRIEN KHAI SX'!$C$7:$C$36,$D33,'TRIEN KHAI SX'!$KK$7:$KK$36)</f>
        <v>0</v>
      </c>
      <c r="WS33" s="115">
        <v>300</v>
      </c>
      <c r="WT33" s="115">
        <f t="shared" si="7"/>
        <v>0</v>
      </c>
      <c r="WU33" s="115"/>
      <c r="WV33" s="115"/>
      <c r="WW33" s="115"/>
      <c r="WX33" s="115"/>
      <c r="WY33" s="115"/>
      <c r="WZ33" s="115"/>
      <c r="XA33" s="115"/>
      <c r="XB33" s="115"/>
      <c r="XC33" s="115"/>
      <c r="XD33" s="115"/>
      <c r="XE33" s="115"/>
      <c r="XF33" s="115"/>
      <c r="XG33" s="115"/>
      <c r="XH33" s="115"/>
      <c r="XI33" s="115"/>
      <c r="XJ33" s="115"/>
      <c r="XK33" s="115"/>
      <c r="XL33" s="115"/>
      <c r="XM33" s="115"/>
      <c r="XN33" s="115"/>
      <c r="XO33" s="115"/>
      <c r="XP33" s="32"/>
    </row>
    <row r="34" spans="1:640" s="49" customFormat="1" ht="16.5" customHeight="1" x14ac:dyDescent="0.45">
      <c r="A34" s="6">
        <f t="shared" si="5"/>
        <v>1</v>
      </c>
      <c r="B34" s="536" t="s">
        <v>350</v>
      </c>
      <c r="C34" s="576">
        <v>4500165495</v>
      </c>
      <c r="D34" s="94" t="s">
        <v>58</v>
      </c>
      <c r="E34" s="94" t="str">
        <f>IF($D34="",0,VLOOKUP($D34,cube!$B$7:$P$43,2,0))</f>
        <v>BELLWOOD GARMENT RACK WHT/NAT</v>
      </c>
      <c r="F34" s="94" t="str">
        <f>IF($D34="",0,VLOOKUP($D34,cube!$B$7:$P$43,5,0))</f>
        <v>AK-05 UBR</v>
      </c>
      <c r="G34" s="94" t="str">
        <f>IF($D34="",0,VLOOKUP($D34,cube!$B$7:$P$43,6,0))</f>
        <v>NATURAL_UMBRA</v>
      </c>
      <c r="H34" s="645">
        <f>IF($D34="",0,VLOOKUP($D34,cube!$B$7:$P$43,10,0))</f>
        <v>1.4640799999999999E-2</v>
      </c>
      <c r="I34" s="7">
        <f>IF($D34="",0,VLOOKUP($D34,cube!$B$7:$P$43,15,0))</f>
        <v>0.118815</v>
      </c>
      <c r="J34" s="825">
        <f>IF($D34="",0,VLOOKUP($D34,cube!$B$7:$J$45,8,0))</f>
        <v>68.365000000000009</v>
      </c>
      <c r="K34" s="609">
        <f>IF($D34="",0,VLOOKUP($D34,cube!$B$7:$J$45,9,0))</f>
        <v>68.365000000000009</v>
      </c>
      <c r="L34" s="8">
        <f t="shared" si="6"/>
        <v>200</v>
      </c>
      <c r="M34" s="46">
        <v>0</v>
      </c>
      <c r="N34" s="46">
        <v>0</v>
      </c>
      <c r="O34" s="46">
        <v>0</v>
      </c>
      <c r="P34" s="46">
        <v>0</v>
      </c>
      <c r="Q34" s="46"/>
      <c r="R34" s="46">
        <v>0</v>
      </c>
      <c r="S34" s="46">
        <v>0</v>
      </c>
      <c r="T34" s="46">
        <v>0</v>
      </c>
      <c r="U34" s="46">
        <v>0</v>
      </c>
      <c r="V34" s="46">
        <v>200</v>
      </c>
      <c r="W34" s="46"/>
      <c r="X34" s="46"/>
      <c r="Y34" s="46"/>
      <c r="Z34" s="46"/>
      <c r="AA34" s="46"/>
      <c r="AB34" s="46">
        <v>0</v>
      </c>
      <c r="AC34" s="46">
        <v>0</v>
      </c>
      <c r="AD34" s="46">
        <v>0</v>
      </c>
      <c r="AE34" s="46">
        <v>0</v>
      </c>
      <c r="AF34" s="46">
        <v>0</v>
      </c>
      <c r="AG34" s="46">
        <v>0</v>
      </c>
      <c r="AH34" s="46">
        <v>0</v>
      </c>
      <c r="AI34" s="46">
        <v>0</v>
      </c>
      <c r="AJ34" s="46">
        <v>0</v>
      </c>
      <c r="AK34" s="46">
        <v>0</v>
      </c>
      <c r="AL34" s="46">
        <v>0</v>
      </c>
      <c r="AM34" s="46">
        <v>0</v>
      </c>
      <c r="AN34" s="46"/>
      <c r="AO34" s="46"/>
      <c r="AP34" s="46"/>
      <c r="AQ34" s="46"/>
      <c r="AR34" s="46"/>
      <c r="AS34" s="46"/>
      <c r="AT34" s="46"/>
      <c r="AU34" s="46"/>
      <c r="AV34" s="46">
        <v>0</v>
      </c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6"/>
      <c r="DD34" s="46"/>
      <c r="DE34" s="46"/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46"/>
      <c r="EU34" s="46"/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46"/>
      <c r="GK34" s="46"/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46"/>
      <c r="HF34" s="46"/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46"/>
      <c r="IA34" s="46"/>
      <c r="IB34" s="46"/>
      <c r="IC34" s="46"/>
      <c r="ID34" s="46"/>
      <c r="IE34" s="46"/>
      <c r="IF34" s="46"/>
      <c r="IG34" s="46"/>
      <c r="IH34" s="46"/>
      <c r="II34" s="46"/>
      <c r="IJ34" s="46"/>
      <c r="IK34" s="46"/>
      <c r="IL34" s="46"/>
      <c r="IM34" s="46"/>
      <c r="IN34" s="46"/>
      <c r="IO34" s="46"/>
      <c r="IP34" s="46"/>
      <c r="IQ34" s="46"/>
      <c r="IR34" s="46"/>
      <c r="IS34" s="46"/>
      <c r="IT34" s="46"/>
      <c r="IU34" s="46"/>
      <c r="IV34" s="46"/>
      <c r="IW34" s="46"/>
      <c r="IX34" s="46"/>
      <c r="IY34" s="46"/>
      <c r="IZ34" s="46"/>
      <c r="JA34" s="46"/>
      <c r="JB34" s="46"/>
      <c r="JC34" s="46"/>
      <c r="JD34" s="46"/>
      <c r="JE34" s="46"/>
      <c r="JF34" s="46"/>
      <c r="JG34" s="46"/>
      <c r="JH34" s="46"/>
      <c r="JI34" s="46"/>
      <c r="JJ34" s="46"/>
      <c r="JK34" s="46"/>
      <c r="JL34" s="46"/>
      <c r="JM34" s="46"/>
      <c r="JN34" s="46"/>
      <c r="JO34" s="46"/>
      <c r="JP34" s="46"/>
      <c r="JQ34" s="46"/>
      <c r="JR34" s="46"/>
      <c r="JS34" s="46"/>
      <c r="JT34" s="46"/>
      <c r="JU34" s="46"/>
      <c r="JV34" s="46"/>
      <c r="JW34" s="46"/>
      <c r="JX34" s="46"/>
      <c r="JY34" s="46"/>
      <c r="JZ34" s="46"/>
      <c r="KA34" s="46"/>
      <c r="KB34" s="46"/>
      <c r="KC34" s="46"/>
      <c r="KD34" s="46"/>
      <c r="KE34" s="46"/>
      <c r="KF34" s="46"/>
      <c r="KG34" s="46"/>
      <c r="KH34" s="46"/>
      <c r="KI34" s="46"/>
      <c r="KJ34" s="46"/>
      <c r="KK34" s="46"/>
      <c r="KL34" s="46"/>
      <c r="KM34" s="46"/>
      <c r="KN34" s="46"/>
      <c r="KO34" s="46"/>
      <c r="KP34" s="46"/>
      <c r="KQ34" s="46"/>
      <c r="KR34" s="46"/>
      <c r="KS34" s="46"/>
      <c r="KT34" s="46"/>
      <c r="KU34" s="46"/>
      <c r="KV34" s="46"/>
      <c r="KW34" s="46"/>
      <c r="KX34" s="46"/>
      <c r="KY34" s="46"/>
      <c r="KZ34" s="46"/>
      <c r="LA34" s="46"/>
      <c r="LB34" s="46"/>
      <c r="LC34" s="46"/>
      <c r="LD34" s="46"/>
      <c r="LE34" s="46"/>
      <c r="LF34" s="46"/>
      <c r="LG34" s="46"/>
      <c r="LH34" s="46"/>
      <c r="LI34" s="46"/>
      <c r="LJ34" s="46"/>
      <c r="LK34" s="46"/>
      <c r="LL34" s="46"/>
      <c r="LM34" s="46"/>
      <c r="LN34" s="46"/>
      <c r="LO34" s="46"/>
      <c r="LP34" s="46"/>
      <c r="LQ34" s="46"/>
      <c r="LR34" s="46"/>
      <c r="LS34" s="46"/>
      <c r="LT34" s="46"/>
      <c r="LU34" s="46"/>
      <c r="LV34" s="46"/>
      <c r="LW34" s="46"/>
      <c r="LX34" s="46"/>
      <c r="LY34" s="46"/>
      <c r="LZ34" s="46"/>
      <c r="MA34" s="46"/>
      <c r="MB34" s="46"/>
      <c r="MC34" s="46"/>
      <c r="MD34" s="46"/>
      <c r="ME34" s="46"/>
      <c r="MF34" s="46"/>
      <c r="MG34" s="46"/>
      <c r="MH34" s="46"/>
      <c r="MI34" s="46"/>
      <c r="MJ34" s="46"/>
      <c r="MK34" s="46"/>
      <c r="ML34" s="46"/>
      <c r="MM34" s="46"/>
      <c r="MN34" s="46"/>
      <c r="MO34" s="46"/>
      <c r="MP34" s="46"/>
      <c r="MQ34" s="46"/>
      <c r="MR34" s="46"/>
      <c r="MS34" s="46"/>
      <c r="MT34" s="46"/>
      <c r="MU34" s="46"/>
      <c r="MV34" s="46"/>
      <c r="MW34" s="46"/>
      <c r="MX34" s="46"/>
      <c r="MY34" s="46"/>
      <c r="MZ34" s="46"/>
      <c r="NA34" s="46"/>
      <c r="NB34" s="46"/>
      <c r="NC34" s="46"/>
      <c r="ND34" s="46"/>
      <c r="NE34" s="46"/>
      <c r="NF34" s="46"/>
      <c r="NG34" s="46"/>
      <c r="NH34" s="46"/>
      <c r="NI34" s="46"/>
      <c r="NJ34" s="46"/>
      <c r="NK34" s="46"/>
      <c r="NL34" s="46"/>
      <c r="NM34" s="46"/>
      <c r="NN34" s="46"/>
      <c r="NO34" s="46"/>
      <c r="NP34" s="46"/>
      <c r="NQ34" s="46"/>
      <c r="NR34" s="46"/>
      <c r="NS34" s="46"/>
      <c r="NT34" s="46"/>
      <c r="NU34" s="46"/>
      <c r="NV34" s="46"/>
      <c r="NW34" s="46"/>
      <c r="NX34" s="46"/>
      <c r="NY34" s="46"/>
      <c r="NZ34" s="46"/>
      <c r="OA34" s="46"/>
      <c r="OB34" s="46"/>
      <c r="OC34" s="46"/>
      <c r="OD34" s="46"/>
      <c r="OE34" s="46"/>
      <c r="OF34" s="46"/>
      <c r="OG34" s="46"/>
      <c r="OH34" s="46"/>
      <c r="OI34" s="46"/>
      <c r="OJ34" s="46"/>
      <c r="OK34" s="46"/>
      <c r="OL34" s="46"/>
      <c r="OM34" s="46"/>
      <c r="ON34" s="46"/>
      <c r="OO34" s="46"/>
      <c r="OP34" s="46"/>
      <c r="OQ34" s="46"/>
      <c r="OR34" s="46"/>
      <c r="OS34" s="46"/>
      <c r="OT34" s="46"/>
      <c r="OU34" s="46"/>
      <c r="OV34" s="46"/>
      <c r="OW34" s="46"/>
      <c r="OX34" s="46"/>
      <c r="OY34" s="46"/>
      <c r="OZ34" s="46"/>
      <c r="PA34" s="46"/>
      <c r="PB34" s="46"/>
      <c r="PC34" s="46"/>
      <c r="PD34" s="46"/>
      <c r="PE34" s="46"/>
      <c r="PF34" s="46"/>
      <c r="PG34" s="46"/>
      <c r="PH34" s="46"/>
      <c r="PI34" s="46"/>
      <c r="PJ34" s="46"/>
      <c r="PK34" s="46"/>
      <c r="PL34" s="46"/>
      <c r="PM34" s="46"/>
      <c r="PN34" s="46"/>
      <c r="PO34" s="46"/>
      <c r="PP34" s="46"/>
      <c r="PQ34" s="46"/>
      <c r="PR34" s="46"/>
      <c r="PS34" s="46"/>
      <c r="PT34" s="46"/>
      <c r="PU34" s="46"/>
      <c r="PV34" s="46"/>
      <c r="PW34" s="46"/>
      <c r="PX34" s="46"/>
      <c r="PY34" s="46"/>
      <c r="PZ34" s="46"/>
      <c r="QA34" s="46"/>
      <c r="QB34" s="46"/>
      <c r="QC34" s="46"/>
      <c r="QD34" s="46"/>
      <c r="QE34" s="46"/>
      <c r="QF34" s="46"/>
      <c r="QG34" s="46"/>
      <c r="QH34" s="46"/>
      <c r="QI34" s="46"/>
      <c r="QJ34" s="46"/>
      <c r="QK34" s="46"/>
      <c r="QL34" s="46"/>
      <c r="QM34" s="46"/>
      <c r="QN34" s="46"/>
      <c r="QO34" s="46"/>
      <c r="QP34" s="46"/>
      <c r="QQ34" s="46"/>
      <c r="QR34" s="46"/>
      <c r="QS34" s="46"/>
      <c r="QT34" s="46"/>
      <c r="QU34" s="46"/>
      <c r="QV34" s="46"/>
      <c r="QW34" s="46"/>
      <c r="QX34" s="46"/>
      <c r="QY34" s="46"/>
      <c r="QZ34" s="46"/>
      <c r="RA34" s="46"/>
      <c r="RB34" s="46"/>
      <c r="RC34" s="46"/>
      <c r="RD34" s="46"/>
      <c r="RE34" s="46"/>
      <c r="RF34" s="46"/>
      <c r="RG34" s="46"/>
      <c r="RH34" s="46"/>
      <c r="RI34" s="46"/>
      <c r="RJ34" s="46"/>
      <c r="RK34" s="46"/>
      <c r="RL34" s="46"/>
      <c r="RM34" s="46"/>
      <c r="RN34" s="46"/>
      <c r="RO34" s="46"/>
      <c r="RP34" s="46"/>
      <c r="RQ34" s="46"/>
      <c r="RR34" s="46"/>
      <c r="RS34" s="46"/>
      <c r="RT34" s="46"/>
      <c r="RU34" s="46"/>
      <c r="RV34" s="46"/>
      <c r="RW34" s="46"/>
      <c r="RX34" s="46"/>
      <c r="RY34" s="46"/>
      <c r="RZ34" s="46"/>
      <c r="SA34" s="46"/>
      <c r="SB34" s="46"/>
      <c r="SC34" s="46"/>
      <c r="SD34" s="46"/>
      <c r="SE34" s="46"/>
      <c r="SF34" s="46"/>
      <c r="SG34" s="46"/>
      <c r="SH34" s="46"/>
      <c r="SI34" s="46"/>
      <c r="SJ34" s="46"/>
      <c r="SK34" s="46"/>
      <c r="SL34" s="46"/>
      <c r="SM34" s="46"/>
      <c r="SN34" s="46"/>
      <c r="SO34" s="46"/>
      <c r="SP34" s="46"/>
      <c r="SQ34" s="46"/>
      <c r="SR34" s="46"/>
      <c r="SS34" s="46"/>
      <c r="ST34" s="46"/>
      <c r="SU34" s="46"/>
      <c r="SV34" s="46"/>
      <c r="SW34" s="46"/>
      <c r="SX34" s="46"/>
      <c r="SY34" s="46"/>
      <c r="SZ34" s="46"/>
      <c r="TA34" s="46"/>
      <c r="TB34" s="46"/>
      <c r="TC34" s="46"/>
      <c r="TD34" s="46"/>
      <c r="TE34" s="46"/>
      <c r="TF34" s="46"/>
      <c r="TG34" s="46"/>
      <c r="TH34" s="46"/>
      <c r="TI34" s="46"/>
      <c r="TJ34" s="46"/>
      <c r="TK34" s="46"/>
      <c r="TL34" s="46"/>
      <c r="TM34" s="46"/>
      <c r="TN34" s="46"/>
      <c r="TO34" s="46"/>
      <c r="TP34" s="46"/>
      <c r="TQ34" s="46"/>
      <c r="TR34" s="46"/>
      <c r="TS34" s="46"/>
      <c r="TT34" s="46"/>
      <c r="TU34" s="46"/>
      <c r="TV34" s="46"/>
      <c r="TW34" s="46"/>
      <c r="TX34" s="46"/>
      <c r="TY34" s="46"/>
      <c r="TZ34" s="46"/>
      <c r="UA34" s="46"/>
      <c r="UB34" s="46"/>
      <c r="UC34" s="46"/>
      <c r="UD34" s="46"/>
      <c r="UE34" s="46"/>
      <c r="UF34" s="46"/>
      <c r="UG34" s="46"/>
      <c r="UH34" s="46"/>
      <c r="UI34" s="46"/>
      <c r="UJ34" s="46"/>
      <c r="UK34" s="46"/>
      <c r="UL34" s="46"/>
      <c r="UM34" s="46"/>
      <c r="UN34" s="46"/>
      <c r="UO34" s="46"/>
      <c r="UP34" s="46"/>
      <c r="UQ34" s="46"/>
      <c r="UR34" s="46"/>
      <c r="US34" s="46"/>
      <c r="UT34" s="46"/>
      <c r="UU34" s="46"/>
      <c r="UV34" s="46"/>
      <c r="UW34" s="46"/>
      <c r="UX34" s="46"/>
      <c r="UY34" s="46"/>
      <c r="UZ34" s="46"/>
      <c r="VA34" s="46"/>
      <c r="VB34" s="46"/>
      <c r="VC34" s="46"/>
      <c r="VD34" s="46"/>
      <c r="VE34" s="46"/>
      <c r="VF34" s="46"/>
      <c r="VG34" s="46"/>
      <c r="VH34" s="46"/>
      <c r="VI34" s="46"/>
      <c r="VJ34" s="46"/>
      <c r="VK34" s="46"/>
      <c r="VL34" s="46"/>
      <c r="VM34" s="46"/>
      <c r="VN34" s="46"/>
      <c r="VO34" s="46"/>
      <c r="VP34" s="46"/>
      <c r="VQ34" s="46"/>
      <c r="VR34" s="46"/>
      <c r="VS34" s="46"/>
      <c r="VT34" s="46"/>
      <c r="VU34" s="46"/>
      <c r="VV34" s="46"/>
      <c r="VW34" s="46"/>
      <c r="VX34" s="46"/>
      <c r="VY34" s="46"/>
      <c r="VZ34" s="46"/>
      <c r="WA34" s="46"/>
      <c r="WB34" s="46"/>
      <c r="WC34" s="46"/>
      <c r="WD34" s="46"/>
      <c r="WE34" s="46"/>
      <c r="WF34" s="46"/>
      <c r="WG34" s="46"/>
      <c r="WH34" s="46"/>
      <c r="WI34" s="46"/>
      <c r="WJ34" s="46"/>
      <c r="WK34" s="46"/>
      <c r="WL34" s="46">
        <v>0</v>
      </c>
      <c r="WM34" s="46"/>
      <c r="WN34" s="532"/>
      <c r="WP34" s="303"/>
      <c r="WQ34" s="936">
        <f t="shared" si="8"/>
        <v>0</v>
      </c>
      <c r="WR34" s="589">
        <f>SUMIF('TRIEN KHAI SX'!$C$7:$C$36,$D34,'TRIEN KHAI SX'!$KK$7:$KK$36)</f>
        <v>0</v>
      </c>
      <c r="WS34" s="115">
        <v>200</v>
      </c>
      <c r="WT34" s="115">
        <f t="shared" si="7"/>
        <v>0</v>
      </c>
      <c r="WU34" s="115"/>
      <c r="WV34" s="115"/>
      <c r="WW34" s="115"/>
      <c r="WX34" s="115"/>
      <c r="WY34" s="115"/>
      <c r="WZ34" s="115"/>
      <c r="XA34" s="115"/>
      <c r="XB34" s="115"/>
      <c r="XC34" s="115"/>
      <c r="XD34" s="115"/>
      <c r="XE34" s="115"/>
      <c r="XF34" s="115"/>
      <c r="XG34" s="115"/>
      <c r="XH34" s="115"/>
      <c r="XI34" s="115"/>
      <c r="XJ34" s="115"/>
      <c r="XK34" s="115"/>
      <c r="XL34" s="115"/>
      <c r="XM34" s="115"/>
      <c r="XN34" s="115"/>
      <c r="XO34" s="115"/>
      <c r="XP34" s="32"/>
    </row>
    <row r="35" spans="1:640" s="49" customFormat="1" ht="16.5" customHeight="1" x14ac:dyDescent="0.45">
      <c r="A35" s="6">
        <f t="shared" si="5"/>
        <v>1</v>
      </c>
      <c r="B35" s="536" t="s">
        <v>350</v>
      </c>
      <c r="C35" s="576">
        <v>4500165493</v>
      </c>
      <c r="D35" s="94" t="s">
        <v>60</v>
      </c>
      <c r="E35" s="94" t="str">
        <f>IF($D35="",0,VLOOKUP($D35,cube!$B$7:$P$43,2,0))</f>
        <v>BELLWOOD OVER THE TOILET SHELF WHT/NAT</v>
      </c>
      <c r="F35" s="94" t="str">
        <f>IF($D35="",0,VLOOKUP($D35,cube!$B$7:$P$43,5,0))</f>
        <v>AK-03 UBR</v>
      </c>
      <c r="G35" s="94" t="str">
        <f>IF($D35="",0,VLOOKUP($D35,cube!$B$7:$P$43,6,0))</f>
        <v>WHT/NAT_UMBRA</v>
      </c>
      <c r="H35" s="645">
        <f>IF($D35="",0,VLOOKUP($D35,cube!$B$7:$P$43,10,0))</f>
        <v>1.0340609999999998E-2</v>
      </c>
      <c r="I35" s="7">
        <f>IF($D35="",0,VLOOKUP($D35,cube!$B$7:$P$43,15,0))</f>
        <v>8.4568000000000004E-2</v>
      </c>
      <c r="J35" s="825">
        <f>IF($D35="",0,VLOOKUP($D35,cube!$B$7:$J$45,8,0))</f>
        <v>38.344900000000003</v>
      </c>
      <c r="K35" s="609">
        <f>IF($D35="",0,VLOOKUP($D35,cube!$B$7:$J$45,9,0))</f>
        <v>38.344900000000003</v>
      </c>
      <c r="L35" s="8">
        <f t="shared" si="6"/>
        <v>300</v>
      </c>
      <c r="M35" s="46">
        <v>0</v>
      </c>
      <c r="N35" s="46">
        <v>0</v>
      </c>
      <c r="O35" s="46">
        <v>0</v>
      </c>
      <c r="P35" s="46">
        <v>0</v>
      </c>
      <c r="Q35" s="46"/>
      <c r="R35" s="46">
        <v>0</v>
      </c>
      <c r="S35" s="46">
        <v>0</v>
      </c>
      <c r="T35" s="46">
        <v>300</v>
      </c>
      <c r="U35" s="46">
        <v>0</v>
      </c>
      <c r="V35" s="46"/>
      <c r="W35" s="46"/>
      <c r="X35" s="46"/>
      <c r="Y35" s="46"/>
      <c r="Z35" s="46"/>
      <c r="AA35" s="46"/>
      <c r="AB35" s="46"/>
      <c r="AC35" s="46"/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/>
      <c r="AO35" s="46"/>
      <c r="AP35" s="46"/>
      <c r="AQ35" s="46"/>
      <c r="AR35" s="46"/>
      <c r="AS35" s="46"/>
      <c r="AT35" s="46"/>
      <c r="AU35" s="46"/>
      <c r="AV35" s="46">
        <v>0</v>
      </c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6"/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46"/>
      <c r="DE35" s="46"/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6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46"/>
      <c r="HF35" s="46"/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46"/>
      <c r="IA35" s="46"/>
      <c r="IB35" s="46"/>
      <c r="IC35" s="46"/>
      <c r="ID35" s="46"/>
      <c r="IE35" s="46"/>
      <c r="IF35" s="46"/>
      <c r="IG35" s="46"/>
      <c r="IH35" s="46"/>
      <c r="II35" s="46"/>
      <c r="IJ35" s="46"/>
      <c r="IK35" s="46"/>
      <c r="IL35" s="46"/>
      <c r="IM35" s="46"/>
      <c r="IN35" s="46"/>
      <c r="IO35" s="46"/>
      <c r="IP35" s="46"/>
      <c r="IQ35" s="46"/>
      <c r="IR35" s="46"/>
      <c r="IS35" s="46"/>
      <c r="IT35" s="46"/>
      <c r="IU35" s="46"/>
      <c r="IV35" s="46"/>
      <c r="IW35" s="46"/>
      <c r="IX35" s="46"/>
      <c r="IY35" s="46"/>
      <c r="IZ35" s="46"/>
      <c r="JA35" s="46"/>
      <c r="JB35" s="46"/>
      <c r="JC35" s="46"/>
      <c r="JD35" s="46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  <c r="JS35" s="46"/>
      <c r="JT35" s="46"/>
      <c r="JU35" s="46"/>
      <c r="JV35" s="46"/>
      <c r="JW35" s="46"/>
      <c r="JX35" s="46"/>
      <c r="JY35" s="46"/>
      <c r="JZ35" s="46"/>
      <c r="KA35" s="46"/>
      <c r="KB35" s="46"/>
      <c r="KC35" s="46"/>
      <c r="KD35" s="46"/>
      <c r="KE35" s="46"/>
      <c r="KF35" s="46"/>
      <c r="KG35" s="46"/>
      <c r="KH35" s="46"/>
      <c r="KI35" s="46"/>
      <c r="KJ35" s="46"/>
      <c r="KK35" s="46"/>
      <c r="KL35" s="46"/>
      <c r="KM35" s="46"/>
      <c r="KN35" s="46"/>
      <c r="KO35" s="46"/>
      <c r="KP35" s="46"/>
      <c r="KQ35" s="46"/>
      <c r="KR35" s="46"/>
      <c r="KS35" s="46"/>
      <c r="KT35" s="46"/>
      <c r="KU35" s="46"/>
      <c r="KV35" s="46"/>
      <c r="KW35" s="46"/>
      <c r="KX35" s="46"/>
      <c r="KY35" s="46"/>
      <c r="KZ35" s="46"/>
      <c r="LA35" s="46"/>
      <c r="LB35" s="46"/>
      <c r="LC35" s="46"/>
      <c r="LD35" s="46"/>
      <c r="LE35" s="46"/>
      <c r="LF35" s="46"/>
      <c r="LG35" s="46"/>
      <c r="LH35" s="46"/>
      <c r="LI35" s="46"/>
      <c r="LJ35" s="46"/>
      <c r="LK35" s="46"/>
      <c r="LL35" s="46"/>
      <c r="LM35" s="46"/>
      <c r="LN35" s="46"/>
      <c r="LO35" s="46"/>
      <c r="LP35" s="46"/>
      <c r="LQ35" s="46"/>
      <c r="LR35" s="46"/>
      <c r="LS35" s="46"/>
      <c r="LT35" s="46"/>
      <c r="LU35" s="46"/>
      <c r="LV35" s="46"/>
      <c r="LW35" s="46"/>
      <c r="LX35" s="46"/>
      <c r="LY35" s="46"/>
      <c r="LZ35" s="46"/>
      <c r="MA35" s="46"/>
      <c r="MB35" s="46"/>
      <c r="MC35" s="46"/>
      <c r="MD35" s="46"/>
      <c r="ME35" s="46"/>
      <c r="MF35" s="46"/>
      <c r="MG35" s="46"/>
      <c r="MH35" s="46"/>
      <c r="MI35" s="46"/>
      <c r="MJ35" s="46"/>
      <c r="MK35" s="46"/>
      <c r="ML35" s="46"/>
      <c r="MM35" s="46"/>
      <c r="MN35" s="46"/>
      <c r="MO35" s="46"/>
      <c r="MP35" s="46"/>
      <c r="MQ35" s="46"/>
      <c r="MR35" s="46"/>
      <c r="MS35" s="46"/>
      <c r="MT35" s="46"/>
      <c r="MU35" s="46"/>
      <c r="MV35" s="46"/>
      <c r="MW35" s="46"/>
      <c r="MX35" s="46"/>
      <c r="MY35" s="46"/>
      <c r="MZ35" s="46"/>
      <c r="NA35" s="46"/>
      <c r="NB35" s="46"/>
      <c r="NC35" s="46"/>
      <c r="ND35" s="46"/>
      <c r="NE35" s="46"/>
      <c r="NF35" s="46"/>
      <c r="NG35" s="46"/>
      <c r="NH35" s="46"/>
      <c r="NI35" s="46"/>
      <c r="NJ35" s="46"/>
      <c r="NK35" s="46"/>
      <c r="NL35" s="46"/>
      <c r="NM35" s="46"/>
      <c r="NN35" s="46"/>
      <c r="NO35" s="46"/>
      <c r="NP35" s="46"/>
      <c r="NQ35" s="46"/>
      <c r="NR35" s="46"/>
      <c r="NS35" s="46"/>
      <c r="NT35" s="46"/>
      <c r="NU35" s="46"/>
      <c r="NV35" s="46"/>
      <c r="NW35" s="46"/>
      <c r="NX35" s="46"/>
      <c r="NY35" s="46"/>
      <c r="NZ35" s="46"/>
      <c r="OA35" s="46"/>
      <c r="OB35" s="46"/>
      <c r="OC35" s="46"/>
      <c r="OD35" s="46"/>
      <c r="OE35" s="46"/>
      <c r="OF35" s="46"/>
      <c r="OG35" s="46"/>
      <c r="OH35" s="46"/>
      <c r="OI35" s="46"/>
      <c r="OJ35" s="46"/>
      <c r="OK35" s="46"/>
      <c r="OL35" s="46"/>
      <c r="OM35" s="46"/>
      <c r="ON35" s="46"/>
      <c r="OO35" s="46"/>
      <c r="OP35" s="46"/>
      <c r="OQ35" s="46"/>
      <c r="OR35" s="46"/>
      <c r="OS35" s="46"/>
      <c r="OT35" s="46"/>
      <c r="OU35" s="46"/>
      <c r="OV35" s="46"/>
      <c r="OW35" s="46"/>
      <c r="OX35" s="46"/>
      <c r="OY35" s="46"/>
      <c r="OZ35" s="46"/>
      <c r="PA35" s="46"/>
      <c r="PB35" s="46"/>
      <c r="PC35" s="46"/>
      <c r="PD35" s="46"/>
      <c r="PE35" s="46"/>
      <c r="PF35" s="46"/>
      <c r="PG35" s="46"/>
      <c r="PH35" s="46"/>
      <c r="PI35" s="46"/>
      <c r="PJ35" s="46"/>
      <c r="PK35" s="46"/>
      <c r="PL35" s="46"/>
      <c r="PM35" s="46"/>
      <c r="PN35" s="46"/>
      <c r="PO35" s="46"/>
      <c r="PP35" s="46"/>
      <c r="PQ35" s="46"/>
      <c r="PR35" s="46"/>
      <c r="PS35" s="46"/>
      <c r="PT35" s="46"/>
      <c r="PU35" s="46"/>
      <c r="PV35" s="46"/>
      <c r="PW35" s="46"/>
      <c r="PX35" s="46"/>
      <c r="PY35" s="46"/>
      <c r="PZ35" s="46"/>
      <c r="QA35" s="46"/>
      <c r="QB35" s="46"/>
      <c r="QC35" s="46"/>
      <c r="QD35" s="46"/>
      <c r="QE35" s="46"/>
      <c r="QF35" s="46"/>
      <c r="QG35" s="46"/>
      <c r="QH35" s="46"/>
      <c r="QI35" s="46"/>
      <c r="QJ35" s="46"/>
      <c r="QK35" s="46"/>
      <c r="QL35" s="46"/>
      <c r="QM35" s="46"/>
      <c r="QN35" s="46"/>
      <c r="QO35" s="46"/>
      <c r="QP35" s="46"/>
      <c r="QQ35" s="46"/>
      <c r="QR35" s="46"/>
      <c r="QS35" s="46"/>
      <c r="QT35" s="46"/>
      <c r="QU35" s="46"/>
      <c r="QV35" s="46"/>
      <c r="QW35" s="46"/>
      <c r="QX35" s="46"/>
      <c r="QY35" s="46"/>
      <c r="QZ35" s="46"/>
      <c r="RA35" s="46"/>
      <c r="RB35" s="46"/>
      <c r="RC35" s="46"/>
      <c r="RD35" s="46"/>
      <c r="RE35" s="46"/>
      <c r="RF35" s="46"/>
      <c r="RG35" s="46"/>
      <c r="RH35" s="46"/>
      <c r="RI35" s="46"/>
      <c r="RJ35" s="46"/>
      <c r="RK35" s="46"/>
      <c r="RL35" s="46"/>
      <c r="RM35" s="46"/>
      <c r="RN35" s="46"/>
      <c r="RO35" s="46"/>
      <c r="RP35" s="46"/>
      <c r="RQ35" s="46"/>
      <c r="RR35" s="46"/>
      <c r="RS35" s="46"/>
      <c r="RT35" s="46"/>
      <c r="RU35" s="46"/>
      <c r="RV35" s="46"/>
      <c r="RW35" s="46"/>
      <c r="RX35" s="46"/>
      <c r="RY35" s="46"/>
      <c r="RZ35" s="46"/>
      <c r="SA35" s="46"/>
      <c r="SB35" s="46"/>
      <c r="SC35" s="46"/>
      <c r="SD35" s="46"/>
      <c r="SE35" s="46"/>
      <c r="SF35" s="46"/>
      <c r="SG35" s="46"/>
      <c r="SH35" s="46"/>
      <c r="SI35" s="46"/>
      <c r="SJ35" s="46"/>
      <c r="SK35" s="46"/>
      <c r="SL35" s="46"/>
      <c r="SM35" s="46"/>
      <c r="SN35" s="46"/>
      <c r="SO35" s="46"/>
      <c r="SP35" s="46"/>
      <c r="SQ35" s="46"/>
      <c r="SR35" s="46"/>
      <c r="SS35" s="46"/>
      <c r="ST35" s="46"/>
      <c r="SU35" s="46"/>
      <c r="SV35" s="46"/>
      <c r="SW35" s="46"/>
      <c r="SX35" s="46"/>
      <c r="SY35" s="46"/>
      <c r="SZ35" s="46"/>
      <c r="TA35" s="46"/>
      <c r="TB35" s="46"/>
      <c r="TC35" s="46"/>
      <c r="TD35" s="46"/>
      <c r="TE35" s="46"/>
      <c r="TF35" s="46"/>
      <c r="TG35" s="46"/>
      <c r="TH35" s="46"/>
      <c r="TI35" s="46"/>
      <c r="TJ35" s="46"/>
      <c r="TK35" s="46"/>
      <c r="TL35" s="46"/>
      <c r="TM35" s="46"/>
      <c r="TN35" s="46"/>
      <c r="TO35" s="46"/>
      <c r="TP35" s="46"/>
      <c r="TQ35" s="46"/>
      <c r="TR35" s="46"/>
      <c r="TS35" s="46"/>
      <c r="TT35" s="46"/>
      <c r="TU35" s="46"/>
      <c r="TV35" s="46"/>
      <c r="TW35" s="46"/>
      <c r="TX35" s="46"/>
      <c r="TY35" s="46"/>
      <c r="TZ35" s="46"/>
      <c r="UA35" s="46"/>
      <c r="UB35" s="46"/>
      <c r="UC35" s="46"/>
      <c r="UD35" s="46"/>
      <c r="UE35" s="46"/>
      <c r="UF35" s="46"/>
      <c r="UG35" s="46"/>
      <c r="UH35" s="46"/>
      <c r="UI35" s="46"/>
      <c r="UJ35" s="46"/>
      <c r="UK35" s="46"/>
      <c r="UL35" s="46"/>
      <c r="UM35" s="46"/>
      <c r="UN35" s="46"/>
      <c r="UO35" s="46"/>
      <c r="UP35" s="46"/>
      <c r="UQ35" s="46"/>
      <c r="UR35" s="46"/>
      <c r="US35" s="46"/>
      <c r="UT35" s="46"/>
      <c r="UU35" s="46"/>
      <c r="UV35" s="46"/>
      <c r="UW35" s="46"/>
      <c r="UX35" s="46"/>
      <c r="UY35" s="46"/>
      <c r="UZ35" s="46"/>
      <c r="VA35" s="46"/>
      <c r="VB35" s="46"/>
      <c r="VC35" s="46"/>
      <c r="VD35" s="46"/>
      <c r="VE35" s="46"/>
      <c r="VF35" s="46"/>
      <c r="VG35" s="46"/>
      <c r="VH35" s="46"/>
      <c r="VI35" s="46"/>
      <c r="VJ35" s="46"/>
      <c r="VK35" s="46"/>
      <c r="VL35" s="46"/>
      <c r="VM35" s="46"/>
      <c r="VN35" s="46"/>
      <c r="VO35" s="46"/>
      <c r="VP35" s="46"/>
      <c r="VQ35" s="46"/>
      <c r="VR35" s="46"/>
      <c r="VS35" s="46"/>
      <c r="VT35" s="46"/>
      <c r="VU35" s="46"/>
      <c r="VV35" s="46"/>
      <c r="VW35" s="46"/>
      <c r="VX35" s="46"/>
      <c r="VY35" s="46"/>
      <c r="VZ35" s="46"/>
      <c r="WA35" s="46"/>
      <c r="WB35" s="46"/>
      <c r="WC35" s="46"/>
      <c r="WD35" s="46"/>
      <c r="WE35" s="46"/>
      <c r="WF35" s="46"/>
      <c r="WG35" s="46"/>
      <c r="WH35" s="46"/>
      <c r="WI35" s="46"/>
      <c r="WJ35" s="46"/>
      <c r="WK35" s="46"/>
      <c r="WL35" s="46">
        <v>0</v>
      </c>
      <c r="WM35" s="46"/>
      <c r="WN35" s="532"/>
      <c r="WP35" s="303"/>
      <c r="WQ35" s="936">
        <f t="shared" si="8"/>
        <v>0</v>
      </c>
      <c r="WR35" s="589">
        <f>SUMIF('TRIEN KHAI SX'!$C$7:$C$36,$D35,'TRIEN KHAI SX'!$KK$7:$KK$36)</f>
        <v>0</v>
      </c>
      <c r="WS35" s="115">
        <v>300</v>
      </c>
      <c r="WT35" s="115">
        <f t="shared" si="7"/>
        <v>0</v>
      </c>
      <c r="WU35" s="115"/>
      <c r="WV35" s="115"/>
      <c r="WW35" s="115"/>
      <c r="WX35" s="115"/>
      <c r="WY35" s="115"/>
      <c r="WZ35" s="115"/>
      <c r="XA35" s="115"/>
      <c r="XB35" s="115"/>
      <c r="XC35" s="115"/>
      <c r="XD35" s="115"/>
      <c r="XE35" s="115"/>
      <c r="XF35" s="115"/>
      <c r="XG35" s="115"/>
      <c r="XH35" s="115"/>
      <c r="XI35" s="115"/>
      <c r="XJ35" s="115"/>
      <c r="XK35" s="115"/>
      <c r="XL35" s="115"/>
      <c r="XM35" s="115"/>
      <c r="XN35" s="115"/>
      <c r="XO35" s="115"/>
      <c r="XP35" s="32"/>
    </row>
    <row r="36" spans="1:640" s="49" customFormat="1" ht="16.5" customHeight="1" x14ac:dyDescent="0.45">
      <c r="A36" s="6">
        <f t="shared" si="5"/>
        <v>1</v>
      </c>
      <c r="B36" s="536" t="s">
        <v>350</v>
      </c>
      <c r="C36" s="576">
        <v>4500165492</v>
      </c>
      <c r="D36" s="94" t="s">
        <v>56</v>
      </c>
      <c r="E36" s="94" t="str">
        <f>IF($D36="",0,VLOOKUP($D36,cube!$B$7:$P$43,2,0))</f>
        <v>BELLWOOD FREESTAND SHELF 5 TIER WHT/NAT</v>
      </c>
      <c r="F36" s="94" t="str">
        <f>IF($D36="",0,VLOOKUP($D36,cube!$B$7:$P$43,5,0))</f>
        <v>AK-03 UBR</v>
      </c>
      <c r="G36" s="94" t="str">
        <f>IF($D36="",0,VLOOKUP($D36,cube!$B$7:$P$43,6,0))</f>
        <v>WHT/NAT_UMBRA</v>
      </c>
      <c r="H36" s="645">
        <f>IF($D36="",0,VLOOKUP($D36,cube!$B$7:$P$43,10,0))</f>
        <v>1.3928700000000002E-2</v>
      </c>
      <c r="I36" s="7">
        <f>IF($D36="",0,VLOOKUP($D36,cube!$B$7:$P$43,15,0))</f>
        <v>0.10974</v>
      </c>
      <c r="J36" s="825">
        <f>IF($D36="",0,VLOOKUP($D36,cube!$B$7:$J$45,8,0))</f>
        <v>45.072500000000005</v>
      </c>
      <c r="K36" s="609">
        <f>IF($D36="",0,VLOOKUP($D36,cube!$B$7:$J$45,9,0))</f>
        <v>45.072500000000005</v>
      </c>
      <c r="L36" s="8">
        <f t="shared" si="6"/>
        <v>200</v>
      </c>
      <c r="M36" s="46">
        <v>0</v>
      </c>
      <c r="N36" s="46">
        <v>0</v>
      </c>
      <c r="O36" s="46">
        <v>0</v>
      </c>
      <c r="P36" s="46">
        <v>0</v>
      </c>
      <c r="Q36" s="46"/>
      <c r="R36" s="46">
        <v>0</v>
      </c>
      <c r="S36" s="46">
        <v>0</v>
      </c>
      <c r="T36" s="46">
        <v>200</v>
      </c>
      <c r="U36" s="46">
        <v>0</v>
      </c>
      <c r="V36" s="46"/>
      <c r="W36" s="46"/>
      <c r="X36" s="46"/>
      <c r="Y36" s="46"/>
      <c r="Z36" s="46"/>
      <c r="AA36" s="46"/>
      <c r="AB36" s="46"/>
      <c r="AC36" s="46"/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/>
      <c r="AO36" s="46"/>
      <c r="AP36" s="46"/>
      <c r="AQ36" s="46"/>
      <c r="AR36" s="46"/>
      <c r="AS36" s="46"/>
      <c r="AT36" s="46"/>
      <c r="AU36" s="46"/>
      <c r="AV36" s="46">
        <v>0</v>
      </c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6"/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46"/>
      <c r="DE36" s="46"/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46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46"/>
      <c r="FP36" s="46"/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46"/>
      <c r="GK36" s="46"/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46"/>
      <c r="HF36" s="46"/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46"/>
      <c r="IA36" s="46"/>
      <c r="IB36" s="46"/>
      <c r="IC36" s="46"/>
      <c r="ID36" s="46"/>
      <c r="IE36" s="46"/>
      <c r="IF36" s="46"/>
      <c r="IG36" s="46"/>
      <c r="IH36" s="46"/>
      <c r="II36" s="46"/>
      <c r="IJ36" s="46"/>
      <c r="IK36" s="46"/>
      <c r="IL36" s="46"/>
      <c r="IM36" s="46"/>
      <c r="IN36" s="46"/>
      <c r="IO36" s="46"/>
      <c r="IP36" s="46"/>
      <c r="IQ36" s="46"/>
      <c r="IR36" s="46"/>
      <c r="IS36" s="46"/>
      <c r="IT36" s="46"/>
      <c r="IU36" s="46"/>
      <c r="IV36" s="46"/>
      <c r="IW36" s="46"/>
      <c r="IX36" s="46"/>
      <c r="IY36" s="46"/>
      <c r="IZ36" s="46"/>
      <c r="JA36" s="46"/>
      <c r="JB36" s="46"/>
      <c r="JC36" s="46"/>
      <c r="JD36" s="46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  <c r="JS36" s="46"/>
      <c r="JT36" s="46"/>
      <c r="JU36" s="46"/>
      <c r="JV36" s="46"/>
      <c r="JW36" s="46"/>
      <c r="JX36" s="46"/>
      <c r="JY36" s="46"/>
      <c r="JZ36" s="46"/>
      <c r="KA36" s="46"/>
      <c r="KB36" s="46"/>
      <c r="KC36" s="46"/>
      <c r="KD36" s="46"/>
      <c r="KE36" s="46"/>
      <c r="KF36" s="46"/>
      <c r="KG36" s="46"/>
      <c r="KH36" s="46"/>
      <c r="KI36" s="46"/>
      <c r="KJ36" s="46"/>
      <c r="KK36" s="46"/>
      <c r="KL36" s="46"/>
      <c r="KM36" s="46"/>
      <c r="KN36" s="46"/>
      <c r="KO36" s="46"/>
      <c r="KP36" s="46"/>
      <c r="KQ36" s="46"/>
      <c r="KR36" s="46"/>
      <c r="KS36" s="46"/>
      <c r="KT36" s="46"/>
      <c r="KU36" s="46"/>
      <c r="KV36" s="46"/>
      <c r="KW36" s="46"/>
      <c r="KX36" s="46"/>
      <c r="KY36" s="46"/>
      <c r="KZ36" s="46"/>
      <c r="LA36" s="46"/>
      <c r="LB36" s="46"/>
      <c r="LC36" s="46"/>
      <c r="LD36" s="46"/>
      <c r="LE36" s="46"/>
      <c r="LF36" s="46"/>
      <c r="LG36" s="46"/>
      <c r="LH36" s="46"/>
      <c r="LI36" s="46"/>
      <c r="LJ36" s="46"/>
      <c r="LK36" s="46"/>
      <c r="LL36" s="46"/>
      <c r="LM36" s="46"/>
      <c r="LN36" s="46"/>
      <c r="LO36" s="46"/>
      <c r="LP36" s="46"/>
      <c r="LQ36" s="46"/>
      <c r="LR36" s="46"/>
      <c r="LS36" s="46"/>
      <c r="LT36" s="46"/>
      <c r="LU36" s="46"/>
      <c r="LV36" s="46"/>
      <c r="LW36" s="46"/>
      <c r="LX36" s="46"/>
      <c r="LY36" s="46"/>
      <c r="LZ36" s="46"/>
      <c r="MA36" s="46"/>
      <c r="MB36" s="46"/>
      <c r="MC36" s="46"/>
      <c r="MD36" s="46"/>
      <c r="ME36" s="46"/>
      <c r="MF36" s="46"/>
      <c r="MG36" s="46"/>
      <c r="MH36" s="46"/>
      <c r="MI36" s="46"/>
      <c r="MJ36" s="46"/>
      <c r="MK36" s="46"/>
      <c r="ML36" s="46"/>
      <c r="MM36" s="46"/>
      <c r="MN36" s="46"/>
      <c r="MO36" s="46"/>
      <c r="MP36" s="46"/>
      <c r="MQ36" s="46"/>
      <c r="MR36" s="46"/>
      <c r="MS36" s="46"/>
      <c r="MT36" s="46"/>
      <c r="MU36" s="46"/>
      <c r="MV36" s="46"/>
      <c r="MW36" s="46"/>
      <c r="MX36" s="46"/>
      <c r="MY36" s="46"/>
      <c r="MZ36" s="46"/>
      <c r="NA36" s="46"/>
      <c r="NB36" s="46"/>
      <c r="NC36" s="46"/>
      <c r="ND36" s="46"/>
      <c r="NE36" s="46"/>
      <c r="NF36" s="46"/>
      <c r="NG36" s="46"/>
      <c r="NH36" s="46"/>
      <c r="NI36" s="46"/>
      <c r="NJ36" s="46"/>
      <c r="NK36" s="46"/>
      <c r="NL36" s="46"/>
      <c r="NM36" s="46"/>
      <c r="NN36" s="46"/>
      <c r="NO36" s="46"/>
      <c r="NP36" s="46"/>
      <c r="NQ36" s="46"/>
      <c r="NR36" s="46"/>
      <c r="NS36" s="46"/>
      <c r="NT36" s="46"/>
      <c r="NU36" s="46"/>
      <c r="NV36" s="46"/>
      <c r="NW36" s="46"/>
      <c r="NX36" s="46"/>
      <c r="NY36" s="46"/>
      <c r="NZ36" s="46"/>
      <c r="OA36" s="46"/>
      <c r="OB36" s="46"/>
      <c r="OC36" s="46"/>
      <c r="OD36" s="46"/>
      <c r="OE36" s="46"/>
      <c r="OF36" s="46"/>
      <c r="OG36" s="46"/>
      <c r="OH36" s="46"/>
      <c r="OI36" s="46"/>
      <c r="OJ36" s="46"/>
      <c r="OK36" s="46"/>
      <c r="OL36" s="46"/>
      <c r="OM36" s="46"/>
      <c r="ON36" s="46"/>
      <c r="OO36" s="46"/>
      <c r="OP36" s="46"/>
      <c r="OQ36" s="46"/>
      <c r="OR36" s="46"/>
      <c r="OS36" s="46"/>
      <c r="OT36" s="46"/>
      <c r="OU36" s="46"/>
      <c r="OV36" s="46"/>
      <c r="OW36" s="46"/>
      <c r="OX36" s="46"/>
      <c r="OY36" s="46"/>
      <c r="OZ36" s="46"/>
      <c r="PA36" s="46"/>
      <c r="PB36" s="46"/>
      <c r="PC36" s="46"/>
      <c r="PD36" s="46"/>
      <c r="PE36" s="46"/>
      <c r="PF36" s="46"/>
      <c r="PG36" s="46"/>
      <c r="PH36" s="46"/>
      <c r="PI36" s="46"/>
      <c r="PJ36" s="46"/>
      <c r="PK36" s="46"/>
      <c r="PL36" s="46"/>
      <c r="PM36" s="46"/>
      <c r="PN36" s="46"/>
      <c r="PO36" s="46"/>
      <c r="PP36" s="46"/>
      <c r="PQ36" s="46"/>
      <c r="PR36" s="46"/>
      <c r="PS36" s="46"/>
      <c r="PT36" s="46"/>
      <c r="PU36" s="46"/>
      <c r="PV36" s="46"/>
      <c r="PW36" s="46"/>
      <c r="PX36" s="46"/>
      <c r="PY36" s="46"/>
      <c r="PZ36" s="46"/>
      <c r="QA36" s="46"/>
      <c r="QB36" s="46"/>
      <c r="QC36" s="46"/>
      <c r="QD36" s="46"/>
      <c r="QE36" s="46"/>
      <c r="QF36" s="46"/>
      <c r="QG36" s="46"/>
      <c r="QH36" s="46"/>
      <c r="QI36" s="46"/>
      <c r="QJ36" s="46"/>
      <c r="QK36" s="46"/>
      <c r="QL36" s="46"/>
      <c r="QM36" s="46"/>
      <c r="QN36" s="46"/>
      <c r="QO36" s="46"/>
      <c r="QP36" s="46"/>
      <c r="QQ36" s="46"/>
      <c r="QR36" s="46"/>
      <c r="QS36" s="46"/>
      <c r="QT36" s="46"/>
      <c r="QU36" s="46"/>
      <c r="QV36" s="46"/>
      <c r="QW36" s="46"/>
      <c r="QX36" s="46"/>
      <c r="QY36" s="46"/>
      <c r="QZ36" s="46"/>
      <c r="RA36" s="46"/>
      <c r="RB36" s="46"/>
      <c r="RC36" s="46"/>
      <c r="RD36" s="46"/>
      <c r="RE36" s="46"/>
      <c r="RF36" s="46"/>
      <c r="RG36" s="46"/>
      <c r="RH36" s="46"/>
      <c r="RI36" s="46"/>
      <c r="RJ36" s="46"/>
      <c r="RK36" s="46"/>
      <c r="RL36" s="46"/>
      <c r="RM36" s="46"/>
      <c r="RN36" s="46"/>
      <c r="RO36" s="46"/>
      <c r="RP36" s="46"/>
      <c r="RQ36" s="46"/>
      <c r="RR36" s="46"/>
      <c r="RS36" s="46"/>
      <c r="RT36" s="46"/>
      <c r="RU36" s="46"/>
      <c r="RV36" s="46"/>
      <c r="RW36" s="46"/>
      <c r="RX36" s="46"/>
      <c r="RY36" s="46"/>
      <c r="RZ36" s="46"/>
      <c r="SA36" s="46"/>
      <c r="SB36" s="46"/>
      <c r="SC36" s="46"/>
      <c r="SD36" s="46"/>
      <c r="SE36" s="46"/>
      <c r="SF36" s="46"/>
      <c r="SG36" s="46"/>
      <c r="SH36" s="46"/>
      <c r="SI36" s="46"/>
      <c r="SJ36" s="46"/>
      <c r="SK36" s="46"/>
      <c r="SL36" s="46"/>
      <c r="SM36" s="46"/>
      <c r="SN36" s="46"/>
      <c r="SO36" s="46"/>
      <c r="SP36" s="46"/>
      <c r="SQ36" s="46"/>
      <c r="SR36" s="46"/>
      <c r="SS36" s="46"/>
      <c r="ST36" s="46"/>
      <c r="SU36" s="46"/>
      <c r="SV36" s="46"/>
      <c r="SW36" s="46"/>
      <c r="SX36" s="46"/>
      <c r="SY36" s="46"/>
      <c r="SZ36" s="46"/>
      <c r="TA36" s="46"/>
      <c r="TB36" s="46"/>
      <c r="TC36" s="46"/>
      <c r="TD36" s="46"/>
      <c r="TE36" s="46"/>
      <c r="TF36" s="46"/>
      <c r="TG36" s="46"/>
      <c r="TH36" s="46"/>
      <c r="TI36" s="46"/>
      <c r="TJ36" s="46"/>
      <c r="TK36" s="46"/>
      <c r="TL36" s="46"/>
      <c r="TM36" s="46"/>
      <c r="TN36" s="46"/>
      <c r="TO36" s="46"/>
      <c r="TP36" s="46"/>
      <c r="TQ36" s="46"/>
      <c r="TR36" s="46"/>
      <c r="TS36" s="46"/>
      <c r="TT36" s="46"/>
      <c r="TU36" s="46"/>
      <c r="TV36" s="46"/>
      <c r="TW36" s="46"/>
      <c r="TX36" s="46"/>
      <c r="TY36" s="46"/>
      <c r="TZ36" s="46"/>
      <c r="UA36" s="46"/>
      <c r="UB36" s="46"/>
      <c r="UC36" s="46"/>
      <c r="UD36" s="46"/>
      <c r="UE36" s="46"/>
      <c r="UF36" s="46"/>
      <c r="UG36" s="46"/>
      <c r="UH36" s="46"/>
      <c r="UI36" s="46"/>
      <c r="UJ36" s="46"/>
      <c r="UK36" s="46"/>
      <c r="UL36" s="46"/>
      <c r="UM36" s="46"/>
      <c r="UN36" s="46"/>
      <c r="UO36" s="46"/>
      <c r="UP36" s="46"/>
      <c r="UQ36" s="46"/>
      <c r="UR36" s="46"/>
      <c r="US36" s="46"/>
      <c r="UT36" s="46"/>
      <c r="UU36" s="46"/>
      <c r="UV36" s="46"/>
      <c r="UW36" s="46"/>
      <c r="UX36" s="46"/>
      <c r="UY36" s="46"/>
      <c r="UZ36" s="46"/>
      <c r="VA36" s="46"/>
      <c r="VB36" s="46"/>
      <c r="VC36" s="46"/>
      <c r="VD36" s="46"/>
      <c r="VE36" s="46"/>
      <c r="VF36" s="46"/>
      <c r="VG36" s="46"/>
      <c r="VH36" s="46"/>
      <c r="VI36" s="46"/>
      <c r="VJ36" s="46"/>
      <c r="VK36" s="46"/>
      <c r="VL36" s="46"/>
      <c r="VM36" s="46"/>
      <c r="VN36" s="46"/>
      <c r="VO36" s="46"/>
      <c r="VP36" s="46"/>
      <c r="VQ36" s="46"/>
      <c r="VR36" s="46"/>
      <c r="VS36" s="46"/>
      <c r="VT36" s="46"/>
      <c r="VU36" s="46"/>
      <c r="VV36" s="46"/>
      <c r="VW36" s="46"/>
      <c r="VX36" s="46"/>
      <c r="VY36" s="46"/>
      <c r="VZ36" s="46"/>
      <c r="WA36" s="46"/>
      <c r="WB36" s="46"/>
      <c r="WC36" s="46"/>
      <c r="WD36" s="46"/>
      <c r="WE36" s="46"/>
      <c r="WF36" s="46"/>
      <c r="WG36" s="46"/>
      <c r="WH36" s="46"/>
      <c r="WI36" s="46"/>
      <c r="WJ36" s="46"/>
      <c r="WK36" s="46"/>
      <c r="WL36" s="46">
        <v>0</v>
      </c>
      <c r="WM36" s="46"/>
      <c r="WN36" s="532"/>
      <c r="WP36" s="303"/>
      <c r="WQ36" s="936">
        <f t="shared" si="8"/>
        <v>0</v>
      </c>
      <c r="WR36" s="589">
        <f>SUMIF('TRIEN KHAI SX'!$C$7:$C$36,$D36,'TRIEN KHAI SX'!$KK$7:$KK$36)</f>
        <v>0</v>
      </c>
      <c r="WS36" s="115">
        <v>200</v>
      </c>
      <c r="WT36" s="115">
        <f t="shared" si="7"/>
        <v>0</v>
      </c>
      <c r="WU36" s="115"/>
      <c r="WV36" s="115"/>
      <c r="WW36" s="115"/>
      <c r="WX36" s="115"/>
      <c r="WY36" s="115"/>
      <c r="WZ36" s="115"/>
      <c r="XA36" s="115"/>
      <c r="XB36" s="115"/>
      <c r="XC36" s="115"/>
      <c r="XD36" s="115"/>
      <c r="XE36" s="115"/>
      <c r="XF36" s="115"/>
      <c r="XG36" s="115"/>
      <c r="XH36" s="115"/>
      <c r="XI36" s="115"/>
      <c r="XJ36" s="115"/>
      <c r="XK36" s="115"/>
      <c r="XL36" s="115"/>
      <c r="XM36" s="115"/>
      <c r="XN36" s="115"/>
      <c r="XO36" s="115"/>
      <c r="XP36" s="32"/>
    </row>
    <row r="37" spans="1:640" s="49" customFormat="1" ht="16.5" customHeight="1" x14ac:dyDescent="0.45">
      <c r="A37" s="6">
        <f t="shared" si="5"/>
        <v>1</v>
      </c>
      <c r="B37" s="536" t="s">
        <v>350</v>
      </c>
      <c r="C37" s="576">
        <v>4500165494</v>
      </c>
      <c r="D37" s="94" t="s">
        <v>64</v>
      </c>
      <c r="E37" s="94" t="str">
        <f>IF($D37="",0,VLOOKUP($D37,cube!$B$7:$P$43,2,0))</f>
        <v>BELLWOOD SIDE TABLE NATURAL</v>
      </c>
      <c r="F37" s="94" t="str">
        <f>IF($D37="",0,VLOOKUP($D37,cube!$B$7:$P$43,5,0))</f>
        <v>AK-05 UBR</v>
      </c>
      <c r="G37" s="94" t="str">
        <f>IF($D37="",0,VLOOKUP($D37,cube!$B$7:$P$43,6,0))</f>
        <v>NATURAL_UMBRA</v>
      </c>
      <c r="H37" s="645">
        <f>IF($D37="",0,VLOOKUP($D37,cube!$B$7:$P$43,10,0))</f>
        <v>8.2046180000000003E-3</v>
      </c>
      <c r="I37" s="7">
        <f>IF($D37="",0,VLOOKUP($D37,cube!$B$7:$P$43,15,0))</f>
        <v>3.6345750000000003E-2</v>
      </c>
      <c r="J37" s="825">
        <f>IF($D37="",0,VLOOKUP($D37,cube!$B$7:$J$45,8,0))</f>
        <v>34.485000000000007</v>
      </c>
      <c r="K37" s="609">
        <f>IF($D37="",0,VLOOKUP($D37,cube!$B$7:$J$45,9,0))</f>
        <v>34.485000000000007</v>
      </c>
      <c r="L37" s="8">
        <f t="shared" si="6"/>
        <v>200</v>
      </c>
      <c r="M37" s="46">
        <v>0</v>
      </c>
      <c r="N37" s="46">
        <v>0</v>
      </c>
      <c r="O37" s="46">
        <v>0</v>
      </c>
      <c r="P37" s="46">
        <v>0</v>
      </c>
      <c r="Q37" s="46"/>
      <c r="R37" s="46">
        <v>0</v>
      </c>
      <c r="S37" s="46">
        <v>0</v>
      </c>
      <c r="T37" s="46">
        <v>200</v>
      </c>
      <c r="U37" s="46">
        <v>0</v>
      </c>
      <c r="V37" s="46"/>
      <c r="W37" s="46"/>
      <c r="X37" s="46"/>
      <c r="Y37" s="46"/>
      <c r="Z37" s="46"/>
      <c r="AA37" s="46"/>
      <c r="AB37" s="46"/>
      <c r="AC37" s="46"/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/>
      <c r="AO37" s="46"/>
      <c r="AP37" s="46"/>
      <c r="AQ37" s="46"/>
      <c r="AR37" s="46"/>
      <c r="AS37" s="46"/>
      <c r="AT37" s="46"/>
      <c r="AU37" s="46"/>
      <c r="AV37" s="46">
        <v>0</v>
      </c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6"/>
      <c r="CV37" s="46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6"/>
      <c r="DZ37" s="46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6"/>
      <c r="IQ37" s="46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6"/>
      <c r="JU37" s="46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6"/>
      <c r="KY37" s="46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6"/>
      <c r="MC37" s="46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6"/>
      <c r="NG37" s="46"/>
      <c r="NH37" s="46"/>
      <c r="NI37" s="46"/>
      <c r="NJ37" s="46"/>
      <c r="NK37" s="46"/>
      <c r="NL37" s="46"/>
      <c r="NM37" s="46"/>
      <c r="NN37" s="46"/>
      <c r="NO37" s="46"/>
      <c r="NP37" s="46"/>
      <c r="NQ37" s="46"/>
      <c r="NR37" s="46"/>
      <c r="NS37" s="46"/>
      <c r="NT37" s="46"/>
      <c r="NU37" s="46"/>
      <c r="NV37" s="46"/>
      <c r="NW37" s="46"/>
      <c r="NX37" s="46"/>
      <c r="NY37" s="46"/>
      <c r="NZ37" s="46"/>
      <c r="OA37" s="46"/>
      <c r="OB37" s="46"/>
      <c r="OC37" s="46"/>
      <c r="OD37" s="46"/>
      <c r="OE37" s="46"/>
      <c r="OF37" s="46"/>
      <c r="OG37" s="46"/>
      <c r="OH37" s="46"/>
      <c r="OI37" s="46"/>
      <c r="OJ37" s="46"/>
      <c r="OK37" s="46"/>
      <c r="OL37" s="46"/>
      <c r="OM37" s="46"/>
      <c r="ON37" s="46"/>
      <c r="OO37" s="46"/>
      <c r="OP37" s="46"/>
      <c r="OQ37" s="46"/>
      <c r="OR37" s="46"/>
      <c r="OS37" s="46"/>
      <c r="OT37" s="46"/>
      <c r="OU37" s="46"/>
      <c r="OV37" s="46"/>
      <c r="OW37" s="46"/>
      <c r="OX37" s="46"/>
      <c r="OY37" s="46"/>
      <c r="OZ37" s="46"/>
      <c r="PA37" s="46"/>
      <c r="PB37" s="46"/>
      <c r="PC37" s="46"/>
      <c r="PD37" s="46"/>
      <c r="PE37" s="46"/>
      <c r="PF37" s="46"/>
      <c r="PG37" s="46"/>
      <c r="PH37" s="46"/>
      <c r="PI37" s="46"/>
      <c r="PJ37" s="46"/>
      <c r="PK37" s="46"/>
      <c r="PL37" s="46"/>
      <c r="PM37" s="46"/>
      <c r="PN37" s="46"/>
      <c r="PO37" s="46"/>
      <c r="PP37" s="46"/>
      <c r="PQ37" s="46"/>
      <c r="PR37" s="46"/>
      <c r="PS37" s="46"/>
      <c r="PT37" s="46"/>
      <c r="PU37" s="46"/>
      <c r="PV37" s="46"/>
      <c r="PW37" s="46"/>
      <c r="PX37" s="46"/>
      <c r="PY37" s="46"/>
      <c r="PZ37" s="46"/>
      <c r="QA37" s="46"/>
      <c r="QB37" s="46"/>
      <c r="QC37" s="46"/>
      <c r="QD37" s="46"/>
      <c r="QE37" s="46"/>
      <c r="QF37" s="46"/>
      <c r="QG37" s="46"/>
      <c r="QH37" s="46"/>
      <c r="QI37" s="46"/>
      <c r="QJ37" s="46"/>
      <c r="QK37" s="46"/>
      <c r="QL37" s="46"/>
      <c r="QM37" s="46"/>
      <c r="QN37" s="46"/>
      <c r="QO37" s="46"/>
      <c r="QP37" s="46"/>
      <c r="QQ37" s="46"/>
      <c r="QR37" s="46"/>
      <c r="QS37" s="46"/>
      <c r="QT37" s="46"/>
      <c r="QU37" s="46"/>
      <c r="QV37" s="46"/>
      <c r="QW37" s="46"/>
      <c r="QX37" s="46"/>
      <c r="QY37" s="46"/>
      <c r="QZ37" s="46"/>
      <c r="RA37" s="46"/>
      <c r="RB37" s="46"/>
      <c r="RC37" s="46"/>
      <c r="RD37" s="46"/>
      <c r="RE37" s="46"/>
      <c r="RF37" s="46"/>
      <c r="RG37" s="46"/>
      <c r="RH37" s="46"/>
      <c r="RI37" s="46"/>
      <c r="RJ37" s="46"/>
      <c r="RK37" s="46"/>
      <c r="RL37" s="46"/>
      <c r="RM37" s="46"/>
      <c r="RN37" s="46"/>
      <c r="RO37" s="46"/>
      <c r="RP37" s="46"/>
      <c r="RQ37" s="46"/>
      <c r="RR37" s="46"/>
      <c r="RS37" s="46"/>
      <c r="RT37" s="46"/>
      <c r="RU37" s="46"/>
      <c r="RV37" s="46"/>
      <c r="RW37" s="46"/>
      <c r="RX37" s="46"/>
      <c r="RY37" s="46"/>
      <c r="RZ37" s="46"/>
      <c r="SA37" s="46"/>
      <c r="SB37" s="46"/>
      <c r="SC37" s="46"/>
      <c r="SD37" s="46"/>
      <c r="SE37" s="46"/>
      <c r="SF37" s="46"/>
      <c r="SG37" s="46"/>
      <c r="SH37" s="46"/>
      <c r="SI37" s="46"/>
      <c r="SJ37" s="46"/>
      <c r="SK37" s="46"/>
      <c r="SL37" s="46"/>
      <c r="SM37" s="46"/>
      <c r="SN37" s="46"/>
      <c r="SO37" s="46"/>
      <c r="SP37" s="46"/>
      <c r="SQ37" s="46"/>
      <c r="SR37" s="46"/>
      <c r="SS37" s="46"/>
      <c r="ST37" s="46"/>
      <c r="SU37" s="46"/>
      <c r="SV37" s="46"/>
      <c r="SW37" s="46"/>
      <c r="SX37" s="46"/>
      <c r="SY37" s="46"/>
      <c r="SZ37" s="46"/>
      <c r="TA37" s="46"/>
      <c r="TB37" s="46"/>
      <c r="TC37" s="46"/>
      <c r="TD37" s="46"/>
      <c r="TE37" s="46"/>
      <c r="TF37" s="46"/>
      <c r="TG37" s="46"/>
      <c r="TH37" s="46"/>
      <c r="TI37" s="46"/>
      <c r="TJ37" s="46"/>
      <c r="TK37" s="46"/>
      <c r="TL37" s="46"/>
      <c r="TM37" s="46"/>
      <c r="TN37" s="46"/>
      <c r="TO37" s="46"/>
      <c r="TP37" s="46"/>
      <c r="TQ37" s="46"/>
      <c r="TR37" s="46"/>
      <c r="TS37" s="46"/>
      <c r="TT37" s="46"/>
      <c r="TU37" s="46"/>
      <c r="TV37" s="46"/>
      <c r="TW37" s="46"/>
      <c r="TX37" s="46"/>
      <c r="TY37" s="46"/>
      <c r="TZ37" s="46"/>
      <c r="UA37" s="46"/>
      <c r="UB37" s="46"/>
      <c r="UC37" s="46"/>
      <c r="UD37" s="46"/>
      <c r="UE37" s="46"/>
      <c r="UF37" s="46"/>
      <c r="UG37" s="46"/>
      <c r="UH37" s="46"/>
      <c r="UI37" s="46"/>
      <c r="UJ37" s="46"/>
      <c r="UK37" s="46"/>
      <c r="UL37" s="46"/>
      <c r="UM37" s="46"/>
      <c r="UN37" s="46"/>
      <c r="UO37" s="46"/>
      <c r="UP37" s="46"/>
      <c r="UQ37" s="46"/>
      <c r="UR37" s="46"/>
      <c r="US37" s="46"/>
      <c r="UT37" s="46"/>
      <c r="UU37" s="46"/>
      <c r="UV37" s="46"/>
      <c r="UW37" s="46"/>
      <c r="UX37" s="46"/>
      <c r="UY37" s="46"/>
      <c r="UZ37" s="46"/>
      <c r="VA37" s="46"/>
      <c r="VB37" s="46"/>
      <c r="VC37" s="46"/>
      <c r="VD37" s="46"/>
      <c r="VE37" s="46"/>
      <c r="VF37" s="46"/>
      <c r="VG37" s="46"/>
      <c r="VH37" s="46"/>
      <c r="VI37" s="46"/>
      <c r="VJ37" s="46"/>
      <c r="VK37" s="46"/>
      <c r="VL37" s="46"/>
      <c r="VM37" s="46"/>
      <c r="VN37" s="46"/>
      <c r="VO37" s="46"/>
      <c r="VP37" s="46"/>
      <c r="VQ37" s="46"/>
      <c r="VR37" s="46"/>
      <c r="VS37" s="46"/>
      <c r="VT37" s="46"/>
      <c r="VU37" s="46"/>
      <c r="VV37" s="46"/>
      <c r="VW37" s="46"/>
      <c r="VX37" s="46"/>
      <c r="VY37" s="46"/>
      <c r="VZ37" s="46"/>
      <c r="WA37" s="46"/>
      <c r="WB37" s="46"/>
      <c r="WC37" s="46"/>
      <c r="WD37" s="46"/>
      <c r="WE37" s="46"/>
      <c r="WF37" s="46"/>
      <c r="WG37" s="46"/>
      <c r="WH37" s="46"/>
      <c r="WI37" s="46"/>
      <c r="WJ37" s="46"/>
      <c r="WK37" s="46"/>
      <c r="WL37" s="46">
        <v>0</v>
      </c>
      <c r="WM37" s="46"/>
      <c r="WN37" s="532"/>
      <c r="WP37" s="303"/>
      <c r="WQ37" s="936">
        <f t="shared" si="8"/>
        <v>0</v>
      </c>
      <c r="WR37" s="589">
        <f>SUMIF('TRIEN KHAI SX'!$C$7:$C$36,$D37,'TRIEN KHAI SX'!$KK$7:$KK$36)</f>
        <v>0</v>
      </c>
      <c r="WS37" s="115">
        <v>200</v>
      </c>
      <c r="WT37" s="115">
        <f t="shared" si="7"/>
        <v>0</v>
      </c>
      <c r="WU37" s="115"/>
      <c r="WV37" s="115"/>
      <c r="WW37" s="115"/>
      <c r="WX37" s="115"/>
      <c r="WY37" s="115"/>
      <c r="WZ37" s="115"/>
      <c r="XA37" s="115"/>
      <c r="XB37" s="115"/>
      <c r="XC37" s="115"/>
      <c r="XD37" s="115"/>
      <c r="XE37" s="115"/>
      <c r="XF37" s="115"/>
      <c r="XG37" s="115"/>
      <c r="XH37" s="115"/>
      <c r="XI37" s="115"/>
      <c r="XJ37" s="115"/>
      <c r="XK37" s="115"/>
      <c r="XL37" s="115"/>
      <c r="XM37" s="115"/>
      <c r="XN37" s="115"/>
      <c r="XO37" s="115"/>
      <c r="XP37" s="32"/>
    </row>
    <row r="38" spans="1:640" s="49" customFormat="1" ht="16.5" customHeight="1" x14ac:dyDescent="0.45">
      <c r="A38" s="6">
        <f t="shared" si="5"/>
        <v>1</v>
      </c>
      <c r="B38" s="536" t="s">
        <v>351</v>
      </c>
      <c r="C38" s="576">
        <v>4500165776</v>
      </c>
      <c r="D38" s="94" t="s">
        <v>66</v>
      </c>
      <c r="E38" s="94" t="str">
        <f>IF($D38="",0,VLOOKUP($D38,cube!$B$7:$P$43,2,0))</f>
        <v>BELLWOOD WALL SHELF BLK/WAL</v>
      </c>
      <c r="F38" s="94" t="str">
        <f>IF($D38="",0,VLOOKUP($D38,cube!$B$7:$P$43,5,0))</f>
        <v>AK-04 UBR</v>
      </c>
      <c r="G38" s="94" t="str">
        <f>IF($D38="",0,VLOOKUP($D38,cube!$B$7:$P$43,6,0))</f>
        <v>BLK/WAL_UMBRA</v>
      </c>
      <c r="H38" s="645">
        <f>IF($D38="",0,VLOOKUP($D38,cube!$B$7:$P$43,10,0))</f>
        <v>6.9761159999999992E-3</v>
      </c>
      <c r="I38" s="7">
        <f>IF($D38="",0,VLOOKUP($D38,cube!$B$7:$P$43,15,0))</f>
        <v>3.6859000000000003E-2</v>
      </c>
      <c r="J38" s="825">
        <f>IF($D38="",0,VLOOKUP($D38,cube!$B$7:$J$45,8,0))</f>
        <v>28.882700000000003</v>
      </c>
      <c r="K38" s="609">
        <f>IF($D38="",0,VLOOKUP($D38,cube!$B$7:$J$45,9,0))</f>
        <v>29.112600000000004</v>
      </c>
      <c r="L38" s="8">
        <f t="shared" si="6"/>
        <v>300</v>
      </c>
      <c r="M38" s="46">
        <v>0</v>
      </c>
      <c r="N38" s="46">
        <v>0</v>
      </c>
      <c r="O38" s="46">
        <v>0</v>
      </c>
      <c r="P38" s="46">
        <v>0</v>
      </c>
      <c r="Q38" s="46"/>
      <c r="R38" s="46">
        <v>0</v>
      </c>
      <c r="S38" s="46">
        <v>0</v>
      </c>
      <c r="T38" s="46">
        <v>300</v>
      </c>
      <c r="U38" s="46">
        <v>0</v>
      </c>
      <c r="V38" s="46"/>
      <c r="W38" s="46"/>
      <c r="X38" s="46"/>
      <c r="Y38" s="46"/>
      <c r="Z38" s="46"/>
      <c r="AA38" s="46"/>
      <c r="AB38" s="46"/>
      <c r="AC38" s="46"/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v>0</v>
      </c>
      <c r="AN38" s="46"/>
      <c r="AO38" s="46"/>
      <c r="AP38" s="46"/>
      <c r="AQ38" s="46"/>
      <c r="AR38" s="46"/>
      <c r="AS38" s="46"/>
      <c r="AT38" s="46"/>
      <c r="AU38" s="46"/>
      <c r="AV38" s="46">
        <v>0</v>
      </c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6"/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46"/>
      <c r="DE38" s="46"/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46"/>
      <c r="EU38" s="46"/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46"/>
      <c r="GK38" s="46"/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46"/>
      <c r="HF38" s="46"/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46"/>
      <c r="IA38" s="46"/>
      <c r="IB38" s="46"/>
      <c r="IC38" s="46"/>
      <c r="ID38" s="46"/>
      <c r="IE38" s="46"/>
      <c r="IF38" s="46"/>
      <c r="IG38" s="46"/>
      <c r="IH38" s="46"/>
      <c r="II38" s="46"/>
      <c r="IJ38" s="46"/>
      <c r="IK38" s="46"/>
      <c r="IL38" s="46"/>
      <c r="IM38" s="46"/>
      <c r="IN38" s="46"/>
      <c r="IO38" s="46"/>
      <c r="IP38" s="46"/>
      <c r="IQ38" s="46"/>
      <c r="IR38" s="46"/>
      <c r="IS38" s="46"/>
      <c r="IT38" s="46"/>
      <c r="IU38" s="46"/>
      <c r="IV38" s="46"/>
      <c r="IW38" s="46"/>
      <c r="IX38" s="46"/>
      <c r="IY38" s="46"/>
      <c r="IZ38" s="46"/>
      <c r="JA38" s="46"/>
      <c r="JB38" s="46"/>
      <c r="JC38" s="46"/>
      <c r="JD38" s="46"/>
      <c r="JE38" s="46"/>
      <c r="JF38" s="46"/>
      <c r="JG38" s="46"/>
      <c r="JH38" s="46"/>
      <c r="JI38" s="46"/>
      <c r="JJ38" s="46"/>
      <c r="JK38" s="46"/>
      <c r="JL38" s="46"/>
      <c r="JM38" s="46"/>
      <c r="JN38" s="46"/>
      <c r="JO38" s="46"/>
      <c r="JP38" s="46"/>
      <c r="JQ38" s="46"/>
      <c r="JR38" s="46"/>
      <c r="JS38" s="46"/>
      <c r="JT38" s="46"/>
      <c r="JU38" s="46"/>
      <c r="JV38" s="46"/>
      <c r="JW38" s="46"/>
      <c r="JX38" s="46"/>
      <c r="JY38" s="46"/>
      <c r="JZ38" s="46"/>
      <c r="KA38" s="46"/>
      <c r="KB38" s="46"/>
      <c r="KC38" s="46"/>
      <c r="KD38" s="46"/>
      <c r="KE38" s="46"/>
      <c r="KF38" s="46"/>
      <c r="KG38" s="46"/>
      <c r="KH38" s="46"/>
      <c r="KI38" s="46"/>
      <c r="KJ38" s="46"/>
      <c r="KK38" s="46"/>
      <c r="KL38" s="46"/>
      <c r="KM38" s="46"/>
      <c r="KN38" s="46"/>
      <c r="KO38" s="46"/>
      <c r="KP38" s="46"/>
      <c r="KQ38" s="46"/>
      <c r="KR38" s="46"/>
      <c r="KS38" s="46"/>
      <c r="KT38" s="46"/>
      <c r="KU38" s="46"/>
      <c r="KV38" s="46"/>
      <c r="KW38" s="46"/>
      <c r="KX38" s="46"/>
      <c r="KY38" s="46"/>
      <c r="KZ38" s="46"/>
      <c r="LA38" s="46"/>
      <c r="LB38" s="46"/>
      <c r="LC38" s="46"/>
      <c r="LD38" s="46"/>
      <c r="LE38" s="46"/>
      <c r="LF38" s="46"/>
      <c r="LG38" s="46"/>
      <c r="LH38" s="46"/>
      <c r="LI38" s="46"/>
      <c r="LJ38" s="46"/>
      <c r="LK38" s="46"/>
      <c r="LL38" s="46"/>
      <c r="LM38" s="46"/>
      <c r="LN38" s="46"/>
      <c r="LO38" s="46"/>
      <c r="LP38" s="46"/>
      <c r="LQ38" s="46"/>
      <c r="LR38" s="46"/>
      <c r="LS38" s="46"/>
      <c r="LT38" s="46"/>
      <c r="LU38" s="46"/>
      <c r="LV38" s="46"/>
      <c r="LW38" s="46"/>
      <c r="LX38" s="46"/>
      <c r="LY38" s="46"/>
      <c r="LZ38" s="46"/>
      <c r="MA38" s="46"/>
      <c r="MB38" s="46"/>
      <c r="MC38" s="46"/>
      <c r="MD38" s="46"/>
      <c r="ME38" s="46"/>
      <c r="MF38" s="46"/>
      <c r="MG38" s="46"/>
      <c r="MH38" s="46"/>
      <c r="MI38" s="46"/>
      <c r="MJ38" s="46"/>
      <c r="MK38" s="46"/>
      <c r="ML38" s="46"/>
      <c r="MM38" s="46"/>
      <c r="MN38" s="46"/>
      <c r="MO38" s="46"/>
      <c r="MP38" s="46"/>
      <c r="MQ38" s="46"/>
      <c r="MR38" s="46"/>
      <c r="MS38" s="46"/>
      <c r="MT38" s="46"/>
      <c r="MU38" s="46"/>
      <c r="MV38" s="46"/>
      <c r="MW38" s="46"/>
      <c r="MX38" s="46"/>
      <c r="MY38" s="46"/>
      <c r="MZ38" s="46"/>
      <c r="NA38" s="46"/>
      <c r="NB38" s="46"/>
      <c r="NC38" s="46"/>
      <c r="ND38" s="46"/>
      <c r="NE38" s="46"/>
      <c r="NF38" s="46"/>
      <c r="NG38" s="46"/>
      <c r="NH38" s="46"/>
      <c r="NI38" s="46"/>
      <c r="NJ38" s="46"/>
      <c r="NK38" s="46"/>
      <c r="NL38" s="46"/>
      <c r="NM38" s="46"/>
      <c r="NN38" s="46"/>
      <c r="NO38" s="46"/>
      <c r="NP38" s="46"/>
      <c r="NQ38" s="46"/>
      <c r="NR38" s="46"/>
      <c r="NS38" s="46"/>
      <c r="NT38" s="46"/>
      <c r="NU38" s="46"/>
      <c r="NV38" s="46"/>
      <c r="NW38" s="46"/>
      <c r="NX38" s="46"/>
      <c r="NY38" s="46"/>
      <c r="NZ38" s="46"/>
      <c r="OA38" s="46"/>
      <c r="OB38" s="46"/>
      <c r="OC38" s="46"/>
      <c r="OD38" s="46"/>
      <c r="OE38" s="46"/>
      <c r="OF38" s="46"/>
      <c r="OG38" s="46"/>
      <c r="OH38" s="46"/>
      <c r="OI38" s="46"/>
      <c r="OJ38" s="46"/>
      <c r="OK38" s="46"/>
      <c r="OL38" s="46"/>
      <c r="OM38" s="46"/>
      <c r="ON38" s="46"/>
      <c r="OO38" s="46"/>
      <c r="OP38" s="46"/>
      <c r="OQ38" s="46"/>
      <c r="OR38" s="46"/>
      <c r="OS38" s="46"/>
      <c r="OT38" s="46"/>
      <c r="OU38" s="46"/>
      <c r="OV38" s="46"/>
      <c r="OW38" s="46"/>
      <c r="OX38" s="46"/>
      <c r="OY38" s="46"/>
      <c r="OZ38" s="46"/>
      <c r="PA38" s="46"/>
      <c r="PB38" s="46"/>
      <c r="PC38" s="46"/>
      <c r="PD38" s="46"/>
      <c r="PE38" s="46"/>
      <c r="PF38" s="46"/>
      <c r="PG38" s="46"/>
      <c r="PH38" s="46"/>
      <c r="PI38" s="46"/>
      <c r="PJ38" s="46"/>
      <c r="PK38" s="46"/>
      <c r="PL38" s="46"/>
      <c r="PM38" s="46"/>
      <c r="PN38" s="46"/>
      <c r="PO38" s="46"/>
      <c r="PP38" s="46"/>
      <c r="PQ38" s="46"/>
      <c r="PR38" s="46"/>
      <c r="PS38" s="46"/>
      <c r="PT38" s="46"/>
      <c r="PU38" s="46"/>
      <c r="PV38" s="46"/>
      <c r="PW38" s="46"/>
      <c r="PX38" s="46"/>
      <c r="PY38" s="46"/>
      <c r="PZ38" s="46"/>
      <c r="QA38" s="46"/>
      <c r="QB38" s="46"/>
      <c r="QC38" s="46"/>
      <c r="QD38" s="46"/>
      <c r="QE38" s="46"/>
      <c r="QF38" s="46"/>
      <c r="QG38" s="46"/>
      <c r="QH38" s="46"/>
      <c r="QI38" s="46"/>
      <c r="QJ38" s="46"/>
      <c r="QK38" s="46"/>
      <c r="QL38" s="46"/>
      <c r="QM38" s="46"/>
      <c r="QN38" s="46"/>
      <c r="QO38" s="46"/>
      <c r="QP38" s="46"/>
      <c r="QQ38" s="46"/>
      <c r="QR38" s="46"/>
      <c r="QS38" s="46"/>
      <c r="QT38" s="46"/>
      <c r="QU38" s="46"/>
      <c r="QV38" s="46"/>
      <c r="QW38" s="46"/>
      <c r="QX38" s="46"/>
      <c r="QY38" s="46"/>
      <c r="QZ38" s="46"/>
      <c r="RA38" s="46"/>
      <c r="RB38" s="46"/>
      <c r="RC38" s="46"/>
      <c r="RD38" s="46"/>
      <c r="RE38" s="46"/>
      <c r="RF38" s="46"/>
      <c r="RG38" s="46"/>
      <c r="RH38" s="46"/>
      <c r="RI38" s="46"/>
      <c r="RJ38" s="46"/>
      <c r="RK38" s="46"/>
      <c r="RL38" s="46"/>
      <c r="RM38" s="46"/>
      <c r="RN38" s="46"/>
      <c r="RO38" s="46"/>
      <c r="RP38" s="46"/>
      <c r="RQ38" s="46"/>
      <c r="RR38" s="46"/>
      <c r="RS38" s="46"/>
      <c r="RT38" s="46"/>
      <c r="RU38" s="46"/>
      <c r="RV38" s="46"/>
      <c r="RW38" s="46"/>
      <c r="RX38" s="46"/>
      <c r="RY38" s="46"/>
      <c r="RZ38" s="46"/>
      <c r="SA38" s="46"/>
      <c r="SB38" s="46"/>
      <c r="SC38" s="46"/>
      <c r="SD38" s="46"/>
      <c r="SE38" s="46"/>
      <c r="SF38" s="46"/>
      <c r="SG38" s="46"/>
      <c r="SH38" s="46"/>
      <c r="SI38" s="46"/>
      <c r="SJ38" s="46"/>
      <c r="SK38" s="46"/>
      <c r="SL38" s="46"/>
      <c r="SM38" s="46"/>
      <c r="SN38" s="46"/>
      <c r="SO38" s="46"/>
      <c r="SP38" s="46"/>
      <c r="SQ38" s="46"/>
      <c r="SR38" s="46"/>
      <c r="SS38" s="46"/>
      <c r="ST38" s="46"/>
      <c r="SU38" s="46"/>
      <c r="SV38" s="46"/>
      <c r="SW38" s="46"/>
      <c r="SX38" s="46"/>
      <c r="SY38" s="46"/>
      <c r="SZ38" s="46"/>
      <c r="TA38" s="46"/>
      <c r="TB38" s="46"/>
      <c r="TC38" s="46"/>
      <c r="TD38" s="46"/>
      <c r="TE38" s="46"/>
      <c r="TF38" s="46"/>
      <c r="TG38" s="46"/>
      <c r="TH38" s="46"/>
      <c r="TI38" s="46"/>
      <c r="TJ38" s="46"/>
      <c r="TK38" s="46"/>
      <c r="TL38" s="46"/>
      <c r="TM38" s="46"/>
      <c r="TN38" s="46"/>
      <c r="TO38" s="46"/>
      <c r="TP38" s="46"/>
      <c r="TQ38" s="46"/>
      <c r="TR38" s="46"/>
      <c r="TS38" s="46"/>
      <c r="TT38" s="46"/>
      <c r="TU38" s="46"/>
      <c r="TV38" s="46"/>
      <c r="TW38" s="46"/>
      <c r="TX38" s="46"/>
      <c r="TY38" s="46"/>
      <c r="TZ38" s="46"/>
      <c r="UA38" s="46"/>
      <c r="UB38" s="46"/>
      <c r="UC38" s="46"/>
      <c r="UD38" s="46"/>
      <c r="UE38" s="46"/>
      <c r="UF38" s="46"/>
      <c r="UG38" s="46"/>
      <c r="UH38" s="46"/>
      <c r="UI38" s="46"/>
      <c r="UJ38" s="46"/>
      <c r="UK38" s="46"/>
      <c r="UL38" s="46"/>
      <c r="UM38" s="46"/>
      <c r="UN38" s="46"/>
      <c r="UO38" s="46"/>
      <c r="UP38" s="46"/>
      <c r="UQ38" s="46"/>
      <c r="UR38" s="46"/>
      <c r="US38" s="46"/>
      <c r="UT38" s="46"/>
      <c r="UU38" s="46"/>
      <c r="UV38" s="46"/>
      <c r="UW38" s="46"/>
      <c r="UX38" s="46"/>
      <c r="UY38" s="46"/>
      <c r="UZ38" s="46"/>
      <c r="VA38" s="46"/>
      <c r="VB38" s="46"/>
      <c r="VC38" s="46"/>
      <c r="VD38" s="46"/>
      <c r="VE38" s="46"/>
      <c r="VF38" s="46"/>
      <c r="VG38" s="46"/>
      <c r="VH38" s="46"/>
      <c r="VI38" s="46"/>
      <c r="VJ38" s="46"/>
      <c r="VK38" s="46"/>
      <c r="VL38" s="46"/>
      <c r="VM38" s="46"/>
      <c r="VN38" s="46"/>
      <c r="VO38" s="46"/>
      <c r="VP38" s="46"/>
      <c r="VQ38" s="46"/>
      <c r="VR38" s="46"/>
      <c r="VS38" s="46"/>
      <c r="VT38" s="46"/>
      <c r="VU38" s="46"/>
      <c r="VV38" s="46"/>
      <c r="VW38" s="46"/>
      <c r="VX38" s="46"/>
      <c r="VY38" s="46"/>
      <c r="VZ38" s="46"/>
      <c r="WA38" s="46"/>
      <c r="WB38" s="46"/>
      <c r="WC38" s="46"/>
      <c r="WD38" s="46"/>
      <c r="WE38" s="46"/>
      <c r="WF38" s="46"/>
      <c r="WG38" s="46"/>
      <c r="WH38" s="46"/>
      <c r="WI38" s="46"/>
      <c r="WJ38" s="46"/>
      <c r="WK38" s="46"/>
      <c r="WL38" s="46">
        <v>0</v>
      </c>
      <c r="WM38" s="46"/>
      <c r="WN38" s="532"/>
      <c r="WP38" s="303"/>
      <c r="WQ38" s="936">
        <f t="shared" si="8"/>
        <v>0</v>
      </c>
      <c r="WR38" s="589">
        <f>SUMIF('TRIEN KHAI SX'!$C$7:$C$36,$D38,'TRIEN KHAI SX'!$KK$7:$KK$36)</f>
        <v>0</v>
      </c>
      <c r="WS38" s="115">
        <v>300</v>
      </c>
      <c r="WT38" s="115">
        <f t="shared" si="7"/>
        <v>0</v>
      </c>
      <c r="WU38" s="115"/>
      <c r="WV38" s="115"/>
      <c r="WW38" s="115"/>
      <c r="WX38" s="115"/>
      <c r="WY38" s="115"/>
      <c r="WZ38" s="115"/>
      <c r="XA38" s="115"/>
      <c r="XB38" s="115"/>
      <c r="XC38" s="115"/>
      <c r="XD38" s="115"/>
      <c r="XE38" s="115"/>
      <c r="XF38" s="115"/>
      <c r="XG38" s="115"/>
      <c r="XH38" s="115"/>
      <c r="XI38" s="115"/>
      <c r="XJ38" s="115"/>
      <c r="XK38" s="115"/>
      <c r="XL38" s="115"/>
      <c r="XM38" s="115"/>
      <c r="XN38" s="115"/>
      <c r="XO38" s="115"/>
      <c r="XP38" s="32"/>
    </row>
    <row r="39" spans="1:640" s="49" customFormat="1" ht="16.5" customHeight="1" x14ac:dyDescent="0.45">
      <c r="A39" s="6">
        <f t="shared" si="5"/>
        <v>1</v>
      </c>
      <c r="B39" s="536" t="s">
        <v>351</v>
      </c>
      <c r="C39" s="576">
        <v>4700004081</v>
      </c>
      <c r="D39" s="94" t="s">
        <v>70</v>
      </c>
      <c r="E39" s="94" t="str">
        <f>IF($D39="",0,VLOOKUP($D39,cube!$B$7:$P$43,2,0))</f>
        <v>MADERA COFFEE TABLE NATURAL</v>
      </c>
      <c r="F39" s="94" t="str">
        <f>IF($D39="",0,VLOOKUP($D39,cube!$B$7:$P$43,5,0))</f>
        <v>AK-05 UBR</v>
      </c>
      <c r="G39" s="94" t="str">
        <f>IF($D39="",0,VLOOKUP($D39,cube!$B$7:$P$43,6,0))</f>
        <v>NATURAL_UMBRA</v>
      </c>
      <c r="H39" s="645">
        <f>IF($D39="",0,VLOOKUP($D39,cube!$B$7:$P$43,10,0))</f>
        <v>8.0613779999999993E-3</v>
      </c>
      <c r="I39" s="7">
        <f>IF($D39="",0,VLOOKUP($D39,cube!$B$7:$P$43,15,0))</f>
        <v>0.13552</v>
      </c>
      <c r="J39" s="825">
        <f>IF($D39="",0,VLOOKUP($D39,cube!$B$7:$J$45,8,0))</f>
        <v>64.735000000000014</v>
      </c>
      <c r="K39" s="609">
        <f>IF($D39="",0,VLOOKUP($D39,cube!$B$7:$J$45,9,0))</f>
        <v>78.583450000000013</v>
      </c>
      <c r="L39" s="8">
        <f t="shared" si="6"/>
        <v>200</v>
      </c>
      <c r="M39" s="46">
        <v>0</v>
      </c>
      <c r="N39" s="46">
        <v>0</v>
      </c>
      <c r="O39" s="46">
        <v>0</v>
      </c>
      <c r="P39" s="46">
        <v>0</v>
      </c>
      <c r="Q39" s="46"/>
      <c r="R39" s="46">
        <v>0</v>
      </c>
      <c r="S39" s="46">
        <v>0</v>
      </c>
      <c r="T39" s="46">
        <v>0</v>
      </c>
      <c r="U39" s="46">
        <v>0</v>
      </c>
      <c r="V39" s="46">
        <v>200</v>
      </c>
      <c r="W39" s="46">
        <v>0</v>
      </c>
      <c r="X39" s="46">
        <v>0</v>
      </c>
      <c r="Y39" s="46"/>
      <c r="Z39" s="46"/>
      <c r="AA39" s="46"/>
      <c r="AB39" s="46"/>
      <c r="AC39" s="46"/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46">
        <v>0</v>
      </c>
      <c r="AN39" s="46"/>
      <c r="AO39" s="46"/>
      <c r="AP39" s="46"/>
      <c r="AQ39" s="46"/>
      <c r="AR39" s="46"/>
      <c r="AS39" s="46"/>
      <c r="AT39" s="46"/>
      <c r="AU39" s="46"/>
      <c r="AV39" s="46">
        <v>0</v>
      </c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46"/>
      <c r="CJ39" s="46"/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46"/>
      <c r="DE39" s="46"/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6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46"/>
      <c r="HF39" s="46"/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46"/>
      <c r="IA39" s="46"/>
      <c r="IB39" s="46"/>
      <c r="IC39" s="46"/>
      <c r="ID39" s="46"/>
      <c r="IE39" s="46"/>
      <c r="IF39" s="46"/>
      <c r="IG39" s="46"/>
      <c r="IH39" s="46"/>
      <c r="II39" s="46"/>
      <c r="IJ39" s="46"/>
      <c r="IK39" s="46"/>
      <c r="IL39" s="46"/>
      <c r="IM39" s="46"/>
      <c r="IN39" s="46"/>
      <c r="IO39" s="46"/>
      <c r="IP39" s="46"/>
      <c r="IQ39" s="46"/>
      <c r="IR39" s="46"/>
      <c r="IS39" s="46"/>
      <c r="IT39" s="46"/>
      <c r="IU39" s="46"/>
      <c r="IV39" s="46"/>
      <c r="IW39" s="46"/>
      <c r="IX39" s="46"/>
      <c r="IY39" s="46"/>
      <c r="IZ39" s="46"/>
      <c r="JA39" s="46"/>
      <c r="JB39" s="46"/>
      <c r="JC39" s="46"/>
      <c r="JD39" s="46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  <c r="JS39" s="46"/>
      <c r="JT39" s="46"/>
      <c r="JU39" s="46"/>
      <c r="JV39" s="46"/>
      <c r="JW39" s="46"/>
      <c r="JX39" s="46"/>
      <c r="JY39" s="46"/>
      <c r="JZ39" s="46"/>
      <c r="KA39" s="46"/>
      <c r="KB39" s="46"/>
      <c r="KC39" s="46"/>
      <c r="KD39" s="46"/>
      <c r="KE39" s="46"/>
      <c r="KF39" s="46"/>
      <c r="KG39" s="46"/>
      <c r="KH39" s="46"/>
      <c r="KI39" s="46"/>
      <c r="KJ39" s="46"/>
      <c r="KK39" s="46"/>
      <c r="KL39" s="46"/>
      <c r="KM39" s="46"/>
      <c r="KN39" s="46"/>
      <c r="KO39" s="46"/>
      <c r="KP39" s="46"/>
      <c r="KQ39" s="46"/>
      <c r="KR39" s="46"/>
      <c r="KS39" s="46"/>
      <c r="KT39" s="46"/>
      <c r="KU39" s="46"/>
      <c r="KV39" s="46"/>
      <c r="KW39" s="46"/>
      <c r="KX39" s="46"/>
      <c r="KY39" s="46"/>
      <c r="KZ39" s="46"/>
      <c r="LA39" s="46"/>
      <c r="LB39" s="46"/>
      <c r="LC39" s="46"/>
      <c r="LD39" s="46"/>
      <c r="LE39" s="46"/>
      <c r="LF39" s="46"/>
      <c r="LG39" s="46"/>
      <c r="LH39" s="46"/>
      <c r="LI39" s="46"/>
      <c r="LJ39" s="46"/>
      <c r="LK39" s="46"/>
      <c r="LL39" s="46"/>
      <c r="LM39" s="46"/>
      <c r="LN39" s="46"/>
      <c r="LO39" s="46"/>
      <c r="LP39" s="46"/>
      <c r="LQ39" s="46"/>
      <c r="LR39" s="46"/>
      <c r="LS39" s="46"/>
      <c r="LT39" s="46"/>
      <c r="LU39" s="46"/>
      <c r="LV39" s="46"/>
      <c r="LW39" s="46"/>
      <c r="LX39" s="46"/>
      <c r="LY39" s="46"/>
      <c r="LZ39" s="46"/>
      <c r="MA39" s="46"/>
      <c r="MB39" s="46"/>
      <c r="MC39" s="46"/>
      <c r="MD39" s="46"/>
      <c r="ME39" s="46"/>
      <c r="MF39" s="46"/>
      <c r="MG39" s="46"/>
      <c r="MH39" s="46"/>
      <c r="MI39" s="46"/>
      <c r="MJ39" s="46"/>
      <c r="MK39" s="46"/>
      <c r="ML39" s="46"/>
      <c r="MM39" s="46"/>
      <c r="MN39" s="46"/>
      <c r="MO39" s="46"/>
      <c r="MP39" s="46"/>
      <c r="MQ39" s="46"/>
      <c r="MR39" s="46"/>
      <c r="MS39" s="46"/>
      <c r="MT39" s="46"/>
      <c r="MU39" s="46"/>
      <c r="MV39" s="46"/>
      <c r="MW39" s="46"/>
      <c r="MX39" s="46"/>
      <c r="MY39" s="46"/>
      <c r="MZ39" s="46"/>
      <c r="NA39" s="46"/>
      <c r="NB39" s="46"/>
      <c r="NC39" s="46"/>
      <c r="ND39" s="46"/>
      <c r="NE39" s="46"/>
      <c r="NF39" s="46"/>
      <c r="NG39" s="46"/>
      <c r="NH39" s="46"/>
      <c r="NI39" s="46"/>
      <c r="NJ39" s="46"/>
      <c r="NK39" s="46"/>
      <c r="NL39" s="46"/>
      <c r="NM39" s="46"/>
      <c r="NN39" s="46"/>
      <c r="NO39" s="46"/>
      <c r="NP39" s="46"/>
      <c r="NQ39" s="46"/>
      <c r="NR39" s="46"/>
      <c r="NS39" s="46"/>
      <c r="NT39" s="46"/>
      <c r="NU39" s="46"/>
      <c r="NV39" s="46"/>
      <c r="NW39" s="46"/>
      <c r="NX39" s="46"/>
      <c r="NY39" s="46"/>
      <c r="NZ39" s="46"/>
      <c r="OA39" s="46"/>
      <c r="OB39" s="46"/>
      <c r="OC39" s="46"/>
      <c r="OD39" s="46"/>
      <c r="OE39" s="46"/>
      <c r="OF39" s="46"/>
      <c r="OG39" s="46"/>
      <c r="OH39" s="46"/>
      <c r="OI39" s="46"/>
      <c r="OJ39" s="46"/>
      <c r="OK39" s="46"/>
      <c r="OL39" s="46"/>
      <c r="OM39" s="46"/>
      <c r="ON39" s="46"/>
      <c r="OO39" s="46"/>
      <c r="OP39" s="46"/>
      <c r="OQ39" s="46"/>
      <c r="OR39" s="46"/>
      <c r="OS39" s="46"/>
      <c r="OT39" s="46"/>
      <c r="OU39" s="46"/>
      <c r="OV39" s="46"/>
      <c r="OW39" s="46"/>
      <c r="OX39" s="46"/>
      <c r="OY39" s="46"/>
      <c r="OZ39" s="46"/>
      <c r="PA39" s="46"/>
      <c r="PB39" s="46"/>
      <c r="PC39" s="46"/>
      <c r="PD39" s="46"/>
      <c r="PE39" s="46"/>
      <c r="PF39" s="46"/>
      <c r="PG39" s="46"/>
      <c r="PH39" s="46"/>
      <c r="PI39" s="46"/>
      <c r="PJ39" s="46"/>
      <c r="PK39" s="46"/>
      <c r="PL39" s="46"/>
      <c r="PM39" s="46"/>
      <c r="PN39" s="46"/>
      <c r="PO39" s="46"/>
      <c r="PP39" s="46"/>
      <c r="PQ39" s="46"/>
      <c r="PR39" s="46"/>
      <c r="PS39" s="46"/>
      <c r="PT39" s="46"/>
      <c r="PU39" s="46"/>
      <c r="PV39" s="46"/>
      <c r="PW39" s="46"/>
      <c r="PX39" s="46"/>
      <c r="PY39" s="46"/>
      <c r="PZ39" s="46"/>
      <c r="QA39" s="46"/>
      <c r="QB39" s="46"/>
      <c r="QC39" s="46"/>
      <c r="QD39" s="46"/>
      <c r="QE39" s="46"/>
      <c r="QF39" s="46"/>
      <c r="QG39" s="46"/>
      <c r="QH39" s="46"/>
      <c r="QI39" s="46"/>
      <c r="QJ39" s="46"/>
      <c r="QK39" s="46"/>
      <c r="QL39" s="46"/>
      <c r="QM39" s="46"/>
      <c r="QN39" s="46"/>
      <c r="QO39" s="46"/>
      <c r="QP39" s="46"/>
      <c r="QQ39" s="46"/>
      <c r="QR39" s="46"/>
      <c r="QS39" s="46"/>
      <c r="QT39" s="46"/>
      <c r="QU39" s="46"/>
      <c r="QV39" s="46"/>
      <c r="QW39" s="46"/>
      <c r="QX39" s="46"/>
      <c r="QY39" s="46"/>
      <c r="QZ39" s="46"/>
      <c r="RA39" s="46"/>
      <c r="RB39" s="46"/>
      <c r="RC39" s="46"/>
      <c r="RD39" s="46"/>
      <c r="RE39" s="46"/>
      <c r="RF39" s="46"/>
      <c r="RG39" s="46"/>
      <c r="RH39" s="46"/>
      <c r="RI39" s="46"/>
      <c r="RJ39" s="46"/>
      <c r="RK39" s="46"/>
      <c r="RL39" s="46"/>
      <c r="RM39" s="46"/>
      <c r="RN39" s="46"/>
      <c r="RO39" s="46"/>
      <c r="RP39" s="46"/>
      <c r="RQ39" s="46"/>
      <c r="RR39" s="46"/>
      <c r="RS39" s="46"/>
      <c r="RT39" s="46"/>
      <c r="RU39" s="46"/>
      <c r="RV39" s="46"/>
      <c r="RW39" s="46"/>
      <c r="RX39" s="46"/>
      <c r="RY39" s="46"/>
      <c r="RZ39" s="46"/>
      <c r="SA39" s="46"/>
      <c r="SB39" s="46"/>
      <c r="SC39" s="46"/>
      <c r="SD39" s="46"/>
      <c r="SE39" s="46"/>
      <c r="SF39" s="46"/>
      <c r="SG39" s="46"/>
      <c r="SH39" s="46"/>
      <c r="SI39" s="46"/>
      <c r="SJ39" s="46"/>
      <c r="SK39" s="46"/>
      <c r="SL39" s="46"/>
      <c r="SM39" s="46"/>
      <c r="SN39" s="46"/>
      <c r="SO39" s="46"/>
      <c r="SP39" s="46"/>
      <c r="SQ39" s="46"/>
      <c r="SR39" s="46"/>
      <c r="SS39" s="46"/>
      <c r="ST39" s="46"/>
      <c r="SU39" s="46"/>
      <c r="SV39" s="46"/>
      <c r="SW39" s="46"/>
      <c r="SX39" s="46"/>
      <c r="SY39" s="46"/>
      <c r="SZ39" s="46"/>
      <c r="TA39" s="46"/>
      <c r="TB39" s="46"/>
      <c r="TC39" s="46"/>
      <c r="TD39" s="46"/>
      <c r="TE39" s="46"/>
      <c r="TF39" s="46"/>
      <c r="TG39" s="46"/>
      <c r="TH39" s="46"/>
      <c r="TI39" s="46"/>
      <c r="TJ39" s="46"/>
      <c r="TK39" s="46"/>
      <c r="TL39" s="46"/>
      <c r="TM39" s="46"/>
      <c r="TN39" s="46"/>
      <c r="TO39" s="46"/>
      <c r="TP39" s="46"/>
      <c r="TQ39" s="46"/>
      <c r="TR39" s="46"/>
      <c r="TS39" s="46"/>
      <c r="TT39" s="46"/>
      <c r="TU39" s="46"/>
      <c r="TV39" s="46"/>
      <c r="TW39" s="46"/>
      <c r="TX39" s="46"/>
      <c r="TY39" s="46"/>
      <c r="TZ39" s="46"/>
      <c r="UA39" s="46"/>
      <c r="UB39" s="46"/>
      <c r="UC39" s="46"/>
      <c r="UD39" s="46"/>
      <c r="UE39" s="46"/>
      <c r="UF39" s="46"/>
      <c r="UG39" s="46"/>
      <c r="UH39" s="46"/>
      <c r="UI39" s="46"/>
      <c r="UJ39" s="46"/>
      <c r="UK39" s="46"/>
      <c r="UL39" s="46"/>
      <c r="UM39" s="46"/>
      <c r="UN39" s="46"/>
      <c r="UO39" s="46"/>
      <c r="UP39" s="46"/>
      <c r="UQ39" s="46"/>
      <c r="UR39" s="46"/>
      <c r="US39" s="46"/>
      <c r="UT39" s="46"/>
      <c r="UU39" s="46"/>
      <c r="UV39" s="46"/>
      <c r="UW39" s="46"/>
      <c r="UX39" s="46"/>
      <c r="UY39" s="46"/>
      <c r="UZ39" s="46"/>
      <c r="VA39" s="46"/>
      <c r="VB39" s="46"/>
      <c r="VC39" s="46"/>
      <c r="VD39" s="46"/>
      <c r="VE39" s="46"/>
      <c r="VF39" s="46"/>
      <c r="VG39" s="46"/>
      <c r="VH39" s="46"/>
      <c r="VI39" s="46"/>
      <c r="VJ39" s="46"/>
      <c r="VK39" s="46"/>
      <c r="VL39" s="46"/>
      <c r="VM39" s="46"/>
      <c r="VN39" s="46"/>
      <c r="VO39" s="46"/>
      <c r="VP39" s="46"/>
      <c r="VQ39" s="46"/>
      <c r="VR39" s="46"/>
      <c r="VS39" s="46"/>
      <c r="VT39" s="46"/>
      <c r="VU39" s="46"/>
      <c r="VV39" s="46"/>
      <c r="VW39" s="46"/>
      <c r="VX39" s="46"/>
      <c r="VY39" s="46"/>
      <c r="VZ39" s="46"/>
      <c r="WA39" s="46"/>
      <c r="WB39" s="46"/>
      <c r="WC39" s="46"/>
      <c r="WD39" s="46"/>
      <c r="WE39" s="46"/>
      <c r="WF39" s="46"/>
      <c r="WG39" s="46"/>
      <c r="WH39" s="46"/>
      <c r="WI39" s="46"/>
      <c r="WJ39" s="46"/>
      <c r="WK39" s="46"/>
      <c r="WL39" s="46">
        <v>0</v>
      </c>
      <c r="WM39" s="46"/>
      <c r="WN39" s="532"/>
      <c r="WP39" s="303"/>
      <c r="WQ39" s="936">
        <f t="shared" si="8"/>
        <v>0</v>
      </c>
      <c r="WR39" s="589">
        <f>SUMIF('TRIEN KHAI SX'!$C$7:$C$36,$D39,'TRIEN KHAI SX'!$KK$7:$KK$36)</f>
        <v>0</v>
      </c>
      <c r="WS39" s="115">
        <v>200</v>
      </c>
      <c r="WT39" s="115">
        <f t="shared" si="7"/>
        <v>0</v>
      </c>
      <c r="WU39" s="115"/>
      <c r="WV39" s="115"/>
      <c r="WW39" s="115"/>
      <c r="WX39" s="115"/>
      <c r="WY39" s="115"/>
      <c r="WZ39" s="115"/>
      <c r="XA39" s="115"/>
      <c r="XB39" s="115"/>
      <c r="XC39" s="115"/>
      <c r="XD39" s="115"/>
      <c r="XE39" s="115"/>
      <c r="XF39" s="115"/>
      <c r="XG39" s="115"/>
      <c r="XH39" s="115"/>
      <c r="XI39" s="115"/>
      <c r="XJ39" s="115"/>
      <c r="XK39" s="115"/>
      <c r="XL39" s="115"/>
      <c r="XM39" s="115"/>
      <c r="XN39" s="115"/>
      <c r="XO39" s="115"/>
      <c r="XP39" s="32"/>
    </row>
    <row r="40" spans="1:640" s="49" customFormat="1" ht="16.5" customHeight="1" x14ac:dyDescent="0.45">
      <c r="A40" s="6">
        <f t="shared" si="5"/>
        <v>1</v>
      </c>
      <c r="B40" s="536" t="s">
        <v>351</v>
      </c>
      <c r="C40" s="576">
        <v>4500166341</v>
      </c>
      <c r="D40" s="94" t="s">
        <v>68</v>
      </c>
      <c r="E40" s="94" t="str">
        <f>IF($D40="",0,VLOOKUP($D40,cube!$B$7:$P$43,2,0))</f>
        <v>BELLWOOD WALL SHELF WHT/NAT</v>
      </c>
      <c r="F40" s="94" t="str">
        <f>IF($D40="",0,VLOOKUP($D40,cube!$B$7:$P$43,5,0))</f>
        <v>AK-03 UBR</v>
      </c>
      <c r="G40" s="94" t="str">
        <f>IF($D40="",0,VLOOKUP($D40,cube!$B$7:$P$43,6,0))</f>
        <v>WHT/NAT_UMBRA</v>
      </c>
      <c r="H40" s="645">
        <f>IF($D40="",0,VLOOKUP($D40,cube!$B$7:$P$43,10,0))</f>
        <v>6.9761159999999992E-3</v>
      </c>
      <c r="I40" s="7">
        <f>IF($D40="",0,VLOOKUP($D40,cube!$B$7:$P$43,15,0))</f>
        <v>3.6859000000000003E-2</v>
      </c>
      <c r="J40" s="825">
        <f>IF($D40="",0,VLOOKUP($D40,cube!$B$7:$J$45,8,0))</f>
        <v>28.882700000000003</v>
      </c>
      <c r="K40" s="609">
        <f>IF($D40="",0,VLOOKUP($D40,cube!$B$7:$J$45,9,0))</f>
        <v>29.112600000000004</v>
      </c>
      <c r="L40" s="8">
        <f t="shared" si="6"/>
        <v>300</v>
      </c>
      <c r="M40" s="46">
        <v>0</v>
      </c>
      <c r="N40" s="46">
        <v>0</v>
      </c>
      <c r="O40" s="46">
        <v>0</v>
      </c>
      <c r="P40" s="46">
        <v>0</v>
      </c>
      <c r="Q40" s="46"/>
      <c r="R40" s="46">
        <v>0</v>
      </c>
      <c r="S40" s="46">
        <v>0</v>
      </c>
      <c r="T40" s="46">
        <v>0</v>
      </c>
      <c r="U40" s="46">
        <v>0</v>
      </c>
      <c r="V40" s="46">
        <v>100</v>
      </c>
      <c r="W40" s="46">
        <v>200</v>
      </c>
      <c r="X40" s="46"/>
      <c r="Y40" s="46"/>
      <c r="Z40" s="46"/>
      <c r="AA40" s="46"/>
      <c r="AB40" s="46">
        <v>0</v>
      </c>
      <c r="AC40" s="46">
        <v>0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0</v>
      </c>
      <c r="AL40" s="46">
        <v>0</v>
      </c>
      <c r="AM40" s="46">
        <v>0</v>
      </c>
      <c r="AN40" s="46"/>
      <c r="AO40" s="46"/>
      <c r="AP40" s="46"/>
      <c r="AQ40" s="46"/>
      <c r="AR40" s="46"/>
      <c r="AS40" s="46"/>
      <c r="AT40" s="46"/>
      <c r="AU40" s="46"/>
      <c r="AV40" s="46">
        <v>0</v>
      </c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  <c r="CC40" s="46"/>
      <c r="CD40" s="46"/>
      <c r="CE40" s="46"/>
      <c r="CF40" s="46"/>
      <c r="CG40" s="46"/>
      <c r="CH40" s="46"/>
      <c r="CI40" s="46"/>
      <c r="CJ40" s="46"/>
      <c r="CK40" s="46"/>
      <c r="CL40" s="46"/>
      <c r="CM40" s="46"/>
      <c r="CN40" s="46"/>
      <c r="CO40" s="46"/>
      <c r="CP40" s="46"/>
      <c r="CQ40" s="46"/>
      <c r="CR40" s="46"/>
      <c r="CS40" s="46"/>
      <c r="CT40" s="46"/>
      <c r="CU40" s="46"/>
      <c r="CV40" s="46"/>
      <c r="CW40" s="46"/>
      <c r="CX40" s="46"/>
      <c r="CY40" s="46"/>
      <c r="CZ40" s="46"/>
      <c r="DA40" s="46"/>
      <c r="DB40" s="46"/>
      <c r="DC40" s="46"/>
      <c r="DD40" s="46"/>
      <c r="DE40" s="46"/>
      <c r="DF40" s="46"/>
      <c r="DG40" s="46"/>
      <c r="DH40" s="46"/>
      <c r="DI40" s="46"/>
      <c r="DJ40" s="46"/>
      <c r="DK40" s="46"/>
      <c r="DL40" s="46"/>
      <c r="DM40" s="46"/>
      <c r="DN40" s="46"/>
      <c r="DO40" s="46"/>
      <c r="DP40" s="46"/>
      <c r="DQ40" s="46"/>
      <c r="DR40" s="46"/>
      <c r="DS40" s="46"/>
      <c r="DT40" s="46"/>
      <c r="DU40" s="46"/>
      <c r="DV40" s="46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6"/>
      <c r="EH40" s="46"/>
      <c r="EI40" s="46"/>
      <c r="EJ40" s="46"/>
      <c r="EK40" s="46"/>
      <c r="EL40" s="46"/>
      <c r="EM40" s="46"/>
      <c r="EN40" s="46"/>
      <c r="EO40" s="46"/>
      <c r="EP40" s="46"/>
      <c r="EQ40" s="46"/>
      <c r="ER40" s="46"/>
      <c r="ES40" s="46"/>
      <c r="ET40" s="46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6"/>
      <c r="FF40" s="46"/>
      <c r="FG40" s="46"/>
      <c r="FH40" s="46"/>
      <c r="FI40" s="46"/>
      <c r="FJ40" s="46"/>
      <c r="FK40" s="46"/>
      <c r="FL40" s="46"/>
      <c r="FM40" s="46"/>
      <c r="FN40" s="46"/>
      <c r="FO40" s="46"/>
      <c r="FP40" s="46"/>
      <c r="FQ40" s="46"/>
      <c r="FR40" s="46"/>
      <c r="FS40" s="46"/>
      <c r="FT40" s="46"/>
      <c r="FU40" s="46"/>
      <c r="FV40" s="46"/>
      <c r="FW40" s="46"/>
      <c r="FX40" s="46"/>
      <c r="FY40" s="46"/>
      <c r="FZ40" s="46"/>
      <c r="GA40" s="46"/>
      <c r="GB40" s="46"/>
      <c r="GC40" s="46"/>
      <c r="GD40" s="46"/>
      <c r="GE40" s="46"/>
      <c r="GF40" s="46"/>
      <c r="GG40" s="46"/>
      <c r="GH40" s="46"/>
      <c r="GI40" s="46"/>
      <c r="GJ40" s="46"/>
      <c r="GK40" s="46"/>
      <c r="GL40" s="46"/>
      <c r="GM40" s="46"/>
      <c r="GN40" s="46"/>
      <c r="GO40" s="46"/>
      <c r="GP40" s="46"/>
      <c r="GQ40" s="46"/>
      <c r="GR40" s="46"/>
      <c r="GS40" s="46"/>
      <c r="GT40" s="46"/>
      <c r="GU40" s="46"/>
      <c r="GV40" s="46"/>
      <c r="GW40" s="46"/>
      <c r="GX40" s="46"/>
      <c r="GY40" s="46"/>
      <c r="GZ40" s="46"/>
      <c r="HA40" s="46"/>
      <c r="HB40" s="46"/>
      <c r="HC40" s="46"/>
      <c r="HD40" s="46"/>
      <c r="HE40" s="46"/>
      <c r="HF40" s="46"/>
      <c r="HG40" s="46"/>
      <c r="HH40" s="46"/>
      <c r="HI40" s="46"/>
      <c r="HJ40" s="46"/>
      <c r="HK40" s="46"/>
      <c r="HL40" s="46"/>
      <c r="HM40" s="46"/>
      <c r="HN40" s="46"/>
      <c r="HO40" s="46"/>
      <c r="HP40" s="46"/>
      <c r="HQ40" s="46"/>
      <c r="HR40" s="46"/>
      <c r="HS40" s="46"/>
      <c r="HT40" s="46"/>
      <c r="HU40" s="46"/>
      <c r="HV40" s="46"/>
      <c r="HW40" s="46"/>
      <c r="HX40" s="46"/>
      <c r="HY40" s="46"/>
      <c r="HZ40" s="46"/>
      <c r="IA40" s="46"/>
      <c r="IB40" s="46"/>
      <c r="IC40" s="46"/>
      <c r="ID40" s="46"/>
      <c r="IE40" s="46"/>
      <c r="IF40" s="46"/>
      <c r="IG40" s="46"/>
      <c r="IH40" s="46"/>
      <c r="II40" s="46"/>
      <c r="IJ40" s="46"/>
      <c r="IK40" s="46"/>
      <c r="IL40" s="46"/>
      <c r="IM40" s="46"/>
      <c r="IN40" s="46"/>
      <c r="IO40" s="46"/>
      <c r="IP40" s="46"/>
      <c r="IQ40" s="46"/>
      <c r="IR40" s="46"/>
      <c r="IS40" s="46"/>
      <c r="IT40" s="46"/>
      <c r="IU40" s="46"/>
      <c r="IV40" s="46"/>
      <c r="IW40" s="46"/>
      <c r="IX40" s="46"/>
      <c r="IY40" s="46"/>
      <c r="IZ40" s="46"/>
      <c r="JA40" s="46"/>
      <c r="JB40" s="46"/>
      <c r="JC40" s="46"/>
      <c r="JD40" s="46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  <c r="JS40" s="46"/>
      <c r="JT40" s="46"/>
      <c r="JU40" s="46"/>
      <c r="JV40" s="46"/>
      <c r="JW40" s="46"/>
      <c r="JX40" s="46"/>
      <c r="JY40" s="46"/>
      <c r="JZ40" s="46"/>
      <c r="KA40" s="46"/>
      <c r="KB40" s="46"/>
      <c r="KC40" s="46"/>
      <c r="KD40" s="46"/>
      <c r="KE40" s="46"/>
      <c r="KF40" s="46"/>
      <c r="KG40" s="46"/>
      <c r="KH40" s="46"/>
      <c r="KI40" s="46"/>
      <c r="KJ40" s="46"/>
      <c r="KK40" s="46"/>
      <c r="KL40" s="46"/>
      <c r="KM40" s="46"/>
      <c r="KN40" s="46"/>
      <c r="KO40" s="46"/>
      <c r="KP40" s="46"/>
      <c r="KQ40" s="46"/>
      <c r="KR40" s="46"/>
      <c r="KS40" s="46"/>
      <c r="KT40" s="46"/>
      <c r="KU40" s="46"/>
      <c r="KV40" s="46"/>
      <c r="KW40" s="46"/>
      <c r="KX40" s="46"/>
      <c r="KY40" s="46"/>
      <c r="KZ40" s="46"/>
      <c r="LA40" s="46"/>
      <c r="LB40" s="46"/>
      <c r="LC40" s="46"/>
      <c r="LD40" s="46"/>
      <c r="LE40" s="46"/>
      <c r="LF40" s="46"/>
      <c r="LG40" s="46"/>
      <c r="LH40" s="46"/>
      <c r="LI40" s="46"/>
      <c r="LJ40" s="46"/>
      <c r="LK40" s="46"/>
      <c r="LL40" s="46"/>
      <c r="LM40" s="46"/>
      <c r="LN40" s="46"/>
      <c r="LO40" s="46"/>
      <c r="LP40" s="46"/>
      <c r="LQ40" s="46"/>
      <c r="LR40" s="46"/>
      <c r="LS40" s="46"/>
      <c r="LT40" s="46"/>
      <c r="LU40" s="46"/>
      <c r="LV40" s="46"/>
      <c r="LW40" s="46"/>
      <c r="LX40" s="46"/>
      <c r="LY40" s="46"/>
      <c r="LZ40" s="46"/>
      <c r="MA40" s="46"/>
      <c r="MB40" s="46"/>
      <c r="MC40" s="46"/>
      <c r="MD40" s="46"/>
      <c r="ME40" s="46"/>
      <c r="MF40" s="46"/>
      <c r="MG40" s="46"/>
      <c r="MH40" s="46"/>
      <c r="MI40" s="46"/>
      <c r="MJ40" s="46"/>
      <c r="MK40" s="46"/>
      <c r="ML40" s="46"/>
      <c r="MM40" s="46"/>
      <c r="MN40" s="46"/>
      <c r="MO40" s="46"/>
      <c r="MP40" s="46"/>
      <c r="MQ40" s="46"/>
      <c r="MR40" s="46"/>
      <c r="MS40" s="46"/>
      <c r="MT40" s="46"/>
      <c r="MU40" s="46"/>
      <c r="MV40" s="46"/>
      <c r="MW40" s="46"/>
      <c r="MX40" s="46"/>
      <c r="MY40" s="46"/>
      <c r="MZ40" s="46"/>
      <c r="NA40" s="46"/>
      <c r="NB40" s="46"/>
      <c r="NC40" s="46"/>
      <c r="ND40" s="46"/>
      <c r="NE40" s="46"/>
      <c r="NF40" s="46"/>
      <c r="NG40" s="46"/>
      <c r="NH40" s="46"/>
      <c r="NI40" s="46"/>
      <c r="NJ40" s="46"/>
      <c r="NK40" s="46"/>
      <c r="NL40" s="46"/>
      <c r="NM40" s="46"/>
      <c r="NN40" s="46"/>
      <c r="NO40" s="46"/>
      <c r="NP40" s="46"/>
      <c r="NQ40" s="46"/>
      <c r="NR40" s="46"/>
      <c r="NS40" s="46"/>
      <c r="NT40" s="46"/>
      <c r="NU40" s="46"/>
      <c r="NV40" s="46"/>
      <c r="NW40" s="46"/>
      <c r="NX40" s="46"/>
      <c r="NY40" s="46"/>
      <c r="NZ40" s="46"/>
      <c r="OA40" s="46"/>
      <c r="OB40" s="46"/>
      <c r="OC40" s="46"/>
      <c r="OD40" s="46"/>
      <c r="OE40" s="46"/>
      <c r="OF40" s="46"/>
      <c r="OG40" s="46"/>
      <c r="OH40" s="46"/>
      <c r="OI40" s="46"/>
      <c r="OJ40" s="46"/>
      <c r="OK40" s="46"/>
      <c r="OL40" s="46"/>
      <c r="OM40" s="46"/>
      <c r="ON40" s="46"/>
      <c r="OO40" s="46"/>
      <c r="OP40" s="46"/>
      <c r="OQ40" s="46"/>
      <c r="OR40" s="46"/>
      <c r="OS40" s="46"/>
      <c r="OT40" s="46"/>
      <c r="OU40" s="46"/>
      <c r="OV40" s="46"/>
      <c r="OW40" s="46"/>
      <c r="OX40" s="46"/>
      <c r="OY40" s="46"/>
      <c r="OZ40" s="46"/>
      <c r="PA40" s="46"/>
      <c r="PB40" s="46"/>
      <c r="PC40" s="46"/>
      <c r="PD40" s="46"/>
      <c r="PE40" s="46"/>
      <c r="PF40" s="46"/>
      <c r="PG40" s="46"/>
      <c r="PH40" s="46"/>
      <c r="PI40" s="46"/>
      <c r="PJ40" s="46"/>
      <c r="PK40" s="46"/>
      <c r="PL40" s="46"/>
      <c r="PM40" s="46"/>
      <c r="PN40" s="46"/>
      <c r="PO40" s="46"/>
      <c r="PP40" s="46"/>
      <c r="PQ40" s="46"/>
      <c r="PR40" s="46"/>
      <c r="PS40" s="46"/>
      <c r="PT40" s="46"/>
      <c r="PU40" s="46"/>
      <c r="PV40" s="46"/>
      <c r="PW40" s="46"/>
      <c r="PX40" s="46"/>
      <c r="PY40" s="46"/>
      <c r="PZ40" s="46"/>
      <c r="QA40" s="46"/>
      <c r="QB40" s="46"/>
      <c r="QC40" s="46"/>
      <c r="QD40" s="46"/>
      <c r="QE40" s="46"/>
      <c r="QF40" s="46"/>
      <c r="QG40" s="46"/>
      <c r="QH40" s="46"/>
      <c r="QI40" s="46"/>
      <c r="QJ40" s="46"/>
      <c r="QK40" s="46"/>
      <c r="QL40" s="46"/>
      <c r="QM40" s="46"/>
      <c r="QN40" s="46"/>
      <c r="QO40" s="46"/>
      <c r="QP40" s="46"/>
      <c r="QQ40" s="46"/>
      <c r="QR40" s="46"/>
      <c r="QS40" s="46"/>
      <c r="QT40" s="46"/>
      <c r="QU40" s="46"/>
      <c r="QV40" s="46"/>
      <c r="QW40" s="46"/>
      <c r="QX40" s="46"/>
      <c r="QY40" s="46"/>
      <c r="QZ40" s="46"/>
      <c r="RA40" s="46"/>
      <c r="RB40" s="46"/>
      <c r="RC40" s="46"/>
      <c r="RD40" s="46"/>
      <c r="RE40" s="46"/>
      <c r="RF40" s="46"/>
      <c r="RG40" s="46"/>
      <c r="RH40" s="46"/>
      <c r="RI40" s="46"/>
      <c r="RJ40" s="46"/>
      <c r="RK40" s="46"/>
      <c r="RL40" s="46"/>
      <c r="RM40" s="46"/>
      <c r="RN40" s="46"/>
      <c r="RO40" s="46"/>
      <c r="RP40" s="46"/>
      <c r="RQ40" s="46"/>
      <c r="RR40" s="46"/>
      <c r="RS40" s="46"/>
      <c r="RT40" s="46"/>
      <c r="RU40" s="46"/>
      <c r="RV40" s="46"/>
      <c r="RW40" s="46"/>
      <c r="RX40" s="46"/>
      <c r="RY40" s="46"/>
      <c r="RZ40" s="46"/>
      <c r="SA40" s="46"/>
      <c r="SB40" s="46"/>
      <c r="SC40" s="46"/>
      <c r="SD40" s="46"/>
      <c r="SE40" s="46"/>
      <c r="SF40" s="46"/>
      <c r="SG40" s="46"/>
      <c r="SH40" s="46"/>
      <c r="SI40" s="46"/>
      <c r="SJ40" s="46"/>
      <c r="SK40" s="46"/>
      <c r="SL40" s="46"/>
      <c r="SM40" s="46"/>
      <c r="SN40" s="46"/>
      <c r="SO40" s="46"/>
      <c r="SP40" s="46"/>
      <c r="SQ40" s="46"/>
      <c r="SR40" s="46"/>
      <c r="SS40" s="46"/>
      <c r="ST40" s="46"/>
      <c r="SU40" s="46"/>
      <c r="SV40" s="46"/>
      <c r="SW40" s="46"/>
      <c r="SX40" s="46"/>
      <c r="SY40" s="46"/>
      <c r="SZ40" s="46"/>
      <c r="TA40" s="46"/>
      <c r="TB40" s="46"/>
      <c r="TC40" s="46"/>
      <c r="TD40" s="46"/>
      <c r="TE40" s="46"/>
      <c r="TF40" s="46"/>
      <c r="TG40" s="46"/>
      <c r="TH40" s="46"/>
      <c r="TI40" s="46"/>
      <c r="TJ40" s="46"/>
      <c r="TK40" s="46"/>
      <c r="TL40" s="46"/>
      <c r="TM40" s="46"/>
      <c r="TN40" s="46"/>
      <c r="TO40" s="46"/>
      <c r="TP40" s="46"/>
      <c r="TQ40" s="46"/>
      <c r="TR40" s="46"/>
      <c r="TS40" s="46"/>
      <c r="TT40" s="46"/>
      <c r="TU40" s="46"/>
      <c r="TV40" s="46"/>
      <c r="TW40" s="46"/>
      <c r="TX40" s="46"/>
      <c r="TY40" s="46"/>
      <c r="TZ40" s="46"/>
      <c r="UA40" s="46"/>
      <c r="UB40" s="46"/>
      <c r="UC40" s="46"/>
      <c r="UD40" s="46"/>
      <c r="UE40" s="46"/>
      <c r="UF40" s="46"/>
      <c r="UG40" s="46"/>
      <c r="UH40" s="46"/>
      <c r="UI40" s="46"/>
      <c r="UJ40" s="46"/>
      <c r="UK40" s="46"/>
      <c r="UL40" s="46"/>
      <c r="UM40" s="46"/>
      <c r="UN40" s="46"/>
      <c r="UO40" s="46"/>
      <c r="UP40" s="46"/>
      <c r="UQ40" s="46"/>
      <c r="UR40" s="46"/>
      <c r="US40" s="46"/>
      <c r="UT40" s="46"/>
      <c r="UU40" s="46"/>
      <c r="UV40" s="46"/>
      <c r="UW40" s="46"/>
      <c r="UX40" s="46"/>
      <c r="UY40" s="46"/>
      <c r="UZ40" s="46"/>
      <c r="VA40" s="46"/>
      <c r="VB40" s="46"/>
      <c r="VC40" s="46"/>
      <c r="VD40" s="46"/>
      <c r="VE40" s="46"/>
      <c r="VF40" s="46"/>
      <c r="VG40" s="46"/>
      <c r="VH40" s="46"/>
      <c r="VI40" s="46"/>
      <c r="VJ40" s="46"/>
      <c r="VK40" s="46"/>
      <c r="VL40" s="46"/>
      <c r="VM40" s="46"/>
      <c r="VN40" s="46"/>
      <c r="VO40" s="46"/>
      <c r="VP40" s="46"/>
      <c r="VQ40" s="46"/>
      <c r="VR40" s="46"/>
      <c r="VS40" s="46"/>
      <c r="VT40" s="46"/>
      <c r="VU40" s="46"/>
      <c r="VV40" s="46"/>
      <c r="VW40" s="46"/>
      <c r="VX40" s="46"/>
      <c r="VY40" s="46"/>
      <c r="VZ40" s="46"/>
      <c r="WA40" s="46"/>
      <c r="WB40" s="46"/>
      <c r="WC40" s="46"/>
      <c r="WD40" s="46"/>
      <c r="WE40" s="46"/>
      <c r="WF40" s="46"/>
      <c r="WG40" s="46"/>
      <c r="WH40" s="46"/>
      <c r="WI40" s="46"/>
      <c r="WJ40" s="46"/>
      <c r="WK40" s="46"/>
      <c r="WL40" s="46">
        <v>0</v>
      </c>
      <c r="WM40" s="46"/>
      <c r="WN40" s="532"/>
      <c r="WP40" s="303"/>
      <c r="WQ40" s="936">
        <f t="shared" si="8"/>
        <v>0</v>
      </c>
      <c r="WR40" s="589">
        <f>SUMIF('TRIEN KHAI SX'!$C$7:$C$36,$D40,'TRIEN KHAI SX'!$KK$7:$KK$36)</f>
        <v>0</v>
      </c>
      <c r="WS40" s="115">
        <v>300</v>
      </c>
      <c r="WT40" s="115">
        <f t="shared" si="7"/>
        <v>0</v>
      </c>
      <c r="WU40" s="115"/>
      <c r="WV40" s="115"/>
      <c r="WW40" s="115"/>
      <c r="WX40" s="115"/>
      <c r="WY40" s="115"/>
      <c r="WZ40" s="115"/>
      <c r="XA40" s="115"/>
      <c r="XB40" s="115"/>
      <c r="XC40" s="115"/>
      <c r="XD40" s="115"/>
      <c r="XE40" s="115"/>
      <c r="XF40" s="115"/>
      <c r="XG40" s="115"/>
      <c r="XH40" s="115"/>
      <c r="XI40" s="115"/>
      <c r="XJ40" s="115"/>
      <c r="XK40" s="115"/>
      <c r="XL40" s="115"/>
      <c r="XM40" s="115"/>
      <c r="XN40" s="115"/>
      <c r="XO40" s="115"/>
      <c r="XP40" s="32"/>
    </row>
    <row r="41" spans="1:640" s="49" customFormat="1" ht="16.5" customHeight="1" x14ac:dyDescent="0.45">
      <c r="A41" s="6">
        <f t="shared" si="5"/>
        <v>1</v>
      </c>
      <c r="B41" s="536" t="s">
        <v>352</v>
      </c>
      <c r="C41" s="576">
        <v>4500166534</v>
      </c>
      <c r="D41" s="94" t="s">
        <v>62</v>
      </c>
      <c r="E41" s="94" t="str">
        <f>IF($D41="",0,VLOOKUP($D41,cube!$B$7:$P$43,2,0))</f>
        <v>BELLWOOD SIDE TABLE AGE WAL</v>
      </c>
      <c r="F41" s="94" t="str">
        <f>IF($D41="",0,VLOOKUP($D41,cube!$B$7:$P$43,5,0))</f>
        <v>AK-02 UBR</v>
      </c>
      <c r="G41" s="94" t="str">
        <f>IF($D41="",0,VLOOKUP($D41,cube!$B$7:$P$43,6,0))</f>
        <v>AGE WAL_UMBRA</v>
      </c>
      <c r="H41" s="645">
        <f>IF($D41="",0,VLOOKUP($D41,cube!$B$7:$P$43,10,0))</f>
        <v>8.2046180000000003E-3</v>
      </c>
      <c r="I41" s="7">
        <f>IF($D41="",0,VLOOKUP($D41,cube!$B$7:$P$43,15,0))</f>
        <v>3.6345750000000003E-2</v>
      </c>
      <c r="J41" s="825">
        <f>IF($D41="",0,VLOOKUP($D41,cube!$B$7:$J$45,8,0))</f>
        <v>34.485000000000007</v>
      </c>
      <c r="K41" s="609">
        <f>IF($D41="",0,VLOOKUP($D41,cube!$B$7:$J$45,9,0))</f>
        <v>34.485000000000007</v>
      </c>
      <c r="L41" s="8">
        <f t="shared" si="6"/>
        <v>200</v>
      </c>
      <c r="M41" s="46">
        <v>0</v>
      </c>
      <c r="N41" s="46">
        <v>0</v>
      </c>
      <c r="O41" s="46">
        <v>0</v>
      </c>
      <c r="P41" s="46">
        <v>0</v>
      </c>
      <c r="Q41" s="46"/>
      <c r="R41" s="46">
        <v>0</v>
      </c>
      <c r="S41" s="46">
        <v>0</v>
      </c>
      <c r="T41" s="46">
        <v>0</v>
      </c>
      <c r="U41" s="46">
        <v>0</v>
      </c>
      <c r="V41" s="46">
        <v>200</v>
      </c>
      <c r="W41" s="46">
        <v>0</v>
      </c>
      <c r="X41" s="46">
        <v>0</v>
      </c>
      <c r="Y41" s="46"/>
      <c r="Z41" s="46"/>
      <c r="AA41" s="46"/>
      <c r="AB41" s="46"/>
      <c r="AC41" s="46"/>
      <c r="AD41" s="46">
        <v>0</v>
      </c>
      <c r="AE41" s="46">
        <v>0</v>
      </c>
      <c r="AF41" s="46">
        <v>0</v>
      </c>
      <c r="AG41" s="46">
        <v>0</v>
      </c>
      <c r="AH41" s="46">
        <v>0</v>
      </c>
      <c r="AI41" s="46">
        <v>0</v>
      </c>
      <c r="AJ41" s="46">
        <v>0</v>
      </c>
      <c r="AK41" s="46">
        <v>0</v>
      </c>
      <c r="AL41" s="46">
        <v>0</v>
      </c>
      <c r="AM41" s="46">
        <v>0</v>
      </c>
      <c r="AN41" s="46"/>
      <c r="AO41" s="46"/>
      <c r="AP41" s="46"/>
      <c r="AQ41" s="46"/>
      <c r="AR41" s="46"/>
      <c r="AS41" s="46"/>
      <c r="AT41" s="46"/>
      <c r="AU41" s="46"/>
      <c r="AV41" s="46">
        <v>0</v>
      </c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46"/>
      <c r="CJ41" s="46"/>
      <c r="CK41" s="46"/>
      <c r="CL41" s="46"/>
      <c r="CM41" s="46"/>
      <c r="CN41" s="46"/>
      <c r="CO41" s="46"/>
      <c r="CP41" s="46"/>
      <c r="CQ41" s="46"/>
      <c r="CR41" s="46"/>
      <c r="CS41" s="46"/>
      <c r="CT41" s="46"/>
      <c r="CU41" s="46"/>
      <c r="CV41" s="46"/>
      <c r="CW41" s="46"/>
      <c r="CX41" s="46"/>
      <c r="CY41" s="46"/>
      <c r="CZ41" s="46"/>
      <c r="DA41" s="46"/>
      <c r="DB41" s="46"/>
      <c r="DC41" s="46"/>
      <c r="DD41" s="46"/>
      <c r="DE41" s="46"/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46"/>
      <c r="DZ41" s="46"/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46"/>
      <c r="EU41" s="46"/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46"/>
      <c r="FP41" s="46"/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46"/>
      <c r="GK41" s="46"/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46"/>
      <c r="HF41" s="46"/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46"/>
      <c r="IA41" s="46"/>
      <c r="IB41" s="46"/>
      <c r="IC41" s="46"/>
      <c r="ID41" s="46"/>
      <c r="IE41" s="46"/>
      <c r="IF41" s="46"/>
      <c r="IG41" s="46"/>
      <c r="IH41" s="46"/>
      <c r="II41" s="46"/>
      <c r="IJ41" s="46"/>
      <c r="IK41" s="46"/>
      <c r="IL41" s="46"/>
      <c r="IM41" s="46"/>
      <c r="IN41" s="46"/>
      <c r="IO41" s="46"/>
      <c r="IP41" s="46"/>
      <c r="IQ41" s="46"/>
      <c r="IR41" s="46"/>
      <c r="IS41" s="46"/>
      <c r="IT41" s="46"/>
      <c r="IU41" s="46"/>
      <c r="IV41" s="46"/>
      <c r="IW41" s="46"/>
      <c r="IX41" s="46"/>
      <c r="IY41" s="46"/>
      <c r="IZ41" s="46"/>
      <c r="JA41" s="46"/>
      <c r="JB41" s="46"/>
      <c r="JC41" s="46"/>
      <c r="JD41" s="46"/>
      <c r="JE41" s="46"/>
      <c r="JF41" s="46"/>
      <c r="JG41" s="46"/>
      <c r="JH41" s="46"/>
      <c r="JI41" s="46"/>
      <c r="JJ41" s="46"/>
      <c r="JK41" s="46"/>
      <c r="JL41" s="46"/>
      <c r="JM41" s="46"/>
      <c r="JN41" s="46"/>
      <c r="JO41" s="46"/>
      <c r="JP41" s="46"/>
      <c r="JQ41" s="46"/>
      <c r="JR41" s="46"/>
      <c r="JS41" s="46"/>
      <c r="JT41" s="46"/>
      <c r="JU41" s="46"/>
      <c r="JV41" s="46"/>
      <c r="JW41" s="46"/>
      <c r="JX41" s="46"/>
      <c r="JY41" s="46"/>
      <c r="JZ41" s="46"/>
      <c r="KA41" s="46"/>
      <c r="KB41" s="46"/>
      <c r="KC41" s="46"/>
      <c r="KD41" s="46"/>
      <c r="KE41" s="46"/>
      <c r="KF41" s="46"/>
      <c r="KG41" s="46"/>
      <c r="KH41" s="46"/>
      <c r="KI41" s="46"/>
      <c r="KJ41" s="46"/>
      <c r="KK41" s="46"/>
      <c r="KL41" s="46"/>
      <c r="KM41" s="46"/>
      <c r="KN41" s="46"/>
      <c r="KO41" s="46"/>
      <c r="KP41" s="46"/>
      <c r="KQ41" s="46"/>
      <c r="KR41" s="46"/>
      <c r="KS41" s="46"/>
      <c r="KT41" s="46"/>
      <c r="KU41" s="46"/>
      <c r="KV41" s="46"/>
      <c r="KW41" s="46"/>
      <c r="KX41" s="46"/>
      <c r="KY41" s="46"/>
      <c r="KZ41" s="46"/>
      <c r="LA41" s="46"/>
      <c r="LB41" s="46"/>
      <c r="LC41" s="46"/>
      <c r="LD41" s="46"/>
      <c r="LE41" s="46"/>
      <c r="LF41" s="46"/>
      <c r="LG41" s="46"/>
      <c r="LH41" s="46"/>
      <c r="LI41" s="46"/>
      <c r="LJ41" s="46"/>
      <c r="LK41" s="46"/>
      <c r="LL41" s="46"/>
      <c r="LM41" s="46"/>
      <c r="LN41" s="46"/>
      <c r="LO41" s="46"/>
      <c r="LP41" s="46"/>
      <c r="LQ41" s="46"/>
      <c r="LR41" s="46"/>
      <c r="LS41" s="46"/>
      <c r="LT41" s="46"/>
      <c r="LU41" s="46"/>
      <c r="LV41" s="46"/>
      <c r="LW41" s="46"/>
      <c r="LX41" s="46"/>
      <c r="LY41" s="46"/>
      <c r="LZ41" s="46"/>
      <c r="MA41" s="46"/>
      <c r="MB41" s="46"/>
      <c r="MC41" s="46"/>
      <c r="MD41" s="46"/>
      <c r="ME41" s="46"/>
      <c r="MF41" s="46"/>
      <c r="MG41" s="46"/>
      <c r="MH41" s="46"/>
      <c r="MI41" s="46"/>
      <c r="MJ41" s="46"/>
      <c r="MK41" s="46"/>
      <c r="ML41" s="46"/>
      <c r="MM41" s="46"/>
      <c r="MN41" s="46"/>
      <c r="MO41" s="46"/>
      <c r="MP41" s="46"/>
      <c r="MQ41" s="46"/>
      <c r="MR41" s="46"/>
      <c r="MS41" s="46"/>
      <c r="MT41" s="46"/>
      <c r="MU41" s="46"/>
      <c r="MV41" s="46"/>
      <c r="MW41" s="46"/>
      <c r="MX41" s="46"/>
      <c r="MY41" s="46"/>
      <c r="MZ41" s="46"/>
      <c r="NA41" s="46"/>
      <c r="NB41" s="46"/>
      <c r="NC41" s="46"/>
      <c r="ND41" s="46"/>
      <c r="NE41" s="46"/>
      <c r="NF41" s="46"/>
      <c r="NG41" s="46"/>
      <c r="NH41" s="46"/>
      <c r="NI41" s="46"/>
      <c r="NJ41" s="46"/>
      <c r="NK41" s="46"/>
      <c r="NL41" s="46"/>
      <c r="NM41" s="46"/>
      <c r="NN41" s="46"/>
      <c r="NO41" s="46"/>
      <c r="NP41" s="46"/>
      <c r="NQ41" s="46"/>
      <c r="NR41" s="46"/>
      <c r="NS41" s="46"/>
      <c r="NT41" s="46"/>
      <c r="NU41" s="46"/>
      <c r="NV41" s="46"/>
      <c r="NW41" s="46"/>
      <c r="NX41" s="46"/>
      <c r="NY41" s="46"/>
      <c r="NZ41" s="46"/>
      <c r="OA41" s="46"/>
      <c r="OB41" s="46"/>
      <c r="OC41" s="46"/>
      <c r="OD41" s="46"/>
      <c r="OE41" s="46"/>
      <c r="OF41" s="46"/>
      <c r="OG41" s="46"/>
      <c r="OH41" s="46"/>
      <c r="OI41" s="46"/>
      <c r="OJ41" s="46"/>
      <c r="OK41" s="46"/>
      <c r="OL41" s="46"/>
      <c r="OM41" s="46"/>
      <c r="ON41" s="46"/>
      <c r="OO41" s="46"/>
      <c r="OP41" s="46"/>
      <c r="OQ41" s="46"/>
      <c r="OR41" s="46"/>
      <c r="OS41" s="46"/>
      <c r="OT41" s="46"/>
      <c r="OU41" s="46"/>
      <c r="OV41" s="46"/>
      <c r="OW41" s="46"/>
      <c r="OX41" s="46"/>
      <c r="OY41" s="46"/>
      <c r="OZ41" s="46"/>
      <c r="PA41" s="46"/>
      <c r="PB41" s="46"/>
      <c r="PC41" s="46"/>
      <c r="PD41" s="46"/>
      <c r="PE41" s="46"/>
      <c r="PF41" s="46"/>
      <c r="PG41" s="46"/>
      <c r="PH41" s="46"/>
      <c r="PI41" s="46"/>
      <c r="PJ41" s="46"/>
      <c r="PK41" s="46"/>
      <c r="PL41" s="46"/>
      <c r="PM41" s="46"/>
      <c r="PN41" s="46"/>
      <c r="PO41" s="46"/>
      <c r="PP41" s="46"/>
      <c r="PQ41" s="46"/>
      <c r="PR41" s="46"/>
      <c r="PS41" s="46"/>
      <c r="PT41" s="46"/>
      <c r="PU41" s="46"/>
      <c r="PV41" s="46"/>
      <c r="PW41" s="46"/>
      <c r="PX41" s="46"/>
      <c r="PY41" s="46"/>
      <c r="PZ41" s="46"/>
      <c r="QA41" s="46"/>
      <c r="QB41" s="46"/>
      <c r="QC41" s="46"/>
      <c r="QD41" s="46"/>
      <c r="QE41" s="46"/>
      <c r="QF41" s="46"/>
      <c r="QG41" s="46"/>
      <c r="QH41" s="46"/>
      <c r="QI41" s="46"/>
      <c r="QJ41" s="46"/>
      <c r="QK41" s="46"/>
      <c r="QL41" s="46"/>
      <c r="QM41" s="46"/>
      <c r="QN41" s="46"/>
      <c r="QO41" s="46"/>
      <c r="QP41" s="46"/>
      <c r="QQ41" s="46"/>
      <c r="QR41" s="46"/>
      <c r="QS41" s="46"/>
      <c r="QT41" s="46"/>
      <c r="QU41" s="46"/>
      <c r="QV41" s="46"/>
      <c r="QW41" s="46"/>
      <c r="QX41" s="46"/>
      <c r="QY41" s="46"/>
      <c r="QZ41" s="46"/>
      <c r="RA41" s="46"/>
      <c r="RB41" s="46"/>
      <c r="RC41" s="46"/>
      <c r="RD41" s="46"/>
      <c r="RE41" s="46"/>
      <c r="RF41" s="46"/>
      <c r="RG41" s="46"/>
      <c r="RH41" s="46"/>
      <c r="RI41" s="46"/>
      <c r="RJ41" s="46"/>
      <c r="RK41" s="46"/>
      <c r="RL41" s="46"/>
      <c r="RM41" s="46"/>
      <c r="RN41" s="46"/>
      <c r="RO41" s="46"/>
      <c r="RP41" s="46"/>
      <c r="RQ41" s="46"/>
      <c r="RR41" s="46"/>
      <c r="RS41" s="46"/>
      <c r="RT41" s="46"/>
      <c r="RU41" s="46"/>
      <c r="RV41" s="46"/>
      <c r="RW41" s="46"/>
      <c r="RX41" s="46"/>
      <c r="RY41" s="46"/>
      <c r="RZ41" s="46"/>
      <c r="SA41" s="46"/>
      <c r="SB41" s="46"/>
      <c r="SC41" s="46"/>
      <c r="SD41" s="46"/>
      <c r="SE41" s="46"/>
      <c r="SF41" s="46"/>
      <c r="SG41" s="46"/>
      <c r="SH41" s="46"/>
      <c r="SI41" s="46"/>
      <c r="SJ41" s="46"/>
      <c r="SK41" s="46"/>
      <c r="SL41" s="46"/>
      <c r="SM41" s="46"/>
      <c r="SN41" s="46"/>
      <c r="SO41" s="46"/>
      <c r="SP41" s="46"/>
      <c r="SQ41" s="46"/>
      <c r="SR41" s="46"/>
      <c r="SS41" s="46"/>
      <c r="ST41" s="46"/>
      <c r="SU41" s="46"/>
      <c r="SV41" s="46"/>
      <c r="SW41" s="46"/>
      <c r="SX41" s="46"/>
      <c r="SY41" s="46"/>
      <c r="SZ41" s="46"/>
      <c r="TA41" s="46"/>
      <c r="TB41" s="46"/>
      <c r="TC41" s="46"/>
      <c r="TD41" s="46"/>
      <c r="TE41" s="46"/>
      <c r="TF41" s="46"/>
      <c r="TG41" s="46"/>
      <c r="TH41" s="46"/>
      <c r="TI41" s="46"/>
      <c r="TJ41" s="46"/>
      <c r="TK41" s="46"/>
      <c r="TL41" s="46"/>
      <c r="TM41" s="46"/>
      <c r="TN41" s="46"/>
      <c r="TO41" s="46"/>
      <c r="TP41" s="46"/>
      <c r="TQ41" s="46"/>
      <c r="TR41" s="46"/>
      <c r="TS41" s="46"/>
      <c r="TT41" s="46"/>
      <c r="TU41" s="46"/>
      <c r="TV41" s="46"/>
      <c r="TW41" s="46"/>
      <c r="TX41" s="46"/>
      <c r="TY41" s="46"/>
      <c r="TZ41" s="46"/>
      <c r="UA41" s="46"/>
      <c r="UB41" s="46"/>
      <c r="UC41" s="46"/>
      <c r="UD41" s="46"/>
      <c r="UE41" s="46"/>
      <c r="UF41" s="46"/>
      <c r="UG41" s="46"/>
      <c r="UH41" s="46"/>
      <c r="UI41" s="46"/>
      <c r="UJ41" s="46"/>
      <c r="UK41" s="46"/>
      <c r="UL41" s="46"/>
      <c r="UM41" s="46"/>
      <c r="UN41" s="46"/>
      <c r="UO41" s="46"/>
      <c r="UP41" s="46"/>
      <c r="UQ41" s="46"/>
      <c r="UR41" s="46"/>
      <c r="US41" s="46"/>
      <c r="UT41" s="46"/>
      <c r="UU41" s="46"/>
      <c r="UV41" s="46"/>
      <c r="UW41" s="46"/>
      <c r="UX41" s="46"/>
      <c r="UY41" s="46"/>
      <c r="UZ41" s="46"/>
      <c r="VA41" s="46"/>
      <c r="VB41" s="46"/>
      <c r="VC41" s="46"/>
      <c r="VD41" s="46"/>
      <c r="VE41" s="46"/>
      <c r="VF41" s="46"/>
      <c r="VG41" s="46"/>
      <c r="VH41" s="46"/>
      <c r="VI41" s="46"/>
      <c r="VJ41" s="46"/>
      <c r="VK41" s="46"/>
      <c r="VL41" s="46"/>
      <c r="VM41" s="46"/>
      <c r="VN41" s="46"/>
      <c r="VO41" s="46"/>
      <c r="VP41" s="46"/>
      <c r="VQ41" s="46"/>
      <c r="VR41" s="46"/>
      <c r="VS41" s="46"/>
      <c r="VT41" s="46"/>
      <c r="VU41" s="46"/>
      <c r="VV41" s="46"/>
      <c r="VW41" s="46"/>
      <c r="VX41" s="46"/>
      <c r="VY41" s="46"/>
      <c r="VZ41" s="46"/>
      <c r="WA41" s="46"/>
      <c r="WB41" s="46"/>
      <c r="WC41" s="46"/>
      <c r="WD41" s="46"/>
      <c r="WE41" s="46"/>
      <c r="WF41" s="46"/>
      <c r="WG41" s="46"/>
      <c r="WH41" s="46"/>
      <c r="WI41" s="46"/>
      <c r="WJ41" s="46"/>
      <c r="WK41" s="46"/>
      <c r="WL41" s="46">
        <v>0</v>
      </c>
      <c r="WM41" s="46"/>
      <c r="WN41" s="532"/>
      <c r="WP41" s="303"/>
      <c r="WQ41" s="936">
        <f t="shared" si="8"/>
        <v>0</v>
      </c>
      <c r="WR41" s="589">
        <f>SUMIF('TRIEN KHAI SX'!$C$7:$C$36,$D41,'TRIEN KHAI SX'!$KK$7:$KK$36)</f>
        <v>0</v>
      </c>
      <c r="WS41" s="115">
        <v>200</v>
      </c>
      <c r="WT41" s="115">
        <f t="shared" si="7"/>
        <v>0</v>
      </c>
      <c r="WU41" s="115"/>
      <c r="WV41" s="115"/>
      <c r="WW41" s="115"/>
      <c r="WX41" s="115"/>
      <c r="WY41" s="115"/>
      <c r="WZ41" s="115"/>
      <c r="XA41" s="115"/>
      <c r="XB41" s="115"/>
      <c r="XC41" s="115"/>
      <c r="XD41" s="115"/>
      <c r="XE41" s="115"/>
      <c r="XF41" s="115"/>
      <c r="XG41" s="115"/>
      <c r="XH41" s="115"/>
      <c r="XI41" s="115"/>
      <c r="XJ41" s="115"/>
      <c r="XK41" s="115"/>
      <c r="XL41" s="115"/>
      <c r="XM41" s="115"/>
      <c r="XN41" s="115"/>
      <c r="XO41" s="115"/>
      <c r="XP41" s="32"/>
    </row>
    <row r="42" spans="1:640" s="49" customFormat="1" ht="16.5" customHeight="1" x14ac:dyDescent="0.45">
      <c r="A42" s="6">
        <f t="shared" si="5"/>
        <v>1</v>
      </c>
      <c r="B42" s="536" t="s">
        <v>352</v>
      </c>
      <c r="C42" s="576">
        <v>4500166535</v>
      </c>
      <c r="D42" s="94" t="s">
        <v>42</v>
      </c>
      <c r="E42" s="94" t="str">
        <f>IF($D42="",0,VLOOKUP($D42,cube!$B$7:$P$43,2,0))</f>
        <v>BELLWOOD COFFEE TABLE AGE WAL</v>
      </c>
      <c r="F42" s="94" t="str">
        <f>IF($D42="",0,VLOOKUP($D42,cube!$B$7:$P$43,5,0))</f>
        <v>AK-02 UBR</v>
      </c>
      <c r="G42" s="94" t="str">
        <f>IF($D42="",0,VLOOKUP($D42,cube!$B$7:$P$43,6,0))</f>
        <v>AGE WAL_UMBRA</v>
      </c>
      <c r="H42" s="645">
        <f>IF($D42="",0,VLOOKUP($D42,cube!$B$7:$P$43,10,0))</f>
        <v>2.4989408000000001E-2</v>
      </c>
      <c r="I42" s="7">
        <f>IF($D42="",0,VLOOKUP($D42,cube!$B$7:$P$43,15,0))</f>
        <v>0.113216</v>
      </c>
      <c r="J42" s="825">
        <f>IF($D42="",0,VLOOKUP($D42,cube!$B$7:$J$45,8,0))</f>
        <v>67.45750000000001</v>
      </c>
      <c r="K42" s="609">
        <f>IF($D42="",0,VLOOKUP($D42,cube!$B$7:$J$45,9,0))</f>
        <v>67.45750000000001</v>
      </c>
      <c r="L42" s="8">
        <f t="shared" si="6"/>
        <v>200</v>
      </c>
      <c r="M42" s="46">
        <v>0</v>
      </c>
      <c r="N42" s="46">
        <v>0</v>
      </c>
      <c r="O42" s="46">
        <v>0</v>
      </c>
      <c r="P42" s="46">
        <v>0</v>
      </c>
      <c r="Q42" s="46"/>
      <c r="R42" s="46">
        <v>0</v>
      </c>
      <c r="S42" s="46">
        <v>0</v>
      </c>
      <c r="T42" s="46">
        <v>0</v>
      </c>
      <c r="U42" s="46">
        <v>200</v>
      </c>
      <c r="V42" s="46"/>
      <c r="W42" s="46"/>
      <c r="X42" s="46"/>
      <c r="Y42" s="46"/>
      <c r="Z42" s="46"/>
      <c r="AA42" s="46"/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/>
      <c r="AO42" s="46"/>
      <c r="AP42" s="46"/>
      <c r="AQ42" s="46"/>
      <c r="AR42" s="46"/>
      <c r="AS42" s="46"/>
      <c r="AT42" s="46"/>
      <c r="AU42" s="46"/>
      <c r="AV42" s="46">
        <v>0</v>
      </c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46"/>
      <c r="CJ42" s="46"/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46"/>
      <c r="DE42" s="46"/>
      <c r="DF42" s="46"/>
      <c r="DG42" s="46"/>
      <c r="DH42" s="46"/>
      <c r="DI42" s="46"/>
      <c r="DJ42" s="46"/>
      <c r="DK42" s="46"/>
      <c r="DL42" s="46"/>
      <c r="DM42" s="46"/>
      <c r="DN42" s="46"/>
      <c r="DO42" s="46"/>
      <c r="DP42" s="46"/>
      <c r="DQ42" s="46"/>
      <c r="DR42" s="46"/>
      <c r="DS42" s="46"/>
      <c r="DT42" s="46"/>
      <c r="DU42" s="46"/>
      <c r="DV42" s="46"/>
      <c r="DW42" s="46"/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46"/>
      <c r="EU42" s="46"/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46"/>
      <c r="FP42" s="46"/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46"/>
      <c r="GK42" s="46"/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46"/>
      <c r="HF42" s="46"/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46"/>
      <c r="IA42" s="46"/>
      <c r="IB42" s="46"/>
      <c r="IC42" s="46"/>
      <c r="ID42" s="46"/>
      <c r="IE42" s="46"/>
      <c r="IF42" s="46"/>
      <c r="IG42" s="46"/>
      <c r="IH42" s="46"/>
      <c r="II42" s="46"/>
      <c r="IJ42" s="46"/>
      <c r="IK42" s="46"/>
      <c r="IL42" s="46"/>
      <c r="IM42" s="46"/>
      <c r="IN42" s="46"/>
      <c r="IO42" s="46"/>
      <c r="IP42" s="46"/>
      <c r="IQ42" s="46"/>
      <c r="IR42" s="46"/>
      <c r="IS42" s="46"/>
      <c r="IT42" s="46"/>
      <c r="IU42" s="46"/>
      <c r="IV42" s="46"/>
      <c r="IW42" s="46"/>
      <c r="IX42" s="46"/>
      <c r="IY42" s="46"/>
      <c r="IZ42" s="46"/>
      <c r="JA42" s="46"/>
      <c r="JB42" s="46"/>
      <c r="JC42" s="46"/>
      <c r="JD42" s="46"/>
      <c r="JE42" s="46"/>
      <c r="JF42" s="46"/>
      <c r="JG42" s="46"/>
      <c r="JH42" s="46"/>
      <c r="JI42" s="46"/>
      <c r="JJ42" s="46"/>
      <c r="JK42" s="46"/>
      <c r="JL42" s="46"/>
      <c r="JM42" s="46"/>
      <c r="JN42" s="46"/>
      <c r="JO42" s="46"/>
      <c r="JP42" s="46"/>
      <c r="JQ42" s="46"/>
      <c r="JR42" s="46"/>
      <c r="JS42" s="46"/>
      <c r="JT42" s="46"/>
      <c r="JU42" s="46"/>
      <c r="JV42" s="46"/>
      <c r="JW42" s="46"/>
      <c r="JX42" s="46"/>
      <c r="JY42" s="46"/>
      <c r="JZ42" s="46"/>
      <c r="KA42" s="46"/>
      <c r="KB42" s="46"/>
      <c r="KC42" s="46"/>
      <c r="KD42" s="46"/>
      <c r="KE42" s="46"/>
      <c r="KF42" s="46"/>
      <c r="KG42" s="46"/>
      <c r="KH42" s="46"/>
      <c r="KI42" s="46"/>
      <c r="KJ42" s="46"/>
      <c r="KK42" s="46"/>
      <c r="KL42" s="46"/>
      <c r="KM42" s="46"/>
      <c r="KN42" s="46"/>
      <c r="KO42" s="46"/>
      <c r="KP42" s="46"/>
      <c r="KQ42" s="46"/>
      <c r="KR42" s="46"/>
      <c r="KS42" s="46"/>
      <c r="KT42" s="46"/>
      <c r="KU42" s="46"/>
      <c r="KV42" s="46"/>
      <c r="KW42" s="46"/>
      <c r="KX42" s="46"/>
      <c r="KY42" s="46"/>
      <c r="KZ42" s="46"/>
      <c r="LA42" s="46"/>
      <c r="LB42" s="46"/>
      <c r="LC42" s="46"/>
      <c r="LD42" s="46"/>
      <c r="LE42" s="46"/>
      <c r="LF42" s="46"/>
      <c r="LG42" s="46"/>
      <c r="LH42" s="46"/>
      <c r="LI42" s="46"/>
      <c r="LJ42" s="46"/>
      <c r="LK42" s="46"/>
      <c r="LL42" s="46"/>
      <c r="LM42" s="46"/>
      <c r="LN42" s="46"/>
      <c r="LO42" s="46"/>
      <c r="LP42" s="46"/>
      <c r="LQ42" s="46"/>
      <c r="LR42" s="46"/>
      <c r="LS42" s="46"/>
      <c r="LT42" s="46"/>
      <c r="LU42" s="46"/>
      <c r="LV42" s="46"/>
      <c r="LW42" s="46"/>
      <c r="LX42" s="46"/>
      <c r="LY42" s="46"/>
      <c r="LZ42" s="46"/>
      <c r="MA42" s="46"/>
      <c r="MB42" s="46"/>
      <c r="MC42" s="46"/>
      <c r="MD42" s="46"/>
      <c r="ME42" s="46"/>
      <c r="MF42" s="46"/>
      <c r="MG42" s="46"/>
      <c r="MH42" s="46"/>
      <c r="MI42" s="46"/>
      <c r="MJ42" s="46"/>
      <c r="MK42" s="46"/>
      <c r="ML42" s="46"/>
      <c r="MM42" s="46"/>
      <c r="MN42" s="46"/>
      <c r="MO42" s="46"/>
      <c r="MP42" s="46"/>
      <c r="MQ42" s="46"/>
      <c r="MR42" s="46"/>
      <c r="MS42" s="46"/>
      <c r="MT42" s="46"/>
      <c r="MU42" s="46"/>
      <c r="MV42" s="46"/>
      <c r="MW42" s="46"/>
      <c r="MX42" s="46"/>
      <c r="MY42" s="46"/>
      <c r="MZ42" s="46"/>
      <c r="NA42" s="46"/>
      <c r="NB42" s="46"/>
      <c r="NC42" s="46"/>
      <c r="ND42" s="46"/>
      <c r="NE42" s="46"/>
      <c r="NF42" s="46"/>
      <c r="NG42" s="46"/>
      <c r="NH42" s="46"/>
      <c r="NI42" s="46"/>
      <c r="NJ42" s="46"/>
      <c r="NK42" s="46"/>
      <c r="NL42" s="46"/>
      <c r="NM42" s="46"/>
      <c r="NN42" s="46"/>
      <c r="NO42" s="46"/>
      <c r="NP42" s="46"/>
      <c r="NQ42" s="46"/>
      <c r="NR42" s="46"/>
      <c r="NS42" s="46"/>
      <c r="NT42" s="46"/>
      <c r="NU42" s="46"/>
      <c r="NV42" s="46"/>
      <c r="NW42" s="46"/>
      <c r="NX42" s="46"/>
      <c r="NY42" s="46"/>
      <c r="NZ42" s="46"/>
      <c r="OA42" s="46"/>
      <c r="OB42" s="46"/>
      <c r="OC42" s="46"/>
      <c r="OD42" s="46"/>
      <c r="OE42" s="46"/>
      <c r="OF42" s="46"/>
      <c r="OG42" s="46"/>
      <c r="OH42" s="46"/>
      <c r="OI42" s="46"/>
      <c r="OJ42" s="46"/>
      <c r="OK42" s="46"/>
      <c r="OL42" s="46"/>
      <c r="OM42" s="46"/>
      <c r="ON42" s="46"/>
      <c r="OO42" s="46"/>
      <c r="OP42" s="46"/>
      <c r="OQ42" s="46"/>
      <c r="OR42" s="46"/>
      <c r="OS42" s="46"/>
      <c r="OT42" s="46"/>
      <c r="OU42" s="46"/>
      <c r="OV42" s="46"/>
      <c r="OW42" s="46"/>
      <c r="OX42" s="46"/>
      <c r="OY42" s="46"/>
      <c r="OZ42" s="46"/>
      <c r="PA42" s="46"/>
      <c r="PB42" s="46"/>
      <c r="PC42" s="46"/>
      <c r="PD42" s="46"/>
      <c r="PE42" s="46"/>
      <c r="PF42" s="46"/>
      <c r="PG42" s="46"/>
      <c r="PH42" s="46"/>
      <c r="PI42" s="46"/>
      <c r="PJ42" s="46"/>
      <c r="PK42" s="46"/>
      <c r="PL42" s="46"/>
      <c r="PM42" s="46"/>
      <c r="PN42" s="46"/>
      <c r="PO42" s="46"/>
      <c r="PP42" s="46"/>
      <c r="PQ42" s="46"/>
      <c r="PR42" s="46"/>
      <c r="PS42" s="46"/>
      <c r="PT42" s="46"/>
      <c r="PU42" s="46"/>
      <c r="PV42" s="46"/>
      <c r="PW42" s="46"/>
      <c r="PX42" s="46"/>
      <c r="PY42" s="46"/>
      <c r="PZ42" s="46"/>
      <c r="QA42" s="46"/>
      <c r="QB42" s="46"/>
      <c r="QC42" s="46"/>
      <c r="QD42" s="46"/>
      <c r="QE42" s="46"/>
      <c r="QF42" s="46"/>
      <c r="QG42" s="46"/>
      <c r="QH42" s="46"/>
      <c r="QI42" s="46"/>
      <c r="QJ42" s="46"/>
      <c r="QK42" s="46"/>
      <c r="QL42" s="46"/>
      <c r="QM42" s="46"/>
      <c r="QN42" s="46"/>
      <c r="QO42" s="46"/>
      <c r="QP42" s="46"/>
      <c r="QQ42" s="46"/>
      <c r="QR42" s="46"/>
      <c r="QS42" s="46"/>
      <c r="QT42" s="46"/>
      <c r="QU42" s="46"/>
      <c r="QV42" s="46"/>
      <c r="QW42" s="46"/>
      <c r="QX42" s="46"/>
      <c r="QY42" s="46"/>
      <c r="QZ42" s="46"/>
      <c r="RA42" s="46"/>
      <c r="RB42" s="46"/>
      <c r="RC42" s="46"/>
      <c r="RD42" s="46"/>
      <c r="RE42" s="46"/>
      <c r="RF42" s="46"/>
      <c r="RG42" s="46"/>
      <c r="RH42" s="46"/>
      <c r="RI42" s="46"/>
      <c r="RJ42" s="46"/>
      <c r="RK42" s="46"/>
      <c r="RL42" s="46"/>
      <c r="RM42" s="46"/>
      <c r="RN42" s="46"/>
      <c r="RO42" s="46"/>
      <c r="RP42" s="46"/>
      <c r="RQ42" s="46"/>
      <c r="RR42" s="46"/>
      <c r="RS42" s="46"/>
      <c r="RT42" s="46"/>
      <c r="RU42" s="46"/>
      <c r="RV42" s="46"/>
      <c r="RW42" s="46"/>
      <c r="RX42" s="46"/>
      <c r="RY42" s="46"/>
      <c r="RZ42" s="46"/>
      <c r="SA42" s="46"/>
      <c r="SB42" s="46"/>
      <c r="SC42" s="46"/>
      <c r="SD42" s="46"/>
      <c r="SE42" s="46"/>
      <c r="SF42" s="46"/>
      <c r="SG42" s="46"/>
      <c r="SH42" s="46"/>
      <c r="SI42" s="46"/>
      <c r="SJ42" s="46"/>
      <c r="SK42" s="46"/>
      <c r="SL42" s="46"/>
      <c r="SM42" s="46"/>
      <c r="SN42" s="46"/>
      <c r="SO42" s="46"/>
      <c r="SP42" s="46"/>
      <c r="SQ42" s="46"/>
      <c r="SR42" s="46"/>
      <c r="SS42" s="46"/>
      <c r="ST42" s="46"/>
      <c r="SU42" s="46"/>
      <c r="SV42" s="46"/>
      <c r="SW42" s="46"/>
      <c r="SX42" s="46"/>
      <c r="SY42" s="46"/>
      <c r="SZ42" s="46"/>
      <c r="TA42" s="46"/>
      <c r="TB42" s="46"/>
      <c r="TC42" s="46"/>
      <c r="TD42" s="46"/>
      <c r="TE42" s="46"/>
      <c r="TF42" s="46"/>
      <c r="TG42" s="46"/>
      <c r="TH42" s="46"/>
      <c r="TI42" s="46"/>
      <c r="TJ42" s="46"/>
      <c r="TK42" s="46"/>
      <c r="TL42" s="46"/>
      <c r="TM42" s="46"/>
      <c r="TN42" s="46"/>
      <c r="TO42" s="46"/>
      <c r="TP42" s="46"/>
      <c r="TQ42" s="46"/>
      <c r="TR42" s="46"/>
      <c r="TS42" s="46"/>
      <c r="TT42" s="46"/>
      <c r="TU42" s="46"/>
      <c r="TV42" s="46"/>
      <c r="TW42" s="46"/>
      <c r="TX42" s="46"/>
      <c r="TY42" s="46"/>
      <c r="TZ42" s="46"/>
      <c r="UA42" s="46"/>
      <c r="UB42" s="46"/>
      <c r="UC42" s="46"/>
      <c r="UD42" s="46"/>
      <c r="UE42" s="46"/>
      <c r="UF42" s="46"/>
      <c r="UG42" s="46"/>
      <c r="UH42" s="46"/>
      <c r="UI42" s="46"/>
      <c r="UJ42" s="46"/>
      <c r="UK42" s="46"/>
      <c r="UL42" s="46"/>
      <c r="UM42" s="46"/>
      <c r="UN42" s="46"/>
      <c r="UO42" s="46"/>
      <c r="UP42" s="46"/>
      <c r="UQ42" s="46"/>
      <c r="UR42" s="46"/>
      <c r="US42" s="46"/>
      <c r="UT42" s="46"/>
      <c r="UU42" s="46"/>
      <c r="UV42" s="46"/>
      <c r="UW42" s="46"/>
      <c r="UX42" s="46"/>
      <c r="UY42" s="46"/>
      <c r="UZ42" s="46"/>
      <c r="VA42" s="46"/>
      <c r="VB42" s="46"/>
      <c r="VC42" s="46"/>
      <c r="VD42" s="46"/>
      <c r="VE42" s="46"/>
      <c r="VF42" s="46"/>
      <c r="VG42" s="46"/>
      <c r="VH42" s="46"/>
      <c r="VI42" s="46"/>
      <c r="VJ42" s="46"/>
      <c r="VK42" s="46"/>
      <c r="VL42" s="46"/>
      <c r="VM42" s="46"/>
      <c r="VN42" s="46"/>
      <c r="VO42" s="46"/>
      <c r="VP42" s="46"/>
      <c r="VQ42" s="46"/>
      <c r="VR42" s="46"/>
      <c r="VS42" s="46"/>
      <c r="VT42" s="46"/>
      <c r="VU42" s="46"/>
      <c r="VV42" s="46"/>
      <c r="VW42" s="46"/>
      <c r="VX42" s="46"/>
      <c r="VY42" s="46"/>
      <c r="VZ42" s="46"/>
      <c r="WA42" s="46"/>
      <c r="WB42" s="46"/>
      <c r="WC42" s="46"/>
      <c r="WD42" s="46"/>
      <c r="WE42" s="46"/>
      <c r="WF42" s="46"/>
      <c r="WG42" s="46"/>
      <c r="WH42" s="46"/>
      <c r="WI42" s="46"/>
      <c r="WJ42" s="46"/>
      <c r="WK42" s="46"/>
      <c r="WL42" s="46">
        <v>0</v>
      </c>
      <c r="WM42" s="46"/>
      <c r="WN42" s="532"/>
      <c r="WP42" s="303"/>
      <c r="WQ42" s="936">
        <f t="shared" si="8"/>
        <v>0</v>
      </c>
      <c r="WR42" s="589">
        <f>SUMIF('TRIEN KHAI SX'!$C$7:$C$36,$D42,'TRIEN KHAI SX'!$KK$7:$KK$36)</f>
        <v>0</v>
      </c>
      <c r="WS42" s="115">
        <v>200</v>
      </c>
      <c r="WT42" s="115">
        <f t="shared" si="7"/>
        <v>0</v>
      </c>
      <c r="WU42" s="115"/>
      <c r="WV42" s="115"/>
      <c r="WW42" s="115"/>
      <c r="WX42" s="115"/>
      <c r="WY42" s="115"/>
      <c r="WZ42" s="115"/>
      <c r="XA42" s="115"/>
      <c r="XB42" s="115"/>
      <c r="XC42" s="115"/>
      <c r="XD42" s="115"/>
      <c r="XE42" s="115"/>
      <c r="XF42" s="115"/>
      <c r="XG42" s="115"/>
      <c r="XH42" s="115"/>
      <c r="XI42" s="115"/>
      <c r="XJ42" s="115"/>
      <c r="XK42" s="115"/>
      <c r="XL42" s="115"/>
      <c r="XM42" s="115"/>
      <c r="XN42" s="115"/>
      <c r="XO42" s="115"/>
      <c r="XP42" s="32"/>
    </row>
    <row r="43" spans="1:640" s="49" customFormat="1" ht="16.5" customHeight="1" x14ac:dyDescent="0.45">
      <c r="A43" s="6">
        <f t="shared" si="5"/>
        <v>1</v>
      </c>
      <c r="B43" s="536" t="s">
        <v>353</v>
      </c>
      <c r="C43" s="576">
        <v>4500166611</v>
      </c>
      <c r="D43" s="94" t="s">
        <v>60</v>
      </c>
      <c r="E43" s="94" t="str">
        <f>IF($D43="",0,VLOOKUP($D43,cube!$B$7:$P$43,2,0))</f>
        <v>BELLWOOD OVER THE TOILET SHELF WHT/NAT</v>
      </c>
      <c r="F43" s="94" t="str">
        <f>IF($D43="",0,VLOOKUP($D43,cube!$B$7:$P$43,5,0))</f>
        <v>AK-03 UBR</v>
      </c>
      <c r="G43" s="94" t="str">
        <f>IF($D43="",0,VLOOKUP($D43,cube!$B$7:$P$43,6,0))</f>
        <v>WHT/NAT_UMBRA</v>
      </c>
      <c r="H43" s="645">
        <f>IF($D43="",0,VLOOKUP($D43,cube!$B$7:$P$43,10,0))</f>
        <v>1.0340609999999998E-2</v>
      </c>
      <c r="I43" s="7">
        <f>IF($D43="",0,VLOOKUP($D43,cube!$B$7:$P$43,15,0))</f>
        <v>8.4568000000000004E-2</v>
      </c>
      <c r="J43" s="825">
        <f>IF($D43="",0,VLOOKUP($D43,cube!$B$7:$J$45,8,0))</f>
        <v>38.344900000000003</v>
      </c>
      <c r="K43" s="609">
        <f>IF($D43="",0,VLOOKUP($D43,cube!$B$7:$J$45,9,0))</f>
        <v>38.344900000000003</v>
      </c>
      <c r="L43" s="8">
        <f t="shared" si="6"/>
        <v>200</v>
      </c>
      <c r="M43" s="46">
        <v>0</v>
      </c>
      <c r="N43" s="46">
        <v>0</v>
      </c>
      <c r="O43" s="46">
        <v>0</v>
      </c>
      <c r="P43" s="46">
        <v>0</v>
      </c>
      <c r="Q43" s="46"/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200</v>
      </c>
      <c r="X43" s="46"/>
      <c r="Y43" s="46"/>
      <c r="Z43" s="46"/>
      <c r="AA43" s="46"/>
      <c r="AB43" s="46"/>
      <c r="AC43" s="46"/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v>0</v>
      </c>
      <c r="AN43" s="46"/>
      <c r="AO43" s="46"/>
      <c r="AP43" s="46"/>
      <c r="AQ43" s="46"/>
      <c r="AR43" s="46"/>
      <c r="AS43" s="46"/>
      <c r="AT43" s="46"/>
      <c r="AU43" s="46"/>
      <c r="AV43" s="46">
        <v>0</v>
      </c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6"/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46"/>
      <c r="DE43" s="46"/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6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46"/>
      <c r="FP43" s="46"/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46"/>
      <c r="GK43" s="46"/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46"/>
      <c r="HF43" s="46"/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46"/>
      <c r="IA43" s="46"/>
      <c r="IB43" s="46"/>
      <c r="IC43" s="46"/>
      <c r="ID43" s="46"/>
      <c r="IE43" s="46"/>
      <c r="IF43" s="46"/>
      <c r="IG43" s="46"/>
      <c r="IH43" s="46"/>
      <c r="II43" s="46"/>
      <c r="IJ43" s="46"/>
      <c r="IK43" s="46"/>
      <c r="IL43" s="46"/>
      <c r="IM43" s="46"/>
      <c r="IN43" s="46"/>
      <c r="IO43" s="46"/>
      <c r="IP43" s="46"/>
      <c r="IQ43" s="46"/>
      <c r="IR43" s="46"/>
      <c r="IS43" s="46"/>
      <c r="IT43" s="46"/>
      <c r="IU43" s="46"/>
      <c r="IV43" s="46"/>
      <c r="IW43" s="46"/>
      <c r="IX43" s="46"/>
      <c r="IY43" s="46"/>
      <c r="IZ43" s="46"/>
      <c r="JA43" s="46"/>
      <c r="JB43" s="46"/>
      <c r="JC43" s="46"/>
      <c r="JD43" s="46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  <c r="JS43" s="46"/>
      <c r="JT43" s="46"/>
      <c r="JU43" s="46"/>
      <c r="JV43" s="46"/>
      <c r="JW43" s="46"/>
      <c r="JX43" s="46"/>
      <c r="JY43" s="46"/>
      <c r="JZ43" s="46"/>
      <c r="KA43" s="46"/>
      <c r="KB43" s="46"/>
      <c r="KC43" s="46"/>
      <c r="KD43" s="46"/>
      <c r="KE43" s="46"/>
      <c r="KF43" s="46"/>
      <c r="KG43" s="46"/>
      <c r="KH43" s="46"/>
      <c r="KI43" s="46"/>
      <c r="KJ43" s="46"/>
      <c r="KK43" s="46"/>
      <c r="KL43" s="46"/>
      <c r="KM43" s="46"/>
      <c r="KN43" s="46"/>
      <c r="KO43" s="46"/>
      <c r="KP43" s="46"/>
      <c r="KQ43" s="46"/>
      <c r="KR43" s="46"/>
      <c r="KS43" s="46"/>
      <c r="KT43" s="46"/>
      <c r="KU43" s="46"/>
      <c r="KV43" s="46"/>
      <c r="KW43" s="46"/>
      <c r="KX43" s="46"/>
      <c r="KY43" s="46"/>
      <c r="KZ43" s="46"/>
      <c r="LA43" s="46"/>
      <c r="LB43" s="46"/>
      <c r="LC43" s="46"/>
      <c r="LD43" s="46"/>
      <c r="LE43" s="46"/>
      <c r="LF43" s="46"/>
      <c r="LG43" s="46"/>
      <c r="LH43" s="46"/>
      <c r="LI43" s="46"/>
      <c r="LJ43" s="46"/>
      <c r="LK43" s="46"/>
      <c r="LL43" s="46"/>
      <c r="LM43" s="46"/>
      <c r="LN43" s="46"/>
      <c r="LO43" s="46"/>
      <c r="LP43" s="46"/>
      <c r="LQ43" s="46"/>
      <c r="LR43" s="46"/>
      <c r="LS43" s="46"/>
      <c r="LT43" s="46"/>
      <c r="LU43" s="46"/>
      <c r="LV43" s="46"/>
      <c r="LW43" s="46"/>
      <c r="LX43" s="46"/>
      <c r="LY43" s="46"/>
      <c r="LZ43" s="46"/>
      <c r="MA43" s="46"/>
      <c r="MB43" s="46"/>
      <c r="MC43" s="46"/>
      <c r="MD43" s="46"/>
      <c r="ME43" s="46"/>
      <c r="MF43" s="46"/>
      <c r="MG43" s="46"/>
      <c r="MH43" s="46"/>
      <c r="MI43" s="46"/>
      <c r="MJ43" s="46"/>
      <c r="MK43" s="46"/>
      <c r="ML43" s="46"/>
      <c r="MM43" s="46"/>
      <c r="MN43" s="46"/>
      <c r="MO43" s="46"/>
      <c r="MP43" s="46"/>
      <c r="MQ43" s="46"/>
      <c r="MR43" s="46"/>
      <c r="MS43" s="46"/>
      <c r="MT43" s="46"/>
      <c r="MU43" s="46"/>
      <c r="MV43" s="46"/>
      <c r="MW43" s="46"/>
      <c r="MX43" s="46"/>
      <c r="MY43" s="46"/>
      <c r="MZ43" s="46"/>
      <c r="NA43" s="46"/>
      <c r="NB43" s="46"/>
      <c r="NC43" s="46"/>
      <c r="ND43" s="46"/>
      <c r="NE43" s="46"/>
      <c r="NF43" s="46"/>
      <c r="NG43" s="46"/>
      <c r="NH43" s="46"/>
      <c r="NI43" s="46"/>
      <c r="NJ43" s="46"/>
      <c r="NK43" s="46"/>
      <c r="NL43" s="46"/>
      <c r="NM43" s="46"/>
      <c r="NN43" s="46"/>
      <c r="NO43" s="46"/>
      <c r="NP43" s="46"/>
      <c r="NQ43" s="46"/>
      <c r="NR43" s="46"/>
      <c r="NS43" s="46"/>
      <c r="NT43" s="46"/>
      <c r="NU43" s="46"/>
      <c r="NV43" s="46"/>
      <c r="NW43" s="46"/>
      <c r="NX43" s="46"/>
      <c r="NY43" s="46"/>
      <c r="NZ43" s="46"/>
      <c r="OA43" s="46"/>
      <c r="OB43" s="46"/>
      <c r="OC43" s="46"/>
      <c r="OD43" s="46"/>
      <c r="OE43" s="46"/>
      <c r="OF43" s="46"/>
      <c r="OG43" s="46"/>
      <c r="OH43" s="46"/>
      <c r="OI43" s="46"/>
      <c r="OJ43" s="46"/>
      <c r="OK43" s="46"/>
      <c r="OL43" s="46"/>
      <c r="OM43" s="46"/>
      <c r="ON43" s="46"/>
      <c r="OO43" s="46"/>
      <c r="OP43" s="46"/>
      <c r="OQ43" s="46"/>
      <c r="OR43" s="46"/>
      <c r="OS43" s="46"/>
      <c r="OT43" s="46"/>
      <c r="OU43" s="46"/>
      <c r="OV43" s="46"/>
      <c r="OW43" s="46"/>
      <c r="OX43" s="46"/>
      <c r="OY43" s="46"/>
      <c r="OZ43" s="46"/>
      <c r="PA43" s="46"/>
      <c r="PB43" s="46"/>
      <c r="PC43" s="46"/>
      <c r="PD43" s="46"/>
      <c r="PE43" s="46"/>
      <c r="PF43" s="46"/>
      <c r="PG43" s="46"/>
      <c r="PH43" s="46"/>
      <c r="PI43" s="46"/>
      <c r="PJ43" s="46"/>
      <c r="PK43" s="46"/>
      <c r="PL43" s="46"/>
      <c r="PM43" s="46"/>
      <c r="PN43" s="46"/>
      <c r="PO43" s="46"/>
      <c r="PP43" s="46"/>
      <c r="PQ43" s="46"/>
      <c r="PR43" s="46"/>
      <c r="PS43" s="46"/>
      <c r="PT43" s="46"/>
      <c r="PU43" s="46"/>
      <c r="PV43" s="46"/>
      <c r="PW43" s="46"/>
      <c r="PX43" s="46"/>
      <c r="PY43" s="46"/>
      <c r="PZ43" s="46"/>
      <c r="QA43" s="46"/>
      <c r="QB43" s="46"/>
      <c r="QC43" s="46"/>
      <c r="QD43" s="46"/>
      <c r="QE43" s="46"/>
      <c r="QF43" s="46"/>
      <c r="QG43" s="46"/>
      <c r="QH43" s="46"/>
      <c r="QI43" s="46"/>
      <c r="QJ43" s="46"/>
      <c r="QK43" s="46"/>
      <c r="QL43" s="46"/>
      <c r="QM43" s="46"/>
      <c r="QN43" s="46"/>
      <c r="QO43" s="46"/>
      <c r="QP43" s="46"/>
      <c r="QQ43" s="46"/>
      <c r="QR43" s="46"/>
      <c r="QS43" s="46"/>
      <c r="QT43" s="46"/>
      <c r="QU43" s="46"/>
      <c r="QV43" s="46"/>
      <c r="QW43" s="46"/>
      <c r="QX43" s="46"/>
      <c r="QY43" s="46"/>
      <c r="QZ43" s="46"/>
      <c r="RA43" s="46"/>
      <c r="RB43" s="46"/>
      <c r="RC43" s="46"/>
      <c r="RD43" s="46"/>
      <c r="RE43" s="46"/>
      <c r="RF43" s="46"/>
      <c r="RG43" s="46"/>
      <c r="RH43" s="46"/>
      <c r="RI43" s="46"/>
      <c r="RJ43" s="46"/>
      <c r="RK43" s="46"/>
      <c r="RL43" s="46"/>
      <c r="RM43" s="46"/>
      <c r="RN43" s="46"/>
      <c r="RO43" s="46"/>
      <c r="RP43" s="46"/>
      <c r="RQ43" s="46"/>
      <c r="RR43" s="46"/>
      <c r="RS43" s="46"/>
      <c r="RT43" s="46"/>
      <c r="RU43" s="46"/>
      <c r="RV43" s="46"/>
      <c r="RW43" s="46"/>
      <c r="RX43" s="46"/>
      <c r="RY43" s="46"/>
      <c r="RZ43" s="46"/>
      <c r="SA43" s="46"/>
      <c r="SB43" s="46"/>
      <c r="SC43" s="46"/>
      <c r="SD43" s="46"/>
      <c r="SE43" s="46"/>
      <c r="SF43" s="46"/>
      <c r="SG43" s="46"/>
      <c r="SH43" s="46"/>
      <c r="SI43" s="46"/>
      <c r="SJ43" s="46"/>
      <c r="SK43" s="46"/>
      <c r="SL43" s="46"/>
      <c r="SM43" s="46"/>
      <c r="SN43" s="46"/>
      <c r="SO43" s="46"/>
      <c r="SP43" s="46"/>
      <c r="SQ43" s="46"/>
      <c r="SR43" s="46"/>
      <c r="SS43" s="46"/>
      <c r="ST43" s="46"/>
      <c r="SU43" s="46"/>
      <c r="SV43" s="46"/>
      <c r="SW43" s="46"/>
      <c r="SX43" s="46"/>
      <c r="SY43" s="46"/>
      <c r="SZ43" s="46"/>
      <c r="TA43" s="46"/>
      <c r="TB43" s="46"/>
      <c r="TC43" s="46"/>
      <c r="TD43" s="46"/>
      <c r="TE43" s="46"/>
      <c r="TF43" s="46"/>
      <c r="TG43" s="46"/>
      <c r="TH43" s="46"/>
      <c r="TI43" s="46"/>
      <c r="TJ43" s="46"/>
      <c r="TK43" s="46"/>
      <c r="TL43" s="46"/>
      <c r="TM43" s="46"/>
      <c r="TN43" s="46"/>
      <c r="TO43" s="46"/>
      <c r="TP43" s="46"/>
      <c r="TQ43" s="46"/>
      <c r="TR43" s="46"/>
      <c r="TS43" s="46"/>
      <c r="TT43" s="46"/>
      <c r="TU43" s="46"/>
      <c r="TV43" s="46"/>
      <c r="TW43" s="46"/>
      <c r="TX43" s="46"/>
      <c r="TY43" s="46"/>
      <c r="TZ43" s="46"/>
      <c r="UA43" s="46"/>
      <c r="UB43" s="46"/>
      <c r="UC43" s="46"/>
      <c r="UD43" s="46"/>
      <c r="UE43" s="46"/>
      <c r="UF43" s="46"/>
      <c r="UG43" s="46"/>
      <c r="UH43" s="46"/>
      <c r="UI43" s="46"/>
      <c r="UJ43" s="46"/>
      <c r="UK43" s="46"/>
      <c r="UL43" s="46"/>
      <c r="UM43" s="46"/>
      <c r="UN43" s="46"/>
      <c r="UO43" s="46"/>
      <c r="UP43" s="46"/>
      <c r="UQ43" s="46"/>
      <c r="UR43" s="46"/>
      <c r="US43" s="46"/>
      <c r="UT43" s="46"/>
      <c r="UU43" s="46"/>
      <c r="UV43" s="46"/>
      <c r="UW43" s="46"/>
      <c r="UX43" s="46"/>
      <c r="UY43" s="46"/>
      <c r="UZ43" s="46"/>
      <c r="VA43" s="46"/>
      <c r="VB43" s="46"/>
      <c r="VC43" s="46"/>
      <c r="VD43" s="46"/>
      <c r="VE43" s="46"/>
      <c r="VF43" s="46"/>
      <c r="VG43" s="46"/>
      <c r="VH43" s="46"/>
      <c r="VI43" s="46"/>
      <c r="VJ43" s="46"/>
      <c r="VK43" s="46"/>
      <c r="VL43" s="46"/>
      <c r="VM43" s="46"/>
      <c r="VN43" s="46"/>
      <c r="VO43" s="46"/>
      <c r="VP43" s="46"/>
      <c r="VQ43" s="46"/>
      <c r="VR43" s="46"/>
      <c r="VS43" s="46"/>
      <c r="VT43" s="46"/>
      <c r="VU43" s="46"/>
      <c r="VV43" s="46"/>
      <c r="VW43" s="46"/>
      <c r="VX43" s="46"/>
      <c r="VY43" s="46"/>
      <c r="VZ43" s="46"/>
      <c r="WA43" s="46"/>
      <c r="WB43" s="46"/>
      <c r="WC43" s="46"/>
      <c r="WD43" s="46"/>
      <c r="WE43" s="46"/>
      <c r="WF43" s="46"/>
      <c r="WG43" s="46"/>
      <c r="WH43" s="46"/>
      <c r="WI43" s="46"/>
      <c r="WJ43" s="46"/>
      <c r="WK43" s="46"/>
      <c r="WL43" s="46">
        <v>0</v>
      </c>
      <c r="WM43" s="46"/>
      <c r="WN43" s="532"/>
      <c r="WP43" s="303"/>
      <c r="WQ43" s="936">
        <f t="shared" si="8"/>
        <v>0</v>
      </c>
      <c r="WR43" s="589">
        <f>SUMIF('TRIEN KHAI SX'!$C$7:$C$36,$D43,'TRIEN KHAI SX'!$KK$7:$KK$36)</f>
        <v>0</v>
      </c>
      <c r="WS43" s="115">
        <v>200</v>
      </c>
      <c r="WT43" s="115">
        <f t="shared" si="7"/>
        <v>0</v>
      </c>
      <c r="WU43" s="115"/>
      <c r="WV43" s="115"/>
      <c r="WW43" s="115"/>
      <c r="WX43" s="115"/>
      <c r="WY43" s="115"/>
      <c r="WZ43" s="115"/>
      <c r="XA43" s="115"/>
      <c r="XB43" s="115"/>
      <c r="XC43" s="115"/>
      <c r="XD43" s="115"/>
      <c r="XE43" s="115"/>
      <c r="XF43" s="115"/>
      <c r="XG43" s="115"/>
      <c r="XH43" s="115"/>
      <c r="XI43" s="115"/>
      <c r="XJ43" s="115"/>
      <c r="XK43" s="115"/>
      <c r="XL43" s="115"/>
      <c r="XM43" s="115"/>
      <c r="XN43" s="115"/>
      <c r="XO43" s="115"/>
      <c r="XP43" s="32"/>
    </row>
    <row r="44" spans="1:640" s="49" customFormat="1" ht="16.5" customHeight="1" x14ac:dyDescent="0.45">
      <c r="A44" s="6">
        <f t="shared" si="5"/>
        <v>1</v>
      </c>
      <c r="B44" s="536" t="s">
        <v>354</v>
      </c>
      <c r="C44" s="576">
        <v>4500166862</v>
      </c>
      <c r="D44" s="94" t="s">
        <v>68</v>
      </c>
      <c r="E44" s="94" t="str">
        <f>IF($D44="",0,VLOOKUP($D44,cube!$B$7:$P$43,2,0))</f>
        <v>BELLWOOD WALL SHELF WHT/NAT</v>
      </c>
      <c r="F44" s="94" t="str">
        <f>IF($D44="",0,VLOOKUP($D44,cube!$B$7:$P$43,5,0))</f>
        <v>AK-03 UBR</v>
      </c>
      <c r="G44" s="94" t="str">
        <f>IF($D44="",0,VLOOKUP($D44,cube!$B$7:$P$43,6,0))</f>
        <v>WHT/NAT_UMBRA</v>
      </c>
      <c r="H44" s="645">
        <f>IF($D44="",0,VLOOKUP($D44,cube!$B$7:$P$43,10,0))</f>
        <v>6.9761159999999992E-3</v>
      </c>
      <c r="I44" s="7">
        <f>IF($D44="",0,VLOOKUP($D44,cube!$B$7:$P$43,15,0))</f>
        <v>3.6859000000000003E-2</v>
      </c>
      <c r="J44" s="825">
        <f>IF($D44="",0,VLOOKUP($D44,cube!$B$7:$J$45,8,0))</f>
        <v>28.882700000000003</v>
      </c>
      <c r="K44" s="609">
        <f>IF($D44="",0,VLOOKUP($D44,cube!$B$7:$J$45,9,0))</f>
        <v>29.112600000000004</v>
      </c>
      <c r="L44" s="8">
        <f t="shared" si="6"/>
        <v>400</v>
      </c>
      <c r="M44" s="46">
        <v>0</v>
      </c>
      <c r="N44" s="46">
        <v>0</v>
      </c>
      <c r="O44" s="46">
        <v>0</v>
      </c>
      <c r="P44" s="46">
        <v>0</v>
      </c>
      <c r="Q44" s="46"/>
      <c r="R44" s="46">
        <v>0</v>
      </c>
      <c r="S44" s="46">
        <v>0</v>
      </c>
      <c r="T44" s="46">
        <v>0</v>
      </c>
      <c r="U44" s="46">
        <v>0</v>
      </c>
      <c r="V44" s="46"/>
      <c r="W44" s="46"/>
      <c r="X44" s="46">
        <v>400</v>
      </c>
      <c r="Y44" s="46"/>
      <c r="Z44" s="46"/>
      <c r="AA44" s="46"/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/>
      <c r="AO44" s="46"/>
      <c r="AP44" s="46"/>
      <c r="AQ44" s="46"/>
      <c r="AR44" s="46"/>
      <c r="AS44" s="46"/>
      <c r="AT44" s="46"/>
      <c r="AU44" s="46"/>
      <c r="AV44" s="46">
        <v>0</v>
      </c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6"/>
      <c r="IQ44" s="46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6"/>
      <c r="JU44" s="46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6"/>
      <c r="KY44" s="46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6"/>
      <c r="MC44" s="46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6"/>
      <c r="NG44" s="46"/>
      <c r="NH44" s="46"/>
      <c r="NI44" s="46"/>
      <c r="NJ44" s="46"/>
      <c r="NK44" s="46"/>
      <c r="NL44" s="46"/>
      <c r="NM44" s="46"/>
      <c r="NN44" s="46"/>
      <c r="NO44" s="46"/>
      <c r="NP44" s="46"/>
      <c r="NQ44" s="46"/>
      <c r="NR44" s="46"/>
      <c r="NS44" s="46"/>
      <c r="NT44" s="46"/>
      <c r="NU44" s="46"/>
      <c r="NV44" s="46"/>
      <c r="NW44" s="46"/>
      <c r="NX44" s="46"/>
      <c r="NY44" s="46"/>
      <c r="NZ44" s="46"/>
      <c r="OA44" s="46"/>
      <c r="OB44" s="46"/>
      <c r="OC44" s="46"/>
      <c r="OD44" s="46"/>
      <c r="OE44" s="46"/>
      <c r="OF44" s="46"/>
      <c r="OG44" s="46"/>
      <c r="OH44" s="46"/>
      <c r="OI44" s="46"/>
      <c r="OJ44" s="46"/>
      <c r="OK44" s="46"/>
      <c r="OL44" s="46"/>
      <c r="OM44" s="46"/>
      <c r="ON44" s="46"/>
      <c r="OO44" s="46"/>
      <c r="OP44" s="46"/>
      <c r="OQ44" s="46"/>
      <c r="OR44" s="46"/>
      <c r="OS44" s="46"/>
      <c r="OT44" s="46"/>
      <c r="OU44" s="46"/>
      <c r="OV44" s="46"/>
      <c r="OW44" s="46"/>
      <c r="OX44" s="46"/>
      <c r="OY44" s="46"/>
      <c r="OZ44" s="46"/>
      <c r="PA44" s="46"/>
      <c r="PB44" s="46"/>
      <c r="PC44" s="46"/>
      <c r="PD44" s="46"/>
      <c r="PE44" s="46"/>
      <c r="PF44" s="46"/>
      <c r="PG44" s="46"/>
      <c r="PH44" s="46"/>
      <c r="PI44" s="46"/>
      <c r="PJ44" s="46"/>
      <c r="PK44" s="46"/>
      <c r="PL44" s="46"/>
      <c r="PM44" s="46"/>
      <c r="PN44" s="46"/>
      <c r="PO44" s="46"/>
      <c r="PP44" s="46"/>
      <c r="PQ44" s="46"/>
      <c r="PR44" s="46"/>
      <c r="PS44" s="46"/>
      <c r="PT44" s="46"/>
      <c r="PU44" s="46"/>
      <c r="PV44" s="46"/>
      <c r="PW44" s="46"/>
      <c r="PX44" s="46"/>
      <c r="PY44" s="46"/>
      <c r="PZ44" s="46"/>
      <c r="QA44" s="46"/>
      <c r="QB44" s="46"/>
      <c r="QC44" s="46"/>
      <c r="QD44" s="46"/>
      <c r="QE44" s="46"/>
      <c r="QF44" s="46"/>
      <c r="QG44" s="46"/>
      <c r="QH44" s="46"/>
      <c r="QI44" s="46"/>
      <c r="QJ44" s="46"/>
      <c r="QK44" s="46"/>
      <c r="QL44" s="46"/>
      <c r="QM44" s="46"/>
      <c r="QN44" s="46"/>
      <c r="QO44" s="46"/>
      <c r="QP44" s="46"/>
      <c r="QQ44" s="46"/>
      <c r="QR44" s="46"/>
      <c r="QS44" s="46"/>
      <c r="QT44" s="46"/>
      <c r="QU44" s="46"/>
      <c r="QV44" s="46"/>
      <c r="QW44" s="46"/>
      <c r="QX44" s="46"/>
      <c r="QY44" s="46"/>
      <c r="QZ44" s="46"/>
      <c r="RA44" s="46"/>
      <c r="RB44" s="46"/>
      <c r="RC44" s="46"/>
      <c r="RD44" s="46"/>
      <c r="RE44" s="46"/>
      <c r="RF44" s="46"/>
      <c r="RG44" s="46"/>
      <c r="RH44" s="46"/>
      <c r="RI44" s="46"/>
      <c r="RJ44" s="46"/>
      <c r="RK44" s="46"/>
      <c r="RL44" s="46"/>
      <c r="RM44" s="46"/>
      <c r="RN44" s="46"/>
      <c r="RO44" s="46"/>
      <c r="RP44" s="46"/>
      <c r="RQ44" s="46"/>
      <c r="RR44" s="46"/>
      <c r="RS44" s="46"/>
      <c r="RT44" s="46"/>
      <c r="RU44" s="46"/>
      <c r="RV44" s="46"/>
      <c r="RW44" s="46"/>
      <c r="RX44" s="46"/>
      <c r="RY44" s="46"/>
      <c r="RZ44" s="46"/>
      <c r="SA44" s="46"/>
      <c r="SB44" s="46"/>
      <c r="SC44" s="46"/>
      <c r="SD44" s="46"/>
      <c r="SE44" s="46"/>
      <c r="SF44" s="46"/>
      <c r="SG44" s="46"/>
      <c r="SH44" s="46"/>
      <c r="SI44" s="46"/>
      <c r="SJ44" s="46"/>
      <c r="SK44" s="46"/>
      <c r="SL44" s="46"/>
      <c r="SM44" s="46"/>
      <c r="SN44" s="46"/>
      <c r="SO44" s="46"/>
      <c r="SP44" s="46"/>
      <c r="SQ44" s="46"/>
      <c r="SR44" s="46"/>
      <c r="SS44" s="46"/>
      <c r="ST44" s="46"/>
      <c r="SU44" s="46"/>
      <c r="SV44" s="46"/>
      <c r="SW44" s="46"/>
      <c r="SX44" s="46"/>
      <c r="SY44" s="46"/>
      <c r="SZ44" s="46"/>
      <c r="TA44" s="46"/>
      <c r="TB44" s="46"/>
      <c r="TC44" s="46"/>
      <c r="TD44" s="46"/>
      <c r="TE44" s="46"/>
      <c r="TF44" s="46"/>
      <c r="TG44" s="46"/>
      <c r="TH44" s="46"/>
      <c r="TI44" s="46"/>
      <c r="TJ44" s="46"/>
      <c r="TK44" s="46"/>
      <c r="TL44" s="46"/>
      <c r="TM44" s="46"/>
      <c r="TN44" s="46"/>
      <c r="TO44" s="46"/>
      <c r="TP44" s="46"/>
      <c r="TQ44" s="46"/>
      <c r="TR44" s="46"/>
      <c r="TS44" s="46"/>
      <c r="TT44" s="46"/>
      <c r="TU44" s="46"/>
      <c r="TV44" s="46"/>
      <c r="TW44" s="46"/>
      <c r="TX44" s="46"/>
      <c r="TY44" s="46"/>
      <c r="TZ44" s="46"/>
      <c r="UA44" s="46"/>
      <c r="UB44" s="46"/>
      <c r="UC44" s="46"/>
      <c r="UD44" s="46"/>
      <c r="UE44" s="46"/>
      <c r="UF44" s="46"/>
      <c r="UG44" s="46"/>
      <c r="UH44" s="46"/>
      <c r="UI44" s="46"/>
      <c r="UJ44" s="46"/>
      <c r="UK44" s="46"/>
      <c r="UL44" s="46"/>
      <c r="UM44" s="46"/>
      <c r="UN44" s="46"/>
      <c r="UO44" s="46"/>
      <c r="UP44" s="46"/>
      <c r="UQ44" s="46"/>
      <c r="UR44" s="46"/>
      <c r="US44" s="46"/>
      <c r="UT44" s="46"/>
      <c r="UU44" s="46"/>
      <c r="UV44" s="46"/>
      <c r="UW44" s="46"/>
      <c r="UX44" s="46"/>
      <c r="UY44" s="46"/>
      <c r="UZ44" s="46"/>
      <c r="VA44" s="46"/>
      <c r="VB44" s="46"/>
      <c r="VC44" s="46"/>
      <c r="VD44" s="46"/>
      <c r="VE44" s="46"/>
      <c r="VF44" s="46"/>
      <c r="VG44" s="46"/>
      <c r="VH44" s="46"/>
      <c r="VI44" s="46"/>
      <c r="VJ44" s="46"/>
      <c r="VK44" s="46"/>
      <c r="VL44" s="46"/>
      <c r="VM44" s="46"/>
      <c r="VN44" s="46"/>
      <c r="VO44" s="46"/>
      <c r="VP44" s="46"/>
      <c r="VQ44" s="46"/>
      <c r="VR44" s="46"/>
      <c r="VS44" s="46"/>
      <c r="VT44" s="46"/>
      <c r="VU44" s="46"/>
      <c r="VV44" s="46"/>
      <c r="VW44" s="46"/>
      <c r="VX44" s="46"/>
      <c r="VY44" s="46"/>
      <c r="VZ44" s="46"/>
      <c r="WA44" s="46"/>
      <c r="WB44" s="46"/>
      <c r="WC44" s="46"/>
      <c r="WD44" s="46"/>
      <c r="WE44" s="46"/>
      <c r="WF44" s="46"/>
      <c r="WG44" s="46"/>
      <c r="WH44" s="46"/>
      <c r="WI44" s="46"/>
      <c r="WJ44" s="46"/>
      <c r="WK44" s="46"/>
      <c r="WL44" s="46">
        <v>0</v>
      </c>
      <c r="WM44" s="46"/>
      <c r="WN44" s="532"/>
      <c r="WP44" s="303"/>
      <c r="WQ44" s="936">
        <f t="shared" si="8"/>
        <v>0</v>
      </c>
      <c r="WR44" s="589">
        <f>SUMIF('TRIEN KHAI SX'!$C$7:$C$36,$D44,'TRIEN KHAI SX'!$KK$7:$KK$36)</f>
        <v>0</v>
      </c>
      <c r="WS44" s="115">
        <v>400</v>
      </c>
      <c r="WT44" s="115">
        <f t="shared" si="7"/>
        <v>0</v>
      </c>
      <c r="WU44" s="115"/>
      <c r="WV44" s="115"/>
      <c r="WW44" s="115"/>
      <c r="WX44" s="115"/>
      <c r="WY44" s="115"/>
      <c r="WZ44" s="115"/>
      <c r="XA44" s="115"/>
      <c r="XB44" s="115"/>
      <c r="XC44" s="115"/>
      <c r="XD44" s="115"/>
      <c r="XE44" s="115"/>
      <c r="XF44" s="115"/>
      <c r="XG44" s="115"/>
      <c r="XH44" s="115"/>
      <c r="XI44" s="115"/>
      <c r="XJ44" s="115"/>
      <c r="XK44" s="115"/>
      <c r="XL44" s="115"/>
      <c r="XM44" s="115"/>
      <c r="XN44" s="115"/>
      <c r="XO44" s="115"/>
      <c r="XP44" s="32"/>
    </row>
    <row r="45" spans="1:640" s="49" customFormat="1" ht="16.5" customHeight="1" x14ac:dyDescent="0.45">
      <c r="A45" s="6">
        <f t="shared" ref="A45:A76" si="9">COUNTIF($C$13:$C$169,C45)</f>
        <v>1</v>
      </c>
      <c r="B45" s="536" t="s">
        <v>354</v>
      </c>
      <c r="C45" s="576">
        <v>4500166782</v>
      </c>
      <c r="D45" s="94" t="s">
        <v>58</v>
      </c>
      <c r="E45" s="94" t="str">
        <f>IF($D45="",0,VLOOKUP($D45,cube!$B$7:$P$43,2,0))</f>
        <v>BELLWOOD GARMENT RACK WHT/NAT</v>
      </c>
      <c r="F45" s="94" t="str">
        <f>IF($D45="",0,VLOOKUP($D45,cube!$B$7:$P$43,5,0))</f>
        <v>AK-05 UBR</v>
      </c>
      <c r="G45" s="94" t="str">
        <f>IF($D45="",0,VLOOKUP($D45,cube!$B$7:$P$43,6,0))</f>
        <v>NATURAL_UMBRA</v>
      </c>
      <c r="H45" s="645">
        <f>IF($D45="",0,VLOOKUP($D45,cube!$B$7:$P$43,10,0))</f>
        <v>1.4640799999999999E-2</v>
      </c>
      <c r="I45" s="7">
        <f>IF($D45="",0,VLOOKUP($D45,cube!$B$7:$P$43,15,0))</f>
        <v>0.118815</v>
      </c>
      <c r="J45" s="825">
        <f>IF($D45="",0,VLOOKUP($D45,cube!$B$7:$J$45,8,0))</f>
        <v>68.365000000000009</v>
      </c>
      <c r="K45" s="609">
        <f>IF($D45="",0,VLOOKUP($D45,cube!$B$7:$J$45,9,0))</f>
        <v>68.365000000000009</v>
      </c>
      <c r="L45" s="8">
        <f t="shared" ref="L45:L73" si="10">SUM(M45:WN45)</f>
        <v>350</v>
      </c>
      <c r="M45" s="46">
        <v>0</v>
      </c>
      <c r="N45" s="46">
        <v>0</v>
      </c>
      <c r="O45" s="46">
        <v>0</v>
      </c>
      <c r="P45" s="46">
        <v>0</v>
      </c>
      <c r="Q45" s="46"/>
      <c r="R45" s="46">
        <v>0</v>
      </c>
      <c r="S45" s="46">
        <v>0</v>
      </c>
      <c r="T45" s="46">
        <v>0</v>
      </c>
      <c r="U45" s="46">
        <v>0</v>
      </c>
      <c r="V45" s="46"/>
      <c r="W45" s="46">
        <v>200</v>
      </c>
      <c r="X45" s="46">
        <v>150</v>
      </c>
      <c r="Y45" s="46"/>
      <c r="Z45" s="46"/>
      <c r="AA45" s="46"/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/>
      <c r="AO45" s="46"/>
      <c r="AP45" s="46"/>
      <c r="AQ45" s="46"/>
      <c r="AR45" s="46"/>
      <c r="AS45" s="46"/>
      <c r="AT45" s="46"/>
      <c r="AU45" s="46"/>
      <c r="AV45" s="46">
        <v>0</v>
      </c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46"/>
      <c r="CJ45" s="46"/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46"/>
      <c r="DE45" s="46"/>
      <c r="DF45" s="46"/>
      <c r="DG45" s="46"/>
      <c r="DH45" s="46"/>
      <c r="DI45" s="46"/>
      <c r="DJ45" s="46"/>
      <c r="DK45" s="46"/>
      <c r="DL45" s="46"/>
      <c r="DM45" s="46"/>
      <c r="DN45" s="46"/>
      <c r="DO45" s="46"/>
      <c r="DP45" s="46"/>
      <c r="DQ45" s="46"/>
      <c r="DR45" s="46"/>
      <c r="DS45" s="46"/>
      <c r="DT45" s="46"/>
      <c r="DU45" s="46"/>
      <c r="DV45" s="46"/>
      <c r="DW45" s="46"/>
      <c r="DX45" s="46"/>
      <c r="DY45" s="46"/>
      <c r="DZ45" s="46"/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46"/>
      <c r="EU45" s="46"/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46"/>
      <c r="FP45" s="46"/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46"/>
      <c r="GK45" s="46"/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46"/>
      <c r="HF45" s="46"/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46"/>
      <c r="IA45" s="46"/>
      <c r="IB45" s="46"/>
      <c r="IC45" s="46"/>
      <c r="ID45" s="46"/>
      <c r="IE45" s="46"/>
      <c r="IF45" s="46"/>
      <c r="IG45" s="46"/>
      <c r="IH45" s="46"/>
      <c r="II45" s="46"/>
      <c r="IJ45" s="46"/>
      <c r="IK45" s="46"/>
      <c r="IL45" s="46"/>
      <c r="IM45" s="46"/>
      <c r="IN45" s="46"/>
      <c r="IO45" s="46"/>
      <c r="IP45" s="46"/>
      <c r="IQ45" s="46"/>
      <c r="IR45" s="46"/>
      <c r="IS45" s="46"/>
      <c r="IT45" s="46"/>
      <c r="IU45" s="46"/>
      <c r="IV45" s="46"/>
      <c r="IW45" s="46"/>
      <c r="IX45" s="46"/>
      <c r="IY45" s="46"/>
      <c r="IZ45" s="46"/>
      <c r="JA45" s="46"/>
      <c r="JB45" s="46"/>
      <c r="JC45" s="46"/>
      <c r="JD45" s="46"/>
      <c r="JE45" s="46"/>
      <c r="JF45" s="46"/>
      <c r="JG45" s="46"/>
      <c r="JH45" s="46"/>
      <c r="JI45" s="46"/>
      <c r="JJ45" s="46"/>
      <c r="JK45" s="46"/>
      <c r="JL45" s="46"/>
      <c r="JM45" s="46"/>
      <c r="JN45" s="46"/>
      <c r="JO45" s="46"/>
      <c r="JP45" s="46"/>
      <c r="JQ45" s="46"/>
      <c r="JR45" s="46"/>
      <c r="JS45" s="46"/>
      <c r="JT45" s="46"/>
      <c r="JU45" s="46"/>
      <c r="JV45" s="46"/>
      <c r="JW45" s="46"/>
      <c r="JX45" s="46"/>
      <c r="JY45" s="46"/>
      <c r="JZ45" s="46"/>
      <c r="KA45" s="46"/>
      <c r="KB45" s="46"/>
      <c r="KC45" s="46"/>
      <c r="KD45" s="46"/>
      <c r="KE45" s="46"/>
      <c r="KF45" s="46"/>
      <c r="KG45" s="46"/>
      <c r="KH45" s="46"/>
      <c r="KI45" s="46"/>
      <c r="KJ45" s="46"/>
      <c r="KK45" s="46"/>
      <c r="KL45" s="46"/>
      <c r="KM45" s="46"/>
      <c r="KN45" s="46"/>
      <c r="KO45" s="46"/>
      <c r="KP45" s="46"/>
      <c r="KQ45" s="46"/>
      <c r="KR45" s="46"/>
      <c r="KS45" s="46"/>
      <c r="KT45" s="46"/>
      <c r="KU45" s="46"/>
      <c r="KV45" s="46"/>
      <c r="KW45" s="46"/>
      <c r="KX45" s="46"/>
      <c r="KY45" s="46"/>
      <c r="KZ45" s="46"/>
      <c r="LA45" s="46"/>
      <c r="LB45" s="46"/>
      <c r="LC45" s="46"/>
      <c r="LD45" s="46"/>
      <c r="LE45" s="46"/>
      <c r="LF45" s="46"/>
      <c r="LG45" s="46"/>
      <c r="LH45" s="46"/>
      <c r="LI45" s="46"/>
      <c r="LJ45" s="46"/>
      <c r="LK45" s="46"/>
      <c r="LL45" s="46"/>
      <c r="LM45" s="46"/>
      <c r="LN45" s="46"/>
      <c r="LO45" s="46"/>
      <c r="LP45" s="46"/>
      <c r="LQ45" s="46"/>
      <c r="LR45" s="46"/>
      <c r="LS45" s="46"/>
      <c r="LT45" s="46"/>
      <c r="LU45" s="46"/>
      <c r="LV45" s="46"/>
      <c r="LW45" s="46"/>
      <c r="LX45" s="46"/>
      <c r="LY45" s="46"/>
      <c r="LZ45" s="46"/>
      <c r="MA45" s="46"/>
      <c r="MB45" s="46"/>
      <c r="MC45" s="46"/>
      <c r="MD45" s="46"/>
      <c r="ME45" s="46"/>
      <c r="MF45" s="46"/>
      <c r="MG45" s="46"/>
      <c r="MH45" s="46"/>
      <c r="MI45" s="46"/>
      <c r="MJ45" s="46"/>
      <c r="MK45" s="46"/>
      <c r="ML45" s="46"/>
      <c r="MM45" s="46"/>
      <c r="MN45" s="46"/>
      <c r="MO45" s="46"/>
      <c r="MP45" s="46"/>
      <c r="MQ45" s="46"/>
      <c r="MR45" s="46"/>
      <c r="MS45" s="46"/>
      <c r="MT45" s="46"/>
      <c r="MU45" s="46"/>
      <c r="MV45" s="46"/>
      <c r="MW45" s="46"/>
      <c r="MX45" s="46"/>
      <c r="MY45" s="46"/>
      <c r="MZ45" s="46"/>
      <c r="NA45" s="46"/>
      <c r="NB45" s="46"/>
      <c r="NC45" s="46"/>
      <c r="ND45" s="46"/>
      <c r="NE45" s="46"/>
      <c r="NF45" s="46"/>
      <c r="NG45" s="46"/>
      <c r="NH45" s="46"/>
      <c r="NI45" s="46"/>
      <c r="NJ45" s="46"/>
      <c r="NK45" s="46"/>
      <c r="NL45" s="46"/>
      <c r="NM45" s="46"/>
      <c r="NN45" s="46"/>
      <c r="NO45" s="46"/>
      <c r="NP45" s="46"/>
      <c r="NQ45" s="46"/>
      <c r="NR45" s="46"/>
      <c r="NS45" s="46"/>
      <c r="NT45" s="46"/>
      <c r="NU45" s="46"/>
      <c r="NV45" s="46"/>
      <c r="NW45" s="46"/>
      <c r="NX45" s="46"/>
      <c r="NY45" s="46"/>
      <c r="NZ45" s="46"/>
      <c r="OA45" s="46"/>
      <c r="OB45" s="46"/>
      <c r="OC45" s="46"/>
      <c r="OD45" s="46"/>
      <c r="OE45" s="46"/>
      <c r="OF45" s="46"/>
      <c r="OG45" s="46"/>
      <c r="OH45" s="46"/>
      <c r="OI45" s="46"/>
      <c r="OJ45" s="46"/>
      <c r="OK45" s="46"/>
      <c r="OL45" s="46"/>
      <c r="OM45" s="46"/>
      <c r="ON45" s="46"/>
      <c r="OO45" s="46"/>
      <c r="OP45" s="46"/>
      <c r="OQ45" s="46"/>
      <c r="OR45" s="46"/>
      <c r="OS45" s="46"/>
      <c r="OT45" s="46"/>
      <c r="OU45" s="46"/>
      <c r="OV45" s="46"/>
      <c r="OW45" s="46"/>
      <c r="OX45" s="46"/>
      <c r="OY45" s="46"/>
      <c r="OZ45" s="46"/>
      <c r="PA45" s="46"/>
      <c r="PB45" s="46"/>
      <c r="PC45" s="46"/>
      <c r="PD45" s="46"/>
      <c r="PE45" s="46"/>
      <c r="PF45" s="46"/>
      <c r="PG45" s="46"/>
      <c r="PH45" s="46"/>
      <c r="PI45" s="46"/>
      <c r="PJ45" s="46"/>
      <c r="PK45" s="46"/>
      <c r="PL45" s="46"/>
      <c r="PM45" s="46"/>
      <c r="PN45" s="46"/>
      <c r="PO45" s="46"/>
      <c r="PP45" s="46"/>
      <c r="PQ45" s="46"/>
      <c r="PR45" s="46"/>
      <c r="PS45" s="46"/>
      <c r="PT45" s="46"/>
      <c r="PU45" s="46"/>
      <c r="PV45" s="46"/>
      <c r="PW45" s="46"/>
      <c r="PX45" s="46"/>
      <c r="PY45" s="46"/>
      <c r="PZ45" s="46"/>
      <c r="QA45" s="46"/>
      <c r="QB45" s="46"/>
      <c r="QC45" s="46"/>
      <c r="QD45" s="46"/>
      <c r="QE45" s="46"/>
      <c r="QF45" s="46"/>
      <c r="QG45" s="46"/>
      <c r="QH45" s="46"/>
      <c r="QI45" s="46"/>
      <c r="QJ45" s="46"/>
      <c r="QK45" s="46"/>
      <c r="QL45" s="46"/>
      <c r="QM45" s="46"/>
      <c r="QN45" s="46"/>
      <c r="QO45" s="46"/>
      <c r="QP45" s="46"/>
      <c r="QQ45" s="46"/>
      <c r="QR45" s="46"/>
      <c r="QS45" s="46"/>
      <c r="QT45" s="46"/>
      <c r="QU45" s="46"/>
      <c r="QV45" s="46"/>
      <c r="QW45" s="46"/>
      <c r="QX45" s="46"/>
      <c r="QY45" s="46"/>
      <c r="QZ45" s="46"/>
      <c r="RA45" s="46"/>
      <c r="RB45" s="46"/>
      <c r="RC45" s="46"/>
      <c r="RD45" s="46"/>
      <c r="RE45" s="46"/>
      <c r="RF45" s="46"/>
      <c r="RG45" s="46"/>
      <c r="RH45" s="46"/>
      <c r="RI45" s="46"/>
      <c r="RJ45" s="46"/>
      <c r="RK45" s="46"/>
      <c r="RL45" s="46"/>
      <c r="RM45" s="46"/>
      <c r="RN45" s="46"/>
      <c r="RO45" s="46"/>
      <c r="RP45" s="46"/>
      <c r="RQ45" s="46"/>
      <c r="RR45" s="46"/>
      <c r="RS45" s="46"/>
      <c r="RT45" s="46"/>
      <c r="RU45" s="46"/>
      <c r="RV45" s="46"/>
      <c r="RW45" s="46"/>
      <c r="RX45" s="46"/>
      <c r="RY45" s="46"/>
      <c r="RZ45" s="46"/>
      <c r="SA45" s="46"/>
      <c r="SB45" s="46"/>
      <c r="SC45" s="46"/>
      <c r="SD45" s="46"/>
      <c r="SE45" s="46"/>
      <c r="SF45" s="46"/>
      <c r="SG45" s="46"/>
      <c r="SH45" s="46"/>
      <c r="SI45" s="46"/>
      <c r="SJ45" s="46"/>
      <c r="SK45" s="46"/>
      <c r="SL45" s="46"/>
      <c r="SM45" s="46"/>
      <c r="SN45" s="46"/>
      <c r="SO45" s="46"/>
      <c r="SP45" s="46"/>
      <c r="SQ45" s="46"/>
      <c r="SR45" s="46"/>
      <c r="SS45" s="46"/>
      <c r="ST45" s="46"/>
      <c r="SU45" s="46"/>
      <c r="SV45" s="46"/>
      <c r="SW45" s="46"/>
      <c r="SX45" s="46"/>
      <c r="SY45" s="46"/>
      <c r="SZ45" s="46"/>
      <c r="TA45" s="46"/>
      <c r="TB45" s="46"/>
      <c r="TC45" s="46"/>
      <c r="TD45" s="46"/>
      <c r="TE45" s="46"/>
      <c r="TF45" s="46"/>
      <c r="TG45" s="46"/>
      <c r="TH45" s="46"/>
      <c r="TI45" s="46"/>
      <c r="TJ45" s="46"/>
      <c r="TK45" s="46"/>
      <c r="TL45" s="46"/>
      <c r="TM45" s="46"/>
      <c r="TN45" s="46"/>
      <c r="TO45" s="46"/>
      <c r="TP45" s="46"/>
      <c r="TQ45" s="46"/>
      <c r="TR45" s="46"/>
      <c r="TS45" s="46"/>
      <c r="TT45" s="46"/>
      <c r="TU45" s="46"/>
      <c r="TV45" s="46"/>
      <c r="TW45" s="46"/>
      <c r="TX45" s="46"/>
      <c r="TY45" s="46"/>
      <c r="TZ45" s="46"/>
      <c r="UA45" s="46"/>
      <c r="UB45" s="46"/>
      <c r="UC45" s="46"/>
      <c r="UD45" s="46"/>
      <c r="UE45" s="46"/>
      <c r="UF45" s="46"/>
      <c r="UG45" s="46"/>
      <c r="UH45" s="46"/>
      <c r="UI45" s="46"/>
      <c r="UJ45" s="46"/>
      <c r="UK45" s="46"/>
      <c r="UL45" s="46"/>
      <c r="UM45" s="46"/>
      <c r="UN45" s="46"/>
      <c r="UO45" s="46"/>
      <c r="UP45" s="46"/>
      <c r="UQ45" s="46"/>
      <c r="UR45" s="46"/>
      <c r="US45" s="46"/>
      <c r="UT45" s="46"/>
      <c r="UU45" s="46"/>
      <c r="UV45" s="46"/>
      <c r="UW45" s="46"/>
      <c r="UX45" s="46"/>
      <c r="UY45" s="46"/>
      <c r="UZ45" s="46"/>
      <c r="VA45" s="46"/>
      <c r="VB45" s="46"/>
      <c r="VC45" s="46"/>
      <c r="VD45" s="46"/>
      <c r="VE45" s="46"/>
      <c r="VF45" s="46"/>
      <c r="VG45" s="46"/>
      <c r="VH45" s="46"/>
      <c r="VI45" s="46"/>
      <c r="VJ45" s="46"/>
      <c r="VK45" s="46"/>
      <c r="VL45" s="46"/>
      <c r="VM45" s="46"/>
      <c r="VN45" s="46"/>
      <c r="VO45" s="46"/>
      <c r="VP45" s="46"/>
      <c r="VQ45" s="46"/>
      <c r="VR45" s="46"/>
      <c r="VS45" s="46"/>
      <c r="VT45" s="46"/>
      <c r="VU45" s="46"/>
      <c r="VV45" s="46"/>
      <c r="VW45" s="46"/>
      <c r="VX45" s="46"/>
      <c r="VY45" s="46"/>
      <c r="VZ45" s="46"/>
      <c r="WA45" s="46"/>
      <c r="WB45" s="46"/>
      <c r="WC45" s="46"/>
      <c r="WD45" s="46"/>
      <c r="WE45" s="46"/>
      <c r="WF45" s="46"/>
      <c r="WG45" s="46"/>
      <c r="WH45" s="46"/>
      <c r="WI45" s="46"/>
      <c r="WJ45" s="46"/>
      <c r="WK45" s="46"/>
      <c r="WL45" s="46">
        <v>0</v>
      </c>
      <c r="WM45" s="46"/>
      <c r="WN45" s="532"/>
      <c r="WP45" s="303"/>
      <c r="WQ45" s="936">
        <f t="shared" si="8"/>
        <v>0</v>
      </c>
      <c r="WR45" s="589">
        <f>SUMIF('TRIEN KHAI SX'!$C$7:$C$36,$D45,'TRIEN KHAI SX'!$KK$7:$KK$36)</f>
        <v>0</v>
      </c>
      <c r="WS45" s="115">
        <v>350</v>
      </c>
      <c r="WT45" s="115">
        <f t="shared" ref="WT45:WT73" si="11">WS45-L45</f>
        <v>0</v>
      </c>
      <c r="WU45" s="115"/>
      <c r="WV45" s="115"/>
      <c r="WW45" s="115"/>
      <c r="WX45" s="115"/>
      <c r="WY45" s="115"/>
      <c r="WZ45" s="115"/>
      <c r="XA45" s="115"/>
      <c r="XB45" s="115"/>
      <c r="XC45" s="115"/>
      <c r="XD45" s="115"/>
      <c r="XE45" s="115"/>
      <c r="XF45" s="115"/>
      <c r="XG45" s="115"/>
      <c r="XH45" s="115"/>
      <c r="XI45" s="115"/>
      <c r="XJ45" s="115"/>
      <c r="XK45" s="115"/>
      <c r="XL45" s="115"/>
      <c r="XM45" s="115"/>
      <c r="XN45" s="115"/>
      <c r="XO45" s="115"/>
      <c r="XP45" s="32"/>
    </row>
    <row r="46" spans="1:640" s="49" customFormat="1" ht="16.5" customHeight="1" x14ac:dyDescent="0.45">
      <c r="A46" s="6">
        <f t="shared" si="9"/>
        <v>1</v>
      </c>
      <c r="B46" s="536" t="s">
        <v>98</v>
      </c>
      <c r="C46" s="576">
        <v>4500166913</v>
      </c>
      <c r="D46" s="94" t="s">
        <v>58</v>
      </c>
      <c r="E46" s="94" t="str">
        <f>IF($D46="",0,VLOOKUP($D46,cube!$B$7:$P$43,2,0))</f>
        <v>BELLWOOD GARMENT RACK WHT/NAT</v>
      </c>
      <c r="F46" s="94" t="str">
        <f>IF($D46="",0,VLOOKUP($D46,cube!$B$7:$P$43,5,0))</f>
        <v>AK-05 UBR</v>
      </c>
      <c r="G46" s="94" t="str">
        <f>IF($D46="",0,VLOOKUP($D46,cube!$B$7:$P$43,6,0))</f>
        <v>NATURAL_UMBRA</v>
      </c>
      <c r="H46" s="645">
        <f>IF($D46="",0,VLOOKUP($D46,cube!$B$7:$P$43,10,0))</f>
        <v>1.4640799999999999E-2</v>
      </c>
      <c r="I46" s="7">
        <f>IF($D46="",0,VLOOKUP($D46,cube!$B$7:$P$43,15,0))</f>
        <v>0.118815</v>
      </c>
      <c r="J46" s="825">
        <f>IF($D46="",0,VLOOKUP($D46,cube!$B$7:$J$45,8,0))</f>
        <v>68.365000000000009</v>
      </c>
      <c r="K46" s="609">
        <f>IF($D46="",0,VLOOKUP($D46,cube!$B$7:$J$45,9,0))</f>
        <v>68.365000000000009</v>
      </c>
      <c r="L46" s="8">
        <f t="shared" si="10"/>
        <v>200</v>
      </c>
      <c r="M46" s="46">
        <v>0</v>
      </c>
      <c r="N46" s="46">
        <v>0</v>
      </c>
      <c r="O46" s="46">
        <v>0</v>
      </c>
      <c r="P46" s="46">
        <v>0</v>
      </c>
      <c r="Q46" s="46"/>
      <c r="R46" s="46">
        <v>0</v>
      </c>
      <c r="S46" s="46">
        <v>0</v>
      </c>
      <c r="T46" s="46">
        <v>0</v>
      </c>
      <c r="U46" s="46">
        <v>0</v>
      </c>
      <c r="V46" s="46"/>
      <c r="W46" s="46"/>
      <c r="X46" s="46">
        <v>200</v>
      </c>
      <c r="Y46" s="46">
        <v>0</v>
      </c>
      <c r="Z46" s="46"/>
      <c r="AA46" s="46"/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0</v>
      </c>
      <c r="AM46" s="46">
        <v>0</v>
      </c>
      <c r="AN46" s="46"/>
      <c r="AO46" s="46"/>
      <c r="AP46" s="46"/>
      <c r="AQ46" s="46"/>
      <c r="AR46" s="46"/>
      <c r="AS46" s="46"/>
      <c r="AT46" s="46"/>
      <c r="AU46" s="46"/>
      <c r="AV46" s="46">
        <v>0</v>
      </c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46"/>
      <c r="FP46" s="46"/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46"/>
      <c r="GK46" s="46"/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46"/>
      <c r="HF46" s="46"/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46"/>
      <c r="IA46" s="46"/>
      <c r="IB46" s="46"/>
      <c r="IC46" s="46"/>
      <c r="ID46" s="46"/>
      <c r="IE46" s="46"/>
      <c r="IF46" s="46"/>
      <c r="IG46" s="46"/>
      <c r="IH46" s="46"/>
      <c r="II46" s="46"/>
      <c r="IJ46" s="46"/>
      <c r="IK46" s="46"/>
      <c r="IL46" s="46"/>
      <c r="IM46" s="46"/>
      <c r="IN46" s="46"/>
      <c r="IO46" s="46"/>
      <c r="IP46" s="46"/>
      <c r="IQ46" s="46"/>
      <c r="IR46" s="46"/>
      <c r="IS46" s="46"/>
      <c r="IT46" s="46"/>
      <c r="IU46" s="46"/>
      <c r="IV46" s="46"/>
      <c r="IW46" s="46"/>
      <c r="IX46" s="46"/>
      <c r="IY46" s="46"/>
      <c r="IZ46" s="46"/>
      <c r="JA46" s="46"/>
      <c r="JB46" s="46"/>
      <c r="JC46" s="46"/>
      <c r="JD46" s="46"/>
      <c r="JE46" s="46"/>
      <c r="JF46" s="46"/>
      <c r="JG46" s="46"/>
      <c r="JH46" s="46"/>
      <c r="JI46" s="46"/>
      <c r="JJ46" s="46"/>
      <c r="JK46" s="46"/>
      <c r="JL46" s="46"/>
      <c r="JM46" s="46"/>
      <c r="JN46" s="46"/>
      <c r="JO46" s="46"/>
      <c r="JP46" s="46"/>
      <c r="JQ46" s="46"/>
      <c r="JR46" s="46"/>
      <c r="JS46" s="46"/>
      <c r="JT46" s="46"/>
      <c r="JU46" s="46"/>
      <c r="JV46" s="46"/>
      <c r="JW46" s="46"/>
      <c r="JX46" s="46"/>
      <c r="JY46" s="46"/>
      <c r="JZ46" s="46"/>
      <c r="KA46" s="46"/>
      <c r="KB46" s="46"/>
      <c r="KC46" s="46"/>
      <c r="KD46" s="46"/>
      <c r="KE46" s="46"/>
      <c r="KF46" s="46"/>
      <c r="KG46" s="46"/>
      <c r="KH46" s="46"/>
      <c r="KI46" s="46"/>
      <c r="KJ46" s="46"/>
      <c r="KK46" s="46"/>
      <c r="KL46" s="46"/>
      <c r="KM46" s="46"/>
      <c r="KN46" s="46"/>
      <c r="KO46" s="46"/>
      <c r="KP46" s="46"/>
      <c r="KQ46" s="46"/>
      <c r="KR46" s="46"/>
      <c r="KS46" s="46"/>
      <c r="KT46" s="46"/>
      <c r="KU46" s="46"/>
      <c r="KV46" s="46"/>
      <c r="KW46" s="46"/>
      <c r="KX46" s="46"/>
      <c r="KY46" s="46"/>
      <c r="KZ46" s="46"/>
      <c r="LA46" s="46"/>
      <c r="LB46" s="46"/>
      <c r="LC46" s="46"/>
      <c r="LD46" s="46"/>
      <c r="LE46" s="46"/>
      <c r="LF46" s="46"/>
      <c r="LG46" s="46"/>
      <c r="LH46" s="46"/>
      <c r="LI46" s="46"/>
      <c r="LJ46" s="46"/>
      <c r="LK46" s="46"/>
      <c r="LL46" s="46"/>
      <c r="LM46" s="46"/>
      <c r="LN46" s="46"/>
      <c r="LO46" s="46"/>
      <c r="LP46" s="46"/>
      <c r="LQ46" s="46"/>
      <c r="LR46" s="46"/>
      <c r="LS46" s="46"/>
      <c r="LT46" s="46"/>
      <c r="LU46" s="46"/>
      <c r="LV46" s="46"/>
      <c r="LW46" s="46"/>
      <c r="LX46" s="46"/>
      <c r="LY46" s="46"/>
      <c r="LZ46" s="46"/>
      <c r="MA46" s="46"/>
      <c r="MB46" s="46"/>
      <c r="MC46" s="46"/>
      <c r="MD46" s="46"/>
      <c r="ME46" s="46"/>
      <c r="MF46" s="46"/>
      <c r="MG46" s="46"/>
      <c r="MH46" s="46"/>
      <c r="MI46" s="46"/>
      <c r="MJ46" s="46"/>
      <c r="MK46" s="46"/>
      <c r="ML46" s="46"/>
      <c r="MM46" s="46"/>
      <c r="MN46" s="46"/>
      <c r="MO46" s="46"/>
      <c r="MP46" s="46"/>
      <c r="MQ46" s="46"/>
      <c r="MR46" s="46"/>
      <c r="MS46" s="46"/>
      <c r="MT46" s="46"/>
      <c r="MU46" s="46"/>
      <c r="MV46" s="46"/>
      <c r="MW46" s="46"/>
      <c r="MX46" s="46"/>
      <c r="MY46" s="46"/>
      <c r="MZ46" s="46"/>
      <c r="NA46" s="46"/>
      <c r="NB46" s="46"/>
      <c r="NC46" s="46"/>
      <c r="ND46" s="46"/>
      <c r="NE46" s="46"/>
      <c r="NF46" s="46"/>
      <c r="NG46" s="46"/>
      <c r="NH46" s="46"/>
      <c r="NI46" s="46"/>
      <c r="NJ46" s="46"/>
      <c r="NK46" s="46"/>
      <c r="NL46" s="46"/>
      <c r="NM46" s="46"/>
      <c r="NN46" s="46"/>
      <c r="NO46" s="46"/>
      <c r="NP46" s="46"/>
      <c r="NQ46" s="46"/>
      <c r="NR46" s="46"/>
      <c r="NS46" s="46"/>
      <c r="NT46" s="46"/>
      <c r="NU46" s="46"/>
      <c r="NV46" s="46"/>
      <c r="NW46" s="46"/>
      <c r="NX46" s="46"/>
      <c r="NY46" s="46"/>
      <c r="NZ46" s="46"/>
      <c r="OA46" s="46"/>
      <c r="OB46" s="46"/>
      <c r="OC46" s="46"/>
      <c r="OD46" s="46"/>
      <c r="OE46" s="46"/>
      <c r="OF46" s="46"/>
      <c r="OG46" s="46"/>
      <c r="OH46" s="46"/>
      <c r="OI46" s="46"/>
      <c r="OJ46" s="46"/>
      <c r="OK46" s="46"/>
      <c r="OL46" s="46"/>
      <c r="OM46" s="46"/>
      <c r="ON46" s="46"/>
      <c r="OO46" s="46"/>
      <c r="OP46" s="46"/>
      <c r="OQ46" s="46"/>
      <c r="OR46" s="46"/>
      <c r="OS46" s="46"/>
      <c r="OT46" s="46"/>
      <c r="OU46" s="46"/>
      <c r="OV46" s="46"/>
      <c r="OW46" s="46"/>
      <c r="OX46" s="46"/>
      <c r="OY46" s="46"/>
      <c r="OZ46" s="46"/>
      <c r="PA46" s="46"/>
      <c r="PB46" s="46"/>
      <c r="PC46" s="46"/>
      <c r="PD46" s="46"/>
      <c r="PE46" s="46"/>
      <c r="PF46" s="46"/>
      <c r="PG46" s="46"/>
      <c r="PH46" s="46"/>
      <c r="PI46" s="46"/>
      <c r="PJ46" s="46"/>
      <c r="PK46" s="46"/>
      <c r="PL46" s="46"/>
      <c r="PM46" s="46"/>
      <c r="PN46" s="46"/>
      <c r="PO46" s="46"/>
      <c r="PP46" s="46"/>
      <c r="PQ46" s="46"/>
      <c r="PR46" s="46"/>
      <c r="PS46" s="46"/>
      <c r="PT46" s="46"/>
      <c r="PU46" s="46"/>
      <c r="PV46" s="46"/>
      <c r="PW46" s="46"/>
      <c r="PX46" s="46"/>
      <c r="PY46" s="46"/>
      <c r="PZ46" s="46"/>
      <c r="QA46" s="46"/>
      <c r="QB46" s="46"/>
      <c r="QC46" s="46"/>
      <c r="QD46" s="46"/>
      <c r="QE46" s="46"/>
      <c r="QF46" s="46"/>
      <c r="QG46" s="46"/>
      <c r="QH46" s="46"/>
      <c r="QI46" s="46"/>
      <c r="QJ46" s="46"/>
      <c r="QK46" s="46"/>
      <c r="QL46" s="46"/>
      <c r="QM46" s="46"/>
      <c r="QN46" s="46"/>
      <c r="QO46" s="46"/>
      <c r="QP46" s="46"/>
      <c r="QQ46" s="46"/>
      <c r="QR46" s="46"/>
      <c r="QS46" s="46"/>
      <c r="QT46" s="46"/>
      <c r="QU46" s="46"/>
      <c r="QV46" s="46"/>
      <c r="QW46" s="46"/>
      <c r="QX46" s="46"/>
      <c r="QY46" s="46"/>
      <c r="QZ46" s="46"/>
      <c r="RA46" s="46"/>
      <c r="RB46" s="46"/>
      <c r="RC46" s="46"/>
      <c r="RD46" s="46"/>
      <c r="RE46" s="46"/>
      <c r="RF46" s="46"/>
      <c r="RG46" s="46"/>
      <c r="RH46" s="46"/>
      <c r="RI46" s="46"/>
      <c r="RJ46" s="46"/>
      <c r="RK46" s="46"/>
      <c r="RL46" s="46"/>
      <c r="RM46" s="46"/>
      <c r="RN46" s="46"/>
      <c r="RO46" s="46"/>
      <c r="RP46" s="46"/>
      <c r="RQ46" s="46"/>
      <c r="RR46" s="46"/>
      <c r="RS46" s="46"/>
      <c r="RT46" s="46"/>
      <c r="RU46" s="46"/>
      <c r="RV46" s="46"/>
      <c r="RW46" s="46"/>
      <c r="RX46" s="46"/>
      <c r="RY46" s="46"/>
      <c r="RZ46" s="46"/>
      <c r="SA46" s="46"/>
      <c r="SB46" s="46"/>
      <c r="SC46" s="46"/>
      <c r="SD46" s="46"/>
      <c r="SE46" s="46"/>
      <c r="SF46" s="46"/>
      <c r="SG46" s="46"/>
      <c r="SH46" s="46"/>
      <c r="SI46" s="46"/>
      <c r="SJ46" s="46"/>
      <c r="SK46" s="46"/>
      <c r="SL46" s="46"/>
      <c r="SM46" s="46"/>
      <c r="SN46" s="46"/>
      <c r="SO46" s="46"/>
      <c r="SP46" s="46"/>
      <c r="SQ46" s="46"/>
      <c r="SR46" s="46"/>
      <c r="SS46" s="46"/>
      <c r="ST46" s="46"/>
      <c r="SU46" s="46"/>
      <c r="SV46" s="46"/>
      <c r="SW46" s="46"/>
      <c r="SX46" s="46"/>
      <c r="SY46" s="46"/>
      <c r="SZ46" s="46"/>
      <c r="TA46" s="46"/>
      <c r="TB46" s="46"/>
      <c r="TC46" s="46"/>
      <c r="TD46" s="46"/>
      <c r="TE46" s="46"/>
      <c r="TF46" s="46"/>
      <c r="TG46" s="46"/>
      <c r="TH46" s="46"/>
      <c r="TI46" s="46"/>
      <c r="TJ46" s="46"/>
      <c r="TK46" s="46"/>
      <c r="TL46" s="46"/>
      <c r="TM46" s="46"/>
      <c r="TN46" s="46"/>
      <c r="TO46" s="46"/>
      <c r="TP46" s="46"/>
      <c r="TQ46" s="46"/>
      <c r="TR46" s="46"/>
      <c r="TS46" s="46"/>
      <c r="TT46" s="46"/>
      <c r="TU46" s="46"/>
      <c r="TV46" s="46"/>
      <c r="TW46" s="46"/>
      <c r="TX46" s="46"/>
      <c r="TY46" s="46"/>
      <c r="TZ46" s="46"/>
      <c r="UA46" s="46"/>
      <c r="UB46" s="46"/>
      <c r="UC46" s="46"/>
      <c r="UD46" s="46"/>
      <c r="UE46" s="46"/>
      <c r="UF46" s="46"/>
      <c r="UG46" s="46"/>
      <c r="UH46" s="46"/>
      <c r="UI46" s="46"/>
      <c r="UJ46" s="46"/>
      <c r="UK46" s="46"/>
      <c r="UL46" s="46"/>
      <c r="UM46" s="46"/>
      <c r="UN46" s="46"/>
      <c r="UO46" s="46"/>
      <c r="UP46" s="46"/>
      <c r="UQ46" s="46"/>
      <c r="UR46" s="46"/>
      <c r="US46" s="46"/>
      <c r="UT46" s="46"/>
      <c r="UU46" s="46"/>
      <c r="UV46" s="46"/>
      <c r="UW46" s="46"/>
      <c r="UX46" s="46"/>
      <c r="UY46" s="46"/>
      <c r="UZ46" s="46"/>
      <c r="VA46" s="46"/>
      <c r="VB46" s="46"/>
      <c r="VC46" s="46"/>
      <c r="VD46" s="46"/>
      <c r="VE46" s="46"/>
      <c r="VF46" s="46"/>
      <c r="VG46" s="46"/>
      <c r="VH46" s="46"/>
      <c r="VI46" s="46"/>
      <c r="VJ46" s="46"/>
      <c r="VK46" s="46"/>
      <c r="VL46" s="46"/>
      <c r="VM46" s="46"/>
      <c r="VN46" s="46"/>
      <c r="VO46" s="46"/>
      <c r="VP46" s="46"/>
      <c r="VQ46" s="46"/>
      <c r="VR46" s="46"/>
      <c r="VS46" s="46"/>
      <c r="VT46" s="46"/>
      <c r="VU46" s="46"/>
      <c r="VV46" s="46"/>
      <c r="VW46" s="46"/>
      <c r="VX46" s="46"/>
      <c r="VY46" s="46"/>
      <c r="VZ46" s="46"/>
      <c r="WA46" s="46"/>
      <c r="WB46" s="46"/>
      <c r="WC46" s="46"/>
      <c r="WD46" s="46"/>
      <c r="WE46" s="46"/>
      <c r="WF46" s="46"/>
      <c r="WG46" s="46"/>
      <c r="WH46" s="46"/>
      <c r="WI46" s="46"/>
      <c r="WJ46" s="46"/>
      <c r="WK46" s="46"/>
      <c r="WL46" s="46">
        <v>0</v>
      </c>
      <c r="WM46" s="46"/>
      <c r="WN46" s="532"/>
      <c r="WP46" s="303"/>
      <c r="WQ46" s="936">
        <f t="shared" si="8"/>
        <v>0</v>
      </c>
      <c r="WR46" s="589">
        <f>SUMIF('TRIEN KHAI SX'!$C$7:$C$36,$D46,'TRIEN KHAI SX'!$KK$7:$KK$36)</f>
        <v>0</v>
      </c>
      <c r="WS46" s="115">
        <v>200</v>
      </c>
      <c r="WT46" s="115">
        <f t="shared" si="11"/>
        <v>0</v>
      </c>
      <c r="WU46" s="115"/>
      <c r="WV46" s="115"/>
      <c r="WW46" s="115"/>
      <c r="WX46" s="115"/>
      <c r="WY46" s="115"/>
      <c r="WZ46" s="115"/>
      <c r="XA46" s="115"/>
      <c r="XB46" s="115"/>
      <c r="XC46" s="115"/>
      <c r="XD46" s="115"/>
      <c r="XE46" s="115"/>
      <c r="XF46" s="115"/>
      <c r="XG46" s="115"/>
      <c r="XH46" s="115"/>
      <c r="XI46" s="115"/>
      <c r="XJ46" s="115"/>
      <c r="XK46" s="115"/>
      <c r="XL46" s="115"/>
      <c r="XM46" s="115"/>
      <c r="XN46" s="115"/>
      <c r="XO46" s="115"/>
      <c r="XP46" s="32"/>
    </row>
    <row r="47" spans="1:640" s="49" customFormat="1" ht="16.5" customHeight="1" x14ac:dyDescent="0.45">
      <c r="A47" s="6">
        <f t="shared" si="9"/>
        <v>1</v>
      </c>
      <c r="B47" s="536" t="s">
        <v>98</v>
      </c>
      <c r="C47" s="576">
        <v>4500166915</v>
      </c>
      <c r="D47" s="94" t="s">
        <v>60</v>
      </c>
      <c r="E47" s="94" t="str">
        <f>IF($D47="",0,VLOOKUP($D47,cube!$B$7:$P$43,2,0))</f>
        <v>BELLWOOD OVER THE TOILET SHELF WHT/NAT</v>
      </c>
      <c r="F47" s="94" t="str">
        <f>IF($D47="",0,VLOOKUP($D47,cube!$B$7:$P$43,5,0))</f>
        <v>AK-03 UBR</v>
      </c>
      <c r="G47" s="94" t="str">
        <f>IF($D47="",0,VLOOKUP($D47,cube!$B$7:$P$43,6,0))</f>
        <v>WHT/NAT_UMBRA</v>
      </c>
      <c r="H47" s="645">
        <f>IF($D47="",0,VLOOKUP($D47,cube!$B$7:$P$43,10,0))</f>
        <v>1.0340609999999998E-2</v>
      </c>
      <c r="I47" s="7">
        <f>IF($D47="",0,VLOOKUP($D47,cube!$B$7:$P$43,15,0))</f>
        <v>8.4568000000000004E-2</v>
      </c>
      <c r="J47" s="825">
        <f>IF($D47="",0,VLOOKUP($D47,cube!$B$7:$J$45,8,0))</f>
        <v>38.344900000000003</v>
      </c>
      <c r="K47" s="609">
        <f>IF($D47="",0,VLOOKUP($D47,cube!$B$7:$J$45,9,0))</f>
        <v>38.344900000000003</v>
      </c>
      <c r="L47" s="8">
        <f t="shared" si="10"/>
        <v>350</v>
      </c>
      <c r="M47" s="46">
        <v>0</v>
      </c>
      <c r="N47" s="46">
        <v>0</v>
      </c>
      <c r="O47" s="46">
        <v>0</v>
      </c>
      <c r="P47" s="46">
        <v>0</v>
      </c>
      <c r="Q47" s="46"/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200</v>
      </c>
      <c r="X47" s="46">
        <v>150</v>
      </c>
      <c r="Y47" s="46">
        <v>0</v>
      </c>
      <c r="Z47" s="46"/>
      <c r="AA47" s="46"/>
      <c r="AB47" s="46"/>
      <c r="AC47" s="46"/>
      <c r="AD47" s="46">
        <v>0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46">
        <v>0</v>
      </c>
      <c r="AN47" s="46"/>
      <c r="AO47" s="46"/>
      <c r="AP47" s="46"/>
      <c r="AQ47" s="46"/>
      <c r="AR47" s="46"/>
      <c r="AS47" s="46"/>
      <c r="AT47" s="46"/>
      <c r="AU47" s="46"/>
      <c r="AV47" s="46">
        <v>0</v>
      </c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46"/>
      <c r="CJ47" s="46"/>
      <c r="CK47" s="46"/>
      <c r="CL47" s="46"/>
      <c r="CM47" s="46"/>
      <c r="CN47" s="46"/>
      <c r="CO47" s="46"/>
      <c r="CP47" s="46"/>
      <c r="CQ47" s="46"/>
      <c r="CR47" s="46"/>
      <c r="CS47" s="46"/>
      <c r="CT47" s="46"/>
      <c r="CU47" s="46"/>
      <c r="CV47" s="46"/>
      <c r="CW47" s="46"/>
      <c r="CX47" s="46"/>
      <c r="CY47" s="46"/>
      <c r="CZ47" s="46"/>
      <c r="DA47" s="46"/>
      <c r="DB47" s="46"/>
      <c r="DC47" s="46"/>
      <c r="DD47" s="46"/>
      <c r="DE47" s="46"/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6"/>
      <c r="DY47" s="46"/>
      <c r="DZ47" s="46"/>
      <c r="EA47" s="46"/>
      <c r="EB47" s="46"/>
      <c r="EC47" s="46"/>
      <c r="ED47" s="46"/>
      <c r="EE47" s="46"/>
      <c r="EF47" s="46"/>
      <c r="EG47" s="46"/>
      <c r="EH47" s="46"/>
      <c r="EI47" s="46"/>
      <c r="EJ47" s="46"/>
      <c r="EK47" s="46"/>
      <c r="EL47" s="46"/>
      <c r="EM47" s="46"/>
      <c r="EN47" s="46"/>
      <c r="EO47" s="46"/>
      <c r="EP47" s="46"/>
      <c r="EQ47" s="46"/>
      <c r="ER47" s="46"/>
      <c r="ES47" s="46"/>
      <c r="ET47" s="46"/>
      <c r="EU47" s="46"/>
      <c r="EV47" s="46"/>
      <c r="EW47" s="46"/>
      <c r="EX47" s="46"/>
      <c r="EY47" s="46"/>
      <c r="EZ47" s="46"/>
      <c r="FA47" s="46"/>
      <c r="FB47" s="46"/>
      <c r="FC47" s="46"/>
      <c r="FD47" s="46"/>
      <c r="FE47" s="46"/>
      <c r="FF47" s="46"/>
      <c r="FG47" s="46"/>
      <c r="FH47" s="46"/>
      <c r="FI47" s="46"/>
      <c r="FJ47" s="46"/>
      <c r="FK47" s="46"/>
      <c r="FL47" s="46"/>
      <c r="FM47" s="46"/>
      <c r="FN47" s="46"/>
      <c r="FO47" s="46"/>
      <c r="FP47" s="46"/>
      <c r="FQ47" s="46"/>
      <c r="FR47" s="46"/>
      <c r="FS47" s="46"/>
      <c r="FT47" s="46"/>
      <c r="FU47" s="46"/>
      <c r="FV47" s="46"/>
      <c r="FW47" s="46"/>
      <c r="FX47" s="46"/>
      <c r="FY47" s="46"/>
      <c r="FZ47" s="46"/>
      <c r="GA47" s="46"/>
      <c r="GB47" s="46"/>
      <c r="GC47" s="46"/>
      <c r="GD47" s="46"/>
      <c r="GE47" s="46"/>
      <c r="GF47" s="46"/>
      <c r="GG47" s="46"/>
      <c r="GH47" s="46"/>
      <c r="GI47" s="46"/>
      <c r="GJ47" s="46"/>
      <c r="GK47" s="46"/>
      <c r="GL47" s="46"/>
      <c r="GM47" s="46"/>
      <c r="GN47" s="46"/>
      <c r="GO47" s="46"/>
      <c r="GP47" s="46"/>
      <c r="GQ47" s="46"/>
      <c r="GR47" s="46"/>
      <c r="GS47" s="46"/>
      <c r="GT47" s="46"/>
      <c r="GU47" s="46"/>
      <c r="GV47" s="46"/>
      <c r="GW47" s="46"/>
      <c r="GX47" s="46"/>
      <c r="GY47" s="46"/>
      <c r="GZ47" s="46"/>
      <c r="HA47" s="46"/>
      <c r="HB47" s="46"/>
      <c r="HC47" s="46"/>
      <c r="HD47" s="46"/>
      <c r="HE47" s="46"/>
      <c r="HF47" s="46"/>
      <c r="HG47" s="46"/>
      <c r="HH47" s="46"/>
      <c r="HI47" s="46"/>
      <c r="HJ47" s="46"/>
      <c r="HK47" s="46"/>
      <c r="HL47" s="46"/>
      <c r="HM47" s="46"/>
      <c r="HN47" s="46"/>
      <c r="HO47" s="46"/>
      <c r="HP47" s="46"/>
      <c r="HQ47" s="46"/>
      <c r="HR47" s="46"/>
      <c r="HS47" s="46"/>
      <c r="HT47" s="46"/>
      <c r="HU47" s="46"/>
      <c r="HV47" s="46"/>
      <c r="HW47" s="46"/>
      <c r="HX47" s="46"/>
      <c r="HY47" s="46"/>
      <c r="HZ47" s="46"/>
      <c r="IA47" s="46"/>
      <c r="IB47" s="46"/>
      <c r="IC47" s="46"/>
      <c r="ID47" s="46"/>
      <c r="IE47" s="46"/>
      <c r="IF47" s="46"/>
      <c r="IG47" s="46"/>
      <c r="IH47" s="46"/>
      <c r="II47" s="46"/>
      <c r="IJ47" s="46"/>
      <c r="IK47" s="46"/>
      <c r="IL47" s="46"/>
      <c r="IM47" s="46"/>
      <c r="IN47" s="46"/>
      <c r="IO47" s="46"/>
      <c r="IP47" s="46"/>
      <c r="IQ47" s="46"/>
      <c r="IR47" s="46"/>
      <c r="IS47" s="46"/>
      <c r="IT47" s="46"/>
      <c r="IU47" s="46"/>
      <c r="IV47" s="46"/>
      <c r="IW47" s="46"/>
      <c r="IX47" s="46"/>
      <c r="IY47" s="46"/>
      <c r="IZ47" s="46"/>
      <c r="JA47" s="46"/>
      <c r="JB47" s="46"/>
      <c r="JC47" s="46"/>
      <c r="JD47" s="46"/>
      <c r="JE47" s="46"/>
      <c r="JF47" s="46"/>
      <c r="JG47" s="46"/>
      <c r="JH47" s="46"/>
      <c r="JI47" s="46"/>
      <c r="JJ47" s="46"/>
      <c r="JK47" s="46"/>
      <c r="JL47" s="46"/>
      <c r="JM47" s="46"/>
      <c r="JN47" s="46"/>
      <c r="JO47" s="46"/>
      <c r="JP47" s="46"/>
      <c r="JQ47" s="46"/>
      <c r="JR47" s="46"/>
      <c r="JS47" s="46"/>
      <c r="JT47" s="46"/>
      <c r="JU47" s="46"/>
      <c r="JV47" s="46"/>
      <c r="JW47" s="46"/>
      <c r="JX47" s="46"/>
      <c r="JY47" s="46"/>
      <c r="JZ47" s="46"/>
      <c r="KA47" s="46"/>
      <c r="KB47" s="46"/>
      <c r="KC47" s="46"/>
      <c r="KD47" s="46"/>
      <c r="KE47" s="46"/>
      <c r="KF47" s="46"/>
      <c r="KG47" s="46"/>
      <c r="KH47" s="46"/>
      <c r="KI47" s="46"/>
      <c r="KJ47" s="46"/>
      <c r="KK47" s="46"/>
      <c r="KL47" s="46"/>
      <c r="KM47" s="46"/>
      <c r="KN47" s="46"/>
      <c r="KO47" s="46"/>
      <c r="KP47" s="46"/>
      <c r="KQ47" s="46"/>
      <c r="KR47" s="46"/>
      <c r="KS47" s="46"/>
      <c r="KT47" s="46"/>
      <c r="KU47" s="46"/>
      <c r="KV47" s="46"/>
      <c r="KW47" s="46"/>
      <c r="KX47" s="46"/>
      <c r="KY47" s="46"/>
      <c r="KZ47" s="46"/>
      <c r="LA47" s="46"/>
      <c r="LB47" s="46"/>
      <c r="LC47" s="46"/>
      <c r="LD47" s="46"/>
      <c r="LE47" s="46"/>
      <c r="LF47" s="46"/>
      <c r="LG47" s="46"/>
      <c r="LH47" s="46"/>
      <c r="LI47" s="46"/>
      <c r="LJ47" s="46"/>
      <c r="LK47" s="46"/>
      <c r="LL47" s="46"/>
      <c r="LM47" s="46"/>
      <c r="LN47" s="46"/>
      <c r="LO47" s="46"/>
      <c r="LP47" s="46"/>
      <c r="LQ47" s="46"/>
      <c r="LR47" s="46"/>
      <c r="LS47" s="46"/>
      <c r="LT47" s="46"/>
      <c r="LU47" s="46"/>
      <c r="LV47" s="46"/>
      <c r="LW47" s="46"/>
      <c r="LX47" s="46"/>
      <c r="LY47" s="46"/>
      <c r="LZ47" s="46"/>
      <c r="MA47" s="46"/>
      <c r="MB47" s="46"/>
      <c r="MC47" s="46"/>
      <c r="MD47" s="46"/>
      <c r="ME47" s="46"/>
      <c r="MF47" s="46"/>
      <c r="MG47" s="46"/>
      <c r="MH47" s="46"/>
      <c r="MI47" s="46"/>
      <c r="MJ47" s="46"/>
      <c r="MK47" s="46"/>
      <c r="ML47" s="46"/>
      <c r="MM47" s="46"/>
      <c r="MN47" s="46"/>
      <c r="MO47" s="46"/>
      <c r="MP47" s="46"/>
      <c r="MQ47" s="46"/>
      <c r="MR47" s="46"/>
      <c r="MS47" s="46"/>
      <c r="MT47" s="46"/>
      <c r="MU47" s="46"/>
      <c r="MV47" s="46"/>
      <c r="MW47" s="46"/>
      <c r="MX47" s="46"/>
      <c r="MY47" s="46"/>
      <c r="MZ47" s="46"/>
      <c r="NA47" s="46"/>
      <c r="NB47" s="46"/>
      <c r="NC47" s="46"/>
      <c r="ND47" s="46"/>
      <c r="NE47" s="46"/>
      <c r="NF47" s="46"/>
      <c r="NG47" s="46"/>
      <c r="NH47" s="46"/>
      <c r="NI47" s="46"/>
      <c r="NJ47" s="46"/>
      <c r="NK47" s="46"/>
      <c r="NL47" s="46"/>
      <c r="NM47" s="46"/>
      <c r="NN47" s="46"/>
      <c r="NO47" s="46"/>
      <c r="NP47" s="46"/>
      <c r="NQ47" s="46"/>
      <c r="NR47" s="46"/>
      <c r="NS47" s="46"/>
      <c r="NT47" s="46"/>
      <c r="NU47" s="46"/>
      <c r="NV47" s="46"/>
      <c r="NW47" s="46"/>
      <c r="NX47" s="46"/>
      <c r="NY47" s="46"/>
      <c r="NZ47" s="46"/>
      <c r="OA47" s="46"/>
      <c r="OB47" s="46"/>
      <c r="OC47" s="46"/>
      <c r="OD47" s="46"/>
      <c r="OE47" s="46"/>
      <c r="OF47" s="46"/>
      <c r="OG47" s="46"/>
      <c r="OH47" s="46"/>
      <c r="OI47" s="46"/>
      <c r="OJ47" s="46"/>
      <c r="OK47" s="46"/>
      <c r="OL47" s="46"/>
      <c r="OM47" s="46"/>
      <c r="ON47" s="46"/>
      <c r="OO47" s="46"/>
      <c r="OP47" s="46"/>
      <c r="OQ47" s="46"/>
      <c r="OR47" s="46"/>
      <c r="OS47" s="46"/>
      <c r="OT47" s="46"/>
      <c r="OU47" s="46"/>
      <c r="OV47" s="46"/>
      <c r="OW47" s="46"/>
      <c r="OX47" s="46"/>
      <c r="OY47" s="46"/>
      <c r="OZ47" s="46"/>
      <c r="PA47" s="46"/>
      <c r="PB47" s="46"/>
      <c r="PC47" s="46"/>
      <c r="PD47" s="46"/>
      <c r="PE47" s="46"/>
      <c r="PF47" s="46"/>
      <c r="PG47" s="46"/>
      <c r="PH47" s="46"/>
      <c r="PI47" s="46"/>
      <c r="PJ47" s="46"/>
      <c r="PK47" s="46"/>
      <c r="PL47" s="46"/>
      <c r="PM47" s="46"/>
      <c r="PN47" s="46"/>
      <c r="PO47" s="46"/>
      <c r="PP47" s="46"/>
      <c r="PQ47" s="46"/>
      <c r="PR47" s="46"/>
      <c r="PS47" s="46"/>
      <c r="PT47" s="46"/>
      <c r="PU47" s="46"/>
      <c r="PV47" s="46"/>
      <c r="PW47" s="46"/>
      <c r="PX47" s="46"/>
      <c r="PY47" s="46"/>
      <c r="PZ47" s="46"/>
      <c r="QA47" s="46"/>
      <c r="QB47" s="46"/>
      <c r="QC47" s="46"/>
      <c r="QD47" s="46"/>
      <c r="QE47" s="46"/>
      <c r="QF47" s="46"/>
      <c r="QG47" s="46"/>
      <c r="QH47" s="46"/>
      <c r="QI47" s="46"/>
      <c r="QJ47" s="46"/>
      <c r="QK47" s="46"/>
      <c r="QL47" s="46"/>
      <c r="QM47" s="46"/>
      <c r="QN47" s="46"/>
      <c r="QO47" s="46"/>
      <c r="QP47" s="46"/>
      <c r="QQ47" s="46"/>
      <c r="QR47" s="46"/>
      <c r="QS47" s="46"/>
      <c r="QT47" s="46"/>
      <c r="QU47" s="46"/>
      <c r="QV47" s="46"/>
      <c r="QW47" s="46"/>
      <c r="QX47" s="46"/>
      <c r="QY47" s="46"/>
      <c r="QZ47" s="46"/>
      <c r="RA47" s="46"/>
      <c r="RB47" s="46"/>
      <c r="RC47" s="46"/>
      <c r="RD47" s="46"/>
      <c r="RE47" s="46"/>
      <c r="RF47" s="46"/>
      <c r="RG47" s="46"/>
      <c r="RH47" s="46"/>
      <c r="RI47" s="46"/>
      <c r="RJ47" s="46"/>
      <c r="RK47" s="46"/>
      <c r="RL47" s="46"/>
      <c r="RM47" s="46"/>
      <c r="RN47" s="46"/>
      <c r="RO47" s="46"/>
      <c r="RP47" s="46"/>
      <c r="RQ47" s="46"/>
      <c r="RR47" s="46"/>
      <c r="RS47" s="46"/>
      <c r="RT47" s="46"/>
      <c r="RU47" s="46"/>
      <c r="RV47" s="46"/>
      <c r="RW47" s="46"/>
      <c r="RX47" s="46"/>
      <c r="RY47" s="46"/>
      <c r="RZ47" s="46"/>
      <c r="SA47" s="46"/>
      <c r="SB47" s="46"/>
      <c r="SC47" s="46"/>
      <c r="SD47" s="46"/>
      <c r="SE47" s="46"/>
      <c r="SF47" s="46"/>
      <c r="SG47" s="46"/>
      <c r="SH47" s="46"/>
      <c r="SI47" s="46"/>
      <c r="SJ47" s="46"/>
      <c r="SK47" s="46"/>
      <c r="SL47" s="46"/>
      <c r="SM47" s="46"/>
      <c r="SN47" s="46"/>
      <c r="SO47" s="46"/>
      <c r="SP47" s="46"/>
      <c r="SQ47" s="46"/>
      <c r="SR47" s="46"/>
      <c r="SS47" s="46"/>
      <c r="ST47" s="46"/>
      <c r="SU47" s="46"/>
      <c r="SV47" s="46"/>
      <c r="SW47" s="46"/>
      <c r="SX47" s="46"/>
      <c r="SY47" s="46"/>
      <c r="SZ47" s="46"/>
      <c r="TA47" s="46"/>
      <c r="TB47" s="46"/>
      <c r="TC47" s="46"/>
      <c r="TD47" s="46"/>
      <c r="TE47" s="46"/>
      <c r="TF47" s="46"/>
      <c r="TG47" s="46"/>
      <c r="TH47" s="46"/>
      <c r="TI47" s="46"/>
      <c r="TJ47" s="46"/>
      <c r="TK47" s="46"/>
      <c r="TL47" s="46"/>
      <c r="TM47" s="46"/>
      <c r="TN47" s="46"/>
      <c r="TO47" s="46"/>
      <c r="TP47" s="46"/>
      <c r="TQ47" s="46"/>
      <c r="TR47" s="46"/>
      <c r="TS47" s="46"/>
      <c r="TT47" s="46"/>
      <c r="TU47" s="46"/>
      <c r="TV47" s="46"/>
      <c r="TW47" s="46"/>
      <c r="TX47" s="46"/>
      <c r="TY47" s="46"/>
      <c r="TZ47" s="46"/>
      <c r="UA47" s="46"/>
      <c r="UB47" s="46"/>
      <c r="UC47" s="46"/>
      <c r="UD47" s="46"/>
      <c r="UE47" s="46"/>
      <c r="UF47" s="46"/>
      <c r="UG47" s="46"/>
      <c r="UH47" s="46"/>
      <c r="UI47" s="46"/>
      <c r="UJ47" s="46"/>
      <c r="UK47" s="46"/>
      <c r="UL47" s="46"/>
      <c r="UM47" s="46"/>
      <c r="UN47" s="46"/>
      <c r="UO47" s="46"/>
      <c r="UP47" s="46"/>
      <c r="UQ47" s="46"/>
      <c r="UR47" s="46"/>
      <c r="US47" s="46"/>
      <c r="UT47" s="46"/>
      <c r="UU47" s="46"/>
      <c r="UV47" s="46"/>
      <c r="UW47" s="46"/>
      <c r="UX47" s="46"/>
      <c r="UY47" s="46"/>
      <c r="UZ47" s="46"/>
      <c r="VA47" s="46"/>
      <c r="VB47" s="46"/>
      <c r="VC47" s="46"/>
      <c r="VD47" s="46"/>
      <c r="VE47" s="46"/>
      <c r="VF47" s="46"/>
      <c r="VG47" s="46"/>
      <c r="VH47" s="46"/>
      <c r="VI47" s="46"/>
      <c r="VJ47" s="46"/>
      <c r="VK47" s="46"/>
      <c r="VL47" s="46"/>
      <c r="VM47" s="46"/>
      <c r="VN47" s="46"/>
      <c r="VO47" s="46"/>
      <c r="VP47" s="46"/>
      <c r="VQ47" s="46"/>
      <c r="VR47" s="46"/>
      <c r="VS47" s="46"/>
      <c r="VT47" s="46"/>
      <c r="VU47" s="46"/>
      <c r="VV47" s="46"/>
      <c r="VW47" s="46"/>
      <c r="VX47" s="46"/>
      <c r="VY47" s="46"/>
      <c r="VZ47" s="46"/>
      <c r="WA47" s="46"/>
      <c r="WB47" s="46"/>
      <c r="WC47" s="46"/>
      <c r="WD47" s="46"/>
      <c r="WE47" s="46"/>
      <c r="WF47" s="46"/>
      <c r="WG47" s="46"/>
      <c r="WH47" s="46"/>
      <c r="WI47" s="46"/>
      <c r="WJ47" s="46"/>
      <c r="WK47" s="46"/>
      <c r="WL47" s="46">
        <v>0</v>
      </c>
      <c r="WM47" s="46"/>
      <c r="WN47" s="532"/>
      <c r="WP47" s="303"/>
      <c r="WQ47" s="936">
        <f t="shared" si="8"/>
        <v>0</v>
      </c>
      <c r="WR47" s="589">
        <f>SUMIF('TRIEN KHAI SX'!$C$7:$C$36,$D47,'TRIEN KHAI SX'!$KK$7:$KK$36)</f>
        <v>0</v>
      </c>
      <c r="WS47" s="115">
        <v>350</v>
      </c>
      <c r="WT47" s="115">
        <f t="shared" si="11"/>
        <v>0</v>
      </c>
      <c r="WU47" s="115"/>
      <c r="WV47" s="115"/>
      <c r="WW47" s="115"/>
      <c r="WX47" s="115"/>
      <c r="WY47" s="115"/>
      <c r="WZ47" s="115"/>
      <c r="XA47" s="115"/>
      <c r="XB47" s="115"/>
      <c r="XC47" s="115"/>
      <c r="XD47" s="115"/>
      <c r="XE47" s="115"/>
      <c r="XF47" s="115"/>
      <c r="XG47" s="115"/>
      <c r="XH47" s="115"/>
      <c r="XI47" s="115"/>
      <c r="XJ47" s="115"/>
      <c r="XK47" s="115"/>
      <c r="XL47" s="115"/>
      <c r="XM47" s="115"/>
      <c r="XN47" s="115"/>
      <c r="XO47" s="115"/>
      <c r="XP47" s="32"/>
    </row>
    <row r="48" spans="1:640" s="49" customFormat="1" ht="16.5" customHeight="1" x14ac:dyDescent="0.45">
      <c r="A48" s="6">
        <f t="shared" si="9"/>
        <v>1</v>
      </c>
      <c r="B48" s="536" t="s">
        <v>98</v>
      </c>
      <c r="C48" s="576">
        <v>4500166960</v>
      </c>
      <c r="D48" s="94" t="s">
        <v>54</v>
      </c>
      <c r="E48" s="94" t="str">
        <f>IF($D48="",0,VLOOKUP($D48,cube!$B$7:$P$43,2,0))</f>
        <v>BELLWOOD FREESTAND SHELF 5 TIER BLK/WAL</v>
      </c>
      <c r="F48" s="94" t="str">
        <f>IF($D48="",0,VLOOKUP($D48,cube!$B$7:$P$43,5,0))</f>
        <v>AK-04 UBR</v>
      </c>
      <c r="G48" s="94" t="str">
        <f>IF($D48="",0,VLOOKUP($D48,cube!$B$7:$P$43,6,0))</f>
        <v>BLK/WAL_UMBRA</v>
      </c>
      <c r="H48" s="645">
        <f>IF($D48="",0,VLOOKUP($D48,cube!$B$7:$P$43,10,0))</f>
        <v>1.3928700000000002E-2</v>
      </c>
      <c r="I48" s="7">
        <f>IF($D48="",0,VLOOKUP($D48,cube!$B$7:$P$43,15,0))</f>
        <v>0.10974</v>
      </c>
      <c r="J48" s="825">
        <f>IF($D48="",0,VLOOKUP($D48,cube!$B$7:$J$45,8,0))</f>
        <v>45.072500000000005</v>
      </c>
      <c r="K48" s="609">
        <f>IF($D48="",0,VLOOKUP($D48,cube!$B$7:$J$45,9,0))</f>
        <v>45.072500000000005</v>
      </c>
      <c r="L48" s="8">
        <f t="shared" si="10"/>
        <v>200</v>
      </c>
      <c r="M48" s="46">
        <v>0</v>
      </c>
      <c r="N48" s="46">
        <v>0</v>
      </c>
      <c r="O48" s="46">
        <v>0</v>
      </c>
      <c r="P48" s="46">
        <v>0</v>
      </c>
      <c r="Q48" s="46"/>
      <c r="R48" s="46">
        <v>0</v>
      </c>
      <c r="S48" s="46">
        <v>0</v>
      </c>
      <c r="T48" s="46">
        <v>0</v>
      </c>
      <c r="U48" s="46">
        <v>0</v>
      </c>
      <c r="V48" s="46"/>
      <c r="W48" s="46"/>
      <c r="X48" s="46"/>
      <c r="Y48" s="46">
        <v>200</v>
      </c>
      <c r="Z48" s="46"/>
      <c r="AA48" s="46"/>
      <c r="AB48" s="46"/>
      <c r="AC48" s="46"/>
      <c r="AD48" s="46">
        <v>0</v>
      </c>
      <c r="AE48" s="46">
        <v>0</v>
      </c>
      <c r="AF48" s="46">
        <v>0</v>
      </c>
      <c r="AG48" s="46">
        <v>0</v>
      </c>
      <c r="AH48" s="46">
        <v>0</v>
      </c>
      <c r="AI48" s="46">
        <v>0</v>
      </c>
      <c r="AJ48" s="46">
        <v>0</v>
      </c>
      <c r="AK48" s="46">
        <v>0</v>
      </c>
      <c r="AL48" s="46">
        <v>0</v>
      </c>
      <c r="AM48" s="46">
        <v>0</v>
      </c>
      <c r="AN48" s="46"/>
      <c r="AO48" s="46"/>
      <c r="AP48" s="46"/>
      <c r="AQ48" s="46"/>
      <c r="AR48" s="46"/>
      <c r="AS48" s="46"/>
      <c r="AT48" s="46"/>
      <c r="AU48" s="46"/>
      <c r="AV48" s="46">
        <v>0</v>
      </c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/>
      <c r="CI48" s="46"/>
      <c r="CJ48" s="46"/>
      <c r="CK48" s="46"/>
      <c r="CL48" s="46"/>
      <c r="CM48" s="46"/>
      <c r="CN48" s="46"/>
      <c r="CO48" s="46"/>
      <c r="CP48" s="46"/>
      <c r="CQ48" s="46"/>
      <c r="CR48" s="46"/>
      <c r="CS48" s="46"/>
      <c r="CT48" s="46"/>
      <c r="CU48" s="46"/>
      <c r="CV48" s="46"/>
      <c r="CW48" s="46"/>
      <c r="CX48" s="46"/>
      <c r="CY48" s="46"/>
      <c r="CZ48" s="46"/>
      <c r="DA48" s="46"/>
      <c r="DB48" s="46"/>
      <c r="DC48" s="46"/>
      <c r="DD48" s="46"/>
      <c r="DE48" s="46"/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/>
      <c r="DY48" s="46"/>
      <c r="DZ48" s="46"/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/>
      <c r="ET48" s="46"/>
      <c r="EU48" s="46"/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46"/>
      <c r="FP48" s="46"/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/>
      <c r="GJ48" s="46"/>
      <c r="GK48" s="46"/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/>
      <c r="HE48" s="46"/>
      <c r="HF48" s="46"/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46"/>
      <c r="IA48" s="46"/>
      <c r="IB48" s="46"/>
      <c r="IC48" s="46"/>
      <c r="ID48" s="46"/>
      <c r="IE48" s="46"/>
      <c r="IF48" s="46"/>
      <c r="IG48" s="46"/>
      <c r="IH48" s="46"/>
      <c r="II48" s="46"/>
      <c r="IJ48" s="46"/>
      <c r="IK48" s="46"/>
      <c r="IL48" s="46"/>
      <c r="IM48" s="46"/>
      <c r="IN48" s="46"/>
      <c r="IO48" s="46"/>
      <c r="IP48" s="46"/>
      <c r="IQ48" s="46"/>
      <c r="IR48" s="46"/>
      <c r="IS48" s="46"/>
      <c r="IT48" s="46"/>
      <c r="IU48" s="46"/>
      <c r="IV48" s="46"/>
      <c r="IW48" s="46"/>
      <c r="IX48" s="46"/>
      <c r="IY48" s="46"/>
      <c r="IZ48" s="46"/>
      <c r="JA48" s="46"/>
      <c r="JB48" s="46"/>
      <c r="JC48" s="46"/>
      <c r="JD48" s="46"/>
      <c r="JE48" s="46"/>
      <c r="JF48" s="46"/>
      <c r="JG48" s="46"/>
      <c r="JH48" s="46"/>
      <c r="JI48" s="46"/>
      <c r="JJ48" s="46"/>
      <c r="JK48" s="46"/>
      <c r="JL48" s="46"/>
      <c r="JM48" s="46"/>
      <c r="JN48" s="46"/>
      <c r="JO48" s="46"/>
      <c r="JP48" s="46"/>
      <c r="JQ48" s="46"/>
      <c r="JR48" s="46"/>
      <c r="JS48" s="46"/>
      <c r="JT48" s="46"/>
      <c r="JU48" s="46"/>
      <c r="JV48" s="46"/>
      <c r="JW48" s="46"/>
      <c r="JX48" s="46"/>
      <c r="JY48" s="46"/>
      <c r="JZ48" s="46"/>
      <c r="KA48" s="46"/>
      <c r="KB48" s="46"/>
      <c r="KC48" s="46"/>
      <c r="KD48" s="46"/>
      <c r="KE48" s="46"/>
      <c r="KF48" s="46"/>
      <c r="KG48" s="46"/>
      <c r="KH48" s="46"/>
      <c r="KI48" s="46"/>
      <c r="KJ48" s="46"/>
      <c r="KK48" s="46"/>
      <c r="KL48" s="46"/>
      <c r="KM48" s="46"/>
      <c r="KN48" s="46"/>
      <c r="KO48" s="46"/>
      <c r="KP48" s="46"/>
      <c r="KQ48" s="46"/>
      <c r="KR48" s="46"/>
      <c r="KS48" s="46"/>
      <c r="KT48" s="46"/>
      <c r="KU48" s="46"/>
      <c r="KV48" s="46"/>
      <c r="KW48" s="46"/>
      <c r="KX48" s="46"/>
      <c r="KY48" s="46"/>
      <c r="KZ48" s="46"/>
      <c r="LA48" s="46"/>
      <c r="LB48" s="46"/>
      <c r="LC48" s="46"/>
      <c r="LD48" s="46"/>
      <c r="LE48" s="46"/>
      <c r="LF48" s="46"/>
      <c r="LG48" s="46"/>
      <c r="LH48" s="46"/>
      <c r="LI48" s="46"/>
      <c r="LJ48" s="46"/>
      <c r="LK48" s="46"/>
      <c r="LL48" s="46"/>
      <c r="LM48" s="46"/>
      <c r="LN48" s="46"/>
      <c r="LO48" s="46"/>
      <c r="LP48" s="46"/>
      <c r="LQ48" s="46"/>
      <c r="LR48" s="46"/>
      <c r="LS48" s="46"/>
      <c r="LT48" s="46"/>
      <c r="LU48" s="46"/>
      <c r="LV48" s="46"/>
      <c r="LW48" s="46"/>
      <c r="LX48" s="46"/>
      <c r="LY48" s="46"/>
      <c r="LZ48" s="46"/>
      <c r="MA48" s="46"/>
      <c r="MB48" s="46"/>
      <c r="MC48" s="46"/>
      <c r="MD48" s="46"/>
      <c r="ME48" s="46"/>
      <c r="MF48" s="46"/>
      <c r="MG48" s="46"/>
      <c r="MH48" s="46"/>
      <c r="MI48" s="46"/>
      <c r="MJ48" s="46"/>
      <c r="MK48" s="46"/>
      <c r="ML48" s="46"/>
      <c r="MM48" s="46"/>
      <c r="MN48" s="46"/>
      <c r="MO48" s="46"/>
      <c r="MP48" s="46"/>
      <c r="MQ48" s="46"/>
      <c r="MR48" s="46"/>
      <c r="MS48" s="46"/>
      <c r="MT48" s="46"/>
      <c r="MU48" s="46"/>
      <c r="MV48" s="46"/>
      <c r="MW48" s="46"/>
      <c r="MX48" s="46"/>
      <c r="MY48" s="46"/>
      <c r="MZ48" s="46"/>
      <c r="NA48" s="46"/>
      <c r="NB48" s="46"/>
      <c r="NC48" s="46"/>
      <c r="ND48" s="46"/>
      <c r="NE48" s="46"/>
      <c r="NF48" s="46"/>
      <c r="NG48" s="46"/>
      <c r="NH48" s="46"/>
      <c r="NI48" s="46"/>
      <c r="NJ48" s="46"/>
      <c r="NK48" s="46"/>
      <c r="NL48" s="46"/>
      <c r="NM48" s="46"/>
      <c r="NN48" s="46"/>
      <c r="NO48" s="46"/>
      <c r="NP48" s="46"/>
      <c r="NQ48" s="46"/>
      <c r="NR48" s="46"/>
      <c r="NS48" s="46"/>
      <c r="NT48" s="46"/>
      <c r="NU48" s="46"/>
      <c r="NV48" s="46"/>
      <c r="NW48" s="46"/>
      <c r="NX48" s="46"/>
      <c r="NY48" s="46"/>
      <c r="NZ48" s="46"/>
      <c r="OA48" s="46"/>
      <c r="OB48" s="46"/>
      <c r="OC48" s="46"/>
      <c r="OD48" s="46"/>
      <c r="OE48" s="46"/>
      <c r="OF48" s="46"/>
      <c r="OG48" s="46"/>
      <c r="OH48" s="46"/>
      <c r="OI48" s="46"/>
      <c r="OJ48" s="46"/>
      <c r="OK48" s="46"/>
      <c r="OL48" s="46"/>
      <c r="OM48" s="46"/>
      <c r="ON48" s="46"/>
      <c r="OO48" s="46"/>
      <c r="OP48" s="46"/>
      <c r="OQ48" s="46"/>
      <c r="OR48" s="46"/>
      <c r="OS48" s="46"/>
      <c r="OT48" s="46"/>
      <c r="OU48" s="46"/>
      <c r="OV48" s="46"/>
      <c r="OW48" s="46"/>
      <c r="OX48" s="46"/>
      <c r="OY48" s="46"/>
      <c r="OZ48" s="46"/>
      <c r="PA48" s="46"/>
      <c r="PB48" s="46"/>
      <c r="PC48" s="46"/>
      <c r="PD48" s="46"/>
      <c r="PE48" s="46"/>
      <c r="PF48" s="46"/>
      <c r="PG48" s="46"/>
      <c r="PH48" s="46"/>
      <c r="PI48" s="46"/>
      <c r="PJ48" s="46"/>
      <c r="PK48" s="46"/>
      <c r="PL48" s="46"/>
      <c r="PM48" s="46"/>
      <c r="PN48" s="46"/>
      <c r="PO48" s="46"/>
      <c r="PP48" s="46"/>
      <c r="PQ48" s="46"/>
      <c r="PR48" s="46"/>
      <c r="PS48" s="46"/>
      <c r="PT48" s="46"/>
      <c r="PU48" s="46"/>
      <c r="PV48" s="46"/>
      <c r="PW48" s="46"/>
      <c r="PX48" s="46"/>
      <c r="PY48" s="46"/>
      <c r="PZ48" s="46"/>
      <c r="QA48" s="46"/>
      <c r="QB48" s="46"/>
      <c r="QC48" s="46"/>
      <c r="QD48" s="46"/>
      <c r="QE48" s="46"/>
      <c r="QF48" s="46"/>
      <c r="QG48" s="46"/>
      <c r="QH48" s="46"/>
      <c r="QI48" s="46"/>
      <c r="QJ48" s="46"/>
      <c r="QK48" s="46"/>
      <c r="QL48" s="46"/>
      <c r="QM48" s="46"/>
      <c r="QN48" s="46"/>
      <c r="QO48" s="46"/>
      <c r="QP48" s="46"/>
      <c r="QQ48" s="46"/>
      <c r="QR48" s="46"/>
      <c r="QS48" s="46"/>
      <c r="QT48" s="46"/>
      <c r="QU48" s="46"/>
      <c r="QV48" s="46"/>
      <c r="QW48" s="46"/>
      <c r="QX48" s="46"/>
      <c r="QY48" s="46"/>
      <c r="QZ48" s="46"/>
      <c r="RA48" s="46"/>
      <c r="RB48" s="46"/>
      <c r="RC48" s="46"/>
      <c r="RD48" s="46"/>
      <c r="RE48" s="46"/>
      <c r="RF48" s="46"/>
      <c r="RG48" s="46"/>
      <c r="RH48" s="46"/>
      <c r="RI48" s="46"/>
      <c r="RJ48" s="46"/>
      <c r="RK48" s="46"/>
      <c r="RL48" s="46"/>
      <c r="RM48" s="46"/>
      <c r="RN48" s="46"/>
      <c r="RO48" s="46"/>
      <c r="RP48" s="46"/>
      <c r="RQ48" s="46"/>
      <c r="RR48" s="46"/>
      <c r="RS48" s="46"/>
      <c r="RT48" s="46"/>
      <c r="RU48" s="46"/>
      <c r="RV48" s="46"/>
      <c r="RW48" s="46"/>
      <c r="RX48" s="46"/>
      <c r="RY48" s="46"/>
      <c r="RZ48" s="46"/>
      <c r="SA48" s="46"/>
      <c r="SB48" s="46"/>
      <c r="SC48" s="46"/>
      <c r="SD48" s="46"/>
      <c r="SE48" s="46"/>
      <c r="SF48" s="46"/>
      <c r="SG48" s="46"/>
      <c r="SH48" s="46"/>
      <c r="SI48" s="46"/>
      <c r="SJ48" s="46"/>
      <c r="SK48" s="46"/>
      <c r="SL48" s="46"/>
      <c r="SM48" s="46"/>
      <c r="SN48" s="46"/>
      <c r="SO48" s="46"/>
      <c r="SP48" s="46"/>
      <c r="SQ48" s="46"/>
      <c r="SR48" s="46"/>
      <c r="SS48" s="46"/>
      <c r="ST48" s="46"/>
      <c r="SU48" s="46"/>
      <c r="SV48" s="46"/>
      <c r="SW48" s="46"/>
      <c r="SX48" s="46"/>
      <c r="SY48" s="46"/>
      <c r="SZ48" s="46"/>
      <c r="TA48" s="46"/>
      <c r="TB48" s="46"/>
      <c r="TC48" s="46"/>
      <c r="TD48" s="46"/>
      <c r="TE48" s="46"/>
      <c r="TF48" s="46"/>
      <c r="TG48" s="46"/>
      <c r="TH48" s="46"/>
      <c r="TI48" s="46"/>
      <c r="TJ48" s="46"/>
      <c r="TK48" s="46"/>
      <c r="TL48" s="46"/>
      <c r="TM48" s="46"/>
      <c r="TN48" s="46"/>
      <c r="TO48" s="46"/>
      <c r="TP48" s="46"/>
      <c r="TQ48" s="46"/>
      <c r="TR48" s="46"/>
      <c r="TS48" s="46"/>
      <c r="TT48" s="46"/>
      <c r="TU48" s="46"/>
      <c r="TV48" s="46"/>
      <c r="TW48" s="46"/>
      <c r="TX48" s="46"/>
      <c r="TY48" s="46"/>
      <c r="TZ48" s="46"/>
      <c r="UA48" s="46"/>
      <c r="UB48" s="46"/>
      <c r="UC48" s="46"/>
      <c r="UD48" s="46"/>
      <c r="UE48" s="46"/>
      <c r="UF48" s="46"/>
      <c r="UG48" s="46"/>
      <c r="UH48" s="46"/>
      <c r="UI48" s="46"/>
      <c r="UJ48" s="46"/>
      <c r="UK48" s="46"/>
      <c r="UL48" s="46"/>
      <c r="UM48" s="46"/>
      <c r="UN48" s="46"/>
      <c r="UO48" s="46"/>
      <c r="UP48" s="46"/>
      <c r="UQ48" s="46"/>
      <c r="UR48" s="46"/>
      <c r="US48" s="46"/>
      <c r="UT48" s="46"/>
      <c r="UU48" s="46"/>
      <c r="UV48" s="46"/>
      <c r="UW48" s="46"/>
      <c r="UX48" s="46"/>
      <c r="UY48" s="46"/>
      <c r="UZ48" s="46"/>
      <c r="VA48" s="46"/>
      <c r="VB48" s="46"/>
      <c r="VC48" s="46"/>
      <c r="VD48" s="46"/>
      <c r="VE48" s="46"/>
      <c r="VF48" s="46"/>
      <c r="VG48" s="46"/>
      <c r="VH48" s="46"/>
      <c r="VI48" s="46"/>
      <c r="VJ48" s="46"/>
      <c r="VK48" s="46"/>
      <c r="VL48" s="46"/>
      <c r="VM48" s="46"/>
      <c r="VN48" s="46"/>
      <c r="VO48" s="46"/>
      <c r="VP48" s="46"/>
      <c r="VQ48" s="46"/>
      <c r="VR48" s="46"/>
      <c r="VS48" s="46"/>
      <c r="VT48" s="46"/>
      <c r="VU48" s="46"/>
      <c r="VV48" s="46"/>
      <c r="VW48" s="46"/>
      <c r="VX48" s="46"/>
      <c r="VY48" s="46"/>
      <c r="VZ48" s="46"/>
      <c r="WA48" s="46"/>
      <c r="WB48" s="46"/>
      <c r="WC48" s="46"/>
      <c r="WD48" s="46"/>
      <c r="WE48" s="46"/>
      <c r="WF48" s="46"/>
      <c r="WG48" s="46"/>
      <c r="WH48" s="46"/>
      <c r="WI48" s="46"/>
      <c r="WJ48" s="46"/>
      <c r="WK48" s="46"/>
      <c r="WL48" s="46">
        <v>0</v>
      </c>
      <c r="WM48" s="46"/>
      <c r="WN48" s="532"/>
      <c r="WP48" s="303"/>
      <c r="WQ48" s="936">
        <f t="shared" si="8"/>
        <v>0</v>
      </c>
      <c r="WR48" s="589">
        <f>SUMIF('TRIEN KHAI SX'!$C$7:$C$36,$D48,'TRIEN KHAI SX'!$KK$7:$KK$36)</f>
        <v>0</v>
      </c>
      <c r="WS48" s="115">
        <v>200</v>
      </c>
      <c r="WT48" s="115">
        <f t="shared" si="11"/>
        <v>0</v>
      </c>
      <c r="WU48" s="115"/>
      <c r="WV48" s="115"/>
      <c r="WW48" s="115"/>
      <c r="WX48" s="115"/>
      <c r="WY48" s="115"/>
      <c r="WZ48" s="115"/>
      <c r="XA48" s="115"/>
      <c r="XB48" s="115"/>
      <c r="XC48" s="115"/>
      <c r="XD48" s="115"/>
      <c r="XE48" s="115"/>
      <c r="XF48" s="115"/>
      <c r="XG48" s="115"/>
      <c r="XH48" s="115"/>
      <c r="XI48" s="115"/>
      <c r="XJ48" s="115"/>
      <c r="XK48" s="115"/>
      <c r="XL48" s="115"/>
      <c r="XM48" s="115"/>
      <c r="XN48" s="115"/>
      <c r="XO48" s="115"/>
      <c r="XP48" s="32"/>
    </row>
    <row r="49" spans="1:640" s="49" customFormat="1" ht="16.5" customHeight="1" x14ac:dyDescent="0.45">
      <c r="A49" s="6">
        <f t="shared" si="9"/>
        <v>1</v>
      </c>
      <c r="B49" s="536" t="s">
        <v>100</v>
      </c>
      <c r="C49" s="576">
        <v>4500167516</v>
      </c>
      <c r="D49" s="94" t="s">
        <v>58</v>
      </c>
      <c r="E49" s="94" t="str">
        <f>IF($D49="",0,VLOOKUP($D49,cube!$B$7:$P$43,2,0))</f>
        <v>BELLWOOD GARMENT RACK WHT/NAT</v>
      </c>
      <c r="F49" s="94" t="str">
        <f>IF($D49="",0,VLOOKUP($D49,cube!$B$7:$P$43,5,0))</f>
        <v>AK-05 UBR</v>
      </c>
      <c r="G49" s="94" t="str">
        <f>IF($D49="",0,VLOOKUP($D49,cube!$B$7:$P$43,6,0))</f>
        <v>NATURAL_UMBRA</v>
      </c>
      <c r="H49" s="645">
        <f>IF($D49="",0,VLOOKUP($D49,cube!$B$7:$P$43,10,0))</f>
        <v>1.4640799999999999E-2</v>
      </c>
      <c r="I49" s="7">
        <f>IF($D49="",0,VLOOKUP($D49,cube!$B$7:$P$43,15,0))</f>
        <v>0.118815</v>
      </c>
      <c r="J49" s="825">
        <f>IF($D49="",0,VLOOKUP($D49,cube!$B$7:$J$45,8,0))</f>
        <v>68.365000000000009</v>
      </c>
      <c r="K49" s="609">
        <f>IF($D49="",0,VLOOKUP($D49,cube!$B$7:$J$45,9,0))</f>
        <v>68.365000000000009</v>
      </c>
      <c r="L49" s="8">
        <f t="shared" si="10"/>
        <v>200</v>
      </c>
      <c r="M49" s="46">
        <v>0</v>
      </c>
      <c r="N49" s="46">
        <v>0</v>
      </c>
      <c r="O49" s="46">
        <v>0</v>
      </c>
      <c r="P49" s="46">
        <v>0</v>
      </c>
      <c r="Q49" s="46"/>
      <c r="R49" s="46">
        <v>0</v>
      </c>
      <c r="S49" s="46">
        <v>0</v>
      </c>
      <c r="T49" s="46">
        <v>0</v>
      </c>
      <c r="U49" s="46">
        <v>0</v>
      </c>
      <c r="V49" s="46"/>
      <c r="W49" s="46"/>
      <c r="X49" s="46"/>
      <c r="Y49" s="46">
        <v>200</v>
      </c>
      <c r="Z49" s="46"/>
      <c r="AA49" s="46"/>
      <c r="AB49" s="46">
        <v>0</v>
      </c>
      <c r="AC49" s="46">
        <v>0</v>
      </c>
      <c r="AD49" s="46">
        <v>0</v>
      </c>
      <c r="AE49" s="46">
        <v>0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0</v>
      </c>
      <c r="AL49" s="46">
        <v>0</v>
      </c>
      <c r="AM49" s="46">
        <v>0</v>
      </c>
      <c r="AN49" s="46"/>
      <c r="AO49" s="46"/>
      <c r="AP49" s="46"/>
      <c r="AQ49" s="46"/>
      <c r="AR49" s="46"/>
      <c r="AS49" s="46"/>
      <c r="AT49" s="46"/>
      <c r="AU49" s="46"/>
      <c r="AV49" s="46">
        <v>0</v>
      </c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  <c r="CC49" s="46"/>
      <c r="CD49" s="46"/>
      <c r="CE49" s="46"/>
      <c r="CF49" s="46"/>
      <c r="CG49" s="46"/>
      <c r="CH49" s="46"/>
      <c r="CI49" s="46"/>
      <c r="CJ49" s="46"/>
      <c r="CK49" s="46"/>
      <c r="CL49" s="46"/>
      <c r="CM49" s="46"/>
      <c r="CN49" s="46"/>
      <c r="CO49" s="46"/>
      <c r="CP49" s="46"/>
      <c r="CQ49" s="46"/>
      <c r="CR49" s="46"/>
      <c r="CS49" s="46"/>
      <c r="CT49" s="46"/>
      <c r="CU49" s="46"/>
      <c r="CV49" s="46"/>
      <c r="CW49" s="46"/>
      <c r="CX49" s="46"/>
      <c r="CY49" s="46"/>
      <c r="CZ49" s="46"/>
      <c r="DA49" s="46"/>
      <c r="DB49" s="46"/>
      <c r="DC49" s="46"/>
      <c r="DD49" s="46"/>
      <c r="DE49" s="46"/>
      <c r="DF49" s="46"/>
      <c r="DG49" s="46"/>
      <c r="DH49" s="46"/>
      <c r="DI49" s="46"/>
      <c r="DJ49" s="46"/>
      <c r="DK49" s="46"/>
      <c r="DL49" s="46"/>
      <c r="DM49" s="46"/>
      <c r="DN49" s="46"/>
      <c r="DO49" s="46"/>
      <c r="DP49" s="46"/>
      <c r="DQ49" s="46"/>
      <c r="DR49" s="46"/>
      <c r="DS49" s="46"/>
      <c r="DT49" s="46"/>
      <c r="DU49" s="46"/>
      <c r="DV49" s="46"/>
      <c r="DW49" s="46"/>
      <c r="DX49" s="46"/>
      <c r="DY49" s="46"/>
      <c r="DZ49" s="46"/>
      <c r="EA49" s="46"/>
      <c r="EB49" s="46"/>
      <c r="EC49" s="46"/>
      <c r="ED49" s="46"/>
      <c r="EE49" s="46"/>
      <c r="EF49" s="46"/>
      <c r="EG49" s="46"/>
      <c r="EH49" s="46"/>
      <c r="EI49" s="46"/>
      <c r="EJ49" s="46"/>
      <c r="EK49" s="46"/>
      <c r="EL49" s="46"/>
      <c r="EM49" s="46"/>
      <c r="EN49" s="46"/>
      <c r="EO49" s="46"/>
      <c r="EP49" s="46"/>
      <c r="EQ49" s="46"/>
      <c r="ER49" s="46"/>
      <c r="ES49" s="46"/>
      <c r="ET49" s="46"/>
      <c r="EU49" s="46"/>
      <c r="EV49" s="46"/>
      <c r="EW49" s="46"/>
      <c r="EX49" s="46"/>
      <c r="EY49" s="46"/>
      <c r="EZ49" s="46"/>
      <c r="FA49" s="46"/>
      <c r="FB49" s="46"/>
      <c r="FC49" s="46"/>
      <c r="FD49" s="46"/>
      <c r="FE49" s="46"/>
      <c r="FF49" s="46"/>
      <c r="FG49" s="46"/>
      <c r="FH49" s="46"/>
      <c r="FI49" s="46"/>
      <c r="FJ49" s="46"/>
      <c r="FK49" s="46"/>
      <c r="FL49" s="46"/>
      <c r="FM49" s="46"/>
      <c r="FN49" s="46"/>
      <c r="FO49" s="46"/>
      <c r="FP49" s="46"/>
      <c r="FQ49" s="46"/>
      <c r="FR49" s="46"/>
      <c r="FS49" s="46"/>
      <c r="FT49" s="46"/>
      <c r="FU49" s="46"/>
      <c r="FV49" s="46"/>
      <c r="FW49" s="46"/>
      <c r="FX49" s="46"/>
      <c r="FY49" s="46"/>
      <c r="FZ49" s="46"/>
      <c r="GA49" s="46"/>
      <c r="GB49" s="46"/>
      <c r="GC49" s="46"/>
      <c r="GD49" s="46"/>
      <c r="GE49" s="46"/>
      <c r="GF49" s="46"/>
      <c r="GG49" s="46"/>
      <c r="GH49" s="46"/>
      <c r="GI49" s="46"/>
      <c r="GJ49" s="46"/>
      <c r="GK49" s="46"/>
      <c r="GL49" s="46"/>
      <c r="GM49" s="46"/>
      <c r="GN49" s="46"/>
      <c r="GO49" s="46"/>
      <c r="GP49" s="46"/>
      <c r="GQ49" s="46"/>
      <c r="GR49" s="46"/>
      <c r="GS49" s="46"/>
      <c r="GT49" s="46"/>
      <c r="GU49" s="46"/>
      <c r="GV49" s="46"/>
      <c r="GW49" s="46"/>
      <c r="GX49" s="46"/>
      <c r="GY49" s="46"/>
      <c r="GZ49" s="46"/>
      <c r="HA49" s="46"/>
      <c r="HB49" s="46"/>
      <c r="HC49" s="46"/>
      <c r="HD49" s="46"/>
      <c r="HE49" s="46"/>
      <c r="HF49" s="46"/>
      <c r="HG49" s="46"/>
      <c r="HH49" s="46"/>
      <c r="HI49" s="46"/>
      <c r="HJ49" s="46"/>
      <c r="HK49" s="46"/>
      <c r="HL49" s="46"/>
      <c r="HM49" s="46"/>
      <c r="HN49" s="46"/>
      <c r="HO49" s="46"/>
      <c r="HP49" s="46"/>
      <c r="HQ49" s="46"/>
      <c r="HR49" s="46"/>
      <c r="HS49" s="46"/>
      <c r="HT49" s="46"/>
      <c r="HU49" s="46"/>
      <c r="HV49" s="46"/>
      <c r="HW49" s="46"/>
      <c r="HX49" s="46"/>
      <c r="HY49" s="46"/>
      <c r="HZ49" s="46"/>
      <c r="IA49" s="46"/>
      <c r="IB49" s="46"/>
      <c r="IC49" s="46"/>
      <c r="ID49" s="46"/>
      <c r="IE49" s="46"/>
      <c r="IF49" s="46"/>
      <c r="IG49" s="46"/>
      <c r="IH49" s="46"/>
      <c r="II49" s="46"/>
      <c r="IJ49" s="46"/>
      <c r="IK49" s="46"/>
      <c r="IL49" s="46"/>
      <c r="IM49" s="46"/>
      <c r="IN49" s="46"/>
      <c r="IO49" s="46"/>
      <c r="IP49" s="46"/>
      <c r="IQ49" s="46"/>
      <c r="IR49" s="46"/>
      <c r="IS49" s="46"/>
      <c r="IT49" s="46"/>
      <c r="IU49" s="46"/>
      <c r="IV49" s="46"/>
      <c r="IW49" s="46"/>
      <c r="IX49" s="46"/>
      <c r="IY49" s="46"/>
      <c r="IZ49" s="46"/>
      <c r="JA49" s="46"/>
      <c r="JB49" s="46"/>
      <c r="JC49" s="46"/>
      <c r="JD49" s="46"/>
      <c r="JE49" s="46"/>
      <c r="JF49" s="46"/>
      <c r="JG49" s="46"/>
      <c r="JH49" s="46"/>
      <c r="JI49" s="46"/>
      <c r="JJ49" s="46"/>
      <c r="JK49" s="46"/>
      <c r="JL49" s="46"/>
      <c r="JM49" s="46"/>
      <c r="JN49" s="46"/>
      <c r="JO49" s="46"/>
      <c r="JP49" s="46"/>
      <c r="JQ49" s="46"/>
      <c r="JR49" s="46"/>
      <c r="JS49" s="46"/>
      <c r="JT49" s="46"/>
      <c r="JU49" s="46"/>
      <c r="JV49" s="46"/>
      <c r="JW49" s="46"/>
      <c r="JX49" s="46"/>
      <c r="JY49" s="46"/>
      <c r="JZ49" s="46"/>
      <c r="KA49" s="46"/>
      <c r="KB49" s="46"/>
      <c r="KC49" s="46"/>
      <c r="KD49" s="46"/>
      <c r="KE49" s="46"/>
      <c r="KF49" s="46"/>
      <c r="KG49" s="46"/>
      <c r="KH49" s="46"/>
      <c r="KI49" s="46"/>
      <c r="KJ49" s="46"/>
      <c r="KK49" s="46"/>
      <c r="KL49" s="46"/>
      <c r="KM49" s="46"/>
      <c r="KN49" s="46"/>
      <c r="KO49" s="46"/>
      <c r="KP49" s="46"/>
      <c r="KQ49" s="46"/>
      <c r="KR49" s="46"/>
      <c r="KS49" s="46"/>
      <c r="KT49" s="46"/>
      <c r="KU49" s="46"/>
      <c r="KV49" s="46"/>
      <c r="KW49" s="46"/>
      <c r="KX49" s="46"/>
      <c r="KY49" s="46"/>
      <c r="KZ49" s="46"/>
      <c r="LA49" s="46"/>
      <c r="LB49" s="46"/>
      <c r="LC49" s="46"/>
      <c r="LD49" s="46"/>
      <c r="LE49" s="46"/>
      <c r="LF49" s="46"/>
      <c r="LG49" s="46"/>
      <c r="LH49" s="46"/>
      <c r="LI49" s="46"/>
      <c r="LJ49" s="46"/>
      <c r="LK49" s="46"/>
      <c r="LL49" s="46"/>
      <c r="LM49" s="46"/>
      <c r="LN49" s="46"/>
      <c r="LO49" s="46"/>
      <c r="LP49" s="46"/>
      <c r="LQ49" s="46"/>
      <c r="LR49" s="46"/>
      <c r="LS49" s="46"/>
      <c r="LT49" s="46"/>
      <c r="LU49" s="46"/>
      <c r="LV49" s="46"/>
      <c r="LW49" s="46"/>
      <c r="LX49" s="46"/>
      <c r="LY49" s="46"/>
      <c r="LZ49" s="46"/>
      <c r="MA49" s="46"/>
      <c r="MB49" s="46"/>
      <c r="MC49" s="46"/>
      <c r="MD49" s="46"/>
      <c r="ME49" s="46"/>
      <c r="MF49" s="46"/>
      <c r="MG49" s="46"/>
      <c r="MH49" s="46"/>
      <c r="MI49" s="46"/>
      <c r="MJ49" s="46"/>
      <c r="MK49" s="46"/>
      <c r="ML49" s="46"/>
      <c r="MM49" s="46"/>
      <c r="MN49" s="46"/>
      <c r="MO49" s="46"/>
      <c r="MP49" s="46"/>
      <c r="MQ49" s="46"/>
      <c r="MR49" s="46"/>
      <c r="MS49" s="46"/>
      <c r="MT49" s="46"/>
      <c r="MU49" s="46"/>
      <c r="MV49" s="46"/>
      <c r="MW49" s="46"/>
      <c r="MX49" s="46"/>
      <c r="MY49" s="46"/>
      <c r="MZ49" s="46"/>
      <c r="NA49" s="46"/>
      <c r="NB49" s="46"/>
      <c r="NC49" s="46"/>
      <c r="ND49" s="46"/>
      <c r="NE49" s="46"/>
      <c r="NF49" s="46"/>
      <c r="NG49" s="46"/>
      <c r="NH49" s="46"/>
      <c r="NI49" s="46"/>
      <c r="NJ49" s="46"/>
      <c r="NK49" s="46"/>
      <c r="NL49" s="46"/>
      <c r="NM49" s="46"/>
      <c r="NN49" s="46"/>
      <c r="NO49" s="46"/>
      <c r="NP49" s="46"/>
      <c r="NQ49" s="46"/>
      <c r="NR49" s="46"/>
      <c r="NS49" s="46"/>
      <c r="NT49" s="46"/>
      <c r="NU49" s="46"/>
      <c r="NV49" s="46"/>
      <c r="NW49" s="46"/>
      <c r="NX49" s="46"/>
      <c r="NY49" s="46"/>
      <c r="NZ49" s="46"/>
      <c r="OA49" s="46"/>
      <c r="OB49" s="46"/>
      <c r="OC49" s="46"/>
      <c r="OD49" s="46"/>
      <c r="OE49" s="46"/>
      <c r="OF49" s="46"/>
      <c r="OG49" s="46"/>
      <c r="OH49" s="46"/>
      <c r="OI49" s="46"/>
      <c r="OJ49" s="46"/>
      <c r="OK49" s="46"/>
      <c r="OL49" s="46"/>
      <c r="OM49" s="46"/>
      <c r="ON49" s="46"/>
      <c r="OO49" s="46"/>
      <c r="OP49" s="46"/>
      <c r="OQ49" s="46"/>
      <c r="OR49" s="46"/>
      <c r="OS49" s="46"/>
      <c r="OT49" s="46"/>
      <c r="OU49" s="46"/>
      <c r="OV49" s="46"/>
      <c r="OW49" s="46"/>
      <c r="OX49" s="46"/>
      <c r="OY49" s="46"/>
      <c r="OZ49" s="46"/>
      <c r="PA49" s="46"/>
      <c r="PB49" s="46"/>
      <c r="PC49" s="46"/>
      <c r="PD49" s="46"/>
      <c r="PE49" s="46"/>
      <c r="PF49" s="46"/>
      <c r="PG49" s="46"/>
      <c r="PH49" s="46"/>
      <c r="PI49" s="46"/>
      <c r="PJ49" s="46"/>
      <c r="PK49" s="46"/>
      <c r="PL49" s="46"/>
      <c r="PM49" s="46"/>
      <c r="PN49" s="46"/>
      <c r="PO49" s="46"/>
      <c r="PP49" s="46"/>
      <c r="PQ49" s="46"/>
      <c r="PR49" s="46"/>
      <c r="PS49" s="46"/>
      <c r="PT49" s="46"/>
      <c r="PU49" s="46"/>
      <c r="PV49" s="46"/>
      <c r="PW49" s="46"/>
      <c r="PX49" s="46"/>
      <c r="PY49" s="46"/>
      <c r="PZ49" s="46"/>
      <c r="QA49" s="46"/>
      <c r="QB49" s="46"/>
      <c r="QC49" s="46"/>
      <c r="QD49" s="46"/>
      <c r="QE49" s="46"/>
      <c r="QF49" s="46"/>
      <c r="QG49" s="46"/>
      <c r="QH49" s="46"/>
      <c r="QI49" s="46"/>
      <c r="QJ49" s="46"/>
      <c r="QK49" s="46"/>
      <c r="QL49" s="46"/>
      <c r="QM49" s="46"/>
      <c r="QN49" s="46"/>
      <c r="QO49" s="46"/>
      <c r="QP49" s="46"/>
      <c r="QQ49" s="46"/>
      <c r="QR49" s="46"/>
      <c r="QS49" s="46"/>
      <c r="QT49" s="46"/>
      <c r="QU49" s="46"/>
      <c r="QV49" s="46"/>
      <c r="QW49" s="46"/>
      <c r="QX49" s="46"/>
      <c r="QY49" s="46"/>
      <c r="QZ49" s="46"/>
      <c r="RA49" s="46"/>
      <c r="RB49" s="46"/>
      <c r="RC49" s="46"/>
      <c r="RD49" s="46"/>
      <c r="RE49" s="46"/>
      <c r="RF49" s="46"/>
      <c r="RG49" s="46"/>
      <c r="RH49" s="46"/>
      <c r="RI49" s="46"/>
      <c r="RJ49" s="46"/>
      <c r="RK49" s="46"/>
      <c r="RL49" s="46"/>
      <c r="RM49" s="46"/>
      <c r="RN49" s="46"/>
      <c r="RO49" s="46"/>
      <c r="RP49" s="46"/>
      <c r="RQ49" s="46"/>
      <c r="RR49" s="46"/>
      <c r="RS49" s="46"/>
      <c r="RT49" s="46"/>
      <c r="RU49" s="46"/>
      <c r="RV49" s="46"/>
      <c r="RW49" s="46"/>
      <c r="RX49" s="46"/>
      <c r="RY49" s="46"/>
      <c r="RZ49" s="46"/>
      <c r="SA49" s="46"/>
      <c r="SB49" s="46"/>
      <c r="SC49" s="46"/>
      <c r="SD49" s="46"/>
      <c r="SE49" s="46"/>
      <c r="SF49" s="46"/>
      <c r="SG49" s="46"/>
      <c r="SH49" s="46"/>
      <c r="SI49" s="46"/>
      <c r="SJ49" s="46"/>
      <c r="SK49" s="46"/>
      <c r="SL49" s="46"/>
      <c r="SM49" s="46"/>
      <c r="SN49" s="46"/>
      <c r="SO49" s="46"/>
      <c r="SP49" s="46"/>
      <c r="SQ49" s="46"/>
      <c r="SR49" s="46"/>
      <c r="SS49" s="46"/>
      <c r="ST49" s="46"/>
      <c r="SU49" s="46"/>
      <c r="SV49" s="46"/>
      <c r="SW49" s="46"/>
      <c r="SX49" s="46"/>
      <c r="SY49" s="46"/>
      <c r="SZ49" s="46"/>
      <c r="TA49" s="46"/>
      <c r="TB49" s="46"/>
      <c r="TC49" s="46"/>
      <c r="TD49" s="46"/>
      <c r="TE49" s="46"/>
      <c r="TF49" s="46"/>
      <c r="TG49" s="46"/>
      <c r="TH49" s="46"/>
      <c r="TI49" s="46"/>
      <c r="TJ49" s="46"/>
      <c r="TK49" s="46"/>
      <c r="TL49" s="46"/>
      <c r="TM49" s="46"/>
      <c r="TN49" s="46"/>
      <c r="TO49" s="46"/>
      <c r="TP49" s="46"/>
      <c r="TQ49" s="46"/>
      <c r="TR49" s="46"/>
      <c r="TS49" s="46"/>
      <c r="TT49" s="46"/>
      <c r="TU49" s="46"/>
      <c r="TV49" s="46"/>
      <c r="TW49" s="46"/>
      <c r="TX49" s="46"/>
      <c r="TY49" s="46"/>
      <c r="TZ49" s="46"/>
      <c r="UA49" s="46"/>
      <c r="UB49" s="46"/>
      <c r="UC49" s="46"/>
      <c r="UD49" s="46"/>
      <c r="UE49" s="46"/>
      <c r="UF49" s="46"/>
      <c r="UG49" s="46"/>
      <c r="UH49" s="46"/>
      <c r="UI49" s="46"/>
      <c r="UJ49" s="46"/>
      <c r="UK49" s="46"/>
      <c r="UL49" s="46"/>
      <c r="UM49" s="46"/>
      <c r="UN49" s="46"/>
      <c r="UO49" s="46"/>
      <c r="UP49" s="46"/>
      <c r="UQ49" s="46"/>
      <c r="UR49" s="46"/>
      <c r="US49" s="46"/>
      <c r="UT49" s="46"/>
      <c r="UU49" s="46"/>
      <c r="UV49" s="46"/>
      <c r="UW49" s="46"/>
      <c r="UX49" s="46"/>
      <c r="UY49" s="46"/>
      <c r="UZ49" s="46"/>
      <c r="VA49" s="46"/>
      <c r="VB49" s="46"/>
      <c r="VC49" s="46"/>
      <c r="VD49" s="46"/>
      <c r="VE49" s="46"/>
      <c r="VF49" s="46"/>
      <c r="VG49" s="46"/>
      <c r="VH49" s="46"/>
      <c r="VI49" s="46"/>
      <c r="VJ49" s="46"/>
      <c r="VK49" s="46"/>
      <c r="VL49" s="46"/>
      <c r="VM49" s="46"/>
      <c r="VN49" s="46"/>
      <c r="VO49" s="46"/>
      <c r="VP49" s="46"/>
      <c r="VQ49" s="46"/>
      <c r="VR49" s="46"/>
      <c r="VS49" s="46"/>
      <c r="VT49" s="46"/>
      <c r="VU49" s="46"/>
      <c r="VV49" s="46"/>
      <c r="VW49" s="46"/>
      <c r="VX49" s="46"/>
      <c r="VY49" s="46"/>
      <c r="VZ49" s="46"/>
      <c r="WA49" s="46"/>
      <c r="WB49" s="46"/>
      <c r="WC49" s="46"/>
      <c r="WD49" s="46"/>
      <c r="WE49" s="46"/>
      <c r="WF49" s="46"/>
      <c r="WG49" s="46"/>
      <c r="WH49" s="46"/>
      <c r="WI49" s="46"/>
      <c r="WJ49" s="46"/>
      <c r="WK49" s="46"/>
      <c r="WL49" s="46">
        <v>0</v>
      </c>
      <c r="WM49" s="46"/>
      <c r="WN49" s="532"/>
      <c r="WP49" s="303"/>
      <c r="WQ49" s="936">
        <f t="shared" si="8"/>
        <v>0</v>
      </c>
      <c r="WR49" s="589">
        <f>SUMIF('TRIEN KHAI SX'!$C$7:$C$36,$D49,'TRIEN KHAI SX'!$KK$7:$KK$36)</f>
        <v>0</v>
      </c>
      <c r="WS49" s="115">
        <v>200</v>
      </c>
      <c r="WT49" s="115">
        <f t="shared" si="11"/>
        <v>0</v>
      </c>
      <c r="WU49" s="115"/>
      <c r="WV49" s="115"/>
      <c r="WW49" s="115"/>
      <c r="WX49" s="115"/>
      <c r="WY49" s="115"/>
      <c r="WZ49" s="115"/>
      <c r="XA49" s="115"/>
      <c r="XB49" s="115"/>
      <c r="XC49" s="115"/>
      <c r="XD49" s="115"/>
      <c r="XE49" s="115"/>
      <c r="XF49" s="115"/>
      <c r="XG49" s="115"/>
      <c r="XH49" s="115"/>
      <c r="XI49" s="115"/>
      <c r="XJ49" s="115"/>
      <c r="XK49" s="115"/>
      <c r="XL49" s="115"/>
      <c r="XM49" s="115"/>
      <c r="XN49" s="115"/>
      <c r="XO49" s="115"/>
      <c r="XP49" s="32"/>
    </row>
    <row r="50" spans="1:640" s="49" customFormat="1" ht="16.5" customHeight="1" x14ac:dyDescent="0.45">
      <c r="A50" s="6">
        <f t="shared" si="9"/>
        <v>1</v>
      </c>
      <c r="B50" s="536" t="s">
        <v>100</v>
      </c>
      <c r="C50" s="576">
        <v>4500167578</v>
      </c>
      <c r="D50" s="94" t="s">
        <v>58</v>
      </c>
      <c r="E50" s="94" t="str">
        <f>IF($D50="",0,VLOOKUP($D50,cube!$B$7:$P$43,2,0))</f>
        <v>BELLWOOD GARMENT RACK WHT/NAT</v>
      </c>
      <c r="F50" s="94" t="str">
        <f>IF($D50="",0,VLOOKUP($D50,cube!$B$7:$P$43,5,0))</f>
        <v>AK-05 UBR</v>
      </c>
      <c r="G50" s="94" t="str">
        <f>IF($D50="",0,VLOOKUP($D50,cube!$B$7:$P$43,6,0))</f>
        <v>NATURAL_UMBRA</v>
      </c>
      <c r="H50" s="645">
        <f>IF($D50="",0,VLOOKUP($D50,cube!$B$7:$P$43,10,0))</f>
        <v>1.4640799999999999E-2</v>
      </c>
      <c r="I50" s="7">
        <f>IF($D50="",0,VLOOKUP($D50,cube!$B$7:$P$43,15,0))</f>
        <v>0.118815</v>
      </c>
      <c r="J50" s="825">
        <f>IF($D50="",0,VLOOKUP($D50,cube!$B$7:$J$45,8,0))</f>
        <v>68.365000000000009</v>
      </c>
      <c r="K50" s="609">
        <f>IF($D50="",0,VLOOKUP($D50,cube!$B$7:$J$45,9,0))</f>
        <v>68.365000000000009</v>
      </c>
      <c r="L50" s="8">
        <f t="shared" si="10"/>
        <v>700</v>
      </c>
      <c r="M50" s="46">
        <v>0</v>
      </c>
      <c r="N50" s="46">
        <v>0</v>
      </c>
      <c r="O50" s="46">
        <v>0</v>
      </c>
      <c r="P50" s="46">
        <v>0</v>
      </c>
      <c r="Q50" s="46"/>
      <c r="R50" s="46">
        <v>0</v>
      </c>
      <c r="S50" s="46">
        <v>0</v>
      </c>
      <c r="T50" s="46">
        <v>0</v>
      </c>
      <c r="U50" s="46">
        <v>0</v>
      </c>
      <c r="V50" s="46"/>
      <c r="W50" s="46"/>
      <c r="X50" s="46"/>
      <c r="Y50" s="241">
        <v>240</v>
      </c>
      <c r="Z50" s="241">
        <v>445</v>
      </c>
      <c r="AA50" s="46"/>
      <c r="AB50" s="241">
        <v>15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0</v>
      </c>
      <c r="AN50" s="46"/>
      <c r="AO50" s="46"/>
      <c r="AP50" s="46"/>
      <c r="AQ50" s="46"/>
      <c r="AR50" s="46"/>
      <c r="AS50" s="46"/>
      <c r="AT50" s="46"/>
      <c r="AU50" s="46"/>
      <c r="AV50" s="46">
        <v>0</v>
      </c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6"/>
      <c r="DZ50" s="46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6"/>
      <c r="FD50" s="46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6"/>
      <c r="GH50" s="46"/>
      <c r="GI50" s="46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6"/>
      <c r="HM50" s="46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6"/>
      <c r="IQ50" s="46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6"/>
      <c r="JU50" s="46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6"/>
      <c r="KY50" s="46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6"/>
      <c r="MC50" s="46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6"/>
      <c r="NG50" s="46"/>
      <c r="NH50" s="46"/>
      <c r="NI50" s="46"/>
      <c r="NJ50" s="46"/>
      <c r="NK50" s="46"/>
      <c r="NL50" s="46"/>
      <c r="NM50" s="46"/>
      <c r="NN50" s="46"/>
      <c r="NO50" s="46"/>
      <c r="NP50" s="46"/>
      <c r="NQ50" s="46"/>
      <c r="NR50" s="46"/>
      <c r="NS50" s="46"/>
      <c r="NT50" s="46"/>
      <c r="NU50" s="46"/>
      <c r="NV50" s="46"/>
      <c r="NW50" s="46"/>
      <c r="NX50" s="46"/>
      <c r="NY50" s="46"/>
      <c r="NZ50" s="46"/>
      <c r="OA50" s="46"/>
      <c r="OB50" s="46"/>
      <c r="OC50" s="46"/>
      <c r="OD50" s="46"/>
      <c r="OE50" s="46"/>
      <c r="OF50" s="46"/>
      <c r="OG50" s="46"/>
      <c r="OH50" s="46"/>
      <c r="OI50" s="46"/>
      <c r="OJ50" s="46"/>
      <c r="OK50" s="46"/>
      <c r="OL50" s="46"/>
      <c r="OM50" s="46"/>
      <c r="ON50" s="46"/>
      <c r="OO50" s="46"/>
      <c r="OP50" s="46"/>
      <c r="OQ50" s="46"/>
      <c r="OR50" s="46"/>
      <c r="OS50" s="46"/>
      <c r="OT50" s="46"/>
      <c r="OU50" s="46"/>
      <c r="OV50" s="46"/>
      <c r="OW50" s="46"/>
      <c r="OX50" s="46"/>
      <c r="OY50" s="46"/>
      <c r="OZ50" s="46"/>
      <c r="PA50" s="46"/>
      <c r="PB50" s="46"/>
      <c r="PC50" s="46"/>
      <c r="PD50" s="46"/>
      <c r="PE50" s="46"/>
      <c r="PF50" s="46"/>
      <c r="PG50" s="46"/>
      <c r="PH50" s="46"/>
      <c r="PI50" s="46"/>
      <c r="PJ50" s="46"/>
      <c r="PK50" s="46"/>
      <c r="PL50" s="46"/>
      <c r="PM50" s="46"/>
      <c r="PN50" s="46"/>
      <c r="PO50" s="46"/>
      <c r="PP50" s="46"/>
      <c r="PQ50" s="46"/>
      <c r="PR50" s="46"/>
      <c r="PS50" s="46"/>
      <c r="PT50" s="46"/>
      <c r="PU50" s="46"/>
      <c r="PV50" s="46"/>
      <c r="PW50" s="46"/>
      <c r="PX50" s="46"/>
      <c r="PY50" s="46"/>
      <c r="PZ50" s="46"/>
      <c r="QA50" s="46"/>
      <c r="QB50" s="46"/>
      <c r="QC50" s="46"/>
      <c r="QD50" s="46"/>
      <c r="QE50" s="46"/>
      <c r="QF50" s="46"/>
      <c r="QG50" s="46"/>
      <c r="QH50" s="46"/>
      <c r="QI50" s="46"/>
      <c r="QJ50" s="46"/>
      <c r="QK50" s="46"/>
      <c r="QL50" s="46"/>
      <c r="QM50" s="46"/>
      <c r="QN50" s="46"/>
      <c r="QO50" s="46"/>
      <c r="QP50" s="46"/>
      <c r="QQ50" s="46"/>
      <c r="QR50" s="46"/>
      <c r="QS50" s="46"/>
      <c r="QT50" s="46"/>
      <c r="QU50" s="46"/>
      <c r="QV50" s="46"/>
      <c r="QW50" s="46"/>
      <c r="QX50" s="46"/>
      <c r="QY50" s="46"/>
      <c r="QZ50" s="46"/>
      <c r="RA50" s="46"/>
      <c r="RB50" s="46"/>
      <c r="RC50" s="46"/>
      <c r="RD50" s="46"/>
      <c r="RE50" s="46"/>
      <c r="RF50" s="46"/>
      <c r="RG50" s="46"/>
      <c r="RH50" s="46"/>
      <c r="RI50" s="46"/>
      <c r="RJ50" s="46"/>
      <c r="RK50" s="46"/>
      <c r="RL50" s="46"/>
      <c r="RM50" s="46"/>
      <c r="RN50" s="46"/>
      <c r="RO50" s="46"/>
      <c r="RP50" s="46"/>
      <c r="RQ50" s="46"/>
      <c r="RR50" s="46"/>
      <c r="RS50" s="46"/>
      <c r="RT50" s="46"/>
      <c r="RU50" s="46"/>
      <c r="RV50" s="46"/>
      <c r="RW50" s="46"/>
      <c r="RX50" s="46"/>
      <c r="RY50" s="46"/>
      <c r="RZ50" s="46"/>
      <c r="SA50" s="46"/>
      <c r="SB50" s="46"/>
      <c r="SC50" s="46"/>
      <c r="SD50" s="46"/>
      <c r="SE50" s="46"/>
      <c r="SF50" s="46"/>
      <c r="SG50" s="46"/>
      <c r="SH50" s="46"/>
      <c r="SI50" s="46"/>
      <c r="SJ50" s="46"/>
      <c r="SK50" s="46"/>
      <c r="SL50" s="46"/>
      <c r="SM50" s="46"/>
      <c r="SN50" s="46"/>
      <c r="SO50" s="46"/>
      <c r="SP50" s="46"/>
      <c r="SQ50" s="46"/>
      <c r="SR50" s="46"/>
      <c r="SS50" s="46"/>
      <c r="ST50" s="46"/>
      <c r="SU50" s="46"/>
      <c r="SV50" s="46"/>
      <c r="SW50" s="46"/>
      <c r="SX50" s="46"/>
      <c r="SY50" s="46"/>
      <c r="SZ50" s="46"/>
      <c r="TA50" s="46"/>
      <c r="TB50" s="46"/>
      <c r="TC50" s="46"/>
      <c r="TD50" s="46"/>
      <c r="TE50" s="46"/>
      <c r="TF50" s="46"/>
      <c r="TG50" s="46"/>
      <c r="TH50" s="46"/>
      <c r="TI50" s="46"/>
      <c r="TJ50" s="46"/>
      <c r="TK50" s="46"/>
      <c r="TL50" s="46"/>
      <c r="TM50" s="46"/>
      <c r="TN50" s="46"/>
      <c r="TO50" s="46"/>
      <c r="TP50" s="46"/>
      <c r="TQ50" s="46"/>
      <c r="TR50" s="46"/>
      <c r="TS50" s="46"/>
      <c r="TT50" s="46"/>
      <c r="TU50" s="46"/>
      <c r="TV50" s="46"/>
      <c r="TW50" s="46"/>
      <c r="TX50" s="46"/>
      <c r="TY50" s="46"/>
      <c r="TZ50" s="46"/>
      <c r="UA50" s="46"/>
      <c r="UB50" s="46"/>
      <c r="UC50" s="46"/>
      <c r="UD50" s="46"/>
      <c r="UE50" s="46"/>
      <c r="UF50" s="46"/>
      <c r="UG50" s="46"/>
      <c r="UH50" s="46"/>
      <c r="UI50" s="46"/>
      <c r="UJ50" s="46"/>
      <c r="UK50" s="46"/>
      <c r="UL50" s="46"/>
      <c r="UM50" s="46"/>
      <c r="UN50" s="46"/>
      <c r="UO50" s="46"/>
      <c r="UP50" s="46"/>
      <c r="UQ50" s="46"/>
      <c r="UR50" s="46"/>
      <c r="US50" s="46"/>
      <c r="UT50" s="46"/>
      <c r="UU50" s="46"/>
      <c r="UV50" s="46"/>
      <c r="UW50" s="46"/>
      <c r="UX50" s="46"/>
      <c r="UY50" s="46"/>
      <c r="UZ50" s="46"/>
      <c r="VA50" s="46"/>
      <c r="VB50" s="46"/>
      <c r="VC50" s="46"/>
      <c r="VD50" s="46"/>
      <c r="VE50" s="46"/>
      <c r="VF50" s="46"/>
      <c r="VG50" s="46"/>
      <c r="VH50" s="46"/>
      <c r="VI50" s="46"/>
      <c r="VJ50" s="46"/>
      <c r="VK50" s="46"/>
      <c r="VL50" s="46"/>
      <c r="VM50" s="46"/>
      <c r="VN50" s="46"/>
      <c r="VO50" s="46"/>
      <c r="VP50" s="46"/>
      <c r="VQ50" s="46"/>
      <c r="VR50" s="46"/>
      <c r="VS50" s="46"/>
      <c r="VT50" s="46"/>
      <c r="VU50" s="46"/>
      <c r="VV50" s="46"/>
      <c r="VW50" s="46"/>
      <c r="VX50" s="46"/>
      <c r="VY50" s="46"/>
      <c r="VZ50" s="46"/>
      <c r="WA50" s="46"/>
      <c r="WB50" s="46"/>
      <c r="WC50" s="46"/>
      <c r="WD50" s="46"/>
      <c r="WE50" s="46"/>
      <c r="WF50" s="46"/>
      <c r="WG50" s="46"/>
      <c r="WH50" s="46"/>
      <c r="WI50" s="46"/>
      <c r="WJ50" s="46"/>
      <c r="WK50" s="46"/>
      <c r="WL50" s="46">
        <v>0</v>
      </c>
      <c r="WM50" s="46"/>
      <c r="WN50" s="532"/>
      <c r="WP50" s="303"/>
      <c r="WQ50" s="936">
        <f t="shared" si="8"/>
        <v>0</v>
      </c>
      <c r="WR50" s="589">
        <f>SUMIF('TRIEN KHAI SX'!$C$7:$C$36,$D50,'TRIEN KHAI SX'!$KK$7:$KK$36)</f>
        <v>0</v>
      </c>
      <c r="WS50" s="115">
        <v>700</v>
      </c>
      <c r="WT50" s="115">
        <f t="shared" si="11"/>
        <v>0</v>
      </c>
      <c r="WU50" s="115"/>
      <c r="WV50" s="115"/>
      <c r="WW50" s="115"/>
      <c r="WX50" s="115"/>
      <c r="WY50" s="115"/>
      <c r="WZ50" s="115"/>
      <c r="XA50" s="115"/>
      <c r="XB50" s="115"/>
      <c r="XC50" s="115"/>
      <c r="XD50" s="115"/>
      <c r="XE50" s="115"/>
      <c r="XF50" s="115"/>
      <c r="XG50" s="115"/>
      <c r="XH50" s="115"/>
      <c r="XI50" s="115"/>
      <c r="XJ50" s="115"/>
      <c r="XK50" s="115"/>
      <c r="XL50" s="115"/>
      <c r="XM50" s="115"/>
      <c r="XN50" s="115"/>
      <c r="XO50" s="115"/>
      <c r="XP50" s="32"/>
    </row>
    <row r="51" spans="1:640" s="49" customFormat="1" ht="16.5" customHeight="1" x14ac:dyDescent="0.45">
      <c r="A51" s="6">
        <f t="shared" si="9"/>
        <v>1</v>
      </c>
      <c r="B51" s="536" t="s">
        <v>100</v>
      </c>
      <c r="C51" s="576">
        <v>4500167692</v>
      </c>
      <c r="D51" s="94" t="s">
        <v>45</v>
      </c>
      <c r="E51" s="94" t="str">
        <f>IF($D51="",0,VLOOKUP($D51,cube!$B$7:$P$43,2,0))</f>
        <v>BELLWOOD COFFEE TABLE NATURAL</v>
      </c>
      <c r="F51" s="94" t="str">
        <f>IF($D51="",0,VLOOKUP($D51,cube!$B$7:$P$43,5,0))</f>
        <v>AK-05 UBR</v>
      </c>
      <c r="G51" s="94" t="str">
        <f>IF($D51="",0,VLOOKUP($D51,cube!$B$7:$P$43,6,0))</f>
        <v>NATURAL_UMBRA</v>
      </c>
      <c r="H51" s="645">
        <f>IF($D51="",0,VLOOKUP($D51,cube!$B$7:$P$43,10,0))</f>
        <v>2.4989408000000001E-2</v>
      </c>
      <c r="I51" s="7">
        <f>IF($D51="",0,VLOOKUP($D51,cube!$B$7:$P$43,15,0))</f>
        <v>0.113216</v>
      </c>
      <c r="J51" s="825">
        <f>IF($D51="",0,VLOOKUP($D51,cube!$B$7:$J$45,8,0))</f>
        <v>67.45750000000001</v>
      </c>
      <c r="K51" s="609">
        <f>IF($D51="",0,VLOOKUP($D51,cube!$B$7:$J$45,9,0))</f>
        <v>67.45750000000001</v>
      </c>
      <c r="L51" s="8">
        <f t="shared" si="10"/>
        <v>200</v>
      </c>
      <c r="M51" s="46">
        <v>0</v>
      </c>
      <c r="N51" s="46">
        <v>0</v>
      </c>
      <c r="O51" s="46">
        <v>0</v>
      </c>
      <c r="P51" s="46">
        <v>0</v>
      </c>
      <c r="Q51" s="46"/>
      <c r="R51" s="46">
        <v>0</v>
      </c>
      <c r="S51" s="46">
        <v>0</v>
      </c>
      <c r="T51" s="46">
        <v>0</v>
      </c>
      <c r="U51" s="46">
        <v>0</v>
      </c>
      <c r="V51" s="46"/>
      <c r="W51" s="46"/>
      <c r="X51" s="46"/>
      <c r="Y51" s="46"/>
      <c r="Z51" s="46">
        <v>200</v>
      </c>
      <c r="AA51" s="46"/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6">
        <v>0</v>
      </c>
      <c r="AN51" s="46"/>
      <c r="AO51" s="46"/>
      <c r="AP51" s="46"/>
      <c r="AQ51" s="46"/>
      <c r="AR51" s="46"/>
      <c r="AS51" s="46"/>
      <c r="AT51" s="46"/>
      <c r="AU51" s="46"/>
      <c r="AV51" s="46">
        <v>0</v>
      </c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  <c r="CC51" s="46"/>
      <c r="CD51" s="46"/>
      <c r="CE51" s="46"/>
      <c r="CF51" s="46"/>
      <c r="CG51" s="46"/>
      <c r="CH51" s="46"/>
      <c r="CI51" s="46"/>
      <c r="CJ51" s="46"/>
      <c r="CK51" s="46"/>
      <c r="CL51" s="46"/>
      <c r="CM51" s="46"/>
      <c r="CN51" s="46"/>
      <c r="CO51" s="46"/>
      <c r="CP51" s="46"/>
      <c r="CQ51" s="46"/>
      <c r="CR51" s="46"/>
      <c r="CS51" s="46"/>
      <c r="CT51" s="46"/>
      <c r="CU51" s="46"/>
      <c r="CV51" s="46"/>
      <c r="CW51" s="46"/>
      <c r="CX51" s="46"/>
      <c r="CY51" s="46"/>
      <c r="CZ51" s="46"/>
      <c r="DA51" s="46"/>
      <c r="DB51" s="46"/>
      <c r="DC51" s="46"/>
      <c r="DD51" s="46"/>
      <c r="DE51" s="46"/>
      <c r="DF51" s="46"/>
      <c r="DG51" s="46"/>
      <c r="DH51" s="46"/>
      <c r="DI51" s="46"/>
      <c r="DJ51" s="46"/>
      <c r="DK51" s="46"/>
      <c r="DL51" s="46"/>
      <c r="DM51" s="46"/>
      <c r="DN51" s="46"/>
      <c r="DO51" s="46"/>
      <c r="DP51" s="46"/>
      <c r="DQ51" s="46"/>
      <c r="DR51" s="46"/>
      <c r="DS51" s="46"/>
      <c r="DT51" s="46"/>
      <c r="DU51" s="46"/>
      <c r="DV51" s="46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6"/>
      <c r="EU51" s="46"/>
      <c r="EV51" s="46"/>
      <c r="EW51" s="46"/>
      <c r="EX51" s="46"/>
      <c r="EY51" s="46"/>
      <c r="EZ51" s="46"/>
      <c r="FA51" s="46"/>
      <c r="FB51" s="46"/>
      <c r="FC51" s="46"/>
      <c r="FD51" s="46"/>
      <c r="FE51" s="46"/>
      <c r="FF51" s="46"/>
      <c r="FG51" s="46"/>
      <c r="FH51" s="46"/>
      <c r="FI51" s="46"/>
      <c r="FJ51" s="46"/>
      <c r="FK51" s="46"/>
      <c r="FL51" s="46"/>
      <c r="FM51" s="46"/>
      <c r="FN51" s="46"/>
      <c r="FO51" s="46"/>
      <c r="FP51" s="46"/>
      <c r="FQ51" s="46"/>
      <c r="FR51" s="46"/>
      <c r="FS51" s="46"/>
      <c r="FT51" s="46"/>
      <c r="FU51" s="46"/>
      <c r="FV51" s="46"/>
      <c r="FW51" s="46"/>
      <c r="FX51" s="46"/>
      <c r="FY51" s="46"/>
      <c r="FZ51" s="46"/>
      <c r="GA51" s="46"/>
      <c r="GB51" s="46"/>
      <c r="GC51" s="46"/>
      <c r="GD51" s="46"/>
      <c r="GE51" s="46"/>
      <c r="GF51" s="46"/>
      <c r="GG51" s="46"/>
      <c r="GH51" s="46"/>
      <c r="GI51" s="46"/>
      <c r="GJ51" s="46"/>
      <c r="GK51" s="46"/>
      <c r="GL51" s="46"/>
      <c r="GM51" s="46"/>
      <c r="GN51" s="46"/>
      <c r="GO51" s="46"/>
      <c r="GP51" s="46"/>
      <c r="GQ51" s="46"/>
      <c r="GR51" s="46"/>
      <c r="GS51" s="46"/>
      <c r="GT51" s="46"/>
      <c r="GU51" s="46"/>
      <c r="GV51" s="46"/>
      <c r="GW51" s="46"/>
      <c r="GX51" s="46"/>
      <c r="GY51" s="46"/>
      <c r="GZ51" s="46"/>
      <c r="HA51" s="46"/>
      <c r="HB51" s="46"/>
      <c r="HC51" s="46"/>
      <c r="HD51" s="46"/>
      <c r="HE51" s="46"/>
      <c r="HF51" s="46"/>
      <c r="HG51" s="46"/>
      <c r="HH51" s="46"/>
      <c r="HI51" s="46"/>
      <c r="HJ51" s="46"/>
      <c r="HK51" s="46"/>
      <c r="HL51" s="46"/>
      <c r="HM51" s="46"/>
      <c r="HN51" s="46"/>
      <c r="HO51" s="46"/>
      <c r="HP51" s="46"/>
      <c r="HQ51" s="46"/>
      <c r="HR51" s="46"/>
      <c r="HS51" s="46"/>
      <c r="HT51" s="46"/>
      <c r="HU51" s="46"/>
      <c r="HV51" s="46"/>
      <c r="HW51" s="46"/>
      <c r="HX51" s="46"/>
      <c r="HY51" s="46"/>
      <c r="HZ51" s="46"/>
      <c r="IA51" s="46"/>
      <c r="IB51" s="46"/>
      <c r="IC51" s="46"/>
      <c r="ID51" s="46"/>
      <c r="IE51" s="46"/>
      <c r="IF51" s="46"/>
      <c r="IG51" s="46"/>
      <c r="IH51" s="46"/>
      <c r="II51" s="46"/>
      <c r="IJ51" s="46"/>
      <c r="IK51" s="46"/>
      <c r="IL51" s="46"/>
      <c r="IM51" s="46"/>
      <c r="IN51" s="46"/>
      <c r="IO51" s="46"/>
      <c r="IP51" s="46"/>
      <c r="IQ51" s="46"/>
      <c r="IR51" s="46"/>
      <c r="IS51" s="46"/>
      <c r="IT51" s="46"/>
      <c r="IU51" s="46"/>
      <c r="IV51" s="46"/>
      <c r="IW51" s="46"/>
      <c r="IX51" s="46"/>
      <c r="IY51" s="46"/>
      <c r="IZ51" s="46"/>
      <c r="JA51" s="46"/>
      <c r="JB51" s="46"/>
      <c r="JC51" s="46"/>
      <c r="JD51" s="46"/>
      <c r="JE51" s="46"/>
      <c r="JF51" s="46"/>
      <c r="JG51" s="46"/>
      <c r="JH51" s="46"/>
      <c r="JI51" s="46"/>
      <c r="JJ51" s="46"/>
      <c r="JK51" s="46"/>
      <c r="JL51" s="46"/>
      <c r="JM51" s="46"/>
      <c r="JN51" s="46"/>
      <c r="JO51" s="46"/>
      <c r="JP51" s="46"/>
      <c r="JQ51" s="46"/>
      <c r="JR51" s="46"/>
      <c r="JS51" s="46"/>
      <c r="JT51" s="46"/>
      <c r="JU51" s="46"/>
      <c r="JV51" s="46"/>
      <c r="JW51" s="46"/>
      <c r="JX51" s="46"/>
      <c r="JY51" s="46"/>
      <c r="JZ51" s="46"/>
      <c r="KA51" s="46"/>
      <c r="KB51" s="46"/>
      <c r="KC51" s="46"/>
      <c r="KD51" s="46"/>
      <c r="KE51" s="46"/>
      <c r="KF51" s="46"/>
      <c r="KG51" s="46"/>
      <c r="KH51" s="46"/>
      <c r="KI51" s="46"/>
      <c r="KJ51" s="46"/>
      <c r="KK51" s="46"/>
      <c r="KL51" s="46"/>
      <c r="KM51" s="46"/>
      <c r="KN51" s="46"/>
      <c r="KO51" s="46"/>
      <c r="KP51" s="46"/>
      <c r="KQ51" s="46"/>
      <c r="KR51" s="46"/>
      <c r="KS51" s="46"/>
      <c r="KT51" s="46"/>
      <c r="KU51" s="46"/>
      <c r="KV51" s="46"/>
      <c r="KW51" s="46"/>
      <c r="KX51" s="46"/>
      <c r="KY51" s="46"/>
      <c r="KZ51" s="46"/>
      <c r="LA51" s="46"/>
      <c r="LB51" s="46"/>
      <c r="LC51" s="46"/>
      <c r="LD51" s="46"/>
      <c r="LE51" s="46"/>
      <c r="LF51" s="46"/>
      <c r="LG51" s="46"/>
      <c r="LH51" s="46"/>
      <c r="LI51" s="46"/>
      <c r="LJ51" s="46"/>
      <c r="LK51" s="46"/>
      <c r="LL51" s="46"/>
      <c r="LM51" s="46"/>
      <c r="LN51" s="46"/>
      <c r="LO51" s="46"/>
      <c r="LP51" s="46"/>
      <c r="LQ51" s="46"/>
      <c r="LR51" s="46"/>
      <c r="LS51" s="46"/>
      <c r="LT51" s="46"/>
      <c r="LU51" s="46"/>
      <c r="LV51" s="46"/>
      <c r="LW51" s="46"/>
      <c r="LX51" s="46"/>
      <c r="LY51" s="46"/>
      <c r="LZ51" s="46"/>
      <c r="MA51" s="46"/>
      <c r="MB51" s="46"/>
      <c r="MC51" s="46"/>
      <c r="MD51" s="46"/>
      <c r="ME51" s="46"/>
      <c r="MF51" s="46"/>
      <c r="MG51" s="46"/>
      <c r="MH51" s="46"/>
      <c r="MI51" s="46"/>
      <c r="MJ51" s="46"/>
      <c r="MK51" s="46"/>
      <c r="ML51" s="46"/>
      <c r="MM51" s="46"/>
      <c r="MN51" s="46"/>
      <c r="MO51" s="46"/>
      <c r="MP51" s="46"/>
      <c r="MQ51" s="46"/>
      <c r="MR51" s="46"/>
      <c r="MS51" s="46"/>
      <c r="MT51" s="46"/>
      <c r="MU51" s="46"/>
      <c r="MV51" s="46"/>
      <c r="MW51" s="46"/>
      <c r="MX51" s="46"/>
      <c r="MY51" s="46"/>
      <c r="MZ51" s="46"/>
      <c r="NA51" s="46"/>
      <c r="NB51" s="46"/>
      <c r="NC51" s="46"/>
      <c r="ND51" s="46"/>
      <c r="NE51" s="46"/>
      <c r="NF51" s="46"/>
      <c r="NG51" s="46"/>
      <c r="NH51" s="46"/>
      <c r="NI51" s="46"/>
      <c r="NJ51" s="46"/>
      <c r="NK51" s="46"/>
      <c r="NL51" s="46"/>
      <c r="NM51" s="46"/>
      <c r="NN51" s="46"/>
      <c r="NO51" s="46"/>
      <c r="NP51" s="46"/>
      <c r="NQ51" s="46"/>
      <c r="NR51" s="46"/>
      <c r="NS51" s="46"/>
      <c r="NT51" s="46"/>
      <c r="NU51" s="46"/>
      <c r="NV51" s="46"/>
      <c r="NW51" s="46"/>
      <c r="NX51" s="46"/>
      <c r="NY51" s="46"/>
      <c r="NZ51" s="46"/>
      <c r="OA51" s="46"/>
      <c r="OB51" s="46"/>
      <c r="OC51" s="46"/>
      <c r="OD51" s="46"/>
      <c r="OE51" s="46"/>
      <c r="OF51" s="46"/>
      <c r="OG51" s="46"/>
      <c r="OH51" s="46"/>
      <c r="OI51" s="46"/>
      <c r="OJ51" s="46"/>
      <c r="OK51" s="46"/>
      <c r="OL51" s="46"/>
      <c r="OM51" s="46"/>
      <c r="ON51" s="46"/>
      <c r="OO51" s="46"/>
      <c r="OP51" s="46"/>
      <c r="OQ51" s="46"/>
      <c r="OR51" s="46"/>
      <c r="OS51" s="46"/>
      <c r="OT51" s="46"/>
      <c r="OU51" s="46"/>
      <c r="OV51" s="46"/>
      <c r="OW51" s="46"/>
      <c r="OX51" s="46"/>
      <c r="OY51" s="46"/>
      <c r="OZ51" s="46"/>
      <c r="PA51" s="46"/>
      <c r="PB51" s="46"/>
      <c r="PC51" s="46"/>
      <c r="PD51" s="46"/>
      <c r="PE51" s="46"/>
      <c r="PF51" s="46"/>
      <c r="PG51" s="46"/>
      <c r="PH51" s="46"/>
      <c r="PI51" s="46"/>
      <c r="PJ51" s="46"/>
      <c r="PK51" s="46"/>
      <c r="PL51" s="46"/>
      <c r="PM51" s="46"/>
      <c r="PN51" s="46"/>
      <c r="PO51" s="46"/>
      <c r="PP51" s="46"/>
      <c r="PQ51" s="46"/>
      <c r="PR51" s="46"/>
      <c r="PS51" s="46"/>
      <c r="PT51" s="46"/>
      <c r="PU51" s="46"/>
      <c r="PV51" s="46"/>
      <c r="PW51" s="46"/>
      <c r="PX51" s="46"/>
      <c r="PY51" s="46"/>
      <c r="PZ51" s="46"/>
      <c r="QA51" s="46"/>
      <c r="QB51" s="46"/>
      <c r="QC51" s="46"/>
      <c r="QD51" s="46"/>
      <c r="QE51" s="46"/>
      <c r="QF51" s="46"/>
      <c r="QG51" s="46"/>
      <c r="QH51" s="46"/>
      <c r="QI51" s="46"/>
      <c r="QJ51" s="46"/>
      <c r="QK51" s="46"/>
      <c r="QL51" s="46"/>
      <c r="QM51" s="46"/>
      <c r="QN51" s="46"/>
      <c r="QO51" s="46"/>
      <c r="QP51" s="46"/>
      <c r="QQ51" s="46"/>
      <c r="QR51" s="46"/>
      <c r="QS51" s="46"/>
      <c r="QT51" s="46"/>
      <c r="QU51" s="46"/>
      <c r="QV51" s="46"/>
      <c r="QW51" s="46"/>
      <c r="QX51" s="46"/>
      <c r="QY51" s="46"/>
      <c r="QZ51" s="46"/>
      <c r="RA51" s="46"/>
      <c r="RB51" s="46"/>
      <c r="RC51" s="46"/>
      <c r="RD51" s="46"/>
      <c r="RE51" s="46"/>
      <c r="RF51" s="46"/>
      <c r="RG51" s="46"/>
      <c r="RH51" s="46"/>
      <c r="RI51" s="46"/>
      <c r="RJ51" s="46"/>
      <c r="RK51" s="46"/>
      <c r="RL51" s="46"/>
      <c r="RM51" s="46"/>
      <c r="RN51" s="46"/>
      <c r="RO51" s="46"/>
      <c r="RP51" s="46"/>
      <c r="RQ51" s="46"/>
      <c r="RR51" s="46"/>
      <c r="RS51" s="46"/>
      <c r="RT51" s="46"/>
      <c r="RU51" s="46"/>
      <c r="RV51" s="46"/>
      <c r="RW51" s="46"/>
      <c r="RX51" s="46"/>
      <c r="RY51" s="46"/>
      <c r="RZ51" s="46"/>
      <c r="SA51" s="46"/>
      <c r="SB51" s="46"/>
      <c r="SC51" s="46"/>
      <c r="SD51" s="46"/>
      <c r="SE51" s="46"/>
      <c r="SF51" s="46"/>
      <c r="SG51" s="46"/>
      <c r="SH51" s="46"/>
      <c r="SI51" s="46"/>
      <c r="SJ51" s="46"/>
      <c r="SK51" s="46"/>
      <c r="SL51" s="46"/>
      <c r="SM51" s="46"/>
      <c r="SN51" s="46"/>
      <c r="SO51" s="46"/>
      <c r="SP51" s="46"/>
      <c r="SQ51" s="46"/>
      <c r="SR51" s="46"/>
      <c r="SS51" s="46"/>
      <c r="ST51" s="46"/>
      <c r="SU51" s="46"/>
      <c r="SV51" s="46"/>
      <c r="SW51" s="46"/>
      <c r="SX51" s="46"/>
      <c r="SY51" s="46"/>
      <c r="SZ51" s="46"/>
      <c r="TA51" s="46"/>
      <c r="TB51" s="46"/>
      <c r="TC51" s="46"/>
      <c r="TD51" s="46"/>
      <c r="TE51" s="46"/>
      <c r="TF51" s="46"/>
      <c r="TG51" s="46"/>
      <c r="TH51" s="46"/>
      <c r="TI51" s="46"/>
      <c r="TJ51" s="46"/>
      <c r="TK51" s="46"/>
      <c r="TL51" s="46"/>
      <c r="TM51" s="46"/>
      <c r="TN51" s="46"/>
      <c r="TO51" s="46"/>
      <c r="TP51" s="46"/>
      <c r="TQ51" s="46"/>
      <c r="TR51" s="46"/>
      <c r="TS51" s="46"/>
      <c r="TT51" s="46"/>
      <c r="TU51" s="46"/>
      <c r="TV51" s="46"/>
      <c r="TW51" s="46"/>
      <c r="TX51" s="46"/>
      <c r="TY51" s="46"/>
      <c r="TZ51" s="46"/>
      <c r="UA51" s="46"/>
      <c r="UB51" s="46"/>
      <c r="UC51" s="46"/>
      <c r="UD51" s="46"/>
      <c r="UE51" s="46"/>
      <c r="UF51" s="46"/>
      <c r="UG51" s="46"/>
      <c r="UH51" s="46"/>
      <c r="UI51" s="46"/>
      <c r="UJ51" s="46"/>
      <c r="UK51" s="46"/>
      <c r="UL51" s="46"/>
      <c r="UM51" s="46"/>
      <c r="UN51" s="46"/>
      <c r="UO51" s="46"/>
      <c r="UP51" s="46"/>
      <c r="UQ51" s="46"/>
      <c r="UR51" s="46"/>
      <c r="US51" s="46"/>
      <c r="UT51" s="46"/>
      <c r="UU51" s="46"/>
      <c r="UV51" s="46"/>
      <c r="UW51" s="46"/>
      <c r="UX51" s="46"/>
      <c r="UY51" s="46"/>
      <c r="UZ51" s="46"/>
      <c r="VA51" s="46"/>
      <c r="VB51" s="46"/>
      <c r="VC51" s="46"/>
      <c r="VD51" s="46"/>
      <c r="VE51" s="46"/>
      <c r="VF51" s="46"/>
      <c r="VG51" s="46"/>
      <c r="VH51" s="46"/>
      <c r="VI51" s="46"/>
      <c r="VJ51" s="46"/>
      <c r="VK51" s="46"/>
      <c r="VL51" s="46"/>
      <c r="VM51" s="46"/>
      <c r="VN51" s="46"/>
      <c r="VO51" s="46"/>
      <c r="VP51" s="46"/>
      <c r="VQ51" s="46"/>
      <c r="VR51" s="46"/>
      <c r="VS51" s="46"/>
      <c r="VT51" s="46"/>
      <c r="VU51" s="46"/>
      <c r="VV51" s="46"/>
      <c r="VW51" s="46"/>
      <c r="VX51" s="46"/>
      <c r="VY51" s="46"/>
      <c r="VZ51" s="46"/>
      <c r="WA51" s="46"/>
      <c r="WB51" s="46"/>
      <c r="WC51" s="46"/>
      <c r="WD51" s="46"/>
      <c r="WE51" s="46"/>
      <c r="WF51" s="46"/>
      <c r="WG51" s="46"/>
      <c r="WH51" s="46"/>
      <c r="WI51" s="46"/>
      <c r="WJ51" s="46"/>
      <c r="WK51" s="46"/>
      <c r="WL51" s="46">
        <v>0</v>
      </c>
      <c r="WM51" s="46"/>
      <c r="WN51" s="532"/>
      <c r="WP51" s="303"/>
      <c r="WQ51" s="936">
        <f t="shared" si="8"/>
        <v>0</v>
      </c>
      <c r="WR51" s="589">
        <f>SUMIF('TRIEN KHAI SX'!$C$7:$C$36,$D51,'TRIEN KHAI SX'!$KK$7:$KK$36)</f>
        <v>0</v>
      </c>
      <c r="WS51" s="115">
        <v>200</v>
      </c>
      <c r="WT51" s="115">
        <f t="shared" si="11"/>
        <v>0</v>
      </c>
      <c r="WU51" s="115"/>
      <c r="WV51" s="115"/>
      <c r="WW51" s="115"/>
      <c r="WX51" s="115"/>
      <c r="WY51" s="115"/>
      <c r="WZ51" s="115"/>
      <c r="XA51" s="115"/>
      <c r="XB51" s="115"/>
      <c r="XC51" s="115"/>
      <c r="XD51" s="115"/>
      <c r="XE51" s="115"/>
      <c r="XF51" s="115"/>
      <c r="XG51" s="115"/>
      <c r="XH51" s="115"/>
      <c r="XI51" s="115"/>
      <c r="XJ51" s="115"/>
      <c r="XK51" s="115"/>
      <c r="XL51" s="115"/>
      <c r="XM51" s="115"/>
      <c r="XN51" s="115"/>
      <c r="XO51" s="115"/>
      <c r="XP51" s="32"/>
    </row>
    <row r="52" spans="1:640" s="49" customFormat="1" ht="16.5" customHeight="1" x14ac:dyDescent="0.45">
      <c r="A52" s="6">
        <f t="shared" si="9"/>
        <v>1</v>
      </c>
      <c r="B52" s="536" t="s">
        <v>355</v>
      </c>
      <c r="C52" s="576">
        <v>4500167868</v>
      </c>
      <c r="D52" s="94" t="s">
        <v>51</v>
      </c>
      <c r="E52" s="94" t="str">
        <f>IF($D52="",0,VLOOKUP($D52,cube!$B$7:$P$43,2,0))</f>
        <v>BELLWOOD FREESTAND SHELF 3 TIER WHT/NAT</v>
      </c>
      <c r="F52" s="94" t="str">
        <f>IF($D52="",0,VLOOKUP($D52,cube!$B$7:$P$43,5,0))</f>
        <v>AK-03 UBR</v>
      </c>
      <c r="G52" s="94" t="str">
        <f>IF($D52="",0,VLOOKUP($D52,cube!$B$7:$P$43,6,0))</f>
        <v>WHT/NAT_UMBRA</v>
      </c>
      <c r="H52" s="645">
        <f>IF($D52="",0,VLOOKUP($D52,cube!$B$7:$P$43,10,0))</f>
        <v>9.2017799999999997E-3</v>
      </c>
      <c r="I52" s="7">
        <f>IF($D52="",0,VLOOKUP($D52,cube!$B$7:$P$43,15,0))</f>
        <v>6.0760000000000002E-2</v>
      </c>
      <c r="J52" s="825">
        <f>IF($D52="",0,VLOOKUP($D52,cube!$B$7:$J$45,8,0))</f>
        <v>31.762500000000006</v>
      </c>
      <c r="K52" s="609">
        <f>IF($D52="",0,VLOOKUP($D52,cube!$B$7:$J$45,9,0))</f>
        <v>32.016600000000004</v>
      </c>
      <c r="L52" s="8">
        <f t="shared" si="10"/>
        <v>200</v>
      </c>
      <c r="M52" s="46">
        <v>0</v>
      </c>
      <c r="N52" s="46">
        <v>0</v>
      </c>
      <c r="O52" s="46">
        <v>0</v>
      </c>
      <c r="P52" s="46">
        <v>0</v>
      </c>
      <c r="Q52" s="46"/>
      <c r="R52" s="46">
        <v>0</v>
      </c>
      <c r="S52" s="46">
        <v>0</v>
      </c>
      <c r="T52" s="46">
        <v>0</v>
      </c>
      <c r="U52" s="46">
        <v>0</v>
      </c>
      <c r="V52" s="46"/>
      <c r="W52" s="46"/>
      <c r="X52" s="46"/>
      <c r="Y52" s="46"/>
      <c r="Z52" s="46"/>
      <c r="AA52" s="46">
        <v>200</v>
      </c>
      <c r="AB52" s="46">
        <v>0</v>
      </c>
      <c r="AC52" s="46">
        <v>0</v>
      </c>
      <c r="AD52" s="46">
        <v>0</v>
      </c>
      <c r="AE52" s="46">
        <v>0</v>
      </c>
      <c r="AF52" s="46">
        <v>0</v>
      </c>
      <c r="AG52" s="46">
        <v>0</v>
      </c>
      <c r="AH52" s="46">
        <v>0</v>
      </c>
      <c r="AI52" s="46">
        <v>0</v>
      </c>
      <c r="AJ52" s="46">
        <v>0</v>
      </c>
      <c r="AK52" s="46">
        <v>0</v>
      </c>
      <c r="AL52" s="46">
        <v>0</v>
      </c>
      <c r="AM52" s="46">
        <v>0</v>
      </c>
      <c r="AN52" s="46"/>
      <c r="AO52" s="46"/>
      <c r="AP52" s="46"/>
      <c r="AQ52" s="46"/>
      <c r="AR52" s="46"/>
      <c r="AS52" s="46"/>
      <c r="AT52" s="46"/>
      <c r="AU52" s="46"/>
      <c r="AV52" s="46">
        <v>0</v>
      </c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  <c r="IX52" s="46"/>
      <c r="IY52" s="46"/>
      <c r="IZ52" s="46"/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  <c r="JS52" s="46"/>
      <c r="JT52" s="46"/>
      <c r="JU52" s="46"/>
      <c r="JV52" s="46"/>
      <c r="JW52" s="46"/>
      <c r="JX52" s="46"/>
      <c r="JY52" s="46"/>
      <c r="JZ52" s="46"/>
      <c r="KA52" s="46"/>
      <c r="KB52" s="46"/>
      <c r="KC52" s="46"/>
      <c r="KD52" s="46"/>
      <c r="KE52" s="46"/>
      <c r="KF52" s="46"/>
      <c r="KG52" s="46"/>
      <c r="KH52" s="46"/>
      <c r="KI52" s="46"/>
      <c r="KJ52" s="46"/>
      <c r="KK52" s="46"/>
      <c r="KL52" s="46"/>
      <c r="KM52" s="46"/>
      <c r="KN52" s="46"/>
      <c r="KO52" s="46"/>
      <c r="KP52" s="46"/>
      <c r="KQ52" s="46"/>
      <c r="KR52" s="46"/>
      <c r="KS52" s="46"/>
      <c r="KT52" s="46"/>
      <c r="KU52" s="46"/>
      <c r="KV52" s="46"/>
      <c r="KW52" s="46"/>
      <c r="KX52" s="46"/>
      <c r="KY52" s="46"/>
      <c r="KZ52" s="46"/>
      <c r="LA52" s="46"/>
      <c r="LB52" s="46"/>
      <c r="LC52" s="46"/>
      <c r="LD52" s="46"/>
      <c r="LE52" s="46"/>
      <c r="LF52" s="46"/>
      <c r="LG52" s="46"/>
      <c r="LH52" s="46"/>
      <c r="LI52" s="46"/>
      <c r="LJ52" s="46"/>
      <c r="LK52" s="46"/>
      <c r="LL52" s="46"/>
      <c r="LM52" s="46"/>
      <c r="LN52" s="46"/>
      <c r="LO52" s="46"/>
      <c r="LP52" s="46"/>
      <c r="LQ52" s="46"/>
      <c r="LR52" s="46"/>
      <c r="LS52" s="46"/>
      <c r="LT52" s="46"/>
      <c r="LU52" s="46"/>
      <c r="LV52" s="46"/>
      <c r="LW52" s="46"/>
      <c r="LX52" s="46"/>
      <c r="LY52" s="46"/>
      <c r="LZ52" s="46"/>
      <c r="MA52" s="46"/>
      <c r="MB52" s="46"/>
      <c r="MC52" s="46"/>
      <c r="MD52" s="46"/>
      <c r="ME52" s="46"/>
      <c r="MF52" s="46"/>
      <c r="MG52" s="46"/>
      <c r="MH52" s="46"/>
      <c r="MI52" s="46"/>
      <c r="MJ52" s="46"/>
      <c r="MK52" s="46"/>
      <c r="ML52" s="46"/>
      <c r="MM52" s="46"/>
      <c r="MN52" s="46"/>
      <c r="MO52" s="46"/>
      <c r="MP52" s="46"/>
      <c r="MQ52" s="46"/>
      <c r="MR52" s="46"/>
      <c r="MS52" s="46"/>
      <c r="MT52" s="46"/>
      <c r="MU52" s="46"/>
      <c r="MV52" s="46"/>
      <c r="MW52" s="46"/>
      <c r="MX52" s="46"/>
      <c r="MY52" s="46"/>
      <c r="MZ52" s="46"/>
      <c r="NA52" s="46"/>
      <c r="NB52" s="46"/>
      <c r="NC52" s="46"/>
      <c r="ND52" s="46"/>
      <c r="NE52" s="46"/>
      <c r="NF52" s="46"/>
      <c r="NG52" s="46"/>
      <c r="NH52" s="46"/>
      <c r="NI52" s="46"/>
      <c r="NJ52" s="46"/>
      <c r="NK52" s="46"/>
      <c r="NL52" s="46"/>
      <c r="NM52" s="46"/>
      <c r="NN52" s="46"/>
      <c r="NO52" s="46"/>
      <c r="NP52" s="46"/>
      <c r="NQ52" s="46"/>
      <c r="NR52" s="46"/>
      <c r="NS52" s="46"/>
      <c r="NT52" s="46"/>
      <c r="NU52" s="46"/>
      <c r="NV52" s="46"/>
      <c r="NW52" s="46"/>
      <c r="NX52" s="46"/>
      <c r="NY52" s="46"/>
      <c r="NZ52" s="46"/>
      <c r="OA52" s="46"/>
      <c r="OB52" s="46"/>
      <c r="OC52" s="46"/>
      <c r="OD52" s="46"/>
      <c r="OE52" s="46"/>
      <c r="OF52" s="46"/>
      <c r="OG52" s="46"/>
      <c r="OH52" s="46"/>
      <c r="OI52" s="46"/>
      <c r="OJ52" s="46"/>
      <c r="OK52" s="46"/>
      <c r="OL52" s="46"/>
      <c r="OM52" s="46"/>
      <c r="ON52" s="46"/>
      <c r="OO52" s="46"/>
      <c r="OP52" s="46"/>
      <c r="OQ52" s="46"/>
      <c r="OR52" s="46"/>
      <c r="OS52" s="46"/>
      <c r="OT52" s="46"/>
      <c r="OU52" s="46"/>
      <c r="OV52" s="46"/>
      <c r="OW52" s="46"/>
      <c r="OX52" s="46"/>
      <c r="OY52" s="46"/>
      <c r="OZ52" s="46"/>
      <c r="PA52" s="46"/>
      <c r="PB52" s="46"/>
      <c r="PC52" s="46"/>
      <c r="PD52" s="46"/>
      <c r="PE52" s="46"/>
      <c r="PF52" s="46"/>
      <c r="PG52" s="46"/>
      <c r="PH52" s="46"/>
      <c r="PI52" s="46"/>
      <c r="PJ52" s="46"/>
      <c r="PK52" s="46"/>
      <c r="PL52" s="46"/>
      <c r="PM52" s="46"/>
      <c r="PN52" s="46"/>
      <c r="PO52" s="46"/>
      <c r="PP52" s="46"/>
      <c r="PQ52" s="46"/>
      <c r="PR52" s="46"/>
      <c r="PS52" s="46"/>
      <c r="PT52" s="46"/>
      <c r="PU52" s="46"/>
      <c r="PV52" s="46"/>
      <c r="PW52" s="46"/>
      <c r="PX52" s="46"/>
      <c r="PY52" s="46"/>
      <c r="PZ52" s="46"/>
      <c r="QA52" s="46"/>
      <c r="QB52" s="46"/>
      <c r="QC52" s="46"/>
      <c r="QD52" s="46"/>
      <c r="QE52" s="46"/>
      <c r="QF52" s="46"/>
      <c r="QG52" s="46"/>
      <c r="QH52" s="46"/>
      <c r="QI52" s="46"/>
      <c r="QJ52" s="46"/>
      <c r="QK52" s="46"/>
      <c r="QL52" s="46"/>
      <c r="QM52" s="46"/>
      <c r="QN52" s="46"/>
      <c r="QO52" s="46"/>
      <c r="QP52" s="46"/>
      <c r="QQ52" s="46"/>
      <c r="QR52" s="46"/>
      <c r="QS52" s="46"/>
      <c r="QT52" s="46"/>
      <c r="QU52" s="46"/>
      <c r="QV52" s="46"/>
      <c r="QW52" s="46"/>
      <c r="QX52" s="46"/>
      <c r="QY52" s="46"/>
      <c r="QZ52" s="46"/>
      <c r="RA52" s="46"/>
      <c r="RB52" s="46"/>
      <c r="RC52" s="46"/>
      <c r="RD52" s="46"/>
      <c r="RE52" s="46"/>
      <c r="RF52" s="46"/>
      <c r="RG52" s="46"/>
      <c r="RH52" s="46"/>
      <c r="RI52" s="46"/>
      <c r="RJ52" s="46"/>
      <c r="RK52" s="46"/>
      <c r="RL52" s="46"/>
      <c r="RM52" s="46"/>
      <c r="RN52" s="46"/>
      <c r="RO52" s="46"/>
      <c r="RP52" s="46"/>
      <c r="RQ52" s="46"/>
      <c r="RR52" s="46"/>
      <c r="RS52" s="46"/>
      <c r="RT52" s="46"/>
      <c r="RU52" s="46"/>
      <c r="RV52" s="46"/>
      <c r="RW52" s="46"/>
      <c r="RX52" s="46"/>
      <c r="RY52" s="46"/>
      <c r="RZ52" s="46"/>
      <c r="SA52" s="46"/>
      <c r="SB52" s="46"/>
      <c r="SC52" s="46"/>
      <c r="SD52" s="46"/>
      <c r="SE52" s="46"/>
      <c r="SF52" s="46"/>
      <c r="SG52" s="46"/>
      <c r="SH52" s="46"/>
      <c r="SI52" s="46"/>
      <c r="SJ52" s="46"/>
      <c r="SK52" s="46"/>
      <c r="SL52" s="46"/>
      <c r="SM52" s="46"/>
      <c r="SN52" s="46"/>
      <c r="SO52" s="46"/>
      <c r="SP52" s="46"/>
      <c r="SQ52" s="46"/>
      <c r="SR52" s="46"/>
      <c r="SS52" s="46"/>
      <c r="ST52" s="46"/>
      <c r="SU52" s="46"/>
      <c r="SV52" s="46"/>
      <c r="SW52" s="46"/>
      <c r="SX52" s="46"/>
      <c r="SY52" s="46"/>
      <c r="SZ52" s="46"/>
      <c r="TA52" s="46"/>
      <c r="TB52" s="46"/>
      <c r="TC52" s="46"/>
      <c r="TD52" s="46"/>
      <c r="TE52" s="46"/>
      <c r="TF52" s="46"/>
      <c r="TG52" s="46"/>
      <c r="TH52" s="46"/>
      <c r="TI52" s="46"/>
      <c r="TJ52" s="46"/>
      <c r="TK52" s="46"/>
      <c r="TL52" s="46"/>
      <c r="TM52" s="46"/>
      <c r="TN52" s="46"/>
      <c r="TO52" s="46"/>
      <c r="TP52" s="46"/>
      <c r="TQ52" s="46"/>
      <c r="TR52" s="46"/>
      <c r="TS52" s="46"/>
      <c r="TT52" s="46"/>
      <c r="TU52" s="46"/>
      <c r="TV52" s="46"/>
      <c r="TW52" s="46"/>
      <c r="TX52" s="46"/>
      <c r="TY52" s="46"/>
      <c r="TZ52" s="46"/>
      <c r="UA52" s="46"/>
      <c r="UB52" s="46"/>
      <c r="UC52" s="46"/>
      <c r="UD52" s="46"/>
      <c r="UE52" s="46"/>
      <c r="UF52" s="46"/>
      <c r="UG52" s="46"/>
      <c r="UH52" s="46"/>
      <c r="UI52" s="46"/>
      <c r="UJ52" s="46"/>
      <c r="UK52" s="46"/>
      <c r="UL52" s="46"/>
      <c r="UM52" s="46"/>
      <c r="UN52" s="46"/>
      <c r="UO52" s="46"/>
      <c r="UP52" s="46"/>
      <c r="UQ52" s="46"/>
      <c r="UR52" s="46"/>
      <c r="US52" s="46"/>
      <c r="UT52" s="46"/>
      <c r="UU52" s="46"/>
      <c r="UV52" s="46"/>
      <c r="UW52" s="46"/>
      <c r="UX52" s="46"/>
      <c r="UY52" s="46"/>
      <c r="UZ52" s="46"/>
      <c r="VA52" s="46"/>
      <c r="VB52" s="46"/>
      <c r="VC52" s="46"/>
      <c r="VD52" s="46"/>
      <c r="VE52" s="46"/>
      <c r="VF52" s="46"/>
      <c r="VG52" s="46"/>
      <c r="VH52" s="46"/>
      <c r="VI52" s="46"/>
      <c r="VJ52" s="46"/>
      <c r="VK52" s="46"/>
      <c r="VL52" s="46"/>
      <c r="VM52" s="46"/>
      <c r="VN52" s="46"/>
      <c r="VO52" s="46"/>
      <c r="VP52" s="46"/>
      <c r="VQ52" s="46"/>
      <c r="VR52" s="46"/>
      <c r="VS52" s="46"/>
      <c r="VT52" s="46"/>
      <c r="VU52" s="46"/>
      <c r="VV52" s="46"/>
      <c r="VW52" s="46"/>
      <c r="VX52" s="46"/>
      <c r="VY52" s="46"/>
      <c r="VZ52" s="46"/>
      <c r="WA52" s="46"/>
      <c r="WB52" s="46"/>
      <c r="WC52" s="46"/>
      <c r="WD52" s="46"/>
      <c r="WE52" s="46"/>
      <c r="WF52" s="46"/>
      <c r="WG52" s="46"/>
      <c r="WH52" s="46"/>
      <c r="WI52" s="46"/>
      <c r="WJ52" s="46"/>
      <c r="WK52" s="46"/>
      <c r="WL52" s="46">
        <v>0</v>
      </c>
      <c r="WM52" s="46"/>
      <c r="WN52" s="532"/>
      <c r="WP52" s="303"/>
      <c r="WQ52" s="936">
        <f t="shared" si="8"/>
        <v>0</v>
      </c>
      <c r="WR52" s="589">
        <f>SUMIF('TRIEN KHAI SX'!$C$7:$C$36,$D52,'TRIEN KHAI SX'!$KK$7:$KK$36)</f>
        <v>0</v>
      </c>
      <c r="WS52" s="115">
        <v>200</v>
      </c>
      <c r="WT52" s="115">
        <f t="shared" si="11"/>
        <v>0</v>
      </c>
      <c r="WU52" s="115"/>
      <c r="WV52" s="115"/>
      <c r="WW52" s="115"/>
      <c r="WX52" s="115"/>
      <c r="WY52" s="115"/>
      <c r="WZ52" s="115"/>
      <c r="XA52" s="115"/>
      <c r="XB52" s="115"/>
      <c r="XC52" s="115"/>
      <c r="XD52" s="115"/>
      <c r="XE52" s="115"/>
      <c r="XF52" s="115"/>
      <c r="XG52" s="115"/>
      <c r="XH52" s="115"/>
      <c r="XI52" s="115"/>
      <c r="XJ52" s="115"/>
      <c r="XK52" s="115"/>
      <c r="XL52" s="115"/>
      <c r="XM52" s="115"/>
      <c r="XN52" s="115"/>
      <c r="XO52" s="115"/>
      <c r="XP52" s="32"/>
    </row>
    <row r="53" spans="1:640" s="49" customFormat="1" ht="16.5" customHeight="1" x14ac:dyDescent="0.45">
      <c r="A53" s="6">
        <f t="shared" si="9"/>
        <v>1</v>
      </c>
      <c r="B53" s="536" t="s">
        <v>355</v>
      </c>
      <c r="C53" s="576">
        <v>4500167869</v>
      </c>
      <c r="D53" s="94" t="s">
        <v>48</v>
      </c>
      <c r="E53" s="94" t="str">
        <f>IF($D53="",0,VLOOKUP($D53,cube!$B$7:$P$43,2,0))</f>
        <v>BELLWOOD FREESTAND SHELF 3 TIER BLK/WAL</v>
      </c>
      <c r="F53" s="94" t="str">
        <f>IF($D53="",0,VLOOKUP($D53,cube!$B$7:$P$43,5,0))</f>
        <v>AK-04 UBR</v>
      </c>
      <c r="G53" s="94" t="str">
        <f>IF($D53="",0,VLOOKUP($D53,cube!$B$7:$P$43,6,0))</f>
        <v>BLK/WAL_UMBRA</v>
      </c>
      <c r="H53" s="645">
        <f>IF($D53="",0,VLOOKUP($D53,cube!$B$7:$P$43,10,0))</f>
        <v>9.2017799999999997E-3</v>
      </c>
      <c r="I53" s="7">
        <f>IF($D53="",0,VLOOKUP($D53,cube!$B$7:$P$43,15,0))</f>
        <v>6.0760000000000002E-2</v>
      </c>
      <c r="J53" s="825">
        <f>IF($D53="",0,VLOOKUP($D53,cube!$B$7:$J$45,8,0))</f>
        <v>31.762500000000006</v>
      </c>
      <c r="K53" s="609">
        <f>IF($D53="",0,VLOOKUP($D53,cube!$B$7:$J$45,9,0))</f>
        <v>32.016600000000004</v>
      </c>
      <c r="L53" s="8">
        <f t="shared" si="10"/>
        <v>200</v>
      </c>
      <c r="M53" s="46">
        <v>0</v>
      </c>
      <c r="N53" s="46">
        <v>0</v>
      </c>
      <c r="O53" s="46">
        <v>0</v>
      </c>
      <c r="P53" s="46">
        <v>0</v>
      </c>
      <c r="Q53" s="46"/>
      <c r="R53" s="46">
        <v>0</v>
      </c>
      <c r="S53" s="46">
        <v>0</v>
      </c>
      <c r="T53" s="46">
        <v>0</v>
      </c>
      <c r="U53" s="46">
        <v>0</v>
      </c>
      <c r="V53" s="46"/>
      <c r="W53" s="46"/>
      <c r="X53" s="46"/>
      <c r="Y53" s="46"/>
      <c r="Z53" s="46"/>
      <c r="AA53" s="46">
        <v>100</v>
      </c>
      <c r="AB53" s="46">
        <v>100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/>
      <c r="AO53" s="46"/>
      <c r="AP53" s="46"/>
      <c r="AQ53" s="46"/>
      <c r="AR53" s="46"/>
      <c r="AS53" s="46"/>
      <c r="AT53" s="46"/>
      <c r="AU53" s="46"/>
      <c r="AV53" s="46">
        <v>0</v>
      </c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6"/>
      <c r="CK53" s="46"/>
      <c r="CL53" s="46"/>
      <c r="CM53" s="46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CY53" s="46"/>
      <c r="CZ53" s="46"/>
      <c r="DA53" s="46"/>
      <c r="DB53" s="46"/>
      <c r="DC53" s="46"/>
      <c r="DD53" s="46"/>
      <c r="DE53" s="46"/>
      <c r="DF53" s="46"/>
      <c r="DG53" s="46"/>
      <c r="DH53" s="46"/>
      <c r="DI53" s="46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6"/>
      <c r="DY53" s="46"/>
      <c r="DZ53" s="46"/>
      <c r="EA53" s="46"/>
      <c r="EB53" s="46"/>
      <c r="EC53" s="46"/>
      <c r="ED53" s="46"/>
      <c r="EE53" s="46"/>
      <c r="EF53" s="46"/>
      <c r="EG53" s="46"/>
      <c r="EH53" s="46"/>
      <c r="EI53" s="46"/>
      <c r="EJ53" s="46"/>
      <c r="EK53" s="46"/>
      <c r="EL53" s="46"/>
      <c r="EM53" s="46"/>
      <c r="EN53" s="46"/>
      <c r="EO53" s="46"/>
      <c r="EP53" s="46"/>
      <c r="EQ53" s="46"/>
      <c r="ER53" s="46"/>
      <c r="ES53" s="46"/>
      <c r="ET53" s="46"/>
      <c r="EU53" s="46"/>
      <c r="EV53" s="46"/>
      <c r="EW53" s="46"/>
      <c r="EX53" s="46"/>
      <c r="EY53" s="46"/>
      <c r="EZ53" s="46"/>
      <c r="FA53" s="46"/>
      <c r="FB53" s="46"/>
      <c r="FC53" s="46"/>
      <c r="FD53" s="46"/>
      <c r="FE53" s="46"/>
      <c r="FF53" s="46"/>
      <c r="FG53" s="46"/>
      <c r="FH53" s="46"/>
      <c r="FI53" s="46"/>
      <c r="FJ53" s="46"/>
      <c r="FK53" s="46"/>
      <c r="FL53" s="46"/>
      <c r="FM53" s="46"/>
      <c r="FN53" s="46"/>
      <c r="FO53" s="46"/>
      <c r="FP53" s="46"/>
      <c r="FQ53" s="46"/>
      <c r="FR53" s="46"/>
      <c r="FS53" s="46"/>
      <c r="FT53" s="46"/>
      <c r="FU53" s="46"/>
      <c r="FV53" s="46"/>
      <c r="FW53" s="46"/>
      <c r="FX53" s="46"/>
      <c r="FY53" s="46"/>
      <c r="FZ53" s="46"/>
      <c r="GA53" s="46"/>
      <c r="GB53" s="46"/>
      <c r="GC53" s="46"/>
      <c r="GD53" s="46"/>
      <c r="GE53" s="46"/>
      <c r="GF53" s="46"/>
      <c r="GG53" s="46"/>
      <c r="GH53" s="46"/>
      <c r="GI53" s="46"/>
      <c r="GJ53" s="46"/>
      <c r="GK53" s="46"/>
      <c r="GL53" s="46"/>
      <c r="GM53" s="46"/>
      <c r="GN53" s="46"/>
      <c r="GO53" s="46"/>
      <c r="GP53" s="46"/>
      <c r="GQ53" s="46"/>
      <c r="GR53" s="46"/>
      <c r="GS53" s="46"/>
      <c r="GT53" s="46"/>
      <c r="GU53" s="46"/>
      <c r="GV53" s="46"/>
      <c r="GW53" s="46"/>
      <c r="GX53" s="46"/>
      <c r="GY53" s="46"/>
      <c r="GZ53" s="46"/>
      <c r="HA53" s="46"/>
      <c r="HB53" s="46"/>
      <c r="HC53" s="46"/>
      <c r="HD53" s="46"/>
      <c r="HE53" s="46"/>
      <c r="HF53" s="46"/>
      <c r="HG53" s="46"/>
      <c r="HH53" s="46"/>
      <c r="HI53" s="46"/>
      <c r="HJ53" s="46"/>
      <c r="HK53" s="46"/>
      <c r="HL53" s="46"/>
      <c r="HM53" s="46"/>
      <c r="HN53" s="46"/>
      <c r="HO53" s="46"/>
      <c r="HP53" s="46"/>
      <c r="HQ53" s="46"/>
      <c r="HR53" s="46"/>
      <c r="HS53" s="46"/>
      <c r="HT53" s="46"/>
      <c r="HU53" s="46"/>
      <c r="HV53" s="46"/>
      <c r="HW53" s="46"/>
      <c r="HX53" s="46"/>
      <c r="HY53" s="46"/>
      <c r="HZ53" s="46"/>
      <c r="IA53" s="46"/>
      <c r="IB53" s="46"/>
      <c r="IC53" s="46"/>
      <c r="ID53" s="46"/>
      <c r="IE53" s="46"/>
      <c r="IF53" s="46"/>
      <c r="IG53" s="46"/>
      <c r="IH53" s="46"/>
      <c r="II53" s="46"/>
      <c r="IJ53" s="46"/>
      <c r="IK53" s="46"/>
      <c r="IL53" s="46"/>
      <c r="IM53" s="46"/>
      <c r="IN53" s="46"/>
      <c r="IO53" s="46"/>
      <c r="IP53" s="46"/>
      <c r="IQ53" s="46"/>
      <c r="IR53" s="46"/>
      <c r="IS53" s="46"/>
      <c r="IT53" s="46"/>
      <c r="IU53" s="46"/>
      <c r="IV53" s="46"/>
      <c r="IW53" s="46"/>
      <c r="IX53" s="46"/>
      <c r="IY53" s="46"/>
      <c r="IZ53" s="46"/>
      <c r="JA53" s="46"/>
      <c r="JB53" s="46"/>
      <c r="JC53" s="46"/>
      <c r="JD53" s="46"/>
      <c r="JE53" s="46"/>
      <c r="JF53" s="46"/>
      <c r="JG53" s="46"/>
      <c r="JH53" s="46"/>
      <c r="JI53" s="46"/>
      <c r="JJ53" s="46"/>
      <c r="JK53" s="46"/>
      <c r="JL53" s="46"/>
      <c r="JM53" s="46"/>
      <c r="JN53" s="46"/>
      <c r="JO53" s="46"/>
      <c r="JP53" s="46"/>
      <c r="JQ53" s="46"/>
      <c r="JR53" s="46"/>
      <c r="JS53" s="46"/>
      <c r="JT53" s="46"/>
      <c r="JU53" s="46"/>
      <c r="JV53" s="46"/>
      <c r="JW53" s="46"/>
      <c r="JX53" s="46"/>
      <c r="JY53" s="46"/>
      <c r="JZ53" s="46"/>
      <c r="KA53" s="46"/>
      <c r="KB53" s="46"/>
      <c r="KC53" s="46"/>
      <c r="KD53" s="46"/>
      <c r="KE53" s="46"/>
      <c r="KF53" s="46"/>
      <c r="KG53" s="46"/>
      <c r="KH53" s="46"/>
      <c r="KI53" s="46"/>
      <c r="KJ53" s="46"/>
      <c r="KK53" s="46"/>
      <c r="KL53" s="46"/>
      <c r="KM53" s="46"/>
      <c r="KN53" s="46"/>
      <c r="KO53" s="46"/>
      <c r="KP53" s="46"/>
      <c r="KQ53" s="46"/>
      <c r="KR53" s="46"/>
      <c r="KS53" s="46"/>
      <c r="KT53" s="46"/>
      <c r="KU53" s="46"/>
      <c r="KV53" s="46"/>
      <c r="KW53" s="46"/>
      <c r="KX53" s="46"/>
      <c r="KY53" s="46"/>
      <c r="KZ53" s="46"/>
      <c r="LA53" s="46"/>
      <c r="LB53" s="46"/>
      <c r="LC53" s="46"/>
      <c r="LD53" s="46"/>
      <c r="LE53" s="46"/>
      <c r="LF53" s="46"/>
      <c r="LG53" s="46"/>
      <c r="LH53" s="46"/>
      <c r="LI53" s="46"/>
      <c r="LJ53" s="46"/>
      <c r="LK53" s="46"/>
      <c r="LL53" s="46"/>
      <c r="LM53" s="46"/>
      <c r="LN53" s="46"/>
      <c r="LO53" s="46"/>
      <c r="LP53" s="46"/>
      <c r="LQ53" s="46"/>
      <c r="LR53" s="46"/>
      <c r="LS53" s="46"/>
      <c r="LT53" s="46"/>
      <c r="LU53" s="46"/>
      <c r="LV53" s="46"/>
      <c r="LW53" s="46"/>
      <c r="LX53" s="46"/>
      <c r="LY53" s="46"/>
      <c r="LZ53" s="46"/>
      <c r="MA53" s="46"/>
      <c r="MB53" s="46"/>
      <c r="MC53" s="46"/>
      <c r="MD53" s="46"/>
      <c r="ME53" s="46"/>
      <c r="MF53" s="46"/>
      <c r="MG53" s="46"/>
      <c r="MH53" s="46"/>
      <c r="MI53" s="46"/>
      <c r="MJ53" s="46"/>
      <c r="MK53" s="46"/>
      <c r="ML53" s="46"/>
      <c r="MM53" s="46"/>
      <c r="MN53" s="46"/>
      <c r="MO53" s="46"/>
      <c r="MP53" s="46"/>
      <c r="MQ53" s="46"/>
      <c r="MR53" s="46"/>
      <c r="MS53" s="46"/>
      <c r="MT53" s="46"/>
      <c r="MU53" s="46"/>
      <c r="MV53" s="46"/>
      <c r="MW53" s="46"/>
      <c r="MX53" s="46"/>
      <c r="MY53" s="46"/>
      <c r="MZ53" s="46"/>
      <c r="NA53" s="46"/>
      <c r="NB53" s="46"/>
      <c r="NC53" s="46"/>
      <c r="ND53" s="46"/>
      <c r="NE53" s="46"/>
      <c r="NF53" s="46"/>
      <c r="NG53" s="46"/>
      <c r="NH53" s="46"/>
      <c r="NI53" s="46"/>
      <c r="NJ53" s="46"/>
      <c r="NK53" s="46"/>
      <c r="NL53" s="46"/>
      <c r="NM53" s="46"/>
      <c r="NN53" s="46"/>
      <c r="NO53" s="46"/>
      <c r="NP53" s="46"/>
      <c r="NQ53" s="46"/>
      <c r="NR53" s="46"/>
      <c r="NS53" s="46"/>
      <c r="NT53" s="46"/>
      <c r="NU53" s="46"/>
      <c r="NV53" s="46"/>
      <c r="NW53" s="46"/>
      <c r="NX53" s="46"/>
      <c r="NY53" s="46"/>
      <c r="NZ53" s="46"/>
      <c r="OA53" s="46"/>
      <c r="OB53" s="46"/>
      <c r="OC53" s="46"/>
      <c r="OD53" s="46"/>
      <c r="OE53" s="46"/>
      <c r="OF53" s="46"/>
      <c r="OG53" s="46"/>
      <c r="OH53" s="46"/>
      <c r="OI53" s="46"/>
      <c r="OJ53" s="46"/>
      <c r="OK53" s="46"/>
      <c r="OL53" s="46"/>
      <c r="OM53" s="46"/>
      <c r="ON53" s="46"/>
      <c r="OO53" s="46"/>
      <c r="OP53" s="46"/>
      <c r="OQ53" s="46"/>
      <c r="OR53" s="46"/>
      <c r="OS53" s="46"/>
      <c r="OT53" s="46"/>
      <c r="OU53" s="46"/>
      <c r="OV53" s="46"/>
      <c r="OW53" s="46"/>
      <c r="OX53" s="46"/>
      <c r="OY53" s="46"/>
      <c r="OZ53" s="46"/>
      <c r="PA53" s="46"/>
      <c r="PB53" s="46"/>
      <c r="PC53" s="46"/>
      <c r="PD53" s="46"/>
      <c r="PE53" s="46"/>
      <c r="PF53" s="46"/>
      <c r="PG53" s="46"/>
      <c r="PH53" s="46"/>
      <c r="PI53" s="46"/>
      <c r="PJ53" s="46"/>
      <c r="PK53" s="46"/>
      <c r="PL53" s="46"/>
      <c r="PM53" s="46"/>
      <c r="PN53" s="46"/>
      <c r="PO53" s="46"/>
      <c r="PP53" s="46"/>
      <c r="PQ53" s="46"/>
      <c r="PR53" s="46"/>
      <c r="PS53" s="46"/>
      <c r="PT53" s="46"/>
      <c r="PU53" s="46"/>
      <c r="PV53" s="46"/>
      <c r="PW53" s="46"/>
      <c r="PX53" s="46"/>
      <c r="PY53" s="46"/>
      <c r="PZ53" s="46"/>
      <c r="QA53" s="46"/>
      <c r="QB53" s="46"/>
      <c r="QC53" s="46"/>
      <c r="QD53" s="46"/>
      <c r="QE53" s="46"/>
      <c r="QF53" s="46"/>
      <c r="QG53" s="46"/>
      <c r="QH53" s="46"/>
      <c r="QI53" s="46"/>
      <c r="QJ53" s="46"/>
      <c r="QK53" s="46"/>
      <c r="QL53" s="46"/>
      <c r="QM53" s="46"/>
      <c r="QN53" s="46"/>
      <c r="QO53" s="46"/>
      <c r="QP53" s="46"/>
      <c r="QQ53" s="46"/>
      <c r="QR53" s="46"/>
      <c r="QS53" s="46"/>
      <c r="QT53" s="46"/>
      <c r="QU53" s="46"/>
      <c r="QV53" s="46"/>
      <c r="QW53" s="46"/>
      <c r="QX53" s="46"/>
      <c r="QY53" s="46"/>
      <c r="QZ53" s="46"/>
      <c r="RA53" s="46"/>
      <c r="RB53" s="46"/>
      <c r="RC53" s="46"/>
      <c r="RD53" s="46"/>
      <c r="RE53" s="46"/>
      <c r="RF53" s="46"/>
      <c r="RG53" s="46"/>
      <c r="RH53" s="46"/>
      <c r="RI53" s="46"/>
      <c r="RJ53" s="46"/>
      <c r="RK53" s="46"/>
      <c r="RL53" s="46"/>
      <c r="RM53" s="46"/>
      <c r="RN53" s="46"/>
      <c r="RO53" s="46"/>
      <c r="RP53" s="46"/>
      <c r="RQ53" s="46"/>
      <c r="RR53" s="46"/>
      <c r="RS53" s="46"/>
      <c r="RT53" s="46"/>
      <c r="RU53" s="46"/>
      <c r="RV53" s="46"/>
      <c r="RW53" s="46"/>
      <c r="RX53" s="46"/>
      <c r="RY53" s="46"/>
      <c r="RZ53" s="46"/>
      <c r="SA53" s="46"/>
      <c r="SB53" s="46"/>
      <c r="SC53" s="46"/>
      <c r="SD53" s="46"/>
      <c r="SE53" s="46"/>
      <c r="SF53" s="46"/>
      <c r="SG53" s="46"/>
      <c r="SH53" s="46"/>
      <c r="SI53" s="46"/>
      <c r="SJ53" s="46"/>
      <c r="SK53" s="46"/>
      <c r="SL53" s="46"/>
      <c r="SM53" s="46"/>
      <c r="SN53" s="46"/>
      <c r="SO53" s="46"/>
      <c r="SP53" s="46"/>
      <c r="SQ53" s="46"/>
      <c r="SR53" s="46"/>
      <c r="SS53" s="46"/>
      <c r="ST53" s="46"/>
      <c r="SU53" s="46"/>
      <c r="SV53" s="46"/>
      <c r="SW53" s="46"/>
      <c r="SX53" s="46"/>
      <c r="SY53" s="46"/>
      <c r="SZ53" s="46"/>
      <c r="TA53" s="46"/>
      <c r="TB53" s="46"/>
      <c r="TC53" s="46"/>
      <c r="TD53" s="46"/>
      <c r="TE53" s="46"/>
      <c r="TF53" s="46"/>
      <c r="TG53" s="46"/>
      <c r="TH53" s="46"/>
      <c r="TI53" s="46"/>
      <c r="TJ53" s="46"/>
      <c r="TK53" s="46"/>
      <c r="TL53" s="46"/>
      <c r="TM53" s="46"/>
      <c r="TN53" s="46"/>
      <c r="TO53" s="46"/>
      <c r="TP53" s="46"/>
      <c r="TQ53" s="46"/>
      <c r="TR53" s="46"/>
      <c r="TS53" s="46"/>
      <c r="TT53" s="46"/>
      <c r="TU53" s="46"/>
      <c r="TV53" s="46"/>
      <c r="TW53" s="46"/>
      <c r="TX53" s="46"/>
      <c r="TY53" s="46"/>
      <c r="TZ53" s="46"/>
      <c r="UA53" s="46"/>
      <c r="UB53" s="46"/>
      <c r="UC53" s="46"/>
      <c r="UD53" s="46"/>
      <c r="UE53" s="46"/>
      <c r="UF53" s="46"/>
      <c r="UG53" s="46"/>
      <c r="UH53" s="46"/>
      <c r="UI53" s="46"/>
      <c r="UJ53" s="46"/>
      <c r="UK53" s="46"/>
      <c r="UL53" s="46"/>
      <c r="UM53" s="46"/>
      <c r="UN53" s="46"/>
      <c r="UO53" s="46"/>
      <c r="UP53" s="46"/>
      <c r="UQ53" s="46"/>
      <c r="UR53" s="46"/>
      <c r="US53" s="46"/>
      <c r="UT53" s="46"/>
      <c r="UU53" s="46"/>
      <c r="UV53" s="46"/>
      <c r="UW53" s="46"/>
      <c r="UX53" s="46"/>
      <c r="UY53" s="46"/>
      <c r="UZ53" s="46"/>
      <c r="VA53" s="46"/>
      <c r="VB53" s="46"/>
      <c r="VC53" s="46"/>
      <c r="VD53" s="46"/>
      <c r="VE53" s="46"/>
      <c r="VF53" s="46"/>
      <c r="VG53" s="46"/>
      <c r="VH53" s="46"/>
      <c r="VI53" s="46"/>
      <c r="VJ53" s="46"/>
      <c r="VK53" s="46"/>
      <c r="VL53" s="46"/>
      <c r="VM53" s="46"/>
      <c r="VN53" s="46"/>
      <c r="VO53" s="46"/>
      <c r="VP53" s="46"/>
      <c r="VQ53" s="46"/>
      <c r="VR53" s="46"/>
      <c r="VS53" s="46"/>
      <c r="VT53" s="46"/>
      <c r="VU53" s="46"/>
      <c r="VV53" s="46"/>
      <c r="VW53" s="46"/>
      <c r="VX53" s="46"/>
      <c r="VY53" s="46"/>
      <c r="VZ53" s="46"/>
      <c r="WA53" s="46"/>
      <c r="WB53" s="46"/>
      <c r="WC53" s="46"/>
      <c r="WD53" s="46"/>
      <c r="WE53" s="46"/>
      <c r="WF53" s="46"/>
      <c r="WG53" s="46"/>
      <c r="WH53" s="46"/>
      <c r="WI53" s="46"/>
      <c r="WJ53" s="46"/>
      <c r="WK53" s="46"/>
      <c r="WL53" s="46">
        <v>0</v>
      </c>
      <c r="WM53" s="46"/>
      <c r="WN53" s="532"/>
      <c r="WP53" s="303"/>
      <c r="WQ53" s="936">
        <f t="shared" si="8"/>
        <v>0</v>
      </c>
      <c r="WR53" s="589">
        <f>SUMIF('TRIEN KHAI SX'!$C$7:$C$36,$D53,'TRIEN KHAI SX'!$KK$7:$KK$36)</f>
        <v>0</v>
      </c>
      <c r="WS53" s="115">
        <v>200</v>
      </c>
      <c r="WT53" s="115">
        <f t="shared" si="11"/>
        <v>0</v>
      </c>
      <c r="WU53" s="115"/>
      <c r="WV53" s="115"/>
      <c r="WX53" s="115"/>
      <c r="WY53" s="115"/>
      <c r="WZ53" s="115"/>
      <c r="XA53" s="115"/>
      <c r="XB53" s="115"/>
      <c r="XC53" s="115"/>
      <c r="XD53" s="115"/>
      <c r="XE53" s="115"/>
      <c r="XF53" s="115"/>
      <c r="XG53" s="115"/>
      <c r="XH53" s="115"/>
      <c r="XI53" s="115"/>
      <c r="XJ53" s="115"/>
      <c r="XK53" s="115"/>
      <c r="XL53" s="115"/>
      <c r="XM53" s="115"/>
      <c r="XN53" s="115"/>
      <c r="XO53" s="115"/>
      <c r="XP53" s="32"/>
    </row>
    <row r="54" spans="1:640" s="49" customFormat="1" ht="16.5" customHeight="1" x14ac:dyDescent="0.45">
      <c r="A54" s="6">
        <f t="shared" si="9"/>
        <v>1</v>
      </c>
      <c r="B54" s="536" t="s">
        <v>355</v>
      </c>
      <c r="C54" s="576">
        <v>4500167983</v>
      </c>
      <c r="D54" s="94" t="s">
        <v>54</v>
      </c>
      <c r="E54" s="94" t="str">
        <f>IF($D54="",0,VLOOKUP($D54,cube!$B$7:$P$43,2,0))</f>
        <v>BELLWOOD FREESTAND SHELF 5 TIER BLK/WAL</v>
      </c>
      <c r="F54" s="94" t="str">
        <f>IF($D54="",0,VLOOKUP($D54,cube!$B$7:$P$43,5,0))</f>
        <v>AK-04 UBR</v>
      </c>
      <c r="G54" s="94" t="str">
        <f>IF($D54="",0,VLOOKUP($D54,cube!$B$7:$P$43,6,0))</f>
        <v>BLK/WAL_UMBRA</v>
      </c>
      <c r="H54" s="645">
        <f>IF($D54="",0,VLOOKUP($D54,cube!$B$7:$P$43,10,0))</f>
        <v>1.3928700000000002E-2</v>
      </c>
      <c r="I54" s="7">
        <f>IF($D54="",0,VLOOKUP($D54,cube!$B$7:$P$43,15,0))</f>
        <v>0.10974</v>
      </c>
      <c r="J54" s="825">
        <f>IF($D54="",0,VLOOKUP($D54,cube!$B$7:$J$45,8,0))</f>
        <v>45.072500000000005</v>
      </c>
      <c r="K54" s="609">
        <f>IF($D54="",0,VLOOKUP($D54,cube!$B$7:$J$45,9,0))</f>
        <v>45.072500000000005</v>
      </c>
      <c r="L54" s="8">
        <f t="shared" si="10"/>
        <v>200</v>
      </c>
      <c r="M54" s="46">
        <v>0</v>
      </c>
      <c r="N54" s="46">
        <v>0</v>
      </c>
      <c r="O54" s="46">
        <v>0</v>
      </c>
      <c r="P54" s="46">
        <v>0</v>
      </c>
      <c r="Q54" s="46"/>
      <c r="R54" s="46">
        <v>0</v>
      </c>
      <c r="S54" s="46">
        <v>0</v>
      </c>
      <c r="T54" s="46">
        <v>0</v>
      </c>
      <c r="U54" s="46">
        <v>0</v>
      </c>
      <c r="V54" s="46"/>
      <c r="W54" s="46"/>
      <c r="X54" s="46"/>
      <c r="Y54" s="46"/>
      <c r="Z54" s="46"/>
      <c r="AA54" s="46">
        <v>200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v>0</v>
      </c>
      <c r="AN54" s="46"/>
      <c r="AO54" s="46"/>
      <c r="AP54" s="46"/>
      <c r="AQ54" s="46"/>
      <c r="AR54" s="46"/>
      <c r="AS54" s="46"/>
      <c r="AT54" s="46"/>
      <c r="AU54" s="46"/>
      <c r="AV54" s="46">
        <v>0</v>
      </c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6"/>
      <c r="DD54" s="46"/>
      <c r="DE54" s="46"/>
      <c r="DF54" s="46"/>
      <c r="DG54" s="46"/>
      <c r="DH54" s="46"/>
      <c r="DI54" s="46"/>
      <c r="DJ54" s="46"/>
      <c r="DK54" s="46"/>
      <c r="DL54" s="46"/>
      <c r="DM54" s="46"/>
      <c r="DN54" s="46"/>
      <c r="DO54" s="46"/>
      <c r="DP54" s="46"/>
      <c r="DQ54" s="46"/>
      <c r="DR54" s="46"/>
      <c r="DS54" s="46"/>
      <c r="DT54" s="46"/>
      <c r="DU54" s="46"/>
      <c r="DV54" s="46"/>
      <c r="DW54" s="46"/>
      <c r="DX54" s="46"/>
      <c r="DY54" s="46"/>
      <c r="DZ54" s="46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/>
      <c r="ET54" s="46"/>
      <c r="EU54" s="46"/>
      <c r="EV54" s="46"/>
      <c r="EW54" s="46"/>
      <c r="EX54" s="46"/>
      <c r="EY54" s="46"/>
      <c r="EZ54" s="46"/>
      <c r="FA54" s="46"/>
      <c r="FB54" s="46"/>
      <c r="FC54" s="46"/>
      <c r="FD54" s="46"/>
      <c r="FE54" s="46"/>
      <c r="FF54" s="46"/>
      <c r="FG54" s="46"/>
      <c r="FH54" s="46"/>
      <c r="FI54" s="46"/>
      <c r="FJ54" s="46"/>
      <c r="FK54" s="46"/>
      <c r="FL54" s="46"/>
      <c r="FM54" s="46"/>
      <c r="FN54" s="46"/>
      <c r="FO54" s="46"/>
      <c r="FP54" s="46"/>
      <c r="FQ54" s="46"/>
      <c r="FR54" s="46"/>
      <c r="FS54" s="46"/>
      <c r="FT54" s="46"/>
      <c r="FU54" s="46"/>
      <c r="FV54" s="46"/>
      <c r="FW54" s="46"/>
      <c r="FX54" s="46"/>
      <c r="FY54" s="46"/>
      <c r="FZ54" s="46"/>
      <c r="GA54" s="46"/>
      <c r="GB54" s="46"/>
      <c r="GC54" s="46"/>
      <c r="GD54" s="46"/>
      <c r="GE54" s="46"/>
      <c r="GF54" s="46"/>
      <c r="GG54" s="46"/>
      <c r="GH54" s="46"/>
      <c r="GI54" s="46"/>
      <c r="GJ54" s="46"/>
      <c r="GK54" s="46"/>
      <c r="GL54" s="46"/>
      <c r="GM54" s="46"/>
      <c r="GN54" s="46"/>
      <c r="GO54" s="46"/>
      <c r="GP54" s="46"/>
      <c r="GQ54" s="46"/>
      <c r="GR54" s="46"/>
      <c r="GS54" s="46"/>
      <c r="GT54" s="46"/>
      <c r="GU54" s="46"/>
      <c r="GV54" s="46"/>
      <c r="GW54" s="46"/>
      <c r="GX54" s="46"/>
      <c r="GY54" s="46"/>
      <c r="GZ54" s="46"/>
      <c r="HA54" s="46"/>
      <c r="HB54" s="46"/>
      <c r="HC54" s="46"/>
      <c r="HD54" s="46"/>
      <c r="HE54" s="46"/>
      <c r="HF54" s="46"/>
      <c r="HG54" s="46"/>
      <c r="HH54" s="46"/>
      <c r="HI54" s="46"/>
      <c r="HJ54" s="46"/>
      <c r="HK54" s="46"/>
      <c r="HL54" s="46"/>
      <c r="HM54" s="46"/>
      <c r="HN54" s="46"/>
      <c r="HO54" s="46"/>
      <c r="HP54" s="46"/>
      <c r="HQ54" s="46"/>
      <c r="HR54" s="46"/>
      <c r="HS54" s="46"/>
      <c r="HT54" s="46"/>
      <c r="HU54" s="46"/>
      <c r="HV54" s="46"/>
      <c r="HW54" s="46"/>
      <c r="HX54" s="46"/>
      <c r="HY54" s="46"/>
      <c r="HZ54" s="46"/>
      <c r="IA54" s="46"/>
      <c r="IB54" s="46"/>
      <c r="IC54" s="46"/>
      <c r="ID54" s="46"/>
      <c r="IE54" s="46"/>
      <c r="IF54" s="46"/>
      <c r="IG54" s="46"/>
      <c r="IH54" s="46"/>
      <c r="II54" s="46"/>
      <c r="IJ54" s="46"/>
      <c r="IK54" s="46"/>
      <c r="IL54" s="46"/>
      <c r="IM54" s="46"/>
      <c r="IN54" s="46"/>
      <c r="IO54" s="46"/>
      <c r="IP54" s="46"/>
      <c r="IQ54" s="46"/>
      <c r="IR54" s="46"/>
      <c r="IS54" s="46"/>
      <c r="IT54" s="46"/>
      <c r="IU54" s="46"/>
      <c r="IV54" s="46"/>
      <c r="IW54" s="46"/>
      <c r="IX54" s="46"/>
      <c r="IY54" s="46"/>
      <c r="IZ54" s="46"/>
      <c r="JA54" s="46"/>
      <c r="JB54" s="46"/>
      <c r="JC54" s="46"/>
      <c r="JD54" s="46"/>
      <c r="JE54" s="46"/>
      <c r="JF54" s="46"/>
      <c r="JG54" s="46"/>
      <c r="JH54" s="46"/>
      <c r="JI54" s="46"/>
      <c r="JJ54" s="46"/>
      <c r="JK54" s="46"/>
      <c r="JL54" s="46"/>
      <c r="JM54" s="46"/>
      <c r="JN54" s="46"/>
      <c r="JO54" s="46"/>
      <c r="JP54" s="46"/>
      <c r="JQ54" s="46"/>
      <c r="JR54" s="46"/>
      <c r="JS54" s="46"/>
      <c r="JT54" s="46"/>
      <c r="JU54" s="46"/>
      <c r="JV54" s="46"/>
      <c r="JW54" s="46"/>
      <c r="JX54" s="46"/>
      <c r="JY54" s="46"/>
      <c r="JZ54" s="46"/>
      <c r="KA54" s="46"/>
      <c r="KB54" s="46"/>
      <c r="KC54" s="46"/>
      <c r="KD54" s="46"/>
      <c r="KE54" s="46"/>
      <c r="KF54" s="46"/>
      <c r="KG54" s="46"/>
      <c r="KH54" s="46"/>
      <c r="KI54" s="46"/>
      <c r="KJ54" s="46"/>
      <c r="KK54" s="46"/>
      <c r="KL54" s="46"/>
      <c r="KM54" s="46"/>
      <c r="KN54" s="46"/>
      <c r="KO54" s="46"/>
      <c r="KP54" s="46"/>
      <c r="KQ54" s="46"/>
      <c r="KR54" s="46"/>
      <c r="KS54" s="46"/>
      <c r="KT54" s="46"/>
      <c r="KU54" s="46"/>
      <c r="KV54" s="46"/>
      <c r="KW54" s="46"/>
      <c r="KX54" s="46"/>
      <c r="KY54" s="46"/>
      <c r="KZ54" s="46"/>
      <c r="LA54" s="46"/>
      <c r="LB54" s="46"/>
      <c r="LC54" s="46"/>
      <c r="LD54" s="46"/>
      <c r="LE54" s="46"/>
      <c r="LF54" s="46"/>
      <c r="LG54" s="46"/>
      <c r="LH54" s="46"/>
      <c r="LI54" s="46"/>
      <c r="LJ54" s="46"/>
      <c r="LK54" s="46"/>
      <c r="LL54" s="46"/>
      <c r="LM54" s="46"/>
      <c r="LN54" s="46"/>
      <c r="LO54" s="46"/>
      <c r="LP54" s="46"/>
      <c r="LQ54" s="46"/>
      <c r="LR54" s="46"/>
      <c r="LS54" s="46"/>
      <c r="LT54" s="46"/>
      <c r="LU54" s="46"/>
      <c r="LV54" s="46"/>
      <c r="LW54" s="46"/>
      <c r="LX54" s="46"/>
      <c r="LY54" s="46"/>
      <c r="LZ54" s="46"/>
      <c r="MA54" s="46"/>
      <c r="MB54" s="46"/>
      <c r="MC54" s="46"/>
      <c r="MD54" s="46"/>
      <c r="ME54" s="46"/>
      <c r="MF54" s="46"/>
      <c r="MG54" s="46"/>
      <c r="MH54" s="46"/>
      <c r="MI54" s="46"/>
      <c r="MJ54" s="46"/>
      <c r="MK54" s="46"/>
      <c r="ML54" s="46"/>
      <c r="MM54" s="46"/>
      <c r="MN54" s="46"/>
      <c r="MO54" s="46"/>
      <c r="MP54" s="46"/>
      <c r="MQ54" s="46"/>
      <c r="MR54" s="46"/>
      <c r="MS54" s="46"/>
      <c r="MT54" s="46"/>
      <c r="MU54" s="46"/>
      <c r="MV54" s="46"/>
      <c r="MW54" s="46"/>
      <c r="MX54" s="46"/>
      <c r="MY54" s="46"/>
      <c r="MZ54" s="46"/>
      <c r="NA54" s="46"/>
      <c r="NB54" s="46"/>
      <c r="NC54" s="46"/>
      <c r="ND54" s="46"/>
      <c r="NE54" s="46"/>
      <c r="NF54" s="46"/>
      <c r="NG54" s="46"/>
      <c r="NH54" s="46"/>
      <c r="NI54" s="46"/>
      <c r="NJ54" s="46"/>
      <c r="NK54" s="46"/>
      <c r="NL54" s="46"/>
      <c r="NM54" s="46"/>
      <c r="NN54" s="46"/>
      <c r="NO54" s="46"/>
      <c r="NP54" s="46"/>
      <c r="NQ54" s="46"/>
      <c r="NR54" s="46"/>
      <c r="NS54" s="46"/>
      <c r="NT54" s="46"/>
      <c r="NU54" s="46"/>
      <c r="NV54" s="46"/>
      <c r="NW54" s="46"/>
      <c r="NX54" s="46"/>
      <c r="NY54" s="46"/>
      <c r="NZ54" s="46"/>
      <c r="OA54" s="46"/>
      <c r="OB54" s="46"/>
      <c r="OC54" s="46"/>
      <c r="OD54" s="46"/>
      <c r="OE54" s="46"/>
      <c r="OF54" s="46"/>
      <c r="OG54" s="46"/>
      <c r="OH54" s="46"/>
      <c r="OI54" s="46"/>
      <c r="OJ54" s="46"/>
      <c r="OK54" s="46"/>
      <c r="OL54" s="46"/>
      <c r="OM54" s="46"/>
      <c r="ON54" s="46"/>
      <c r="OO54" s="46"/>
      <c r="OP54" s="46"/>
      <c r="OQ54" s="46"/>
      <c r="OR54" s="46"/>
      <c r="OS54" s="46"/>
      <c r="OT54" s="46"/>
      <c r="OU54" s="46"/>
      <c r="OV54" s="46"/>
      <c r="OW54" s="46"/>
      <c r="OX54" s="46"/>
      <c r="OY54" s="46"/>
      <c r="OZ54" s="46"/>
      <c r="PA54" s="46"/>
      <c r="PB54" s="46"/>
      <c r="PC54" s="46"/>
      <c r="PD54" s="46"/>
      <c r="PE54" s="46"/>
      <c r="PF54" s="46"/>
      <c r="PG54" s="46"/>
      <c r="PH54" s="46"/>
      <c r="PI54" s="46"/>
      <c r="PJ54" s="46"/>
      <c r="PK54" s="46"/>
      <c r="PL54" s="46"/>
      <c r="PM54" s="46"/>
      <c r="PN54" s="46"/>
      <c r="PO54" s="46"/>
      <c r="PP54" s="46"/>
      <c r="PQ54" s="46"/>
      <c r="PR54" s="46"/>
      <c r="PS54" s="46"/>
      <c r="PT54" s="46"/>
      <c r="PU54" s="46"/>
      <c r="PV54" s="46"/>
      <c r="PW54" s="46"/>
      <c r="PX54" s="46"/>
      <c r="PY54" s="46"/>
      <c r="PZ54" s="46"/>
      <c r="QA54" s="46"/>
      <c r="QB54" s="46"/>
      <c r="QC54" s="46"/>
      <c r="QD54" s="46"/>
      <c r="QE54" s="46"/>
      <c r="QF54" s="46"/>
      <c r="QG54" s="46"/>
      <c r="QH54" s="46"/>
      <c r="QI54" s="46"/>
      <c r="QJ54" s="46"/>
      <c r="QK54" s="46"/>
      <c r="QL54" s="46"/>
      <c r="QM54" s="46"/>
      <c r="QN54" s="46"/>
      <c r="QO54" s="46"/>
      <c r="QP54" s="46"/>
      <c r="QQ54" s="46"/>
      <c r="QR54" s="46"/>
      <c r="QS54" s="46"/>
      <c r="QT54" s="46"/>
      <c r="QU54" s="46"/>
      <c r="QV54" s="46"/>
      <c r="QW54" s="46"/>
      <c r="QX54" s="46"/>
      <c r="QY54" s="46"/>
      <c r="QZ54" s="46"/>
      <c r="RA54" s="46"/>
      <c r="RB54" s="46"/>
      <c r="RC54" s="46"/>
      <c r="RD54" s="46"/>
      <c r="RE54" s="46"/>
      <c r="RF54" s="46"/>
      <c r="RG54" s="46"/>
      <c r="RH54" s="46"/>
      <c r="RI54" s="46"/>
      <c r="RJ54" s="46"/>
      <c r="RK54" s="46"/>
      <c r="RL54" s="46"/>
      <c r="RM54" s="46"/>
      <c r="RN54" s="46"/>
      <c r="RO54" s="46"/>
      <c r="RP54" s="46"/>
      <c r="RQ54" s="46"/>
      <c r="RR54" s="46"/>
      <c r="RS54" s="46"/>
      <c r="RT54" s="46"/>
      <c r="RU54" s="46"/>
      <c r="RV54" s="46"/>
      <c r="RW54" s="46"/>
      <c r="RX54" s="46"/>
      <c r="RY54" s="46"/>
      <c r="RZ54" s="46"/>
      <c r="SA54" s="46"/>
      <c r="SB54" s="46"/>
      <c r="SC54" s="46"/>
      <c r="SD54" s="46"/>
      <c r="SE54" s="46"/>
      <c r="SF54" s="46"/>
      <c r="SG54" s="46"/>
      <c r="SH54" s="46"/>
      <c r="SI54" s="46"/>
      <c r="SJ54" s="46"/>
      <c r="SK54" s="46"/>
      <c r="SL54" s="46"/>
      <c r="SM54" s="46"/>
      <c r="SN54" s="46"/>
      <c r="SO54" s="46"/>
      <c r="SP54" s="46"/>
      <c r="SQ54" s="46"/>
      <c r="SR54" s="46"/>
      <c r="SS54" s="46"/>
      <c r="ST54" s="46"/>
      <c r="SU54" s="46"/>
      <c r="SV54" s="46"/>
      <c r="SW54" s="46"/>
      <c r="SX54" s="46"/>
      <c r="SY54" s="46"/>
      <c r="SZ54" s="46"/>
      <c r="TA54" s="46"/>
      <c r="TB54" s="46"/>
      <c r="TC54" s="46"/>
      <c r="TD54" s="46"/>
      <c r="TE54" s="46"/>
      <c r="TF54" s="46"/>
      <c r="TG54" s="46"/>
      <c r="TH54" s="46"/>
      <c r="TI54" s="46"/>
      <c r="TJ54" s="46"/>
      <c r="TK54" s="46"/>
      <c r="TL54" s="46"/>
      <c r="TM54" s="46"/>
      <c r="TN54" s="46"/>
      <c r="TO54" s="46"/>
      <c r="TP54" s="46"/>
      <c r="TQ54" s="46"/>
      <c r="TR54" s="46"/>
      <c r="TS54" s="46"/>
      <c r="TT54" s="46"/>
      <c r="TU54" s="46"/>
      <c r="TV54" s="46"/>
      <c r="TW54" s="46"/>
      <c r="TX54" s="46"/>
      <c r="TY54" s="46"/>
      <c r="TZ54" s="46"/>
      <c r="UA54" s="46"/>
      <c r="UB54" s="46"/>
      <c r="UC54" s="46"/>
      <c r="UD54" s="46"/>
      <c r="UE54" s="46"/>
      <c r="UF54" s="46"/>
      <c r="UG54" s="46"/>
      <c r="UH54" s="46"/>
      <c r="UI54" s="46"/>
      <c r="UJ54" s="46"/>
      <c r="UK54" s="46"/>
      <c r="UL54" s="46"/>
      <c r="UM54" s="46"/>
      <c r="UN54" s="46"/>
      <c r="UO54" s="46"/>
      <c r="UP54" s="46"/>
      <c r="UQ54" s="46"/>
      <c r="UR54" s="46"/>
      <c r="US54" s="46"/>
      <c r="UT54" s="46"/>
      <c r="UU54" s="46"/>
      <c r="UV54" s="46"/>
      <c r="UW54" s="46"/>
      <c r="UX54" s="46"/>
      <c r="UY54" s="46"/>
      <c r="UZ54" s="46"/>
      <c r="VA54" s="46"/>
      <c r="VB54" s="46"/>
      <c r="VC54" s="46"/>
      <c r="VD54" s="46"/>
      <c r="VE54" s="46"/>
      <c r="VF54" s="46"/>
      <c r="VG54" s="46"/>
      <c r="VH54" s="46"/>
      <c r="VI54" s="46"/>
      <c r="VJ54" s="46"/>
      <c r="VK54" s="46"/>
      <c r="VL54" s="46"/>
      <c r="VM54" s="46"/>
      <c r="VN54" s="46"/>
      <c r="VO54" s="46"/>
      <c r="VP54" s="46"/>
      <c r="VQ54" s="46"/>
      <c r="VR54" s="46"/>
      <c r="VS54" s="46"/>
      <c r="VT54" s="46"/>
      <c r="VU54" s="46"/>
      <c r="VV54" s="46"/>
      <c r="VW54" s="46"/>
      <c r="VX54" s="46"/>
      <c r="VY54" s="46"/>
      <c r="VZ54" s="46"/>
      <c r="WA54" s="46"/>
      <c r="WB54" s="46"/>
      <c r="WC54" s="46"/>
      <c r="WD54" s="46"/>
      <c r="WE54" s="46"/>
      <c r="WF54" s="46"/>
      <c r="WG54" s="46"/>
      <c r="WH54" s="46"/>
      <c r="WI54" s="46"/>
      <c r="WJ54" s="46"/>
      <c r="WK54" s="46"/>
      <c r="WL54" s="46">
        <v>0</v>
      </c>
      <c r="WM54" s="46"/>
      <c r="WN54" s="532"/>
      <c r="WP54" s="303"/>
      <c r="WQ54" s="936">
        <f t="shared" si="8"/>
        <v>0</v>
      </c>
      <c r="WR54" s="589">
        <f>SUMIF('TRIEN KHAI SX'!$C$7:$C$36,$D54,'TRIEN KHAI SX'!$KK$7:$KK$36)</f>
        <v>0</v>
      </c>
      <c r="WS54" s="115">
        <v>200</v>
      </c>
      <c r="WT54" s="115">
        <f t="shared" si="11"/>
        <v>0</v>
      </c>
      <c r="WU54" s="115"/>
      <c r="WV54" s="115"/>
      <c r="WW54" s="115"/>
      <c r="WX54" s="115"/>
      <c r="WY54" s="115"/>
      <c r="WZ54" s="115"/>
      <c r="XA54" s="115"/>
      <c r="XB54" s="115"/>
      <c r="XC54" s="115"/>
      <c r="XD54" s="115"/>
      <c r="XE54" s="115"/>
      <c r="XF54" s="115"/>
      <c r="XG54" s="115"/>
      <c r="XH54" s="115"/>
      <c r="XI54" s="115"/>
      <c r="XJ54" s="115"/>
      <c r="XK54" s="115"/>
      <c r="XL54" s="115"/>
      <c r="XM54" s="115"/>
      <c r="XN54" s="115"/>
      <c r="XO54" s="115"/>
      <c r="XP54" s="32"/>
    </row>
    <row r="55" spans="1:640" s="49" customFormat="1" ht="16.5" customHeight="1" x14ac:dyDescent="0.45">
      <c r="A55" s="6">
        <f t="shared" si="9"/>
        <v>1</v>
      </c>
      <c r="B55" s="536" t="s">
        <v>355</v>
      </c>
      <c r="C55" s="576">
        <v>4500167870</v>
      </c>
      <c r="D55" s="94" t="s">
        <v>70</v>
      </c>
      <c r="E55" s="94" t="str">
        <f>IF($D55="",0,VLOOKUP($D55,cube!$B$7:$P$43,2,0))</f>
        <v>MADERA COFFEE TABLE NATURAL</v>
      </c>
      <c r="F55" s="94" t="str">
        <f>IF($D55="",0,VLOOKUP($D55,cube!$B$7:$P$43,5,0))</f>
        <v>AK-05 UBR</v>
      </c>
      <c r="G55" s="94" t="str">
        <f>IF($D55="",0,VLOOKUP($D55,cube!$B$7:$P$43,6,0))</f>
        <v>NATURAL_UMBRA</v>
      </c>
      <c r="H55" s="645">
        <f>IF($D55="",0,VLOOKUP($D55,cube!$B$7:$P$43,10,0))</f>
        <v>8.0613779999999993E-3</v>
      </c>
      <c r="I55" s="7">
        <f>IF($D55="",0,VLOOKUP($D55,cube!$B$7:$P$43,15,0))</f>
        <v>0.13552</v>
      </c>
      <c r="J55" s="825">
        <f>IF($D55="",0,VLOOKUP($D55,cube!$B$7:$J$45,8,0))</f>
        <v>64.735000000000014</v>
      </c>
      <c r="K55" s="609">
        <f>IF($D55="",0,VLOOKUP($D55,cube!$B$7:$J$45,9,0))</f>
        <v>78.583450000000013</v>
      </c>
      <c r="L55" s="8">
        <f t="shared" si="10"/>
        <v>200</v>
      </c>
      <c r="M55" s="46">
        <v>0</v>
      </c>
      <c r="N55" s="46">
        <v>0</v>
      </c>
      <c r="O55" s="46">
        <v>0</v>
      </c>
      <c r="P55" s="46">
        <v>0</v>
      </c>
      <c r="Q55" s="46"/>
      <c r="R55" s="46">
        <v>0</v>
      </c>
      <c r="S55" s="46">
        <v>0</v>
      </c>
      <c r="T55" s="46">
        <v>0</v>
      </c>
      <c r="U55" s="46">
        <v>0</v>
      </c>
      <c r="V55" s="46"/>
      <c r="W55" s="46"/>
      <c r="X55" s="46"/>
      <c r="Y55" s="46"/>
      <c r="Z55" s="46"/>
      <c r="AA55" s="46">
        <v>200</v>
      </c>
      <c r="AB55" s="46">
        <v>0</v>
      </c>
      <c r="AC55" s="46">
        <v>0</v>
      </c>
      <c r="AD55" s="46">
        <v>0</v>
      </c>
      <c r="AE55" s="46">
        <v>0</v>
      </c>
      <c r="AF55" s="46">
        <v>0</v>
      </c>
      <c r="AG55" s="46">
        <v>0</v>
      </c>
      <c r="AH55" s="46">
        <v>0</v>
      </c>
      <c r="AI55" s="46">
        <v>0</v>
      </c>
      <c r="AJ55" s="46">
        <v>0</v>
      </c>
      <c r="AK55" s="46">
        <v>0</v>
      </c>
      <c r="AL55" s="46">
        <v>0</v>
      </c>
      <c r="AM55" s="46">
        <v>0</v>
      </c>
      <c r="AN55" s="46"/>
      <c r="AO55" s="46"/>
      <c r="AP55" s="46"/>
      <c r="AQ55" s="46"/>
      <c r="AR55" s="46"/>
      <c r="AS55" s="46"/>
      <c r="AT55" s="46"/>
      <c r="AU55" s="46"/>
      <c r="AV55" s="46">
        <v>0</v>
      </c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6"/>
      <c r="FC55" s="46"/>
      <c r="FD55" s="46"/>
      <c r="FE55" s="46"/>
      <c r="FF55" s="46"/>
      <c r="FG55" s="46"/>
      <c r="FH55" s="46"/>
      <c r="FI55" s="46"/>
      <c r="FJ55" s="46"/>
      <c r="FK55" s="46"/>
      <c r="FL55" s="46"/>
      <c r="FM55" s="46"/>
      <c r="FN55" s="46"/>
      <c r="FO55" s="46"/>
      <c r="FP55" s="46"/>
      <c r="FQ55" s="46"/>
      <c r="FR55" s="46"/>
      <c r="FS55" s="46"/>
      <c r="FT55" s="46"/>
      <c r="FU55" s="46"/>
      <c r="FV55" s="46"/>
      <c r="FW55" s="46"/>
      <c r="FX55" s="46"/>
      <c r="FY55" s="46"/>
      <c r="FZ55" s="46"/>
      <c r="GA55" s="46"/>
      <c r="GB55" s="46"/>
      <c r="GC55" s="46"/>
      <c r="GD55" s="46"/>
      <c r="GE55" s="46"/>
      <c r="GF55" s="46"/>
      <c r="GG55" s="46"/>
      <c r="GH55" s="46"/>
      <c r="GI55" s="46"/>
      <c r="GJ55" s="46"/>
      <c r="GK55" s="46"/>
      <c r="GL55" s="46"/>
      <c r="GM55" s="46"/>
      <c r="GN55" s="46"/>
      <c r="GO55" s="46"/>
      <c r="GP55" s="46"/>
      <c r="GQ55" s="46"/>
      <c r="GR55" s="46"/>
      <c r="GS55" s="46"/>
      <c r="GT55" s="46"/>
      <c r="GU55" s="46"/>
      <c r="GV55" s="46"/>
      <c r="GW55" s="46"/>
      <c r="GX55" s="46"/>
      <c r="GY55" s="46"/>
      <c r="GZ55" s="46"/>
      <c r="HA55" s="46"/>
      <c r="HB55" s="46"/>
      <c r="HC55" s="46"/>
      <c r="HD55" s="46"/>
      <c r="HE55" s="46"/>
      <c r="HF55" s="46"/>
      <c r="HG55" s="46"/>
      <c r="HH55" s="46"/>
      <c r="HI55" s="46"/>
      <c r="HJ55" s="46"/>
      <c r="HK55" s="46"/>
      <c r="HL55" s="46"/>
      <c r="HM55" s="46"/>
      <c r="HN55" s="46"/>
      <c r="HO55" s="46"/>
      <c r="HP55" s="46"/>
      <c r="HQ55" s="46"/>
      <c r="HR55" s="46"/>
      <c r="HS55" s="46"/>
      <c r="HT55" s="46"/>
      <c r="HU55" s="46"/>
      <c r="HV55" s="46"/>
      <c r="HW55" s="46"/>
      <c r="HX55" s="46"/>
      <c r="HY55" s="46"/>
      <c r="HZ55" s="46"/>
      <c r="IA55" s="46"/>
      <c r="IB55" s="46"/>
      <c r="IC55" s="46"/>
      <c r="ID55" s="46"/>
      <c r="IE55" s="46"/>
      <c r="IF55" s="46"/>
      <c r="IG55" s="46"/>
      <c r="IH55" s="46"/>
      <c r="II55" s="46"/>
      <c r="IJ55" s="46"/>
      <c r="IK55" s="46"/>
      <c r="IL55" s="46"/>
      <c r="IM55" s="46"/>
      <c r="IN55" s="46"/>
      <c r="IO55" s="46"/>
      <c r="IP55" s="46"/>
      <c r="IQ55" s="46"/>
      <c r="IR55" s="46"/>
      <c r="IS55" s="46"/>
      <c r="IT55" s="46"/>
      <c r="IU55" s="46"/>
      <c r="IV55" s="46"/>
      <c r="IW55" s="46"/>
      <c r="IX55" s="46"/>
      <c r="IY55" s="46"/>
      <c r="IZ55" s="46"/>
      <c r="JA55" s="46"/>
      <c r="JB55" s="46"/>
      <c r="JC55" s="46"/>
      <c r="JD55" s="46"/>
      <c r="JE55" s="46"/>
      <c r="JF55" s="46"/>
      <c r="JG55" s="46"/>
      <c r="JH55" s="46"/>
      <c r="JI55" s="46"/>
      <c r="JJ55" s="46"/>
      <c r="JK55" s="46"/>
      <c r="JL55" s="46"/>
      <c r="JM55" s="46"/>
      <c r="JN55" s="46"/>
      <c r="JO55" s="46"/>
      <c r="JP55" s="46"/>
      <c r="JQ55" s="46"/>
      <c r="JR55" s="46"/>
      <c r="JS55" s="46"/>
      <c r="JT55" s="46"/>
      <c r="JU55" s="46"/>
      <c r="JV55" s="46"/>
      <c r="JW55" s="46"/>
      <c r="JX55" s="46"/>
      <c r="JY55" s="46"/>
      <c r="JZ55" s="46"/>
      <c r="KA55" s="46"/>
      <c r="KB55" s="46"/>
      <c r="KC55" s="46"/>
      <c r="KD55" s="46"/>
      <c r="KE55" s="46"/>
      <c r="KF55" s="46"/>
      <c r="KG55" s="46"/>
      <c r="KH55" s="46"/>
      <c r="KI55" s="46"/>
      <c r="KJ55" s="46"/>
      <c r="KK55" s="46"/>
      <c r="KL55" s="46"/>
      <c r="KM55" s="46"/>
      <c r="KN55" s="46"/>
      <c r="KO55" s="46"/>
      <c r="KP55" s="46"/>
      <c r="KQ55" s="46"/>
      <c r="KR55" s="46"/>
      <c r="KS55" s="46"/>
      <c r="KT55" s="46"/>
      <c r="KU55" s="46"/>
      <c r="KV55" s="46"/>
      <c r="KW55" s="46"/>
      <c r="KX55" s="46"/>
      <c r="KY55" s="46"/>
      <c r="KZ55" s="46"/>
      <c r="LA55" s="46"/>
      <c r="LB55" s="46"/>
      <c r="LC55" s="46"/>
      <c r="LD55" s="46"/>
      <c r="LE55" s="46"/>
      <c r="LF55" s="46"/>
      <c r="LG55" s="46"/>
      <c r="LH55" s="46"/>
      <c r="LI55" s="46"/>
      <c r="LJ55" s="46"/>
      <c r="LK55" s="46"/>
      <c r="LL55" s="46"/>
      <c r="LM55" s="46"/>
      <c r="LN55" s="46"/>
      <c r="LO55" s="46"/>
      <c r="LP55" s="46"/>
      <c r="LQ55" s="46"/>
      <c r="LR55" s="46"/>
      <c r="LS55" s="46"/>
      <c r="LT55" s="46"/>
      <c r="LU55" s="46"/>
      <c r="LV55" s="46"/>
      <c r="LW55" s="46"/>
      <c r="LX55" s="46"/>
      <c r="LY55" s="46"/>
      <c r="LZ55" s="46"/>
      <c r="MA55" s="46"/>
      <c r="MB55" s="46"/>
      <c r="MC55" s="46"/>
      <c r="MD55" s="46"/>
      <c r="ME55" s="46"/>
      <c r="MF55" s="46"/>
      <c r="MG55" s="46"/>
      <c r="MH55" s="46"/>
      <c r="MI55" s="46"/>
      <c r="MJ55" s="46"/>
      <c r="MK55" s="46"/>
      <c r="ML55" s="46"/>
      <c r="MM55" s="46"/>
      <c r="MN55" s="46"/>
      <c r="MO55" s="46"/>
      <c r="MP55" s="46"/>
      <c r="MQ55" s="46"/>
      <c r="MR55" s="46"/>
      <c r="MS55" s="46"/>
      <c r="MT55" s="46"/>
      <c r="MU55" s="46"/>
      <c r="MV55" s="46"/>
      <c r="MW55" s="46"/>
      <c r="MX55" s="46"/>
      <c r="MY55" s="46"/>
      <c r="MZ55" s="46"/>
      <c r="NA55" s="46"/>
      <c r="NB55" s="46"/>
      <c r="NC55" s="46"/>
      <c r="ND55" s="46"/>
      <c r="NE55" s="46"/>
      <c r="NF55" s="46"/>
      <c r="NG55" s="46"/>
      <c r="NH55" s="46"/>
      <c r="NI55" s="46"/>
      <c r="NJ55" s="46"/>
      <c r="NK55" s="46"/>
      <c r="NL55" s="46"/>
      <c r="NM55" s="46"/>
      <c r="NN55" s="46"/>
      <c r="NO55" s="46"/>
      <c r="NP55" s="46"/>
      <c r="NQ55" s="46"/>
      <c r="NR55" s="46"/>
      <c r="NS55" s="46"/>
      <c r="NT55" s="46"/>
      <c r="NU55" s="46"/>
      <c r="NV55" s="46"/>
      <c r="NW55" s="46"/>
      <c r="NX55" s="46"/>
      <c r="NY55" s="46"/>
      <c r="NZ55" s="46"/>
      <c r="OA55" s="46"/>
      <c r="OB55" s="46"/>
      <c r="OC55" s="46"/>
      <c r="OD55" s="46"/>
      <c r="OE55" s="46"/>
      <c r="OF55" s="46"/>
      <c r="OG55" s="46"/>
      <c r="OH55" s="46"/>
      <c r="OI55" s="46"/>
      <c r="OJ55" s="46"/>
      <c r="OK55" s="46"/>
      <c r="OL55" s="46"/>
      <c r="OM55" s="46"/>
      <c r="ON55" s="46"/>
      <c r="OO55" s="46"/>
      <c r="OP55" s="46"/>
      <c r="OQ55" s="46"/>
      <c r="OR55" s="46"/>
      <c r="OS55" s="46"/>
      <c r="OT55" s="46"/>
      <c r="OU55" s="46"/>
      <c r="OV55" s="46"/>
      <c r="OW55" s="46"/>
      <c r="OX55" s="46"/>
      <c r="OY55" s="46"/>
      <c r="OZ55" s="46"/>
      <c r="PA55" s="46"/>
      <c r="PB55" s="46"/>
      <c r="PC55" s="46"/>
      <c r="PD55" s="46"/>
      <c r="PE55" s="46"/>
      <c r="PF55" s="46"/>
      <c r="PG55" s="46"/>
      <c r="PH55" s="46"/>
      <c r="PI55" s="46"/>
      <c r="PJ55" s="46"/>
      <c r="PK55" s="46"/>
      <c r="PL55" s="46"/>
      <c r="PM55" s="46"/>
      <c r="PN55" s="46"/>
      <c r="PO55" s="46"/>
      <c r="PP55" s="46"/>
      <c r="PQ55" s="46"/>
      <c r="PR55" s="46"/>
      <c r="PS55" s="46"/>
      <c r="PT55" s="46"/>
      <c r="PU55" s="46"/>
      <c r="PV55" s="46"/>
      <c r="PW55" s="46"/>
      <c r="PX55" s="46"/>
      <c r="PY55" s="46"/>
      <c r="PZ55" s="46"/>
      <c r="QA55" s="46"/>
      <c r="QB55" s="46"/>
      <c r="QC55" s="46"/>
      <c r="QD55" s="46"/>
      <c r="QE55" s="46"/>
      <c r="QF55" s="46"/>
      <c r="QG55" s="46"/>
      <c r="QH55" s="46"/>
      <c r="QI55" s="46"/>
      <c r="QJ55" s="46"/>
      <c r="QK55" s="46"/>
      <c r="QL55" s="46"/>
      <c r="QM55" s="46"/>
      <c r="QN55" s="46"/>
      <c r="QO55" s="46"/>
      <c r="QP55" s="46"/>
      <c r="QQ55" s="46"/>
      <c r="QR55" s="46"/>
      <c r="QS55" s="46"/>
      <c r="QT55" s="46"/>
      <c r="QU55" s="46"/>
      <c r="QV55" s="46"/>
      <c r="QW55" s="46"/>
      <c r="QX55" s="46"/>
      <c r="QY55" s="46"/>
      <c r="QZ55" s="46"/>
      <c r="RA55" s="46"/>
      <c r="RB55" s="46"/>
      <c r="RC55" s="46"/>
      <c r="RD55" s="46"/>
      <c r="RE55" s="46"/>
      <c r="RF55" s="46"/>
      <c r="RG55" s="46"/>
      <c r="RH55" s="46"/>
      <c r="RI55" s="46"/>
      <c r="RJ55" s="46"/>
      <c r="RK55" s="46"/>
      <c r="RL55" s="46"/>
      <c r="RM55" s="46"/>
      <c r="RN55" s="46"/>
      <c r="RO55" s="46"/>
      <c r="RP55" s="46"/>
      <c r="RQ55" s="46"/>
      <c r="RR55" s="46"/>
      <c r="RS55" s="46"/>
      <c r="RT55" s="46"/>
      <c r="RU55" s="46"/>
      <c r="RV55" s="46"/>
      <c r="RW55" s="46"/>
      <c r="RX55" s="46"/>
      <c r="RY55" s="46"/>
      <c r="RZ55" s="46"/>
      <c r="SA55" s="46"/>
      <c r="SB55" s="46"/>
      <c r="SC55" s="46"/>
      <c r="SD55" s="46"/>
      <c r="SE55" s="46"/>
      <c r="SF55" s="46"/>
      <c r="SG55" s="46"/>
      <c r="SH55" s="46"/>
      <c r="SI55" s="46"/>
      <c r="SJ55" s="46"/>
      <c r="SK55" s="46"/>
      <c r="SL55" s="46"/>
      <c r="SM55" s="46"/>
      <c r="SN55" s="46"/>
      <c r="SO55" s="46"/>
      <c r="SP55" s="46"/>
      <c r="SQ55" s="46"/>
      <c r="SR55" s="46"/>
      <c r="SS55" s="46"/>
      <c r="ST55" s="46"/>
      <c r="SU55" s="46"/>
      <c r="SV55" s="46"/>
      <c r="SW55" s="46"/>
      <c r="SX55" s="46"/>
      <c r="SY55" s="46"/>
      <c r="SZ55" s="46"/>
      <c r="TA55" s="46"/>
      <c r="TB55" s="46"/>
      <c r="TC55" s="46"/>
      <c r="TD55" s="46"/>
      <c r="TE55" s="46"/>
      <c r="TF55" s="46"/>
      <c r="TG55" s="46"/>
      <c r="TH55" s="46"/>
      <c r="TI55" s="46"/>
      <c r="TJ55" s="46"/>
      <c r="TK55" s="46"/>
      <c r="TL55" s="46"/>
      <c r="TM55" s="46"/>
      <c r="TN55" s="46"/>
      <c r="TO55" s="46"/>
      <c r="TP55" s="46"/>
      <c r="TQ55" s="46"/>
      <c r="TR55" s="46"/>
      <c r="TS55" s="46"/>
      <c r="TT55" s="46"/>
      <c r="TU55" s="46"/>
      <c r="TV55" s="46"/>
      <c r="TW55" s="46"/>
      <c r="TX55" s="46"/>
      <c r="TY55" s="46"/>
      <c r="TZ55" s="46"/>
      <c r="UA55" s="46"/>
      <c r="UB55" s="46"/>
      <c r="UC55" s="46"/>
      <c r="UD55" s="46"/>
      <c r="UE55" s="46"/>
      <c r="UF55" s="46"/>
      <c r="UG55" s="46"/>
      <c r="UH55" s="46"/>
      <c r="UI55" s="46"/>
      <c r="UJ55" s="46"/>
      <c r="UK55" s="46"/>
      <c r="UL55" s="46"/>
      <c r="UM55" s="46"/>
      <c r="UN55" s="46"/>
      <c r="UO55" s="46"/>
      <c r="UP55" s="46"/>
      <c r="UQ55" s="46"/>
      <c r="UR55" s="46"/>
      <c r="US55" s="46"/>
      <c r="UT55" s="46"/>
      <c r="UU55" s="46"/>
      <c r="UV55" s="46"/>
      <c r="UW55" s="46"/>
      <c r="UX55" s="46"/>
      <c r="UY55" s="46"/>
      <c r="UZ55" s="46"/>
      <c r="VA55" s="46"/>
      <c r="VB55" s="46"/>
      <c r="VC55" s="46"/>
      <c r="VD55" s="46"/>
      <c r="VE55" s="46"/>
      <c r="VF55" s="46"/>
      <c r="VG55" s="46"/>
      <c r="VH55" s="46"/>
      <c r="VI55" s="46"/>
      <c r="VJ55" s="46"/>
      <c r="VK55" s="46"/>
      <c r="VL55" s="46"/>
      <c r="VM55" s="46"/>
      <c r="VN55" s="46"/>
      <c r="VO55" s="46"/>
      <c r="VP55" s="46"/>
      <c r="VQ55" s="46"/>
      <c r="VR55" s="46"/>
      <c r="VS55" s="46"/>
      <c r="VT55" s="46"/>
      <c r="VU55" s="46"/>
      <c r="VV55" s="46"/>
      <c r="VW55" s="46"/>
      <c r="VX55" s="46"/>
      <c r="VY55" s="46"/>
      <c r="VZ55" s="46"/>
      <c r="WA55" s="46"/>
      <c r="WB55" s="46"/>
      <c r="WC55" s="46"/>
      <c r="WD55" s="46"/>
      <c r="WE55" s="46"/>
      <c r="WF55" s="46"/>
      <c r="WG55" s="46"/>
      <c r="WH55" s="46"/>
      <c r="WI55" s="46"/>
      <c r="WJ55" s="46"/>
      <c r="WK55" s="46"/>
      <c r="WL55" s="46">
        <v>0</v>
      </c>
      <c r="WM55" s="46"/>
      <c r="WN55" s="532"/>
      <c r="WP55" s="303"/>
      <c r="WQ55" s="936">
        <f t="shared" si="8"/>
        <v>0</v>
      </c>
      <c r="WR55" s="589">
        <f>SUMIF('TRIEN KHAI SX'!$C$7:$C$36,$D55,'TRIEN KHAI SX'!$KK$7:$KK$36)</f>
        <v>0</v>
      </c>
      <c r="WS55" s="115">
        <v>200</v>
      </c>
      <c r="WT55" s="115">
        <f t="shared" si="11"/>
        <v>0</v>
      </c>
      <c r="WU55" s="115"/>
      <c r="WV55" s="115"/>
      <c r="WW55" s="115"/>
      <c r="WX55" s="115"/>
      <c r="WY55" s="115"/>
      <c r="WZ55" s="115"/>
      <c r="XA55" s="115"/>
      <c r="XB55" s="115"/>
      <c r="XC55" s="115"/>
      <c r="XD55" s="115"/>
      <c r="XE55" s="115"/>
      <c r="XF55" s="115"/>
      <c r="XG55" s="115"/>
      <c r="XH55" s="115"/>
      <c r="XI55" s="115"/>
      <c r="XJ55" s="115"/>
      <c r="XK55" s="115"/>
      <c r="XL55" s="115"/>
      <c r="XM55" s="115"/>
      <c r="XN55" s="115"/>
      <c r="XO55" s="115"/>
      <c r="XP55" s="32"/>
    </row>
    <row r="56" spans="1:640" s="49" customFormat="1" ht="16.5" customHeight="1" x14ac:dyDescent="0.45">
      <c r="A56" s="659">
        <f t="shared" si="9"/>
        <v>6</v>
      </c>
      <c r="B56" s="536" t="s">
        <v>251</v>
      </c>
      <c r="C56" s="576" t="s">
        <v>251</v>
      </c>
      <c r="D56" s="94" t="s">
        <v>42</v>
      </c>
      <c r="E56" s="94" t="str">
        <f>IF($D56="",0,VLOOKUP($D56,cube!$B$7:$P$43,2,0))</f>
        <v>BELLWOOD COFFEE TABLE AGE WAL</v>
      </c>
      <c r="F56" s="94" t="str">
        <f>IF($D56="",0,VLOOKUP($D56,cube!$B$7:$P$43,5,0))</f>
        <v>AK-02 UBR</v>
      </c>
      <c r="G56" s="94" t="str">
        <f>IF($D56="",0,VLOOKUP($D56,cube!$B$7:$P$43,6,0))</f>
        <v>AGE WAL_UMBRA</v>
      </c>
      <c r="H56" s="645">
        <f>IF($D56="",0,VLOOKUP($D56,cube!$B$7:$P$43,10,0))</f>
        <v>2.4989408000000001E-2</v>
      </c>
      <c r="I56" s="7">
        <f>IF($D56="",0,VLOOKUP($D56,cube!$B$7:$P$43,15,0))</f>
        <v>0.113216</v>
      </c>
      <c r="J56" s="825">
        <f>IF($D56="",0,VLOOKUP($D56,cube!$B$7:$J$45,8,0))</f>
        <v>67.45750000000001</v>
      </c>
      <c r="K56" s="609">
        <f>IF($D56="",0,VLOOKUP($D56,cube!$B$7:$J$45,9,0))</f>
        <v>67.45750000000001</v>
      </c>
      <c r="L56" s="8">
        <f t="shared" si="10"/>
        <v>2</v>
      </c>
      <c r="M56" s="46">
        <v>0</v>
      </c>
      <c r="N56" s="46">
        <v>0</v>
      </c>
      <c r="O56" s="46">
        <v>0</v>
      </c>
      <c r="P56" s="46">
        <v>0</v>
      </c>
      <c r="Q56" s="46"/>
      <c r="R56" s="46">
        <v>0</v>
      </c>
      <c r="S56" s="46">
        <v>0</v>
      </c>
      <c r="T56" s="46">
        <v>0</v>
      </c>
      <c r="U56" s="46">
        <v>0</v>
      </c>
      <c r="V56" s="46"/>
      <c r="W56" s="46"/>
      <c r="X56" s="46"/>
      <c r="Y56" s="46"/>
      <c r="Z56" s="46"/>
      <c r="AA56" s="46"/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v>0</v>
      </c>
      <c r="AN56" s="46"/>
      <c r="AO56" s="46"/>
      <c r="AP56" s="46"/>
      <c r="AQ56" s="46"/>
      <c r="AR56" s="46"/>
      <c r="AS56" s="46"/>
      <c r="AT56" s="46"/>
      <c r="AU56" s="46"/>
      <c r="AV56" s="46">
        <v>0</v>
      </c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  <c r="CC56" s="46"/>
      <c r="CD56" s="46"/>
      <c r="CE56" s="46"/>
      <c r="CF56" s="46"/>
      <c r="CG56" s="46"/>
      <c r="CH56" s="46"/>
      <c r="CI56" s="46"/>
      <c r="CJ56" s="46"/>
      <c r="CK56" s="46"/>
      <c r="CL56" s="46"/>
      <c r="CM56" s="46"/>
      <c r="CN56" s="46"/>
      <c r="CO56" s="46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6"/>
      <c r="DD56" s="46"/>
      <c r="DE56" s="46"/>
      <c r="DF56" s="46"/>
      <c r="DG56" s="46"/>
      <c r="DH56" s="46"/>
      <c r="DI56" s="46"/>
      <c r="DJ56" s="46"/>
      <c r="DK56" s="46"/>
      <c r="DL56" s="46"/>
      <c r="DM56" s="46"/>
      <c r="DN56" s="46"/>
      <c r="DO56" s="46"/>
      <c r="DP56" s="46"/>
      <c r="DQ56" s="46"/>
      <c r="DR56" s="46"/>
      <c r="DS56" s="46"/>
      <c r="DT56" s="46"/>
      <c r="DU56" s="46"/>
      <c r="DV56" s="46"/>
      <c r="DW56" s="46"/>
      <c r="DX56" s="46"/>
      <c r="DY56" s="46"/>
      <c r="DZ56" s="46"/>
      <c r="EA56" s="46"/>
      <c r="EB56" s="46"/>
      <c r="EC56" s="46"/>
      <c r="ED56" s="46"/>
      <c r="EE56" s="46"/>
      <c r="EF56" s="46"/>
      <c r="EG56" s="46"/>
      <c r="EH56" s="46"/>
      <c r="EI56" s="46"/>
      <c r="EJ56" s="46"/>
      <c r="EK56" s="46"/>
      <c r="EL56" s="46"/>
      <c r="EM56" s="46"/>
      <c r="EN56" s="46"/>
      <c r="EO56" s="46"/>
      <c r="EP56" s="46"/>
      <c r="EQ56" s="46"/>
      <c r="ER56" s="46"/>
      <c r="ES56" s="46"/>
      <c r="ET56" s="46"/>
      <c r="EU56" s="46"/>
      <c r="EV56" s="46"/>
      <c r="EW56" s="46"/>
      <c r="EX56" s="46"/>
      <c r="EY56" s="46"/>
      <c r="EZ56" s="46"/>
      <c r="FA56" s="46"/>
      <c r="FB56" s="46"/>
      <c r="FC56" s="46"/>
      <c r="FD56" s="46"/>
      <c r="FE56" s="46"/>
      <c r="FF56" s="46"/>
      <c r="FG56" s="46"/>
      <c r="FH56" s="46"/>
      <c r="FI56" s="46"/>
      <c r="FJ56" s="46"/>
      <c r="FK56" s="46"/>
      <c r="FL56" s="46"/>
      <c r="FM56" s="46"/>
      <c r="FN56" s="46"/>
      <c r="FO56" s="46"/>
      <c r="FP56" s="46"/>
      <c r="FQ56" s="46"/>
      <c r="FR56" s="46"/>
      <c r="FS56" s="46"/>
      <c r="FT56" s="46"/>
      <c r="FU56" s="46"/>
      <c r="FV56" s="46"/>
      <c r="FW56" s="46"/>
      <c r="FX56" s="46"/>
      <c r="FY56" s="46"/>
      <c r="FZ56" s="46"/>
      <c r="GA56" s="46"/>
      <c r="GB56" s="46"/>
      <c r="GC56" s="46"/>
      <c r="GD56" s="46"/>
      <c r="GE56" s="46"/>
      <c r="GF56" s="46"/>
      <c r="GG56" s="46"/>
      <c r="GH56" s="46"/>
      <c r="GI56" s="46"/>
      <c r="GJ56" s="46"/>
      <c r="GK56" s="46"/>
      <c r="GL56" s="46"/>
      <c r="GM56" s="46"/>
      <c r="GN56" s="46"/>
      <c r="GO56" s="46"/>
      <c r="GP56" s="46"/>
      <c r="GQ56" s="46"/>
      <c r="GR56" s="46"/>
      <c r="GS56" s="46"/>
      <c r="GT56" s="46"/>
      <c r="GU56" s="46"/>
      <c r="GV56" s="46"/>
      <c r="GW56" s="46"/>
      <c r="GX56" s="46"/>
      <c r="GY56" s="46"/>
      <c r="GZ56" s="46"/>
      <c r="HA56" s="46"/>
      <c r="HB56" s="46"/>
      <c r="HC56" s="46"/>
      <c r="HD56" s="46"/>
      <c r="HE56" s="46"/>
      <c r="HF56" s="46"/>
      <c r="HG56" s="46"/>
      <c r="HH56" s="46"/>
      <c r="HI56" s="46"/>
      <c r="HJ56" s="46"/>
      <c r="HK56" s="46"/>
      <c r="HL56" s="46"/>
      <c r="HM56" s="46"/>
      <c r="HN56" s="46"/>
      <c r="HO56" s="46"/>
      <c r="HP56" s="46"/>
      <c r="HQ56" s="46"/>
      <c r="HR56" s="46"/>
      <c r="HS56" s="46"/>
      <c r="HT56" s="46"/>
      <c r="HU56" s="46"/>
      <c r="HV56" s="46"/>
      <c r="HW56" s="46"/>
      <c r="HX56" s="46"/>
      <c r="HY56" s="46"/>
      <c r="HZ56" s="46"/>
      <c r="IA56" s="46"/>
      <c r="IB56" s="46"/>
      <c r="IC56" s="46"/>
      <c r="ID56" s="46"/>
      <c r="IE56" s="46"/>
      <c r="IF56" s="46"/>
      <c r="IG56" s="46"/>
      <c r="IH56" s="46"/>
      <c r="II56" s="46"/>
      <c r="IJ56" s="46"/>
      <c r="IK56" s="46"/>
      <c r="IL56" s="46"/>
      <c r="IM56" s="46"/>
      <c r="IN56" s="46"/>
      <c r="IO56" s="46"/>
      <c r="IP56" s="46"/>
      <c r="IQ56" s="46"/>
      <c r="IR56" s="46"/>
      <c r="IS56" s="46"/>
      <c r="IT56" s="46"/>
      <c r="IU56" s="46"/>
      <c r="IV56" s="46"/>
      <c r="IW56" s="46"/>
      <c r="IX56" s="46"/>
      <c r="IY56" s="46"/>
      <c r="IZ56" s="46"/>
      <c r="JA56" s="46"/>
      <c r="JB56" s="46"/>
      <c r="JC56" s="46"/>
      <c r="JD56" s="46"/>
      <c r="JE56" s="46"/>
      <c r="JF56" s="46"/>
      <c r="JG56" s="46"/>
      <c r="JH56" s="46"/>
      <c r="JI56" s="46"/>
      <c r="JJ56" s="46"/>
      <c r="JK56" s="46"/>
      <c r="JL56" s="46"/>
      <c r="JM56" s="46"/>
      <c r="JN56" s="46"/>
      <c r="JO56" s="46"/>
      <c r="JP56" s="46"/>
      <c r="JQ56" s="46"/>
      <c r="JR56" s="46"/>
      <c r="JS56" s="46"/>
      <c r="JT56" s="46"/>
      <c r="JU56" s="46"/>
      <c r="JV56" s="46"/>
      <c r="JW56" s="46"/>
      <c r="JX56" s="46"/>
      <c r="JY56" s="46"/>
      <c r="JZ56" s="46"/>
      <c r="KA56" s="46"/>
      <c r="KB56" s="46"/>
      <c r="KC56" s="46"/>
      <c r="KD56" s="46"/>
      <c r="KE56" s="46"/>
      <c r="KF56" s="46"/>
      <c r="KG56" s="46"/>
      <c r="KH56" s="46"/>
      <c r="KI56" s="46"/>
      <c r="KJ56" s="46"/>
      <c r="KK56" s="46"/>
      <c r="KL56" s="46"/>
      <c r="KM56" s="46"/>
      <c r="KN56" s="46"/>
      <c r="KO56" s="46"/>
      <c r="KP56" s="46"/>
      <c r="KQ56" s="46"/>
      <c r="KR56" s="46"/>
      <c r="KS56" s="46"/>
      <c r="KT56" s="46"/>
      <c r="KU56" s="46"/>
      <c r="KV56" s="46"/>
      <c r="KW56" s="46"/>
      <c r="KX56" s="46"/>
      <c r="KY56" s="46"/>
      <c r="KZ56" s="46"/>
      <c r="LA56" s="46"/>
      <c r="LB56" s="46"/>
      <c r="LC56" s="46"/>
      <c r="LD56" s="46"/>
      <c r="LE56" s="46"/>
      <c r="LF56" s="46"/>
      <c r="LG56" s="46"/>
      <c r="LH56" s="46"/>
      <c r="LI56" s="46"/>
      <c r="LJ56" s="46"/>
      <c r="LK56" s="46"/>
      <c r="LL56" s="46"/>
      <c r="LM56" s="46"/>
      <c r="LN56" s="46"/>
      <c r="LO56" s="46"/>
      <c r="LP56" s="46"/>
      <c r="LQ56" s="46"/>
      <c r="LR56" s="46"/>
      <c r="LS56" s="46"/>
      <c r="LT56" s="46"/>
      <c r="LU56" s="46"/>
      <c r="LV56" s="46"/>
      <c r="LW56" s="46"/>
      <c r="LX56" s="46"/>
      <c r="LY56" s="46"/>
      <c r="LZ56" s="46"/>
      <c r="MA56" s="46"/>
      <c r="MB56" s="46"/>
      <c r="MC56" s="46"/>
      <c r="MD56" s="46"/>
      <c r="ME56" s="46"/>
      <c r="MF56" s="46"/>
      <c r="MG56" s="46"/>
      <c r="MH56" s="46"/>
      <c r="MI56" s="46"/>
      <c r="MJ56" s="46"/>
      <c r="MK56" s="46"/>
      <c r="ML56" s="46"/>
      <c r="MM56" s="46"/>
      <c r="MN56" s="46"/>
      <c r="MO56" s="46"/>
      <c r="MP56" s="46"/>
      <c r="MQ56" s="46"/>
      <c r="MR56" s="46"/>
      <c r="MS56" s="46"/>
      <c r="MT56" s="46"/>
      <c r="MU56" s="46"/>
      <c r="MV56" s="46"/>
      <c r="MW56" s="46"/>
      <c r="MX56" s="46"/>
      <c r="MY56" s="46"/>
      <c r="MZ56" s="46"/>
      <c r="NA56" s="46"/>
      <c r="NB56" s="46"/>
      <c r="NC56" s="46"/>
      <c r="ND56" s="46"/>
      <c r="NE56" s="46"/>
      <c r="NF56" s="46"/>
      <c r="NG56" s="46"/>
      <c r="NH56" s="46"/>
      <c r="NI56" s="46"/>
      <c r="NJ56" s="46"/>
      <c r="NK56" s="46"/>
      <c r="NL56" s="46"/>
      <c r="NM56" s="46"/>
      <c r="NN56" s="46"/>
      <c r="NO56" s="46"/>
      <c r="NP56" s="46"/>
      <c r="NQ56" s="46"/>
      <c r="NR56" s="46"/>
      <c r="NS56" s="46"/>
      <c r="NT56" s="46"/>
      <c r="NU56" s="46"/>
      <c r="NV56" s="46"/>
      <c r="NW56" s="46"/>
      <c r="NX56" s="46"/>
      <c r="NY56" s="46"/>
      <c r="NZ56" s="46"/>
      <c r="OA56" s="46"/>
      <c r="OB56" s="46"/>
      <c r="OC56" s="46"/>
      <c r="OD56" s="46"/>
      <c r="OE56" s="46"/>
      <c r="OF56" s="46"/>
      <c r="OG56" s="46"/>
      <c r="OH56" s="46"/>
      <c r="OI56" s="46"/>
      <c r="OJ56" s="46"/>
      <c r="OK56" s="46"/>
      <c r="OL56" s="46"/>
      <c r="OM56" s="46"/>
      <c r="ON56" s="46"/>
      <c r="OO56" s="46"/>
      <c r="OP56" s="46"/>
      <c r="OQ56" s="46"/>
      <c r="OR56" s="46"/>
      <c r="OS56" s="46"/>
      <c r="OT56" s="46"/>
      <c r="OU56" s="46"/>
      <c r="OV56" s="46"/>
      <c r="OW56" s="46"/>
      <c r="OX56" s="46"/>
      <c r="OY56" s="46"/>
      <c r="OZ56" s="46"/>
      <c r="PA56" s="46"/>
      <c r="PB56" s="46"/>
      <c r="PC56" s="46"/>
      <c r="PD56" s="46"/>
      <c r="PE56" s="46"/>
      <c r="PF56" s="46"/>
      <c r="PG56" s="46"/>
      <c r="PH56" s="46"/>
      <c r="PI56" s="46"/>
      <c r="PJ56" s="46"/>
      <c r="PK56" s="46"/>
      <c r="PL56" s="46"/>
      <c r="PM56" s="46"/>
      <c r="PN56" s="46"/>
      <c r="PO56" s="46"/>
      <c r="PP56" s="46"/>
      <c r="PQ56" s="46"/>
      <c r="PR56" s="46"/>
      <c r="PS56" s="46"/>
      <c r="PT56" s="46"/>
      <c r="PU56" s="46"/>
      <c r="PV56" s="46"/>
      <c r="PW56" s="46"/>
      <c r="PX56" s="46"/>
      <c r="PY56" s="46"/>
      <c r="PZ56" s="46"/>
      <c r="QA56" s="46"/>
      <c r="QB56" s="46"/>
      <c r="QC56" s="46"/>
      <c r="QD56" s="46"/>
      <c r="QE56" s="46"/>
      <c r="QF56" s="46"/>
      <c r="QG56" s="46"/>
      <c r="QH56" s="46"/>
      <c r="QI56" s="46"/>
      <c r="QJ56" s="46"/>
      <c r="QK56" s="46"/>
      <c r="QL56" s="46"/>
      <c r="QM56" s="46"/>
      <c r="QN56" s="46"/>
      <c r="QO56" s="46"/>
      <c r="QP56" s="46"/>
      <c r="QQ56" s="46"/>
      <c r="QR56" s="46"/>
      <c r="QS56" s="46"/>
      <c r="QT56" s="46"/>
      <c r="QU56" s="46"/>
      <c r="QV56" s="46"/>
      <c r="QW56" s="46"/>
      <c r="QX56" s="46"/>
      <c r="QY56" s="46"/>
      <c r="QZ56" s="46"/>
      <c r="RA56" s="46"/>
      <c r="RB56" s="46"/>
      <c r="RC56" s="46"/>
      <c r="RD56" s="46"/>
      <c r="RE56" s="46"/>
      <c r="RF56" s="46"/>
      <c r="RG56" s="46"/>
      <c r="RH56" s="46"/>
      <c r="RI56" s="46"/>
      <c r="RJ56" s="46"/>
      <c r="RK56" s="46"/>
      <c r="RL56" s="46"/>
      <c r="RM56" s="46"/>
      <c r="RN56" s="46"/>
      <c r="RO56" s="46"/>
      <c r="RP56" s="46"/>
      <c r="RQ56" s="46"/>
      <c r="RR56" s="46"/>
      <c r="RS56" s="46"/>
      <c r="RT56" s="46"/>
      <c r="RU56" s="46"/>
      <c r="RV56" s="46"/>
      <c r="RW56" s="46"/>
      <c r="RX56" s="46"/>
      <c r="RY56" s="46"/>
      <c r="RZ56" s="46"/>
      <c r="SA56" s="46"/>
      <c r="SB56" s="46"/>
      <c r="SC56" s="46"/>
      <c r="SD56" s="46"/>
      <c r="SE56" s="46"/>
      <c r="SF56" s="46"/>
      <c r="SG56" s="46"/>
      <c r="SH56" s="46"/>
      <c r="SI56" s="46"/>
      <c r="SJ56" s="46"/>
      <c r="SK56" s="46"/>
      <c r="SL56" s="46"/>
      <c r="SM56" s="46"/>
      <c r="SN56" s="46"/>
      <c r="SO56" s="46"/>
      <c r="SP56" s="46"/>
      <c r="SQ56" s="46"/>
      <c r="SR56" s="46"/>
      <c r="SS56" s="46"/>
      <c r="ST56" s="46"/>
      <c r="SU56" s="46"/>
      <c r="SV56" s="46"/>
      <c r="SW56" s="46"/>
      <c r="SX56" s="46"/>
      <c r="SY56" s="46"/>
      <c r="SZ56" s="46"/>
      <c r="TA56" s="46"/>
      <c r="TB56" s="46"/>
      <c r="TC56" s="46"/>
      <c r="TD56" s="46"/>
      <c r="TE56" s="46"/>
      <c r="TF56" s="46"/>
      <c r="TG56" s="46"/>
      <c r="TH56" s="46"/>
      <c r="TI56" s="46"/>
      <c r="TJ56" s="46"/>
      <c r="TK56" s="46"/>
      <c r="TL56" s="46"/>
      <c r="TM56" s="46"/>
      <c r="TN56" s="46"/>
      <c r="TO56" s="46"/>
      <c r="TP56" s="46"/>
      <c r="TQ56" s="46"/>
      <c r="TR56" s="46"/>
      <c r="TS56" s="46"/>
      <c r="TT56" s="46"/>
      <c r="TU56" s="46"/>
      <c r="TV56" s="46"/>
      <c r="TW56" s="46"/>
      <c r="TX56" s="46"/>
      <c r="TY56" s="46"/>
      <c r="TZ56" s="46"/>
      <c r="UA56" s="46"/>
      <c r="UB56" s="46"/>
      <c r="UC56" s="46"/>
      <c r="UD56" s="46"/>
      <c r="UE56" s="46"/>
      <c r="UF56" s="46"/>
      <c r="UG56" s="46"/>
      <c r="UH56" s="46"/>
      <c r="UI56" s="46"/>
      <c r="UJ56" s="46"/>
      <c r="UK56" s="46"/>
      <c r="UL56" s="46"/>
      <c r="UM56" s="46"/>
      <c r="UN56" s="46"/>
      <c r="UO56" s="46"/>
      <c r="UP56" s="46"/>
      <c r="UQ56" s="46"/>
      <c r="UR56" s="46"/>
      <c r="US56" s="46"/>
      <c r="UT56" s="46"/>
      <c r="UU56" s="46"/>
      <c r="UV56" s="46"/>
      <c r="UW56" s="46"/>
      <c r="UX56" s="46"/>
      <c r="UY56" s="46"/>
      <c r="UZ56" s="46"/>
      <c r="VA56" s="46"/>
      <c r="VB56" s="46"/>
      <c r="VC56" s="46"/>
      <c r="VD56" s="46"/>
      <c r="VE56" s="46"/>
      <c r="VF56" s="46"/>
      <c r="VG56" s="46"/>
      <c r="VH56" s="46"/>
      <c r="VI56" s="46"/>
      <c r="VJ56" s="46"/>
      <c r="VK56" s="46"/>
      <c r="VL56" s="46"/>
      <c r="VM56" s="46"/>
      <c r="VN56" s="46"/>
      <c r="VO56" s="46"/>
      <c r="VP56" s="46"/>
      <c r="VQ56" s="46"/>
      <c r="VR56" s="46"/>
      <c r="VS56" s="46"/>
      <c r="VT56" s="46"/>
      <c r="VU56" s="46"/>
      <c r="VV56" s="46"/>
      <c r="VW56" s="46"/>
      <c r="VX56" s="46"/>
      <c r="VY56" s="46"/>
      <c r="VZ56" s="46"/>
      <c r="WA56" s="46"/>
      <c r="WB56" s="46"/>
      <c r="WC56" s="46"/>
      <c r="WD56" s="46"/>
      <c r="WE56" s="46"/>
      <c r="WF56" s="46"/>
      <c r="WG56" s="46"/>
      <c r="WH56" s="46"/>
      <c r="WI56" s="46"/>
      <c r="WJ56" s="46"/>
      <c r="WK56" s="46"/>
      <c r="WL56" s="46">
        <v>0</v>
      </c>
      <c r="WM56" s="46">
        <v>2</v>
      </c>
      <c r="WN56" s="532"/>
      <c r="WP56" s="303"/>
      <c r="WQ56" s="936">
        <f t="shared" si="8"/>
        <v>0</v>
      </c>
      <c r="WR56" s="589">
        <f>SUMIF('TRIEN KHAI SX'!$C$7:$C$36,$D56,'TRIEN KHAI SX'!$KK$7:$KK$36)</f>
        <v>0</v>
      </c>
      <c r="WS56" s="115">
        <v>2</v>
      </c>
      <c r="WT56" s="115">
        <f t="shared" si="11"/>
        <v>0</v>
      </c>
      <c r="WU56" s="115"/>
      <c r="WV56" s="115"/>
      <c r="WW56" s="115"/>
      <c r="WX56" s="115"/>
      <c r="WY56" s="115"/>
      <c r="WZ56" s="115"/>
      <c r="XA56" s="115"/>
      <c r="XB56" s="115"/>
      <c r="XC56" s="115"/>
      <c r="XD56" s="115"/>
      <c r="XE56" s="115"/>
      <c r="XF56" s="115"/>
      <c r="XG56" s="115"/>
      <c r="XH56" s="115"/>
      <c r="XI56" s="115"/>
      <c r="XJ56" s="115"/>
      <c r="XK56" s="115"/>
      <c r="XL56" s="115"/>
      <c r="XM56" s="115"/>
      <c r="XN56" s="115"/>
      <c r="XO56" s="115"/>
      <c r="XP56" s="32"/>
    </row>
    <row r="57" spans="1:640" s="49" customFormat="1" ht="16.5" customHeight="1" x14ac:dyDescent="0.45">
      <c r="A57" s="659">
        <f t="shared" si="9"/>
        <v>6</v>
      </c>
      <c r="B57" s="536" t="s">
        <v>251</v>
      </c>
      <c r="C57" s="576" t="s">
        <v>251</v>
      </c>
      <c r="D57" s="94" t="s">
        <v>45</v>
      </c>
      <c r="E57" s="94" t="str">
        <f>IF($D57="",0,VLOOKUP($D57,cube!$B$7:$P$43,2,0))</f>
        <v>BELLWOOD COFFEE TABLE NATURAL</v>
      </c>
      <c r="F57" s="94" t="str">
        <f>IF($D57="",0,VLOOKUP($D57,cube!$B$7:$P$43,5,0))</f>
        <v>AK-05 UBR</v>
      </c>
      <c r="G57" s="94" t="str">
        <f>IF($D57="",0,VLOOKUP($D57,cube!$B$7:$P$43,6,0))</f>
        <v>NATURAL_UMBRA</v>
      </c>
      <c r="H57" s="645">
        <f>IF($D57="",0,VLOOKUP($D57,cube!$B$7:$P$43,10,0))</f>
        <v>2.4989408000000001E-2</v>
      </c>
      <c r="I57" s="7">
        <f>IF($D57="",0,VLOOKUP($D57,cube!$B$7:$P$43,15,0))</f>
        <v>0.113216</v>
      </c>
      <c r="J57" s="825">
        <f>IF($D57="",0,VLOOKUP($D57,cube!$B$7:$J$45,8,0))</f>
        <v>67.45750000000001</v>
      </c>
      <c r="K57" s="609">
        <f>IF($D57="",0,VLOOKUP($D57,cube!$B$7:$J$45,9,0))</f>
        <v>67.45750000000001</v>
      </c>
      <c r="L57" s="8">
        <f t="shared" si="10"/>
        <v>2</v>
      </c>
      <c r="M57" s="46">
        <v>0</v>
      </c>
      <c r="N57" s="46">
        <v>0</v>
      </c>
      <c r="O57" s="46">
        <v>0</v>
      </c>
      <c r="P57" s="46">
        <v>0</v>
      </c>
      <c r="Q57" s="46"/>
      <c r="R57" s="46">
        <v>0</v>
      </c>
      <c r="S57" s="46">
        <v>0</v>
      </c>
      <c r="T57" s="46">
        <v>0</v>
      </c>
      <c r="U57" s="46">
        <v>0</v>
      </c>
      <c r="V57" s="46"/>
      <c r="W57" s="46"/>
      <c r="X57" s="46"/>
      <c r="Y57" s="46"/>
      <c r="Z57" s="46"/>
      <c r="AA57" s="46"/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6">
        <v>0</v>
      </c>
      <c r="AN57" s="46"/>
      <c r="AO57" s="46"/>
      <c r="AP57" s="46"/>
      <c r="AQ57" s="46"/>
      <c r="AR57" s="46"/>
      <c r="AS57" s="46"/>
      <c r="AT57" s="46"/>
      <c r="AU57" s="46"/>
      <c r="AV57" s="46">
        <v>0</v>
      </c>
      <c r="AW57" s="46"/>
      <c r="AX57" s="46"/>
      <c r="AY57" s="46"/>
      <c r="AZ57" s="46"/>
      <c r="BA57" s="46"/>
      <c r="BB57" s="46"/>
      <c r="BC57" s="46"/>
      <c r="BD57" s="46"/>
      <c r="BE57" s="46"/>
      <c r="BF57" s="46"/>
      <c r="BG57" s="46"/>
      <c r="BH57" s="46"/>
      <c r="BI57" s="46"/>
      <c r="BJ57" s="46"/>
      <c r="BK57" s="46"/>
      <c r="BL57" s="46"/>
      <c r="BM57" s="46"/>
      <c r="BN57" s="46"/>
      <c r="BO57" s="46"/>
      <c r="BP57" s="46"/>
      <c r="BQ57" s="46"/>
      <c r="BR57" s="46"/>
      <c r="BS57" s="46"/>
      <c r="BT57" s="46"/>
      <c r="BU57" s="46"/>
      <c r="BV57" s="46"/>
      <c r="BW57" s="46"/>
      <c r="BX57" s="46"/>
      <c r="BY57" s="46"/>
      <c r="BZ57" s="46"/>
      <c r="CA57" s="46"/>
      <c r="CB57" s="46"/>
      <c r="CC57" s="46"/>
      <c r="CD57" s="46"/>
      <c r="CE57" s="46"/>
      <c r="CF57" s="46"/>
      <c r="CG57" s="46"/>
      <c r="CH57" s="46"/>
      <c r="CI57" s="46"/>
      <c r="CJ57" s="46"/>
      <c r="CK57" s="46"/>
      <c r="CL57" s="46"/>
      <c r="CM57" s="46"/>
      <c r="CN57" s="46"/>
      <c r="CO57" s="46"/>
      <c r="CP57" s="46"/>
      <c r="CQ57" s="46"/>
      <c r="CR57" s="46"/>
      <c r="CS57" s="46"/>
      <c r="CT57" s="46"/>
      <c r="CU57" s="46"/>
      <c r="CV57" s="46"/>
      <c r="CW57" s="46"/>
      <c r="CX57" s="46"/>
      <c r="CY57" s="46"/>
      <c r="CZ57" s="46"/>
      <c r="DA57" s="46"/>
      <c r="DB57" s="46"/>
      <c r="DC57" s="46"/>
      <c r="DD57" s="46"/>
      <c r="DE57" s="46"/>
      <c r="DF57" s="46"/>
      <c r="DG57" s="46"/>
      <c r="DH57" s="46"/>
      <c r="DI57" s="46"/>
      <c r="DJ57" s="46"/>
      <c r="DK57" s="46"/>
      <c r="DL57" s="46"/>
      <c r="DM57" s="46"/>
      <c r="DN57" s="46"/>
      <c r="DO57" s="46"/>
      <c r="DP57" s="46"/>
      <c r="DQ57" s="46"/>
      <c r="DR57" s="46"/>
      <c r="DS57" s="46"/>
      <c r="DT57" s="46"/>
      <c r="DU57" s="46"/>
      <c r="DV57" s="46"/>
      <c r="DW57" s="46"/>
      <c r="DX57" s="46"/>
      <c r="DY57" s="46"/>
      <c r="DZ57" s="46"/>
      <c r="EA57" s="46"/>
      <c r="EB57" s="46"/>
      <c r="EC57" s="46"/>
      <c r="ED57" s="46"/>
      <c r="EE57" s="46"/>
      <c r="EF57" s="46"/>
      <c r="EG57" s="46"/>
      <c r="EH57" s="46"/>
      <c r="EI57" s="46"/>
      <c r="EJ57" s="46"/>
      <c r="EK57" s="46"/>
      <c r="EL57" s="46"/>
      <c r="EM57" s="46"/>
      <c r="EN57" s="46"/>
      <c r="EO57" s="46"/>
      <c r="EP57" s="46"/>
      <c r="EQ57" s="46"/>
      <c r="ER57" s="46"/>
      <c r="ES57" s="46"/>
      <c r="ET57" s="46"/>
      <c r="EU57" s="46"/>
      <c r="EV57" s="46"/>
      <c r="EW57" s="46"/>
      <c r="EX57" s="46"/>
      <c r="EY57" s="46"/>
      <c r="EZ57" s="46"/>
      <c r="FA57" s="46"/>
      <c r="FB57" s="46"/>
      <c r="FC57" s="46"/>
      <c r="FD57" s="46"/>
      <c r="FE57" s="46"/>
      <c r="FF57" s="46"/>
      <c r="FG57" s="46"/>
      <c r="FH57" s="46"/>
      <c r="FI57" s="46"/>
      <c r="FJ57" s="46"/>
      <c r="FK57" s="46"/>
      <c r="FL57" s="46"/>
      <c r="FM57" s="46"/>
      <c r="FN57" s="46"/>
      <c r="FO57" s="46"/>
      <c r="FP57" s="46"/>
      <c r="FQ57" s="46"/>
      <c r="FR57" s="46"/>
      <c r="FS57" s="46"/>
      <c r="FT57" s="46"/>
      <c r="FU57" s="46"/>
      <c r="FV57" s="46"/>
      <c r="FW57" s="46"/>
      <c r="FX57" s="46"/>
      <c r="FY57" s="46"/>
      <c r="FZ57" s="46"/>
      <c r="GA57" s="46"/>
      <c r="GB57" s="46"/>
      <c r="GC57" s="46"/>
      <c r="GD57" s="46"/>
      <c r="GE57" s="46"/>
      <c r="GF57" s="46"/>
      <c r="GG57" s="46"/>
      <c r="GH57" s="46"/>
      <c r="GI57" s="46"/>
      <c r="GJ57" s="46"/>
      <c r="GK57" s="46"/>
      <c r="GL57" s="46"/>
      <c r="GM57" s="46"/>
      <c r="GN57" s="46"/>
      <c r="GO57" s="46"/>
      <c r="GP57" s="46"/>
      <c r="GQ57" s="46"/>
      <c r="GR57" s="46"/>
      <c r="GS57" s="46"/>
      <c r="GT57" s="46"/>
      <c r="GU57" s="46"/>
      <c r="GV57" s="46"/>
      <c r="GW57" s="46"/>
      <c r="GX57" s="46"/>
      <c r="GY57" s="46"/>
      <c r="GZ57" s="46"/>
      <c r="HA57" s="46"/>
      <c r="HB57" s="46"/>
      <c r="HC57" s="46"/>
      <c r="HD57" s="46"/>
      <c r="HE57" s="46"/>
      <c r="HF57" s="46"/>
      <c r="HG57" s="46"/>
      <c r="HH57" s="46"/>
      <c r="HI57" s="46"/>
      <c r="HJ57" s="46"/>
      <c r="HK57" s="46"/>
      <c r="HL57" s="46"/>
      <c r="HM57" s="46"/>
      <c r="HN57" s="46"/>
      <c r="HO57" s="46"/>
      <c r="HP57" s="46"/>
      <c r="HQ57" s="46"/>
      <c r="HR57" s="46"/>
      <c r="HS57" s="46"/>
      <c r="HT57" s="46"/>
      <c r="HU57" s="46"/>
      <c r="HV57" s="46"/>
      <c r="HW57" s="46"/>
      <c r="HX57" s="46"/>
      <c r="HY57" s="46"/>
      <c r="HZ57" s="46"/>
      <c r="IA57" s="46"/>
      <c r="IB57" s="46"/>
      <c r="IC57" s="46"/>
      <c r="ID57" s="46"/>
      <c r="IE57" s="46"/>
      <c r="IF57" s="46"/>
      <c r="IG57" s="46"/>
      <c r="IH57" s="46"/>
      <c r="II57" s="46"/>
      <c r="IJ57" s="46"/>
      <c r="IK57" s="46"/>
      <c r="IL57" s="46"/>
      <c r="IM57" s="46"/>
      <c r="IN57" s="46"/>
      <c r="IO57" s="46"/>
      <c r="IP57" s="46"/>
      <c r="IQ57" s="46"/>
      <c r="IR57" s="46"/>
      <c r="IS57" s="46"/>
      <c r="IT57" s="46"/>
      <c r="IU57" s="46"/>
      <c r="IV57" s="46"/>
      <c r="IW57" s="46"/>
      <c r="IX57" s="46"/>
      <c r="IY57" s="46"/>
      <c r="IZ57" s="46"/>
      <c r="JA57" s="46"/>
      <c r="JB57" s="46"/>
      <c r="JC57" s="46"/>
      <c r="JD57" s="46"/>
      <c r="JE57" s="46"/>
      <c r="JF57" s="46"/>
      <c r="JG57" s="46"/>
      <c r="JH57" s="46"/>
      <c r="JI57" s="46"/>
      <c r="JJ57" s="46"/>
      <c r="JK57" s="46"/>
      <c r="JL57" s="46"/>
      <c r="JM57" s="46"/>
      <c r="JN57" s="46"/>
      <c r="JO57" s="46"/>
      <c r="JP57" s="46"/>
      <c r="JQ57" s="46"/>
      <c r="JR57" s="46"/>
      <c r="JS57" s="46"/>
      <c r="JT57" s="46"/>
      <c r="JU57" s="46"/>
      <c r="JV57" s="46"/>
      <c r="JW57" s="46"/>
      <c r="JX57" s="46"/>
      <c r="JY57" s="46"/>
      <c r="JZ57" s="46"/>
      <c r="KA57" s="46"/>
      <c r="KB57" s="46"/>
      <c r="KC57" s="46"/>
      <c r="KD57" s="46"/>
      <c r="KE57" s="46"/>
      <c r="KF57" s="46"/>
      <c r="KG57" s="46"/>
      <c r="KH57" s="46"/>
      <c r="KI57" s="46"/>
      <c r="KJ57" s="46"/>
      <c r="KK57" s="46"/>
      <c r="KL57" s="46"/>
      <c r="KM57" s="46"/>
      <c r="KN57" s="46"/>
      <c r="KO57" s="46"/>
      <c r="KP57" s="46"/>
      <c r="KQ57" s="46"/>
      <c r="KR57" s="46"/>
      <c r="KS57" s="46"/>
      <c r="KT57" s="46"/>
      <c r="KU57" s="46"/>
      <c r="KV57" s="46"/>
      <c r="KW57" s="46"/>
      <c r="KX57" s="46"/>
      <c r="KY57" s="46"/>
      <c r="KZ57" s="46"/>
      <c r="LA57" s="46"/>
      <c r="LB57" s="46"/>
      <c r="LC57" s="46"/>
      <c r="LD57" s="46"/>
      <c r="LE57" s="46"/>
      <c r="LF57" s="46"/>
      <c r="LG57" s="46"/>
      <c r="LH57" s="46"/>
      <c r="LI57" s="46"/>
      <c r="LJ57" s="46"/>
      <c r="LK57" s="46"/>
      <c r="LL57" s="46"/>
      <c r="LM57" s="46"/>
      <c r="LN57" s="46"/>
      <c r="LO57" s="46"/>
      <c r="LP57" s="46"/>
      <c r="LQ57" s="46"/>
      <c r="LR57" s="46"/>
      <c r="LS57" s="46"/>
      <c r="LT57" s="46"/>
      <c r="LU57" s="46"/>
      <c r="LV57" s="46"/>
      <c r="LW57" s="46"/>
      <c r="LX57" s="46"/>
      <c r="LY57" s="46"/>
      <c r="LZ57" s="46"/>
      <c r="MA57" s="46"/>
      <c r="MB57" s="46"/>
      <c r="MC57" s="46"/>
      <c r="MD57" s="46"/>
      <c r="ME57" s="46"/>
      <c r="MF57" s="46"/>
      <c r="MG57" s="46"/>
      <c r="MH57" s="46"/>
      <c r="MI57" s="46"/>
      <c r="MJ57" s="46"/>
      <c r="MK57" s="46"/>
      <c r="ML57" s="46"/>
      <c r="MM57" s="46"/>
      <c r="MN57" s="46"/>
      <c r="MO57" s="46"/>
      <c r="MP57" s="46"/>
      <c r="MQ57" s="46"/>
      <c r="MR57" s="46"/>
      <c r="MS57" s="46"/>
      <c r="MT57" s="46"/>
      <c r="MU57" s="46"/>
      <c r="MV57" s="46"/>
      <c r="MW57" s="46"/>
      <c r="MX57" s="46"/>
      <c r="MY57" s="46"/>
      <c r="MZ57" s="46"/>
      <c r="NA57" s="46"/>
      <c r="NB57" s="46"/>
      <c r="NC57" s="46"/>
      <c r="ND57" s="46"/>
      <c r="NE57" s="46"/>
      <c r="NF57" s="46"/>
      <c r="NG57" s="46"/>
      <c r="NH57" s="46"/>
      <c r="NI57" s="46"/>
      <c r="NJ57" s="46"/>
      <c r="NK57" s="46"/>
      <c r="NL57" s="46"/>
      <c r="NM57" s="46"/>
      <c r="NN57" s="46"/>
      <c r="NO57" s="46"/>
      <c r="NP57" s="46"/>
      <c r="NQ57" s="46"/>
      <c r="NR57" s="46"/>
      <c r="NS57" s="46"/>
      <c r="NT57" s="46"/>
      <c r="NU57" s="46"/>
      <c r="NV57" s="46"/>
      <c r="NW57" s="46"/>
      <c r="NX57" s="46"/>
      <c r="NY57" s="46"/>
      <c r="NZ57" s="46"/>
      <c r="OA57" s="46"/>
      <c r="OB57" s="46"/>
      <c r="OC57" s="46"/>
      <c r="OD57" s="46"/>
      <c r="OE57" s="46"/>
      <c r="OF57" s="46"/>
      <c r="OG57" s="46"/>
      <c r="OH57" s="46"/>
      <c r="OI57" s="46"/>
      <c r="OJ57" s="46"/>
      <c r="OK57" s="46"/>
      <c r="OL57" s="46"/>
      <c r="OM57" s="46"/>
      <c r="ON57" s="46"/>
      <c r="OO57" s="46"/>
      <c r="OP57" s="46"/>
      <c r="OQ57" s="46"/>
      <c r="OR57" s="46"/>
      <c r="OS57" s="46"/>
      <c r="OT57" s="46"/>
      <c r="OU57" s="46"/>
      <c r="OV57" s="46"/>
      <c r="OW57" s="46"/>
      <c r="OX57" s="46"/>
      <c r="OY57" s="46"/>
      <c r="OZ57" s="46"/>
      <c r="PA57" s="46"/>
      <c r="PB57" s="46"/>
      <c r="PC57" s="46"/>
      <c r="PD57" s="46"/>
      <c r="PE57" s="46"/>
      <c r="PF57" s="46"/>
      <c r="PG57" s="46"/>
      <c r="PH57" s="46"/>
      <c r="PI57" s="46"/>
      <c r="PJ57" s="46"/>
      <c r="PK57" s="46"/>
      <c r="PL57" s="46"/>
      <c r="PM57" s="46"/>
      <c r="PN57" s="46"/>
      <c r="PO57" s="46"/>
      <c r="PP57" s="46"/>
      <c r="PQ57" s="46"/>
      <c r="PR57" s="46"/>
      <c r="PS57" s="46"/>
      <c r="PT57" s="46"/>
      <c r="PU57" s="46"/>
      <c r="PV57" s="46"/>
      <c r="PW57" s="46"/>
      <c r="PX57" s="46"/>
      <c r="PY57" s="46"/>
      <c r="PZ57" s="46"/>
      <c r="QA57" s="46"/>
      <c r="QB57" s="46"/>
      <c r="QC57" s="46"/>
      <c r="QD57" s="46"/>
      <c r="QE57" s="46"/>
      <c r="QF57" s="46"/>
      <c r="QG57" s="46"/>
      <c r="QH57" s="46"/>
      <c r="QI57" s="46"/>
      <c r="QJ57" s="46"/>
      <c r="QK57" s="46"/>
      <c r="QL57" s="46"/>
      <c r="QM57" s="46"/>
      <c r="QN57" s="46"/>
      <c r="QO57" s="46"/>
      <c r="QP57" s="46"/>
      <c r="QQ57" s="46"/>
      <c r="QR57" s="46"/>
      <c r="QS57" s="46"/>
      <c r="QT57" s="46"/>
      <c r="QU57" s="46"/>
      <c r="QV57" s="46"/>
      <c r="QW57" s="46"/>
      <c r="QX57" s="46"/>
      <c r="QY57" s="46"/>
      <c r="QZ57" s="46"/>
      <c r="RA57" s="46"/>
      <c r="RB57" s="46"/>
      <c r="RC57" s="46"/>
      <c r="RD57" s="46"/>
      <c r="RE57" s="46"/>
      <c r="RF57" s="46"/>
      <c r="RG57" s="46"/>
      <c r="RH57" s="46"/>
      <c r="RI57" s="46"/>
      <c r="RJ57" s="46"/>
      <c r="RK57" s="46"/>
      <c r="RL57" s="46"/>
      <c r="RM57" s="46"/>
      <c r="RN57" s="46"/>
      <c r="RO57" s="46"/>
      <c r="RP57" s="46"/>
      <c r="RQ57" s="46"/>
      <c r="RR57" s="46"/>
      <c r="RS57" s="46"/>
      <c r="RT57" s="46"/>
      <c r="RU57" s="46"/>
      <c r="RV57" s="46"/>
      <c r="RW57" s="46"/>
      <c r="RX57" s="46"/>
      <c r="RY57" s="46"/>
      <c r="RZ57" s="46"/>
      <c r="SA57" s="46"/>
      <c r="SB57" s="46"/>
      <c r="SC57" s="46"/>
      <c r="SD57" s="46"/>
      <c r="SE57" s="46"/>
      <c r="SF57" s="46"/>
      <c r="SG57" s="46"/>
      <c r="SH57" s="46"/>
      <c r="SI57" s="46"/>
      <c r="SJ57" s="46"/>
      <c r="SK57" s="46"/>
      <c r="SL57" s="46"/>
      <c r="SM57" s="46"/>
      <c r="SN57" s="46"/>
      <c r="SO57" s="46"/>
      <c r="SP57" s="46"/>
      <c r="SQ57" s="46"/>
      <c r="SR57" s="46"/>
      <c r="SS57" s="46"/>
      <c r="ST57" s="46"/>
      <c r="SU57" s="46"/>
      <c r="SV57" s="46"/>
      <c r="SW57" s="46"/>
      <c r="SX57" s="46"/>
      <c r="SY57" s="46"/>
      <c r="SZ57" s="46"/>
      <c r="TA57" s="46"/>
      <c r="TB57" s="46"/>
      <c r="TC57" s="46"/>
      <c r="TD57" s="46"/>
      <c r="TE57" s="46"/>
      <c r="TF57" s="46"/>
      <c r="TG57" s="46"/>
      <c r="TH57" s="46"/>
      <c r="TI57" s="46"/>
      <c r="TJ57" s="46"/>
      <c r="TK57" s="46"/>
      <c r="TL57" s="46"/>
      <c r="TM57" s="46"/>
      <c r="TN57" s="46"/>
      <c r="TO57" s="46"/>
      <c r="TP57" s="46"/>
      <c r="TQ57" s="46"/>
      <c r="TR57" s="46"/>
      <c r="TS57" s="46"/>
      <c r="TT57" s="46"/>
      <c r="TU57" s="46"/>
      <c r="TV57" s="46"/>
      <c r="TW57" s="46"/>
      <c r="TX57" s="46"/>
      <c r="TY57" s="46"/>
      <c r="TZ57" s="46"/>
      <c r="UA57" s="46"/>
      <c r="UB57" s="46"/>
      <c r="UC57" s="46"/>
      <c r="UD57" s="46"/>
      <c r="UE57" s="46"/>
      <c r="UF57" s="46"/>
      <c r="UG57" s="46"/>
      <c r="UH57" s="46"/>
      <c r="UI57" s="46"/>
      <c r="UJ57" s="46"/>
      <c r="UK57" s="46"/>
      <c r="UL57" s="46"/>
      <c r="UM57" s="46"/>
      <c r="UN57" s="46"/>
      <c r="UO57" s="46"/>
      <c r="UP57" s="46"/>
      <c r="UQ57" s="46"/>
      <c r="UR57" s="46"/>
      <c r="US57" s="46"/>
      <c r="UT57" s="46"/>
      <c r="UU57" s="46"/>
      <c r="UV57" s="46"/>
      <c r="UW57" s="46"/>
      <c r="UX57" s="46"/>
      <c r="UY57" s="46"/>
      <c r="UZ57" s="46"/>
      <c r="VA57" s="46"/>
      <c r="VB57" s="46"/>
      <c r="VC57" s="46"/>
      <c r="VD57" s="46"/>
      <c r="VE57" s="46"/>
      <c r="VF57" s="46"/>
      <c r="VG57" s="46"/>
      <c r="VH57" s="46"/>
      <c r="VI57" s="46"/>
      <c r="VJ57" s="46"/>
      <c r="VK57" s="46"/>
      <c r="VL57" s="46"/>
      <c r="VM57" s="46"/>
      <c r="VN57" s="46"/>
      <c r="VO57" s="46"/>
      <c r="VP57" s="46"/>
      <c r="VQ57" s="46"/>
      <c r="VR57" s="46"/>
      <c r="VS57" s="46"/>
      <c r="VT57" s="46"/>
      <c r="VU57" s="46"/>
      <c r="VV57" s="46"/>
      <c r="VW57" s="46"/>
      <c r="VX57" s="46"/>
      <c r="VY57" s="46"/>
      <c r="VZ57" s="46"/>
      <c r="WA57" s="46"/>
      <c r="WB57" s="46"/>
      <c r="WC57" s="46"/>
      <c r="WD57" s="46"/>
      <c r="WE57" s="46"/>
      <c r="WF57" s="46"/>
      <c r="WG57" s="46"/>
      <c r="WH57" s="46"/>
      <c r="WI57" s="46"/>
      <c r="WJ57" s="46"/>
      <c r="WK57" s="46"/>
      <c r="WL57" s="46">
        <v>0</v>
      </c>
      <c r="WM57" s="46">
        <v>2</v>
      </c>
      <c r="WN57" s="532"/>
      <c r="WP57" s="303"/>
      <c r="WQ57" s="936">
        <f t="shared" si="8"/>
        <v>0</v>
      </c>
      <c r="WR57" s="589">
        <f>SUMIF('TRIEN KHAI SX'!$C$7:$C$36,$D57,'TRIEN KHAI SX'!$KK$7:$KK$36)</f>
        <v>0</v>
      </c>
      <c r="WS57" s="115">
        <v>2</v>
      </c>
      <c r="WT57" s="115">
        <f t="shared" si="11"/>
        <v>0</v>
      </c>
      <c r="WU57" s="115"/>
      <c r="WV57" s="115"/>
      <c r="WW57" s="115"/>
      <c r="WX57" s="115"/>
      <c r="WY57" s="115"/>
      <c r="WZ57" s="115"/>
      <c r="XA57" s="115"/>
      <c r="XB57" s="115"/>
      <c r="XC57" s="115"/>
      <c r="XD57" s="115"/>
      <c r="XE57" s="115"/>
      <c r="XF57" s="115"/>
      <c r="XG57" s="115"/>
      <c r="XH57" s="115"/>
      <c r="XI57" s="115"/>
      <c r="XJ57" s="115"/>
      <c r="XK57" s="115"/>
      <c r="XL57" s="115"/>
      <c r="XM57" s="115"/>
      <c r="XN57" s="115"/>
      <c r="XO57" s="115"/>
      <c r="XP57" s="32"/>
    </row>
    <row r="58" spans="1:640" s="49" customFormat="1" ht="16.5" customHeight="1" x14ac:dyDescent="0.45">
      <c r="A58" s="659">
        <f t="shared" si="9"/>
        <v>6</v>
      </c>
      <c r="B58" s="536" t="s">
        <v>251</v>
      </c>
      <c r="C58" s="576" t="s">
        <v>251</v>
      </c>
      <c r="D58" s="94" t="s">
        <v>58</v>
      </c>
      <c r="E58" s="94" t="str">
        <f>IF($D58="",0,VLOOKUP($D58,cube!$B$7:$P$43,2,0))</f>
        <v>BELLWOOD GARMENT RACK WHT/NAT</v>
      </c>
      <c r="F58" s="94" t="str">
        <f>IF($D58="",0,VLOOKUP($D58,cube!$B$7:$P$43,5,0))</f>
        <v>AK-05 UBR</v>
      </c>
      <c r="G58" s="94" t="str">
        <f>IF($D58="",0,VLOOKUP($D58,cube!$B$7:$P$43,6,0))</f>
        <v>NATURAL_UMBRA</v>
      </c>
      <c r="H58" s="645">
        <f>IF($D58="",0,VLOOKUP($D58,cube!$B$7:$P$43,10,0))</f>
        <v>1.4640799999999999E-2</v>
      </c>
      <c r="I58" s="7">
        <f>IF($D58="",0,VLOOKUP($D58,cube!$B$7:$P$43,15,0))</f>
        <v>0.118815</v>
      </c>
      <c r="J58" s="825">
        <f>IF($D58="",0,VLOOKUP($D58,cube!$B$7:$J$45,8,0))</f>
        <v>68.365000000000009</v>
      </c>
      <c r="K58" s="609">
        <f>IF($D58="",0,VLOOKUP($D58,cube!$B$7:$J$45,9,0))</f>
        <v>68.365000000000009</v>
      </c>
      <c r="L58" s="8">
        <f t="shared" si="10"/>
        <v>2</v>
      </c>
      <c r="M58" s="46">
        <v>0</v>
      </c>
      <c r="N58" s="46">
        <v>0</v>
      </c>
      <c r="O58" s="46">
        <v>0</v>
      </c>
      <c r="P58" s="46">
        <v>0</v>
      </c>
      <c r="Q58" s="46"/>
      <c r="R58" s="46">
        <v>0</v>
      </c>
      <c r="S58" s="46">
        <v>0</v>
      </c>
      <c r="T58" s="46">
        <v>0</v>
      </c>
      <c r="U58" s="46">
        <v>0</v>
      </c>
      <c r="V58" s="46"/>
      <c r="W58" s="46"/>
      <c r="X58" s="46"/>
      <c r="Y58" s="46"/>
      <c r="Z58" s="46"/>
      <c r="AA58" s="46"/>
      <c r="AB58" s="46">
        <v>0</v>
      </c>
      <c r="AC58" s="46">
        <v>0</v>
      </c>
      <c r="AD58" s="46">
        <v>0</v>
      </c>
      <c r="AE58" s="46">
        <v>0</v>
      </c>
      <c r="AF58" s="46">
        <v>0</v>
      </c>
      <c r="AG58" s="46">
        <v>0</v>
      </c>
      <c r="AH58" s="46">
        <v>0</v>
      </c>
      <c r="AI58" s="46">
        <v>0</v>
      </c>
      <c r="AJ58" s="46">
        <v>0</v>
      </c>
      <c r="AK58" s="46">
        <v>0</v>
      </c>
      <c r="AL58" s="46">
        <v>0</v>
      </c>
      <c r="AM58" s="46">
        <v>0</v>
      </c>
      <c r="AN58" s="46"/>
      <c r="AO58" s="46"/>
      <c r="AP58" s="46"/>
      <c r="AQ58" s="46"/>
      <c r="AR58" s="46"/>
      <c r="AS58" s="46"/>
      <c r="AT58" s="46"/>
      <c r="AU58" s="46"/>
      <c r="AV58" s="46">
        <v>0</v>
      </c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  <c r="CC58" s="46"/>
      <c r="CD58" s="46"/>
      <c r="CE58" s="46"/>
      <c r="CF58" s="46"/>
      <c r="CG58" s="46"/>
      <c r="CH58" s="46"/>
      <c r="CI58" s="46"/>
      <c r="CJ58" s="46"/>
      <c r="CK58" s="46"/>
      <c r="CL58" s="46"/>
      <c r="CM58" s="46"/>
      <c r="CN58" s="46"/>
      <c r="CO58" s="46"/>
      <c r="CP58" s="46"/>
      <c r="CQ58" s="46"/>
      <c r="CR58" s="46"/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6"/>
      <c r="DD58" s="46"/>
      <c r="DE58" s="46"/>
      <c r="DF58" s="46"/>
      <c r="DG58" s="46"/>
      <c r="DH58" s="46"/>
      <c r="DI58" s="46"/>
      <c r="DJ58" s="46"/>
      <c r="DK58" s="46"/>
      <c r="DL58" s="46"/>
      <c r="DM58" s="46"/>
      <c r="DN58" s="46"/>
      <c r="DO58" s="46"/>
      <c r="DP58" s="46"/>
      <c r="DQ58" s="46"/>
      <c r="DR58" s="46"/>
      <c r="DS58" s="46"/>
      <c r="DT58" s="46"/>
      <c r="DU58" s="46"/>
      <c r="DV58" s="46"/>
      <c r="DW58" s="46"/>
      <c r="DX58" s="46"/>
      <c r="DY58" s="46"/>
      <c r="DZ58" s="46"/>
      <c r="EA58" s="46"/>
      <c r="EB58" s="46"/>
      <c r="EC58" s="46"/>
      <c r="ED58" s="46"/>
      <c r="EE58" s="46"/>
      <c r="EF58" s="46"/>
      <c r="EG58" s="46"/>
      <c r="EH58" s="46"/>
      <c r="EI58" s="46"/>
      <c r="EJ58" s="46"/>
      <c r="EK58" s="46"/>
      <c r="EL58" s="46"/>
      <c r="EM58" s="46"/>
      <c r="EN58" s="46"/>
      <c r="EO58" s="46"/>
      <c r="EP58" s="46"/>
      <c r="EQ58" s="46"/>
      <c r="ER58" s="46"/>
      <c r="ES58" s="46"/>
      <c r="ET58" s="46"/>
      <c r="EU58" s="46"/>
      <c r="EV58" s="46"/>
      <c r="EW58" s="46"/>
      <c r="EX58" s="46"/>
      <c r="EY58" s="46"/>
      <c r="EZ58" s="46"/>
      <c r="FA58" s="46"/>
      <c r="FB58" s="46"/>
      <c r="FC58" s="46"/>
      <c r="FD58" s="46"/>
      <c r="FE58" s="46"/>
      <c r="FF58" s="46"/>
      <c r="FG58" s="46"/>
      <c r="FH58" s="46"/>
      <c r="FI58" s="46"/>
      <c r="FJ58" s="46"/>
      <c r="FK58" s="46"/>
      <c r="FL58" s="46"/>
      <c r="FM58" s="46"/>
      <c r="FN58" s="46"/>
      <c r="FO58" s="46"/>
      <c r="FP58" s="46"/>
      <c r="FQ58" s="46"/>
      <c r="FR58" s="46"/>
      <c r="FS58" s="46"/>
      <c r="FT58" s="46"/>
      <c r="FU58" s="46"/>
      <c r="FV58" s="46"/>
      <c r="FW58" s="46"/>
      <c r="FX58" s="46"/>
      <c r="FY58" s="46"/>
      <c r="FZ58" s="46"/>
      <c r="GA58" s="46"/>
      <c r="GB58" s="46"/>
      <c r="GC58" s="46"/>
      <c r="GD58" s="46"/>
      <c r="GE58" s="46"/>
      <c r="GF58" s="46"/>
      <c r="GG58" s="46"/>
      <c r="GH58" s="46"/>
      <c r="GI58" s="46"/>
      <c r="GJ58" s="46"/>
      <c r="GK58" s="46"/>
      <c r="GL58" s="46"/>
      <c r="GM58" s="46"/>
      <c r="GN58" s="46"/>
      <c r="GO58" s="46"/>
      <c r="GP58" s="46"/>
      <c r="GQ58" s="46"/>
      <c r="GR58" s="46"/>
      <c r="GS58" s="46"/>
      <c r="GT58" s="46"/>
      <c r="GU58" s="46"/>
      <c r="GV58" s="46"/>
      <c r="GW58" s="46"/>
      <c r="GX58" s="46"/>
      <c r="GY58" s="46"/>
      <c r="GZ58" s="46"/>
      <c r="HA58" s="46"/>
      <c r="HB58" s="46"/>
      <c r="HC58" s="46"/>
      <c r="HD58" s="46"/>
      <c r="HE58" s="46"/>
      <c r="HF58" s="46"/>
      <c r="HG58" s="46"/>
      <c r="HH58" s="46"/>
      <c r="HI58" s="46"/>
      <c r="HJ58" s="46"/>
      <c r="HK58" s="46"/>
      <c r="HL58" s="46"/>
      <c r="HM58" s="46"/>
      <c r="HN58" s="46"/>
      <c r="HO58" s="46"/>
      <c r="HP58" s="46"/>
      <c r="HQ58" s="46"/>
      <c r="HR58" s="46"/>
      <c r="HS58" s="46"/>
      <c r="HT58" s="46"/>
      <c r="HU58" s="46"/>
      <c r="HV58" s="46"/>
      <c r="HW58" s="46"/>
      <c r="HX58" s="46"/>
      <c r="HY58" s="46"/>
      <c r="HZ58" s="46"/>
      <c r="IA58" s="46"/>
      <c r="IB58" s="46"/>
      <c r="IC58" s="46"/>
      <c r="ID58" s="46"/>
      <c r="IE58" s="46"/>
      <c r="IF58" s="46"/>
      <c r="IG58" s="46"/>
      <c r="IH58" s="46"/>
      <c r="II58" s="46"/>
      <c r="IJ58" s="46"/>
      <c r="IK58" s="46"/>
      <c r="IL58" s="46"/>
      <c r="IM58" s="46"/>
      <c r="IN58" s="46"/>
      <c r="IO58" s="46"/>
      <c r="IP58" s="46"/>
      <c r="IQ58" s="46"/>
      <c r="IR58" s="46"/>
      <c r="IS58" s="46"/>
      <c r="IT58" s="46"/>
      <c r="IU58" s="46"/>
      <c r="IV58" s="46"/>
      <c r="IW58" s="46"/>
      <c r="IX58" s="46"/>
      <c r="IY58" s="46"/>
      <c r="IZ58" s="46"/>
      <c r="JA58" s="46"/>
      <c r="JB58" s="46"/>
      <c r="JC58" s="46"/>
      <c r="JD58" s="46"/>
      <c r="JE58" s="46"/>
      <c r="JF58" s="46"/>
      <c r="JG58" s="46"/>
      <c r="JH58" s="46"/>
      <c r="JI58" s="46"/>
      <c r="JJ58" s="46"/>
      <c r="JK58" s="46"/>
      <c r="JL58" s="46"/>
      <c r="JM58" s="46"/>
      <c r="JN58" s="46"/>
      <c r="JO58" s="46"/>
      <c r="JP58" s="46"/>
      <c r="JQ58" s="46"/>
      <c r="JR58" s="46"/>
      <c r="JS58" s="46"/>
      <c r="JT58" s="46"/>
      <c r="JU58" s="46"/>
      <c r="JV58" s="46"/>
      <c r="JW58" s="46"/>
      <c r="JX58" s="46"/>
      <c r="JY58" s="46"/>
      <c r="JZ58" s="46"/>
      <c r="KA58" s="46"/>
      <c r="KB58" s="46"/>
      <c r="KC58" s="46"/>
      <c r="KD58" s="46"/>
      <c r="KE58" s="46"/>
      <c r="KF58" s="46"/>
      <c r="KG58" s="46"/>
      <c r="KH58" s="46"/>
      <c r="KI58" s="46"/>
      <c r="KJ58" s="46"/>
      <c r="KK58" s="46"/>
      <c r="KL58" s="46"/>
      <c r="KM58" s="46"/>
      <c r="KN58" s="46"/>
      <c r="KO58" s="46"/>
      <c r="KP58" s="46"/>
      <c r="KQ58" s="46"/>
      <c r="KR58" s="46"/>
      <c r="KS58" s="46"/>
      <c r="KT58" s="46"/>
      <c r="KU58" s="46"/>
      <c r="KV58" s="46"/>
      <c r="KW58" s="46"/>
      <c r="KX58" s="46"/>
      <c r="KY58" s="46"/>
      <c r="KZ58" s="46"/>
      <c r="LA58" s="46"/>
      <c r="LB58" s="46"/>
      <c r="LC58" s="46"/>
      <c r="LD58" s="46"/>
      <c r="LE58" s="46"/>
      <c r="LF58" s="46"/>
      <c r="LG58" s="46"/>
      <c r="LH58" s="46"/>
      <c r="LI58" s="46"/>
      <c r="LJ58" s="46"/>
      <c r="LK58" s="46"/>
      <c r="LL58" s="46"/>
      <c r="LM58" s="46"/>
      <c r="LN58" s="46"/>
      <c r="LO58" s="46"/>
      <c r="LP58" s="46"/>
      <c r="LQ58" s="46"/>
      <c r="LR58" s="46"/>
      <c r="LS58" s="46"/>
      <c r="LT58" s="46"/>
      <c r="LU58" s="46"/>
      <c r="LV58" s="46"/>
      <c r="LW58" s="46"/>
      <c r="LX58" s="46"/>
      <c r="LY58" s="46"/>
      <c r="LZ58" s="46"/>
      <c r="MA58" s="46"/>
      <c r="MB58" s="46"/>
      <c r="MC58" s="46"/>
      <c r="MD58" s="46"/>
      <c r="ME58" s="46"/>
      <c r="MF58" s="46"/>
      <c r="MG58" s="46"/>
      <c r="MH58" s="46"/>
      <c r="MI58" s="46"/>
      <c r="MJ58" s="46"/>
      <c r="MK58" s="46"/>
      <c r="ML58" s="46"/>
      <c r="MM58" s="46"/>
      <c r="MN58" s="46"/>
      <c r="MO58" s="46"/>
      <c r="MP58" s="46"/>
      <c r="MQ58" s="46"/>
      <c r="MR58" s="46"/>
      <c r="MS58" s="46"/>
      <c r="MT58" s="46"/>
      <c r="MU58" s="46"/>
      <c r="MV58" s="46"/>
      <c r="MW58" s="46"/>
      <c r="MX58" s="46"/>
      <c r="MY58" s="46"/>
      <c r="MZ58" s="46"/>
      <c r="NA58" s="46"/>
      <c r="NB58" s="46"/>
      <c r="NC58" s="46"/>
      <c r="ND58" s="46"/>
      <c r="NE58" s="46"/>
      <c r="NF58" s="46"/>
      <c r="NG58" s="46"/>
      <c r="NH58" s="46"/>
      <c r="NI58" s="46"/>
      <c r="NJ58" s="46"/>
      <c r="NK58" s="46"/>
      <c r="NL58" s="46"/>
      <c r="NM58" s="46"/>
      <c r="NN58" s="46"/>
      <c r="NO58" s="46"/>
      <c r="NP58" s="46"/>
      <c r="NQ58" s="46"/>
      <c r="NR58" s="46"/>
      <c r="NS58" s="46"/>
      <c r="NT58" s="46"/>
      <c r="NU58" s="46"/>
      <c r="NV58" s="46"/>
      <c r="NW58" s="46"/>
      <c r="NX58" s="46"/>
      <c r="NY58" s="46"/>
      <c r="NZ58" s="46"/>
      <c r="OA58" s="46"/>
      <c r="OB58" s="46"/>
      <c r="OC58" s="46"/>
      <c r="OD58" s="46"/>
      <c r="OE58" s="46"/>
      <c r="OF58" s="46"/>
      <c r="OG58" s="46"/>
      <c r="OH58" s="46"/>
      <c r="OI58" s="46"/>
      <c r="OJ58" s="46"/>
      <c r="OK58" s="46"/>
      <c r="OL58" s="46"/>
      <c r="OM58" s="46"/>
      <c r="ON58" s="46"/>
      <c r="OO58" s="46"/>
      <c r="OP58" s="46"/>
      <c r="OQ58" s="46"/>
      <c r="OR58" s="46"/>
      <c r="OS58" s="46"/>
      <c r="OT58" s="46"/>
      <c r="OU58" s="46"/>
      <c r="OV58" s="46"/>
      <c r="OW58" s="46"/>
      <c r="OX58" s="46"/>
      <c r="OY58" s="46"/>
      <c r="OZ58" s="46"/>
      <c r="PA58" s="46"/>
      <c r="PB58" s="46"/>
      <c r="PC58" s="46"/>
      <c r="PD58" s="46"/>
      <c r="PE58" s="46"/>
      <c r="PF58" s="46"/>
      <c r="PG58" s="46"/>
      <c r="PH58" s="46"/>
      <c r="PI58" s="46"/>
      <c r="PJ58" s="46"/>
      <c r="PK58" s="46"/>
      <c r="PL58" s="46"/>
      <c r="PM58" s="46"/>
      <c r="PN58" s="46"/>
      <c r="PO58" s="46"/>
      <c r="PP58" s="46"/>
      <c r="PQ58" s="46"/>
      <c r="PR58" s="46"/>
      <c r="PS58" s="46"/>
      <c r="PT58" s="46"/>
      <c r="PU58" s="46"/>
      <c r="PV58" s="46"/>
      <c r="PW58" s="46"/>
      <c r="PX58" s="46"/>
      <c r="PY58" s="46"/>
      <c r="PZ58" s="46"/>
      <c r="QA58" s="46"/>
      <c r="QB58" s="46"/>
      <c r="QC58" s="46"/>
      <c r="QD58" s="46"/>
      <c r="QE58" s="46"/>
      <c r="QF58" s="46"/>
      <c r="QG58" s="46"/>
      <c r="QH58" s="46"/>
      <c r="QI58" s="46"/>
      <c r="QJ58" s="46"/>
      <c r="QK58" s="46"/>
      <c r="QL58" s="46"/>
      <c r="QM58" s="46"/>
      <c r="QN58" s="46"/>
      <c r="QO58" s="46"/>
      <c r="QP58" s="46"/>
      <c r="QQ58" s="46"/>
      <c r="QR58" s="46"/>
      <c r="QS58" s="46"/>
      <c r="QT58" s="46"/>
      <c r="QU58" s="46"/>
      <c r="QV58" s="46"/>
      <c r="QW58" s="46"/>
      <c r="QX58" s="46"/>
      <c r="QY58" s="46"/>
      <c r="QZ58" s="46"/>
      <c r="RA58" s="46"/>
      <c r="RB58" s="46"/>
      <c r="RC58" s="46"/>
      <c r="RD58" s="46"/>
      <c r="RE58" s="46"/>
      <c r="RF58" s="46"/>
      <c r="RG58" s="46"/>
      <c r="RH58" s="46"/>
      <c r="RI58" s="46"/>
      <c r="RJ58" s="46"/>
      <c r="RK58" s="46"/>
      <c r="RL58" s="46"/>
      <c r="RM58" s="46"/>
      <c r="RN58" s="46"/>
      <c r="RO58" s="46"/>
      <c r="RP58" s="46"/>
      <c r="RQ58" s="46"/>
      <c r="RR58" s="46"/>
      <c r="RS58" s="46"/>
      <c r="RT58" s="46"/>
      <c r="RU58" s="46"/>
      <c r="RV58" s="46"/>
      <c r="RW58" s="46"/>
      <c r="RX58" s="46"/>
      <c r="RY58" s="46"/>
      <c r="RZ58" s="46"/>
      <c r="SA58" s="46"/>
      <c r="SB58" s="46"/>
      <c r="SC58" s="46"/>
      <c r="SD58" s="46"/>
      <c r="SE58" s="46"/>
      <c r="SF58" s="46"/>
      <c r="SG58" s="46"/>
      <c r="SH58" s="46"/>
      <c r="SI58" s="46"/>
      <c r="SJ58" s="46"/>
      <c r="SK58" s="46"/>
      <c r="SL58" s="46"/>
      <c r="SM58" s="46"/>
      <c r="SN58" s="46"/>
      <c r="SO58" s="46"/>
      <c r="SP58" s="46"/>
      <c r="SQ58" s="46"/>
      <c r="SR58" s="46"/>
      <c r="SS58" s="46"/>
      <c r="ST58" s="46"/>
      <c r="SU58" s="46"/>
      <c r="SV58" s="46"/>
      <c r="SW58" s="46"/>
      <c r="SX58" s="46"/>
      <c r="SY58" s="46"/>
      <c r="SZ58" s="46"/>
      <c r="TA58" s="46"/>
      <c r="TB58" s="46"/>
      <c r="TC58" s="46"/>
      <c r="TD58" s="46"/>
      <c r="TE58" s="46"/>
      <c r="TF58" s="46"/>
      <c r="TG58" s="46"/>
      <c r="TH58" s="46"/>
      <c r="TI58" s="46"/>
      <c r="TJ58" s="46"/>
      <c r="TK58" s="46"/>
      <c r="TL58" s="46"/>
      <c r="TM58" s="46"/>
      <c r="TN58" s="46"/>
      <c r="TO58" s="46"/>
      <c r="TP58" s="46"/>
      <c r="TQ58" s="46"/>
      <c r="TR58" s="46"/>
      <c r="TS58" s="46"/>
      <c r="TT58" s="46"/>
      <c r="TU58" s="46"/>
      <c r="TV58" s="46"/>
      <c r="TW58" s="46"/>
      <c r="TX58" s="46"/>
      <c r="TY58" s="46"/>
      <c r="TZ58" s="46"/>
      <c r="UA58" s="46"/>
      <c r="UB58" s="46"/>
      <c r="UC58" s="46"/>
      <c r="UD58" s="46"/>
      <c r="UE58" s="46"/>
      <c r="UF58" s="46"/>
      <c r="UG58" s="46"/>
      <c r="UH58" s="46"/>
      <c r="UI58" s="46"/>
      <c r="UJ58" s="46"/>
      <c r="UK58" s="46"/>
      <c r="UL58" s="46"/>
      <c r="UM58" s="46"/>
      <c r="UN58" s="46"/>
      <c r="UO58" s="46"/>
      <c r="UP58" s="46"/>
      <c r="UQ58" s="46"/>
      <c r="UR58" s="46"/>
      <c r="US58" s="46"/>
      <c r="UT58" s="46"/>
      <c r="UU58" s="46"/>
      <c r="UV58" s="46"/>
      <c r="UW58" s="46"/>
      <c r="UX58" s="46"/>
      <c r="UY58" s="46"/>
      <c r="UZ58" s="46"/>
      <c r="VA58" s="46"/>
      <c r="VB58" s="46"/>
      <c r="VC58" s="46"/>
      <c r="VD58" s="46"/>
      <c r="VE58" s="46"/>
      <c r="VF58" s="46"/>
      <c r="VG58" s="46"/>
      <c r="VH58" s="46"/>
      <c r="VI58" s="46"/>
      <c r="VJ58" s="46"/>
      <c r="VK58" s="46"/>
      <c r="VL58" s="46"/>
      <c r="VM58" s="46"/>
      <c r="VN58" s="46"/>
      <c r="VO58" s="46"/>
      <c r="VP58" s="46"/>
      <c r="VQ58" s="46"/>
      <c r="VR58" s="46"/>
      <c r="VS58" s="46"/>
      <c r="VT58" s="46"/>
      <c r="VU58" s="46"/>
      <c r="VV58" s="46"/>
      <c r="VW58" s="46"/>
      <c r="VX58" s="46"/>
      <c r="VY58" s="46"/>
      <c r="VZ58" s="46"/>
      <c r="WA58" s="46"/>
      <c r="WB58" s="46"/>
      <c r="WC58" s="46"/>
      <c r="WD58" s="46"/>
      <c r="WE58" s="46"/>
      <c r="WF58" s="46"/>
      <c r="WG58" s="46"/>
      <c r="WH58" s="46"/>
      <c r="WI58" s="46"/>
      <c r="WJ58" s="46"/>
      <c r="WK58" s="46"/>
      <c r="WL58" s="46">
        <v>0</v>
      </c>
      <c r="WM58" s="46">
        <v>2</v>
      </c>
      <c r="WN58" s="532"/>
      <c r="WP58" s="303"/>
      <c r="WQ58" s="936">
        <f t="shared" si="8"/>
        <v>0</v>
      </c>
      <c r="WR58" s="589">
        <f>SUMIF('TRIEN KHAI SX'!$C$7:$C$36,$D58,'TRIEN KHAI SX'!$KK$7:$KK$36)</f>
        <v>0</v>
      </c>
      <c r="WS58" s="115">
        <v>2</v>
      </c>
      <c r="WT58" s="115">
        <f t="shared" si="11"/>
        <v>0</v>
      </c>
      <c r="WU58" s="115"/>
      <c r="WV58" s="115"/>
      <c r="WW58" s="115"/>
      <c r="WX58" s="115"/>
      <c r="WY58" s="115"/>
      <c r="WZ58" s="115"/>
      <c r="XA58" s="115"/>
      <c r="XB58" s="115"/>
      <c r="XC58" s="115"/>
      <c r="XD58" s="115"/>
      <c r="XE58" s="115"/>
      <c r="XF58" s="115"/>
      <c r="XG58" s="115"/>
      <c r="XH58" s="115"/>
      <c r="XI58" s="115"/>
      <c r="XJ58" s="115"/>
      <c r="XK58" s="115"/>
      <c r="XL58" s="115"/>
      <c r="XM58" s="115"/>
      <c r="XN58" s="115"/>
      <c r="XO58" s="115"/>
      <c r="XP58" s="32"/>
    </row>
    <row r="59" spans="1:640" s="49" customFormat="1" ht="16.5" customHeight="1" x14ac:dyDescent="0.45">
      <c r="A59" s="659">
        <f t="shared" si="9"/>
        <v>6</v>
      </c>
      <c r="B59" s="536" t="s">
        <v>251</v>
      </c>
      <c r="C59" s="576" t="s">
        <v>251</v>
      </c>
      <c r="D59" s="94" t="s">
        <v>62</v>
      </c>
      <c r="E59" s="94" t="str">
        <f>IF($D59="",0,VLOOKUP($D59,cube!$B$7:$P$43,2,0))</f>
        <v>BELLWOOD SIDE TABLE AGE WAL</v>
      </c>
      <c r="F59" s="94" t="str">
        <f>IF($D59="",0,VLOOKUP($D59,cube!$B$7:$P$43,5,0))</f>
        <v>AK-02 UBR</v>
      </c>
      <c r="G59" s="94" t="str">
        <f>IF($D59="",0,VLOOKUP($D59,cube!$B$7:$P$43,6,0))</f>
        <v>AGE WAL_UMBRA</v>
      </c>
      <c r="H59" s="645">
        <f>IF($D59="",0,VLOOKUP($D59,cube!$B$7:$P$43,10,0))</f>
        <v>8.2046180000000003E-3</v>
      </c>
      <c r="I59" s="7">
        <f>IF($D59="",0,VLOOKUP($D59,cube!$B$7:$P$43,15,0))</f>
        <v>3.6345750000000003E-2</v>
      </c>
      <c r="J59" s="825">
        <f>IF($D59="",0,VLOOKUP($D59,cube!$B$7:$J$45,8,0))</f>
        <v>34.485000000000007</v>
      </c>
      <c r="K59" s="609">
        <f>IF($D59="",0,VLOOKUP($D59,cube!$B$7:$J$45,9,0))</f>
        <v>34.485000000000007</v>
      </c>
      <c r="L59" s="8">
        <f t="shared" si="10"/>
        <v>2</v>
      </c>
      <c r="M59" s="46">
        <v>0</v>
      </c>
      <c r="N59" s="46">
        <v>0</v>
      </c>
      <c r="O59" s="46">
        <v>0</v>
      </c>
      <c r="P59" s="46">
        <v>0</v>
      </c>
      <c r="Q59" s="46"/>
      <c r="R59" s="46">
        <v>0</v>
      </c>
      <c r="S59" s="46">
        <v>0</v>
      </c>
      <c r="T59" s="46">
        <v>0</v>
      </c>
      <c r="U59" s="46">
        <v>0</v>
      </c>
      <c r="V59" s="46"/>
      <c r="W59" s="46"/>
      <c r="X59" s="46"/>
      <c r="Y59" s="46"/>
      <c r="Z59" s="46"/>
      <c r="AA59" s="46"/>
      <c r="AB59" s="46">
        <v>0</v>
      </c>
      <c r="AC59" s="46">
        <v>0</v>
      </c>
      <c r="AD59" s="46">
        <v>0</v>
      </c>
      <c r="AE59" s="46">
        <v>0</v>
      </c>
      <c r="AF59" s="46">
        <v>0</v>
      </c>
      <c r="AG59" s="46">
        <v>0</v>
      </c>
      <c r="AH59" s="46">
        <v>0</v>
      </c>
      <c r="AI59" s="46">
        <v>0</v>
      </c>
      <c r="AJ59" s="46">
        <v>0</v>
      </c>
      <c r="AK59" s="46">
        <v>0</v>
      </c>
      <c r="AL59" s="46">
        <v>0</v>
      </c>
      <c r="AM59" s="46">
        <v>0</v>
      </c>
      <c r="AN59" s="46"/>
      <c r="AO59" s="46"/>
      <c r="AP59" s="46"/>
      <c r="AQ59" s="46"/>
      <c r="AR59" s="46"/>
      <c r="AS59" s="46"/>
      <c r="AT59" s="46"/>
      <c r="AU59" s="46"/>
      <c r="AV59" s="46">
        <v>0</v>
      </c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  <c r="CC59" s="46"/>
      <c r="CD59" s="46"/>
      <c r="CE59" s="46"/>
      <c r="CF59" s="46"/>
      <c r="CG59" s="46"/>
      <c r="CH59" s="46"/>
      <c r="CI59" s="46"/>
      <c r="CJ59" s="46"/>
      <c r="CK59" s="46"/>
      <c r="CL59" s="46"/>
      <c r="CM59" s="46"/>
      <c r="CN59" s="46"/>
      <c r="CO59" s="46"/>
      <c r="CP59" s="46"/>
      <c r="CQ59" s="46"/>
      <c r="CR59" s="46"/>
      <c r="CS59" s="46"/>
      <c r="CT59" s="46"/>
      <c r="CU59" s="46"/>
      <c r="CV59" s="46"/>
      <c r="CW59" s="46"/>
      <c r="CX59" s="46"/>
      <c r="CY59" s="46"/>
      <c r="CZ59" s="46"/>
      <c r="DA59" s="46"/>
      <c r="DB59" s="46"/>
      <c r="DC59" s="46"/>
      <c r="DD59" s="46"/>
      <c r="DE59" s="46"/>
      <c r="DF59" s="46"/>
      <c r="DG59" s="46"/>
      <c r="DH59" s="46"/>
      <c r="DI59" s="46"/>
      <c r="DJ59" s="46"/>
      <c r="DK59" s="46"/>
      <c r="DL59" s="46"/>
      <c r="DM59" s="46"/>
      <c r="DN59" s="46"/>
      <c r="DO59" s="46"/>
      <c r="DP59" s="46"/>
      <c r="DQ59" s="46"/>
      <c r="DR59" s="46"/>
      <c r="DS59" s="46"/>
      <c r="DT59" s="46"/>
      <c r="DU59" s="46"/>
      <c r="DV59" s="46"/>
      <c r="DW59" s="46"/>
      <c r="DX59" s="46"/>
      <c r="DY59" s="46"/>
      <c r="DZ59" s="46"/>
      <c r="EA59" s="46"/>
      <c r="EB59" s="46"/>
      <c r="EC59" s="46"/>
      <c r="ED59" s="46"/>
      <c r="EE59" s="46"/>
      <c r="EF59" s="46"/>
      <c r="EG59" s="46"/>
      <c r="EH59" s="46"/>
      <c r="EI59" s="46"/>
      <c r="EJ59" s="46"/>
      <c r="EK59" s="46"/>
      <c r="EL59" s="46"/>
      <c r="EM59" s="46"/>
      <c r="EN59" s="46"/>
      <c r="EO59" s="46"/>
      <c r="EP59" s="46"/>
      <c r="EQ59" s="46"/>
      <c r="ER59" s="46"/>
      <c r="ES59" s="46"/>
      <c r="ET59" s="46"/>
      <c r="EU59" s="46"/>
      <c r="EV59" s="46"/>
      <c r="EW59" s="46"/>
      <c r="EX59" s="46"/>
      <c r="EY59" s="46"/>
      <c r="EZ59" s="46"/>
      <c r="FA59" s="46"/>
      <c r="FB59" s="46"/>
      <c r="FC59" s="46"/>
      <c r="FD59" s="46"/>
      <c r="FE59" s="46"/>
      <c r="FF59" s="46"/>
      <c r="FG59" s="46"/>
      <c r="FH59" s="46"/>
      <c r="FI59" s="46"/>
      <c r="FJ59" s="46"/>
      <c r="FK59" s="46"/>
      <c r="FL59" s="46"/>
      <c r="FM59" s="46"/>
      <c r="FN59" s="46"/>
      <c r="FO59" s="46"/>
      <c r="FP59" s="46"/>
      <c r="FQ59" s="46"/>
      <c r="FR59" s="46"/>
      <c r="FS59" s="46"/>
      <c r="FT59" s="46"/>
      <c r="FU59" s="46"/>
      <c r="FV59" s="46"/>
      <c r="FW59" s="46"/>
      <c r="FX59" s="46"/>
      <c r="FY59" s="46"/>
      <c r="FZ59" s="46"/>
      <c r="GA59" s="46"/>
      <c r="GB59" s="46"/>
      <c r="GC59" s="46"/>
      <c r="GD59" s="46"/>
      <c r="GE59" s="46"/>
      <c r="GF59" s="46"/>
      <c r="GG59" s="46"/>
      <c r="GH59" s="46"/>
      <c r="GI59" s="46"/>
      <c r="GJ59" s="46"/>
      <c r="GK59" s="46"/>
      <c r="GL59" s="46"/>
      <c r="GM59" s="46"/>
      <c r="GN59" s="46"/>
      <c r="GO59" s="46"/>
      <c r="GP59" s="46"/>
      <c r="GQ59" s="46"/>
      <c r="GR59" s="46"/>
      <c r="GS59" s="46"/>
      <c r="GT59" s="46"/>
      <c r="GU59" s="46"/>
      <c r="GV59" s="46"/>
      <c r="GW59" s="46"/>
      <c r="GX59" s="46"/>
      <c r="GY59" s="46"/>
      <c r="GZ59" s="46"/>
      <c r="HA59" s="46"/>
      <c r="HB59" s="46"/>
      <c r="HC59" s="46"/>
      <c r="HD59" s="46"/>
      <c r="HE59" s="46"/>
      <c r="HF59" s="46"/>
      <c r="HG59" s="46"/>
      <c r="HH59" s="46"/>
      <c r="HI59" s="46"/>
      <c r="HJ59" s="46"/>
      <c r="HK59" s="46"/>
      <c r="HL59" s="46"/>
      <c r="HM59" s="46"/>
      <c r="HN59" s="46"/>
      <c r="HO59" s="46"/>
      <c r="HP59" s="46"/>
      <c r="HQ59" s="46"/>
      <c r="HR59" s="46"/>
      <c r="HS59" s="46"/>
      <c r="HT59" s="46"/>
      <c r="HU59" s="46"/>
      <c r="HV59" s="46"/>
      <c r="HW59" s="46"/>
      <c r="HX59" s="46"/>
      <c r="HY59" s="46"/>
      <c r="HZ59" s="46"/>
      <c r="IA59" s="46"/>
      <c r="IB59" s="46"/>
      <c r="IC59" s="46"/>
      <c r="ID59" s="46"/>
      <c r="IE59" s="46"/>
      <c r="IF59" s="46"/>
      <c r="IG59" s="46"/>
      <c r="IH59" s="46"/>
      <c r="II59" s="46"/>
      <c r="IJ59" s="46"/>
      <c r="IK59" s="46"/>
      <c r="IL59" s="46"/>
      <c r="IM59" s="46"/>
      <c r="IN59" s="46"/>
      <c r="IO59" s="46"/>
      <c r="IP59" s="46"/>
      <c r="IQ59" s="46"/>
      <c r="IR59" s="46"/>
      <c r="IS59" s="46"/>
      <c r="IT59" s="46"/>
      <c r="IU59" s="46"/>
      <c r="IV59" s="46"/>
      <c r="IW59" s="46"/>
      <c r="IX59" s="46"/>
      <c r="IY59" s="46"/>
      <c r="IZ59" s="46"/>
      <c r="JA59" s="46"/>
      <c r="JB59" s="46"/>
      <c r="JC59" s="46"/>
      <c r="JD59" s="46"/>
      <c r="JE59" s="46"/>
      <c r="JF59" s="46"/>
      <c r="JG59" s="46"/>
      <c r="JH59" s="46"/>
      <c r="JI59" s="46"/>
      <c r="JJ59" s="46"/>
      <c r="JK59" s="46"/>
      <c r="JL59" s="46"/>
      <c r="JM59" s="46"/>
      <c r="JN59" s="46"/>
      <c r="JO59" s="46"/>
      <c r="JP59" s="46"/>
      <c r="JQ59" s="46"/>
      <c r="JR59" s="46"/>
      <c r="JS59" s="46"/>
      <c r="JT59" s="46"/>
      <c r="JU59" s="46"/>
      <c r="JV59" s="46"/>
      <c r="JW59" s="46"/>
      <c r="JX59" s="46"/>
      <c r="JY59" s="46"/>
      <c r="JZ59" s="46"/>
      <c r="KA59" s="46"/>
      <c r="KB59" s="46"/>
      <c r="KC59" s="46"/>
      <c r="KD59" s="46"/>
      <c r="KE59" s="46"/>
      <c r="KF59" s="46"/>
      <c r="KG59" s="46"/>
      <c r="KH59" s="46"/>
      <c r="KI59" s="46"/>
      <c r="KJ59" s="46"/>
      <c r="KK59" s="46"/>
      <c r="KL59" s="46"/>
      <c r="KM59" s="46"/>
      <c r="KN59" s="46"/>
      <c r="KO59" s="46"/>
      <c r="KP59" s="46"/>
      <c r="KQ59" s="46"/>
      <c r="KR59" s="46"/>
      <c r="KS59" s="46"/>
      <c r="KT59" s="46"/>
      <c r="KU59" s="46"/>
      <c r="KV59" s="46"/>
      <c r="KW59" s="46"/>
      <c r="KX59" s="46"/>
      <c r="KY59" s="46"/>
      <c r="KZ59" s="46"/>
      <c r="LA59" s="46"/>
      <c r="LB59" s="46"/>
      <c r="LC59" s="46"/>
      <c r="LD59" s="46"/>
      <c r="LE59" s="46"/>
      <c r="LF59" s="46"/>
      <c r="LG59" s="46"/>
      <c r="LH59" s="46"/>
      <c r="LI59" s="46"/>
      <c r="LJ59" s="46"/>
      <c r="LK59" s="46"/>
      <c r="LL59" s="46"/>
      <c r="LM59" s="46"/>
      <c r="LN59" s="46"/>
      <c r="LO59" s="46"/>
      <c r="LP59" s="46"/>
      <c r="LQ59" s="46"/>
      <c r="LR59" s="46"/>
      <c r="LS59" s="46"/>
      <c r="LT59" s="46"/>
      <c r="LU59" s="46"/>
      <c r="LV59" s="46"/>
      <c r="LW59" s="46"/>
      <c r="LX59" s="46"/>
      <c r="LY59" s="46"/>
      <c r="LZ59" s="46"/>
      <c r="MA59" s="46"/>
      <c r="MB59" s="46"/>
      <c r="MC59" s="46"/>
      <c r="MD59" s="46"/>
      <c r="ME59" s="46"/>
      <c r="MF59" s="46"/>
      <c r="MG59" s="46"/>
      <c r="MH59" s="46"/>
      <c r="MI59" s="46"/>
      <c r="MJ59" s="46"/>
      <c r="MK59" s="46"/>
      <c r="ML59" s="46"/>
      <c r="MM59" s="46"/>
      <c r="MN59" s="46"/>
      <c r="MO59" s="46"/>
      <c r="MP59" s="46"/>
      <c r="MQ59" s="46"/>
      <c r="MR59" s="46"/>
      <c r="MS59" s="46"/>
      <c r="MT59" s="46"/>
      <c r="MU59" s="46"/>
      <c r="MV59" s="46"/>
      <c r="MW59" s="46"/>
      <c r="MX59" s="46"/>
      <c r="MY59" s="46"/>
      <c r="MZ59" s="46"/>
      <c r="NA59" s="46"/>
      <c r="NB59" s="46"/>
      <c r="NC59" s="46"/>
      <c r="ND59" s="46"/>
      <c r="NE59" s="46"/>
      <c r="NF59" s="46"/>
      <c r="NG59" s="46"/>
      <c r="NH59" s="46"/>
      <c r="NI59" s="46"/>
      <c r="NJ59" s="46"/>
      <c r="NK59" s="46"/>
      <c r="NL59" s="46"/>
      <c r="NM59" s="46"/>
      <c r="NN59" s="46"/>
      <c r="NO59" s="46"/>
      <c r="NP59" s="46"/>
      <c r="NQ59" s="46"/>
      <c r="NR59" s="46"/>
      <c r="NS59" s="46"/>
      <c r="NT59" s="46"/>
      <c r="NU59" s="46"/>
      <c r="NV59" s="46"/>
      <c r="NW59" s="46"/>
      <c r="NX59" s="46"/>
      <c r="NY59" s="46"/>
      <c r="NZ59" s="46"/>
      <c r="OA59" s="46"/>
      <c r="OB59" s="46"/>
      <c r="OC59" s="46"/>
      <c r="OD59" s="46"/>
      <c r="OE59" s="46"/>
      <c r="OF59" s="46"/>
      <c r="OG59" s="46"/>
      <c r="OH59" s="46"/>
      <c r="OI59" s="46"/>
      <c r="OJ59" s="46"/>
      <c r="OK59" s="46"/>
      <c r="OL59" s="46"/>
      <c r="OM59" s="46"/>
      <c r="ON59" s="46"/>
      <c r="OO59" s="46"/>
      <c r="OP59" s="46"/>
      <c r="OQ59" s="46"/>
      <c r="OR59" s="46"/>
      <c r="OS59" s="46"/>
      <c r="OT59" s="46"/>
      <c r="OU59" s="46"/>
      <c r="OV59" s="46"/>
      <c r="OW59" s="46"/>
      <c r="OX59" s="46"/>
      <c r="OY59" s="46"/>
      <c r="OZ59" s="46"/>
      <c r="PA59" s="46"/>
      <c r="PB59" s="46"/>
      <c r="PC59" s="46"/>
      <c r="PD59" s="46"/>
      <c r="PE59" s="46"/>
      <c r="PF59" s="46"/>
      <c r="PG59" s="46"/>
      <c r="PH59" s="46"/>
      <c r="PI59" s="46"/>
      <c r="PJ59" s="46"/>
      <c r="PK59" s="46"/>
      <c r="PL59" s="46"/>
      <c r="PM59" s="46"/>
      <c r="PN59" s="46"/>
      <c r="PO59" s="46"/>
      <c r="PP59" s="46"/>
      <c r="PQ59" s="46"/>
      <c r="PR59" s="46"/>
      <c r="PS59" s="46"/>
      <c r="PT59" s="46"/>
      <c r="PU59" s="46"/>
      <c r="PV59" s="46"/>
      <c r="PW59" s="46"/>
      <c r="PX59" s="46"/>
      <c r="PY59" s="46"/>
      <c r="PZ59" s="46"/>
      <c r="QA59" s="46"/>
      <c r="QB59" s="46"/>
      <c r="QC59" s="46"/>
      <c r="QD59" s="46"/>
      <c r="QE59" s="46"/>
      <c r="QF59" s="46"/>
      <c r="QG59" s="46"/>
      <c r="QH59" s="46"/>
      <c r="QI59" s="46"/>
      <c r="QJ59" s="46"/>
      <c r="QK59" s="46"/>
      <c r="QL59" s="46"/>
      <c r="QM59" s="46"/>
      <c r="QN59" s="46"/>
      <c r="QO59" s="46"/>
      <c r="QP59" s="46"/>
      <c r="QQ59" s="46"/>
      <c r="QR59" s="46"/>
      <c r="QS59" s="46"/>
      <c r="QT59" s="46"/>
      <c r="QU59" s="46"/>
      <c r="QV59" s="46"/>
      <c r="QW59" s="46"/>
      <c r="QX59" s="46"/>
      <c r="QY59" s="46"/>
      <c r="QZ59" s="46"/>
      <c r="RA59" s="46"/>
      <c r="RB59" s="46"/>
      <c r="RC59" s="46"/>
      <c r="RD59" s="46"/>
      <c r="RE59" s="46"/>
      <c r="RF59" s="46"/>
      <c r="RG59" s="46"/>
      <c r="RH59" s="46"/>
      <c r="RI59" s="46"/>
      <c r="RJ59" s="46"/>
      <c r="RK59" s="46"/>
      <c r="RL59" s="46"/>
      <c r="RM59" s="46"/>
      <c r="RN59" s="46"/>
      <c r="RO59" s="46"/>
      <c r="RP59" s="46"/>
      <c r="RQ59" s="46"/>
      <c r="RR59" s="46"/>
      <c r="RS59" s="46"/>
      <c r="RT59" s="46"/>
      <c r="RU59" s="46"/>
      <c r="RV59" s="46"/>
      <c r="RW59" s="46"/>
      <c r="RX59" s="46"/>
      <c r="RY59" s="46"/>
      <c r="RZ59" s="46"/>
      <c r="SA59" s="46"/>
      <c r="SB59" s="46"/>
      <c r="SC59" s="46"/>
      <c r="SD59" s="46"/>
      <c r="SE59" s="46"/>
      <c r="SF59" s="46"/>
      <c r="SG59" s="46"/>
      <c r="SH59" s="46"/>
      <c r="SI59" s="46"/>
      <c r="SJ59" s="46"/>
      <c r="SK59" s="46"/>
      <c r="SL59" s="46"/>
      <c r="SM59" s="46"/>
      <c r="SN59" s="46"/>
      <c r="SO59" s="46"/>
      <c r="SP59" s="46"/>
      <c r="SQ59" s="46"/>
      <c r="SR59" s="46"/>
      <c r="SS59" s="46"/>
      <c r="ST59" s="46"/>
      <c r="SU59" s="46"/>
      <c r="SV59" s="46"/>
      <c r="SW59" s="46"/>
      <c r="SX59" s="46"/>
      <c r="SY59" s="46"/>
      <c r="SZ59" s="46"/>
      <c r="TA59" s="46"/>
      <c r="TB59" s="46"/>
      <c r="TC59" s="46"/>
      <c r="TD59" s="46"/>
      <c r="TE59" s="46"/>
      <c r="TF59" s="46"/>
      <c r="TG59" s="46"/>
      <c r="TH59" s="46"/>
      <c r="TI59" s="46"/>
      <c r="TJ59" s="46"/>
      <c r="TK59" s="46"/>
      <c r="TL59" s="46"/>
      <c r="TM59" s="46"/>
      <c r="TN59" s="46"/>
      <c r="TO59" s="46"/>
      <c r="TP59" s="46"/>
      <c r="TQ59" s="46"/>
      <c r="TR59" s="46"/>
      <c r="TS59" s="46"/>
      <c r="TT59" s="46"/>
      <c r="TU59" s="46"/>
      <c r="TV59" s="46"/>
      <c r="TW59" s="46"/>
      <c r="TX59" s="46"/>
      <c r="TY59" s="46"/>
      <c r="TZ59" s="46"/>
      <c r="UA59" s="46"/>
      <c r="UB59" s="46"/>
      <c r="UC59" s="46"/>
      <c r="UD59" s="46"/>
      <c r="UE59" s="46"/>
      <c r="UF59" s="46"/>
      <c r="UG59" s="46"/>
      <c r="UH59" s="46"/>
      <c r="UI59" s="46"/>
      <c r="UJ59" s="46"/>
      <c r="UK59" s="46"/>
      <c r="UL59" s="46"/>
      <c r="UM59" s="46"/>
      <c r="UN59" s="46"/>
      <c r="UO59" s="46"/>
      <c r="UP59" s="46"/>
      <c r="UQ59" s="46"/>
      <c r="UR59" s="46"/>
      <c r="US59" s="46"/>
      <c r="UT59" s="46"/>
      <c r="UU59" s="46"/>
      <c r="UV59" s="46"/>
      <c r="UW59" s="46"/>
      <c r="UX59" s="46"/>
      <c r="UY59" s="46"/>
      <c r="UZ59" s="46"/>
      <c r="VA59" s="46"/>
      <c r="VB59" s="46"/>
      <c r="VC59" s="46"/>
      <c r="VD59" s="46"/>
      <c r="VE59" s="46"/>
      <c r="VF59" s="46"/>
      <c r="VG59" s="46"/>
      <c r="VH59" s="46"/>
      <c r="VI59" s="46"/>
      <c r="VJ59" s="46"/>
      <c r="VK59" s="46"/>
      <c r="VL59" s="46"/>
      <c r="VM59" s="46"/>
      <c r="VN59" s="46"/>
      <c r="VO59" s="46"/>
      <c r="VP59" s="46"/>
      <c r="VQ59" s="46"/>
      <c r="VR59" s="46"/>
      <c r="VS59" s="46"/>
      <c r="VT59" s="46"/>
      <c r="VU59" s="46"/>
      <c r="VV59" s="46"/>
      <c r="VW59" s="46"/>
      <c r="VX59" s="46"/>
      <c r="VY59" s="46"/>
      <c r="VZ59" s="46"/>
      <c r="WA59" s="46"/>
      <c r="WB59" s="46"/>
      <c r="WC59" s="46"/>
      <c r="WD59" s="46"/>
      <c r="WE59" s="46"/>
      <c r="WF59" s="46"/>
      <c r="WG59" s="46"/>
      <c r="WH59" s="46"/>
      <c r="WI59" s="46"/>
      <c r="WJ59" s="46"/>
      <c r="WK59" s="46"/>
      <c r="WL59" s="46">
        <v>0</v>
      </c>
      <c r="WM59" s="46">
        <v>2</v>
      </c>
      <c r="WN59" s="532"/>
      <c r="WP59" s="303"/>
      <c r="WQ59" s="936">
        <f t="shared" si="8"/>
        <v>0</v>
      </c>
      <c r="WR59" s="589">
        <f>SUMIF('TRIEN KHAI SX'!$C$7:$C$36,$D59,'TRIEN KHAI SX'!$KK$7:$KK$36)</f>
        <v>0</v>
      </c>
      <c r="WS59" s="115">
        <v>2</v>
      </c>
      <c r="WT59" s="115">
        <f t="shared" si="11"/>
        <v>0</v>
      </c>
      <c r="WU59" s="115"/>
      <c r="WV59" s="115"/>
      <c r="WW59" s="115"/>
      <c r="WX59" s="115"/>
      <c r="WY59" s="115"/>
      <c r="WZ59" s="115"/>
      <c r="XA59" s="115"/>
      <c r="XB59" s="115"/>
      <c r="XC59" s="115"/>
      <c r="XD59" s="115"/>
      <c r="XE59" s="115"/>
      <c r="XF59" s="115"/>
      <c r="XG59" s="115"/>
      <c r="XH59" s="115"/>
      <c r="XI59" s="115"/>
      <c r="XJ59" s="115"/>
      <c r="XK59" s="115"/>
      <c r="XL59" s="115"/>
      <c r="XM59" s="115"/>
      <c r="XN59" s="115"/>
      <c r="XO59" s="115"/>
      <c r="XP59" s="32"/>
    </row>
    <row r="60" spans="1:640" s="49" customFormat="1" ht="16.5" customHeight="1" x14ac:dyDescent="0.45">
      <c r="A60" s="659">
        <f t="shared" si="9"/>
        <v>6</v>
      </c>
      <c r="B60" s="536" t="s">
        <v>251</v>
      </c>
      <c r="C60" s="576" t="s">
        <v>251</v>
      </c>
      <c r="D60" s="94" t="s">
        <v>64</v>
      </c>
      <c r="E60" s="94" t="str">
        <f>IF($D60="",0,VLOOKUP($D60,cube!$B$7:$P$43,2,0))</f>
        <v>BELLWOOD SIDE TABLE NATURAL</v>
      </c>
      <c r="F60" s="94" t="str">
        <f>IF($D60="",0,VLOOKUP($D60,cube!$B$7:$P$43,5,0))</f>
        <v>AK-05 UBR</v>
      </c>
      <c r="G60" s="94" t="str">
        <f>IF($D60="",0,VLOOKUP($D60,cube!$B$7:$P$43,6,0))</f>
        <v>NATURAL_UMBRA</v>
      </c>
      <c r="H60" s="645">
        <f>IF($D60="",0,VLOOKUP($D60,cube!$B$7:$P$43,10,0))</f>
        <v>8.2046180000000003E-3</v>
      </c>
      <c r="I60" s="7">
        <f>IF($D60="",0,VLOOKUP($D60,cube!$B$7:$P$43,15,0))</f>
        <v>3.6345750000000003E-2</v>
      </c>
      <c r="J60" s="825">
        <f>IF($D60="",0,VLOOKUP($D60,cube!$B$7:$J$45,8,0))</f>
        <v>34.485000000000007</v>
      </c>
      <c r="K60" s="609">
        <f>IF($D60="",0,VLOOKUP($D60,cube!$B$7:$J$45,9,0))</f>
        <v>34.485000000000007</v>
      </c>
      <c r="L60" s="8">
        <f t="shared" si="10"/>
        <v>2</v>
      </c>
      <c r="M60" s="46">
        <v>0</v>
      </c>
      <c r="N60" s="46">
        <v>0</v>
      </c>
      <c r="O60" s="46">
        <v>0</v>
      </c>
      <c r="P60" s="46">
        <v>0</v>
      </c>
      <c r="Q60" s="46"/>
      <c r="R60" s="46">
        <v>0</v>
      </c>
      <c r="S60" s="46">
        <v>0</v>
      </c>
      <c r="T60" s="46">
        <v>0</v>
      </c>
      <c r="U60" s="46">
        <v>0</v>
      </c>
      <c r="V60" s="46"/>
      <c r="W60" s="46"/>
      <c r="X60" s="46"/>
      <c r="Y60" s="46"/>
      <c r="Z60" s="46"/>
      <c r="AA60" s="46"/>
      <c r="AB60" s="46">
        <v>0</v>
      </c>
      <c r="AC60" s="46">
        <v>0</v>
      </c>
      <c r="AD60" s="46">
        <v>0</v>
      </c>
      <c r="AE60" s="46">
        <v>0</v>
      </c>
      <c r="AF60" s="46">
        <v>0</v>
      </c>
      <c r="AG60" s="46">
        <v>0</v>
      </c>
      <c r="AH60" s="46">
        <v>0</v>
      </c>
      <c r="AI60" s="46">
        <v>0</v>
      </c>
      <c r="AJ60" s="46">
        <v>0</v>
      </c>
      <c r="AK60" s="46">
        <v>0</v>
      </c>
      <c r="AL60" s="46">
        <v>0</v>
      </c>
      <c r="AM60" s="46">
        <v>0</v>
      </c>
      <c r="AN60" s="46"/>
      <c r="AO60" s="46"/>
      <c r="AP60" s="46"/>
      <c r="AQ60" s="46"/>
      <c r="AR60" s="46"/>
      <c r="AS60" s="46"/>
      <c r="AT60" s="46"/>
      <c r="AU60" s="46"/>
      <c r="AV60" s="46">
        <v>0</v>
      </c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6"/>
      <c r="CC60" s="46"/>
      <c r="CD60" s="46"/>
      <c r="CE60" s="46"/>
      <c r="CF60" s="46"/>
      <c r="CG60" s="46"/>
      <c r="CH60" s="46"/>
      <c r="CI60" s="46"/>
      <c r="CJ60" s="46"/>
      <c r="CK60" s="46"/>
      <c r="CL60" s="46"/>
      <c r="CM60" s="46"/>
      <c r="CN60" s="46"/>
      <c r="CO60" s="46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46"/>
      <c r="DB60" s="46"/>
      <c r="DC60" s="46"/>
      <c r="DD60" s="46"/>
      <c r="DE60" s="46"/>
      <c r="DF60" s="46"/>
      <c r="DG60" s="46"/>
      <c r="DH60" s="46"/>
      <c r="DI60" s="46"/>
      <c r="DJ60" s="46"/>
      <c r="DK60" s="46"/>
      <c r="DL60" s="46"/>
      <c r="DM60" s="46"/>
      <c r="DN60" s="46"/>
      <c r="DO60" s="46"/>
      <c r="DP60" s="46"/>
      <c r="DQ60" s="46"/>
      <c r="DR60" s="46"/>
      <c r="DS60" s="46"/>
      <c r="DT60" s="46"/>
      <c r="DU60" s="46"/>
      <c r="DV60" s="46"/>
      <c r="DW60" s="46"/>
      <c r="DX60" s="46"/>
      <c r="DY60" s="46"/>
      <c r="DZ60" s="46"/>
      <c r="EA60" s="46"/>
      <c r="EB60" s="46"/>
      <c r="EC60" s="46"/>
      <c r="ED60" s="46"/>
      <c r="EE60" s="46"/>
      <c r="EF60" s="46"/>
      <c r="EG60" s="46"/>
      <c r="EH60" s="46"/>
      <c r="EI60" s="46"/>
      <c r="EJ60" s="46"/>
      <c r="EK60" s="46"/>
      <c r="EL60" s="46"/>
      <c r="EM60" s="46"/>
      <c r="EN60" s="46"/>
      <c r="EO60" s="46"/>
      <c r="EP60" s="46"/>
      <c r="EQ60" s="46"/>
      <c r="ER60" s="46"/>
      <c r="ES60" s="46"/>
      <c r="ET60" s="46"/>
      <c r="EU60" s="46"/>
      <c r="EV60" s="46"/>
      <c r="EW60" s="46"/>
      <c r="EX60" s="46"/>
      <c r="EY60" s="46"/>
      <c r="EZ60" s="46"/>
      <c r="FA60" s="46"/>
      <c r="FB60" s="46"/>
      <c r="FC60" s="46"/>
      <c r="FD60" s="46"/>
      <c r="FE60" s="46"/>
      <c r="FF60" s="46"/>
      <c r="FG60" s="46"/>
      <c r="FH60" s="46"/>
      <c r="FI60" s="46"/>
      <c r="FJ60" s="46"/>
      <c r="FK60" s="46"/>
      <c r="FL60" s="46"/>
      <c r="FM60" s="46"/>
      <c r="FN60" s="46"/>
      <c r="FO60" s="46"/>
      <c r="FP60" s="46"/>
      <c r="FQ60" s="46"/>
      <c r="FR60" s="46"/>
      <c r="FS60" s="46"/>
      <c r="FT60" s="46"/>
      <c r="FU60" s="46"/>
      <c r="FV60" s="46"/>
      <c r="FW60" s="46"/>
      <c r="FX60" s="46"/>
      <c r="FY60" s="46"/>
      <c r="FZ60" s="46"/>
      <c r="GA60" s="46"/>
      <c r="GB60" s="46"/>
      <c r="GC60" s="46"/>
      <c r="GD60" s="46"/>
      <c r="GE60" s="46"/>
      <c r="GF60" s="46"/>
      <c r="GG60" s="46"/>
      <c r="GH60" s="46"/>
      <c r="GI60" s="46"/>
      <c r="GJ60" s="46"/>
      <c r="GK60" s="46"/>
      <c r="GL60" s="46"/>
      <c r="GM60" s="46"/>
      <c r="GN60" s="46"/>
      <c r="GO60" s="46"/>
      <c r="GP60" s="46"/>
      <c r="GQ60" s="46"/>
      <c r="GR60" s="46"/>
      <c r="GS60" s="46"/>
      <c r="GT60" s="46"/>
      <c r="GU60" s="46"/>
      <c r="GV60" s="46"/>
      <c r="GW60" s="46"/>
      <c r="GX60" s="46"/>
      <c r="GY60" s="46"/>
      <c r="GZ60" s="46"/>
      <c r="HA60" s="46"/>
      <c r="HB60" s="46"/>
      <c r="HC60" s="46"/>
      <c r="HD60" s="46"/>
      <c r="HE60" s="46"/>
      <c r="HF60" s="46"/>
      <c r="HG60" s="46"/>
      <c r="HH60" s="46"/>
      <c r="HI60" s="46"/>
      <c r="HJ60" s="46"/>
      <c r="HK60" s="46"/>
      <c r="HL60" s="46"/>
      <c r="HM60" s="46"/>
      <c r="HN60" s="46"/>
      <c r="HO60" s="46"/>
      <c r="HP60" s="46"/>
      <c r="HQ60" s="46"/>
      <c r="HR60" s="46"/>
      <c r="HS60" s="46"/>
      <c r="HT60" s="46"/>
      <c r="HU60" s="46"/>
      <c r="HV60" s="46"/>
      <c r="HW60" s="46"/>
      <c r="HX60" s="46"/>
      <c r="HY60" s="46"/>
      <c r="HZ60" s="46"/>
      <c r="IA60" s="46"/>
      <c r="IB60" s="46"/>
      <c r="IC60" s="46"/>
      <c r="ID60" s="46"/>
      <c r="IE60" s="46"/>
      <c r="IF60" s="46"/>
      <c r="IG60" s="46"/>
      <c r="IH60" s="46"/>
      <c r="II60" s="46"/>
      <c r="IJ60" s="46"/>
      <c r="IK60" s="46"/>
      <c r="IL60" s="46"/>
      <c r="IM60" s="46"/>
      <c r="IN60" s="46"/>
      <c r="IO60" s="46"/>
      <c r="IP60" s="46"/>
      <c r="IQ60" s="46"/>
      <c r="IR60" s="46"/>
      <c r="IS60" s="46"/>
      <c r="IT60" s="46"/>
      <c r="IU60" s="46"/>
      <c r="IV60" s="46"/>
      <c r="IW60" s="46"/>
      <c r="IX60" s="46"/>
      <c r="IY60" s="46"/>
      <c r="IZ60" s="46"/>
      <c r="JA60" s="46"/>
      <c r="JB60" s="46"/>
      <c r="JC60" s="46"/>
      <c r="JD60" s="46"/>
      <c r="JE60" s="46"/>
      <c r="JF60" s="46"/>
      <c r="JG60" s="46"/>
      <c r="JH60" s="46"/>
      <c r="JI60" s="46"/>
      <c r="JJ60" s="46"/>
      <c r="JK60" s="46"/>
      <c r="JL60" s="46"/>
      <c r="JM60" s="46"/>
      <c r="JN60" s="46"/>
      <c r="JO60" s="46"/>
      <c r="JP60" s="46"/>
      <c r="JQ60" s="46"/>
      <c r="JR60" s="46"/>
      <c r="JS60" s="46"/>
      <c r="JT60" s="46"/>
      <c r="JU60" s="46"/>
      <c r="JV60" s="46"/>
      <c r="JW60" s="46"/>
      <c r="JX60" s="46"/>
      <c r="JY60" s="46"/>
      <c r="JZ60" s="46"/>
      <c r="KA60" s="46"/>
      <c r="KB60" s="46"/>
      <c r="KC60" s="46"/>
      <c r="KD60" s="46"/>
      <c r="KE60" s="46"/>
      <c r="KF60" s="46"/>
      <c r="KG60" s="46"/>
      <c r="KH60" s="46"/>
      <c r="KI60" s="46"/>
      <c r="KJ60" s="46"/>
      <c r="KK60" s="46"/>
      <c r="KL60" s="46"/>
      <c r="KM60" s="46"/>
      <c r="KN60" s="46"/>
      <c r="KO60" s="46"/>
      <c r="KP60" s="46"/>
      <c r="KQ60" s="46"/>
      <c r="KR60" s="46"/>
      <c r="KS60" s="46"/>
      <c r="KT60" s="46"/>
      <c r="KU60" s="46"/>
      <c r="KV60" s="46"/>
      <c r="KW60" s="46"/>
      <c r="KX60" s="46"/>
      <c r="KY60" s="46"/>
      <c r="KZ60" s="46"/>
      <c r="LA60" s="46"/>
      <c r="LB60" s="46"/>
      <c r="LC60" s="46"/>
      <c r="LD60" s="46"/>
      <c r="LE60" s="46"/>
      <c r="LF60" s="46"/>
      <c r="LG60" s="46"/>
      <c r="LH60" s="46"/>
      <c r="LI60" s="46"/>
      <c r="LJ60" s="46"/>
      <c r="LK60" s="46"/>
      <c r="LL60" s="46"/>
      <c r="LM60" s="46"/>
      <c r="LN60" s="46"/>
      <c r="LO60" s="46"/>
      <c r="LP60" s="46"/>
      <c r="LQ60" s="46"/>
      <c r="LR60" s="46"/>
      <c r="LS60" s="46"/>
      <c r="LT60" s="46"/>
      <c r="LU60" s="46"/>
      <c r="LV60" s="46"/>
      <c r="LW60" s="46"/>
      <c r="LX60" s="46"/>
      <c r="LY60" s="46"/>
      <c r="LZ60" s="46"/>
      <c r="MA60" s="46"/>
      <c r="MB60" s="46"/>
      <c r="MC60" s="46"/>
      <c r="MD60" s="46"/>
      <c r="ME60" s="46"/>
      <c r="MF60" s="46"/>
      <c r="MG60" s="46"/>
      <c r="MH60" s="46"/>
      <c r="MI60" s="46"/>
      <c r="MJ60" s="46"/>
      <c r="MK60" s="46"/>
      <c r="ML60" s="46"/>
      <c r="MM60" s="46"/>
      <c r="MN60" s="46"/>
      <c r="MO60" s="46"/>
      <c r="MP60" s="46"/>
      <c r="MQ60" s="46"/>
      <c r="MR60" s="46"/>
      <c r="MS60" s="46"/>
      <c r="MT60" s="46"/>
      <c r="MU60" s="46"/>
      <c r="MV60" s="46"/>
      <c r="MW60" s="46"/>
      <c r="MX60" s="46"/>
      <c r="MY60" s="46"/>
      <c r="MZ60" s="46"/>
      <c r="NA60" s="46"/>
      <c r="NB60" s="46"/>
      <c r="NC60" s="46"/>
      <c r="ND60" s="46"/>
      <c r="NE60" s="46"/>
      <c r="NF60" s="46"/>
      <c r="NG60" s="46"/>
      <c r="NH60" s="46"/>
      <c r="NI60" s="46"/>
      <c r="NJ60" s="46"/>
      <c r="NK60" s="46"/>
      <c r="NL60" s="46"/>
      <c r="NM60" s="46"/>
      <c r="NN60" s="46"/>
      <c r="NO60" s="46"/>
      <c r="NP60" s="46"/>
      <c r="NQ60" s="46"/>
      <c r="NR60" s="46"/>
      <c r="NS60" s="46"/>
      <c r="NT60" s="46"/>
      <c r="NU60" s="46"/>
      <c r="NV60" s="46"/>
      <c r="NW60" s="46"/>
      <c r="NX60" s="46"/>
      <c r="NY60" s="46"/>
      <c r="NZ60" s="46"/>
      <c r="OA60" s="46"/>
      <c r="OB60" s="46"/>
      <c r="OC60" s="46"/>
      <c r="OD60" s="46"/>
      <c r="OE60" s="46"/>
      <c r="OF60" s="46"/>
      <c r="OG60" s="46"/>
      <c r="OH60" s="46"/>
      <c r="OI60" s="46"/>
      <c r="OJ60" s="46"/>
      <c r="OK60" s="46"/>
      <c r="OL60" s="46"/>
      <c r="OM60" s="46"/>
      <c r="ON60" s="46"/>
      <c r="OO60" s="46"/>
      <c r="OP60" s="46"/>
      <c r="OQ60" s="46"/>
      <c r="OR60" s="46"/>
      <c r="OS60" s="46"/>
      <c r="OT60" s="46"/>
      <c r="OU60" s="46"/>
      <c r="OV60" s="46"/>
      <c r="OW60" s="46"/>
      <c r="OX60" s="46"/>
      <c r="OY60" s="46"/>
      <c r="OZ60" s="46"/>
      <c r="PA60" s="46"/>
      <c r="PB60" s="46"/>
      <c r="PC60" s="46"/>
      <c r="PD60" s="46"/>
      <c r="PE60" s="46"/>
      <c r="PF60" s="46"/>
      <c r="PG60" s="46"/>
      <c r="PH60" s="46"/>
      <c r="PI60" s="46"/>
      <c r="PJ60" s="46"/>
      <c r="PK60" s="46"/>
      <c r="PL60" s="46"/>
      <c r="PM60" s="46"/>
      <c r="PN60" s="46"/>
      <c r="PO60" s="46"/>
      <c r="PP60" s="46"/>
      <c r="PQ60" s="46"/>
      <c r="PR60" s="46"/>
      <c r="PS60" s="46"/>
      <c r="PT60" s="46"/>
      <c r="PU60" s="46"/>
      <c r="PV60" s="46"/>
      <c r="PW60" s="46"/>
      <c r="PX60" s="46"/>
      <c r="PY60" s="46"/>
      <c r="PZ60" s="46"/>
      <c r="QA60" s="46"/>
      <c r="QB60" s="46"/>
      <c r="QC60" s="46"/>
      <c r="QD60" s="46"/>
      <c r="QE60" s="46"/>
      <c r="QF60" s="46"/>
      <c r="QG60" s="46"/>
      <c r="QH60" s="46"/>
      <c r="QI60" s="46"/>
      <c r="QJ60" s="46"/>
      <c r="QK60" s="46"/>
      <c r="QL60" s="46"/>
      <c r="QM60" s="46"/>
      <c r="QN60" s="46"/>
      <c r="QO60" s="46"/>
      <c r="QP60" s="46"/>
      <c r="QQ60" s="46"/>
      <c r="QR60" s="46"/>
      <c r="QS60" s="46"/>
      <c r="QT60" s="46"/>
      <c r="QU60" s="46"/>
      <c r="QV60" s="46"/>
      <c r="QW60" s="46"/>
      <c r="QX60" s="46"/>
      <c r="QY60" s="46"/>
      <c r="QZ60" s="46"/>
      <c r="RA60" s="46"/>
      <c r="RB60" s="46"/>
      <c r="RC60" s="46"/>
      <c r="RD60" s="46"/>
      <c r="RE60" s="46"/>
      <c r="RF60" s="46"/>
      <c r="RG60" s="46"/>
      <c r="RH60" s="46"/>
      <c r="RI60" s="46"/>
      <c r="RJ60" s="46"/>
      <c r="RK60" s="46"/>
      <c r="RL60" s="46"/>
      <c r="RM60" s="46"/>
      <c r="RN60" s="46"/>
      <c r="RO60" s="46"/>
      <c r="RP60" s="46"/>
      <c r="RQ60" s="46"/>
      <c r="RR60" s="46"/>
      <c r="RS60" s="46"/>
      <c r="RT60" s="46"/>
      <c r="RU60" s="46"/>
      <c r="RV60" s="46"/>
      <c r="RW60" s="46"/>
      <c r="RX60" s="46"/>
      <c r="RY60" s="46"/>
      <c r="RZ60" s="46"/>
      <c r="SA60" s="46"/>
      <c r="SB60" s="46"/>
      <c r="SC60" s="46"/>
      <c r="SD60" s="46"/>
      <c r="SE60" s="46"/>
      <c r="SF60" s="46"/>
      <c r="SG60" s="46"/>
      <c r="SH60" s="46"/>
      <c r="SI60" s="46"/>
      <c r="SJ60" s="46"/>
      <c r="SK60" s="46"/>
      <c r="SL60" s="46"/>
      <c r="SM60" s="46"/>
      <c r="SN60" s="46"/>
      <c r="SO60" s="46"/>
      <c r="SP60" s="46"/>
      <c r="SQ60" s="46"/>
      <c r="SR60" s="46"/>
      <c r="SS60" s="46"/>
      <c r="ST60" s="46"/>
      <c r="SU60" s="46"/>
      <c r="SV60" s="46"/>
      <c r="SW60" s="46"/>
      <c r="SX60" s="46"/>
      <c r="SY60" s="46"/>
      <c r="SZ60" s="46"/>
      <c r="TA60" s="46"/>
      <c r="TB60" s="46"/>
      <c r="TC60" s="46"/>
      <c r="TD60" s="46"/>
      <c r="TE60" s="46"/>
      <c r="TF60" s="46"/>
      <c r="TG60" s="46"/>
      <c r="TH60" s="46"/>
      <c r="TI60" s="46"/>
      <c r="TJ60" s="46"/>
      <c r="TK60" s="46"/>
      <c r="TL60" s="46"/>
      <c r="TM60" s="46"/>
      <c r="TN60" s="46"/>
      <c r="TO60" s="46"/>
      <c r="TP60" s="46"/>
      <c r="TQ60" s="46"/>
      <c r="TR60" s="46"/>
      <c r="TS60" s="46"/>
      <c r="TT60" s="46"/>
      <c r="TU60" s="46"/>
      <c r="TV60" s="46"/>
      <c r="TW60" s="46"/>
      <c r="TX60" s="46"/>
      <c r="TY60" s="46"/>
      <c r="TZ60" s="46"/>
      <c r="UA60" s="46"/>
      <c r="UB60" s="46"/>
      <c r="UC60" s="46"/>
      <c r="UD60" s="46"/>
      <c r="UE60" s="46"/>
      <c r="UF60" s="46"/>
      <c r="UG60" s="46"/>
      <c r="UH60" s="46"/>
      <c r="UI60" s="46"/>
      <c r="UJ60" s="46"/>
      <c r="UK60" s="46"/>
      <c r="UL60" s="46"/>
      <c r="UM60" s="46"/>
      <c r="UN60" s="46"/>
      <c r="UO60" s="46"/>
      <c r="UP60" s="46"/>
      <c r="UQ60" s="46"/>
      <c r="UR60" s="46"/>
      <c r="US60" s="46"/>
      <c r="UT60" s="46"/>
      <c r="UU60" s="46"/>
      <c r="UV60" s="46"/>
      <c r="UW60" s="46"/>
      <c r="UX60" s="46"/>
      <c r="UY60" s="46"/>
      <c r="UZ60" s="46"/>
      <c r="VA60" s="46"/>
      <c r="VB60" s="46"/>
      <c r="VC60" s="46"/>
      <c r="VD60" s="46"/>
      <c r="VE60" s="46"/>
      <c r="VF60" s="46"/>
      <c r="VG60" s="46"/>
      <c r="VH60" s="46"/>
      <c r="VI60" s="46"/>
      <c r="VJ60" s="46"/>
      <c r="VK60" s="46"/>
      <c r="VL60" s="46"/>
      <c r="VM60" s="46"/>
      <c r="VN60" s="46"/>
      <c r="VO60" s="46"/>
      <c r="VP60" s="46"/>
      <c r="VQ60" s="46"/>
      <c r="VR60" s="46"/>
      <c r="VS60" s="46"/>
      <c r="VT60" s="46"/>
      <c r="VU60" s="46"/>
      <c r="VV60" s="46"/>
      <c r="VW60" s="46"/>
      <c r="VX60" s="46"/>
      <c r="VY60" s="46"/>
      <c r="VZ60" s="46"/>
      <c r="WA60" s="46"/>
      <c r="WB60" s="46"/>
      <c r="WC60" s="46"/>
      <c r="WD60" s="46"/>
      <c r="WE60" s="46"/>
      <c r="WF60" s="46"/>
      <c r="WG60" s="46"/>
      <c r="WH60" s="46"/>
      <c r="WI60" s="46"/>
      <c r="WJ60" s="46"/>
      <c r="WK60" s="46"/>
      <c r="WL60" s="46">
        <v>0</v>
      </c>
      <c r="WM60" s="46">
        <v>2</v>
      </c>
      <c r="WN60" s="532"/>
      <c r="WP60" s="303"/>
      <c r="WQ60" s="936">
        <f t="shared" si="8"/>
        <v>0</v>
      </c>
      <c r="WR60" s="589">
        <f>SUMIF('TRIEN KHAI SX'!$C$7:$C$36,$D60,'TRIEN KHAI SX'!$KK$7:$KK$36)</f>
        <v>0</v>
      </c>
      <c r="WS60" s="115">
        <v>2</v>
      </c>
      <c r="WT60" s="115">
        <f t="shared" si="11"/>
        <v>0</v>
      </c>
      <c r="WU60" s="115"/>
      <c r="WV60" s="115"/>
      <c r="WW60" s="115"/>
      <c r="WX60" s="115"/>
      <c r="WY60" s="115"/>
      <c r="WZ60" s="115"/>
      <c r="XA60" s="115"/>
      <c r="XB60" s="115"/>
      <c r="XC60" s="115"/>
      <c r="XD60" s="115"/>
      <c r="XE60" s="115"/>
      <c r="XF60" s="115"/>
      <c r="XG60" s="115"/>
      <c r="XH60" s="115"/>
      <c r="XI60" s="115"/>
      <c r="XJ60" s="115"/>
      <c r="XK60" s="115"/>
      <c r="XL60" s="115"/>
      <c r="XM60" s="115"/>
      <c r="XN60" s="115"/>
      <c r="XO60" s="115"/>
      <c r="XP60" s="32"/>
    </row>
    <row r="61" spans="1:640" s="49" customFormat="1" ht="16.5" customHeight="1" x14ac:dyDescent="0.45">
      <c r="A61" s="659">
        <f t="shared" si="9"/>
        <v>6</v>
      </c>
      <c r="B61" s="536" t="s">
        <v>251</v>
      </c>
      <c r="C61" s="576" t="s">
        <v>251</v>
      </c>
      <c r="D61" s="94" t="s">
        <v>70</v>
      </c>
      <c r="E61" s="94" t="str">
        <f>IF($D61="",0,VLOOKUP($D61,cube!$B$7:$P$43,2,0))</f>
        <v>MADERA COFFEE TABLE NATURAL</v>
      </c>
      <c r="F61" s="94" t="str">
        <f>IF($D61="",0,VLOOKUP($D61,cube!$B$7:$P$43,5,0))</f>
        <v>AK-05 UBR</v>
      </c>
      <c r="G61" s="94" t="str">
        <f>IF($D61="",0,VLOOKUP($D61,cube!$B$7:$P$43,6,0))</f>
        <v>NATURAL_UMBRA</v>
      </c>
      <c r="H61" s="645">
        <f>IF($D61="",0,VLOOKUP($D61,cube!$B$7:$P$43,10,0))</f>
        <v>8.0613779999999993E-3</v>
      </c>
      <c r="I61" s="7">
        <f>IF($D61="",0,VLOOKUP($D61,cube!$B$7:$P$43,15,0))</f>
        <v>0.13552</v>
      </c>
      <c r="J61" s="825">
        <f>IF($D61="",0,VLOOKUP($D61,cube!$B$7:$J$45,8,0))</f>
        <v>64.735000000000014</v>
      </c>
      <c r="K61" s="609">
        <f>IF($D61="",0,VLOOKUP($D61,cube!$B$7:$J$45,9,0))</f>
        <v>78.583450000000013</v>
      </c>
      <c r="L61" s="8">
        <f t="shared" si="10"/>
        <v>2</v>
      </c>
      <c r="M61" s="46">
        <v>0</v>
      </c>
      <c r="N61" s="46">
        <v>0</v>
      </c>
      <c r="O61" s="46">
        <v>0</v>
      </c>
      <c r="P61" s="46">
        <v>0</v>
      </c>
      <c r="Q61" s="46"/>
      <c r="R61" s="46">
        <v>0</v>
      </c>
      <c r="S61" s="46">
        <v>0</v>
      </c>
      <c r="T61" s="46">
        <v>0</v>
      </c>
      <c r="U61" s="46">
        <v>0</v>
      </c>
      <c r="V61" s="46"/>
      <c r="W61" s="46"/>
      <c r="X61" s="46"/>
      <c r="Y61" s="46"/>
      <c r="Z61" s="46"/>
      <c r="AA61" s="46"/>
      <c r="AB61" s="46">
        <v>0</v>
      </c>
      <c r="AC61" s="46">
        <v>0</v>
      </c>
      <c r="AD61" s="46">
        <v>0</v>
      </c>
      <c r="AE61" s="46">
        <v>0</v>
      </c>
      <c r="AF61" s="46">
        <v>0</v>
      </c>
      <c r="AG61" s="46">
        <v>0</v>
      </c>
      <c r="AH61" s="46">
        <v>0</v>
      </c>
      <c r="AI61" s="46">
        <v>0</v>
      </c>
      <c r="AJ61" s="46">
        <v>0</v>
      </c>
      <c r="AK61" s="46">
        <v>0</v>
      </c>
      <c r="AL61" s="46">
        <v>0</v>
      </c>
      <c r="AM61" s="46">
        <v>0</v>
      </c>
      <c r="AN61" s="46"/>
      <c r="AO61" s="46"/>
      <c r="AP61" s="46"/>
      <c r="AQ61" s="46"/>
      <c r="AR61" s="46"/>
      <c r="AS61" s="46"/>
      <c r="AT61" s="46"/>
      <c r="AU61" s="46"/>
      <c r="AV61" s="46">
        <v>0</v>
      </c>
      <c r="AW61" s="46"/>
      <c r="AX61" s="46"/>
      <c r="AY61" s="46"/>
      <c r="AZ61" s="46"/>
      <c r="BA61" s="46"/>
      <c r="BB61" s="46"/>
      <c r="BC61" s="46"/>
      <c r="BD61" s="46"/>
      <c r="BE61" s="46"/>
      <c r="BF61" s="46"/>
      <c r="BG61" s="46"/>
      <c r="BH61" s="46"/>
      <c r="BI61" s="46"/>
      <c r="BJ61" s="46"/>
      <c r="BK61" s="46"/>
      <c r="BL61" s="46"/>
      <c r="BM61" s="46"/>
      <c r="BN61" s="46"/>
      <c r="BO61" s="46"/>
      <c r="BP61" s="46"/>
      <c r="BQ61" s="46"/>
      <c r="BR61" s="46"/>
      <c r="BS61" s="46"/>
      <c r="BT61" s="46"/>
      <c r="BU61" s="46"/>
      <c r="BV61" s="46"/>
      <c r="BW61" s="46"/>
      <c r="BX61" s="46"/>
      <c r="BY61" s="46"/>
      <c r="BZ61" s="46"/>
      <c r="CA61" s="46"/>
      <c r="CB61" s="46"/>
      <c r="CC61" s="46"/>
      <c r="CD61" s="46"/>
      <c r="CE61" s="46"/>
      <c r="CF61" s="46"/>
      <c r="CG61" s="46"/>
      <c r="CH61" s="46"/>
      <c r="CI61" s="46"/>
      <c r="CJ61" s="46"/>
      <c r="CK61" s="46"/>
      <c r="CL61" s="46"/>
      <c r="CM61" s="46"/>
      <c r="CN61" s="46"/>
      <c r="CO61" s="46"/>
      <c r="CP61" s="46"/>
      <c r="CQ61" s="46"/>
      <c r="CR61" s="46"/>
      <c r="CS61" s="46"/>
      <c r="CT61" s="46"/>
      <c r="CU61" s="46"/>
      <c r="CV61" s="46"/>
      <c r="CW61" s="46"/>
      <c r="CX61" s="46"/>
      <c r="CY61" s="46"/>
      <c r="CZ61" s="46"/>
      <c r="DA61" s="46"/>
      <c r="DB61" s="46"/>
      <c r="DC61" s="46"/>
      <c r="DD61" s="46"/>
      <c r="DE61" s="46"/>
      <c r="DF61" s="46"/>
      <c r="DG61" s="46"/>
      <c r="DH61" s="46"/>
      <c r="DI61" s="46"/>
      <c r="DJ61" s="46"/>
      <c r="DK61" s="46"/>
      <c r="DL61" s="46"/>
      <c r="DM61" s="46"/>
      <c r="DN61" s="46"/>
      <c r="DO61" s="46"/>
      <c r="DP61" s="46"/>
      <c r="DQ61" s="46"/>
      <c r="DR61" s="46"/>
      <c r="DS61" s="46"/>
      <c r="DT61" s="46"/>
      <c r="DU61" s="46"/>
      <c r="DV61" s="46"/>
      <c r="DW61" s="46"/>
      <c r="DX61" s="46"/>
      <c r="DY61" s="46"/>
      <c r="DZ61" s="46"/>
      <c r="EA61" s="46"/>
      <c r="EB61" s="46"/>
      <c r="EC61" s="46"/>
      <c r="ED61" s="46"/>
      <c r="EE61" s="46"/>
      <c r="EF61" s="46"/>
      <c r="EG61" s="46"/>
      <c r="EH61" s="46"/>
      <c r="EI61" s="46"/>
      <c r="EJ61" s="46"/>
      <c r="EK61" s="46"/>
      <c r="EL61" s="46"/>
      <c r="EM61" s="46"/>
      <c r="EN61" s="46"/>
      <c r="EO61" s="46"/>
      <c r="EP61" s="46"/>
      <c r="EQ61" s="46"/>
      <c r="ER61" s="46"/>
      <c r="ES61" s="46"/>
      <c r="ET61" s="46"/>
      <c r="EU61" s="46"/>
      <c r="EV61" s="46"/>
      <c r="EW61" s="46"/>
      <c r="EX61" s="46"/>
      <c r="EY61" s="46"/>
      <c r="EZ61" s="46"/>
      <c r="FA61" s="46"/>
      <c r="FB61" s="46"/>
      <c r="FC61" s="46"/>
      <c r="FD61" s="46"/>
      <c r="FE61" s="46"/>
      <c r="FF61" s="46"/>
      <c r="FG61" s="46"/>
      <c r="FH61" s="46"/>
      <c r="FI61" s="46"/>
      <c r="FJ61" s="46"/>
      <c r="FK61" s="46"/>
      <c r="FL61" s="46"/>
      <c r="FM61" s="46"/>
      <c r="FN61" s="46"/>
      <c r="FO61" s="46"/>
      <c r="FP61" s="46"/>
      <c r="FQ61" s="46"/>
      <c r="FR61" s="46"/>
      <c r="FS61" s="46"/>
      <c r="FT61" s="46"/>
      <c r="FU61" s="46"/>
      <c r="FV61" s="46"/>
      <c r="FW61" s="46"/>
      <c r="FX61" s="46"/>
      <c r="FY61" s="46"/>
      <c r="FZ61" s="46"/>
      <c r="GA61" s="46"/>
      <c r="GB61" s="46"/>
      <c r="GC61" s="46"/>
      <c r="GD61" s="46"/>
      <c r="GE61" s="46"/>
      <c r="GF61" s="46"/>
      <c r="GG61" s="46"/>
      <c r="GH61" s="46"/>
      <c r="GI61" s="46"/>
      <c r="GJ61" s="46"/>
      <c r="GK61" s="46"/>
      <c r="GL61" s="46"/>
      <c r="GM61" s="46"/>
      <c r="GN61" s="46"/>
      <c r="GO61" s="46"/>
      <c r="GP61" s="46"/>
      <c r="GQ61" s="46"/>
      <c r="GR61" s="46"/>
      <c r="GS61" s="46"/>
      <c r="GT61" s="46"/>
      <c r="GU61" s="46"/>
      <c r="GV61" s="46"/>
      <c r="GW61" s="46"/>
      <c r="GX61" s="46"/>
      <c r="GY61" s="46"/>
      <c r="GZ61" s="46"/>
      <c r="HA61" s="46"/>
      <c r="HB61" s="46"/>
      <c r="HC61" s="46"/>
      <c r="HD61" s="46"/>
      <c r="HE61" s="46"/>
      <c r="HF61" s="46"/>
      <c r="HG61" s="46"/>
      <c r="HH61" s="46"/>
      <c r="HI61" s="46"/>
      <c r="HJ61" s="46"/>
      <c r="HK61" s="46"/>
      <c r="HL61" s="46"/>
      <c r="HM61" s="46"/>
      <c r="HN61" s="46"/>
      <c r="HO61" s="46"/>
      <c r="HP61" s="46"/>
      <c r="HQ61" s="46"/>
      <c r="HR61" s="46"/>
      <c r="HS61" s="46"/>
      <c r="HT61" s="46"/>
      <c r="HU61" s="46"/>
      <c r="HV61" s="46"/>
      <c r="HW61" s="46"/>
      <c r="HX61" s="46"/>
      <c r="HY61" s="46"/>
      <c r="HZ61" s="46"/>
      <c r="IA61" s="46"/>
      <c r="IB61" s="46"/>
      <c r="IC61" s="46"/>
      <c r="ID61" s="46"/>
      <c r="IE61" s="46"/>
      <c r="IF61" s="46"/>
      <c r="IG61" s="46"/>
      <c r="IH61" s="46"/>
      <c r="II61" s="46"/>
      <c r="IJ61" s="46"/>
      <c r="IK61" s="46"/>
      <c r="IL61" s="46"/>
      <c r="IM61" s="46"/>
      <c r="IN61" s="46"/>
      <c r="IO61" s="46"/>
      <c r="IP61" s="46"/>
      <c r="IQ61" s="46"/>
      <c r="IR61" s="46"/>
      <c r="IS61" s="46"/>
      <c r="IT61" s="46"/>
      <c r="IU61" s="46"/>
      <c r="IV61" s="46"/>
      <c r="IW61" s="46"/>
      <c r="IX61" s="46"/>
      <c r="IY61" s="46"/>
      <c r="IZ61" s="46"/>
      <c r="JA61" s="46"/>
      <c r="JB61" s="46"/>
      <c r="JC61" s="46"/>
      <c r="JD61" s="46"/>
      <c r="JE61" s="46"/>
      <c r="JF61" s="46"/>
      <c r="JG61" s="46"/>
      <c r="JH61" s="46"/>
      <c r="JI61" s="46"/>
      <c r="JJ61" s="46"/>
      <c r="JK61" s="46"/>
      <c r="JL61" s="46"/>
      <c r="JM61" s="46"/>
      <c r="JN61" s="46"/>
      <c r="JO61" s="46"/>
      <c r="JP61" s="46"/>
      <c r="JQ61" s="46"/>
      <c r="JR61" s="46"/>
      <c r="JS61" s="46"/>
      <c r="JT61" s="46"/>
      <c r="JU61" s="46"/>
      <c r="JV61" s="46"/>
      <c r="JW61" s="46"/>
      <c r="JX61" s="46"/>
      <c r="JY61" s="46"/>
      <c r="JZ61" s="46"/>
      <c r="KA61" s="46"/>
      <c r="KB61" s="46"/>
      <c r="KC61" s="46"/>
      <c r="KD61" s="46"/>
      <c r="KE61" s="46"/>
      <c r="KF61" s="46"/>
      <c r="KG61" s="46"/>
      <c r="KH61" s="46"/>
      <c r="KI61" s="46"/>
      <c r="KJ61" s="46"/>
      <c r="KK61" s="46"/>
      <c r="KL61" s="46"/>
      <c r="KM61" s="46"/>
      <c r="KN61" s="46"/>
      <c r="KO61" s="46"/>
      <c r="KP61" s="46"/>
      <c r="KQ61" s="46"/>
      <c r="KR61" s="46"/>
      <c r="KS61" s="46"/>
      <c r="KT61" s="46"/>
      <c r="KU61" s="46"/>
      <c r="KV61" s="46"/>
      <c r="KW61" s="46"/>
      <c r="KX61" s="46"/>
      <c r="KY61" s="46"/>
      <c r="KZ61" s="46"/>
      <c r="LA61" s="46"/>
      <c r="LB61" s="46"/>
      <c r="LC61" s="46"/>
      <c r="LD61" s="46"/>
      <c r="LE61" s="46"/>
      <c r="LF61" s="46"/>
      <c r="LG61" s="46"/>
      <c r="LH61" s="46"/>
      <c r="LI61" s="46"/>
      <c r="LJ61" s="46"/>
      <c r="LK61" s="46"/>
      <c r="LL61" s="46"/>
      <c r="LM61" s="46"/>
      <c r="LN61" s="46"/>
      <c r="LO61" s="46"/>
      <c r="LP61" s="46"/>
      <c r="LQ61" s="46"/>
      <c r="LR61" s="46"/>
      <c r="LS61" s="46"/>
      <c r="LT61" s="46"/>
      <c r="LU61" s="46"/>
      <c r="LV61" s="46"/>
      <c r="LW61" s="46"/>
      <c r="LX61" s="46"/>
      <c r="LY61" s="46"/>
      <c r="LZ61" s="46"/>
      <c r="MA61" s="46"/>
      <c r="MB61" s="46"/>
      <c r="MC61" s="46"/>
      <c r="MD61" s="46"/>
      <c r="ME61" s="46"/>
      <c r="MF61" s="46"/>
      <c r="MG61" s="46"/>
      <c r="MH61" s="46"/>
      <c r="MI61" s="46"/>
      <c r="MJ61" s="46"/>
      <c r="MK61" s="46"/>
      <c r="ML61" s="46"/>
      <c r="MM61" s="46"/>
      <c r="MN61" s="46"/>
      <c r="MO61" s="46"/>
      <c r="MP61" s="46"/>
      <c r="MQ61" s="46"/>
      <c r="MR61" s="46"/>
      <c r="MS61" s="46"/>
      <c r="MT61" s="46"/>
      <c r="MU61" s="46"/>
      <c r="MV61" s="46"/>
      <c r="MW61" s="46"/>
      <c r="MX61" s="46"/>
      <c r="MY61" s="46"/>
      <c r="MZ61" s="46"/>
      <c r="NA61" s="46"/>
      <c r="NB61" s="46"/>
      <c r="NC61" s="46"/>
      <c r="ND61" s="46"/>
      <c r="NE61" s="46"/>
      <c r="NF61" s="46"/>
      <c r="NG61" s="46"/>
      <c r="NH61" s="46"/>
      <c r="NI61" s="46"/>
      <c r="NJ61" s="46"/>
      <c r="NK61" s="46"/>
      <c r="NL61" s="46"/>
      <c r="NM61" s="46"/>
      <c r="NN61" s="46"/>
      <c r="NO61" s="46"/>
      <c r="NP61" s="46"/>
      <c r="NQ61" s="46"/>
      <c r="NR61" s="46"/>
      <c r="NS61" s="46"/>
      <c r="NT61" s="46"/>
      <c r="NU61" s="46"/>
      <c r="NV61" s="46"/>
      <c r="NW61" s="46"/>
      <c r="NX61" s="46"/>
      <c r="NY61" s="46"/>
      <c r="NZ61" s="46"/>
      <c r="OA61" s="46"/>
      <c r="OB61" s="46"/>
      <c r="OC61" s="46"/>
      <c r="OD61" s="46"/>
      <c r="OE61" s="46"/>
      <c r="OF61" s="46"/>
      <c r="OG61" s="46"/>
      <c r="OH61" s="46"/>
      <c r="OI61" s="46"/>
      <c r="OJ61" s="46"/>
      <c r="OK61" s="46"/>
      <c r="OL61" s="46"/>
      <c r="OM61" s="46"/>
      <c r="ON61" s="46"/>
      <c r="OO61" s="46"/>
      <c r="OP61" s="46"/>
      <c r="OQ61" s="46"/>
      <c r="OR61" s="46"/>
      <c r="OS61" s="46"/>
      <c r="OT61" s="46"/>
      <c r="OU61" s="46"/>
      <c r="OV61" s="46"/>
      <c r="OW61" s="46"/>
      <c r="OX61" s="46"/>
      <c r="OY61" s="46"/>
      <c r="OZ61" s="46"/>
      <c r="PA61" s="46"/>
      <c r="PB61" s="46"/>
      <c r="PC61" s="46"/>
      <c r="PD61" s="46"/>
      <c r="PE61" s="46"/>
      <c r="PF61" s="46"/>
      <c r="PG61" s="46"/>
      <c r="PH61" s="46"/>
      <c r="PI61" s="46"/>
      <c r="PJ61" s="46"/>
      <c r="PK61" s="46"/>
      <c r="PL61" s="46"/>
      <c r="PM61" s="46"/>
      <c r="PN61" s="46"/>
      <c r="PO61" s="46"/>
      <c r="PP61" s="46"/>
      <c r="PQ61" s="46"/>
      <c r="PR61" s="46"/>
      <c r="PS61" s="46"/>
      <c r="PT61" s="46"/>
      <c r="PU61" s="46"/>
      <c r="PV61" s="46"/>
      <c r="PW61" s="46"/>
      <c r="PX61" s="46"/>
      <c r="PY61" s="46"/>
      <c r="PZ61" s="46"/>
      <c r="QA61" s="46"/>
      <c r="QB61" s="46"/>
      <c r="QC61" s="46"/>
      <c r="QD61" s="46"/>
      <c r="QE61" s="46"/>
      <c r="QF61" s="46"/>
      <c r="QG61" s="46"/>
      <c r="QH61" s="46"/>
      <c r="QI61" s="46"/>
      <c r="QJ61" s="46"/>
      <c r="QK61" s="46"/>
      <c r="QL61" s="46"/>
      <c r="QM61" s="46"/>
      <c r="QN61" s="46"/>
      <c r="QO61" s="46"/>
      <c r="QP61" s="46"/>
      <c r="QQ61" s="46"/>
      <c r="QR61" s="46"/>
      <c r="QS61" s="46"/>
      <c r="QT61" s="46"/>
      <c r="QU61" s="46"/>
      <c r="QV61" s="46"/>
      <c r="QW61" s="46"/>
      <c r="QX61" s="46"/>
      <c r="QY61" s="46"/>
      <c r="QZ61" s="46"/>
      <c r="RA61" s="46"/>
      <c r="RB61" s="46"/>
      <c r="RC61" s="46"/>
      <c r="RD61" s="46"/>
      <c r="RE61" s="46"/>
      <c r="RF61" s="46"/>
      <c r="RG61" s="46"/>
      <c r="RH61" s="46"/>
      <c r="RI61" s="46"/>
      <c r="RJ61" s="46"/>
      <c r="RK61" s="46"/>
      <c r="RL61" s="46"/>
      <c r="RM61" s="46"/>
      <c r="RN61" s="46"/>
      <c r="RO61" s="46"/>
      <c r="RP61" s="46"/>
      <c r="RQ61" s="46"/>
      <c r="RR61" s="46"/>
      <c r="RS61" s="46"/>
      <c r="RT61" s="46"/>
      <c r="RU61" s="46"/>
      <c r="RV61" s="46"/>
      <c r="RW61" s="46"/>
      <c r="RX61" s="46"/>
      <c r="RY61" s="46"/>
      <c r="RZ61" s="46"/>
      <c r="SA61" s="46"/>
      <c r="SB61" s="46"/>
      <c r="SC61" s="46"/>
      <c r="SD61" s="46"/>
      <c r="SE61" s="46"/>
      <c r="SF61" s="46"/>
      <c r="SG61" s="46"/>
      <c r="SH61" s="46"/>
      <c r="SI61" s="46"/>
      <c r="SJ61" s="46"/>
      <c r="SK61" s="46"/>
      <c r="SL61" s="46"/>
      <c r="SM61" s="46"/>
      <c r="SN61" s="46"/>
      <c r="SO61" s="46"/>
      <c r="SP61" s="46"/>
      <c r="SQ61" s="46"/>
      <c r="SR61" s="46"/>
      <c r="SS61" s="46"/>
      <c r="ST61" s="46"/>
      <c r="SU61" s="46"/>
      <c r="SV61" s="46"/>
      <c r="SW61" s="46"/>
      <c r="SX61" s="46"/>
      <c r="SY61" s="46"/>
      <c r="SZ61" s="46"/>
      <c r="TA61" s="46"/>
      <c r="TB61" s="46"/>
      <c r="TC61" s="46"/>
      <c r="TD61" s="46"/>
      <c r="TE61" s="46"/>
      <c r="TF61" s="46"/>
      <c r="TG61" s="46"/>
      <c r="TH61" s="46"/>
      <c r="TI61" s="46"/>
      <c r="TJ61" s="46"/>
      <c r="TK61" s="46"/>
      <c r="TL61" s="46"/>
      <c r="TM61" s="46"/>
      <c r="TN61" s="46"/>
      <c r="TO61" s="46"/>
      <c r="TP61" s="46"/>
      <c r="TQ61" s="46"/>
      <c r="TR61" s="46"/>
      <c r="TS61" s="46"/>
      <c r="TT61" s="46"/>
      <c r="TU61" s="46"/>
      <c r="TV61" s="46"/>
      <c r="TW61" s="46"/>
      <c r="TX61" s="46"/>
      <c r="TY61" s="46"/>
      <c r="TZ61" s="46"/>
      <c r="UA61" s="46"/>
      <c r="UB61" s="46"/>
      <c r="UC61" s="46"/>
      <c r="UD61" s="46"/>
      <c r="UE61" s="46"/>
      <c r="UF61" s="46"/>
      <c r="UG61" s="46"/>
      <c r="UH61" s="46"/>
      <c r="UI61" s="46"/>
      <c r="UJ61" s="46"/>
      <c r="UK61" s="46"/>
      <c r="UL61" s="46"/>
      <c r="UM61" s="46"/>
      <c r="UN61" s="46"/>
      <c r="UO61" s="46"/>
      <c r="UP61" s="46"/>
      <c r="UQ61" s="46"/>
      <c r="UR61" s="46"/>
      <c r="US61" s="46"/>
      <c r="UT61" s="46"/>
      <c r="UU61" s="46"/>
      <c r="UV61" s="46"/>
      <c r="UW61" s="46"/>
      <c r="UX61" s="46"/>
      <c r="UY61" s="46"/>
      <c r="UZ61" s="46"/>
      <c r="VA61" s="46"/>
      <c r="VB61" s="46"/>
      <c r="VC61" s="46"/>
      <c r="VD61" s="46"/>
      <c r="VE61" s="46"/>
      <c r="VF61" s="46"/>
      <c r="VG61" s="46"/>
      <c r="VH61" s="46"/>
      <c r="VI61" s="46"/>
      <c r="VJ61" s="46"/>
      <c r="VK61" s="46"/>
      <c r="VL61" s="46"/>
      <c r="VM61" s="46"/>
      <c r="VN61" s="46"/>
      <c r="VO61" s="46"/>
      <c r="VP61" s="46"/>
      <c r="VQ61" s="46"/>
      <c r="VR61" s="46"/>
      <c r="VS61" s="46"/>
      <c r="VT61" s="46"/>
      <c r="VU61" s="46"/>
      <c r="VV61" s="46"/>
      <c r="VW61" s="46"/>
      <c r="VX61" s="46"/>
      <c r="VY61" s="46"/>
      <c r="VZ61" s="46"/>
      <c r="WA61" s="46"/>
      <c r="WB61" s="46"/>
      <c r="WC61" s="46"/>
      <c r="WD61" s="46"/>
      <c r="WE61" s="46"/>
      <c r="WF61" s="46"/>
      <c r="WG61" s="46"/>
      <c r="WH61" s="46"/>
      <c r="WI61" s="46"/>
      <c r="WJ61" s="46"/>
      <c r="WK61" s="46"/>
      <c r="WL61" s="46">
        <v>0</v>
      </c>
      <c r="WM61" s="46">
        <v>2</v>
      </c>
      <c r="WN61" s="532"/>
      <c r="WP61" s="303"/>
      <c r="WQ61" s="936">
        <f t="shared" si="8"/>
        <v>0</v>
      </c>
      <c r="WR61" s="589">
        <f>SUMIF('TRIEN KHAI SX'!$C$7:$C$36,$D61,'TRIEN KHAI SX'!$KK$7:$KK$36)</f>
        <v>0</v>
      </c>
      <c r="WS61" s="115">
        <v>2</v>
      </c>
      <c r="WT61" s="115">
        <f t="shared" si="11"/>
        <v>0</v>
      </c>
      <c r="WU61" s="115"/>
      <c r="WV61" s="115"/>
      <c r="WW61" s="115"/>
      <c r="WX61" s="115"/>
      <c r="WY61" s="115"/>
      <c r="WZ61" s="115"/>
      <c r="XA61" s="115"/>
      <c r="XB61" s="115"/>
      <c r="XC61" s="115"/>
      <c r="XD61" s="115"/>
      <c r="XE61" s="115"/>
      <c r="XF61" s="115"/>
      <c r="XG61" s="115"/>
      <c r="XH61" s="115"/>
      <c r="XI61" s="115"/>
      <c r="XJ61" s="115"/>
      <c r="XK61" s="115"/>
      <c r="XL61" s="115"/>
      <c r="XM61" s="115"/>
      <c r="XN61" s="115"/>
      <c r="XO61" s="115"/>
      <c r="XP61" s="32"/>
    </row>
    <row r="62" spans="1:640" s="49" customFormat="1" ht="16.5" customHeight="1" x14ac:dyDescent="0.45">
      <c r="A62" s="6">
        <f t="shared" si="9"/>
        <v>1</v>
      </c>
      <c r="B62" s="536" t="s">
        <v>355</v>
      </c>
      <c r="C62" s="576">
        <v>4500168103</v>
      </c>
      <c r="D62" s="94" t="s">
        <v>56</v>
      </c>
      <c r="E62" s="94" t="str">
        <f>IF($D62="",0,VLOOKUP($D62,cube!$B$7:$P$43,2,0))</f>
        <v>BELLWOOD FREESTAND SHELF 5 TIER WHT/NAT</v>
      </c>
      <c r="F62" s="94" t="str">
        <f>IF($D62="",0,VLOOKUP($D62,cube!$B$7:$P$43,5,0))</f>
        <v>AK-03 UBR</v>
      </c>
      <c r="G62" s="94" t="str">
        <f>IF($D62="",0,VLOOKUP($D62,cube!$B$7:$P$43,6,0))</f>
        <v>WHT/NAT_UMBRA</v>
      </c>
      <c r="H62" s="645">
        <f>IF($D62="",0,VLOOKUP($D62,cube!$B$7:$P$43,10,0))</f>
        <v>1.3928700000000002E-2</v>
      </c>
      <c r="I62" s="7">
        <f>IF($D62="",0,VLOOKUP($D62,cube!$B$7:$P$43,15,0))</f>
        <v>0.10974</v>
      </c>
      <c r="J62" s="825">
        <f>IF($D62="",0,VLOOKUP($D62,cube!$B$7:$J$45,8,0))</f>
        <v>45.072500000000005</v>
      </c>
      <c r="K62" s="609">
        <f>IF($D62="",0,VLOOKUP($D62,cube!$B$7:$J$45,9,0))</f>
        <v>45.072500000000005</v>
      </c>
      <c r="L62" s="8">
        <f t="shared" si="10"/>
        <v>200</v>
      </c>
      <c r="M62" s="46">
        <v>0</v>
      </c>
      <c r="N62" s="46">
        <v>0</v>
      </c>
      <c r="O62" s="46">
        <v>0</v>
      </c>
      <c r="P62" s="46">
        <v>0</v>
      </c>
      <c r="Q62" s="46"/>
      <c r="R62" s="46">
        <v>0</v>
      </c>
      <c r="S62" s="46">
        <v>0</v>
      </c>
      <c r="T62" s="46">
        <v>0</v>
      </c>
      <c r="U62" s="46">
        <v>0</v>
      </c>
      <c r="V62" s="46"/>
      <c r="W62" s="46"/>
      <c r="X62" s="46"/>
      <c r="Y62" s="46"/>
      <c r="Z62" s="46"/>
      <c r="AA62" s="46"/>
      <c r="AB62" s="46">
        <v>200</v>
      </c>
      <c r="AC62" s="46">
        <v>0</v>
      </c>
      <c r="AD62" s="46">
        <v>0</v>
      </c>
      <c r="AE62" s="46">
        <v>0</v>
      </c>
      <c r="AF62" s="46">
        <v>0</v>
      </c>
      <c r="AG62" s="46">
        <v>0</v>
      </c>
      <c r="AH62" s="46">
        <v>0</v>
      </c>
      <c r="AI62" s="46">
        <v>0</v>
      </c>
      <c r="AJ62" s="46">
        <v>0</v>
      </c>
      <c r="AK62" s="46">
        <v>0</v>
      </c>
      <c r="AL62" s="46">
        <v>0</v>
      </c>
      <c r="AM62" s="46">
        <v>0</v>
      </c>
      <c r="AN62" s="46"/>
      <c r="AO62" s="46"/>
      <c r="AP62" s="46"/>
      <c r="AQ62" s="46"/>
      <c r="AR62" s="46"/>
      <c r="AS62" s="46"/>
      <c r="AT62" s="46"/>
      <c r="AU62" s="46"/>
      <c r="AV62" s="46">
        <v>0</v>
      </c>
      <c r="AW62" s="46"/>
      <c r="AX62" s="46"/>
      <c r="AY62" s="46"/>
      <c r="AZ62" s="46"/>
      <c r="BA62" s="46"/>
      <c r="BB62" s="46"/>
      <c r="BC62" s="46"/>
      <c r="BD62" s="46"/>
      <c r="BE62" s="46"/>
      <c r="BF62" s="46"/>
      <c r="BG62" s="46"/>
      <c r="BH62" s="46"/>
      <c r="BI62" s="46"/>
      <c r="BJ62" s="46"/>
      <c r="BK62" s="46"/>
      <c r="BL62" s="46"/>
      <c r="BM62" s="46"/>
      <c r="BN62" s="46"/>
      <c r="BO62" s="46"/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6"/>
      <c r="CC62" s="46"/>
      <c r="CD62" s="46"/>
      <c r="CE62" s="46"/>
      <c r="CF62" s="46"/>
      <c r="CG62" s="46"/>
      <c r="CH62" s="46"/>
      <c r="CI62" s="46"/>
      <c r="CJ62" s="46"/>
      <c r="CK62" s="46"/>
      <c r="CL62" s="46"/>
      <c r="CM62" s="46"/>
      <c r="CN62" s="46"/>
      <c r="CO62" s="46"/>
      <c r="CP62" s="46"/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6"/>
      <c r="DD62" s="46"/>
      <c r="DE62" s="46"/>
      <c r="DF62" s="46"/>
      <c r="DG62" s="46"/>
      <c r="DH62" s="46"/>
      <c r="DI62" s="46"/>
      <c r="DJ62" s="46"/>
      <c r="DK62" s="46"/>
      <c r="DL62" s="46"/>
      <c r="DM62" s="46"/>
      <c r="DN62" s="46"/>
      <c r="DO62" s="46"/>
      <c r="DP62" s="46"/>
      <c r="DQ62" s="46"/>
      <c r="DR62" s="46"/>
      <c r="DS62" s="46"/>
      <c r="DT62" s="46"/>
      <c r="DU62" s="46"/>
      <c r="DV62" s="46"/>
      <c r="DW62" s="46"/>
      <c r="DX62" s="46"/>
      <c r="DY62" s="46"/>
      <c r="DZ62" s="46"/>
      <c r="EA62" s="46"/>
      <c r="EB62" s="46"/>
      <c r="EC62" s="46"/>
      <c r="ED62" s="46"/>
      <c r="EE62" s="46"/>
      <c r="EF62" s="46"/>
      <c r="EG62" s="46"/>
      <c r="EH62" s="46"/>
      <c r="EI62" s="46"/>
      <c r="EJ62" s="46"/>
      <c r="EK62" s="46"/>
      <c r="EL62" s="46"/>
      <c r="EM62" s="46"/>
      <c r="EN62" s="46"/>
      <c r="EO62" s="46"/>
      <c r="EP62" s="46"/>
      <c r="EQ62" s="46"/>
      <c r="ER62" s="46"/>
      <c r="ES62" s="46"/>
      <c r="ET62" s="46"/>
      <c r="EU62" s="46"/>
      <c r="EV62" s="46"/>
      <c r="EW62" s="46"/>
      <c r="EX62" s="46"/>
      <c r="EY62" s="46"/>
      <c r="EZ62" s="46"/>
      <c r="FA62" s="46"/>
      <c r="FB62" s="46"/>
      <c r="FC62" s="46"/>
      <c r="FD62" s="46"/>
      <c r="FE62" s="46"/>
      <c r="FF62" s="46"/>
      <c r="FG62" s="46"/>
      <c r="FH62" s="46"/>
      <c r="FI62" s="46"/>
      <c r="FJ62" s="46"/>
      <c r="FK62" s="46"/>
      <c r="FL62" s="46"/>
      <c r="FM62" s="46"/>
      <c r="FN62" s="46"/>
      <c r="FO62" s="46"/>
      <c r="FP62" s="46"/>
      <c r="FQ62" s="46"/>
      <c r="FR62" s="46"/>
      <c r="FS62" s="46"/>
      <c r="FT62" s="46"/>
      <c r="FU62" s="46"/>
      <c r="FV62" s="46"/>
      <c r="FW62" s="46"/>
      <c r="FX62" s="46"/>
      <c r="FY62" s="46"/>
      <c r="FZ62" s="46"/>
      <c r="GA62" s="46"/>
      <c r="GB62" s="46"/>
      <c r="GC62" s="46"/>
      <c r="GD62" s="46"/>
      <c r="GE62" s="46"/>
      <c r="GF62" s="46"/>
      <c r="GG62" s="46"/>
      <c r="GH62" s="46"/>
      <c r="GI62" s="46"/>
      <c r="GJ62" s="46"/>
      <c r="GK62" s="46"/>
      <c r="GL62" s="46"/>
      <c r="GM62" s="46"/>
      <c r="GN62" s="46"/>
      <c r="GO62" s="46"/>
      <c r="GP62" s="46"/>
      <c r="GQ62" s="46"/>
      <c r="GR62" s="46"/>
      <c r="GS62" s="46"/>
      <c r="GT62" s="46"/>
      <c r="GU62" s="46"/>
      <c r="GV62" s="46"/>
      <c r="GW62" s="46"/>
      <c r="GX62" s="46"/>
      <c r="GY62" s="46"/>
      <c r="GZ62" s="46"/>
      <c r="HA62" s="46"/>
      <c r="HB62" s="46"/>
      <c r="HC62" s="46"/>
      <c r="HD62" s="46"/>
      <c r="HE62" s="46"/>
      <c r="HF62" s="46"/>
      <c r="HG62" s="46"/>
      <c r="HH62" s="46"/>
      <c r="HI62" s="46"/>
      <c r="HJ62" s="46"/>
      <c r="HK62" s="46"/>
      <c r="HL62" s="46"/>
      <c r="HM62" s="46"/>
      <c r="HN62" s="46"/>
      <c r="HO62" s="46"/>
      <c r="HP62" s="46"/>
      <c r="HQ62" s="46"/>
      <c r="HR62" s="46"/>
      <c r="HS62" s="46"/>
      <c r="HT62" s="46"/>
      <c r="HU62" s="46"/>
      <c r="HV62" s="46"/>
      <c r="HW62" s="46"/>
      <c r="HX62" s="46"/>
      <c r="HY62" s="46"/>
      <c r="HZ62" s="46"/>
      <c r="IA62" s="46"/>
      <c r="IB62" s="46"/>
      <c r="IC62" s="46"/>
      <c r="ID62" s="46"/>
      <c r="IE62" s="46"/>
      <c r="IF62" s="46"/>
      <c r="IG62" s="46"/>
      <c r="IH62" s="46"/>
      <c r="II62" s="46"/>
      <c r="IJ62" s="46"/>
      <c r="IK62" s="46"/>
      <c r="IL62" s="46"/>
      <c r="IM62" s="46"/>
      <c r="IN62" s="46"/>
      <c r="IO62" s="46"/>
      <c r="IP62" s="46"/>
      <c r="IQ62" s="46"/>
      <c r="IR62" s="46"/>
      <c r="IS62" s="46"/>
      <c r="IT62" s="46"/>
      <c r="IU62" s="46"/>
      <c r="IV62" s="46"/>
      <c r="IW62" s="46"/>
      <c r="IX62" s="46"/>
      <c r="IY62" s="46"/>
      <c r="IZ62" s="46"/>
      <c r="JA62" s="46"/>
      <c r="JB62" s="46"/>
      <c r="JC62" s="46"/>
      <c r="JD62" s="46"/>
      <c r="JE62" s="46"/>
      <c r="JF62" s="46"/>
      <c r="JG62" s="46"/>
      <c r="JH62" s="46"/>
      <c r="JI62" s="46"/>
      <c r="JJ62" s="46"/>
      <c r="JK62" s="46"/>
      <c r="JL62" s="46"/>
      <c r="JM62" s="46"/>
      <c r="JN62" s="46"/>
      <c r="JO62" s="46"/>
      <c r="JP62" s="46"/>
      <c r="JQ62" s="46"/>
      <c r="JR62" s="46"/>
      <c r="JS62" s="46"/>
      <c r="JT62" s="46"/>
      <c r="JU62" s="46"/>
      <c r="JV62" s="46"/>
      <c r="JW62" s="46"/>
      <c r="JX62" s="46"/>
      <c r="JY62" s="46"/>
      <c r="JZ62" s="46"/>
      <c r="KA62" s="46"/>
      <c r="KB62" s="46"/>
      <c r="KC62" s="46"/>
      <c r="KD62" s="46"/>
      <c r="KE62" s="46"/>
      <c r="KF62" s="46"/>
      <c r="KG62" s="46"/>
      <c r="KH62" s="46"/>
      <c r="KI62" s="46"/>
      <c r="KJ62" s="46"/>
      <c r="KK62" s="46"/>
      <c r="KL62" s="46"/>
      <c r="KM62" s="46"/>
      <c r="KN62" s="46"/>
      <c r="KO62" s="46"/>
      <c r="KP62" s="46"/>
      <c r="KQ62" s="46"/>
      <c r="KR62" s="46"/>
      <c r="KS62" s="46"/>
      <c r="KT62" s="46"/>
      <c r="KU62" s="46"/>
      <c r="KV62" s="46"/>
      <c r="KW62" s="46"/>
      <c r="KX62" s="46"/>
      <c r="KY62" s="46"/>
      <c r="KZ62" s="46"/>
      <c r="LA62" s="46"/>
      <c r="LB62" s="46"/>
      <c r="LC62" s="46"/>
      <c r="LD62" s="46"/>
      <c r="LE62" s="46"/>
      <c r="LF62" s="46"/>
      <c r="LG62" s="46"/>
      <c r="LH62" s="46"/>
      <c r="LI62" s="46"/>
      <c r="LJ62" s="46"/>
      <c r="LK62" s="46"/>
      <c r="LL62" s="46"/>
      <c r="LM62" s="46"/>
      <c r="LN62" s="46"/>
      <c r="LO62" s="46"/>
      <c r="LP62" s="46"/>
      <c r="LQ62" s="46"/>
      <c r="LR62" s="46"/>
      <c r="LS62" s="46"/>
      <c r="LT62" s="46"/>
      <c r="LU62" s="46"/>
      <c r="LV62" s="46"/>
      <c r="LW62" s="46"/>
      <c r="LX62" s="46"/>
      <c r="LY62" s="46"/>
      <c r="LZ62" s="46"/>
      <c r="MA62" s="46"/>
      <c r="MB62" s="46"/>
      <c r="MC62" s="46"/>
      <c r="MD62" s="46"/>
      <c r="ME62" s="46"/>
      <c r="MF62" s="46"/>
      <c r="MG62" s="46"/>
      <c r="MH62" s="46"/>
      <c r="MI62" s="46"/>
      <c r="MJ62" s="46"/>
      <c r="MK62" s="46"/>
      <c r="ML62" s="46"/>
      <c r="MM62" s="46"/>
      <c r="MN62" s="46"/>
      <c r="MO62" s="46"/>
      <c r="MP62" s="46"/>
      <c r="MQ62" s="46"/>
      <c r="MR62" s="46"/>
      <c r="MS62" s="46"/>
      <c r="MT62" s="46"/>
      <c r="MU62" s="46"/>
      <c r="MV62" s="46"/>
      <c r="MW62" s="46"/>
      <c r="MX62" s="46"/>
      <c r="MY62" s="46"/>
      <c r="MZ62" s="46"/>
      <c r="NA62" s="46"/>
      <c r="NB62" s="46"/>
      <c r="NC62" s="46"/>
      <c r="ND62" s="46"/>
      <c r="NE62" s="46"/>
      <c r="NF62" s="46"/>
      <c r="NG62" s="46"/>
      <c r="NH62" s="46"/>
      <c r="NI62" s="46"/>
      <c r="NJ62" s="46"/>
      <c r="NK62" s="46"/>
      <c r="NL62" s="46"/>
      <c r="NM62" s="46"/>
      <c r="NN62" s="46"/>
      <c r="NO62" s="46"/>
      <c r="NP62" s="46"/>
      <c r="NQ62" s="46"/>
      <c r="NR62" s="46"/>
      <c r="NS62" s="46"/>
      <c r="NT62" s="46"/>
      <c r="NU62" s="46"/>
      <c r="NV62" s="46"/>
      <c r="NW62" s="46"/>
      <c r="NX62" s="46"/>
      <c r="NY62" s="46"/>
      <c r="NZ62" s="46"/>
      <c r="OA62" s="46"/>
      <c r="OB62" s="46"/>
      <c r="OC62" s="46"/>
      <c r="OD62" s="46"/>
      <c r="OE62" s="46"/>
      <c r="OF62" s="46"/>
      <c r="OG62" s="46"/>
      <c r="OH62" s="46"/>
      <c r="OI62" s="46"/>
      <c r="OJ62" s="46"/>
      <c r="OK62" s="46"/>
      <c r="OL62" s="46"/>
      <c r="OM62" s="46"/>
      <c r="ON62" s="46"/>
      <c r="OO62" s="46"/>
      <c r="OP62" s="46"/>
      <c r="OQ62" s="46"/>
      <c r="OR62" s="46"/>
      <c r="OS62" s="46"/>
      <c r="OT62" s="46"/>
      <c r="OU62" s="46"/>
      <c r="OV62" s="46"/>
      <c r="OW62" s="46"/>
      <c r="OX62" s="46"/>
      <c r="OY62" s="46"/>
      <c r="OZ62" s="46"/>
      <c r="PA62" s="46"/>
      <c r="PB62" s="46"/>
      <c r="PC62" s="46"/>
      <c r="PD62" s="46"/>
      <c r="PE62" s="46"/>
      <c r="PF62" s="46"/>
      <c r="PG62" s="46"/>
      <c r="PH62" s="46"/>
      <c r="PI62" s="46"/>
      <c r="PJ62" s="46"/>
      <c r="PK62" s="46"/>
      <c r="PL62" s="46"/>
      <c r="PM62" s="46"/>
      <c r="PN62" s="46"/>
      <c r="PO62" s="46"/>
      <c r="PP62" s="46"/>
      <c r="PQ62" s="46"/>
      <c r="PR62" s="46"/>
      <c r="PS62" s="46"/>
      <c r="PT62" s="46"/>
      <c r="PU62" s="46"/>
      <c r="PV62" s="46"/>
      <c r="PW62" s="46"/>
      <c r="PX62" s="46"/>
      <c r="PY62" s="46"/>
      <c r="PZ62" s="46"/>
      <c r="QA62" s="46"/>
      <c r="QB62" s="46"/>
      <c r="QC62" s="46"/>
      <c r="QD62" s="46"/>
      <c r="QE62" s="46"/>
      <c r="QF62" s="46"/>
      <c r="QG62" s="46"/>
      <c r="QH62" s="46"/>
      <c r="QI62" s="46"/>
      <c r="QJ62" s="46"/>
      <c r="QK62" s="46"/>
      <c r="QL62" s="46"/>
      <c r="QM62" s="46"/>
      <c r="QN62" s="46"/>
      <c r="QO62" s="46"/>
      <c r="QP62" s="46"/>
      <c r="QQ62" s="46"/>
      <c r="QR62" s="46"/>
      <c r="QS62" s="46"/>
      <c r="QT62" s="46"/>
      <c r="QU62" s="46"/>
      <c r="QV62" s="46"/>
      <c r="QW62" s="46"/>
      <c r="QX62" s="46"/>
      <c r="QY62" s="46"/>
      <c r="QZ62" s="46"/>
      <c r="RA62" s="46"/>
      <c r="RB62" s="46"/>
      <c r="RC62" s="46"/>
      <c r="RD62" s="46"/>
      <c r="RE62" s="46"/>
      <c r="RF62" s="46"/>
      <c r="RG62" s="46"/>
      <c r="RH62" s="46"/>
      <c r="RI62" s="46"/>
      <c r="RJ62" s="46"/>
      <c r="RK62" s="46"/>
      <c r="RL62" s="46"/>
      <c r="RM62" s="46"/>
      <c r="RN62" s="46"/>
      <c r="RO62" s="46"/>
      <c r="RP62" s="46"/>
      <c r="RQ62" s="46"/>
      <c r="RR62" s="46"/>
      <c r="RS62" s="46"/>
      <c r="RT62" s="46"/>
      <c r="RU62" s="46"/>
      <c r="RV62" s="46"/>
      <c r="RW62" s="46"/>
      <c r="RX62" s="46"/>
      <c r="RY62" s="46"/>
      <c r="RZ62" s="46"/>
      <c r="SA62" s="46"/>
      <c r="SB62" s="46"/>
      <c r="SC62" s="46"/>
      <c r="SD62" s="46"/>
      <c r="SE62" s="46"/>
      <c r="SF62" s="46"/>
      <c r="SG62" s="46"/>
      <c r="SH62" s="46"/>
      <c r="SI62" s="46"/>
      <c r="SJ62" s="46"/>
      <c r="SK62" s="46"/>
      <c r="SL62" s="46"/>
      <c r="SM62" s="46"/>
      <c r="SN62" s="46"/>
      <c r="SO62" s="46"/>
      <c r="SP62" s="46"/>
      <c r="SQ62" s="46"/>
      <c r="SR62" s="46"/>
      <c r="SS62" s="46"/>
      <c r="ST62" s="46"/>
      <c r="SU62" s="46"/>
      <c r="SV62" s="46"/>
      <c r="SW62" s="46"/>
      <c r="SX62" s="46"/>
      <c r="SY62" s="46"/>
      <c r="SZ62" s="46"/>
      <c r="TA62" s="46"/>
      <c r="TB62" s="46"/>
      <c r="TC62" s="46"/>
      <c r="TD62" s="46"/>
      <c r="TE62" s="46"/>
      <c r="TF62" s="46"/>
      <c r="TG62" s="46"/>
      <c r="TH62" s="46"/>
      <c r="TI62" s="46"/>
      <c r="TJ62" s="46"/>
      <c r="TK62" s="46"/>
      <c r="TL62" s="46"/>
      <c r="TM62" s="46"/>
      <c r="TN62" s="46"/>
      <c r="TO62" s="46"/>
      <c r="TP62" s="46"/>
      <c r="TQ62" s="46"/>
      <c r="TR62" s="46"/>
      <c r="TS62" s="46"/>
      <c r="TT62" s="46"/>
      <c r="TU62" s="46"/>
      <c r="TV62" s="46"/>
      <c r="TW62" s="46"/>
      <c r="TX62" s="46"/>
      <c r="TY62" s="46"/>
      <c r="TZ62" s="46"/>
      <c r="UA62" s="46"/>
      <c r="UB62" s="46"/>
      <c r="UC62" s="46"/>
      <c r="UD62" s="46"/>
      <c r="UE62" s="46"/>
      <c r="UF62" s="46"/>
      <c r="UG62" s="46"/>
      <c r="UH62" s="46"/>
      <c r="UI62" s="46"/>
      <c r="UJ62" s="46"/>
      <c r="UK62" s="46"/>
      <c r="UL62" s="46"/>
      <c r="UM62" s="46"/>
      <c r="UN62" s="46"/>
      <c r="UO62" s="46"/>
      <c r="UP62" s="46"/>
      <c r="UQ62" s="46"/>
      <c r="UR62" s="46"/>
      <c r="US62" s="46"/>
      <c r="UT62" s="46"/>
      <c r="UU62" s="46"/>
      <c r="UV62" s="46"/>
      <c r="UW62" s="46"/>
      <c r="UX62" s="46"/>
      <c r="UY62" s="46"/>
      <c r="UZ62" s="46"/>
      <c r="VA62" s="46"/>
      <c r="VB62" s="46"/>
      <c r="VC62" s="46"/>
      <c r="VD62" s="46"/>
      <c r="VE62" s="46"/>
      <c r="VF62" s="46"/>
      <c r="VG62" s="46"/>
      <c r="VH62" s="46"/>
      <c r="VI62" s="46"/>
      <c r="VJ62" s="46"/>
      <c r="VK62" s="46"/>
      <c r="VL62" s="46"/>
      <c r="VM62" s="46"/>
      <c r="VN62" s="46"/>
      <c r="VO62" s="46"/>
      <c r="VP62" s="46"/>
      <c r="VQ62" s="46"/>
      <c r="VR62" s="46"/>
      <c r="VS62" s="46"/>
      <c r="VT62" s="46"/>
      <c r="VU62" s="46"/>
      <c r="VV62" s="46"/>
      <c r="VW62" s="46"/>
      <c r="VX62" s="46"/>
      <c r="VY62" s="46"/>
      <c r="VZ62" s="46"/>
      <c r="WA62" s="46"/>
      <c r="WB62" s="46"/>
      <c r="WC62" s="46"/>
      <c r="WD62" s="46"/>
      <c r="WE62" s="46"/>
      <c r="WF62" s="46"/>
      <c r="WG62" s="46"/>
      <c r="WH62" s="46"/>
      <c r="WI62" s="46"/>
      <c r="WJ62" s="46"/>
      <c r="WK62" s="46"/>
      <c r="WL62" s="46">
        <v>0</v>
      </c>
      <c r="WM62" s="46"/>
      <c r="WN62" s="532"/>
      <c r="WP62" s="303"/>
      <c r="WQ62" s="936">
        <f t="shared" si="8"/>
        <v>0</v>
      </c>
      <c r="WR62" s="589">
        <f>SUMIF('TRIEN KHAI SX'!$C$7:$C$36,$D62,'TRIEN KHAI SX'!$KK$7:$KK$36)</f>
        <v>0</v>
      </c>
      <c r="WS62" s="115">
        <v>200</v>
      </c>
      <c r="WT62" s="115">
        <f t="shared" si="11"/>
        <v>0</v>
      </c>
      <c r="WU62" s="115"/>
      <c r="WV62" s="115"/>
      <c r="WW62" s="115"/>
      <c r="WX62" s="115"/>
      <c r="WY62" s="115"/>
      <c r="WZ62" s="115"/>
      <c r="XA62" s="115"/>
      <c r="XB62" s="115"/>
      <c r="XC62" s="115"/>
      <c r="XD62" s="115"/>
      <c r="XE62" s="115"/>
      <c r="XF62" s="115"/>
      <c r="XG62" s="115"/>
      <c r="XH62" s="115"/>
      <c r="XI62" s="115"/>
      <c r="XJ62" s="115"/>
      <c r="XK62" s="115"/>
      <c r="XL62" s="115"/>
      <c r="XM62" s="115"/>
      <c r="XN62" s="115"/>
      <c r="XO62" s="115"/>
      <c r="XP62" s="32"/>
    </row>
    <row r="63" spans="1:640" s="49" customFormat="1" ht="16.5" customHeight="1" x14ac:dyDescent="0.45">
      <c r="A63" s="6">
        <f t="shared" si="9"/>
        <v>1</v>
      </c>
      <c r="B63" s="536" t="s">
        <v>356</v>
      </c>
      <c r="C63" s="576">
        <v>4500168509</v>
      </c>
      <c r="D63" s="94" t="s">
        <v>66</v>
      </c>
      <c r="E63" s="94" t="str">
        <f>IF($D63="",0,VLOOKUP($D63,cube!$B$7:$P$43,2,0))</f>
        <v>BELLWOOD WALL SHELF BLK/WAL</v>
      </c>
      <c r="F63" s="94" t="str">
        <f>IF($D63="",0,VLOOKUP($D63,cube!$B$7:$P$43,5,0))</f>
        <v>AK-04 UBR</v>
      </c>
      <c r="G63" s="94" t="str">
        <f>IF($D63="",0,VLOOKUP($D63,cube!$B$7:$P$43,6,0))</f>
        <v>BLK/WAL_UMBRA</v>
      </c>
      <c r="H63" s="645">
        <f>IF($D63="",0,VLOOKUP($D63,cube!$B$7:$P$43,10,0))</f>
        <v>6.9761159999999992E-3</v>
      </c>
      <c r="I63" s="7">
        <f>IF($D63="",0,VLOOKUP($D63,cube!$B$7:$P$43,15,0))</f>
        <v>3.6859000000000003E-2</v>
      </c>
      <c r="J63" s="825">
        <f>IF($D63="",0,VLOOKUP($D63,cube!$B$7:$J$45,8,0))</f>
        <v>28.882700000000003</v>
      </c>
      <c r="K63" s="609">
        <f>IF($D63="",0,VLOOKUP($D63,cube!$B$7:$J$45,9,0))</f>
        <v>29.112600000000004</v>
      </c>
      <c r="L63" s="8">
        <f t="shared" si="10"/>
        <v>200</v>
      </c>
      <c r="M63" s="46">
        <v>0</v>
      </c>
      <c r="N63" s="46">
        <v>0</v>
      </c>
      <c r="O63" s="46">
        <v>0</v>
      </c>
      <c r="P63" s="46">
        <v>0</v>
      </c>
      <c r="Q63" s="46"/>
      <c r="R63" s="46">
        <v>0</v>
      </c>
      <c r="S63" s="46">
        <v>0</v>
      </c>
      <c r="T63" s="46">
        <v>0</v>
      </c>
      <c r="U63" s="46">
        <v>0</v>
      </c>
      <c r="V63" s="46"/>
      <c r="W63" s="46"/>
      <c r="X63" s="46"/>
      <c r="Y63" s="46"/>
      <c r="Z63" s="46"/>
      <c r="AA63" s="46"/>
      <c r="AB63" s="46">
        <v>200</v>
      </c>
      <c r="AC63" s="46">
        <v>0</v>
      </c>
      <c r="AD63" s="46">
        <v>0</v>
      </c>
      <c r="AE63" s="46">
        <v>0</v>
      </c>
      <c r="AF63" s="46">
        <v>0</v>
      </c>
      <c r="AG63" s="46">
        <v>0</v>
      </c>
      <c r="AH63" s="46">
        <v>0</v>
      </c>
      <c r="AI63" s="46">
        <v>0</v>
      </c>
      <c r="AJ63" s="46">
        <v>0</v>
      </c>
      <c r="AK63" s="46">
        <v>0</v>
      </c>
      <c r="AL63" s="46">
        <v>0</v>
      </c>
      <c r="AM63" s="46">
        <v>0</v>
      </c>
      <c r="AN63" s="46"/>
      <c r="AO63" s="46"/>
      <c r="AP63" s="46"/>
      <c r="AQ63" s="46"/>
      <c r="AR63" s="46"/>
      <c r="AS63" s="46"/>
      <c r="AT63" s="46"/>
      <c r="AU63" s="46"/>
      <c r="AV63" s="46">
        <v>0</v>
      </c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K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  <c r="BX63" s="46"/>
      <c r="BY63" s="46"/>
      <c r="BZ63" s="46"/>
      <c r="CA63" s="46"/>
      <c r="CB63" s="46"/>
      <c r="CC63" s="46"/>
      <c r="CD63" s="46"/>
      <c r="CE63" s="46"/>
      <c r="CF63" s="46"/>
      <c r="CG63" s="46"/>
      <c r="CH63" s="46"/>
      <c r="CI63" s="46"/>
      <c r="CJ63" s="46"/>
      <c r="CK63" s="46"/>
      <c r="CL63" s="46"/>
      <c r="CM63" s="46"/>
      <c r="CN63" s="46"/>
      <c r="CO63" s="46"/>
      <c r="CP63" s="46"/>
      <c r="CQ63" s="46"/>
      <c r="CR63" s="46"/>
      <c r="CS63" s="46"/>
      <c r="CT63" s="46"/>
      <c r="CU63" s="46"/>
      <c r="CV63" s="46"/>
      <c r="CW63" s="46"/>
      <c r="CX63" s="46"/>
      <c r="CY63" s="46"/>
      <c r="CZ63" s="46"/>
      <c r="DA63" s="46"/>
      <c r="DB63" s="46"/>
      <c r="DC63" s="46"/>
      <c r="DD63" s="46"/>
      <c r="DE63" s="46"/>
      <c r="DF63" s="46"/>
      <c r="DG63" s="46"/>
      <c r="DH63" s="46"/>
      <c r="DI63" s="46"/>
      <c r="DJ63" s="46"/>
      <c r="DK63" s="46"/>
      <c r="DL63" s="46"/>
      <c r="DM63" s="46"/>
      <c r="DN63" s="46"/>
      <c r="DO63" s="46"/>
      <c r="DP63" s="46"/>
      <c r="DQ63" s="46"/>
      <c r="DR63" s="46"/>
      <c r="DS63" s="46"/>
      <c r="DT63" s="46"/>
      <c r="DU63" s="46"/>
      <c r="DV63" s="46"/>
      <c r="DW63" s="46"/>
      <c r="DX63" s="46"/>
      <c r="DY63" s="46"/>
      <c r="DZ63" s="46"/>
      <c r="EA63" s="46"/>
      <c r="EB63" s="46"/>
      <c r="EC63" s="46"/>
      <c r="ED63" s="46"/>
      <c r="EE63" s="46"/>
      <c r="EF63" s="46"/>
      <c r="EG63" s="46"/>
      <c r="EH63" s="46"/>
      <c r="EI63" s="46"/>
      <c r="EJ63" s="46"/>
      <c r="EK63" s="46"/>
      <c r="EL63" s="46"/>
      <c r="EM63" s="46"/>
      <c r="EN63" s="46"/>
      <c r="EO63" s="46"/>
      <c r="EP63" s="46"/>
      <c r="EQ63" s="46"/>
      <c r="ER63" s="46"/>
      <c r="ES63" s="46"/>
      <c r="ET63" s="46"/>
      <c r="EU63" s="46"/>
      <c r="EV63" s="46"/>
      <c r="EW63" s="46"/>
      <c r="EX63" s="46"/>
      <c r="EY63" s="46"/>
      <c r="EZ63" s="46"/>
      <c r="FA63" s="46"/>
      <c r="FB63" s="46"/>
      <c r="FC63" s="46"/>
      <c r="FD63" s="46"/>
      <c r="FE63" s="46"/>
      <c r="FF63" s="46"/>
      <c r="FG63" s="46"/>
      <c r="FH63" s="46"/>
      <c r="FI63" s="46"/>
      <c r="FJ63" s="46"/>
      <c r="FK63" s="46"/>
      <c r="FL63" s="46"/>
      <c r="FM63" s="46"/>
      <c r="FN63" s="46"/>
      <c r="FO63" s="46"/>
      <c r="FP63" s="46"/>
      <c r="FQ63" s="46"/>
      <c r="FR63" s="46"/>
      <c r="FS63" s="46"/>
      <c r="FT63" s="46"/>
      <c r="FU63" s="46"/>
      <c r="FV63" s="46"/>
      <c r="FW63" s="46"/>
      <c r="FX63" s="46"/>
      <c r="FY63" s="46"/>
      <c r="FZ63" s="46"/>
      <c r="GA63" s="46"/>
      <c r="GB63" s="46"/>
      <c r="GC63" s="46"/>
      <c r="GD63" s="46"/>
      <c r="GE63" s="46"/>
      <c r="GF63" s="46"/>
      <c r="GG63" s="46"/>
      <c r="GH63" s="46"/>
      <c r="GI63" s="46"/>
      <c r="GJ63" s="46"/>
      <c r="GK63" s="46"/>
      <c r="GL63" s="46"/>
      <c r="GM63" s="46"/>
      <c r="GN63" s="46"/>
      <c r="GO63" s="46"/>
      <c r="GP63" s="46"/>
      <c r="GQ63" s="46"/>
      <c r="GR63" s="46"/>
      <c r="GS63" s="46"/>
      <c r="GT63" s="46"/>
      <c r="GU63" s="46"/>
      <c r="GV63" s="46"/>
      <c r="GW63" s="46"/>
      <c r="GX63" s="46"/>
      <c r="GY63" s="46"/>
      <c r="GZ63" s="46"/>
      <c r="HA63" s="46"/>
      <c r="HB63" s="46"/>
      <c r="HC63" s="46"/>
      <c r="HD63" s="46"/>
      <c r="HE63" s="46"/>
      <c r="HF63" s="46"/>
      <c r="HG63" s="46"/>
      <c r="HH63" s="46"/>
      <c r="HI63" s="46"/>
      <c r="HJ63" s="46"/>
      <c r="HK63" s="46"/>
      <c r="HL63" s="46"/>
      <c r="HM63" s="46"/>
      <c r="HN63" s="46"/>
      <c r="HO63" s="46"/>
      <c r="HP63" s="46"/>
      <c r="HQ63" s="46"/>
      <c r="HR63" s="46"/>
      <c r="HS63" s="46"/>
      <c r="HT63" s="46"/>
      <c r="HU63" s="46"/>
      <c r="HV63" s="46"/>
      <c r="HW63" s="46"/>
      <c r="HX63" s="46"/>
      <c r="HY63" s="46"/>
      <c r="HZ63" s="46"/>
      <c r="IA63" s="46"/>
      <c r="IB63" s="46"/>
      <c r="IC63" s="46"/>
      <c r="ID63" s="46"/>
      <c r="IE63" s="46"/>
      <c r="IF63" s="46"/>
      <c r="IG63" s="46"/>
      <c r="IH63" s="46"/>
      <c r="II63" s="46"/>
      <c r="IJ63" s="46"/>
      <c r="IK63" s="46"/>
      <c r="IL63" s="46"/>
      <c r="IM63" s="46"/>
      <c r="IN63" s="46"/>
      <c r="IO63" s="46"/>
      <c r="IP63" s="46"/>
      <c r="IQ63" s="46"/>
      <c r="IR63" s="46"/>
      <c r="IS63" s="46"/>
      <c r="IT63" s="46"/>
      <c r="IU63" s="46"/>
      <c r="IV63" s="46"/>
      <c r="IW63" s="46"/>
      <c r="IX63" s="46"/>
      <c r="IY63" s="46"/>
      <c r="IZ63" s="46"/>
      <c r="JA63" s="46"/>
      <c r="JB63" s="46"/>
      <c r="JC63" s="46"/>
      <c r="JD63" s="46"/>
      <c r="JE63" s="46"/>
      <c r="JF63" s="46"/>
      <c r="JG63" s="46"/>
      <c r="JH63" s="46"/>
      <c r="JI63" s="46"/>
      <c r="JJ63" s="46"/>
      <c r="JK63" s="46"/>
      <c r="JL63" s="46"/>
      <c r="JM63" s="46"/>
      <c r="JN63" s="46"/>
      <c r="JO63" s="46"/>
      <c r="JP63" s="46"/>
      <c r="JQ63" s="46"/>
      <c r="JR63" s="46"/>
      <c r="JS63" s="46"/>
      <c r="JT63" s="46"/>
      <c r="JU63" s="46"/>
      <c r="JV63" s="46"/>
      <c r="JW63" s="46"/>
      <c r="JX63" s="46"/>
      <c r="JY63" s="46"/>
      <c r="JZ63" s="46"/>
      <c r="KA63" s="46"/>
      <c r="KB63" s="46"/>
      <c r="KC63" s="46"/>
      <c r="KD63" s="46"/>
      <c r="KE63" s="46"/>
      <c r="KF63" s="46"/>
      <c r="KG63" s="46"/>
      <c r="KH63" s="46"/>
      <c r="KI63" s="46"/>
      <c r="KJ63" s="46"/>
      <c r="KK63" s="46"/>
      <c r="KL63" s="46"/>
      <c r="KM63" s="46"/>
      <c r="KN63" s="46"/>
      <c r="KO63" s="46"/>
      <c r="KP63" s="46"/>
      <c r="KQ63" s="46"/>
      <c r="KR63" s="46"/>
      <c r="KS63" s="46"/>
      <c r="KT63" s="46"/>
      <c r="KU63" s="46"/>
      <c r="KV63" s="46"/>
      <c r="KW63" s="46"/>
      <c r="KX63" s="46"/>
      <c r="KY63" s="46"/>
      <c r="KZ63" s="46"/>
      <c r="LA63" s="46"/>
      <c r="LB63" s="46"/>
      <c r="LC63" s="46"/>
      <c r="LD63" s="46"/>
      <c r="LE63" s="46"/>
      <c r="LF63" s="46"/>
      <c r="LG63" s="46"/>
      <c r="LH63" s="46"/>
      <c r="LI63" s="46"/>
      <c r="LJ63" s="46"/>
      <c r="LK63" s="46"/>
      <c r="LL63" s="46"/>
      <c r="LM63" s="46"/>
      <c r="LN63" s="46"/>
      <c r="LO63" s="46"/>
      <c r="LP63" s="46"/>
      <c r="LQ63" s="46"/>
      <c r="LR63" s="46"/>
      <c r="LS63" s="46"/>
      <c r="LT63" s="46"/>
      <c r="LU63" s="46"/>
      <c r="LV63" s="46"/>
      <c r="LW63" s="46"/>
      <c r="LX63" s="46"/>
      <c r="LY63" s="46"/>
      <c r="LZ63" s="46"/>
      <c r="MA63" s="46"/>
      <c r="MB63" s="46"/>
      <c r="MC63" s="46"/>
      <c r="MD63" s="46"/>
      <c r="ME63" s="46"/>
      <c r="MF63" s="46"/>
      <c r="MG63" s="46"/>
      <c r="MH63" s="46"/>
      <c r="MI63" s="46"/>
      <c r="MJ63" s="46"/>
      <c r="MK63" s="46"/>
      <c r="ML63" s="46"/>
      <c r="MM63" s="46"/>
      <c r="MN63" s="46"/>
      <c r="MO63" s="46"/>
      <c r="MP63" s="46"/>
      <c r="MQ63" s="46"/>
      <c r="MR63" s="46"/>
      <c r="MS63" s="46"/>
      <c r="MT63" s="46"/>
      <c r="MU63" s="46"/>
      <c r="MV63" s="46"/>
      <c r="MW63" s="46"/>
      <c r="MX63" s="46"/>
      <c r="MY63" s="46"/>
      <c r="MZ63" s="46"/>
      <c r="NA63" s="46"/>
      <c r="NB63" s="46"/>
      <c r="NC63" s="46"/>
      <c r="ND63" s="46"/>
      <c r="NE63" s="46"/>
      <c r="NF63" s="46"/>
      <c r="NG63" s="46"/>
      <c r="NH63" s="46"/>
      <c r="NI63" s="46"/>
      <c r="NJ63" s="46"/>
      <c r="NK63" s="46"/>
      <c r="NL63" s="46"/>
      <c r="NM63" s="46"/>
      <c r="NN63" s="46"/>
      <c r="NO63" s="46"/>
      <c r="NP63" s="46"/>
      <c r="NQ63" s="46"/>
      <c r="NR63" s="46"/>
      <c r="NS63" s="46"/>
      <c r="NT63" s="46"/>
      <c r="NU63" s="46"/>
      <c r="NV63" s="46"/>
      <c r="NW63" s="46"/>
      <c r="NX63" s="46"/>
      <c r="NY63" s="46"/>
      <c r="NZ63" s="46"/>
      <c r="OA63" s="46"/>
      <c r="OB63" s="46"/>
      <c r="OC63" s="46"/>
      <c r="OD63" s="46"/>
      <c r="OE63" s="46"/>
      <c r="OF63" s="46"/>
      <c r="OG63" s="46"/>
      <c r="OH63" s="46"/>
      <c r="OI63" s="46"/>
      <c r="OJ63" s="46"/>
      <c r="OK63" s="46"/>
      <c r="OL63" s="46"/>
      <c r="OM63" s="46"/>
      <c r="ON63" s="46"/>
      <c r="OO63" s="46"/>
      <c r="OP63" s="46"/>
      <c r="OQ63" s="46"/>
      <c r="OR63" s="46"/>
      <c r="OS63" s="46"/>
      <c r="OT63" s="46"/>
      <c r="OU63" s="46"/>
      <c r="OV63" s="46"/>
      <c r="OW63" s="46"/>
      <c r="OX63" s="46"/>
      <c r="OY63" s="46"/>
      <c r="OZ63" s="46"/>
      <c r="PA63" s="46"/>
      <c r="PB63" s="46"/>
      <c r="PC63" s="46"/>
      <c r="PD63" s="46"/>
      <c r="PE63" s="46"/>
      <c r="PF63" s="46"/>
      <c r="PG63" s="46"/>
      <c r="PH63" s="46"/>
      <c r="PI63" s="46"/>
      <c r="PJ63" s="46"/>
      <c r="PK63" s="46"/>
      <c r="PL63" s="46"/>
      <c r="PM63" s="46"/>
      <c r="PN63" s="46"/>
      <c r="PO63" s="46"/>
      <c r="PP63" s="46"/>
      <c r="PQ63" s="46"/>
      <c r="PR63" s="46"/>
      <c r="PS63" s="46"/>
      <c r="PT63" s="46"/>
      <c r="PU63" s="46"/>
      <c r="PV63" s="46"/>
      <c r="PW63" s="46"/>
      <c r="PX63" s="46"/>
      <c r="PY63" s="46"/>
      <c r="PZ63" s="46"/>
      <c r="QA63" s="46"/>
      <c r="QB63" s="46"/>
      <c r="QC63" s="46"/>
      <c r="QD63" s="46"/>
      <c r="QE63" s="46"/>
      <c r="QF63" s="46"/>
      <c r="QG63" s="46"/>
      <c r="QH63" s="46"/>
      <c r="QI63" s="46"/>
      <c r="QJ63" s="46"/>
      <c r="QK63" s="46"/>
      <c r="QL63" s="46"/>
      <c r="QM63" s="46"/>
      <c r="QN63" s="46"/>
      <c r="QO63" s="46"/>
      <c r="QP63" s="46"/>
      <c r="QQ63" s="46"/>
      <c r="QR63" s="46"/>
      <c r="QS63" s="46"/>
      <c r="QT63" s="46"/>
      <c r="QU63" s="46"/>
      <c r="QV63" s="46"/>
      <c r="QW63" s="46"/>
      <c r="QX63" s="46"/>
      <c r="QY63" s="46"/>
      <c r="QZ63" s="46"/>
      <c r="RA63" s="46"/>
      <c r="RB63" s="46"/>
      <c r="RC63" s="46"/>
      <c r="RD63" s="46"/>
      <c r="RE63" s="46"/>
      <c r="RF63" s="46"/>
      <c r="RG63" s="46"/>
      <c r="RH63" s="46"/>
      <c r="RI63" s="46"/>
      <c r="RJ63" s="46"/>
      <c r="RK63" s="46"/>
      <c r="RL63" s="46"/>
      <c r="RM63" s="46"/>
      <c r="RN63" s="46"/>
      <c r="RO63" s="46"/>
      <c r="RP63" s="46"/>
      <c r="RQ63" s="46"/>
      <c r="RR63" s="46"/>
      <c r="RS63" s="46"/>
      <c r="RT63" s="46"/>
      <c r="RU63" s="46"/>
      <c r="RV63" s="46"/>
      <c r="RW63" s="46"/>
      <c r="RX63" s="46"/>
      <c r="RY63" s="46"/>
      <c r="RZ63" s="46"/>
      <c r="SA63" s="46"/>
      <c r="SB63" s="46"/>
      <c r="SC63" s="46"/>
      <c r="SD63" s="46"/>
      <c r="SE63" s="46"/>
      <c r="SF63" s="46"/>
      <c r="SG63" s="46"/>
      <c r="SH63" s="46"/>
      <c r="SI63" s="46"/>
      <c r="SJ63" s="46"/>
      <c r="SK63" s="46"/>
      <c r="SL63" s="46"/>
      <c r="SM63" s="46"/>
      <c r="SN63" s="46"/>
      <c r="SO63" s="46"/>
      <c r="SP63" s="46"/>
      <c r="SQ63" s="46"/>
      <c r="SR63" s="46"/>
      <c r="SS63" s="46"/>
      <c r="ST63" s="46"/>
      <c r="SU63" s="46"/>
      <c r="SV63" s="46"/>
      <c r="SW63" s="46"/>
      <c r="SX63" s="46"/>
      <c r="SY63" s="46"/>
      <c r="SZ63" s="46"/>
      <c r="TA63" s="46"/>
      <c r="TB63" s="46"/>
      <c r="TC63" s="46"/>
      <c r="TD63" s="46"/>
      <c r="TE63" s="46"/>
      <c r="TF63" s="46"/>
      <c r="TG63" s="46"/>
      <c r="TH63" s="46"/>
      <c r="TI63" s="46"/>
      <c r="TJ63" s="46"/>
      <c r="TK63" s="46"/>
      <c r="TL63" s="46"/>
      <c r="TM63" s="46"/>
      <c r="TN63" s="46"/>
      <c r="TO63" s="46"/>
      <c r="TP63" s="46"/>
      <c r="TQ63" s="46"/>
      <c r="TR63" s="46"/>
      <c r="TS63" s="46"/>
      <c r="TT63" s="46"/>
      <c r="TU63" s="46"/>
      <c r="TV63" s="46"/>
      <c r="TW63" s="46"/>
      <c r="TX63" s="46"/>
      <c r="TY63" s="46"/>
      <c r="TZ63" s="46"/>
      <c r="UA63" s="46"/>
      <c r="UB63" s="46"/>
      <c r="UC63" s="46"/>
      <c r="UD63" s="46"/>
      <c r="UE63" s="46"/>
      <c r="UF63" s="46"/>
      <c r="UG63" s="46"/>
      <c r="UH63" s="46"/>
      <c r="UI63" s="46"/>
      <c r="UJ63" s="46"/>
      <c r="UK63" s="46"/>
      <c r="UL63" s="46"/>
      <c r="UM63" s="46"/>
      <c r="UN63" s="46"/>
      <c r="UO63" s="46"/>
      <c r="UP63" s="46"/>
      <c r="UQ63" s="46"/>
      <c r="UR63" s="46"/>
      <c r="US63" s="46"/>
      <c r="UT63" s="46"/>
      <c r="UU63" s="46"/>
      <c r="UV63" s="46"/>
      <c r="UW63" s="46"/>
      <c r="UX63" s="46"/>
      <c r="UY63" s="46"/>
      <c r="UZ63" s="46"/>
      <c r="VA63" s="46"/>
      <c r="VB63" s="46"/>
      <c r="VC63" s="46"/>
      <c r="VD63" s="46"/>
      <c r="VE63" s="46"/>
      <c r="VF63" s="46"/>
      <c r="VG63" s="46"/>
      <c r="VH63" s="46"/>
      <c r="VI63" s="46"/>
      <c r="VJ63" s="46"/>
      <c r="VK63" s="46"/>
      <c r="VL63" s="46"/>
      <c r="VM63" s="46"/>
      <c r="VN63" s="46"/>
      <c r="VO63" s="46"/>
      <c r="VP63" s="46"/>
      <c r="VQ63" s="46"/>
      <c r="VR63" s="46"/>
      <c r="VS63" s="46"/>
      <c r="VT63" s="46"/>
      <c r="VU63" s="46"/>
      <c r="VV63" s="46"/>
      <c r="VW63" s="46"/>
      <c r="VX63" s="46"/>
      <c r="VY63" s="46"/>
      <c r="VZ63" s="46"/>
      <c r="WA63" s="46"/>
      <c r="WB63" s="46"/>
      <c r="WC63" s="46"/>
      <c r="WD63" s="46"/>
      <c r="WE63" s="46"/>
      <c r="WF63" s="46"/>
      <c r="WG63" s="46"/>
      <c r="WH63" s="46"/>
      <c r="WI63" s="46"/>
      <c r="WJ63" s="46"/>
      <c r="WK63" s="46"/>
      <c r="WL63" s="46">
        <v>0</v>
      </c>
      <c r="WM63" s="46"/>
      <c r="WN63" s="532"/>
      <c r="WP63" s="303"/>
      <c r="WQ63" s="936">
        <f t="shared" si="8"/>
        <v>0</v>
      </c>
      <c r="WR63" s="589">
        <f>SUMIF('TRIEN KHAI SX'!$C$7:$C$36,$D63,'TRIEN KHAI SX'!$KK$7:$KK$36)</f>
        <v>0</v>
      </c>
      <c r="WS63" s="115">
        <v>200</v>
      </c>
      <c r="WT63" s="115">
        <f t="shared" si="11"/>
        <v>0</v>
      </c>
      <c r="WU63" s="115"/>
      <c r="WV63" s="115"/>
      <c r="WW63" s="115"/>
      <c r="WX63" s="115"/>
      <c r="WY63" s="115"/>
      <c r="WZ63" s="115"/>
      <c r="XA63" s="115"/>
      <c r="XB63" s="115"/>
      <c r="XC63" s="115"/>
      <c r="XD63" s="115"/>
      <c r="XE63" s="115"/>
      <c r="XF63" s="115"/>
      <c r="XG63" s="115"/>
      <c r="XH63" s="115"/>
      <c r="XI63" s="115"/>
      <c r="XJ63" s="115"/>
      <c r="XK63" s="115"/>
      <c r="XL63" s="115"/>
      <c r="XM63" s="115"/>
      <c r="XN63" s="115"/>
      <c r="XO63" s="115"/>
      <c r="XP63" s="32"/>
    </row>
    <row r="64" spans="1:640" s="49" customFormat="1" ht="16.5" customHeight="1" x14ac:dyDescent="0.45">
      <c r="A64" s="6">
        <f t="shared" si="9"/>
        <v>1</v>
      </c>
      <c r="B64" s="536" t="s">
        <v>356</v>
      </c>
      <c r="C64" s="576">
        <v>4500169032</v>
      </c>
      <c r="D64" s="94" t="s">
        <v>48</v>
      </c>
      <c r="E64" s="94" t="str">
        <f>IF($D64="",0,VLOOKUP($D64,cube!$B$7:$P$43,2,0))</f>
        <v>BELLWOOD FREESTAND SHELF 3 TIER BLK/WAL</v>
      </c>
      <c r="F64" s="94" t="str">
        <f>IF($D64="",0,VLOOKUP($D64,cube!$B$7:$P$43,5,0))</f>
        <v>AK-04 UBR</v>
      </c>
      <c r="G64" s="94" t="str">
        <f>IF($D64="",0,VLOOKUP($D64,cube!$B$7:$P$43,6,0))</f>
        <v>BLK/WAL_UMBRA</v>
      </c>
      <c r="H64" s="645">
        <f>IF($D64="",0,VLOOKUP($D64,cube!$B$7:$P$43,10,0))</f>
        <v>9.2017799999999997E-3</v>
      </c>
      <c r="I64" s="7">
        <f>IF($D64="",0,VLOOKUP($D64,cube!$B$7:$P$43,15,0))</f>
        <v>6.0760000000000002E-2</v>
      </c>
      <c r="J64" s="825">
        <f>IF($D64="",0,VLOOKUP($D64,cube!$B$7:$J$45,8,0))</f>
        <v>31.762500000000006</v>
      </c>
      <c r="K64" s="609">
        <f>IF($D64="",0,VLOOKUP($D64,cube!$B$7:$J$45,9,0))</f>
        <v>32.016600000000004</v>
      </c>
      <c r="L64" s="8">
        <f t="shared" si="10"/>
        <v>250</v>
      </c>
      <c r="M64" s="46">
        <v>0</v>
      </c>
      <c r="N64" s="46">
        <v>0</v>
      </c>
      <c r="O64" s="46">
        <v>0</v>
      </c>
      <c r="P64" s="46">
        <v>0</v>
      </c>
      <c r="Q64" s="46"/>
      <c r="R64" s="46">
        <v>0</v>
      </c>
      <c r="S64" s="46">
        <v>0</v>
      </c>
      <c r="T64" s="46">
        <v>0</v>
      </c>
      <c r="U64" s="46">
        <v>0</v>
      </c>
      <c r="V64" s="46"/>
      <c r="W64" s="46"/>
      <c r="X64" s="46"/>
      <c r="Y64" s="46"/>
      <c r="Z64" s="46"/>
      <c r="AA64" s="46"/>
      <c r="AB64" s="46">
        <v>0</v>
      </c>
      <c r="AC64" s="46">
        <v>0</v>
      </c>
      <c r="AD64" s="46">
        <v>250</v>
      </c>
      <c r="AE64" s="46">
        <v>0</v>
      </c>
      <c r="AF64" s="46">
        <v>0</v>
      </c>
      <c r="AG64" s="46">
        <v>0</v>
      </c>
      <c r="AH64" s="46">
        <v>0</v>
      </c>
      <c r="AI64" s="46">
        <v>0</v>
      </c>
      <c r="AJ64" s="46">
        <v>0</v>
      </c>
      <c r="AK64" s="46">
        <v>0</v>
      </c>
      <c r="AL64" s="46">
        <v>0</v>
      </c>
      <c r="AM64" s="46">
        <v>0</v>
      </c>
      <c r="AN64" s="46"/>
      <c r="AO64" s="46"/>
      <c r="AP64" s="46"/>
      <c r="AQ64" s="46"/>
      <c r="AR64" s="46"/>
      <c r="AS64" s="46"/>
      <c r="AT64" s="46"/>
      <c r="AU64" s="46"/>
      <c r="AV64" s="46">
        <v>0</v>
      </c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6"/>
      <c r="CC64" s="46"/>
      <c r="CD64" s="46"/>
      <c r="CE64" s="46"/>
      <c r="CF64" s="46"/>
      <c r="CG64" s="46"/>
      <c r="CH64" s="46"/>
      <c r="CI64" s="46"/>
      <c r="CJ64" s="46"/>
      <c r="CK64" s="46"/>
      <c r="CL64" s="46"/>
      <c r="CM64" s="46"/>
      <c r="CN64" s="46"/>
      <c r="CO64" s="46"/>
      <c r="CP64" s="46"/>
      <c r="CQ64" s="46"/>
      <c r="CR64" s="46"/>
      <c r="CS64" s="46"/>
      <c r="CT64" s="46"/>
      <c r="CU64" s="46"/>
      <c r="CV64" s="46"/>
      <c r="CW64" s="46"/>
      <c r="CX64" s="46"/>
      <c r="CY64" s="46"/>
      <c r="CZ64" s="46"/>
      <c r="DA64" s="46"/>
      <c r="DB64" s="46"/>
      <c r="DC64" s="46"/>
      <c r="DD64" s="46"/>
      <c r="DE64" s="46"/>
      <c r="DF64" s="46"/>
      <c r="DG64" s="46"/>
      <c r="DH64" s="46"/>
      <c r="DI64" s="46"/>
      <c r="DJ64" s="46"/>
      <c r="DK64" s="46"/>
      <c r="DL64" s="46"/>
      <c r="DM64" s="46"/>
      <c r="DN64" s="46"/>
      <c r="DO64" s="46"/>
      <c r="DP64" s="46"/>
      <c r="DQ64" s="46"/>
      <c r="DR64" s="46"/>
      <c r="DS64" s="46"/>
      <c r="DT64" s="46"/>
      <c r="DU64" s="46"/>
      <c r="DV64" s="46"/>
      <c r="DW64" s="46"/>
      <c r="DX64" s="46"/>
      <c r="DY64" s="46"/>
      <c r="DZ64" s="46"/>
      <c r="EA64" s="46"/>
      <c r="EB64" s="46"/>
      <c r="EC64" s="46"/>
      <c r="ED64" s="46"/>
      <c r="EE64" s="46"/>
      <c r="EF64" s="46"/>
      <c r="EG64" s="46"/>
      <c r="EH64" s="46"/>
      <c r="EI64" s="46"/>
      <c r="EJ64" s="46"/>
      <c r="EK64" s="46"/>
      <c r="EL64" s="46"/>
      <c r="EM64" s="46"/>
      <c r="EN64" s="46"/>
      <c r="EO64" s="46"/>
      <c r="EP64" s="46"/>
      <c r="EQ64" s="46"/>
      <c r="ER64" s="46"/>
      <c r="ES64" s="46"/>
      <c r="ET64" s="46"/>
      <c r="EU64" s="46"/>
      <c r="EV64" s="46"/>
      <c r="EW64" s="46"/>
      <c r="EX64" s="46"/>
      <c r="EY64" s="46"/>
      <c r="EZ64" s="46"/>
      <c r="FA64" s="46"/>
      <c r="FB64" s="46"/>
      <c r="FC64" s="46"/>
      <c r="FD64" s="46"/>
      <c r="FE64" s="46"/>
      <c r="FF64" s="46"/>
      <c r="FG64" s="46"/>
      <c r="FH64" s="46"/>
      <c r="FI64" s="46"/>
      <c r="FJ64" s="46"/>
      <c r="FK64" s="46"/>
      <c r="FL64" s="46"/>
      <c r="FM64" s="46"/>
      <c r="FN64" s="46"/>
      <c r="FO64" s="46"/>
      <c r="FP64" s="46"/>
      <c r="FQ64" s="46"/>
      <c r="FR64" s="46"/>
      <c r="FS64" s="46"/>
      <c r="FT64" s="46"/>
      <c r="FU64" s="46"/>
      <c r="FV64" s="46"/>
      <c r="FW64" s="46"/>
      <c r="FX64" s="46"/>
      <c r="FY64" s="46"/>
      <c r="FZ64" s="46"/>
      <c r="GA64" s="46"/>
      <c r="GB64" s="46"/>
      <c r="GC64" s="46"/>
      <c r="GD64" s="46"/>
      <c r="GE64" s="46"/>
      <c r="GF64" s="46"/>
      <c r="GG64" s="46"/>
      <c r="GH64" s="46"/>
      <c r="GI64" s="46"/>
      <c r="GJ64" s="46"/>
      <c r="GK64" s="46"/>
      <c r="GL64" s="46"/>
      <c r="GM64" s="46"/>
      <c r="GN64" s="46"/>
      <c r="GO64" s="46"/>
      <c r="GP64" s="46"/>
      <c r="GQ64" s="46"/>
      <c r="GR64" s="46"/>
      <c r="GS64" s="46"/>
      <c r="GT64" s="46"/>
      <c r="GU64" s="46"/>
      <c r="GV64" s="46"/>
      <c r="GW64" s="46"/>
      <c r="GX64" s="46"/>
      <c r="GY64" s="46"/>
      <c r="GZ64" s="46"/>
      <c r="HA64" s="46"/>
      <c r="HB64" s="46"/>
      <c r="HC64" s="46"/>
      <c r="HD64" s="46"/>
      <c r="HE64" s="46"/>
      <c r="HF64" s="46"/>
      <c r="HG64" s="46"/>
      <c r="HH64" s="46"/>
      <c r="HI64" s="46"/>
      <c r="HJ64" s="46"/>
      <c r="HK64" s="46"/>
      <c r="HL64" s="46"/>
      <c r="HM64" s="46"/>
      <c r="HN64" s="46"/>
      <c r="HO64" s="46"/>
      <c r="HP64" s="46"/>
      <c r="HQ64" s="46"/>
      <c r="HR64" s="46"/>
      <c r="HS64" s="46"/>
      <c r="HT64" s="46"/>
      <c r="HU64" s="46"/>
      <c r="HV64" s="46"/>
      <c r="HW64" s="46"/>
      <c r="HX64" s="46"/>
      <c r="HY64" s="46"/>
      <c r="HZ64" s="46"/>
      <c r="IA64" s="46"/>
      <c r="IB64" s="46"/>
      <c r="IC64" s="46"/>
      <c r="ID64" s="46"/>
      <c r="IE64" s="46"/>
      <c r="IF64" s="46"/>
      <c r="IG64" s="46"/>
      <c r="IH64" s="46"/>
      <c r="II64" s="46"/>
      <c r="IJ64" s="46"/>
      <c r="IK64" s="46"/>
      <c r="IL64" s="46"/>
      <c r="IM64" s="46"/>
      <c r="IN64" s="46"/>
      <c r="IO64" s="46"/>
      <c r="IP64" s="46"/>
      <c r="IQ64" s="46"/>
      <c r="IR64" s="46"/>
      <c r="IS64" s="46"/>
      <c r="IT64" s="46"/>
      <c r="IU64" s="46"/>
      <c r="IV64" s="46"/>
      <c r="IW64" s="46"/>
      <c r="IX64" s="46"/>
      <c r="IY64" s="46"/>
      <c r="IZ64" s="46"/>
      <c r="JA64" s="46"/>
      <c r="JB64" s="46"/>
      <c r="JC64" s="46"/>
      <c r="JD64" s="46"/>
      <c r="JE64" s="46"/>
      <c r="JF64" s="46"/>
      <c r="JG64" s="46"/>
      <c r="JH64" s="46"/>
      <c r="JI64" s="46"/>
      <c r="JJ64" s="46"/>
      <c r="JK64" s="46"/>
      <c r="JL64" s="46"/>
      <c r="JM64" s="46"/>
      <c r="JN64" s="46"/>
      <c r="JO64" s="46"/>
      <c r="JP64" s="46"/>
      <c r="JQ64" s="46"/>
      <c r="JR64" s="46"/>
      <c r="JS64" s="46"/>
      <c r="JT64" s="46"/>
      <c r="JU64" s="46"/>
      <c r="JV64" s="46"/>
      <c r="JW64" s="46"/>
      <c r="JX64" s="46"/>
      <c r="JY64" s="46"/>
      <c r="JZ64" s="46"/>
      <c r="KA64" s="46"/>
      <c r="KB64" s="46"/>
      <c r="KC64" s="46"/>
      <c r="KD64" s="46"/>
      <c r="KE64" s="46"/>
      <c r="KF64" s="46"/>
      <c r="KG64" s="46"/>
      <c r="KH64" s="46"/>
      <c r="KI64" s="46"/>
      <c r="KJ64" s="46"/>
      <c r="KK64" s="46"/>
      <c r="KL64" s="46"/>
      <c r="KM64" s="46"/>
      <c r="KN64" s="46"/>
      <c r="KO64" s="46"/>
      <c r="KP64" s="46"/>
      <c r="KQ64" s="46"/>
      <c r="KR64" s="46"/>
      <c r="KS64" s="46"/>
      <c r="KT64" s="46"/>
      <c r="KU64" s="46"/>
      <c r="KV64" s="46"/>
      <c r="KW64" s="46"/>
      <c r="KX64" s="46"/>
      <c r="KY64" s="46"/>
      <c r="KZ64" s="46"/>
      <c r="LA64" s="46"/>
      <c r="LB64" s="46"/>
      <c r="LC64" s="46"/>
      <c r="LD64" s="46"/>
      <c r="LE64" s="46"/>
      <c r="LF64" s="46"/>
      <c r="LG64" s="46"/>
      <c r="LH64" s="46"/>
      <c r="LI64" s="46"/>
      <c r="LJ64" s="46"/>
      <c r="LK64" s="46"/>
      <c r="LL64" s="46"/>
      <c r="LM64" s="46"/>
      <c r="LN64" s="46"/>
      <c r="LO64" s="46"/>
      <c r="LP64" s="46"/>
      <c r="LQ64" s="46"/>
      <c r="LR64" s="46"/>
      <c r="LS64" s="46"/>
      <c r="LT64" s="46"/>
      <c r="LU64" s="46"/>
      <c r="LV64" s="46"/>
      <c r="LW64" s="46"/>
      <c r="LX64" s="46"/>
      <c r="LY64" s="46"/>
      <c r="LZ64" s="46"/>
      <c r="MA64" s="46"/>
      <c r="MB64" s="46"/>
      <c r="MC64" s="46"/>
      <c r="MD64" s="46"/>
      <c r="ME64" s="46"/>
      <c r="MF64" s="46"/>
      <c r="MG64" s="46"/>
      <c r="MH64" s="46"/>
      <c r="MI64" s="46"/>
      <c r="MJ64" s="46"/>
      <c r="MK64" s="46"/>
      <c r="ML64" s="46"/>
      <c r="MM64" s="46"/>
      <c r="MN64" s="46"/>
      <c r="MO64" s="46"/>
      <c r="MP64" s="46"/>
      <c r="MQ64" s="46"/>
      <c r="MR64" s="46"/>
      <c r="MS64" s="46"/>
      <c r="MT64" s="46"/>
      <c r="MU64" s="46"/>
      <c r="MV64" s="46"/>
      <c r="MW64" s="46"/>
      <c r="MX64" s="46"/>
      <c r="MY64" s="46"/>
      <c r="MZ64" s="46"/>
      <c r="NA64" s="46"/>
      <c r="NB64" s="46"/>
      <c r="NC64" s="46"/>
      <c r="ND64" s="46"/>
      <c r="NE64" s="46"/>
      <c r="NF64" s="46"/>
      <c r="NG64" s="46"/>
      <c r="NH64" s="46"/>
      <c r="NI64" s="46"/>
      <c r="NJ64" s="46"/>
      <c r="NK64" s="46"/>
      <c r="NL64" s="46"/>
      <c r="NM64" s="46"/>
      <c r="NN64" s="46"/>
      <c r="NO64" s="46"/>
      <c r="NP64" s="46"/>
      <c r="NQ64" s="46"/>
      <c r="NR64" s="46"/>
      <c r="NS64" s="46"/>
      <c r="NT64" s="46"/>
      <c r="NU64" s="46"/>
      <c r="NV64" s="46"/>
      <c r="NW64" s="46"/>
      <c r="NX64" s="46"/>
      <c r="NY64" s="46"/>
      <c r="NZ64" s="46"/>
      <c r="OA64" s="46"/>
      <c r="OB64" s="46"/>
      <c r="OC64" s="46"/>
      <c r="OD64" s="46"/>
      <c r="OE64" s="46"/>
      <c r="OF64" s="46"/>
      <c r="OG64" s="46"/>
      <c r="OH64" s="46"/>
      <c r="OI64" s="46"/>
      <c r="OJ64" s="46"/>
      <c r="OK64" s="46"/>
      <c r="OL64" s="46"/>
      <c r="OM64" s="46"/>
      <c r="ON64" s="46"/>
      <c r="OO64" s="46"/>
      <c r="OP64" s="46"/>
      <c r="OQ64" s="46"/>
      <c r="OR64" s="46"/>
      <c r="OS64" s="46"/>
      <c r="OT64" s="46"/>
      <c r="OU64" s="46"/>
      <c r="OV64" s="46"/>
      <c r="OW64" s="46"/>
      <c r="OX64" s="46"/>
      <c r="OY64" s="46"/>
      <c r="OZ64" s="46"/>
      <c r="PA64" s="46"/>
      <c r="PB64" s="46"/>
      <c r="PC64" s="46"/>
      <c r="PD64" s="46"/>
      <c r="PE64" s="46"/>
      <c r="PF64" s="46"/>
      <c r="PG64" s="46"/>
      <c r="PH64" s="46"/>
      <c r="PI64" s="46"/>
      <c r="PJ64" s="46"/>
      <c r="PK64" s="46"/>
      <c r="PL64" s="46"/>
      <c r="PM64" s="46"/>
      <c r="PN64" s="46"/>
      <c r="PO64" s="46"/>
      <c r="PP64" s="46"/>
      <c r="PQ64" s="46"/>
      <c r="PR64" s="46"/>
      <c r="PS64" s="46"/>
      <c r="PT64" s="46"/>
      <c r="PU64" s="46"/>
      <c r="PV64" s="46"/>
      <c r="PW64" s="46"/>
      <c r="PX64" s="46"/>
      <c r="PY64" s="46"/>
      <c r="PZ64" s="46"/>
      <c r="QA64" s="46"/>
      <c r="QB64" s="46"/>
      <c r="QC64" s="46"/>
      <c r="QD64" s="46"/>
      <c r="QE64" s="46"/>
      <c r="QF64" s="46"/>
      <c r="QG64" s="46"/>
      <c r="QH64" s="46"/>
      <c r="QI64" s="46"/>
      <c r="QJ64" s="46"/>
      <c r="QK64" s="46"/>
      <c r="QL64" s="46"/>
      <c r="QM64" s="46"/>
      <c r="QN64" s="46"/>
      <c r="QO64" s="46"/>
      <c r="QP64" s="46"/>
      <c r="QQ64" s="46"/>
      <c r="QR64" s="46"/>
      <c r="QS64" s="46"/>
      <c r="QT64" s="46"/>
      <c r="QU64" s="46"/>
      <c r="QV64" s="46"/>
      <c r="QW64" s="46"/>
      <c r="QX64" s="46"/>
      <c r="QY64" s="46"/>
      <c r="QZ64" s="46"/>
      <c r="RA64" s="46"/>
      <c r="RB64" s="46"/>
      <c r="RC64" s="46"/>
      <c r="RD64" s="46"/>
      <c r="RE64" s="46"/>
      <c r="RF64" s="46"/>
      <c r="RG64" s="46"/>
      <c r="RH64" s="46"/>
      <c r="RI64" s="46"/>
      <c r="RJ64" s="46"/>
      <c r="RK64" s="46"/>
      <c r="RL64" s="46"/>
      <c r="RM64" s="46"/>
      <c r="RN64" s="46"/>
      <c r="RO64" s="46"/>
      <c r="RP64" s="46"/>
      <c r="RQ64" s="46"/>
      <c r="RR64" s="46"/>
      <c r="RS64" s="46"/>
      <c r="RT64" s="46"/>
      <c r="RU64" s="46"/>
      <c r="RV64" s="46"/>
      <c r="RW64" s="46"/>
      <c r="RX64" s="46"/>
      <c r="RY64" s="46"/>
      <c r="RZ64" s="46"/>
      <c r="SA64" s="46"/>
      <c r="SB64" s="46"/>
      <c r="SC64" s="46"/>
      <c r="SD64" s="46"/>
      <c r="SE64" s="46"/>
      <c r="SF64" s="46"/>
      <c r="SG64" s="46"/>
      <c r="SH64" s="46"/>
      <c r="SI64" s="46"/>
      <c r="SJ64" s="46"/>
      <c r="SK64" s="46"/>
      <c r="SL64" s="46"/>
      <c r="SM64" s="46"/>
      <c r="SN64" s="46"/>
      <c r="SO64" s="46"/>
      <c r="SP64" s="46"/>
      <c r="SQ64" s="46"/>
      <c r="SR64" s="46"/>
      <c r="SS64" s="46"/>
      <c r="ST64" s="46"/>
      <c r="SU64" s="46"/>
      <c r="SV64" s="46"/>
      <c r="SW64" s="46"/>
      <c r="SX64" s="46"/>
      <c r="SY64" s="46"/>
      <c r="SZ64" s="46"/>
      <c r="TA64" s="46"/>
      <c r="TB64" s="46"/>
      <c r="TC64" s="46"/>
      <c r="TD64" s="46"/>
      <c r="TE64" s="46"/>
      <c r="TF64" s="46"/>
      <c r="TG64" s="46"/>
      <c r="TH64" s="46"/>
      <c r="TI64" s="46"/>
      <c r="TJ64" s="46"/>
      <c r="TK64" s="46"/>
      <c r="TL64" s="46"/>
      <c r="TM64" s="46"/>
      <c r="TN64" s="46"/>
      <c r="TO64" s="46"/>
      <c r="TP64" s="46"/>
      <c r="TQ64" s="46"/>
      <c r="TR64" s="46"/>
      <c r="TS64" s="46"/>
      <c r="TT64" s="46"/>
      <c r="TU64" s="46"/>
      <c r="TV64" s="46"/>
      <c r="TW64" s="46"/>
      <c r="TX64" s="46"/>
      <c r="TY64" s="46"/>
      <c r="TZ64" s="46"/>
      <c r="UA64" s="46"/>
      <c r="UB64" s="46"/>
      <c r="UC64" s="46"/>
      <c r="UD64" s="46"/>
      <c r="UE64" s="46"/>
      <c r="UF64" s="46"/>
      <c r="UG64" s="46"/>
      <c r="UH64" s="46"/>
      <c r="UI64" s="46"/>
      <c r="UJ64" s="46"/>
      <c r="UK64" s="46"/>
      <c r="UL64" s="46"/>
      <c r="UM64" s="46"/>
      <c r="UN64" s="46"/>
      <c r="UO64" s="46"/>
      <c r="UP64" s="46"/>
      <c r="UQ64" s="46"/>
      <c r="UR64" s="46"/>
      <c r="US64" s="46"/>
      <c r="UT64" s="46"/>
      <c r="UU64" s="46"/>
      <c r="UV64" s="46"/>
      <c r="UW64" s="46"/>
      <c r="UX64" s="46"/>
      <c r="UY64" s="46"/>
      <c r="UZ64" s="46"/>
      <c r="VA64" s="46"/>
      <c r="VB64" s="46"/>
      <c r="VC64" s="46"/>
      <c r="VD64" s="46"/>
      <c r="VE64" s="46"/>
      <c r="VF64" s="46"/>
      <c r="VG64" s="46"/>
      <c r="VH64" s="46"/>
      <c r="VI64" s="46"/>
      <c r="VJ64" s="46"/>
      <c r="VK64" s="46"/>
      <c r="VL64" s="46"/>
      <c r="VM64" s="46"/>
      <c r="VN64" s="46"/>
      <c r="VO64" s="46"/>
      <c r="VP64" s="46"/>
      <c r="VQ64" s="46"/>
      <c r="VR64" s="46"/>
      <c r="VS64" s="46"/>
      <c r="VT64" s="46"/>
      <c r="VU64" s="46"/>
      <c r="VV64" s="46"/>
      <c r="VW64" s="46"/>
      <c r="VX64" s="46"/>
      <c r="VY64" s="46"/>
      <c r="VZ64" s="46"/>
      <c r="WA64" s="46"/>
      <c r="WB64" s="46"/>
      <c r="WC64" s="46"/>
      <c r="WD64" s="46"/>
      <c r="WE64" s="46"/>
      <c r="WF64" s="46"/>
      <c r="WG64" s="46"/>
      <c r="WH64" s="46"/>
      <c r="WI64" s="46"/>
      <c r="WJ64" s="46"/>
      <c r="WK64" s="46"/>
      <c r="WL64" s="46">
        <v>0</v>
      </c>
      <c r="WM64" s="46"/>
      <c r="WN64" s="532"/>
      <c r="WP64" s="303"/>
      <c r="WQ64" s="936">
        <f t="shared" si="8"/>
        <v>0</v>
      </c>
      <c r="WR64" s="589">
        <f>SUMIF('TRIEN KHAI SX'!$C$7:$C$36,$D64,'TRIEN KHAI SX'!$KK$7:$KK$36)</f>
        <v>0</v>
      </c>
      <c r="WS64" s="115">
        <v>250</v>
      </c>
      <c r="WT64" s="115">
        <f t="shared" si="11"/>
        <v>0</v>
      </c>
      <c r="WU64" s="115"/>
      <c r="WV64" s="115"/>
      <c r="WW64" s="115"/>
      <c r="WX64" s="115"/>
      <c r="WY64" s="115"/>
      <c r="WZ64" s="115"/>
      <c r="XA64" s="115"/>
      <c r="XB64" s="115"/>
      <c r="XC64" s="115"/>
      <c r="XD64" s="115"/>
      <c r="XE64" s="115"/>
      <c r="XF64" s="115"/>
      <c r="XG64" s="115"/>
      <c r="XH64" s="115"/>
      <c r="XI64" s="115"/>
      <c r="XJ64" s="115"/>
      <c r="XK64" s="115"/>
      <c r="XL64" s="115"/>
      <c r="XM64" s="115"/>
      <c r="XN64" s="115"/>
      <c r="XO64" s="115"/>
      <c r="XP64" s="32"/>
    </row>
    <row r="65" spans="1:640" s="49" customFormat="1" ht="16.5" customHeight="1" x14ac:dyDescent="0.45">
      <c r="A65" s="6">
        <f t="shared" si="9"/>
        <v>1</v>
      </c>
      <c r="B65" s="536" t="s">
        <v>356</v>
      </c>
      <c r="C65" s="576">
        <v>4500169026</v>
      </c>
      <c r="D65" s="94" t="s">
        <v>51</v>
      </c>
      <c r="E65" s="94" t="str">
        <f>IF($D65="",0,VLOOKUP($D65,cube!$B$7:$P$43,2,0))</f>
        <v>BELLWOOD FREESTAND SHELF 3 TIER WHT/NAT</v>
      </c>
      <c r="F65" s="94" t="str">
        <f>IF($D65="",0,VLOOKUP($D65,cube!$B$7:$P$43,5,0))</f>
        <v>AK-03 UBR</v>
      </c>
      <c r="G65" s="94" t="str">
        <f>IF($D65="",0,VLOOKUP($D65,cube!$B$7:$P$43,6,0))</f>
        <v>WHT/NAT_UMBRA</v>
      </c>
      <c r="H65" s="645">
        <f>IF($D65="",0,VLOOKUP($D65,cube!$B$7:$P$43,10,0))</f>
        <v>9.2017799999999997E-3</v>
      </c>
      <c r="I65" s="7">
        <f>IF($D65="",0,VLOOKUP($D65,cube!$B$7:$P$43,15,0))</f>
        <v>6.0760000000000002E-2</v>
      </c>
      <c r="J65" s="825">
        <f>IF($D65="",0,VLOOKUP($D65,cube!$B$7:$J$45,8,0))</f>
        <v>31.762500000000006</v>
      </c>
      <c r="K65" s="609">
        <f>IF($D65="",0,VLOOKUP($D65,cube!$B$7:$J$45,9,0))</f>
        <v>32.016600000000004</v>
      </c>
      <c r="L65" s="8">
        <f t="shared" si="10"/>
        <v>250</v>
      </c>
      <c r="M65" s="46">
        <v>0</v>
      </c>
      <c r="N65" s="46">
        <v>0</v>
      </c>
      <c r="O65" s="46">
        <v>0</v>
      </c>
      <c r="P65" s="46">
        <v>0</v>
      </c>
      <c r="Q65" s="46"/>
      <c r="R65" s="46">
        <v>0</v>
      </c>
      <c r="S65" s="46">
        <v>0</v>
      </c>
      <c r="T65" s="46">
        <v>0</v>
      </c>
      <c r="U65" s="46">
        <v>0</v>
      </c>
      <c r="V65" s="46"/>
      <c r="W65" s="46"/>
      <c r="X65" s="46"/>
      <c r="Y65" s="46"/>
      <c r="Z65" s="46"/>
      <c r="AA65" s="46"/>
      <c r="AB65" s="46">
        <v>0</v>
      </c>
      <c r="AC65" s="46">
        <v>250</v>
      </c>
      <c r="AD65" s="46">
        <v>0</v>
      </c>
      <c r="AE65" s="46">
        <v>0</v>
      </c>
      <c r="AF65" s="46">
        <v>0</v>
      </c>
      <c r="AG65" s="46">
        <v>0</v>
      </c>
      <c r="AH65" s="46">
        <v>0</v>
      </c>
      <c r="AI65" s="46">
        <v>0</v>
      </c>
      <c r="AJ65" s="46">
        <v>0</v>
      </c>
      <c r="AK65" s="46">
        <v>0</v>
      </c>
      <c r="AL65" s="46">
        <v>0</v>
      </c>
      <c r="AM65" s="46">
        <v>0</v>
      </c>
      <c r="AN65" s="46"/>
      <c r="AO65" s="46"/>
      <c r="AP65" s="46"/>
      <c r="AQ65" s="46"/>
      <c r="AR65" s="46"/>
      <c r="AS65" s="46"/>
      <c r="AT65" s="46"/>
      <c r="AU65" s="46"/>
      <c r="AV65" s="46">
        <v>0</v>
      </c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46"/>
      <c r="CJ65" s="46"/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46"/>
      <c r="DE65" s="46"/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46"/>
      <c r="DZ65" s="46"/>
      <c r="EA65" s="46"/>
      <c r="EB65" s="46"/>
      <c r="EC65" s="46"/>
      <c r="ED65" s="46"/>
      <c r="EE65" s="46"/>
      <c r="EF65" s="46"/>
      <c r="EG65" s="46"/>
      <c r="EH65" s="46"/>
      <c r="EI65" s="46"/>
      <c r="EJ65" s="46"/>
      <c r="EK65" s="46"/>
      <c r="EL65" s="46"/>
      <c r="EM65" s="46"/>
      <c r="EN65" s="46"/>
      <c r="EO65" s="46"/>
      <c r="EP65" s="46"/>
      <c r="EQ65" s="46"/>
      <c r="ER65" s="46"/>
      <c r="ES65" s="46"/>
      <c r="ET65" s="46"/>
      <c r="EU65" s="46"/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46"/>
      <c r="FP65" s="46"/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46"/>
      <c r="GK65" s="46"/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46"/>
      <c r="HF65" s="46"/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46"/>
      <c r="IA65" s="46"/>
      <c r="IB65" s="46"/>
      <c r="IC65" s="46"/>
      <c r="ID65" s="46"/>
      <c r="IE65" s="46"/>
      <c r="IF65" s="46"/>
      <c r="IG65" s="46"/>
      <c r="IH65" s="46"/>
      <c r="II65" s="46"/>
      <c r="IJ65" s="46"/>
      <c r="IK65" s="46"/>
      <c r="IL65" s="46"/>
      <c r="IM65" s="46"/>
      <c r="IN65" s="46"/>
      <c r="IO65" s="46"/>
      <c r="IP65" s="46"/>
      <c r="IQ65" s="46"/>
      <c r="IR65" s="46"/>
      <c r="IS65" s="46"/>
      <c r="IT65" s="46"/>
      <c r="IU65" s="46"/>
      <c r="IV65" s="46"/>
      <c r="IW65" s="46"/>
      <c r="IX65" s="46"/>
      <c r="IY65" s="46"/>
      <c r="IZ65" s="46"/>
      <c r="JA65" s="46"/>
      <c r="JB65" s="46"/>
      <c r="JC65" s="46"/>
      <c r="JD65" s="46"/>
      <c r="JE65" s="46"/>
      <c r="JF65" s="46"/>
      <c r="JG65" s="46"/>
      <c r="JH65" s="46"/>
      <c r="JI65" s="46"/>
      <c r="JJ65" s="46"/>
      <c r="JK65" s="46"/>
      <c r="JL65" s="46"/>
      <c r="JM65" s="46"/>
      <c r="JN65" s="46"/>
      <c r="JO65" s="46"/>
      <c r="JP65" s="46"/>
      <c r="JQ65" s="46"/>
      <c r="JR65" s="46"/>
      <c r="JS65" s="46"/>
      <c r="JT65" s="46"/>
      <c r="JU65" s="46"/>
      <c r="JV65" s="46"/>
      <c r="JW65" s="46"/>
      <c r="JX65" s="46"/>
      <c r="JY65" s="46"/>
      <c r="JZ65" s="46"/>
      <c r="KA65" s="46"/>
      <c r="KB65" s="46"/>
      <c r="KC65" s="46"/>
      <c r="KD65" s="46"/>
      <c r="KE65" s="46"/>
      <c r="KF65" s="46"/>
      <c r="KG65" s="46"/>
      <c r="KH65" s="46"/>
      <c r="KI65" s="46"/>
      <c r="KJ65" s="46"/>
      <c r="KK65" s="46"/>
      <c r="KL65" s="46"/>
      <c r="KM65" s="46"/>
      <c r="KN65" s="46"/>
      <c r="KO65" s="46"/>
      <c r="KP65" s="46"/>
      <c r="KQ65" s="46"/>
      <c r="KR65" s="46"/>
      <c r="KS65" s="46"/>
      <c r="KT65" s="46"/>
      <c r="KU65" s="46"/>
      <c r="KV65" s="46"/>
      <c r="KW65" s="46"/>
      <c r="KX65" s="46"/>
      <c r="KY65" s="46"/>
      <c r="KZ65" s="46"/>
      <c r="LA65" s="46"/>
      <c r="LB65" s="46"/>
      <c r="LC65" s="46"/>
      <c r="LD65" s="46"/>
      <c r="LE65" s="46"/>
      <c r="LF65" s="46"/>
      <c r="LG65" s="46"/>
      <c r="LH65" s="46"/>
      <c r="LI65" s="46"/>
      <c r="LJ65" s="46"/>
      <c r="LK65" s="46"/>
      <c r="LL65" s="46"/>
      <c r="LM65" s="46"/>
      <c r="LN65" s="46"/>
      <c r="LO65" s="46"/>
      <c r="LP65" s="46"/>
      <c r="LQ65" s="46"/>
      <c r="LR65" s="46"/>
      <c r="LS65" s="46"/>
      <c r="LT65" s="46"/>
      <c r="LU65" s="46"/>
      <c r="LV65" s="46"/>
      <c r="LW65" s="46"/>
      <c r="LX65" s="46"/>
      <c r="LY65" s="46"/>
      <c r="LZ65" s="46"/>
      <c r="MA65" s="46"/>
      <c r="MB65" s="46"/>
      <c r="MC65" s="46"/>
      <c r="MD65" s="46"/>
      <c r="ME65" s="46"/>
      <c r="MF65" s="46"/>
      <c r="MG65" s="46"/>
      <c r="MH65" s="46"/>
      <c r="MI65" s="46"/>
      <c r="MJ65" s="46"/>
      <c r="MK65" s="46"/>
      <c r="ML65" s="46"/>
      <c r="MM65" s="46"/>
      <c r="MN65" s="46"/>
      <c r="MO65" s="46"/>
      <c r="MP65" s="46"/>
      <c r="MQ65" s="46"/>
      <c r="MR65" s="46"/>
      <c r="MS65" s="46"/>
      <c r="MT65" s="46"/>
      <c r="MU65" s="46"/>
      <c r="MV65" s="46"/>
      <c r="MW65" s="46"/>
      <c r="MX65" s="46"/>
      <c r="MY65" s="46"/>
      <c r="MZ65" s="46"/>
      <c r="NA65" s="46"/>
      <c r="NB65" s="46"/>
      <c r="NC65" s="46"/>
      <c r="ND65" s="46"/>
      <c r="NE65" s="46"/>
      <c r="NF65" s="46"/>
      <c r="NG65" s="46"/>
      <c r="NH65" s="46"/>
      <c r="NI65" s="46"/>
      <c r="NJ65" s="46"/>
      <c r="NK65" s="46"/>
      <c r="NL65" s="46"/>
      <c r="NM65" s="46"/>
      <c r="NN65" s="46"/>
      <c r="NO65" s="46"/>
      <c r="NP65" s="46"/>
      <c r="NQ65" s="46"/>
      <c r="NR65" s="46"/>
      <c r="NS65" s="46"/>
      <c r="NT65" s="46"/>
      <c r="NU65" s="46"/>
      <c r="NV65" s="46"/>
      <c r="NW65" s="46"/>
      <c r="NX65" s="46"/>
      <c r="NY65" s="46"/>
      <c r="NZ65" s="46"/>
      <c r="OA65" s="46"/>
      <c r="OB65" s="46"/>
      <c r="OC65" s="46"/>
      <c r="OD65" s="46"/>
      <c r="OE65" s="46"/>
      <c r="OF65" s="46"/>
      <c r="OG65" s="46"/>
      <c r="OH65" s="46"/>
      <c r="OI65" s="46"/>
      <c r="OJ65" s="46"/>
      <c r="OK65" s="46"/>
      <c r="OL65" s="46"/>
      <c r="OM65" s="46"/>
      <c r="ON65" s="46"/>
      <c r="OO65" s="46"/>
      <c r="OP65" s="46"/>
      <c r="OQ65" s="46"/>
      <c r="OR65" s="46"/>
      <c r="OS65" s="46"/>
      <c r="OT65" s="46"/>
      <c r="OU65" s="46"/>
      <c r="OV65" s="46"/>
      <c r="OW65" s="46"/>
      <c r="OX65" s="46"/>
      <c r="OY65" s="46"/>
      <c r="OZ65" s="46"/>
      <c r="PA65" s="46"/>
      <c r="PB65" s="46"/>
      <c r="PC65" s="46"/>
      <c r="PD65" s="46"/>
      <c r="PE65" s="46"/>
      <c r="PF65" s="46"/>
      <c r="PG65" s="46"/>
      <c r="PH65" s="46"/>
      <c r="PI65" s="46"/>
      <c r="PJ65" s="46"/>
      <c r="PK65" s="46"/>
      <c r="PL65" s="46"/>
      <c r="PM65" s="46"/>
      <c r="PN65" s="46"/>
      <c r="PO65" s="46"/>
      <c r="PP65" s="46"/>
      <c r="PQ65" s="46"/>
      <c r="PR65" s="46"/>
      <c r="PS65" s="46"/>
      <c r="PT65" s="46"/>
      <c r="PU65" s="46"/>
      <c r="PV65" s="46"/>
      <c r="PW65" s="46"/>
      <c r="PX65" s="46"/>
      <c r="PY65" s="46"/>
      <c r="PZ65" s="46"/>
      <c r="QA65" s="46"/>
      <c r="QB65" s="46"/>
      <c r="QC65" s="46"/>
      <c r="QD65" s="46"/>
      <c r="QE65" s="46"/>
      <c r="QF65" s="46"/>
      <c r="QG65" s="46"/>
      <c r="QH65" s="46"/>
      <c r="QI65" s="46"/>
      <c r="QJ65" s="46"/>
      <c r="QK65" s="46"/>
      <c r="QL65" s="46"/>
      <c r="QM65" s="46"/>
      <c r="QN65" s="46"/>
      <c r="QO65" s="46"/>
      <c r="QP65" s="46"/>
      <c r="QQ65" s="46"/>
      <c r="QR65" s="46"/>
      <c r="QS65" s="46"/>
      <c r="QT65" s="46"/>
      <c r="QU65" s="46"/>
      <c r="QV65" s="46"/>
      <c r="QW65" s="46"/>
      <c r="QX65" s="46"/>
      <c r="QY65" s="46"/>
      <c r="QZ65" s="46"/>
      <c r="RA65" s="46"/>
      <c r="RB65" s="46"/>
      <c r="RC65" s="46"/>
      <c r="RD65" s="46"/>
      <c r="RE65" s="46"/>
      <c r="RF65" s="46"/>
      <c r="RG65" s="46"/>
      <c r="RH65" s="46"/>
      <c r="RI65" s="46"/>
      <c r="RJ65" s="46"/>
      <c r="RK65" s="46"/>
      <c r="RL65" s="46"/>
      <c r="RM65" s="46"/>
      <c r="RN65" s="46"/>
      <c r="RO65" s="46"/>
      <c r="RP65" s="46"/>
      <c r="RQ65" s="46"/>
      <c r="RR65" s="46"/>
      <c r="RS65" s="46"/>
      <c r="RT65" s="46"/>
      <c r="RU65" s="46"/>
      <c r="RV65" s="46"/>
      <c r="RW65" s="46"/>
      <c r="RX65" s="46"/>
      <c r="RY65" s="46"/>
      <c r="RZ65" s="46"/>
      <c r="SA65" s="46"/>
      <c r="SB65" s="46"/>
      <c r="SC65" s="46"/>
      <c r="SD65" s="46"/>
      <c r="SE65" s="46"/>
      <c r="SF65" s="46"/>
      <c r="SG65" s="46"/>
      <c r="SH65" s="46"/>
      <c r="SI65" s="46"/>
      <c r="SJ65" s="46"/>
      <c r="SK65" s="46"/>
      <c r="SL65" s="46"/>
      <c r="SM65" s="46"/>
      <c r="SN65" s="46"/>
      <c r="SO65" s="46"/>
      <c r="SP65" s="46"/>
      <c r="SQ65" s="46"/>
      <c r="SR65" s="46"/>
      <c r="SS65" s="46"/>
      <c r="ST65" s="46"/>
      <c r="SU65" s="46"/>
      <c r="SV65" s="46"/>
      <c r="SW65" s="46"/>
      <c r="SX65" s="46"/>
      <c r="SY65" s="46"/>
      <c r="SZ65" s="46"/>
      <c r="TA65" s="46"/>
      <c r="TB65" s="46"/>
      <c r="TC65" s="46"/>
      <c r="TD65" s="46"/>
      <c r="TE65" s="46"/>
      <c r="TF65" s="46"/>
      <c r="TG65" s="46"/>
      <c r="TH65" s="46"/>
      <c r="TI65" s="46"/>
      <c r="TJ65" s="46"/>
      <c r="TK65" s="46"/>
      <c r="TL65" s="46"/>
      <c r="TM65" s="46"/>
      <c r="TN65" s="46"/>
      <c r="TO65" s="46"/>
      <c r="TP65" s="46"/>
      <c r="TQ65" s="46"/>
      <c r="TR65" s="46"/>
      <c r="TS65" s="46"/>
      <c r="TT65" s="46"/>
      <c r="TU65" s="46"/>
      <c r="TV65" s="46"/>
      <c r="TW65" s="46"/>
      <c r="TX65" s="46"/>
      <c r="TY65" s="46"/>
      <c r="TZ65" s="46"/>
      <c r="UA65" s="46"/>
      <c r="UB65" s="46"/>
      <c r="UC65" s="46"/>
      <c r="UD65" s="46"/>
      <c r="UE65" s="46"/>
      <c r="UF65" s="46"/>
      <c r="UG65" s="46"/>
      <c r="UH65" s="46"/>
      <c r="UI65" s="46"/>
      <c r="UJ65" s="46"/>
      <c r="UK65" s="46"/>
      <c r="UL65" s="46"/>
      <c r="UM65" s="46"/>
      <c r="UN65" s="46"/>
      <c r="UO65" s="46"/>
      <c r="UP65" s="46"/>
      <c r="UQ65" s="46"/>
      <c r="UR65" s="46"/>
      <c r="US65" s="46"/>
      <c r="UT65" s="46"/>
      <c r="UU65" s="46"/>
      <c r="UV65" s="46"/>
      <c r="UW65" s="46"/>
      <c r="UX65" s="46"/>
      <c r="UY65" s="46"/>
      <c r="UZ65" s="46"/>
      <c r="VA65" s="46"/>
      <c r="VB65" s="46"/>
      <c r="VC65" s="46"/>
      <c r="VD65" s="46"/>
      <c r="VE65" s="46"/>
      <c r="VF65" s="46"/>
      <c r="VG65" s="46"/>
      <c r="VH65" s="46"/>
      <c r="VI65" s="46"/>
      <c r="VJ65" s="46"/>
      <c r="VK65" s="46"/>
      <c r="VL65" s="46"/>
      <c r="VM65" s="46"/>
      <c r="VN65" s="46"/>
      <c r="VO65" s="46"/>
      <c r="VP65" s="46"/>
      <c r="VQ65" s="46"/>
      <c r="VR65" s="46"/>
      <c r="VS65" s="46"/>
      <c r="VT65" s="46"/>
      <c r="VU65" s="46"/>
      <c r="VV65" s="46"/>
      <c r="VW65" s="46"/>
      <c r="VX65" s="46"/>
      <c r="VY65" s="46"/>
      <c r="VZ65" s="46"/>
      <c r="WA65" s="46"/>
      <c r="WB65" s="46"/>
      <c r="WC65" s="46"/>
      <c r="WD65" s="46"/>
      <c r="WE65" s="46"/>
      <c r="WF65" s="46"/>
      <c r="WG65" s="46"/>
      <c r="WH65" s="46"/>
      <c r="WI65" s="46"/>
      <c r="WJ65" s="46"/>
      <c r="WK65" s="46"/>
      <c r="WL65" s="46">
        <v>0</v>
      </c>
      <c r="WM65" s="46"/>
      <c r="WN65" s="532"/>
      <c r="WP65" s="303"/>
      <c r="WQ65" s="936">
        <f t="shared" si="8"/>
        <v>0</v>
      </c>
      <c r="WR65" s="589">
        <f>SUMIF('TRIEN KHAI SX'!$C$7:$C$36,$D65,'TRIEN KHAI SX'!$KK$7:$KK$36)</f>
        <v>0</v>
      </c>
      <c r="WS65" s="115">
        <v>250</v>
      </c>
      <c r="WT65" s="115">
        <f t="shared" si="11"/>
        <v>0</v>
      </c>
      <c r="WU65" s="115"/>
      <c r="WV65" s="115"/>
      <c r="WW65" s="115"/>
      <c r="WX65" s="115"/>
      <c r="WY65" s="115"/>
      <c r="WZ65" s="115"/>
      <c r="XA65" s="115"/>
      <c r="XB65" s="115"/>
      <c r="XC65" s="115"/>
      <c r="XD65" s="115"/>
      <c r="XE65" s="115"/>
      <c r="XF65" s="115"/>
      <c r="XG65" s="115"/>
      <c r="XH65" s="115"/>
      <c r="XI65" s="115"/>
      <c r="XJ65" s="115"/>
      <c r="XK65" s="115"/>
      <c r="XL65" s="115"/>
      <c r="XM65" s="115"/>
      <c r="XN65" s="115"/>
      <c r="XO65" s="115"/>
      <c r="XP65" s="32"/>
    </row>
    <row r="66" spans="1:640" s="49" customFormat="1" ht="16.5" customHeight="1" x14ac:dyDescent="0.45">
      <c r="A66" s="6">
        <f t="shared" si="9"/>
        <v>1</v>
      </c>
      <c r="B66" s="536" t="s">
        <v>356</v>
      </c>
      <c r="C66" s="576">
        <v>4500169031</v>
      </c>
      <c r="D66" s="94" t="s">
        <v>54</v>
      </c>
      <c r="E66" s="94" t="str">
        <f>IF($D66="",0,VLOOKUP($D66,cube!$B$7:$P$43,2,0))</f>
        <v>BELLWOOD FREESTAND SHELF 5 TIER BLK/WAL</v>
      </c>
      <c r="F66" s="94" t="str">
        <f>IF($D66="",0,VLOOKUP($D66,cube!$B$7:$P$43,5,0))</f>
        <v>AK-04 UBR</v>
      </c>
      <c r="G66" s="94" t="str">
        <f>IF($D66="",0,VLOOKUP($D66,cube!$B$7:$P$43,6,0))</f>
        <v>BLK/WAL_UMBRA</v>
      </c>
      <c r="H66" s="645">
        <f>IF($D66="",0,VLOOKUP($D66,cube!$B$7:$P$43,10,0))</f>
        <v>1.3928700000000002E-2</v>
      </c>
      <c r="I66" s="7">
        <f>IF($D66="",0,VLOOKUP($D66,cube!$B$7:$P$43,15,0))</f>
        <v>0.10974</v>
      </c>
      <c r="J66" s="825">
        <f>IF($D66="",0,VLOOKUP($D66,cube!$B$7:$J$45,8,0))</f>
        <v>45.072500000000005</v>
      </c>
      <c r="K66" s="609">
        <f>IF($D66="",0,VLOOKUP($D66,cube!$B$7:$J$45,9,0))</f>
        <v>45.072500000000005</v>
      </c>
      <c r="L66" s="8">
        <f t="shared" si="10"/>
        <v>200</v>
      </c>
      <c r="M66" s="46">
        <v>0</v>
      </c>
      <c r="N66" s="46">
        <v>0</v>
      </c>
      <c r="O66" s="46">
        <v>0</v>
      </c>
      <c r="P66" s="46">
        <v>0</v>
      </c>
      <c r="Q66" s="46"/>
      <c r="R66" s="46">
        <v>0</v>
      </c>
      <c r="S66" s="46">
        <v>0</v>
      </c>
      <c r="T66" s="46">
        <v>0</v>
      </c>
      <c r="U66" s="46">
        <v>0</v>
      </c>
      <c r="V66" s="46"/>
      <c r="W66" s="46"/>
      <c r="X66" s="46"/>
      <c r="Y66" s="46"/>
      <c r="Z66" s="46"/>
      <c r="AA66" s="46"/>
      <c r="AB66" s="46">
        <v>0</v>
      </c>
      <c r="AC66" s="46">
        <v>0</v>
      </c>
      <c r="AD66" s="46">
        <v>200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6">
        <v>0</v>
      </c>
      <c r="AN66" s="46"/>
      <c r="AO66" s="46"/>
      <c r="AP66" s="46"/>
      <c r="AQ66" s="46"/>
      <c r="AR66" s="46"/>
      <c r="AS66" s="46"/>
      <c r="AT66" s="46"/>
      <c r="AU66" s="46"/>
      <c r="AV66" s="46">
        <v>0</v>
      </c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46"/>
      <c r="DE66" s="46"/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6"/>
      <c r="FC66" s="46"/>
      <c r="FD66" s="46"/>
      <c r="FE66" s="46"/>
      <c r="FF66" s="46"/>
      <c r="FG66" s="46"/>
      <c r="FH66" s="46"/>
      <c r="FI66" s="46"/>
      <c r="FJ66" s="46"/>
      <c r="FK66" s="46"/>
      <c r="FL66" s="46"/>
      <c r="FM66" s="46"/>
      <c r="FN66" s="46"/>
      <c r="FO66" s="46"/>
      <c r="FP66" s="46"/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46"/>
      <c r="GK66" s="46"/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46"/>
      <c r="HF66" s="46"/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46"/>
      <c r="IA66" s="46"/>
      <c r="IB66" s="46"/>
      <c r="IC66" s="46"/>
      <c r="ID66" s="46"/>
      <c r="IE66" s="46"/>
      <c r="IF66" s="46"/>
      <c r="IG66" s="46"/>
      <c r="IH66" s="46"/>
      <c r="II66" s="46"/>
      <c r="IJ66" s="46"/>
      <c r="IK66" s="46"/>
      <c r="IL66" s="46"/>
      <c r="IM66" s="46"/>
      <c r="IN66" s="46"/>
      <c r="IO66" s="46"/>
      <c r="IP66" s="46"/>
      <c r="IQ66" s="46"/>
      <c r="IR66" s="46"/>
      <c r="IS66" s="46"/>
      <c r="IT66" s="46"/>
      <c r="IU66" s="46"/>
      <c r="IV66" s="46"/>
      <c r="IW66" s="46"/>
      <c r="IX66" s="46"/>
      <c r="IY66" s="46"/>
      <c r="IZ66" s="46"/>
      <c r="JA66" s="46"/>
      <c r="JB66" s="46"/>
      <c r="JC66" s="46"/>
      <c r="JD66" s="46"/>
      <c r="JE66" s="46"/>
      <c r="JF66" s="46"/>
      <c r="JG66" s="46"/>
      <c r="JH66" s="46"/>
      <c r="JI66" s="46"/>
      <c r="JJ66" s="46"/>
      <c r="JK66" s="46"/>
      <c r="JL66" s="46"/>
      <c r="JM66" s="46"/>
      <c r="JN66" s="46"/>
      <c r="JO66" s="46"/>
      <c r="JP66" s="46"/>
      <c r="JQ66" s="46"/>
      <c r="JR66" s="46"/>
      <c r="JS66" s="46"/>
      <c r="JT66" s="46"/>
      <c r="JU66" s="46"/>
      <c r="JV66" s="46"/>
      <c r="JW66" s="46"/>
      <c r="JX66" s="46"/>
      <c r="JY66" s="46"/>
      <c r="JZ66" s="46"/>
      <c r="KA66" s="46"/>
      <c r="KB66" s="46"/>
      <c r="KC66" s="46"/>
      <c r="KD66" s="46"/>
      <c r="KE66" s="46"/>
      <c r="KF66" s="46"/>
      <c r="KG66" s="46"/>
      <c r="KH66" s="46"/>
      <c r="KI66" s="46"/>
      <c r="KJ66" s="46"/>
      <c r="KK66" s="46"/>
      <c r="KL66" s="46"/>
      <c r="KM66" s="46"/>
      <c r="KN66" s="46"/>
      <c r="KO66" s="46"/>
      <c r="KP66" s="46"/>
      <c r="KQ66" s="46"/>
      <c r="KR66" s="46"/>
      <c r="KS66" s="46"/>
      <c r="KT66" s="46"/>
      <c r="KU66" s="46"/>
      <c r="KV66" s="46"/>
      <c r="KW66" s="46"/>
      <c r="KX66" s="46"/>
      <c r="KY66" s="46"/>
      <c r="KZ66" s="46"/>
      <c r="LA66" s="46"/>
      <c r="LB66" s="46"/>
      <c r="LC66" s="46"/>
      <c r="LD66" s="46"/>
      <c r="LE66" s="46"/>
      <c r="LF66" s="46"/>
      <c r="LG66" s="46"/>
      <c r="LH66" s="46"/>
      <c r="LI66" s="46"/>
      <c r="LJ66" s="46"/>
      <c r="LK66" s="46"/>
      <c r="LL66" s="46"/>
      <c r="LM66" s="46"/>
      <c r="LN66" s="46"/>
      <c r="LO66" s="46"/>
      <c r="LP66" s="46"/>
      <c r="LQ66" s="46"/>
      <c r="LR66" s="46"/>
      <c r="LS66" s="46"/>
      <c r="LT66" s="46"/>
      <c r="LU66" s="46"/>
      <c r="LV66" s="46"/>
      <c r="LW66" s="46"/>
      <c r="LX66" s="46"/>
      <c r="LY66" s="46"/>
      <c r="LZ66" s="46"/>
      <c r="MA66" s="46"/>
      <c r="MB66" s="46"/>
      <c r="MC66" s="46"/>
      <c r="MD66" s="46"/>
      <c r="ME66" s="46"/>
      <c r="MF66" s="46"/>
      <c r="MG66" s="46"/>
      <c r="MH66" s="46"/>
      <c r="MI66" s="46"/>
      <c r="MJ66" s="46"/>
      <c r="MK66" s="46"/>
      <c r="ML66" s="46"/>
      <c r="MM66" s="46"/>
      <c r="MN66" s="46"/>
      <c r="MO66" s="46"/>
      <c r="MP66" s="46"/>
      <c r="MQ66" s="46"/>
      <c r="MR66" s="46"/>
      <c r="MS66" s="46"/>
      <c r="MT66" s="46"/>
      <c r="MU66" s="46"/>
      <c r="MV66" s="46"/>
      <c r="MW66" s="46"/>
      <c r="MX66" s="46"/>
      <c r="MY66" s="46"/>
      <c r="MZ66" s="46"/>
      <c r="NA66" s="46"/>
      <c r="NB66" s="46"/>
      <c r="NC66" s="46"/>
      <c r="ND66" s="46"/>
      <c r="NE66" s="46"/>
      <c r="NF66" s="46"/>
      <c r="NG66" s="46"/>
      <c r="NH66" s="46"/>
      <c r="NI66" s="46"/>
      <c r="NJ66" s="46"/>
      <c r="NK66" s="46"/>
      <c r="NL66" s="46"/>
      <c r="NM66" s="46"/>
      <c r="NN66" s="46"/>
      <c r="NO66" s="46"/>
      <c r="NP66" s="46"/>
      <c r="NQ66" s="46"/>
      <c r="NR66" s="46"/>
      <c r="NS66" s="46"/>
      <c r="NT66" s="46"/>
      <c r="NU66" s="46"/>
      <c r="NV66" s="46"/>
      <c r="NW66" s="46"/>
      <c r="NX66" s="46"/>
      <c r="NY66" s="46"/>
      <c r="NZ66" s="46"/>
      <c r="OA66" s="46"/>
      <c r="OB66" s="46"/>
      <c r="OC66" s="46"/>
      <c r="OD66" s="46"/>
      <c r="OE66" s="46"/>
      <c r="OF66" s="46"/>
      <c r="OG66" s="46"/>
      <c r="OH66" s="46"/>
      <c r="OI66" s="46"/>
      <c r="OJ66" s="46"/>
      <c r="OK66" s="46"/>
      <c r="OL66" s="46"/>
      <c r="OM66" s="46"/>
      <c r="ON66" s="46"/>
      <c r="OO66" s="46"/>
      <c r="OP66" s="46"/>
      <c r="OQ66" s="46"/>
      <c r="OR66" s="46"/>
      <c r="OS66" s="46"/>
      <c r="OT66" s="46"/>
      <c r="OU66" s="46"/>
      <c r="OV66" s="46"/>
      <c r="OW66" s="46"/>
      <c r="OX66" s="46"/>
      <c r="OY66" s="46"/>
      <c r="OZ66" s="46"/>
      <c r="PA66" s="46"/>
      <c r="PB66" s="46"/>
      <c r="PC66" s="46"/>
      <c r="PD66" s="46"/>
      <c r="PE66" s="46"/>
      <c r="PF66" s="46"/>
      <c r="PG66" s="46"/>
      <c r="PH66" s="46"/>
      <c r="PI66" s="46"/>
      <c r="PJ66" s="46"/>
      <c r="PK66" s="46"/>
      <c r="PL66" s="46"/>
      <c r="PM66" s="46"/>
      <c r="PN66" s="46"/>
      <c r="PO66" s="46"/>
      <c r="PP66" s="46"/>
      <c r="PQ66" s="46"/>
      <c r="PR66" s="46"/>
      <c r="PS66" s="46"/>
      <c r="PT66" s="46"/>
      <c r="PU66" s="46"/>
      <c r="PV66" s="46"/>
      <c r="PW66" s="46"/>
      <c r="PX66" s="46"/>
      <c r="PY66" s="46"/>
      <c r="PZ66" s="46"/>
      <c r="QA66" s="46"/>
      <c r="QB66" s="46"/>
      <c r="QC66" s="46"/>
      <c r="QD66" s="46"/>
      <c r="QE66" s="46"/>
      <c r="QF66" s="46"/>
      <c r="QG66" s="46"/>
      <c r="QH66" s="46"/>
      <c r="QI66" s="46"/>
      <c r="QJ66" s="46"/>
      <c r="QK66" s="46"/>
      <c r="QL66" s="46"/>
      <c r="QM66" s="46"/>
      <c r="QN66" s="46"/>
      <c r="QO66" s="46"/>
      <c r="QP66" s="46"/>
      <c r="QQ66" s="46"/>
      <c r="QR66" s="46"/>
      <c r="QS66" s="46"/>
      <c r="QT66" s="46"/>
      <c r="QU66" s="46"/>
      <c r="QV66" s="46"/>
      <c r="QW66" s="46"/>
      <c r="QX66" s="46"/>
      <c r="QY66" s="46"/>
      <c r="QZ66" s="46"/>
      <c r="RA66" s="46"/>
      <c r="RB66" s="46"/>
      <c r="RC66" s="46"/>
      <c r="RD66" s="46"/>
      <c r="RE66" s="46"/>
      <c r="RF66" s="46"/>
      <c r="RG66" s="46"/>
      <c r="RH66" s="46"/>
      <c r="RI66" s="46"/>
      <c r="RJ66" s="46"/>
      <c r="RK66" s="46"/>
      <c r="RL66" s="46"/>
      <c r="RM66" s="46"/>
      <c r="RN66" s="46"/>
      <c r="RO66" s="46"/>
      <c r="RP66" s="46"/>
      <c r="RQ66" s="46"/>
      <c r="RR66" s="46"/>
      <c r="RS66" s="46"/>
      <c r="RT66" s="46"/>
      <c r="RU66" s="46"/>
      <c r="RV66" s="46"/>
      <c r="RW66" s="46"/>
      <c r="RX66" s="46"/>
      <c r="RY66" s="46"/>
      <c r="RZ66" s="46"/>
      <c r="SA66" s="46"/>
      <c r="SB66" s="46"/>
      <c r="SC66" s="46"/>
      <c r="SD66" s="46"/>
      <c r="SE66" s="46"/>
      <c r="SF66" s="46"/>
      <c r="SG66" s="46"/>
      <c r="SH66" s="46"/>
      <c r="SI66" s="46"/>
      <c r="SJ66" s="46"/>
      <c r="SK66" s="46"/>
      <c r="SL66" s="46"/>
      <c r="SM66" s="46"/>
      <c r="SN66" s="46"/>
      <c r="SO66" s="46"/>
      <c r="SP66" s="46"/>
      <c r="SQ66" s="46"/>
      <c r="SR66" s="46"/>
      <c r="SS66" s="46"/>
      <c r="ST66" s="46"/>
      <c r="SU66" s="46"/>
      <c r="SV66" s="46"/>
      <c r="SW66" s="46"/>
      <c r="SX66" s="46"/>
      <c r="SY66" s="46"/>
      <c r="SZ66" s="46"/>
      <c r="TA66" s="46"/>
      <c r="TB66" s="46"/>
      <c r="TC66" s="46"/>
      <c r="TD66" s="46"/>
      <c r="TE66" s="46"/>
      <c r="TF66" s="46"/>
      <c r="TG66" s="46"/>
      <c r="TH66" s="46"/>
      <c r="TI66" s="46"/>
      <c r="TJ66" s="46"/>
      <c r="TK66" s="46"/>
      <c r="TL66" s="46"/>
      <c r="TM66" s="46"/>
      <c r="TN66" s="46"/>
      <c r="TO66" s="46"/>
      <c r="TP66" s="46"/>
      <c r="TQ66" s="46"/>
      <c r="TR66" s="46"/>
      <c r="TS66" s="46"/>
      <c r="TT66" s="46"/>
      <c r="TU66" s="46"/>
      <c r="TV66" s="46"/>
      <c r="TW66" s="46"/>
      <c r="TX66" s="46"/>
      <c r="TY66" s="46"/>
      <c r="TZ66" s="46"/>
      <c r="UA66" s="46"/>
      <c r="UB66" s="46"/>
      <c r="UC66" s="46"/>
      <c r="UD66" s="46"/>
      <c r="UE66" s="46"/>
      <c r="UF66" s="46"/>
      <c r="UG66" s="46"/>
      <c r="UH66" s="46"/>
      <c r="UI66" s="46"/>
      <c r="UJ66" s="46"/>
      <c r="UK66" s="46"/>
      <c r="UL66" s="46"/>
      <c r="UM66" s="46"/>
      <c r="UN66" s="46"/>
      <c r="UO66" s="46"/>
      <c r="UP66" s="46"/>
      <c r="UQ66" s="46"/>
      <c r="UR66" s="46"/>
      <c r="US66" s="46"/>
      <c r="UT66" s="46"/>
      <c r="UU66" s="46"/>
      <c r="UV66" s="46"/>
      <c r="UW66" s="46"/>
      <c r="UX66" s="46"/>
      <c r="UY66" s="46"/>
      <c r="UZ66" s="46"/>
      <c r="VA66" s="46"/>
      <c r="VB66" s="46"/>
      <c r="VC66" s="46"/>
      <c r="VD66" s="46"/>
      <c r="VE66" s="46"/>
      <c r="VF66" s="46"/>
      <c r="VG66" s="46"/>
      <c r="VH66" s="46"/>
      <c r="VI66" s="46"/>
      <c r="VJ66" s="46"/>
      <c r="VK66" s="46"/>
      <c r="VL66" s="46"/>
      <c r="VM66" s="46"/>
      <c r="VN66" s="46"/>
      <c r="VO66" s="46"/>
      <c r="VP66" s="46"/>
      <c r="VQ66" s="46"/>
      <c r="VR66" s="46"/>
      <c r="VS66" s="46"/>
      <c r="VT66" s="46"/>
      <c r="VU66" s="46"/>
      <c r="VV66" s="46"/>
      <c r="VW66" s="46"/>
      <c r="VX66" s="46"/>
      <c r="VY66" s="46"/>
      <c r="VZ66" s="46"/>
      <c r="WA66" s="46"/>
      <c r="WB66" s="46"/>
      <c r="WC66" s="46"/>
      <c r="WD66" s="46"/>
      <c r="WE66" s="46"/>
      <c r="WF66" s="46"/>
      <c r="WG66" s="46"/>
      <c r="WH66" s="46"/>
      <c r="WI66" s="46"/>
      <c r="WJ66" s="46"/>
      <c r="WK66" s="46"/>
      <c r="WL66" s="46">
        <v>0</v>
      </c>
      <c r="WM66" s="46"/>
      <c r="WN66" s="532"/>
      <c r="WP66" s="303"/>
      <c r="WQ66" s="936">
        <f t="shared" si="8"/>
        <v>0</v>
      </c>
      <c r="WR66" s="589">
        <f>SUMIF('TRIEN KHAI SX'!$C$7:$C$36,$D66,'TRIEN KHAI SX'!$KK$7:$KK$36)</f>
        <v>0</v>
      </c>
      <c r="WS66" s="115">
        <v>200</v>
      </c>
      <c r="WT66" s="115">
        <f t="shared" si="11"/>
        <v>0</v>
      </c>
      <c r="WU66" s="115"/>
      <c r="WV66" s="115"/>
      <c r="WW66" s="115"/>
      <c r="WX66" s="115"/>
      <c r="WY66" s="115"/>
      <c r="WZ66" s="115"/>
      <c r="XA66" s="115"/>
      <c r="XB66" s="115"/>
      <c r="XC66" s="115"/>
      <c r="XD66" s="115"/>
      <c r="XE66" s="115"/>
      <c r="XF66" s="115"/>
      <c r="XG66" s="115"/>
      <c r="XH66" s="115"/>
      <c r="XI66" s="115"/>
      <c r="XJ66" s="115"/>
      <c r="XK66" s="115"/>
      <c r="XL66" s="115"/>
      <c r="XM66" s="115"/>
      <c r="XN66" s="115"/>
      <c r="XO66" s="115"/>
      <c r="XP66" s="32"/>
    </row>
    <row r="67" spans="1:640" s="49" customFormat="1" ht="16.5" customHeight="1" x14ac:dyDescent="0.45">
      <c r="A67" s="6">
        <f t="shared" si="9"/>
        <v>1</v>
      </c>
      <c r="B67" s="536" t="s">
        <v>356</v>
      </c>
      <c r="C67" s="576">
        <v>4500169023</v>
      </c>
      <c r="D67" s="94" t="s">
        <v>56</v>
      </c>
      <c r="E67" s="94" t="str">
        <f>IF($D67="",0,VLOOKUP($D67,cube!$B$7:$P$43,2,0))</f>
        <v>BELLWOOD FREESTAND SHELF 5 TIER WHT/NAT</v>
      </c>
      <c r="F67" s="94" t="str">
        <f>IF($D67="",0,VLOOKUP($D67,cube!$B$7:$P$43,5,0))</f>
        <v>AK-03 UBR</v>
      </c>
      <c r="G67" s="94" t="str">
        <f>IF($D67="",0,VLOOKUP($D67,cube!$B$7:$P$43,6,0))</f>
        <v>WHT/NAT_UMBRA</v>
      </c>
      <c r="H67" s="645">
        <f>IF($D67="",0,VLOOKUP($D67,cube!$B$7:$P$43,10,0))</f>
        <v>1.3928700000000002E-2</v>
      </c>
      <c r="I67" s="7">
        <f>IF($D67="",0,VLOOKUP($D67,cube!$B$7:$P$43,15,0))</f>
        <v>0.10974</v>
      </c>
      <c r="J67" s="825">
        <f>IF($D67="",0,VLOOKUP($D67,cube!$B$7:$J$45,8,0))</f>
        <v>45.072500000000005</v>
      </c>
      <c r="K67" s="609">
        <f>IF($D67="",0,VLOOKUP($D67,cube!$B$7:$J$45,9,0))</f>
        <v>45.072500000000005</v>
      </c>
      <c r="L67" s="8">
        <f t="shared" si="10"/>
        <v>200</v>
      </c>
      <c r="M67" s="46">
        <v>0</v>
      </c>
      <c r="N67" s="46">
        <v>0</v>
      </c>
      <c r="O67" s="46">
        <v>0</v>
      </c>
      <c r="P67" s="46">
        <v>0</v>
      </c>
      <c r="Q67" s="46"/>
      <c r="R67" s="46">
        <v>0</v>
      </c>
      <c r="S67" s="46">
        <v>0</v>
      </c>
      <c r="T67" s="46">
        <v>0</v>
      </c>
      <c r="U67" s="46">
        <v>0</v>
      </c>
      <c r="V67" s="46"/>
      <c r="W67" s="46"/>
      <c r="X67" s="46"/>
      <c r="Y67" s="46"/>
      <c r="Z67" s="46"/>
      <c r="AA67" s="46"/>
      <c r="AB67" s="46">
        <v>200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0</v>
      </c>
      <c r="AL67" s="46">
        <v>0</v>
      </c>
      <c r="AM67" s="46">
        <v>0</v>
      </c>
      <c r="AN67" s="46"/>
      <c r="AO67" s="46"/>
      <c r="AP67" s="46"/>
      <c r="AQ67" s="46"/>
      <c r="AR67" s="46"/>
      <c r="AS67" s="46"/>
      <c r="AT67" s="46"/>
      <c r="AU67" s="46"/>
      <c r="AV67" s="46">
        <v>0</v>
      </c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6"/>
      <c r="DZ67" s="46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6"/>
      <c r="FD67" s="46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6"/>
      <c r="IQ67" s="46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6"/>
      <c r="JU67" s="46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6"/>
      <c r="KY67" s="46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6"/>
      <c r="MC67" s="46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6"/>
      <c r="NG67" s="46"/>
      <c r="NH67" s="46"/>
      <c r="NI67" s="46"/>
      <c r="NJ67" s="46"/>
      <c r="NK67" s="46"/>
      <c r="NL67" s="46"/>
      <c r="NM67" s="46"/>
      <c r="NN67" s="46"/>
      <c r="NO67" s="46"/>
      <c r="NP67" s="46"/>
      <c r="NQ67" s="46"/>
      <c r="NR67" s="46"/>
      <c r="NS67" s="46"/>
      <c r="NT67" s="46"/>
      <c r="NU67" s="46"/>
      <c r="NV67" s="46"/>
      <c r="NW67" s="46"/>
      <c r="NX67" s="46"/>
      <c r="NY67" s="46"/>
      <c r="NZ67" s="46"/>
      <c r="OA67" s="46"/>
      <c r="OB67" s="46"/>
      <c r="OC67" s="46"/>
      <c r="OD67" s="46"/>
      <c r="OE67" s="46"/>
      <c r="OF67" s="46"/>
      <c r="OG67" s="46"/>
      <c r="OH67" s="46"/>
      <c r="OI67" s="46"/>
      <c r="OJ67" s="46"/>
      <c r="OK67" s="46"/>
      <c r="OL67" s="46"/>
      <c r="OM67" s="46"/>
      <c r="ON67" s="46"/>
      <c r="OO67" s="46"/>
      <c r="OP67" s="46"/>
      <c r="OQ67" s="46"/>
      <c r="OR67" s="46"/>
      <c r="OS67" s="46"/>
      <c r="OT67" s="46"/>
      <c r="OU67" s="46"/>
      <c r="OV67" s="46"/>
      <c r="OW67" s="46"/>
      <c r="OX67" s="46"/>
      <c r="OY67" s="46"/>
      <c r="OZ67" s="46"/>
      <c r="PA67" s="46"/>
      <c r="PB67" s="46"/>
      <c r="PC67" s="46"/>
      <c r="PD67" s="46"/>
      <c r="PE67" s="46"/>
      <c r="PF67" s="46"/>
      <c r="PG67" s="46"/>
      <c r="PH67" s="46"/>
      <c r="PI67" s="46"/>
      <c r="PJ67" s="46"/>
      <c r="PK67" s="46"/>
      <c r="PL67" s="46"/>
      <c r="PM67" s="46"/>
      <c r="PN67" s="46"/>
      <c r="PO67" s="46"/>
      <c r="PP67" s="46"/>
      <c r="PQ67" s="46"/>
      <c r="PR67" s="46"/>
      <c r="PS67" s="46"/>
      <c r="PT67" s="46"/>
      <c r="PU67" s="46"/>
      <c r="PV67" s="46"/>
      <c r="PW67" s="46"/>
      <c r="PX67" s="46"/>
      <c r="PY67" s="46"/>
      <c r="PZ67" s="46"/>
      <c r="QA67" s="46"/>
      <c r="QB67" s="46"/>
      <c r="QC67" s="46"/>
      <c r="QD67" s="46"/>
      <c r="QE67" s="46"/>
      <c r="QF67" s="46"/>
      <c r="QG67" s="46"/>
      <c r="QH67" s="46"/>
      <c r="QI67" s="46"/>
      <c r="QJ67" s="46"/>
      <c r="QK67" s="46"/>
      <c r="QL67" s="46"/>
      <c r="QM67" s="46"/>
      <c r="QN67" s="46"/>
      <c r="QO67" s="46"/>
      <c r="QP67" s="46"/>
      <c r="QQ67" s="46"/>
      <c r="QR67" s="46"/>
      <c r="QS67" s="46"/>
      <c r="QT67" s="46"/>
      <c r="QU67" s="46"/>
      <c r="QV67" s="46"/>
      <c r="QW67" s="46"/>
      <c r="QX67" s="46"/>
      <c r="QY67" s="46"/>
      <c r="QZ67" s="46"/>
      <c r="RA67" s="46"/>
      <c r="RB67" s="46"/>
      <c r="RC67" s="46"/>
      <c r="RD67" s="46"/>
      <c r="RE67" s="46"/>
      <c r="RF67" s="46"/>
      <c r="RG67" s="46"/>
      <c r="RH67" s="46"/>
      <c r="RI67" s="46"/>
      <c r="RJ67" s="46"/>
      <c r="RK67" s="46"/>
      <c r="RL67" s="46"/>
      <c r="RM67" s="46"/>
      <c r="RN67" s="46"/>
      <c r="RO67" s="46"/>
      <c r="RP67" s="46"/>
      <c r="RQ67" s="46"/>
      <c r="RR67" s="46"/>
      <c r="RS67" s="46"/>
      <c r="RT67" s="46"/>
      <c r="RU67" s="46"/>
      <c r="RV67" s="46"/>
      <c r="RW67" s="46"/>
      <c r="RX67" s="46"/>
      <c r="RY67" s="46"/>
      <c r="RZ67" s="46"/>
      <c r="SA67" s="46"/>
      <c r="SB67" s="46"/>
      <c r="SC67" s="46"/>
      <c r="SD67" s="46"/>
      <c r="SE67" s="46"/>
      <c r="SF67" s="46"/>
      <c r="SG67" s="46"/>
      <c r="SH67" s="46"/>
      <c r="SI67" s="46"/>
      <c r="SJ67" s="46"/>
      <c r="SK67" s="46"/>
      <c r="SL67" s="46"/>
      <c r="SM67" s="46"/>
      <c r="SN67" s="46"/>
      <c r="SO67" s="46"/>
      <c r="SP67" s="46"/>
      <c r="SQ67" s="46"/>
      <c r="SR67" s="46"/>
      <c r="SS67" s="46"/>
      <c r="ST67" s="46"/>
      <c r="SU67" s="46"/>
      <c r="SV67" s="46"/>
      <c r="SW67" s="46"/>
      <c r="SX67" s="46"/>
      <c r="SY67" s="46"/>
      <c r="SZ67" s="46"/>
      <c r="TA67" s="46"/>
      <c r="TB67" s="46"/>
      <c r="TC67" s="46"/>
      <c r="TD67" s="46"/>
      <c r="TE67" s="46"/>
      <c r="TF67" s="46"/>
      <c r="TG67" s="46"/>
      <c r="TH67" s="46"/>
      <c r="TI67" s="46"/>
      <c r="TJ67" s="46"/>
      <c r="TK67" s="46"/>
      <c r="TL67" s="46"/>
      <c r="TM67" s="46"/>
      <c r="TN67" s="46"/>
      <c r="TO67" s="46"/>
      <c r="TP67" s="46"/>
      <c r="TQ67" s="46"/>
      <c r="TR67" s="46"/>
      <c r="TS67" s="46"/>
      <c r="TT67" s="46"/>
      <c r="TU67" s="46"/>
      <c r="TV67" s="46"/>
      <c r="TW67" s="46"/>
      <c r="TX67" s="46"/>
      <c r="TY67" s="46"/>
      <c r="TZ67" s="46"/>
      <c r="UA67" s="46"/>
      <c r="UB67" s="46"/>
      <c r="UC67" s="46"/>
      <c r="UD67" s="46"/>
      <c r="UE67" s="46"/>
      <c r="UF67" s="46"/>
      <c r="UG67" s="46"/>
      <c r="UH67" s="46"/>
      <c r="UI67" s="46"/>
      <c r="UJ67" s="46"/>
      <c r="UK67" s="46"/>
      <c r="UL67" s="46"/>
      <c r="UM67" s="46"/>
      <c r="UN67" s="46"/>
      <c r="UO67" s="46"/>
      <c r="UP67" s="46"/>
      <c r="UQ67" s="46"/>
      <c r="UR67" s="46"/>
      <c r="US67" s="46"/>
      <c r="UT67" s="46"/>
      <c r="UU67" s="46"/>
      <c r="UV67" s="46"/>
      <c r="UW67" s="46"/>
      <c r="UX67" s="46"/>
      <c r="UY67" s="46"/>
      <c r="UZ67" s="46"/>
      <c r="VA67" s="46"/>
      <c r="VB67" s="46"/>
      <c r="VC67" s="46"/>
      <c r="VD67" s="46"/>
      <c r="VE67" s="46"/>
      <c r="VF67" s="46"/>
      <c r="VG67" s="46"/>
      <c r="VH67" s="46"/>
      <c r="VI67" s="46"/>
      <c r="VJ67" s="46"/>
      <c r="VK67" s="46"/>
      <c r="VL67" s="46"/>
      <c r="VM67" s="46"/>
      <c r="VN67" s="46"/>
      <c r="VO67" s="46"/>
      <c r="VP67" s="46"/>
      <c r="VQ67" s="46"/>
      <c r="VR67" s="46"/>
      <c r="VS67" s="46"/>
      <c r="VT67" s="46"/>
      <c r="VU67" s="46"/>
      <c r="VV67" s="46"/>
      <c r="VW67" s="46"/>
      <c r="VX67" s="46"/>
      <c r="VY67" s="46"/>
      <c r="VZ67" s="46"/>
      <c r="WA67" s="46"/>
      <c r="WB67" s="46"/>
      <c r="WC67" s="46"/>
      <c r="WD67" s="46"/>
      <c r="WE67" s="46"/>
      <c r="WF67" s="46"/>
      <c r="WG67" s="46"/>
      <c r="WH67" s="46"/>
      <c r="WI67" s="46"/>
      <c r="WJ67" s="46"/>
      <c r="WK67" s="46"/>
      <c r="WL67" s="46">
        <v>0</v>
      </c>
      <c r="WM67" s="46"/>
      <c r="WN67" s="532"/>
      <c r="WP67" s="303"/>
      <c r="WQ67" s="936">
        <f t="shared" si="8"/>
        <v>0</v>
      </c>
      <c r="WR67" s="589">
        <f>SUMIF('TRIEN KHAI SX'!$C$7:$C$36,$D67,'TRIEN KHAI SX'!$KK$7:$KK$36)</f>
        <v>0</v>
      </c>
      <c r="WS67" s="115">
        <v>200</v>
      </c>
      <c r="WT67" s="115">
        <f t="shared" si="11"/>
        <v>0</v>
      </c>
      <c r="WU67" s="115"/>
      <c r="WV67" s="115"/>
      <c r="WW67" s="115"/>
      <c r="WX67" s="115"/>
      <c r="WY67" s="115"/>
      <c r="WZ67" s="115"/>
      <c r="XA67" s="115"/>
      <c r="XB67" s="115"/>
      <c r="XC67" s="115"/>
      <c r="XD67" s="115"/>
      <c r="XE67" s="115"/>
      <c r="XF67" s="115"/>
      <c r="XG67" s="115"/>
      <c r="XH67" s="115"/>
      <c r="XI67" s="115"/>
      <c r="XJ67" s="115"/>
      <c r="XK67" s="115"/>
      <c r="XL67" s="115"/>
      <c r="XM67" s="115"/>
      <c r="XN67" s="115"/>
      <c r="XO67" s="115"/>
      <c r="XP67" s="32"/>
    </row>
    <row r="68" spans="1:640" s="49" customFormat="1" ht="16.5" customHeight="1" x14ac:dyDescent="0.45">
      <c r="A68" s="6">
        <f t="shared" si="9"/>
        <v>1</v>
      </c>
      <c r="B68" s="536" t="s">
        <v>356</v>
      </c>
      <c r="C68" s="576">
        <v>4500169103</v>
      </c>
      <c r="D68" s="94" t="s">
        <v>60</v>
      </c>
      <c r="E68" s="94" t="str">
        <f>IF($D68="",0,VLOOKUP($D68,cube!$B$7:$P$43,2,0))</f>
        <v>BELLWOOD OVER THE TOILET SHELF WHT/NAT</v>
      </c>
      <c r="F68" s="94" t="str">
        <f>IF($D68="",0,VLOOKUP($D68,cube!$B$7:$P$43,5,0))</f>
        <v>AK-03 UBR</v>
      </c>
      <c r="G68" s="94" t="str">
        <f>IF($D68="",0,VLOOKUP($D68,cube!$B$7:$P$43,6,0))</f>
        <v>WHT/NAT_UMBRA</v>
      </c>
      <c r="H68" s="645">
        <f>IF($D68="",0,VLOOKUP($D68,cube!$B$7:$P$43,10,0))</f>
        <v>1.0340609999999998E-2</v>
      </c>
      <c r="I68" s="7">
        <f>IF($D68="",0,VLOOKUP($D68,cube!$B$7:$P$43,15,0))</f>
        <v>8.4568000000000004E-2</v>
      </c>
      <c r="J68" s="825">
        <f>IF($D68="",0,VLOOKUP($D68,cube!$B$7:$J$45,8,0))</f>
        <v>38.344900000000003</v>
      </c>
      <c r="K68" s="609">
        <f>IF($D68="",0,VLOOKUP($D68,cube!$B$7:$J$45,9,0))</f>
        <v>38.344900000000003</v>
      </c>
      <c r="L68" s="8">
        <f t="shared" ref="L68:L72" si="12">SUM(M68:WN68)</f>
        <v>200</v>
      </c>
      <c r="M68" s="46">
        <v>0</v>
      </c>
      <c r="N68" s="46">
        <v>0</v>
      </c>
      <c r="O68" s="46">
        <v>0</v>
      </c>
      <c r="P68" s="46">
        <v>0</v>
      </c>
      <c r="Q68" s="46"/>
      <c r="R68" s="46">
        <v>0</v>
      </c>
      <c r="S68" s="46">
        <v>0</v>
      </c>
      <c r="T68" s="46">
        <v>0</v>
      </c>
      <c r="U68" s="46">
        <v>0</v>
      </c>
      <c r="V68" s="46"/>
      <c r="W68" s="46"/>
      <c r="X68" s="46"/>
      <c r="Y68" s="46"/>
      <c r="Z68" s="46"/>
      <c r="AA68" s="46"/>
      <c r="AB68" s="46">
        <v>0</v>
      </c>
      <c r="AC68" s="46">
        <v>200</v>
      </c>
      <c r="AD68" s="46">
        <v>0</v>
      </c>
      <c r="AE68" s="46">
        <v>0</v>
      </c>
      <c r="AF68" s="46">
        <v>0</v>
      </c>
      <c r="AG68" s="46">
        <v>0</v>
      </c>
      <c r="AH68" s="46">
        <v>0</v>
      </c>
      <c r="AI68" s="46">
        <v>0</v>
      </c>
      <c r="AJ68" s="46">
        <v>0</v>
      </c>
      <c r="AK68" s="46">
        <v>0</v>
      </c>
      <c r="AL68" s="46">
        <v>0</v>
      </c>
      <c r="AM68" s="46">
        <v>0</v>
      </c>
      <c r="AN68" s="46"/>
      <c r="AO68" s="46"/>
      <c r="AP68" s="46"/>
      <c r="AQ68" s="46"/>
      <c r="AR68" s="46"/>
      <c r="AS68" s="46"/>
      <c r="AT68" s="46"/>
      <c r="AU68" s="46"/>
      <c r="AV68" s="46">
        <v>0</v>
      </c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6"/>
      <c r="CC68" s="46"/>
      <c r="CD68" s="46"/>
      <c r="CE68" s="46"/>
      <c r="CF68" s="46"/>
      <c r="CG68" s="46"/>
      <c r="CH68" s="46"/>
      <c r="CI68" s="46"/>
      <c r="CJ68" s="46"/>
      <c r="CK68" s="46"/>
      <c r="CL68" s="46"/>
      <c r="CM68" s="46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  <c r="DA68" s="46"/>
      <c r="DB68" s="46"/>
      <c r="DC68" s="46"/>
      <c r="DD68" s="46"/>
      <c r="DE68" s="46"/>
      <c r="DF68" s="46"/>
      <c r="DG68" s="46"/>
      <c r="DH68" s="46"/>
      <c r="DI68" s="46"/>
      <c r="DJ68" s="46"/>
      <c r="DK68" s="46"/>
      <c r="DL68" s="46"/>
      <c r="DM68" s="46"/>
      <c r="DN68" s="46"/>
      <c r="DO68" s="46"/>
      <c r="DP68" s="46"/>
      <c r="DQ68" s="46"/>
      <c r="DR68" s="46"/>
      <c r="DS68" s="46"/>
      <c r="DT68" s="46"/>
      <c r="DU68" s="46"/>
      <c r="DV68" s="46"/>
      <c r="DW68" s="46"/>
      <c r="DX68" s="46"/>
      <c r="DY68" s="46"/>
      <c r="DZ68" s="46"/>
      <c r="EA68" s="46"/>
      <c r="EB68" s="46"/>
      <c r="EC68" s="46"/>
      <c r="ED68" s="46"/>
      <c r="EE68" s="46"/>
      <c r="EF68" s="46"/>
      <c r="EG68" s="46"/>
      <c r="EH68" s="46"/>
      <c r="EI68" s="46"/>
      <c r="EJ68" s="46"/>
      <c r="EK68" s="46"/>
      <c r="EL68" s="46"/>
      <c r="EM68" s="46"/>
      <c r="EN68" s="46"/>
      <c r="EO68" s="46"/>
      <c r="EP68" s="46"/>
      <c r="EQ68" s="46"/>
      <c r="ER68" s="46"/>
      <c r="ES68" s="46"/>
      <c r="ET68" s="46"/>
      <c r="EU68" s="46"/>
      <c r="EV68" s="46"/>
      <c r="EW68" s="46"/>
      <c r="EX68" s="46"/>
      <c r="EY68" s="46"/>
      <c r="EZ68" s="46"/>
      <c r="FA68" s="46"/>
      <c r="FB68" s="46"/>
      <c r="FC68" s="46"/>
      <c r="FD68" s="46"/>
      <c r="FE68" s="46"/>
      <c r="FF68" s="46"/>
      <c r="FG68" s="46"/>
      <c r="FH68" s="46"/>
      <c r="FI68" s="46"/>
      <c r="FJ68" s="46"/>
      <c r="FK68" s="46"/>
      <c r="FL68" s="46"/>
      <c r="FM68" s="46"/>
      <c r="FN68" s="46"/>
      <c r="FO68" s="46"/>
      <c r="FP68" s="46"/>
      <c r="FQ68" s="46"/>
      <c r="FR68" s="46"/>
      <c r="FS68" s="46"/>
      <c r="FT68" s="46"/>
      <c r="FU68" s="46"/>
      <c r="FV68" s="46"/>
      <c r="FW68" s="46"/>
      <c r="FX68" s="46"/>
      <c r="FY68" s="46"/>
      <c r="FZ68" s="46"/>
      <c r="GA68" s="46"/>
      <c r="GB68" s="46"/>
      <c r="GC68" s="46"/>
      <c r="GD68" s="46"/>
      <c r="GE68" s="46"/>
      <c r="GF68" s="46"/>
      <c r="GG68" s="46"/>
      <c r="GH68" s="46"/>
      <c r="GI68" s="46"/>
      <c r="GJ68" s="46"/>
      <c r="GK68" s="46"/>
      <c r="GL68" s="46"/>
      <c r="GM68" s="46"/>
      <c r="GN68" s="46"/>
      <c r="GO68" s="46"/>
      <c r="GP68" s="46"/>
      <c r="GQ68" s="46"/>
      <c r="GR68" s="46"/>
      <c r="GS68" s="46"/>
      <c r="GT68" s="46"/>
      <c r="GU68" s="46"/>
      <c r="GV68" s="46"/>
      <c r="GW68" s="46"/>
      <c r="GX68" s="46"/>
      <c r="GY68" s="46"/>
      <c r="GZ68" s="46"/>
      <c r="HA68" s="46"/>
      <c r="HB68" s="46"/>
      <c r="HC68" s="46"/>
      <c r="HD68" s="46"/>
      <c r="HE68" s="46"/>
      <c r="HF68" s="46"/>
      <c r="HG68" s="46"/>
      <c r="HH68" s="46"/>
      <c r="HI68" s="46"/>
      <c r="HJ68" s="46"/>
      <c r="HK68" s="46"/>
      <c r="HL68" s="46"/>
      <c r="HM68" s="46"/>
      <c r="HN68" s="46"/>
      <c r="HO68" s="46"/>
      <c r="HP68" s="46"/>
      <c r="HQ68" s="46"/>
      <c r="HR68" s="46"/>
      <c r="HS68" s="46"/>
      <c r="HT68" s="46"/>
      <c r="HU68" s="46"/>
      <c r="HV68" s="46"/>
      <c r="HW68" s="46"/>
      <c r="HX68" s="46"/>
      <c r="HY68" s="46"/>
      <c r="HZ68" s="46"/>
      <c r="IA68" s="46"/>
      <c r="IB68" s="46"/>
      <c r="IC68" s="46"/>
      <c r="ID68" s="46"/>
      <c r="IE68" s="46"/>
      <c r="IF68" s="46"/>
      <c r="IG68" s="46"/>
      <c r="IH68" s="46"/>
      <c r="II68" s="46"/>
      <c r="IJ68" s="46"/>
      <c r="IK68" s="46"/>
      <c r="IL68" s="46"/>
      <c r="IM68" s="46"/>
      <c r="IN68" s="46"/>
      <c r="IO68" s="46"/>
      <c r="IP68" s="46"/>
      <c r="IQ68" s="46"/>
      <c r="IR68" s="46"/>
      <c r="IS68" s="46"/>
      <c r="IT68" s="46"/>
      <c r="IU68" s="46"/>
      <c r="IV68" s="46"/>
      <c r="IW68" s="46"/>
      <c r="IX68" s="46"/>
      <c r="IY68" s="46"/>
      <c r="IZ68" s="46"/>
      <c r="JA68" s="46"/>
      <c r="JB68" s="46"/>
      <c r="JC68" s="46"/>
      <c r="JD68" s="46"/>
      <c r="JE68" s="46"/>
      <c r="JF68" s="46"/>
      <c r="JG68" s="46"/>
      <c r="JH68" s="46"/>
      <c r="JI68" s="46"/>
      <c r="JJ68" s="46"/>
      <c r="JK68" s="46"/>
      <c r="JL68" s="46"/>
      <c r="JM68" s="46"/>
      <c r="JN68" s="46"/>
      <c r="JO68" s="46"/>
      <c r="JP68" s="46"/>
      <c r="JQ68" s="46"/>
      <c r="JR68" s="46"/>
      <c r="JS68" s="46"/>
      <c r="JT68" s="46"/>
      <c r="JU68" s="46"/>
      <c r="JV68" s="46"/>
      <c r="JW68" s="46"/>
      <c r="JX68" s="46"/>
      <c r="JY68" s="46"/>
      <c r="JZ68" s="46"/>
      <c r="KA68" s="46"/>
      <c r="KB68" s="46"/>
      <c r="KC68" s="46"/>
      <c r="KD68" s="46"/>
      <c r="KE68" s="46"/>
      <c r="KF68" s="46"/>
      <c r="KG68" s="46"/>
      <c r="KH68" s="46"/>
      <c r="KI68" s="46"/>
      <c r="KJ68" s="46"/>
      <c r="KK68" s="46"/>
      <c r="KL68" s="46"/>
      <c r="KM68" s="46"/>
      <c r="KN68" s="46"/>
      <c r="KO68" s="46"/>
      <c r="KP68" s="46"/>
      <c r="KQ68" s="46"/>
      <c r="KR68" s="46"/>
      <c r="KS68" s="46"/>
      <c r="KT68" s="46"/>
      <c r="KU68" s="46"/>
      <c r="KV68" s="46"/>
      <c r="KW68" s="46"/>
      <c r="KX68" s="46"/>
      <c r="KY68" s="46"/>
      <c r="KZ68" s="46"/>
      <c r="LA68" s="46"/>
      <c r="LB68" s="46"/>
      <c r="LC68" s="46"/>
      <c r="LD68" s="46"/>
      <c r="LE68" s="46"/>
      <c r="LF68" s="46"/>
      <c r="LG68" s="46"/>
      <c r="LH68" s="46"/>
      <c r="LI68" s="46"/>
      <c r="LJ68" s="46"/>
      <c r="LK68" s="46"/>
      <c r="LL68" s="46"/>
      <c r="LM68" s="46"/>
      <c r="LN68" s="46"/>
      <c r="LO68" s="46"/>
      <c r="LP68" s="46"/>
      <c r="LQ68" s="46"/>
      <c r="LR68" s="46"/>
      <c r="LS68" s="46"/>
      <c r="LT68" s="46"/>
      <c r="LU68" s="46"/>
      <c r="LV68" s="46"/>
      <c r="LW68" s="46"/>
      <c r="LX68" s="46"/>
      <c r="LY68" s="46"/>
      <c r="LZ68" s="46"/>
      <c r="MA68" s="46"/>
      <c r="MB68" s="46"/>
      <c r="MC68" s="46"/>
      <c r="MD68" s="46"/>
      <c r="ME68" s="46"/>
      <c r="MF68" s="46"/>
      <c r="MG68" s="46"/>
      <c r="MH68" s="46"/>
      <c r="MI68" s="46"/>
      <c r="MJ68" s="46"/>
      <c r="MK68" s="46"/>
      <c r="ML68" s="46"/>
      <c r="MM68" s="46"/>
      <c r="MN68" s="46"/>
      <c r="MO68" s="46"/>
      <c r="MP68" s="46"/>
      <c r="MQ68" s="46"/>
      <c r="MR68" s="46"/>
      <c r="MS68" s="46"/>
      <c r="MT68" s="46"/>
      <c r="MU68" s="46"/>
      <c r="MV68" s="46"/>
      <c r="MW68" s="46"/>
      <c r="MX68" s="46"/>
      <c r="MY68" s="46"/>
      <c r="MZ68" s="46"/>
      <c r="NA68" s="46"/>
      <c r="NB68" s="46"/>
      <c r="NC68" s="46"/>
      <c r="ND68" s="46"/>
      <c r="NE68" s="46"/>
      <c r="NF68" s="46"/>
      <c r="NG68" s="46"/>
      <c r="NH68" s="46"/>
      <c r="NI68" s="46"/>
      <c r="NJ68" s="46"/>
      <c r="NK68" s="46"/>
      <c r="NL68" s="46"/>
      <c r="NM68" s="46"/>
      <c r="NN68" s="46"/>
      <c r="NO68" s="46"/>
      <c r="NP68" s="46"/>
      <c r="NQ68" s="46"/>
      <c r="NR68" s="46"/>
      <c r="NS68" s="46"/>
      <c r="NT68" s="46"/>
      <c r="NU68" s="46"/>
      <c r="NV68" s="46"/>
      <c r="NW68" s="46"/>
      <c r="NX68" s="46"/>
      <c r="NY68" s="46"/>
      <c r="NZ68" s="46"/>
      <c r="OA68" s="46"/>
      <c r="OB68" s="46"/>
      <c r="OC68" s="46"/>
      <c r="OD68" s="46"/>
      <c r="OE68" s="46"/>
      <c r="OF68" s="46"/>
      <c r="OG68" s="46"/>
      <c r="OH68" s="46"/>
      <c r="OI68" s="46"/>
      <c r="OJ68" s="46"/>
      <c r="OK68" s="46"/>
      <c r="OL68" s="46"/>
      <c r="OM68" s="46"/>
      <c r="ON68" s="46"/>
      <c r="OO68" s="46"/>
      <c r="OP68" s="46"/>
      <c r="OQ68" s="46"/>
      <c r="OR68" s="46"/>
      <c r="OS68" s="46"/>
      <c r="OT68" s="46"/>
      <c r="OU68" s="46"/>
      <c r="OV68" s="46"/>
      <c r="OW68" s="46"/>
      <c r="OX68" s="46"/>
      <c r="OY68" s="46"/>
      <c r="OZ68" s="46"/>
      <c r="PA68" s="46"/>
      <c r="PB68" s="46"/>
      <c r="PC68" s="46"/>
      <c r="PD68" s="46"/>
      <c r="PE68" s="46"/>
      <c r="PF68" s="46"/>
      <c r="PG68" s="46"/>
      <c r="PH68" s="46"/>
      <c r="PI68" s="46"/>
      <c r="PJ68" s="46"/>
      <c r="PK68" s="46"/>
      <c r="PL68" s="46"/>
      <c r="PM68" s="46"/>
      <c r="PN68" s="46"/>
      <c r="PO68" s="46"/>
      <c r="PP68" s="46"/>
      <c r="PQ68" s="46"/>
      <c r="PR68" s="46"/>
      <c r="PS68" s="46"/>
      <c r="PT68" s="46"/>
      <c r="PU68" s="46"/>
      <c r="PV68" s="46"/>
      <c r="PW68" s="46"/>
      <c r="PX68" s="46"/>
      <c r="PY68" s="46"/>
      <c r="PZ68" s="46"/>
      <c r="QA68" s="46"/>
      <c r="QB68" s="46"/>
      <c r="QC68" s="46"/>
      <c r="QD68" s="46"/>
      <c r="QE68" s="46"/>
      <c r="QF68" s="46"/>
      <c r="QG68" s="46"/>
      <c r="QH68" s="46"/>
      <c r="QI68" s="46"/>
      <c r="QJ68" s="46"/>
      <c r="QK68" s="46"/>
      <c r="QL68" s="46"/>
      <c r="QM68" s="46"/>
      <c r="QN68" s="46"/>
      <c r="QO68" s="46"/>
      <c r="QP68" s="46"/>
      <c r="QQ68" s="46"/>
      <c r="QR68" s="46"/>
      <c r="QS68" s="46"/>
      <c r="QT68" s="46"/>
      <c r="QU68" s="46"/>
      <c r="QV68" s="46"/>
      <c r="QW68" s="46"/>
      <c r="QX68" s="46"/>
      <c r="QY68" s="46"/>
      <c r="QZ68" s="46"/>
      <c r="RA68" s="46"/>
      <c r="RB68" s="46"/>
      <c r="RC68" s="46"/>
      <c r="RD68" s="46"/>
      <c r="RE68" s="46"/>
      <c r="RF68" s="46"/>
      <c r="RG68" s="46"/>
      <c r="RH68" s="46"/>
      <c r="RI68" s="46"/>
      <c r="RJ68" s="46"/>
      <c r="RK68" s="46"/>
      <c r="RL68" s="46"/>
      <c r="RM68" s="46"/>
      <c r="RN68" s="46"/>
      <c r="RO68" s="46"/>
      <c r="RP68" s="46"/>
      <c r="RQ68" s="46"/>
      <c r="RR68" s="46"/>
      <c r="RS68" s="46"/>
      <c r="RT68" s="46"/>
      <c r="RU68" s="46"/>
      <c r="RV68" s="46"/>
      <c r="RW68" s="46"/>
      <c r="RX68" s="46"/>
      <c r="RY68" s="46"/>
      <c r="RZ68" s="46"/>
      <c r="SA68" s="46"/>
      <c r="SB68" s="46"/>
      <c r="SC68" s="46"/>
      <c r="SD68" s="46"/>
      <c r="SE68" s="46"/>
      <c r="SF68" s="46"/>
      <c r="SG68" s="46"/>
      <c r="SH68" s="46"/>
      <c r="SI68" s="46"/>
      <c r="SJ68" s="46"/>
      <c r="SK68" s="46"/>
      <c r="SL68" s="46"/>
      <c r="SM68" s="46"/>
      <c r="SN68" s="46"/>
      <c r="SO68" s="46"/>
      <c r="SP68" s="46"/>
      <c r="SQ68" s="46"/>
      <c r="SR68" s="46"/>
      <c r="SS68" s="46"/>
      <c r="ST68" s="46"/>
      <c r="SU68" s="46"/>
      <c r="SV68" s="46"/>
      <c r="SW68" s="46"/>
      <c r="SX68" s="46"/>
      <c r="SY68" s="46"/>
      <c r="SZ68" s="46"/>
      <c r="TA68" s="46"/>
      <c r="TB68" s="46"/>
      <c r="TC68" s="46"/>
      <c r="TD68" s="46"/>
      <c r="TE68" s="46"/>
      <c r="TF68" s="46"/>
      <c r="TG68" s="46"/>
      <c r="TH68" s="46"/>
      <c r="TI68" s="46"/>
      <c r="TJ68" s="46"/>
      <c r="TK68" s="46"/>
      <c r="TL68" s="46"/>
      <c r="TM68" s="46"/>
      <c r="TN68" s="46"/>
      <c r="TO68" s="46"/>
      <c r="TP68" s="46"/>
      <c r="TQ68" s="46"/>
      <c r="TR68" s="46"/>
      <c r="TS68" s="46"/>
      <c r="TT68" s="46"/>
      <c r="TU68" s="46"/>
      <c r="TV68" s="46"/>
      <c r="TW68" s="46"/>
      <c r="TX68" s="46"/>
      <c r="TY68" s="46"/>
      <c r="TZ68" s="46"/>
      <c r="UA68" s="46"/>
      <c r="UB68" s="46"/>
      <c r="UC68" s="46"/>
      <c r="UD68" s="46"/>
      <c r="UE68" s="46"/>
      <c r="UF68" s="46"/>
      <c r="UG68" s="46"/>
      <c r="UH68" s="46"/>
      <c r="UI68" s="46"/>
      <c r="UJ68" s="46"/>
      <c r="UK68" s="46"/>
      <c r="UL68" s="46"/>
      <c r="UM68" s="46"/>
      <c r="UN68" s="46"/>
      <c r="UO68" s="46"/>
      <c r="UP68" s="46"/>
      <c r="UQ68" s="46"/>
      <c r="UR68" s="46"/>
      <c r="US68" s="46"/>
      <c r="UT68" s="46"/>
      <c r="UU68" s="46"/>
      <c r="UV68" s="46"/>
      <c r="UW68" s="46"/>
      <c r="UX68" s="46"/>
      <c r="UY68" s="46"/>
      <c r="UZ68" s="46"/>
      <c r="VA68" s="46"/>
      <c r="VB68" s="46"/>
      <c r="VC68" s="46"/>
      <c r="VD68" s="46"/>
      <c r="VE68" s="46"/>
      <c r="VF68" s="46"/>
      <c r="VG68" s="46"/>
      <c r="VH68" s="46"/>
      <c r="VI68" s="46"/>
      <c r="VJ68" s="46"/>
      <c r="VK68" s="46"/>
      <c r="VL68" s="46"/>
      <c r="VM68" s="46"/>
      <c r="VN68" s="46"/>
      <c r="VO68" s="46"/>
      <c r="VP68" s="46"/>
      <c r="VQ68" s="46"/>
      <c r="VR68" s="46"/>
      <c r="VS68" s="46"/>
      <c r="VT68" s="46"/>
      <c r="VU68" s="46"/>
      <c r="VV68" s="46"/>
      <c r="VW68" s="46"/>
      <c r="VX68" s="46"/>
      <c r="VY68" s="46"/>
      <c r="VZ68" s="46"/>
      <c r="WA68" s="46"/>
      <c r="WB68" s="46"/>
      <c r="WC68" s="46"/>
      <c r="WD68" s="46"/>
      <c r="WE68" s="46"/>
      <c r="WF68" s="46"/>
      <c r="WG68" s="46"/>
      <c r="WH68" s="46"/>
      <c r="WI68" s="46"/>
      <c r="WJ68" s="46"/>
      <c r="WK68" s="46"/>
      <c r="WL68" s="46">
        <v>0</v>
      </c>
      <c r="WM68" s="46"/>
      <c r="WN68" s="532"/>
      <c r="WP68" s="303"/>
      <c r="WQ68" s="936">
        <f t="shared" si="8"/>
        <v>0</v>
      </c>
      <c r="WR68" s="589">
        <f>SUMIF('TRIEN KHAI SX'!$C$7:$C$36,$D68,'TRIEN KHAI SX'!$KK$7:$KK$36)</f>
        <v>0</v>
      </c>
      <c r="WS68" s="115">
        <v>200</v>
      </c>
      <c r="WT68" s="115">
        <f t="shared" ref="WT68:WT72" si="13">WS68-L68</f>
        <v>0</v>
      </c>
      <c r="WU68" s="115"/>
      <c r="WV68" s="115"/>
      <c r="WW68" s="115"/>
      <c r="WX68" s="115"/>
      <c r="WY68" s="115"/>
      <c r="WZ68" s="115"/>
      <c r="XA68" s="115"/>
      <c r="XB68" s="115"/>
      <c r="XC68" s="115"/>
      <c r="XD68" s="115"/>
      <c r="XE68" s="115"/>
      <c r="XF68" s="115"/>
      <c r="XG68" s="115"/>
      <c r="XH68" s="115"/>
      <c r="XI68" s="115"/>
      <c r="XJ68" s="115"/>
      <c r="XK68" s="115"/>
      <c r="XL68" s="115"/>
      <c r="XM68" s="115"/>
      <c r="XN68" s="115"/>
      <c r="XO68" s="115"/>
      <c r="XP68" s="32"/>
    </row>
    <row r="69" spans="1:640" s="49" customFormat="1" ht="16.5" customHeight="1" x14ac:dyDescent="0.45">
      <c r="A69" s="6">
        <f t="shared" si="9"/>
        <v>1</v>
      </c>
      <c r="B69" s="536" t="s">
        <v>356</v>
      </c>
      <c r="C69" s="576">
        <v>4500169041</v>
      </c>
      <c r="D69" s="94" t="s">
        <v>62</v>
      </c>
      <c r="E69" s="94" t="str">
        <f>IF($D69="",0,VLOOKUP($D69,cube!$B$7:$P$43,2,0))</f>
        <v>BELLWOOD SIDE TABLE AGE WAL</v>
      </c>
      <c r="F69" s="94" t="str">
        <f>IF($D69="",0,VLOOKUP($D69,cube!$B$7:$P$43,5,0))</f>
        <v>AK-02 UBR</v>
      </c>
      <c r="G69" s="94" t="str">
        <f>IF($D69="",0,VLOOKUP($D69,cube!$B$7:$P$43,6,0))</f>
        <v>AGE WAL_UMBRA</v>
      </c>
      <c r="H69" s="645">
        <f>IF($D69="",0,VLOOKUP($D69,cube!$B$7:$P$43,10,0))</f>
        <v>8.2046180000000003E-3</v>
      </c>
      <c r="I69" s="7">
        <f>IF($D69="",0,VLOOKUP($D69,cube!$B$7:$P$43,15,0))</f>
        <v>3.6345750000000003E-2</v>
      </c>
      <c r="J69" s="825">
        <f>IF($D69="",0,VLOOKUP($D69,cube!$B$7:$J$45,8,0))</f>
        <v>34.485000000000007</v>
      </c>
      <c r="K69" s="609">
        <f>IF($D69="",0,VLOOKUP($D69,cube!$B$7:$J$45,9,0))</f>
        <v>34.485000000000007</v>
      </c>
      <c r="L69" s="8">
        <f t="shared" si="12"/>
        <v>200</v>
      </c>
      <c r="M69" s="46">
        <v>0</v>
      </c>
      <c r="N69" s="46">
        <v>0</v>
      </c>
      <c r="O69" s="46">
        <v>0</v>
      </c>
      <c r="P69" s="46">
        <v>0</v>
      </c>
      <c r="Q69" s="46"/>
      <c r="R69" s="46">
        <v>0</v>
      </c>
      <c r="S69" s="46">
        <v>0</v>
      </c>
      <c r="T69" s="46">
        <v>0</v>
      </c>
      <c r="U69" s="46">
        <v>0</v>
      </c>
      <c r="V69" s="46"/>
      <c r="W69" s="46"/>
      <c r="X69" s="46"/>
      <c r="Y69" s="46"/>
      <c r="Z69" s="46"/>
      <c r="AA69" s="46"/>
      <c r="AB69" s="46">
        <v>200</v>
      </c>
      <c r="AC69" s="46">
        <v>0</v>
      </c>
      <c r="AD69" s="46">
        <v>0</v>
      </c>
      <c r="AE69" s="46">
        <v>0</v>
      </c>
      <c r="AF69" s="46">
        <v>0</v>
      </c>
      <c r="AG69" s="46">
        <v>0</v>
      </c>
      <c r="AH69" s="46">
        <v>0</v>
      </c>
      <c r="AI69" s="46">
        <v>0</v>
      </c>
      <c r="AJ69" s="46">
        <v>0</v>
      </c>
      <c r="AK69" s="46">
        <v>0</v>
      </c>
      <c r="AL69" s="46">
        <v>0</v>
      </c>
      <c r="AM69" s="46">
        <v>0</v>
      </c>
      <c r="AN69" s="46"/>
      <c r="AO69" s="46"/>
      <c r="AP69" s="46"/>
      <c r="AQ69" s="46"/>
      <c r="AR69" s="46"/>
      <c r="AS69" s="46"/>
      <c r="AT69" s="46"/>
      <c r="AU69" s="46"/>
      <c r="AV69" s="46">
        <v>0</v>
      </c>
      <c r="AW69" s="46"/>
      <c r="AX69" s="46"/>
      <c r="AY69" s="46"/>
      <c r="AZ69" s="46"/>
      <c r="BA69" s="46"/>
      <c r="BB69" s="46"/>
      <c r="BC69" s="46"/>
      <c r="BD69" s="46"/>
      <c r="BE69" s="46"/>
      <c r="BF69" s="46"/>
      <c r="BG69" s="46"/>
      <c r="BH69" s="46"/>
      <c r="BI69" s="46"/>
      <c r="BJ69" s="46"/>
      <c r="BK69" s="46"/>
      <c r="BL69" s="46"/>
      <c r="BM69" s="46"/>
      <c r="BN69" s="46"/>
      <c r="BO69" s="46"/>
      <c r="BP69" s="46"/>
      <c r="BQ69" s="46"/>
      <c r="BR69" s="46"/>
      <c r="BS69" s="46"/>
      <c r="BT69" s="46"/>
      <c r="BU69" s="46"/>
      <c r="BV69" s="46"/>
      <c r="BW69" s="46"/>
      <c r="BX69" s="46"/>
      <c r="BY69" s="46"/>
      <c r="BZ69" s="46"/>
      <c r="CA69" s="46"/>
      <c r="CB69" s="46"/>
      <c r="CC69" s="46"/>
      <c r="CD69" s="46"/>
      <c r="CE69" s="46"/>
      <c r="CF69" s="46"/>
      <c r="CG69" s="46"/>
      <c r="CH69" s="46"/>
      <c r="CI69" s="46"/>
      <c r="CJ69" s="46"/>
      <c r="CK69" s="46"/>
      <c r="CL69" s="46"/>
      <c r="CM69" s="46"/>
      <c r="CN69" s="46"/>
      <c r="CO69" s="46"/>
      <c r="CP69" s="46"/>
      <c r="CQ69" s="46"/>
      <c r="CR69" s="46"/>
      <c r="CS69" s="46"/>
      <c r="CT69" s="46"/>
      <c r="CU69" s="46"/>
      <c r="CV69" s="46"/>
      <c r="CW69" s="46"/>
      <c r="CX69" s="46"/>
      <c r="CY69" s="46"/>
      <c r="CZ69" s="46"/>
      <c r="DA69" s="46"/>
      <c r="DB69" s="46"/>
      <c r="DC69" s="46"/>
      <c r="DD69" s="46"/>
      <c r="DE69" s="46"/>
      <c r="DF69" s="46"/>
      <c r="DG69" s="46"/>
      <c r="DH69" s="46"/>
      <c r="DI69" s="46"/>
      <c r="DJ69" s="46"/>
      <c r="DK69" s="46"/>
      <c r="DL69" s="46"/>
      <c r="DM69" s="46"/>
      <c r="DN69" s="46"/>
      <c r="DO69" s="46"/>
      <c r="DP69" s="46"/>
      <c r="DQ69" s="46"/>
      <c r="DR69" s="46"/>
      <c r="DS69" s="46"/>
      <c r="DT69" s="46"/>
      <c r="DU69" s="46"/>
      <c r="DV69" s="46"/>
      <c r="DW69" s="46"/>
      <c r="DX69" s="46"/>
      <c r="DY69" s="46"/>
      <c r="DZ69" s="46"/>
      <c r="EA69" s="46"/>
      <c r="EB69" s="46"/>
      <c r="EC69" s="46"/>
      <c r="ED69" s="46"/>
      <c r="EE69" s="46"/>
      <c r="EF69" s="46"/>
      <c r="EG69" s="46"/>
      <c r="EH69" s="46"/>
      <c r="EI69" s="46"/>
      <c r="EJ69" s="46"/>
      <c r="EK69" s="46"/>
      <c r="EL69" s="46"/>
      <c r="EM69" s="46"/>
      <c r="EN69" s="46"/>
      <c r="EO69" s="46"/>
      <c r="EP69" s="46"/>
      <c r="EQ69" s="46"/>
      <c r="ER69" s="46"/>
      <c r="ES69" s="46"/>
      <c r="ET69" s="46"/>
      <c r="EU69" s="46"/>
      <c r="EV69" s="46"/>
      <c r="EW69" s="46"/>
      <c r="EX69" s="46"/>
      <c r="EY69" s="46"/>
      <c r="EZ69" s="46"/>
      <c r="FA69" s="46"/>
      <c r="FB69" s="46"/>
      <c r="FC69" s="46"/>
      <c r="FD69" s="46"/>
      <c r="FE69" s="46"/>
      <c r="FF69" s="46"/>
      <c r="FG69" s="46"/>
      <c r="FH69" s="46"/>
      <c r="FI69" s="46"/>
      <c r="FJ69" s="46"/>
      <c r="FK69" s="46"/>
      <c r="FL69" s="46"/>
      <c r="FM69" s="46"/>
      <c r="FN69" s="46"/>
      <c r="FO69" s="46"/>
      <c r="FP69" s="46"/>
      <c r="FQ69" s="46"/>
      <c r="FR69" s="46"/>
      <c r="FS69" s="46"/>
      <c r="FT69" s="46"/>
      <c r="FU69" s="46"/>
      <c r="FV69" s="46"/>
      <c r="FW69" s="46"/>
      <c r="FX69" s="46"/>
      <c r="FY69" s="46"/>
      <c r="FZ69" s="46"/>
      <c r="GA69" s="46"/>
      <c r="GB69" s="46"/>
      <c r="GC69" s="46"/>
      <c r="GD69" s="46"/>
      <c r="GE69" s="46"/>
      <c r="GF69" s="46"/>
      <c r="GG69" s="46"/>
      <c r="GH69" s="46"/>
      <c r="GI69" s="46"/>
      <c r="GJ69" s="46"/>
      <c r="GK69" s="46"/>
      <c r="GL69" s="46"/>
      <c r="GM69" s="46"/>
      <c r="GN69" s="46"/>
      <c r="GO69" s="46"/>
      <c r="GP69" s="46"/>
      <c r="GQ69" s="46"/>
      <c r="GR69" s="46"/>
      <c r="GS69" s="46"/>
      <c r="GT69" s="46"/>
      <c r="GU69" s="46"/>
      <c r="GV69" s="46"/>
      <c r="GW69" s="46"/>
      <c r="GX69" s="46"/>
      <c r="GY69" s="46"/>
      <c r="GZ69" s="46"/>
      <c r="HA69" s="46"/>
      <c r="HB69" s="46"/>
      <c r="HC69" s="46"/>
      <c r="HD69" s="46"/>
      <c r="HE69" s="46"/>
      <c r="HF69" s="46"/>
      <c r="HG69" s="46"/>
      <c r="HH69" s="46"/>
      <c r="HI69" s="46"/>
      <c r="HJ69" s="46"/>
      <c r="HK69" s="46"/>
      <c r="HL69" s="46"/>
      <c r="HM69" s="46"/>
      <c r="HN69" s="46"/>
      <c r="HO69" s="46"/>
      <c r="HP69" s="46"/>
      <c r="HQ69" s="46"/>
      <c r="HR69" s="46"/>
      <c r="HS69" s="46"/>
      <c r="HT69" s="46"/>
      <c r="HU69" s="46"/>
      <c r="HV69" s="46"/>
      <c r="HW69" s="46"/>
      <c r="HX69" s="46"/>
      <c r="HY69" s="46"/>
      <c r="HZ69" s="46"/>
      <c r="IA69" s="46"/>
      <c r="IB69" s="46"/>
      <c r="IC69" s="46"/>
      <c r="ID69" s="46"/>
      <c r="IE69" s="46"/>
      <c r="IF69" s="46"/>
      <c r="IG69" s="46"/>
      <c r="IH69" s="46"/>
      <c r="II69" s="46"/>
      <c r="IJ69" s="46"/>
      <c r="IK69" s="46"/>
      <c r="IL69" s="46"/>
      <c r="IM69" s="46"/>
      <c r="IN69" s="46"/>
      <c r="IO69" s="46"/>
      <c r="IP69" s="46"/>
      <c r="IQ69" s="46"/>
      <c r="IR69" s="46"/>
      <c r="IS69" s="46"/>
      <c r="IT69" s="46"/>
      <c r="IU69" s="46"/>
      <c r="IV69" s="46"/>
      <c r="IW69" s="46"/>
      <c r="IX69" s="46"/>
      <c r="IY69" s="46"/>
      <c r="IZ69" s="46"/>
      <c r="JA69" s="46"/>
      <c r="JB69" s="46"/>
      <c r="JC69" s="46"/>
      <c r="JD69" s="46"/>
      <c r="JE69" s="46"/>
      <c r="JF69" s="46"/>
      <c r="JG69" s="46"/>
      <c r="JH69" s="46"/>
      <c r="JI69" s="46"/>
      <c r="JJ69" s="46"/>
      <c r="JK69" s="46"/>
      <c r="JL69" s="46"/>
      <c r="JM69" s="46"/>
      <c r="JN69" s="46"/>
      <c r="JO69" s="46"/>
      <c r="JP69" s="46"/>
      <c r="JQ69" s="46"/>
      <c r="JR69" s="46"/>
      <c r="JS69" s="46"/>
      <c r="JT69" s="46"/>
      <c r="JU69" s="46"/>
      <c r="JV69" s="46"/>
      <c r="JW69" s="46"/>
      <c r="JX69" s="46"/>
      <c r="JY69" s="46"/>
      <c r="JZ69" s="46"/>
      <c r="KA69" s="46"/>
      <c r="KB69" s="46"/>
      <c r="KC69" s="46"/>
      <c r="KD69" s="46"/>
      <c r="KE69" s="46"/>
      <c r="KF69" s="46"/>
      <c r="KG69" s="46"/>
      <c r="KH69" s="46"/>
      <c r="KI69" s="46"/>
      <c r="KJ69" s="46"/>
      <c r="KK69" s="46"/>
      <c r="KL69" s="46"/>
      <c r="KM69" s="46"/>
      <c r="KN69" s="46"/>
      <c r="KO69" s="46"/>
      <c r="KP69" s="46"/>
      <c r="KQ69" s="46"/>
      <c r="KR69" s="46"/>
      <c r="KS69" s="46"/>
      <c r="KT69" s="46"/>
      <c r="KU69" s="46"/>
      <c r="KV69" s="46"/>
      <c r="KW69" s="46"/>
      <c r="KX69" s="46"/>
      <c r="KY69" s="46"/>
      <c r="KZ69" s="46"/>
      <c r="LA69" s="46"/>
      <c r="LB69" s="46"/>
      <c r="LC69" s="46"/>
      <c r="LD69" s="46"/>
      <c r="LE69" s="46"/>
      <c r="LF69" s="46"/>
      <c r="LG69" s="46"/>
      <c r="LH69" s="46"/>
      <c r="LI69" s="46"/>
      <c r="LJ69" s="46"/>
      <c r="LK69" s="46"/>
      <c r="LL69" s="46"/>
      <c r="LM69" s="46"/>
      <c r="LN69" s="46"/>
      <c r="LO69" s="46"/>
      <c r="LP69" s="46"/>
      <c r="LQ69" s="46"/>
      <c r="LR69" s="46"/>
      <c r="LS69" s="46"/>
      <c r="LT69" s="46"/>
      <c r="LU69" s="46"/>
      <c r="LV69" s="46"/>
      <c r="LW69" s="46"/>
      <c r="LX69" s="46"/>
      <c r="LY69" s="46"/>
      <c r="LZ69" s="46"/>
      <c r="MA69" s="46"/>
      <c r="MB69" s="46"/>
      <c r="MC69" s="46"/>
      <c r="MD69" s="46"/>
      <c r="ME69" s="46"/>
      <c r="MF69" s="46"/>
      <c r="MG69" s="46"/>
      <c r="MH69" s="46"/>
      <c r="MI69" s="46"/>
      <c r="MJ69" s="46"/>
      <c r="MK69" s="46"/>
      <c r="ML69" s="46"/>
      <c r="MM69" s="46"/>
      <c r="MN69" s="46"/>
      <c r="MO69" s="46"/>
      <c r="MP69" s="46"/>
      <c r="MQ69" s="46"/>
      <c r="MR69" s="46"/>
      <c r="MS69" s="46"/>
      <c r="MT69" s="46"/>
      <c r="MU69" s="46"/>
      <c r="MV69" s="46"/>
      <c r="MW69" s="46"/>
      <c r="MX69" s="46"/>
      <c r="MY69" s="46"/>
      <c r="MZ69" s="46"/>
      <c r="NA69" s="46"/>
      <c r="NB69" s="46"/>
      <c r="NC69" s="46"/>
      <c r="ND69" s="46"/>
      <c r="NE69" s="46"/>
      <c r="NF69" s="46"/>
      <c r="NG69" s="46"/>
      <c r="NH69" s="46"/>
      <c r="NI69" s="46"/>
      <c r="NJ69" s="46"/>
      <c r="NK69" s="46"/>
      <c r="NL69" s="46"/>
      <c r="NM69" s="46"/>
      <c r="NN69" s="46"/>
      <c r="NO69" s="46"/>
      <c r="NP69" s="46"/>
      <c r="NQ69" s="46"/>
      <c r="NR69" s="46"/>
      <c r="NS69" s="46"/>
      <c r="NT69" s="46"/>
      <c r="NU69" s="46"/>
      <c r="NV69" s="46"/>
      <c r="NW69" s="46"/>
      <c r="NX69" s="46"/>
      <c r="NY69" s="46"/>
      <c r="NZ69" s="46"/>
      <c r="OA69" s="46"/>
      <c r="OB69" s="46"/>
      <c r="OC69" s="46"/>
      <c r="OD69" s="46"/>
      <c r="OE69" s="46"/>
      <c r="OF69" s="46"/>
      <c r="OG69" s="46"/>
      <c r="OH69" s="46"/>
      <c r="OI69" s="46"/>
      <c r="OJ69" s="46"/>
      <c r="OK69" s="46"/>
      <c r="OL69" s="46"/>
      <c r="OM69" s="46"/>
      <c r="ON69" s="46"/>
      <c r="OO69" s="46"/>
      <c r="OP69" s="46"/>
      <c r="OQ69" s="46"/>
      <c r="OR69" s="46"/>
      <c r="OS69" s="46"/>
      <c r="OT69" s="46"/>
      <c r="OU69" s="46"/>
      <c r="OV69" s="46"/>
      <c r="OW69" s="46"/>
      <c r="OX69" s="46"/>
      <c r="OY69" s="46"/>
      <c r="OZ69" s="46"/>
      <c r="PA69" s="46"/>
      <c r="PB69" s="46"/>
      <c r="PC69" s="46"/>
      <c r="PD69" s="46"/>
      <c r="PE69" s="46"/>
      <c r="PF69" s="46"/>
      <c r="PG69" s="46"/>
      <c r="PH69" s="46"/>
      <c r="PI69" s="46"/>
      <c r="PJ69" s="46"/>
      <c r="PK69" s="46"/>
      <c r="PL69" s="46"/>
      <c r="PM69" s="46"/>
      <c r="PN69" s="46"/>
      <c r="PO69" s="46"/>
      <c r="PP69" s="46"/>
      <c r="PQ69" s="46"/>
      <c r="PR69" s="46"/>
      <c r="PS69" s="46"/>
      <c r="PT69" s="46"/>
      <c r="PU69" s="46"/>
      <c r="PV69" s="46"/>
      <c r="PW69" s="46"/>
      <c r="PX69" s="46"/>
      <c r="PY69" s="46"/>
      <c r="PZ69" s="46"/>
      <c r="QA69" s="46"/>
      <c r="QB69" s="46"/>
      <c r="QC69" s="46"/>
      <c r="QD69" s="46"/>
      <c r="QE69" s="46"/>
      <c r="QF69" s="46"/>
      <c r="QG69" s="46"/>
      <c r="QH69" s="46"/>
      <c r="QI69" s="46"/>
      <c r="QJ69" s="46"/>
      <c r="QK69" s="46"/>
      <c r="QL69" s="46"/>
      <c r="QM69" s="46"/>
      <c r="QN69" s="46"/>
      <c r="QO69" s="46"/>
      <c r="QP69" s="46"/>
      <c r="QQ69" s="46"/>
      <c r="QR69" s="46"/>
      <c r="QS69" s="46"/>
      <c r="QT69" s="46"/>
      <c r="QU69" s="46"/>
      <c r="QV69" s="46"/>
      <c r="QW69" s="46"/>
      <c r="QX69" s="46"/>
      <c r="QY69" s="46"/>
      <c r="QZ69" s="46"/>
      <c r="RA69" s="46"/>
      <c r="RB69" s="46"/>
      <c r="RC69" s="46"/>
      <c r="RD69" s="46"/>
      <c r="RE69" s="46"/>
      <c r="RF69" s="46"/>
      <c r="RG69" s="46"/>
      <c r="RH69" s="46"/>
      <c r="RI69" s="46"/>
      <c r="RJ69" s="46"/>
      <c r="RK69" s="46"/>
      <c r="RL69" s="46"/>
      <c r="RM69" s="46"/>
      <c r="RN69" s="46"/>
      <c r="RO69" s="46"/>
      <c r="RP69" s="46"/>
      <c r="RQ69" s="46"/>
      <c r="RR69" s="46"/>
      <c r="RS69" s="46"/>
      <c r="RT69" s="46"/>
      <c r="RU69" s="46"/>
      <c r="RV69" s="46"/>
      <c r="RW69" s="46"/>
      <c r="RX69" s="46"/>
      <c r="RY69" s="46"/>
      <c r="RZ69" s="46"/>
      <c r="SA69" s="46"/>
      <c r="SB69" s="46"/>
      <c r="SC69" s="46"/>
      <c r="SD69" s="46"/>
      <c r="SE69" s="46"/>
      <c r="SF69" s="46"/>
      <c r="SG69" s="46"/>
      <c r="SH69" s="46"/>
      <c r="SI69" s="46"/>
      <c r="SJ69" s="46"/>
      <c r="SK69" s="46"/>
      <c r="SL69" s="46"/>
      <c r="SM69" s="46"/>
      <c r="SN69" s="46"/>
      <c r="SO69" s="46"/>
      <c r="SP69" s="46"/>
      <c r="SQ69" s="46"/>
      <c r="SR69" s="46"/>
      <c r="SS69" s="46"/>
      <c r="ST69" s="46"/>
      <c r="SU69" s="46"/>
      <c r="SV69" s="46"/>
      <c r="SW69" s="46"/>
      <c r="SX69" s="46"/>
      <c r="SY69" s="46"/>
      <c r="SZ69" s="46"/>
      <c r="TA69" s="46"/>
      <c r="TB69" s="46"/>
      <c r="TC69" s="46"/>
      <c r="TD69" s="46"/>
      <c r="TE69" s="46"/>
      <c r="TF69" s="46"/>
      <c r="TG69" s="46"/>
      <c r="TH69" s="46"/>
      <c r="TI69" s="46"/>
      <c r="TJ69" s="46"/>
      <c r="TK69" s="46"/>
      <c r="TL69" s="46"/>
      <c r="TM69" s="46"/>
      <c r="TN69" s="46"/>
      <c r="TO69" s="46"/>
      <c r="TP69" s="46"/>
      <c r="TQ69" s="46"/>
      <c r="TR69" s="46"/>
      <c r="TS69" s="46"/>
      <c r="TT69" s="46"/>
      <c r="TU69" s="46"/>
      <c r="TV69" s="46"/>
      <c r="TW69" s="46"/>
      <c r="TX69" s="46"/>
      <c r="TY69" s="46"/>
      <c r="TZ69" s="46"/>
      <c r="UA69" s="46"/>
      <c r="UB69" s="46"/>
      <c r="UC69" s="46"/>
      <c r="UD69" s="46"/>
      <c r="UE69" s="46"/>
      <c r="UF69" s="46"/>
      <c r="UG69" s="46"/>
      <c r="UH69" s="46"/>
      <c r="UI69" s="46"/>
      <c r="UJ69" s="46"/>
      <c r="UK69" s="46"/>
      <c r="UL69" s="46"/>
      <c r="UM69" s="46"/>
      <c r="UN69" s="46"/>
      <c r="UO69" s="46"/>
      <c r="UP69" s="46"/>
      <c r="UQ69" s="46"/>
      <c r="UR69" s="46"/>
      <c r="US69" s="46"/>
      <c r="UT69" s="46"/>
      <c r="UU69" s="46"/>
      <c r="UV69" s="46"/>
      <c r="UW69" s="46"/>
      <c r="UX69" s="46"/>
      <c r="UY69" s="46"/>
      <c r="UZ69" s="46"/>
      <c r="VA69" s="46"/>
      <c r="VB69" s="46"/>
      <c r="VC69" s="46"/>
      <c r="VD69" s="46"/>
      <c r="VE69" s="46"/>
      <c r="VF69" s="46"/>
      <c r="VG69" s="46"/>
      <c r="VH69" s="46"/>
      <c r="VI69" s="46"/>
      <c r="VJ69" s="46"/>
      <c r="VK69" s="46"/>
      <c r="VL69" s="46"/>
      <c r="VM69" s="46"/>
      <c r="VN69" s="46"/>
      <c r="VO69" s="46"/>
      <c r="VP69" s="46"/>
      <c r="VQ69" s="46"/>
      <c r="VR69" s="46"/>
      <c r="VS69" s="46"/>
      <c r="VT69" s="46"/>
      <c r="VU69" s="46"/>
      <c r="VV69" s="46"/>
      <c r="VW69" s="46"/>
      <c r="VX69" s="46"/>
      <c r="VY69" s="46"/>
      <c r="VZ69" s="46"/>
      <c r="WA69" s="46"/>
      <c r="WB69" s="46"/>
      <c r="WC69" s="46"/>
      <c r="WD69" s="46"/>
      <c r="WE69" s="46"/>
      <c r="WF69" s="46"/>
      <c r="WG69" s="46"/>
      <c r="WH69" s="46"/>
      <c r="WI69" s="46"/>
      <c r="WJ69" s="46"/>
      <c r="WK69" s="46"/>
      <c r="WL69" s="46">
        <v>0</v>
      </c>
      <c r="WM69" s="46"/>
      <c r="WN69" s="532"/>
      <c r="WP69" s="303"/>
      <c r="WQ69" s="936">
        <f t="shared" si="8"/>
        <v>0</v>
      </c>
      <c r="WR69" s="589">
        <f>SUMIF('TRIEN KHAI SX'!$C$7:$C$36,$D69,'TRIEN KHAI SX'!$KK$7:$KK$36)</f>
        <v>0</v>
      </c>
      <c r="WS69" s="115">
        <v>200</v>
      </c>
      <c r="WT69" s="115">
        <f t="shared" si="13"/>
        <v>0</v>
      </c>
      <c r="WU69" s="115"/>
      <c r="WV69" s="115"/>
      <c r="WW69" s="115"/>
      <c r="WX69" s="115"/>
      <c r="WY69" s="115"/>
      <c r="WZ69" s="115"/>
      <c r="XA69" s="115"/>
      <c r="XB69" s="115"/>
      <c r="XC69" s="115"/>
      <c r="XD69" s="115"/>
      <c r="XE69" s="115"/>
      <c r="XF69" s="115"/>
      <c r="XG69" s="115"/>
      <c r="XH69" s="115"/>
      <c r="XI69" s="115"/>
      <c r="XJ69" s="115"/>
      <c r="XK69" s="115"/>
      <c r="XL69" s="115"/>
      <c r="XM69" s="115"/>
      <c r="XN69" s="115"/>
      <c r="XO69" s="115"/>
      <c r="XP69" s="32"/>
    </row>
    <row r="70" spans="1:640" s="49" customFormat="1" ht="16.5" customHeight="1" x14ac:dyDescent="0.45">
      <c r="A70" s="6">
        <f t="shared" si="9"/>
        <v>1</v>
      </c>
      <c r="B70" s="536" t="s">
        <v>356</v>
      </c>
      <c r="C70" s="576">
        <v>4500169042</v>
      </c>
      <c r="D70" s="94" t="s">
        <v>64</v>
      </c>
      <c r="E70" s="94" t="str">
        <f>IF($D70="",0,VLOOKUP($D70,cube!$B$7:$P$43,2,0))</f>
        <v>BELLWOOD SIDE TABLE NATURAL</v>
      </c>
      <c r="F70" s="94" t="str">
        <f>IF($D70="",0,VLOOKUP($D70,cube!$B$7:$P$43,5,0))</f>
        <v>AK-05 UBR</v>
      </c>
      <c r="G70" s="94" t="str">
        <f>IF($D70="",0,VLOOKUP($D70,cube!$B$7:$P$43,6,0))</f>
        <v>NATURAL_UMBRA</v>
      </c>
      <c r="H70" s="645">
        <f>IF($D70="",0,VLOOKUP($D70,cube!$B$7:$P$43,10,0))</f>
        <v>8.2046180000000003E-3</v>
      </c>
      <c r="I70" s="7">
        <f>IF($D70="",0,VLOOKUP($D70,cube!$B$7:$P$43,15,0))</f>
        <v>3.6345750000000003E-2</v>
      </c>
      <c r="J70" s="825">
        <f>IF($D70="",0,VLOOKUP($D70,cube!$B$7:$J$45,8,0))</f>
        <v>34.485000000000007</v>
      </c>
      <c r="K70" s="609">
        <f>IF($D70="",0,VLOOKUP($D70,cube!$B$7:$J$45,9,0))</f>
        <v>34.485000000000007</v>
      </c>
      <c r="L70" s="8">
        <f t="shared" si="12"/>
        <v>200</v>
      </c>
      <c r="M70" s="46">
        <v>0</v>
      </c>
      <c r="N70" s="46">
        <v>0</v>
      </c>
      <c r="O70" s="46">
        <v>0</v>
      </c>
      <c r="P70" s="46">
        <v>0</v>
      </c>
      <c r="Q70" s="46"/>
      <c r="R70" s="46">
        <v>0</v>
      </c>
      <c r="S70" s="46">
        <v>0</v>
      </c>
      <c r="T70" s="46">
        <v>0</v>
      </c>
      <c r="U70" s="46">
        <v>0</v>
      </c>
      <c r="V70" s="46"/>
      <c r="W70" s="46"/>
      <c r="X70" s="46"/>
      <c r="Y70" s="46"/>
      <c r="Z70" s="46"/>
      <c r="AA70" s="46"/>
      <c r="AB70" s="46">
        <v>0</v>
      </c>
      <c r="AC70" s="46">
        <v>200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0</v>
      </c>
      <c r="AL70" s="46">
        <v>0</v>
      </c>
      <c r="AM70" s="46">
        <v>0</v>
      </c>
      <c r="AN70" s="46"/>
      <c r="AO70" s="46"/>
      <c r="AP70" s="46"/>
      <c r="AQ70" s="46"/>
      <c r="AR70" s="46"/>
      <c r="AS70" s="46"/>
      <c r="AT70" s="46"/>
      <c r="AU70" s="46"/>
      <c r="AV70" s="46">
        <v>0</v>
      </c>
      <c r="AW70" s="46"/>
      <c r="AX70" s="46"/>
      <c r="AY70" s="46"/>
      <c r="AZ70" s="46"/>
      <c r="BA70" s="46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46"/>
      <c r="BM70" s="46"/>
      <c r="BN70" s="46"/>
      <c r="BO70" s="46"/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6"/>
      <c r="CC70" s="46"/>
      <c r="CD70" s="46"/>
      <c r="CE70" s="46"/>
      <c r="CF70" s="46"/>
      <c r="CG70" s="46"/>
      <c r="CH70" s="46"/>
      <c r="CI70" s="46"/>
      <c r="CJ70" s="46"/>
      <c r="CK70" s="46"/>
      <c r="CL70" s="46"/>
      <c r="CM70" s="46"/>
      <c r="CN70" s="46"/>
      <c r="CO70" s="46"/>
      <c r="CP70" s="46"/>
      <c r="CQ70" s="46"/>
      <c r="CR70" s="46"/>
      <c r="CS70" s="46"/>
      <c r="CT70" s="46"/>
      <c r="CU70" s="46"/>
      <c r="CV70" s="46"/>
      <c r="CW70" s="46"/>
      <c r="CX70" s="46"/>
      <c r="CY70" s="46"/>
      <c r="CZ70" s="46"/>
      <c r="DA70" s="46"/>
      <c r="DB70" s="46"/>
      <c r="DC70" s="46"/>
      <c r="DD70" s="46"/>
      <c r="DE70" s="46"/>
      <c r="DF70" s="46"/>
      <c r="DG70" s="46"/>
      <c r="DH70" s="46"/>
      <c r="DI70" s="46"/>
      <c r="DJ70" s="46"/>
      <c r="DK70" s="46"/>
      <c r="DL70" s="46"/>
      <c r="DM70" s="46"/>
      <c r="DN70" s="46"/>
      <c r="DO70" s="46"/>
      <c r="DP70" s="46"/>
      <c r="DQ70" s="46"/>
      <c r="DR70" s="46"/>
      <c r="DS70" s="46"/>
      <c r="DT70" s="46"/>
      <c r="DU70" s="46"/>
      <c r="DV70" s="46"/>
      <c r="DW70" s="46"/>
      <c r="DX70" s="46"/>
      <c r="DY70" s="46"/>
      <c r="DZ70" s="46"/>
      <c r="EA70" s="46"/>
      <c r="EB70" s="46"/>
      <c r="EC70" s="46"/>
      <c r="ED70" s="46"/>
      <c r="EE70" s="46"/>
      <c r="EF70" s="46"/>
      <c r="EG70" s="46"/>
      <c r="EH70" s="46"/>
      <c r="EI70" s="46"/>
      <c r="EJ70" s="46"/>
      <c r="EK70" s="46"/>
      <c r="EL70" s="46"/>
      <c r="EM70" s="46"/>
      <c r="EN70" s="46"/>
      <c r="EO70" s="46"/>
      <c r="EP70" s="46"/>
      <c r="EQ70" s="46"/>
      <c r="ER70" s="46"/>
      <c r="ES70" s="46"/>
      <c r="ET70" s="46"/>
      <c r="EU70" s="46"/>
      <c r="EV70" s="46"/>
      <c r="EW70" s="46"/>
      <c r="EX70" s="46"/>
      <c r="EY70" s="46"/>
      <c r="EZ70" s="46"/>
      <c r="FA70" s="46"/>
      <c r="FB70" s="46"/>
      <c r="FC70" s="46"/>
      <c r="FD70" s="46"/>
      <c r="FE70" s="46"/>
      <c r="FF70" s="46"/>
      <c r="FG70" s="46"/>
      <c r="FH70" s="46"/>
      <c r="FI70" s="46"/>
      <c r="FJ70" s="46"/>
      <c r="FK70" s="46"/>
      <c r="FL70" s="46"/>
      <c r="FM70" s="46"/>
      <c r="FN70" s="46"/>
      <c r="FO70" s="46"/>
      <c r="FP70" s="46"/>
      <c r="FQ70" s="46"/>
      <c r="FR70" s="46"/>
      <c r="FS70" s="46"/>
      <c r="FT70" s="46"/>
      <c r="FU70" s="46"/>
      <c r="FV70" s="46"/>
      <c r="FW70" s="46"/>
      <c r="FX70" s="46"/>
      <c r="FY70" s="46"/>
      <c r="FZ70" s="46"/>
      <c r="GA70" s="46"/>
      <c r="GB70" s="46"/>
      <c r="GC70" s="46"/>
      <c r="GD70" s="46"/>
      <c r="GE70" s="46"/>
      <c r="GF70" s="46"/>
      <c r="GG70" s="46"/>
      <c r="GH70" s="46"/>
      <c r="GI70" s="46"/>
      <c r="GJ70" s="46"/>
      <c r="GK70" s="46"/>
      <c r="GL70" s="46"/>
      <c r="GM70" s="46"/>
      <c r="GN70" s="46"/>
      <c r="GO70" s="46"/>
      <c r="GP70" s="46"/>
      <c r="GQ70" s="46"/>
      <c r="GR70" s="46"/>
      <c r="GS70" s="46"/>
      <c r="GT70" s="46"/>
      <c r="GU70" s="46"/>
      <c r="GV70" s="46"/>
      <c r="GW70" s="46"/>
      <c r="GX70" s="46"/>
      <c r="GY70" s="46"/>
      <c r="GZ70" s="46"/>
      <c r="HA70" s="46"/>
      <c r="HB70" s="46"/>
      <c r="HC70" s="46"/>
      <c r="HD70" s="46"/>
      <c r="HE70" s="46"/>
      <c r="HF70" s="46"/>
      <c r="HG70" s="46"/>
      <c r="HH70" s="46"/>
      <c r="HI70" s="46"/>
      <c r="HJ70" s="46"/>
      <c r="HK70" s="46"/>
      <c r="HL70" s="46"/>
      <c r="HM70" s="46"/>
      <c r="HN70" s="46"/>
      <c r="HO70" s="46"/>
      <c r="HP70" s="46"/>
      <c r="HQ70" s="46"/>
      <c r="HR70" s="46"/>
      <c r="HS70" s="46"/>
      <c r="HT70" s="46"/>
      <c r="HU70" s="46"/>
      <c r="HV70" s="46"/>
      <c r="HW70" s="46"/>
      <c r="HX70" s="46"/>
      <c r="HY70" s="46"/>
      <c r="HZ70" s="46"/>
      <c r="IA70" s="46"/>
      <c r="IB70" s="46"/>
      <c r="IC70" s="46"/>
      <c r="ID70" s="46"/>
      <c r="IE70" s="46"/>
      <c r="IF70" s="46"/>
      <c r="IG70" s="46"/>
      <c r="IH70" s="46"/>
      <c r="II70" s="46"/>
      <c r="IJ70" s="46"/>
      <c r="IK70" s="46"/>
      <c r="IL70" s="46"/>
      <c r="IM70" s="46"/>
      <c r="IN70" s="46"/>
      <c r="IO70" s="46"/>
      <c r="IP70" s="46"/>
      <c r="IQ70" s="46"/>
      <c r="IR70" s="46"/>
      <c r="IS70" s="46"/>
      <c r="IT70" s="46"/>
      <c r="IU70" s="46"/>
      <c r="IV70" s="46"/>
      <c r="IW70" s="46"/>
      <c r="IX70" s="46"/>
      <c r="IY70" s="46"/>
      <c r="IZ70" s="46"/>
      <c r="JA70" s="46"/>
      <c r="JB70" s="46"/>
      <c r="JC70" s="46"/>
      <c r="JD70" s="46"/>
      <c r="JE70" s="46"/>
      <c r="JF70" s="46"/>
      <c r="JG70" s="46"/>
      <c r="JH70" s="46"/>
      <c r="JI70" s="46"/>
      <c r="JJ70" s="46"/>
      <c r="JK70" s="46"/>
      <c r="JL70" s="46"/>
      <c r="JM70" s="46"/>
      <c r="JN70" s="46"/>
      <c r="JO70" s="46"/>
      <c r="JP70" s="46"/>
      <c r="JQ70" s="46"/>
      <c r="JR70" s="46"/>
      <c r="JS70" s="46"/>
      <c r="JT70" s="46"/>
      <c r="JU70" s="46"/>
      <c r="JV70" s="46"/>
      <c r="JW70" s="46"/>
      <c r="JX70" s="46"/>
      <c r="JY70" s="46"/>
      <c r="JZ70" s="46"/>
      <c r="KA70" s="46"/>
      <c r="KB70" s="46"/>
      <c r="KC70" s="46"/>
      <c r="KD70" s="46"/>
      <c r="KE70" s="46"/>
      <c r="KF70" s="46"/>
      <c r="KG70" s="46"/>
      <c r="KH70" s="46"/>
      <c r="KI70" s="46"/>
      <c r="KJ70" s="46"/>
      <c r="KK70" s="46"/>
      <c r="KL70" s="46"/>
      <c r="KM70" s="46"/>
      <c r="KN70" s="46"/>
      <c r="KO70" s="46"/>
      <c r="KP70" s="46"/>
      <c r="KQ70" s="46"/>
      <c r="KR70" s="46"/>
      <c r="KS70" s="46"/>
      <c r="KT70" s="46"/>
      <c r="KU70" s="46"/>
      <c r="KV70" s="46"/>
      <c r="KW70" s="46"/>
      <c r="KX70" s="46"/>
      <c r="KY70" s="46"/>
      <c r="KZ70" s="46"/>
      <c r="LA70" s="46"/>
      <c r="LB70" s="46"/>
      <c r="LC70" s="46"/>
      <c r="LD70" s="46"/>
      <c r="LE70" s="46"/>
      <c r="LF70" s="46"/>
      <c r="LG70" s="46"/>
      <c r="LH70" s="46"/>
      <c r="LI70" s="46"/>
      <c r="LJ70" s="46"/>
      <c r="LK70" s="46"/>
      <c r="LL70" s="46"/>
      <c r="LM70" s="46"/>
      <c r="LN70" s="46"/>
      <c r="LO70" s="46"/>
      <c r="LP70" s="46"/>
      <c r="LQ70" s="46"/>
      <c r="LR70" s="46"/>
      <c r="LS70" s="46"/>
      <c r="LT70" s="46"/>
      <c r="LU70" s="46"/>
      <c r="LV70" s="46"/>
      <c r="LW70" s="46"/>
      <c r="LX70" s="46"/>
      <c r="LY70" s="46"/>
      <c r="LZ70" s="46"/>
      <c r="MA70" s="46"/>
      <c r="MB70" s="46"/>
      <c r="MC70" s="46"/>
      <c r="MD70" s="46"/>
      <c r="ME70" s="46"/>
      <c r="MF70" s="46"/>
      <c r="MG70" s="46"/>
      <c r="MH70" s="46"/>
      <c r="MI70" s="46"/>
      <c r="MJ70" s="46"/>
      <c r="MK70" s="46"/>
      <c r="ML70" s="46"/>
      <c r="MM70" s="46"/>
      <c r="MN70" s="46"/>
      <c r="MO70" s="46"/>
      <c r="MP70" s="46"/>
      <c r="MQ70" s="46"/>
      <c r="MR70" s="46"/>
      <c r="MS70" s="46"/>
      <c r="MT70" s="46"/>
      <c r="MU70" s="46"/>
      <c r="MV70" s="46"/>
      <c r="MW70" s="46"/>
      <c r="MX70" s="46"/>
      <c r="MY70" s="46"/>
      <c r="MZ70" s="46"/>
      <c r="NA70" s="46"/>
      <c r="NB70" s="46"/>
      <c r="NC70" s="46"/>
      <c r="ND70" s="46"/>
      <c r="NE70" s="46"/>
      <c r="NF70" s="46"/>
      <c r="NG70" s="46"/>
      <c r="NH70" s="46"/>
      <c r="NI70" s="46"/>
      <c r="NJ70" s="46"/>
      <c r="NK70" s="46"/>
      <c r="NL70" s="46"/>
      <c r="NM70" s="46"/>
      <c r="NN70" s="46"/>
      <c r="NO70" s="46"/>
      <c r="NP70" s="46"/>
      <c r="NQ70" s="46"/>
      <c r="NR70" s="46"/>
      <c r="NS70" s="46"/>
      <c r="NT70" s="46"/>
      <c r="NU70" s="46"/>
      <c r="NV70" s="46"/>
      <c r="NW70" s="46"/>
      <c r="NX70" s="46"/>
      <c r="NY70" s="46"/>
      <c r="NZ70" s="46"/>
      <c r="OA70" s="46"/>
      <c r="OB70" s="46"/>
      <c r="OC70" s="46"/>
      <c r="OD70" s="46"/>
      <c r="OE70" s="46"/>
      <c r="OF70" s="46"/>
      <c r="OG70" s="46"/>
      <c r="OH70" s="46"/>
      <c r="OI70" s="46"/>
      <c r="OJ70" s="46"/>
      <c r="OK70" s="46"/>
      <c r="OL70" s="46"/>
      <c r="OM70" s="46"/>
      <c r="ON70" s="46"/>
      <c r="OO70" s="46"/>
      <c r="OP70" s="46"/>
      <c r="OQ70" s="46"/>
      <c r="OR70" s="46"/>
      <c r="OS70" s="46"/>
      <c r="OT70" s="46"/>
      <c r="OU70" s="46"/>
      <c r="OV70" s="46"/>
      <c r="OW70" s="46"/>
      <c r="OX70" s="46"/>
      <c r="OY70" s="46"/>
      <c r="OZ70" s="46"/>
      <c r="PA70" s="46"/>
      <c r="PB70" s="46"/>
      <c r="PC70" s="46"/>
      <c r="PD70" s="46"/>
      <c r="PE70" s="46"/>
      <c r="PF70" s="46"/>
      <c r="PG70" s="46"/>
      <c r="PH70" s="46"/>
      <c r="PI70" s="46"/>
      <c r="PJ70" s="46"/>
      <c r="PK70" s="46"/>
      <c r="PL70" s="46"/>
      <c r="PM70" s="46"/>
      <c r="PN70" s="46"/>
      <c r="PO70" s="46"/>
      <c r="PP70" s="46"/>
      <c r="PQ70" s="46"/>
      <c r="PR70" s="46"/>
      <c r="PS70" s="46"/>
      <c r="PT70" s="46"/>
      <c r="PU70" s="46"/>
      <c r="PV70" s="46"/>
      <c r="PW70" s="46"/>
      <c r="PX70" s="46"/>
      <c r="PY70" s="46"/>
      <c r="PZ70" s="46"/>
      <c r="QA70" s="46"/>
      <c r="QB70" s="46"/>
      <c r="QC70" s="46"/>
      <c r="QD70" s="46"/>
      <c r="QE70" s="46"/>
      <c r="QF70" s="46"/>
      <c r="QG70" s="46"/>
      <c r="QH70" s="46"/>
      <c r="QI70" s="46"/>
      <c r="QJ70" s="46"/>
      <c r="QK70" s="46"/>
      <c r="QL70" s="46"/>
      <c r="QM70" s="46"/>
      <c r="QN70" s="46"/>
      <c r="QO70" s="46"/>
      <c r="QP70" s="46"/>
      <c r="QQ70" s="46"/>
      <c r="QR70" s="46"/>
      <c r="QS70" s="46"/>
      <c r="QT70" s="46"/>
      <c r="QU70" s="46"/>
      <c r="QV70" s="46"/>
      <c r="QW70" s="46"/>
      <c r="QX70" s="46"/>
      <c r="QY70" s="46"/>
      <c r="QZ70" s="46"/>
      <c r="RA70" s="46"/>
      <c r="RB70" s="46"/>
      <c r="RC70" s="46"/>
      <c r="RD70" s="46"/>
      <c r="RE70" s="46"/>
      <c r="RF70" s="46"/>
      <c r="RG70" s="46"/>
      <c r="RH70" s="46"/>
      <c r="RI70" s="46"/>
      <c r="RJ70" s="46"/>
      <c r="RK70" s="46"/>
      <c r="RL70" s="46"/>
      <c r="RM70" s="46"/>
      <c r="RN70" s="46"/>
      <c r="RO70" s="46"/>
      <c r="RP70" s="46"/>
      <c r="RQ70" s="46"/>
      <c r="RR70" s="46"/>
      <c r="RS70" s="46"/>
      <c r="RT70" s="46"/>
      <c r="RU70" s="46"/>
      <c r="RV70" s="46"/>
      <c r="RW70" s="46"/>
      <c r="RX70" s="46"/>
      <c r="RY70" s="46"/>
      <c r="RZ70" s="46"/>
      <c r="SA70" s="46"/>
      <c r="SB70" s="46"/>
      <c r="SC70" s="46"/>
      <c r="SD70" s="46"/>
      <c r="SE70" s="46"/>
      <c r="SF70" s="46"/>
      <c r="SG70" s="46"/>
      <c r="SH70" s="46"/>
      <c r="SI70" s="46"/>
      <c r="SJ70" s="46"/>
      <c r="SK70" s="46"/>
      <c r="SL70" s="46"/>
      <c r="SM70" s="46"/>
      <c r="SN70" s="46"/>
      <c r="SO70" s="46"/>
      <c r="SP70" s="46"/>
      <c r="SQ70" s="46"/>
      <c r="SR70" s="46"/>
      <c r="SS70" s="46"/>
      <c r="ST70" s="46"/>
      <c r="SU70" s="46"/>
      <c r="SV70" s="46"/>
      <c r="SW70" s="46"/>
      <c r="SX70" s="46"/>
      <c r="SY70" s="46"/>
      <c r="SZ70" s="46"/>
      <c r="TA70" s="46"/>
      <c r="TB70" s="46"/>
      <c r="TC70" s="46"/>
      <c r="TD70" s="46"/>
      <c r="TE70" s="46"/>
      <c r="TF70" s="46"/>
      <c r="TG70" s="46"/>
      <c r="TH70" s="46"/>
      <c r="TI70" s="46"/>
      <c r="TJ70" s="46"/>
      <c r="TK70" s="46"/>
      <c r="TL70" s="46"/>
      <c r="TM70" s="46"/>
      <c r="TN70" s="46"/>
      <c r="TO70" s="46"/>
      <c r="TP70" s="46"/>
      <c r="TQ70" s="46"/>
      <c r="TR70" s="46"/>
      <c r="TS70" s="46"/>
      <c r="TT70" s="46"/>
      <c r="TU70" s="46"/>
      <c r="TV70" s="46"/>
      <c r="TW70" s="46"/>
      <c r="TX70" s="46"/>
      <c r="TY70" s="46"/>
      <c r="TZ70" s="46"/>
      <c r="UA70" s="46"/>
      <c r="UB70" s="46"/>
      <c r="UC70" s="46"/>
      <c r="UD70" s="46"/>
      <c r="UE70" s="46"/>
      <c r="UF70" s="46"/>
      <c r="UG70" s="46"/>
      <c r="UH70" s="46"/>
      <c r="UI70" s="46"/>
      <c r="UJ70" s="46"/>
      <c r="UK70" s="46"/>
      <c r="UL70" s="46"/>
      <c r="UM70" s="46"/>
      <c r="UN70" s="46"/>
      <c r="UO70" s="46"/>
      <c r="UP70" s="46"/>
      <c r="UQ70" s="46"/>
      <c r="UR70" s="46"/>
      <c r="US70" s="46"/>
      <c r="UT70" s="46"/>
      <c r="UU70" s="46"/>
      <c r="UV70" s="46"/>
      <c r="UW70" s="46"/>
      <c r="UX70" s="46"/>
      <c r="UY70" s="46"/>
      <c r="UZ70" s="46"/>
      <c r="VA70" s="46"/>
      <c r="VB70" s="46"/>
      <c r="VC70" s="46"/>
      <c r="VD70" s="46"/>
      <c r="VE70" s="46"/>
      <c r="VF70" s="46"/>
      <c r="VG70" s="46"/>
      <c r="VH70" s="46"/>
      <c r="VI70" s="46"/>
      <c r="VJ70" s="46"/>
      <c r="VK70" s="46"/>
      <c r="VL70" s="46"/>
      <c r="VM70" s="46"/>
      <c r="VN70" s="46"/>
      <c r="VO70" s="46"/>
      <c r="VP70" s="46"/>
      <c r="VQ70" s="46"/>
      <c r="VR70" s="46"/>
      <c r="VS70" s="46"/>
      <c r="VT70" s="46"/>
      <c r="VU70" s="46"/>
      <c r="VV70" s="46"/>
      <c r="VW70" s="46"/>
      <c r="VX70" s="46"/>
      <c r="VY70" s="46"/>
      <c r="VZ70" s="46"/>
      <c r="WA70" s="46"/>
      <c r="WB70" s="46"/>
      <c r="WC70" s="46"/>
      <c r="WD70" s="46"/>
      <c r="WE70" s="46"/>
      <c r="WF70" s="46"/>
      <c r="WG70" s="46"/>
      <c r="WH70" s="46"/>
      <c r="WI70" s="46"/>
      <c r="WJ70" s="46"/>
      <c r="WK70" s="46"/>
      <c r="WL70" s="46">
        <v>0</v>
      </c>
      <c r="WM70" s="46"/>
      <c r="WN70" s="532"/>
      <c r="WP70" s="303"/>
      <c r="WQ70" s="936">
        <f t="shared" si="8"/>
        <v>0</v>
      </c>
      <c r="WR70" s="589">
        <f>SUMIF('TRIEN KHAI SX'!$C$7:$C$36,$D70,'TRIEN KHAI SX'!$KK$7:$KK$36)</f>
        <v>0</v>
      </c>
      <c r="WS70" s="115">
        <v>200</v>
      </c>
      <c r="WT70" s="115">
        <f t="shared" si="13"/>
        <v>0</v>
      </c>
      <c r="WU70" s="115"/>
      <c r="WV70" s="115"/>
      <c r="WW70" s="115"/>
      <c r="WX70" s="115"/>
      <c r="WY70" s="115"/>
      <c r="WZ70" s="115"/>
      <c r="XA70" s="115"/>
      <c r="XB70" s="115"/>
      <c r="XC70" s="115"/>
      <c r="XD70" s="115"/>
      <c r="XE70" s="115"/>
      <c r="XF70" s="115"/>
      <c r="XG70" s="115"/>
      <c r="XH70" s="115"/>
      <c r="XI70" s="115"/>
      <c r="XJ70" s="115"/>
      <c r="XK70" s="115"/>
      <c r="XL70" s="115"/>
      <c r="XM70" s="115"/>
      <c r="XN70" s="115"/>
      <c r="XO70" s="115"/>
      <c r="XP70" s="32"/>
    </row>
    <row r="71" spans="1:640" s="49" customFormat="1" ht="16.5" customHeight="1" x14ac:dyDescent="0.45">
      <c r="A71" s="6">
        <f t="shared" si="9"/>
        <v>1</v>
      </c>
      <c r="B71" s="536" t="s">
        <v>356</v>
      </c>
      <c r="C71" s="576">
        <v>4500169102</v>
      </c>
      <c r="D71" s="94" t="s">
        <v>70</v>
      </c>
      <c r="E71" s="94" t="str">
        <f>IF($D71="",0,VLOOKUP($D71,cube!$B$7:$P$43,2,0))</f>
        <v>MADERA COFFEE TABLE NATURAL</v>
      </c>
      <c r="F71" s="94" t="str">
        <f>IF($D71="",0,VLOOKUP($D71,cube!$B$7:$P$43,5,0))</f>
        <v>AK-05 UBR</v>
      </c>
      <c r="G71" s="94" t="str">
        <f>IF($D71="",0,VLOOKUP($D71,cube!$B$7:$P$43,6,0))</f>
        <v>NATURAL_UMBRA</v>
      </c>
      <c r="H71" s="645">
        <f>IF($D71="",0,VLOOKUP($D71,cube!$B$7:$P$43,10,0))</f>
        <v>8.0613779999999993E-3</v>
      </c>
      <c r="I71" s="7">
        <f>IF($D71="",0,VLOOKUP($D71,cube!$B$7:$P$43,15,0))</f>
        <v>0.13552</v>
      </c>
      <c r="J71" s="825">
        <f>IF($D71="",0,VLOOKUP($D71,cube!$B$7:$J$45,8,0))</f>
        <v>64.735000000000014</v>
      </c>
      <c r="K71" s="609">
        <f>IF($D71="",0,VLOOKUP($D71,cube!$B$7:$J$45,9,0))</f>
        <v>78.583450000000013</v>
      </c>
      <c r="L71" s="8">
        <f t="shared" si="12"/>
        <v>200</v>
      </c>
      <c r="M71" s="46">
        <v>0</v>
      </c>
      <c r="N71" s="46">
        <v>0</v>
      </c>
      <c r="O71" s="46">
        <v>0</v>
      </c>
      <c r="P71" s="46">
        <v>0</v>
      </c>
      <c r="Q71" s="46"/>
      <c r="R71" s="46">
        <v>0</v>
      </c>
      <c r="S71" s="46">
        <v>0</v>
      </c>
      <c r="T71" s="46">
        <v>0</v>
      </c>
      <c r="U71" s="46">
        <v>0</v>
      </c>
      <c r="V71" s="46"/>
      <c r="W71" s="46"/>
      <c r="X71" s="46"/>
      <c r="Y71" s="46"/>
      <c r="Z71" s="46"/>
      <c r="AA71" s="46"/>
      <c r="AB71" s="46">
        <v>0</v>
      </c>
      <c r="AC71" s="46">
        <v>200</v>
      </c>
      <c r="AD71" s="46">
        <v>0</v>
      </c>
      <c r="AE71" s="46">
        <v>0</v>
      </c>
      <c r="AF71" s="46">
        <v>0</v>
      </c>
      <c r="AG71" s="46">
        <v>0</v>
      </c>
      <c r="AH71" s="46">
        <v>0</v>
      </c>
      <c r="AI71" s="46">
        <v>0</v>
      </c>
      <c r="AJ71" s="46">
        <v>0</v>
      </c>
      <c r="AK71" s="46">
        <v>0</v>
      </c>
      <c r="AL71" s="46">
        <v>0</v>
      </c>
      <c r="AM71" s="46">
        <v>0</v>
      </c>
      <c r="AN71" s="46"/>
      <c r="AO71" s="46"/>
      <c r="AP71" s="46"/>
      <c r="AQ71" s="46"/>
      <c r="AR71" s="46"/>
      <c r="AS71" s="46"/>
      <c r="AT71" s="46"/>
      <c r="AU71" s="46"/>
      <c r="AV71" s="46">
        <v>0</v>
      </c>
      <c r="AW71" s="46"/>
      <c r="AX71" s="46"/>
      <c r="AY71" s="46"/>
      <c r="AZ71" s="46"/>
      <c r="BA71" s="46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46"/>
      <c r="BM71" s="46"/>
      <c r="BN71" s="46"/>
      <c r="BO71" s="46"/>
      <c r="BP71" s="46"/>
      <c r="BQ71" s="46"/>
      <c r="BR71" s="46"/>
      <c r="BS71" s="46"/>
      <c r="BT71" s="46"/>
      <c r="BU71" s="46"/>
      <c r="BV71" s="46"/>
      <c r="BW71" s="46"/>
      <c r="BX71" s="46"/>
      <c r="BY71" s="46"/>
      <c r="BZ71" s="46"/>
      <c r="CA71" s="46"/>
      <c r="CB71" s="46"/>
      <c r="CC71" s="46"/>
      <c r="CD71" s="46"/>
      <c r="CE71" s="46"/>
      <c r="CF71" s="46"/>
      <c r="CG71" s="46"/>
      <c r="CH71" s="46"/>
      <c r="CI71" s="46"/>
      <c r="CJ71" s="46"/>
      <c r="CK71" s="46"/>
      <c r="CL71" s="46"/>
      <c r="CM71" s="46"/>
      <c r="CN71" s="46"/>
      <c r="CO71" s="46"/>
      <c r="CP71" s="46"/>
      <c r="CQ71" s="46"/>
      <c r="CR71" s="46"/>
      <c r="CS71" s="46"/>
      <c r="CT71" s="46"/>
      <c r="CU71" s="46"/>
      <c r="CV71" s="46"/>
      <c r="CW71" s="46"/>
      <c r="CX71" s="46"/>
      <c r="CY71" s="46"/>
      <c r="CZ71" s="46"/>
      <c r="DA71" s="46"/>
      <c r="DB71" s="46"/>
      <c r="DC71" s="46"/>
      <c r="DD71" s="46"/>
      <c r="DE71" s="46"/>
      <c r="DF71" s="46"/>
      <c r="DG71" s="46"/>
      <c r="DH71" s="46"/>
      <c r="DI71" s="46"/>
      <c r="DJ71" s="46"/>
      <c r="DK71" s="46"/>
      <c r="DL71" s="46"/>
      <c r="DM71" s="46"/>
      <c r="DN71" s="46"/>
      <c r="DO71" s="46"/>
      <c r="DP71" s="46"/>
      <c r="DQ71" s="46"/>
      <c r="DR71" s="46"/>
      <c r="DS71" s="46"/>
      <c r="DT71" s="46"/>
      <c r="DU71" s="46"/>
      <c r="DV71" s="46"/>
      <c r="DW71" s="46"/>
      <c r="DX71" s="46"/>
      <c r="DY71" s="46"/>
      <c r="DZ71" s="46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6"/>
      <c r="EU71" s="46"/>
      <c r="EV71" s="46"/>
      <c r="EW71" s="46"/>
      <c r="EX71" s="46"/>
      <c r="EY71" s="46"/>
      <c r="EZ71" s="46"/>
      <c r="FA71" s="46"/>
      <c r="FB71" s="46"/>
      <c r="FC71" s="46"/>
      <c r="FD71" s="46"/>
      <c r="FE71" s="46"/>
      <c r="FF71" s="46"/>
      <c r="FG71" s="46"/>
      <c r="FH71" s="46"/>
      <c r="FI71" s="46"/>
      <c r="FJ71" s="46"/>
      <c r="FK71" s="46"/>
      <c r="FL71" s="46"/>
      <c r="FM71" s="46"/>
      <c r="FN71" s="46"/>
      <c r="FO71" s="46"/>
      <c r="FP71" s="46"/>
      <c r="FQ71" s="46"/>
      <c r="FR71" s="46"/>
      <c r="FS71" s="46"/>
      <c r="FT71" s="46"/>
      <c r="FU71" s="46"/>
      <c r="FV71" s="46"/>
      <c r="FW71" s="46"/>
      <c r="FX71" s="46"/>
      <c r="FY71" s="46"/>
      <c r="FZ71" s="46"/>
      <c r="GA71" s="46"/>
      <c r="GB71" s="46"/>
      <c r="GC71" s="46"/>
      <c r="GD71" s="46"/>
      <c r="GE71" s="46"/>
      <c r="GF71" s="46"/>
      <c r="GG71" s="46"/>
      <c r="GH71" s="46"/>
      <c r="GI71" s="46"/>
      <c r="GJ71" s="46"/>
      <c r="GK71" s="46"/>
      <c r="GL71" s="46"/>
      <c r="GM71" s="46"/>
      <c r="GN71" s="46"/>
      <c r="GO71" s="46"/>
      <c r="GP71" s="46"/>
      <c r="GQ71" s="46"/>
      <c r="GR71" s="46"/>
      <c r="GS71" s="46"/>
      <c r="GT71" s="46"/>
      <c r="GU71" s="46"/>
      <c r="GV71" s="46"/>
      <c r="GW71" s="46"/>
      <c r="GX71" s="46"/>
      <c r="GY71" s="46"/>
      <c r="GZ71" s="46"/>
      <c r="HA71" s="46"/>
      <c r="HB71" s="46"/>
      <c r="HC71" s="46"/>
      <c r="HD71" s="46"/>
      <c r="HE71" s="46"/>
      <c r="HF71" s="46"/>
      <c r="HG71" s="46"/>
      <c r="HH71" s="46"/>
      <c r="HI71" s="46"/>
      <c r="HJ71" s="46"/>
      <c r="HK71" s="46"/>
      <c r="HL71" s="46"/>
      <c r="HM71" s="46"/>
      <c r="HN71" s="46"/>
      <c r="HO71" s="46"/>
      <c r="HP71" s="46"/>
      <c r="HQ71" s="46"/>
      <c r="HR71" s="46"/>
      <c r="HS71" s="46"/>
      <c r="HT71" s="46"/>
      <c r="HU71" s="46"/>
      <c r="HV71" s="46"/>
      <c r="HW71" s="46"/>
      <c r="HX71" s="46"/>
      <c r="HY71" s="46"/>
      <c r="HZ71" s="46"/>
      <c r="IA71" s="46"/>
      <c r="IB71" s="46"/>
      <c r="IC71" s="46"/>
      <c r="ID71" s="46"/>
      <c r="IE71" s="46"/>
      <c r="IF71" s="46"/>
      <c r="IG71" s="46"/>
      <c r="IH71" s="46"/>
      <c r="II71" s="46"/>
      <c r="IJ71" s="46"/>
      <c r="IK71" s="46"/>
      <c r="IL71" s="46"/>
      <c r="IM71" s="46"/>
      <c r="IN71" s="46"/>
      <c r="IO71" s="46"/>
      <c r="IP71" s="46"/>
      <c r="IQ71" s="46"/>
      <c r="IR71" s="46"/>
      <c r="IS71" s="46"/>
      <c r="IT71" s="46"/>
      <c r="IU71" s="46"/>
      <c r="IV71" s="46"/>
      <c r="IW71" s="46"/>
      <c r="IX71" s="46"/>
      <c r="IY71" s="46"/>
      <c r="IZ71" s="46"/>
      <c r="JA71" s="46"/>
      <c r="JB71" s="46"/>
      <c r="JC71" s="46"/>
      <c r="JD71" s="46"/>
      <c r="JE71" s="46"/>
      <c r="JF71" s="46"/>
      <c r="JG71" s="46"/>
      <c r="JH71" s="46"/>
      <c r="JI71" s="46"/>
      <c r="JJ71" s="46"/>
      <c r="JK71" s="46"/>
      <c r="JL71" s="46"/>
      <c r="JM71" s="46"/>
      <c r="JN71" s="46"/>
      <c r="JO71" s="46"/>
      <c r="JP71" s="46"/>
      <c r="JQ71" s="46"/>
      <c r="JR71" s="46"/>
      <c r="JS71" s="46"/>
      <c r="JT71" s="46"/>
      <c r="JU71" s="46"/>
      <c r="JV71" s="46"/>
      <c r="JW71" s="46"/>
      <c r="JX71" s="46"/>
      <c r="JY71" s="46"/>
      <c r="JZ71" s="46"/>
      <c r="KA71" s="46"/>
      <c r="KB71" s="46"/>
      <c r="KC71" s="46"/>
      <c r="KD71" s="46"/>
      <c r="KE71" s="46"/>
      <c r="KF71" s="46"/>
      <c r="KG71" s="46"/>
      <c r="KH71" s="46"/>
      <c r="KI71" s="46"/>
      <c r="KJ71" s="46"/>
      <c r="KK71" s="46"/>
      <c r="KL71" s="46"/>
      <c r="KM71" s="46"/>
      <c r="KN71" s="46"/>
      <c r="KO71" s="46"/>
      <c r="KP71" s="46"/>
      <c r="KQ71" s="46"/>
      <c r="KR71" s="46"/>
      <c r="KS71" s="46"/>
      <c r="KT71" s="46"/>
      <c r="KU71" s="46"/>
      <c r="KV71" s="46"/>
      <c r="KW71" s="46"/>
      <c r="KX71" s="46"/>
      <c r="KY71" s="46"/>
      <c r="KZ71" s="46"/>
      <c r="LA71" s="46"/>
      <c r="LB71" s="46"/>
      <c r="LC71" s="46"/>
      <c r="LD71" s="46"/>
      <c r="LE71" s="46"/>
      <c r="LF71" s="46"/>
      <c r="LG71" s="46"/>
      <c r="LH71" s="46"/>
      <c r="LI71" s="46"/>
      <c r="LJ71" s="46"/>
      <c r="LK71" s="46"/>
      <c r="LL71" s="46"/>
      <c r="LM71" s="46"/>
      <c r="LN71" s="46"/>
      <c r="LO71" s="46"/>
      <c r="LP71" s="46"/>
      <c r="LQ71" s="46"/>
      <c r="LR71" s="46"/>
      <c r="LS71" s="46"/>
      <c r="LT71" s="46"/>
      <c r="LU71" s="46"/>
      <c r="LV71" s="46"/>
      <c r="LW71" s="46"/>
      <c r="LX71" s="46"/>
      <c r="LY71" s="46"/>
      <c r="LZ71" s="46"/>
      <c r="MA71" s="46"/>
      <c r="MB71" s="46"/>
      <c r="MC71" s="46"/>
      <c r="MD71" s="46"/>
      <c r="ME71" s="46"/>
      <c r="MF71" s="46"/>
      <c r="MG71" s="46"/>
      <c r="MH71" s="46"/>
      <c r="MI71" s="46"/>
      <c r="MJ71" s="46"/>
      <c r="MK71" s="46"/>
      <c r="ML71" s="46"/>
      <c r="MM71" s="46"/>
      <c r="MN71" s="46"/>
      <c r="MO71" s="46"/>
      <c r="MP71" s="46"/>
      <c r="MQ71" s="46"/>
      <c r="MR71" s="46"/>
      <c r="MS71" s="46"/>
      <c r="MT71" s="46"/>
      <c r="MU71" s="46"/>
      <c r="MV71" s="46"/>
      <c r="MW71" s="46"/>
      <c r="MX71" s="46"/>
      <c r="MY71" s="46"/>
      <c r="MZ71" s="46"/>
      <c r="NA71" s="46"/>
      <c r="NB71" s="46"/>
      <c r="NC71" s="46"/>
      <c r="ND71" s="46"/>
      <c r="NE71" s="46"/>
      <c r="NF71" s="46"/>
      <c r="NG71" s="46"/>
      <c r="NH71" s="46"/>
      <c r="NI71" s="46"/>
      <c r="NJ71" s="46"/>
      <c r="NK71" s="46"/>
      <c r="NL71" s="46"/>
      <c r="NM71" s="46"/>
      <c r="NN71" s="46"/>
      <c r="NO71" s="46"/>
      <c r="NP71" s="46"/>
      <c r="NQ71" s="46"/>
      <c r="NR71" s="46"/>
      <c r="NS71" s="46"/>
      <c r="NT71" s="46"/>
      <c r="NU71" s="46"/>
      <c r="NV71" s="46"/>
      <c r="NW71" s="46"/>
      <c r="NX71" s="46"/>
      <c r="NY71" s="46"/>
      <c r="NZ71" s="46"/>
      <c r="OA71" s="46"/>
      <c r="OB71" s="46"/>
      <c r="OC71" s="46"/>
      <c r="OD71" s="46"/>
      <c r="OE71" s="46"/>
      <c r="OF71" s="46"/>
      <c r="OG71" s="46"/>
      <c r="OH71" s="46"/>
      <c r="OI71" s="46"/>
      <c r="OJ71" s="46"/>
      <c r="OK71" s="46"/>
      <c r="OL71" s="46"/>
      <c r="OM71" s="46"/>
      <c r="ON71" s="46"/>
      <c r="OO71" s="46"/>
      <c r="OP71" s="46"/>
      <c r="OQ71" s="46"/>
      <c r="OR71" s="46"/>
      <c r="OS71" s="46"/>
      <c r="OT71" s="46"/>
      <c r="OU71" s="46"/>
      <c r="OV71" s="46"/>
      <c r="OW71" s="46"/>
      <c r="OX71" s="46"/>
      <c r="OY71" s="46"/>
      <c r="OZ71" s="46"/>
      <c r="PA71" s="46"/>
      <c r="PB71" s="46"/>
      <c r="PC71" s="46"/>
      <c r="PD71" s="46"/>
      <c r="PE71" s="46"/>
      <c r="PF71" s="46"/>
      <c r="PG71" s="46"/>
      <c r="PH71" s="46"/>
      <c r="PI71" s="46"/>
      <c r="PJ71" s="46"/>
      <c r="PK71" s="46"/>
      <c r="PL71" s="46"/>
      <c r="PM71" s="46"/>
      <c r="PN71" s="46"/>
      <c r="PO71" s="46"/>
      <c r="PP71" s="46"/>
      <c r="PQ71" s="46"/>
      <c r="PR71" s="46"/>
      <c r="PS71" s="46"/>
      <c r="PT71" s="46"/>
      <c r="PU71" s="46"/>
      <c r="PV71" s="46"/>
      <c r="PW71" s="46"/>
      <c r="PX71" s="46"/>
      <c r="PY71" s="46"/>
      <c r="PZ71" s="46"/>
      <c r="QA71" s="46"/>
      <c r="QB71" s="46"/>
      <c r="QC71" s="46"/>
      <c r="QD71" s="46"/>
      <c r="QE71" s="46"/>
      <c r="QF71" s="46"/>
      <c r="QG71" s="46"/>
      <c r="QH71" s="46"/>
      <c r="QI71" s="46"/>
      <c r="QJ71" s="46"/>
      <c r="QK71" s="46"/>
      <c r="QL71" s="46"/>
      <c r="QM71" s="46"/>
      <c r="QN71" s="46"/>
      <c r="QO71" s="46"/>
      <c r="QP71" s="46"/>
      <c r="QQ71" s="46"/>
      <c r="QR71" s="46"/>
      <c r="QS71" s="46"/>
      <c r="QT71" s="46"/>
      <c r="QU71" s="46"/>
      <c r="QV71" s="46"/>
      <c r="QW71" s="46"/>
      <c r="QX71" s="46"/>
      <c r="QY71" s="46"/>
      <c r="QZ71" s="46"/>
      <c r="RA71" s="46"/>
      <c r="RB71" s="46"/>
      <c r="RC71" s="46"/>
      <c r="RD71" s="46"/>
      <c r="RE71" s="46"/>
      <c r="RF71" s="46"/>
      <c r="RG71" s="46"/>
      <c r="RH71" s="46"/>
      <c r="RI71" s="46"/>
      <c r="RJ71" s="46"/>
      <c r="RK71" s="46"/>
      <c r="RL71" s="46"/>
      <c r="RM71" s="46"/>
      <c r="RN71" s="46"/>
      <c r="RO71" s="46"/>
      <c r="RP71" s="46"/>
      <c r="RQ71" s="46"/>
      <c r="RR71" s="46"/>
      <c r="RS71" s="46"/>
      <c r="RT71" s="46"/>
      <c r="RU71" s="46"/>
      <c r="RV71" s="46"/>
      <c r="RW71" s="46"/>
      <c r="RX71" s="46"/>
      <c r="RY71" s="46"/>
      <c r="RZ71" s="46"/>
      <c r="SA71" s="46"/>
      <c r="SB71" s="46"/>
      <c r="SC71" s="46"/>
      <c r="SD71" s="46"/>
      <c r="SE71" s="46"/>
      <c r="SF71" s="46"/>
      <c r="SG71" s="46"/>
      <c r="SH71" s="46"/>
      <c r="SI71" s="46"/>
      <c r="SJ71" s="46"/>
      <c r="SK71" s="46"/>
      <c r="SL71" s="46"/>
      <c r="SM71" s="46"/>
      <c r="SN71" s="46"/>
      <c r="SO71" s="46"/>
      <c r="SP71" s="46"/>
      <c r="SQ71" s="46"/>
      <c r="SR71" s="46"/>
      <c r="SS71" s="46"/>
      <c r="ST71" s="46"/>
      <c r="SU71" s="46"/>
      <c r="SV71" s="46"/>
      <c r="SW71" s="46"/>
      <c r="SX71" s="46"/>
      <c r="SY71" s="46"/>
      <c r="SZ71" s="46"/>
      <c r="TA71" s="46"/>
      <c r="TB71" s="46"/>
      <c r="TC71" s="46"/>
      <c r="TD71" s="46"/>
      <c r="TE71" s="46"/>
      <c r="TF71" s="46"/>
      <c r="TG71" s="46"/>
      <c r="TH71" s="46"/>
      <c r="TI71" s="46"/>
      <c r="TJ71" s="46"/>
      <c r="TK71" s="46"/>
      <c r="TL71" s="46"/>
      <c r="TM71" s="46"/>
      <c r="TN71" s="46"/>
      <c r="TO71" s="46"/>
      <c r="TP71" s="46"/>
      <c r="TQ71" s="46"/>
      <c r="TR71" s="46"/>
      <c r="TS71" s="46"/>
      <c r="TT71" s="46"/>
      <c r="TU71" s="46"/>
      <c r="TV71" s="46"/>
      <c r="TW71" s="46"/>
      <c r="TX71" s="46"/>
      <c r="TY71" s="46"/>
      <c r="TZ71" s="46"/>
      <c r="UA71" s="46"/>
      <c r="UB71" s="46"/>
      <c r="UC71" s="46"/>
      <c r="UD71" s="46"/>
      <c r="UE71" s="46"/>
      <c r="UF71" s="46"/>
      <c r="UG71" s="46"/>
      <c r="UH71" s="46"/>
      <c r="UI71" s="46"/>
      <c r="UJ71" s="46"/>
      <c r="UK71" s="46"/>
      <c r="UL71" s="46"/>
      <c r="UM71" s="46"/>
      <c r="UN71" s="46"/>
      <c r="UO71" s="46"/>
      <c r="UP71" s="46"/>
      <c r="UQ71" s="46"/>
      <c r="UR71" s="46"/>
      <c r="US71" s="46"/>
      <c r="UT71" s="46"/>
      <c r="UU71" s="46"/>
      <c r="UV71" s="46"/>
      <c r="UW71" s="46"/>
      <c r="UX71" s="46"/>
      <c r="UY71" s="46"/>
      <c r="UZ71" s="46"/>
      <c r="VA71" s="46"/>
      <c r="VB71" s="46"/>
      <c r="VC71" s="46"/>
      <c r="VD71" s="46"/>
      <c r="VE71" s="46"/>
      <c r="VF71" s="46"/>
      <c r="VG71" s="46"/>
      <c r="VH71" s="46"/>
      <c r="VI71" s="46"/>
      <c r="VJ71" s="46"/>
      <c r="VK71" s="46"/>
      <c r="VL71" s="46"/>
      <c r="VM71" s="46"/>
      <c r="VN71" s="46"/>
      <c r="VO71" s="46"/>
      <c r="VP71" s="46"/>
      <c r="VQ71" s="46"/>
      <c r="VR71" s="46"/>
      <c r="VS71" s="46"/>
      <c r="VT71" s="46"/>
      <c r="VU71" s="46"/>
      <c r="VV71" s="46"/>
      <c r="VW71" s="46"/>
      <c r="VX71" s="46"/>
      <c r="VY71" s="46"/>
      <c r="VZ71" s="46"/>
      <c r="WA71" s="46"/>
      <c r="WB71" s="46"/>
      <c r="WC71" s="46"/>
      <c r="WD71" s="46"/>
      <c r="WE71" s="46"/>
      <c r="WF71" s="46"/>
      <c r="WG71" s="46"/>
      <c r="WH71" s="46"/>
      <c r="WI71" s="46"/>
      <c r="WJ71" s="46"/>
      <c r="WK71" s="46"/>
      <c r="WL71" s="46">
        <v>0</v>
      </c>
      <c r="WM71" s="46"/>
      <c r="WN71" s="532"/>
      <c r="WP71" s="303"/>
      <c r="WQ71" s="936">
        <f t="shared" si="8"/>
        <v>0</v>
      </c>
      <c r="WR71" s="589">
        <f>SUMIF('TRIEN KHAI SX'!$C$7:$C$36,$D71,'TRIEN KHAI SX'!$KK$7:$KK$36)</f>
        <v>0</v>
      </c>
      <c r="WS71" s="115">
        <v>200</v>
      </c>
      <c r="WT71" s="115">
        <f t="shared" si="13"/>
        <v>0</v>
      </c>
      <c r="WU71" s="115"/>
      <c r="WV71" s="115"/>
      <c r="WW71" s="115"/>
      <c r="WX71" s="115"/>
      <c r="WY71" s="115"/>
      <c r="WZ71" s="115"/>
      <c r="XA71" s="115"/>
      <c r="XB71" s="115"/>
      <c r="XC71" s="115"/>
      <c r="XD71" s="115"/>
      <c r="XE71" s="115"/>
      <c r="XF71" s="115"/>
      <c r="XG71" s="115"/>
      <c r="XH71" s="115"/>
      <c r="XI71" s="115"/>
      <c r="XJ71" s="115"/>
      <c r="XK71" s="115"/>
      <c r="XL71" s="115"/>
      <c r="XM71" s="115"/>
      <c r="XN71" s="115"/>
      <c r="XO71" s="115"/>
      <c r="XP71" s="32"/>
    </row>
    <row r="72" spans="1:640" s="49" customFormat="1" ht="16.5" customHeight="1" x14ac:dyDescent="0.45">
      <c r="A72" s="6">
        <f t="shared" si="9"/>
        <v>1</v>
      </c>
      <c r="B72" s="536" t="s">
        <v>357</v>
      </c>
      <c r="C72" s="576">
        <v>4500169488</v>
      </c>
      <c r="D72" s="94" t="s">
        <v>60</v>
      </c>
      <c r="E72" s="94" t="str">
        <f>IF($D72="",0,VLOOKUP($D72,cube!$B$7:$P$43,2,0))</f>
        <v>BELLWOOD OVER THE TOILET SHELF WHT/NAT</v>
      </c>
      <c r="F72" s="94" t="str">
        <f>IF($D72="",0,VLOOKUP($D72,cube!$B$7:$P$43,5,0))</f>
        <v>AK-03 UBR</v>
      </c>
      <c r="G72" s="94" t="str">
        <f>IF($D72="",0,VLOOKUP($D72,cube!$B$7:$P$43,6,0))</f>
        <v>WHT/NAT_UMBRA</v>
      </c>
      <c r="H72" s="645">
        <f>IF($D72="",0,VLOOKUP($D72,cube!$B$7:$P$43,10,0))</f>
        <v>1.0340609999999998E-2</v>
      </c>
      <c r="I72" s="7">
        <f>IF($D72="",0,VLOOKUP($D72,cube!$B$7:$P$43,15,0))</f>
        <v>8.4568000000000004E-2</v>
      </c>
      <c r="J72" s="825">
        <f>IF($D72="",0,VLOOKUP($D72,cube!$B$7:$J$45,8,0))</f>
        <v>38.344900000000003</v>
      </c>
      <c r="K72" s="609">
        <f>IF($D72="",0,VLOOKUP($D72,cube!$B$7:$J$45,9,0))</f>
        <v>38.344900000000003</v>
      </c>
      <c r="L72" s="8">
        <f t="shared" si="12"/>
        <v>200</v>
      </c>
      <c r="M72" s="46">
        <v>0</v>
      </c>
      <c r="N72" s="46">
        <v>0</v>
      </c>
      <c r="O72" s="46">
        <v>0</v>
      </c>
      <c r="P72" s="46">
        <v>0</v>
      </c>
      <c r="Q72" s="46"/>
      <c r="R72" s="46">
        <v>0</v>
      </c>
      <c r="S72" s="46">
        <v>0</v>
      </c>
      <c r="T72" s="46">
        <v>0</v>
      </c>
      <c r="U72" s="46">
        <v>0</v>
      </c>
      <c r="V72" s="46"/>
      <c r="W72" s="46"/>
      <c r="X72" s="46"/>
      <c r="Y72" s="46"/>
      <c r="Z72" s="46"/>
      <c r="AA72" s="46"/>
      <c r="AB72" s="46">
        <v>0</v>
      </c>
      <c r="AC72" s="46">
        <v>0</v>
      </c>
      <c r="AD72" s="46">
        <v>200</v>
      </c>
      <c r="AE72" s="46">
        <v>0</v>
      </c>
      <c r="AF72" s="46">
        <v>0</v>
      </c>
      <c r="AG72" s="46">
        <v>0</v>
      </c>
      <c r="AH72" s="46">
        <v>0</v>
      </c>
      <c r="AI72" s="46">
        <v>0</v>
      </c>
      <c r="AJ72" s="46">
        <v>0</v>
      </c>
      <c r="AK72" s="46">
        <v>0</v>
      </c>
      <c r="AL72" s="46">
        <v>0</v>
      </c>
      <c r="AM72" s="46">
        <v>0</v>
      </c>
      <c r="AN72" s="46"/>
      <c r="AO72" s="46"/>
      <c r="AP72" s="46"/>
      <c r="AQ72" s="46"/>
      <c r="AR72" s="46"/>
      <c r="AS72" s="46"/>
      <c r="AT72" s="46"/>
      <c r="AU72" s="46"/>
      <c r="AV72" s="46">
        <v>0</v>
      </c>
      <c r="AW72" s="46"/>
      <c r="AX72" s="46"/>
      <c r="AY72" s="46"/>
      <c r="AZ72" s="46"/>
      <c r="BA72" s="46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6"/>
      <c r="CC72" s="46"/>
      <c r="CD72" s="46"/>
      <c r="CE72" s="46"/>
      <c r="CF72" s="46"/>
      <c r="CG72" s="46"/>
      <c r="CH72" s="46"/>
      <c r="CI72" s="46"/>
      <c r="CJ72" s="46"/>
      <c r="CK72" s="46"/>
      <c r="CL72" s="46"/>
      <c r="CM72" s="46"/>
      <c r="CN72" s="46"/>
      <c r="CO72" s="46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46"/>
      <c r="DB72" s="46"/>
      <c r="DC72" s="46"/>
      <c r="DD72" s="46"/>
      <c r="DE72" s="46"/>
      <c r="DF72" s="46"/>
      <c r="DG72" s="46"/>
      <c r="DH72" s="46"/>
      <c r="DI72" s="46"/>
      <c r="DJ72" s="46"/>
      <c r="DK72" s="46"/>
      <c r="DL72" s="46"/>
      <c r="DM72" s="46"/>
      <c r="DN72" s="46"/>
      <c r="DO72" s="46"/>
      <c r="DP72" s="46"/>
      <c r="DQ72" s="46"/>
      <c r="DR72" s="46"/>
      <c r="DS72" s="46"/>
      <c r="DT72" s="46"/>
      <c r="DU72" s="46"/>
      <c r="DV72" s="46"/>
      <c r="DW72" s="46"/>
      <c r="DX72" s="46"/>
      <c r="DY72" s="46"/>
      <c r="DZ72" s="46"/>
      <c r="EA72" s="46"/>
      <c r="EB72" s="46"/>
      <c r="EC72" s="46"/>
      <c r="ED72" s="46"/>
      <c r="EE72" s="46"/>
      <c r="EF72" s="46"/>
      <c r="EG72" s="46"/>
      <c r="EH72" s="46"/>
      <c r="EI72" s="46"/>
      <c r="EJ72" s="46"/>
      <c r="EK72" s="46"/>
      <c r="EL72" s="46"/>
      <c r="EM72" s="46"/>
      <c r="EN72" s="46"/>
      <c r="EO72" s="46"/>
      <c r="EP72" s="46"/>
      <c r="EQ72" s="46"/>
      <c r="ER72" s="46"/>
      <c r="ES72" s="46"/>
      <c r="ET72" s="46"/>
      <c r="EU72" s="46"/>
      <c r="EV72" s="46"/>
      <c r="EW72" s="46"/>
      <c r="EX72" s="46"/>
      <c r="EY72" s="46"/>
      <c r="EZ72" s="46"/>
      <c r="FA72" s="46"/>
      <c r="FB72" s="46"/>
      <c r="FC72" s="46"/>
      <c r="FD72" s="46"/>
      <c r="FE72" s="46"/>
      <c r="FF72" s="46"/>
      <c r="FG72" s="46"/>
      <c r="FH72" s="46"/>
      <c r="FI72" s="46"/>
      <c r="FJ72" s="46"/>
      <c r="FK72" s="46"/>
      <c r="FL72" s="46"/>
      <c r="FM72" s="46"/>
      <c r="FN72" s="46"/>
      <c r="FO72" s="46"/>
      <c r="FP72" s="46"/>
      <c r="FQ72" s="46"/>
      <c r="FR72" s="46"/>
      <c r="FS72" s="46"/>
      <c r="FT72" s="46"/>
      <c r="FU72" s="46"/>
      <c r="FV72" s="46"/>
      <c r="FW72" s="46"/>
      <c r="FX72" s="46"/>
      <c r="FY72" s="46"/>
      <c r="FZ72" s="46"/>
      <c r="GA72" s="46"/>
      <c r="GB72" s="46"/>
      <c r="GC72" s="46"/>
      <c r="GD72" s="46"/>
      <c r="GE72" s="46"/>
      <c r="GF72" s="46"/>
      <c r="GG72" s="46"/>
      <c r="GH72" s="46"/>
      <c r="GI72" s="46"/>
      <c r="GJ72" s="46"/>
      <c r="GK72" s="46"/>
      <c r="GL72" s="46"/>
      <c r="GM72" s="46"/>
      <c r="GN72" s="46"/>
      <c r="GO72" s="46"/>
      <c r="GP72" s="46"/>
      <c r="GQ72" s="46"/>
      <c r="GR72" s="46"/>
      <c r="GS72" s="46"/>
      <c r="GT72" s="46"/>
      <c r="GU72" s="46"/>
      <c r="GV72" s="46"/>
      <c r="GW72" s="46"/>
      <c r="GX72" s="46"/>
      <c r="GY72" s="46"/>
      <c r="GZ72" s="46"/>
      <c r="HA72" s="46"/>
      <c r="HB72" s="46"/>
      <c r="HC72" s="46"/>
      <c r="HD72" s="46"/>
      <c r="HE72" s="46"/>
      <c r="HF72" s="46"/>
      <c r="HG72" s="46"/>
      <c r="HH72" s="46"/>
      <c r="HI72" s="46"/>
      <c r="HJ72" s="46"/>
      <c r="HK72" s="46"/>
      <c r="HL72" s="46"/>
      <c r="HM72" s="46"/>
      <c r="HN72" s="46"/>
      <c r="HO72" s="46"/>
      <c r="HP72" s="46"/>
      <c r="HQ72" s="46"/>
      <c r="HR72" s="46"/>
      <c r="HS72" s="46"/>
      <c r="HT72" s="46"/>
      <c r="HU72" s="46"/>
      <c r="HV72" s="46"/>
      <c r="HW72" s="46"/>
      <c r="HX72" s="46"/>
      <c r="HY72" s="46"/>
      <c r="HZ72" s="46"/>
      <c r="IA72" s="46"/>
      <c r="IB72" s="46"/>
      <c r="IC72" s="46"/>
      <c r="ID72" s="46"/>
      <c r="IE72" s="46"/>
      <c r="IF72" s="46"/>
      <c r="IG72" s="46"/>
      <c r="IH72" s="46"/>
      <c r="II72" s="46"/>
      <c r="IJ72" s="46"/>
      <c r="IK72" s="46"/>
      <c r="IL72" s="46"/>
      <c r="IM72" s="46"/>
      <c r="IN72" s="46"/>
      <c r="IO72" s="46"/>
      <c r="IP72" s="46"/>
      <c r="IQ72" s="46"/>
      <c r="IR72" s="46"/>
      <c r="IS72" s="46"/>
      <c r="IT72" s="46"/>
      <c r="IU72" s="46"/>
      <c r="IV72" s="46"/>
      <c r="IW72" s="46"/>
      <c r="IX72" s="46"/>
      <c r="IY72" s="46"/>
      <c r="IZ72" s="46"/>
      <c r="JA72" s="46"/>
      <c r="JB72" s="46"/>
      <c r="JC72" s="46"/>
      <c r="JD72" s="46"/>
      <c r="JE72" s="46"/>
      <c r="JF72" s="46"/>
      <c r="JG72" s="46"/>
      <c r="JH72" s="46"/>
      <c r="JI72" s="46"/>
      <c r="JJ72" s="46"/>
      <c r="JK72" s="46"/>
      <c r="JL72" s="46"/>
      <c r="JM72" s="46"/>
      <c r="JN72" s="46"/>
      <c r="JO72" s="46"/>
      <c r="JP72" s="46"/>
      <c r="JQ72" s="46"/>
      <c r="JR72" s="46"/>
      <c r="JS72" s="46"/>
      <c r="JT72" s="46"/>
      <c r="JU72" s="46"/>
      <c r="JV72" s="46"/>
      <c r="JW72" s="46"/>
      <c r="JX72" s="46"/>
      <c r="JY72" s="46"/>
      <c r="JZ72" s="46"/>
      <c r="KA72" s="46"/>
      <c r="KB72" s="46"/>
      <c r="KC72" s="46"/>
      <c r="KD72" s="46"/>
      <c r="KE72" s="46"/>
      <c r="KF72" s="46"/>
      <c r="KG72" s="46"/>
      <c r="KH72" s="46"/>
      <c r="KI72" s="46"/>
      <c r="KJ72" s="46"/>
      <c r="KK72" s="46"/>
      <c r="KL72" s="46"/>
      <c r="KM72" s="46"/>
      <c r="KN72" s="46"/>
      <c r="KO72" s="46"/>
      <c r="KP72" s="46"/>
      <c r="KQ72" s="46"/>
      <c r="KR72" s="46"/>
      <c r="KS72" s="46"/>
      <c r="KT72" s="46"/>
      <c r="KU72" s="46"/>
      <c r="KV72" s="46"/>
      <c r="KW72" s="46"/>
      <c r="KX72" s="46"/>
      <c r="KY72" s="46"/>
      <c r="KZ72" s="46"/>
      <c r="LA72" s="46"/>
      <c r="LB72" s="46"/>
      <c r="LC72" s="46"/>
      <c r="LD72" s="46"/>
      <c r="LE72" s="46"/>
      <c r="LF72" s="46"/>
      <c r="LG72" s="46"/>
      <c r="LH72" s="46"/>
      <c r="LI72" s="46"/>
      <c r="LJ72" s="46"/>
      <c r="LK72" s="46"/>
      <c r="LL72" s="46"/>
      <c r="LM72" s="46"/>
      <c r="LN72" s="46"/>
      <c r="LO72" s="46"/>
      <c r="LP72" s="46"/>
      <c r="LQ72" s="46"/>
      <c r="LR72" s="46"/>
      <c r="LS72" s="46"/>
      <c r="LT72" s="46"/>
      <c r="LU72" s="46"/>
      <c r="LV72" s="46"/>
      <c r="LW72" s="46"/>
      <c r="LX72" s="46"/>
      <c r="LY72" s="46"/>
      <c r="LZ72" s="46"/>
      <c r="MA72" s="46"/>
      <c r="MB72" s="46"/>
      <c r="MC72" s="46"/>
      <c r="MD72" s="46"/>
      <c r="ME72" s="46"/>
      <c r="MF72" s="46"/>
      <c r="MG72" s="46"/>
      <c r="MH72" s="46"/>
      <c r="MI72" s="46"/>
      <c r="MJ72" s="46"/>
      <c r="MK72" s="46"/>
      <c r="ML72" s="46"/>
      <c r="MM72" s="46"/>
      <c r="MN72" s="46"/>
      <c r="MO72" s="46"/>
      <c r="MP72" s="46"/>
      <c r="MQ72" s="46"/>
      <c r="MR72" s="46"/>
      <c r="MS72" s="46"/>
      <c r="MT72" s="46"/>
      <c r="MU72" s="46"/>
      <c r="MV72" s="46"/>
      <c r="MW72" s="46"/>
      <c r="MX72" s="46"/>
      <c r="MY72" s="46"/>
      <c r="MZ72" s="46"/>
      <c r="NA72" s="46"/>
      <c r="NB72" s="46"/>
      <c r="NC72" s="46"/>
      <c r="ND72" s="46"/>
      <c r="NE72" s="46"/>
      <c r="NF72" s="46"/>
      <c r="NG72" s="46"/>
      <c r="NH72" s="46"/>
      <c r="NI72" s="46"/>
      <c r="NJ72" s="46"/>
      <c r="NK72" s="46"/>
      <c r="NL72" s="46"/>
      <c r="NM72" s="46"/>
      <c r="NN72" s="46"/>
      <c r="NO72" s="46"/>
      <c r="NP72" s="46"/>
      <c r="NQ72" s="46"/>
      <c r="NR72" s="46"/>
      <c r="NS72" s="46"/>
      <c r="NT72" s="46"/>
      <c r="NU72" s="46"/>
      <c r="NV72" s="46"/>
      <c r="NW72" s="46"/>
      <c r="NX72" s="46"/>
      <c r="NY72" s="46"/>
      <c r="NZ72" s="46"/>
      <c r="OA72" s="46"/>
      <c r="OB72" s="46"/>
      <c r="OC72" s="46"/>
      <c r="OD72" s="46"/>
      <c r="OE72" s="46"/>
      <c r="OF72" s="46"/>
      <c r="OG72" s="46"/>
      <c r="OH72" s="46"/>
      <c r="OI72" s="46"/>
      <c r="OJ72" s="46"/>
      <c r="OK72" s="46"/>
      <c r="OL72" s="46"/>
      <c r="OM72" s="46"/>
      <c r="ON72" s="46"/>
      <c r="OO72" s="46"/>
      <c r="OP72" s="46"/>
      <c r="OQ72" s="46"/>
      <c r="OR72" s="46"/>
      <c r="OS72" s="46"/>
      <c r="OT72" s="46"/>
      <c r="OU72" s="46"/>
      <c r="OV72" s="46"/>
      <c r="OW72" s="46"/>
      <c r="OX72" s="46"/>
      <c r="OY72" s="46"/>
      <c r="OZ72" s="46"/>
      <c r="PA72" s="46"/>
      <c r="PB72" s="46"/>
      <c r="PC72" s="46"/>
      <c r="PD72" s="46"/>
      <c r="PE72" s="46"/>
      <c r="PF72" s="46"/>
      <c r="PG72" s="46"/>
      <c r="PH72" s="46"/>
      <c r="PI72" s="46"/>
      <c r="PJ72" s="46"/>
      <c r="PK72" s="46"/>
      <c r="PL72" s="46"/>
      <c r="PM72" s="46"/>
      <c r="PN72" s="46"/>
      <c r="PO72" s="46"/>
      <c r="PP72" s="46"/>
      <c r="PQ72" s="46"/>
      <c r="PR72" s="46"/>
      <c r="PS72" s="46"/>
      <c r="PT72" s="46"/>
      <c r="PU72" s="46"/>
      <c r="PV72" s="46"/>
      <c r="PW72" s="46"/>
      <c r="PX72" s="46"/>
      <c r="PY72" s="46"/>
      <c r="PZ72" s="46"/>
      <c r="QA72" s="46"/>
      <c r="QB72" s="46"/>
      <c r="QC72" s="46"/>
      <c r="QD72" s="46"/>
      <c r="QE72" s="46"/>
      <c r="QF72" s="46"/>
      <c r="QG72" s="46"/>
      <c r="QH72" s="46"/>
      <c r="QI72" s="46"/>
      <c r="QJ72" s="46"/>
      <c r="QK72" s="46"/>
      <c r="QL72" s="46"/>
      <c r="QM72" s="46"/>
      <c r="QN72" s="46"/>
      <c r="QO72" s="46"/>
      <c r="QP72" s="46"/>
      <c r="QQ72" s="46"/>
      <c r="QR72" s="46"/>
      <c r="QS72" s="46"/>
      <c r="QT72" s="46"/>
      <c r="QU72" s="46"/>
      <c r="QV72" s="46"/>
      <c r="QW72" s="46"/>
      <c r="QX72" s="46"/>
      <c r="QY72" s="46"/>
      <c r="QZ72" s="46"/>
      <c r="RA72" s="46"/>
      <c r="RB72" s="46"/>
      <c r="RC72" s="46"/>
      <c r="RD72" s="46"/>
      <c r="RE72" s="46"/>
      <c r="RF72" s="46"/>
      <c r="RG72" s="46"/>
      <c r="RH72" s="46"/>
      <c r="RI72" s="46"/>
      <c r="RJ72" s="46"/>
      <c r="RK72" s="46"/>
      <c r="RL72" s="46"/>
      <c r="RM72" s="46"/>
      <c r="RN72" s="46"/>
      <c r="RO72" s="46"/>
      <c r="RP72" s="46"/>
      <c r="RQ72" s="46"/>
      <c r="RR72" s="46"/>
      <c r="RS72" s="46"/>
      <c r="RT72" s="46"/>
      <c r="RU72" s="46"/>
      <c r="RV72" s="46"/>
      <c r="RW72" s="46"/>
      <c r="RX72" s="46"/>
      <c r="RY72" s="46"/>
      <c r="RZ72" s="46"/>
      <c r="SA72" s="46"/>
      <c r="SB72" s="46"/>
      <c r="SC72" s="46"/>
      <c r="SD72" s="46"/>
      <c r="SE72" s="46"/>
      <c r="SF72" s="46"/>
      <c r="SG72" s="46"/>
      <c r="SH72" s="46"/>
      <c r="SI72" s="46"/>
      <c r="SJ72" s="46"/>
      <c r="SK72" s="46"/>
      <c r="SL72" s="46"/>
      <c r="SM72" s="46"/>
      <c r="SN72" s="46"/>
      <c r="SO72" s="46"/>
      <c r="SP72" s="46"/>
      <c r="SQ72" s="46"/>
      <c r="SR72" s="46"/>
      <c r="SS72" s="46"/>
      <c r="ST72" s="46"/>
      <c r="SU72" s="46"/>
      <c r="SV72" s="46"/>
      <c r="SW72" s="46"/>
      <c r="SX72" s="46"/>
      <c r="SY72" s="46"/>
      <c r="SZ72" s="46"/>
      <c r="TA72" s="46"/>
      <c r="TB72" s="46"/>
      <c r="TC72" s="46"/>
      <c r="TD72" s="46"/>
      <c r="TE72" s="46"/>
      <c r="TF72" s="46"/>
      <c r="TG72" s="46"/>
      <c r="TH72" s="46"/>
      <c r="TI72" s="46"/>
      <c r="TJ72" s="46"/>
      <c r="TK72" s="46"/>
      <c r="TL72" s="46"/>
      <c r="TM72" s="46"/>
      <c r="TN72" s="46"/>
      <c r="TO72" s="46"/>
      <c r="TP72" s="46"/>
      <c r="TQ72" s="46"/>
      <c r="TR72" s="46"/>
      <c r="TS72" s="46"/>
      <c r="TT72" s="46"/>
      <c r="TU72" s="46"/>
      <c r="TV72" s="46"/>
      <c r="TW72" s="46"/>
      <c r="TX72" s="46"/>
      <c r="TY72" s="46"/>
      <c r="TZ72" s="46"/>
      <c r="UA72" s="46"/>
      <c r="UB72" s="46"/>
      <c r="UC72" s="46"/>
      <c r="UD72" s="46"/>
      <c r="UE72" s="46"/>
      <c r="UF72" s="46"/>
      <c r="UG72" s="46"/>
      <c r="UH72" s="46"/>
      <c r="UI72" s="46"/>
      <c r="UJ72" s="46"/>
      <c r="UK72" s="46"/>
      <c r="UL72" s="46"/>
      <c r="UM72" s="46"/>
      <c r="UN72" s="46"/>
      <c r="UO72" s="46"/>
      <c r="UP72" s="46"/>
      <c r="UQ72" s="46"/>
      <c r="UR72" s="46"/>
      <c r="US72" s="46"/>
      <c r="UT72" s="46"/>
      <c r="UU72" s="46"/>
      <c r="UV72" s="46"/>
      <c r="UW72" s="46"/>
      <c r="UX72" s="46"/>
      <c r="UY72" s="46"/>
      <c r="UZ72" s="46"/>
      <c r="VA72" s="46"/>
      <c r="VB72" s="46"/>
      <c r="VC72" s="46"/>
      <c r="VD72" s="46"/>
      <c r="VE72" s="46"/>
      <c r="VF72" s="46"/>
      <c r="VG72" s="46"/>
      <c r="VH72" s="46"/>
      <c r="VI72" s="46"/>
      <c r="VJ72" s="46"/>
      <c r="VK72" s="46"/>
      <c r="VL72" s="46"/>
      <c r="VM72" s="46"/>
      <c r="VN72" s="46"/>
      <c r="VO72" s="46"/>
      <c r="VP72" s="46"/>
      <c r="VQ72" s="46"/>
      <c r="VR72" s="46"/>
      <c r="VS72" s="46"/>
      <c r="VT72" s="46"/>
      <c r="VU72" s="46"/>
      <c r="VV72" s="46"/>
      <c r="VW72" s="46"/>
      <c r="VX72" s="46"/>
      <c r="VY72" s="46"/>
      <c r="VZ72" s="46"/>
      <c r="WA72" s="46"/>
      <c r="WB72" s="46"/>
      <c r="WC72" s="46"/>
      <c r="WD72" s="46"/>
      <c r="WE72" s="46"/>
      <c r="WF72" s="46"/>
      <c r="WG72" s="46"/>
      <c r="WH72" s="46"/>
      <c r="WI72" s="46"/>
      <c r="WJ72" s="46"/>
      <c r="WK72" s="46"/>
      <c r="WL72" s="46">
        <v>0</v>
      </c>
      <c r="WM72" s="46"/>
      <c r="WN72" s="532"/>
      <c r="WP72" s="303"/>
      <c r="WQ72" s="936">
        <f t="shared" si="8"/>
        <v>0</v>
      </c>
      <c r="WR72" s="589">
        <f>SUMIF('TRIEN KHAI SX'!$C$7:$C$36,$D72,'TRIEN KHAI SX'!$KK$7:$KK$36)</f>
        <v>0</v>
      </c>
      <c r="WS72" s="115">
        <v>200</v>
      </c>
      <c r="WT72" s="115">
        <f t="shared" si="13"/>
        <v>0</v>
      </c>
      <c r="WU72" s="115"/>
      <c r="WV72" s="115"/>
      <c r="WW72" s="115"/>
      <c r="WX72" s="115"/>
      <c r="WY72" s="115"/>
      <c r="WZ72" s="115"/>
      <c r="XA72" s="115"/>
      <c r="XB72" s="115"/>
      <c r="XC72" s="115"/>
      <c r="XD72" s="115"/>
      <c r="XE72" s="115"/>
      <c r="XF72" s="115"/>
      <c r="XG72" s="115"/>
      <c r="XH72" s="115"/>
      <c r="XI72" s="115"/>
      <c r="XJ72" s="115"/>
      <c r="XK72" s="115"/>
      <c r="XL72" s="115"/>
      <c r="XM72" s="115"/>
      <c r="XN72" s="115"/>
      <c r="XO72" s="115"/>
      <c r="XP72" s="32"/>
    </row>
    <row r="73" spans="1:640" s="49" customFormat="1" ht="16.5" customHeight="1" x14ac:dyDescent="0.45">
      <c r="A73" s="6">
        <f t="shared" si="9"/>
        <v>1</v>
      </c>
      <c r="B73" s="536" t="s">
        <v>357</v>
      </c>
      <c r="C73" s="576">
        <v>4500169364</v>
      </c>
      <c r="D73" s="94" t="s">
        <v>68</v>
      </c>
      <c r="E73" s="94" t="str">
        <f>IF($D73="",0,VLOOKUP($D73,cube!$B$7:$P$43,2,0))</f>
        <v>BELLWOOD WALL SHELF WHT/NAT</v>
      </c>
      <c r="F73" s="94" t="str">
        <f>IF($D73="",0,VLOOKUP($D73,cube!$B$7:$P$43,5,0))</f>
        <v>AK-03 UBR</v>
      </c>
      <c r="G73" s="94" t="str">
        <f>IF($D73="",0,VLOOKUP($D73,cube!$B$7:$P$43,6,0))</f>
        <v>WHT/NAT_UMBRA</v>
      </c>
      <c r="H73" s="645">
        <f>IF($D73="",0,VLOOKUP($D73,cube!$B$7:$P$43,10,0))</f>
        <v>6.9761159999999992E-3</v>
      </c>
      <c r="I73" s="7">
        <f>IF($D73="",0,VLOOKUP($D73,cube!$B$7:$P$43,15,0))</f>
        <v>3.6859000000000003E-2</v>
      </c>
      <c r="J73" s="825">
        <f>IF($D73="",0,VLOOKUP($D73,cube!$B$7:$J$45,8,0))</f>
        <v>28.882700000000003</v>
      </c>
      <c r="K73" s="609">
        <f>IF($D73="",0,VLOOKUP($D73,cube!$B$7:$J$45,9,0))</f>
        <v>29.112600000000004</v>
      </c>
      <c r="L73" s="8">
        <f t="shared" si="10"/>
        <v>400</v>
      </c>
      <c r="M73" s="46">
        <v>0</v>
      </c>
      <c r="N73" s="46">
        <v>0</v>
      </c>
      <c r="O73" s="46">
        <v>0</v>
      </c>
      <c r="P73" s="46">
        <v>0</v>
      </c>
      <c r="Q73" s="46"/>
      <c r="R73" s="46">
        <v>0</v>
      </c>
      <c r="S73" s="46">
        <v>0</v>
      </c>
      <c r="T73" s="46">
        <v>0</v>
      </c>
      <c r="U73" s="46">
        <v>0</v>
      </c>
      <c r="V73" s="46"/>
      <c r="W73" s="46"/>
      <c r="X73" s="46"/>
      <c r="Y73" s="46"/>
      <c r="Z73" s="46"/>
      <c r="AA73" s="46"/>
      <c r="AB73" s="46">
        <v>0</v>
      </c>
      <c r="AC73" s="46">
        <v>0</v>
      </c>
      <c r="AD73" s="46">
        <v>350</v>
      </c>
      <c r="AE73" s="46">
        <v>50</v>
      </c>
      <c r="AF73" s="46">
        <v>0</v>
      </c>
      <c r="AG73" s="46">
        <v>0</v>
      </c>
      <c r="AH73" s="46">
        <v>0</v>
      </c>
      <c r="AI73" s="46">
        <v>0</v>
      </c>
      <c r="AJ73" s="46">
        <v>0</v>
      </c>
      <c r="AK73" s="46">
        <v>0</v>
      </c>
      <c r="AL73" s="46">
        <v>0</v>
      </c>
      <c r="AM73" s="46">
        <v>0</v>
      </c>
      <c r="AN73" s="46"/>
      <c r="AO73" s="46"/>
      <c r="AP73" s="46"/>
      <c r="AQ73" s="46"/>
      <c r="AR73" s="46"/>
      <c r="AS73" s="46"/>
      <c r="AT73" s="46"/>
      <c r="AU73" s="46"/>
      <c r="AV73" s="46">
        <v>0</v>
      </c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/>
      <c r="BN73" s="46"/>
      <c r="BO73" s="46"/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/>
      <c r="CI73" s="46"/>
      <c r="CJ73" s="46"/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/>
      <c r="DD73" s="46"/>
      <c r="DE73" s="46"/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/>
      <c r="DY73" s="46"/>
      <c r="DZ73" s="46"/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/>
      <c r="ET73" s="46"/>
      <c r="EU73" s="46"/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46"/>
      <c r="FP73" s="46"/>
      <c r="FQ73" s="46"/>
      <c r="FR73" s="46"/>
      <c r="FS73" s="46"/>
      <c r="FT73" s="46"/>
      <c r="FU73" s="46"/>
      <c r="FV73" s="46"/>
      <c r="FW73" s="46"/>
      <c r="FX73" s="46"/>
      <c r="FY73" s="46"/>
      <c r="FZ73" s="46"/>
      <c r="GA73" s="46"/>
      <c r="GB73" s="46"/>
      <c r="GC73" s="46"/>
      <c r="GD73" s="46"/>
      <c r="GE73" s="46"/>
      <c r="GF73" s="46"/>
      <c r="GG73" s="46"/>
      <c r="GH73" s="46"/>
      <c r="GI73" s="46"/>
      <c r="GJ73" s="46"/>
      <c r="GK73" s="46"/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/>
      <c r="HE73" s="46"/>
      <c r="HF73" s="46"/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46"/>
      <c r="IA73" s="46"/>
      <c r="IB73" s="46"/>
      <c r="IC73" s="46"/>
      <c r="ID73" s="46"/>
      <c r="IE73" s="46"/>
      <c r="IF73" s="46"/>
      <c r="IG73" s="46"/>
      <c r="IH73" s="46"/>
      <c r="II73" s="46"/>
      <c r="IJ73" s="46"/>
      <c r="IK73" s="46"/>
      <c r="IL73" s="46"/>
      <c r="IM73" s="46"/>
      <c r="IN73" s="46"/>
      <c r="IO73" s="46"/>
      <c r="IP73" s="46"/>
      <c r="IQ73" s="46"/>
      <c r="IR73" s="46"/>
      <c r="IS73" s="46"/>
      <c r="IT73" s="46"/>
      <c r="IU73" s="46"/>
      <c r="IV73" s="46"/>
      <c r="IW73" s="46"/>
      <c r="IX73" s="46"/>
      <c r="IY73" s="46"/>
      <c r="IZ73" s="46"/>
      <c r="JA73" s="46"/>
      <c r="JB73" s="46"/>
      <c r="JC73" s="46"/>
      <c r="JD73" s="46"/>
      <c r="JE73" s="46"/>
      <c r="JF73" s="46"/>
      <c r="JG73" s="46"/>
      <c r="JH73" s="46"/>
      <c r="JI73" s="46"/>
      <c r="JJ73" s="46"/>
      <c r="JK73" s="46"/>
      <c r="JL73" s="46"/>
      <c r="JM73" s="46"/>
      <c r="JN73" s="46"/>
      <c r="JO73" s="46"/>
      <c r="JP73" s="46"/>
      <c r="JQ73" s="46"/>
      <c r="JR73" s="46"/>
      <c r="JS73" s="46"/>
      <c r="JT73" s="46"/>
      <c r="JU73" s="46"/>
      <c r="JV73" s="46"/>
      <c r="JW73" s="46"/>
      <c r="JX73" s="46"/>
      <c r="JY73" s="46"/>
      <c r="JZ73" s="46"/>
      <c r="KA73" s="46"/>
      <c r="KB73" s="46"/>
      <c r="KC73" s="46"/>
      <c r="KD73" s="46"/>
      <c r="KE73" s="46"/>
      <c r="KF73" s="46"/>
      <c r="KG73" s="46"/>
      <c r="KH73" s="46"/>
      <c r="KI73" s="46"/>
      <c r="KJ73" s="46"/>
      <c r="KK73" s="46"/>
      <c r="KL73" s="46"/>
      <c r="KM73" s="46"/>
      <c r="KN73" s="46"/>
      <c r="KO73" s="46"/>
      <c r="KP73" s="46"/>
      <c r="KQ73" s="46"/>
      <c r="KR73" s="46"/>
      <c r="KS73" s="46"/>
      <c r="KT73" s="46"/>
      <c r="KU73" s="46"/>
      <c r="KV73" s="46"/>
      <c r="KW73" s="46"/>
      <c r="KX73" s="46"/>
      <c r="KY73" s="46"/>
      <c r="KZ73" s="46"/>
      <c r="LA73" s="46"/>
      <c r="LB73" s="46"/>
      <c r="LC73" s="46"/>
      <c r="LD73" s="46"/>
      <c r="LE73" s="46"/>
      <c r="LF73" s="46"/>
      <c r="LG73" s="46"/>
      <c r="LH73" s="46"/>
      <c r="LI73" s="46"/>
      <c r="LJ73" s="46"/>
      <c r="LK73" s="46"/>
      <c r="LL73" s="46"/>
      <c r="LM73" s="46"/>
      <c r="LN73" s="46"/>
      <c r="LO73" s="46"/>
      <c r="LP73" s="46"/>
      <c r="LQ73" s="46"/>
      <c r="LR73" s="46"/>
      <c r="LS73" s="46"/>
      <c r="LT73" s="46"/>
      <c r="LU73" s="46"/>
      <c r="LV73" s="46"/>
      <c r="LW73" s="46"/>
      <c r="LX73" s="46"/>
      <c r="LY73" s="46"/>
      <c r="LZ73" s="46"/>
      <c r="MA73" s="46"/>
      <c r="MB73" s="46"/>
      <c r="MC73" s="46"/>
      <c r="MD73" s="46"/>
      <c r="ME73" s="46"/>
      <c r="MF73" s="46"/>
      <c r="MG73" s="46"/>
      <c r="MH73" s="46"/>
      <c r="MI73" s="46"/>
      <c r="MJ73" s="46"/>
      <c r="MK73" s="46"/>
      <c r="ML73" s="46"/>
      <c r="MM73" s="46"/>
      <c r="MN73" s="46"/>
      <c r="MO73" s="46"/>
      <c r="MP73" s="46"/>
      <c r="MQ73" s="46"/>
      <c r="MR73" s="46"/>
      <c r="MS73" s="46"/>
      <c r="MT73" s="46"/>
      <c r="MU73" s="46"/>
      <c r="MV73" s="46"/>
      <c r="MW73" s="46"/>
      <c r="MX73" s="46"/>
      <c r="MY73" s="46"/>
      <c r="MZ73" s="46"/>
      <c r="NA73" s="46"/>
      <c r="NB73" s="46"/>
      <c r="NC73" s="46"/>
      <c r="ND73" s="46"/>
      <c r="NE73" s="46"/>
      <c r="NF73" s="46"/>
      <c r="NG73" s="46"/>
      <c r="NH73" s="46"/>
      <c r="NI73" s="46"/>
      <c r="NJ73" s="46"/>
      <c r="NK73" s="46"/>
      <c r="NL73" s="46"/>
      <c r="NM73" s="46"/>
      <c r="NN73" s="46"/>
      <c r="NO73" s="46"/>
      <c r="NP73" s="46"/>
      <c r="NQ73" s="46"/>
      <c r="NR73" s="46"/>
      <c r="NS73" s="46"/>
      <c r="NT73" s="46"/>
      <c r="NU73" s="46"/>
      <c r="NV73" s="46"/>
      <c r="NW73" s="46"/>
      <c r="NX73" s="46"/>
      <c r="NY73" s="46"/>
      <c r="NZ73" s="46"/>
      <c r="OA73" s="46"/>
      <c r="OB73" s="46"/>
      <c r="OC73" s="46"/>
      <c r="OD73" s="46"/>
      <c r="OE73" s="46"/>
      <c r="OF73" s="46"/>
      <c r="OG73" s="46"/>
      <c r="OH73" s="46"/>
      <c r="OI73" s="46"/>
      <c r="OJ73" s="46"/>
      <c r="OK73" s="46"/>
      <c r="OL73" s="46"/>
      <c r="OM73" s="46"/>
      <c r="ON73" s="46"/>
      <c r="OO73" s="46"/>
      <c r="OP73" s="46"/>
      <c r="OQ73" s="46"/>
      <c r="OR73" s="46"/>
      <c r="OS73" s="46"/>
      <c r="OT73" s="46"/>
      <c r="OU73" s="46"/>
      <c r="OV73" s="46"/>
      <c r="OW73" s="46"/>
      <c r="OX73" s="46"/>
      <c r="OY73" s="46"/>
      <c r="OZ73" s="46"/>
      <c r="PA73" s="46"/>
      <c r="PB73" s="46"/>
      <c r="PC73" s="46"/>
      <c r="PD73" s="46"/>
      <c r="PE73" s="46"/>
      <c r="PF73" s="46"/>
      <c r="PG73" s="46"/>
      <c r="PH73" s="46"/>
      <c r="PI73" s="46"/>
      <c r="PJ73" s="46"/>
      <c r="PK73" s="46"/>
      <c r="PL73" s="46"/>
      <c r="PM73" s="46"/>
      <c r="PN73" s="46"/>
      <c r="PO73" s="46"/>
      <c r="PP73" s="46"/>
      <c r="PQ73" s="46"/>
      <c r="PR73" s="46"/>
      <c r="PS73" s="46"/>
      <c r="PT73" s="46"/>
      <c r="PU73" s="46"/>
      <c r="PV73" s="46"/>
      <c r="PW73" s="46"/>
      <c r="PX73" s="46"/>
      <c r="PY73" s="46"/>
      <c r="PZ73" s="46"/>
      <c r="QA73" s="46"/>
      <c r="QB73" s="46"/>
      <c r="QC73" s="46"/>
      <c r="QD73" s="46"/>
      <c r="QE73" s="46"/>
      <c r="QF73" s="46"/>
      <c r="QG73" s="46"/>
      <c r="QH73" s="46"/>
      <c r="QI73" s="46"/>
      <c r="QJ73" s="46"/>
      <c r="QK73" s="46"/>
      <c r="QL73" s="46"/>
      <c r="QM73" s="46"/>
      <c r="QN73" s="46"/>
      <c r="QO73" s="46"/>
      <c r="QP73" s="46"/>
      <c r="QQ73" s="46"/>
      <c r="QR73" s="46"/>
      <c r="QS73" s="46"/>
      <c r="QT73" s="46"/>
      <c r="QU73" s="46"/>
      <c r="QV73" s="46"/>
      <c r="QW73" s="46"/>
      <c r="QX73" s="46"/>
      <c r="QY73" s="46"/>
      <c r="QZ73" s="46"/>
      <c r="RA73" s="46"/>
      <c r="RB73" s="46"/>
      <c r="RC73" s="46"/>
      <c r="RD73" s="46"/>
      <c r="RE73" s="46"/>
      <c r="RF73" s="46"/>
      <c r="RG73" s="46"/>
      <c r="RH73" s="46"/>
      <c r="RI73" s="46"/>
      <c r="RJ73" s="46"/>
      <c r="RK73" s="46"/>
      <c r="RL73" s="46"/>
      <c r="RM73" s="46"/>
      <c r="RN73" s="46"/>
      <c r="RO73" s="46"/>
      <c r="RP73" s="46"/>
      <c r="RQ73" s="46"/>
      <c r="RR73" s="46"/>
      <c r="RS73" s="46"/>
      <c r="RT73" s="46"/>
      <c r="RU73" s="46"/>
      <c r="RV73" s="46"/>
      <c r="RW73" s="46"/>
      <c r="RX73" s="46"/>
      <c r="RY73" s="46"/>
      <c r="RZ73" s="46"/>
      <c r="SA73" s="46"/>
      <c r="SB73" s="46"/>
      <c r="SC73" s="46"/>
      <c r="SD73" s="46"/>
      <c r="SE73" s="46"/>
      <c r="SF73" s="46"/>
      <c r="SG73" s="46"/>
      <c r="SH73" s="46"/>
      <c r="SI73" s="46"/>
      <c r="SJ73" s="46"/>
      <c r="SK73" s="46"/>
      <c r="SL73" s="46"/>
      <c r="SM73" s="46"/>
      <c r="SN73" s="46"/>
      <c r="SO73" s="46"/>
      <c r="SP73" s="46"/>
      <c r="SQ73" s="46"/>
      <c r="SR73" s="46"/>
      <c r="SS73" s="46"/>
      <c r="ST73" s="46"/>
      <c r="SU73" s="46"/>
      <c r="SV73" s="46"/>
      <c r="SW73" s="46"/>
      <c r="SX73" s="46"/>
      <c r="SY73" s="46"/>
      <c r="SZ73" s="46"/>
      <c r="TA73" s="46"/>
      <c r="TB73" s="46"/>
      <c r="TC73" s="46"/>
      <c r="TD73" s="46"/>
      <c r="TE73" s="46"/>
      <c r="TF73" s="46"/>
      <c r="TG73" s="46"/>
      <c r="TH73" s="46"/>
      <c r="TI73" s="46"/>
      <c r="TJ73" s="46"/>
      <c r="TK73" s="46"/>
      <c r="TL73" s="46"/>
      <c r="TM73" s="46"/>
      <c r="TN73" s="46"/>
      <c r="TO73" s="46"/>
      <c r="TP73" s="46"/>
      <c r="TQ73" s="46"/>
      <c r="TR73" s="46"/>
      <c r="TS73" s="46"/>
      <c r="TT73" s="46"/>
      <c r="TU73" s="46"/>
      <c r="TV73" s="46"/>
      <c r="TW73" s="46"/>
      <c r="TX73" s="46"/>
      <c r="TY73" s="46"/>
      <c r="TZ73" s="46"/>
      <c r="UA73" s="46"/>
      <c r="UB73" s="46"/>
      <c r="UC73" s="46"/>
      <c r="UD73" s="46"/>
      <c r="UE73" s="46"/>
      <c r="UF73" s="46"/>
      <c r="UG73" s="46"/>
      <c r="UH73" s="46"/>
      <c r="UI73" s="46"/>
      <c r="UJ73" s="46"/>
      <c r="UK73" s="46"/>
      <c r="UL73" s="46"/>
      <c r="UM73" s="46"/>
      <c r="UN73" s="46"/>
      <c r="UO73" s="46"/>
      <c r="UP73" s="46"/>
      <c r="UQ73" s="46"/>
      <c r="UR73" s="46"/>
      <c r="US73" s="46"/>
      <c r="UT73" s="46"/>
      <c r="UU73" s="46"/>
      <c r="UV73" s="46"/>
      <c r="UW73" s="46"/>
      <c r="UX73" s="46"/>
      <c r="UY73" s="46"/>
      <c r="UZ73" s="46"/>
      <c r="VA73" s="46"/>
      <c r="VB73" s="46"/>
      <c r="VC73" s="46"/>
      <c r="VD73" s="46"/>
      <c r="VE73" s="46"/>
      <c r="VF73" s="46"/>
      <c r="VG73" s="46"/>
      <c r="VH73" s="46"/>
      <c r="VI73" s="46"/>
      <c r="VJ73" s="46"/>
      <c r="VK73" s="46"/>
      <c r="VL73" s="46"/>
      <c r="VM73" s="46"/>
      <c r="VN73" s="46"/>
      <c r="VO73" s="46"/>
      <c r="VP73" s="46"/>
      <c r="VQ73" s="46"/>
      <c r="VR73" s="46"/>
      <c r="VS73" s="46"/>
      <c r="VT73" s="46"/>
      <c r="VU73" s="46"/>
      <c r="VV73" s="46"/>
      <c r="VW73" s="46"/>
      <c r="VX73" s="46"/>
      <c r="VY73" s="46"/>
      <c r="VZ73" s="46"/>
      <c r="WA73" s="46"/>
      <c r="WB73" s="46"/>
      <c r="WC73" s="46"/>
      <c r="WD73" s="46"/>
      <c r="WE73" s="46"/>
      <c r="WF73" s="46"/>
      <c r="WG73" s="46"/>
      <c r="WH73" s="46"/>
      <c r="WI73" s="46"/>
      <c r="WJ73" s="46"/>
      <c r="WK73" s="46"/>
      <c r="WL73" s="46">
        <v>0</v>
      </c>
      <c r="WM73" s="46"/>
      <c r="WN73" s="532"/>
      <c r="WP73" s="303"/>
      <c r="WQ73" s="936">
        <f t="shared" si="8"/>
        <v>0</v>
      </c>
      <c r="WR73" s="589">
        <f>SUMIF('TRIEN KHAI SX'!$C$7:$C$36,$D73,'TRIEN KHAI SX'!$KK$7:$KK$36)</f>
        <v>0</v>
      </c>
      <c r="WS73" s="115">
        <v>400</v>
      </c>
      <c r="WT73" s="115">
        <f t="shared" si="11"/>
        <v>0</v>
      </c>
      <c r="WU73" s="115"/>
      <c r="WV73" s="115"/>
      <c r="WW73" s="115"/>
      <c r="WX73" s="115"/>
      <c r="WY73" s="115"/>
      <c r="WZ73" s="115"/>
      <c r="XA73" s="115"/>
      <c r="XB73" s="115"/>
      <c r="XC73" s="115"/>
      <c r="XD73" s="115"/>
      <c r="XE73" s="115"/>
      <c r="XF73" s="115"/>
      <c r="XG73" s="115"/>
      <c r="XH73" s="115"/>
      <c r="XI73" s="115"/>
      <c r="XJ73" s="115"/>
      <c r="XK73" s="115"/>
      <c r="XL73" s="115"/>
      <c r="XM73" s="115"/>
      <c r="XN73" s="115"/>
      <c r="XO73" s="115"/>
      <c r="XP73" s="32"/>
    </row>
    <row r="74" spans="1:640" s="49" customFormat="1" ht="16.5" customHeight="1" x14ac:dyDescent="0.45">
      <c r="A74" s="6">
        <f t="shared" si="9"/>
        <v>1</v>
      </c>
      <c r="B74" s="536" t="s">
        <v>357</v>
      </c>
      <c r="C74" s="576">
        <v>4500169467</v>
      </c>
      <c r="D74" s="94" t="s">
        <v>301</v>
      </c>
      <c r="E74" s="94" t="str">
        <f>IF($D74="",0,VLOOKUP($D74,cube!$B$7:$P$43,2,0))</f>
        <v>BELLWOOD OVER THE TOILET SHELF BLK/WAL</v>
      </c>
      <c r="F74" s="94" t="str">
        <f>IF($D74="",0,VLOOKUP($D74,cube!$B$7:$P$43,5,0))</f>
        <v>AK-04 UBR</v>
      </c>
      <c r="G74" s="94" t="str">
        <f>IF($D74="",0,VLOOKUP($D74,cube!$B$7:$P$43,6,0))</f>
        <v>BLK/WAL_UMBRA</v>
      </c>
      <c r="H74" s="645">
        <f>IF($D74="",0,VLOOKUP($D74,cube!$B$7:$P$43,10,0))</f>
        <v>1.0340609999999998E-2</v>
      </c>
      <c r="I74" s="7">
        <f>IF($D74="",0,VLOOKUP($D74,cube!$B$7:$P$43,15,0))</f>
        <v>8.4568000000000004E-2</v>
      </c>
      <c r="J74" s="825">
        <f>IF($D74="",0,VLOOKUP($D74,cube!$B$7:$J$45,8,0))</f>
        <v>38.344900000000003</v>
      </c>
      <c r="K74" s="609">
        <f>IF($D74="",0,VLOOKUP($D74,cube!$B$7:$J$45,9,0))</f>
        <v>38.344900000000003</v>
      </c>
      <c r="L74" s="8">
        <f t="shared" ref="L74" si="14">SUM(M74:WN74)</f>
        <v>945</v>
      </c>
      <c r="M74" s="46">
        <v>0</v>
      </c>
      <c r="N74" s="46">
        <v>0</v>
      </c>
      <c r="O74" s="46">
        <v>0</v>
      </c>
      <c r="P74" s="46">
        <v>0</v>
      </c>
      <c r="Q74" s="46"/>
      <c r="R74" s="46">
        <v>0</v>
      </c>
      <c r="S74" s="46">
        <v>0</v>
      </c>
      <c r="T74" s="46">
        <v>0</v>
      </c>
      <c r="U74" s="46">
        <v>0</v>
      </c>
      <c r="V74" s="46"/>
      <c r="W74" s="46"/>
      <c r="X74" s="46"/>
      <c r="Y74" s="46"/>
      <c r="Z74" s="46"/>
      <c r="AA74" s="46"/>
      <c r="AB74" s="46">
        <v>0</v>
      </c>
      <c r="AC74" s="46">
        <v>0</v>
      </c>
      <c r="AD74" s="46">
        <v>0</v>
      </c>
      <c r="AE74" s="46">
        <v>775</v>
      </c>
      <c r="AF74" s="46">
        <v>170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6">
        <v>0</v>
      </c>
      <c r="AN74" s="46"/>
      <c r="AO74" s="46"/>
      <c r="AP74" s="46"/>
      <c r="AQ74" s="46"/>
      <c r="AR74" s="46"/>
      <c r="AS74" s="46"/>
      <c r="AT74" s="46"/>
      <c r="AU74" s="46"/>
      <c r="AV74" s="46">
        <v>0</v>
      </c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6"/>
      <c r="DZ74" s="46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6"/>
      <c r="FD74" s="46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6"/>
      <c r="GH74" s="46"/>
      <c r="GI74" s="46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6"/>
      <c r="HM74" s="46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6"/>
      <c r="IQ74" s="46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6"/>
      <c r="JU74" s="46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6"/>
      <c r="KY74" s="46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6"/>
      <c r="MC74" s="46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6"/>
      <c r="NG74" s="46"/>
      <c r="NH74" s="46"/>
      <c r="NI74" s="46"/>
      <c r="NJ74" s="46"/>
      <c r="NK74" s="46"/>
      <c r="NL74" s="46"/>
      <c r="NM74" s="46"/>
      <c r="NN74" s="46"/>
      <c r="NO74" s="46"/>
      <c r="NP74" s="46"/>
      <c r="NQ74" s="46"/>
      <c r="NR74" s="46"/>
      <c r="NS74" s="46"/>
      <c r="NT74" s="46"/>
      <c r="NU74" s="46"/>
      <c r="NV74" s="46"/>
      <c r="NW74" s="46"/>
      <c r="NX74" s="46"/>
      <c r="NY74" s="46"/>
      <c r="NZ74" s="46"/>
      <c r="OA74" s="46"/>
      <c r="OB74" s="46"/>
      <c r="OC74" s="46"/>
      <c r="OD74" s="46"/>
      <c r="OE74" s="46"/>
      <c r="OF74" s="46"/>
      <c r="OG74" s="46"/>
      <c r="OH74" s="46"/>
      <c r="OI74" s="46"/>
      <c r="OJ74" s="46"/>
      <c r="OK74" s="46"/>
      <c r="OL74" s="46"/>
      <c r="OM74" s="46"/>
      <c r="ON74" s="46"/>
      <c r="OO74" s="46"/>
      <c r="OP74" s="46"/>
      <c r="OQ74" s="46"/>
      <c r="OR74" s="46"/>
      <c r="OS74" s="46"/>
      <c r="OT74" s="46"/>
      <c r="OU74" s="46"/>
      <c r="OV74" s="46"/>
      <c r="OW74" s="46"/>
      <c r="OX74" s="46"/>
      <c r="OY74" s="46"/>
      <c r="OZ74" s="46"/>
      <c r="PA74" s="46"/>
      <c r="PB74" s="46"/>
      <c r="PC74" s="46"/>
      <c r="PD74" s="46"/>
      <c r="PE74" s="46"/>
      <c r="PF74" s="46"/>
      <c r="PG74" s="46"/>
      <c r="PH74" s="46"/>
      <c r="PI74" s="46"/>
      <c r="PJ74" s="46"/>
      <c r="PK74" s="46"/>
      <c r="PL74" s="46"/>
      <c r="PM74" s="46"/>
      <c r="PN74" s="46"/>
      <c r="PO74" s="46"/>
      <c r="PP74" s="46"/>
      <c r="PQ74" s="46"/>
      <c r="PR74" s="46"/>
      <c r="PS74" s="46"/>
      <c r="PT74" s="46"/>
      <c r="PU74" s="46"/>
      <c r="PV74" s="46"/>
      <c r="PW74" s="46"/>
      <c r="PX74" s="46"/>
      <c r="PY74" s="46"/>
      <c r="PZ74" s="46"/>
      <c r="QA74" s="46"/>
      <c r="QB74" s="46"/>
      <c r="QC74" s="46"/>
      <c r="QD74" s="46"/>
      <c r="QE74" s="46"/>
      <c r="QF74" s="46"/>
      <c r="QG74" s="46"/>
      <c r="QH74" s="46"/>
      <c r="QI74" s="46"/>
      <c r="QJ74" s="46"/>
      <c r="QK74" s="46"/>
      <c r="QL74" s="46"/>
      <c r="QM74" s="46"/>
      <c r="QN74" s="46"/>
      <c r="QO74" s="46"/>
      <c r="QP74" s="46"/>
      <c r="QQ74" s="46"/>
      <c r="QR74" s="46"/>
      <c r="QS74" s="46"/>
      <c r="QT74" s="46"/>
      <c r="QU74" s="46"/>
      <c r="QV74" s="46"/>
      <c r="QW74" s="46"/>
      <c r="QX74" s="46"/>
      <c r="QY74" s="46"/>
      <c r="QZ74" s="46"/>
      <c r="RA74" s="46"/>
      <c r="RB74" s="46"/>
      <c r="RC74" s="46"/>
      <c r="RD74" s="46"/>
      <c r="RE74" s="46"/>
      <c r="RF74" s="46"/>
      <c r="RG74" s="46"/>
      <c r="RH74" s="46"/>
      <c r="RI74" s="46"/>
      <c r="RJ74" s="46"/>
      <c r="RK74" s="46"/>
      <c r="RL74" s="46"/>
      <c r="RM74" s="46"/>
      <c r="RN74" s="46"/>
      <c r="RO74" s="46"/>
      <c r="RP74" s="46"/>
      <c r="RQ74" s="46"/>
      <c r="RR74" s="46"/>
      <c r="RS74" s="46"/>
      <c r="RT74" s="46"/>
      <c r="RU74" s="46"/>
      <c r="RV74" s="46"/>
      <c r="RW74" s="46"/>
      <c r="RX74" s="46"/>
      <c r="RY74" s="46"/>
      <c r="RZ74" s="46"/>
      <c r="SA74" s="46"/>
      <c r="SB74" s="46"/>
      <c r="SC74" s="46"/>
      <c r="SD74" s="46"/>
      <c r="SE74" s="46"/>
      <c r="SF74" s="46"/>
      <c r="SG74" s="46"/>
      <c r="SH74" s="46"/>
      <c r="SI74" s="46"/>
      <c r="SJ74" s="46"/>
      <c r="SK74" s="46"/>
      <c r="SL74" s="46"/>
      <c r="SM74" s="46"/>
      <c r="SN74" s="46"/>
      <c r="SO74" s="46"/>
      <c r="SP74" s="46"/>
      <c r="SQ74" s="46"/>
      <c r="SR74" s="46"/>
      <c r="SS74" s="46"/>
      <c r="ST74" s="46"/>
      <c r="SU74" s="46"/>
      <c r="SV74" s="46"/>
      <c r="SW74" s="46"/>
      <c r="SX74" s="46"/>
      <c r="SY74" s="46"/>
      <c r="SZ74" s="46"/>
      <c r="TA74" s="46"/>
      <c r="TB74" s="46"/>
      <c r="TC74" s="46"/>
      <c r="TD74" s="46"/>
      <c r="TE74" s="46"/>
      <c r="TF74" s="46"/>
      <c r="TG74" s="46"/>
      <c r="TH74" s="46"/>
      <c r="TI74" s="46"/>
      <c r="TJ74" s="46"/>
      <c r="TK74" s="46"/>
      <c r="TL74" s="46"/>
      <c r="TM74" s="46"/>
      <c r="TN74" s="46"/>
      <c r="TO74" s="46"/>
      <c r="TP74" s="46"/>
      <c r="TQ74" s="46"/>
      <c r="TR74" s="46"/>
      <c r="TS74" s="46"/>
      <c r="TT74" s="46"/>
      <c r="TU74" s="46"/>
      <c r="TV74" s="46"/>
      <c r="TW74" s="46"/>
      <c r="TX74" s="46"/>
      <c r="TY74" s="46"/>
      <c r="TZ74" s="46"/>
      <c r="UA74" s="46"/>
      <c r="UB74" s="46"/>
      <c r="UC74" s="46"/>
      <c r="UD74" s="46"/>
      <c r="UE74" s="46"/>
      <c r="UF74" s="46"/>
      <c r="UG74" s="46"/>
      <c r="UH74" s="46"/>
      <c r="UI74" s="46"/>
      <c r="UJ74" s="46"/>
      <c r="UK74" s="46"/>
      <c r="UL74" s="46"/>
      <c r="UM74" s="46"/>
      <c r="UN74" s="46"/>
      <c r="UO74" s="46"/>
      <c r="UP74" s="46"/>
      <c r="UQ74" s="46"/>
      <c r="UR74" s="46"/>
      <c r="US74" s="46"/>
      <c r="UT74" s="46"/>
      <c r="UU74" s="46"/>
      <c r="UV74" s="46"/>
      <c r="UW74" s="46"/>
      <c r="UX74" s="46"/>
      <c r="UY74" s="46"/>
      <c r="UZ74" s="46"/>
      <c r="VA74" s="46"/>
      <c r="VB74" s="46"/>
      <c r="VC74" s="46"/>
      <c r="VD74" s="46"/>
      <c r="VE74" s="46"/>
      <c r="VF74" s="46"/>
      <c r="VG74" s="46"/>
      <c r="VH74" s="46"/>
      <c r="VI74" s="46"/>
      <c r="VJ74" s="46"/>
      <c r="VK74" s="46"/>
      <c r="VL74" s="46"/>
      <c r="VM74" s="46"/>
      <c r="VN74" s="46"/>
      <c r="VO74" s="46"/>
      <c r="VP74" s="46"/>
      <c r="VQ74" s="46"/>
      <c r="VR74" s="46"/>
      <c r="VS74" s="46"/>
      <c r="VT74" s="46"/>
      <c r="VU74" s="46"/>
      <c r="VV74" s="46"/>
      <c r="VW74" s="46"/>
      <c r="VX74" s="46"/>
      <c r="VY74" s="46"/>
      <c r="VZ74" s="46"/>
      <c r="WA74" s="46"/>
      <c r="WB74" s="46"/>
      <c r="WC74" s="46"/>
      <c r="WD74" s="46"/>
      <c r="WE74" s="46"/>
      <c r="WF74" s="46"/>
      <c r="WG74" s="46"/>
      <c r="WH74" s="46"/>
      <c r="WI74" s="46"/>
      <c r="WJ74" s="46"/>
      <c r="WK74" s="46"/>
      <c r="WL74" s="46">
        <v>0</v>
      </c>
      <c r="WM74" s="46"/>
      <c r="WN74" s="532"/>
      <c r="WP74" s="303"/>
      <c r="WQ74" s="936">
        <f t="shared" si="8"/>
        <v>0</v>
      </c>
      <c r="WR74" s="589">
        <f>SUMIF('TRIEN KHAI SX'!$C$7:$C$36,$D74,'TRIEN KHAI SX'!$KK$7:$KK$36)</f>
        <v>0</v>
      </c>
      <c r="WS74" s="115">
        <v>945</v>
      </c>
      <c r="WT74" s="115">
        <f t="shared" ref="WT74" si="15">WS74-L74</f>
        <v>0</v>
      </c>
      <c r="WU74" s="115"/>
      <c r="WV74" s="115"/>
      <c r="WW74" s="115"/>
      <c r="WX74" s="115"/>
      <c r="WY74" s="115"/>
      <c r="WZ74" s="115"/>
      <c r="XA74" s="115"/>
      <c r="XB74" s="115"/>
      <c r="XC74" s="115"/>
      <c r="XD74" s="115"/>
      <c r="XE74" s="115"/>
      <c r="XF74" s="115"/>
      <c r="XG74" s="115"/>
      <c r="XH74" s="115"/>
      <c r="XI74" s="115"/>
      <c r="XJ74" s="115"/>
      <c r="XK74" s="115"/>
      <c r="XL74" s="115"/>
      <c r="XM74" s="115"/>
      <c r="XN74" s="115"/>
      <c r="XO74" s="115"/>
      <c r="XP74" s="32"/>
    </row>
    <row r="75" spans="1:640" s="49" customFormat="1" ht="16.5" customHeight="1" x14ac:dyDescent="0.45">
      <c r="A75" s="6">
        <f t="shared" si="9"/>
        <v>1</v>
      </c>
      <c r="B75" s="536" t="s">
        <v>357</v>
      </c>
      <c r="C75" s="576">
        <v>4600003357</v>
      </c>
      <c r="D75" s="94" t="s">
        <v>303</v>
      </c>
      <c r="E75" s="94" t="str">
        <f>IF($D75="",0,VLOOKUP($D75,cube!$B$7:$P$43,2,0))</f>
        <v>BELLWOOD GARMENT RACK BLACK</v>
      </c>
      <c r="F75" s="94" t="str">
        <f>IF($D75="",0,VLOOKUP($D75,cube!$B$7:$P$43,5,0))</f>
        <v>AK-06 UBR</v>
      </c>
      <c r="G75" s="94" t="str">
        <f>IF($D75="",0,VLOOKUP($D75,cube!$B$7:$P$43,6,0))</f>
        <v>BLACK_UMBRA</v>
      </c>
      <c r="H75" s="645">
        <f>IF($D75="",0,VLOOKUP($D75,cube!$B$7:$P$43,10,0))</f>
        <v>1.4640799999999999E-2</v>
      </c>
      <c r="I75" s="7">
        <f>IF($D75="",0,VLOOKUP($D75,cube!$B$7:$P$43,15,0))</f>
        <v>0.118815</v>
      </c>
      <c r="J75" s="825">
        <f>IF($D75="",0,VLOOKUP($D75,cube!$B$7:$J$45,8,0))</f>
        <v>69.454000000000008</v>
      </c>
      <c r="K75" s="609">
        <f>IF($D75="",0,VLOOKUP($D75,cube!$B$7:$J$45,9,0))</f>
        <v>69.454000000000008</v>
      </c>
      <c r="L75" s="8">
        <f t="shared" ref="L75:L78" si="16">SUM(M75:WN75)</f>
        <v>970</v>
      </c>
      <c r="M75" s="46">
        <v>0</v>
      </c>
      <c r="N75" s="46">
        <v>0</v>
      </c>
      <c r="O75" s="46">
        <v>0</v>
      </c>
      <c r="P75" s="46">
        <v>0</v>
      </c>
      <c r="Q75" s="46"/>
      <c r="R75" s="46">
        <v>0</v>
      </c>
      <c r="S75" s="46">
        <v>0</v>
      </c>
      <c r="T75" s="46">
        <v>0</v>
      </c>
      <c r="U75" s="46">
        <v>0</v>
      </c>
      <c r="V75" s="46"/>
      <c r="W75" s="46"/>
      <c r="X75" s="46"/>
      <c r="Y75" s="46"/>
      <c r="Z75" s="46"/>
      <c r="AA75" s="46"/>
      <c r="AB75" s="46">
        <v>0</v>
      </c>
      <c r="AC75" s="46">
        <v>0</v>
      </c>
      <c r="AD75" s="46">
        <v>0</v>
      </c>
      <c r="AE75" s="46">
        <v>0</v>
      </c>
      <c r="AF75" s="46">
        <v>420</v>
      </c>
      <c r="AG75" s="46">
        <v>550</v>
      </c>
      <c r="AH75" s="46">
        <v>0</v>
      </c>
      <c r="AI75" s="46">
        <v>0</v>
      </c>
      <c r="AJ75" s="46">
        <v>0</v>
      </c>
      <c r="AK75" s="46">
        <v>0</v>
      </c>
      <c r="AL75" s="46">
        <v>0</v>
      </c>
      <c r="AM75" s="46">
        <v>0</v>
      </c>
      <c r="AN75" s="46"/>
      <c r="AO75" s="46"/>
      <c r="AP75" s="46"/>
      <c r="AQ75" s="46"/>
      <c r="AR75" s="46"/>
      <c r="AS75" s="46"/>
      <c r="AT75" s="46"/>
      <c r="AU75" s="46"/>
      <c r="AV75" s="46">
        <v>0</v>
      </c>
      <c r="AW75" s="46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6"/>
      <c r="CK75" s="46"/>
      <c r="CL75" s="46"/>
      <c r="CM75" s="46"/>
      <c r="CN75" s="46"/>
      <c r="CO75" s="46"/>
      <c r="CP75" s="46"/>
      <c r="CQ75" s="46"/>
      <c r="CR75" s="46"/>
      <c r="CS75" s="46"/>
      <c r="CT75" s="46"/>
      <c r="CU75" s="46"/>
      <c r="CV75" s="46"/>
      <c r="CW75" s="46"/>
      <c r="CX75" s="46"/>
      <c r="CY75" s="46"/>
      <c r="CZ75" s="46"/>
      <c r="DA75" s="46"/>
      <c r="DB75" s="46"/>
      <c r="DC75" s="46"/>
      <c r="DD75" s="46"/>
      <c r="DE75" s="46"/>
      <c r="DF75" s="46"/>
      <c r="DG75" s="46"/>
      <c r="DH75" s="46"/>
      <c r="DI75" s="46"/>
      <c r="DJ75" s="46"/>
      <c r="DK75" s="46"/>
      <c r="DL75" s="46"/>
      <c r="DM75" s="46"/>
      <c r="DN75" s="46"/>
      <c r="DO75" s="46"/>
      <c r="DP75" s="46"/>
      <c r="DQ75" s="46"/>
      <c r="DR75" s="46"/>
      <c r="DS75" s="46"/>
      <c r="DT75" s="46"/>
      <c r="DU75" s="46"/>
      <c r="DV75" s="46"/>
      <c r="DW75" s="46"/>
      <c r="DX75" s="46"/>
      <c r="DY75" s="46"/>
      <c r="DZ75" s="46"/>
      <c r="EA75" s="46"/>
      <c r="EB75" s="46"/>
      <c r="EC75" s="46"/>
      <c r="ED75" s="46"/>
      <c r="EE75" s="46"/>
      <c r="EF75" s="46"/>
      <c r="EG75" s="46"/>
      <c r="EH75" s="46"/>
      <c r="EI75" s="46"/>
      <c r="EJ75" s="46"/>
      <c r="EK75" s="46"/>
      <c r="EL75" s="46"/>
      <c r="EM75" s="46"/>
      <c r="EN75" s="46"/>
      <c r="EO75" s="46"/>
      <c r="EP75" s="46"/>
      <c r="EQ75" s="46"/>
      <c r="ER75" s="46"/>
      <c r="ES75" s="46"/>
      <c r="ET75" s="46"/>
      <c r="EU75" s="46"/>
      <c r="EV75" s="46"/>
      <c r="EW75" s="46"/>
      <c r="EX75" s="46"/>
      <c r="EY75" s="46"/>
      <c r="EZ75" s="46"/>
      <c r="FA75" s="46"/>
      <c r="FB75" s="46"/>
      <c r="FC75" s="46"/>
      <c r="FD75" s="46"/>
      <c r="FE75" s="46"/>
      <c r="FF75" s="46"/>
      <c r="FG75" s="46"/>
      <c r="FH75" s="46"/>
      <c r="FI75" s="46"/>
      <c r="FJ75" s="46"/>
      <c r="FK75" s="46"/>
      <c r="FL75" s="46"/>
      <c r="FM75" s="46"/>
      <c r="FN75" s="46"/>
      <c r="FO75" s="46"/>
      <c r="FP75" s="46"/>
      <c r="FQ75" s="46"/>
      <c r="FR75" s="46"/>
      <c r="FS75" s="46"/>
      <c r="FT75" s="46"/>
      <c r="FU75" s="46"/>
      <c r="FV75" s="46"/>
      <c r="FW75" s="46"/>
      <c r="FX75" s="46"/>
      <c r="FY75" s="46"/>
      <c r="FZ75" s="46"/>
      <c r="GA75" s="46"/>
      <c r="GB75" s="46"/>
      <c r="GC75" s="46"/>
      <c r="GD75" s="46"/>
      <c r="GE75" s="46"/>
      <c r="GF75" s="46"/>
      <c r="GG75" s="46"/>
      <c r="GH75" s="46"/>
      <c r="GI75" s="46"/>
      <c r="GJ75" s="46"/>
      <c r="GK75" s="46"/>
      <c r="GL75" s="46"/>
      <c r="GM75" s="46"/>
      <c r="GN75" s="46"/>
      <c r="GO75" s="46"/>
      <c r="GP75" s="46"/>
      <c r="GQ75" s="46"/>
      <c r="GR75" s="46"/>
      <c r="GS75" s="46"/>
      <c r="GT75" s="46"/>
      <c r="GU75" s="46"/>
      <c r="GV75" s="46"/>
      <c r="GW75" s="46"/>
      <c r="GX75" s="46"/>
      <c r="GY75" s="46"/>
      <c r="GZ75" s="46"/>
      <c r="HA75" s="46"/>
      <c r="HB75" s="46"/>
      <c r="HC75" s="46"/>
      <c r="HD75" s="46"/>
      <c r="HE75" s="46"/>
      <c r="HF75" s="46"/>
      <c r="HG75" s="46"/>
      <c r="HH75" s="46"/>
      <c r="HI75" s="46"/>
      <c r="HJ75" s="46"/>
      <c r="HK75" s="46"/>
      <c r="HL75" s="46"/>
      <c r="HM75" s="46"/>
      <c r="HN75" s="46"/>
      <c r="HO75" s="46"/>
      <c r="HP75" s="46"/>
      <c r="HQ75" s="46"/>
      <c r="HR75" s="46"/>
      <c r="HS75" s="46"/>
      <c r="HT75" s="46"/>
      <c r="HU75" s="46"/>
      <c r="HV75" s="46"/>
      <c r="HW75" s="46"/>
      <c r="HX75" s="46"/>
      <c r="HY75" s="46"/>
      <c r="HZ75" s="46"/>
      <c r="IA75" s="46"/>
      <c r="IB75" s="46"/>
      <c r="IC75" s="46"/>
      <c r="ID75" s="46"/>
      <c r="IE75" s="46"/>
      <c r="IF75" s="46"/>
      <c r="IG75" s="46"/>
      <c r="IH75" s="46"/>
      <c r="II75" s="46"/>
      <c r="IJ75" s="46"/>
      <c r="IK75" s="46"/>
      <c r="IL75" s="46"/>
      <c r="IM75" s="46"/>
      <c r="IN75" s="46"/>
      <c r="IO75" s="46"/>
      <c r="IP75" s="46"/>
      <c r="IQ75" s="46"/>
      <c r="IR75" s="46"/>
      <c r="IS75" s="46"/>
      <c r="IT75" s="46"/>
      <c r="IU75" s="46"/>
      <c r="IV75" s="46"/>
      <c r="IW75" s="46"/>
      <c r="IX75" s="46"/>
      <c r="IY75" s="46"/>
      <c r="IZ75" s="46"/>
      <c r="JA75" s="46"/>
      <c r="JB75" s="46"/>
      <c r="JC75" s="46"/>
      <c r="JD75" s="46"/>
      <c r="JE75" s="46"/>
      <c r="JF75" s="46"/>
      <c r="JG75" s="46"/>
      <c r="JH75" s="46"/>
      <c r="JI75" s="46"/>
      <c r="JJ75" s="46"/>
      <c r="JK75" s="46"/>
      <c r="JL75" s="46"/>
      <c r="JM75" s="46"/>
      <c r="JN75" s="46"/>
      <c r="JO75" s="46"/>
      <c r="JP75" s="46"/>
      <c r="JQ75" s="46"/>
      <c r="JR75" s="46"/>
      <c r="JS75" s="46"/>
      <c r="JT75" s="46"/>
      <c r="JU75" s="46"/>
      <c r="JV75" s="46"/>
      <c r="JW75" s="46"/>
      <c r="JX75" s="46"/>
      <c r="JY75" s="46"/>
      <c r="JZ75" s="46"/>
      <c r="KA75" s="46"/>
      <c r="KB75" s="46"/>
      <c r="KC75" s="46"/>
      <c r="KD75" s="46"/>
      <c r="KE75" s="46"/>
      <c r="KF75" s="46"/>
      <c r="KG75" s="46"/>
      <c r="KH75" s="46"/>
      <c r="KI75" s="46"/>
      <c r="KJ75" s="46"/>
      <c r="KK75" s="46"/>
      <c r="KL75" s="46"/>
      <c r="KM75" s="46"/>
      <c r="KN75" s="46"/>
      <c r="KO75" s="46"/>
      <c r="KP75" s="46"/>
      <c r="KQ75" s="46"/>
      <c r="KR75" s="46"/>
      <c r="KS75" s="46"/>
      <c r="KT75" s="46"/>
      <c r="KU75" s="46"/>
      <c r="KV75" s="46"/>
      <c r="KW75" s="46"/>
      <c r="KX75" s="46"/>
      <c r="KY75" s="46"/>
      <c r="KZ75" s="46"/>
      <c r="LA75" s="46"/>
      <c r="LB75" s="46"/>
      <c r="LC75" s="46"/>
      <c r="LD75" s="46"/>
      <c r="LE75" s="46"/>
      <c r="LF75" s="46"/>
      <c r="LG75" s="46"/>
      <c r="LH75" s="46"/>
      <c r="LI75" s="46"/>
      <c r="LJ75" s="46"/>
      <c r="LK75" s="46"/>
      <c r="LL75" s="46"/>
      <c r="LM75" s="46"/>
      <c r="LN75" s="46"/>
      <c r="LO75" s="46"/>
      <c r="LP75" s="46"/>
      <c r="LQ75" s="46"/>
      <c r="LR75" s="46"/>
      <c r="LS75" s="46"/>
      <c r="LT75" s="46"/>
      <c r="LU75" s="46"/>
      <c r="LV75" s="46"/>
      <c r="LW75" s="46"/>
      <c r="LX75" s="46"/>
      <c r="LY75" s="46"/>
      <c r="LZ75" s="46"/>
      <c r="MA75" s="46"/>
      <c r="MB75" s="46"/>
      <c r="MC75" s="46"/>
      <c r="MD75" s="46"/>
      <c r="ME75" s="46"/>
      <c r="MF75" s="46"/>
      <c r="MG75" s="46"/>
      <c r="MH75" s="46"/>
      <c r="MI75" s="46"/>
      <c r="MJ75" s="46"/>
      <c r="MK75" s="46"/>
      <c r="ML75" s="46"/>
      <c r="MM75" s="46"/>
      <c r="MN75" s="46"/>
      <c r="MO75" s="46"/>
      <c r="MP75" s="46"/>
      <c r="MQ75" s="46"/>
      <c r="MR75" s="46"/>
      <c r="MS75" s="46"/>
      <c r="MT75" s="46"/>
      <c r="MU75" s="46"/>
      <c r="MV75" s="46"/>
      <c r="MW75" s="46"/>
      <c r="MX75" s="46"/>
      <c r="MY75" s="46"/>
      <c r="MZ75" s="46"/>
      <c r="NA75" s="46"/>
      <c r="NB75" s="46"/>
      <c r="NC75" s="46"/>
      <c r="ND75" s="46"/>
      <c r="NE75" s="46"/>
      <c r="NF75" s="46"/>
      <c r="NG75" s="46"/>
      <c r="NH75" s="46"/>
      <c r="NI75" s="46"/>
      <c r="NJ75" s="46"/>
      <c r="NK75" s="46"/>
      <c r="NL75" s="46"/>
      <c r="NM75" s="46"/>
      <c r="NN75" s="46"/>
      <c r="NO75" s="46"/>
      <c r="NP75" s="46"/>
      <c r="NQ75" s="46"/>
      <c r="NR75" s="46"/>
      <c r="NS75" s="46"/>
      <c r="NT75" s="46"/>
      <c r="NU75" s="46"/>
      <c r="NV75" s="46"/>
      <c r="NW75" s="46"/>
      <c r="NX75" s="46"/>
      <c r="NY75" s="46"/>
      <c r="NZ75" s="46"/>
      <c r="OA75" s="46"/>
      <c r="OB75" s="46"/>
      <c r="OC75" s="46"/>
      <c r="OD75" s="46"/>
      <c r="OE75" s="46"/>
      <c r="OF75" s="46"/>
      <c r="OG75" s="46"/>
      <c r="OH75" s="46"/>
      <c r="OI75" s="46"/>
      <c r="OJ75" s="46"/>
      <c r="OK75" s="46"/>
      <c r="OL75" s="46"/>
      <c r="OM75" s="46"/>
      <c r="ON75" s="46"/>
      <c r="OO75" s="46"/>
      <c r="OP75" s="46"/>
      <c r="OQ75" s="46"/>
      <c r="OR75" s="46"/>
      <c r="OS75" s="46"/>
      <c r="OT75" s="46"/>
      <c r="OU75" s="46"/>
      <c r="OV75" s="46"/>
      <c r="OW75" s="46"/>
      <c r="OX75" s="46"/>
      <c r="OY75" s="46"/>
      <c r="OZ75" s="46"/>
      <c r="PA75" s="46"/>
      <c r="PB75" s="46"/>
      <c r="PC75" s="46"/>
      <c r="PD75" s="46"/>
      <c r="PE75" s="46"/>
      <c r="PF75" s="46"/>
      <c r="PG75" s="46"/>
      <c r="PH75" s="46"/>
      <c r="PI75" s="46"/>
      <c r="PJ75" s="46"/>
      <c r="PK75" s="46"/>
      <c r="PL75" s="46"/>
      <c r="PM75" s="46"/>
      <c r="PN75" s="46"/>
      <c r="PO75" s="46"/>
      <c r="PP75" s="46"/>
      <c r="PQ75" s="46"/>
      <c r="PR75" s="46"/>
      <c r="PS75" s="46"/>
      <c r="PT75" s="46"/>
      <c r="PU75" s="46"/>
      <c r="PV75" s="46"/>
      <c r="PW75" s="46"/>
      <c r="PX75" s="46"/>
      <c r="PY75" s="46"/>
      <c r="PZ75" s="46"/>
      <c r="QA75" s="46"/>
      <c r="QB75" s="46"/>
      <c r="QC75" s="46"/>
      <c r="QD75" s="46"/>
      <c r="QE75" s="46"/>
      <c r="QF75" s="46"/>
      <c r="QG75" s="46"/>
      <c r="QH75" s="46"/>
      <c r="QI75" s="46"/>
      <c r="QJ75" s="46"/>
      <c r="QK75" s="46"/>
      <c r="QL75" s="46"/>
      <c r="QM75" s="46"/>
      <c r="QN75" s="46"/>
      <c r="QO75" s="46"/>
      <c r="QP75" s="46"/>
      <c r="QQ75" s="46"/>
      <c r="QR75" s="46"/>
      <c r="QS75" s="46"/>
      <c r="QT75" s="46"/>
      <c r="QU75" s="46"/>
      <c r="QV75" s="46"/>
      <c r="QW75" s="46"/>
      <c r="QX75" s="46"/>
      <c r="QY75" s="46"/>
      <c r="QZ75" s="46"/>
      <c r="RA75" s="46"/>
      <c r="RB75" s="46"/>
      <c r="RC75" s="46"/>
      <c r="RD75" s="46"/>
      <c r="RE75" s="46"/>
      <c r="RF75" s="46"/>
      <c r="RG75" s="46"/>
      <c r="RH75" s="46"/>
      <c r="RI75" s="46"/>
      <c r="RJ75" s="46"/>
      <c r="RK75" s="46"/>
      <c r="RL75" s="46"/>
      <c r="RM75" s="46"/>
      <c r="RN75" s="46"/>
      <c r="RO75" s="46"/>
      <c r="RP75" s="46"/>
      <c r="RQ75" s="46"/>
      <c r="RR75" s="46"/>
      <c r="RS75" s="46"/>
      <c r="RT75" s="46"/>
      <c r="RU75" s="46"/>
      <c r="RV75" s="46"/>
      <c r="RW75" s="46"/>
      <c r="RX75" s="46"/>
      <c r="RY75" s="46"/>
      <c r="RZ75" s="46"/>
      <c r="SA75" s="46"/>
      <c r="SB75" s="46"/>
      <c r="SC75" s="46"/>
      <c r="SD75" s="46"/>
      <c r="SE75" s="46"/>
      <c r="SF75" s="46"/>
      <c r="SG75" s="46"/>
      <c r="SH75" s="46"/>
      <c r="SI75" s="46"/>
      <c r="SJ75" s="46"/>
      <c r="SK75" s="46"/>
      <c r="SL75" s="46"/>
      <c r="SM75" s="46"/>
      <c r="SN75" s="46"/>
      <c r="SO75" s="46"/>
      <c r="SP75" s="46"/>
      <c r="SQ75" s="46"/>
      <c r="SR75" s="46"/>
      <c r="SS75" s="46"/>
      <c r="ST75" s="46"/>
      <c r="SU75" s="46"/>
      <c r="SV75" s="46"/>
      <c r="SW75" s="46"/>
      <c r="SX75" s="46"/>
      <c r="SY75" s="46"/>
      <c r="SZ75" s="46"/>
      <c r="TA75" s="46"/>
      <c r="TB75" s="46"/>
      <c r="TC75" s="46"/>
      <c r="TD75" s="46"/>
      <c r="TE75" s="46"/>
      <c r="TF75" s="46"/>
      <c r="TG75" s="46"/>
      <c r="TH75" s="46"/>
      <c r="TI75" s="46"/>
      <c r="TJ75" s="46"/>
      <c r="TK75" s="46"/>
      <c r="TL75" s="46"/>
      <c r="TM75" s="46"/>
      <c r="TN75" s="46"/>
      <c r="TO75" s="46"/>
      <c r="TP75" s="46"/>
      <c r="TQ75" s="46"/>
      <c r="TR75" s="46"/>
      <c r="TS75" s="46"/>
      <c r="TT75" s="46"/>
      <c r="TU75" s="46"/>
      <c r="TV75" s="46"/>
      <c r="TW75" s="46"/>
      <c r="TX75" s="46"/>
      <c r="TY75" s="46"/>
      <c r="TZ75" s="46"/>
      <c r="UA75" s="46"/>
      <c r="UB75" s="46"/>
      <c r="UC75" s="46"/>
      <c r="UD75" s="46"/>
      <c r="UE75" s="46"/>
      <c r="UF75" s="46"/>
      <c r="UG75" s="46"/>
      <c r="UH75" s="46"/>
      <c r="UI75" s="46"/>
      <c r="UJ75" s="46"/>
      <c r="UK75" s="46"/>
      <c r="UL75" s="46"/>
      <c r="UM75" s="46"/>
      <c r="UN75" s="46"/>
      <c r="UO75" s="46"/>
      <c r="UP75" s="46"/>
      <c r="UQ75" s="46"/>
      <c r="UR75" s="46"/>
      <c r="US75" s="46"/>
      <c r="UT75" s="46"/>
      <c r="UU75" s="46"/>
      <c r="UV75" s="46"/>
      <c r="UW75" s="46"/>
      <c r="UX75" s="46"/>
      <c r="UY75" s="46"/>
      <c r="UZ75" s="46"/>
      <c r="VA75" s="46"/>
      <c r="VB75" s="46"/>
      <c r="VC75" s="46"/>
      <c r="VD75" s="46"/>
      <c r="VE75" s="46"/>
      <c r="VF75" s="46"/>
      <c r="VG75" s="46"/>
      <c r="VH75" s="46"/>
      <c r="VI75" s="46"/>
      <c r="VJ75" s="46"/>
      <c r="VK75" s="46"/>
      <c r="VL75" s="46"/>
      <c r="VM75" s="46"/>
      <c r="VN75" s="46"/>
      <c r="VO75" s="46"/>
      <c r="VP75" s="46"/>
      <c r="VQ75" s="46"/>
      <c r="VR75" s="46"/>
      <c r="VS75" s="46"/>
      <c r="VT75" s="46"/>
      <c r="VU75" s="46"/>
      <c r="VV75" s="46"/>
      <c r="VW75" s="46"/>
      <c r="VX75" s="46"/>
      <c r="VY75" s="46"/>
      <c r="VZ75" s="46"/>
      <c r="WA75" s="46"/>
      <c r="WB75" s="46"/>
      <c r="WC75" s="46"/>
      <c r="WD75" s="46"/>
      <c r="WE75" s="46"/>
      <c r="WF75" s="46"/>
      <c r="WG75" s="46"/>
      <c r="WH75" s="46"/>
      <c r="WI75" s="46"/>
      <c r="WJ75" s="46"/>
      <c r="WK75" s="46"/>
      <c r="WL75" s="46">
        <v>0</v>
      </c>
      <c r="WM75" s="46"/>
      <c r="WN75" s="532"/>
      <c r="WP75" s="303"/>
      <c r="WQ75" s="936">
        <f t="shared" si="8"/>
        <v>0</v>
      </c>
      <c r="WR75" s="589">
        <f>SUMIF('TRIEN KHAI SX'!$C$7:$C$36,$D75,'TRIEN KHAI SX'!$KK$7:$KK$36)</f>
        <v>0</v>
      </c>
      <c r="WS75" s="115">
        <v>970</v>
      </c>
      <c r="WT75" s="115">
        <f t="shared" ref="WT75:WT78" si="17">WS75-L75</f>
        <v>0</v>
      </c>
      <c r="WU75" s="115"/>
      <c r="WV75" s="115"/>
      <c r="WW75" s="115"/>
      <c r="WX75" s="115"/>
      <c r="WY75" s="115"/>
      <c r="WZ75" s="115"/>
      <c r="XA75" s="115"/>
      <c r="XB75" s="115"/>
      <c r="XC75" s="115"/>
      <c r="XD75" s="115"/>
      <c r="XE75" s="115"/>
      <c r="XF75" s="115"/>
      <c r="XG75" s="115"/>
      <c r="XH75" s="115"/>
      <c r="XI75" s="115"/>
      <c r="XJ75" s="115"/>
      <c r="XK75" s="115"/>
      <c r="XL75" s="115"/>
      <c r="XM75" s="115"/>
      <c r="XN75" s="115"/>
      <c r="XO75" s="115"/>
      <c r="XP75" s="32"/>
    </row>
    <row r="76" spans="1:640" s="49" customFormat="1" ht="16.5" customHeight="1" x14ac:dyDescent="0.45">
      <c r="A76" s="6">
        <f t="shared" si="9"/>
        <v>1</v>
      </c>
      <c r="B76" s="536" t="s">
        <v>358</v>
      </c>
      <c r="C76" s="576">
        <v>4500170041</v>
      </c>
      <c r="D76" s="94" t="s">
        <v>51</v>
      </c>
      <c r="E76" s="94" t="str">
        <f>IF($D76="",0,VLOOKUP($D76,cube!$B$7:$P$43,2,0))</f>
        <v>BELLWOOD FREESTAND SHELF 3 TIER WHT/NAT</v>
      </c>
      <c r="F76" s="94" t="str">
        <f>IF($D76="",0,VLOOKUP($D76,cube!$B$7:$P$43,5,0))</f>
        <v>AK-03 UBR</v>
      </c>
      <c r="G76" s="94" t="str">
        <f>IF($D76="",0,VLOOKUP($D76,cube!$B$7:$P$43,6,0))</f>
        <v>WHT/NAT_UMBRA</v>
      </c>
      <c r="H76" s="645">
        <f>IF($D76="",0,VLOOKUP($D76,cube!$B$7:$P$43,10,0))</f>
        <v>9.2017799999999997E-3</v>
      </c>
      <c r="I76" s="7">
        <f>IF($D76="",0,VLOOKUP($D76,cube!$B$7:$P$43,15,0))</f>
        <v>6.0760000000000002E-2</v>
      </c>
      <c r="J76" s="825">
        <f>IF($D76="",0,VLOOKUP($D76,cube!$B$7:$J$45,8,0))</f>
        <v>31.762500000000006</v>
      </c>
      <c r="K76" s="609">
        <f>IF($D76="",0,VLOOKUP($D76,cube!$B$7:$J$45,9,0))</f>
        <v>32.016600000000004</v>
      </c>
      <c r="L76" s="8">
        <f t="shared" si="16"/>
        <v>300</v>
      </c>
      <c r="M76" s="46">
        <v>0</v>
      </c>
      <c r="N76" s="46">
        <v>0</v>
      </c>
      <c r="O76" s="46">
        <v>0</v>
      </c>
      <c r="P76" s="46">
        <v>0</v>
      </c>
      <c r="Q76" s="46"/>
      <c r="R76" s="46">
        <v>0</v>
      </c>
      <c r="S76" s="46">
        <v>0</v>
      </c>
      <c r="T76" s="46">
        <v>0</v>
      </c>
      <c r="U76" s="46">
        <v>0</v>
      </c>
      <c r="V76" s="46"/>
      <c r="W76" s="46"/>
      <c r="X76" s="46"/>
      <c r="Y76" s="46"/>
      <c r="Z76" s="46"/>
      <c r="AA76" s="46"/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46">
        <v>100</v>
      </c>
      <c r="AH76" s="46">
        <v>200</v>
      </c>
      <c r="AI76" s="46">
        <v>0</v>
      </c>
      <c r="AJ76" s="46">
        <v>0</v>
      </c>
      <c r="AK76" s="46">
        <v>0</v>
      </c>
      <c r="AL76" s="46">
        <v>0</v>
      </c>
      <c r="AM76" s="46">
        <v>0</v>
      </c>
      <c r="AN76" s="46"/>
      <c r="AO76" s="46"/>
      <c r="AP76" s="46"/>
      <c r="AQ76" s="46"/>
      <c r="AR76" s="46"/>
      <c r="AS76" s="46"/>
      <c r="AT76" s="46"/>
      <c r="AU76" s="46"/>
      <c r="AV76" s="46">
        <v>0</v>
      </c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6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46"/>
      <c r="DE76" s="46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46"/>
      <c r="DZ76" s="46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46"/>
      <c r="EU76" s="46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46"/>
      <c r="FP76" s="46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46"/>
      <c r="GK76" s="46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46"/>
      <c r="HF76" s="46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46"/>
      <c r="IA76" s="46"/>
      <c r="IB76" s="46"/>
      <c r="IC76" s="46"/>
      <c r="ID76" s="46"/>
      <c r="IE76" s="46"/>
      <c r="IF76" s="46"/>
      <c r="IG76" s="46"/>
      <c r="IH76" s="46"/>
      <c r="II76" s="46"/>
      <c r="IJ76" s="46"/>
      <c r="IK76" s="46"/>
      <c r="IL76" s="46"/>
      <c r="IM76" s="46"/>
      <c r="IN76" s="46"/>
      <c r="IO76" s="46"/>
      <c r="IP76" s="46"/>
      <c r="IQ76" s="46"/>
      <c r="IR76" s="46"/>
      <c r="IS76" s="46"/>
      <c r="IT76" s="46"/>
      <c r="IU76" s="46"/>
      <c r="IV76" s="46"/>
      <c r="IW76" s="46"/>
      <c r="IX76" s="46"/>
      <c r="IY76" s="46"/>
      <c r="IZ76" s="46"/>
      <c r="JA76" s="46"/>
      <c r="JB76" s="46"/>
      <c r="JC76" s="46"/>
      <c r="JD76" s="46"/>
      <c r="JE76" s="46"/>
      <c r="JF76" s="46"/>
      <c r="JG76" s="46"/>
      <c r="JH76" s="46"/>
      <c r="JI76" s="46"/>
      <c r="JJ76" s="46"/>
      <c r="JK76" s="46"/>
      <c r="JL76" s="46"/>
      <c r="JM76" s="46"/>
      <c r="JN76" s="46"/>
      <c r="JO76" s="46"/>
      <c r="JP76" s="46"/>
      <c r="JQ76" s="46"/>
      <c r="JR76" s="46"/>
      <c r="JS76" s="46"/>
      <c r="JT76" s="46"/>
      <c r="JU76" s="46"/>
      <c r="JV76" s="46"/>
      <c r="JW76" s="46"/>
      <c r="JX76" s="46"/>
      <c r="JY76" s="46"/>
      <c r="JZ76" s="46"/>
      <c r="KA76" s="46"/>
      <c r="KB76" s="46"/>
      <c r="KC76" s="46"/>
      <c r="KD76" s="46"/>
      <c r="KE76" s="46"/>
      <c r="KF76" s="46"/>
      <c r="KG76" s="46"/>
      <c r="KH76" s="46"/>
      <c r="KI76" s="46"/>
      <c r="KJ76" s="46"/>
      <c r="KK76" s="46"/>
      <c r="KL76" s="46"/>
      <c r="KM76" s="46"/>
      <c r="KN76" s="46"/>
      <c r="KO76" s="46"/>
      <c r="KP76" s="46"/>
      <c r="KQ76" s="46"/>
      <c r="KR76" s="46"/>
      <c r="KS76" s="46"/>
      <c r="KT76" s="46"/>
      <c r="KU76" s="46"/>
      <c r="KV76" s="46"/>
      <c r="KW76" s="46"/>
      <c r="KX76" s="46"/>
      <c r="KY76" s="46"/>
      <c r="KZ76" s="46"/>
      <c r="LA76" s="46"/>
      <c r="LB76" s="46"/>
      <c r="LC76" s="46"/>
      <c r="LD76" s="46"/>
      <c r="LE76" s="46"/>
      <c r="LF76" s="46"/>
      <c r="LG76" s="46"/>
      <c r="LH76" s="46"/>
      <c r="LI76" s="46"/>
      <c r="LJ76" s="46"/>
      <c r="LK76" s="46"/>
      <c r="LL76" s="46"/>
      <c r="LM76" s="46"/>
      <c r="LN76" s="46"/>
      <c r="LO76" s="46"/>
      <c r="LP76" s="46"/>
      <c r="LQ76" s="46"/>
      <c r="LR76" s="46"/>
      <c r="LS76" s="46"/>
      <c r="LT76" s="46"/>
      <c r="LU76" s="46"/>
      <c r="LV76" s="46"/>
      <c r="LW76" s="46"/>
      <c r="LX76" s="46"/>
      <c r="LY76" s="46"/>
      <c r="LZ76" s="46"/>
      <c r="MA76" s="46"/>
      <c r="MB76" s="46"/>
      <c r="MC76" s="46"/>
      <c r="MD76" s="46"/>
      <c r="ME76" s="46"/>
      <c r="MF76" s="46"/>
      <c r="MG76" s="46"/>
      <c r="MH76" s="46"/>
      <c r="MI76" s="46"/>
      <c r="MJ76" s="46"/>
      <c r="MK76" s="46"/>
      <c r="ML76" s="46"/>
      <c r="MM76" s="46"/>
      <c r="MN76" s="46"/>
      <c r="MO76" s="46"/>
      <c r="MP76" s="46"/>
      <c r="MQ76" s="46"/>
      <c r="MR76" s="46"/>
      <c r="MS76" s="46"/>
      <c r="MT76" s="46"/>
      <c r="MU76" s="46"/>
      <c r="MV76" s="46"/>
      <c r="MW76" s="46"/>
      <c r="MX76" s="46"/>
      <c r="MY76" s="46"/>
      <c r="MZ76" s="46"/>
      <c r="NA76" s="46"/>
      <c r="NB76" s="46"/>
      <c r="NC76" s="46"/>
      <c r="ND76" s="46"/>
      <c r="NE76" s="46"/>
      <c r="NF76" s="46"/>
      <c r="NG76" s="46"/>
      <c r="NH76" s="46"/>
      <c r="NI76" s="46"/>
      <c r="NJ76" s="46"/>
      <c r="NK76" s="46"/>
      <c r="NL76" s="46"/>
      <c r="NM76" s="46"/>
      <c r="NN76" s="46"/>
      <c r="NO76" s="46"/>
      <c r="NP76" s="46"/>
      <c r="NQ76" s="46"/>
      <c r="NR76" s="46"/>
      <c r="NS76" s="46"/>
      <c r="NT76" s="46"/>
      <c r="NU76" s="46"/>
      <c r="NV76" s="46"/>
      <c r="NW76" s="46"/>
      <c r="NX76" s="46"/>
      <c r="NY76" s="46"/>
      <c r="NZ76" s="46"/>
      <c r="OA76" s="46"/>
      <c r="OB76" s="46"/>
      <c r="OC76" s="46"/>
      <c r="OD76" s="46"/>
      <c r="OE76" s="46"/>
      <c r="OF76" s="46"/>
      <c r="OG76" s="46"/>
      <c r="OH76" s="46"/>
      <c r="OI76" s="46"/>
      <c r="OJ76" s="46"/>
      <c r="OK76" s="46"/>
      <c r="OL76" s="46"/>
      <c r="OM76" s="46"/>
      <c r="ON76" s="46"/>
      <c r="OO76" s="46"/>
      <c r="OP76" s="46"/>
      <c r="OQ76" s="46"/>
      <c r="OR76" s="46"/>
      <c r="OS76" s="46"/>
      <c r="OT76" s="46"/>
      <c r="OU76" s="46"/>
      <c r="OV76" s="46"/>
      <c r="OW76" s="46"/>
      <c r="OX76" s="46"/>
      <c r="OY76" s="46"/>
      <c r="OZ76" s="46"/>
      <c r="PA76" s="46"/>
      <c r="PB76" s="46"/>
      <c r="PC76" s="46"/>
      <c r="PD76" s="46"/>
      <c r="PE76" s="46"/>
      <c r="PF76" s="46"/>
      <c r="PG76" s="46"/>
      <c r="PH76" s="46"/>
      <c r="PI76" s="46"/>
      <c r="PJ76" s="46"/>
      <c r="PK76" s="46"/>
      <c r="PL76" s="46"/>
      <c r="PM76" s="46"/>
      <c r="PN76" s="46"/>
      <c r="PO76" s="46"/>
      <c r="PP76" s="46"/>
      <c r="PQ76" s="46"/>
      <c r="PR76" s="46"/>
      <c r="PS76" s="46"/>
      <c r="PT76" s="46"/>
      <c r="PU76" s="46"/>
      <c r="PV76" s="46"/>
      <c r="PW76" s="46"/>
      <c r="PX76" s="46"/>
      <c r="PY76" s="46"/>
      <c r="PZ76" s="46"/>
      <c r="QA76" s="46"/>
      <c r="QB76" s="46"/>
      <c r="QC76" s="46"/>
      <c r="QD76" s="46"/>
      <c r="QE76" s="46"/>
      <c r="QF76" s="46"/>
      <c r="QG76" s="46"/>
      <c r="QH76" s="46"/>
      <c r="QI76" s="46"/>
      <c r="QJ76" s="46"/>
      <c r="QK76" s="46"/>
      <c r="QL76" s="46"/>
      <c r="QM76" s="46"/>
      <c r="QN76" s="46"/>
      <c r="QO76" s="46"/>
      <c r="QP76" s="46"/>
      <c r="QQ76" s="46"/>
      <c r="QR76" s="46"/>
      <c r="QS76" s="46"/>
      <c r="QT76" s="46"/>
      <c r="QU76" s="46"/>
      <c r="QV76" s="46"/>
      <c r="QW76" s="46"/>
      <c r="QX76" s="46"/>
      <c r="QY76" s="46"/>
      <c r="QZ76" s="46"/>
      <c r="RA76" s="46"/>
      <c r="RB76" s="46"/>
      <c r="RC76" s="46"/>
      <c r="RD76" s="46"/>
      <c r="RE76" s="46"/>
      <c r="RF76" s="46"/>
      <c r="RG76" s="46"/>
      <c r="RH76" s="46"/>
      <c r="RI76" s="46"/>
      <c r="RJ76" s="46"/>
      <c r="RK76" s="46"/>
      <c r="RL76" s="46"/>
      <c r="RM76" s="46"/>
      <c r="RN76" s="46"/>
      <c r="RO76" s="46"/>
      <c r="RP76" s="46"/>
      <c r="RQ76" s="46"/>
      <c r="RR76" s="46"/>
      <c r="RS76" s="46"/>
      <c r="RT76" s="46"/>
      <c r="RU76" s="46"/>
      <c r="RV76" s="46"/>
      <c r="RW76" s="46"/>
      <c r="RX76" s="46"/>
      <c r="RY76" s="46"/>
      <c r="RZ76" s="46"/>
      <c r="SA76" s="46"/>
      <c r="SB76" s="46"/>
      <c r="SC76" s="46"/>
      <c r="SD76" s="46"/>
      <c r="SE76" s="46"/>
      <c r="SF76" s="46"/>
      <c r="SG76" s="46"/>
      <c r="SH76" s="46"/>
      <c r="SI76" s="46"/>
      <c r="SJ76" s="46"/>
      <c r="SK76" s="46"/>
      <c r="SL76" s="46"/>
      <c r="SM76" s="46"/>
      <c r="SN76" s="46"/>
      <c r="SO76" s="46"/>
      <c r="SP76" s="46"/>
      <c r="SQ76" s="46"/>
      <c r="SR76" s="46"/>
      <c r="SS76" s="46"/>
      <c r="ST76" s="46"/>
      <c r="SU76" s="46"/>
      <c r="SV76" s="46"/>
      <c r="SW76" s="46"/>
      <c r="SX76" s="46"/>
      <c r="SY76" s="46"/>
      <c r="SZ76" s="46"/>
      <c r="TA76" s="46"/>
      <c r="TB76" s="46"/>
      <c r="TC76" s="46"/>
      <c r="TD76" s="46"/>
      <c r="TE76" s="46"/>
      <c r="TF76" s="46"/>
      <c r="TG76" s="46"/>
      <c r="TH76" s="46"/>
      <c r="TI76" s="46"/>
      <c r="TJ76" s="46"/>
      <c r="TK76" s="46"/>
      <c r="TL76" s="46"/>
      <c r="TM76" s="46"/>
      <c r="TN76" s="46"/>
      <c r="TO76" s="46"/>
      <c r="TP76" s="46"/>
      <c r="TQ76" s="46"/>
      <c r="TR76" s="46"/>
      <c r="TS76" s="46"/>
      <c r="TT76" s="46"/>
      <c r="TU76" s="46"/>
      <c r="TV76" s="46"/>
      <c r="TW76" s="46"/>
      <c r="TX76" s="46"/>
      <c r="TY76" s="46"/>
      <c r="TZ76" s="46"/>
      <c r="UA76" s="46"/>
      <c r="UB76" s="46"/>
      <c r="UC76" s="46"/>
      <c r="UD76" s="46"/>
      <c r="UE76" s="46"/>
      <c r="UF76" s="46"/>
      <c r="UG76" s="46"/>
      <c r="UH76" s="46"/>
      <c r="UI76" s="46"/>
      <c r="UJ76" s="46"/>
      <c r="UK76" s="46"/>
      <c r="UL76" s="46"/>
      <c r="UM76" s="46"/>
      <c r="UN76" s="46"/>
      <c r="UO76" s="46"/>
      <c r="UP76" s="46"/>
      <c r="UQ76" s="46"/>
      <c r="UR76" s="46"/>
      <c r="US76" s="46"/>
      <c r="UT76" s="46"/>
      <c r="UU76" s="46"/>
      <c r="UV76" s="46"/>
      <c r="UW76" s="46"/>
      <c r="UX76" s="46"/>
      <c r="UY76" s="46"/>
      <c r="UZ76" s="46"/>
      <c r="VA76" s="46"/>
      <c r="VB76" s="46"/>
      <c r="VC76" s="46"/>
      <c r="VD76" s="46"/>
      <c r="VE76" s="46"/>
      <c r="VF76" s="46"/>
      <c r="VG76" s="46"/>
      <c r="VH76" s="46"/>
      <c r="VI76" s="46"/>
      <c r="VJ76" s="46"/>
      <c r="VK76" s="46"/>
      <c r="VL76" s="46"/>
      <c r="VM76" s="46"/>
      <c r="VN76" s="46"/>
      <c r="VO76" s="46"/>
      <c r="VP76" s="46"/>
      <c r="VQ76" s="46"/>
      <c r="VR76" s="46"/>
      <c r="VS76" s="46"/>
      <c r="VT76" s="46"/>
      <c r="VU76" s="46"/>
      <c r="VV76" s="46"/>
      <c r="VW76" s="46"/>
      <c r="VX76" s="46"/>
      <c r="VY76" s="46"/>
      <c r="VZ76" s="46"/>
      <c r="WA76" s="46"/>
      <c r="WB76" s="46"/>
      <c r="WC76" s="46"/>
      <c r="WD76" s="46"/>
      <c r="WE76" s="46"/>
      <c r="WF76" s="46"/>
      <c r="WG76" s="46"/>
      <c r="WH76" s="46"/>
      <c r="WI76" s="46"/>
      <c r="WJ76" s="46"/>
      <c r="WK76" s="46"/>
      <c r="WL76" s="46">
        <v>0</v>
      </c>
      <c r="WM76" s="46"/>
      <c r="WN76" s="532"/>
      <c r="WP76" s="303"/>
      <c r="WQ76" s="936">
        <f t="shared" si="8"/>
        <v>0</v>
      </c>
      <c r="WR76" s="589">
        <f>SUMIF('TRIEN KHAI SX'!$C$7:$C$36,$D76,'TRIEN KHAI SX'!$KK$7:$KK$36)</f>
        <v>0</v>
      </c>
      <c r="WS76" s="115">
        <v>300</v>
      </c>
      <c r="WT76" s="115">
        <f t="shared" si="17"/>
        <v>0</v>
      </c>
      <c r="WU76" s="115"/>
      <c r="WV76" s="115"/>
      <c r="WW76" s="115"/>
      <c r="WX76" s="115"/>
      <c r="WY76" s="115"/>
      <c r="WZ76" s="115"/>
      <c r="XA76" s="115"/>
      <c r="XB76" s="115"/>
      <c r="XC76" s="115"/>
      <c r="XD76" s="115"/>
      <c r="XE76" s="115"/>
      <c r="XF76" s="115"/>
      <c r="XG76" s="115"/>
      <c r="XH76" s="115"/>
      <c r="XI76" s="115"/>
      <c r="XJ76" s="115"/>
      <c r="XK76" s="115"/>
      <c r="XL76" s="115"/>
      <c r="XM76" s="115"/>
      <c r="XN76" s="115"/>
      <c r="XO76" s="115"/>
      <c r="XP76" s="32"/>
    </row>
    <row r="77" spans="1:640" s="49" customFormat="1" ht="16.5" customHeight="1" x14ac:dyDescent="0.45">
      <c r="A77" s="6">
        <f t="shared" ref="A77:A108" si="18">COUNTIF($C$13:$C$169,C77)</f>
        <v>1</v>
      </c>
      <c r="B77" s="536" t="s">
        <v>358</v>
      </c>
      <c r="C77" s="576">
        <v>4500170040</v>
      </c>
      <c r="D77" s="94" t="s">
        <v>56</v>
      </c>
      <c r="E77" s="94" t="str">
        <f>IF($D77="",0,VLOOKUP($D77,cube!$B$7:$P$43,2,0))</f>
        <v>BELLWOOD FREESTAND SHELF 5 TIER WHT/NAT</v>
      </c>
      <c r="F77" s="94" t="str">
        <f>IF($D77="",0,VLOOKUP($D77,cube!$B$7:$P$43,5,0))</f>
        <v>AK-03 UBR</v>
      </c>
      <c r="G77" s="94" t="str">
        <f>IF($D77="",0,VLOOKUP($D77,cube!$B$7:$P$43,6,0))</f>
        <v>WHT/NAT_UMBRA</v>
      </c>
      <c r="H77" s="645">
        <f>IF($D77="",0,VLOOKUP($D77,cube!$B$7:$P$43,10,0))</f>
        <v>1.3928700000000002E-2</v>
      </c>
      <c r="I77" s="7">
        <f>IF($D77="",0,VLOOKUP($D77,cube!$B$7:$P$43,15,0))</f>
        <v>0.10974</v>
      </c>
      <c r="J77" s="825">
        <f>IF($D77="",0,VLOOKUP($D77,cube!$B$7:$J$45,8,0))</f>
        <v>45.072500000000005</v>
      </c>
      <c r="K77" s="609">
        <f>IF($D77="",0,VLOOKUP($D77,cube!$B$7:$J$45,9,0))</f>
        <v>45.072500000000005</v>
      </c>
      <c r="L77" s="8">
        <f t="shared" si="16"/>
        <v>250</v>
      </c>
      <c r="M77" s="46">
        <v>0</v>
      </c>
      <c r="N77" s="46">
        <v>0</v>
      </c>
      <c r="O77" s="46">
        <v>0</v>
      </c>
      <c r="P77" s="46">
        <v>0</v>
      </c>
      <c r="Q77" s="46"/>
      <c r="R77" s="46">
        <v>0</v>
      </c>
      <c r="S77" s="46">
        <v>0</v>
      </c>
      <c r="T77" s="46">
        <v>0</v>
      </c>
      <c r="U77" s="46">
        <v>0</v>
      </c>
      <c r="V77" s="46"/>
      <c r="W77" s="46"/>
      <c r="X77" s="46"/>
      <c r="Y77" s="46"/>
      <c r="Z77" s="46"/>
      <c r="AA77" s="46"/>
      <c r="AB77" s="46">
        <v>0</v>
      </c>
      <c r="AC77" s="46">
        <v>0</v>
      </c>
      <c r="AD77" s="46">
        <v>0</v>
      </c>
      <c r="AE77" s="46">
        <v>0</v>
      </c>
      <c r="AF77" s="46">
        <v>0</v>
      </c>
      <c r="AG77" s="46">
        <v>0</v>
      </c>
      <c r="AH77" s="46">
        <v>250</v>
      </c>
      <c r="AI77" s="46">
        <v>0</v>
      </c>
      <c r="AJ77" s="46">
        <v>0</v>
      </c>
      <c r="AK77" s="46">
        <v>0</v>
      </c>
      <c r="AL77" s="46">
        <v>0</v>
      </c>
      <c r="AM77" s="46">
        <v>0</v>
      </c>
      <c r="AN77" s="46"/>
      <c r="AO77" s="46"/>
      <c r="AP77" s="46"/>
      <c r="AQ77" s="46"/>
      <c r="AR77" s="46"/>
      <c r="AS77" s="46"/>
      <c r="AT77" s="46"/>
      <c r="AU77" s="46"/>
      <c r="AV77" s="46">
        <v>0</v>
      </c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  <c r="DA77" s="46"/>
      <c r="DB77" s="46"/>
      <c r="DC77" s="46"/>
      <c r="DD77" s="46"/>
      <c r="DE77" s="46"/>
      <c r="DF77" s="46"/>
      <c r="DG77" s="46"/>
      <c r="DH77" s="46"/>
      <c r="DI77" s="46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6"/>
      <c r="DY77" s="46"/>
      <c r="DZ77" s="46"/>
      <c r="EA77" s="46"/>
      <c r="EB77" s="46"/>
      <c r="EC77" s="46"/>
      <c r="ED77" s="46"/>
      <c r="EE77" s="46"/>
      <c r="EF77" s="46"/>
      <c r="EG77" s="46"/>
      <c r="EH77" s="46"/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6"/>
      <c r="ET77" s="46"/>
      <c r="EU77" s="46"/>
      <c r="EV77" s="46"/>
      <c r="EW77" s="46"/>
      <c r="EX77" s="46"/>
      <c r="EY77" s="46"/>
      <c r="EZ77" s="46"/>
      <c r="FA77" s="46"/>
      <c r="FB77" s="46"/>
      <c r="FC77" s="46"/>
      <c r="FD77" s="46"/>
      <c r="FE77" s="46"/>
      <c r="FF77" s="46"/>
      <c r="FG77" s="46"/>
      <c r="FH77" s="46"/>
      <c r="FI77" s="46"/>
      <c r="FJ77" s="46"/>
      <c r="FK77" s="46"/>
      <c r="FL77" s="46"/>
      <c r="FM77" s="46"/>
      <c r="FN77" s="46"/>
      <c r="FO77" s="46"/>
      <c r="FP77" s="46"/>
      <c r="FQ77" s="46"/>
      <c r="FR77" s="46"/>
      <c r="FS77" s="46"/>
      <c r="FT77" s="46"/>
      <c r="FU77" s="46"/>
      <c r="FV77" s="46"/>
      <c r="FW77" s="46"/>
      <c r="FX77" s="46"/>
      <c r="FY77" s="46"/>
      <c r="FZ77" s="46"/>
      <c r="GA77" s="46"/>
      <c r="GB77" s="46"/>
      <c r="GC77" s="46"/>
      <c r="GD77" s="46"/>
      <c r="GE77" s="46"/>
      <c r="GF77" s="46"/>
      <c r="GG77" s="46"/>
      <c r="GH77" s="46"/>
      <c r="GI77" s="46"/>
      <c r="GJ77" s="46"/>
      <c r="GK77" s="46"/>
      <c r="GL77" s="46"/>
      <c r="GM77" s="46"/>
      <c r="GN77" s="46"/>
      <c r="GO77" s="46"/>
      <c r="GP77" s="46"/>
      <c r="GQ77" s="46"/>
      <c r="GR77" s="46"/>
      <c r="GS77" s="46"/>
      <c r="GT77" s="46"/>
      <c r="GU77" s="46"/>
      <c r="GV77" s="46"/>
      <c r="GW77" s="46"/>
      <c r="GX77" s="46"/>
      <c r="GY77" s="46"/>
      <c r="GZ77" s="46"/>
      <c r="HA77" s="46"/>
      <c r="HB77" s="46"/>
      <c r="HC77" s="46"/>
      <c r="HD77" s="46"/>
      <c r="HE77" s="46"/>
      <c r="HF77" s="46"/>
      <c r="HG77" s="46"/>
      <c r="HH77" s="46"/>
      <c r="HI77" s="46"/>
      <c r="HJ77" s="46"/>
      <c r="HK77" s="46"/>
      <c r="HL77" s="46"/>
      <c r="HM77" s="46"/>
      <c r="HN77" s="46"/>
      <c r="HO77" s="46"/>
      <c r="HP77" s="46"/>
      <c r="HQ77" s="46"/>
      <c r="HR77" s="46"/>
      <c r="HS77" s="46"/>
      <c r="HT77" s="46"/>
      <c r="HU77" s="46"/>
      <c r="HV77" s="46"/>
      <c r="HW77" s="46"/>
      <c r="HX77" s="46"/>
      <c r="HY77" s="46"/>
      <c r="HZ77" s="46"/>
      <c r="IA77" s="46"/>
      <c r="IB77" s="46"/>
      <c r="IC77" s="46"/>
      <c r="ID77" s="46"/>
      <c r="IE77" s="46"/>
      <c r="IF77" s="46"/>
      <c r="IG77" s="46"/>
      <c r="IH77" s="46"/>
      <c r="II77" s="46"/>
      <c r="IJ77" s="46"/>
      <c r="IK77" s="46"/>
      <c r="IL77" s="46"/>
      <c r="IM77" s="46"/>
      <c r="IN77" s="46"/>
      <c r="IO77" s="46"/>
      <c r="IP77" s="46"/>
      <c r="IQ77" s="46"/>
      <c r="IR77" s="46"/>
      <c r="IS77" s="46"/>
      <c r="IT77" s="46"/>
      <c r="IU77" s="46"/>
      <c r="IV77" s="46"/>
      <c r="IW77" s="46"/>
      <c r="IX77" s="46"/>
      <c r="IY77" s="46"/>
      <c r="IZ77" s="46"/>
      <c r="JA77" s="46"/>
      <c r="JB77" s="46"/>
      <c r="JC77" s="46"/>
      <c r="JD77" s="46"/>
      <c r="JE77" s="46"/>
      <c r="JF77" s="46"/>
      <c r="JG77" s="46"/>
      <c r="JH77" s="46"/>
      <c r="JI77" s="46"/>
      <c r="JJ77" s="46"/>
      <c r="JK77" s="46"/>
      <c r="JL77" s="46"/>
      <c r="JM77" s="46"/>
      <c r="JN77" s="46"/>
      <c r="JO77" s="46"/>
      <c r="JP77" s="46"/>
      <c r="JQ77" s="46"/>
      <c r="JR77" s="46"/>
      <c r="JS77" s="46"/>
      <c r="JT77" s="46"/>
      <c r="JU77" s="46"/>
      <c r="JV77" s="46"/>
      <c r="JW77" s="46"/>
      <c r="JX77" s="46"/>
      <c r="JY77" s="46"/>
      <c r="JZ77" s="46"/>
      <c r="KA77" s="46"/>
      <c r="KB77" s="46"/>
      <c r="KC77" s="46"/>
      <c r="KD77" s="46"/>
      <c r="KE77" s="46"/>
      <c r="KF77" s="46"/>
      <c r="KG77" s="46"/>
      <c r="KH77" s="46"/>
      <c r="KI77" s="46"/>
      <c r="KJ77" s="46"/>
      <c r="KK77" s="46"/>
      <c r="KL77" s="46"/>
      <c r="KM77" s="46"/>
      <c r="KN77" s="46"/>
      <c r="KO77" s="46"/>
      <c r="KP77" s="46"/>
      <c r="KQ77" s="46"/>
      <c r="KR77" s="46"/>
      <c r="KS77" s="46"/>
      <c r="KT77" s="46"/>
      <c r="KU77" s="46"/>
      <c r="KV77" s="46"/>
      <c r="KW77" s="46"/>
      <c r="KX77" s="46"/>
      <c r="KY77" s="46"/>
      <c r="KZ77" s="46"/>
      <c r="LA77" s="46"/>
      <c r="LB77" s="46"/>
      <c r="LC77" s="46"/>
      <c r="LD77" s="46"/>
      <c r="LE77" s="46"/>
      <c r="LF77" s="46"/>
      <c r="LG77" s="46"/>
      <c r="LH77" s="46"/>
      <c r="LI77" s="46"/>
      <c r="LJ77" s="46"/>
      <c r="LK77" s="46"/>
      <c r="LL77" s="46"/>
      <c r="LM77" s="46"/>
      <c r="LN77" s="46"/>
      <c r="LO77" s="46"/>
      <c r="LP77" s="46"/>
      <c r="LQ77" s="46"/>
      <c r="LR77" s="46"/>
      <c r="LS77" s="46"/>
      <c r="LT77" s="46"/>
      <c r="LU77" s="46"/>
      <c r="LV77" s="46"/>
      <c r="LW77" s="46"/>
      <c r="LX77" s="46"/>
      <c r="LY77" s="46"/>
      <c r="LZ77" s="46"/>
      <c r="MA77" s="46"/>
      <c r="MB77" s="46"/>
      <c r="MC77" s="46"/>
      <c r="MD77" s="46"/>
      <c r="ME77" s="46"/>
      <c r="MF77" s="46"/>
      <c r="MG77" s="46"/>
      <c r="MH77" s="46"/>
      <c r="MI77" s="46"/>
      <c r="MJ77" s="46"/>
      <c r="MK77" s="46"/>
      <c r="ML77" s="46"/>
      <c r="MM77" s="46"/>
      <c r="MN77" s="46"/>
      <c r="MO77" s="46"/>
      <c r="MP77" s="46"/>
      <c r="MQ77" s="46"/>
      <c r="MR77" s="46"/>
      <c r="MS77" s="46"/>
      <c r="MT77" s="46"/>
      <c r="MU77" s="46"/>
      <c r="MV77" s="46"/>
      <c r="MW77" s="46"/>
      <c r="MX77" s="46"/>
      <c r="MY77" s="46"/>
      <c r="MZ77" s="46"/>
      <c r="NA77" s="46"/>
      <c r="NB77" s="46"/>
      <c r="NC77" s="46"/>
      <c r="ND77" s="46"/>
      <c r="NE77" s="46"/>
      <c r="NF77" s="46"/>
      <c r="NG77" s="46"/>
      <c r="NH77" s="46"/>
      <c r="NI77" s="46"/>
      <c r="NJ77" s="46"/>
      <c r="NK77" s="46"/>
      <c r="NL77" s="46"/>
      <c r="NM77" s="46"/>
      <c r="NN77" s="46"/>
      <c r="NO77" s="46"/>
      <c r="NP77" s="46"/>
      <c r="NQ77" s="46"/>
      <c r="NR77" s="46"/>
      <c r="NS77" s="46"/>
      <c r="NT77" s="46"/>
      <c r="NU77" s="46"/>
      <c r="NV77" s="46"/>
      <c r="NW77" s="46"/>
      <c r="NX77" s="46"/>
      <c r="NY77" s="46"/>
      <c r="NZ77" s="46"/>
      <c r="OA77" s="46"/>
      <c r="OB77" s="46"/>
      <c r="OC77" s="46"/>
      <c r="OD77" s="46"/>
      <c r="OE77" s="46"/>
      <c r="OF77" s="46"/>
      <c r="OG77" s="46"/>
      <c r="OH77" s="46"/>
      <c r="OI77" s="46"/>
      <c r="OJ77" s="46"/>
      <c r="OK77" s="46"/>
      <c r="OL77" s="46"/>
      <c r="OM77" s="46"/>
      <c r="ON77" s="46"/>
      <c r="OO77" s="46"/>
      <c r="OP77" s="46"/>
      <c r="OQ77" s="46"/>
      <c r="OR77" s="46"/>
      <c r="OS77" s="46"/>
      <c r="OT77" s="46"/>
      <c r="OU77" s="46"/>
      <c r="OV77" s="46"/>
      <c r="OW77" s="46"/>
      <c r="OX77" s="46"/>
      <c r="OY77" s="46"/>
      <c r="OZ77" s="46"/>
      <c r="PA77" s="46"/>
      <c r="PB77" s="46"/>
      <c r="PC77" s="46"/>
      <c r="PD77" s="46"/>
      <c r="PE77" s="46"/>
      <c r="PF77" s="46"/>
      <c r="PG77" s="46"/>
      <c r="PH77" s="46"/>
      <c r="PI77" s="46"/>
      <c r="PJ77" s="46"/>
      <c r="PK77" s="46"/>
      <c r="PL77" s="46"/>
      <c r="PM77" s="46"/>
      <c r="PN77" s="46"/>
      <c r="PO77" s="46"/>
      <c r="PP77" s="46"/>
      <c r="PQ77" s="46"/>
      <c r="PR77" s="46"/>
      <c r="PS77" s="46"/>
      <c r="PT77" s="46"/>
      <c r="PU77" s="46"/>
      <c r="PV77" s="46"/>
      <c r="PW77" s="46"/>
      <c r="PX77" s="46"/>
      <c r="PY77" s="46"/>
      <c r="PZ77" s="46"/>
      <c r="QA77" s="46"/>
      <c r="QB77" s="46"/>
      <c r="QC77" s="46"/>
      <c r="QD77" s="46"/>
      <c r="QE77" s="46"/>
      <c r="QF77" s="46"/>
      <c r="QG77" s="46"/>
      <c r="QH77" s="46"/>
      <c r="QI77" s="46"/>
      <c r="QJ77" s="46"/>
      <c r="QK77" s="46"/>
      <c r="QL77" s="46"/>
      <c r="QM77" s="46"/>
      <c r="QN77" s="46"/>
      <c r="QO77" s="46"/>
      <c r="QP77" s="46"/>
      <c r="QQ77" s="46"/>
      <c r="QR77" s="46"/>
      <c r="QS77" s="46"/>
      <c r="QT77" s="46"/>
      <c r="QU77" s="46"/>
      <c r="QV77" s="46"/>
      <c r="QW77" s="46"/>
      <c r="QX77" s="46"/>
      <c r="QY77" s="46"/>
      <c r="QZ77" s="46"/>
      <c r="RA77" s="46"/>
      <c r="RB77" s="46"/>
      <c r="RC77" s="46"/>
      <c r="RD77" s="46"/>
      <c r="RE77" s="46"/>
      <c r="RF77" s="46"/>
      <c r="RG77" s="46"/>
      <c r="RH77" s="46"/>
      <c r="RI77" s="46"/>
      <c r="RJ77" s="46"/>
      <c r="RK77" s="46"/>
      <c r="RL77" s="46"/>
      <c r="RM77" s="46"/>
      <c r="RN77" s="46"/>
      <c r="RO77" s="46"/>
      <c r="RP77" s="46"/>
      <c r="RQ77" s="46"/>
      <c r="RR77" s="46"/>
      <c r="RS77" s="46"/>
      <c r="RT77" s="46"/>
      <c r="RU77" s="46"/>
      <c r="RV77" s="46"/>
      <c r="RW77" s="46"/>
      <c r="RX77" s="46"/>
      <c r="RY77" s="46"/>
      <c r="RZ77" s="46"/>
      <c r="SA77" s="46"/>
      <c r="SB77" s="46"/>
      <c r="SC77" s="46"/>
      <c r="SD77" s="46"/>
      <c r="SE77" s="46"/>
      <c r="SF77" s="46"/>
      <c r="SG77" s="46"/>
      <c r="SH77" s="46"/>
      <c r="SI77" s="46"/>
      <c r="SJ77" s="46"/>
      <c r="SK77" s="46"/>
      <c r="SL77" s="46"/>
      <c r="SM77" s="46"/>
      <c r="SN77" s="46"/>
      <c r="SO77" s="46"/>
      <c r="SP77" s="46"/>
      <c r="SQ77" s="46"/>
      <c r="SR77" s="46"/>
      <c r="SS77" s="46"/>
      <c r="ST77" s="46"/>
      <c r="SU77" s="46"/>
      <c r="SV77" s="46"/>
      <c r="SW77" s="46"/>
      <c r="SX77" s="46"/>
      <c r="SY77" s="46"/>
      <c r="SZ77" s="46"/>
      <c r="TA77" s="46"/>
      <c r="TB77" s="46"/>
      <c r="TC77" s="46"/>
      <c r="TD77" s="46"/>
      <c r="TE77" s="46"/>
      <c r="TF77" s="46"/>
      <c r="TG77" s="46"/>
      <c r="TH77" s="46"/>
      <c r="TI77" s="46"/>
      <c r="TJ77" s="46"/>
      <c r="TK77" s="46"/>
      <c r="TL77" s="46"/>
      <c r="TM77" s="46"/>
      <c r="TN77" s="46"/>
      <c r="TO77" s="46"/>
      <c r="TP77" s="46"/>
      <c r="TQ77" s="46"/>
      <c r="TR77" s="46"/>
      <c r="TS77" s="46"/>
      <c r="TT77" s="46"/>
      <c r="TU77" s="46"/>
      <c r="TV77" s="46"/>
      <c r="TW77" s="46"/>
      <c r="TX77" s="46"/>
      <c r="TY77" s="46"/>
      <c r="TZ77" s="46"/>
      <c r="UA77" s="46"/>
      <c r="UB77" s="46"/>
      <c r="UC77" s="46"/>
      <c r="UD77" s="46"/>
      <c r="UE77" s="46"/>
      <c r="UF77" s="46"/>
      <c r="UG77" s="46"/>
      <c r="UH77" s="46"/>
      <c r="UI77" s="46"/>
      <c r="UJ77" s="46"/>
      <c r="UK77" s="46"/>
      <c r="UL77" s="46"/>
      <c r="UM77" s="46"/>
      <c r="UN77" s="46"/>
      <c r="UO77" s="46"/>
      <c r="UP77" s="46"/>
      <c r="UQ77" s="46"/>
      <c r="UR77" s="46"/>
      <c r="US77" s="46"/>
      <c r="UT77" s="46"/>
      <c r="UU77" s="46"/>
      <c r="UV77" s="46"/>
      <c r="UW77" s="46"/>
      <c r="UX77" s="46"/>
      <c r="UY77" s="46"/>
      <c r="UZ77" s="46"/>
      <c r="VA77" s="46"/>
      <c r="VB77" s="46"/>
      <c r="VC77" s="46"/>
      <c r="VD77" s="46"/>
      <c r="VE77" s="46"/>
      <c r="VF77" s="46"/>
      <c r="VG77" s="46"/>
      <c r="VH77" s="46"/>
      <c r="VI77" s="46"/>
      <c r="VJ77" s="46"/>
      <c r="VK77" s="46"/>
      <c r="VL77" s="46"/>
      <c r="VM77" s="46"/>
      <c r="VN77" s="46"/>
      <c r="VO77" s="46"/>
      <c r="VP77" s="46"/>
      <c r="VQ77" s="46"/>
      <c r="VR77" s="46"/>
      <c r="VS77" s="46"/>
      <c r="VT77" s="46"/>
      <c r="VU77" s="46"/>
      <c r="VV77" s="46"/>
      <c r="VW77" s="46"/>
      <c r="VX77" s="46"/>
      <c r="VY77" s="46"/>
      <c r="VZ77" s="46"/>
      <c r="WA77" s="46"/>
      <c r="WB77" s="46"/>
      <c r="WC77" s="46"/>
      <c r="WD77" s="46"/>
      <c r="WE77" s="46"/>
      <c r="WF77" s="46"/>
      <c r="WG77" s="46"/>
      <c r="WH77" s="46"/>
      <c r="WI77" s="46"/>
      <c r="WJ77" s="46"/>
      <c r="WK77" s="46"/>
      <c r="WL77" s="46">
        <v>0</v>
      </c>
      <c r="WM77" s="46"/>
      <c r="WN77" s="532"/>
      <c r="WP77" s="303"/>
      <c r="WQ77" s="936">
        <f t="shared" si="8"/>
        <v>0</v>
      </c>
      <c r="WR77" s="589">
        <f>SUMIF('TRIEN KHAI SX'!$C$7:$C$36,$D77,'TRIEN KHAI SX'!$KK$7:$KK$36)</f>
        <v>0</v>
      </c>
      <c r="WS77" s="115">
        <v>250</v>
      </c>
      <c r="WT77" s="115">
        <f t="shared" si="17"/>
        <v>0</v>
      </c>
      <c r="WU77" s="115"/>
      <c r="WV77" s="115"/>
      <c r="WW77" s="115"/>
      <c r="WX77" s="115"/>
      <c r="WY77" s="115"/>
      <c r="WZ77" s="115"/>
      <c r="XA77" s="115"/>
      <c r="XB77" s="115"/>
      <c r="XC77" s="115"/>
      <c r="XD77" s="115"/>
      <c r="XE77" s="115"/>
      <c r="XF77" s="115"/>
      <c r="XG77" s="115"/>
      <c r="XH77" s="115"/>
      <c r="XI77" s="115"/>
      <c r="XJ77" s="115"/>
      <c r="XK77" s="115"/>
      <c r="XL77" s="115"/>
      <c r="XM77" s="115"/>
      <c r="XN77" s="115"/>
      <c r="XO77" s="115"/>
      <c r="XP77" s="32"/>
    </row>
    <row r="78" spans="1:640" s="49" customFormat="1" ht="16.5" customHeight="1" x14ac:dyDescent="0.45">
      <c r="A78" s="6">
        <f t="shared" si="18"/>
        <v>1</v>
      </c>
      <c r="B78" s="536" t="s">
        <v>358</v>
      </c>
      <c r="C78" s="576">
        <v>4500170444</v>
      </c>
      <c r="D78" s="94" t="s">
        <v>60</v>
      </c>
      <c r="E78" s="94" t="str">
        <f>IF($D78="",0,VLOOKUP($D78,cube!$B$7:$P$43,2,0))</f>
        <v>BELLWOOD OVER THE TOILET SHELF WHT/NAT</v>
      </c>
      <c r="F78" s="94" t="str">
        <f>IF($D78="",0,VLOOKUP($D78,cube!$B$7:$P$43,5,0))</f>
        <v>AK-03 UBR</v>
      </c>
      <c r="G78" s="94" t="str">
        <f>IF($D78="",0,VLOOKUP($D78,cube!$B$7:$P$43,6,0))</f>
        <v>WHT/NAT_UMBRA</v>
      </c>
      <c r="H78" s="645">
        <f>IF($D78="",0,VLOOKUP($D78,cube!$B$7:$P$43,10,0))</f>
        <v>1.0340609999999998E-2</v>
      </c>
      <c r="I78" s="7">
        <f>IF($D78="",0,VLOOKUP($D78,cube!$B$7:$P$43,15,0))</f>
        <v>8.4568000000000004E-2</v>
      </c>
      <c r="J78" s="825">
        <f>IF($D78="",0,VLOOKUP($D78,cube!$B$7:$J$45,8,0))</f>
        <v>38.344900000000003</v>
      </c>
      <c r="K78" s="609">
        <f>IF($D78="",0,VLOOKUP($D78,cube!$B$7:$J$45,9,0))</f>
        <v>38.344900000000003</v>
      </c>
      <c r="L78" s="8">
        <f t="shared" si="16"/>
        <v>200</v>
      </c>
      <c r="M78" s="46">
        <v>0</v>
      </c>
      <c r="N78" s="46">
        <v>0</v>
      </c>
      <c r="O78" s="46">
        <v>0</v>
      </c>
      <c r="P78" s="46">
        <v>0</v>
      </c>
      <c r="Q78" s="46"/>
      <c r="R78" s="46">
        <v>0</v>
      </c>
      <c r="S78" s="46">
        <v>0</v>
      </c>
      <c r="T78" s="46">
        <v>0</v>
      </c>
      <c r="U78" s="46">
        <v>0</v>
      </c>
      <c r="V78" s="46"/>
      <c r="W78" s="46"/>
      <c r="X78" s="46"/>
      <c r="Y78" s="46"/>
      <c r="Z78" s="46"/>
      <c r="AA78" s="46"/>
      <c r="AB78" s="46">
        <v>0</v>
      </c>
      <c r="AC78" s="46">
        <v>0</v>
      </c>
      <c r="AD78" s="46">
        <v>0</v>
      </c>
      <c r="AE78" s="46">
        <v>0</v>
      </c>
      <c r="AF78" s="46">
        <v>0</v>
      </c>
      <c r="AG78" s="46">
        <v>0</v>
      </c>
      <c r="AH78" s="46">
        <v>200</v>
      </c>
      <c r="AI78" s="46">
        <v>0</v>
      </c>
      <c r="AJ78" s="46">
        <v>0</v>
      </c>
      <c r="AK78" s="46">
        <v>0</v>
      </c>
      <c r="AL78" s="46">
        <v>0</v>
      </c>
      <c r="AM78" s="46">
        <v>0</v>
      </c>
      <c r="AN78" s="46"/>
      <c r="AO78" s="46"/>
      <c r="AP78" s="46"/>
      <c r="AQ78" s="46"/>
      <c r="AR78" s="46"/>
      <c r="AS78" s="46"/>
      <c r="AT78" s="46"/>
      <c r="AU78" s="46"/>
      <c r="AV78" s="46">
        <v>0</v>
      </c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46"/>
      <c r="FP78" s="46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46"/>
      <c r="GK78" s="46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46"/>
      <c r="HF78" s="46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46"/>
      <c r="IA78" s="46"/>
      <c r="IB78" s="46"/>
      <c r="IC78" s="46"/>
      <c r="ID78" s="46"/>
      <c r="IE78" s="46"/>
      <c r="IF78" s="46"/>
      <c r="IG78" s="46"/>
      <c r="IH78" s="46"/>
      <c r="II78" s="46"/>
      <c r="IJ78" s="46"/>
      <c r="IK78" s="46"/>
      <c r="IL78" s="46"/>
      <c r="IM78" s="46"/>
      <c r="IN78" s="46"/>
      <c r="IO78" s="46"/>
      <c r="IP78" s="46"/>
      <c r="IQ78" s="46"/>
      <c r="IR78" s="46"/>
      <c r="IS78" s="46"/>
      <c r="IT78" s="46"/>
      <c r="IU78" s="46"/>
      <c r="IV78" s="46"/>
      <c r="IW78" s="46"/>
      <c r="IX78" s="46"/>
      <c r="IY78" s="46"/>
      <c r="IZ78" s="46"/>
      <c r="JA78" s="46"/>
      <c r="JB78" s="46"/>
      <c r="JC78" s="46"/>
      <c r="JD78" s="46"/>
      <c r="JE78" s="46"/>
      <c r="JF78" s="46"/>
      <c r="JG78" s="46"/>
      <c r="JH78" s="46"/>
      <c r="JI78" s="46"/>
      <c r="JJ78" s="46"/>
      <c r="JK78" s="46"/>
      <c r="JL78" s="46"/>
      <c r="JM78" s="46"/>
      <c r="JN78" s="46"/>
      <c r="JO78" s="46"/>
      <c r="JP78" s="46"/>
      <c r="JQ78" s="46"/>
      <c r="JR78" s="46"/>
      <c r="JS78" s="46"/>
      <c r="JT78" s="46"/>
      <c r="JU78" s="46"/>
      <c r="JV78" s="46"/>
      <c r="JW78" s="46"/>
      <c r="JX78" s="46"/>
      <c r="JY78" s="46"/>
      <c r="JZ78" s="46"/>
      <c r="KA78" s="46"/>
      <c r="KB78" s="46"/>
      <c r="KC78" s="46"/>
      <c r="KD78" s="46"/>
      <c r="KE78" s="46"/>
      <c r="KF78" s="46"/>
      <c r="KG78" s="46"/>
      <c r="KH78" s="46"/>
      <c r="KI78" s="46"/>
      <c r="KJ78" s="46"/>
      <c r="KK78" s="46"/>
      <c r="KL78" s="46"/>
      <c r="KM78" s="46"/>
      <c r="KN78" s="46"/>
      <c r="KO78" s="46"/>
      <c r="KP78" s="46"/>
      <c r="KQ78" s="46"/>
      <c r="KR78" s="46"/>
      <c r="KS78" s="46"/>
      <c r="KT78" s="46"/>
      <c r="KU78" s="46"/>
      <c r="KV78" s="46"/>
      <c r="KW78" s="46"/>
      <c r="KX78" s="46"/>
      <c r="KY78" s="46"/>
      <c r="KZ78" s="46"/>
      <c r="LA78" s="46"/>
      <c r="LB78" s="46"/>
      <c r="LC78" s="46"/>
      <c r="LD78" s="46"/>
      <c r="LE78" s="46"/>
      <c r="LF78" s="46"/>
      <c r="LG78" s="46"/>
      <c r="LH78" s="46"/>
      <c r="LI78" s="46"/>
      <c r="LJ78" s="46"/>
      <c r="LK78" s="46"/>
      <c r="LL78" s="46"/>
      <c r="LM78" s="46"/>
      <c r="LN78" s="46"/>
      <c r="LO78" s="46"/>
      <c r="LP78" s="46"/>
      <c r="LQ78" s="46"/>
      <c r="LR78" s="46"/>
      <c r="LS78" s="46"/>
      <c r="LT78" s="46"/>
      <c r="LU78" s="46"/>
      <c r="LV78" s="46"/>
      <c r="LW78" s="46"/>
      <c r="LX78" s="46"/>
      <c r="LY78" s="46"/>
      <c r="LZ78" s="46"/>
      <c r="MA78" s="46"/>
      <c r="MB78" s="46"/>
      <c r="MC78" s="46"/>
      <c r="MD78" s="46"/>
      <c r="ME78" s="46"/>
      <c r="MF78" s="46"/>
      <c r="MG78" s="46"/>
      <c r="MH78" s="46"/>
      <c r="MI78" s="46"/>
      <c r="MJ78" s="46"/>
      <c r="MK78" s="46"/>
      <c r="ML78" s="46"/>
      <c r="MM78" s="46"/>
      <c r="MN78" s="46"/>
      <c r="MO78" s="46"/>
      <c r="MP78" s="46"/>
      <c r="MQ78" s="46"/>
      <c r="MR78" s="46"/>
      <c r="MS78" s="46"/>
      <c r="MT78" s="46"/>
      <c r="MU78" s="46"/>
      <c r="MV78" s="46"/>
      <c r="MW78" s="46"/>
      <c r="MX78" s="46"/>
      <c r="MY78" s="46"/>
      <c r="MZ78" s="46"/>
      <c r="NA78" s="46"/>
      <c r="NB78" s="46"/>
      <c r="NC78" s="46"/>
      <c r="ND78" s="46"/>
      <c r="NE78" s="46"/>
      <c r="NF78" s="46"/>
      <c r="NG78" s="46"/>
      <c r="NH78" s="46"/>
      <c r="NI78" s="46"/>
      <c r="NJ78" s="46"/>
      <c r="NK78" s="46"/>
      <c r="NL78" s="46"/>
      <c r="NM78" s="46"/>
      <c r="NN78" s="46"/>
      <c r="NO78" s="46"/>
      <c r="NP78" s="46"/>
      <c r="NQ78" s="46"/>
      <c r="NR78" s="46"/>
      <c r="NS78" s="46"/>
      <c r="NT78" s="46"/>
      <c r="NU78" s="46"/>
      <c r="NV78" s="46"/>
      <c r="NW78" s="46"/>
      <c r="NX78" s="46"/>
      <c r="NY78" s="46"/>
      <c r="NZ78" s="46"/>
      <c r="OA78" s="46"/>
      <c r="OB78" s="46"/>
      <c r="OC78" s="46"/>
      <c r="OD78" s="46"/>
      <c r="OE78" s="46"/>
      <c r="OF78" s="46"/>
      <c r="OG78" s="46"/>
      <c r="OH78" s="46"/>
      <c r="OI78" s="46"/>
      <c r="OJ78" s="46"/>
      <c r="OK78" s="46"/>
      <c r="OL78" s="46"/>
      <c r="OM78" s="46"/>
      <c r="ON78" s="46"/>
      <c r="OO78" s="46"/>
      <c r="OP78" s="46"/>
      <c r="OQ78" s="46"/>
      <c r="OR78" s="46"/>
      <c r="OS78" s="46"/>
      <c r="OT78" s="46"/>
      <c r="OU78" s="46"/>
      <c r="OV78" s="46"/>
      <c r="OW78" s="46"/>
      <c r="OX78" s="46"/>
      <c r="OY78" s="46"/>
      <c r="OZ78" s="46"/>
      <c r="PA78" s="46"/>
      <c r="PB78" s="46"/>
      <c r="PC78" s="46"/>
      <c r="PD78" s="46"/>
      <c r="PE78" s="46"/>
      <c r="PF78" s="46"/>
      <c r="PG78" s="46"/>
      <c r="PH78" s="46"/>
      <c r="PI78" s="46"/>
      <c r="PJ78" s="46"/>
      <c r="PK78" s="46"/>
      <c r="PL78" s="46"/>
      <c r="PM78" s="46"/>
      <c r="PN78" s="46"/>
      <c r="PO78" s="46"/>
      <c r="PP78" s="46"/>
      <c r="PQ78" s="46"/>
      <c r="PR78" s="46"/>
      <c r="PS78" s="46"/>
      <c r="PT78" s="46"/>
      <c r="PU78" s="46"/>
      <c r="PV78" s="46"/>
      <c r="PW78" s="46"/>
      <c r="PX78" s="46"/>
      <c r="PY78" s="46"/>
      <c r="PZ78" s="46"/>
      <c r="QA78" s="46"/>
      <c r="QB78" s="46"/>
      <c r="QC78" s="46"/>
      <c r="QD78" s="46"/>
      <c r="QE78" s="46"/>
      <c r="QF78" s="46"/>
      <c r="QG78" s="46"/>
      <c r="QH78" s="46"/>
      <c r="QI78" s="46"/>
      <c r="QJ78" s="46"/>
      <c r="QK78" s="46"/>
      <c r="QL78" s="46"/>
      <c r="QM78" s="46"/>
      <c r="QN78" s="46"/>
      <c r="QO78" s="46"/>
      <c r="QP78" s="46"/>
      <c r="QQ78" s="46"/>
      <c r="QR78" s="46"/>
      <c r="QS78" s="46"/>
      <c r="QT78" s="46"/>
      <c r="QU78" s="46"/>
      <c r="QV78" s="46"/>
      <c r="QW78" s="46"/>
      <c r="QX78" s="46"/>
      <c r="QY78" s="46"/>
      <c r="QZ78" s="46"/>
      <c r="RA78" s="46"/>
      <c r="RB78" s="46"/>
      <c r="RC78" s="46"/>
      <c r="RD78" s="46"/>
      <c r="RE78" s="46"/>
      <c r="RF78" s="46"/>
      <c r="RG78" s="46"/>
      <c r="RH78" s="46"/>
      <c r="RI78" s="46"/>
      <c r="RJ78" s="46"/>
      <c r="RK78" s="46"/>
      <c r="RL78" s="46"/>
      <c r="RM78" s="46"/>
      <c r="RN78" s="46"/>
      <c r="RO78" s="46"/>
      <c r="RP78" s="46"/>
      <c r="RQ78" s="46"/>
      <c r="RR78" s="46"/>
      <c r="RS78" s="46"/>
      <c r="RT78" s="46"/>
      <c r="RU78" s="46"/>
      <c r="RV78" s="46"/>
      <c r="RW78" s="46"/>
      <c r="RX78" s="46"/>
      <c r="RY78" s="46"/>
      <c r="RZ78" s="46"/>
      <c r="SA78" s="46"/>
      <c r="SB78" s="46"/>
      <c r="SC78" s="46"/>
      <c r="SD78" s="46"/>
      <c r="SE78" s="46"/>
      <c r="SF78" s="46"/>
      <c r="SG78" s="46"/>
      <c r="SH78" s="46"/>
      <c r="SI78" s="46"/>
      <c r="SJ78" s="46"/>
      <c r="SK78" s="46"/>
      <c r="SL78" s="46"/>
      <c r="SM78" s="46"/>
      <c r="SN78" s="46"/>
      <c r="SO78" s="46"/>
      <c r="SP78" s="46"/>
      <c r="SQ78" s="46"/>
      <c r="SR78" s="46"/>
      <c r="SS78" s="46"/>
      <c r="ST78" s="46"/>
      <c r="SU78" s="46"/>
      <c r="SV78" s="46"/>
      <c r="SW78" s="46"/>
      <c r="SX78" s="46"/>
      <c r="SY78" s="46"/>
      <c r="SZ78" s="46"/>
      <c r="TA78" s="46"/>
      <c r="TB78" s="46"/>
      <c r="TC78" s="46"/>
      <c r="TD78" s="46"/>
      <c r="TE78" s="46"/>
      <c r="TF78" s="46"/>
      <c r="TG78" s="46"/>
      <c r="TH78" s="46"/>
      <c r="TI78" s="46"/>
      <c r="TJ78" s="46"/>
      <c r="TK78" s="46"/>
      <c r="TL78" s="46"/>
      <c r="TM78" s="46"/>
      <c r="TN78" s="46"/>
      <c r="TO78" s="46"/>
      <c r="TP78" s="46"/>
      <c r="TQ78" s="46"/>
      <c r="TR78" s="46"/>
      <c r="TS78" s="46"/>
      <c r="TT78" s="46"/>
      <c r="TU78" s="46"/>
      <c r="TV78" s="46"/>
      <c r="TW78" s="46"/>
      <c r="TX78" s="46"/>
      <c r="TY78" s="46"/>
      <c r="TZ78" s="46"/>
      <c r="UA78" s="46"/>
      <c r="UB78" s="46"/>
      <c r="UC78" s="46"/>
      <c r="UD78" s="46"/>
      <c r="UE78" s="46"/>
      <c r="UF78" s="46"/>
      <c r="UG78" s="46"/>
      <c r="UH78" s="46"/>
      <c r="UI78" s="46"/>
      <c r="UJ78" s="46"/>
      <c r="UK78" s="46"/>
      <c r="UL78" s="46"/>
      <c r="UM78" s="46"/>
      <c r="UN78" s="46"/>
      <c r="UO78" s="46"/>
      <c r="UP78" s="46"/>
      <c r="UQ78" s="46"/>
      <c r="UR78" s="46"/>
      <c r="US78" s="46"/>
      <c r="UT78" s="46"/>
      <c r="UU78" s="46"/>
      <c r="UV78" s="46"/>
      <c r="UW78" s="46"/>
      <c r="UX78" s="46"/>
      <c r="UY78" s="46"/>
      <c r="UZ78" s="46"/>
      <c r="VA78" s="46"/>
      <c r="VB78" s="46"/>
      <c r="VC78" s="46"/>
      <c r="VD78" s="46"/>
      <c r="VE78" s="46"/>
      <c r="VF78" s="46"/>
      <c r="VG78" s="46"/>
      <c r="VH78" s="46"/>
      <c r="VI78" s="46"/>
      <c r="VJ78" s="46"/>
      <c r="VK78" s="46"/>
      <c r="VL78" s="46"/>
      <c r="VM78" s="46"/>
      <c r="VN78" s="46"/>
      <c r="VO78" s="46"/>
      <c r="VP78" s="46"/>
      <c r="VQ78" s="46"/>
      <c r="VR78" s="46"/>
      <c r="VS78" s="46"/>
      <c r="VT78" s="46"/>
      <c r="VU78" s="46"/>
      <c r="VV78" s="46"/>
      <c r="VW78" s="46"/>
      <c r="VX78" s="46"/>
      <c r="VY78" s="46"/>
      <c r="VZ78" s="46"/>
      <c r="WA78" s="46"/>
      <c r="WB78" s="46"/>
      <c r="WC78" s="46"/>
      <c r="WD78" s="46"/>
      <c r="WE78" s="46"/>
      <c r="WF78" s="46"/>
      <c r="WG78" s="46"/>
      <c r="WH78" s="46"/>
      <c r="WI78" s="46"/>
      <c r="WJ78" s="46"/>
      <c r="WK78" s="46"/>
      <c r="WL78" s="46">
        <v>0</v>
      </c>
      <c r="WM78" s="46"/>
      <c r="WN78" s="532"/>
      <c r="WP78" s="303"/>
      <c r="WQ78" s="936">
        <f t="shared" ref="WQ78:WQ141" si="19">SUM(AZ78:BE78)</f>
        <v>0</v>
      </c>
      <c r="WR78" s="589">
        <f>SUMIF('TRIEN KHAI SX'!$C$7:$C$36,$D78,'TRIEN KHAI SX'!$KK$7:$KK$36)</f>
        <v>0</v>
      </c>
      <c r="WS78" s="115">
        <v>200</v>
      </c>
      <c r="WT78" s="115">
        <f t="shared" si="17"/>
        <v>0</v>
      </c>
      <c r="WU78" s="115"/>
      <c r="WV78" s="115"/>
      <c r="WW78" s="115"/>
      <c r="WX78" s="115"/>
      <c r="WY78" s="115"/>
      <c r="WZ78" s="115"/>
      <c r="XA78" s="115"/>
      <c r="XB78" s="115"/>
      <c r="XC78" s="115"/>
      <c r="XD78" s="115"/>
      <c r="XE78" s="115"/>
      <c r="XF78" s="115"/>
      <c r="XG78" s="115"/>
      <c r="XH78" s="115"/>
      <c r="XI78" s="115"/>
      <c r="XJ78" s="115"/>
      <c r="XK78" s="115"/>
      <c r="XL78" s="115"/>
      <c r="XM78" s="115"/>
      <c r="XN78" s="115"/>
      <c r="XO78" s="115"/>
      <c r="XP78" s="32"/>
    </row>
    <row r="79" spans="1:640" s="49" customFormat="1" ht="16.5" customHeight="1" x14ac:dyDescent="0.45">
      <c r="A79" s="6">
        <f t="shared" si="18"/>
        <v>1</v>
      </c>
      <c r="B79" s="536" t="s">
        <v>358</v>
      </c>
      <c r="C79" s="576">
        <v>4500170456</v>
      </c>
      <c r="D79" s="94" t="s">
        <v>68</v>
      </c>
      <c r="E79" s="94" t="str">
        <f>IF($D79="",0,VLOOKUP($D79,cube!$B$7:$P$43,2,0))</f>
        <v>BELLWOOD WALL SHELF WHT/NAT</v>
      </c>
      <c r="F79" s="94" t="str">
        <f>IF($D79="",0,VLOOKUP($D79,cube!$B$7:$P$43,5,0))</f>
        <v>AK-03 UBR</v>
      </c>
      <c r="G79" s="94" t="str">
        <f>IF($D79="",0,VLOOKUP($D79,cube!$B$7:$P$43,6,0))</f>
        <v>WHT/NAT_UMBRA</v>
      </c>
      <c r="H79" s="645">
        <f>IF($D79="",0,VLOOKUP($D79,cube!$B$7:$P$43,10,0))</f>
        <v>6.9761159999999992E-3</v>
      </c>
      <c r="I79" s="7">
        <f>IF($D79="",0,VLOOKUP($D79,cube!$B$7:$P$43,15,0))</f>
        <v>3.6859000000000003E-2</v>
      </c>
      <c r="J79" s="825">
        <f>IF($D79="",0,VLOOKUP($D79,cube!$B$7:$J$45,8,0))</f>
        <v>28.882700000000003</v>
      </c>
      <c r="K79" s="609">
        <f>IF($D79="",0,VLOOKUP($D79,cube!$B$7:$J$45,9,0))</f>
        <v>29.112600000000004</v>
      </c>
      <c r="L79" s="8">
        <f t="shared" ref="L79:L81" si="20">SUM(M79:WN79)</f>
        <v>300</v>
      </c>
      <c r="M79" s="46">
        <v>0</v>
      </c>
      <c r="N79" s="46">
        <v>0</v>
      </c>
      <c r="O79" s="46">
        <v>0</v>
      </c>
      <c r="P79" s="46">
        <v>0</v>
      </c>
      <c r="Q79" s="46"/>
      <c r="R79" s="46">
        <v>0</v>
      </c>
      <c r="S79" s="46">
        <v>0</v>
      </c>
      <c r="T79" s="46">
        <v>0</v>
      </c>
      <c r="U79" s="46">
        <v>0</v>
      </c>
      <c r="V79" s="46"/>
      <c r="W79" s="46"/>
      <c r="X79" s="46"/>
      <c r="Y79" s="46"/>
      <c r="Z79" s="46"/>
      <c r="AA79" s="46"/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300</v>
      </c>
      <c r="AI79" s="46">
        <v>0</v>
      </c>
      <c r="AJ79" s="46">
        <v>0</v>
      </c>
      <c r="AK79" s="46">
        <v>0</v>
      </c>
      <c r="AL79" s="46">
        <v>0</v>
      </c>
      <c r="AM79" s="46">
        <v>0</v>
      </c>
      <c r="AN79" s="46"/>
      <c r="AO79" s="46"/>
      <c r="AP79" s="46"/>
      <c r="AQ79" s="46"/>
      <c r="AR79" s="46"/>
      <c r="AS79" s="46"/>
      <c r="AT79" s="46"/>
      <c r="AU79" s="46"/>
      <c r="AV79" s="46">
        <v>0</v>
      </c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46"/>
      <c r="BO79" s="46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  <c r="CC79" s="46"/>
      <c r="CD79" s="46"/>
      <c r="CE79" s="46"/>
      <c r="CF79" s="46"/>
      <c r="CG79" s="46"/>
      <c r="CH79" s="46"/>
      <c r="CI79" s="46"/>
      <c r="CJ79" s="46"/>
      <c r="CK79" s="46"/>
      <c r="CL79" s="46"/>
      <c r="CM79" s="46"/>
      <c r="CN79" s="46"/>
      <c r="CO79" s="46"/>
      <c r="CP79" s="46"/>
      <c r="CQ79" s="46"/>
      <c r="CR79" s="46"/>
      <c r="CS79" s="46"/>
      <c r="CT79" s="46"/>
      <c r="CU79" s="46"/>
      <c r="CV79" s="46"/>
      <c r="CW79" s="46"/>
      <c r="CX79" s="46"/>
      <c r="CY79" s="46"/>
      <c r="CZ79" s="46"/>
      <c r="DA79" s="46"/>
      <c r="DB79" s="46"/>
      <c r="DC79" s="46"/>
      <c r="DD79" s="46"/>
      <c r="DE79" s="46"/>
      <c r="DF79" s="46"/>
      <c r="DG79" s="46"/>
      <c r="DH79" s="46"/>
      <c r="DI79" s="46"/>
      <c r="DJ79" s="46"/>
      <c r="DK79" s="46"/>
      <c r="DL79" s="46"/>
      <c r="DM79" s="46"/>
      <c r="DN79" s="46"/>
      <c r="DO79" s="46"/>
      <c r="DP79" s="46"/>
      <c r="DQ79" s="46"/>
      <c r="DR79" s="46"/>
      <c r="DS79" s="46"/>
      <c r="DT79" s="46"/>
      <c r="DU79" s="46"/>
      <c r="DV79" s="46"/>
      <c r="DW79" s="46"/>
      <c r="DX79" s="46"/>
      <c r="DY79" s="46"/>
      <c r="DZ79" s="46"/>
      <c r="EA79" s="46"/>
      <c r="EB79" s="46"/>
      <c r="EC79" s="46"/>
      <c r="ED79" s="46"/>
      <c r="EE79" s="46"/>
      <c r="EF79" s="46"/>
      <c r="EG79" s="46"/>
      <c r="EH79" s="46"/>
      <c r="EI79" s="46"/>
      <c r="EJ79" s="46"/>
      <c r="EK79" s="46"/>
      <c r="EL79" s="46"/>
      <c r="EM79" s="46"/>
      <c r="EN79" s="46"/>
      <c r="EO79" s="46"/>
      <c r="EP79" s="46"/>
      <c r="EQ79" s="46"/>
      <c r="ER79" s="46"/>
      <c r="ES79" s="46"/>
      <c r="ET79" s="46"/>
      <c r="EU79" s="46"/>
      <c r="EV79" s="46"/>
      <c r="EW79" s="46"/>
      <c r="EX79" s="46"/>
      <c r="EY79" s="46"/>
      <c r="EZ79" s="46"/>
      <c r="FA79" s="46"/>
      <c r="FB79" s="46"/>
      <c r="FC79" s="46"/>
      <c r="FD79" s="46"/>
      <c r="FE79" s="46"/>
      <c r="FF79" s="46"/>
      <c r="FG79" s="46"/>
      <c r="FH79" s="46"/>
      <c r="FI79" s="46"/>
      <c r="FJ79" s="46"/>
      <c r="FK79" s="46"/>
      <c r="FL79" s="46"/>
      <c r="FM79" s="46"/>
      <c r="FN79" s="46"/>
      <c r="FO79" s="46"/>
      <c r="FP79" s="46"/>
      <c r="FQ79" s="46"/>
      <c r="FR79" s="46"/>
      <c r="FS79" s="46"/>
      <c r="FT79" s="46"/>
      <c r="FU79" s="46"/>
      <c r="FV79" s="46"/>
      <c r="FW79" s="46"/>
      <c r="FX79" s="46"/>
      <c r="FY79" s="46"/>
      <c r="FZ79" s="46"/>
      <c r="GA79" s="46"/>
      <c r="GB79" s="46"/>
      <c r="GC79" s="46"/>
      <c r="GD79" s="46"/>
      <c r="GE79" s="46"/>
      <c r="GF79" s="46"/>
      <c r="GG79" s="46"/>
      <c r="GH79" s="46"/>
      <c r="GI79" s="46"/>
      <c r="GJ79" s="46"/>
      <c r="GK79" s="46"/>
      <c r="GL79" s="46"/>
      <c r="GM79" s="46"/>
      <c r="GN79" s="46"/>
      <c r="GO79" s="46"/>
      <c r="GP79" s="46"/>
      <c r="GQ79" s="46"/>
      <c r="GR79" s="46"/>
      <c r="GS79" s="46"/>
      <c r="GT79" s="46"/>
      <c r="GU79" s="46"/>
      <c r="GV79" s="46"/>
      <c r="GW79" s="46"/>
      <c r="GX79" s="46"/>
      <c r="GY79" s="46"/>
      <c r="GZ79" s="46"/>
      <c r="HA79" s="46"/>
      <c r="HB79" s="46"/>
      <c r="HC79" s="46"/>
      <c r="HD79" s="46"/>
      <c r="HE79" s="46"/>
      <c r="HF79" s="46"/>
      <c r="HG79" s="46"/>
      <c r="HH79" s="46"/>
      <c r="HI79" s="46"/>
      <c r="HJ79" s="46"/>
      <c r="HK79" s="46"/>
      <c r="HL79" s="46"/>
      <c r="HM79" s="46"/>
      <c r="HN79" s="46"/>
      <c r="HO79" s="46"/>
      <c r="HP79" s="46"/>
      <c r="HQ79" s="46"/>
      <c r="HR79" s="46"/>
      <c r="HS79" s="46"/>
      <c r="HT79" s="46"/>
      <c r="HU79" s="46"/>
      <c r="HV79" s="46"/>
      <c r="HW79" s="46"/>
      <c r="HX79" s="46"/>
      <c r="HY79" s="46"/>
      <c r="HZ79" s="46"/>
      <c r="IA79" s="46"/>
      <c r="IB79" s="46"/>
      <c r="IC79" s="46"/>
      <c r="ID79" s="46"/>
      <c r="IE79" s="46"/>
      <c r="IF79" s="46"/>
      <c r="IG79" s="46"/>
      <c r="IH79" s="46"/>
      <c r="II79" s="46"/>
      <c r="IJ79" s="46"/>
      <c r="IK79" s="46"/>
      <c r="IL79" s="46"/>
      <c r="IM79" s="46"/>
      <c r="IN79" s="46"/>
      <c r="IO79" s="46"/>
      <c r="IP79" s="46"/>
      <c r="IQ79" s="46"/>
      <c r="IR79" s="46"/>
      <c r="IS79" s="46"/>
      <c r="IT79" s="46"/>
      <c r="IU79" s="46"/>
      <c r="IV79" s="46"/>
      <c r="IW79" s="46"/>
      <c r="IX79" s="46"/>
      <c r="IY79" s="46"/>
      <c r="IZ79" s="46"/>
      <c r="JA79" s="46"/>
      <c r="JB79" s="46"/>
      <c r="JC79" s="46"/>
      <c r="JD79" s="46"/>
      <c r="JE79" s="46"/>
      <c r="JF79" s="46"/>
      <c r="JG79" s="46"/>
      <c r="JH79" s="46"/>
      <c r="JI79" s="46"/>
      <c r="JJ79" s="46"/>
      <c r="JK79" s="46"/>
      <c r="JL79" s="46"/>
      <c r="JM79" s="46"/>
      <c r="JN79" s="46"/>
      <c r="JO79" s="46"/>
      <c r="JP79" s="46"/>
      <c r="JQ79" s="46"/>
      <c r="JR79" s="46"/>
      <c r="JS79" s="46"/>
      <c r="JT79" s="46"/>
      <c r="JU79" s="46"/>
      <c r="JV79" s="46"/>
      <c r="JW79" s="46"/>
      <c r="JX79" s="46"/>
      <c r="JY79" s="46"/>
      <c r="JZ79" s="46"/>
      <c r="KA79" s="46"/>
      <c r="KB79" s="46"/>
      <c r="KC79" s="46"/>
      <c r="KD79" s="46"/>
      <c r="KE79" s="46"/>
      <c r="KF79" s="46"/>
      <c r="KG79" s="46"/>
      <c r="KH79" s="46"/>
      <c r="KI79" s="46"/>
      <c r="KJ79" s="46"/>
      <c r="KK79" s="46"/>
      <c r="KL79" s="46"/>
      <c r="KM79" s="46"/>
      <c r="KN79" s="46"/>
      <c r="KO79" s="46"/>
      <c r="KP79" s="46"/>
      <c r="KQ79" s="46"/>
      <c r="KR79" s="46"/>
      <c r="KS79" s="46"/>
      <c r="KT79" s="46"/>
      <c r="KU79" s="46"/>
      <c r="KV79" s="46"/>
      <c r="KW79" s="46"/>
      <c r="KX79" s="46"/>
      <c r="KY79" s="46"/>
      <c r="KZ79" s="46"/>
      <c r="LA79" s="46"/>
      <c r="LB79" s="46"/>
      <c r="LC79" s="46"/>
      <c r="LD79" s="46"/>
      <c r="LE79" s="46"/>
      <c r="LF79" s="46"/>
      <c r="LG79" s="46"/>
      <c r="LH79" s="46"/>
      <c r="LI79" s="46"/>
      <c r="LJ79" s="46"/>
      <c r="LK79" s="46"/>
      <c r="LL79" s="46"/>
      <c r="LM79" s="46"/>
      <c r="LN79" s="46"/>
      <c r="LO79" s="46"/>
      <c r="LP79" s="46"/>
      <c r="LQ79" s="46"/>
      <c r="LR79" s="46"/>
      <c r="LS79" s="46"/>
      <c r="LT79" s="46"/>
      <c r="LU79" s="46"/>
      <c r="LV79" s="46"/>
      <c r="LW79" s="46"/>
      <c r="LX79" s="46"/>
      <c r="LY79" s="46"/>
      <c r="LZ79" s="46"/>
      <c r="MA79" s="46"/>
      <c r="MB79" s="46"/>
      <c r="MC79" s="46"/>
      <c r="MD79" s="46"/>
      <c r="ME79" s="46"/>
      <c r="MF79" s="46"/>
      <c r="MG79" s="46"/>
      <c r="MH79" s="46"/>
      <c r="MI79" s="46"/>
      <c r="MJ79" s="46"/>
      <c r="MK79" s="46"/>
      <c r="ML79" s="46"/>
      <c r="MM79" s="46"/>
      <c r="MN79" s="46"/>
      <c r="MO79" s="46"/>
      <c r="MP79" s="46"/>
      <c r="MQ79" s="46"/>
      <c r="MR79" s="46"/>
      <c r="MS79" s="46"/>
      <c r="MT79" s="46"/>
      <c r="MU79" s="46"/>
      <c r="MV79" s="46"/>
      <c r="MW79" s="46"/>
      <c r="MX79" s="46"/>
      <c r="MY79" s="46"/>
      <c r="MZ79" s="46"/>
      <c r="NA79" s="46"/>
      <c r="NB79" s="46"/>
      <c r="NC79" s="46"/>
      <c r="ND79" s="46"/>
      <c r="NE79" s="46"/>
      <c r="NF79" s="46"/>
      <c r="NG79" s="46"/>
      <c r="NH79" s="46"/>
      <c r="NI79" s="46"/>
      <c r="NJ79" s="46"/>
      <c r="NK79" s="46"/>
      <c r="NL79" s="46"/>
      <c r="NM79" s="46"/>
      <c r="NN79" s="46"/>
      <c r="NO79" s="46"/>
      <c r="NP79" s="46"/>
      <c r="NQ79" s="46"/>
      <c r="NR79" s="46"/>
      <c r="NS79" s="46"/>
      <c r="NT79" s="46"/>
      <c r="NU79" s="46"/>
      <c r="NV79" s="46"/>
      <c r="NW79" s="46"/>
      <c r="NX79" s="46"/>
      <c r="NY79" s="46"/>
      <c r="NZ79" s="46"/>
      <c r="OA79" s="46"/>
      <c r="OB79" s="46"/>
      <c r="OC79" s="46"/>
      <c r="OD79" s="46"/>
      <c r="OE79" s="46"/>
      <c r="OF79" s="46"/>
      <c r="OG79" s="46"/>
      <c r="OH79" s="46"/>
      <c r="OI79" s="46"/>
      <c r="OJ79" s="46"/>
      <c r="OK79" s="46"/>
      <c r="OL79" s="46"/>
      <c r="OM79" s="46"/>
      <c r="ON79" s="46"/>
      <c r="OO79" s="46"/>
      <c r="OP79" s="46"/>
      <c r="OQ79" s="46"/>
      <c r="OR79" s="46"/>
      <c r="OS79" s="46"/>
      <c r="OT79" s="46"/>
      <c r="OU79" s="46"/>
      <c r="OV79" s="46"/>
      <c r="OW79" s="46"/>
      <c r="OX79" s="46"/>
      <c r="OY79" s="46"/>
      <c r="OZ79" s="46"/>
      <c r="PA79" s="46"/>
      <c r="PB79" s="46"/>
      <c r="PC79" s="46"/>
      <c r="PD79" s="46"/>
      <c r="PE79" s="46"/>
      <c r="PF79" s="46"/>
      <c r="PG79" s="46"/>
      <c r="PH79" s="46"/>
      <c r="PI79" s="46"/>
      <c r="PJ79" s="46"/>
      <c r="PK79" s="46"/>
      <c r="PL79" s="46"/>
      <c r="PM79" s="46"/>
      <c r="PN79" s="46"/>
      <c r="PO79" s="46"/>
      <c r="PP79" s="46"/>
      <c r="PQ79" s="46"/>
      <c r="PR79" s="46"/>
      <c r="PS79" s="46"/>
      <c r="PT79" s="46"/>
      <c r="PU79" s="46"/>
      <c r="PV79" s="46"/>
      <c r="PW79" s="46"/>
      <c r="PX79" s="46"/>
      <c r="PY79" s="46"/>
      <c r="PZ79" s="46"/>
      <c r="QA79" s="46"/>
      <c r="QB79" s="46"/>
      <c r="QC79" s="46"/>
      <c r="QD79" s="46"/>
      <c r="QE79" s="46"/>
      <c r="QF79" s="46"/>
      <c r="QG79" s="46"/>
      <c r="QH79" s="46"/>
      <c r="QI79" s="46"/>
      <c r="QJ79" s="46"/>
      <c r="QK79" s="46"/>
      <c r="QL79" s="46"/>
      <c r="QM79" s="46"/>
      <c r="QN79" s="46"/>
      <c r="QO79" s="46"/>
      <c r="QP79" s="46"/>
      <c r="QQ79" s="46"/>
      <c r="QR79" s="46"/>
      <c r="QS79" s="46"/>
      <c r="QT79" s="46"/>
      <c r="QU79" s="46"/>
      <c r="QV79" s="46"/>
      <c r="QW79" s="46"/>
      <c r="QX79" s="46"/>
      <c r="QY79" s="46"/>
      <c r="QZ79" s="46"/>
      <c r="RA79" s="46"/>
      <c r="RB79" s="46"/>
      <c r="RC79" s="46"/>
      <c r="RD79" s="46"/>
      <c r="RE79" s="46"/>
      <c r="RF79" s="46"/>
      <c r="RG79" s="46"/>
      <c r="RH79" s="46"/>
      <c r="RI79" s="46"/>
      <c r="RJ79" s="46"/>
      <c r="RK79" s="46"/>
      <c r="RL79" s="46"/>
      <c r="RM79" s="46"/>
      <c r="RN79" s="46"/>
      <c r="RO79" s="46"/>
      <c r="RP79" s="46"/>
      <c r="RQ79" s="46"/>
      <c r="RR79" s="46"/>
      <c r="RS79" s="46"/>
      <c r="RT79" s="46"/>
      <c r="RU79" s="46"/>
      <c r="RV79" s="46"/>
      <c r="RW79" s="46"/>
      <c r="RX79" s="46"/>
      <c r="RY79" s="46"/>
      <c r="RZ79" s="46"/>
      <c r="SA79" s="46"/>
      <c r="SB79" s="46"/>
      <c r="SC79" s="46"/>
      <c r="SD79" s="46"/>
      <c r="SE79" s="46"/>
      <c r="SF79" s="46"/>
      <c r="SG79" s="46"/>
      <c r="SH79" s="46"/>
      <c r="SI79" s="46"/>
      <c r="SJ79" s="46"/>
      <c r="SK79" s="46"/>
      <c r="SL79" s="46"/>
      <c r="SM79" s="46"/>
      <c r="SN79" s="46"/>
      <c r="SO79" s="46"/>
      <c r="SP79" s="46"/>
      <c r="SQ79" s="46"/>
      <c r="SR79" s="46"/>
      <c r="SS79" s="46"/>
      <c r="ST79" s="46"/>
      <c r="SU79" s="46"/>
      <c r="SV79" s="46"/>
      <c r="SW79" s="46"/>
      <c r="SX79" s="46"/>
      <c r="SY79" s="46"/>
      <c r="SZ79" s="46"/>
      <c r="TA79" s="46"/>
      <c r="TB79" s="46"/>
      <c r="TC79" s="46"/>
      <c r="TD79" s="46"/>
      <c r="TE79" s="46"/>
      <c r="TF79" s="46"/>
      <c r="TG79" s="46"/>
      <c r="TH79" s="46"/>
      <c r="TI79" s="46"/>
      <c r="TJ79" s="46"/>
      <c r="TK79" s="46"/>
      <c r="TL79" s="46"/>
      <c r="TM79" s="46"/>
      <c r="TN79" s="46"/>
      <c r="TO79" s="46"/>
      <c r="TP79" s="46"/>
      <c r="TQ79" s="46"/>
      <c r="TR79" s="46"/>
      <c r="TS79" s="46"/>
      <c r="TT79" s="46"/>
      <c r="TU79" s="46"/>
      <c r="TV79" s="46"/>
      <c r="TW79" s="46"/>
      <c r="TX79" s="46"/>
      <c r="TY79" s="46"/>
      <c r="TZ79" s="46"/>
      <c r="UA79" s="46"/>
      <c r="UB79" s="46"/>
      <c r="UC79" s="46"/>
      <c r="UD79" s="46"/>
      <c r="UE79" s="46"/>
      <c r="UF79" s="46"/>
      <c r="UG79" s="46"/>
      <c r="UH79" s="46"/>
      <c r="UI79" s="46"/>
      <c r="UJ79" s="46"/>
      <c r="UK79" s="46"/>
      <c r="UL79" s="46"/>
      <c r="UM79" s="46"/>
      <c r="UN79" s="46"/>
      <c r="UO79" s="46"/>
      <c r="UP79" s="46"/>
      <c r="UQ79" s="46"/>
      <c r="UR79" s="46"/>
      <c r="US79" s="46"/>
      <c r="UT79" s="46"/>
      <c r="UU79" s="46"/>
      <c r="UV79" s="46"/>
      <c r="UW79" s="46"/>
      <c r="UX79" s="46"/>
      <c r="UY79" s="46"/>
      <c r="UZ79" s="46"/>
      <c r="VA79" s="46"/>
      <c r="VB79" s="46"/>
      <c r="VC79" s="46"/>
      <c r="VD79" s="46"/>
      <c r="VE79" s="46"/>
      <c r="VF79" s="46"/>
      <c r="VG79" s="46"/>
      <c r="VH79" s="46"/>
      <c r="VI79" s="46"/>
      <c r="VJ79" s="46"/>
      <c r="VK79" s="46"/>
      <c r="VL79" s="46"/>
      <c r="VM79" s="46"/>
      <c r="VN79" s="46"/>
      <c r="VO79" s="46"/>
      <c r="VP79" s="46"/>
      <c r="VQ79" s="46"/>
      <c r="VR79" s="46"/>
      <c r="VS79" s="46"/>
      <c r="VT79" s="46"/>
      <c r="VU79" s="46"/>
      <c r="VV79" s="46"/>
      <c r="VW79" s="46"/>
      <c r="VX79" s="46"/>
      <c r="VY79" s="46"/>
      <c r="VZ79" s="46"/>
      <c r="WA79" s="46"/>
      <c r="WB79" s="46"/>
      <c r="WC79" s="46"/>
      <c r="WD79" s="46"/>
      <c r="WE79" s="46"/>
      <c r="WF79" s="46"/>
      <c r="WG79" s="46"/>
      <c r="WH79" s="46"/>
      <c r="WI79" s="46"/>
      <c r="WJ79" s="46"/>
      <c r="WK79" s="46"/>
      <c r="WL79" s="46">
        <v>0</v>
      </c>
      <c r="WM79" s="46"/>
      <c r="WN79" s="532"/>
      <c r="WP79" s="303"/>
      <c r="WQ79" s="936">
        <f t="shared" si="19"/>
        <v>0</v>
      </c>
      <c r="WR79" s="589">
        <f>SUMIF('TRIEN KHAI SX'!$C$7:$C$36,$D79,'TRIEN KHAI SX'!$KK$7:$KK$36)</f>
        <v>0</v>
      </c>
      <c r="WS79" s="115">
        <v>300</v>
      </c>
      <c r="WT79" s="115">
        <f t="shared" ref="WT79:WT81" si="21">WS79-L79</f>
        <v>0</v>
      </c>
      <c r="WU79" s="115"/>
      <c r="WV79" s="115"/>
      <c r="WW79" s="115"/>
      <c r="WX79" s="115"/>
      <c r="WY79" s="115"/>
      <c r="WZ79" s="115"/>
      <c r="XA79" s="115"/>
      <c r="XB79" s="115"/>
      <c r="XC79" s="115"/>
      <c r="XD79" s="115"/>
      <c r="XE79" s="115"/>
      <c r="XF79" s="115"/>
      <c r="XG79" s="115"/>
      <c r="XH79" s="115"/>
      <c r="XI79" s="115"/>
      <c r="XJ79" s="115"/>
      <c r="XK79" s="115"/>
      <c r="XL79" s="115"/>
      <c r="XM79" s="115"/>
      <c r="XN79" s="115"/>
      <c r="XO79" s="115"/>
      <c r="XP79" s="32"/>
    </row>
    <row r="80" spans="1:640" s="49" customFormat="1" ht="16.5" customHeight="1" x14ac:dyDescent="0.45">
      <c r="A80" s="659">
        <f t="shared" si="18"/>
        <v>7</v>
      </c>
      <c r="B80" s="536" t="s">
        <v>502</v>
      </c>
      <c r="C80" s="536" t="s">
        <v>198</v>
      </c>
      <c r="D80" s="94" t="s">
        <v>45</v>
      </c>
      <c r="E80" s="94" t="str">
        <f>IF($D80="",0,VLOOKUP($D80,cube!$B$7:$P$43,2,0))</f>
        <v>BELLWOOD COFFEE TABLE NATURAL</v>
      </c>
      <c r="F80" s="94" t="str">
        <f>IF($D80="",0,VLOOKUP($D80,cube!$B$7:$P$43,5,0))</f>
        <v>AK-05 UBR</v>
      </c>
      <c r="G80" s="94" t="str">
        <f>IF($D80="",0,VLOOKUP($D80,cube!$B$7:$P$43,6,0))</f>
        <v>NATURAL_UMBRA</v>
      </c>
      <c r="H80" s="645">
        <f>IF($D80="",0,VLOOKUP($D80,cube!$B$7:$P$43,10,0))</f>
        <v>2.4989408000000001E-2</v>
      </c>
      <c r="I80" s="7">
        <f>IF($D80="",0,VLOOKUP($D80,cube!$B$7:$P$43,15,0))</f>
        <v>0.113216</v>
      </c>
      <c r="J80" s="825">
        <f>IF($D80="",0,VLOOKUP($D80,cube!$B$7:$J$45,8,0))</f>
        <v>67.45750000000001</v>
      </c>
      <c r="K80" s="609">
        <f>IF($D80="",0,VLOOKUP($D80,cube!$B$7:$J$45,9,0))</f>
        <v>67.45750000000001</v>
      </c>
      <c r="L80" s="8">
        <f t="shared" si="20"/>
        <v>10</v>
      </c>
      <c r="M80" s="46">
        <v>0</v>
      </c>
      <c r="N80" s="46">
        <v>0</v>
      </c>
      <c r="O80" s="46">
        <v>0</v>
      </c>
      <c r="P80" s="46">
        <v>0</v>
      </c>
      <c r="Q80" s="46"/>
      <c r="R80" s="46">
        <v>0</v>
      </c>
      <c r="S80" s="46">
        <v>0</v>
      </c>
      <c r="T80" s="46">
        <v>0</v>
      </c>
      <c r="U80" s="46">
        <v>0</v>
      </c>
      <c r="V80" s="46"/>
      <c r="W80" s="46"/>
      <c r="X80" s="46"/>
      <c r="Y80" s="46"/>
      <c r="Z80" s="46"/>
      <c r="AA80" s="46"/>
      <c r="AB80" s="46">
        <v>0</v>
      </c>
      <c r="AC80" s="46">
        <v>0</v>
      </c>
      <c r="AD80" s="46">
        <v>0</v>
      </c>
      <c r="AE80" s="46">
        <v>0</v>
      </c>
      <c r="AF80" s="46">
        <v>0</v>
      </c>
      <c r="AG80" s="46">
        <v>0</v>
      </c>
      <c r="AH80" s="46">
        <v>0</v>
      </c>
      <c r="AI80" s="46">
        <v>0</v>
      </c>
      <c r="AJ80" s="46">
        <v>0</v>
      </c>
      <c r="AK80" s="46">
        <v>0</v>
      </c>
      <c r="AL80" s="46">
        <v>0</v>
      </c>
      <c r="AM80" s="46">
        <v>0</v>
      </c>
      <c r="AN80" s="46"/>
      <c r="AO80" s="46"/>
      <c r="AP80" s="46"/>
      <c r="AQ80" s="46"/>
      <c r="AR80" s="46"/>
      <c r="AS80" s="46"/>
      <c r="AT80" s="46"/>
      <c r="AU80" s="46"/>
      <c r="AV80" s="46">
        <v>0</v>
      </c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  <c r="CC80" s="46"/>
      <c r="CD80" s="46"/>
      <c r="CE80" s="46"/>
      <c r="CF80" s="46"/>
      <c r="CG80" s="46"/>
      <c r="CH80" s="46"/>
      <c r="CI80" s="46"/>
      <c r="CJ80" s="46"/>
      <c r="CK80" s="46"/>
      <c r="CL80" s="46"/>
      <c r="CM80" s="46"/>
      <c r="CN80" s="46"/>
      <c r="CO80" s="46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6"/>
      <c r="DD80" s="46"/>
      <c r="DE80" s="46"/>
      <c r="DF80" s="46"/>
      <c r="DG80" s="46"/>
      <c r="DH80" s="46"/>
      <c r="DI80" s="46"/>
      <c r="DJ80" s="46"/>
      <c r="DK80" s="46"/>
      <c r="DL80" s="46"/>
      <c r="DM80" s="46"/>
      <c r="DN80" s="46"/>
      <c r="DO80" s="46"/>
      <c r="DP80" s="46"/>
      <c r="DQ80" s="46"/>
      <c r="DR80" s="46"/>
      <c r="DS80" s="46"/>
      <c r="DT80" s="46"/>
      <c r="DU80" s="46"/>
      <c r="DV80" s="46"/>
      <c r="DW80" s="46"/>
      <c r="DX80" s="46"/>
      <c r="DY80" s="46"/>
      <c r="DZ80" s="46"/>
      <c r="EA80" s="46"/>
      <c r="EB80" s="46"/>
      <c r="EC80" s="46"/>
      <c r="ED80" s="46"/>
      <c r="EE80" s="46"/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46"/>
      <c r="FA80" s="46"/>
      <c r="FB80" s="46"/>
      <c r="FC80" s="46"/>
      <c r="FD80" s="46"/>
      <c r="FE80" s="46"/>
      <c r="FF80" s="46"/>
      <c r="FG80" s="46"/>
      <c r="FH80" s="46"/>
      <c r="FI80" s="46"/>
      <c r="FJ80" s="46"/>
      <c r="FK80" s="46"/>
      <c r="FL80" s="46"/>
      <c r="FM80" s="46"/>
      <c r="FN80" s="46"/>
      <c r="FO80" s="46"/>
      <c r="FP80" s="46"/>
      <c r="FQ80" s="46"/>
      <c r="FR80" s="46"/>
      <c r="FS80" s="46"/>
      <c r="FT80" s="46"/>
      <c r="FU80" s="46"/>
      <c r="FV80" s="46"/>
      <c r="FW80" s="46"/>
      <c r="FX80" s="46"/>
      <c r="FY80" s="46"/>
      <c r="FZ80" s="46"/>
      <c r="GA80" s="46"/>
      <c r="GB80" s="46"/>
      <c r="GC80" s="46"/>
      <c r="GD80" s="46"/>
      <c r="GE80" s="46"/>
      <c r="GF80" s="46"/>
      <c r="GG80" s="46"/>
      <c r="GH80" s="46"/>
      <c r="GI80" s="46"/>
      <c r="GJ80" s="46"/>
      <c r="GK80" s="46"/>
      <c r="GL80" s="46"/>
      <c r="GM80" s="46"/>
      <c r="GN80" s="46"/>
      <c r="GO80" s="46"/>
      <c r="GP80" s="46"/>
      <c r="GQ80" s="46"/>
      <c r="GR80" s="46"/>
      <c r="GS80" s="46"/>
      <c r="GT80" s="46"/>
      <c r="GU80" s="46"/>
      <c r="GV80" s="46"/>
      <c r="GW80" s="46"/>
      <c r="GX80" s="46"/>
      <c r="GY80" s="46"/>
      <c r="GZ80" s="46"/>
      <c r="HA80" s="46"/>
      <c r="HB80" s="46"/>
      <c r="HC80" s="46"/>
      <c r="HD80" s="46"/>
      <c r="HE80" s="46"/>
      <c r="HF80" s="46"/>
      <c r="HG80" s="46"/>
      <c r="HH80" s="46"/>
      <c r="HI80" s="46"/>
      <c r="HJ80" s="46"/>
      <c r="HK80" s="46"/>
      <c r="HL80" s="46"/>
      <c r="HM80" s="46"/>
      <c r="HN80" s="46"/>
      <c r="HO80" s="46"/>
      <c r="HP80" s="46"/>
      <c r="HQ80" s="46"/>
      <c r="HR80" s="46"/>
      <c r="HS80" s="46"/>
      <c r="HT80" s="46"/>
      <c r="HU80" s="46"/>
      <c r="HV80" s="46"/>
      <c r="HW80" s="46"/>
      <c r="HX80" s="46"/>
      <c r="HY80" s="46"/>
      <c r="HZ80" s="46"/>
      <c r="IA80" s="46"/>
      <c r="IB80" s="46"/>
      <c r="IC80" s="46"/>
      <c r="ID80" s="46"/>
      <c r="IE80" s="46"/>
      <c r="IF80" s="46"/>
      <c r="IG80" s="46"/>
      <c r="IH80" s="46"/>
      <c r="II80" s="46"/>
      <c r="IJ80" s="46"/>
      <c r="IK80" s="46"/>
      <c r="IL80" s="46"/>
      <c r="IM80" s="46"/>
      <c r="IN80" s="46"/>
      <c r="IO80" s="46"/>
      <c r="IP80" s="46"/>
      <c r="IQ80" s="46"/>
      <c r="IR80" s="46"/>
      <c r="IS80" s="46"/>
      <c r="IT80" s="46"/>
      <c r="IU80" s="46"/>
      <c r="IV80" s="46"/>
      <c r="IW80" s="46"/>
      <c r="IX80" s="46"/>
      <c r="IY80" s="46"/>
      <c r="IZ80" s="46"/>
      <c r="JA80" s="46"/>
      <c r="JB80" s="46"/>
      <c r="JC80" s="46"/>
      <c r="JD80" s="46"/>
      <c r="JE80" s="46"/>
      <c r="JF80" s="46"/>
      <c r="JG80" s="46"/>
      <c r="JH80" s="46"/>
      <c r="JI80" s="46"/>
      <c r="JJ80" s="46"/>
      <c r="JK80" s="46"/>
      <c r="JL80" s="46"/>
      <c r="JM80" s="46"/>
      <c r="JN80" s="46"/>
      <c r="JO80" s="46"/>
      <c r="JP80" s="46"/>
      <c r="JQ80" s="46"/>
      <c r="JR80" s="46"/>
      <c r="JS80" s="46"/>
      <c r="JT80" s="46"/>
      <c r="JU80" s="46"/>
      <c r="JV80" s="46"/>
      <c r="JW80" s="46"/>
      <c r="JX80" s="46"/>
      <c r="JY80" s="46"/>
      <c r="JZ80" s="46"/>
      <c r="KA80" s="46"/>
      <c r="KB80" s="46"/>
      <c r="KC80" s="46"/>
      <c r="KD80" s="46"/>
      <c r="KE80" s="46"/>
      <c r="KF80" s="46"/>
      <c r="KG80" s="46"/>
      <c r="KH80" s="46"/>
      <c r="KI80" s="46"/>
      <c r="KJ80" s="46"/>
      <c r="KK80" s="46"/>
      <c r="KL80" s="46"/>
      <c r="KM80" s="46"/>
      <c r="KN80" s="46"/>
      <c r="KO80" s="46"/>
      <c r="KP80" s="46"/>
      <c r="KQ80" s="46"/>
      <c r="KR80" s="46"/>
      <c r="KS80" s="46"/>
      <c r="KT80" s="46"/>
      <c r="KU80" s="46"/>
      <c r="KV80" s="46"/>
      <c r="KW80" s="46"/>
      <c r="KX80" s="46"/>
      <c r="KY80" s="46"/>
      <c r="KZ80" s="46"/>
      <c r="LA80" s="46"/>
      <c r="LB80" s="46"/>
      <c r="LC80" s="46"/>
      <c r="LD80" s="46"/>
      <c r="LE80" s="46"/>
      <c r="LF80" s="46"/>
      <c r="LG80" s="46"/>
      <c r="LH80" s="46"/>
      <c r="LI80" s="46"/>
      <c r="LJ80" s="46"/>
      <c r="LK80" s="46"/>
      <c r="LL80" s="46"/>
      <c r="LM80" s="46"/>
      <c r="LN80" s="46"/>
      <c r="LO80" s="46"/>
      <c r="LP80" s="46"/>
      <c r="LQ80" s="46"/>
      <c r="LR80" s="46"/>
      <c r="LS80" s="46"/>
      <c r="LT80" s="46"/>
      <c r="LU80" s="46"/>
      <c r="LV80" s="46"/>
      <c r="LW80" s="46"/>
      <c r="LX80" s="46"/>
      <c r="LY80" s="46"/>
      <c r="LZ80" s="46"/>
      <c r="MA80" s="46"/>
      <c r="MB80" s="46"/>
      <c r="MC80" s="46"/>
      <c r="MD80" s="46"/>
      <c r="ME80" s="46"/>
      <c r="MF80" s="46"/>
      <c r="MG80" s="46"/>
      <c r="MH80" s="46"/>
      <c r="MI80" s="46"/>
      <c r="MJ80" s="46"/>
      <c r="MK80" s="46"/>
      <c r="ML80" s="46"/>
      <c r="MM80" s="46"/>
      <c r="MN80" s="46"/>
      <c r="MO80" s="46"/>
      <c r="MP80" s="46"/>
      <c r="MQ80" s="46"/>
      <c r="MR80" s="46"/>
      <c r="MS80" s="46"/>
      <c r="MT80" s="46"/>
      <c r="MU80" s="46"/>
      <c r="MV80" s="46"/>
      <c r="MW80" s="46"/>
      <c r="MX80" s="46"/>
      <c r="MY80" s="46"/>
      <c r="MZ80" s="46"/>
      <c r="NA80" s="46"/>
      <c r="NB80" s="46"/>
      <c r="NC80" s="46"/>
      <c r="ND80" s="46"/>
      <c r="NE80" s="46"/>
      <c r="NF80" s="46"/>
      <c r="NG80" s="46"/>
      <c r="NH80" s="46"/>
      <c r="NI80" s="46"/>
      <c r="NJ80" s="46"/>
      <c r="NK80" s="46"/>
      <c r="NL80" s="46"/>
      <c r="NM80" s="46"/>
      <c r="NN80" s="46"/>
      <c r="NO80" s="46"/>
      <c r="NP80" s="46"/>
      <c r="NQ80" s="46"/>
      <c r="NR80" s="46"/>
      <c r="NS80" s="46"/>
      <c r="NT80" s="46"/>
      <c r="NU80" s="46"/>
      <c r="NV80" s="46"/>
      <c r="NW80" s="46"/>
      <c r="NX80" s="46"/>
      <c r="NY80" s="46"/>
      <c r="NZ80" s="46"/>
      <c r="OA80" s="46"/>
      <c r="OB80" s="46"/>
      <c r="OC80" s="46"/>
      <c r="OD80" s="46"/>
      <c r="OE80" s="46"/>
      <c r="OF80" s="46"/>
      <c r="OG80" s="46"/>
      <c r="OH80" s="46"/>
      <c r="OI80" s="46"/>
      <c r="OJ80" s="46"/>
      <c r="OK80" s="46"/>
      <c r="OL80" s="46"/>
      <c r="OM80" s="46"/>
      <c r="ON80" s="46"/>
      <c r="OO80" s="46"/>
      <c r="OP80" s="46"/>
      <c r="OQ80" s="46"/>
      <c r="OR80" s="46"/>
      <c r="OS80" s="46"/>
      <c r="OT80" s="46"/>
      <c r="OU80" s="46"/>
      <c r="OV80" s="46"/>
      <c r="OW80" s="46"/>
      <c r="OX80" s="46"/>
      <c r="OY80" s="46"/>
      <c r="OZ80" s="46"/>
      <c r="PA80" s="46"/>
      <c r="PB80" s="46"/>
      <c r="PC80" s="46"/>
      <c r="PD80" s="46"/>
      <c r="PE80" s="46"/>
      <c r="PF80" s="46"/>
      <c r="PG80" s="46"/>
      <c r="PH80" s="46"/>
      <c r="PI80" s="46"/>
      <c r="PJ80" s="46"/>
      <c r="PK80" s="46"/>
      <c r="PL80" s="46"/>
      <c r="PM80" s="46"/>
      <c r="PN80" s="46"/>
      <c r="PO80" s="46"/>
      <c r="PP80" s="46"/>
      <c r="PQ80" s="46"/>
      <c r="PR80" s="46"/>
      <c r="PS80" s="46"/>
      <c r="PT80" s="46"/>
      <c r="PU80" s="46"/>
      <c r="PV80" s="46"/>
      <c r="PW80" s="46"/>
      <c r="PX80" s="46"/>
      <c r="PY80" s="46"/>
      <c r="PZ80" s="46"/>
      <c r="QA80" s="46"/>
      <c r="QB80" s="46"/>
      <c r="QC80" s="46"/>
      <c r="QD80" s="46"/>
      <c r="QE80" s="46"/>
      <c r="QF80" s="46"/>
      <c r="QG80" s="46"/>
      <c r="QH80" s="46"/>
      <c r="QI80" s="46"/>
      <c r="QJ80" s="46"/>
      <c r="QK80" s="46"/>
      <c r="QL80" s="46"/>
      <c r="QM80" s="46"/>
      <c r="QN80" s="46"/>
      <c r="QO80" s="46"/>
      <c r="QP80" s="46"/>
      <c r="QQ80" s="46"/>
      <c r="QR80" s="46"/>
      <c r="QS80" s="46"/>
      <c r="QT80" s="46"/>
      <c r="QU80" s="46"/>
      <c r="QV80" s="46"/>
      <c r="QW80" s="46"/>
      <c r="QX80" s="46"/>
      <c r="QY80" s="46"/>
      <c r="QZ80" s="46"/>
      <c r="RA80" s="46"/>
      <c r="RB80" s="46"/>
      <c r="RC80" s="46"/>
      <c r="RD80" s="46"/>
      <c r="RE80" s="46"/>
      <c r="RF80" s="46"/>
      <c r="RG80" s="46"/>
      <c r="RH80" s="46"/>
      <c r="RI80" s="46"/>
      <c r="RJ80" s="46"/>
      <c r="RK80" s="46"/>
      <c r="RL80" s="46"/>
      <c r="RM80" s="46"/>
      <c r="RN80" s="46"/>
      <c r="RO80" s="46"/>
      <c r="RP80" s="46"/>
      <c r="RQ80" s="46"/>
      <c r="RR80" s="46"/>
      <c r="RS80" s="46"/>
      <c r="RT80" s="46"/>
      <c r="RU80" s="46"/>
      <c r="RV80" s="46"/>
      <c r="RW80" s="46"/>
      <c r="RX80" s="46"/>
      <c r="RY80" s="46"/>
      <c r="RZ80" s="46"/>
      <c r="SA80" s="46"/>
      <c r="SB80" s="46"/>
      <c r="SC80" s="46"/>
      <c r="SD80" s="46"/>
      <c r="SE80" s="46"/>
      <c r="SF80" s="46"/>
      <c r="SG80" s="46"/>
      <c r="SH80" s="46"/>
      <c r="SI80" s="46"/>
      <c r="SJ80" s="46"/>
      <c r="SK80" s="46"/>
      <c r="SL80" s="46"/>
      <c r="SM80" s="46"/>
      <c r="SN80" s="46"/>
      <c r="SO80" s="46"/>
      <c r="SP80" s="46"/>
      <c r="SQ80" s="46"/>
      <c r="SR80" s="46"/>
      <c r="SS80" s="46"/>
      <c r="ST80" s="46"/>
      <c r="SU80" s="46"/>
      <c r="SV80" s="46"/>
      <c r="SW80" s="46"/>
      <c r="SX80" s="46"/>
      <c r="SY80" s="46"/>
      <c r="SZ80" s="46"/>
      <c r="TA80" s="46"/>
      <c r="TB80" s="46"/>
      <c r="TC80" s="46"/>
      <c r="TD80" s="46"/>
      <c r="TE80" s="46"/>
      <c r="TF80" s="46"/>
      <c r="TG80" s="46"/>
      <c r="TH80" s="46"/>
      <c r="TI80" s="46"/>
      <c r="TJ80" s="46"/>
      <c r="TK80" s="46"/>
      <c r="TL80" s="46"/>
      <c r="TM80" s="46"/>
      <c r="TN80" s="46"/>
      <c r="TO80" s="46"/>
      <c r="TP80" s="46"/>
      <c r="TQ80" s="46"/>
      <c r="TR80" s="46"/>
      <c r="TS80" s="46"/>
      <c r="TT80" s="46"/>
      <c r="TU80" s="46"/>
      <c r="TV80" s="46"/>
      <c r="TW80" s="46"/>
      <c r="TX80" s="46"/>
      <c r="TY80" s="46"/>
      <c r="TZ80" s="46"/>
      <c r="UA80" s="46"/>
      <c r="UB80" s="46"/>
      <c r="UC80" s="46"/>
      <c r="UD80" s="46"/>
      <c r="UE80" s="46"/>
      <c r="UF80" s="46"/>
      <c r="UG80" s="46"/>
      <c r="UH80" s="46"/>
      <c r="UI80" s="46"/>
      <c r="UJ80" s="46"/>
      <c r="UK80" s="46"/>
      <c r="UL80" s="46"/>
      <c r="UM80" s="46"/>
      <c r="UN80" s="46"/>
      <c r="UO80" s="46"/>
      <c r="UP80" s="46"/>
      <c r="UQ80" s="46"/>
      <c r="UR80" s="46"/>
      <c r="US80" s="46"/>
      <c r="UT80" s="46"/>
      <c r="UU80" s="46"/>
      <c r="UV80" s="46"/>
      <c r="UW80" s="46"/>
      <c r="UX80" s="46"/>
      <c r="UY80" s="46"/>
      <c r="UZ80" s="46"/>
      <c r="VA80" s="46"/>
      <c r="VB80" s="46"/>
      <c r="VC80" s="46"/>
      <c r="VD80" s="46"/>
      <c r="VE80" s="46"/>
      <c r="VF80" s="46"/>
      <c r="VG80" s="46"/>
      <c r="VH80" s="46"/>
      <c r="VI80" s="46"/>
      <c r="VJ80" s="46"/>
      <c r="VK80" s="46"/>
      <c r="VL80" s="46"/>
      <c r="VM80" s="46"/>
      <c r="VN80" s="46"/>
      <c r="VO80" s="46"/>
      <c r="VP80" s="46"/>
      <c r="VQ80" s="46"/>
      <c r="VR80" s="46"/>
      <c r="VS80" s="46"/>
      <c r="VT80" s="46"/>
      <c r="VU80" s="46"/>
      <c r="VV80" s="46"/>
      <c r="VW80" s="46"/>
      <c r="VX80" s="46"/>
      <c r="VY80" s="46"/>
      <c r="VZ80" s="46"/>
      <c r="WA80" s="46"/>
      <c r="WB80" s="46"/>
      <c r="WC80" s="46"/>
      <c r="WD80" s="46"/>
      <c r="WE80" s="46"/>
      <c r="WF80" s="46"/>
      <c r="WG80" s="46"/>
      <c r="WH80" s="46"/>
      <c r="WI80" s="46"/>
      <c r="WJ80" s="46"/>
      <c r="WK80" s="46"/>
      <c r="WL80" s="46">
        <v>10</v>
      </c>
      <c r="WM80" s="46"/>
      <c r="WN80" s="532"/>
      <c r="WP80" s="303"/>
      <c r="WQ80" s="936">
        <f t="shared" si="19"/>
        <v>0</v>
      </c>
      <c r="WR80" s="589">
        <f>SUMIF('TRIEN KHAI SX'!$C$7:$C$36,$D80,'TRIEN KHAI SX'!$KK$7:$KK$36)</f>
        <v>0</v>
      </c>
      <c r="WS80" s="115">
        <v>10</v>
      </c>
      <c r="WT80" s="115">
        <f t="shared" si="21"/>
        <v>0</v>
      </c>
      <c r="WU80" s="115"/>
      <c r="WV80" s="115"/>
      <c r="WW80" s="115"/>
      <c r="WX80" s="115"/>
      <c r="WY80" s="115"/>
      <c r="WZ80" s="115"/>
      <c r="XA80" s="115"/>
      <c r="XB80" s="115"/>
      <c r="XC80" s="115"/>
      <c r="XD80" s="115"/>
      <c r="XE80" s="115"/>
      <c r="XF80" s="115"/>
      <c r="XG80" s="115"/>
      <c r="XH80" s="115"/>
      <c r="XI80" s="115"/>
      <c r="XJ80" s="115"/>
      <c r="XK80" s="115"/>
      <c r="XL80" s="115"/>
      <c r="XM80" s="115"/>
      <c r="XN80" s="115"/>
      <c r="XO80" s="115"/>
      <c r="XP80" s="32"/>
    </row>
    <row r="81" spans="1:640" s="49" customFormat="1" ht="16.5" customHeight="1" x14ac:dyDescent="0.45">
      <c r="A81" s="659">
        <f t="shared" si="18"/>
        <v>7</v>
      </c>
      <c r="B81" s="536" t="s">
        <v>502</v>
      </c>
      <c r="C81" s="536" t="s">
        <v>198</v>
      </c>
      <c r="D81" s="94" t="s">
        <v>51</v>
      </c>
      <c r="E81" s="94" t="str">
        <f>IF($D81="",0,VLOOKUP($D81,cube!$B$7:$P$43,2,0))</f>
        <v>BELLWOOD FREESTAND SHELF 3 TIER WHT/NAT</v>
      </c>
      <c r="F81" s="94" t="str">
        <f>IF($D81="",0,VLOOKUP($D81,cube!$B$7:$P$43,5,0))</f>
        <v>AK-03 UBR</v>
      </c>
      <c r="G81" s="94" t="str">
        <f>IF($D81="",0,VLOOKUP($D81,cube!$B$7:$P$43,6,0))</f>
        <v>WHT/NAT_UMBRA</v>
      </c>
      <c r="H81" s="645">
        <f>IF($D81="",0,VLOOKUP($D81,cube!$B$7:$P$43,10,0))</f>
        <v>9.2017799999999997E-3</v>
      </c>
      <c r="I81" s="7">
        <f>IF($D81="",0,VLOOKUP($D81,cube!$B$7:$P$43,15,0))</f>
        <v>6.0760000000000002E-2</v>
      </c>
      <c r="J81" s="825">
        <f>IF($D81="",0,VLOOKUP($D81,cube!$B$7:$J$45,8,0))</f>
        <v>31.762500000000006</v>
      </c>
      <c r="K81" s="609">
        <f>IF($D81="",0,VLOOKUP($D81,cube!$B$7:$J$45,9,0))</f>
        <v>32.016600000000004</v>
      </c>
      <c r="L81" s="8">
        <f t="shared" si="20"/>
        <v>5</v>
      </c>
      <c r="M81" s="46">
        <v>0</v>
      </c>
      <c r="N81" s="46">
        <v>0</v>
      </c>
      <c r="O81" s="46">
        <v>0</v>
      </c>
      <c r="P81" s="46">
        <v>0</v>
      </c>
      <c r="Q81" s="46"/>
      <c r="R81" s="46">
        <v>0</v>
      </c>
      <c r="S81" s="46">
        <v>0</v>
      </c>
      <c r="T81" s="46">
        <v>0</v>
      </c>
      <c r="U81" s="46">
        <v>0</v>
      </c>
      <c r="V81" s="46"/>
      <c r="W81" s="46"/>
      <c r="X81" s="46"/>
      <c r="Y81" s="46"/>
      <c r="Z81" s="46"/>
      <c r="AA81" s="46"/>
      <c r="AB81" s="46">
        <v>0</v>
      </c>
      <c r="AC81" s="46">
        <v>0</v>
      </c>
      <c r="AD81" s="46">
        <v>0</v>
      </c>
      <c r="AE81" s="46">
        <v>0</v>
      </c>
      <c r="AF81" s="46">
        <v>0</v>
      </c>
      <c r="AG81" s="46">
        <v>0</v>
      </c>
      <c r="AH81" s="46">
        <v>0</v>
      </c>
      <c r="AI81" s="46">
        <v>0</v>
      </c>
      <c r="AJ81" s="46">
        <v>0</v>
      </c>
      <c r="AK81" s="46">
        <v>0</v>
      </c>
      <c r="AL81" s="46">
        <v>0</v>
      </c>
      <c r="AM81" s="46">
        <v>0</v>
      </c>
      <c r="AN81" s="46"/>
      <c r="AO81" s="46"/>
      <c r="AP81" s="46"/>
      <c r="AQ81" s="46"/>
      <c r="AR81" s="46"/>
      <c r="AS81" s="46"/>
      <c r="AT81" s="46"/>
      <c r="AU81" s="46"/>
      <c r="AV81" s="46">
        <v>0</v>
      </c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  <c r="CC81" s="46"/>
      <c r="CD81" s="46"/>
      <c r="CE81" s="46"/>
      <c r="CF81" s="46"/>
      <c r="CG81" s="46"/>
      <c r="CH81" s="46"/>
      <c r="CI81" s="46"/>
      <c r="CJ81" s="46"/>
      <c r="CK81" s="46"/>
      <c r="CL81" s="46"/>
      <c r="CM81" s="46"/>
      <c r="CN81" s="46"/>
      <c r="CO81" s="46"/>
      <c r="CP81" s="46"/>
      <c r="CQ81" s="46"/>
      <c r="CR81" s="46"/>
      <c r="CS81" s="46"/>
      <c r="CT81" s="46"/>
      <c r="CU81" s="46"/>
      <c r="CV81" s="46"/>
      <c r="CW81" s="46"/>
      <c r="CX81" s="46"/>
      <c r="CY81" s="46"/>
      <c r="CZ81" s="46"/>
      <c r="DA81" s="46"/>
      <c r="DB81" s="46"/>
      <c r="DC81" s="46"/>
      <c r="DD81" s="46"/>
      <c r="DE81" s="46"/>
      <c r="DF81" s="46"/>
      <c r="DG81" s="46"/>
      <c r="DH81" s="46"/>
      <c r="DI81" s="46"/>
      <c r="DJ81" s="46"/>
      <c r="DK81" s="46"/>
      <c r="DL81" s="46"/>
      <c r="DM81" s="46"/>
      <c r="DN81" s="46"/>
      <c r="DO81" s="46"/>
      <c r="DP81" s="46"/>
      <c r="DQ81" s="46"/>
      <c r="DR81" s="46"/>
      <c r="DS81" s="46"/>
      <c r="DT81" s="46"/>
      <c r="DU81" s="46"/>
      <c r="DV81" s="46"/>
      <c r="DW81" s="46"/>
      <c r="DX81" s="46"/>
      <c r="DY81" s="46"/>
      <c r="DZ81" s="46"/>
      <c r="EA81" s="46"/>
      <c r="EB81" s="46"/>
      <c r="EC81" s="46"/>
      <c r="ED81" s="46"/>
      <c r="EE81" s="46"/>
      <c r="EF81" s="46"/>
      <c r="EG81" s="46"/>
      <c r="EH81" s="46"/>
      <c r="EI81" s="46"/>
      <c r="EJ81" s="46"/>
      <c r="EK81" s="46"/>
      <c r="EL81" s="46"/>
      <c r="EM81" s="46"/>
      <c r="EN81" s="46"/>
      <c r="EO81" s="46"/>
      <c r="EP81" s="46"/>
      <c r="EQ81" s="46"/>
      <c r="ER81" s="46"/>
      <c r="ES81" s="46"/>
      <c r="ET81" s="46"/>
      <c r="EU81" s="46"/>
      <c r="EV81" s="46"/>
      <c r="EW81" s="46"/>
      <c r="EX81" s="46"/>
      <c r="EY81" s="46"/>
      <c r="EZ81" s="46"/>
      <c r="FA81" s="46"/>
      <c r="FB81" s="46"/>
      <c r="FC81" s="46"/>
      <c r="FD81" s="46"/>
      <c r="FE81" s="46"/>
      <c r="FF81" s="46"/>
      <c r="FG81" s="46"/>
      <c r="FH81" s="46"/>
      <c r="FI81" s="46"/>
      <c r="FJ81" s="46"/>
      <c r="FK81" s="46"/>
      <c r="FL81" s="46"/>
      <c r="FM81" s="46"/>
      <c r="FN81" s="46"/>
      <c r="FO81" s="46"/>
      <c r="FP81" s="46"/>
      <c r="FQ81" s="46"/>
      <c r="FR81" s="46"/>
      <c r="FS81" s="46"/>
      <c r="FT81" s="46"/>
      <c r="FU81" s="46"/>
      <c r="FV81" s="46"/>
      <c r="FW81" s="46"/>
      <c r="FX81" s="46"/>
      <c r="FY81" s="46"/>
      <c r="FZ81" s="46"/>
      <c r="GA81" s="46"/>
      <c r="GB81" s="46"/>
      <c r="GC81" s="46"/>
      <c r="GD81" s="46"/>
      <c r="GE81" s="46"/>
      <c r="GF81" s="46"/>
      <c r="GG81" s="46"/>
      <c r="GH81" s="46"/>
      <c r="GI81" s="46"/>
      <c r="GJ81" s="46"/>
      <c r="GK81" s="46"/>
      <c r="GL81" s="46"/>
      <c r="GM81" s="46"/>
      <c r="GN81" s="46"/>
      <c r="GO81" s="46"/>
      <c r="GP81" s="46"/>
      <c r="GQ81" s="46"/>
      <c r="GR81" s="46"/>
      <c r="GS81" s="46"/>
      <c r="GT81" s="46"/>
      <c r="GU81" s="46"/>
      <c r="GV81" s="46"/>
      <c r="GW81" s="46"/>
      <c r="GX81" s="46"/>
      <c r="GY81" s="46"/>
      <c r="GZ81" s="46"/>
      <c r="HA81" s="46"/>
      <c r="HB81" s="46"/>
      <c r="HC81" s="46"/>
      <c r="HD81" s="46"/>
      <c r="HE81" s="46"/>
      <c r="HF81" s="46"/>
      <c r="HG81" s="46"/>
      <c r="HH81" s="46"/>
      <c r="HI81" s="46"/>
      <c r="HJ81" s="46"/>
      <c r="HK81" s="46"/>
      <c r="HL81" s="46"/>
      <c r="HM81" s="46"/>
      <c r="HN81" s="46"/>
      <c r="HO81" s="46"/>
      <c r="HP81" s="46"/>
      <c r="HQ81" s="46"/>
      <c r="HR81" s="46"/>
      <c r="HS81" s="46"/>
      <c r="HT81" s="46"/>
      <c r="HU81" s="46"/>
      <c r="HV81" s="46"/>
      <c r="HW81" s="46"/>
      <c r="HX81" s="46"/>
      <c r="HY81" s="46"/>
      <c r="HZ81" s="46"/>
      <c r="IA81" s="46"/>
      <c r="IB81" s="46"/>
      <c r="IC81" s="46"/>
      <c r="ID81" s="46"/>
      <c r="IE81" s="46"/>
      <c r="IF81" s="46"/>
      <c r="IG81" s="46"/>
      <c r="IH81" s="46"/>
      <c r="II81" s="46"/>
      <c r="IJ81" s="46"/>
      <c r="IK81" s="46"/>
      <c r="IL81" s="46"/>
      <c r="IM81" s="46"/>
      <c r="IN81" s="46"/>
      <c r="IO81" s="46"/>
      <c r="IP81" s="46"/>
      <c r="IQ81" s="46"/>
      <c r="IR81" s="46"/>
      <c r="IS81" s="46"/>
      <c r="IT81" s="46"/>
      <c r="IU81" s="46"/>
      <c r="IV81" s="46"/>
      <c r="IW81" s="46"/>
      <c r="IX81" s="46"/>
      <c r="IY81" s="46"/>
      <c r="IZ81" s="46"/>
      <c r="JA81" s="46"/>
      <c r="JB81" s="46"/>
      <c r="JC81" s="46"/>
      <c r="JD81" s="46"/>
      <c r="JE81" s="46"/>
      <c r="JF81" s="46"/>
      <c r="JG81" s="46"/>
      <c r="JH81" s="46"/>
      <c r="JI81" s="46"/>
      <c r="JJ81" s="46"/>
      <c r="JK81" s="46"/>
      <c r="JL81" s="46"/>
      <c r="JM81" s="46"/>
      <c r="JN81" s="46"/>
      <c r="JO81" s="46"/>
      <c r="JP81" s="46"/>
      <c r="JQ81" s="46"/>
      <c r="JR81" s="46"/>
      <c r="JS81" s="46"/>
      <c r="JT81" s="46"/>
      <c r="JU81" s="46"/>
      <c r="JV81" s="46"/>
      <c r="JW81" s="46"/>
      <c r="JX81" s="46"/>
      <c r="JY81" s="46"/>
      <c r="JZ81" s="46"/>
      <c r="KA81" s="46"/>
      <c r="KB81" s="46"/>
      <c r="KC81" s="46"/>
      <c r="KD81" s="46"/>
      <c r="KE81" s="46"/>
      <c r="KF81" s="46"/>
      <c r="KG81" s="46"/>
      <c r="KH81" s="46"/>
      <c r="KI81" s="46"/>
      <c r="KJ81" s="46"/>
      <c r="KK81" s="46"/>
      <c r="KL81" s="46"/>
      <c r="KM81" s="46"/>
      <c r="KN81" s="46"/>
      <c r="KO81" s="46"/>
      <c r="KP81" s="46"/>
      <c r="KQ81" s="46"/>
      <c r="KR81" s="46"/>
      <c r="KS81" s="46"/>
      <c r="KT81" s="46"/>
      <c r="KU81" s="46"/>
      <c r="KV81" s="46"/>
      <c r="KW81" s="46"/>
      <c r="KX81" s="46"/>
      <c r="KY81" s="46"/>
      <c r="KZ81" s="46"/>
      <c r="LA81" s="46"/>
      <c r="LB81" s="46"/>
      <c r="LC81" s="46"/>
      <c r="LD81" s="46"/>
      <c r="LE81" s="46"/>
      <c r="LF81" s="46"/>
      <c r="LG81" s="46"/>
      <c r="LH81" s="46"/>
      <c r="LI81" s="46"/>
      <c r="LJ81" s="46"/>
      <c r="LK81" s="46"/>
      <c r="LL81" s="46"/>
      <c r="LM81" s="46"/>
      <c r="LN81" s="46"/>
      <c r="LO81" s="46"/>
      <c r="LP81" s="46"/>
      <c r="LQ81" s="46"/>
      <c r="LR81" s="46"/>
      <c r="LS81" s="46"/>
      <c r="LT81" s="46"/>
      <c r="LU81" s="46"/>
      <c r="LV81" s="46"/>
      <c r="LW81" s="46"/>
      <c r="LX81" s="46"/>
      <c r="LY81" s="46"/>
      <c r="LZ81" s="46"/>
      <c r="MA81" s="46"/>
      <c r="MB81" s="46"/>
      <c r="MC81" s="46"/>
      <c r="MD81" s="46"/>
      <c r="ME81" s="46"/>
      <c r="MF81" s="46"/>
      <c r="MG81" s="46"/>
      <c r="MH81" s="46"/>
      <c r="MI81" s="46"/>
      <c r="MJ81" s="46"/>
      <c r="MK81" s="46"/>
      <c r="ML81" s="46"/>
      <c r="MM81" s="46"/>
      <c r="MN81" s="46"/>
      <c r="MO81" s="46"/>
      <c r="MP81" s="46"/>
      <c r="MQ81" s="46"/>
      <c r="MR81" s="46"/>
      <c r="MS81" s="46"/>
      <c r="MT81" s="46"/>
      <c r="MU81" s="46"/>
      <c r="MV81" s="46"/>
      <c r="MW81" s="46"/>
      <c r="MX81" s="46"/>
      <c r="MY81" s="46"/>
      <c r="MZ81" s="46"/>
      <c r="NA81" s="46"/>
      <c r="NB81" s="46"/>
      <c r="NC81" s="46"/>
      <c r="ND81" s="46"/>
      <c r="NE81" s="46"/>
      <c r="NF81" s="46"/>
      <c r="NG81" s="46"/>
      <c r="NH81" s="46"/>
      <c r="NI81" s="46"/>
      <c r="NJ81" s="46"/>
      <c r="NK81" s="46"/>
      <c r="NL81" s="46"/>
      <c r="NM81" s="46"/>
      <c r="NN81" s="46"/>
      <c r="NO81" s="46"/>
      <c r="NP81" s="46"/>
      <c r="NQ81" s="46"/>
      <c r="NR81" s="46"/>
      <c r="NS81" s="46"/>
      <c r="NT81" s="46"/>
      <c r="NU81" s="46"/>
      <c r="NV81" s="46"/>
      <c r="NW81" s="46"/>
      <c r="NX81" s="46"/>
      <c r="NY81" s="46"/>
      <c r="NZ81" s="46"/>
      <c r="OA81" s="46"/>
      <c r="OB81" s="46"/>
      <c r="OC81" s="46"/>
      <c r="OD81" s="46"/>
      <c r="OE81" s="46"/>
      <c r="OF81" s="46"/>
      <c r="OG81" s="46"/>
      <c r="OH81" s="46"/>
      <c r="OI81" s="46"/>
      <c r="OJ81" s="46"/>
      <c r="OK81" s="46"/>
      <c r="OL81" s="46"/>
      <c r="OM81" s="46"/>
      <c r="ON81" s="46"/>
      <c r="OO81" s="46"/>
      <c r="OP81" s="46"/>
      <c r="OQ81" s="46"/>
      <c r="OR81" s="46"/>
      <c r="OS81" s="46"/>
      <c r="OT81" s="46"/>
      <c r="OU81" s="46"/>
      <c r="OV81" s="46"/>
      <c r="OW81" s="46"/>
      <c r="OX81" s="46"/>
      <c r="OY81" s="46"/>
      <c r="OZ81" s="46"/>
      <c r="PA81" s="46"/>
      <c r="PB81" s="46"/>
      <c r="PC81" s="46"/>
      <c r="PD81" s="46"/>
      <c r="PE81" s="46"/>
      <c r="PF81" s="46"/>
      <c r="PG81" s="46"/>
      <c r="PH81" s="46"/>
      <c r="PI81" s="46"/>
      <c r="PJ81" s="46"/>
      <c r="PK81" s="46"/>
      <c r="PL81" s="46"/>
      <c r="PM81" s="46"/>
      <c r="PN81" s="46"/>
      <c r="PO81" s="46"/>
      <c r="PP81" s="46"/>
      <c r="PQ81" s="46"/>
      <c r="PR81" s="46"/>
      <c r="PS81" s="46"/>
      <c r="PT81" s="46"/>
      <c r="PU81" s="46"/>
      <c r="PV81" s="46"/>
      <c r="PW81" s="46"/>
      <c r="PX81" s="46"/>
      <c r="PY81" s="46"/>
      <c r="PZ81" s="46"/>
      <c r="QA81" s="46"/>
      <c r="QB81" s="46"/>
      <c r="QC81" s="46"/>
      <c r="QD81" s="46"/>
      <c r="QE81" s="46"/>
      <c r="QF81" s="46"/>
      <c r="QG81" s="46"/>
      <c r="QH81" s="46"/>
      <c r="QI81" s="46"/>
      <c r="QJ81" s="46"/>
      <c r="QK81" s="46"/>
      <c r="QL81" s="46"/>
      <c r="QM81" s="46"/>
      <c r="QN81" s="46"/>
      <c r="QO81" s="46"/>
      <c r="QP81" s="46"/>
      <c r="QQ81" s="46"/>
      <c r="QR81" s="46"/>
      <c r="QS81" s="46"/>
      <c r="QT81" s="46"/>
      <c r="QU81" s="46"/>
      <c r="QV81" s="46"/>
      <c r="QW81" s="46"/>
      <c r="QX81" s="46"/>
      <c r="QY81" s="46"/>
      <c r="QZ81" s="46"/>
      <c r="RA81" s="46"/>
      <c r="RB81" s="46"/>
      <c r="RC81" s="46"/>
      <c r="RD81" s="46"/>
      <c r="RE81" s="46"/>
      <c r="RF81" s="46"/>
      <c r="RG81" s="46"/>
      <c r="RH81" s="46"/>
      <c r="RI81" s="46"/>
      <c r="RJ81" s="46"/>
      <c r="RK81" s="46"/>
      <c r="RL81" s="46"/>
      <c r="RM81" s="46"/>
      <c r="RN81" s="46"/>
      <c r="RO81" s="46"/>
      <c r="RP81" s="46"/>
      <c r="RQ81" s="46"/>
      <c r="RR81" s="46"/>
      <c r="RS81" s="46"/>
      <c r="RT81" s="46"/>
      <c r="RU81" s="46"/>
      <c r="RV81" s="46"/>
      <c r="RW81" s="46"/>
      <c r="RX81" s="46"/>
      <c r="RY81" s="46"/>
      <c r="RZ81" s="46"/>
      <c r="SA81" s="46"/>
      <c r="SB81" s="46"/>
      <c r="SC81" s="46"/>
      <c r="SD81" s="46"/>
      <c r="SE81" s="46"/>
      <c r="SF81" s="46"/>
      <c r="SG81" s="46"/>
      <c r="SH81" s="46"/>
      <c r="SI81" s="46"/>
      <c r="SJ81" s="46"/>
      <c r="SK81" s="46"/>
      <c r="SL81" s="46"/>
      <c r="SM81" s="46"/>
      <c r="SN81" s="46"/>
      <c r="SO81" s="46"/>
      <c r="SP81" s="46"/>
      <c r="SQ81" s="46"/>
      <c r="SR81" s="46"/>
      <c r="SS81" s="46"/>
      <c r="ST81" s="46"/>
      <c r="SU81" s="46"/>
      <c r="SV81" s="46"/>
      <c r="SW81" s="46"/>
      <c r="SX81" s="46"/>
      <c r="SY81" s="46"/>
      <c r="SZ81" s="46"/>
      <c r="TA81" s="46"/>
      <c r="TB81" s="46"/>
      <c r="TC81" s="46"/>
      <c r="TD81" s="46"/>
      <c r="TE81" s="46"/>
      <c r="TF81" s="46"/>
      <c r="TG81" s="46"/>
      <c r="TH81" s="46"/>
      <c r="TI81" s="46"/>
      <c r="TJ81" s="46"/>
      <c r="TK81" s="46"/>
      <c r="TL81" s="46"/>
      <c r="TM81" s="46"/>
      <c r="TN81" s="46"/>
      <c r="TO81" s="46"/>
      <c r="TP81" s="46"/>
      <c r="TQ81" s="46"/>
      <c r="TR81" s="46"/>
      <c r="TS81" s="46"/>
      <c r="TT81" s="46"/>
      <c r="TU81" s="46"/>
      <c r="TV81" s="46"/>
      <c r="TW81" s="46"/>
      <c r="TX81" s="46"/>
      <c r="TY81" s="46"/>
      <c r="TZ81" s="46"/>
      <c r="UA81" s="46"/>
      <c r="UB81" s="46"/>
      <c r="UC81" s="46"/>
      <c r="UD81" s="46"/>
      <c r="UE81" s="46"/>
      <c r="UF81" s="46"/>
      <c r="UG81" s="46"/>
      <c r="UH81" s="46"/>
      <c r="UI81" s="46"/>
      <c r="UJ81" s="46"/>
      <c r="UK81" s="46"/>
      <c r="UL81" s="46"/>
      <c r="UM81" s="46"/>
      <c r="UN81" s="46"/>
      <c r="UO81" s="46"/>
      <c r="UP81" s="46"/>
      <c r="UQ81" s="46"/>
      <c r="UR81" s="46"/>
      <c r="US81" s="46"/>
      <c r="UT81" s="46"/>
      <c r="UU81" s="46"/>
      <c r="UV81" s="46"/>
      <c r="UW81" s="46"/>
      <c r="UX81" s="46"/>
      <c r="UY81" s="46"/>
      <c r="UZ81" s="46"/>
      <c r="VA81" s="46"/>
      <c r="VB81" s="46"/>
      <c r="VC81" s="46"/>
      <c r="VD81" s="46"/>
      <c r="VE81" s="46"/>
      <c r="VF81" s="46"/>
      <c r="VG81" s="46"/>
      <c r="VH81" s="46"/>
      <c r="VI81" s="46"/>
      <c r="VJ81" s="46"/>
      <c r="VK81" s="46"/>
      <c r="VL81" s="46"/>
      <c r="VM81" s="46"/>
      <c r="VN81" s="46"/>
      <c r="VO81" s="46"/>
      <c r="VP81" s="46"/>
      <c r="VQ81" s="46"/>
      <c r="VR81" s="46"/>
      <c r="VS81" s="46"/>
      <c r="VT81" s="46"/>
      <c r="VU81" s="46"/>
      <c r="VV81" s="46"/>
      <c r="VW81" s="46"/>
      <c r="VX81" s="46"/>
      <c r="VY81" s="46"/>
      <c r="VZ81" s="46"/>
      <c r="WA81" s="46"/>
      <c r="WB81" s="46"/>
      <c r="WC81" s="46"/>
      <c r="WD81" s="46"/>
      <c r="WE81" s="46"/>
      <c r="WF81" s="46"/>
      <c r="WG81" s="46"/>
      <c r="WH81" s="46"/>
      <c r="WI81" s="46"/>
      <c r="WJ81" s="46"/>
      <c r="WK81" s="46"/>
      <c r="WL81" s="46">
        <v>5</v>
      </c>
      <c r="WM81" s="46"/>
      <c r="WN81" s="532"/>
      <c r="WP81" s="303"/>
      <c r="WQ81" s="936">
        <f t="shared" si="19"/>
        <v>0</v>
      </c>
      <c r="WR81" s="589">
        <f>SUMIF('TRIEN KHAI SX'!$C$7:$C$36,$D81,'TRIEN KHAI SX'!$KK$7:$KK$36)</f>
        <v>0</v>
      </c>
      <c r="WS81" s="115">
        <v>5</v>
      </c>
      <c r="WT81" s="115">
        <f t="shared" si="21"/>
        <v>0</v>
      </c>
      <c r="WU81" s="115"/>
      <c r="WV81" s="115"/>
      <c r="WW81" s="115"/>
      <c r="WX81" s="115"/>
      <c r="WY81" s="115"/>
      <c r="WZ81" s="115"/>
      <c r="XA81" s="115"/>
      <c r="XB81" s="115"/>
      <c r="XC81" s="115"/>
      <c r="XD81" s="115"/>
      <c r="XE81" s="115"/>
      <c r="XF81" s="115"/>
      <c r="XG81" s="115"/>
      <c r="XH81" s="115"/>
      <c r="XI81" s="115"/>
      <c r="XJ81" s="115"/>
      <c r="XK81" s="115"/>
      <c r="XL81" s="115"/>
      <c r="XM81" s="115"/>
      <c r="XN81" s="115"/>
      <c r="XO81" s="115"/>
      <c r="XP81" s="32"/>
    </row>
    <row r="82" spans="1:640" s="49" customFormat="1" ht="16.5" customHeight="1" x14ac:dyDescent="0.45">
      <c r="A82" s="659">
        <f t="shared" si="18"/>
        <v>7</v>
      </c>
      <c r="B82" s="536" t="s">
        <v>502</v>
      </c>
      <c r="C82" s="536" t="s">
        <v>198</v>
      </c>
      <c r="D82" s="94" t="s">
        <v>56</v>
      </c>
      <c r="E82" s="94" t="str">
        <f>IF($D82="",0,VLOOKUP($D82,cube!$B$7:$P$43,2,0))</f>
        <v>BELLWOOD FREESTAND SHELF 5 TIER WHT/NAT</v>
      </c>
      <c r="F82" s="94" t="str">
        <f>IF($D82="",0,VLOOKUP($D82,cube!$B$7:$P$43,5,0))</f>
        <v>AK-03 UBR</v>
      </c>
      <c r="G82" s="94" t="str">
        <f>IF($D82="",0,VLOOKUP($D82,cube!$B$7:$P$43,6,0))</f>
        <v>WHT/NAT_UMBRA</v>
      </c>
      <c r="H82" s="645">
        <f>IF($D82="",0,VLOOKUP($D82,cube!$B$7:$P$43,10,0))</f>
        <v>1.3928700000000002E-2</v>
      </c>
      <c r="I82" s="7">
        <f>IF($D82="",0,VLOOKUP($D82,cube!$B$7:$P$43,15,0))</f>
        <v>0.10974</v>
      </c>
      <c r="J82" s="825">
        <f>IF($D82="",0,VLOOKUP($D82,cube!$B$7:$J$45,8,0))</f>
        <v>45.072500000000005</v>
      </c>
      <c r="K82" s="609">
        <f>IF($D82="",0,VLOOKUP($D82,cube!$B$7:$J$45,9,0))</f>
        <v>45.072500000000005</v>
      </c>
      <c r="L82" s="8">
        <f t="shared" ref="L82:L91" si="22">SUM(M82:WN82)</f>
        <v>5</v>
      </c>
      <c r="M82" s="46">
        <v>0</v>
      </c>
      <c r="N82" s="46">
        <v>0</v>
      </c>
      <c r="O82" s="46">
        <v>0</v>
      </c>
      <c r="P82" s="46">
        <v>0</v>
      </c>
      <c r="Q82" s="46"/>
      <c r="R82" s="46">
        <v>0</v>
      </c>
      <c r="S82" s="46">
        <v>0</v>
      </c>
      <c r="T82" s="46">
        <v>0</v>
      </c>
      <c r="U82" s="46">
        <v>0</v>
      </c>
      <c r="V82" s="46"/>
      <c r="W82" s="46"/>
      <c r="X82" s="46"/>
      <c r="Y82" s="46"/>
      <c r="Z82" s="46"/>
      <c r="AA82" s="46"/>
      <c r="AB82" s="46">
        <v>0</v>
      </c>
      <c r="AC82" s="46">
        <v>0</v>
      </c>
      <c r="AD82" s="46">
        <v>0</v>
      </c>
      <c r="AE82" s="46">
        <v>0</v>
      </c>
      <c r="AF82" s="46">
        <v>0</v>
      </c>
      <c r="AG82" s="46">
        <v>0</v>
      </c>
      <c r="AH82" s="46">
        <v>0</v>
      </c>
      <c r="AI82" s="46">
        <v>0</v>
      </c>
      <c r="AJ82" s="46">
        <v>0</v>
      </c>
      <c r="AK82" s="46">
        <v>0</v>
      </c>
      <c r="AL82" s="46">
        <v>0</v>
      </c>
      <c r="AM82" s="46">
        <v>0</v>
      </c>
      <c r="AN82" s="46"/>
      <c r="AO82" s="46"/>
      <c r="AP82" s="46"/>
      <c r="AQ82" s="46"/>
      <c r="AR82" s="46"/>
      <c r="AS82" s="46"/>
      <c r="AT82" s="46"/>
      <c r="AU82" s="46"/>
      <c r="AV82" s="46">
        <v>0</v>
      </c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  <c r="CC82" s="46"/>
      <c r="CD82" s="46"/>
      <c r="CE82" s="46"/>
      <c r="CF82" s="46"/>
      <c r="CG82" s="46"/>
      <c r="CH82" s="46"/>
      <c r="CI82" s="46"/>
      <c r="CJ82" s="46"/>
      <c r="CK82" s="46"/>
      <c r="CL82" s="46"/>
      <c r="CM82" s="46"/>
      <c r="CN82" s="46"/>
      <c r="CO82" s="46"/>
      <c r="CP82" s="46"/>
      <c r="CQ82" s="46"/>
      <c r="CR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6"/>
      <c r="DD82" s="46"/>
      <c r="DE82" s="46"/>
      <c r="DF82" s="46"/>
      <c r="DG82" s="46"/>
      <c r="DH82" s="46"/>
      <c r="DI82" s="46"/>
      <c r="DJ82" s="46"/>
      <c r="DK82" s="46"/>
      <c r="DL82" s="46"/>
      <c r="DM82" s="46"/>
      <c r="DN82" s="46"/>
      <c r="DO82" s="46"/>
      <c r="DP82" s="46"/>
      <c r="DQ82" s="46"/>
      <c r="DR82" s="46"/>
      <c r="DS82" s="46"/>
      <c r="DT82" s="46"/>
      <c r="DU82" s="46"/>
      <c r="DV82" s="46"/>
      <c r="DW82" s="46"/>
      <c r="DX82" s="46"/>
      <c r="DY82" s="46"/>
      <c r="DZ82" s="46"/>
      <c r="EA82" s="46"/>
      <c r="EB82" s="46"/>
      <c r="EC82" s="46"/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/>
      <c r="ET82" s="46"/>
      <c r="EU82" s="46"/>
      <c r="EV82" s="46"/>
      <c r="EW82" s="46"/>
      <c r="EX82" s="46"/>
      <c r="EY82" s="46"/>
      <c r="EZ82" s="46"/>
      <c r="FA82" s="46"/>
      <c r="FB82" s="46"/>
      <c r="FC82" s="46"/>
      <c r="FD82" s="46"/>
      <c r="FE82" s="46"/>
      <c r="FF82" s="46"/>
      <c r="FG82" s="46"/>
      <c r="FH82" s="46"/>
      <c r="FI82" s="46"/>
      <c r="FJ82" s="46"/>
      <c r="FK82" s="46"/>
      <c r="FL82" s="46"/>
      <c r="FM82" s="46"/>
      <c r="FN82" s="46"/>
      <c r="FO82" s="46"/>
      <c r="FP82" s="46"/>
      <c r="FQ82" s="46"/>
      <c r="FR82" s="46"/>
      <c r="FS82" s="46"/>
      <c r="FT82" s="46"/>
      <c r="FU82" s="46"/>
      <c r="FV82" s="46"/>
      <c r="FW82" s="46"/>
      <c r="FX82" s="46"/>
      <c r="FY82" s="46"/>
      <c r="FZ82" s="46"/>
      <c r="GA82" s="46"/>
      <c r="GB82" s="46"/>
      <c r="GC82" s="46"/>
      <c r="GD82" s="46"/>
      <c r="GE82" s="46"/>
      <c r="GF82" s="46"/>
      <c r="GG82" s="46"/>
      <c r="GH82" s="46"/>
      <c r="GI82" s="46"/>
      <c r="GJ82" s="46"/>
      <c r="GK82" s="46"/>
      <c r="GL82" s="46"/>
      <c r="GM82" s="46"/>
      <c r="GN82" s="46"/>
      <c r="GO82" s="46"/>
      <c r="GP82" s="46"/>
      <c r="GQ82" s="46"/>
      <c r="GR82" s="46"/>
      <c r="GS82" s="46"/>
      <c r="GT82" s="46"/>
      <c r="GU82" s="46"/>
      <c r="GV82" s="46"/>
      <c r="GW82" s="46"/>
      <c r="GX82" s="46"/>
      <c r="GY82" s="46"/>
      <c r="GZ82" s="46"/>
      <c r="HA82" s="46"/>
      <c r="HB82" s="46"/>
      <c r="HC82" s="46"/>
      <c r="HD82" s="46"/>
      <c r="HE82" s="46"/>
      <c r="HF82" s="46"/>
      <c r="HG82" s="46"/>
      <c r="HH82" s="46"/>
      <c r="HI82" s="46"/>
      <c r="HJ82" s="46"/>
      <c r="HK82" s="46"/>
      <c r="HL82" s="46"/>
      <c r="HM82" s="46"/>
      <c r="HN82" s="46"/>
      <c r="HO82" s="46"/>
      <c r="HP82" s="46"/>
      <c r="HQ82" s="46"/>
      <c r="HR82" s="46"/>
      <c r="HS82" s="46"/>
      <c r="HT82" s="46"/>
      <c r="HU82" s="46"/>
      <c r="HV82" s="46"/>
      <c r="HW82" s="46"/>
      <c r="HX82" s="46"/>
      <c r="HY82" s="46"/>
      <c r="HZ82" s="46"/>
      <c r="IA82" s="46"/>
      <c r="IB82" s="46"/>
      <c r="IC82" s="46"/>
      <c r="ID82" s="46"/>
      <c r="IE82" s="46"/>
      <c r="IF82" s="46"/>
      <c r="IG82" s="46"/>
      <c r="IH82" s="46"/>
      <c r="II82" s="46"/>
      <c r="IJ82" s="46"/>
      <c r="IK82" s="46"/>
      <c r="IL82" s="46"/>
      <c r="IM82" s="46"/>
      <c r="IN82" s="46"/>
      <c r="IO82" s="46"/>
      <c r="IP82" s="46"/>
      <c r="IQ82" s="46"/>
      <c r="IR82" s="46"/>
      <c r="IS82" s="46"/>
      <c r="IT82" s="46"/>
      <c r="IU82" s="46"/>
      <c r="IV82" s="46"/>
      <c r="IW82" s="46"/>
      <c r="IX82" s="46"/>
      <c r="IY82" s="46"/>
      <c r="IZ82" s="46"/>
      <c r="JA82" s="46"/>
      <c r="JB82" s="46"/>
      <c r="JC82" s="46"/>
      <c r="JD82" s="46"/>
      <c r="JE82" s="46"/>
      <c r="JF82" s="46"/>
      <c r="JG82" s="46"/>
      <c r="JH82" s="46"/>
      <c r="JI82" s="46"/>
      <c r="JJ82" s="46"/>
      <c r="JK82" s="46"/>
      <c r="JL82" s="46"/>
      <c r="JM82" s="46"/>
      <c r="JN82" s="46"/>
      <c r="JO82" s="46"/>
      <c r="JP82" s="46"/>
      <c r="JQ82" s="46"/>
      <c r="JR82" s="46"/>
      <c r="JS82" s="46"/>
      <c r="JT82" s="46"/>
      <c r="JU82" s="46"/>
      <c r="JV82" s="46"/>
      <c r="JW82" s="46"/>
      <c r="JX82" s="46"/>
      <c r="JY82" s="46"/>
      <c r="JZ82" s="46"/>
      <c r="KA82" s="46"/>
      <c r="KB82" s="46"/>
      <c r="KC82" s="46"/>
      <c r="KD82" s="46"/>
      <c r="KE82" s="46"/>
      <c r="KF82" s="46"/>
      <c r="KG82" s="46"/>
      <c r="KH82" s="46"/>
      <c r="KI82" s="46"/>
      <c r="KJ82" s="46"/>
      <c r="KK82" s="46"/>
      <c r="KL82" s="46"/>
      <c r="KM82" s="46"/>
      <c r="KN82" s="46"/>
      <c r="KO82" s="46"/>
      <c r="KP82" s="46"/>
      <c r="KQ82" s="46"/>
      <c r="KR82" s="46"/>
      <c r="KS82" s="46"/>
      <c r="KT82" s="46"/>
      <c r="KU82" s="46"/>
      <c r="KV82" s="46"/>
      <c r="KW82" s="46"/>
      <c r="KX82" s="46"/>
      <c r="KY82" s="46"/>
      <c r="KZ82" s="46"/>
      <c r="LA82" s="46"/>
      <c r="LB82" s="46"/>
      <c r="LC82" s="46"/>
      <c r="LD82" s="46"/>
      <c r="LE82" s="46"/>
      <c r="LF82" s="46"/>
      <c r="LG82" s="46"/>
      <c r="LH82" s="46"/>
      <c r="LI82" s="46"/>
      <c r="LJ82" s="46"/>
      <c r="LK82" s="46"/>
      <c r="LL82" s="46"/>
      <c r="LM82" s="46"/>
      <c r="LN82" s="46"/>
      <c r="LO82" s="46"/>
      <c r="LP82" s="46"/>
      <c r="LQ82" s="46"/>
      <c r="LR82" s="46"/>
      <c r="LS82" s="46"/>
      <c r="LT82" s="46"/>
      <c r="LU82" s="46"/>
      <c r="LV82" s="46"/>
      <c r="LW82" s="46"/>
      <c r="LX82" s="46"/>
      <c r="LY82" s="46"/>
      <c r="LZ82" s="46"/>
      <c r="MA82" s="46"/>
      <c r="MB82" s="46"/>
      <c r="MC82" s="46"/>
      <c r="MD82" s="46"/>
      <c r="ME82" s="46"/>
      <c r="MF82" s="46"/>
      <c r="MG82" s="46"/>
      <c r="MH82" s="46"/>
      <c r="MI82" s="46"/>
      <c r="MJ82" s="46"/>
      <c r="MK82" s="46"/>
      <c r="ML82" s="46"/>
      <c r="MM82" s="46"/>
      <c r="MN82" s="46"/>
      <c r="MO82" s="46"/>
      <c r="MP82" s="46"/>
      <c r="MQ82" s="46"/>
      <c r="MR82" s="46"/>
      <c r="MS82" s="46"/>
      <c r="MT82" s="46"/>
      <c r="MU82" s="46"/>
      <c r="MV82" s="46"/>
      <c r="MW82" s="46"/>
      <c r="MX82" s="46"/>
      <c r="MY82" s="46"/>
      <c r="MZ82" s="46"/>
      <c r="NA82" s="46"/>
      <c r="NB82" s="46"/>
      <c r="NC82" s="46"/>
      <c r="ND82" s="46"/>
      <c r="NE82" s="46"/>
      <c r="NF82" s="46"/>
      <c r="NG82" s="46"/>
      <c r="NH82" s="46"/>
      <c r="NI82" s="46"/>
      <c r="NJ82" s="46"/>
      <c r="NK82" s="46"/>
      <c r="NL82" s="46"/>
      <c r="NM82" s="46"/>
      <c r="NN82" s="46"/>
      <c r="NO82" s="46"/>
      <c r="NP82" s="46"/>
      <c r="NQ82" s="46"/>
      <c r="NR82" s="46"/>
      <c r="NS82" s="46"/>
      <c r="NT82" s="46"/>
      <c r="NU82" s="46"/>
      <c r="NV82" s="46"/>
      <c r="NW82" s="46"/>
      <c r="NX82" s="46"/>
      <c r="NY82" s="46"/>
      <c r="NZ82" s="46"/>
      <c r="OA82" s="46"/>
      <c r="OB82" s="46"/>
      <c r="OC82" s="46"/>
      <c r="OD82" s="46"/>
      <c r="OE82" s="46"/>
      <c r="OF82" s="46"/>
      <c r="OG82" s="46"/>
      <c r="OH82" s="46"/>
      <c r="OI82" s="46"/>
      <c r="OJ82" s="46"/>
      <c r="OK82" s="46"/>
      <c r="OL82" s="46"/>
      <c r="OM82" s="46"/>
      <c r="ON82" s="46"/>
      <c r="OO82" s="46"/>
      <c r="OP82" s="46"/>
      <c r="OQ82" s="46"/>
      <c r="OR82" s="46"/>
      <c r="OS82" s="46"/>
      <c r="OT82" s="46"/>
      <c r="OU82" s="46"/>
      <c r="OV82" s="46"/>
      <c r="OW82" s="46"/>
      <c r="OX82" s="46"/>
      <c r="OY82" s="46"/>
      <c r="OZ82" s="46"/>
      <c r="PA82" s="46"/>
      <c r="PB82" s="46"/>
      <c r="PC82" s="46"/>
      <c r="PD82" s="46"/>
      <c r="PE82" s="46"/>
      <c r="PF82" s="46"/>
      <c r="PG82" s="46"/>
      <c r="PH82" s="46"/>
      <c r="PI82" s="46"/>
      <c r="PJ82" s="46"/>
      <c r="PK82" s="46"/>
      <c r="PL82" s="46"/>
      <c r="PM82" s="46"/>
      <c r="PN82" s="46"/>
      <c r="PO82" s="46"/>
      <c r="PP82" s="46"/>
      <c r="PQ82" s="46"/>
      <c r="PR82" s="46"/>
      <c r="PS82" s="46"/>
      <c r="PT82" s="46"/>
      <c r="PU82" s="46"/>
      <c r="PV82" s="46"/>
      <c r="PW82" s="46"/>
      <c r="PX82" s="46"/>
      <c r="PY82" s="46"/>
      <c r="PZ82" s="46"/>
      <c r="QA82" s="46"/>
      <c r="QB82" s="46"/>
      <c r="QC82" s="46"/>
      <c r="QD82" s="46"/>
      <c r="QE82" s="46"/>
      <c r="QF82" s="46"/>
      <c r="QG82" s="46"/>
      <c r="QH82" s="46"/>
      <c r="QI82" s="46"/>
      <c r="QJ82" s="46"/>
      <c r="QK82" s="46"/>
      <c r="QL82" s="46"/>
      <c r="QM82" s="46"/>
      <c r="QN82" s="46"/>
      <c r="QO82" s="46"/>
      <c r="QP82" s="46"/>
      <c r="QQ82" s="46"/>
      <c r="QR82" s="46"/>
      <c r="QS82" s="46"/>
      <c r="QT82" s="46"/>
      <c r="QU82" s="46"/>
      <c r="QV82" s="46"/>
      <c r="QW82" s="46"/>
      <c r="QX82" s="46"/>
      <c r="QY82" s="46"/>
      <c r="QZ82" s="46"/>
      <c r="RA82" s="46"/>
      <c r="RB82" s="46"/>
      <c r="RC82" s="46"/>
      <c r="RD82" s="46"/>
      <c r="RE82" s="46"/>
      <c r="RF82" s="46"/>
      <c r="RG82" s="46"/>
      <c r="RH82" s="46"/>
      <c r="RI82" s="46"/>
      <c r="RJ82" s="46"/>
      <c r="RK82" s="46"/>
      <c r="RL82" s="46"/>
      <c r="RM82" s="46"/>
      <c r="RN82" s="46"/>
      <c r="RO82" s="46"/>
      <c r="RP82" s="46"/>
      <c r="RQ82" s="46"/>
      <c r="RR82" s="46"/>
      <c r="RS82" s="46"/>
      <c r="RT82" s="46"/>
      <c r="RU82" s="46"/>
      <c r="RV82" s="46"/>
      <c r="RW82" s="46"/>
      <c r="RX82" s="46"/>
      <c r="RY82" s="46"/>
      <c r="RZ82" s="46"/>
      <c r="SA82" s="46"/>
      <c r="SB82" s="46"/>
      <c r="SC82" s="46"/>
      <c r="SD82" s="46"/>
      <c r="SE82" s="46"/>
      <c r="SF82" s="46"/>
      <c r="SG82" s="46"/>
      <c r="SH82" s="46"/>
      <c r="SI82" s="46"/>
      <c r="SJ82" s="46"/>
      <c r="SK82" s="46"/>
      <c r="SL82" s="46"/>
      <c r="SM82" s="46"/>
      <c r="SN82" s="46"/>
      <c r="SO82" s="46"/>
      <c r="SP82" s="46"/>
      <c r="SQ82" s="46"/>
      <c r="SR82" s="46"/>
      <c r="SS82" s="46"/>
      <c r="ST82" s="46"/>
      <c r="SU82" s="46"/>
      <c r="SV82" s="46"/>
      <c r="SW82" s="46"/>
      <c r="SX82" s="46"/>
      <c r="SY82" s="46"/>
      <c r="SZ82" s="46"/>
      <c r="TA82" s="46"/>
      <c r="TB82" s="46"/>
      <c r="TC82" s="46"/>
      <c r="TD82" s="46"/>
      <c r="TE82" s="46"/>
      <c r="TF82" s="46"/>
      <c r="TG82" s="46"/>
      <c r="TH82" s="46"/>
      <c r="TI82" s="46"/>
      <c r="TJ82" s="46"/>
      <c r="TK82" s="46"/>
      <c r="TL82" s="46"/>
      <c r="TM82" s="46"/>
      <c r="TN82" s="46"/>
      <c r="TO82" s="46"/>
      <c r="TP82" s="46"/>
      <c r="TQ82" s="46"/>
      <c r="TR82" s="46"/>
      <c r="TS82" s="46"/>
      <c r="TT82" s="46"/>
      <c r="TU82" s="46"/>
      <c r="TV82" s="46"/>
      <c r="TW82" s="46"/>
      <c r="TX82" s="46"/>
      <c r="TY82" s="46"/>
      <c r="TZ82" s="46"/>
      <c r="UA82" s="46"/>
      <c r="UB82" s="46"/>
      <c r="UC82" s="46"/>
      <c r="UD82" s="46"/>
      <c r="UE82" s="46"/>
      <c r="UF82" s="46"/>
      <c r="UG82" s="46"/>
      <c r="UH82" s="46"/>
      <c r="UI82" s="46"/>
      <c r="UJ82" s="46"/>
      <c r="UK82" s="46"/>
      <c r="UL82" s="46"/>
      <c r="UM82" s="46"/>
      <c r="UN82" s="46"/>
      <c r="UO82" s="46"/>
      <c r="UP82" s="46"/>
      <c r="UQ82" s="46"/>
      <c r="UR82" s="46"/>
      <c r="US82" s="46"/>
      <c r="UT82" s="46"/>
      <c r="UU82" s="46"/>
      <c r="UV82" s="46"/>
      <c r="UW82" s="46"/>
      <c r="UX82" s="46"/>
      <c r="UY82" s="46"/>
      <c r="UZ82" s="46"/>
      <c r="VA82" s="46"/>
      <c r="VB82" s="46"/>
      <c r="VC82" s="46"/>
      <c r="VD82" s="46"/>
      <c r="VE82" s="46"/>
      <c r="VF82" s="46"/>
      <c r="VG82" s="46"/>
      <c r="VH82" s="46"/>
      <c r="VI82" s="46"/>
      <c r="VJ82" s="46"/>
      <c r="VK82" s="46"/>
      <c r="VL82" s="46"/>
      <c r="VM82" s="46"/>
      <c r="VN82" s="46"/>
      <c r="VO82" s="46"/>
      <c r="VP82" s="46"/>
      <c r="VQ82" s="46"/>
      <c r="VR82" s="46"/>
      <c r="VS82" s="46"/>
      <c r="VT82" s="46"/>
      <c r="VU82" s="46"/>
      <c r="VV82" s="46"/>
      <c r="VW82" s="46"/>
      <c r="VX82" s="46"/>
      <c r="VY82" s="46"/>
      <c r="VZ82" s="46"/>
      <c r="WA82" s="46"/>
      <c r="WB82" s="46"/>
      <c r="WC82" s="46"/>
      <c r="WD82" s="46"/>
      <c r="WE82" s="46"/>
      <c r="WF82" s="46"/>
      <c r="WG82" s="46"/>
      <c r="WH82" s="46"/>
      <c r="WI82" s="46"/>
      <c r="WJ82" s="46"/>
      <c r="WK82" s="46"/>
      <c r="WL82" s="46">
        <v>5</v>
      </c>
      <c r="WM82" s="46"/>
      <c r="WN82" s="532"/>
      <c r="WP82" s="303"/>
      <c r="WQ82" s="936">
        <f t="shared" si="19"/>
        <v>0</v>
      </c>
      <c r="WR82" s="589">
        <f>SUMIF('TRIEN KHAI SX'!$C$7:$C$36,$D82,'TRIEN KHAI SX'!$KK$7:$KK$36)</f>
        <v>0</v>
      </c>
      <c r="WS82" s="115">
        <v>5</v>
      </c>
      <c r="WT82" s="115">
        <f t="shared" ref="WT82:WT91" si="23">WS82-L82</f>
        <v>0</v>
      </c>
      <c r="WU82" s="115"/>
      <c r="WV82" s="115"/>
      <c r="WW82" s="115"/>
      <c r="WX82" s="115"/>
      <c r="WY82" s="115"/>
      <c r="WZ82" s="115"/>
      <c r="XA82" s="115"/>
      <c r="XB82" s="115"/>
      <c r="XC82" s="115"/>
      <c r="XD82" s="115"/>
      <c r="XE82" s="115"/>
      <c r="XF82" s="115"/>
      <c r="XG82" s="115"/>
      <c r="XH82" s="115"/>
      <c r="XI82" s="115"/>
      <c r="XJ82" s="115"/>
      <c r="XK82" s="115"/>
      <c r="XL82" s="115"/>
      <c r="XM82" s="115"/>
      <c r="XN82" s="115"/>
      <c r="XO82" s="115"/>
      <c r="XP82" s="32"/>
    </row>
    <row r="83" spans="1:640" s="49" customFormat="1" ht="16.5" customHeight="1" x14ac:dyDescent="0.45">
      <c r="A83" s="659">
        <f t="shared" si="18"/>
        <v>7</v>
      </c>
      <c r="B83" s="536" t="s">
        <v>502</v>
      </c>
      <c r="C83" s="536" t="s">
        <v>198</v>
      </c>
      <c r="D83" s="94" t="s">
        <v>58</v>
      </c>
      <c r="E83" s="94" t="str">
        <f>IF($D83="",0,VLOOKUP($D83,cube!$B$7:$P$43,2,0))</f>
        <v>BELLWOOD GARMENT RACK WHT/NAT</v>
      </c>
      <c r="F83" s="94" t="str">
        <f>IF($D83="",0,VLOOKUP($D83,cube!$B$7:$P$43,5,0))</f>
        <v>AK-05 UBR</v>
      </c>
      <c r="G83" s="94" t="str">
        <f>IF($D83="",0,VLOOKUP($D83,cube!$B$7:$P$43,6,0))</f>
        <v>NATURAL_UMBRA</v>
      </c>
      <c r="H83" s="645">
        <f>IF($D83="",0,VLOOKUP($D83,cube!$B$7:$P$43,10,0))</f>
        <v>1.4640799999999999E-2</v>
      </c>
      <c r="I83" s="7">
        <f>IF($D83="",0,VLOOKUP($D83,cube!$B$7:$P$43,15,0))</f>
        <v>0.118815</v>
      </c>
      <c r="J83" s="825">
        <f>IF($D83="",0,VLOOKUP($D83,cube!$B$7:$J$45,8,0))</f>
        <v>68.365000000000009</v>
      </c>
      <c r="K83" s="609">
        <f>IF($D83="",0,VLOOKUP($D83,cube!$B$7:$J$45,9,0))</f>
        <v>68.365000000000009</v>
      </c>
      <c r="L83" s="8">
        <f t="shared" si="22"/>
        <v>5</v>
      </c>
      <c r="M83" s="46">
        <v>0</v>
      </c>
      <c r="N83" s="46">
        <v>0</v>
      </c>
      <c r="O83" s="46">
        <v>0</v>
      </c>
      <c r="P83" s="46">
        <v>0</v>
      </c>
      <c r="Q83" s="46"/>
      <c r="R83" s="46">
        <v>0</v>
      </c>
      <c r="S83" s="46">
        <v>0</v>
      </c>
      <c r="T83" s="46">
        <v>0</v>
      </c>
      <c r="U83" s="46">
        <v>0</v>
      </c>
      <c r="V83" s="46"/>
      <c r="W83" s="46"/>
      <c r="X83" s="46"/>
      <c r="Y83" s="46"/>
      <c r="Z83" s="46"/>
      <c r="AA83" s="46"/>
      <c r="AB83" s="46">
        <v>0</v>
      </c>
      <c r="AC83" s="46">
        <v>0</v>
      </c>
      <c r="AD83" s="46">
        <v>0</v>
      </c>
      <c r="AE83" s="46">
        <v>0</v>
      </c>
      <c r="AF83" s="46">
        <v>0</v>
      </c>
      <c r="AG83" s="46">
        <v>0</v>
      </c>
      <c r="AH83" s="46">
        <v>0</v>
      </c>
      <c r="AI83" s="46">
        <v>0</v>
      </c>
      <c r="AJ83" s="46">
        <v>0</v>
      </c>
      <c r="AK83" s="46">
        <v>0</v>
      </c>
      <c r="AL83" s="46">
        <v>0</v>
      </c>
      <c r="AM83" s="46">
        <v>0</v>
      </c>
      <c r="AN83" s="46"/>
      <c r="AO83" s="46"/>
      <c r="AP83" s="46"/>
      <c r="AQ83" s="46"/>
      <c r="AR83" s="46"/>
      <c r="AS83" s="46"/>
      <c r="AT83" s="46"/>
      <c r="AU83" s="46"/>
      <c r="AV83" s="46">
        <v>0</v>
      </c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6"/>
      <c r="CK83" s="46"/>
      <c r="CL83" s="46"/>
      <c r="CM83" s="46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6"/>
      <c r="CY83" s="46"/>
      <c r="CZ83" s="46"/>
      <c r="DA83" s="46"/>
      <c r="DB83" s="46"/>
      <c r="DC83" s="46"/>
      <c r="DD83" s="46"/>
      <c r="DE83" s="46"/>
      <c r="DF83" s="46"/>
      <c r="DG83" s="46"/>
      <c r="DH83" s="46"/>
      <c r="DI83" s="46"/>
      <c r="DJ83" s="46"/>
      <c r="DK83" s="46"/>
      <c r="DL83" s="46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6"/>
      <c r="DY83" s="46"/>
      <c r="DZ83" s="46"/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6"/>
      <c r="EU83" s="46"/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46"/>
      <c r="FP83" s="46"/>
      <c r="FQ83" s="46"/>
      <c r="FR83" s="46"/>
      <c r="FS83" s="46"/>
      <c r="FT83" s="46"/>
      <c r="FU83" s="46"/>
      <c r="FV83" s="46"/>
      <c r="FW83" s="46"/>
      <c r="FX83" s="46"/>
      <c r="FY83" s="46"/>
      <c r="FZ83" s="46"/>
      <c r="GA83" s="46"/>
      <c r="GB83" s="46"/>
      <c r="GC83" s="46"/>
      <c r="GD83" s="46"/>
      <c r="GE83" s="46"/>
      <c r="GF83" s="46"/>
      <c r="GG83" s="46"/>
      <c r="GH83" s="46"/>
      <c r="GI83" s="46"/>
      <c r="GJ83" s="46"/>
      <c r="GK83" s="46"/>
      <c r="GL83" s="46"/>
      <c r="GM83" s="46"/>
      <c r="GN83" s="46"/>
      <c r="GO83" s="46"/>
      <c r="GP83" s="46"/>
      <c r="GQ83" s="46"/>
      <c r="GR83" s="46"/>
      <c r="GS83" s="46"/>
      <c r="GT83" s="46"/>
      <c r="GU83" s="46"/>
      <c r="GV83" s="46"/>
      <c r="GW83" s="46"/>
      <c r="GX83" s="46"/>
      <c r="GY83" s="46"/>
      <c r="GZ83" s="46"/>
      <c r="HA83" s="46"/>
      <c r="HB83" s="46"/>
      <c r="HC83" s="46"/>
      <c r="HD83" s="46"/>
      <c r="HE83" s="46"/>
      <c r="HF83" s="46"/>
      <c r="HG83" s="46"/>
      <c r="HH83" s="46"/>
      <c r="HI83" s="46"/>
      <c r="HJ83" s="46"/>
      <c r="HK83" s="46"/>
      <c r="HL83" s="46"/>
      <c r="HM83" s="46"/>
      <c r="HN83" s="46"/>
      <c r="HO83" s="46"/>
      <c r="HP83" s="46"/>
      <c r="HQ83" s="46"/>
      <c r="HR83" s="46"/>
      <c r="HS83" s="46"/>
      <c r="HT83" s="46"/>
      <c r="HU83" s="46"/>
      <c r="HV83" s="46"/>
      <c r="HW83" s="46"/>
      <c r="HX83" s="46"/>
      <c r="HY83" s="46"/>
      <c r="HZ83" s="46"/>
      <c r="IA83" s="46"/>
      <c r="IB83" s="46"/>
      <c r="IC83" s="46"/>
      <c r="ID83" s="46"/>
      <c r="IE83" s="46"/>
      <c r="IF83" s="46"/>
      <c r="IG83" s="46"/>
      <c r="IH83" s="46"/>
      <c r="II83" s="46"/>
      <c r="IJ83" s="46"/>
      <c r="IK83" s="46"/>
      <c r="IL83" s="46"/>
      <c r="IM83" s="46"/>
      <c r="IN83" s="46"/>
      <c r="IO83" s="46"/>
      <c r="IP83" s="46"/>
      <c r="IQ83" s="46"/>
      <c r="IR83" s="46"/>
      <c r="IS83" s="46"/>
      <c r="IT83" s="46"/>
      <c r="IU83" s="46"/>
      <c r="IV83" s="46"/>
      <c r="IW83" s="46"/>
      <c r="IX83" s="46"/>
      <c r="IY83" s="46"/>
      <c r="IZ83" s="46"/>
      <c r="JA83" s="46"/>
      <c r="JB83" s="46"/>
      <c r="JC83" s="46"/>
      <c r="JD83" s="46"/>
      <c r="JE83" s="46"/>
      <c r="JF83" s="46"/>
      <c r="JG83" s="46"/>
      <c r="JH83" s="46"/>
      <c r="JI83" s="46"/>
      <c r="JJ83" s="46"/>
      <c r="JK83" s="46"/>
      <c r="JL83" s="46"/>
      <c r="JM83" s="46"/>
      <c r="JN83" s="46"/>
      <c r="JO83" s="46"/>
      <c r="JP83" s="46"/>
      <c r="JQ83" s="46"/>
      <c r="JR83" s="46"/>
      <c r="JS83" s="46"/>
      <c r="JT83" s="46"/>
      <c r="JU83" s="46"/>
      <c r="JV83" s="46"/>
      <c r="JW83" s="46"/>
      <c r="JX83" s="46"/>
      <c r="JY83" s="46"/>
      <c r="JZ83" s="46"/>
      <c r="KA83" s="46"/>
      <c r="KB83" s="46"/>
      <c r="KC83" s="46"/>
      <c r="KD83" s="46"/>
      <c r="KE83" s="46"/>
      <c r="KF83" s="46"/>
      <c r="KG83" s="46"/>
      <c r="KH83" s="46"/>
      <c r="KI83" s="46"/>
      <c r="KJ83" s="46"/>
      <c r="KK83" s="46"/>
      <c r="KL83" s="46"/>
      <c r="KM83" s="46"/>
      <c r="KN83" s="46"/>
      <c r="KO83" s="46"/>
      <c r="KP83" s="46"/>
      <c r="KQ83" s="46"/>
      <c r="KR83" s="46"/>
      <c r="KS83" s="46"/>
      <c r="KT83" s="46"/>
      <c r="KU83" s="46"/>
      <c r="KV83" s="46"/>
      <c r="KW83" s="46"/>
      <c r="KX83" s="46"/>
      <c r="KY83" s="46"/>
      <c r="KZ83" s="46"/>
      <c r="LA83" s="46"/>
      <c r="LB83" s="46"/>
      <c r="LC83" s="46"/>
      <c r="LD83" s="46"/>
      <c r="LE83" s="46"/>
      <c r="LF83" s="46"/>
      <c r="LG83" s="46"/>
      <c r="LH83" s="46"/>
      <c r="LI83" s="46"/>
      <c r="LJ83" s="46"/>
      <c r="LK83" s="46"/>
      <c r="LL83" s="46"/>
      <c r="LM83" s="46"/>
      <c r="LN83" s="46"/>
      <c r="LO83" s="46"/>
      <c r="LP83" s="46"/>
      <c r="LQ83" s="46"/>
      <c r="LR83" s="46"/>
      <c r="LS83" s="46"/>
      <c r="LT83" s="46"/>
      <c r="LU83" s="46"/>
      <c r="LV83" s="46"/>
      <c r="LW83" s="46"/>
      <c r="LX83" s="46"/>
      <c r="LY83" s="46"/>
      <c r="LZ83" s="46"/>
      <c r="MA83" s="46"/>
      <c r="MB83" s="46"/>
      <c r="MC83" s="46"/>
      <c r="MD83" s="46"/>
      <c r="ME83" s="46"/>
      <c r="MF83" s="46"/>
      <c r="MG83" s="46"/>
      <c r="MH83" s="46"/>
      <c r="MI83" s="46"/>
      <c r="MJ83" s="46"/>
      <c r="MK83" s="46"/>
      <c r="ML83" s="46"/>
      <c r="MM83" s="46"/>
      <c r="MN83" s="46"/>
      <c r="MO83" s="46"/>
      <c r="MP83" s="46"/>
      <c r="MQ83" s="46"/>
      <c r="MR83" s="46"/>
      <c r="MS83" s="46"/>
      <c r="MT83" s="46"/>
      <c r="MU83" s="46"/>
      <c r="MV83" s="46"/>
      <c r="MW83" s="46"/>
      <c r="MX83" s="46"/>
      <c r="MY83" s="46"/>
      <c r="MZ83" s="46"/>
      <c r="NA83" s="46"/>
      <c r="NB83" s="46"/>
      <c r="NC83" s="46"/>
      <c r="ND83" s="46"/>
      <c r="NE83" s="46"/>
      <c r="NF83" s="46"/>
      <c r="NG83" s="46"/>
      <c r="NH83" s="46"/>
      <c r="NI83" s="46"/>
      <c r="NJ83" s="46"/>
      <c r="NK83" s="46"/>
      <c r="NL83" s="46"/>
      <c r="NM83" s="46"/>
      <c r="NN83" s="46"/>
      <c r="NO83" s="46"/>
      <c r="NP83" s="46"/>
      <c r="NQ83" s="46"/>
      <c r="NR83" s="46"/>
      <c r="NS83" s="46"/>
      <c r="NT83" s="46"/>
      <c r="NU83" s="46"/>
      <c r="NV83" s="46"/>
      <c r="NW83" s="46"/>
      <c r="NX83" s="46"/>
      <c r="NY83" s="46"/>
      <c r="NZ83" s="46"/>
      <c r="OA83" s="46"/>
      <c r="OB83" s="46"/>
      <c r="OC83" s="46"/>
      <c r="OD83" s="46"/>
      <c r="OE83" s="46"/>
      <c r="OF83" s="46"/>
      <c r="OG83" s="46"/>
      <c r="OH83" s="46"/>
      <c r="OI83" s="46"/>
      <c r="OJ83" s="46"/>
      <c r="OK83" s="46"/>
      <c r="OL83" s="46"/>
      <c r="OM83" s="46"/>
      <c r="ON83" s="46"/>
      <c r="OO83" s="46"/>
      <c r="OP83" s="46"/>
      <c r="OQ83" s="46"/>
      <c r="OR83" s="46"/>
      <c r="OS83" s="46"/>
      <c r="OT83" s="46"/>
      <c r="OU83" s="46"/>
      <c r="OV83" s="46"/>
      <c r="OW83" s="46"/>
      <c r="OX83" s="46"/>
      <c r="OY83" s="46"/>
      <c r="OZ83" s="46"/>
      <c r="PA83" s="46"/>
      <c r="PB83" s="46"/>
      <c r="PC83" s="46"/>
      <c r="PD83" s="46"/>
      <c r="PE83" s="46"/>
      <c r="PF83" s="46"/>
      <c r="PG83" s="46"/>
      <c r="PH83" s="46"/>
      <c r="PI83" s="46"/>
      <c r="PJ83" s="46"/>
      <c r="PK83" s="46"/>
      <c r="PL83" s="46"/>
      <c r="PM83" s="46"/>
      <c r="PN83" s="46"/>
      <c r="PO83" s="46"/>
      <c r="PP83" s="46"/>
      <c r="PQ83" s="46"/>
      <c r="PR83" s="46"/>
      <c r="PS83" s="46"/>
      <c r="PT83" s="46"/>
      <c r="PU83" s="46"/>
      <c r="PV83" s="46"/>
      <c r="PW83" s="46"/>
      <c r="PX83" s="46"/>
      <c r="PY83" s="46"/>
      <c r="PZ83" s="46"/>
      <c r="QA83" s="46"/>
      <c r="QB83" s="46"/>
      <c r="QC83" s="46"/>
      <c r="QD83" s="46"/>
      <c r="QE83" s="46"/>
      <c r="QF83" s="46"/>
      <c r="QG83" s="46"/>
      <c r="QH83" s="46"/>
      <c r="QI83" s="46"/>
      <c r="QJ83" s="46"/>
      <c r="QK83" s="46"/>
      <c r="QL83" s="46"/>
      <c r="QM83" s="46"/>
      <c r="QN83" s="46"/>
      <c r="QO83" s="46"/>
      <c r="QP83" s="46"/>
      <c r="QQ83" s="46"/>
      <c r="QR83" s="46"/>
      <c r="QS83" s="46"/>
      <c r="QT83" s="46"/>
      <c r="QU83" s="46"/>
      <c r="QV83" s="46"/>
      <c r="QW83" s="46"/>
      <c r="QX83" s="46"/>
      <c r="QY83" s="46"/>
      <c r="QZ83" s="46"/>
      <c r="RA83" s="46"/>
      <c r="RB83" s="46"/>
      <c r="RC83" s="46"/>
      <c r="RD83" s="46"/>
      <c r="RE83" s="46"/>
      <c r="RF83" s="46"/>
      <c r="RG83" s="46"/>
      <c r="RH83" s="46"/>
      <c r="RI83" s="46"/>
      <c r="RJ83" s="46"/>
      <c r="RK83" s="46"/>
      <c r="RL83" s="46"/>
      <c r="RM83" s="46"/>
      <c r="RN83" s="46"/>
      <c r="RO83" s="46"/>
      <c r="RP83" s="46"/>
      <c r="RQ83" s="46"/>
      <c r="RR83" s="46"/>
      <c r="RS83" s="46"/>
      <c r="RT83" s="46"/>
      <c r="RU83" s="46"/>
      <c r="RV83" s="46"/>
      <c r="RW83" s="46"/>
      <c r="RX83" s="46"/>
      <c r="RY83" s="46"/>
      <c r="RZ83" s="46"/>
      <c r="SA83" s="46"/>
      <c r="SB83" s="46"/>
      <c r="SC83" s="46"/>
      <c r="SD83" s="46"/>
      <c r="SE83" s="46"/>
      <c r="SF83" s="46"/>
      <c r="SG83" s="46"/>
      <c r="SH83" s="46"/>
      <c r="SI83" s="46"/>
      <c r="SJ83" s="46"/>
      <c r="SK83" s="46"/>
      <c r="SL83" s="46"/>
      <c r="SM83" s="46"/>
      <c r="SN83" s="46"/>
      <c r="SO83" s="46"/>
      <c r="SP83" s="46"/>
      <c r="SQ83" s="46"/>
      <c r="SR83" s="46"/>
      <c r="SS83" s="46"/>
      <c r="ST83" s="46"/>
      <c r="SU83" s="46"/>
      <c r="SV83" s="46"/>
      <c r="SW83" s="46"/>
      <c r="SX83" s="46"/>
      <c r="SY83" s="46"/>
      <c r="SZ83" s="46"/>
      <c r="TA83" s="46"/>
      <c r="TB83" s="46"/>
      <c r="TC83" s="46"/>
      <c r="TD83" s="46"/>
      <c r="TE83" s="46"/>
      <c r="TF83" s="46"/>
      <c r="TG83" s="46"/>
      <c r="TH83" s="46"/>
      <c r="TI83" s="46"/>
      <c r="TJ83" s="46"/>
      <c r="TK83" s="46"/>
      <c r="TL83" s="46"/>
      <c r="TM83" s="46"/>
      <c r="TN83" s="46"/>
      <c r="TO83" s="46"/>
      <c r="TP83" s="46"/>
      <c r="TQ83" s="46"/>
      <c r="TR83" s="46"/>
      <c r="TS83" s="46"/>
      <c r="TT83" s="46"/>
      <c r="TU83" s="46"/>
      <c r="TV83" s="46"/>
      <c r="TW83" s="46"/>
      <c r="TX83" s="46"/>
      <c r="TY83" s="46"/>
      <c r="TZ83" s="46"/>
      <c r="UA83" s="46"/>
      <c r="UB83" s="46"/>
      <c r="UC83" s="46"/>
      <c r="UD83" s="46"/>
      <c r="UE83" s="46"/>
      <c r="UF83" s="46"/>
      <c r="UG83" s="46"/>
      <c r="UH83" s="46"/>
      <c r="UI83" s="46"/>
      <c r="UJ83" s="46"/>
      <c r="UK83" s="46"/>
      <c r="UL83" s="46"/>
      <c r="UM83" s="46"/>
      <c r="UN83" s="46"/>
      <c r="UO83" s="46"/>
      <c r="UP83" s="46"/>
      <c r="UQ83" s="46"/>
      <c r="UR83" s="46"/>
      <c r="US83" s="46"/>
      <c r="UT83" s="46"/>
      <c r="UU83" s="46"/>
      <c r="UV83" s="46"/>
      <c r="UW83" s="46"/>
      <c r="UX83" s="46"/>
      <c r="UY83" s="46"/>
      <c r="UZ83" s="46"/>
      <c r="VA83" s="46"/>
      <c r="VB83" s="46"/>
      <c r="VC83" s="46"/>
      <c r="VD83" s="46"/>
      <c r="VE83" s="46"/>
      <c r="VF83" s="46"/>
      <c r="VG83" s="46"/>
      <c r="VH83" s="46"/>
      <c r="VI83" s="46"/>
      <c r="VJ83" s="46"/>
      <c r="VK83" s="46"/>
      <c r="VL83" s="46"/>
      <c r="VM83" s="46"/>
      <c r="VN83" s="46"/>
      <c r="VO83" s="46"/>
      <c r="VP83" s="46"/>
      <c r="VQ83" s="46"/>
      <c r="VR83" s="46"/>
      <c r="VS83" s="46"/>
      <c r="VT83" s="46"/>
      <c r="VU83" s="46"/>
      <c r="VV83" s="46"/>
      <c r="VW83" s="46"/>
      <c r="VX83" s="46"/>
      <c r="VY83" s="46"/>
      <c r="VZ83" s="46"/>
      <c r="WA83" s="46"/>
      <c r="WB83" s="46"/>
      <c r="WC83" s="46"/>
      <c r="WD83" s="46"/>
      <c r="WE83" s="46"/>
      <c r="WF83" s="46"/>
      <c r="WG83" s="46"/>
      <c r="WH83" s="46"/>
      <c r="WI83" s="46"/>
      <c r="WJ83" s="46"/>
      <c r="WK83" s="46"/>
      <c r="WL83" s="46">
        <v>5</v>
      </c>
      <c r="WM83" s="46"/>
      <c r="WN83" s="532"/>
      <c r="WP83" s="303"/>
      <c r="WQ83" s="936">
        <f t="shared" si="19"/>
        <v>0</v>
      </c>
      <c r="WR83" s="589">
        <f>SUMIF('TRIEN KHAI SX'!$C$7:$C$36,$D83,'TRIEN KHAI SX'!$KK$7:$KK$36)</f>
        <v>0</v>
      </c>
      <c r="WS83" s="115">
        <v>5</v>
      </c>
      <c r="WT83" s="115">
        <f t="shared" si="23"/>
        <v>0</v>
      </c>
      <c r="WU83" s="115"/>
      <c r="WV83" s="115"/>
      <c r="WW83" s="115"/>
      <c r="WX83" s="115"/>
      <c r="WY83" s="115"/>
      <c r="WZ83" s="115"/>
      <c r="XA83" s="115"/>
      <c r="XB83" s="115"/>
      <c r="XC83" s="115"/>
      <c r="XD83" s="115"/>
      <c r="XE83" s="115"/>
      <c r="XF83" s="115"/>
      <c r="XG83" s="115"/>
      <c r="XH83" s="115"/>
      <c r="XI83" s="115"/>
      <c r="XJ83" s="115"/>
      <c r="XK83" s="115"/>
      <c r="XL83" s="115"/>
      <c r="XM83" s="115"/>
      <c r="XN83" s="115"/>
      <c r="XO83" s="115"/>
      <c r="XP83" s="32"/>
    </row>
    <row r="84" spans="1:640" s="49" customFormat="1" ht="16.5" customHeight="1" x14ac:dyDescent="0.45">
      <c r="A84" s="659">
        <f t="shared" si="18"/>
        <v>7</v>
      </c>
      <c r="B84" s="536" t="s">
        <v>502</v>
      </c>
      <c r="C84" s="536" t="s">
        <v>198</v>
      </c>
      <c r="D84" s="94" t="s">
        <v>60</v>
      </c>
      <c r="E84" s="94" t="str">
        <f>IF($D84="",0,VLOOKUP($D84,cube!$B$7:$P$43,2,0))</f>
        <v>BELLWOOD OVER THE TOILET SHELF WHT/NAT</v>
      </c>
      <c r="F84" s="94" t="str">
        <f>IF($D84="",0,VLOOKUP($D84,cube!$B$7:$P$43,5,0))</f>
        <v>AK-03 UBR</v>
      </c>
      <c r="G84" s="94" t="str">
        <f>IF($D84="",0,VLOOKUP($D84,cube!$B$7:$P$43,6,0))</f>
        <v>WHT/NAT_UMBRA</v>
      </c>
      <c r="H84" s="645">
        <f>IF($D84="",0,VLOOKUP($D84,cube!$B$7:$P$43,10,0))</f>
        <v>1.0340609999999998E-2</v>
      </c>
      <c r="I84" s="7">
        <f>IF($D84="",0,VLOOKUP($D84,cube!$B$7:$P$43,15,0))</f>
        <v>8.4568000000000004E-2</v>
      </c>
      <c r="J84" s="825">
        <f>IF($D84="",0,VLOOKUP($D84,cube!$B$7:$J$45,8,0))</f>
        <v>38.344900000000003</v>
      </c>
      <c r="K84" s="609">
        <f>IF($D84="",0,VLOOKUP($D84,cube!$B$7:$J$45,9,0))</f>
        <v>38.344900000000003</v>
      </c>
      <c r="L84" s="8">
        <f t="shared" si="22"/>
        <v>5</v>
      </c>
      <c r="M84" s="46">
        <v>0</v>
      </c>
      <c r="N84" s="46">
        <v>0</v>
      </c>
      <c r="O84" s="46">
        <v>0</v>
      </c>
      <c r="P84" s="46">
        <v>0</v>
      </c>
      <c r="Q84" s="46"/>
      <c r="R84" s="46">
        <v>0</v>
      </c>
      <c r="S84" s="46">
        <v>0</v>
      </c>
      <c r="T84" s="46">
        <v>0</v>
      </c>
      <c r="U84" s="46">
        <v>0</v>
      </c>
      <c r="V84" s="46"/>
      <c r="W84" s="46"/>
      <c r="X84" s="46"/>
      <c r="Y84" s="46"/>
      <c r="Z84" s="46"/>
      <c r="AA84" s="46"/>
      <c r="AB84" s="46">
        <v>0</v>
      </c>
      <c r="AC84" s="46">
        <v>0</v>
      </c>
      <c r="AD84" s="46">
        <v>0</v>
      </c>
      <c r="AE84" s="46">
        <v>0</v>
      </c>
      <c r="AF84" s="46">
        <v>0</v>
      </c>
      <c r="AG84" s="46">
        <v>0</v>
      </c>
      <c r="AH84" s="46">
        <v>0</v>
      </c>
      <c r="AI84" s="46">
        <v>0</v>
      </c>
      <c r="AJ84" s="46">
        <v>0</v>
      </c>
      <c r="AK84" s="46">
        <v>0</v>
      </c>
      <c r="AL84" s="46">
        <v>0</v>
      </c>
      <c r="AM84" s="46">
        <v>0</v>
      </c>
      <c r="AN84" s="46"/>
      <c r="AO84" s="46"/>
      <c r="AP84" s="46"/>
      <c r="AQ84" s="46"/>
      <c r="AR84" s="46"/>
      <c r="AS84" s="46"/>
      <c r="AT84" s="46"/>
      <c r="AU84" s="46"/>
      <c r="AV84" s="46">
        <v>0</v>
      </c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6"/>
      <c r="FC84" s="46"/>
      <c r="FD84" s="46"/>
      <c r="FE84" s="46"/>
      <c r="FF84" s="46"/>
      <c r="FG84" s="46"/>
      <c r="FH84" s="46"/>
      <c r="FI84" s="46"/>
      <c r="FJ84" s="46"/>
      <c r="FK84" s="46"/>
      <c r="FL84" s="46"/>
      <c r="FM84" s="46"/>
      <c r="FN84" s="46"/>
      <c r="FO84" s="46"/>
      <c r="FP84" s="46"/>
      <c r="FQ84" s="46"/>
      <c r="FR84" s="46"/>
      <c r="FS84" s="46"/>
      <c r="FT84" s="46"/>
      <c r="FU84" s="46"/>
      <c r="FV84" s="46"/>
      <c r="FW84" s="46"/>
      <c r="FX84" s="46"/>
      <c r="FY84" s="46"/>
      <c r="FZ84" s="46"/>
      <c r="GA84" s="46"/>
      <c r="GB84" s="46"/>
      <c r="GC84" s="46"/>
      <c r="GD84" s="46"/>
      <c r="GE84" s="46"/>
      <c r="GF84" s="46"/>
      <c r="GG84" s="46"/>
      <c r="GH84" s="46"/>
      <c r="GI84" s="46"/>
      <c r="GJ84" s="46"/>
      <c r="GK84" s="46"/>
      <c r="GL84" s="46"/>
      <c r="GM84" s="46"/>
      <c r="GN84" s="46"/>
      <c r="GO84" s="46"/>
      <c r="GP84" s="46"/>
      <c r="GQ84" s="46"/>
      <c r="GR84" s="46"/>
      <c r="GS84" s="46"/>
      <c r="GT84" s="46"/>
      <c r="GU84" s="46"/>
      <c r="GV84" s="46"/>
      <c r="GW84" s="46"/>
      <c r="GX84" s="46"/>
      <c r="GY84" s="46"/>
      <c r="GZ84" s="46"/>
      <c r="HA84" s="46"/>
      <c r="HB84" s="46"/>
      <c r="HC84" s="46"/>
      <c r="HD84" s="46"/>
      <c r="HE84" s="46"/>
      <c r="HF84" s="46"/>
      <c r="HG84" s="46"/>
      <c r="HH84" s="46"/>
      <c r="HI84" s="46"/>
      <c r="HJ84" s="46"/>
      <c r="HK84" s="46"/>
      <c r="HL84" s="46"/>
      <c r="HM84" s="46"/>
      <c r="HN84" s="46"/>
      <c r="HO84" s="46"/>
      <c r="HP84" s="46"/>
      <c r="HQ84" s="46"/>
      <c r="HR84" s="46"/>
      <c r="HS84" s="46"/>
      <c r="HT84" s="46"/>
      <c r="HU84" s="46"/>
      <c r="HV84" s="46"/>
      <c r="HW84" s="46"/>
      <c r="HX84" s="46"/>
      <c r="HY84" s="46"/>
      <c r="HZ84" s="46"/>
      <c r="IA84" s="46"/>
      <c r="IB84" s="46"/>
      <c r="IC84" s="46"/>
      <c r="ID84" s="46"/>
      <c r="IE84" s="46"/>
      <c r="IF84" s="46"/>
      <c r="IG84" s="46"/>
      <c r="IH84" s="46"/>
      <c r="II84" s="46"/>
      <c r="IJ84" s="46"/>
      <c r="IK84" s="46"/>
      <c r="IL84" s="46"/>
      <c r="IM84" s="46"/>
      <c r="IN84" s="46"/>
      <c r="IO84" s="46"/>
      <c r="IP84" s="46"/>
      <c r="IQ84" s="46"/>
      <c r="IR84" s="46"/>
      <c r="IS84" s="46"/>
      <c r="IT84" s="46"/>
      <c r="IU84" s="46"/>
      <c r="IV84" s="46"/>
      <c r="IW84" s="46"/>
      <c r="IX84" s="46"/>
      <c r="IY84" s="46"/>
      <c r="IZ84" s="46"/>
      <c r="JA84" s="46"/>
      <c r="JB84" s="46"/>
      <c r="JC84" s="46"/>
      <c r="JD84" s="46"/>
      <c r="JE84" s="46"/>
      <c r="JF84" s="46"/>
      <c r="JG84" s="46"/>
      <c r="JH84" s="46"/>
      <c r="JI84" s="46"/>
      <c r="JJ84" s="46"/>
      <c r="JK84" s="46"/>
      <c r="JL84" s="46"/>
      <c r="JM84" s="46"/>
      <c r="JN84" s="46"/>
      <c r="JO84" s="46"/>
      <c r="JP84" s="46"/>
      <c r="JQ84" s="46"/>
      <c r="JR84" s="46"/>
      <c r="JS84" s="46"/>
      <c r="JT84" s="46"/>
      <c r="JU84" s="46"/>
      <c r="JV84" s="46"/>
      <c r="JW84" s="46"/>
      <c r="JX84" s="46"/>
      <c r="JY84" s="46"/>
      <c r="JZ84" s="46"/>
      <c r="KA84" s="46"/>
      <c r="KB84" s="46"/>
      <c r="KC84" s="46"/>
      <c r="KD84" s="46"/>
      <c r="KE84" s="46"/>
      <c r="KF84" s="46"/>
      <c r="KG84" s="46"/>
      <c r="KH84" s="46"/>
      <c r="KI84" s="46"/>
      <c r="KJ84" s="46"/>
      <c r="KK84" s="46"/>
      <c r="KL84" s="46"/>
      <c r="KM84" s="46"/>
      <c r="KN84" s="46"/>
      <c r="KO84" s="46"/>
      <c r="KP84" s="46"/>
      <c r="KQ84" s="46"/>
      <c r="KR84" s="46"/>
      <c r="KS84" s="46"/>
      <c r="KT84" s="46"/>
      <c r="KU84" s="46"/>
      <c r="KV84" s="46"/>
      <c r="KW84" s="46"/>
      <c r="KX84" s="46"/>
      <c r="KY84" s="46"/>
      <c r="KZ84" s="46"/>
      <c r="LA84" s="46"/>
      <c r="LB84" s="46"/>
      <c r="LC84" s="46"/>
      <c r="LD84" s="46"/>
      <c r="LE84" s="46"/>
      <c r="LF84" s="46"/>
      <c r="LG84" s="46"/>
      <c r="LH84" s="46"/>
      <c r="LI84" s="46"/>
      <c r="LJ84" s="46"/>
      <c r="LK84" s="46"/>
      <c r="LL84" s="46"/>
      <c r="LM84" s="46"/>
      <c r="LN84" s="46"/>
      <c r="LO84" s="46"/>
      <c r="LP84" s="46"/>
      <c r="LQ84" s="46"/>
      <c r="LR84" s="46"/>
      <c r="LS84" s="46"/>
      <c r="LT84" s="46"/>
      <c r="LU84" s="46"/>
      <c r="LV84" s="46"/>
      <c r="LW84" s="46"/>
      <c r="LX84" s="46"/>
      <c r="LY84" s="46"/>
      <c r="LZ84" s="46"/>
      <c r="MA84" s="46"/>
      <c r="MB84" s="46"/>
      <c r="MC84" s="46"/>
      <c r="MD84" s="46"/>
      <c r="ME84" s="46"/>
      <c r="MF84" s="46"/>
      <c r="MG84" s="46"/>
      <c r="MH84" s="46"/>
      <c r="MI84" s="46"/>
      <c r="MJ84" s="46"/>
      <c r="MK84" s="46"/>
      <c r="ML84" s="46"/>
      <c r="MM84" s="46"/>
      <c r="MN84" s="46"/>
      <c r="MO84" s="46"/>
      <c r="MP84" s="46"/>
      <c r="MQ84" s="46"/>
      <c r="MR84" s="46"/>
      <c r="MS84" s="46"/>
      <c r="MT84" s="46"/>
      <c r="MU84" s="46"/>
      <c r="MV84" s="46"/>
      <c r="MW84" s="46"/>
      <c r="MX84" s="46"/>
      <c r="MY84" s="46"/>
      <c r="MZ84" s="46"/>
      <c r="NA84" s="46"/>
      <c r="NB84" s="46"/>
      <c r="NC84" s="46"/>
      <c r="ND84" s="46"/>
      <c r="NE84" s="46"/>
      <c r="NF84" s="46"/>
      <c r="NG84" s="46"/>
      <c r="NH84" s="46"/>
      <c r="NI84" s="46"/>
      <c r="NJ84" s="46"/>
      <c r="NK84" s="46"/>
      <c r="NL84" s="46"/>
      <c r="NM84" s="46"/>
      <c r="NN84" s="46"/>
      <c r="NO84" s="46"/>
      <c r="NP84" s="46"/>
      <c r="NQ84" s="46"/>
      <c r="NR84" s="46"/>
      <c r="NS84" s="46"/>
      <c r="NT84" s="46"/>
      <c r="NU84" s="46"/>
      <c r="NV84" s="46"/>
      <c r="NW84" s="46"/>
      <c r="NX84" s="46"/>
      <c r="NY84" s="46"/>
      <c r="NZ84" s="46"/>
      <c r="OA84" s="46"/>
      <c r="OB84" s="46"/>
      <c r="OC84" s="46"/>
      <c r="OD84" s="46"/>
      <c r="OE84" s="46"/>
      <c r="OF84" s="46"/>
      <c r="OG84" s="46"/>
      <c r="OH84" s="46"/>
      <c r="OI84" s="46"/>
      <c r="OJ84" s="46"/>
      <c r="OK84" s="46"/>
      <c r="OL84" s="46"/>
      <c r="OM84" s="46"/>
      <c r="ON84" s="46"/>
      <c r="OO84" s="46"/>
      <c r="OP84" s="46"/>
      <c r="OQ84" s="46"/>
      <c r="OR84" s="46"/>
      <c r="OS84" s="46"/>
      <c r="OT84" s="46"/>
      <c r="OU84" s="46"/>
      <c r="OV84" s="46"/>
      <c r="OW84" s="46"/>
      <c r="OX84" s="46"/>
      <c r="OY84" s="46"/>
      <c r="OZ84" s="46"/>
      <c r="PA84" s="46"/>
      <c r="PB84" s="46"/>
      <c r="PC84" s="46"/>
      <c r="PD84" s="46"/>
      <c r="PE84" s="46"/>
      <c r="PF84" s="46"/>
      <c r="PG84" s="46"/>
      <c r="PH84" s="46"/>
      <c r="PI84" s="46"/>
      <c r="PJ84" s="46"/>
      <c r="PK84" s="46"/>
      <c r="PL84" s="46"/>
      <c r="PM84" s="46"/>
      <c r="PN84" s="46"/>
      <c r="PO84" s="46"/>
      <c r="PP84" s="46"/>
      <c r="PQ84" s="46"/>
      <c r="PR84" s="46"/>
      <c r="PS84" s="46"/>
      <c r="PT84" s="46"/>
      <c r="PU84" s="46"/>
      <c r="PV84" s="46"/>
      <c r="PW84" s="46"/>
      <c r="PX84" s="46"/>
      <c r="PY84" s="46"/>
      <c r="PZ84" s="46"/>
      <c r="QA84" s="46"/>
      <c r="QB84" s="46"/>
      <c r="QC84" s="46"/>
      <c r="QD84" s="46"/>
      <c r="QE84" s="46"/>
      <c r="QF84" s="46"/>
      <c r="QG84" s="46"/>
      <c r="QH84" s="46"/>
      <c r="QI84" s="46"/>
      <c r="QJ84" s="46"/>
      <c r="QK84" s="46"/>
      <c r="QL84" s="46"/>
      <c r="QM84" s="46"/>
      <c r="QN84" s="46"/>
      <c r="QO84" s="46"/>
      <c r="QP84" s="46"/>
      <c r="QQ84" s="46"/>
      <c r="QR84" s="46"/>
      <c r="QS84" s="46"/>
      <c r="QT84" s="46"/>
      <c r="QU84" s="46"/>
      <c r="QV84" s="46"/>
      <c r="QW84" s="46"/>
      <c r="QX84" s="46"/>
      <c r="QY84" s="46"/>
      <c r="QZ84" s="46"/>
      <c r="RA84" s="46"/>
      <c r="RB84" s="46"/>
      <c r="RC84" s="46"/>
      <c r="RD84" s="46"/>
      <c r="RE84" s="46"/>
      <c r="RF84" s="46"/>
      <c r="RG84" s="46"/>
      <c r="RH84" s="46"/>
      <c r="RI84" s="46"/>
      <c r="RJ84" s="46"/>
      <c r="RK84" s="46"/>
      <c r="RL84" s="46"/>
      <c r="RM84" s="46"/>
      <c r="RN84" s="46"/>
      <c r="RO84" s="46"/>
      <c r="RP84" s="46"/>
      <c r="RQ84" s="46"/>
      <c r="RR84" s="46"/>
      <c r="RS84" s="46"/>
      <c r="RT84" s="46"/>
      <c r="RU84" s="46"/>
      <c r="RV84" s="46"/>
      <c r="RW84" s="46"/>
      <c r="RX84" s="46"/>
      <c r="RY84" s="46"/>
      <c r="RZ84" s="46"/>
      <c r="SA84" s="46"/>
      <c r="SB84" s="46"/>
      <c r="SC84" s="46"/>
      <c r="SD84" s="46"/>
      <c r="SE84" s="46"/>
      <c r="SF84" s="46"/>
      <c r="SG84" s="46"/>
      <c r="SH84" s="46"/>
      <c r="SI84" s="46"/>
      <c r="SJ84" s="46"/>
      <c r="SK84" s="46"/>
      <c r="SL84" s="46"/>
      <c r="SM84" s="46"/>
      <c r="SN84" s="46"/>
      <c r="SO84" s="46"/>
      <c r="SP84" s="46"/>
      <c r="SQ84" s="46"/>
      <c r="SR84" s="46"/>
      <c r="SS84" s="46"/>
      <c r="ST84" s="46"/>
      <c r="SU84" s="46"/>
      <c r="SV84" s="46"/>
      <c r="SW84" s="46"/>
      <c r="SX84" s="46"/>
      <c r="SY84" s="46"/>
      <c r="SZ84" s="46"/>
      <c r="TA84" s="46"/>
      <c r="TB84" s="46"/>
      <c r="TC84" s="46"/>
      <c r="TD84" s="46"/>
      <c r="TE84" s="46"/>
      <c r="TF84" s="46"/>
      <c r="TG84" s="46"/>
      <c r="TH84" s="46"/>
      <c r="TI84" s="46"/>
      <c r="TJ84" s="46"/>
      <c r="TK84" s="46"/>
      <c r="TL84" s="46"/>
      <c r="TM84" s="46"/>
      <c r="TN84" s="46"/>
      <c r="TO84" s="46"/>
      <c r="TP84" s="46"/>
      <c r="TQ84" s="46"/>
      <c r="TR84" s="46"/>
      <c r="TS84" s="46"/>
      <c r="TT84" s="46"/>
      <c r="TU84" s="46"/>
      <c r="TV84" s="46"/>
      <c r="TW84" s="46"/>
      <c r="TX84" s="46"/>
      <c r="TY84" s="46"/>
      <c r="TZ84" s="46"/>
      <c r="UA84" s="46"/>
      <c r="UB84" s="46"/>
      <c r="UC84" s="46"/>
      <c r="UD84" s="46"/>
      <c r="UE84" s="46"/>
      <c r="UF84" s="46"/>
      <c r="UG84" s="46"/>
      <c r="UH84" s="46"/>
      <c r="UI84" s="46"/>
      <c r="UJ84" s="46"/>
      <c r="UK84" s="46"/>
      <c r="UL84" s="46"/>
      <c r="UM84" s="46"/>
      <c r="UN84" s="46"/>
      <c r="UO84" s="46"/>
      <c r="UP84" s="46"/>
      <c r="UQ84" s="46"/>
      <c r="UR84" s="46"/>
      <c r="US84" s="46"/>
      <c r="UT84" s="46"/>
      <c r="UU84" s="46"/>
      <c r="UV84" s="46"/>
      <c r="UW84" s="46"/>
      <c r="UX84" s="46"/>
      <c r="UY84" s="46"/>
      <c r="UZ84" s="46"/>
      <c r="VA84" s="46"/>
      <c r="VB84" s="46"/>
      <c r="VC84" s="46"/>
      <c r="VD84" s="46"/>
      <c r="VE84" s="46"/>
      <c r="VF84" s="46"/>
      <c r="VG84" s="46"/>
      <c r="VH84" s="46"/>
      <c r="VI84" s="46"/>
      <c r="VJ84" s="46"/>
      <c r="VK84" s="46"/>
      <c r="VL84" s="46"/>
      <c r="VM84" s="46"/>
      <c r="VN84" s="46"/>
      <c r="VO84" s="46"/>
      <c r="VP84" s="46"/>
      <c r="VQ84" s="46"/>
      <c r="VR84" s="46"/>
      <c r="VS84" s="46"/>
      <c r="VT84" s="46"/>
      <c r="VU84" s="46"/>
      <c r="VV84" s="46"/>
      <c r="VW84" s="46"/>
      <c r="VX84" s="46"/>
      <c r="VY84" s="46"/>
      <c r="VZ84" s="46"/>
      <c r="WA84" s="46"/>
      <c r="WB84" s="46"/>
      <c r="WC84" s="46"/>
      <c r="WD84" s="46"/>
      <c r="WE84" s="46"/>
      <c r="WF84" s="46"/>
      <c r="WG84" s="46"/>
      <c r="WH84" s="46"/>
      <c r="WI84" s="46"/>
      <c r="WJ84" s="46"/>
      <c r="WK84" s="46"/>
      <c r="WL84" s="46">
        <v>5</v>
      </c>
      <c r="WM84" s="46"/>
      <c r="WN84" s="532"/>
      <c r="WP84" s="303"/>
      <c r="WQ84" s="936">
        <f t="shared" si="19"/>
        <v>0</v>
      </c>
      <c r="WR84" s="589">
        <f>SUMIF('TRIEN KHAI SX'!$C$7:$C$36,$D84,'TRIEN KHAI SX'!$KK$7:$KK$36)</f>
        <v>0</v>
      </c>
      <c r="WS84" s="115">
        <v>5</v>
      </c>
      <c r="WT84" s="115">
        <f t="shared" si="23"/>
        <v>0</v>
      </c>
      <c r="WU84" s="115"/>
      <c r="WV84" s="115"/>
      <c r="WW84" s="115"/>
      <c r="WX84" s="115"/>
      <c r="WY84" s="115"/>
      <c r="WZ84" s="115"/>
      <c r="XA84" s="115"/>
      <c r="XB84" s="115"/>
      <c r="XC84" s="115"/>
      <c r="XD84" s="115"/>
      <c r="XE84" s="115"/>
      <c r="XF84" s="115"/>
      <c r="XG84" s="115"/>
      <c r="XH84" s="115"/>
      <c r="XI84" s="115"/>
      <c r="XJ84" s="115"/>
      <c r="XK84" s="115"/>
      <c r="XL84" s="115"/>
      <c r="XM84" s="115"/>
      <c r="XN84" s="115"/>
      <c r="XO84" s="115"/>
      <c r="XP84" s="32"/>
    </row>
    <row r="85" spans="1:640" s="49" customFormat="1" ht="16.5" customHeight="1" x14ac:dyDescent="0.45">
      <c r="A85" s="659">
        <f t="shared" si="18"/>
        <v>7</v>
      </c>
      <c r="B85" s="536" t="s">
        <v>502</v>
      </c>
      <c r="C85" s="536" t="s">
        <v>198</v>
      </c>
      <c r="D85" s="94" t="s">
        <v>64</v>
      </c>
      <c r="E85" s="94" t="str">
        <f>IF($D85="",0,VLOOKUP($D85,cube!$B$7:$P$43,2,0))</f>
        <v>BELLWOOD SIDE TABLE NATURAL</v>
      </c>
      <c r="F85" s="94" t="str">
        <f>IF($D85="",0,VLOOKUP($D85,cube!$B$7:$P$43,5,0))</f>
        <v>AK-05 UBR</v>
      </c>
      <c r="G85" s="94" t="str">
        <f>IF($D85="",0,VLOOKUP($D85,cube!$B$7:$P$43,6,0))</f>
        <v>NATURAL_UMBRA</v>
      </c>
      <c r="H85" s="645">
        <f>IF($D85="",0,VLOOKUP($D85,cube!$B$7:$P$43,10,0))</f>
        <v>8.2046180000000003E-3</v>
      </c>
      <c r="I85" s="7">
        <f>IF($D85="",0,VLOOKUP($D85,cube!$B$7:$P$43,15,0))</f>
        <v>3.6345750000000003E-2</v>
      </c>
      <c r="J85" s="825">
        <f>IF($D85="",0,VLOOKUP($D85,cube!$B$7:$J$45,8,0))</f>
        <v>34.485000000000007</v>
      </c>
      <c r="K85" s="609">
        <f>IF($D85="",0,VLOOKUP($D85,cube!$B$7:$J$45,9,0))</f>
        <v>34.485000000000007</v>
      </c>
      <c r="L85" s="8">
        <f t="shared" si="22"/>
        <v>10</v>
      </c>
      <c r="M85" s="46">
        <v>0</v>
      </c>
      <c r="N85" s="46">
        <v>0</v>
      </c>
      <c r="O85" s="46">
        <v>0</v>
      </c>
      <c r="P85" s="46">
        <v>0</v>
      </c>
      <c r="Q85" s="46"/>
      <c r="R85" s="46">
        <v>0</v>
      </c>
      <c r="S85" s="46">
        <v>0</v>
      </c>
      <c r="T85" s="46">
        <v>0</v>
      </c>
      <c r="U85" s="46">
        <v>0</v>
      </c>
      <c r="V85" s="46"/>
      <c r="W85" s="46"/>
      <c r="X85" s="46"/>
      <c r="Y85" s="46"/>
      <c r="Z85" s="46"/>
      <c r="AA85" s="46"/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46">
        <v>0</v>
      </c>
      <c r="AH85" s="46">
        <v>0</v>
      </c>
      <c r="AI85" s="46">
        <v>0</v>
      </c>
      <c r="AJ85" s="46">
        <v>0</v>
      </c>
      <c r="AK85" s="46">
        <v>0</v>
      </c>
      <c r="AL85" s="46">
        <v>0</v>
      </c>
      <c r="AM85" s="46">
        <v>0</v>
      </c>
      <c r="AN85" s="46"/>
      <c r="AO85" s="46"/>
      <c r="AP85" s="46"/>
      <c r="AQ85" s="46"/>
      <c r="AR85" s="46"/>
      <c r="AS85" s="46"/>
      <c r="AT85" s="46"/>
      <c r="AU85" s="46"/>
      <c r="AV85" s="46">
        <v>0</v>
      </c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6"/>
      <c r="CK85" s="46"/>
      <c r="CL85" s="46"/>
      <c r="CM85" s="46"/>
      <c r="CN85" s="46"/>
      <c r="CO85" s="46"/>
      <c r="CP85" s="46"/>
      <c r="CQ85" s="46"/>
      <c r="CR85" s="46"/>
      <c r="CS85" s="46"/>
      <c r="CT85" s="46"/>
      <c r="CU85" s="46"/>
      <c r="CV85" s="46"/>
      <c r="CW85" s="46"/>
      <c r="CX85" s="46"/>
      <c r="CY85" s="46"/>
      <c r="CZ85" s="46"/>
      <c r="DA85" s="46"/>
      <c r="DB85" s="46"/>
      <c r="DC85" s="46"/>
      <c r="DD85" s="46"/>
      <c r="DE85" s="46"/>
      <c r="DF85" s="46"/>
      <c r="DG85" s="46"/>
      <c r="DH85" s="46"/>
      <c r="DI85" s="46"/>
      <c r="DJ85" s="46"/>
      <c r="DK85" s="46"/>
      <c r="DL85" s="46"/>
      <c r="DM85" s="46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6"/>
      <c r="DY85" s="46"/>
      <c r="DZ85" s="46"/>
      <c r="EA85" s="46"/>
      <c r="EB85" s="46"/>
      <c r="EC85" s="46"/>
      <c r="ED85" s="46"/>
      <c r="EE85" s="46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6"/>
      <c r="ET85" s="46"/>
      <c r="EU85" s="46"/>
      <c r="EV85" s="46"/>
      <c r="EW85" s="46"/>
      <c r="EX85" s="46"/>
      <c r="EY85" s="46"/>
      <c r="EZ85" s="46"/>
      <c r="FA85" s="46"/>
      <c r="FB85" s="46"/>
      <c r="FC85" s="46"/>
      <c r="FD85" s="46"/>
      <c r="FE85" s="46"/>
      <c r="FF85" s="46"/>
      <c r="FG85" s="46"/>
      <c r="FH85" s="46"/>
      <c r="FI85" s="46"/>
      <c r="FJ85" s="46"/>
      <c r="FK85" s="46"/>
      <c r="FL85" s="46"/>
      <c r="FM85" s="46"/>
      <c r="FN85" s="46"/>
      <c r="FO85" s="46"/>
      <c r="FP85" s="46"/>
      <c r="FQ85" s="46"/>
      <c r="FR85" s="46"/>
      <c r="FS85" s="46"/>
      <c r="FT85" s="46"/>
      <c r="FU85" s="46"/>
      <c r="FV85" s="46"/>
      <c r="FW85" s="46"/>
      <c r="FX85" s="46"/>
      <c r="FY85" s="46"/>
      <c r="FZ85" s="46"/>
      <c r="GA85" s="46"/>
      <c r="GB85" s="46"/>
      <c r="GC85" s="46"/>
      <c r="GD85" s="46"/>
      <c r="GE85" s="46"/>
      <c r="GF85" s="46"/>
      <c r="GG85" s="46"/>
      <c r="GH85" s="46"/>
      <c r="GI85" s="46"/>
      <c r="GJ85" s="46"/>
      <c r="GK85" s="46"/>
      <c r="GL85" s="46"/>
      <c r="GM85" s="46"/>
      <c r="GN85" s="46"/>
      <c r="GO85" s="46"/>
      <c r="GP85" s="46"/>
      <c r="GQ85" s="46"/>
      <c r="GR85" s="46"/>
      <c r="GS85" s="46"/>
      <c r="GT85" s="46"/>
      <c r="GU85" s="46"/>
      <c r="GV85" s="46"/>
      <c r="GW85" s="46"/>
      <c r="GX85" s="46"/>
      <c r="GY85" s="46"/>
      <c r="GZ85" s="46"/>
      <c r="HA85" s="46"/>
      <c r="HB85" s="46"/>
      <c r="HC85" s="46"/>
      <c r="HD85" s="46"/>
      <c r="HE85" s="46"/>
      <c r="HF85" s="46"/>
      <c r="HG85" s="46"/>
      <c r="HH85" s="46"/>
      <c r="HI85" s="46"/>
      <c r="HJ85" s="46"/>
      <c r="HK85" s="46"/>
      <c r="HL85" s="46"/>
      <c r="HM85" s="46"/>
      <c r="HN85" s="46"/>
      <c r="HO85" s="46"/>
      <c r="HP85" s="46"/>
      <c r="HQ85" s="46"/>
      <c r="HR85" s="46"/>
      <c r="HS85" s="46"/>
      <c r="HT85" s="46"/>
      <c r="HU85" s="46"/>
      <c r="HV85" s="46"/>
      <c r="HW85" s="46"/>
      <c r="HX85" s="46"/>
      <c r="HY85" s="46"/>
      <c r="HZ85" s="46"/>
      <c r="IA85" s="46"/>
      <c r="IB85" s="46"/>
      <c r="IC85" s="46"/>
      <c r="ID85" s="46"/>
      <c r="IE85" s="46"/>
      <c r="IF85" s="46"/>
      <c r="IG85" s="46"/>
      <c r="IH85" s="46"/>
      <c r="II85" s="46"/>
      <c r="IJ85" s="46"/>
      <c r="IK85" s="46"/>
      <c r="IL85" s="46"/>
      <c r="IM85" s="46"/>
      <c r="IN85" s="46"/>
      <c r="IO85" s="46"/>
      <c r="IP85" s="46"/>
      <c r="IQ85" s="46"/>
      <c r="IR85" s="46"/>
      <c r="IS85" s="46"/>
      <c r="IT85" s="46"/>
      <c r="IU85" s="46"/>
      <c r="IV85" s="46"/>
      <c r="IW85" s="46"/>
      <c r="IX85" s="46"/>
      <c r="IY85" s="46"/>
      <c r="IZ85" s="46"/>
      <c r="JA85" s="46"/>
      <c r="JB85" s="46"/>
      <c r="JC85" s="46"/>
      <c r="JD85" s="46"/>
      <c r="JE85" s="46"/>
      <c r="JF85" s="46"/>
      <c r="JG85" s="46"/>
      <c r="JH85" s="46"/>
      <c r="JI85" s="46"/>
      <c r="JJ85" s="46"/>
      <c r="JK85" s="46"/>
      <c r="JL85" s="46"/>
      <c r="JM85" s="46"/>
      <c r="JN85" s="46"/>
      <c r="JO85" s="46"/>
      <c r="JP85" s="46"/>
      <c r="JQ85" s="46"/>
      <c r="JR85" s="46"/>
      <c r="JS85" s="46"/>
      <c r="JT85" s="46"/>
      <c r="JU85" s="46"/>
      <c r="JV85" s="46"/>
      <c r="JW85" s="46"/>
      <c r="JX85" s="46"/>
      <c r="JY85" s="46"/>
      <c r="JZ85" s="46"/>
      <c r="KA85" s="46"/>
      <c r="KB85" s="46"/>
      <c r="KC85" s="46"/>
      <c r="KD85" s="46"/>
      <c r="KE85" s="46"/>
      <c r="KF85" s="46"/>
      <c r="KG85" s="46"/>
      <c r="KH85" s="46"/>
      <c r="KI85" s="46"/>
      <c r="KJ85" s="46"/>
      <c r="KK85" s="46"/>
      <c r="KL85" s="46"/>
      <c r="KM85" s="46"/>
      <c r="KN85" s="46"/>
      <c r="KO85" s="46"/>
      <c r="KP85" s="46"/>
      <c r="KQ85" s="46"/>
      <c r="KR85" s="46"/>
      <c r="KS85" s="46"/>
      <c r="KT85" s="46"/>
      <c r="KU85" s="46"/>
      <c r="KV85" s="46"/>
      <c r="KW85" s="46"/>
      <c r="KX85" s="46"/>
      <c r="KY85" s="46"/>
      <c r="KZ85" s="46"/>
      <c r="LA85" s="46"/>
      <c r="LB85" s="46"/>
      <c r="LC85" s="46"/>
      <c r="LD85" s="46"/>
      <c r="LE85" s="46"/>
      <c r="LF85" s="46"/>
      <c r="LG85" s="46"/>
      <c r="LH85" s="46"/>
      <c r="LI85" s="46"/>
      <c r="LJ85" s="46"/>
      <c r="LK85" s="46"/>
      <c r="LL85" s="46"/>
      <c r="LM85" s="46"/>
      <c r="LN85" s="46"/>
      <c r="LO85" s="46"/>
      <c r="LP85" s="46"/>
      <c r="LQ85" s="46"/>
      <c r="LR85" s="46"/>
      <c r="LS85" s="46"/>
      <c r="LT85" s="46"/>
      <c r="LU85" s="46"/>
      <c r="LV85" s="46"/>
      <c r="LW85" s="46"/>
      <c r="LX85" s="46"/>
      <c r="LY85" s="46"/>
      <c r="LZ85" s="46"/>
      <c r="MA85" s="46"/>
      <c r="MB85" s="46"/>
      <c r="MC85" s="46"/>
      <c r="MD85" s="46"/>
      <c r="ME85" s="46"/>
      <c r="MF85" s="46"/>
      <c r="MG85" s="46"/>
      <c r="MH85" s="46"/>
      <c r="MI85" s="46"/>
      <c r="MJ85" s="46"/>
      <c r="MK85" s="46"/>
      <c r="ML85" s="46"/>
      <c r="MM85" s="46"/>
      <c r="MN85" s="46"/>
      <c r="MO85" s="46"/>
      <c r="MP85" s="46"/>
      <c r="MQ85" s="46"/>
      <c r="MR85" s="46"/>
      <c r="MS85" s="46"/>
      <c r="MT85" s="46"/>
      <c r="MU85" s="46"/>
      <c r="MV85" s="46"/>
      <c r="MW85" s="46"/>
      <c r="MX85" s="46"/>
      <c r="MY85" s="46"/>
      <c r="MZ85" s="46"/>
      <c r="NA85" s="46"/>
      <c r="NB85" s="46"/>
      <c r="NC85" s="46"/>
      <c r="ND85" s="46"/>
      <c r="NE85" s="46"/>
      <c r="NF85" s="46"/>
      <c r="NG85" s="46"/>
      <c r="NH85" s="46"/>
      <c r="NI85" s="46"/>
      <c r="NJ85" s="46"/>
      <c r="NK85" s="46"/>
      <c r="NL85" s="46"/>
      <c r="NM85" s="46"/>
      <c r="NN85" s="46"/>
      <c r="NO85" s="46"/>
      <c r="NP85" s="46"/>
      <c r="NQ85" s="46"/>
      <c r="NR85" s="46"/>
      <c r="NS85" s="46"/>
      <c r="NT85" s="46"/>
      <c r="NU85" s="46"/>
      <c r="NV85" s="46"/>
      <c r="NW85" s="46"/>
      <c r="NX85" s="46"/>
      <c r="NY85" s="46"/>
      <c r="NZ85" s="46"/>
      <c r="OA85" s="46"/>
      <c r="OB85" s="46"/>
      <c r="OC85" s="46"/>
      <c r="OD85" s="46"/>
      <c r="OE85" s="46"/>
      <c r="OF85" s="46"/>
      <c r="OG85" s="46"/>
      <c r="OH85" s="46"/>
      <c r="OI85" s="46"/>
      <c r="OJ85" s="46"/>
      <c r="OK85" s="46"/>
      <c r="OL85" s="46"/>
      <c r="OM85" s="46"/>
      <c r="ON85" s="46"/>
      <c r="OO85" s="46"/>
      <c r="OP85" s="46"/>
      <c r="OQ85" s="46"/>
      <c r="OR85" s="46"/>
      <c r="OS85" s="46"/>
      <c r="OT85" s="46"/>
      <c r="OU85" s="46"/>
      <c r="OV85" s="46"/>
      <c r="OW85" s="46"/>
      <c r="OX85" s="46"/>
      <c r="OY85" s="46"/>
      <c r="OZ85" s="46"/>
      <c r="PA85" s="46"/>
      <c r="PB85" s="46"/>
      <c r="PC85" s="46"/>
      <c r="PD85" s="46"/>
      <c r="PE85" s="46"/>
      <c r="PF85" s="46"/>
      <c r="PG85" s="46"/>
      <c r="PH85" s="46"/>
      <c r="PI85" s="46"/>
      <c r="PJ85" s="46"/>
      <c r="PK85" s="46"/>
      <c r="PL85" s="46"/>
      <c r="PM85" s="46"/>
      <c r="PN85" s="46"/>
      <c r="PO85" s="46"/>
      <c r="PP85" s="46"/>
      <c r="PQ85" s="46"/>
      <c r="PR85" s="46"/>
      <c r="PS85" s="46"/>
      <c r="PT85" s="46"/>
      <c r="PU85" s="46"/>
      <c r="PV85" s="46"/>
      <c r="PW85" s="46"/>
      <c r="PX85" s="46"/>
      <c r="PY85" s="46"/>
      <c r="PZ85" s="46"/>
      <c r="QA85" s="46"/>
      <c r="QB85" s="46"/>
      <c r="QC85" s="46"/>
      <c r="QD85" s="46"/>
      <c r="QE85" s="46"/>
      <c r="QF85" s="46"/>
      <c r="QG85" s="46"/>
      <c r="QH85" s="46"/>
      <c r="QI85" s="46"/>
      <c r="QJ85" s="46"/>
      <c r="QK85" s="46"/>
      <c r="QL85" s="46"/>
      <c r="QM85" s="46"/>
      <c r="QN85" s="46"/>
      <c r="QO85" s="46"/>
      <c r="QP85" s="46"/>
      <c r="QQ85" s="46"/>
      <c r="QR85" s="46"/>
      <c r="QS85" s="46"/>
      <c r="QT85" s="46"/>
      <c r="QU85" s="46"/>
      <c r="QV85" s="46"/>
      <c r="QW85" s="46"/>
      <c r="QX85" s="46"/>
      <c r="QY85" s="46"/>
      <c r="QZ85" s="46"/>
      <c r="RA85" s="46"/>
      <c r="RB85" s="46"/>
      <c r="RC85" s="46"/>
      <c r="RD85" s="46"/>
      <c r="RE85" s="46"/>
      <c r="RF85" s="46"/>
      <c r="RG85" s="46"/>
      <c r="RH85" s="46"/>
      <c r="RI85" s="46"/>
      <c r="RJ85" s="46"/>
      <c r="RK85" s="46"/>
      <c r="RL85" s="46"/>
      <c r="RM85" s="46"/>
      <c r="RN85" s="46"/>
      <c r="RO85" s="46"/>
      <c r="RP85" s="46"/>
      <c r="RQ85" s="46"/>
      <c r="RR85" s="46"/>
      <c r="RS85" s="46"/>
      <c r="RT85" s="46"/>
      <c r="RU85" s="46"/>
      <c r="RV85" s="46"/>
      <c r="RW85" s="46"/>
      <c r="RX85" s="46"/>
      <c r="RY85" s="46"/>
      <c r="RZ85" s="46"/>
      <c r="SA85" s="46"/>
      <c r="SB85" s="46"/>
      <c r="SC85" s="46"/>
      <c r="SD85" s="46"/>
      <c r="SE85" s="46"/>
      <c r="SF85" s="46"/>
      <c r="SG85" s="46"/>
      <c r="SH85" s="46"/>
      <c r="SI85" s="46"/>
      <c r="SJ85" s="46"/>
      <c r="SK85" s="46"/>
      <c r="SL85" s="46"/>
      <c r="SM85" s="46"/>
      <c r="SN85" s="46"/>
      <c r="SO85" s="46"/>
      <c r="SP85" s="46"/>
      <c r="SQ85" s="46"/>
      <c r="SR85" s="46"/>
      <c r="SS85" s="46"/>
      <c r="ST85" s="46"/>
      <c r="SU85" s="46"/>
      <c r="SV85" s="46"/>
      <c r="SW85" s="46"/>
      <c r="SX85" s="46"/>
      <c r="SY85" s="46"/>
      <c r="SZ85" s="46"/>
      <c r="TA85" s="46"/>
      <c r="TB85" s="46"/>
      <c r="TC85" s="46"/>
      <c r="TD85" s="46"/>
      <c r="TE85" s="46"/>
      <c r="TF85" s="46"/>
      <c r="TG85" s="46"/>
      <c r="TH85" s="46"/>
      <c r="TI85" s="46"/>
      <c r="TJ85" s="46"/>
      <c r="TK85" s="46"/>
      <c r="TL85" s="46"/>
      <c r="TM85" s="46"/>
      <c r="TN85" s="46"/>
      <c r="TO85" s="46"/>
      <c r="TP85" s="46"/>
      <c r="TQ85" s="46"/>
      <c r="TR85" s="46"/>
      <c r="TS85" s="46"/>
      <c r="TT85" s="46"/>
      <c r="TU85" s="46"/>
      <c r="TV85" s="46"/>
      <c r="TW85" s="46"/>
      <c r="TX85" s="46"/>
      <c r="TY85" s="46"/>
      <c r="TZ85" s="46"/>
      <c r="UA85" s="46"/>
      <c r="UB85" s="46"/>
      <c r="UC85" s="46"/>
      <c r="UD85" s="46"/>
      <c r="UE85" s="46"/>
      <c r="UF85" s="46"/>
      <c r="UG85" s="46"/>
      <c r="UH85" s="46"/>
      <c r="UI85" s="46"/>
      <c r="UJ85" s="46"/>
      <c r="UK85" s="46"/>
      <c r="UL85" s="46"/>
      <c r="UM85" s="46"/>
      <c r="UN85" s="46"/>
      <c r="UO85" s="46"/>
      <c r="UP85" s="46"/>
      <c r="UQ85" s="46"/>
      <c r="UR85" s="46"/>
      <c r="US85" s="46"/>
      <c r="UT85" s="46"/>
      <c r="UU85" s="46"/>
      <c r="UV85" s="46"/>
      <c r="UW85" s="46"/>
      <c r="UX85" s="46"/>
      <c r="UY85" s="46"/>
      <c r="UZ85" s="46"/>
      <c r="VA85" s="46"/>
      <c r="VB85" s="46"/>
      <c r="VC85" s="46"/>
      <c r="VD85" s="46"/>
      <c r="VE85" s="46"/>
      <c r="VF85" s="46"/>
      <c r="VG85" s="46"/>
      <c r="VH85" s="46"/>
      <c r="VI85" s="46"/>
      <c r="VJ85" s="46"/>
      <c r="VK85" s="46"/>
      <c r="VL85" s="46"/>
      <c r="VM85" s="46"/>
      <c r="VN85" s="46"/>
      <c r="VO85" s="46"/>
      <c r="VP85" s="46"/>
      <c r="VQ85" s="46"/>
      <c r="VR85" s="46"/>
      <c r="VS85" s="46"/>
      <c r="VT85" s="46"/>
      <c r="VU85" s="46"/>
      <c r="VV85" s="46"/>
      <c r="VW85" s="46"/>
      <c r="VX85" s="46"/>
      <c r="VY85" s="46"/>
      <c r="VZ85" s="46"/>
      <c r="WA85" s="46"/>
      <c r="WB85" s="46"/>
      <c r="WC85" s="46"/>
      <c r="WD85" s="46"/>
      <c r="WE85" s="46"/>
      <c r="WF85" s="46"/>
      <c r="WG85" s="46"/>
      <c r="WH85" s="46"/>
      <c r="WI85" s="46"/>
      <c r="WJ85" s="46"/>
      <c r="WK85" s="46"/>
      <c r="WL85" s="46">
        <v>10</v>
      </c>
      <c r="WM85" s="46"/>
      <c r="WN85" s="532"/>
      <c r="WP85" s="303"/>
      <c r="WQ85" s="936">
        <f t="shared" si="19"/>
        <v>0</v>
      </c>
      <c r="WR85" s="589">
        <f>SUMIF('TRIEN KHAI SX'!$C$7:$C$36,$D85,'TRIEN KHAI SX'!$KK$7:$KK$36)</f>
        <v>0</v>
      </c>
      <c r="WS85" s="115">
        <v>10</v>
      </c>
      <c r="WT85" s="115">
        <f t="shared" si="23"/>
        <v>0</v>
      </c>
      <c r="WU85" s="115"/>
      <c r="WV85" s="115"/>
      <c r="WW85" s="115"/>
      <c r="WX85" s="115"/>
      <c r="WY85" s="115"/>
      <c r="WZ85" s="115"/>
      <c r="XA85" s="115"/>
      <c r="XB85" s="115"/>
      <c r="XC85" s="115"/>
      <c r="XD85" s="115"/>
      <c r="XE85" s="115"/>
      <c r="XF85" s="115"/>
      <c r="XG85" s="115"/>
      <c r="XH85" s="115"/>
      <c r="XI85" s="115"/>
      <c r="XJ85" s="115"/>
      <c r="XK85" s="115"/>
      <c r="XL85" s="115"/>
      <c r="XM85" s="115"/>
      <c r="XN85" s="115"/>
      <c r="XO85" s="115"/>
      <c r="XP85" s="32"/>
    </row>
    <row r="86" spans="1:640" s="49" customFormat="1" ht="16.5" customHeight="1" x14ac:dyDescent="0.45">
      <c r="A86" s="659">
        <f t="shared" si="18"/>
        <v>7</v>
      </c>
      <c r="B86" s="536" t="s">
        <v>502</v>
      </c>
      <c r="C86" s="536" t="s">
        <v>198</v>
      </c>
      <c r="D86" s="94" t="s">
        <v>70</v>
      </c>
      <c r="E86" s="94" t="str">
        <f>IF($D86="",0,VLOOKUP($D86,cube!$B$7:$P$43,2,0))</f>
        <v>MADERA COFFEE TABLE NATURAL</v>
      </c>
      <c r="F86" s="94" t="str">
        <f>IF($D86="",0,VLOOKUP($D86,cube!$B$7:$P$43,5,0))</f>
        <v>AK-05 UBR</v>
      </c>
      <c r="G86" s="94" t="str">
        <f>IF($D86="",0,VLOOKUP($D86,cube!$B$7:$P$43,6,0))</f>
        <v>NATURAL_UMBRA</v>
      </c>
      <c r="H86" s="645">
        <f>IF($D86="",0,VLOOKUP($D86,cube!$B$7:$P$43,10,0))</f>
        <v>8.0613779999999993E-3</v>
      </c>
      <c r="I86" s="7">
        <f>IF($D86="",0,VLOOKUP($D86,cube!$B$7:$P$43,15,0))</f>
        <v>0.13552</v>
      </c>
      <c r="J86" s="825">
        <f>IF($D86="",0,VLOOKUP($D86,cube!$B$7:$J$45,8,0))</f>
        <v>64.735000000000014</v>
      </c>
      <c r="K86" s="609">
        <f>IF($D86="",0,VLOOKUP($D86,cube!$B$7:$J$45,9,0))</f>
        <v>78.583450000000013</v>
      </c>
      <c r="L86" s="8">
        <f t="shared" si="22"/>
        <v>10</v>
      </c>
      <c r="M86" s="46">
        <v>0</v>
      </c>
      <c r="N86" s="46">
        <v>0</v>
      </c>
      <c r="O86" s="46">
        <v>0</v>
      </c>
      <c r="P86" s="46">
        <v>0</v>
      </c>
      <c r="Q86" s="46"/>
      <c r="R86" s="46">
        <v>0</v>
      </c>
      <c r="S86" s="46">
        <v>0</v>
      </c>
      <c r="T86" s="46">
        <v>0</v>
      </c>
      <c r="U86" s="46">
        <v>0</v>
      </c>
      <c r="V86" s="46"/>
      <c r="W86" s="46"/>
      <c r="X86" s="46"/>
      <c r="Y86" s="46"/>
      <c r="Z86" s="46"/>
      <c r="AA86" s="46"/>
      <c r="AB86" s="46">
        <v>0</v>
      </c>
      <c r="AC86" s="46">
        <v>0</v>
      </c>
      <c r="AD86" s="46">
        <v>0</v>
      </c>
      <c r="AE86" s="46">
        <v>0</v>
      </c>
      <c r="AF86" s="46">
        <v>0</v>
      </c>
      <c r="AG86" s="46">
        <v>0</v>
      </c>
      <c r="AH86" s="46">
        <v>0</v>
      </c>
      <c r="AI86" s="46">
        <v>0</v>
      </c>
      <c r="AJ86" s="46">
        <v>0</v>
      </c>
      <c r="AK86" s="46">
        <v>0</v>
      </c>
      <c r="AL86" s="46">
        <v>0</v>
      </c>
      <c r="AM86" s="46">
        <v>0</v>
      </c>
      <c r="AN86" s="46"/>
      <c r="AO86" s="46"/>
      <c r="AP86" s="46"/>
      <c r="AQ86" s="46"/>
      <c r="AR86" s="46"/>
      <c r="AS86" s="46"/>
      <c r="AT86" s="46"/>
      <c r="AU86" s="46"/>
      <c r="AV86" s="46">
        <v>0</v>
      </c>
      <c r="AW86" s="46"/>
      <c r="AX86" s="46"/>
      <c r="AY86" s="46"/>
      <c r="AZ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K86" s="46"/>
      <c r="BL86" s="46"/>
      <c r="BM86" s="46"/>
      <c r="BN86" s="46"/>
      <c r="BO86" s="46"/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/>
      <c r="CI86" s="46"/>
      <c r="CJ86" s="46"/>
      <c r="CK86" s="46"/>
      <c r="CL86" s="46"/>
      <c r="CM86" s="46"/>
      <c r="CN86" s="46"/>
      <c r="CO86" s="46"/>
      <c r="CP86" s="46"/>
      <c r="CQ86" s="46"/>
      <c r="CR86" s="46"/>
      <c r="CS86" s="46"/>
      <c r="CT86" s="46"/>
      <c r="CU86" s="46"/>
      <c r="CV86" s="46"/>
      <c r="CW86" s="46"/>
      <c r="CX86" s="46"/>
      <c r="CY86" s="46"/>
      <c r="CZ86" s="46"/>
      <c r="DA86" s="46"/>
      <c r="DB86" s="46"/>
      <c r="DC86" s="46"/>
      <c r="DD86" s="46"/>
      <c r="DE86" s="46"/>
      <c r="DF86" s="46"/>
      <c r="DG86" s="46"/>
      <c r="DH86" s="46"/>
      <c r="DI86" s="46"/>
      <c r="DJ86" s="46"/>
      <c r="DK86" s="46"/>
      <c r="DL86" s="46"/>
      <c r="DM86" s="46"/>
      <c r="DN86" s="46"/>
      <c r="DO86" s="46"/>
      <c r="DP86" s="46"/>
      <c r="DQ86" s="46"/>
      <c r="DR86" s="46"/>
      <c r="DS86" s="46"/>
      <c r="DT86" s="46"/>
      <c r="DU86" s="46"/>
      <c r="DV86" s="46"/>
      <c r="DW86" s="46"/>
      <c r="DX86" s="46"/>
      <c r="DY86" s="46"/>
      <c r="DZ86" s="46"/>
      <c r="EA86" s="46"/>
      <c r="EB86" s="46"/>
      <c r="EC86" s="46"/>
      <c r="ED86" s="46"/>
      <c r="EE86" s="46"/>
      <c r="EF86" s="46"/>
      <c r="EG86" s="46"/>
      <c r="EH86" s="46"/>
      <c r="EI86" s="46"/>
      <c r="EJ86" s="46"/>
      <c r="EK86" s="46"/>
      <c r="EL86" s="46"/>
      <c r="EM86" s="46"/>
      <c r="EN86" s="46"/>
      <c r="EO86" s="46"/>
      <c r="EP86" s="46"/>
      <c r="EQ86" s="46"/>
      <c r="ER86" s="46"/>
      <c r="ES86" s="46"/>
      <c r="ET86" s="46"/>
      <c r="EU86" s="46"/>
      <c r="EV86" s="46"/>
      <c r="EW86" s="46"/>
      <c r="EX86" s="46"/>
      <c r="EY86" s="46"/>
      <c r="EZ86" s="46"/>
      <c r="FA86" s="46"/>
      <c r="FB86" s="46"/>
      <c r="FC86" s="46"/>
      <c r="FD86" s="46"/>
      <c r="FE86" s="46"/>
      <c r="FF86" s="46"/>
      <c r="FG86" s="46"/>
      <c r="FH86" s="46"/>
      <c r="FI86" s="46"/>
      <c r="FJ86" s="46"/>
      <c r="FK86" s="46"/>
      <c r="FL86" s="46"/>
      <c r="FM86" s="46"/>
      <c r="FN86" s="46"/>
      <c r="FO86" s="46"/>
      <c r="FP86" s="46"/>
      <c r="FQ86" s="46"/>
      <c r="FR86" s="46"/>
      <c r="FS86" s="46"/>
      <c r="FT86" s="46"/>
      <c r="FU86" s="46"/>
      <c r="FV86" s="46"/>
      <c r="FW86" s="46"/>
      <c r="FX86" s="46"/>
      <c r="FY86" s="46"/>
      <c r="FZ86" s="46"/>
      <c r="GA86" s="46"/>
      <c r="GB86" s="46"/>
      <c r="GC86" s="46"/>
      <c r="GD86" s="46"/>
      <c r="GE86" s="46"/>
      <c r="GF86" s="46"/>
      <c r="GG86" s="46"/>
      <c r="GH86" s="46"/>
      <c r="GI86" s="46"/>
      <c r="GJ86" s="46"/>
      <c r="GK86" s="46"/>
      <c r="GL86" s="46"/>
      <c r="GM86" s="46"/>
      <c r="GN86" s="46"/>
      <c r="GO86" s="46"/>
      <c r="GP86" s="46"/>
      <c r="GQ86" s="46"/>
      <c r="GR86" s="46"/>
      <c r="GS86" s="46"/>
      <c r="GT86" s="46"/>
      <c r="GU86" s="46"/>
      <c r="GV86" s="46"/>
      <c r="GW86" s="46"/>
      <c r="GX86" s="46"/>
      <c r="GY86" s="46"/>
      <c r="GZ86" s="46"/>
      <c r="HA86" s="46"/>
      <c r="HB86" s="46"/>
      <c r="HC86" s="46"/>
      <c r="HD86" s="46"/>
      <c r="HE86" s="46"/>
      <c r="HF86" s="46"/>
      <c r="HG86" s="46"/>
      <c r="HH86" s="46"/>
      <c r="HI86" s="46"/>
      <c r="HJ86" s="46"/>
      <c r="HK86" s="46"/>
      <c r="HL86" s="46"/>
      <c r="HM86" s="46"/>
      <c r="HN86" s="46"/>
      <c r="HO86" s="46"/>
      <c r="HP86" s="46"/>
      <c r="HQ86" s="46"/>
      <c r="HR86" s="46"/>
      <c r="HS86" s="46"/>
      <c r="HT86" s="46"/>
      <c r="HU86" s="46"/>
      <c r="HV86" s="46"/>
      <c r="HW86" s="46"/>
      <c r="HX86" s="46"/>
      <c r="HY86" s="46"/>
      <c r="HZ86" s="46"/>
      <c r="IA86" s="46"/>
      <c r="IB86" s="46"/>
      <c r="IC86" s="46"/>
      <c r="ID86" s="46"/>
      <c r="IE86" s="46"/>
      <c r="IF86" s="46"/>
      <c r="IG86" s="46"/>
      <c r="IH86" s="46"/>
      <c r="II86" s="46"/>
      <c r="IJ86" s="46"/>
      <c r="IK86" s="46"/>
      <c r="IL86" s="46"/>
      <c r="IM86" s="46"/>
      <c r="IN86" s="46"/>
      <c r="IO86" s="46"/>
      <c r="IP86" s="46"/>
      <c r="IQ86" s="46"/>
      <c r="IR86" s="46"/>
      <c r="IS86" s="46"/>
      <c r="IT86" s="46"/>
      <c r="IU86" s="46"/>
      <c r="IV86" s="46"/>
      <c r="IW86" s="46"/>
      <c r="IX86" s="46"/>
      <c r="IY86" s="46"/>
      <c r="IZ86" s="46"/>
      <c r="JA86" s="46"/>
      <c r="JB86" s="46"/>
      <c r="JC86" s="46"/>
      <c r="JD86" s="46"/>
      <c r="JE86" s="46"/>
      <c r="JF86" s="46"/>
      <c r="JG86" s="46"/>
      <c r="JH86" s="46"/>
      <c r="JI86" s="46"/>
      <c r="JJ86" s="46"/>
      <c r="JK86" s="46"/>
      <c r="JL86" s="46"/>
      <c r="JM86" s="46"/>
      <c r="JN86" s="46"/>
      <c r="JO86" s="46"/>
      <c r="JP86" s="46"/>
      <c r="JQ86" s="46"/>
      <c r="JR86" s="46"/>
      <c r="JS86" s="46"/>
      <c r="JT86" s="46"/>
      <c r="JU86" s="46"/>
      <c r="JV86" s="46"/>
      <c r="JW86" s="46"/>
      <c r="JX86" s="46"/>
      <c r="JY86" s="46"/>
      <c r="JZ86" s="46"/>
      <c r="KA86" s="46"/>
      <c r="KB86" s="46"/>
      <c r="KC86" s="46"/>
      <c r="KD86" s="46"/>
      <c r="KE86" s="46"/>
      <c r="KF86" s="46"/>
      <c r="KG86" s="46"/>
      <c r="KH86" s="46"/>
      <c r="KI86" s="46"/>
      <c r="KJ86" s="46"/>
      <c r="KK86" s="46"/>
      <c r="KL86" s="46"/>
      <c r="KM86" s="46"/>
      <c r="KN86" s="46"/>
      <c r="KO86" s="46"/>
      <c r="KP86" s="46"/>
      <c r="KQ86" s="46"/>
      <c r="KR86" s="46"/>
      <c r="KS86" s="46"/>
      <c r="KT86" s="46"/>
      <c r="KU86" s="46"/>
      <c r="KV86" s="46"/>
      <c r="KW86" s="46"/>
      <c r="KX86" s="46"/>
      <c r="KY86" s="46"/>
      <c r="KZ86" s="46"/>
      <c r="LA86" s="46"/>
      <c r="LB86" s="46"/>
      <c r="LC86" s="46"/>
      <c r="LD86" s="46"/>
      <c r="LE86" s="46"/>
      <c r="LF86" s="46"/>
      <c r="LG86" s="46"/>
      <c r="LH86" s="46"/>
      <c r="LI86" s="46"/>
      <c r="LJ86" s="46"/>
      <c r="LK86" s="46"/>
      <c r="LL86" s="46"/>
      <c r="LM86" s="46"/>
      <c r="LN86" s="46"/>
      <c r="LO86" s="46"/>
      <c r="LP86" s="46"/>
      <c r="LQ86" s="46"/>
      <c r="LR86" s="46"/>
      <c r="LS86" s="46"/>
      <c r="LT86" s="46"/>
      <c r="LU86" s="46"/>
      <c r="LV86" s="46"/>
      <c r="LW86" s="46"/>
      <c r="LX86" s="46"/>
      <c r="LY86" s="46"/>
      <c r="LZ86" s="46"/>
      <c r="MA86" s="46"/>
      <c r="MB86" s="46"/>
      <c r="MC86" s="46"/>
      <c r="MD86" s="46"/>
      <c r="ME86" s="46"/>
      <c r="MF86" s="46"/>
      <c r="MG86" s="46"/>
      <c r="MH86" s="46"/>
      <c r="MI86" s="46"/>
      <c r="MJ86" s="46"/>
      <c r="MK86" s="46"/>
      <c r="ML86" s="46"/>
      <c r="MM86" s="46"/>
      <c r="MN86" s="46"/>
      <c r="MO86" s="46"/>
      <c r="MP86" s="46"/>
      <c r="MQ86" s="46"/>
      <c r="MR86" s="46"/>
      <c r="MS86" s="46"/>
      <c r="MT86" s="46"/>
      <c r="MU86" s="46"/>
      <c r="MV86" s="46"/>
      <c r="MW86" s="46"/>
      <c r="MX86" s="46"/>
      <c r="MY86" s="46"/>
      <c r="MZ86" s="46"/>
      <c r="NA86" s="46"/>
      <c r="NB86" s="46"/>
      <c r="NC86" s="46"/>
      <c r="ND86" s="46"/>
      <c r="NE86" s="46"/>
      <c r="NF86" s="46"/>
      <c r="NG86" s="46"/>
      <c r="NH86" s="46"/>
      <c r="NI86" s="46"/>
      <c r="NJ86" s="46"/>
      <c r="NK86" s="46"/>
      <c r="NL86" s="46"/>
      <c r="NM86" s="46"/>
      <c r="NN86" s="46"/>
      <c r="NO86" s="46"/>
      <c r="NP86" s="46"/>
      <c r="NQ86" s="46"/>
      <c r="NR86" s="46"/>
      <c r="NS86" s="46"/>
      <c r="NT86" s="46"/>
      <c r="NU86" s="46"/>
      <c r="NV86" s="46"/>
      <c r="NW86" s="46"/>
      <c r="NX86" s="46"/>
      <c r="NY86" s="46"/>
      <c r="NZ86" s="46"/>
      <c r="OA86" s="46"/>
      <c r="OB86" s="46"/>
      <c r="OC86" s="46"/>
      <c r="OD86" s="46"/>
      <c r="OE86" s="46"/>
      <c r="OF86" s="46"/>
      <c r="OG86" s="46"/>
      <c r="OH86" s="46"/>
      <c r="OI86" s="46"/>
      <c r="OJ86" s="46"/>
      <c r="OK86" s="46"/>
      <c r="OL86" s="46"/>
      <c r="OM86" s="46"/>
      <c r="ON86" s="46"/>
      <c r="OO86" s="46"/>
      <c r="OP86" s="46"/>
      <c r="OQ86" s="46"/>
      <c r="OR86" s="46"/>
      <c r="OS86" s="46"/>
      <c r="OT86" s="46"/>
      <c r="OU86" s="46"/>
      <c r="OV86" s="46"/>
      <c r="OW86" s="46"/>
      <c r="OX86" s="46"/>
      <c r="OY86" s="46"/>
      <c r="OZ86" s="46"/>
      <c r="PA86" s="46"/>
      <c r="PB86" s="46"/>
      <c r="PC86" s="46"/>
      <c r="PD86" s="46"/>
      <c r="PE86" s="46"/>
      <c r="PF86" s="46"/>
      <c r="PG86" s="46"/>
      <c r="PH86" s="46"/>
      <c r="PI86" s="46"/>
      <c r="PJ86" s="46"/>
      <c r="PK86" s="46"/>
      <c r="PL86" s="46"/>
      <c r="PM86" s="46"/>
      <c r="PN86" s="46"/>
      <c r="PO86" s="46"/>
      <c r="PP86" s="46"/>
      <c r="PQ86" s="46"/>
      <c r="PR86" s="46"/>
      <c r="PS86" s="46"/>
      <c r="PT86" s="46"/>
      <c r="PU86" s="46"/>
      <c r="PV86" s="46"/>
      <c r="PW86" s="46"/>
      <c r="PX86" s="46"/>
      <c r="PY86" s="46"/>
      <c r="PZ86" s="46"/>
      <c r="QA86" s="46"/>
      <c r="QB86" s="46"/>
      <c r="QC86" s="46"/>
      <c r="QD86" s="46"/>
      <c r="QE86" s="46"/>
      <c r="QF86" s="46"/>
      <c r="QG86" s="46"/>
      <c r="QH86" s="46"/>
      <c r="QI86" s="46"/>
      <c r="QJ86" s="46"/>
      <c r="QK86" s="46"/>
      <c r="QL86" s="46"/>
      <c r="QM86" s="46"/>
      <c r="QN86" s="46"/>
      <c r="QO86" s="46"/>
      <c r="QP86" s="46"/>
      <c r="QQ86" s="46"/>
      <c r="QR86" s="46"/>
      <c r="QS86" s="46"/>
      <c r="QT86" s="46"/>
      <c r="QU86" s="46"/>
      <c r="QV86" s="46"/>
      <c r="QW86" s="46"/>
      <c r="QX86" s="46"/>
      <c r="QY86" s="46"/>
      <c r="QZ86" s="46"/>
      <c r="RA86" s="46"/>
      <c r="RB86" s="46"/>
      <c r="RC86" s="46"/>
      <c r="RD86" s="46"/>
      <c r="RE86" s="46"/>
      <c r="RF86" s="46"/>
      <c r="RG86" s="46"/>
      <c r="RH86" s="46"/>
      <c r="RI86" s="46"/>
      <c r="RJ86" s="46"/>
      <c r="RK86" s="46"/>
      <c r="RL86" s="46"/>
      <c r="RM86" s="46"/>
      <c r="RN86" s="46"/>
      <c r="RO86" s="46"/>
      <c r="RP86" s="46"/>
      <c r="RQ86" s="46"/>
      <c r="RR86" s="46"/>
      <c r="RS86" s="46"/>
      <c r="RT86" s="46"/>
      <c r="RU86" s="46"/>
      <c r="RV86" s="46"/>
      <c r="RW86" s="46"/>
      <c r="RX86" s="46"/>
      <c r="RY86" s="46"/>
      <c r="RZ86" s="46"/>
      <c r="SA86" s="46"/>
      <c r="SB86" s="46"/>
      <c r="SC86" s="46"/>
      <c r="SD86" s="46"/>
      <c r="SE86" s="46"/>
      <c r="SF86" s="46"/>
      <c r="SG86" s="46"/>
      <c r="SH86" s="46"/>
      <c r="SI86" s="46"/>
      <c r="SJ86" s="46"/>
      <c r="SK86" s="46"/>
      <c r="SL86" s="46"/>
      <c r="SM86" s="46"/>
      <c r="SN86" s="46"/>
      <c r="SO86" s="46"/>
      <c r="SP86" s="46"/>
      <c r="SQ86" s="46"/>
      <c r="SR86" s="46"/>
      <c r="SS86" s="46"/>
      <c r="ST86" s="46"/>
      <c r="SU86" s="46"/>
      <c r="SV86" s="46"/>
      <c r="SW86" s="46"/>
      <c r="SX86" s="46"/>
      <c r="SY86" s="46"/>
      <c r="SZ86" s="46"/>
      <c r="TA86" s="46"/>
      <c r="TB86" s="46"/>
      <c r="TC86" s="46"/>
      <c r="TD86" s="46"/>
      <c r="TE86" s="46"/>
      <c r="TF86" s="46"/>
      <c r="TG86" s="46"/>
      <c r="TH86" s="46"/>
      <c r="TI86" s="46"/>
      <c r="TJ86" s="46"/>
      <c r="TK86" s="46"/>
      <c r="TL86" s="46"/>
      <c r="TM86" s="46"/>
      <c r="TN86" s="46"/>
      <c r="TO86" s="46"/>
      <c r="TP86" s="46"/>
      <c r="TQ86" s="46"/>
      <c r="TR86" s="46"/>
      <c r="TS86" s="46"/>
      <c r="TT86" s="46"/>
      <c r="TU86" s="46"/>
      <c r="TV86" s="46"/>
      <c r="TW86" s="46"/>
      <c r="TX86" s="46"/>
      <c r="TY86" s="46"/>
      <c r="TZ86" s="46"/>
      <c r="UA86" s="46"/>
      <c r="UB86" s="46"/>
      <c r="UC86" s="46"/>
      <c r="UD86" s="46"/>
      <c r="UE86" s="46"/>
      <c r="UF86" s="46"/>
      <c r="UG86" s="46"/>
      <c r="UH86" s="46"/>
      <c r="UI86" s="46"/>
      <c r="UJ86" s="46"/>
      <c r="UK86" s="46"/>
      <c r="UL86" s="46"/>
      <c r="UM86" s="46"/>
      <c r="UN86" s="46"/>
      <c r="UO86" s="46"/>
      <c r="UP86" s="46"/>
      <c r="UQ86" s="46"/>
      <c r="UR86" s="46"/>
      <c r="US86" s="46"/>
      <c r="UT86" s="46"/>
      <c r="UU86" s="46"/>
      <c r="UV86" s="46"/>
      <c r="UW86" s="46"/>
      <c r="UX86" s="46"/>
      <c r="UY86" s="46"/>
      <c r="UZ86" s="46"/>
      <c r="VA86" s="46"/>
      <c r="VB86" s="46"/>
      <c r="VC86" s="46"/>
      <c r="VD86" s="46"/>
      <c r="VE86" s="46"/>
      <c r="VF86" s="46"/>
      <c r="VG86" s="46"/>
      <c r="VH86" s="46"/>
      <c r="VI86" s="46"/>
      <c r="VJ86" s="46"/>
      <c r="VK86" s="46"/>
      <c r="VL86" s="46"/>
      <c r="VM86" s="46"/>
      <c r="VN86" s="46"/>
      <c r="VO86" s="46"/>
      <c r="VP86" s="46"/>
      <c r="VQ86" s="46"/>
      <c r="VR86" s="46"/>
      <c r="VS86" s="46"/>
      <c r="VT86" s="46"/>
      <c r="VU86" s="46"/>
      <c r="VV86" s="46"/>
      <c r="VW86" s="46"/>
      <c r="VX86" s="46"/>
      <c r="VY86" s="46"/>
      <c r="VZ86" s="46"/>
      <c r="WA86" s="46"/>
      <c r="WB86" s="46"/>
      <c r="WC86" s="46"/>
      <c r="WD86" s="46"/>
      <c r="WE86" s="46"/>
      <c r="WF86" s="46"/>
      <c r="WG86" s="46"/>
      <c r="WH86" s="46"/>
      <c r="WI86" s="46"/>
      <c r="WJ86" s="46"/>
      <c r="WK86" s="46"/>
      <c r="WL86" s="46">
        <v>10</v>
      </c>
      <c r="WM86" s="46"/>
      <c r="WN86" s="532"/>
      <c r="WP86" s="303"/>
      <c r="WQ86" s="936">
        <f t="shared" si="19"/>
        <v>0</v>
      </c>
      <c r="WR86" s="589">
        <f>SUMIF('TRIEN KHAI SX'!$C$7:$C$36,$D86,'TRIEN KHAI SX'!$KK$7:$KK$36)</f>
        <v>0</v>
      </c>
      <c r="WS86" s="115">
        <v>10</v>
      </c>
      <c r="WT86" s="115">
        <f>WS86-L86</f>
        <v>0</v>
      </c>
      <c r="WU86" s="115"/>
      <c r="WV86" s="115"/>
      <c r="WW86" s="115"/>
      <c r="WX86" s="115"/>
      <c r="WY86" s="115"/>
      <c r="WZ86" s="115"/>
      <c r="XA86" s="115"/>
      <c r="XB86" s="115"/>
      <c r="XC86" s="115"/>
      <c r="XD86" s="115"/>
      <c r="XE86" s="115"/>
      <c r="XF86" s="115"/>
      <c r="XG86" s="115"/>
      <c r="XH86" s="115"/>
      <c r="XI86" s="115"/>
      <c r="XJ86" s="115"/>
      <c r="XK86" s="115"/>
      <c r="XL86" s="115"/>
      <c r="XM86" s="115"/>
      <c r="XN86" s="115"/>
      <c r="XO86" s="115"/>
      <c r="XP86" s="32"/>
    </row>
    <row r="87" spans="1:640" s="49" customFormat="1" ht="16.5" customHeight="1" x14ac:dyDescent="0.45">
      <c r="A87" s="6">
        <f t="shared" si="18"/>
        <v>1</v>
      </c>
      <c r="B87" s="536" t="s">
        <v>359</v>
      </c>
      <c r="C87" s="576">
        <v>4500170730</v>
      </c>
      <c r="D87" s="94" t="s">
        <v>66</v>
      </c>
      <c r="E87" s="94" t="str">
        <f>IF($D87="",0,VLOOKUP($D87,cube!$B$7:$P$43,2,0))</f>
        <v>BELLWOOD WALL SHELF BLK/WAL</v>
      </c>
      <c r="F87" s="94" t="str">
        <f>IF($D87="",0,VLOOKUP($D87,cube!$B$7:$P$43,5,0))</f>
        <v>AK-04 UBR</v>
      </c>
      <c r="G87" s="94" t="str">
        <f>IF($D87="",0,VLOOKUP($D87,cube!$B$7:$P$43,6,0))</f>
        <v>BLK/WAL_UMBRA</v>
      </c>
      <c r="H87" s="645">
        <f>IF($D87="",0,VLOOKUP($D87,cube!$B$7:$P$43,10,0))</f>
        <v>6.9761159999999992E-3</v>
      </c>
      <c r="I87" s="7">
        <f>IF($D87="",0,VLOOKUP($D87,cube!$B$7:$P$43,15,0))</f>
        <v>3.6859000000000003E-2</v>
      </c>
      <c r="J87" s="825">
        <f>IF($D87="",0,VLOOKUP($D87,cube!$B$7:$J$45,8,0))</f>
        <v>28.882700000000003</v>
      </c>
      <c r="K87" s="609">
        <f>IF($D87="",0,VLOOKUP($D87,cube!$B$7:$J$45,9,0))</f>
        <v>29.112600000000004</v>
      </c>
      <c r="L87" s="8">
        <f t="shared" si="22"/>
        <v>200</v>
      </c>
      <c r="M87" s="46">
        <v>0</v>
      </c>
      <c r="N87" s="46">
        <v>0</v>
      </c>
      <c r="O87" s="46">
        <v>0</v>
      </c>
      <c r="P87" s="46">
        <v>0</v>
      </c>
      <c r="Q87" s="46"/>
      <c r="R87" s="46">
        <v>0</v>
      </c>
      <c r="S87" s="46">
        <v>0</v>
      </c>
      <c r="T87" s="46">
        <v>0</v>
      </c>
      <c r="U87" s="46">
        <v>0</v>
      </c>
      <c r="V87" s="46"/>
      <c r="W87" s="46"/>
      <c r="X87" s="46"/>
      <c r="Y87" s="46"/>
      <c r="Z87" s="46"/>
      <c r="AA87" s="46"/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46">
        <v>0</v>
      </c>
      <c r="AH87" s="46">
        <v>0</v>
      </c>
      <c r="AI87" s="46">
        <v>200</v>
      </c>
      <c r="AJ87" s="46">
        <v>0</v>
      </c>
      <c r="AK87" s="46">
        <v>0</v>
      </c>
      <c r="AL87" s="46">
        <v>0</v>
      </c>
      <c r="AM87" s="46">
        <v>0</v>
      </c>
      <c r="AN87" s="46"/>
      <c r="AO87" s="46"/>
      <c r="AP87" s="46"/>
      <c r="AQ87" s="46"/>
      <c r="AR87" s="46"/>
      <c r="AS87" s="46"/>
      <c r="AT87" s="46"/>
      <c r="AU87" s="46"/>
      <c r="AV87" s="46">
        <v>0</v>
      </c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  <c r="CC87" s="46"/>
      <c r="CD87" s="46"/>
      <c r="CE87" s="46"/>
      <c r="CF87" s="46"/>
      <c r="CG87" s="46"/>
      <c r="CH87" s="46"/>
      <c r="CI87" s="46"/>
      <c r="CJ87" s="46"/>
      <c r="CK87" s="46"/>
      <c r="CL87" s="46"/>
      <c r="CM87" s="46"/>
      <c r="CN87" s="46"/>
      <c r="CO87" s="46"/>
      <c r="CP87" s="46"/>
      <c r="CQ87" s="46"/>
      <c r="CR87" s="46"/>
      <c r="CS87" s="46"/>
      <c r="CT87" s="46"/>
      <c r="CU87" s="46"/>
      <c r="CV87" s="46"/>
      <c r="CW87" s="46"/>
      <c r="CX87" s="46"/>
      <c r="CY87" s="46"/>
      <c r="CZ87" s="46"/>
      <c r="DA87" s="46"/>
      <c r="DB87" s="46"/>
      <c r="DC87" s="46"/>
      <c r="DD87" s="46"/>
      <c r="DE87" s="46"/>
      <c r="DF87" s="46"/>
      <c r="DG87" s="46"/>
      <c r="DH87" s="46"/>
      <c r="DI87" s="46"/>
      <c r="DJ87" s="46"/>
      <c r="DK87" s="46"/>
      <c r="DL87" s="46"/>
      <c r="DM87" s="46"/>
      <c r="DN87" s="46"/>
      <c r="DO87" s="46"/>
      <c r="DP87" s="46"/>
      <c r="DQ87" s="46"/>
      <c r="DR87" s="46"/>
      <c r="DS87" s="46"/>
      <c r="DT87" s="46"/>
      <c r="DU87" s="46"/>
      <c r="DV87" s="46"/>
      <c r="DW87" s="46"/>
      <c r="DX87" s="46"/>
      <c r="DY87" s="46"/>
      <c r="DZ87" s="46"/>
      <c r="EA87" s="46"/>
      <c r="EB87" s="46"/>
      <c r="EC87" s="46"/>
      <c r="ED87" s="46"/>
      <c r="EE87" s="46"/>
      <c r="EF87" s="46"/>
      <c r="EG87" s="46"/>
      <c r="EH87" s="46"/>
      <c r="EI87" s="46"/>
      <c r="EJ87" s="46"/>
      <c r="EK87" s="46"/>
      <c r="EL87" s="46"/>
      <c r="EM87" s="46"/>
      <c r="EN87" s="46"/>
      <c r="EO87" s="46"/>
      <c r="EP87" s="46"/>
      <c r="EQ87" s="46"/>
      <c r="ER87" s="46"/>
      <c r="ES87" s="46"/>
      <c r="ET87" s="46"/>
      <c r="EU87" s="46"/>
      <c r="EV87" s="46"/>
      <c r="EW87" s="46"/>
      <c r="EX87" s="46"/>
      <c r="EY87" s="46"/>
      <c r="EZ87" s="46"/>
      <c r="FA87" s="46"/>
      <c r="FB87" s="46"/>
      <c r="FC87" s="46"/>
      <c r="FD87" s="46"/>
      <c r="FE87" s="46"/>
      <c r="FF87" s="46"/>
      <c r="FG87" s="46"/>
      <c r="FH87" s="46"/>
      <c r="FI87" s="46"/>
      <c r="FJ87" s="46"/>
      <c r="FK87" s="46"/>
      <c r="FL87" s="46"/>
      <c r="FM87" s="46"/>
      <c r="FN87" s="46"/>
      <c r="FO87" s="46"/>
      <c r="FP87" s="46"/>
      <c r="FQ87" s="46"/>
      <c r="FR87" s="46"/>
      <c r="FS87" s="46"/>
      <c r="FT87" s="46"/>
      <c r="FU87" s="46"/>
      <c r="FV87" s="46"/>
      <c r="FW87" s="46"/>
      <c r="FX87" s="46"/>
      <c r="FY87" s="46"/>
      <c r="FZ87" s="46"/>
      <c r="GA87" s="46"/>
      <c r="GB87" s="46"/>
      <c r="GC87" s="46"/>
      <c r="GD87" s="46"/>
      <c r="GE87" s="46"/>
      <c r="GF87" s="46"/>
      <c r="GG87" s="46"/>
      <c r="GH87" s="46"/>
      <c r="GI87" s="46"/>
      <c r="GJ87" s="46"/>
      <c r="GK87" s="46"/>
      <c r="GL87" s="46"/>
      <c r="GM87" s="46"/>
      <c r="GN87" s="46"/>
      <c r="GO87" s="46"/>
      <c r="GP87" s="46"/>
      <c r="GQ87" s="46"/>
      <c r="GR87" s="46"/>
      <c r="GS87" s="46"/>
      <c r="GT87" s="46"/>
      <c r="GU87" s="46"/>
      <c r="GV87" s="46"/>
      <c r="GW87" s="46"/>
      <c r="GX87" s="46"/>
      <c r="GY87" s="46"/>
      <c r="GZ87" s="46"/>
      <c r="HA87" s="46"/>
      <c r="HB87" s="46"/>
      <c r="HC87" s="46"/>
      <c r="HD87" s="46"/>
      <c r="HE87" s="46"/>
      <c r="HF87" s="46"/>
      <c r="HG87" s="46"/>
      <c r="HH87" s="46"/>
      <c r="HI87" s="46"/>
      <c r="HJ87" s="46"/>
      <c r="HK87" s="46"/>
      <c r="HL87" s="46"/>
      <c r="HM87" s="46"/>
      <c r="HN87" s="46"/>
      <c r="HO87" s="46"/>
      <c r="HP87" s="46"/>
      <c r="HQ87" s="46"/>
      <c r="HR87" s="46"/>
      <c r="HS87" s="46"/>
      <c r="HT87" s="46"/>
      <c r="HU87" s="46"/>
      <c r="HV87" s="46"/>
      <c r="HW87" s="46"/>
      <c r="HX87" s="46"/>
      <c r="HY87" s="46"/>
      <c r="HZ87" s="46"/>
      <c r="IA87" s="46"/>
      <c r="IB87" s="46"/>
      <c r="IC87" s="46"/>
      <c r="ID87" s="46"/>
      <c r="IE87" s="46"/>
      <c r="IF87" s="46"/>
      <c r="IG87" s="46"/>
      <c r="IH87" s="46"/>
      <c r="II87" s="46"/>
      <c r="IJ87" s="46"/>
      <c r="IK87" s="46"/>
      <c r="IL87" s="46"/>
      <c r="IM87" s="46"/>
      <c r="IN87" s="46"/>
      <c r="IO87" s="46"/>
      <c r="IP87" s="46"/>
      <c r="IQ87" s="46"/>
      <c r="IR87" s="46"/>
      <c r="IS87" s="46"/>
      <c r="IT87" s="46"/>
      <c r="IU87" s="46"/>
      <c r="IV87" s="46"/>
      <c r="IW87" s="46"/>
      <c r="IX87" s="46"/>
      <c r="IY87" s="46"/>
      <c r="IZ87" s="46"/>
      <c r="JA87" s="46"/>
      <c r="JB87" s="46"/>
      <c r="JC87" s="46"/>
      <c r="JD87" s="46"/>
      <c r="JE87" s="46"/>
      <c r="JF87" s="46"/>
      <c r="JG87" s="46"/>
      <c r="JH87" s="46"/>
      <c r="JI87" s="46"/>
      <c r="JJ87" s="46"/>
      <c r="JK87" s="46"/>
      <c r="JL87" s="46"/>
      <c r="JM87" s="46"/>
      <c r="JN87" s="46"/>
      <c r="JO87" s="46"/>
      <c r="JP87" s="46"/>
      <c r="JQ87" s="46"/>
      <c r="JR87" s="46"/>
      <c r="JS87" s="46"/>
      <c r="JT87" s="46"/>
      <c r="JU87" s="46"/>
      <c r="JV87" s="46"/>
      <c r="JW87" s="46"/>
      <c r="JX87" s="46"/>
      <c r="JY87" s="46"/>
      <c r="JZ87" s="46"/>
      <c r="KA87" s="46"/>
      <c r="KB87" s="46"/>
      <c r="KC87" s="46"/>
      <c r="KD87" s="46"/>
      <c r="KE87" s="46"/>
      <c r="KF87" s="46"/>
      <c r="KG87" s="46"/>
      <c r="KH87" s="46"/>
      <c r="KI87" s="46"/>
      <c r="KJ87" s="46"/>
      <c r="KK87" s="46"/>
      <c r="KL87" s="46"/>
      <c r="KM87" s="46"/>
      <c r="KN87" s="46"/>
      <c r="KO87" s="46"/>
      <c r="KP87" s="46"/>
      <c r="KQ87" s="46"/>
      <c r="KR87" s="46"/>
      <c r="KS87" s="46"/>
      <c r="KT87" s="46"/>
      <c r="KU87" s="46"/>
      <c r="KV87" s="46"/>
      <c r="KW87" s="46"/>
      <c r="KX87" s="46"/>
      <c r="KY87" s="46"/>
      <c r="KZ87" s="46"/>
      <c r="LA87" s="46"/>
      <c r="LB87" s="46"/>
      <c r="LC87" s="46"/>
      <c r="LD87" s="46"/>
      <c r="LE87" s="46"/>
      <c r="LF87" s="46"/>
      <c r="LG87" s="46"/>
      <c r="LH87" s="46"/>
      <c r="LI87" s="46"/>
      <c r="LJ87" s="46"/>
      <c r="LK87" s="46"/>
      <c r="LL87" s="46"/>
      <c r="LM87" s="46"/>
      <c r="LN87" s="46"/>
      <c r="LO87" s="46"/>
      <c r="LP87" s="46"/>
      <c r="LQ87" s="46"/>
      <c r="LR87" s="46"/>
      <c r="LS87" s="46"/>
      <c r="LT87" s="46"/>
      <c r="LU87" s="46"/>
      <c r="LV87" s="46"/>
      <c r="LW87" s="46"/>
      <c r="LX87" s="46"/>
      <c r="LY87" s="46"/>
      <c r="LZ87" s="46"/>
      <c r="MA87" s="46"/>
      <c r="MB87" s="46"/>
      <c r="MC87" s="46"/>
      <c r="MD87" s="46"/>
      <c r="ME87" s="46"/>
      <c r="MF87" s="46"/>
      <c r="MG87" s="46"/>
      <c r="MH87" s="46"/>
      <c r="MI87" s="46"/>
      <c r="MJ87" s="46"/>
      <c r="MK87" s="46"/>
      <c r="ML87" s="46"/>
      <c r="MM87" s="46"/>
      <c r="MN87" s="46"/>
      <c r="MO87" s="46"/>
      <c r="MP87" s="46"/>
      <c r="MQ87" s="46"/>
      <c r="MR87" s="46"/>
      <c r="MS87" s="46"/>
      <c r="MT87" s="46"/>
      <c r="MU87" s="46"/>
      <c r="MV87" s="46"/>
      <c r="MW87" s="46"/>
      <c r="MX87" s="46"/>
      <c r="MY87" s="46"/>
      <c r="MZ87" s="46"/>
      <c r="NA87" s="46"/>
      <c r="NB87" s="46"/>
      <c r="NC87" s="46"/>
      <c r="ND87" s="46"/>
      <c r="NE87" s="46"/>
      <c r="NF87" s="46"/>
      <c r="NG87" s="46"/>
      <c r="NH87" s="46"/>
      <c r="NI87" s="46"/>
      <c r="NJ87" s="46"/>
      <c r="NK87" s="46"/>
      <c r="NL87" s="46"/>
      <c r="NM87" s="46"/>
      <c r="NN87" s="46"/>
      <c r="NO87" s="46"/>
      <c r="NP87" s="46"/>
      <c r="NQ87" s="46"/>
      <c r="NR87" s="46"/>
      <c r="NS87" s="46"/>
      <c r="NT87" s="46"/>
      <c r="NU87" s="46"/>
      <c r="NV87" s="46"/>
      <c r="NW87" s="46"/>
      <c r="NX87" s="46"/>
      <c r="NY87" s="46"/>
      <c r="NZ87" s="46"/>
      <c r="OA87" s="46"/>
      <c r="OB87" s="46"/>
      <c r="OC87" s="46"/>
      <c r="OD87" s="46"/>
      <c r="OE87" s="46"/>
      <c r="OF87" s="46"/>
      <c r="OG87" s="46"/>
      <c r="OH87" s="46"/>
      <c r="OI87" s="46"/>
      <c r="OJ87" s="46"/>
      <c r="OK87" s="46"/>
      <c r="OL87" s="46"/>
      <c r="OM87" s="46"/>
      <c r="ON87" s="46"/>
      <c r="OO87" s="46"/>
      <c r="OP87" s="46"/>
      <c r="OQ87" s="46"/>
      <c r="OR87" s="46"/>
      <c r="OS87" s="46"/>
      <c r="OT87" s="46"/>
      <c r="OU87" s="46"/>
      <c r="OV87" s="46"/>
      <c r="OW87" s="46"/>
      <c r="OX87" s="46"/>
      <c r="OY87" s="46"/>
      <c r="OZ87" s="46"/>
      <c r="PA87" s="46"/>
      <c r="PB87" s="46"/>
      <c r="PC87" s="46"/>
      <c r="PD87" s="46"/>
      <c r="PE87" s="46"/>
      <c r="PF87" s="46"/>
      <c r="PG87" s="46"/>
      <c r="PH87" s="46"/>
      <c r="PI87" s="46"/>
      <c r="PJ87" s="46"/>
      <c r="PK87" s="46"/>
      <c r="PL87" s="46"/>
      <c r="PM87" s="46"/>
      <c r="PN87" s="46"/>
      <c r="PO87" s="46"/>
      <c r="PP87" s="46"/>
      <c r="PQ87" s="46"/>
      <c r="PR87" s="46"/>
      <c r="PS87" s="46"/>
      <c r="PT87" s="46"/>
      <c r="PU87" s="46"/>
      <c r="PV87" s="46"/>
      <c r="PW87" s="46"/>
      <c r="PX87" s="46"/>
      <c r="PY87" s="46"/>
      <c r="PZ87" s="46"/>
      <c r="QA87" s="46"/>
      <c r="QB87" s="46"/>
      <c r="QC87" s="46"/>
      <c r="QD87" s="46"/>
      <c r="QE87" s="46"/>
      <c r="QF87" s="46"/>
      <c r="QG87" s="46"/>
      <c r="QH87" s="46"/>
      <c r="QI87" s="46"/>
      <c r="QJ87" s="46"/>
      <c r="QK87" s="46"/>
      <c r="QL87" s="46"/>
      <c r="QM87" s="46"/>
      <c r="QN87" s="46"/>
      <c r="QO87" s="46"/>
      <c r="QP87" s="46"/>
      <c r="QQ87" s="46"/>
      <c r="QR87" s="46"/>
      <c r="QS87" s="46"/>
      <c r="QT87" s="46"/>
      <c r="QU87" s="46"/>
      <c r="QV87" s="46"/>
      <c r="QW87" s="46"/>
      <c r="QX87" s="46"/>
      <c r="QY87" s="46"/>
      <c r="QZ87" s="46"/>
      <c r="RA87" s="46"/>
      <c r="RB87" s="46"/>
      <c r="RC87" s="46"/>
      <c r="RD87" s="46"/>
      <c r="RE87" s="46"/>
      <c r="RF87" s="46"/>
      <c r="RG87" s="46"/>
      <c r="RH87" s="46"/>
      <c r="RI87" s="46"/>
      <c r="RJ87" s="46"/>
      <c r="RK87" s="46"/>
      <c r="RL87" s="46"/>
      <c r="RM87" s="46"/>
      <c r="RN87" s="46"/>
      <c r="RO87" s="46"/>
      <c r="RP87" s="46"/>
      <c r="RQ87" s="46"/>
      <c r="RR87" s="46"/>
      <c r="RS87" s="46"/>
      <c r="RT87" s="46"/>
      <c r="RU87" s="46"/>
      <c r="RV87" s="46"/>
      <c r="RW87" s="46"/>
      <c r="RX87" s="46"/>
      <c r="RY87" s="46"/>
      <c r="RZ87" s="46"/>
      <c r="SA87" s="46"/>
      <c r="SB87" s="46"/>
      <c r="SC87" s="46"/>
      <c r="SD87" s="46"/>
      <c r="SE87" s="46"/>
      <c r="SF87" s="46"/>
      <c r="SG87" s="46"/>
      <c r="SH87" s="46"/>
      <c r="SI87" s="46"/>
      <c r="SJ87" s="46"/>
      <c r="SK87" s="46"/>
      <c r="SL87" s="46"/>
      <c r="SM87" s="46"/>
      <c r="SN87" s="46"/>
      <c r="SO87" s="46"/>
      <c r="SP87" s="46"/>
      <c r="SQ87" s="46"/>
      <c r="SR87" s="46"/>
      <c r="SS87" s="46"/>
      <c r="ST87" s="46"/>
      <c r="SU87" s="46"/>
      <c r="SV87" s="46"/>
      <c r="SW87" s="46"/>
      <c r="SX87" s="46"/>
      <c r="SY87" s="46"/>
      <c r="SZ87" s="46"/>
      <c r="TA87" s="46"/>
      <c r="TB87" s="46"/>
      <c r="TC87" s="46"/>
      <c r="TD87" s="46"/>
      <c r="TE87" s="46"/>
      <c r="TF87" s="46"/>
      <c r="TG87" s="46"/>
      <c r="TH87" s="46"/>
      <c r="TI87" s="46"/>
      <c r="TJ87" s="46"/>
      <c r="TK87" s="46"/>
      <c r="TL87" s="46"/>
      <c r="TM87" s="46"/>
      <c r="TN87" s="46"/>
      <c r="TO87" s="46"/>
      <c r="TP87" s="46"/>
      <c r="TQ87" s="46"/>
      <c r="TR87" s="46"/>
      <c r="TS87" s="46"/>
      <c r="TT87" s="46"/>
      <c r="TU87" s="46"/>
      <c r="TV87" s="46"/>
      <c r="TW87" s="46"/>
      <c r="TX87" s="46"/>
      <c r="TY87" s="46"/>
      <c r="TZ87" s="46"/>
      <c r="UA87" s="46"/>
      <c r="UB87" s="46"/>
      <c r="UC87" s="46"/>
      <c r="UD87" s="46"/>
      <c r="UE87" s="46"/>
      <c r="UF87" s="46"/>
      <c r="UG87" s="46"/>
      <c r="UH87" s="46"/>
      <c r="UI87" s="46"/>
      <c r="UJ87" s="46"/>
      <c r="UK87" s="46"/>
      <c r="UL87" s="46"/>
      <c r="UM87" s="46"/>
      <c r="UN87" s="46"/>
      <c r="UO87" s="46"/>
      <c r="UP87" s="46"/>
      <c r="UQ87" s="46"/>
      <c r="UR87" s="46"/>
      <c r="US87" s="46"/>
      <c r="UT87" s="46"/>
      <c r="UU87" s="46"/>
      <c r="UV87" s="46"/>
      <c r="UW87" s="46"/>
      <c r="UX87" s="46"/>
      <c r="UY87" s="46"/>
      <c r="UZ87" s="46"/>
      <c r="VA87" s="46"/>
      <c r="VB87" s="46"/>
      <c r="VC87" s="46"/>
      <c r="VD87" s="46"/>
      <c r="VE87" s="46"/>
      <c r="VF87" s="46"/>
      <c r="VG87" s="46"/>
      <c r="VH87" s="46"/>
      <c r="VI87" s="46"/>
      <c r="VJ87" s="46"/>
      <c r="VK87" s="46"/>
      <c r="VL87" s="46"/>
      <c r="VM87" s="46"/>
      <c r="VN87" s="46"/>
      <c r="VO87" s="46"/>
      <c r="VP87" s="46"/>
      <c r="VQ87" s="46"/>
      <c r="VR87" s="46"/>
      <c r="VS87" s="46"/>
      <c r="VT87" s="46"/>
      <c r="VU87" s="46"/>
      <c r="VV87" s="46"/>
      <c r="VW87" s="46"/>
      <c r="VX87" s="46"/>
      <c r="VY87" s="46"/>
      <c r="VZ87" s="46"/>
      <c r="WA87" s="46"/>
      <c r="WB87" s="46"/>
      <c r="WC87" s="46"/>
      <c r="WD87" s="46"/>
      <c r="WE87" s="46"/>
      <c r="WF87" s="46"/>
      <c r="WG87" s="46"/>
      <c r="WH87" s="46"/>
      <c r="WI87" s="46"/>
      <c r="WJ87" s="46"/>
      <c r="WK87" s="46"/>
      <c r="WL87" s="46">
        <v>0</v>
      </c>
      <c r="WM87" s="46"/>
      <c r="WN87" s="532"/>
      <c r="WP87" s="303"/>
      <c r="WQ87" s="936">
        <f t="shared" si="19"/>
        <v>0</v>
      </c>
      <c r="WR87" s="589">
        <f>SUMIF('TRIEN KHAI SX'!$C$7:$C$36,$D87,'TRIEN KHAI SX'!$KK$7:$KK$36)</f>
        <v>0</v>
      </c>
      <c r="WS87" s="115">
        <v>200</v>
      </c>
      <c r="WT87" s="115">
        <f t="shared" si="23"/>
        <v>0</v>
      </c>
      <c r="WU87" s="115"/>
      <c r="WV87" s="115"/>
      <c r="WW87" s="115"/>
      <c r="WX87" s="115"/>
      <c r="WY87" s="115"/>
      <c r="WZ87" s="115"/>
      <c r="XA87" s="115"/>
      <c r="XB87" s="115"/>
      <c r="XC87" s="115"/>
      <c r="XD87" s="115"/>
      <c r="XE87" s="115"/>
      <c r="XF87" s="115"/>
      <c r="XG87" s="115"/>
      <c r="XH87" s="115"/>
      <c r="XI87" s="115"/>
      <c r="XJ87" s="115"/>
      <c r="XK87" s="115"/>
      <c r="XL87" s="115"/>
      <c r="XM87" s="115"/>
      <c r="XN87" s="115"/>
      <c r="XO87" s="115"/>
      <c r="XP87" s="32"/>
    </row>
    <row r="88" spans="1:640" s="49" customFormat="1" ht="16.5" customHeight="1" x14ac:dyDescent="0.45">
      <c r="A88" s="6">
        <f t="shared" si="18"/>
        <v>1</v>
      </c>
      <c r="B88" s="536" t="s">
        <v>359</v>
      </c>
      <c r="C88" s="576">
        <v>4500171101</v>
      </c>
      <c r="D88" s="94" t="s">
        <v>60</v>
      </c>
      <c r="E88" s="94" t="str">
        <f>IF($D88="",0,VLOOKUP($D88,cube!$B$7:$P$43,2,0))</f>
        <v>BELLWOOD OVER THE TOILET SHELF WHT/NAT</v>
      </c>
      <c r="F88" s="94" t="str">
        <f>IF($D88="",0,VLOOKUP($D88,cube!$B$7:$P$43,5,0))</f>
        <v>AK-03 UBR</v>
      </c>
      <c r="G88" s="94" t="str">
        <f>IF($D88="",0,VLOOKUP($D88,cube!$B$7:$P$43,6,0))</f>
        <v>WHT/NAT_UMBRA</v>
      </c>
      <c r="H88" s="645">
        <f>IF($D88="",0,VLOOKUP($D88,cube!$B$7:$P$43,10,0))</f>
        <v>1.0340609999999998E-2</v>
      </c>
      <c r="I88" s="7">
        <f>IF($D88="",0,VLOOKUP($D88,cube!$B$7:$P$43,15,0))</f>
        <v>8.4568000000000004E-2</v>
      </c>
      <c r="J88" s="825">
        <f>IF($D88="",0,VLOOKUP($D88,cube!$B$7:$J$45,8,0))</f>
        <v>38.344900000000003</v>
      </c>
      <c r="K88" s="609">
        <f>IF($D88="",0,VLOOKUP($D88,cube!$B$7:$J$45,9,0))</f>
        <v>38.344900000000003</v>
      </c>
      <c r="L88" s="8">
        <f t="shared" si="22"/>
        <v>200</v>
      </c>
      <c r="M88" s="46">
        <v>0</v>
      </c>
      <c r="N88" s="46">
        <v>0</v>
      </c>
      <c r="O88" s="46">
        <v>0</v>
      </c>
      <c r="P88" s="46">
        <v>0</v>
      </c>
      <c r="Q88" s="46"/>
      <c r="R88" s="46">
        <v>0</v>
      </c>
      <c r="S88" s="46">
        <v>0</v>
      </c>
      <c r="T88" s="46">
        <v>0</v>
      </c>
      <c r="U88" s="46">
        <v>0</v>
      </c>
      <c r="V88" s="46"/>
      <c r="W88" s="46"/>
      <c r="X88" s="46"/>
      <c r="Y88" s="46"/>
      <c r="Z88" s="46"/>
      <c r="AA88" s="46"/>
      <c r="AB88" s="46">
        <v>0</v>
      </c>
      <c r="AC88" s="46">
        <v>0</v>
      </c>
      <c r="AD88" s="46">
        <v>0</v>
      </c>
      <c r="AE88" s="46">
        <v>0</v>
      </c>
      <c r="AF88" s="46">
        <v>0</v>
      </c>
      <c r="AG88" s="46">
        <v>0</v>
      </c>
      <c r="AH88" s="46">
        <v>0</v>
      </c>
      <c r="AI88" s="46">
        <v>200</v>
      </c>
      <c r="AJ88" s="46">
        <v>0</v>
      </c>
      <c r="AK88" s="46">
        <v>0</v>
      </c>
      <c r="AL88" s="46">
        <v>0</v>
      </c>
      <c r="AM88" s="46">
        <v>0</v>
      </c>
      <c r="AN88" s="46"/>
      <c r="AO88" s="46"/>
      <c r="AP88" s="46"/>
      <c r="AQ88" s="46"/>
      <c r="AR88" s="46"/>
      <c r="AS88" s="46"/>
      <c r="AT88" s="46"/>
      <c r="AU88" s="46"/>
      <c r="AV88" s="46">
        <v>0</v>
      </c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  <c r="CC88" s="46"/>
      <c r="CD88" s="46"/>
      <c r="CE88" s="46"/>
      <c r="CF88" s="46"/>
      <c r="CG88" s="46"/>
      <c r="CH88" s="46"/>
      <c r="CI88" s="46"/>
      <c r="CJ88" s="46"/>
      <c r="CK88" s="46"/>
      <c r="CL88" s="46"/>
      <c r="CM88" s="46"/>
      <c r="CN88" s="46"/>
      <c r="CO88" s="46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DH88" s="46"/>
      <c r="DI88" s="46"/>
      <c r="DJ88" s="46"/>
      <c r="DK88" s="46"/>
      <c r="DL88" s="46"/>
      <c r="DM88" s="46"/>
      <c r="DN88" s="46"/>
      <c r="DO88" s="46"/>
      <c r="DP88" s="46"/>
      <c r="DQ88" s="46"/>
      <c r="DR88" s="46"/>
      <c r="DS88" s="46"/>
      <c r="DT88" s="46"/>
      <c r="DU88" s="46"/>
      <c r="DV88" s="46"/>
      <c r="DW88" s="46"/>
      <c r="DX88" s="46"/>
      <c r="DY88" s="46"/>
      <c r="DZ88" s="46"/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/>
      <c r="ET88" s="46"/>
      <c r="EU88" s="46"/>
      <c r="EV88" s="46"/>
      <c r="EW88" s="46"/>
      <c r="EX88" s="46"/>
      <c r="EY88" s="46"/>
      <c r="EZ88" s="46"/>
      <c r="FA88" s="46"/>
      <c r="FB88" s="46"/>
      <c r="FC88" s="46"/>
      <c r="FD88" s="46"/>
      <c r="FE88" s="46"/>
      <c r="FF88" s="46"/>
      <c r="FG88" s="46"/>
      <c r="FH88" s="46"/>
      <c r="FI88" s="46"/>
      <c r="FJ88" s="46"/>
      <c r="FK88" s="46"/>
      <c r="FL88" s="46"/>
      <c r="FM88" s="46"/>
      <c r="FN88" s="46"/>
      <c r="FO88" s="46"/>
      <c r="FP88" s="46"/>
      <c r="FQ88" s="46"/>
      <c r="FR88" s="46"/>
      <c r="FS88" s="46"/>
      <c r="FT88" s="46"/>
      <c r="FU88" s="46"/>
      <c r="FV88" s="46"/>
      <c r="FW88" s="46"/>
      <c r="FX88" s="46"/>
      <c r="FY88" s="46"/>
      <c r="FZ88" s="46"/>
      <c r="GA88" s="46"/>
      <c r="GB88" s="46"/>
      <c r="GC88" s="46"/>
      <c r="GD88" s="46"/>
      <c r="GE88" s="46"/>
      <c r="GF88" s="46"/>
      <c r="GG88" s="46"/>
      <c r="GH88" s="46"/>
      <c r="GI88" s="46"/>
      <c r="GJ88" s="46"/>
      <c r="GK88" s="46"/>
      <c r="GL88" s="46"/>
      <c r="GM88" s="46"/>
      <c r="GN88" s="46"/>
      <c r="GO88" s="46"/>
      <c r="GP88" s="46"/>
      <c r="GQ88" s="46"/>
      <c r="GR88" s="46"/>
      <c r="GS88" s="46"/>
      <c r="GT88" s="46"/>
      <c r="GU88" s="46"/>
      <c r="GV88" s="46"/>
      <c r="GW88" s="46"/>
      <c r="GX88" s="46"/>
      <c r="GY88" s="46"/>
      <c r="GZ88" s="46"/>
      <c r="HA88" s="46"/>
      <c r="HB88" s="46"/>
      <c r="HC88" s="46"/>
      <c r="HD88" s="46"/>
      <c r="HE88" s="46"/>
      <c r="HF88" s="46"/>
      <c r="HG88" s="46"/>
      <c r="HH88" s="46"/>
      <c r="HI88" s="46"/>
      <c r="HJ88" s="46"/>
      <c r="HK88" s="46"/>
      <c r="HL88" s="46"/>
      <c r="HM88" s="46"/>
      <c r="HN88" s="46"/>
      <c r="HO88" s="46"/>
      <c r="HP88" s="46"/>
      <c r="HQ88" s="46"/>
      <c r="HR88" s="46"/>
      <c r="HS88" s="46"/>
      <c r="HT88" s="46"/>
      <c r="HU88" s="46"/>
      <c r="HV88" s="46"/>
      <c r="HW88" s="46"/>
      <c r="HX88" s="46"/>
      <c r="HY88" s="46"/>
      <c r="HZ88" s="46"/>
      <c r="IA88" s="46"/>
      <c r="IB88" s="46"/>
      <c r="IC88" s="46"/>
      <c r="ID88" s="46"/>
      <c r="IE88" s="46"/>
      <c r="IF88" s="46"/>
      <c r="IG88" s="46"/>
      <c r="IH88" s="46"/>
      <c r="II88" s="46"/>
      <c r="IJ88" s="46"/>
      <c r="IK88" s="46"/>
      <c r="IL88" s="46"/>
      <c r="IM88" s="46"/>
      <c r="IN88" s="46"/>
      <c r="IO88" s="46"/>
      <c r="IP88" s="46"/>
      <c r="IQ88" s="46"/>
      <c r="IR88" s="46"/>
      <c r="IS88" s="46"/>
      <c r="IT88" s="46"/>
      <c r="IU88" s="46"/>
      <c r="IV88" s="46"/>
      <c r="IW88" s="46"/>
      <c r="IX88" s="46"/>
      <c r="IY88" s="46"/>
      <c r="IZ88" s="46"/>
      <c r="JA88" s="46"/>
      <c r="JB88" s="46"/>
      <c r="JC88" s="46"/>
      <c r="JD88" s="46"/>
      <c r="JE88" s="46"/>
      <c r="JF88" s="46"/>
      <c r="JG88" s="46"/>
      <c r="JH88" s="46"/>
      <c r="JI88" s="46"/>
      <c r="JJ88" s="46"/>
      <c r="JK88" s="46"/>
      <c r="JL88" s="46"/>
      <c r="JM88" s="46"/>
      <c r="JN88" s="46"/>
      <c r="JO88" s="46"/>
      <c r="JP88" s="46"/>
      <c r="JQ88" s="46"/>
      <c r="JR88" s="46"/>
      <c r="JS88" s="46"/>
      <c r="JT88" s="46"/>
      <c r="JU88" s="46"/>
      <c r="JV88" s="46"/>
      <c r="JW88" s="46"/>
      <c r="JX88" s="46"/>
      <c r="JY88" s="46"/>
      <c r="JZ88" s="46"/>
      <c r="KA88" s="46"/>
      <c r="KB88" s="46"/>
      <c r="KC88" s="46"/>
      <c r="KD88" s="46"/>
      <c r="KE88" s="46"/>
      <c r="KF88" s="46"/>
      <c r="KG88" s="46"/>
      <c r="KH88" s="46"/>
      <c r="KI88" s="46"/>
      <c r="KJ88" s="46"/>
      <c r="KK88" s="46"/>
      <c r="KL88" s="46"/>
      <c r="KM88" s="46"/>
      <c r="KN88" s="46"/>
      <c r="KO88" s="46"/>
      <c r="KP88" s="46"/>
      <c r="KQ88" s="46"/>
      <c r="KR88" s="46"/>
      <c r="KS88" s="46"/>
      <c r="KT88" s="46"/>
      <c r="KU88" s="46"/>
      <c r="KV88" s="46"/>
      <c r="KW88" s="46"/>
      <c r="KX88" s="46"/>
      <c r="KY88" s="46"/>
      <c r="KZ88" s="46"/>
      <c r="LA88" s="46"/>
      <c r="LB88" s="46"/>
      <c r="LC88" s="46"/>
      <c r="LD88" s="46"/>
      <c r="LE88" s="46"/>
      <c r="LF88" s="46"/>
      <c r="LG88" s="46"/>
      <c r="LH88" s="46"/>
      <c r="LI88" s="46"/>
      <c r="LJ88" s="46"/>
      <c r="LK88" s="46"/>
      <c r="LL88" s="46"/>
      <c r="LM88" s="46"/>
      <c r="LN88" s="46"/>
      <c r="LO88" s="46"/>
      <c r="LP88" s="46"/>
      <c r="LQ88" s="46"/>
      <c r="LR88" s="46"/>
      <c r="LS88" s="46"/>
      <c r="LT88" s="46"/>
      <c r="LU88" s="46"/>
      <c r="LV88" s="46"/>
      <c r="LW88" s="46"/>
      <c r="LX88" s="46"/>
      <c r="LY88" s="46"/>
      <c r="LZ88" s="46"/>
      <c r="MA88" s="46"/>
      <c r="MB88" s="46"/>
      <c r="MC88" s="46"/>
      <c r="MD88" s="46"/>
      <c r="ME88" s="46"/>
      <c r="MF88" s="46"/>
      <c r="MG88" s="46"/>
      <c r="MH88" s="46"/>
      <c r="MI88" s="46"/>
      <c r="MJ88" s="46"/>
      <c r="MK88" s="46"/>
      <c r="ML88" s="46"/>
      <c r="MM88" s="46"/>
      <c r="MN88" s="46"/>
      <c r="MO88" s="46"/>
      <c r="MP88" s="46"/>
      <c r="MQ88" s="46"/>
      <c r="MR88" s="46"/>
      <c r="MS88" s="46"/>
      <c r="MT88" s="46"/>
      <c r="MU88" s="46"/>
      <c r="MV88" s="46"/>
      <c r="MW88" s="46"/>
      <c r="MX88" s="46"/>
      <c r="MY88" s="46"/>
      <c r="MZ88" s="46"/>
      <c r="NA88" s="46"/>
      <c r="NB88" s="46"/>
      <c r="NC88" s="46"/>
      <c r="ND88" s="46"/>
      <c r="NE88" s="46"/>
      <c r="NF88" s="46"/>
      <c r="NG88" s="46"/>
      <c r="NH88" s="46"/>
      <c r="NI88" s="46"/>
      <c r="NJ88" s="46"/>
      <c r="NK88" s="46"/>
      <c r="NL88" s="46"/>
      <c r="NM88" s="46"/>
      <c r="NN88" s="46"/>
      <c r="NO88" s="46"/>
      <c r="NP88" s="46"/>
      <c r="NQ88" s="46"/>
      <c r="NR88" s="46"/>
      <c r="NS88" s="46"/>
      <c r="NT88" s="46"/>
      <c r="NU88" s="46"/>
      <c r="NV88" s="46"/>
      <c r="NW88" s="46"/>
      <c r="NX88" s="46"/>
      <c r="NY88" s="46"/>
      <c r="NZ88" s="46"/>
      <c r="OA88" s="46"/>
      <c r="OB88" s="46"/>
      <c r="OC88" s="46"/>
      <c r="OD88" s="46"/>
      <c r="OE88" s="46"/>
      <c r="OF88" s="46"/>
      <c r="OG88" s="46"/>
      <c r="OH88" s="46"/>
      <c r="OI88" s="46"/>
      <c r="OJ88" s="46"/>
      <c r="OK88" s="46"/>
      <c r="OL88" s="46"/>
      <c r="OM88" s="46"/>
      <c r="ON88" s="46"/>
      <c r="OO88" s="46"/>
      <c r="OP88" s="46"/>
      <c r="OQ88" s="46"/>
      <c r="OR88" s="46"/>
      <c r="OS88" s="46"/>
      <c r="OT88" s="46"/>
      <c r="OU88" s="46"/>
      <c r="OV88" s="46"/>
      <c r="OW88" s="46"/>
      <c r="OX88" s="46"/>
      <c r="OY88" s="46"/>
      <c r="OZ88" s="46"/>
      <c r="PA88" s="46"/>
      <c r="PB88" s="46"/>
      <c r="PC88" s="46"/>
      <c r="PD88" s="46"/>
      <c r="PE88" s="46"/>
      <c r="PF88" s="46"/>
      <c r="PG88" s="46"/>
      <c r="PH88" s="46"/>
      <c r="PI88" s="46"/>
      <c r="PJ88" s="46"/>
      <c r="PK88" s="46"/>
      <c r="PL88" s="46"/>
      <c r="PM88" s="46"/>
      <c r="PN88" s="46"/>
      <c r="PO88" s="46"/>
      <c r="PP88" s="46"/>
      <c r="PQ88" s="46"/>
      <c r="PR88" s="46"/>
      <c r="PS88" s="46"/>
      <c r="PT88" s="46"/>
      <c r="PU88" s="46"/>
      <c r="PV88" s="46"/>
      <c r="PW88" s="46"/>
      <c r="PX88" s="46"/>
      <c r="PY88" s="46"/>
      <c r="PZ88" s="46"/>
      <c r="QA88" s="46"/>
      <c r="QB88" s="46"/>
      <c r="QC88" s="46"/>
      <c r="QD88" s="46"/>
      <c r="QE88" s="46"/>
      <c r="QF88" s="46"/>
      <c r="QG88" s="46"/>
      <c r="QH88" s="46"/>
      <c r="QI88" s="46"/>
      <c r="QJ88" s="46"/>
      <c r="QK88" s="46"/>
      <c r="QL88" s="46"/>
      <c r="QM88" s="46"/>
      <c r="QN88" s="46"/>
      <c r="QO88" s="46"/>
      <c r="QP88" s="46"/>
      <c r="QQ88" s="46"/>
      <c r="QR88" s="46"/>
      <c r="QS88" s="46"/>
      <c r="QT88" s="46"/>
      <c r="QU88" s="46"/>
      <c r="QV88" s="46"/>
      <c r="QW88" s="46"/>
      <c r="QX88" s="46"/>
      <c r="QY88" s="46"/>
      <c r="QZ88" s="46"/>
      <c r="RA88" s="46"/>
      <c r="RB88" s="46"/>
      <c r="RC88" s="46"/>
      <c r="RD88" s="46"/>
      <c r="RE88" s="46"/>
      <c r="RF88" s="46"/>
      <c r="RG88" s="46"/>
      <c r="RH88" s="46"/>
      <c r="RI88" s="46"/>
      <c r="RJ88" s="46"/>
      <c r="RK88" s="46"/>
      <c r="RL88" s="46"/>
      <c r="RM88" s="46"/>
      <c r="RN88" s="46"/>
      <c r="RO88" s="46"/>
      <c r="RP88" s="46"/>
      <c r="RQ88" s="46"/>
      <c r="RR88" s="46"/>
      <c r="RS88" s="46"/>
      <c r="RT88" s="46"/>
      <c r="RU88" s="46"/>
      <c r="RV88" s="46"/>
      <c r="RW88" s="46"/>
      <c r="RX88" s="46"/>
      <c r="RY88" s="46"/>
      <c r="RZ88" s="46"/>
      <c r="SA88" s="46"/>
      <c r="SB88" s="46"/>
      <c r="SC88" s="46"/>
      <c r="SD88" s="46"/>
      <c r="SE88" s="46"/>
      <c r="SF88" s="46"/>
      <c r="SG88" s="46"/>
      <c r="SH88" s="46"/>
      <c r="SI88" s="46"/>
      <c r="SJ88" s="46"/>
      <c r="SK88" s="46"/>
      <c r="SL88" s="46"/>
      <c r="SM88" s="46"/>
      <c r="SN88" s="46"/>
      <c r="SO88" s="46"/>
      <c r="SP88" s="46"/>
      <c r="SQ88" s="46"/>
      <c r="SR88" s="46"/>
      <c r="SS88" s="46"/>
      <c r="ST88" s="46"/>
      <c r="SU88" s="46"/>
      <c r="SV88" s="46"/>
      <c r="SW88" s="46"/>
      <c r="SX88" s="46"/>
      <c r="SY88" s="46"/>
      <c r="SZ88" s="46"/>
      <c r="TA88" s="46"/>
      <c r="TB88" s="46"/>
      <c r="TC88" s="46"/>
      <c r="TD88" s="46"/>
      <c r="TE88" s="46"/>
      <c r="TF88" s="46"/>
      <c r="TG88" s="46"/>
      <c r="TH88" s="46"/>
      <c r="TI88" s="46"/>
      <c r="TJ88" s="46"/>
      <c r="TK88" s="46"/>
      <c r="TL88" s="46"/>
      <c r="TM88" s="46"/>
      <c r="TN88" s="46"/>
      <c r="TO88" s="46"/>
      <c r="TP88" s="46"/>
      <c r="TQ88" s="46"/>
      <c r="TR88" s="46"/>
      <c r="TS88" s="46"/>
      <c r="TT88" s="46"/>
      <c r="TU88" s="46"/>
      <c r="TV88" s="46"/>
      <c r="TW88" s="46"/>
      <c r="TX88" s="46"/>
      <c r="TY88" s="46"/>
      <c r="TZ88" s="46"/>
      <c r="UA88" s="46"/>
      <c r="UB88" s="46"/>
      <c r="UC88" s="46"/>
      <c r="UD88" s="46"/>
      <c r="UE88" s="46"/>
      <c r="UF88" s="46"/>
      <c r="UG88" s="46"/>
      <c r="UH88" s="46"/>
      <c r="UI88" s="46"/>
      <c r="UJ88" s="46"/>
      <c r="UK88" s="46"/>
      <c r="UL88" s="46"/>
      <c r="UM88" s="46"/>
      <c r="UN88" s="46"/>
      <c r="UO88" s="46"/>
      <c r="UP88" s="46"/>
      <c r="UQ88" s="46"/>
      <c r="UR88" s="46"/>
      <c r="US88" s="46"/>
      <c r="UT88" s="46"/>
      <c r="UU88" s="46"/>
      <c r="UV88" s="46"/>
      <c r="UW88" s="46"/>
      <c r="UX88" s="46"/>
      <c r="UY88" s="46"/>
      <c r="UZ88" s="46"/>
      <c r="VA88" s="46"/>
      <c r="VB88" s="46"/>
      <c r="VC88" s="46"/>
      <c r="VD88" s="46"/>
      <c r="VE88" s="46"/>
      <c r="VF88" s="46"/>
      <c r="VG88" s="46"/>
      <c r="VH88" s="46"/>
      <c r="VI88" s="46"/>
      <c r="VJ88" s="46"/>
      <c r="VK88" s="46"/>
      <c r="VL88" s="46"/>
      <c r="VM88" s="46"/>
      <c r="VN88" s="46"/>
      <c r="VO88" s="46"/>
      <c r="VP88" s="46"/>
      <c r="VQ88" s="46"/>
      <c r="VR88" s="46"/>
      <c r="VS88" s="46"/>
      <c r="VT88" s="46"/>
      <c r="VU88" s="46"/>
      <c r="VV88" s="46"/>
      <c r="VW88" s="46"/>
      <c r="VX88" s="46"/>
      <c r="VY88" s="46"/>
      <c r="VZ88" s="46"/>
      <c r="WA88" s="46"/>
      <c r="WB88" s="46"/>
      <c r="WC88" s="46"/>
      <c r="WD88" s="46"/>
      <c r="WE88" s="46"/>
      <c r="WF88" s="46"/>
      <c r="WG88" s="46"/>
      <c r="WH88" s="46"/>
      <c r="WI88" s="46"/>
      <c r="WJ88" s="46"/>
      <c r="WK88" s="46"/>
      <c r="WL88" s="46">
        <v>0</v>
      </c>
      <c r="WM88" s="46"/>
      <c r="WN88" s="532"/>
      <c r="WP88" s="303"/>
      <c r="WQ88" s="936">
        <f t="shared" si="19"/>
        <v>0</v>
      </c>
      <c r="WR88" s="589">
        <f>SUMIF('TRIEN KHAI SX'!$C$7:$C$36,$D88,'TRIEN KHAI SX'!$KK$7:$KK$36)</f>
        <v>0</v>
      </c>
      <c r="WS88" s="115">
        <v>200</v>
      </c>
      <c r="WT88" s="115">
        <f t="shared" si="23"/>
        <v>0</v>
      </c>
      <c r="WU88" s="115"/>
      <c r="WV88" s="115"/>
      <c r="WW88" s="115"/>
      <c r="WX88" s="115"/>
      <c r="WY88" s="115"/>
      <c r="WZ88" s="115"/>
      <c r="XA88" s="115"/>
      <c r="XB88" s="115"/>
      <c r="XC88" s="115"/>
      <c r="XD88" s="115"/>
      <c r="XE88" s="115"/>
      <c r="XF88" s="115"/>
      <c r="XG88" s="115"/>
      <c r="XH88" s="115"/>
      <c r="XI88" s="115"/>
      <c r="XJ88" s="115"/>
      <c r="XK88" s="115"/>
      <c r="XL88" s="115"/>
      <c r="XM88" s="115"/>
      <c r="XN88" s="115"/>
      <c r="XO88" s="115"/>
      <c r="XP88" s="32"/>
    </row>
    <row r="89" spans="1:640" s="49" customFormat="1" ht="16.5" customHeight="1" x14ac:dyDescent="0.45">
      <c r="A89" s="6">
        <f t="shared" si="18"/>
        <v>1</v>
      </c>
      <c r="B89" s="536" t="s">
        <v>359</v>
      </c>
      <c r="C89" s="576">
        <v>4500171090</v>
      </c>
      <c r="D89" s="94" t="s">
        <v>58</v>
      </c>
      <c r="E89" s="94" t="str">
        <f>IF($D89="",0,VLOOKUP($D89,cube!$B$7:$P$43,2,0))</f>
        <v>BELLWOOD GARMENT RACK WHT/NAT</v>
      </c>
      <c r="F89" s="94" t="str">
        <f>IF($D89="",0,VLOOKUP($D89,cube!$B$7:$P$43,5,0))</f>
        <v>AK-05 UBR</v>
      </c>
      <c r="G89" s="94" t="str">
        <f>IF($D89="",0,VLOOKUP($D89,cube!$B$7:$P$43,6,0))</f>
        <v>NATURAL_UMBRA</v>
      </c>
      <c r="H89" s="645">
        <f>IF($D89="",0,VLOOKUP($D89,cube!$B$7:$P$43,10,0))</f>
        <v>1.4640799999999999E-2</v>
      </c>
      <c r="I89" s="7">
        <f>IF($D89="",0,VLOOKUP($D89,cube!$B$7:$P$43,15,0))</f>
        <v>0.118815</v>
      </c>
      <c r="J89" s="825">
        <f>IF($D89="",0,VLOOKUP($D89,cube!$B$7:$J$45,8,0))</f>
        <v>68.365000000000009</v>
      </c>
      <c r="K89" s="609">
        <f>IF($D89="",0,VLOOKUP($D89,cube!$B$7:$J$45,9,0))</f>
        <v>68.365000000000009</v>
      </c>
      <c r="L89" s="8">
        <f t="shared" si="22"/>
        <v>200</v>
      </c>
      <c r="M89" s="46">
        <v>0</v>
      </c>
      <c r="N89" s="46">
        <v>0</v>
      </c>
      <c r="O89" s="46">
        <v>0</v>
      </c>
      <c r="P89" s="46">
        <v>0</v>
      </c>
      <c r="Q89" s="46"/>
      <c r="R89" s="46">
        <v>0</v>
      </c>
      <c r="S89" s="46">
        <v>0</v>
      </c>
      <c r="T89" s="46">
        <v>0</v>
      </c>
      <c r="U89" s="46">
        <v>0</v>
      </c>
      <c r="V89" s="46"/>
      <c r="W89" s="46"/>
      <c r="X89" s="46"/>
      <c r="Y89" s="46"/>
      <c r="Z89" s="46"/>
      <c r="AA89" s="46"/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200</v>
      </c>
      <c r="AJ89" s="46">
        <v>0</v>
      </c>
      <c r="AK89" s="46">
        <v>0</v>
      </c>
      <c r="AL89" s="46">
        <v>0</v>
      </c>
      <c r="AM89" s="46">
        <v>0</v>
      </c>
      <c r="AN89" s="46"/>
      <c r="AO89" s="46"/>
      <c r="AP89" s="46"/>
      <c r="AQ89" s="46"/>
      <c r="AR89" s="46"/>
      <c r="AS89" s="46"/>
      <c r="AT89" s="46"/>
      <c r="AU89" s="46"/>
      <c r="AV89" s="46">
        <v>0</v>
      </c>
      <c r="AW89" s="46"/>
      <c r="AX89" s="46"/>
      <c r="AY89" s="46"/>
      <c r="AZ89" s="46"/>
      <c r="BA89" s="46"/>
      <c r="BB89" s="46"/>
      <c r="BC89" s="46"/>
      <c r="BD89" s="46"/>
      <c r="BE89" s="46"/>
      <c r="BF89" s="46"/>
      <c r="BG89" s="46"/>
      <c r="BH89" s="46"/>
      <c r="BI89" s="46"/>
      <c r="BJ89" s="46"/>
      <c r="BK89" s="46"/>
      <c r="BL89" s="46"/>
      <c r="BM89" s="46"/>
      <c r="BN89" s="46"/>
      <c r="BO89" s="46"/>
      <c r="BP89" s="46"/>
      <c r="BQ89" s="46"/>
      <c r="BR89" s="46"/>
      <c r="BS89" s="46"/>
      <c r="BT89" s="46"/>
      <c r="BU89" s="46"/>
      <c r="BV89" s="46"/>
      <c r="BW89" s="46"/>
      <c r="BX89" s="46"/>
      <c r="BY89" s="46"/>
      <c r="BZ89" s="46"/>
      <c r="CA89" s="46"/>
      <c r="CB89" s="46"/>
      <c r="CC89" s="46"/>
      <c r="CD89" s="46"/>
      <c r="CE89" s="46"/>
      <c r="CF89" s="46"/>
      <c r="CG89" s="46"/>
      <c r="CH89" s="46"/>
      <c r="CI89" s="46"/>
      <c r="CJ89" s="46"/>
      <c r="CK89" s="46"/>
      <c r="CL89" s="46"/>
      <c r="CM89" s="46"/>
      <c r="CN89" s="46"/>
      <c r="CO89" s="46"/>
      <c r="CP89" s="46"/>
      <c r="CQ89" s="46"/>
      <c r="CR89" s="46"/>
      <c r="CS89" s="46"/>
      <c r="CT89" s="46"/>
      <c r="CU89" s="46"/>
      <c r="CV89" s="46"/>
      <c r="CW89" s="46"/>
      <c r="CX89" s="46"/>
      <c r="CY89" s="46"/>
      <c r="CZ89" s="46"/>
      <c r="DA89" s="46"/>
      <c r="DB89" s="46"/>
      <c r="DC89" s="46"/>
      <c r="DD89" s="46"/>
      <c r="DE89" s="46"/>
      <c r="DF89" s="46"/>
      <c r="DG89" s="46"/>
      <c r="DH89" s="46"/>
      <c r="DI89" s="46"/>
      <c r="DJ89" s="46"/>
      <c r="DK89" s="46"/>
      <c r="DL89" s="46"/>
      <c r="DM89" s="46"/>
      <c r="DN89" s="46"/>
      <c r="DO89" s="46"/>
      <c r="DP89" s="46"/>
      <c r="DQ89" s="46"/>
      <c r="DR89" s="46"/>
      <c r="DS89" s="46"/>
      <c r="DT89" s="46"/>
      <c r="DU89" s="46"/>
      <c r="DV89" s="46"/>
      <c r="DW89" s="46"/>
      <c r="DX89" s="46"/>
      <c r="DY89" s="46"/>
      <c r="DZ89" s="46"/>
      <c r="EA89" s="46"/>
      <c r="EB89" s="46"/>
      <c r="EC89" s="46"/>
      <c r="ED89" s="46"/>
      <c r="EE89" s="46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6"/>
      <c r="ET89" s="46"/>
      <c r="EU89" s="46"/>
      <c r="EV89" s="46"/>
      <c r="EW89" s="46"/>
      <c r="EX89" s="46"/>
      <c r="EY89" s="46"/>
      <c r="EZ89" s="46"/>
      <c r="FA89" s="46"/>
      <c r="FB89" s="46"/>
      <c r="FC89" s="46"/>
      <c r="FD89" s="46"/>
      <c r="FE89" s="46"/>
      <c r="FF89" s="46"/>
      <c r="FG89" s="46"/>
      <c r="FH89" s="46"/>
      <c r="FI89" s="46"/>
      <c r="FJ89" s="46"/>
      <c r="FK89" s="46"/>
      <c r="FL89" s="46"/>
      <c r="FM89" s="46"/>
      <c r="FN89" s="46"/>
      <c r="FO89" s="46"/>
      <c r="FP89" s="46"/>
      <c r="FQ89" s="46"/>
      <c r="FR89" s="46"/>
      <c r="FS89" s="46"/>
      <c r="FT89" s="46"/>
      <c r="FU89" s="46"/>
      <c r="FV89" s="46"/>
      <c r="FW89" s="46"/>
      <c r="FX89" s="46"/>
      <c r="FY89" s="46"/>
      <c r="FZ89" s="46"/>
      <c r="GA89" s="46"/>
      <c r="GB89" s="46"/>
      <c r="GC89" s="46"/>
      <c r="GD89" s="46"/>
      <c r="GE89" s="46"/>
      <c r="GF89" s="46"/>
      <c r="GG89" s="46"/>
      <c r="GH89" s="46"/>
      <c r="GI89" s="46"/>
      <c r="GJ89" s="46"/>
      <c r="GK89" s="46"/>
      <c r="GL89" s="46"/>
      <c r="GM89" s="46"/>
      <c r="GN89" s="46"/>
      <c r="GO89" s="46"/>
      <c r="GP89" s="46"/>
      <c r="GQ89" s="46"/>
      <c r="GR89" s="46"/>
      <c r="GS89" s="46"/>
      <c r="GT89" s="46"/>
      <c r="GU89" s="46"/>
      <c r="GV89" s="46"/>
      <c r="GW89" s="46"/>
      <c r="GX89" s="46"/>
      <c r="GY89" s="46"/>
      <c r="GZ89" s="46"/>
      <c r="HA89" s="46"/>
      <c r="HB89" s="46"/>
      <c r="HC89" s="46"/>
      <c r="HD89" s="46"/>
      <c r="HE89" s="46"/>
      <c r="HF89" s="46"/>
      <c r="HG89" s="46"/>
      <c r="HH89" s="46"/>
      <c r="HI89" s="46"/>
      <c r="HJ89" s="46"/>
      <c r="HK89" s="46"/>
      <c r="HL89" s="46"/>
      <c r="HM89" s="46"/>
      <c r="HN89" s="46"/>
      <c r="HO89" s="46"/>
      <c r="HP89" s="46"/>
      <c r="HQ89" s="46"/>
      <c r="HR89" s="46"/>
      <c r="HS89" s="46"/>
      <c r="HT89" s="46"/>
      <c r="HU89" s="46"/>
      <c r="HV89" s="46"/>
      <c r="HW89" s="46"/>
      <c r="HX89" s="46"/>
      <c r="HY89" s="46"/>
      <c r="HZ89" s="46"/>
      <c r="IA89" s="46"/>
      <c r="IB89" s="46"/>
      <c r="IC89" s="46"/>
      <c r="ID89" s="46"/>
      <c r="IE89" s="46"/>
      <c r="IF89" s="46"/>
      <c r="IG89" s="46"/>
      <c r="IH89" s="46"/>
      <c r="II89" s="46"/>
      <c r="IJ89" s="46"/>
      <c r="IK89" s="46"/>
      <c r="IL89" s="46"/>
      <c r="IM89" s="46"/>
      <c r="IN89" s="46"/>
      <c r="IO89" s="46"/>
      <c r="IP89" s="46"/>
      <c r="IQ89" s="46"/>
      <c r="IR89" s="46"/>
      <c r="IS89" s="46"/>
      <c r="IT89" s="46"/>
      <c r="IU89" s="46"/>
      <c r="IV89" s="46"/>
      <c r="IW89" s="46"/>
      <c r="IX89" s="46"/>
      <c r="IY89" s="46"/>
      <c r="IZ89" s="46"/>
      <c r="JA89" s="46"/>
      <c r="JB89" s="46"/>
      <c r="JC89" s="46"/>
      <c r="JD89" s="46"/>
      <c r="JE89" s="46"/>
      <c r="JF89" s="46"/>
      <c r="JG89" s="46"/>
      <c r="JH89" s="46"/>
      <c r="JI89" s="46"/>
      <c r="JJ89" s="46"/>
      <c r="JK89" s="46"/>
      <c r="JL89" s="46"/>
      <c r="JM89" s="46"/>
      <c r="JN89" s="46"/>
      <c r="JO89" s="46"/>
      <c r="JP89" s="46"/>
      <c r="JQ89" s="46"/>
      <c r="JR89" s="46"/>
      <c r="JS89" s="46"/>
      <c r="JT89" s="46"/>
      <c r="JU89" s="46"/>
      <c r="JV89" s="46"/>
      <c r="JW89" s="46"/>
      <c r="JX89" s="46"/>
      <c r="JY89" s="46"/>
      <c r="JZ89" s="46"/>
      <c r="KA89" s="46"/>
      <c r="KB89" s="46"/>
      <c r="KC89" s="46"/>
      <c r="KD89" s="46"/>
      <c r="KE89" s="46"/>
      <c r="KF89" s="46"/>
      <c r="KG89" s="46"/>
      <c r="KH89" s="46"/>
      <c r="KI89" s="46"/>
      <c r="KJ89" s="46"/>
      <c r="KK89" s="46"/>
      <c r="KL89" s="46"/>
      <c r="KM89" s="46"/>
      <c r="KN89" s="46"/>
      <c r="KO89" s="46"/>
      <c r="KP89" s="46"/>
      <c r="KQ89" s="46"/>
      <c r="KR89" s="46"/>
      <c r="KS89" s="46"/>
      <c r="KT89" s="46"/>
      <c r="KU89" s="46"/>
      <c r="KV89" s="46"/>
      <c r="KW89" s="46"/>
      <c r="KX89" s="46"/>
      <c r="KY89" s="46"/>
      <c r="KZ89" s="46"/>
      <c r="LA89" s="46"/>
      <c r="LB89" s="46"/>
      <c r="LC89" s="46"/>
      <c r="LD89" s="46"/>
      <c r="LE89" s="46"/>
      <c r="LF89" s="46"/>
      <c r="LG89" s="46"/>
      <c r="LH89" s="46"/>
      <c r="LI89" s="46"/>
      <c r="LJ89" s="46"/>
      <c r="LK89" s="46"/>
      <c r="LL89" s="46"/>
      <c r="LM89" s="46"/>
      <c r="LN89" s="46"/>
      <c r="LO89" s="46"/>
      <c r="LP89" s="46"/>
      <c r="LQ89" s="46"/>
      <c r="LR89" s="46"/>
      <c r="LS89" s="46"/>
      <c r="LT89" s="46"/>
      <c r="LU89" s="46"/>
      <c r="LV89" s="46"/>
      <c r="LW89" s="46"/>
      <c r="LX89" s="46"/>
      <c r="LY89" s="46"/>
      <c r="LZ89" s="46"/>
      <c r="MA89" s="46"/>
      <c r="MB89" s="46"/>
      <c r="MC89" s="46"/>
      <c r="MD89" s="46"/>
      <c r="ME89" s="46"/>
      <c r="MF89" s="46"/>
      <c r="MG89" s="46"/>
      <c r="MH89" s="46"/>
      <c r="MI89" s="46"/>
      <c r="MJ89" s="46"/>
      <c r="MK89" s="46"/>
      <c r="ML89" s="46"/>
      <c r="MM89" s="46"/>
      <c r="MN89" s="46"/>
      <c r="MO89" s="46"/>
      <c r="MP89" s="46"/>
      <c r="MQ89" s="46"/>
      <c r="MR89" s="46"/>
      <c r="MS89" s="46"/>
      <c r="MT89" s="46"/>
      <c r="MU89" s="46"/>
      <c r="MV89" s="46"/>
      <c r="MW89" s="46"/>
      <c r="MX89" s="46"/>
      <c r="MY89" s="46"/>
      <c r="MZ89" s="46"/>
      <c r="NA89" s="46"/>
      <c r="NB89" s="46"/>
      <c r="NC89" s="46"/>
      <c r="ND89" s="46"/>
      <c r="NE89" s="46"/>
      <c r="NF89" s="46"/>
      <c r="NG89" s="46"/>
      <c r="NH89" s="46"/>
      <c r="NI89" s="46"/>
      <c r="NJ89" s="46"/>
      <c r="NK89" s="46"/>
      <c r="NL89" s="46"/>
      <c r="NM89" s="46"/>
      <c r="NN89" s="46"/>
      <c r="NO89" s="46"/>
      <c r="NP89" s="46"/>
      <c r="NQ89" s="46"/>
      <c r="NR89" s="46"/>
      <c r="NS89" s="46"/>
      <c r="NT89" s="46"/>
      <c r="NU89" s="46"/>
      <c r="NV89" s="46"/>
      <c r="NW89" s="46"/>
      <c r="NX89" s="46"/>
      <c r="NY89" s="46"/>
      <c r="NZ89" s="46"/>
      <c r="OA89" s="46"/>
      <c r="OB89" s="46"/>
      <c r="OC89" s="46"/>
      <c r="OD89" s="46"/>
      <c r="OE89" s="46"/>
      <c r="OF89" s="46"/>
      <c r="OG89" s="46"/>
      <c r="OH89" s="46"/>
      <c r="OI89" s="46"/>
      <c r="OJ89" s="46"/>
      <c r="OK89" s="46"/>
      <c r="OL89" s="46"/>
      <c r="OM89" s="46"/>
      <c r="ON89" s="46"/>
      <c r="OO89" s="46"/>
      <c r="OP89" s="46"/>
      <c r="OQ89" s="46"/>
      <c r="OR89" s="46"/>
      <c r="OS89" s="46"/>
      <c r="OT89" s="46"/>
      <c r="OU89" s="46"/>
      <c r="OV89" s="46"/>
      <c r="OW89" s="46"/>
      <c r="OX89" s="46"/>
      <c r="OY89" s="46"/>
      <c r="OZ89" s="46"/>
      <c r="PA89" s="46"/>
      <c r="PB89" s="46"/>
      <c r="PC89" s="46"/>
      <c r="PD89" s="46"/>
      <c r="PE89" s="46"/>
      <c r="PF89" s="46"/>
      <c r="PG89" s="46"/>
      <c r="PH89" s="46"/>
      <c r="PI89" s="46"/>
      <c r="PJ89" s="46"/>
      <c r="PK89" s="46"/>
      <c r="PL89" s="46"/>
      <c r="PM89" s="46"/>
      <c r="PN89" s="46"/>
      <c r="PO89" s="46"/>
      <c r="PP89" s="46"/>
      <c r="PQ89" s="46"/>
      <c r="PR89" s="46"/>
      <c r="PS89" s="46"/>
      <c r="PT89" s="46"/>
      <c r="PU89" s="46"/>
      <c r="PV89" s="46"/>
      <c r="PW89" s="46"/>
      <c r="PX89" s="46"/>
      <c r="PY89" s="46"/>
      <c r="PZ89" s="46"/>
      <c r="QA89" s="46"/>
      <c r="QB89" s="46"/>
      <c r="QC89" s="46"/>
      <c r="QD89" s="46"/>
      <c r="QE89" s="46"/>
      <c r="QF89" s="46"/>
      <c r="QG89" s="46"/>
      <c r="QH89" s="46"/>
      <c r="QI89" s="46"/>
      <c r="QJ89" s="46"/>
      <c r="QK89" s="46"/>
      <c r="QL89" s="46"/>
      <c r="QM89" s="46"/>
      <c r="QN89" s="46"/>
      <c r="QO89" s="46"/>
      <c r="QP89" s="46"/>
      <c r="QQ89" s="46"/>
      <c r="QR89" s="46"/>
      <c r="QS89" s="46"/>
      <c r="QT89" s="46"/>
      <c r="QU89" s="46"/>
      <c r="QV89" s="46"/>
      <c r="QW89" s="46"/>
      <c r="QX89" s="46"/>
      <c r="QY89" s="46"/>
      <c r="QZ89" s="46"/>
      <c r="RA89" s="46"/>
      <c r="RB89" s="46"/>
      <c r="RC89" s="46"/>
      <c r="RD89" s="46"/>
      <c r="RE89" s="46"/>
      <c r="RF89" s="46"/>
      <c r="RG89" s="46"/>
      <c r="RH89" s="46"/>
      <c r="RI89" s="46"/>
      <c r="RJ89" s="46"/>
      <c r="RK89" s="46"/>
      <c r="RL89" s="46"/>
      <c r="RM89" s="46"/>
      <c r="RN89" s="46"/>
      <c r="RO89" s="46"/>
      <c r="RP89" s="46"/>
      <c r="RQ89" s="46"/>
      <c r="RR89" s="46"/>
      <c r="RS89" s="46"/>
      <c r="RT89" s="46"/>
      <c r="RU89" s="46"/>
      <c r="RV89" s="46"/>
      <c r="RW89" s="46"/>
      <c r="RX89" s="46"/>
      <c r="RY89" s="46"/>
      <c r="RZ89" s="46"/>
      <c r="SA89" s="46"/>
      <c r="SB89" s="46"/>
      <c r="SC89" s="46"/>
      <c r="SD89" s="46"/>
      <c r="SE89" s="46"/>
      <c r="SF89" s="46"/>
      <c r="SG89" s="46"/>
      <c r="SH89" s="46"/>
      <c r="SI89" s="46"/>
      <c r="SJ89" s="46"/>
      <c r="SK89" s="46"/>
      <c r="SL89" s="46"/>
      <c r="SM89" s="46"/>
      <c r="SN89" s="46"/>
      <c r="SO89" s="46"/>
      <c r="SP89" s="46"/>
      <c r="SQ89" s="46"/>
      <c r="SR89" s="46"/>
      <c r="SS89" s="46"/>
      <c r="ST89" s="46"/>
      <c r="SU89" s="46"/>
      <c r="SV89" s="46"/>
      <c r="SW89" s="46"/>
      <c r="SX89" s="46"/>
      <c r="SY89" s="46"/>
      <c r="SZ89" s="46"/>
      <c r="TA89" s="46"/>
      <c r="TB89" s="46"/>
      <c r="TC89" s="46"/>
      <c r="TD89" s="46"/>
      <c r="TE89" s="46"/>
      <c r="TF89" s="46"/>
      <c r="TG89" s="46"/>
      <c r="TH89" s="46"/>
      <c r="TI89" s="46"/>
      <c r="TJ89" s="46"/>
      <c r="TK89" s="46"/>
      <c r="TL89" s="46"/>
      <c r="TM89" s="46"/>
      <c r="TN89" s="46"/>
      <c r="TO89" s="46"/>
      <c r="TP89" s="46"/>
      <c r="TQ89" s="46"/>
      <c r="TR89" s="46"/>
      <c r="TS89" s="46"/>
      <c r="TT89" s="46"/>
      <c r="TU89" s="46"/>
      <c r="TV89" s="46"/>
      <c r="TW89" s="46"/>
      <c r="TX89" s="46"/>
      <c r="TY89" s="46"/>
      <c r="TZ89" s="46"/>
      <c r="UA89" s="46"/>
      <c r="UB89" s="46"/>
      <c r="UC89" s="46"/>
      <c r="UD89" s="46"/>
      <c r="UE89" s="46"/>
      <c r="UF89" s="46"/>
      <c r="UG89" s="46"/>
      <c r="UH89" s="46"/>
      <c r="UI89" s="46"/>
      <c r="UJ89" s="46"/>
      <c r="UK89" s="46"/>
      <c r="UL89" s="46"/>
      <c r="UM89" s="46"/>
      <c r="UN89" s="46"/>
      <c r="UO89" s="46"/>
      <c r="UP89" s="46"/>
      <c r="UQ89" s="46"/>
      <c r="UR89" s="46"/>
      <c r="US89" s="46"/>
      <c r="UT89" s="46"/>
      <c r="UU89" s="46"/>
      <c r="UV89" s="46"/>
      <c r="UW89" s="46"/>
      <c r="UX89" s="46"/>
      <c r="UY89" s="46"/>
      <c r="UZ89" s="46"/>
      <c r="VA89" s="46"/>
      <c r="VB89" s="46"/>
      <c r="VC89" s="46"/>
      <c r="VD89" s="46"/>
      <c r="VE89" s="46"/>
      <c r="VF89" s="46"/>
      <c r="VG89" s="46"/>
      <c r="VH89" s="46"/>
      <c r="VI89" s="46"/>
      <c r="VJ89" s="46"/>
      <c r="VK89" s="46"/>
      <c r="VL89" s="46"/>
      <c r="VM89" s="46"/>
      <c r="VN89" s="46"/>
      <c r="VO89" s="46"/>
      <c r="VP89" s="46"/>
      <c r="VQ89" s="46"/>
      <c r="VR89" s="46"/>
      <c r="VS89" s="46"/>
      <c r="VT89" s="46"/>
      <c r="VU89" s="46"/>
      <c r="VV89" s="46"/>
      <c r="VW89" s="46"/>
      <c r="VX89" s="46"/>
      <c r="VY89" s="46"/>
      <c r="VZ89" s="46"/>
      <c r="WA89" s="46"/>
      <c r="WB89" s="46"/>
      <c r="WC89" s="46"/>
      <c r="WD89" s="46"/>
      <c r="WE89" s="46"/>
      <c r="WF89" s="46"/>
      <c r="WG89" s="46"/>
      <c r="WH89" s="46"/>
      <c r="WI89" s="46"/>
      <c r="WJ89" s="46"/>
      <c r="WK89" s="46"/>
      <c r="WL89" s="46">
        <v>0</v>
      </c>
      <c r="WM89" s="46"/>
      <c r="WN89" s="532"/>
      <c r="WP89" s="303"/>
      <c r="WQ89" s="936">
        <f t="shared" si="19"/>
        <v>0</v>
      </c>
      <c r="WR89" s="589">
        <f>SUMIF('TRIEN KHAI SX'!$C$7:$C$36,$D89,'TRIEN KHAI SX'!$KK$7:$KK$36)</f>
        <v>0</v>
      </c>
      <c r="WS89" s="115">
        <v>200</v>
      </c>
      <c r="WT89" s="115">
        <f t="shared" si="23"/>
        <v>0</v>
      </c>
      <c r="WU89" s="115"/>
      <c r="WV89" s="115"/>
      <c r="WW89" s="115"/>
      <c r="WX89" s="115"/>
      <c r="WY89" s="115"/>
      <c r="WZ89" s="115"/>
      <c r="XA89" s="115"/>
      <c r="XB89" s="115"/>
      <c r="XC89" s="115"/>
      <c r="XD89" s="115"/>
      <c r="XE89" s="115"/>
      <c r="XF89" s="115"/>
      <c r="XG89" s="115"/>
      <c r="XH89" s="115"/>
      <c r="XI89" s="115"/>
      <c r="XJ89" s="115"/>
      <c r="XK89" s="115"/>
      <c r="XL89" s="115"/>
      <c r="XM89" s="115"/>
      <c r="XN89" s="115"/>
      <c r="XO89" s="115"/>
      <c r="XP89" s="32"/>
    </row>
    <row r="90" spans="1:640" s="49" customFormat="1" ht="16.5" customHeight="1" x14ac:dyDescent="0.45">
      <c r="A90" s="6">
        <f t="shared" si="18"/>
        <v>1</v>
      </c>
      <c r="B90" s="536" t="s">
        <v>359</v>
      </c>
      <c r="C90" s="576">
        <v>4500171173</v>
      </c>
      <c r="D90" s="94" t="s">
        <v>54</v>
      </c>
      <c r="E90" s="94" t="str">
        <f>IF($D90="",0,VLOOKUP($D90,cube!$B$7:$P$43,2,0))</f>
        <v>BELLWOOD FREESTAND SHELF 5 TIER BLK/WAL</v>
      </c>
      <c r="F90" s="94" t="str">
        <f>IF($D90="",0,VLOOKUP($D90,cube!$B$7:$P$43,5,0))</f>
        <v>AK-04 UBR</v>
      </c>
      <c r="G90" s="94" t="str">
        <f>IF($D90="",0,VLOOKUP($D90,cube!$B$7:$P$43,6,0))</f>
        <v>BLK/WAL_UMBRA</v>
      </c>
      <c r="H90" s="645">
        <f>IF($D90="",0,VLOOKUP($D90,cube!$B$7:$P$43,10,0))</f>
        <v>1.3928700000000002E-2</v>
      </c>
      <c r="I90" s="7">
        <f>IF($D90="",0,VLOOKUP($D90,cube!$B$7:$P$43,15,0))</f>
        <v>0.10974</v>
      </c>
      <c r="J90" s="825">
        <f>IF($D90="",0,VLOOKUP($D90,cube!$B$7:$J$45,8,0))</f>
        <v>45.072500000000005</v>
      </c>
      <c r="K90" s="609">
        <f>IF($D90="",0,VLOOKUP($D90,cube!$B$7:$J$45,9,0))</f>
        <v>45.072500000000005</v>
      </c>
      <c r="L90" s="8">
        <f t="shared" si="22"/>
        <v>200</v>
      </c>
      <c r="M90" s="46">
        <v>0</v>
      </c>
      <c r="N90" s="46">
        <v>0</v>
      </c>
      <c r="O90" s="46">
        <v>0</v>
      </c>
      <c r="P90" s="46">
        <v>0</v>
      </c>
      <c r="Q90" s="46"/>
      <c r="R90" s="46">
        <v>0</v>
      </c>
      <c r="S90" s="46">
        <v>0</v>
      </c>
      <c r="T90" s="46">
        <v>0</v>
      </c>
      <c r="U90" s="46">
        <v>0</v>
      </c>
      <c r="V90" s="46"/>
      <c r="W90" s="46"/>
      <c r="X90" s="46"/>
      <c r="Y90" s="46"/>
      <c r="Z90" s="46"/>
      <c r="AA90" s="46"/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180</v>
      </c>
      <c r="AJ90" s="46">
        <v>0</v>
      </c>
      <c r="AK90" s="241">
        <v>18</v>
      </c>
      <c r="AL90" s="46">
        <v>0</v>
      </c>
      <c r="AM90" s="46">
        <v>0</v>
      </c>
      <c r="AN90" s="46"/>
      <c r="AO90" s="46"/>
      <c r="AP90" s="46"/>
      <c r="AQ90" s="46"/>
      <c r="AR90" s="46"/>
      <c r="AS90" s="46"/>
      <c r="AT90" s="46"/>
      <c r="AU90" s="46"/>
      <c r="AV90" s="46">
        <v>0</v>
      </c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46"/>
      <c r="CJ90" s="46"/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46"/>
      <c r="DE90" s="46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46"/>
      <c r="DZ90" s="46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46"/>
      <c r="EU90" s="46"/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46"/>
      <c r="FP90" s="46"/>
      <c r="FQ90" s="46"/>
      <c r="FR90" s="46"/>
      <c r="FS90" s="46"/>
      <c r="FT90" s="46"/>
      <c r="FU90" s="46"/>
      <c r="FV90" s="46"/>
      <c r="FW90" s="46"/>
      <c r="FX90" s="46"/>
      <c r="FY90" s="46"/>
      <c r="FZ90" s="46"/>
      <c r="GA90" s="46"/>
      <c r="GB90" s="46"/>
      <c r="GC90" s="46"/>
      <c r="GD90" s="46"/>
      <c r="GE90" s="46"/>
      <c r="GF90" s="46"/>
      <c r="GG90" s="46"/>
      <c r="GH90" s="46"/>
      <c r="GI90" s="46"/>
      <c r="GJ90" s="46"/>
      <c r="GK90" s="46"/>
      <c r="GL90" s="46"/>
      <c r="GM90" s="46"/>
      <c r="GN90" s="46"/>
      <c r="GO90" s="46"/>
      <c r="GP90" s="46"/>
      <c r="GQ90" s="46"/>
      <c r="GR90" s="46"/>
      <c r="GS90" s="46"/>
      <c r="GT90" s="46"/>
      <c r="GU90" s="46"/>
      <c r="GV90" s="46"/>
      <c r="GW90" s="46"/>
      <c r="GX90" s="46"/>
      <c r="GY90" s="46"/>
      <c r="GZ90" s="46"/>
      <c r="HA90" s="46"/>
      <c r="HB90" s="46"/>
      <c r="HC90" s="46"/>
      <c r="HD90" s="46"/>
      <c r="HE90" s="46"/>
      <c r="HF90" s="46"/>
      <c r="HG90" s="46"/>
      <c r="HH90" s="46"/>
      <c r="HI90" s="46"/>
      <c r="HJ90" s="46"/>
      <c r="HK90" s="46"/>
      <c r="HL90" s="46"/>
      <c r="HM90" s="46"/>
      <c r="HN90" s="46"/>
      <c r="HO90" s="46"/>
      <c r="HP90" s="46"/>
      <c r="HQ90" s="46"/>
      <c r="HR90" s="46"/>
      <c r="HS90" s="46"/>
      <c r="HT90" s="46"/>
      <c r="HU90" s="46"/>
      <c r="HV90" s="46"/>
      <c r="HW90" s="46"/>
      <c r="HX90" s="46"/>
      <c r="HY90" s="46"/>
      <c r="HZ90" s="46"/>
      <c r="IA90" s="46"/>
      <c r="IB90" s="46"/>
      <c r="IC90" s="46"/>
      <c r="ID90" s="46"/>
      <c r="IE90" s="46"/>
      <c r="IF90" s="46"/>
      <c r="IG90" s="46"/>
      <c r="IH90" s="46"/>
      <c r="II90" s="46"/>
      <c r="IJ90" s="46"/>
      <c r="IK90" s="46"/>
      <c r="IL90" s="46"/>
      <c r="IM90" s="46"/>
      <c r="IN90" s="46"/>
      <c r="IO90" s="46"/>
      <c r="IP90" s="46"/>
      <c r="IQ90" s="46"/>
      <c r="IR90" s="46"/>
      <c r="IS90" s="46"/>
      <c r="IT90" s="46"/>
      <c r="IU90" s="46"/>
      <c r="IV90" s="46"/>
      <c r="IW90" s="46"/>
      <c r="IX90" s="46"/>
      <c r="IY90" s="46"/>
      <c r="IZ90" s="46"/>
      <c r="JA90" s="46"/>
      <c r="JB90" s="46"/>
      <c r="JC90" s="46"/>
      <c r="JD90" s="46"/>
      <c r="JE90" s="46"/>
      <c r="JF90" s="46"/>
      <c r="JG90" s="46"/>
      <c r="JH90" s="46"/>
      <c r="JI90" s="46"/>
      <c r="JJ90" s="46"/>
      <c r="JK90" s="46"/>
      <c r="JL90" s="46"/>
      <c r="JM90" s="46"/>
      <c r="JN90" s="46"/>
      <c r="JO90" s="46"/>
      <c r="JP90" s="46"/>
      <c r="JQ90" s="46"/>
      <c r="JR90" s="46"/>
      <c r="JS90" s="46"/>
      <c r="JT90" s="46"/>
      <c r="JU90" s="46"/>
      <c r="JV90" s="46"/>
      <c r="JW90" s="46"/>
      <c r="JX90" s="46"/>
      <c r="JY90" s="46"/>
      <c r="JZ90" s="46"/>
      <c r="KA90" s="46"/>
      <c r="KB90" s="46"/>
      <c r="KC90" s="46"/>
      <c r="KD90" s="46"/>
      <c r="KE90" s="46"/>
      <c r="KF90" s="46"/>
      <c r="KG90" s="46"/>
      <c r="KH90" s="46"/>
      <c r="KI90" s="46"/>
      <c r="KJ90" s="46"/>
      <c r="KK90" s="46"/>
      <c r="KL90" s="46"/>
      <c r="KM90" s="46"/>
      <c r="KN90" s="46"/>
      <c r="KO90" s="46"/>
      <c r="KP90" s="46"/>
      <c r="KQ90" s="46"/>
      <c r="KR90" s="46"/>
      <c r="KS90" s="46"/>
      <c r="KT90" s="46"/>
      <c r="KU90" s="46"/>
      <c r="KV90" s="46"/>
      <c r="KW90" s="46"/>
      <c r="KX90" s="46"/>
      <c r="KY90" s="46"/>
      <c r="KZ90" s="46"/>
      <c r="LA90" s="46"/>
      <c r="LB90" s="46"/>
      <c r="LC90" s="46"/>
      <c r="LD90" s="46"/>
      <c r="LE90" s="46"/>
      <c r="LF90" s="46"/>
      <c r="LG90" s="46"/>
      <c r="LH90" s="46"/>
      <c r="LI90" s="46"/>
      <c r="LJ90" s="46"/>
      <c r="LK90" s="46"/>
      <c r="LL90" s="46"/>
      <c r="LM90" s="46"/>
      <c r="LN90" s="46"/>
      <c r="LO90" s="46"/>
      <c r="LP90" s="46"/>
      <c r="LQ90" s="46"/>
      <c r="LR90" s="46"/>
      <c r="LS90" s="46"/>
      <c r="LT90" s="46"/>
      <c r="LU90" s="46"/>
      <c r="LV90" s="46"/>
      <c r="LW90" s="46"/>
      <c r="LX90" s="46"/>
      <c r="LY90" s="46"/>
      <c r="LZ90" s="46"/>
      <c r="MA90" s="46"/>
      <c r="MB90" s="46"/>
      <c r="MC90" s="46"/>
      <c r="MD90" s="46"/>
      <c r="ME90" s="46"/>
      <c r="MF90" s="46"/>
      <c r="MG90" s="46"/>
      <c r="MH90" s="46"/>
      <c r="MI90" s="46"/>
      <c r="MJ90" s="46"/>
      <c r="MK90" s="46"/>
      <c r="ML90" s="46"/>
      <c r="MM90" s="46"/>
      <c r="MN90" s="46"/>
      <c r="MO90" s="46"/>
      <c r="MP90" s="46"/>
      <c r="MQ90" s="46"/>
      <c r="MR90" s="46"/>
      <c r="MS90" s="46"/>
      <c r="MT90" s="46"/>
      <c r="MU90" s="46"/>
      <c r="MV90" s="46"/>
      <c r="MW90" s="46"/>
      <c r="MX90" s="46"/>
      <c r="MY90" s="46"/>
      <c r="MZ90" s="46"/>
      <c r="NA90" s="46"/>
      <c r="NB90" s="46"/>
      <c r="NC90" s="46"/>
      <c r="ND90" s="46"/>
      <c r="NE90" s="46"/>
      <c r="NF90" s="46"/>
      <c r="NG90" s="46"/>
      <c r="NH90" s="46"/>
      <c r="NI90" s="46"/>
      <c r="NJ90" s="46"/>
      <c r="NK90" s="46"/>
      <c r="NL90" s="46"/>
      <c r="NM90" s="46"/>
      <c r="NN90" s="46"/>
      <c r="NO90" s="46"/>
      <c r="NP90" s="46"/>
      <c r="NQ90" s="46"/>
      <c r="NR90" s="46"/>
      <c r="NS90" s="46"/>
      <c r="NT90" s="46"/>
      <c r="NU90" s="46"/>
      <c r="NV90" s="46"/>
      <c r="NW90" s="46"/>
      <c r="NX90" s="46"/>
      <c r="NY90" s="46"/>
      <c r="NZ90" s="46"/>
      <c r="OA90" s="46"/>
      <c r="OB90" s="46"/>
      <c r="OC90" s="46"/>
      <c r="OD90" s="46"/>
      <c r="OE90" s="46"/>
      <c r="OF90" s="46"/>
      <c r="OG90" s="46"/>
      <c r="OH90" s="46"/>
      <c r="OI90" s="46"/>
      <c r="OJ90" s="46"/>
      <c r="OK90" s="46"/>
      <c r="OL90" s="46"/>
      <c r="OM90" s="46"/>
      <c r="ON90" s="46"/>
      <c r="OO90" s="46"/>
      <c r="OP90" s="46"/>
      <c r="OQ90" s="46"/>
      <c r="OR90" s="46"/>
      <c r="OS90" s="46"/>
      <c r="OT90" s="46"/>
      <c r="OU90" s="46"/>
      <c r="OV90" s="46"/>
      <c r="OW90" s="46"/>
      <c r="OX90" s="46"/>
      <c r="OY90" s="46"/>
      <c r="OZ90" s="46"/>
      <c r="PA90" s="46"/>
      <c r="PB90" s="46"/>
      <c r="PC90" s="46"/>
      <c r="PD90" s="46"/>
      <c r="PE90" s="46"/>
      <c r="PF90" s="46"/>
      <c r="PG90" s="46"/>
      <c r="PH90" s="46"/>
      <c r="PI90" s="46"/>
      <c r="PJ90" s="46"/>
      <c r="PK90" s="46"/>
      <c r="PL90" s="46"/>
      <c r="PM90" s="46"/>
      <c r="PN90" s="46"/>
      <c r="PO90" s="46"/>
      <c r="PP90" s="46"/>
      <c r="PQ90" s="46"/>
      <c r="PR90" s="46"/>
      <c r="PS90" s="46"/>
      <c r="PT90" s="46"/>
      <c r="PU90" s="46"/>
      <c r="PV90" s="46"/>
      <c r="PW90" s="46"/>
      <c r="PX90" s="46"/>
      <c r="PY90" s="46"/>
      <c r="PZ90" s="46"/>
      <c r="QA90" s="46"/>
      <c r="QB90" s="46"/>
      <c r="QC90" s="46"/>
      <c r="QD90" s="46"/>
      <c r="QE90" s="46"/>
      <c r="QF90" s="46"/>
      <c r="QG90" s="46"/>
      <c r="QH90" s="46"/>
      <c r="QI90" s="46"/>
      <c r="QJ90" s="46"/>
      <c r="QK90" s="46"/>
      <c r="QL90" s="46"/>
      <c r="QM90" s="46"/>
      <c r="QN90" s="46"/>
      <c r="QO90" s="46"/>
      <c r="QP90" s="46"/>
      <c r="QQ90" s="46"/>
      <c r="QR90" s="46"/>
      <c r="QS90" s="46"/>
      <c r="QT90" s="46"/>
      <c r="QU90" s="46"/>
      <c r="QV90" s="46"/>
      <c r="QW90" s="46"/>
      <c r="QX90" s="46"/>
      <c r="QY90" s="46"/>
      <c r="QZ90" s="46"/>
      <c r="RA90" s="46"/>
      <c r="RB90" s="46"/>
      <c r="RC90" s="46"/>
      <c r="RD90" s="46"/>
      <c r="RE90" s="46"/>
      <c r="RF90" s="46"/>
      <c r="RG90" s="46"/>
      <c r="RH90" s="46"/>
      <c r="RI90" s="46"/>
      <c r="RJ90" s="46"/>
      <c r="RK90" s="46"/>
      <c r="RL90" s="46"/>
      <c r="RM90" s="46"/>
      <c r="RN90" s="46"/>
      <c r="RO90" s="46"/>
      <c r="RP90" s="46"/>
      <c r="RQ90" s="46"/>
      <c r="RR90" s="46"/>
      <c r="RS90" s="46"/>
      <c r="RT90" s="46"/>
      <c r="RU90" s="46"/>
      <c r="RV90" s="46"/>
      <c r="RW90" s="46"/>
      <c r="RX90" s="46"/>
      <c r="RY90" s="46"/>
      <c r="RZ90" s="46"/>
      <c r="SA90" s="46"/>
      <c r="SB90" s="46"/>
      <c r="SC90" s="46"/>
      <c r="SD90" s="46"/>
      <c r="SE90" s="46"/>
      <c r="SF90" s="46"/>
      <c r="SG90" s="46"/>
      <c r="SH90" s="46"/>
      <c r="SI90" s="46"/>
      <c r="SJ90" s="46"/>
      <c r="SK90" s="46"/>
      <c r="SL90" s="46"/>
      <c r="SM90" s="46"/>
      <c r="SN90" s="46"/>
      <c r="SO90" s="46"/>
      <c r="SP90" s="46"/>
      <c r="SQ90" s="46"/>
      <c r="SR90" s="46"/>
      <c r="SS90" s="46"/>
      <c r="ST90" s="46"/>
      <c r="SU90" s="46"/>
      <c r="SV90" s="46"/>
      <c r="SW90" s="46"/>
      <c r="SX90" s="46"/>
      <c r="SY90" s="46"/>
      <c r="SZ90" s="46"/>
      <c r="TA90" s="46"/>
      <c r="TB90" s="46"/>
      <c r="TC90" s="46"/>
      <c r="TD90" s="46"/>
      <c r="TE90" s="46"/>
      <c r="TF90" s="46"/>
      <c r="TG90" s="46"/>
      <c r="TH90" s="46"/>
      <c r="TI90" s="46"/>
      <c r="TJ90" s="46"/>
      <c r="TK90" s="46"/>
      <c r="TL90" s="46"/>
      <c r="TM90" s="46"/>
      <c r="TN90" s="46"/>
      <c r="TO90" s="46"/>
      <c r="TP90" s="46"/>
      <c r="TQ90" s="46"/>
      <c r="TR90" s="46"/>
      <c r="TS90" s="46"/>
      <c r="TT90" s="46"/>
      <c r="TU90" s="46"/>
      <c r="TV90" s="46"/>
      <c r="TW90" s="46"/>
      <c r="TX90" s="46"/>
      <c r="TY90" s="46"/>
      <c r="TZ90" s="46"/>
      <c r="UA90" s="46"/>
      <c r="UB90" s="46"/>
      <c r="UC90" s="46"/>
      <c r="UD90" s="46"/>
      <c r="UE90" s="46"/>
      <c r="UF90" s="46"/>
      <c r="UG90" s="46"/>
      <c r="UH90" s="46"/>
      <c r="UI90" s="46"/>
      <c r="UJ90" s="46"/>
      <c r="UK90" s="46"/>
      <c r="UL90" s="46"/>
      <c r="UM90" s="46"/>
      <c r="UN90" s="46"/>
      <c r="UO90" s="46"/>
      <c r="UP90" s="46"/>
      <c r="UQ90" s="46"/>
      <c r="UR90" s="46"/>
      <c r="US90" s="46"/>
      <c r="UT90" s="46"/>
      <c r="UU90" s="46"/>
      <c r="UV90" s="46"/>
      <c r="UW90" s="46"/>
      <c r="UX90" s="46"/>
      <c r="UY90" s="46"/>
      <c r="UZ90" s="46"/>
      <c r="VA90" s="46"/>
      <c r="VB90" s="46"/>
      <c r="VC90" s="46"/>
      <c r="VD90" s="46"/>
      <c r="VE90" s="46"/>
      <c r="VF90" s="46"/>
      <c r="VG90" s="46"/>
      <c r="VH90" s="46"/>
      <c r="VI90" s="46"/>
      <c r="VJ90" s="46"/>
      <c r="VK90" s="46"/>
      <c r="VL90" s="46"/>
      <c r="VM90" s="46"/>
      <c r="VN90" s="46"/>
      <c r="VO90" s="46"/>
      <c r="VP90" s="46"/>
      <c r="VQ90" s="46"/>
      <c r="VR90" s="46"/>
      <c r="VS90" s="46"/>
      <c r="VT90" s="46"/>
      <c r="VU90" s="46"/>
      <c r="VV90" s="46"/>
      <c r="VW90" s="46"/>
      <c r="VX90" s="46"/>
      <c r="VY90" s="46"/>
      <c r="VZ90" s="46"/>
      <c r="WA90" s="46"/>
      <c r="WB90" s="46"/>
      <c r="WC90" s="46"/>
      <c r="WD90" s="46"/>
      <c r="WE90" s="46"/>
      <c r="WF90" s="46"/>
      <c r="WG90" s="46"/>
      <c r="WH90" s="46"/>
      <c r="WI90" s="46"/>
      <c r="WJ90" s="46"/>
      <c r="WK90" s="46">
        <v>2</v>
      </c>
      <c r="WL90" s="46">
        <v>0</v>
      </c>
      <c r="WM90" s="46"/>
      <c r="WN90" s="532"/>
      <c r="WP90" s="303"/>
      <c r="WQ90" s="936">
        <f t="shared" si="19"/>
        <v>0</v>
      </c>
      <c r="WR90" s="589">
        <f>SUMIF('TRIEN KHAI SX'!$C$7:$C$36,$D90,'TRIEN KHAI SX'!$KK$7:$KK$36)</f>
        <v>0</v>
      </c>
      <c r="WS90" s="115">
        <v>200</v>
      </c>
      <c r="WT90" s="115">
        <f t="shared" si="23"/>
        <v>0</v>
      </c>
      <c r="WU90" s="115"/>
      <c r="WV90" s="115"/>
      <c r="WW90" s="115"/>
      <c r="WX90" s="115"/>
      <c r="WY90" s="115"/>
      <c r="WZ90" s="115"/>
      <c r="XA90" s="115"/>
      <c r="XB90" s="115"/>
      <c r="XC90" s="115"/>
      <c r="XD90" s="115"/>
      <c r="XE90" s="115"/>
      <c r="XF90" s="115"/>
      <c r="XG90" s="115"/>
      <c r="XH90" s="115"/>
      <c r="XI90" s="115"/>
      <c r="XJ90" s="115"/>
      <c r="XK90" s="115"/>
      <c r="XL90" s="115"/>
      <c r="XM90" s="115"/>
      <c r="XN90" s="115"/>
      <c r="XO90" s="115"/>
      <c r="XP90" s="32"/>
    </row>
    <row r="91" spans="1:640" s="49" customFormat="1" ht="16.5" customHeight="1" x14ac:dyDescent="0.45">
      <c r="A91" s="6">
        <f t="shared" si="18"/>
        <v>1</v>
      </c>
      <c r="B91" s="536" t="s">
        <v>360</v>
      </c>
      <c r="C91" s="576">
        <v>4600003435</v>
      </c>
      <c r="D91" s="94" t="s">
        <v>307</v>
      </c>
      <c r="E91" s="94" t="str">
        <f>IF($D91="",0,VLOOKUP($D91,cube!$B$7:$P$43,2,0))</f>
        <v>MADERA COFFEE TABLE BLACK</v>
      </c>
      <c r="F91" s="94" t="str">
        <f>IF($D91="",0,VLOOKUP($D91,cube!$B$7:$P$43,5,0))</f>
        <v>AK-06 UBR</v>
      </c>
      <c r="G91" s="94" t="str">
        <f>IF($D91="",0,VLOOKUP($D91,cube!$B$7:$P$43,6,0))</f>
        <v>BLACK_UMBRA</v>
      </c>
      <c r="H91" s="645">
        <f>IF($D91="",0,VLOOKUP($D91,cube!$B$7:$P$43,10,0))</f>
        <v>8.0613779999999993E-3</v>
      </c>
      <c r="I91" s="7">
        <f>IF($D91="",0,VLOOKUP($D91,cube!$B$7:$P$43,15,0))</f>
        <v>0.13552</v>
      </c>
      <c r="J91" s="825">
        <f>IF($D91="",0,VLOOKUP($D91,cube!$B$7:$J$45,8,0))</f>
        <v>66.308000000000007</v>
      </c>
      <c r="K91" s="609">
        <f>IF($D91="",0,VLOOKUP($D91,cube!$B$7:$J$45,9,0))</f>
        <v>80.48678000000001</v>
      </c>
      <c r="L91" s="8">
        <f t="shared" si="22"/>
        <v>340</v>
      </c>
      <c r="M91" s="46">
        <v>0</v>
      </c>
      <c r="N91" s="46">
        <v>0</v>
      </c>
      <c r="O91" s="46">
        <v>0</v>
      </c>
      <c r="P91" s="46">
        <v>0</v>
      </c>
      <c r="Q91" s="46"/>
      <c r="R91" s="46">
        <v>0</v>
      </c>
      <c r="S91" s="46">
        <v>0</v>
      </c>
      <c r="T91" s="46">
        <v>0</v>
      </c>
      <c r="U91" s="46">
        <v>0</v>
      </c>
      <c r="V91" s="46"/>
      <c r="W91" s="46"/>
      <c r="X91" s="46"/>
      <c r="Y91" s="46"/>
      <c r="Z91" s="46"/>
      <c r="AA91" s="46"/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10</v>
      </c>
      <c r="AL91" s="46">
        <v>330</v>
      </c>
      <c r="AM91" s="46">
        <v>0</v>
      </c>
      <c r="AN91" s="46"/>
      <c r="AO91" s="46"/>
      <c r="AP91" s="46"/>
      <c r="AQ91" s="46"/>
      <c r="AR91" s="46"/>
      <c r="AS91" s="46"/>
      <c r="AT91" s="46"/>
      <c r="AU91" s="46"/>
      <c r="AV91" s="46">
        <v>0</v>
      </c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46"/>
      <c r="DE91" s="46"/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6"/>
      <c r="DY91" s="46"/>
      <c r="DZ91" s="46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46"/>
      <c r="EU91" s="46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46"/>
      <c r="FP91" s="46"/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/>
      <c r="GJ91" s="46"/>
      <c r="GK91" s="46"/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/>
      <c r="HE91" s="46"/>
      <c r="HF91" s="46"/>
      <c r="HG91" s="46"/>
      <c r="HH91" s="46"/>
      <c r="HI91" s="46"/>
      <c r="HJ91" s="46"/>
      <c r="HK91" s="46"/>
      <c r="HL91" s="46"/>
      <c r="HM91" s="46"/>
      <c r="HN91" s="46"/>
      <c r="HO91" s="46"/>
      <c r="HP91" s="46"/>
      <c r="HQ91" s="46"/>
      <c r="HR91" s="46"/>
      <c r="HS91" s="46"/>
      <c r="HT91" s="46"/>
      <c r="HU91" s="46"/>
      <c r="HV91" s="46"/>
      <c r="HW91" s="46"/>
      <c r="HX91" s="46"/>
      <c r="HY91" s="46"/>
      <c r="HZ91" s="46"/>
      <c r="IA91" s="46"/>
      <c r="IB91" s="46"/>
      <c r="IC91" s="46"/>
      <c r="ID91" s="46"/>
      <c r="IE91" s="46"/>
      <c r="IF91" s="46"/>
      <c r="IG91" s="46"/>
      <c r="IH91" s="46"/>
      <c r="II91" s="46"/>
      <c r="IJ91" s="46"/>
      <c r="IK91" s="46"/>
      <c r="IL91" s="46"/>
      <c r="IM91" s="46"/>
      <c r="IN91" s="46"/>
      <c r="IO91" s="46"/>
      <c r="IP91" s="46"/>
      <c r="IQ91" s="46"/>
      <c r="IR91" s="46"/>
      <c r="IS91" s="46"/>
      <c r="IT91" s="46"/>
      <c r="IU91" s="46"/>
      <c r="IV91" s="46"/>
      <c r="IW91" s="46"/>
      <c r="IX91" s="46"/>
      <c r="IY91" s="46"/>
      <c r="IZ91" s="46"/>
      <c r="JA91" s="46"/>
      <c r="JB91" s="46"/>
      <c r="JC91" s="46"/>
      <c r="JD91" s="46"/>
      <c r="JE91" s="46"/>
      <c r="JF91" s="46"/>
      <c r="JG91" s="46"/>
      <c r="JH91" s="46"/>
      <c r="JI91" s="46"/>
      <c r="JJ91" s="46"/>
      <c r="JK91" s="46"/>
      <c r="JL91" s="46"/>
      <c r="JM91" s="46"/>
      <c r="JN91" s="46"/>
      <c r="JO91" s="46"/>
      <c r="JP91" s="46"/>
      <c r="JQ91" s="46"/>
      <c r="JR91" s="46"/>
      <c r="JS91" s="46"/>
      <c r="JT91" s="46"/>
      <c r="JU91" s="46"/>
      <c r="JV91" s="46"/>
      <c r="JW91" s="46"/>
      <c r="JX91" s="46"/>
      <c r="JY91" s="46"/>
      <c r="JZ91" s="46"/>
      <c r="KA91" s="46"/>
      <c r="KB91" s="46"/>
      <c r="KC91" s="46"/>
      <c r="KD91" s="46"/>
      <c r="KE91" s="46"/>
      <c r="KF91" s="46"/>
      <c r="KG91" s="46"/>
      <c r="KH91" s="46"/>
      <c r="KI91" s="46"/>
      <c r="KJ91" s="46"/>
      <c r="KK91" s="46"/>
      <c r="KL91" s="46"/>
      <c r="KM91" s="46"/>
      <c r="KN91" s="46"/>
      <c r="KO91" s="46"/>
      <c r="KP91" s="46"/>
      <c r="KQ91" s="46"/>
      <c r="KR91" s="46"/>
      <c r="KS91" s="46"/>
      <c r="KT91" s="46"/>
      <c r="KU91" s="46"/>
      <c r="KV91" s="46"/>
      <c r="KW91" s="46"/>
      <c r="KX91" s="46"/>
      <c r="KY91" s="46"/>
      <c r="KZ91" s="46"/>
      <c r="LA91" s="46"/>
      <c r="LB91" s="46"/>
      <c r="LC91" s="46"/>
      <c r="LD91" s="46"/>
      <c r="LE91" s="46"/>
      <c r="LF91" s="46"/>
      <c r="LG91" s="46"/>
      <c r="LH91" s="46"/>
      <c r="LI91" s="46"/>
      <c r="LJ91" s="46"/>
      <c r="LK91" s="46"/>
      <c r="LL91" s="46"/>
      <c r="LM91" s="46"/>
      <c r="LN91" s="46"/>
      <c r="LO91" s="46"/>
      <c r="LP91" s="46"/>
      <c r="LQ91" s="46"/>
      <c r="LR91" s="46"/>
      <c r="LS91" s="46"/>
      <c r="LT91" s="46"/>
      <c r="LU91" s="46"/>
      <c r="LV91" s="46"/>
      <c r="LW91" s="46"/>
      <c r="LX91" s="46"/>
      <c r="LY91" s="46"/>
      <c r="LZ91" s="46"/>
      <c r="MA91" s="46"/>
      <c r="MB91" s="46"/>
      <c r="MC91" s="46"/>
      <c r="MD91" s="46"/>
      <c r="ME91" s="46"/>
      <c r="MF91" s="46"/>
      <c r="MG91" s="46"/>
      <c r="MH91" s="46"/>
      <c r="MI91" s="46"/>
      <c r="MJ91" s="46"/>
      <c r="MK91" s="46"/>
      <c r="ML91" s="46"/>
      <c r="MM91" s="46"/>
      <c r="MN91" s="46"/>
      <c r="MO91" s="46"/>
      <c r="MP91" s="46"/>
      <c r="MQ91" s="46"/>
      <c r="MR91" s="46"/>
      <c r="MS91" s="46"/>
      <c r="MT91" s="46"/>
      <c r="MU91" s="46"/>
      <c r="MV91" s="46"/>
      <c r="MW91" s="46"/>
      <c r="MX91" s="46"/>
      <c r="MY91" s="46"/>
      <c r="MZ91" s="46"/>
      <c r="NA91" s="46"/>
      <c r="NB91" s="46"/>
      <c r="NC91" s="46"/>
      <c r="ND91" s="46"/>
      <c r="NE91" s="46"/>
      <c r="NF91" s="46"/>
      <c r="NG91" s="46"/>
      <c r="NH91" s="46"/>
      <c r="NI91" s="46"/>
      <c r="NJ91" s="46"/>
      <c r="NK91" s="46"/>
      <c r="NL91" s="46"/>
      <c r="NM91" s="46"/>
      <c r="NN91" s="46"/>
      <c r="NO91" s="46"/>
      <c r="NP91" s="46"/>
      <c r="NQ91" s="46"/>
      <c r="NR91" s="46"/>
      <c r="NS91" s="46"/>
      <c r="NT91" s="46"/>
      <c r="NU91" s="46"/>
      <c r="NV91" s="46"/>
      <c r="NW91" s="46"/>
      <c r="NX91" s="46"/>
      <c r="NY91" s="46"/>
      <c r="NZ91" s="46"/>
      <c r="OA91" s="46"/>
      <c r="OB91" s="46"/>
      <c r="OC91" s="46"/>
      <c r="OD91" s="46"/>
      <c r="OE91" s="46"/>
      <c r="OF91" s="46"/>
      <c r="OG91" s="46"/>
      <c r="OH91" s="46"/>
      <c r="OI91" s="46"/>
      <c r="OJ91" s="46"/>
      <c r="OK91" s="46"/>
      <c r="OL91" s="46"/>
      <c r="OM91" s="46"/>
      <c r="ON91" s="46"/>
      <c r="OO91" s="46"/>
      <c r="OP91" s="46"/>
      <c r="OQ91" s="46"/>
      <c r="OR91" s="46"/>
      <c r="OS91" s="46"/>
      <c r="OT91" s="46"/>
      <c r="OU91" s="46"/>
      <c r="OV91" s="46"/>
      <c r="OW91" s="46"/>
      <c r="OX91" s="46"/>
      <c r="OY91" s="46"/>
      <c r="OZ91" s="46"/>
      <c r="PA91" s="46"/>
      <c r="PB91" s="46"/>
      <c r="PC91" s="46"/>
      <c r="PD91" s="46"/>
      <c r="PE91" s="46"/>
      <c r="PF91" s="46"/>
      <c r="PG91" s="46"/>
      <c r="PH91" s="46"/>
      <c r="PI91" s="46"/>
      <c r="PJ91" s="46"/>
      <c r="PK91" s="46"/>
      <c r="PL91" s="46"/>
      <c r="PM91" s="46"/>
      <c r="PN91" s="46"/>
      <c r="PO91" s="46"/>
      <c r="PP91" s="46"/>
      <c r="PQ91" s="46"/>
      <c r="PR91" s="46"/>
      <c r="PS91" s="46"/>
      <c r="PT91" s="46"/>
      <c r="PU91" s="46"/>
      <c r="PV91" s="46"/>
      <c r="PW91" s="46"/>
      <c r="PX91" s="46"/>
      <c r="PY91" s="46"/>
      <c r="PZ91" s="46"/>
      <c r="QA91" s="46"/>
      <c r="QB91" s="46"/>
      <c r="QC91" s="46"/>
      <c r="QD91" s="46"/>
      <c r="QE91" s="46"/>
      <c r="QF91" s="46"/>
      <c r="QG91" s="46"/>
      <c r="QH91" s="46"/>
      <c r="QI91" s="46"/>
      <c r="QJ91" s="46"/>
      <c r="QK91" s="46"/>
      <c r="QL91" s="46"/>
      <c r="QM91" s="46"/>
      <c r="QN91" s="46"/>
      <c r="QO91" s="46"/>
      <c r="QP91" s="46"/>
      <c r="QQ91" s="46"/>
      <c r="QR91" s="46"/>
      <c r="QS91" s="46"/>
      <c r="QT91" s="46"/>
      <c r="QU91" s="46"/>
      <c r="QV91" s="46"/>
      <c r="QW91" s="46"/>
      <c r="QX91" s="46"/>
      <c r="QY91" s="46"/>
      <c r="QZ91" s="46"/>
      <c r="RA91" s="46"/>
      <c r="RB91" s="46"/>
      <c r="RC91" s="46"/>
      <c r="RD91" s="46"/>
      <c r="RE91" s="46"/>
      <c r="RF91" s="46"/>
      <c r="RG91" s="46"/>
      <c r="RH91" s="46"/>
      <c r="RI91" s="46"/>
      <c r="RJ91" s="46"/>
      <c r="RK91" s="46"/>
      <c r="RL91" s="46"/>
      <c r="RM91" s="46"/>
      <c r="RN91" s="46"/>
      <c r="RO91" s="46"/>
      <c r="RP91" s="46"/>
      <c r="RQ91" s="46"/>
      <c r="RR91" s="46"/>
      <c r="RS91" s="46"/>
      <c r="RT91" s="46"/>
      <c r="RU91" s="46"/>
      <c r="RV91" s="46"/>
      <c r="RW91" s="46"/>
      <c r="RX91" s="46"/>
      <c r="RY91" s="46"/>
      <c r="RZ91" s="46"/>
      <c r="SA91" s="46"/>
      <c r="SB91" s="46"/>
      <c r="SC91" s="46"/>
      <c r="SD91" s="46"/>
      <c r="SE91" s="46"/>
      <c r="SF91" s="46"/>
      <c r="SG91" s="46"/>
      <c r="SH91" s="46"/>
      <c r="SI91" s="46"/>
      <c r="SJ91" s="46"/>
      <c r="SK91" s="46"/>
      <c r="SL91" s="46"/>
      <c r="SM91" s="46"/>
      <c r="SN91" s="46"/>
      <c r="SO91" s="46"/>
      <c r="SP91" s="46"/>
      <c r="SQ91" s="46"/>
      <c r="SR91" s="46"/>
      <c r="SS91" s="46"/>
      <c r="ST91" s="46"/>
      <c r="SU91" s="46"/>
      <c r="SV91" s="46"/>
      <c r="SW91" s="46"/>
      <c r="SX91" s="46"/>
      <c r="SY91" s="46"/>
      <c r="SZ91" s="46"/>
      <c r="TA91" s="46"/>
      <c r="TB91" s="46"/>
      <c r="TC91" s="46"/>
      <c r="TD91" s="46"/>
      <c r="TE91" s="46"/>
      <c r="TF91" s="46"/>
      <c r="TG91" s="46"/>
      <c r="TH91" s="46"/>
      <c r="TI91" s="46"/>
      <c r="TJ91" s="46"/>
      <c r="TK91" s="46"/>
      <c r="TL91" s="46"/>
      <c r="TM91" s="46"/>
      <c r="TN91" s="46"/>
      <c r="TO91" s="46"/>
      <c r="TP91" s="46"/>
      <c r="TQ91" s="46"/>
      <c r="TR91" s="46"/>
      <c r="TS91" s="46"/>
      <c r="TT91" s="46"/>
      <c r="TU91" s="46"/>
      <c r="TV91" s="46"/>
      <c r="TW91" s="46"/>
      <c r="TX91" s="46"/>
      <c r="TY91" s="46"/>
      <c r="TZ91" s="46"/>
      <c r="UA91" s="46"/>
      <c r="UB91" s="46"/>
      <c r="UC91" s="46"/>
      <c r="UD91" s="46"/>
      <c r="UE91" s="46"/>
      <c r="UF91" s="46"/>
      <c r="UG91" s="46"/>
      <c r="UH91" s="46"/>
      <c r="UI91" s="46"/>
      <c r="UJ91" s="46"/>
      <c r="UK91" s="46"/>
      <c r="UL91" s="46"/>
      <c r="UM91" s="46"/>
      <c r="UN91" s="46"/>
      <c r="UO91" s="46"/>
      <c r="UP91" s="46"/>
      <c r="UQ91" s="46"/>
      <c r="UR91" s="46"/>
      <c r="US91" s="46"/>
      <c r="UT91" s="46"/>
      <c r="UU91" s="46"/>
      <c r="UV91" s="46"/>
      <c r="UW91" s="46"/>
      <c r="UX91" s="46"/>
      <c r="UY91" s="46"/>
      <c r="UZ91" s="46"/>
      <c r="VA91" s="46"/>
      <c r="VB91" s="46"/>
      <c r="VC91" s="46"/>
      <c r="VD91" s="46"/>
      <c r="VE91" s="46"/>
      <c r="VF91" s="46"/>
      <c r="VG91" s="46"/>
      <c r="VH91" s="46"/>
      <c r="VI91" s="46"/>
      <c r="VJ91" s="46"/>
      <c r="VK91" s="46"/>
      <c r="VL91" s="46"/>
      <c r="VM91" s="46"/>
      <c r="VN91" s="46"/>
      <c r="VO91" s="46"/>
      <c r="VP91" s="46"/>
      <c r="VQ91" s="46"/>
      <c r="VR91" s="46"/>
      <c r="VS91" s="46"/>
      <c r="VT91" s="46"/>
      <c r="VU91" s="46"/>
      <c r="VV91" s="46"/>
      <c r="VW91" s="46"/>
      <c r="VX91" s="46"/>
      <c r="VY91" s="46"/>
      <c r="VZ91" s="46"/>
      <c r="WA91" s="46"/>
      <c r="WB91" s="46"/>
      <c r="WC91" s="46"/>
      <c r="WD91" s="46"/>
      <c r="WE91" s="46"/>
      <c r="WF91" s="46"/>
      <c r="WG91" s="46"/>
      <c r="WH91" s="46"/>
      <c r="WI91" s="46"/>
      <c r="WJ91" s="46"/>
      <c r="WK91" s="46"/>
      <c r="WL91" s="46">
        <v>0</v>
      </c>
      <c r="WM91" s="46"/>
      <c r="WN91" s="532"/>
      <c r="WP91" s="303"/>
      <c r="WQ91" s="936">
        <f t="shared" si="19"/>
        <v>0</v>
      </c>
      <c r="WR91" s="589">
        <f>SUMIF('TRIEN KHAI SX'!$C$7:$C$36,$D91,'TRIEN KHAI SX'!$KK$7:$KK$36)</f>
        <v>0</v>
      </c>
      <c r="WS91" s="115">
        <v>340</v>
      </c>
      <c r="WT91" s="115">
        <f t="shared" si="23"/>
        <v>0</v>
      </c>
      <c r="WU91" s="115"/>
      <c r="WV91" s="115"/>
      <c r="WW91" s="115"/>
      <c r="WX91" s="115"/>
      <c r="WY91" s="115"/>
      <c r="WZ91" s="115"/>
      <c r="XA91" s="115"/>
      <c r="XB91" s="115"/>
      <c r="XC91" s="115"/>
      <c r="XD91" s="115"/>
      <c r="XE91" s="115"/>
      <c r="XF91" s="115"/>
      <c r="XG91" s="115"/>
      <c r="XH91" s="115"/>
      <c r="XI91" s="115"/>
      <c r="XJ91" s="115"/>
      <c r="XK91" s="115"/>
      <c r="XL91" s="115"/>
      <c r="XM91" s="115"/>
      <c r="XN91" s="115"/>
      <c r="XO91" s="115"/>
      <c r="XP91" s="32"/>
    </row>
    <row r="92" spans="1:640" s="49" customFormat="1" ht="16.5" customHeight="1" x14ac:dyDescent="0.45">
      <c r="A92" s="6">
        <f t="shared" si="18"/>
        <v>1</v>
      </c>
      <c r="B92" s="536" t="s">
        <v>361</v>
      </c>
      <c r="C92" s="576">
        <v>4500171911</v>
      </c>
      <c r="D92" s="94" t="s">
        <v>56</v>
      </c>
      <c r="E92" s="94" t="str">
        <f>IF($D92="",0,VLOOKUP($D92,cube!$B$7:$P$43,2,0))</f>
        <v>BELLWOOD FREESTAND SHELF 5 TIER WHT/NAT</v>
      </c>
      <c r="F92" s="94" t="str">
        <f>IF($D92="",0,VLOOKUP($D92,cube!$B$7:$P$43,5,0))</f>
        <v>AK-03 UBR</v>
      </c>
      <c r="G92" s="94" t="str">
        <f>IF($D92="",0,VLOOKUP($D92,cube!$B$7:$P$43,6,0))</f>
        <v>WHT/NAT_UMBRA</v>
      </c>
      <c r="H92" s="645">
        <f>IF($D92="",0,VLOOKUP($D92,cube!$B$7:$P$43,10,0))</f>
        <v>1.3928700000000002E-2</v>
      </c>
      <c r="I92" s="7">
        <f>IF($D92="",0,VLOOKUP($D92,cube!$B$7:$P$43,15,0))</f>
        <v>0.10974</v>
      </c>
      <c r="J92" s="825">
        <f>IF($D92="",0,VLOOKUP($D92,cube!$B$7:$J$45,8,0))</f>
        <v>45.072500000000005</v>
      </c>
      <c r="K92" s="609">
        <f>IF($D92="",0,VLOOKUP($D92,cube!$B$7:$J$45,9,0))</f>
        <v>45.072500000000005</v>
      </c>
      <c r="L92" s="8">
        <f t="shared" ref="L92" si="24">SUM(M92:WN92)</f>
        <v>200</v>
      </c>
      <c r="M92" s="46">
        <v>0</v>
      </c>
      <c r="N92" s="46">
        <v>0</v>
      </c>
      <c r="O92" s="46">
        <v>0</v>
      </c>
      <c r="P92" s="46">
        <v>0</v>
      </c>
      <c r="Q92" s="46"/>
      <c r="R92" s="46">
        <v>0</v>
      </c>
      <c r="S92" s="46">
        <v>0</v>
      </c>
      <c r="T92" s="46">
        <v>0</v>
      </c>
      <c r="U92" s="46">
        <v>0</v>
      </c>
      <c r="V92" s="46"/>
      <c r="W92" s="46"/>
      <c r="X92" s="46"/>
      <c r="Y92" s="46"/>
      <c r="Z92" s="46"/>
      <c r="AA92" s="46"/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200</v>
      </c>
      <c r="AK92" s="46">
        <v>0</v>
      </c>
      <c r="AL92" s="46">
        <v>0</v>
      </c>
      <c r="AM92" s="46">
        <v>0</v>
      </c>
      <c r="AN92" s="46"/>
      <c r="AO92" s="46"/>
      <c r="AP92" s="46"/>
      <c r="AQ92" s="46"/>
      <c r="AR92" s="46"/>
      <c r="AS92" s="46"/>
      <c r="AT92" s="46"/>
      <c r="AU92" s="46"/>
      <c r="AV92" s="46">
        <v>0</v>
      </c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  <c r="CI92" s="46"/>
      <c r="CJ92" s="46"/>
      <c r="CK92" s="46"/>
      <c r="CL92" s="46"/>
      <c r="CM92" s="46"/>
      <c r="CN92" s="46"/>
      <c r="CO92" s="46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6"/>
      <c r="DD92" s="46"/>
      <c r="DE92" s="46"/>
      <c r="DF92" s="46"/>
      <c r="DG92" s="46"/>
      <c r="DH92" s="46"/>
      <c r="DI92" s="46"/>
      <c r="DJ92" s="46"/>
      <c r="DK92" s="46"/>
      <c r="DL92" s="46"/>
      <c r="DM92" s="46"/>
      <c r="DN92" s="46"/>
      <c r="DO92" s="46"/>
      <c r="DP92" s="46"/>
      <c r="DQ92" s="46"/>
      <c r="DR92" s="46"/>
      <c r="DS92" s="46"/>
      <c r="DT92" s="46"/>
      <c r="DU92" s="46"/>
      <c r="DV92" s="46"/>
      <c r="DW92" s="46"/>
      <c r="DX92" s="46"/>
      <c r="DY92" s="46"/>
      <c r="DZ92" s="46"/>
      <c r="EA92" s="46"/>
      <c r="EB92" s="46"/>
      <c r="EC92" s="46"/>
      <c r="ED92" s="46"/>
      <c r="EE92" s="46"/>
      <c r="EF92" s="46"/>
      <c r="EG92" s="46"/>
      <c r="EH92" s="46"/>
      <c r="EI92" s="46"/>
      <c r="EJ92" s="46"/>
      <c r="EK92" s="46"/>
      <c r="EL92" s="46"/>
      <c r="EM92" s="46"/>
      <c r="EN92" s="46"/>
      <c r="EO92" s="46"/>
      <c r="EP92" s="46"/>
      <c r="EQ92" s="46"/>
      <c r="ER92" s="46"/>
      <c r="ES92" s="46"/>
      <c r="ET92" s="46"/>
      <c r="EU92" s="46"/>
      <c r="EV92" s="46"/>
      <c r="EW92" s="46"/>
      <c r="EX92" s="46"/>
      <c r="EY92" s="46"/>
      <c r="EZ92" s="46"/>
      <c r="FA92" s="46"/>
      <c r="FB92" s="46"/>
      <c r="FC92" s="46"/>
      <c r="FD92" s="46"/>
      <c r="FE92" s="46"/>
      <c r="FF92" s="46"/>
      <c r="FG92" s="46"/>
      <c r="FH92" s="46"/>
      <c r="FI92" s="46"/>
      <c r="FJ92" s="46"/>
      <c r="FK92" s="46"/>
      <c r="FL92" s="46"/>
      <c r="FM92" s="46"/>
      <c r="FN92" s="46"/>
      <c r="FO92" s="46"/>
      <c r="FP92" s="46"/>
      <c r="FQ92" s="46"/>
      <c r="FR92" s="46"/>
      <c r="FS92" s="46"/>
      <c r="FT92" s="46"/>
      <c r="FU92" s="46"/>
      <c r="FV92" s="46"/>
      <c r="FW92" s="46"/>
      <c r="FX92" s="46"/>
      <c r="FY92" s="46"/>
      <c r="FZ92" s="46"/>
      <c r="GA92" s="46"/>
      <c r="GB92" s="46"/>
      <c r="GC92" s="46"/>
      <c r="GD92" s="46"/>
      <c r="GE92" s="46"/>
      <c r="GF92" s="46"/>
      <c r="GG92" s="46"/>
      <c r="GH92" s="46"/>
      <c r="GI92" s="46"/>
      <c r="GJ92" s="46"/>
      <c r="GK92" s="46"/>
      <c r="GL92" s="46"/>
      <c r="GM92" s="46"/>
      <c r="GN92" s="46"/>
      <c r="GO92" s="46"/>
      <c r="GP92" s="46"/>
      <c r="GQ92" s="46"/>
      <c r="GR92" s="46"/>
      <c r="GS92" s="46"/>
      <c r="GT92" s="46"/>
      <c r="GU92" s="46"/>
      <c r="GV92" s="46"/>
      <c r="GW92" s="46"/>
      <c r="GX92" s="46"/>
      <c r="GY92" s="46"/>
      <c r="GZ92" s="46"/>
      <c r="HA92" s="46"/>
      <c r="HB92" s="46"/>
      <c r="HC92" s="46"/>
      <c r="HD92" s="46"/>
      <c r="HE92" s="46"/>
      <c r="HF92" s="46"/>
      <c r="HG92" s="46"/>
      <c r="HH92" s="46"/>
      <c r="HI92" s="46"/>
      <c r="HJ92" s="46"/>
      <c r="HK92" s="46"/>
      <c r="HL92" s="46"/>
      <c r="HM92" s="46"/>
      <c r="HN92" s="46"/>
      <c r="HO92" s="46"/>
      <c r="HP92" s="46"/>
      <c r="HQ92" s="46"/>
      <c r="HR92" s="46"/>
      <c r="HS92" s="46"/>
      <c r="HT92" s="46"/>
      <c r="HU92" s="46"/>
      <c r="HV92" s="46"/>
      <c r="HW92" s="46"/>
      <c r="HX92" s="46"/>
      <c r="HY92" s="46"/>
      <c r="HZ92" s="46"/>
      <c r="IA92" s="46"/>
      <c r="IB92" s="46"/>
      <c r="IC92" s="46"/>
      <c r="ID92" s="46"/>
      <c r="IE92" s="46"/>
      <c r="IF92" s="46"/>
      <c r="IG92" s="46"/>
      <c r="IH92" s="46"/>
      <c r="II92" s="46"/>
      <c r="IJ92" s="46"/>
      <c r="IK92" s="46"/>
      <c r="IL92" s="46"/>
      <c r="IM92" s="46"/>
      <c r="IN92" s="46"/>
      <c r="IO92" s="46"/>
      <c r="IP92" s="46"/>
      <c r="IQ92" s="46"/>
      <c r="IR92" s="46"/>
      <c r="IS92" s="46"/>
      <c r="IT92" s="46"/>
      <c r="IU92" s="46"/>
      <c r="IV92" s="46"/>
      <c r="IW92" s="46"/>
      <c r="IX92" s="46"/>
      <c r="IY92" s="46"/>
      <c r="IZ92" s="46"/>
      <c r="JA92" s="46"/>
      <c r="JB92" s="46"/>
      <c r="JC92" s="46"/>
      <c r="JD92" s="46"/>
      <c r="JE92" s="46"/>
      <c r="JF92" s="46"/>
      <c r="JG92" s="46"/>
      <c r="JH92" s="46"/>
      <c r="JI92" s="46"/>
      <c r="JJ92" s="46"/>
      <c r="JK92" s="46"/>
      <c r="JL92" s="46"/>
      <c r="JM92" s="46"/>
      <c r="JN92" s="46"/>
      <c r="JO92" s="46"/>
      <c r="JP92" s="46"/>
      <c r="JQ92" s="46"/>
      <c r="JR92" s="46"/>
      <c r="JS92" s="46"/>
      <c r="JT92" s="46"/>
      <c r="JU92" s="46"/>
      <c r="JV92" s="46"/>
      <c r="JW92" s="46"/>
      <c r="JX92" s="46"/>
      <c r="JY92" s="46"/>
      <c r="JZ92" s="46"/>
      <c r="KA92" s="46"/>
      <c r="KB92" s="46"/>
      <c r="KC92" s="46"/>
      <c r="KD92" s="46"/>
      <c r="KE92" s="46"/>
      <c r="KF92" s="46"/>
      <c r="KG92" s="46"/>
      <c r="KH92" s="46"/>
      <c r="KI92" s="46"/>
      <c r="KJ92" s="46"/>
      <c r="KK92" s="46"/>
      <c r="KL92" s="46"/>
      <c r="KM92" s="46"/>
      <c r="KN92" s="46"/>
      <c r="KO92" s="46"/>
      <c r="KP92" s="46"/>
      <c r="KQ92" s="46"/>
      <c r="KR92" s="46"/>
      <c r="KS92" s="46"/>
      <c r="KT92" s="46"/>
      <c r="KU92" s="46"/>
      <c r="KV92" s="46"/>
      <c r="KW92" s="46"/>
      <c r="KX92" s="46"/>
      <c r="KY92" s="46"/>
      <c r="KZ92" s="46"/>
      <c r="LA92" s="46"/>
      <c r="LB92" s="46"/>
      <c r="LC92" s="46"/>
      <c r="LD92" s="46"/>
      <c r="LE92" s="46"/>
      <c r="LF92" s="46"/>
      <c r="LG92" s="46"/>
      <c r="LH92" s="46"/>
      <c r="LI92" s="46"/>
      <c r="LJ92" s="46"/>
      <c r="LK92" s="46"/>
      <c r="LL92" s="46"/>
      <c r="LM92" s="46"/>
      <c r="LN92" s="46"/>
      <c r="LO92" s="46"/>
      <c r="LP92" s="46"/>
      <c r="LQ92" s="46"/>
      <c r="LR92" s="46"/>
      <c r="LS92" s="46"/>
      <c r="LT92" s="46"/>
      <c r="LU92" s="46"/>
      <c r="LV92" s="46"/>
      <c r="LW92" s="46"/>
      <c r="LX92" s="46"/>
      <c r="LY92" s="46"/>
      <c r="LZ92" s="46"/>
      <c r="MA92" s="46"/>
      <c r="MB92" s="46"/>
      <c r="MC92" s="46"/>
      <c r="MD92" s="46"/>
      <c r="ME92" s="46"/>
      <c r="MF92" s="46"/>
      <c r="MG92" s="46"/>
      <c r="MH92" s="46"/>
      <c r="MI92" s="46"/>
      <c r="MJ92" s="46"/>
      <c r="MK92" s="46"/>
      <c r="ML92" s="46"/>
      <c r="MM92" s="46"/>
      <c r="MN92" s="46"/>
      <c r="MO92" s="46"/>
      <c r="MP92" s="46"/>
      <c r="MQ92" s="46"/>
      <c r="MR92" s="46"/>
      <c r="MS92" s="46"/>
      <c r="MT92" s="46"/>
      <c r="MU92" s="46"/>
      <c r="MV92" s="46"/>
      <c r="MW92" s="46"/>
      <c r="MX92" s="46"/>
      <c r="MY92" s="46"/>
      <c r="MZ92" s="46"/>
      <c r="NA92" s="46"/>
      <c r="NB92" s="46"/>
      <c r="NC92" s="46"/>
      <c r="ND92" s="46"/>
      <c r="NE92" s="46"/>
      <c r="NF92" s="46"/>
      <c r="NG92" s="46"/>
      <c r="NH92" s="46"/>
      <c r="NI92" s="46"/>
      <c r="NJ92" s="46"/>
      <c r="NK92" s="46"/>
      <c r="NL92" s="46"/>
      <c r="NM92" s="46"/>
      <c r="NN92" s="46"/>
      <c r="NO92" s="46"/>
      <c r="NP92" s="46"/>
      <c r="NQ92" s="46"/>
      <c r="NR92" s="46"/>
      <c r="NS92" s="46"/>
      <c r="NT92" s="46"/>
      <c r="NU92" s="46"/>
      <c r="NV92" s="46"/>
      <c r="NW92" s="46"/>
      <c r="NX92" s="46"/>
      <c r="NY92" s="46"/>
      <c r="NZ92" s="46"/>
      <c r="OA92" s="46"/>
      <c r="OB92" s="46"/>
      <c r="OC92" s="46"/>
      <c r="OD92" s="46"/>
      <c r="OE92" s="46"/>
      <c r="OF92" s="46"/>
      <c r="OG92" s="46"/>
      <c r="OH92" s="46"/>
      <c r="OI92" s="46"/>
      <c r="OJ92" s="46"/>
      <c r="OK92" s="46"/>
      <c r="OL92" s="46"/>
      <c r="OM92" s="46"/>
      <c r="ON92" s="46"/>
      <c r="OO92" s="46"/>
      <c r="OP92" s="46"/>
      <c r="OQ92" s="46"/>
      <c r="OR92" s="46"/>
      <c r="OS92" s="46"/>
      <c r="OT92" s="46"/>
      <c r="OU92" s="46"/>
      <c r="OV92" s="46"/>
      <c r="OW92" s="46"/>
      <c r="OX92" s="46"/>
      <c r="OY92" s="46"/>
      <c r="OZ92" s="46"/>
      <c r="PA92" s="46"/>
      <c r="PB92" s="46"/>
      <c r="PC92" s="46"/>
      <c r="PD92" s="46"/>
      <c r="PE92" s="46"/>
      <c r="PF92" s="46"/>
      <c r="PG92" s="46"/>
      <c r="PH92" s="46"/>
      <c r="PI92" s="46"/>
      <c r="PJ92" s="46"/>
      <c r="PK92" s="46"/>
      <c r="PL92" s="46"/>
      <c r="PM92" s="46"/>
      <c r="PN92" s="46"/>
      <c r="PO92" s="46"/>
      <c r="PP92" s="46"/>
      <c r="PQ92" s="46"/>
      <c r="PR92" s="46"/>
      <c r="PS92" s="46"/>
      <c r="PT92" s="46"/>
      <c r="PU92" s="46"/>
      <c r="PV92" s="46"/>
      <c r="PW92" s="46"/>
      <c r="PX92" s="46"/>
      <c r="PY92" s="46"/>
      <c r="PZ92" s="46"/>
      <c r="QA92" s="46"/>
      <c r="QB92" s="46"/>
      <c r="QC92" s="46"/>
      <c r="QD92" s="46"/>
      <c r="QE92" s="46"/>
      <c r="QF92" s="46"/>
      <c r="QG92" s="46"/>
      <c r="QH92" s="46"/>
      <c r="QI92" s="46"/>
      <c r="QJ92" s="46"/>
      <c r="QK92" s="46"/>
      <c r="QL92" s="46"/>
      <c r="QM92" s="46"/>
      <c r="QN92" s="46"/>
      <c r="QO92" s="46"/>
      <c r="QP92" s="46"/>
      <c r="QQ92" s="46"/>
      <c r="QR92" s="46"/>
      <c r="QS92" s="46"/>
      <c r="QT92" s="46"/>
      <c r="QU92" s="46"/>
      <c r="QV92" s="46"/>
      <c r="QW92" s="46"/>
      <c r="QX92" s="46"/>
      <c r="QY92" s="46"/>
      <c r="QZ92" s="46"/>
      <c r="RA92" s="46"/>
      <c r="RB92" s="46"/>
      <c r="RC92" s="46"/>
      <c r="RD92" s="46"/>
      <c r="RE92" s="46"/>
      <c r="RF92" s="46"/>
      <c r="RG92" s="46"/>
      <c r="RH92" s="46"/>
      <c r="RI92" s="46"/>
      <c r="RJ92" s="46"/>
      <c r="RK92" s="46"/>
      <c r="RL92" s="46"/>
      <c r="RM92" s="46"/>
      <c r="RN92" s="46"/>
      <c r="RO92" s="46"/>
      <c r="RP92" s="46"/>
      <c r="RQ92" s="46"/>
      <c r="RR92" s="46"/>
      <c r="RS92" s="46"/>
      <c r="RT92" s="46"/>
      <c r="RU92" s="46"/>
      <c r="RV92" s="46"/>
      <c r="RW92" s="46"/>
      <c r="RX92" s="46"/>
      <c r="RY92" s="46"/>
      <c r="RZ92" s="46"/>
      <c r="SA92" s="46"/>
      <c r="SB92" s="46"/>
      <c r="SC92" s="46"/>
      <c r="SD92" s="46"/>
      <c r="SE92" s="46"/>
      <c r="SF92" s="46"/>
      <c r="SG92" s="46"/>
      <c r="SH92" s="46"/>
      <c r="SI92" s="46"/>
      <c r="SJ92" s="46"/>
      <c r="SK92" s="46"/>
      <c r="SL92" s="46"/>
      <c r="SM92" s="46"/>
      <c r="SN92" s="46"/>
      <c r="SO92" s="46"/>
      <c r="SP92" s="46"/>
      <c r="SQ92" s="46"/>
      <c r="SR92" s="46"/>
      <c r="SS92" s="46"/>
      <c r="ST92" s="46"/>
      <c r="SU92" s="46"/>
      <c r="SV92" s="46"/>
      <c r="SW92" s="46"/>
      <c r="SX92" s="46"/>
      <c r="SY92" s="46"/>
      <c r="SZ92" s="46"/>
      <c r="TA92" s="46"/>
      <c r="TB92" s="46"/>
      <c r="TC92" s="46"/>
      <c r="TD92" s="46"/>
      <c r="TE92" s="46"/>
      <c r="TF92" s="46"/>
      <c r="TG92" s="46"/>
      <c r="TH92" s="46"/>
      <c r="TI92" s="46"/>
      <c r="TJ92" s="46"/>
      <c r="TK92" s="46"/>
      <c r="TL92" s="46"/>
      <c r="TM92" s="46"/>
      <c r="TN92" s="46"/>
      <c r="TO92" s="46"/>
      <c r="TP92" s="46"/>
      <c r="TQ92" s="46"/>
      <c r="TR92" s="46"/>
      <c r="TS92" s="46"/>
      <c r="TT92" s="46"/>
      <c r="TU92" s="46"/>
      <c r="TV92" s="46"/>
      <c r="TW92" s="46"/>
      <c r="TX92" s="46"/>
      <c r="TY92" s="46"/>
      <c r="TZ92" s="46"/>
      <c r="UA92" s="46"/>
      <c r="UB92" s="46"/>
      <c r="UC92" s="46"/>
      <c r="UD92" s="46"/>
      <c r="UE92" s="46"/>
      <c r="UF92" s="46"/>
      <c r="UG92" s="46"/>
      <c r="UH92" s="46"/>
      <c r="UI92" s="46"/>
      <c r="UJ92" s="46"/>
      <c r="UK92" s="46"/>
      <c r="UL92" s="46"/>
      <c r="UM92" s="46"/>
      <c r="UN92" s="46"/>
      <c r="UO92" s="46"/>
      <c r="UP92" s="46"/>
      <c r="UQ92" s="46"/>
      <c r="UR92" s="46"/>
      <c r="US92" s="46"/>
      <c r="UT92" s="46"/>
      <c r="UU92" s="46"/>
      <c r="UV92" s="46"/>
      <c r="UW92" s="46"/>
      <c r="UX92" s="46"/>
      <c r="UY92" s="46"/>
      <c r="UZ92" s="46"/>
      <c r="VA92" s="46"/>
      <c r="VB92" s="46"/>
      <c r="VC92" s="46"/>
      <c r="VD92" s="46"/>
      <c r="VE92" s="46"/>
      <c r="VF92" s="46"/>
      <c r="VG92" s="46"/>
      <c r="VH92" s="46"/>
      <c r="VI92" s="46"/>
      <c r="VJ92" s="46"/>
      <c r="VK92" s="46"/>
      <c r="VL92" s="46"/>
      <c r="VM92" s="46"/>
      <c r="VN92" s="46"/>
      <c r="VO92" s="46"/>
      <c r="VP92" s="46"/>
      <c r="VQ92" s="46"/>
      <c r="VR92" s="46"/>
      <c r="VS92" s="46"/>
      <c r="VT92" s="46"/>
      <c r="VU92" s="46"/>
      <c r="VV92" s="46"/>
      <c r="VW92" s="46"/>
      <c r="VX92" s="46"/>
      <c r="VY92" s="46"/>
      <c r="VZ92" s="46"/>
      <c r="WA92" s="46"/>
      <c r="WB92" s="46"/>
      <c r="WC92" s="46"/>
      <c r="WD92" s="46"/>
      <c r="WE92" s="46"/>
      <c r="WF92" s="46"/>
      <c r="WG92" s="46"/>
      <c r="WH92" s="46"/>
      <c r="WI92" s="46"/>
      <c r="WJ92" s="46"/>
      <c r="WK92" s="46"/>
      <c r="WL92" s="46">
        <v>0</v>
      </c>
      <c r="WM92" s="46"/>
      <c r="WN92" s="532"/>
      <c r="WP92" s="303"/>
      <c r="WQ92" s="936">
        <f t="shared" si="19"/>
        <v>0</v>
      </c>
      <c r="WR92" s="589">
        <f>SUMIF('TRIEN KHAI SX'!$C$7:$C$36,$D92,'TRIEN KHAI SX'!$KK$7:$KK$36)</f>
        <v>0</v>
      </c>
      <c r="WS92" s="115">
        <v>200</v>
      </c>
      <c r="WT92" s="115">
        <f t="shared" ref="WT92" si="25">WS92-L92</f>
        <v>0</v>
      </c>
      <c r="WU92" s="115"/>
      <c r="WV92" s="115"/>
      <c r="WW92" s="115"/>
      <c r="WX92" s="115"/>
      <c r="WY92" s="115"/>
      <c r="WZ92" s="115"/>
      <c r="XA92" s="115"/>
      <c r="XB92" s="115"/>
      <c r="XC92" s="115"/>
      <c r="XD92" s="115"/>
      <c r="XE92" s="115"/>
      <c r="XF92" s="115"/>
      <c r="XG92" s="115"/>
      <c r="XH92" s="115"/>
      <c r="XI92" s="115"/>
      <c r="XJ92" s="115"/>
      <c r="XK92" s="115"/>
      <c r="XL92" s="115"/>
      <c r="XM92" s="115"/>
      <c r="XN92" s="115"/>
      <c r="XO92" s="115"/>
      <c r="XP92" s="32"/>
    </row>
    <row r="93" spans="1:640" s="49" customFormat="1" ht="16.5" customHeight="1" x14ac:dyDescent="0.45">
      <c r="A93" s="6">
        <f t="shared" si="18"/>
        <v>1</v>
      </c>
      <c r="B93" s="536" t="s">
        <v>361</v>
      </c>
      <c r="C93" s="576">
        <v>4500171912</v>
      </c>
      <c r="D93" s="94" t="s">
        <v>56</v>
      </c>
      <c r="E93" s="94" t="str">
        <f>IF($D93="",0,VLOOKUP($D93,cube!$B$7:$P$43,2,0))</f>
        <v>BELLWOOD FREESTAND SHELF 5 TIER WHT/NAT</v>
      </c>
      <c r="F93" s="94" t="str">
        <f>IF($D93="",0,VLOOKUP($D93,cube!$B$7:$P$43,5,0))</f>
        <v>AK-03 UBR</v>
      </c>
      <c r="G93" s="94" t="str">
        <f>IF($D93="",0,VLOOKUP($D93,cube!$B$7:$P$43,6,0))</f>
        <v>WHT/NAT_UMBRA</v>
      </c>
      <c r="H93" s="645">
        <f>IF($D93="",0,VLOOKUP($D93,cube!$B$7:$P$43,10,0))</f>
        <v>1.3928700000000002E-2</v>
      </c>
      <c r="I93" s="7">
        <f>IF($D93="",0,VLOOKUP($D93,cube!$B$7:$P$43,15,0))</f>
        <v>0.10974</v>
      </c>
      <c r="J93" s="825">
        <f>IF($D93="",0,VLOOKUP($D93,cube!$B$7:$J$45,8,0))</f>
        <v>45.072500000000005</v>
      </c>
      <c r="K93" s="609">
        <f>IF($D93="",0,VLOOKUP($D93,cube!$B$7:$J$45,9,0))</f>
        <v>45.072500000000005</v>
      </c>
      <c r="L93" s="8">
        <f t="shared" ref="L93:L101" si="26">SUM(M93:WN93)</f>
        <v>200</v>
      </c>
      <c r="M93" s="46">
        <v>0</v>
      </c>
      <c r="N93" s="46">
        <v>0</v>
      </c>
      <c r="O93" s="46">
        <v>0</v>
      </c>
      <c r="P93" s="46">
        <v>0</v>
      </c>
      <c r="Q93" s="46"/>
      <c r="R93" s="46">
        <v>0</v>
      </c>
      <c r="S93" s="46">
        <v>0</v>
      </c>
      <c r="T93" s="46">
        <v>0</v>
      </c>
      <c r="U93" s="46">
        <v>0</v>
      </c>
      <c r="V93" s="46"/>
      <c r="W93" s="46"/>
      <c r="X93" s="46"/>
      <c r="Y93" s="46"/>
      <c r="Z93" s="46"/>
      <c r="AA93" s="46"/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200</v>
      </c>
      <c r="AK93" s="46">
        <v>0</v>
      </c>
      <c r="AL93" s="46">
        <v>0</v>
      </c>
      <c r="AM93" s="46">
        <v>0</v>
      </c>
      <c r="AN93" s="46"/>
      <c r="AO93" s="46"/>
      <c r="AP93" s="46"/>
      <c r="AQ93" s="46"/>
      <c r="AR93" s="46"/>
      <c r="AS93" s="46"/>
      <c r="AT93" s="46"/>
      <c r="AU93" s="46"/>
      <c r="AV93" s="46">
        <v>0</v>
      </c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  <c r="CI93" s="46"/>
      <c r="CJ93" s="46"/>
      <c r="CK93" s="46"/>
      <c r="CL93" s="46"/>
      <c r="CM93" s="46"/>
      <c r="CN93" s="46"/>
      <c r="CO93" s="46"/>
      <c r="CP93" s="46"/>
      <c r="CQ93" s="46"/>
      <c r="CR93" s="46"/>
      <c r="CS93" s="46"/>
      <c r="CT93" s="46"/>
      <c r="CU93" s="46"/>
      <c r="CV93" s="46"/>
      <c r="CW93" s="46"/>
      <c r="CX93" s="46"/>
      <c r="CY93" s="46"/>
      <c r="CZ93" s="46"/>
      <c r="DA93" s="46"/>
      <c r="DB93" s="46"/>
      <c r="DC93" s="46"/>
      <c r="DD93" s="46"/>
      <c r="DE93" s="46"/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6"/>
      <c r="DY93" s="46"/>
      <c r="DZ93" s="46"/>
      <c r="EA93" s="46"/>
      <c r="EB93" s="46"/>
      <c r="EC93" s="46"/>
      <c r="ED93" s="46"/>
      <c r="EE93" s="46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6"/>
      <c r="ET93" s="46"/>
      <c r="EU93" s="46"/>
      <c r="EV93" s="46"/>
      <c r="EW93" s="46"/>
      <c r="EX93" s="46"/>
      <c r="EY93" s="46"/>
      <c r="EZ93" s="46"/>
      <c r="FA93" s="46"/>
      <c r="FB93" s="46"/>
      <c r="FC93" s="46"/>
      <c r="FD93" s="46"/>
      <c r="FE93" s="46"/>
      <c r="FF93" s="46"/>
      <c r="FG93" s="46"/>
      <c r="FH93" s="46"/>
      <c r="FI93" s="46"/>
      <c r="FJ93" s="46"/>
      <c r="FK93" s="46"/>
      <c r="FL93" s="46"/>
      <c r="FM93" s="46"/>
      <c r="FN93" s="46"/>
      <c r="FO93" s="46"/>
      <c r="FP93" s="46"/>
      <c r="FQ93" s="46"/>
      <c r="FR93" s="46"/>
      <c r="FS93" s="46"/>
      <c r="FT93" s="46"/>
      <c r="FU93" s="46"/>
      <c r="FV93" s="46"/>
      <c r="FW93" s="46"/>
      <c r="FX93" s="46"/>
      <c r="FY93" s="46"/>
      <c r="FZ93" s="46"/>
      <c r="GA93" s="46"/>
      <c r="GB93" s="46"/>
      <c r="GC93" s="46"/>
      <c r="GD93" s="46"/>
      <c r="GE93" s="46"/>
      <c r="GF93" s="46"/>
      <c r="GG93" s="46"/>
      <c r="GH93" s="46"/>
      <c r="GI93" s="46"/>
      <c r="GJ93" s="46"/>
      <c r="GK93" s="46"/>
      <c r="GL93" s="46"/>
      <c r="GM93" s="46"/>
      <c r="GN93" s="46"/>
      <c r="GO93" s="46"/>
      <c r="GP93" s="46"/>
      <c r="GQ93" s="46"/>
      <c r="GR93" s="46"/>
      <c r="GS93" s="46"/>
      <c r="GT93" s="46"/>
      <c r="GU93" s="46"/>
      <c r="GV93" s="46"/>
      <c r="GW93" s="46"/>
      <c r="GX93" s="46"/>
      <c r="GY93" s="46"/>
      <c r="GZ93" s="46"/>
      <c r="HA93" s="46"/>
      <c r="HB93" s="46"/>
      <c r="HC93" s="46"/>
      <c r="HD93" s="46"/>
      <c r="HE93" s="46"/>
      <c r="HF93" s="46"/>
      <c r="HG93" s="46"/>
      <c r="HH93" s="46"/>
      <c r="HI93" s="46"/>
      <c r="HJ93" s="46"/>
      <c r="HK93" s="46"/>
      <c r="HL93" s="46"/>
      <c r="HM93" s="46"/>
      <c r="HN93" s="46"/>
      <c r="HO93" s="46"/>
      <c r="HP93" s="46"/>
      <c r="HQ93" s="46"/>
      <c r="HR93" s="46"/>
      <c r="HS93" s="46"/>
      <c r="HT93" s="46"/>
      <c r="HU93" s="46"/>
      <c r="HV93" s="46"/>
      <c r="HW93" s="46"/>
      <c r="HX93" s="46"/>
      <c r="HY93" s="46"/>
      <c r="HZ93" s="46"/>
      <c r="IA93" s="46"/>
      <c r="IB93" s="46"/>
      <c r="IC93" s="46"/>
      <c r="ID93" s="46"/>
      <c r="IE93" s="46"/>
      <c r="IF93" s="46"/>
      <c r="IG93" s="46"/>
      <c r="IH93" s="46"/>
      <c r="II93" s="46"/>
      <c r="IJ93" s="46"/>
      <c r="IK93" s="46"/>
      <c r="IL93" s="46"/>
      <c r="IM93" s="46"/>
      <c r="IN93" s="46"/>
      <c r="IO93" s="46"/>
      <c r="IP93" s="46"/>
      <c r="IQ93" s="46"/>
      <c r="IR93" s="46"/>
      <c r="IS93" s="46"/>
      <c r="IT93" s="46"/>
      <c r="IU93" s="46"/>
      <c r="IV93" s="46"/>
      <c r="IW93" s="46"/>
      <c r="IX93" s="46"/>
      <c r="IY93" s="46"/>
      <c r="IZ93" s="46"/>
      <c r="JA93" s="46"/>
      <c r="JB93" s="46"/>
      <c r="JC93" s="46"/>
      <c r="JD93" s="46"/>
      <c r="JE93" s="46"/>
      <c r="JF93" s="46"/>
      <c r="JG93" s="46"/>
      <c r="JH93" s="46"/>
      <c r="JI93" s="46"/>
      <c r="JJ93" s="46"/>
      <c r="JK93" s="46"/>
      <c r="JL93" s="46"/>
      <c r="JM93" s="46"/>
      <c r="JN93" s="46"/>
      <c r="JO93" s="46"/>
      <c r="JP93" s="46"/>
      <c r="JQ93" s="46"/>
      <c r="JR93" s="46"/>
      <c r="JS93" s="46"/>
      <c r="JT93" s="46"/>
      <c r="JU93" s="46"/>
      <c r="JV93" s="46"/>
      <c r="JW93" s="46"/>
      <c r="JX93" s="46"/>
      <c r="JY93" s="46"/>
      <c r="JZ93" s="46"/>
      <c r="KA93" s="46"/>
      <c r="KB93" s="46"/>
      <c r="KC93" s="46"/>
      <c r="KD93" s="46"/>
      <c r="KE93" s="46"/>
      <c r="KF93" s="46"/>
      <c r="KG93" s="46"/>
      <c r="KH93" s="46"/>
      <c r="KI93" s="46"/>
      <c r="KJ93" s="46"/>
      <c r="KK93" s="46"/>
      <c r="KL93" s="46"/>
      <c r="KM93" s="46"/>
      <c r="KN93" s="46"/>
      <c r="KO93" s="46"/>
      <c r="KP93" s="46"/>
      <c r="KQ93" s="46"/>
      <c r="KR93" s="46"/>
      <c r="KS93" s="46"/>
      <c r="KT93" s="46"/>
      <c r="KU93" s="46"/>
      <c r="KV93" s="46"/>
      <c r="KW93" s="46"/>
      <c r="KX93" s="46"/>
      <c r="KY93" s="46"/>
      <c r="KZ93" s="46"/>
      <c r="LA93" s="46"/>
      <c r="LB93" s="46"/>
      <c r="LC93" s="46"/>
      <c r="LD93" s="46"/>
      <c r="LE93" s="46"/>
      <c r="LF93" s="46"/>
      <c r="LG93" s="46"/>
      <c r="LH93" s="46"/>
      <c r="LI93" s="46"/>
      <c r="LJ93" s="46"/>
      <c r="LK93" s="46"/>
      <c r="LL93" s="46"/>
      <c r="LM93" s="46"/>
      <c r="LN93" s="46"/>
      <c r="LO93" s="46"/>
      <c r="LP93" s="46"/>
      <c r="LQ93" s="46"/>
      <c r="LR93" s="46"/>
      <c r="LS93" s="46"/>
      <c r="LT93" s="46"/>
      <c r="LU93" s="46"/>
      <c r="LV93" s="46"/>
      <c r="LW93" s="46"/>
      <c r="LX93" s="46"/>
      <c r="LY93" s="46"/>
      <c r="LZ93" s="46"/>
      <c r="MA93" s="46"/>
      <c r="MB93" s="46"/>
      <c r="MC93" s="46"/>
      <c r="MD93" s="46"/>
      <c r="ME93" s="46"/>
      <c r="MF93" s="46"/>
      <c r="MG93" s="46"/>
      <c r="MH93" s="46"/>
      <c r="MI93" s="46"/>
      <c r="MJ93" s="46"/>
      <c r="MK93" s="46"/>
      <c r="ML93" s="46"/>
      <c r="MM93" s="46"/>
      <c r="MN93" s="46"/>
      <c r="MO93" s="46"/>
      <c r="MP93" s="46"/>
      <c r="MQ93" s="46"/>
      <c r="MR93" s="46"/>
      <c r="MS93" s="46"/>
      <c r="MT93" s="46"/>
      <c r="MU93" s="46"/>
      <c r="MV93" s="46"/>
      <c r="MW93" s="46"/>
      <c r="MX93" s="46"/>
      <c r="MY93" s="46"/>
      <c r="MZ93" s="46"/>
      <c r="NA93" s="46"/>
      <c r="NB93" s="46"/>
      <c r="NC93" s="46"/>
      <c r="ND93" s="46"/>
      <c r="NE93" s="46"/>
      <c r="NF93" s="46"/>
      <c r="NG93" s="46"/>
      <c r="NH93" s="46"/>
      <c r="NI93" s="46"/>
      <c r="NJ93" s="46"/>
      <c r="NK93" s="46"/>
      <c r="NL93" s="46"/>
      <c r="NM93" s="46"/>
      <c r="NN93" s="46"/>
      <c r="NO93" s="46"/>
      <c r="NP93" s="46"/>
      <c r="NQ93" s="46"/>
      <c r="NR93" s="46"/>
      <c r="NS93" s="46"/>
      <c r="NT93" s="46"/>
      <c r="NU93" s="46"/>
      <c r="NV93" s="46"/>
      <c r="NW93" s="46"/>
      <c r="NX93" s="46"/>
      <c r="NY93" s="46"/>
      <c r="NZ93" s="46"/>
      <c r="OA93" s="46"/>
      <c r="OB93" s="46"/>
      <c r="OC93" s="46"/>
      <c r="OD93" s="46"/>
      <c r="OE93" s="46"/>
      <c r="OF93" s="46"/>
      <c r="OG93" s="46"/>
      <c r="OH93" s="46"/>
      <c r="OI93" s="46"/>
      <c r="OJ93" s="46"/>
      <c r="OK93" s="46"/>
      <c r="OL93" s="46"/>
      <c r="OM93" s="46"/>
      <c r="ON93" s="46"/>
      <c r="OO93" s="46"/>
      <c r="OP93" s="46"/>
      <c r="OQ93" s="46"/>
      <c r="OR93" s="46"/>
      <c r="OS93" s="46"/>
      <c r="OT93" s="46"/>
      <c r="OU93" s="46"/>
      <c r="OV93" s="46"/>
      <c r="OW93" s="46"/>
      <c r="OX93" s="46"/>
      <c r="OY93" s="46"/>
      <c r="OZ93" s="46"/>
      <c r="PA93" s="46"/>
      <c r="PB93" s="46"/>
      <c r="PC93" s="46"/>
      <c r="PD93" s="46"/>
      <c r="PE93" s="46"/>
      <c r="PF93" s="46"/>
      <c r="PG93" s="46"/>
      <c r="PH93" s="46"/>
      <c r="PI93" s="46"/>
      <c r="PJ93" s="46"/>
      <c r="PK93" s="46"/>
      <c r="PL93" s="46"/>
      <c r="PM93" s="46"/>
      <c r="PN93" s="46"/>
      <c r="PO93" s="46"/>
      <c r="PP93" s="46"/>
      <c r="PQ93" s="46"/>
      <c r="PR93" s="46"/>
      <c r="PS93" s="46"/>
      <c r="PT93" s="46"/>
      <c r="PU93" s="46"/>
      <c r="PV93" s="46"/>
      <c r="PW93" s="46"/>
      <c r="PX93" s="46"/>
      <c r="PY93" s="46"/>
      <c r="PZ93" s="46"/>
      <c r="QA93" s="46"/>
      <c r="QB93" s="46"/>
      <c r="QC93" s="46"/>
      <c r="QD93" s="46"/>
      <c r="QE93" s="46"/>
      <c r="QF93" s="46"/>
      <c r="QG93" s="46"/>
      <c r="QH93" s="46"/>
      <c r="QI93" s="46"/>
      <c r="QJ93" s="46"/>
      <c r="QK93" s="46"/>
      <c r="QL93" s="46"/>
      <c r="QM93" s="46"/>
      <c r="QN93" s="46"/>
      <c r="QO93" s="46"/>
      <c r="QP93" s="46"/>
      <c r="QQ93" s="46"/>
      <c r="QR93" s="46"/>
      <c r="QS93" s="46"/>
      <c r="QT93" s="46"/>
      <c r="QU93" s="46"/>
      <c r="QV93" s="46"/>
      <c r="QW93" s="46"/>
      <c r="QX93" s="46"/>
      <c r="QY93" s="46"/>
      <c r="QZ93" s="46"/>
      <c r="RA93" s="46"/>
      <c r="RB93" s="46"/>
      <c r="RC93" s="46"/>
      <c r="RD93" s="46"/>
      <c r="RE93" s="46"/>
      <c r="RF93" s="46"/>
      <c r="RG93" s="46"/>
      <c r="RH93" s="46"/>
      <c r="RI93" s="46"/>
      <c r="RJ93" s="46"/>
      <c r="RK93" s="46"/>
      <c r="RL93" s="46"/>
      <c r="RM93" s="46"/>
      <c r="RN93" s="46"/>
      <c r="RO93" s="46"/>
      <c r="RP93" s="46"/>
      <c r="RQ93" s="46"/>
      <c r="RR93" s="46"/>
      <c r="RS93" s="46"/>
      <c r="RT93" s="46"/>
      <c r="RU93" s="46"/>
      <c r="RV93" s="46"/>
      <c r="RW93" s="46"/>
      <c r="RX93" s="46"/>
      <c r="RY93" s="46"/>
      <c r="RZ93" s="46"/>
      <c r="SA93" s="46"/>
      <c r="SB93" s="46"/>
      <c r="SC93" s="46"/>
      <c r="SD93" s="46"/>
      <c r="SE93" s="46"/>
      <c r="SF93" s="46"/>
      <c r="SG93" s="46"/>
      <c r="SH93" s="46"/>
      <c r="SI93" s="46"/>
      <c r="SJ93" s="46"/>
      <c r="SK93" s="46"/>
      <c r="SL93" s="46"/>
      <c r="SM93" s="46"/>
      <c r="SN93" s="46"/>
      <c r="SO93" s="46"/>
      <c r="SP93" s="46"/>
      <c r="SQ93" s="46"/>
      <c r="SR93" s="46"/>
      <c r="SS93" s="46"/>
      <c r="ST93" s="46"/>
      <c r="SU93" s="46"/>
      <c r="SV93" s="46"/>
      <c r="SW93" s="46"/>
      <c r="SX93" s="46"/>
      <c r="SY93" s="46"/>
      <c r="SZ93" s="46"/>
      <c r="TA93" s="46"/>
      <c r="TB93" s="46"/>
      <c r="TC93" s="46"/>
      <c r="TD93" s="46"/>
      <c r="TE93" s="46"/>
      <c r="TF93" s="46"/>
      <c r="TG93" s="46"/>
      <c r="TH93" s="46"/>
      <c r="TI93" s="46"/>
      <c r="TJ93" s="46"/>
      <c r="TK93" s="46"/>
      <c r="TL93" s="46"/>
      <c r="TM93" s="46"/>
      <c r="TN93" s="46"/>
      <c r="TO93" s="46"/>
      <c r="TP93" s="46"/>
      <c r="TQ93" s="46"/>
      <c r="TR93" s="46"/>
      <c r="TS93" s="46"/>
      <c r="TT93" s="46"/>
      <c r="TU93" s="46"/>
      <c r="TV93" s="46"/>
      <c r="TW93" s="46"/>
      <c r="TX93" s="46"/>
      <c r="TY93" s="46"/>
      <c r="TZ93" s="46"/>
      <c r="UA93" s="46"/>
      <c r="UB93" s="46"/>
      <c r="UC93" s="46"/>
      <c r="UD93" s="46"/>
      <c r="UE93" s="46"/>
      <c r="UF93" s="46"/>
      <c r="UG93" s="46"/>
      <c r="UH93" s="46"/>
      <c r="UI93" s="46"/>
      <c r="UJ93" s="46"/>
      <c r="UK93" s="46"/>
      <c r="UL93" s="46"/>
      <c r="UM93" s="46"/>
      <c r="UN93" s="46"/>
      <c r="UO93" s="46"/>
      <c r="UP93" s="46"/>
      <c r="UQ93" s="46"/>
      <c r="UR93" s="46"/>
      <c r="US93" s="46"/>
      <c r="UT93" s="46"/>
      <c r="UU93" s="46"/>
      <c r="UV93" s="46"/>
      <c r="UW93" s="46"/>
      <c r="UX93" s="46"/>
      <c r="UY93" s="46"/>
      <c r="UZ93" s="46"/>
      <c r="VA93" s="46"/>
      <c r="VB93" s="46"/>
      <c r="VC93" s="46"/>
      <c r="VD93" s="46"/>
      <c r="VE93" s="46"/>
      <c r="VF93" s="46"/>
      <c r="VG93" s="46"/>
      <c r="VH93" s="46"/>
      <c r="VI93" s="46"/>
      <c r="VJ93" s="46"/>
      <c r="VK93" s="46"/>
      <c r="VL93" s="46"/>
      <c r="VM93" s="46"/>
      <c r="VN93" s="46"/>
      <c r="VO93" s="46"/>
      <c r="VP93" s="46"/>
      <c r="VQ93" s="46"/>
      <c r="VR93" s="46"/>
      <c r="VS93" s="46"/>
      <c r="VT93" s="46"/>
      <c r="VU93" s="46"/>
      <c r="VV93" s="46"/>
      <c r="VW93" s="46"/>
      <c r="VX93" s="46"/>
      <c r="VY93" s="46"/>
      <c r="VZ93" s="46"/>
      <c r="WA93" s="46"/>
      <c r="WB93" s="46"/>
      <c r="WC93" s="46"/>
      <c r="WD93" s="46"/>
      <c r="WE93" s="46"/>
      <c r="WF93" s="46"/>
      <c r="WG93" s="46"/>
      <c r="WH93" s="46"/>
      <c r="WI93" s="46"/>
      <c r="WJ93" s="46"/>
      <c r="WK93" s="46"/>
      <c r="WL93" s="46">
        <v>0</v>
      </c>
      <c r="WM93" s="46"/>
      <c r="WN93" s="532"/>
      <c r="WP93" s="303"/>
      <c r="WQ93" s="936">
        <f t="shared" si="19"/>
        <v>0</v>
      </c>
      <c r="WR93" s="589">
        <f>SUMIF('TRIEN KHAI SX'!$C$7:$C$36,$D93,'TRIEN KHAI SX'!$KK$7:$KK$36)</f>
        <v>0</v>
      </c>
      <c r="WS93" s="115">
        <v>200</v>
      </c>
      <c r="WT93" s="115">
        <f t="shared" ref="WT93:WT101" si="27">WS93-L93</f>
        <v>0</v>
      </c>
      <c r="WU93" s="115"/>
      <c r="WV93" s="115"/>
      <c r="WW93" s="115"/>
      <c r="WX93" s="115"/>
      <c r="WY93" s="115"/>
      <c r="WZ93" s="115"/>
      <c r="XA93" s="115"/>
      <c r="XB93" s="115"/>
      <c r="XC93" s="115"/>
      <c r="XD93" s="115"/>
      <c r="XE93" s="115"/>
      <c r="XF93" s="115"/>
      <c r="XG93" s="115"/>
      <c r="XH93" s="115"/>
      <c r="XI93" s="115"/>
      <c r="XJ93" s="115"/>
      <c r="XK93" s="115"/>
      <c r="XL93" s="115"/>
      <c r="XM93" s="115"/>
      <c r="XN93" s="115"/>
      <c r="XO93" s="115"/>
      <c r="XP93" s="32"/>
    </row>
    <row r="94" spans="1:640" s="49" customFormat="1" ht="16.5" customHeight="1" x14ac:dyDescent="0.45">
      <c r="A94" s="6">
        <f t="shared" si="18"/>
        <v>1</v>
      </c>
      <c r="B94" s="536" t="s">
        <v>361</v>
      </c>
      <c r="C94" s="576">
        <v>4500171904</v>
      </c>
      <c r="D94" s="94" t="s">
        <v>60</v>
      </c>
      <c r="E94" s="94" t="str">
        <f>IF($D94="",0,VLOOKUP($D94,cube!$B$7:$P$43,2,0))</f>
        <v>BELLWOOD OVER THE TOILET SHELF WHT/NAT</v>
      </c>
      <c r="F94" s="94" t="str">
        <f>IF($D94="",0,VLOOKUP($D94,cube!$B$7:$P$43,5,0))</f>
        <v>AK-03 UBR</v>
      </c>
      <c r="G94" s="94" t="str">
        <f>IF($D94="",0,VLOOKUP($D94,cube!$B$7:$P$43,6,0))</f>
        <v>WHT/NAT_UMBRA</v>
      </c>
      <c r="H94" s="645">
        <f>IF($D94="",0,VLOOKUP($D94,cube!$B$7:$P$43,10,0))</f>
        <v>1.0340609999999998E-2</v>
      </c>
      <c r="I94" s="7">
        <f>IF($D94="",0,VLOOKUP($D94,cube!$B$7:$P$43,15,0))</f>
        <v>8.4568000000000004E-2</v>
      </c>
      <c r="J94" s="825">
        <f>IF($D94="",0,VLOOKUP($D94,cube!$B$7:$J$45,8,0))</f>
        <v>38.344900000000003</v>
      </c>
      <c r="K94" s="609">
        <f>IF($D94="",0,VLOOKUP($D94,cube!$B$7:$J$45,9,0))</f>
        <v>38.344900000000003</v>
      </c>
      <c r="L94" s="8">
        <f t="shared" si="26"/>
        <v>220</v>
      </c>
      <c r="M94" s="46">
        <v>0</v>
      </c>
      <c r="N94" s="46">
        <v>0</v>
      </c>
      <c r="O94" s="46">
        <v>0</v>
      </c>
      <c r="P94" s="46">
        <v>0</v>
      </c>
      <c r="Q94" s="46"/>
      <c r="R94" s="46">
        <v>0</v>
      </c>
      <c r="S94" s="46">
        <v>0</v>
      </c>
      <c r="T94" s="46">
        <v>0</v>
      </c>
      <c r="U94" s="46">
        <v>0</v>
      </c>
      <c r="V94" s="46"/>
      <c r="W94" s="46"/>
      <c r="X94" s="46"/>
      <c r="Y94" s="46"/>
      <c r="Z94" s="46"/>
      <c r="AA94" s="46"/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AJ94" s="46">
        <v>20</v>
      </c>
      <c r="AK94" s="46">
        <v>200</v>
      </c>
      <c r="AL94" s="46">
        <v>0</v>
      </c>
      <c r="AM94" s="46">
        <v>0</v>
      </c>
      <c r="AN94" s="46"/>
      <c r="AO94" s="46"/>
      <c r="AP94" s="46"/>
      <c r="AQ94" s="46"/>
      <c r="AR94" s="46"/>
      <c r="AS94" s="46"/>
      <c r="AT94" s="46"/>
      <c r="AU94" s="46"/>
      <c r="AV94" s="46">
        <v>0</v>
      </c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  <c r="CI94" s="46"/>
      <c r="CJ94" s="46"/>
      <c r="CK94" s="46"/>
      <c r="CL94" s="46"/>
      <c r="CM94" s="46"/>
      <c r="CN94" s="46"/>
      <c r="CO94" s="46"/>
      <c r="CP94" s="46"/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6"/>
      <c r="DD94" s="46"/>
      <c r="DE94" s="46"/>
      <c r="DF94" s="46"/>
      <c r="DG94" s="46"/>
      <c r="DH94" s="46"/>
      <c r="DI94" s="46"/>
      <c r="DJ94" s="46"/>
      <c r="DK94" s="46"/>
      <c r="DL94" s="46"/>
      <c r="DM94" s="46"/>
      <c r="DN94" s="46"/>
      <c r="DO94" s="46"/>
      <c r="DP94" s="46"/>
      <c r="DQ94" s="46"/>
      <c r="DR94" s="46"/>
      <c r="DS94" s="46"/>
      <c r="DT94" s="46"/>
      <c r="DU94" s="46"/>
      <c r="DV94" s="46"/>
      <c r="DW94" s="46"/>
      <c r="DX94" s="46"/>
      <c r="DY94" s="46"/>
      <c r="DZ94" s="46"/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/>
      <c r="ET94" s="46"/>
      <c r="EU94" s="46"/>
      <c r="EV94" s="46"/>
      <c r="EW94" s="46"/>
      <c r="EX94" s="46"/>
      <c r="EY94" s="46"/>
      <c r="EZ94" s="46"/>
      <c r="FA94" s="46"/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/>
      <c r="FO94" s="46"/>
      <c r="FP94" s="46"/>
      <c r="FQ94" s="46"/>
      <c r="FR94" s="46"/>
      <c r="FS94" s="46"/>
      <c r="FT94" s="46"/>
      <c r="FU94" s="46"/>
      <c r="FV94" s="46"/>
      <c r="FW94" s="46"/>
      <c r="FX94" s="46"/>
      <c r="FY94" s="46"/>
      <c r="FZ94" s="46"/>
      <c r="GA94" s="46"/>
      <c r="GB94" s="46"/>
      <c r="GC94" s="46"/>
      <c r="GD94" s="46"/>
      <c r="GE94" s="46"/>
      <c r="GF94" s="46"/>
      <c r="GG94" s="46"/>
      <c r="GH94" s="46"/>
      <c r="GI94" s="46"/>
      <c r="GJ94" s="46"/>
      <c r="GK94" s="46"/>
      <c r="GL94" s="46"/>
      <c r="GM94" s="46"/>
      <c r="GN94" s="46"/>
      <c r="GO94" s="46"/>
      <c r="GP94" s="46"/>
      <c r="GQ94" s="46"/>
      <c r="GR94" s="46"/>
      <c r="GS94" s="46"/>
      <c r="GT94" s="46"/>
      <c r="GU94" s="46"/>
      <c r="GV94" s="46"/>
      <c r="GW94" s="46"/>
      <c r="GX94" s="46"/>
      <c r="GY94" s="46"/>
      <c r="GZ94" s="46"/>
      <c r="HA94" s="46"/>
      <c r="HB94" s="46"/>
      <c r="HC94" s="46"/>
      <c r="HD94" s="46"/>
      <c r="HE94" s="46"/>
      <c r="HF94" s="46"/>
      <c r="HG94" s="46"/>
      <c r="HH94" s="46"/>
      <c r="HI94" s="46"/>
      <c r="HJ94" s="46"/>
      <c r="HK94" s="46"/>
      <c r="HL94" s="46"/>
      <c r="HM94" s="46"/>
      <c r="HN94" s="46"/>
      <c r="HO94" s="46"/>
      <c r="HP94" s="46"/>
      <c r="HQ94" s="46"/>
      <c r="HR94" s="46"/>
      <c r="HS94" s="46"/>
      <c r="HT94" s="46"/>
      <c r="HU94" s="46"/>
      <c r="HV94" s="46"/>
      <c r="HW94" s="46"/>
      <c r="HX94" s="46"/>
      <c r="HY94" s="46"/>
      <c r="HZ94" s="46"/>
      <c r="IA94" s="46"/>
      <c r="IB94" s="46"/>
      <c r="IC94" s="46"/>
      <c r="ID94" s="46"/>
      <c r="IE94" s="46"/>
      <c r="IF94" s="46"/>
      <c r="IG94" s="46"/>
      <c r="IH94" s="46"/>
      <c r="II94" s="46"/>
      <c r="IJ94" s="46"/>
      <c r="IK94" s="46"/>
      <c r="IL94" s="46"/>
      <c r="IM94" s="46"/>
      <c r="IN94" s="46"/>
      <c r="IO94" s="46"/>
      <c r="IP94" s="46"/>
      <c r="IQ94" s="46"/>
      <c r="IR94" s="46"/>
      <c r="IS94" s="46"/>
      <c r="IT94" s="46"/>
      <c r="IU94" s="46"/>
      <c r="IV94" s="46"/>
      <c r="IW94" s="46"/>
      <c r="IX94" s="46"/>
      <c r="IY94" s="46"/>
      <c r="IZ94" s="46"/>
      <c r="JA94" s="46"/>
      <c r="JB94" s="46"/>
      <c r="JC94" s="46"/>
      <c r="JD94" s="46"/>
      <c r="JE94" s="46"/>
      <c r="JF94" s="46"/>
      <c r="JG94" s="46"/>
      <c r="JH94" s="46"/>
      <c r="JI94" s="46"/>
      <c r="JJ94" s="46"/>
      <c r="JK94" s="46"/>
      <c r="JL94" s="46"/>
      <c r="JM94" s="46"/>
      <c r="JN94" s="46"/>
      <c r="JO94" s="46"/>
      <c r="JP94" s="46"/>
      <c r="JQ94" s="46"/>
      <c r="JR94" s="46"/>
      <c r="JS94" s="46"/>
      <c r="JT94" s="46"/>
      <c r="JU94" s="46"/>
      <c r="JV94" s="46"/>
      <c r="JW94" s="46"/>
      <c r="JX94" s="46"/>
      <c r="JY94" s="46"/>
      <c r="JZ94" s="46"/>
      <c r="KA94" s="46"/>
      <c r="KB94" s="46"/>
      <c r="KC94" s="46"/>
      <c r="KD94" s="46"/>
      <c r="KE94" s="46"/>
      <c r="KF94" s="46"/>
      <c r="KG94" s="46"/>
      <c r="KH94" s="46"/>
      <c r="KI94" s="46"/>
      <c r="KJ94" s="46"/>
      <c r="KK94" s="46"/>
      <c r="KL94" s="46"/>
      <c r="KM94" s="46"/>
      <c r="KN94" s="46"/>
      <c r="KO94" s="46"/>
      <c r="KP94" s="46"/>
      <c r="KQ94" s="46"/>
      <c r="KR94" s="46"/>
      <c r="KS94" s="46"/>
      <c r="KT94" s="46"/>
      <c r="KU94" s="46"/>
      <c r="KV94" s="46"/>
      <c r="KW94" s="46"/>
      <c r="KX94" s="46"/>
      <c r="KY94" s="46"/>
      <c r="KZ94" s="46"/>
      <c r="LA94" s="46"/>
      <c r="LB94" s="46"/>
      <c r="LC94" s="46"/>
      <c r="LD94" s="46"/>
      <c r="LE94" s="46"/>
      <c r="LF94" s="46"/>
      <c r="LG94" s="46"/>
      <c r="LH94" s="46"/>
      <c r="LI94" s="46"/>
      <c r="LJ94" s="46"/>
      <c r="LK94" s="46"/>
      <c r="LL94" s="46"/>
      <c r="LM94" s="46"/>
      <c r="LN94" s="46"/>
      <c r="LO94" s="46"/>
      <c r="LP94" s="46"/>
      <c r="LQ94" s="46"/>
      <c r="LR94" s="46"/>
      <c r="LS94" s="46"/>
      <c r="LT94" s="46"/>
      <c r="LU94" s="46"/>
      <c r="LV94" s="46"/>
      <c r="LW94" s="46"/>
      <c r="LX94" s="46"/>
      <c r="LY94" s="46"/>
      <c r="LZ94" s="46"/>
      <c r="MA94" s="46"/>
      <c r="MB94" s="46"/>
      <c r="MC94" s="46"/>
      <c r="MD94" s="46"/>
      <c r="ME94" s="46"/>
      <c r="MF94" s="46"/>
      <c r="MG94" s="46"/>
      <c r="MH94" s="46"/>
      <c r="MI94" s="46"/>
      <c r="MJ94" s="46"/>
      <c r="MK94" s="46"/>
      <c r="ML94" s="46"/>
      <c r="MM94" s="46"/>
      <c r="MN94" s="46"/>
      <c r="MO94" s="46"/>
      <c r="MP94" s="46"/>
      <c r="MQ94" s="46"/>
      <c r="MR94" s="46"/>
      <c r="MS94" s="46"/>
      <c r="MT94" s="46"/>
      <c r="MU94" s="46"/>
      <c r="MV94" s="46"/>
      <c r="MW94" s="46"/>
      <c r="MX94" s="46"/>
      <c r="MY94" s="46"/>
      <c r="MZ94" s="46"/>
      <c r="NA94" s="46"/>
      <c r="NB94" s="46"/>
      <c r="NC94" s="46"/>
      <c r="ND94" s="46"/>
      <c r="NE94" s="46"/>
      <c r="NF94" s="46"/>
      <c r="NG94" s="46"/>
      <c r="NH94" s="46"/>
      <c r="NI94" s="46"/>
      <c r="NJ94" s="46"/>
      <c r="NK94" s="46"/>
      <c r="NL94" s="46"/>
      <c r="NM94" s="46"/>
      <c r="NN94" s="46"/>
      <c r="NO94" s="46"/>
      <c r="NP94" s="46"/>
      <c r="NQ94" s="46"/>
      <c r="NR94" s="46"/>
      <c r="NS94" s="46"/>
      <c r="NT94" s="46"/>
      <c r="NU94" s="46"/>
      <c r="NV94" s="46"/>
      <c r="NW94" s="46"/>
      <c r="NX94" s="46"/>
      <c r="NY94" s="46"/>
      <c r="NZ94" s="46"/>
      <c r="OA94" s="46"/>
      <c r="OB94" s="46"/>
      <c r="OC94" s="46"/>
      <c r="OD94" s="46"/>
      <c r="OE94" s="46"/>
      <c r="OF94" s="46"/>
      <c r="OG94" s="46"/>
      <c r="OH94" s="46"/>
      <c r="OI94" s="46"/>
      <c r="OJ94" s="46"/>
      <c r="OK94" s="46"/>
      <c r="OL94" s="46"/>
      <c r="OM94" s="46"/>
      <c r="ON94" s="46"/>
      <c r="OO94" s="46"/>
      <c r="OP94" s="46"/>
      <c r="OQ94" s="46"/>
      <c r="OR94" s="46"/>
      <c r="OS94" s="46"/>
      <c r="OT94" s="46"/>
      <c r="OU94" s="46"/>
      <c r="OV94" s="46"/>
      <c r="OW94" s="46"/>
      <c r="OX94" s="46"/>
      <c r="OY94" s="46"/>
      <c r="OZ94" s="46"/>
      <c r="PA94" s="46"/>
      <c r="PB94" s="46"/>
      <c r="PC94" s="46"/>
      <c r="PD94" s="46"/>
      <c r="PE94" s="46"/>
      <c r="PF94" s="46"/>
      <c r="PG94" s="46"/>
      <c r="PH94" s="46"/>
      <c r="PI94" s="46"/>
      <c r="PJ94" s="46"/>
      <c r="PK94" s="46"/>
      <c r="PL94" s="46"/>
      <c r="PM94" s="46"/>
      <c r="PN94" s="46"/>
      <c r="PO94" s="46"/>
      <c r="PP94" s="46"/>
      <c r="PQ94" s="46"/>
      <c r="PR94" s="46"/>
      <c r="PS94" s="46"/>
      <c r="PT94" s="46"/>
      <c r="PU94" s="46"/>
      <c r="PV94" s="46"/>
      <c r="PW94" s="46"/>
      <c r="PX94" s="46"/>
      <c r="PY94" s="46"/>
      <c r="PZ94" s="46"/>
      <c r="QA94" s="46"/>
      <c r="QB94" s="46"/>
      <c r="QC94" s="46"/>
      <c r="QD94" s="46"/>
      <c r="QE94" s="46"/>
      <c r="QF94" s="46"/>
      <c r="QG94" s="46"/>
      <c r="QH94" s="46"/>
      <c r="QI94" s="46"/>
      <c r="QJ94" s="46"/>
      <c r="QK94" s="46"/>
      <c r="QL94" s="46"/>
      <c r="QM94" s="46"/>
      <c r="QN94" s="46"/>
      <c r="QO94" s="46"/>
      <c r="QP94" s="46"/>
      <c r="QQ94" s="46"/>
      <c r="QR94" s="46"/>
      <c r="QS94" s="46"/>
      <c r="QT94" s="46"/>
      <c r="QU94" s="46"/>
      <c r="QV94" s="46"/>
      <c r="QW94" s="46"/>
      <c r="QX94" s="46"/>
      <c r="QY94" s="46"/>
      <c r="QZ94" s="46"/>
      <c r="RA94" s="46"/>
      <c r="RB94" s="46"/>
      <c r="RC94" s="46"/>
      <c r="RD94" s="46"/>
      <c r="RE94" s="46"/>
      <c r="RF94" s="46"/>
      <c r="RG94" s="46"/>
      <c r="RH94" s="46"/>
      <c r="RI94" s="46"/>
      <c r="RJ94" s="46"/>
      <c r="RK94" s="46"/>
      <c r="RL94" s="46"/>
      <c r="RM94" s="46"/>
      <c r="RN94" s="46"/>
      <c r="RO94" s="46"/>
      <c r="RP94" s="46"/>
      <c r="RQ94" s="46"/>
      <c r="RR94" s="46"/>
      <c r="RS94" s="46"/>
      <c r="RT94" s="46"/>
      <c r="RU94" s="46"/>
      <c r="RV94" s="46"/>
      <c r="RW94" s="46"/>
      <c r="RX94" s="46"/>
      <c r="RY94" s="46"/>
      <c r="RZ94" s="46"/>
      <c r="SA94" s="46"/>
      <c r="SB94" s="46"/>
      <c r="SC94" s="46"/>
      <c r="SD94" s="46"/>
      <c r="SE94" s="46"/>
      <c r="SF94" s="46"/>
      <c r="SG94" s="46"/>
      <c r="SH94" s="46"/>
      <c r="SI94" s="46"/>
      <c r="SJ94" s="46"/>
      <c r="SK94" s="46"/>
      <c r="SL94" s="46"/>
      <c r="SM94" s="46"/>
      <c r="SN94" s="46"/>
      <c r="SO94" s="46"/>
      <c r="SP94" s="46"/>
      <c r="SQ94" s="46"/>
      <c r="SR94" s="46"/>
      <c r="SS94" s="46"/>
      <c r="ST94" s="46"/>
      <c r="SU94" s="46"/>
      <c r="SV94" s="46"/>
      <c r="SW94" s="46"/>
      <c r="SX94" s="46"/>
      <c r="SY94" s="46"/>
      <c r="SZ94" s="46"/>
      <c r="TA94" s="46"/>
      <c r="TB94" s="46"/>
      <c r="TC94" s="46"/>
      <c r="TD94" s="46"/>
      <c r="TE94" s="46"/>
      <c r="TF94" s="46"/>
      <c r="TG94" s="46"/>
      <c r="TH94" s="46"/>
      <c r="TI94" s="46"/>
      <c r="TJ94" s="46"/>
      <c r="TK94" s="46"/>
      <c r="TL94" s="46"/>
      <c r="TM94" s="46"/>
      <c r="TN94" s="46"/>
      <c r="TO94" s="46"/>
      <c r="TP94" s="46"/>
      <c r="TQ94" s="46"/>
      <c r="TR94" s="46"/>
      <c r="TS94" s="46"/>
      <c r="TT94" s="46"/>
      <c r="TU94" s="46"/>
      <c r="TV94" s="46"/>
      <c r="TW94" s="46"/>
      <c r="TX94" s="46"/>
      <c r="TY94" s="46"/>
      <c r="TZ94" s="46"/>
      <c r="UA94" s="46"/>
      <c r="UB94" s="46"/>
      <c r="UC94" s="46"/>
      <c r="UD94" s="46"/>
      <c r="UE94" s="46"/>
      <c r="UF94" s="46"/>
      <c r="UG94" s="46"/>
      <c r="UH94" s="46"/>
      <c r="UI94" s="46"/>
      <c r="UJ94" s="46"/>
      <c r="UK94" s="46"/>
      <c r="UL94" s="46"/>
      <c r="UM94" s="46"/>
      <c r="UN94" s="46"/>
      <c r="UO94" s="46"/>
      <c r="UP94" s="46"/>
      <c r="UQ94" s="46"/>
      <c r="UR94" s="46"/>
      <c r="US94" s="46"/>
      <c r="UT94" s="46"/>
      <c r="UU94" s="46"/>
      <c r="UV94" s="46"/>
      <c r="UW94" s="46"/>
      <c r="UX94" s="46"/>
      <c r="UY94" s="46"/>
      <c r="UZ94" s="46"/>
      <c r="VA94" s="46"/>
      <c r="VB94" s="46"/>
      <c r="VC94" s="46"/>
      <c r="VD94" s="46"/>
      <c r="VE94" s="46"/>
      <c r="VF94" s="46"/>
      <c r="VG94" s="46"/>
      <c r="VH94" s="46"/>
      <c r="VI94" s="46"/>
      <c r="VJ94" s="46"/>
      <c r="VK94" s="46"/>
      <c r="VL94" s="46"/>
      <c r="VM94" s="46"/>
      <c r="VN94" s="46"/>
      <c r="VO94" s="46"/>
      <c r="VP94" s="46"/>
      <c r="VQ94" s="46"/>
      <c r="VR94" s="46"/>
      <c r="VS94" s="46"/>
      <c r="VT94" s="46"/>
      <c r="VU94" s="46"/>
      <c r="VV94" s="46"/>
      <c r="VW94" s="46"/>
      <c r="VX94" s="46"/>
      <c r="VY94" s="46"/>
      <c r="VZ94" s="46"/>
      <c r="WA94" s="46"/>
      <c r="WB94" s="46"/>
      <c r="WC94" s="46"/>
      <c r="WD94" s="46"/>
      <c r="WE94" s="46"/>
      <c r="WF94" s="46"/>
      <c r="WG94" s="46"/>
      <c r="WH94" s="46"/>
      <c r="WI94" s="46"/>
      <c r="WJ94" s="46"/>
      <c r="WK94" s="46"/>
      <c r="WL94" s="46">
        <v>0</v>
      </c>
      <c r="WM94" s="46"/>
      <c r="WN94" s="532"/>
      <c r="WP94" s="303"/>
      <c r="WQ94" s="936">
        <f t="shared" si="19"/>
        <v>0</v>
      </c>
      <c r="WR94" s="589">
        <f>SUMIF('TRIEN KHAI SX'!$C$7:$C$36,$D94,'TRIEN KHAI SX'!$KK$7:$KK$36)</f>
        <v>0</v>
      </c>
      <c r="WS94" s="115">
        <v>220</v>
      </c>
      <c r="WT94" s="115">
        <f t="shared" si="27"/>
        <v>0</v>
      </c>
      <c r="WU94" s="115"/>
      <c r="WV94" s="115"/>
      <c r="WW94" s="115"/>
      <c r="WX94" s="115"/>
      <c r="WY94" s="115"/>
      <c r="WZ94" s="115"/>
      <c r="XA94" s="115"/>
      <c r="XB94" s="115"/>
      <c r="XC94" s="115"/>
      <c r="XD94" s="115"/>
      <c r="XE94" s="115"/>
      <c r="XF94" s="115"/>
      <c r="XG94" s="115"/>
      <c r="XH94" s="115"/>
      <c r="XI94" s="115"/>
      <c r="XJ94" s="115"/>
      <c r="XK94" s="115"/>
      <c r="XL94" s="115"/>
      <c r="XM94" s="115"/>
      <c r="XN94" s="115"/>
      <c r="XO94" s="115"/>
      <c r="XP94" s="32"/>
    </row>
    <row r="95" spans="1:640" s="49" customFormat="1" ht="16.5" customHeight="1" x14ac:dyDescent="0.45">
      <c r="A95" s="6">
        <f t="shared" si="18"/>
        <v>1</v>
      </c>
      <c r="B95" s="536" t="s">
        <v>361</v>
      </c>
      <c r="C95" s="576">
        <v>4500171905</v>
      </c>
      <c r="D95" s="94" t="s">
        <v>60</v>
      </c>
      <c r="E95" s="94" t="str">
        <f>IF($D95="",0,VLOOKUP($D95,cube!$B$7:$P$43,2,0))</f>
        <v>BELLWOOD OVER THE TOILET SHELF WHT/NAT</v>
      </c>
      <c r="F95" s="94" t="str">
        <f>IF($D95="",0,VLOOKUP($D95,cube!$B$7:$P$43,5,0))</f>
        <v>AK-03 UBR</v>
      </c>
      <c r="G95" s="94" t="str">
        <f>IF($D95="",0,VLOOKUP($D95,cube!$B$7:$P$43,6,0))</f>
        <v>WHT/NAT_UMBRA</v>
      </c>
      <c r="H95" s="645">
        <f>IF($D95="",0,VLOOKUP($D95,cube!$B$7:$P$43,10,0))</f>
        <v>1.0340609999999998E-2</v>
      </c>
      <c r="I95" s="7">
        <f>IF($D95="",0,VLOOKUP($D95,cube!$B$7:$P$43,15,0))</f>
        <v>8.4568000000000004E-2</v>
      </c>
      <c r="J95" s="825">
        <f>IF($D95="",0,VLOOKUP($D95,cube!$B$7:$J$45,8,0))</f>
        <v>38.344900000000003</v>
      </c>
      <c r="K95" s="609">
        <f>IF($D95="",0,VLOOKUP($D95,cube!$B$7:$J$45,9,0))</f>
        <v>38.344900000000003</v>
      </c>
      <c r="L95" s="8">
        <f t="shared" si="26"/>
        <v>250</v>
      </c>
      <c r="M95" s="46">
        <v>0</v>
      </c>
      <c r="N95" s="46">
        <v>0</v>
      </c>
      <c r="O95" s="46">
        <v>0</v>
      </c>
      <c r="P95" s="46">
        <v>0</v>
      </c>
      <c r="Q95" s="46"/>
      <c r="R95" s="46">
        <v>0</v>
      </c>
      <c r="S95" s="46">
        <v>0</v>
      </c>
      <c r="T95" s="46">
        <v>0</v>
      </c>
      <c r="U95" s="46">
        <v>0</v>
      </c>
      <c r="V95" s="46"/>
      <c r="W95" s="46"/>
      <c r="X95" s="46"/>
      <c r="Y95" s="46"/>
      <c r="Z95" s="46"/>
      <c r="AA95" s="46"/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250</v>
      </c>
      <c r="AK95" s="46">
        <v>0</v>
      </c>
      <c r="AL95" s="46">
        <v>0</v>
      </c>
      <c r="AM95" s="46">
        <v>0</v>
      </c>
      <c r="AN95" s="46"/>
      <c r="AO95" s="46"/>
      <c r="AP95" s="46"/>
      <c r="AQ95" s="46"/>
      <c r="AR95" s="46"/>
      <c r="AS95" s="46"/>
      <c r="AT95" s="46"/>
      <c r="AU95" s="46"/>
      <c r="AV95" s="46">
        <v>0</v>
      </c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N95" s="46"/>
      <c r="EO95" s="46"/>
      <c r="EP95" s="46"/>
      <c r="EQ95" s="46"/>
      <c r="ER95" s="46"/>
      <c r="ES95" s="46"/>
      <c r="ET95" s="46"/>
      <c r="EU95" s="46"/>
      <c r="EV95" s="46"/>
      <c r="EW95" s="46"/>
      <c r="EX95" s="46"/>
      <c r="EY95" s="46"/>
      <c r="EZ95" s="46"/>
      <c r="FA95" s="46"/>
      <c r="FB95" s="46"/>
      <c r="FC95" s="46"/>
      <c r="FD95" s="46"/>
      <c r="FE95" s="46"/>
      <c r="FF95" s="46"/>
      <c r="FG95" s="46"/>
      <c r="FH95" s="46"/>
      <c r="FI95" s="46"/>
      <c r="FJ95" s="46"/>
      <c r="FK95" s="46"/>
      <c r="FL95" s="46"/>
      <c r="FM95" s="46"/>
      <c r="FN95" s="46"/>
      <c r="FO95" s="46"/>
      <c r="FP95" s="46"/>
      <c r="FQ95" s="46"/>
      <c r="FR95" s="46"/>
      <c r="FS95" s="46"/>
      <c r="FT95" s="46"/>
      <c r="FU95" s="46"/>
      <c r="FV95" s="46"/>
      <c r="FW95" s="46"/>
      <c r="FX95" s="46"/>
      <c r="FY95" s="46"/>
      <c r="FZ95" s="46"/>
      <c r="GA95" s="46"/>
      <c r="GB95" s="46"/>
      <c r="GC95" s="46"/>
      <c r="GD95" s="46"/>
      <c r="GE95" s="46"/>
      <c r="GF95" s="46"/>
      <c r="GG95" s="46"/>
      <c r="GH95" s="46"/>
      <c r="GI95" s="46"/>
      <c r="GJ95" s="46"/>
      <c r="GK95" s="46"/>
      <c r="GL95" s="46"/>
      <c r="GM95" s="46"/>
      <c r="GN95" s="46"/>
      <c r="GO95" s="46"/>
      <c r="GP95" s="46"/>
      <c r="GQ95" s="46"/>
      <c r="GR95" s="46"/>
      <c r="GS95" s="46"/>
      <c r="GT95" s="46"/>
      <c r="GU95" s="46"/>
      <c r="GV95" s="46"/>
      <c r="GW95" s="46"/>
      <c r="GX95" s="46"/>
      <c r="GY95" s="46"/>
      <c r="GZ95" s="46"/>
      <c r="HA95" s="46"/>
      <c r="HB95" s="46"/>
      <c r="HC95" s="46"/>
      <c r="HD95" s="46"/>
      <c r="HE95" s="46"/>
      <c r="HF95" s="46"/>
      <c r="HG95" s="46"/>
      <c r="HH95" s="46"/>
      <c r="HI95" s="46"/>
      <c r="HJ95" s="46"/>
      <c r="HK95" s="46"/>
      <c r="HL95" s="46"/>
      <c r="HM95" s="46"/>
      <c r="HN95" s="46"/>
      <c r="HO95" s="46"/>
      <c r="HP95" s="46"/>
      <c r="HQ95" s="46"/>
      <c r="HR95" s="46"/>
      <c r="HS95" s="46"/>
      <c r="HT95" s="46"/>
      <c r="HU95" s="46"/>
      <c r="HV95" s="46"/>
      <c r="HW95" s="46"/>
      <c r="HX95" s="46"/>
      <c r="HY95" s="46"/>
      <c r="HZ95" s="46"/>
      <c r="IA95" s="46"/>
      <c r="IB95" s="46"/>
      <c r="IC95" s="46"/>
      <c r="ID95" s="46"/>
      <c r="IE95" s="46"/>
      <c r="IF95" s="46"/>
      <c r="IG95" s="46"/>
      <c r="IH95" s="46"/>
      <c r="II95" s="46"/>
      <c r="IJ95" s="46"/>
      <c r="IK95" s="46"/>
      <c r="IL95" s="46"/>
      <c r="IM95" s="46"/>
      <c r="IN95" s="46"/>
      <c r="IO95" s="46"/>
      <c r="IP95" s="46"/>
      <c r="IQ95" s="46"/>
      <c r="IR95" s="46"/>
      <c r="IS95" s="46"/>
      <c r="IT95" s="46"/>
      <c r="IU95" s="46"/>
      <c r="IV95" s="46"/>
      <c r="IW95" s="46"/>
      <c r="IX95" s="46"/>
      <c r="IY95" s="46"/>
      <c r="IZ95" s="46"/>
      <c r="JA95" s="46"/>
      <c r="JB95" s="46"/>
      <c r="JC95" s="46"/>
      <c r="JD95" s="46"/>
      <c r="JE95" s="46"/>
      <c r="JF95" s="46"/>
      <c r="JG95" s="46"/>
      <c r="JH95" s="46"/>
      <c r="JI95" s="46"/>
      <c r="JJ95" s="46"/>
      <c r="JK95" s="46"/>
      <c r="JL95" s="46"/>
      <c r="JM95" s="46"/>
      <c r="JN95" s="46"/>
      <c r="JO95" s="46"/>
      <c r="JP95" s="46"/>
      <c r="JQ95" s="46"/>
      <c r="JR95" s="46"/>
      <c r="JS95" s="46"/>
      <c r="JT95" s="46"/>
      <c r="JU95" s="46"/>
      <c r="JV95" s="46"/>
      <c r="JW95" s="46"/>
      <c r="JX95" s="46"/>
      <c r="JY95" s="46"/>
      <c r="JZ95" s="46"/>
      <c r="KA95" s="46"/>
      <c r="KB95" s="46"/>
      <c r="KC95" s="46"/>
      <c r="KD95" s="46"/>
      <c r="KE95" s="46"/>
      <c r="KF95" s="46"/>
      <c r="KG95" s="46"/>
      <c r="KH95" s="46"/>
      <c r="KI95" s="46"/>
      <c r="KJ95" s="46"/>
      <c r="KK95" s="46"/>
      <c r="KL95" s="46"/>
      <c r="KM95" s="46"/>
      <c r="KN95" s="46"/>
      <c r="KO95" s="46"/>
      <c r="KP95" s="46"/>
      <c r="KQ95" s="46"/>
      <c r="KR95" s="46"/>
      <c r="KS95" s="46"/>
      <c r="KT95" s="46"/>
      <c r="KU95" s="46"/>
      <c r="KV95" s="46"/>
      <c r="KW95" s="46"/>
      <c r="KX95" s="46"/>
      <c r="KY95" s="46"/>
      <c r="KZ95" s="46"/>
      <c r="LA95" s="46"/>
      <c r="LB95" s="46"/>
      <c r="LC95" s="46"/>
      <c r="LD95" s="46"/>
      <c r="LE95" s="46"/>
      <c r="LF95" s="46"/>
      <c r="LG95" s="46"/>
      <c r="LH95" s="46"/>
      <c r="LI95" s="46"/>
      <c r="LJ95" s="46"/>
      <c r="LK95" s="46"/>
      <c r="LL95" s="46"/>
      <c r="LM95" s="46"/>
      <c r="LN95" s="46"/>
      <c r="LO95" s="46"/>
      <c r="LP95" s="46"/>
      <c r="LQ95" s="46"/>
      <c r="LR95" s="46"/>
      <c r="LS95" s="46"/>
      <c r="LT95" s="46"/>
      <c r="LU95" s="46"/>
      <c r="LV95" s="46"/>
      <c r="LW95" s="46"/>
      <c r="LX95" s="46"/>
      <c r="LY95" s="46"/>
      <c r="LZ95" s="46"/>
      <c r="MA95" s="46"/>
      <c r="MB95" s="46"/>
      <c r="MC95" s="46"/>
      <c r="MD95" s="46"/>
      <c r="ME95" s="46"/>
      <c r="MF95" s="46"/>
      <c r="MG95" s="46"/>
      <c r="MH95" s="46"/>
      <c r="MI95" s="46"/>
      <c r="MJ95" s="46"/>
      <c r="MK95" s="46"/>
      <c r="ML95" s="46"/>
      <c r="MM95" s="46"/>
      <c r="MN95" s="46"/>
      <c r="MO95" s="46"/>
      <c r="MP95" s="46"/>
      <c r="MQ95" s="46"/>
      <c r="MR95" s="46"/>
      <c r="MS95" s="46"/>
      <c r="MT95" s="46"/>
      <c r="MU95" s="46"/>
      <c r="MV95" s="46"/>
      <c r="MW95" s="46"/>
      <c r="MX95" s="46"/>
      <c r="MY95" s="46"/>
      <c r="MZ95" s="46"/>
      <c r="NA95" s="46"/>
      <c r="NB95" s="46"/>
      <c r="NC95" s="46"/>
      <c r="ND95" s="46"/>
      <c r="NE95" s="46"/>
      <c r="NF95" s="46"/>
      <c r="NG95" s="46"/>
      <c r="NH95" s="46"/>
      <c r="NI95" s="46"/>
      <c r="NJ95" s="46"/>
      <c r="NK95" s="46"/>
      <c r="NL95" s="46"/>
      <c r="NM95" s="46"/>
      <c r="NN95" s="46"/>
      <c r="NO95" s="46"/>
      <c r="NP95" s="46"/>
      <c r="NQ95" s="46"/>
      <c r="NR95" s="46"/>
      <c r="NS95" s="46"/>
      <c r="NT95" s="46"/>
      <c r="NU95" s="46"/>
      <c r="NV95" s="46"/>
      <c r="NW95" s="46"/>
      <c r="NX95" s="46"/>
      <c r="NY95" s="46"/>
      <c r="NZ95" s="46"/>
      <c r="OA95" s="46"/>
      <c r="OB95" s="46"/>
      <c r="OC95" s="46"/>
      <c r="OD95" s="46"/>
      <c r="OE95" s="46"/>
      <c r="OF95" s="46"/>
      <c r="OG95" s="46"/>
      <c r="OH95" s="46"/>
      <c r="OI95" s="46"/>
      <c r="OJ95" s="46"/>
      <c r="OK95" s="46"/>
      <c r="OL95" s="46"/>
      <c r="OM95" s="46"/>
      <c r="ON95" s="46"/>
      <c r="OO95" s="46"/>
      <c r="OP95" s="46"/>
      <c r="OQ95" s="46"/>
      <c r="OR95" s="46"/>
      <c r="OS95" s="46"/>
      <c r="OT95" s="46"/>
      <c r="OU95" s="46"/>
      <c r="OV95" s="46"/>
      <c r="OW95" s="46"/>
      <c r="OX95" s="46"/>
      <c r="OY95" s="46"/>
      <c r="OZ95" s="46"/>
      <c r="PA95" s="46"/>
      <c r="PB95" s="46"/>
      <c r="PC95" s="46"/>
      <c r="PD95" s="46"/>
      <c r="PE95" s="46"/>
      <c r="PF95" s="46"/>
      <c r="PG95" s="46"/>
      <c r="PH95" s="46"/>
      <c r="PI95" s="46"/>
      <c r="PJ95" s="46"/>
      <c r="PK95" s="46"/>
      <c r="PL95" s="46"/>
      <c r="PM95" s="46"/>
      <c r="PN95" s="46"/>
      <c r="PO95" s="46"/>
      <c r="PP95" s="46"/>
      <c r="PQ95" s="46"/>
      <c r="PR95" s="46"/>
      <c r="PS95" s="46"/>
      <c r="PT95" s="46"/>
      <c r="PU95" s="46"/>
      <c r="PV95" s="46"/>
      <c r="PW95" s="46"/>
      <c r="PX95" s="46"/>
      <c r="PY95" s="46"/>
      <c r="PZ95" s="46"/>
      <c r="QA95" s="46"/>
      <c r="QB95" s="46"/>
      <c r="QC95" s="46"/>
      <c r="QD95" s="46"/>
      <c r="QE95" s="46"/>
      <c r="QF95" s="46"/>
      <c r="QG95" s="46"/>
      <c r="QH95" s="46"/>
      <c r="QI95" s="46"/>
      <c r="QJ95" s="46"/>
      <c r="QK95" s="46"/>
      <c r="QL95" s="46"/>
      <c r="QM95" s="46"/>
      <c r="QN95" s="46"/>
      <c r="QO95" s="46"/>
      <c r="QP95" s="46"/>
      <c r="QQ95" s="46"/>
      <c r="QR95" s="46"/>
      <c r="QS95" s="46"/>
      <c r="QT95" s="46"/>
      <c r="QU95" s="46"/>
      <c r="QV95" s="46"/>
      <c r="QW95" s="46"/>
      <c r="QX95" s="46"/>
      <c r="QY95" s="46"/>
      <c r="QZ95" s="46"/>
      <c r="RA95" s="46"/>
      <c r="RB95" s="46"/>
      <c r="RC95" s="46"/>
      <c r="RD95" s="46"/>
      <c r="RE95" s="46"/>
      <c r="RF95" s="46"/>
      <c r="RG95" s="46"/>
      <c r="RH95" s="46"/>
      <c r="RI95" s="46"/>
      <c r="RJ95" s="46"/>
      <c r="RK95" s="46"/>
      <c r="RL95" s="46"/>
      <c r="RM95" s="46"/>
      <c r="RN95" s="46"/>
      <c r="RO95" s="46"/>
      <c r="RP95" s="46"/>
      <c r="RQ95" s="46"/>
      <c r="RR95" s="46"/>
      <c r="RS95" s="46"/>
      <c r="RT95" s="46"/>
      <c r="RU95" s="46"/>
      <c r="RV95" s="46"/>
      <c r="RW95" s="46"/>
      <c r="RX95" s="46"/>
      <c r="RY95" s="46"/>
      <c r="RZ95" s="46"/>
      <c r="SA95" s="46"/>
      <c r="SB95" s="46"/>
      <c r="SC95" s="46"/>
      <c r="SD95" s="46"/>
      <c r="SE95" s="46"/>
      <c r="SF95" s="46"/>
      <c r="SG95" s="46"/>
      <c r="SH95" s="46"/>
      <c r="SI95" s="46"/>
      <c r="SJ95" s="46"/>
      <c r="SK95" s="46"/>
      <c r="SL95" s="46"/>
      <c r="SM95" s="46"/>
      <c r="SN95" s="46"/>
      <c r="SO95" s="46"/>
      <c r="SP95" s="46"/>
      <c r="SQ95" s="46"/>
      <c r="SR95" s="46"/>
      <c r="SS95" s="46"/>
      <c r="ST95" s="46"/>
      <c r="SU95" s="46"/>
      <c r="SV95" s="46"/>
      <c r="SW95" s="46"/>
      <c r="SX95" s="46"/>
      <c r="SY95" s="46"/>
      <c r="SZ95" s="46"/>
      <c r="TA95" s="46"/>
      <c r="TB95" s="46"/>
      <c r="TC95" s="46"/>
      <c r="TD95" s="46"/>
      <c r="TE95" s="46"/>
      <c r="TF95" s="46"/>
      <c r="TG95" s="46"/>
      <c r="TH95" s="46"/>
      <c r="TI95" s="46"/>
      <c r="TJ95" s="46"/>
      <c r="TK95" s="46"/>
      <c r="TL95" s="46"/>
      <c r="TM95" s="46"/>
      <c r="TN95" s="46"/>
      <c r="TO95" s="46"/>
      <c r="TP95" s="46"/>
      <c r="TQ95" s="46"/>
      <c r="TR95" s="46"/>
      <c r="TS95" s="46"/>
      <c r="TT95" s="46"/>
      <c r="TU95" s="46"/>
      <c r="TV95" s="46"/>
      <c r="TW95" s="46"/>
      <c r="TX95" s="46"/>
      <c r="TY95" s="46"/>
      <c r="TZ95" s="46"/>
      <c r="UA95" s="46"/>
      <c r="UB95" s="46"/>
      <c r="UC95" s="46"/>
      <c r="UD95" s="46"/>
      <c r="UE95" s="46"/>
      <c r="UF95" s="46"/>
      <c r="UG95" s="46"/>
      <c r="UH95" s="46"/>
      <c r="UI95" s="46"/>
      <c r="UJ95" s="46"/>
      <c r="UK95" s="46"/>
      <c r="UL95" s="46"/>
      <c r="UM95" s="46"/>
      <c r="UN95" s="46"/>
      <c r="UO95" s="46"/>
      <c r="UP95" s="46"/>
      <c r="UQ95" s="46"/>
      <c r="UR95" s="46"/>
      <c r="US95" s="46"/>
      <c r="UT95" s="46"/>
      <c r="UU95" s="46"/>
      <c r="UV95" s="46"/>
      <c r="UW95" s="46"/>
      <c r="UX95" s="46"/>
      <c r="UY95" s="46"/>
      <c r="UZ95" s="46"/>
      <c r="VA95" s="46"/>
      <c r="VB95" s="46"/>
      <c r="VC95" s="46"/>
      <c r="VD95" s="46"/>
      <c r="VE95" s="46"/>
      <c r="VF95" s="46"/>
      <c r="VG95" s="46"/>
      <c r="VH95" s="46"/>
      <c r="VI95" s="46"/>
      <c r="VJ95" s="46"/>
      <c r="VK95" s="46"/>
      <c r="VL95" s="46"/>
      <c r="VM95" s="46"/>
      <c r="VN95" s="46"/>
      <c r="VO95" s="46"/>
      <c r="VP95" s="46"/>
      <c r="VQ95" s="46"/>
      <c r="VR95" s="46"/>
      <c r="VS95" s="46"/>
      <c r="VT95" s="46"/>
      <c r="VU95" s="46"/>
      <c r="VV95" s="46"/>
      <c r="VW95" s="46"/>
      <c r="VX95" s="46"/>
      <c r="VY95" s="46"/>
      <c r="VZ95" s="46"/>
      <c r="WA95" s="46"/>
      <c r="WB95" s="46"/>
      <c r="WC95" s="46"/>
      <c r="WD95" s="46"/>
      <c r="WE95" s="46"/>
      <c r="WF95" s="46"/>
      <c r="WG95" s="46"/>
      <c r="WH95" s="46"/>
      <c r="WI95" s="46"/>
      <c r="WJ95" s="46"/>
      <c r="WK95" s="46"/>
      <c r="WL95" s="46">
        <v>0</v>
      </c>
      <c r="WM95" s="46"/>
      <c r="WN95" s="532"/>
      <c r="WP95" s="303"/>
      <c r="WQ95" s="936">
        <f t="shared" si="19"/>
        <v>0</v>
      </c>
      <c r="WR95" s="589">
        <f>SUMIF('TRIEN KHAI SX'!$C$7:$C$36,$D95,'TRIEN KHAI SX'!$KK$7:$KK$36)</f>
        <v>0</v>
      </c>
      <c r="WS95" s="115">
        <v>250</v>
      </c>
      <c r="WT95" s="115">
        <f t="shared" si="27"/>
        <v>0</v>
      </c>
      <c r="WU95" s="115"/>
      <c r="WV95" s="115"/>
      <c r="WW95" s="115"/>
      <c r="WX95" s="115"/>
      <c r="WY95" s="115"/>
      <c r="WZ95" s="115"/>
      <c r="XA95" s="115"/>
      <c r="XB95" s="115"/>
      <c r="XC95" s="115"/>
      <c r="XD95" s="115"/>
      <c r="XE95" s="115"/>
      <c r="XF95" s="115"/>
      <c r="XG95" s="115"/>
      <c r="XH95" s="115"/>
      <c r="XI95" s="115"/>
      <c r="XJ95" s="115"/>
      <c r="XK95" s="115"/>
      <c r="XL95" s="115"/>
      <c r="XM95" s="115"/>
      <c r="XN95" s="115"/>
      <c r="XO95" s="115"/>
      <c r="XP95" s="32"/>
    </row>
    <row r="96" spans="1:640" s="49" customFormat="1" ht="16.5" customHeight="1" x14ac:dyDescent="0.45">
      <c r="A96" s="6">
        <f t="shared" si="18"/>
        <v>1</v>
      </c>
      <c r="B96" s="536" t="s">
        <v>362</v>
      </c>
      <c r="C96" s="576">
        <v>4500172070</v>
      </c>
      <c r="D96" s="94" t="s">
        <v>45</v>
      </c>
      <c r="E96" s="94" t="str">
        <f>IF($D96="",0,VLOOKUP($D96,cube!$B$7:$P$43,2,0))</f>
        <v>BELLWOOD COFFEE TABLE NATURAL</v>
      </c>
      <c r="F96" s="94" t="str">
        <f>IF($D96="",0,VLOOKUP($D96,cube!$B$7:$P$43,5,0))</f>
        <v>AK-05 UBR</v>
      </c>
      <c r="G96" s="94" t="str">
        <f>IF($D96="",0,VLOOKUP($D96,cube!$B$7:$P$43,6,0))</f>
        <v>NATURAL_UMBRA</v>
      </c>
      <c r="H96" s="645">
        <f>IF($D96="",0,VLOOKUP($D96,cube!$B$7:$P$43,10,0))</f>
        <v>2.4989408000000001E-2</v>
      </c>
      <c r="I96" s="7">
        <f>IF($D96="",0,VLOOKUP($D96,cube!$B$7:$P$43,15,0))</f>
        <v>0.113216</v>
      </c>
      <c r="J96" s="825">
        <f>IF($D96="",0,VLOOKUP($D96,cube!$B$7:$J$45,8,0))</f>
        <v>67.45750000000001</v>
      </c>
      <c r="K96" s="609">
        <f>IF($D96="",0,VLOOKUP($D96,cube!$B$7:$J$45,9,0))</f>
        <v>67.45750000000001</v>
      </c>
      <c r="L96" s="8">
        <f t="shared" si="26"/>
        <v>200</v>
      </c>
      <c r="M96" s="46">
        <v>0</v>
      </c>
      <c r="N96" s="46">
        <v>0</v>
      </c>
      <c r="O96" s="46">
        <v>0</v>
      </c>
      <c r="P96" s="46">
        <v>0</v>
      </c>
      <c r="Q96" s="46"/>
      <c r="R96" s="46">
        <v>0</v>
      </c>
      <c r="S96" s="46">
        <v>0</v>
      </c>
      <c r="T96" s="46">
        <v>0</v>
      </c>
      <c r="U96" s="46">
        <v>0</v>
      </c>
      <c r="V96" s="46"/>
      <c r="W96" s="46"/>
      <c r="X96" s="46"/>
      <c r="Y96" s="46"/>
      <c r="Z96" s="46"/>
      <c r="AA96" s="46"/>
      <c r="AB96" s="46">
        <v>0</v>
      </c>
      <c r="AC96" s="46">
        <v>0</v>
      </c>
      <c r="AD96" s="46">
        <v>0</v>
      </c>
      <c r="AE96" s="46">
        <v>0</v>
      </c>
      <c r="AF96" s="46">
        <v>0</v>
      </c>
      <c r="AG96" s="46">
        <v>0</v>
      </c>
      <c r="AH96" s="46">
        <v>0</v>
      </c>
      <c r="AI96" s="46">
        <v>0</v>
      </c>
      <c r="AJ96" s="46">
        <v>0</v>
      </c>
      <c r="AK96" s="46">
        <v>0</v>
      </c>
      <c r="AL96" s="46">
        <v>200</v>
      </c>
      <c r="AM96" s="46">
        <v>0</v>
      </c>
      <c r="AN96" s="46"/>
      <c r="AO96" s="46"/>
      <c r="AP96" s="46"/>
      <c r="AQ96" s="46"/>
      <c r="AR96" s="46"/>
      <c r="AS96" s="46"/>
      <c r="AT96" s="46"/>
      <c r="AU96" s="46"/>
      <c r="AV96" s="46">
        <v>0</v>
      </c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  <c r="CI96" s="46"/>
      <c r="CJ96" s="46"/>
      <c r="CK96" s="46"/>
      <c r="CL96" s="46"/>
      <c r="CM96" s="46"/>
      <c r="CN96" s="46"/>
      <c r="CO96" s="46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H96" s="46"/>
      <c r="DI96" s="46"/>
      <c r="DJ96" s="46"/>
      <c r="DK96" s="46"/>
      <c r="DL96" s="46"/>
      <c r="DM96" s="46"/>
      <c r="DN96" s="46"/>
      <c r="DO96" s="46"/>
      <c r="DP96" s="46"/>
      <c r="DQ96" s="46"/>
      <c r="DR96" s="46"/>
      <c r="DS96" s="46"/>
      <c r="DT96" s="46"/>
      <c r="DU96" s="46"/>
      <c r="DV96" s="46"/>
      <c r="DW96" s="46"/>
      <c r="DX96" s="46"/>
      <c r="DY96" s="46"/>
      <c r="DZ96" s="46"/>
      <c r="EA96" s="46"/>
      <c r="EB96" s="46"/>
      <c r="EC96" s="46"/>
      <c r="ED96" s="46"/>
      <c r="EE96" s="46"/>
      <c r="EF96" s="46"/>
      <c r="EG96" s="46"/>
      <c r="EH96" s="46"/>
      <c r="EI96" s="46"/>
      <c r="EJ96" s="46"/>
      <c r="EK96" s="46"/>
      <c r="EL96" s="46"/>
      <c r="EM96" s="46"/>
      <c r="EN96" s="46"/>
      <c r="EO96" s="46"/>
      <c r="EP96" s="46"/>
      <c r="EQ96" s="46"/>
      <c r="ER96" s="46"/>
      <c r="ES96" s="46"/>
      <c r="ET96" s="46"/>
      <c r="EU96" s="46"/>
      <c r="EV96" s="46"/>
      <c r="EW96" s="46"/>
      <c r="EX96" s="46"/>
      <c r="EY96" s="46"/>
      <c r="EZ96" s="46"/>
      <c r="FA96" s="46"/>
      <c r="FB96" s="46"/>
      <c r="FC96" s="46"/>
      <c r="FD96" s="46"/>
      <c r="FE96" s="46"/>
      <c r="FF96" s="46"/>
      <c r="FG96" s="46"/>
      <c r="FH96" s="46"/>
      <c r="FI96" s="46"/>
      <c r="FJ96" s="46"/>
      <c r="FK96" s="46"/>
      <c r="FL96" s="46"/>
      <c r="FM96" s="46"/>
      <c r="FN96" s="46"/>
      <c r="FO96" s="46"/>
      <c r="FP96" s="46"/>
      <c r="FQ96" s="46"/>
      <c r="FR96" s="46"/>
      <c r="FS96" s="46"/>
      <c r="FT96" s="46"/>
      <c r="FU96" s="46"/>
      <c r="FV96" s="46"/>
      <c r="FW96" s="46"/>
      <c r="FX96" s="46"/>
      <c r="FY96" s="46"/>
      <c r="FZ96" s="46"/>
      <c r="GA96" s="46"/>
      <c r="GB96" s="46"/>
      <c r="GC96" s="46"/>
      <c r="GD96" s="46"/>
      <c r="GE96" s="46"/>
      <c r="GF96" s="46"/>
      <c r="GG96" s="46"/>
      <c r="GH96" s="46"/>
      <c r="GI96" s="46"/>
      <c r="GJ96" s="46"/>
      <c r="GK96" s="46"/>
      <c r="GL96" s="46"/>
      <c r="GM96" s="46"/>
      <c r="GN96" s="46"/>
      <c r="GO96" s="46"/>
      <c r="GP96" s="46"/>
      <c r="GQ96" s="46"/>
      <c r="GR96" s="46"/>
      <c r="GS96" s="46"/>
      <c r="GT96" s="46"/>
      <c r="GU96" s="46"/>
      <c r="GV96" s="46"/>
      <c r="GW96" s="46"/>
      <c r="GX96" s="46"/>
      <c r="GY96" s="46"/>
      <c r="GZ96" s="46"/>
      <c r="HA96" s="46"/>
      <c r="HB96" s="46"/>
      <c r="HC96" s="46"/>
      <c r="HD96" s="46"/>
      <c r="HE96" s="46"/>
      <c r="HF96" s="46"/>
      <c r="HG96" s="46"/>
      <c r="HH96" s="46"/>
      <c r="HI96" s="46"/>
      <c r="HJ96" s="46"/>
      <c r="HK96" s="46"/>
      <c r="HL96" s="46"/>
      <c r="HM96" s="46"/>
      <c r="HN96" s="46"/>
      <c r="HO96" s="46"/>
      <c r="HP96" s="46"/>
      <c r="HQ96" s="46"/>
      <c r="HR96" s="46"/>
      <c r="HS96" s="46"/>
      <c r="HT96" s="46"/>
      <c r="HU96" s="46"/>
      <c r="HV96" s="46"/>
      <c r="HW96" s="46"/>
      <c r="HX96" s="46"/>
      <c r="HY96" s="46"/>
      <c r="HZ96" s="46"/>
      <c r="IA96" s="46"/>
      <c r="IB96" s="46"/>
      <c r="IC96" s="46"/>
      <c r="ID96" s="46"/>
      <c r="IE96" s="46"/>
      <c r="IF96" s="46"/>
      <c r="IG96" s="46"/>
      <c r="IH96" s="46"/>
      <c r="II96" s="46"/>
      <c r="IJ96" s="46"/>
      <c r="IK96" s="46"/>
      <c r="IL96" s="46"/>
      <c r="IM96" s="46"/>
      <c r="IN96" s="46"/>
      <c r="IO96" s="46"/>
      <c r="IP96" s="46"/>
      <c r="IQ96" s="46"/>
      <c r="IR96" s="46"/>
      <c r="IS96" s="46"/>
      <c r="IT96" s="46"/>
      <c r="IU96" s="46"/>
      <c r="IV96" s="46"/>
      <c r="IW96" s="46"/>
      <c r="IX96" s="46"/>
      <c r="IY96" s="46"/>
      <c r="IZ96" s="46"/>
      <c r="JA96" s="46"/>
      <c r="JB96" s="46"/>
      <c r="JC96" s="46"/>
      <c r="JD96" s="46"/>
      <c r="JE96" s="46"/>
      <c r="JF96" s="46"/>
      <c r="JG96" s="46"/>
      <c r="JH96" s="46"/>
      <c r="JI96" s="46"/>
      <c r="JJ96" s="46"/>
      <c r="JK96" s="46"/>
      <c r="JL96" s="46"/>
      <c r="JM96" s="46"/>
      <c r="JN96" s="46"/>
      <c r="JO96" s="46"/>
      <c r="JP96" s="46"/>
      <c r="JQ96" s="46"/>
      <c r="JR96" s="46"/>
      <c r="JS96" s="46"/>
      <c r="JT96" s="46"/>
      <c r="JU96" s="46"/>
      <c r="JV96" s="46"/>
      <c r="JW96" s="46"/>
      <c r="JX96" s="46"/>
      <c r="JY96" s="46"/>
      <c r="JZ96" s="46"/>
      <c r="KA96" s="46"/>
      <c r="KB96" s="46"/>
      <c r="KC96" s="46"/>
      <c r="KD96" s="46"/>
      <c r="KE96" s="46"/>
      <c r="KF96" s="46"/>
      <c r="KG96" s="46"/>
      <c r="KH96" s="46"/>
      <c r="KI96" s="46"/>
      <c r="KJ96" s="46"/>
      <c r="KK96" s="46"/>
      <c r="KL96" s="46"/>
      <c r="KM96" s="46"/>
      <c r="KN96" s="46"/>
      <c r="KO96" s="46"/>
      <c r="KP96" s="46"/>
      <c r="KQ96" s="46"/>
      <c r="KR96" s="46"/>
      <c r="KS96" s="46"/>
      <c r="KT96" s="46"/>
      <c r="KU96" s="46"/>
      <c r="KV96" s="46"/>
      <c r="KW96" s="46"/>
      <c r="KX96" s="46"/>
      <c r="KY96" s="46"/>
      <c r="KZ96" s="46"/>
      <c r="LA96" s="46"/>
      <c r="LB96" s="46"/>
      <c r="LC96" s="46"/>
      <c r="LD96" s="46"/>
      <c r="LE96" s="46"/>
      <c r="LF96" s="46"/>
      <c r="LG96" s="46"/>
      <c r="LH96" s="46"/>
      <c r="LI96" s="46"/>
      <c r="LJ96" s="46"/>
      <c r="LK96" s="46"/>
      <c r="LL96" s="46"/>
      <c r="LM96" s="46"/>
      <c r="LN96" s="46"/>
      <c r="LO96" s="46"/>
      <c r="LP96" s="46"/>
      <c r="LQ96" s="46"/>
      <c r="LR96" s="46"/>
      <c r="LS96" s="46"/>
      <c r="LT96" s="46"/>
      <c r="LU96" s="46"/>
      <c r="LV96" s="46"/>
      <c r="LW96" s="46"/>
      <c r="LX96" s="46"/>
      <c r="LY96" s="46"/>
      <c r="LZ96" s="46"/>
      <c r="MA96" s="46"/>
      <c r="MB96" s="46"/>
      <c r="MC96" s="46"/>
      <c r="MD96" s="46"/>
      <c r="ME96" s="46"/>
      <c r="MF96" s="46"/>
      <c r="MG96" s="46"/>
      <c r="MH96" s="46"/>
      <c r="MI96" s="46"/>
      <c r="MJ96" s="46"/>
      <c r="MK96" s="46"/>
      <c r="ML96" s="46"/>
      <c r="MM96" s="46"/>
      <c r="MN96" s="46"/>
      <c r="MO96" s="46"/>
      <c r="MP96" s="46"/>
      <c r="MQ96" s="46"/>
      <c r="MR96" s="46"/>
      <c r="MS96" s="46"/>
      <c r="MT96" s="46"/>
      <c r="MU96" s="46"/>
      <c r="MV96" s="46"/>
      <c r="MW96" s="46"/>
      <c r="MX96" s="46"/>
      <c r="MY96" s="46"/>
      <c r="MZ96" s="46"/>
      <c r="NA96" s="46"/>
      <c r="NB96" s="46"/>
      <c r="NC96" s="46"/>
      <c r="ND96" s="46"/>
      <c r="NE96" s="46"/>
      <c r="NF96" s="46"/>
      <c r="NG96" s="46"/>
      <c r="NH96" s="46"/>
      <c r="NI96" s="46"/>
      <c r="NJ96" s="46"/>
      <c r="NK96" s="46"/>
      <c r="NL96" s="46"/>
      <c r="NM96" s="46"/>
      <c r="NN96" s="46"/>
      <c r="NO96" s="46"/>
      <c r="NP96" s="46"/>
      <c r="NQ96" s="46"/>
      <c r="NR96" s="46"/>
      <c r="NS96" s="46"/>
      <c r="NT96" s="46"/>
      <c r="NU96" s="46"/>
      <c r="NV96" s="46"/>
      <c r="NW96" s="46"/>
      <c r="NX96" s="46"/>
      <c r="NY96" s="46"/>
      <c r="NZ96" s="46"/>
      <c r="OA96" s="46"/>
      <c r="OB96" s="46"/>
      <c r="OC96" s="46"/>
      <c r="OD96" s="46"/>
      <c r="OE96" s="46"/>
      <c r="OF96" s="46"/>
      <c r="OG96" s="46"/>
      <c r="OH96" s="46"/>
      <c r="OI96" s="46"/>
      <c r="OJ96" s="46"/>
      <c r="OK96" s="46"/>
      <c r="OL96" s="46"/>
      <c r="OM96" s="46"/>
      <c r="ON96" s="46"/>
      <c r="OO96" s="46"/>
      <c r="OP96" s="46"/>
      <c r="OQ96" s="46"/>
      <c r="OR96" s="46"/>
      <c r="OS96" s="46"/>
      <c r="OT96" s="46"/>
      <c r="OU96" s="46"/>
      <c r="OV96" s="46"/>
      <c r="OW96" s="46"/>
      <c r="OX96" s="46"/>
      <c r="OY96" s="46"/>
      <c r="OZ96" s="46"/>
      <c r="PA96" s="46"/>
      <c r="PB96" s="46"/>
      <c r="PC96" s="46"/>
      <c r="PD96" s="46"/>
      <c r="PE96" s="46"/>
      <c r="PF96" s="46"/>
      <c r="PG96" s="46"/>
      <c r="PH96" s="46"/>
      <c r="PI96" s="46"/>
      <c r="PJ96" s="46"/>
      <c r="PK96" s="46"/>
      <c r="PL96" s="46"/>
      <c r="PM96" s="46"/>
      <c r="PN96" s="46"/>
      <c r="PO96" s="46"/>
      <c r="PP96" s="46"/>
      <c r="PQ96" s="46"/>
      <c r="PR96" s="46"/>
      <c r="PS96" s="46"/>
      <c r="PT96" s="46"/>
      <c r="PU96" s="46"/>
      <c r="PV96" s="46"/>
      <c r="PW96" s="46"/>
      <c r="PX96" s="46"/>
      <c r="PY96" s="46"/>
      <c r="PZ96" s="46"/>
      <c r="QA96" s="46"/>
      <c r="QB96" s="46"/>
      <c r="QC96" s="46"/>
      <c r="QD96" s="46"/>
      <c r="QE96" s="46"/>
      <c r="QF96" s="46"/>
      <c r="QG96" s="46"/>
      <c r="QH96" s="46"/>
      <c r="QI96" s="46"/>
      <c r="QJ96" s="46"/>
      <c r="QK96" s="46"/>
      <c r="QL96" s="46"/>
      <c r="QM96" s="46"/>
      <c r="QN96" s="46"/>
      <c r="QO96" s="46"/>
      <c r="QP96" s="46"/>
      <c r="QQ96" s="46"/>
      <c r="QR96" s="46"/>
      <c r="QS96" s="46"/>
      <c r="QT96" s="46"/>
      <c r="QU96" s="46"/>
      <c r="QV96" s="46"/>
      <c r="QW96" s="46"/>
      <c r="QX96" s="46"/>
      <c r="QY96" s="46"/>
      <c r="QZ96" s="46"/>
      <c r="RA96" s="46"/>
      <c r="RB96" s="46"/>
      <c r="RC96" s="46"/>
      <c r="RD96" s="46"/>
      <c r="RE96" s="46"/>
      <c r="RF96" s="46"/>
      <c r="RG96" s="46"/>
      <c r="RH96" s="46"/>
      <c r="RI96" s="46"/>
      <c r="RJ96" s="46"/>
      <c r="RK96" s="46"/>
      <c r="RL96" s="46"/>
      <c r="RM96" s="46"/>
      <c r="RN96" s="46"/>
      <c r="RO96" s="46"/>
      <c r="RP96" s="46"/>
      <c r="RQ96" s="46"/>
      <c r="RR96" s="46"/>
      <c r="RS96" s="46"/>
      <c r="RT96" s="46"/>
      <c r="RU96" s="46"/>
      <c r="RV96" s="46"/>
      <c r="RW96" s="46"/>
      <c r="RX96" s="46"/>
      <c r="RY96" s="46"/>
      <c r="RZ96" s="46"/>
      <c r="SA96" s="46"/>
      <c r="SB96" s="46"/>
      <c r="SC96" s="46"/>
      <c r="SD96" s="46"/>
      <c r="SE96" s="46"/>
      <c r="SF96" s="46"/>
      <c r="SG96" s="46"/>
      <c r="SH96" s="46"/>
      <c r="SI96" s="46"/>
      <c r="SJ96" s="46"/>
      <c r="SK96" s="46"/>
      <c r="SL96" s="46"/>
      <c r="SM96" s="46"/>
      <c r="SN96" s="46"/>
      <c r="SO96" s="46"/>
      <c r="SP96" s="46"/>
      <c r="SQ96" s="46"/>
      <c r="SR96" s="46"/>
      <c r="SS96" s="46"/>
      <c r="ST96" s="46"/>
      <c r="SU96" s="46"/>
      <c r="SV96" s="46"/>
      <c r="SW96" s="46"/>
      <c r="SX96" s="46"/>
      <c r="SY96" s="46"/>
      <c r="SZ96" s="46"/>
      <c r="TA96" s="46"/>
      <c r="TB96" s="46"/>
      <c r="TC96" s="46"/>
      <c r="TD96" s="46"/>
      <c r="TE96" s="46"/>
      <c r="TF96" s="46"/>
      <c r="TG96" s="46"/>
      <c r="TH96" s="46"/>
      <c r="TI96" s="46"/>
      <c r="TJ96" s="46"/>
      <c r="TK96" s="46"/>
      <c r="TL96" s="46"/>
      <c r="TM96" s="46"/>
      <c r="TN96" s="46"/>
      <c r="TO96" s="46"/>
      <c r="TP96" s="46"/>
      <c r="TQ96" s="46"/>
      <c r="TR96" s="46"/>
      <c r="TS96" s="46"/>
      <c r="TT96" s="46"/>
      <c r="TU96" s="46"/>
      <c r="TV96" s="46"/>
      <c r="TW96" s="46"/>
      <c r="TX96" s="46"/>
      <c r="TY96" s="46"/>
      <c r="TZ96" s="46"/>
      <c r="UA96" s="46"/>
      <c r="UB96" s="46"/>
      <c r="UC96" s="46"/>
      <c r="UD96" s="46"/>
      <c r="UE96" s="46"/>
      <c r="UF96" s="46"/>
      <c r="UG96" s="46"/>
      <c r="UH96" s="46"/>
      <c r="UI96" s="46"/>
      <c r="UJ96" s="46"/>
      <c r="UK96" s="46"/>
      <c r="UL96" s="46"/>
      <c r="UM96" s="46"/>
      <c r="UN96" s="46"/>
      <c r="UO96" s="46"/>
      <c r="UP96" s="46"/>
      <c r="UQ96" s="46"/>
      <c r="UR96" s="46"/>
      <c r="US96" s="46"/>
      <c r="UT96" s="46"/>
      <c r="UU96" s="46"/>
      <c r="UV96" s="46"/>
      <c r="UW96" s="46"/>
      <c r="UX96" s="46"/>
      <c r="UY96" s="46"/>
      <c r="UZ96" s="46"/>
      <c r="VA96" s="46"/>
      <c r="VB96" s="46"/>
      <c r="VC96" s="46"/>
      <c r="VD96" s="46"/>
      <c r="VE96" s="46"/>
      <c r="VF96" s="46"/>
      <c r="VG96" s="46"/>
      <c r="VH96" s="46"/>
      <c r="VI96" s="46"/>
      <c r="VJ96" s="46"/>
      <c r="VK96" s="46"/>
      <c r="VL96" s="46"/>
      <c r="VM96" s="46"/>
      <c r="VN96" s="46"/>
      <c r="VO96" s="46"/>
      <c r="VP96" s="46"/>
      <c r="VQ96" s="46"/>
      <c r="VR96" s="46"/>
      <c r="VS96" s="46"/>
      <c r="VT96" s="46"/>
      <c r="VU96" s="46"/>
      <c r="VV96" s="46"/>
      <c r="VW96" s="46"/>
      <c r="VX96" s="46"/>
      <c r="VY96" s="46"/>
      <c r="VZ96" s="46"/>
      <c r="WA96" s="46"/>
      <c r="WB96" s="46"/>
      <c r="WC96" s="46"/>
      <c r="WD96" s="46"/>
      <c r="WE96" s="46"/>
      <c r="WF96" s="46"/>
      <c r="WG96" s="46"/>
      <c r="WH96" s="46"/>
      <c r="WI96" s="46"/>
      <c r="WJ96" s="46"/>
      <c r="WK96" s="46"/>
      <c r="WL96" s="46">
        <v>0</v>
      </c>
      <c r="WM96" s="46"/>
      <c r="WN96" s="532"/>
      <c r="WP96" s="303"/>
      <c r="WQ96" s="936">
        <f t="shared" si="19"/>
        <v>0</v>
      </c>
      <c r="WR96" s="589">
        <f>SUMIF('TRIEN KHAI SX'!$C$7:$C$36,$D96,'TRIEN KHAI SX'!$KK$7:$KK$36)</f>
        <v>0</v>
      </c>
      <c r="WS96" s="115">
        <v>200</v>
      </c>
      <c r="WT96" s="115">
        <f t="shared" si="27"/>
        <v>0</v>
      </c>
      <c r="WU96" s="115"/>
      <c r="WV96" s="115"/>
      <c r="WW96" s="115"/>
      <c r="WX96" s="115"/>
      <c r="WY96" s="115"/>
      <c r="WZ96" s="115"/>
      <c r="XA96" s="115"/>
      <c r="XB96" s="115"/>
      <c r="XC96" s="115"/>
      <c r="XD96" s="115"/>
      <c r="XE96" s="115"/>
      <c r="XF96" s="115"/>
      <c r="XG96" s="115"/>
      <c r="XH96" s="115"/>
      <c r="XI96" s="115"/>
      <c r="XJ96" s="115"/>
      <c r="XK96" s="115"/>
      <c r="XL96" s="115"/>
      <c r="XM96" s="115"/>
      <c r="XN96" s="115"/>
      <c r="XO96" s="115"/>
      <c r="XP96" s="32"/>
    </row>
    <row r="97" spans="1:640" s="49" customFormat="1" ht="16.5" customHeight="1" x14ac:dyDescent="0.45">
      <c r="A97" s="6">
        <f t="shared" si="18"/>
        <v>1</v>
      </c>
      <c r="B97" s="536" t="s">
        <v>362</v>
      </c>
      <c r="C97" s="576">
        <v>4500171864</v>
      </c>
      <c r="D97" s="94" t="s">
        <v>58</v>
      </c>
      <c r="E97" s="94" t="str">
        <f>IF($D97="",0,VLOOKUP($D97,cube!$B$7:$P$43,2,0))</f>
        <v>BELLWOOD GARMENT RACK WHT/NAT</v>
      </c>
      <c r="F97" s="94" t="str">
        <f>IF($D97="",0,VLOOKUP($D97,cube!$B$7:$P$43,5,0))</f>
        <v>AK-05 UBR</v>
      </c>
      <c r="G97" s="94" t="str">
        <f>IF($D97="",0,VLOOKUP($D97,cube!$B$7:$P$43,6,0))</f>
        <v>NATURAL_UMBRA</v>
      </c>
      <c r="H97" s="645">
        <f>IF($D97="",0,VLOOKUP($D97,cube!$B$7:$P$43,10,0))</f>
        <v>1.4640799999999999E-2</v>
      </c>
      <c r="I97" s="7">
        <f>IF($D97="",0,VLOOKUP($D97,cube!$B$7:$P$43,15,0))</f>
        <v>0.118815</v>
      </c>
      <c r="J97" s="825">
        <f>IF($D97="",0,VLOOKUP($D97,cube!$B$7:$J$45,8,0))</f>
        <v>68.365000000000009</v>
      </c>
      <c r="K97" s="609">
        <f>IF($D97="",0,VLOOKUP($D97,cube!$B$7:$J$45,9,0))</f>
        <v>68.365000000000009</v>
      </c>
      <c r="L97" s="8">
        <f t="shared" si="26"/>
        <v>200</v>
      </c>
      <c r="M97" s="46">
        <v>0</v>
      </c>
      <c r="N97" s="46">
        <v>0</v>
      </c>
      <c r="O97" s="46">
        <v>0</v>
      </c>
      <c r="P97" s="46">
        <v>0</v>
      </c>
      <c r="Q97" s="46"/>
      <c r="R97" s="46">
        <v>0</v>
      </c>
      <c r="S97" s="46">
        <v>0</v>
      </c>
      <c r="T97" s="46">
        <v>0</v>
      </c>
      <c r="U97" s="46">
        <v>0</v>
      </c>
      <c r="V97" s="46"/>
      <c r="W97" s="46"/>
      <c r="X97" s="46"/>
      <c r="Y97" s="46"/>
      <c r="Z97" s="46"/>
      <c r="AA97" s="46"/>
      <c r="AB97" s="46">
        <v>0</v>
      </c>
      <c r="AC97" s="46">
        <v>0</v>
      </c>
      <c r="AD97" s="46">
        <v>0</v>
      </c>
      <c r="AE97" s="46">
        <v>0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200</v>
      </c>
      <c r="AL97" s="46">
        <v>0</v>
      </c>
      <c r="AM97" s="46">
        <v>0</v>
      </c>
      <c r="AN97" s="46"/>
      <c r="AO97" s="46"/>
      <c r="AP97" s="46"/>
      <c r="AQ97" s="46"/>
      <c r="AR97" s="46"/>
      <c r="AS97" s="46"/>
      <c r="AT97" s="46"/>
      <c r="AU97" s="46"/>
      <c r="AV97" s="46">
        <v>0</v>
      </c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  <c r="CI97" s="46"/>
      <c r="CJ97" s="46"/>
      <c r="CK97" s="46"/>
      <c r="CL97" s="46"/>
      <c r="CM97" s="46"/>
      <c r="CN97" s="46"/>
      <c r="CO97" s="46"/>
      <c r="CP97" s="46"/>
      <c r="CQ97" s="46"/>
      <c r="CR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H97" s="46"/>
      <c r="DI97" s="46"/>
      <c r="DJ97" s="46"/>
      <c r="DK97" s="46"/>
      <c r="DL97" s="46"/>
      <c r="DM97" s="46"/>
      <c r="DN97" s="46"/>
      <c r="DO97" s="46"/>
      <c r="DP97" s="46"/>
      <c r="DQ97" s="46"/>
      <c r="DR97" s="46"/>
      <c r="DS97" s="46"/>
      <c r="DT97" s="46"/>
      <c r="DU97" s="46"/>
      <c r="DV97" s="46"/>
      <c r="DW97" s="46"/>
      <c r="DX97" s="46"/>
      <c r="DY97" s="46"/>
      <c r="DZ97" s="46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46"/>
      <c r="EO97" s="46"/>
      <c r="EP97" s="46"/>
      <c r="EQ97" s="46"/>
      <c r="ER97" s="46"/>
      <c r="ES97" s="46"/>
      <c r="ET97" s="46"/>
      <c r="EU97" s="46"/>
      <c r="EV97" s="46"/>
      <c r="EW97" s="46"/>
      <c r="EX97" s="46"/>
      <c r="EY97" s="46"/>
      <c r="EZ97" s="46"/>
      <c r="FA97" s="46"/>
      <c r="FB97" s="46"/>
      <c r="FC97" s="46"/>
      <c r="FD97" s="46"/>
      <c r="FE97" s="46"/>
      <c r="FF97" s="46"/>
      <c r="FG97" s="46"/>
      <c r="FH97" s="46"/>
      <c r="FI97" s="46"/>
      <c r="FJ97" s="46"/>
      <c r="FK97" s="46"/>
      <c r="FL97" s="46"/>
      <c r="FM97" s="46"/>
      <c r="FN97" s="46"/>
      <c r="FO97" s="46"/>
      <c r="FP97" s="46"/>
      <c r="FQ97" s="46"/>
      <c r="FR97" s="46"/>
      <c r="FS97" s="46"/>
      <c r="FT97" s="46"/>
      <c r="FU97" s="46"/>
      <c r="FV97" s="46"/>
      <c r="FW97" s="46"/>
      <c r="FX97" s="46"/>
      <c r="FY97" s="46"/>
      <c r="FZ97" s="46"/>
      <c r="GA97" s="46"/>
      <c r="GB97" s="46"/>
      <c r="GC97" s="46"/>
      <c r="GD97" s="46"/>
      <c r="GE97" s="46"/>
      <c r="GF97" s="46"/>
      <c r="GG97" s="46"/>
      <c r="GH97" s="46"/>
      <c r="GI97" s="46"/>
      <c r="GJ97" s="46"/>
      <c r="GK97" s="46"/>
      <c r="GL97" s="46"/>
      <c r="GM97" s="46"/>
      <c r="GN97" s="46"/>
      <c r="GO97" s="46"/>
      <c r="GP97" s="46"/>
      <c r="GQ97" s="46"/>
      <c r="GR97" s="46"/>
      <c r="GS97" s="46"/>
      <c r="GT97" s="46"/>
      <c r="GU97" s="46"/>
      <c r="GV97" s="46"/>
      <c r="GW97" s="46"/>
      <c r="GX97" s="46"/>
      <c r="GY97" s="46"/>
      <c r="GZ97" s="46"/>
      <c r="HA97" s="46"/>
      <c r="HB97" s="46"/>
      <c r="HC97" s="46"/>
      <c r="HD97" s="46"/>
      <c r="HE97" s="46"/>
      <c r="HF97" s="46"/>
      <c r="HG97" s="46"/>
      <c r="HH97" s="46"/>
      <c r="HI97" s="46"/>
      <c r="HJ97" s="46"/>
      <c r="HK97" s="46"/>
      <c r="HL97" s="46"/>
      <c r="HM97" s="46"/>
      <c r="HN97" s="46"/>
      <c r="HO97" s="46"/>
      <c r="HP97" s="46"/>
      <c r="HQ97" s="46"/>
      <c r="HR97" s="46"/>
      <c r="HS97" s="46"/>
      <c r="HT97" s="46"/>
      <c r="HU97" s="46"/>
      <c r="HV97" s="46"/>
      <c r="HW97" s="46"/>
      <c r="HX97" s="46"/>
      <c r="HY97" s="46"/>
      <c r="HZ97" s="46"/>
      <c r="IA97" s="46"/>
      <c r="IB97" s="46"/>
      <c r="IC97" s="46"/>
      <c r="ID97" s="46"/>
      <c r="IE97" s="46"/>
      <c r="IF97" s="46"/>
      <c r="IG97" s="46"/>
      <c r="IH97" s="46"/>
      <c r="II97" s="46"/>
      <c r="IJ97" s="46"/>
      <c r="IK97" s="46"/>
      <c r="IL97" s="46"/>
      <c r="IM97" s="46"/>
      <c r="IN97" s="46"/>
      <c r="IO97" s="46"/>
      <c r="IP97" s="46"/>
      <c r="IQ97" s="46"/>
      <c r="IR97" s="46"/>
      <c r="IS97" s="46"/>
      <c r="IT97" s="46"/>
      <c r="IU97" s="46"/>
      <c r="IV97" s="46"/>
      <c r="IW97" s="46"/>
      <c r="IX97" s="46"/>
      <c r="IY97" s="46"/>
      <c r="IZ97" s="46"/>
      <c r="JA97" s="46"/>
      <c r="JB97" s="46"/>
      <c r="JC97" s="46"/>
      <c r="JD97" s="46"/>
      <c r="JE97" s="46"/>
      <c r="JF97" s="46"/>
      <c r="JG97" s="46"/>
      <c r="JH97" s="46"/>
      <c r="JI97" s="46"/>
      <c r="JJ97" s="46"/>
      <c r="JK97" s="46"/>
      <c r="JL97" s="46"/>
      <c r="JM97" s="46"/>
      <c r="JN97" s="46"/>
      <c r="JO97" s="46"/>
      <c r="JP97" s="46"/>
      <c r="JQ97" s="46"/>
      <c r="JR97" s="46"/>
      <c r="JS97" s="46"/>
      <c r="JT97" s="46"/>
      <c r="JU97" s="46"/>
      <c r="JV97" s="46"/>
      <c r="JW97" s="46"/>
      <c r="JX97" s="46"/>
      <c r="JY97" s="46"/>
      <c r="JZ97" s="46"/>
      <c r="KA97" s="46"/>
      <c r="KB97" s="46"/>
      <c r="KC97" s="46"/>
      <c r="KD97" s="46"/>
      <c r="KE97" s="46"/>
      <c r="KF97" s="46"/>
      <c r="KG97" s="46"/>
      <c r="KH97" s="46"/>
      <c r="KI97" s="46"/>
      <c r="KJ97" s="46"/>
      <c r="KK97" s="46"/>
      <c r="KL97" s="46"/>
      <c r="KM97" s="46"/>
      <c r="KN97" s="46"/>
      <c r="KO97" s="46"/>
      <c r="KP97" s="46"/>
      <c r="KQ97" s="46"/>
      <c r="KR97" s="46"/>
      <c r="KS97" s="46"/>
      <c r="KT97" s="46"/>
      <c r="KU97" s="46"/>
      <c r="KV97" s="46"/>
      <c r="KW97" s="46"/>
      <c r="KX97" s="46"/>
      <c r="KY97" s="46"/>
      <c r="KZ97" s="46"/>
      <c r="LA97" s="46"/>
      <c r="LB97" s="46"/>
      <c r="LC97" s="46"/>
      <c r="LD97" s="46"/>
      <c r="LE97" s="46"/>
      <c r="LF97" s="46"/>
      <c r="LG97" s="46"/>
      <c r="LH97" s="46"/>
      <c r="LI97" s="46"/>
      <c r="LJ97" s="46"/>
      <c r="LK97" s="46"/>
      <c r="LL97" s="46"/>
      <c r="LM97" s="46"/>
      <c r="LN97" s="46"/>
      <c r="LO97" s="46"/>
      <c r="LP97" s="46"/>
      <c r="LQ97" s="46"/>
      <c r="LR97" s="46"/>
      <c r="LS97" s="46"/>
      <c r="LT97" s="46"/>
      <c r="LU97" s="46"/>
      <c r="LV97" s="46"/>
      <c r="LW97" s="46"/>
      <c r="LX97" s="46"/>
      <c r="LY97" s="46"/>
      <c r="LZ97" s="46"/>
      <c r="MA97" s="46"/>
      <c r="MB97" s="46"/>
      <c r="MC97" s="46"/>
      <c r="MD97" s="46"/>
      <c r="ME97" s="46"/>
      <c r="MF97" s="46"/>
      <c r="MG97" s="46"/>
      <c r="MH97" s="46"/>
      <c r="MI97" s="46"/>
      <c r="MJ97" s="46"/>
      <c r="MK97" s="46"/>
      <c r="ML97" s="46"/>
      <c r="MM97" s="46"/>
      <c r="MN97" s="46"/>
      <c r="MO97" s="46"/>
      <c r="MP97" s="46"/>
      <c r="MQ97" s="46"/>
      <c r="MR97" s="46"/>
      <c r="MS97" s="46"/>
      <c r="MT97" s="46"/>
      <c r="MU97" s="46"/>
      <c r="MV97" s="46"/>
      <c r="MW97" s="46"/>
      <c r="MX97" s="46"/>
      <c r="MY97" s="46"/>
      <c r="MZ97" s="46"/>
      <c r="NA97" s="46"/>
      <c r="NB97" s="46"/>
      <c r="NC97" s="46"/>
      <c r="ND97" s="46"/>
      <c r="NE97" s="46"/>
      <c r="NF97" s="46"/>
      <c r="NG97" s="46"/>
      <c r="NH97" s="46"/>
      <c r="NI97" s="46"/>
      <c r="NJ97" s="46"/>
      <c r="NK97" s="46"/>
      <c r="NL97" s="46"/>
      <c r="NM97" s="46"/>
      <c r="NN97" s="46"/>
      <c r="NO97" s="46"/>
      <c r="NP97" s="46"/>
      <c r="NQ97" s="46"/>
      <c r="NR97" s="46"/>
      <c r="NS97" s="46"/>
      <c r="NT97" s="46"/>
      <c r="NU97" s="46"/>
      <c r="NV97" s="46"/>
      <c r="NW97" s="46"/>
      <c r="NX97" s="46"/>
      <c r="NY97" s="46"/>
      <c r="NZ97" s="46"/>
      <c r="OA97" s="46"/>
      <c r="OB97" s="46"/>
      <c r="OC97" s="46"/>
      <c r="OD97" s="46"/>
      <c r="OE97" s="46"/>
      <c r="OF97" s="46"/>
      <c r="OG97" s="46"/>
      <c r="OH97" s="46"/>
      <c r="OI97" s="46"/>
      <c r="OJ97" s="46"/>
      <c r="OK97" s="46"/>
      <c r="OL97" s="46"/>
      <c r="OM97" s="46"/>
      <c r="ON97" s="46"/>
      <c r="OO97" s="46"/>
      <c r="OP97" s="46"/>
      <c r="OQ97" s="46"/>
      <c r="OR97" s="46"/>
      <c r="OS97" s="46"/>
      <c r="OT97" s="46"/>
      <c r="OU97" s="46"/>
      <c r="OV97" s="46"/>
      <c r="OW97" s="46"/>
      <c r="OX97" s="46"/>
      <c r="OY97" s="46"/>
      <c r="OZ97" s="46"/>
      <c r="PA97" s="46"/>
      <c r="PB97" s="46"/>
      <c r="PC97" s="46"/>
      <c r="PD97" s="46"/>
      <c r="PE97" s="46"/>
      <c r="PF97" s="46"/>
      <c r="PG97" s="46"/>
      <c r="PH97" s="46"/>
      <c r="PI97" s="46"/>
      <c r="PJ97" s="46"/>
      <c r="PK97" s="46"/>
      <c r="PL97" s="46"/>
      <c r="PM97" s="46"/>
      <c r="PN97" s="46"/>
      <c r="PO97" s="46"/>
      <c r="PP97" s="46"/>
      <c r="PQ97" s="46"/>
      <c r="PR97" s="46"/>
      <c r="PS97" s="46"/>
      <c r="PT97" s="46"/>
      <c r="PU97" s="46"/>
      <c r="PV97" s="46"/>
      <c r="PW97" s="46"/>
      <c r="PX97" s="46"/>
      <c r="PY97" s="46"/>
      <c r="PZ97" s="46"/>
      <c r="QA97" s="46"/>
      <c r="QB97" s="46"/>
      <c r="QC97" s="46"/>
      <c r="QD97" s="46"/>
      <c r="QE97" s="46"/>
      <c r="QF97" s="46"/>
      <c r="QG97" s="46"/>
      <c r="QH97" s="46"/>
      <c r="QI97" s="46"/>
      <c r="QJ97" s="46"/>
      <c r="QK97" s="46"/>
      <c r="QL97" s="46"/>
      <c r="QM97" s="46"/>
      <c r="QN97" s="46"/>
      <c r="QO97" s="46"/>
      <c r="QP97" s="46"/>
      <c r="QQ97" s="46"/>
      <c r="QR97" s="46"/>
      <c r="QS97" s="46"/>
      <c r="QT97" s="46"/>
      <c r="QU97" s="46"/>
      <c r="QV97" s="46"/>
      <c r="QW97" s="46"/>
      <c r="QX97" s="46"/>
      <c r="QY97" s="46"/>
      <c r="QZ97" s="46"/>
      <c r="RA97" s="46"/>
      <c r="RB97" s="46"/>
      <c r="RC97" s="46"/>
      <c r="RD97" s="46"/>
      <c r="RE97" s="46"/>
      <c r="RF97" s="46"/>
      <c r="RG97" s="46"/>
      <c r="RH97" s="46"/>
      <c r="RI97" s="46"/>
      <c r="RJ97" s="46"/>
      <c r="RK97" s="46"/>
      <c r="RL97" s="46"/>
      <c r="RM97" s="46"/>
      <c r="RN97" s="46"/>
      <c r="RO97" s="46"/>
      <c r="RP97" s="46"/>
      <c r="RQ97" s="46"/>
      <c r="RR97" s="46"/>
      <c r="RS97" s="46"/>
      <c r="RT97" s="46"/>
      <c r="RU97" s="46"/>
      <c r="RV97" s="46"/>
      <c r="RW97" s="46"/>
      <c r="RX97" s="46"/>
      <c r="RY97" s="46"/>
      <c r="RZ97" s="46"/>
      <c r="SA97" s="46"/>
      <c r="SB97" s="46"/>
      <c r="SC97" s="46"/>
      <c r="SD97" s="46"/>
      <c r="SE97" s="46"/>
      <c r="SF97" s="46"/>
      <c r="SG97" s="46"/>
      <c r="SH97" s="46"/>
      <c r="SI97" s="46"/>
      <c r="SJ97" s="46"/>
      <c r="SK97" s="46"/>
      <c r="SL97" s="46"/>
      <c r="SM97" s="46"/>
      <c r="SN97" s="46"/>
      <c r="SO97" s="46"/>
      <c r="SP97" s="46"/>
      <c r="SQ97" s="46"/>
      <c r="SR97" s="46"/>
      <c r="SS97" s="46"/>
      <c r="ST97" s="46"/>
      <c r="SU97" s="46"/>
      <c r="SV97" s="46"/>
      <c r="SW97" s="46"/>
      <c r="SX97" s="46"/>
      <c r="SY97" s="46"/>
      <c r="SZ97" s="46"/>
      <c r="TA97" s="46"/>
      <c r="TB97" s="46"/>
      <c r="TC97" s="46"/>
      <c r="TD97" s="46"/>
      <c r="TE97" s="46"/>
      <c r="TF97" s="46"/>
      <c r="TG97" s="46"/>
      <c r="TH97" s="46"/>
      <c r="TI97" s="46"/>
      <c r="TJ97" s="46"/>
      <c r="TK97" s="46"/>
      <c r="TL97" s="46"/>
      <c r="TM97" s="46"/>
      <c r="TN97" s="46"/>
      <c r="TO97" s="46"/>
      <c r="TP97" s="46"/>
      <c r="TQ97" s="46"/>
      <c r="TR97" s="46"/>
      <c r="TS97" s="46"/>
      <c r="TT97" s="46"/>
      <c r="TU97" s="46"/>
      <c r="TV97" s="46"/>
      <c r="TW97" s="46"/>
      <c r="TX97" s="46"/>
      <c r="TY97" s="46"/>
      <c r="TZ97" s="46"/>
      <c r="UA97" s="46"/>
      <c r="UB97" s="46"/>
      <c r="UC97" s="46"/>
      <c r="UD97" s="46"/>
      <c r="UE97" s="46"/>
      <c r="UF97" s="46"/>
      <c r="UG97" s="46"/>
      <c r="UH97" s="46"/>
      <c r="UI97" s="46"/>
      <c r="UJ97" s="46"/>
      <c r="UK97" s="46"/>
      <c r="UL97" s="46"/>
      <c r="UM97" s="46"/>
      <c r="UN97" s="46"/>
      <c r="UO97" s="46"/>
      <c r="UP97" s="46"/>
      <c r="UQ97" s="46"/>
      <c r="UR97" s="46"/>
      <c r="US97" s="46"/>
      <c r="UT97" s="46"/>
      <c r="UU97" s="46"/>
      <c r="UV97" s="46"/>
      <c r="UW97" s="46"/>
      <c r="UX97" s="46"/>
      <c r="UY97" s="46"/>
      <c r="UZ97" s="46"/>
      <c r="VA97" s="46"/>
      <c r="VB97" s="46"/>
      <c r="VC97" s="46"/>
      <c r="VD97" s="46"/>
      <c r="VE97" s="46"/>
      <c r="VF97" s="46"/>
      <c r="VG97" s="46"/>
      <c r="VH97" s="46"/>
      <c r="VI97" s="46"/>
      <c r="VJ97" s="46"/>
      <c r="VK97" s="46"/>
      <c r="VL97" s="46"/>
      <c r="VM97" s="46"/>
      <c r="VN97" s="46"/>
      <c r="VO97" s="46"/>
      <c r="VP97" s="46"/>
      <c r="VQ97" s="46"/>
      <c r="VR97" s="46"/>
      <c r="VS97" s="46"/>
      <c r="VT97" s="46"/>
      <c r="VU97" s="46"/>
      <c r="VV97" s="46"/>
      <c r="VW97" s="46"/>
      <c r="VX97" s="46"/>
      <c r="VY97" s="46"/>
      <c r="VZ97" s="46"/>
      <c r="WA97" s="46"/>
      <c r="WB97" s="46"/>
      <c r="WC97" s="46"/>
      <c r="WD97" s="46"/>
      <c r="WE97" s="46"/>
      <c r="WF97" s="46"/>
      <c r="WG97" s="46"/>
      <c r="WH97" s="46"/>
      <c r="WI97" s="46"/>
      <c r="WJ97" s="46"/>
      <c r="WK97" s="46"/>
      <c r="WL97" s="46">
        <v>0</v>
      </c>
      <c r="WM97" s="46"/>
      <c r="WN97" s="532"/>
      <c r="WP97" s="303"/>
      <c r="WQ97" s="936">
        <f t="shared" si="19"/>
        <v>0</v>
      </c>
      <c r="WR97" s="589">
        <f>SUMIF('TRIEN KHAI SX'!$C$7:$C$36,$D97,'TRIEN KHAI SX'!$KK$7:$KK$36)</f>
        <v>0</v>
      </c>
      <c r="WS97" s="115">
        <v>200</v>
      </c>
      <c r="WT97" s="115">
        <f t="shared" si="27"/>
        <v>0</v>
      </c>
      <c r="WU97" s="115"/>
      <c r="WV97" s="115"/>
      <c r="WW97" s="115"/>
      <c r="WX97" s="115"/>
      <c r="WY97" s="115"/>
      <c r="WZ97" s="115"/>
      <c r="XA97" s="115"/>
      <c r="XB97" s="115"/>
      <c r="XC97" s="115"/>
      <c r="XD97" s="115"/>
      <c r="XE97" s="115"/>
      <c r="XF97" s="115"/>
      <c r="XG97" s="115"/>
      <c r="XH97" s="115"/>
      <c r="XI97" s="115"/>
      <c r="XJ97" s="115"/>
      <c r="XK97" s="115"/>
      <c r="XL97" s="115"/>
      <c r="XM97" s="115"/>
      <c r="XN97" s="115"/>
      <c r="XO97" s="115"/>
      <c r="XP97" s="32"/>
    </row>
    <row r="98" spans="1:640" s="49" customFormat="1" ht="16.5" customHeight="1" x14ac:dyDescent="0.45">
      <c r="A98" s="6">
        <f t="shared" si="18"/>
        <v>1</v>
      </c>
      <c r="B98" s="536" t="s">
        <v>362</v>
      </c>
      <c r="C98" s="576">
        <v>4500172071</v>
      </c>
      <c r="D98" s="94" t="s">
        <v>60</v>
      </c>
      <c r="E98" s="94" t="str">
        <f>IF($D98="",0,VLOOKUP($D98,cube!$B$7:$P$43,2,0))</f>
        <v>BELLWOOD OVER THE TOILET SHELF WHT/NAT</v>
      </c>
      <c r="F98" s="94" t="str">
        <f>IF($D98="",0,VLOOKUP($D98,cube!$B$7:$P$43,5,0))</f>
        <v>AK-03 UBR</v>
      </c>
      <c r="G98" s="94" t="str">
        <f>IF($D98="",0,VLOOKUP($D98,cube!$B$7:$P$43,6,0))</f>
        <v>WHT/NAT_UMBRA</v>
      </c>
      <c r="H98" s="645">
        <f>IF($D98="",0,VLOOKUP($D98,cube!$B$7:$P$43,10,0))</f>
        <v>1.0340609999999998E-2</v>
      </c>
      <c r="I98" s="7">
        <f>IF($D98="",0,VLOOKUP($D98,cube!$B$7:$P$43,15,0))</f>
        <v>8.4568000000000004E-2</v>
      </c>
      <c r="J98" s="825">
        <f>IF($D98="",0,VLOOKUP($D98,cube!$B$7:$J$45,8,0))</f>
        <v>38.344900000000003</v>
      </c>
      <c r="K98" s="609">
        <f>IF($D98="",0,VLOOKUP($D98,cube!$B$7:$J$45,9,0))</f>
        <v>38.344900000000003</v>
      </c>
      <c r="L98" s="8">
        <f t="shared" si="26"/>
        <v>200</v>
      </c>
      <c r="M98" s="46">
        <v>0</v>
      </c>
      <c r="N98" s="46">
        <v>0</v>
      </c>
      <c r="O98" s="46">
        <v>0</v>
      </c>
      <c r="P98" s="46">
        <v>0</v>
      </c>
      <c r="Q98" s="46"/>
      <c r="R98" s="46">
        <v>0</v>
      </c>
      <c r="S98" s="46">
        <v>0</v>
      </c>
      <c r="T98" s="46">
        <v>0</v>
      </c>
      <c r="U98" s="46">
        <v>0</v>
      </c>
      <c r="V98" s="46"/>
      <c r="W98" s="46"/>
      <c r="X98" s="46"/>
      <c r="Y98" s="46"/>
      <c r="Z98" s="46"/>
      <c r="AA98" s="46"/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140</v>
      </c>
      <c r="AL98" s="46">
        <v>0</v>
      </c>
      <c r="AM98" s="46">
        <v>60</v>
      </c>
      <c r="AN98" s="46"/>
      <c r="AO98" s="46"/>
      <c r="AP98" s="46"/>
      <c r="AQ98" s="46"/>
      <c r="AR98" s="46"/>
      <c r="AS98" s="46"/>
      <c r="AT98" s="46"/>
      <c r="AU98" s="46"/>
      <c r="AV98" s="46">
        <v>0</v>
      </c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  <c r="CI98" s="46"/>
      <c r="CJ98" s="46"/>
      <c r="CK98" s="46"/>
      <c r="CL98" s="46"/>
      <c r="CM98" s="46"/>
      <c r="CN98" s="46"/>
      <c r="CO98" s="46"/>
      <c r="CP98" s="46"/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6"/>
      <c r="DD98" s="46"/>
      <c r="DE98" s="46"/>
      <c r="DF98" s="46"/>
      <c r="DG98" s="46"/>
      <c r="DH98" s="46"/>
      <c r="DI98" s="46"/>
      <c r="DJ98" s="46"/>
      <c r="DK98" s="46"/>
      <c r="DL98" s="46"/>
      <c r="DM98" s="46"/>
      <c r="DN98" s="46"/>
      <c r="DO98" s="46"/>
      <c r="DP98" s="46"/>
      <c r="DQ98" s="46"/>
      <c r="DR98" s="46"/>
      <c r="DS98" s="46"/>
      <c r="DT98" s="46"/>
      <c r="DU98" s="46"/>
      <c r="DV98" s="46"/>
      <c r="DW98" s="46"/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/>
      <c r="ET98" s="46"/>
      <c r="EU98" s="46"/>
      <c r="EV98" s="46"/>
      <c r="EW98" s="46"/>
      <c r="EX98" s="46"/>
      <c r="EY98" s="46"/>
      <c r="EZ98" s="46"/>
      <c r="FA98" s="46"/>
      <c r="FB98" s="46"/>
      <c r="FC98" s="46"/>
      <c r="FD98" s="46"/>
      <c r="FE98" s="46"/>
      <c r="FF98" s="46"/>
      <c r="FG98" s="46"/>
      <c r="FH98" s="46"/>
      <c r="FI98" s="46"/>
      <c r="FJ98" s="46"/>
      <c r="FK98" s="46"/>
      <c r="FL98" s="46"/>
      <c r="FM98" s="46"/>
      <c r="FN98" s="46"/>
      <c r="FO98" s="46"/>
      <c r="FP98" s="46"/>
      <c r="FQ98" s="46"/>
      <c r="FR98" s="46"/>
      <c r="FS98" s="46"/>
      <c r="FT98" s="46"/>
      <c r="FU98" s="46"/>
      <c r="FV98" s="46"/>
      <c r="FW98" s="46"/>
      <c r="FX98" s="46"/>
      <c r="FY98" s="46"/>
      <c r="FZ98" s="46"/>
      <c r="GA98" s="46"/>
      <c r="GB98" s="46"/>
      <c r="GC98" s="46"/>
      <c r="GD98" s="46"/>
      <c r="GE98" s="46"/>
      <c r="GF98" s="46"/>
      <c r="GG98" s="46"/>
      <c r="GH98" s="46"/>
      <c r="GI98" s="46"/>
      <c r="GJ98" s="46"/>
      <c r="GK98" s="46"/>
      <c r="GL98" s="46"/>
      <c r="GM98" s="46"/>
      <c r="GN98" s="46"/>
      <c r="GO98" s="46"/>
      <c r="GP98" s="46"/>
      <c r="GQ98" s="46"/>
      <c r="GR98" s="46"/>
      <c r="GS98" s="46"/>
      <c r="GT98" s="46"/>
      <c r="GU98" s="46"/>
      <c r="GV98" s="46"/>
      <c r="GW98" s="46"/>
      <c r="GX98" s="46"/>
      <c r="GY98" s="46"/>
      <c r="GZ98" s="46"/>
      <c r="HA98" s="46"/>
      <c r="HB98" s="46"/>
      <c r="HC98" s="46"/>
      <c r="HD98" s="46"/>
      <c r="HE98" s="46"/>
      <c r="HF98" s="46"/>
      <c r="HG98" s="46"/>
      <c r="HH98" s="46"/>
      <c r="HI98" s="46"/>
      <c r="HJ98" s="46"/>
      <c r="HK98" s="46"/>
      <c r="HL98" s="46"/>
      <c r="HM98" s="46"/>
      <c r="HN98" s="46"/>
      <c r="HO98" s="46"/>
      <c r="HP98" s="46"/>
      <c r="HQ98" s="46"/>
      <c r="HR98" s="46"/>
      <c r="HS98" s="46"/>
      <c r="HT98" s="46"/>
      <c r="HU98" s="46"/>
      <c r="HV98" s="46"/>
      <c r="HW98" s="46"/>
      <c r="HX98" s="46"/>
      <c r="HY98" s="46"/>
      <c r="HZ98" s="46"/>
      <c r="IA98" s="46"/>
      <c r="IB98" s="46"/>
      <c r="IC98" s="46"/>
      <c r="ID98" s="46"/>
      <c r="IE98" s="46"/>
      <c r="IF98" s="46"/>
      <c r="IG98" s="46"/>
      <c r="IH98" s="46"/>
      <c r="II98" s="46"/>
      <c r="IJ98" s="46"/>
      <c r="IK98" s="46"/>
      <c r="IL98" s="46"/>
      <c r="IM98" s="46"/>
      <c r="IN98" s="46"/>
      <c r="IO98" s="46"/>
      <c r="IP98" s="46"/>
      <c r="IQ98" s="46"/>
      <c r="IR98" s="46"/>
      <c r="IS98" s="46"/>
      <c r="IT98" s="46"/>
      <c r="IU98" s="46"/>
      <c r="IV98" s="46"/>
      <c r="IW98" s="46"/>
      <c r="IX98" s="46"/>
      <c r="IY98" s="46"/>
      <c r="IZ98" s="46"/>
      <c r="JA98" s="46"/>
      <c r="JB98" s="46"/>
      <c r="JC98" s="46"/>
      <c r="JD98" s="46"/>
      <c r="JE98" s="46"/>
      <c r="JF98" s="46"/>
      <c r="JG98" s="46"/>
      <c r="JH98" s="46"/>
      <c r="JI98" s="46"/>
      <c r="JJ98" s="46"/>
      <c r="JK98" s="46"/>
      <c r="JL98" s="46"/>
      <c r="JM98" s="46"/>
      <c r="JN98" s="46"/>
      <c r="JO98" s="46"/>
      <c r="JP98" s="46"/>
      <c r="JQ98" s="46"/>
      <c r="JR98" s="46"/>
      <c r="JS98" s="46"/>
      <c r="JT98" s="46"/>
      <c r="JU98" s="46"/>
      <c r="JV98" s="46"/>
      <c r="JW98" s="46"/>
      <c r="JX98" s="46"/>
      <c r="JY98" s="46"/>
      <c r="JZ98" s="46"/>
      <c r="KA98" s="46"/>
      <c r="KB98" s="46"/>
      <c r="KC98" s="46"/>
      <c r="KD98" s="46"/>
      <c r="KE98" s="46"/>
      <c r="KF98" s="46"/>
      <c r="KG98" s="46"/>
      <c r="KH98" s="46"/>
      <c r="KI98" s="46"/>
      <c r="KJ98" s="46"/>
      <c r="KK98" s="46"/>
      <c r="KL98" s="46"/>
      <c r="KM98" s="46"/>
      <c r="KN98" s="46"/>
      <c r="KO98" s="46"/>
      <c r="KP98" s="46"/>
      <c r="KQ98" s="46"/>
      <c r="KR98" s="46"/>
      <c r="KS98" s="46"/>
      <c r="KT98" s="46"/>
      <c r="KU98" s="46"/>
      <c r="KV98" s="46"/>
      <c r="KW98" s="46"/>
      <c r="KX98" s="46"/>
      <c r="KY98" s="46"/>
      <c r="KZ98" s="46"/>
      <c r="LA98" s="46"/>
      <c r="LB98" s="46"/>
      <c r="LC98" s="46"/>
      <c r="LD98" s="46"/>
      <c r="LE98" s="46"/>
      <c r="LF98" s="46"/>
      <c r="LG98" s="46"/>
      <c r="LH98" s="46"/>
      <c r="LI98" s="46"/>
      <c r="LJ98" s="46"/>
      <c r="LK98" s="46"/>
      <c r="LL98" s="46"/>
      <c r="LM98" s="46"/>
      <c r="LN98" s="46"/>
      <c r="LO98" s="46"/>
      <c r="LP98" s="46"/>
      <c r="LQ98" s="46"/>
      <c r="LR98" s="46"/>
      <c r="LS98" s="46"/>
      <c r="LT98" s="46"/>
      <c r="LU98" s="46"/>
      <c r="LV98" s="46"/>
      <c r="LW98" s="46"/>
      <c r="LX98" s="46"/>
      <c r="LY98" s="46"/>
      <c r="LZ98" s="46"/>
      <c r="MA98" s="46"/>
      <c r="MB98" s="46"/>
      <c r="MC98" s="46"/>
      <c r="MD98" s="46"/>
      <c r="ME98" s="46"/>
      <c r="MF98" s="46"/>
      <c r="MG98" s="46"/>
      <c r="MH98" s="46"/>
      <c r="MI98" s="46"/>
      <c r="MJ98" s="46"/>
      <c r="MK98" s="46"/>
      <c r="ML98" s="46"/>
      <c r="MM98" s="46"/>
      <c r="MN98" s="46"/>
      <c r="MO98" s="46"/>
      <c r="MP98" s="46"/>
      <c r="MQ98" s="46"/>
      <c r="MR98" s="46"/>
      <c r="MS98" s="46"/>
      <c r="MT98" s="46"/>
      <c r="MU98" s="46"/>
      <c r="MV98" s="46"/>
      <c r="MW98" s="46"/>
      <c r="MX98" s="46"/>
      <c r="MY98" s="46"/>
      <c r="MZ98" s="46"/>
      <c r="NA98" s="46"/>
      <c r="NB98" s="46"/>
      <c r="NC98" s="46"/>
      <c r="ND98" s="46"/>
      <c r="NE98" s="46"/>
      <c r="NF98" s="46"/>
      <c r="NG98" s="46"/>
      <c r="NH98" s="46"/>
      <c r="NI98" s="46"/>
      <c r="NJ98" s="46"/>
      <c r="NK98" s="46"/>
      <c r="NL98" s="46"/>
      <c r="NM98" s="46"/>
      <c r="NN98" s="46"/>
      <c r="NO98" s="46"/>
      <c r="NP98" s="46"/>
      <c r="NQ98" s="46"/>
      <c r="NR98" s="46"/>
      <c r="NS98" s="46"/>
      <c r="NT98" s="46"/>
      <c r="NU98" s="46"/>
      <c r="NV98" s="46"/>
      <c r="NW98" s="46"/>
      <c r="NX98" s="46"/>
      <c r="NY98" s="46"/>
      <c r="NZ98" s="46"/>
      <c r="OA98" s="46"/>
      <c r="OB98" s="46"/>
      <c r="OC98" s="46"/>
      <c r="OD98" s="46"/>
      <c r="OE98" s="46"/>
      <c r="OF98" s="46"/>
      <c r="OG98" s="46"/>
      <c r="OH98" s="46"/>
      <c r="OI98" s="46"/>
      <c r="OJ98" s="46"/>
      <c r="OK98" s="46"/>
      <c r="OL98" s="46"/>
      <c r="OM98" s="46"/>
      <c r="ON98" s="46"/>
      <c r="OO98" s="46"/>
      <c r="OP98" s="46"/>
      <c r="OQ98" s="46"/>
      <c r="OR98" s="46"/>
      <c r="OS98" s="46"/>
      <c r="OT98" s="46"/>
      <c r="OU98" s="46"/>
      <c r="OV98" s="46"/>
      <c r="OW98" s="46"/>
      <c r="OX98" s="46"/>
      <c r="OY98" s="46"/>
      <c r="OZ98" s="46"/>
      <c r="PA98" s="46"/>
      <c r="PB98" s="46"/>
      <c r="PC98" s="46"/>
      <c r="PD98" s="46"/>
      <c r="PE98" s="46"/>
      <c r="PF98" s="46"/>
      <c r="PG98" s="46"/>
      <c r="PH98" s="46"/>
      <c r="PI98" s="46"/>
      <c r="PJ98" s="46"/>
      <c r="PK98" s="46"/>
      <c r="PL98" s="46"/>
      <c r="PM98" s="46"/>
      <c r="PN98" s="46"/>
      <c r="PO98" s="46"/>
      <c r="PP98" s="46"/>
      <c r="PQ98" s="46"/>
      <c r="PR98" s="46"/>
      <c r="PS98" s="46"/>
      <c r="PT98" s="46"/>
      <c r="PU98" s="46"/>
      <c r="PV98" s="46"/>
      <c r="PW98" s="46"/>
      <c r="PX98" s="46"/>
      <c r="PY98" s="46"/>
      <c r="PZ98" s="46"/>
      <c r="QA98" s="46"/>
      <c r="QB98" s="46"/>
      <c r="QC98" s="46"/>
      <c r="QD98" s="46"/>
      <c r="QE98" s="46"/>
      <c r="QF98" s="46"/>
      <c r="QG98" s="46"/>
      <c r="QH98" s="46"/>
      <c r="QI98" s="46"/>
      <c r="QJ98" s="46"/>
      <c r="QK98" s="46"/>
      <c r="QL98" s="46"/>
      <c r="QM98" s="46"/>
      <c r="QN98" s="46"/>
      <c r="QO98" s="46"/>
      <c r="QP98" s="46"/>
      <c r="QQ98" s="46"/>
      <c r="QR98" s="46"/>
      <c r="QS98" s="46"/>
      <c r="QT98" s="46"/>
      <c r="QU98" s="46"/>
      <c r="QV98" s="46"/>
      <c r="QW98" s="46"/>
      <c r="QX98" s="46"/>
      <c r="QY98" s="46"/>
      <c r="QZ98" s="46"/>
      <c r="RA98" s="46"/>
      <c r="RB98" s="46"/>
      <c r="RC98" s="46"/>
      <c r="RD98" s="46"/>
      <c r="RE98" s="46"/>
      <c r="RF98" s="46"/>
      <c r="RG98" s="46"/>
      <c r="RH98" s="46"/>
      <c r="RI98" s="46"/>
      <c r="RJ98" s="46"/>
      <c r="RK98" s="46"/>
      <c r="RL98" s="46"/>
      <c r="RM98" s="46"/>
      <c r="RN98" s="46"/>
      <c r="RO98" s="46"/>
      <c r="RP98" s="46"/>
      <c r="RQ98" s="46"/>
      <c r="RR98" s="46"/>
      <c r="RS98" s="46"/>
      <c r="RT98" s="46"/>
      <c r="RU98" s="46"/>
      <c r="RV98" s="46"/>
      <c r="RW98" s="46"/>
      <c r="RX98" s="46"/>
      <c r="RY98" s="46"/>
      <c r="RZ98" s="46"/>
      <c r="SA98" s="46"/>
      <c r="SB98" s="46"/>
      <c r="SC98" s="46"/>
      <c r="SD98" s="46"/>
      <c r="SE98" s="46"/>
      <c r="SF98" s="46"/>
      <c r="SG98" s="46"/>
      <c r="SH98" s="46"/>
      <c r="SI98" s="46"/>
      <c r="SJ98" s="46"/>
      <c r="SK98" s="46"/>
      <c r="SL98" s="46"/>
      <c r="SM98" s="46"/>
      <c r="SN98" s="46"/>
      <c r="SO98" s="46"/>
      <c r="SP98" s="46"/>
      <c r="SQ98" s="46"/>
      <c r="SR98" s="46"/>
      <c r="SS98" s="46"/>
      <c r="ST98" s="46"/>
      <c r="SU98" s="46"/>
      <c r="SV98" s="46"/>
      <c r="SW98" s="46"/>
      <c r="SX98" s="46"/>
      <c r="SY98" s="46"/>
      <c r="SZ98" s="46"/>
      <c r="TA98" s="46"/>
      <c r="TB98" s="46"/>
      <c r="TC98" s="46"/>
      <c r="TD98" s="46"/>
      <c r="TE98" s="46"/>
      <c r="TF98" s="46"/>
      <c r="TG98" s="46"/>
      <c r="TH98" s="46"/>
      <c r="TI98" s="46"/>
      <c r="TJ98" s="46"/>
      <c r="TK98" s="46"/>
      <c r="TL98" s="46"/>
      <c r="TM98" s="46"/>
      <c r="TN98" s="46"/>
      <c r="TO98" s="46"/>
      <c r="TP98" s="46"/>
      <c r="TQ98" s="46"/>
      <c r="TR98" s="46"/>
      <c r="TS98" s="46"/>
      <c r="TT98" s="46"/>
      <c r="TU98" s="46"/>
      <c r="TV98" s="46"/>
      <c r="TW98" s="46"/>
      <c r="TX98" s="46"/>
      <c r="TY98" s="46"/>
      <c r="TZ98" s="46"/>
      <c r="UA98" s="46"/>
      <c r="UB98" s="46"/>
      <c r="UC98" s="46"/>
      <c r="UD98" s="46"/>
      <c r="UE98" s="46"/>
      <c r="UF98" s="46"/>
      <c r="UG98" s="46"/>
      <c r="UH98" s="46"/>
      <c r="UI98" s="46"/>
      <c r="UJ98" s="46"/>
      <c r="UK98" s="46"/>
      <c r="UL98" s="46"/>
      <c r="UM98" s="46"/>
      <c r="UN98" s="46"/>
      <c r="UO98" s="46"/>
      <c r="UP98" s="46"/>
      <c r="UQ98" s="46"/>
      <c r="UR98" s="46"/>
      <c r="US98" s="46"/>
      <c r="UT98" s="46"/>
      <c r="UU98" s="46"/>
      <c r="UV98" s="46"/>
      <c r="UW98" s="46"/>
      <c r="UX98" s="46"/>
      <c r="UY98" s="46"/>
      <c r="UZ98" s="46"/>
      <c r="VA98" s="46"/>
      <c r="VB98" s="46"/>
      <c r="VC98" s="46"/>
      <c r="VD98" s="46"/>
      <c r="VE98" s="46"/>
      <c r="VF98" s="46"/>
      <c r="VG98" s="46"/>
      <c r="VH98" s="46"/>
      <c r="VI98" s="46"/>
      <c r="VJ98" s="46"/>
      <c r="VK98" s="46"/>
      <c r="VL98" s="46"/>
      <c r="VM98" s="46"/>
      <c r="VN98" s="46"/>
      <c r="VO98" s="46"/>
      <c r="VP98" s="46"/>
      <c r="VQ98" s="46"/>
      <c r="VR98" s="46"/>
      <c r="VS98" s="46"/>
      <c r="VT98" s="46"/>
      <c r="VU98" s="46"/>
      <c r="VV98" s="46"/>
      <c r="VW98" s="46"/>
      <c r="VX98" s="46"/>
      <c r="VY98" s="46"/>
      <c r="VZ98" s="46"/>
      <c r="WA98" s="46"/>
      <c r="WB98" s="46"/>
      <c r="WC98" s="46"/>
      <c r="WD98" s="46"/>
      <c r="WE98" s="46"/>
      <c r="WF98" s="46"/>
      <c r="WG98" s="46"/>
      <c r="WH98" s="46"/>
      <c r="WI98" s="46"/>
      <c r="WJ98" s="46"/>
      <c r="WK98" s="46"/>
      <c r="WL98" s="46">
        <v>0</v>
      </c>
      <c r="WM98" s="46"/>
      <c r="WN98" s="532"/>
      <c r="WP98" s="303"/>
      <c r="WQ98" s="936">
        <f t="shared" si="19"/>
        <v>0</v>
      </c>
      <c r="WR98" s="589">
        <f>SUMIF('TRIEN KHAI SX'!$C$7:$C$36,$D98,'TRIEN KHAI SX'!$KK$7:$KK$36)</f>
        <v>0</v>
      </c>
      <c r="WS98" s="115">
        <v>200</v>
      </c>
      <c r="WT98" s="115">
        <f t="shared" si="27"/>
        <v>0</v>
      </c>
      <c r="WU98" s="115"/>
      <c r="WV98" s="115"/>
      <c r="WW98" s="115"/>
      <c r="WX98" s="115"/>
      <c r="WY98" s="115"/>
      <c r="WZ98" s="115"/>
      <c r="XA98" s="115"/>
      <c r="XB98" s="115"/>
      <c r="XC98" s="115"/>
      <c r="XD98" s="115"/>
      <c r="XE98" s="115"/>
      <c r="XF98" s="115"/>
      <c r="XG98" s="115"/>
      <c r="XH98" s="115"/>
      <c r="XI98" s="115"/>
      <c r="XJ98" s="115"/>
      <c r="XK98" s="115"/>
      <c r="XL98" s="115"/>
      <c r="XM98" s="115"/>
      <c r="XN98" s="115"/>
      <c r="XO98" s="115"/>
      <c r="XP98" s="32"/>
    </row>
    <row r="99" spans="1:640" s="49" customFormat="1" ht="16.5" customHeight="1" x14ac:dyDescent="0.45">
      <c r="A99" s="6">
        <f t="shared" si="18"/>
        <v>1</v>
      </c>
      <c r="B99" s="536" t="s">
        <v>362</v>
      </c>
      <c r="C99" s="576">
        <v>4500172068</v>
      </c>
      <c r="D99" s="94" t="s">
        <v>68</v>
      </c>
      <c r="E99" s="94" t="str">
        <f>IF($D99="",0,VLOOKUP($D99,cube!$B$7:$P$43,2,0))</f>
        <v>BELLWOOD WALL SHELF WHT/NAT</v>
      </c>
      <c r="F99" s="94" t="str">
        <f>IF($D99="",0,VLOOKUP($D99,cube!$B$7:$P$43,5,0))</f>
        <v>AK-03 UBR</v>
      </c>
      <c r="G99" s="94" t="str">
        <f>IF($D99="",0,VLOOKUP($D99,cube!$B$7:$P$43,6,0))</f>
        <v>WHT/NAT_UMBRA</v>
      </c>
      <c r="H99" s="645">
        <f>IF($D99="",0,VLOOKUP($D99,cube!$B$7:$P$43,10,0))</f>
        <v>6.9761159999999992E-3</v>
      </c>
      <c r="I99" s="7">
        <f>IF($D99="",0,VLOOKUP($D99,cube!$B$7:$P$43,15,0))</f>
        <v>3.6859000000000003E-2</v>
      </c>
      <c r="J99" s="825">
        <f>IF($D99="",0,VLOOKUP($D99,cube!$B$7:$J$45,8,0))</f>
        <v>28.882700000000003</v>
      </c>
      <c r="K99" s="609">
        <f>IF($D99="",0,VLOOKUP($D99,cube!$B$7:$J$45,9,0))</f>
        <v>29.112600000000004</v>
      </c>
      <c r="L99" s="8">
        <f t="shared" si="26"/>
        <v>300</v>
      </c>
      <c r="M99" s="46">
        <v>0</v>
      </c>
      <c r="N99" s="46">
        <v>0</v>
      </c>
      <c r="O99" s="46">
        <v>0</v>
      </c>
      <c r="P99" s="46">
        <v>0</v>
      </c>
      <c r="Q99" s="46"/>
      <c r="R99" s="46">
        <v>0</v>
      </c>
      <c r="S99" s="46">
        <v>0</v>
      </c>
      <c r="T99" s="46">
        <v>0</v>
      </c>
      <c r="U99" s="46">
        <v>0</v>
      </c>
      <c r="V99" s="46"/>
      <c r="W99" s="46"/>
      <c r="X99" s="46"/>
      <c r="Y99" s="46"/>
      <c r="Z99" s="46"/>
      <c r="AA99" s="46"/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300</v>
      </c>
      <c r="AL99" s="46">
        <v>0</v>
      </c>
      <c r="AM99" s="46">
        <v>0</v>
      </c>
      <c r="AN99" s="46"/>
      <c r="AO99" s="46"/>
      <c r="AP99" s="46"/>
      <c r="AQ99" s="46"/>
      <c r="AR99" s="46"/>
      <c r="AS99" s="46"/>
      <c r="AT99" s="46"/>
      <c r="AU99" s="46"/>
      <c r="AV99" s="46">
        <v>0</v>
      </c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  <c r="CI99" s="46"/>
      <c r="CJ99" s="46"/>
      <c r="CK99" s="46"/>
      <c r="CL99" s="46"/>
      <c r="CM99" s="46"/>
      <c r="CN99" s="46"/>
      <c r="CO99" s="46"/>
      <c r="CP99" s="46"/>
      <c r="CQ99" s="46"/>
      <c r="CR99" s="46"/>
      <c r="CS99" s="46"/>
      <c r="CT99" s="46"/>
      <c r="CU99" s="46"/>
      <c r="CV99" s="46"/>
      <c r="CW99" s="46"/>
      <c r="CX99" s="46"/>
      <c r="CY99" s="46"/>
      <c r="CZ99" s="46"/>
      <c r="DA99" s="46"/>
      <c r="DB99" s="46"/>
      <c r="DC99" s="46"/>
      <c r="DD99" s="46"/>
      <c r="DE99" s="46"/>
      <c r="DF99" s="46"/>
      <c r="DG99" s="46"/>
      <c r="DH99" s="46"/>
      <c r="DI99" s="46"/>
      <c r="DJ99" s="46"/>
      <c r="DK99" s="46"/>
      <c r="DL99" s="46"/>
      <c r="DM99" s="46"/>
      <c r="DN99" s="46"/>
      <c r="DO99" s="46"/>
      <c r="DP99" s="46"/>
      <c r="DQ99" s="46"/>
      <c r="DR99" s="46"/>
      <c r="DS99" s="46"/>
      <c r="DT99" s="46"/>
      <c r="DU99" s="46"/>
      <c r="DV99" s="46"/>
      <c r="DW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6"/>
      <c r="EU99" s="46"/>
      <c r="EV99" s="46"/>
      <c r="EW99" s="46"/>
      <c r="EX99" s="46"/>
      <c r="EY99" s="46"/>
      <c r="EZ99" s="46"/>
      <c r="FA99" s="46"/>
      <c r="FB99" s="46"/>
      <c r="FC99" s="46"/>
      <c r="FD99" s="46"/>
      <c r="FE99" s="46"/>
      <c r="FF99" s="46"/>
      <c r="FG99" s="46"/>
      <c r="FH99" s="46"/>
      <c r="FI99" s="46"/>
      <c r="FJ99" s="46"/>
      <c r="FK99" s="46"/>
      <c r="FL99" s="46"/>
      <c r="FM99" s="46"/>
      <c r="FN99" s="46"/>
      <c r="FO99" s="46"/>
      <c r="FP99" s="46"/>
      <c r="FQ99" s="46"/>
      <c r="FR99" s="46"/>
      <c r="FS99" s="46"/>
      <c r="FT99" s="46"/>
      <c r="FU99" s="46"/>
      <c r="FV99" s="46"/>
      <c r="FW99" s="46"/>
      <c r="FX99" s="46"/>
      <c r="FY99" s="46"/>
      <c r="FZ99" s="46"/>
      <c r="GA99" s="46"/>
      <c r="GB99" s="46"/>
      <c r="GC99" s="46"/>
      <c r="GD99" s="46"/>
      <c r="GE99" s="46"/>
      <c r="GF99" s="46"/>
      <c r="GG99" s="46"/>
      <c r="GH99" s="46"/>
      <c r="GI99" s="46"/>
      <c r="GJ99" s="46"/>
      <c r="GK99" s="46"/>
      <c r="GL99" s="46"/>
      <c r="GM99" s="46"/>
      <c r="GN99" s="46"/>
      <c r="GO99" s="46"/>
      <c r="GP99" s="46"/>
      <c r="GQ99" s="46"/>
      <c r="GR99" s="46"/>
      <c r="GS99" s="46"/>
      <c r="GT99" s="46"/>
      <c r="GU99" s="46"/>
      <c r="GV99" s="46"/>
      <c r="GW99" s="46"/>
      <c r="GX99" s="46"/>
      <c r="GY99" s="46"/>
      <c r="GZ99" s="46"/>
      <c r="HA99" s="46"/>
      <c r="HB99" s="46"/>
      <c r="HC99" s="46"/>
      <c r="HD99" s="46"/>
      <c r="HE99" s="46"/>
      <c r="HF99" s="46"/>
      <c r="HG99" s="46"/>
      <c r="HH99" s="46"/>
      <c r="HI99" s="46"/>
      <c r="HJ99" s="46"/>
      <c r="HK99" s="46"/>
      <c r="HL99" s="46"/>
      <c r="HM99" s="46"/>
      <c r="HN99" s="46"/>
      <c r="HO99" s="46"/>
      <c r="HP99" s="46"/>
      <c r="HQ99" s="46"/>
      <c r="HR99" s="46"/>
      <c r="HS99" s="46"/>
      <c r="HT99" s="46"/>
      <c r="HU99" s="46"/>
      <c r="HV99" s="46"/>
      <c r="HW99" s="46"/>
      <c r="HX99" s="46"/>
      <c r="HY99" s="46"/>
      <c r="HZ99" s="46"/>
      <c r="IA99" s="46"/>
      <c r="IB99" s="46"/>
      <c r="IC99" s="46"/>
      <c r="ID99" s="46"/>
      <c r="IE99" s="46"/>
      <c r="IF99" s="46"/>
      <c r="IG99" s="46"/>
      <c r="IH99" s="46"/>
      <c r="II99" s="46"/>
      <c r="IJ99" s="46"/>
      <c r="IK99" s="46"/>
      <c r="IL99" s="46"/>
      <c r="IM99" s="46"/>
      <c r="IN99" s="46"/>
      <c r="IO99" s="46"/>
      <c r="IP99" s="46"/>
      <c r="IQ99" s="46"/>
      <c r="IR99" s="46"/>
      <c r="IS99" s="46"/>
      <c r="IT99" s="46"/>
      <c r="IU99" s="46"/>
      <c r="IV99" s="46"/>
      <c r="IW99" s="46"/>
      <c r="IX99" s="46"/>
      <c r="IY99" s="46"/>
      <c r="IZ99" s="46"/>
      <c r="JA99" s="46"/>
      <c r="JB99" s="46"/>
      <c r="JC99" s="46"/>
      <c r="JD99" s="46"/>
      <c r="JE99" s="46"/>
      <c r="JF99" s="46"/>
      <c r="JG99" s="46"/>
      <c r="JH99" s="46"/>
      <c r="JI99" s="46"/>
      <c r="JJ99" s="46"/>
      <c r="JK99" s="46"/>
      <c r="JL99" s="46"/>
      <c r="JM99" s="46"/>
      <c r="JN99" s="46"/>
      <c r="JO99" s="46"/>
      <c r="JP99" s="46"/>
      <c r="JQ99" s="46"/>
      <c r="JR99" s="46"/>
      <c r="JS99" s="46"/>
      <c r="JT99" s="46"/>
      <c r="JU99" s="46"/>
      <c r="JV99" s="46"/>
      <c r="JW99" s="46"/>
      <c r="JX99" s="46"/>
      <c r="JY99" s="46"/>
      <c r="JZ99" s="46"/>
      <c r="KA99" s="46"/>
      <c r="KB99" s="46"/>
      <c r="KC99" s="46"/>
      <c r="KD99" s="46"/>
      <c r="KE99" s="46"/>
      <c r="KF99" s="46"/>
      <c r="KG99" s="46"/>
      <c r="KH99" s="46"/>
      <c r="KI99" s="46"/>
      <c r="KJ99" s="46"/>
      <c r="KK99" s="46"/>
      <c r="KL99" s="46"/>
      <c r="KM99" s="46"/>
      <c r="KN99" s="46"/>
      <c r="KO99" s="46"/>
      <c r="KP99" s="46"/>
      <c r="KQ99" s="46"/>
      <c r="KR99" s="46"/>
      <c r="KS99" s="46"/>
      <c r="KT99" s="46"/>
      <c r="KU99" s="46"/>
      <c r="KV99" s="46"/>
      <c r="KW99" s="46"/>
      <c r="KX99" s="46"/>
      <c r="KY99" s="46"/>
      <c r="KZ99" s="46"/>
      <c r="LA99" s="46"/>
      <c r="LB99" s="46"/>
      <c r="LC99" s="46"/>
      <c r="LD99" s="46"/>
      <c r="LE99" s="46"/>
      <c r="LF99" s="46"/>
      <c r="LG99" s="46"/>
      <c r="LH99" s="46"/>
      <c r="LI99" s="46"/>
      <c r="LJ99" s="46"/>
      <c r="LK99" s="46"/>
      <c r="LL99" s="46"/>
      <c r="LM99" s="46"/>
      <c r="LN99" s="46"/>
      <c r="LO99" s="46"/>
      <c r="LP99" s="46"/>
      <c r="LQ99" s="46"/>
      <c r="LR99" s="46"/>
      <c r="LS99" s="46"/>
      <c r="LT99" s="46"/>
      <c r="LU99" s="46"/>
      <c r="LV99" s="46"/>
      <c r="LW99" s="46"/>
      <c r="LX99" s="46"/>
      <c r="LY99" s="46"/>
      <c r="LZ99" s="46"/>
      <c r="MA99" s="46"/>
      <c r="MB99" s="46"/>
      <c r="MC99" s="46"/>
      <c r="MD99" s="46"/>
      <c r="ME99" s="46"/>
      <c r="MF99" s="46"/>
      <c r="MG99" s="46"/>
      <c r="MH99" s="46"/>
      <c r="MI99" s="46"/>
      <c r="MJ99" s="46"/>
      <c r="MK99" s="46"/>
      <c r="ML99" s="46"/>
      <c r="MM99" s="46"/>
      <c r="MN99" s="46"/>
      <c r="MO99" s="46"/>
      <c r="MP99" s="46"/>
      <c r="MQ99" s="46"/>
      <c r="MR99" s="46"/>
      <c r="MS99" s="46"/>
      <c r="MT99" s="46"/>
      <c r="MU99" s="46"/>
      <c r="MV99" s="46"/>
      <c r="MW99" s="46"/>
      <c r="MX99" s="46"/>
      <c r="MY99" s="46"/>
      <c r="MZ99" s="46"/>
      <c r="NA99" s="46"/>
      <c r="NB99" s="46"/>
      <c r="NC99" s="46"/>
      <c r="ND99" s="46"/>
      <c r="NE99" s="46"/>
      <c r="NF99" s="46"/>
      <c r="NG99" s="46"/>
      <c r="NH99" s="46"/>
      <c r="NI99" s="46"/>
      <c r="NJ99" s="46"/>
      <c r="NK99" s="46"/>
      <c r="NL99" s="46"/>
      <c r="NM99" s="46"/>
      <c r="NN99" s="46"/>
      <c r="NO99" s="46"/>
      <c r="NP99" s="46"/>
      <c r="NQ99" s="46"/>
      <c r="NR99" s="46"/>
      <c r="NS99" s="46"/>
      <c r="NT99" s="46"/>
      <c r="NU99" s="46"/>
      <c r="NV99" s="46"/>
      <c r="NW99" s="46"/>
      <c r="NX99" s="46"/>
      <c r="NY99" s="46"/>
      <c r="NZ99" s="46"/>
      <c r="OA99" s="46"/>
      <c r="OB99" s="46"/>
      <c r="OC99" s="46"/>
      <c r="OD99" s="46"/>
      <c r="OE99" s="46"/>
      <c r="OF99" s="46"/>
      <c r="OG99" s="46"/>
      <c r="OH99" s="46"/>
      <c r="OI99" s="46"/>
      <c r="OJ99" s="46"/>
      <c r="OK99" s="46"/>
      <c r="OL99" s="46"/>
      <c r="OM99" s="46"/>
      <c r="ON99" s="46"/>
      <c r="OO99" s="46"/>
      <c r="OP99" s="46"/>
      <c r="OQ99" s="46"/>
      <c r="OR99" s="46"/>
      <c r="OS99" s="46"/>
      <c r="OT99" s="46"/>
      <c r="OU99" s="46"/>
      <c r="OV99" s="46"/>
      <c r="OW99" s="46"/>
      <c r="OX99" s="46"/>
      <c r="OY99" s="46"/>
      <c r="OZ99" s="46"/>
      <c r="PA99" s="46"/>
      <c r="PB99" s="46"/>
      <c r="PC99" s="46"/>
      <c r="PD99" s="46"/>
      <c r="PE99" s="46"/>
      <c r="PF99" s="46"/>
      <c r="PG99" s="46"/>
      <c r="PH99" s="46"/>
      <c r="PI99" s="46"/>
      <c r="PJ99" s="46"/>
      <c r="PK99" s="46"/>
      <c r="PL99" s="46"/>
      <c r="PM99" s="46"/>
      <c r="PN99" s="46"/>
      <c r="PO99" s="46"/>
      <c r="PP99" s="46"/>
      <c r="PQ99" s="46"/>
      <c r="PR99" s="46"/>
      <c r="PS99" s="46"/>
      <c r="PT99" s="46"/>
      <c r="PU99" s="46"/>
      <c r="PV99" s="46"/>
      <c r="PW99" s="46"/>
      <c r="PX99" s="46"/>
      <c r="PY99" s="46"/>
      <c r="PZ99" s="46"/>
      <c r="QA99" s="46"/>
      <c r="QB99" s="46"/>
      <c r="QC99" s="46"/>
      <c r="QD99" s="46"/>
      <c r="QE99" s="46"/>
      <c r="QF99" s="46"/>
      <c r="QG99" s="46"/>
      <c r="QH99" s="46"/>
      <c r="QI99" s="46"/>
      <c r="QJ99" s="46"/>
      <c r="QK99" s="46"/>
      <c r="QL99" s="46"/>
      <c r="QM99" s="46"/>
      <c r="QN99" s="46"/>
      <c r="QO99" s="46"/>
      <c r="QP99" s="46"/>
      <c r="QQ99" s="46"/>
      <c r="QR99" s="46"/>
      <c r="QS99" s="46"/>
      <c r="QT99" s="46"/>
      <c r="QU99" s="46"/>
      <c r="QV99" s="46"/>
      <c r="QW99" s="46"/>
      <c r="QX99" s="46"/>
      <c r="QY99" s="46"/>
      <c r="QZ99" s="46"/>
      <c r="RA99" s="46"/>
      <c r="RB99" s="46"/>
      <c r="RC99" s="46"/>
      <c r="RD99" s="46"/>
      <c r="RE99" s="46"/>
      <c r="RF99" s="46"/>
      <c r="RG99" s="46"/>
      <c r="RH99" s="46"/>
      <c r="RI99" s="46"/>
      <c r="RJ99" s="46"/>
      <c r="RK99" s="46"/>
      <c r="RL99" s="46"/>
      <c r="RM99" s="46"/>
      <c r="RN99" s="46"/>
      <c r="RO99" s="46"/>
      <c r="RP99" s="46"/>
      <c r="RQ99" s="46"/>
      <c r="RR99" s="46"/>
      <c r="RS99" s="46"/>
      <c r="RT99" s="46"/>
      <c r="RU99" s="46"/>
      <c r="RV99" s="46"/>
      <c r="RW99" s="46"/>
      <c r="RX99" s="46"/>
      <c r="RY99" s="46"/>
      <c r="RZ99" s="46"/>
      <c r="SA99" s="46"/>
      <c r="SB99" s="46"/>
      <c r="SC99" s="46"/>
      <c r="SD99" s="46"/>
      <c r="SE99" s="46"/>
      <c r="SF99" s="46"/>
      <c r="SG99" s="46"/>
      <c r="SH99" s="46"/>
      <c r="SI99" s="46"/>
      <c r="SJ99" s="46"/>
      <c r="SK99" s="46"/>
      <c r="SL99" s="46"/>
      <c r="SM99" s="46"/>
      <c r="SN99" s="46"/>
      <c r="SO99" s="46"/>
      <c r="SP99" s="46"/>
      <c r="SQ99" s="46"/>
      <c r="SR99" s="46"/>
      <c r="SS99" s="46"/>
      <c r="ST99" s="46"/>
      <c r="SU99" s="46"/>
      <c r="SV99" s="46"/>
      <c r="SW99" s="46"/>
      <c r="SX99" s="46"/>
      <c r="SY99" s="46"/>
      <c r="SZ99" s="46"/>
      <c r="TA99" s="46"/>
      <c r="TB99" s="46"/>
      <c r="TC99" s="46"/>
      <c r="TD99" s="46"/>
      <c r="TE99" s="46"/>
      <c r="TF99" s="46"/>
      <c r="TG99" s="46"/>
      <c r="TH99" s="46"/>
      <c r="TI99" s="46"/>
      <c r="TJ99" s="46"/>
      <c r="TK99" s="46"/>
      <c r="TL99" s="46"/>
      <c r="TM99" s="46"/>
      <c r="TN99" s="46"/>
      <c r="TO99" s="46"/>
      <c r="TP99" s="46"/>
      <c r="TQ99" s="46"/>
      <c r="TR99" s="46"/>
      <c r="TS99" s="46"/>
      <c r="TT99" s="46"/>
      <c r="TU99" s="46"/>
      <c r="TV99" s="46"/>
      <c r="TW99" s="46"/>
      <c r="TX99" s="46"/>
      <c r="TY99" s="46"/>
      <c r="TZ99" s="46"/>
      <c r="UA99" s="46"/>
      <c r="UB99" s="46"/>
      <c r="UC99" s="46"/>
      <c r="UD99" s="46"/>
      <c r="UE99" s="46"/>
      <c r="UF99" s="46"/>
      <c r="UG99" s="46"/>
      <c r="UH99" s="46"/>
      <c r="UI99" s="46"/>
      <c r="UJ99" s="46"/>
      <c r="UK99" s="46"/>
      <c r="UL99" s="46"/>
      <c r="UM99" s="46"/>
      <c r="UN99" s="46"/>
      <c r="UO99" s="46"/>
      <c r="UP99" s="46"/>
      <c r="UQ99" s="46"/>
      <c r="UR99" s="46"/>
      <c r="US99" s="46"/>
      <c r="UT99" s="46"/>
      <c r="UU99" s="46"/>
      <c r="UV99" s="46"/>
      <c r="UW99" s="46"/>
      <c r="UX99" s="46"/>
      <c r="UY99" s="46"/>
      <c r="UZ99" s="46"/>
      <c r="VA99" s="46"/>
      <c r="VB99" s="46"/>
      <c r="VC99" s="46"/>
      <c r="VD99" s="46"/>
      <c r="VE99" s="46"/>
      <c r="VF99" s="46"/>
      <c r="VG99" s="46"/>
      <c r="VH99" s="46"/>
      <c r="VI99" s="46"/>
      <c r="VJ99" s="46"/>
      <c r="VK99" s="46"/>
      <c r="VL99" s="46"/>
      <c r="VM99" s="46"/>
      <c r="VN99" s="46"/>
      <c r="VO99" s="46"/>
      <c r="VP99" s="46"/>
      <c r="VQ99" s="46"/>
      <c r="VR99" s="46"/>
      <c r="VS99" s="46"/>
      <c r="VT99" s="46"/>
      <c r="VU99" s="46"/>
      <c r="VV99" s="46"/>
      <c r="VW99" s="46"/>
      <c r="VX99" s="46"/>
      <c r="VY99" s="46"/>
      <c r="VZ99" s="46"/>
      <c r="WA99" s="46"/>
      <c r="WB99" s="46"/>
      <c r="WC99" s="46"/>
      <c r="WD99" s="46"/>
      <c r="WE99" s="46"/>
      <c r="WF99" s="46"/>
      <c r="WG99" s="46"/>
      <c r="WH99" s="46"/>
      <c r="WI99" s="46"/>
      <c r="WJ99" s="46"/>
      <c r="WK99" s="46"/>
      <c r="WL99" s="46">
        <v>0</v>
      </c>
      <c r="WM99" s="46"/>
      <c r="WN99" s="532"/>
      <c r="WP99" s="303"/>
      <c r="WQ99" s="936">
        <f t="shared" si="19"/>
        <v>0</v>
      </c>
      <c r="WR99" s="589">
        <f>SUMIF('TRIEN KHAI SX'!$C$7:$C$36,$D99,'TRIEN KHAI SX'!$KK$7:$KK$36)</f>
        <v>0</v>
      </c>
      <c r="WS99" s="115">
        <v>300</v>
      </c>
      <c r="WT99" s="115">
        <f t="shared" si="27"/>
        <v>0</v>
      </c>
      <c r="WU99" s="115"/>
      <c r="WV99" s="115"/>
      <c r="WW99" s="115"/>
      <c r="WX99" s="115"/>
      <c r="WY99" s="115"/>
      <c r="WZ99" s="115"/>
      <c r="XA99" s="115"/>
      <c r="XB99" s="115"/>
      <c r="XC99" s="115"/>
      <c r="XD99" s="115"/>
      <c r="XE99" s="115"/>
      <c r="XF99" s="115"/>
      <c r="XG99" s="115"/>
      <c r="XH99" s="115"/>
      <c r="XI99" s="115"/>
      <c r="XJ99" s="115"/>
      <c r="XK99" s="115"/>
      <c r="XL99" s="115"/>
      <c r="XM99" s="115"/>
      <c r="XN99" s="115"/>
      <c r="XO99" s="115"/>
      <c r="XP99" s="32"/>
    </row>
    <row r="100" spans="1:640" s="49" customFormat="1" ht="16.5" customHeight="1" x14ac:dyDescent="0.45">
      <c r="A100" s="6">
        <f t="shared" si="18"/>
        <v>1</v>
      </c>
      <c r="B100" s="536" t="s">
        <v>363</v>
      </c>
      <c r="C100" s="576">
        <v>4500172635</v>
      </c>
      <c r="D100" s="94" t="s">
        <v>62</v>
      </c>
      <c r="E100" s="94" t="str">
        <f>IF($D100="",0,VLOOKUP($D100,cube!$B$7:$P$43,2,0))</f>
        <v>BELLWOOD SIDE TABLE AGE WAL</v>
      </c>
      <c r="F100" s="94" t="str">
        <f>IF($D100="",0,VLOOKUP($D100,cube!$B$7:$P$43,5,0))</f>
        <v>AK-02 UBR</v>
      </c>
      <c r="G100" s="94" t="str">
        <f>IF($D100="",0,VLOOKUP($D100,cube!$B$7:$P$43,6,0))</f>
        <v>AGE WAL_UMBRA</v>
      </c>
      <c r="H100" s="645">
        <f>IF($D100="",0,VLOOKUP($D100,cube!$B$7:$P$43,10,0))</f>
        <v>8.2046180000000003E-3</v>
      </c>
      <c r="I100" s="7">
        <f>IF($D100="",0,VLOOKUP($D100,cube!$B$7:$P$43,15,0))</f>
        <v>3.6345750000000003E-2</v>
      </c>
      <c r="J100" s="825">
        <f>IF($D100="",0,VLOOKUP($D100,cube!$B$7:$J$45,8,0))</f>
        <v>34.485000000000007</v>
      </c>
      <c r="K100" s="609">
        <f>IF($D100="",0,VLOOKUP($D100,cube!$B$7:$J$45,9,0))</f>
        <v>34.485000000000007</v>
      </c>
      <c r="L100" s="8">
        <f t="shared" si="26"/>
        <v>200</v>
      </c>
      <c r="M100" s="46">
        <v>0</v>
      </c>
      <c r="N100" s="46">
        <v>0</v>
      </c>
      <c r="O100" s="46">
        <v>0</v>
      </c>
      <c r="P100" s="46">
        <v>0</v>
      </c>
      <c r="Q100" s="46"/>
      <c r="R100" s="46">
        <v>0</v>
      </c>
      <c r="S100" s="46">
        <v>0</v>
      </c>
      <c r="T100" s="46">
        <v>0</v>
      </c>
      <c r="U100" s="46">
        <v>0</v>
      </c>
      <c r="V100" s="46"/>
      <c r="W100" s="46"/>
      <c r="X100" s="46"/>
      <c r="Y100" s="46"/>
      <c r="Z100" s="46"/>
      <c r="AA100" s="46"/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>
        <v>0</v>
      </c>
      <c r="AH100" s="46">
        <v>0</v>
      </c>
      <c r="AI100" s="46">
        <v>0</v>
      </c>
      <c r="AJ100" s="46">
        <v>0</v>
      </c>
      <c r="AK100" s="46">
        <v>0</v>
      </c>
      <c r="AL100" s="46">
        <v>0</v>
      </c>
      <c r="AM100" s="46">
        <v>200</v>
      </c>
      <c r="AN100" s="46"/>
      <c r="AO100" s="46"/>
      <c r="AP100" s="46"/>
      <c r="AQ100" s="46"/>
      <c r="AR100" s="46"/>
      <c r="AS100" s="46"/>
      <c r="AT100" s="46"/>
      <c r="AU100" s="46"/>
      <c r="AV100" s="46">
        <v>0</v>
      </c>
      <c r="AW100" s="46"/>
      <c r="AX100" s="46"/>
      <c r="AY100" s="46"/>
      <c r="AZ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K100" s="46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6"/>
      <c r="CC100" s="46"/>
      <c r="CD100" s="46"/>
      <c r="CE100" s="46"/>
      <c r="CF100" s="46"/>
      <c r="CG100" s="46"/>
      <c r="CH100" s="46"/>
      <c r="CI100" s="46"/>
      <c r="CJ100" s="46"/>
      <c r="CK100" s="46"/>
      <c r="CL100" s="46"/>
      <c r="CM100" s="46"/>
      <c r="CN100" s="46"/>
      <c r="CO100" s="46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6"/>
      <c r="DD100" s="46"/>
      <c r="DE100" s="46"/>
      <c r="DF100" s="46"/>
      <c r="DG100" s="46"/>
      <c r="DH100" s="46"/>
      <c r="DI100" s="46"/>
      <c r="DJ100" s="46"/>
      <c r="DK100" s="46"/>
      <c r="DL100" s="46"/>
      <c r="DM100" s="46"/>
      <c r="DN100" s="46"/>
      <c r="DO100" s="46"/>
      <c r="DP100" s="46"/>
      <c r="DQ100" s="46"/>
      <c r="DR100" s="46"/>
      <c r="DS100" s="46"/>
      <c r="DT100" s="46"/>
      <c r="DU100" s="46"/>
      <c r="DV100" s="46"/>
      <c r="DW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6"/>
      <c r="ET100" s="46"/>
      <c r="EU100" s="46"/>
      <c r="EV100" s="46"/>
      <c r="EW100" s="46"/>
      <c r="EX100" s="46"/>
      <c r="EY100" s="46"/>
      <c r="EZ100" s="46"/>
      <c r="FA100" s="46"/>
      <c r="FB100" s="46"/>
      <c r="FC100" s="46"/>
      <c r="FD100" s="46"/>
      <c r="FE100" s="46"/>
      <c r="FF100" s="46"/>
      <c r="FG100" s="46"/>
      <c r="FH100" s="46"/>
      <c r="FI100" s="46"/>
      <c r="FJ100" s="46"/>
      <c r="FK100" s="46"/>
      <c r="FL100" s="46"/>
      <c r="FM100" s="46"/>
      <c r="FN100" s="46"/>
      <c r="FO100" s="46"/>
      <c r="FP100" s="46"/>
      <c r="FQ100" s="46"/>
      <c r="FR100" s="46"/>
      <c r="FS100" s="46"/>
      <c r="FT100" s="46"/>
      <c r="FU100" s="46"/>
      <c r="FV100" s="46"/>
      <c r="FW100" s="46"/>
      <c r="FX100" s="46"/>
      <c r="FY100" s="46"/>
      <c r="FZ100" s="46"/>
      <c r="GA100" s="46"/>
      <c r="GB100" s="46"/>
      <c r="GC100" s="46"/>
      <c r="GD100" s="46"/>
      <c r="GE100" s="46"/>
      <c r="GF100" s="46"/>
      <c r="GG100" s="46"/>
      <c r="GH100" s="46"/>
      <c r="GI100" s="46"/>
      <c r="GJ100" s="46"/>
      <c r="GK100" s="46"/>
      <c r="GL100" s="46"/>
      <c r="GM100" s="46"/>
      <c r="GN100" s="46"/>
      <c r="GO100" s="46"/>
      <c r="GP100" s="46"/>
      <c r="GQ100" s="46"/>
      <c r="GR100" s="46"/>
      <c r="GS100" s="46"/>
      <c r="GT100" s="46"/>
      <c r="GU100" s="46"/>
      <c r="GV100" s="46"/>
      <c r="GW100" s="46"/>
      <c r="GX100" s="46"/>
      <c r="GY100" s="46"/>
      <c r="GZ100" s="46"/>
      <c r="HA100" s="46"/>
      <c r="HB100" s="46"/>
      <c r="HC100" s="46"/>
      <c r="HD100" s="46"/>
      <c r="HE100" s="46"/>
      <c r="HF100" s="46"/>
      <c r="HG100" s="46"/>
      <c r="HH100" s="46"/>
      <c r="HI100" s="46"/>
      <c r="HJ100" s="46"/>
      <c r="HK100" s="46"/>
      <c r="HL100" s="46"/>
      <c r="HM100" s="46"/>
      <c r="HN100" s="46"/>
      <c r="HO100" s="46"/>
      <c r="HP100" s="46"/>
      <c r="HQ100" s="46"/>
      <c r="HR100" s="46"/>
      <c r="HS100" s="46"/>
      <c r="HT100" s="46"/>
      <c r="HU100" s="46"/>
      <c r="HV100" s="46"/>
      <c r="HW100" s="46"/>
      <c r="HX100" s="46"/>
      <c r="HY100" s="46"/>
      <c r="HZ100" s="46"/>
      <c r="IA100" s="46"/>
      <c r="IB100" s="46"/>
      <c r="IC100" s="46"/>
      <c r="ID100" s="46"/>
      <c r="IE100" s="46"/>
      <c r="IF100" s="46"/>
      <c r="IG100" s="46"/>
      <c r="IH100" s="46"/>
      <c r="II100" s="46"/>
      <c r="IJ100" s="46"/>
      <c r="IK100" s="46"/>
      <c r="IL100" s="46"/>
      <c r="IM100" s="46"/>
      <c r="IN100" s="46"/>
      <c r="IO100" s="46"/>
      <c r="IP100" s="46"/>
      <c r="IQ100" s="46"/>
      <c r="IR100" s="46"/>
      <c r="IS100" s="46"/>
      <c r="IT100" s="46"/>
      <c r="IU100" s="46"/>
      <c r="IV100" s="46"/>
      <c r="IW100" s="46"/>
      <c r="IX100" s="46"/>
      <c r="IY100" s="46"/>
      <c r="IZ100" s="46"/>
      <c r="JA100" s="46"/>
      <c r="JB100" s="46"/>
      <c r="JC100" s="46"/>
      <c r="JD100" s="46"/>
      <c r="JE100" s="46"/>
      <c r="JF100" s="46"/>
      <c r="JG100" s="46"/>
      <c r="JH100" s="46"/>
      <c r="JI100" s="46"/>
      <c r="JJ100" s="46"/>
      <c r="JK100" s="46"/>
      <c r="JL100" s="46"/>
      <c r="JM100" s="46"/>
      <c r="JN100" s="46"/>
      <c r="JO100" s="46"/>
      <c r="JP100" s="46"/>
      <c r="JQ100" s="46"/>
      <c r="JR100" s="46"/>
      <c r="JS100" s="46"/>
      <c r="JT100" s="46"/>
      <c r="JU100" s="46"/>
      <c r="JV100" s="46"/>
      <c r="JW100" s="46"/>
      <c r="JX100" s="46"/>
      <c r="JY100" s="46"/>
      <c r="JZ100" s="46"/>
      <c r="KA100" s="46"/>
      <c r="KB100" s="46"/>
      <c r="KC100" s="46"/>
      <c r="KD100" s="46"/>
      <c r="KE100" s="46"/>
      <c r="KF100" s="46"/>
      <c r="KG100" s="46"/>
      <c r="KH100" s="46"/>
      <c r="KI100" s="46"/>
      <c r="KJ100" s="46"/>
      <c r="KK100" s="46"/>
      <c r="KL100" s="46"/>
      <c r="KM100" s="46"/>
      <c r="KN100" s="46"/>
      <c r="KO100" s="46"/>
      <c r="KP100" s="46"/>
      <c r="KQ100" s="46"/>
      <c r="KR100" s="46"/>
      <c r="KS100" s="46"/>
      <c r="KT100" s="46"/>
      <c r="KU100" s="46"/>
      <c r="KV100" s="46"/>
      <c r="KW100" s="46"/>
      <c r="KX100" s="46"/>
      <c r="KY100" s="46"/>
      <c r="KZ100" s="46"/>
      <c r="LA100" s="46"/>
      <c r="LB100" s="46"/>
      <c r="LC100" s="46"/>
      <c r="LD100" s="46"/>
      <c r="LE100" s="46"/>
      <c r="LF100" s="46"/>
      <c r="LG100" s="46"/>
      <c r="LH100" s="46"/>
      <c r="LI100" s="46"/>
      <c r="LJ100" s="46"/>
      <c r="LK100" s="46"/>
      <c r="LL100" s="46"/>
      <c r="LM100" s="46"/>
      <c r="LN100" s="46"/>
      <c r="LO100" s="46"/>
      <c r="LP100" s="46"/>
      <c r="LQ100" s="46"/>
      <c r="LR100" s="46"/>
      <c r="LS100" s="46"/>
      <c r="LT100" s="46"/>
      <c r="LU100" s="46"/>
      <c r="LV100" s="46"/>
      <c r="LW100" s="46"/>
      <c r="LX100" s="46"/>
      <c r="LY100" s="46"/>
      <c r="LZ100" s="46"/>
      <c r="MA100" s="46"/>
      <c r="MB100" s="46"/>
      <c r="MC100" s="46"/>
      <c r="MD100" s="46"/>
      <c r="ME100" s="46"/>
      <c r="MF100" s="46"/>
      <c r="MG100" s="46"/>
      <c r="MH100" s="46"/>
      <c r="MI100" s="46"/>
      <c r="MJ100" s="46"/>
      <c r="MK100" s="46"/>
      <c r="ML100" s="46"/>
      <c r="MM100" s="46"/>
      <c r="MN100" s="46"/>
      <c r="MO100" s="46"/>
      <c r="MP100" s="46"/>
      <c r="MQ100" s="46"/>
      <c r="MR100" s="46"/>
      <c r="MS100" s="46"/>
      <c r="MT100" s="46"/>
      <c r="MU100" s="46"/>
      <c r="MV100" s="46"/>
      <c r="MW100" s="46"/>
      <c r="MX100" s="46"/>
      <c r="MY100" s="46"/>
      <c r="MZ100" s="46"/>
      <c r="NA100" s="46"/>
      <c r="NB100" s="46"/>
      <c r="NC100" s="46"/>
      <c r="ND100" s="46"/>
      <c r="NE100" s="46"/>
      <c r="NF100" s="46"/>
      <c r="NG100" s="46"/>
      <c r="NH100" s="46"/>
      <c r="NI100" s="46"/>
      <c r="NJ100" s="46"/>
      <c r="NK100" s="46"/>
      <c r="NL100" s="46"/>
      <c r="NM100" s="46"/>
      <c r="NN100" s="46"/>
      <c r="NO100" s="46"/>
      <c r="NP100" s="46"/>
      <c r="NQ100" s="46"/>
      <c r="NR100" s="46"/>
      <c r="NS100" s="46"/>
      <c r="NT100" s="46"/>
      <c r="NU100" s="46"/>
      <c r="NV100" s="46"/>
      <c r="NW100" s="46"/>
      <c r="NX100" s="46"/>
      <c r="NY100" s="46"/>
      <c r="NZ100" s="46"/>
      <c r="OA100" s="46"/>
      <c r="OB100" s="46"/>
      <c r="OC100" s="46"/>
      <c r="OD100" s="46"/>
      <c r="OE100" s="46"/>
      <c r="OF100" s="46"/>
      <c r="OG100" s="46"/>
      <c r="OH100" s="46"/>
      <c r="OI100" s="46"/>
      <c r="OJ100" s="46"/>
      <c r="OK100" s="46"/>
      <c r="OL100" s="46"/>
      <c r="OM100" s="46"/>
      <c r="ON100" s="46"/>
      <c r="OO100" s="46"/>
      <c r="OP100" s="46"/>
      <c r="OQ100" s="46"/>
      <c r="OR100" s="46"/>
      <c r="OS100" s="46"/>
      <c r="OT100" s="46"/>
      <c r="OU100" s="46"/>
      <c r="OV100" s="46"/>
      <c r="OW100" s="46"/>
      <c r="OX100" s="46"/>
      <c r="OY100" s="46"/>
      <c r="OZ100" s="46"/>
      <c r="PA100" s="46"/>
      <c r="PB100" s="46"/>
      <c r="PC100" s="46"/>
      <c r="PD100" s="46"/>
      <c r="PE100" s="46"/>
      <c r="PF100" s="46"/>
      <c r="PG100" s="46"/>
      <c r="PH100" s="46"/>
      <c r="PI100" s="46"/>
      <c r="PJ100" s="46"/>
      <c r="PK100" s="46"/>
      <c r="PL100" s="46"/>
      <c r="PM100" s="46"/>
      <c r="PN100" s="46"/>
      <c r="PO100" s="46"/>
      <c r="PP100" s="46"/>
      <c r="PQ100" s="46"/>
      <c r="PR100" s="46"/>
      <c r="PS100" s="46"/>
      <c r="PT100" s="46"/>
      <c r="PU100" s="46"/>
      <c r="PV100" s="46"/>
      <c r="PW100" s="46"/>
      <c r="PX100" s="46"/>
      <c r="PY100" s="46"/>
      <c r="PZ100" s="46"/>
      <c r="QA100" s="46"/>
      <c r="QB100" s="46"/>
      <c r="QC100" s="46"/>
      <c r="QD100" s="46"/>
      <c r="QE100" s="46"/>
      <c r="QF100" s="46"/>
      <c r="QG100" s="46"/>
      <c r="QH100" s="46"/>
      <c r="QI100" s="46"/>
      <c r="QJ100" s="46"/>
      <c r="QK100" s="46"/>
      <c r="QL100" s="46"/>
      <c r="QM100" s="46"/>
      <c r="QN100" s="46"/>
      <c r="QO100" s="46"/>
      <c r="QP100" s="46"/>
      <c r="QQ100" s="46"/>
      <c r="QR100" s="46"/>
      <c r="QS100" s="46"/>
      <c r="QT100" s="46"/>
      <c r="QU100" s="46"/>
      <c r="QV100" s="46"/>
      <c r="QW100" s="46"/>
      <c r="QX100" s="46"/>
      <c r="QY100" s="46"/>
      <c r="QZ100" s="46"/>
      <c r="RA100" s="46"/>
      <c r="RB100" s="46"/>
      <c r="RC100" s="46"/>
      <c r="RD100" s="46"/>
      <c r="RE100" s="46"/>
      <c r="RF100" s="46"/>
      <c r="RG100" s="46"/>
      <c r="RH100" s="46"/>
      <c r="RI100" s="46"/>
      <c r="RJ100" s="46"/>
      <c r="RK100" s="46"/>
      <c r="RL100" s="46"/>
      <c r="RM100" s="46"/>
      <c r="RN100" s="46"/>
      <c r="RO100" s="46"/>
      <c r="RP100" s="46"/>
      <c r="RQ100" s="46"/>
      <c r="RR100" s="46"/>
      <c r="RS100" s="46"/>
      <c r="RT100" s="46"/>
      <c r="RU100" s="46"/>
      <c r="RV100" s="46"/>
      <c r="RW100" s="46"/>
      <c r="RX100" s="46"/>
      <c r="RY100" s="46"/>
      <c r="RZ100" s="46"/>
      <c r="SA100" s="46"/>
      <c r="SB100" s="46"/>
      <c r="SC100" s="46"/>
      <c r="SD100" s="46"/>
      <c r="SE100" s="46"/>
      <c r="SF100" s="46"/>
      <c r="SG100" s="46"/>
      <c r="SH100" s="46"/>
      <c r="SI100" s="46"/>
      <c r="SJ100" s="46"/>
      <c r="SK100" s="46"/>
      <c r="SL100" s="46"/>
      <c r="SM100" s="46"/>
      <c r="SN100" s="46"/>
      <c r="SO100" s="46"/>
      <c r="SP100" s="46"/>
      <c r="SQ100" s="46"/>
      <c r="SR100" s="46"/>
      <c r="SS100" s="46"/>
      <c r="ST100" s="46"/>
      <c r="SU100" s="46"/>
      <c r="SV100" s="46"/>
      <c r="SW100" s="46"/>
      <c r="SX100" s="46"/>
      <c r="SY100" s="46"/>
      <c r="SZ100" s="46"/>
      <c r="TA100" s="46"/>
      <c r="TB100" s="46"/>
      <c r="TC100" s="46"/>
      <c r="TD100" s="46"/>
      <c r="TE100" s="46"/>
      <c r="TF100" s="46"/>
      <c r="TG100" s="46"/>
      <c r="TH100" s="46"/>
      <c r="TI100" s="46"/>
      <c r="TJ100" s="46"/>
      <c r="TK100" s="46"/>
      <c r="TL100" s="46"/>
      <c r="TM100" s="46"/>
      <c r="TN100" s="46"/>
      <c r="TO100" s="46"/>
      <c r="TP100" s="46"/>
      <c r="TQ100" s="46"/>
      <c r="TR100" s="46"/>
      <c r="TS100" s="46"/>
      <c r="TT100" s="46"/>
      <c r="TU100" s="46"/>
      <c r="TV100" s="46"/>
      <c r="TW100" s="46"/>
      <c r="TX100" s="46"/>
      <c r="TY100" s="46"/>
      <c r="TZ100" s="46"/>
      <c r="UA100" s="46"/>
      <c r="UB100" s="46"/>
      <c r="UC100" s="46"/>
      <c r="UD100" s="46"/>
      <c r="UE100" s="46"/>
      <c r="UF100" s="46"/>
      <c r="UG100" s="46"/>
      <c r="UH100" s="46"/>
      <c r="UI100" s="46"/>
      <c r="UJ100" s="46"/>
      <c r="UK100" s="46"/>
      <c r="UL100" s="46"/>
      <c r="UM100" s="46"/>
      <c r="UN100" s="46"/>
      <c r="UO100" s="46"/>
      <c r="UP100" s="46"/>
      <c r="UQ100" s="46"/>
      <c r="UR100" s="46"/>
      <c r="US100" s="46"/>
      <c r="UT100" s="46"/>
      <c r="UU100" s="46"/>
      <c r="UV100" s="46"/>
      <c r="UW100" s="46"/>
      <c r="UX100" s="46"/>
      <c r="UY100" s="46"/>
      <c r="UZ100" s="46"/>
      <c r="VA100" s="46"/>
      <c r="VB100" s="46"/>
      <c r="VC100" s="46"/>
      <c r="VD100" s="46"/>
      <c r="VE100" s="46"/>
      <c r="VF100" s="46"/>
      <c r="VG100" s="46"/>
      <c r="VH100" s="46"/>
      <c r="VI100" s="46"/>
      <c r="VJ100" s="46"/>
      <c r="VK100" s="46"/>
      <c r="VL100" s="46"/>
      <c r="VM100" s="46"/>
      <c r="VN100" s="46"/>
      <c r="VO100" s="46"/>
      <c r="VP100" s="46"/>
      <c r="VQ100" s="46"/>
      <c r="VR100" s="46"/>
      <c r="VS100" s="46"/>
      <c r="VT100" s="46"/>
      <c r="VU100" s="46"/>
      <c r="VV100" s="46"/>
      <c r="VW100" s="46"/>
      <c r="VX100" s="46"/>
      <c r="VY100" s="46"/>
      <c r="VZ100" s="46"/>
      <c r="WA100" s="46"/>
      <c r="WB100" s="46"/>
      <c r="WC100" s="46"/>
      <c r="WD100" s="46"/>
      <c r="WE100" s="46"/>
      <c r="WF100" s="46"/>
      <c r="WG100" s="46"/>
      <c r="WH100" s="46"/>
      <c r="WI100" s="46"/>
      <c r="WJ100" s="46"/>
      <c r="WK100" s="46"/>
      <c r="WL100" s="46">
        <v>0</v>
      </c>
      <c r="WM100" s="46"/>
      <c r="WN100" s="532"/>
      <c r="WP100" s="303"/>
      <c r="WQ100" s="936">
        <f t="shared" si="19"/>
        <v>0</v>
      </c>
      <c r="WR100" s="589">
        <f>SUMIF('TRIEN KHAI SX'!$C$7:$C$36,$D100,'TRIEN KHAI SX'!$KK$7:$KK$36)</f>
        <v>0</v>
      </c>
      <c r="WS100" s="115">
        <v>200</v>
      </c>
      <c r="WT100" s="115">
        <f t="shared" si="27"/>
        <v>0</v>
      </c>
      <c r="WU100" s="115"/>
      <c r="WV100" s="115"/>
      <c r="WW100" s="115"/>
      <c r="WX100" s="115"/>
      <c r="WY100" s="115"/>
      <c r="WZ100" s="115"/>
      <c r="XA100" s="115"/>
      <c r="XB100" s="115"/>
      <c r="XC100" s="115"/>
      <c r="XD100" s="115"/>
      <c r="XE100" s="115"/>
      <c r="XF100" s="115"/>
      <c r="XG100" s="115"/>
      <c r="XH100" s="115"/>
      <c r="XI100" s="115"/>
      <c r="XJ100" s="115"/>
      <c r="XK100" s="115"/>
      <c r="XL100" s="115"/>
      <c r="XM100" s="115"/>
      <c r="XN100" s="115"/>
      <c r="XO100" s="115"/>
      <c r="XP100" s="32"/>
    </row>
    <row r="101" spans="1:640" s="49" customFormat="1" ht="16.5" customHeight="1" x14ac:dyDescent="0.45">
      <c r="A101" s="6">
        <f t="shared" si="18"/>
        <v>1</v>
      </c>
      <c r="B101" s="536" t="s">
        <v>363</v>
      </c>
      <c r="C101" s="576">
        <v>4500172766</v>
      </c>
      <c r="D101" s="94" t="s">
        <v>68</v>
      </c>
      <c r="E101" s="94" t="str">
        <f>IF($D101="",0,VLOOKUP($D101,cube!$B$7:$P$43,2,0))</f>
        <v>BELLWOOD WALL SHELF WHT/NAT</v>
      </c>
      <c r="F101" s="94" t="str">
        <f>IF($D101="",0,VLOOKUP($D101,cube!$B$7:$P$43,5,0))</f>
        <v>AK-03 UBR</v>
      </c>
      <c r="G101" s="94" t="str">
        <f>IF($D101="",0,VLOOKUP($D101,cube!$B$7:$P$43,6,0))</f>
        <v>WHT/NAT_UMBRA</v>
      </c>
      <c r="H101" s="645">
        <f>IF($D101="",0,VLOOKUP($D101,cube!$B$7:$P$43,10,0))</f>
        <v>6.9761159999999992E-3</v>
      </c>
      <c r="I101" s="7">
        <f>IF($D101="",0,VLOOKUP($D101,cube!$B$7:$P$43,15,0))</f>
        <v>3.6859000000000003E-2</v>
      </c>
      <c r="J101" s="825">
        <f>IF($D101="",0,VLOOKUP($D101,cube!$B$7:$J$45,8,0))</f>
        <v>28.882700000000003</v>
      </c>
      <c r="K101" s="609">
        <f>IF($D101="",0,VLOOKUP($D101,cube!$B$7:$J$45,9,0))</f>
        <v>29.112600000000004</v>
      </c>
      <c r="L101" s="8">
        <f t="shared" si="26"/>
        <v>300</v>
      </c>
      <c r="M101" s="46">
        <v>0</v>
      </c>
      <c r="N101" s="46">
        <v>0</v>
      </c>
      <c r="O101" s="46">
        <v>0</v>
      </c>
      <c r="P101" s="46">
        <v>0</v>
      </c>
      <c r="Q101" s="46"/>
      <c r="R101" s="46">
        <v>0</v>
      </c>
      <c r="S101" s="46">
        <v>0</v>
      </c>
      <c r="T101" s="46">
        <v>0</v>
      </c>
      <c r="U101" s="46">
        <v>0</v>
      </c>
      <c r="V101" s="46"/>
      <c r="W101" s="46"/>
      <c r="X101" s="46"/>
      <c r="Y101" s="46"/>
      <c r="Z101" s="46"/>
      <c r="AA101" s="46"/>
      <c r="AB101" s="46">
        <v>0</v>
      </c>
      <c r="AC101" s="46">
        <v>0</v>
      </c>
      <c r="AD101" s="46">
        <v>0</v>
      </c>
      <c r="AE101" s="46">
        <v>0</v>
      </c>
      <c r="AF101" s="46">
        <v>0</v>
      </c>
      <c r="AG101" s="46">
        <v>0</v>
      </c>
      <c r="AH101" s="46">
        <v>0</v>
      </c>
      <c r="AI101" s="46">
        <v>0</v>
      </c>
      <c r="AJ101" s="46">
        <v>0</v>
      </c>
      <c r="AK101" s="46">
        <v>0</v>
      </c>
      <c r="AL101" s="46">
        <v>0</v>
      </c>
      <c r="AM101" s="46">
        <v>300</v>
      </c>
      <c r="AN101" s="46"/>
      <c r="AO101" s="46"/>
      <c r="AP101" s="46"/>
      <c r="AQ101" s="46"/>
      <c r="AR101" s="46"/>
      <c r="AS101" s="46"/>
      <c r="AT101" s="46"/>
      <c r="AU101" s="46"/>
      <c r="AV101" s="46">
        <v>0</v>
      </c>
      <c r="AW101" s="46"/>
      <c r="AX101" s="46"/>
      <c r="AY101" s="46"/>
      <c r="AZ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K101" s="46"/>
      <c r="BL101" s="46"/>
      <c r="BM101" s="46"/>
      <c r="BN101" s="46"/>
      <c r="BO101" s="46"/>
      <c r="BP101" s="46"/>
      <c r="BQ101" s="46"/>
      <c r="BR101" s="46"/>
      <c r="BS101" s="46"/>
      <c r="BT101" s="46"/>
      <c r="BU101" s="46"/>
      <c r="BV101" s="46"/>
      <c r="BW101" s="46"/>
      <c r="BX101" s="46"/>
      <c r="BY101" s="46"/>
      <c r="BZ101" s="46"/>
      <c r="CA101" s="46"/>
      <c r="CB101" s="46"/>
      <c r="CC101" s="46"/>
      <c r="CD101" s="46"/>
      <c r="CE101" s="46"/>
      <c r="CF101" s="46"/>
      <c r="CG101" s="46"/>
      <c r="CH101" s="46"/>
      <c r="CI101" s="46"/>
      <c r="CJ101" s="46"/>
      <c r="CK101" s="46"/>
      <c r="CL101" s="46"/>
      <c r="CM101" s="46"/>
      <c r="CN101" s="46"/>
      <c r="CO101" s="46"/>
      <c r="CP101" s="46"/>
      <c r="CQ101" s="46"/>
      <c r="CR101" s="46"/>
      <c r="CS101" s="46"/>
      <c r="CT101" s="46"/>
      <c r="CU101" s="46"/>
      <c r="CV101" s="46"/>
      <c r="CW101" s="46"/>
      <c r="CX101" s="46"/>
      <c r="CY101" s="46"/>
      <c r="CZ101" s="46"/>
      <c r="DA101" s="46"/>
      <c r="DB101" s="46"/>
      <c r="DC101" s="46"/>
      <c r="DD101" s="46"/>
      <c r="DE101" s="46"/>
      <c r="DF101" s="46"/>
      <c r="DG101" s="46"/>
      <c r="DH101" s="46"/>
      <c r="DI101" s="46"/>
      <c r="DJ101" s="46"/>
      <c r="DK101" s="46"/>
      <c r="DL101" s="46"/>
      <c r="DM101" s="46"/>
      <c r="DN101" s="46"/>
      <c r="DO101" s="46"/>
      <c r="DP101" s="46"/>
      <c r="DQ101" s="46"/>
      <c r="DR101" s="46"/>
      <c r="DS101" s="46"/>
      <c r="DT101" s="46"/>
      <c r="DU101" s="46"/>
      <c r="DV101" s="46"/>
      <c r="DW101" s="46"/>
      <c r="DX101" s="46"/>
      <c r="DY101" s="46"/>
      <c r="DZ101" s="46"/>
      <c r="EA101" s="46"/>
      <c r="EB101" s="46"/>
      <c r="EC101" s="46"/>
      <c r="ED101" s="46"/>
      <c r="EE101" s="46"/>
      <c r="EF101" s="46"/>
      <c r="EG101" s="46"/>
      <c r="EH101" s="46"/>
      <c r="EI101" s="46"/>
      <c r="EJ101" s="46"/>
      <c r="EK101" s="46"/>
      <c r="EL101" s="46"/>
      <c r="EM101" s="46"/>
      <c r="EN101" s="46"/>
      <c r="EO101" s="46"/>
      <c r="EP101" s="46"/>
      <c r="EQ101" s="46"/>
      <c r="ER101" s="46"/>
      <c r="ES101" s="46"/>
      <c r="ET101" s="46"/>
      <c r="EU101" s="46"/>
      <c r="EV101" s="46"/>
      <c r="EW101" s="46"/>
      <c r="EX101" s="46"/>
      <c r="EY101" s="46"/>
      <c r="EZ101" s="46"/>
      <c r="FA101" s="46"/>
      <c r="FB101" s="46"/>
      <c r="FC101" s="46"/>
      <c r="FD101" s="46"/>
      <c r="FE101" s="46"/>
      <c r="FF101" s="46"/>
      <c r="FG101" s="46"/>
      <c r="FH101" s="46"/>
      <c r="FI101" s="46"/>
      <c r="FJ101" s="46"/>
      <c r="FK101" s="46"/>
      <c r="FL101" s="46"/>
      <c r="FM101" s="46"/>
      <c r="FN101" s="46"/>
      <c r="FO101" s="46"/>
      <c r="FP101" s="46"/>
      <c r="FQ101" s="46"/>
      <c r="FR101" s="46"/>
      <c r="FS101" s="46"/>
      <c r="FT101" s="46"/>
      <c r="FU101" s="46"/>
      <c r="FV101" s="46"/>
      <c r="FW101" s="46"/>
      <c r="FX101" s="46"/>
      <c r="FY101" s="46"/>
      <c r="FZ101" s="46"/>
      <c r="GA101" s="46"/>
      <c r="GB101" s="46"/>
      <c r="GC101" s="46"/>
      <c r="GD101" s="46"/>
      <c r="GE101" s="46"/>
      <c r="GF101" s="46"/>
      <c r="GG101" s="46"/>
      <c r="GH101" s="46"/>
      <c r="GI101" s="46"/>
      <c r="GJ101" s="46"/>
      <c r="GK101" s="46"/>
      <c r="GL101" s="46"/>
      <c r="GM101" s="46"/>
      <c r="GN101" s="46"/>
      <c r="GO101" s="46"/>
      <c r="GP101" s="46"/>
      <c r="GQ101" s="46"/>
      <c r="GR101" s="46"/>
      <c r="GS101" s="46"/>
      <c r="GT101" s="46"/>
      <c r="GU101" s="46"/>
      <c r="GV101" s="46"/>
      <c r="GW101" s="46"/>
      <c r="GX101" s="46"/>
      <c r="GY101" s="46"/>
      <c r="GZ101" s="46"/>
      <c r="HA101" s="46"/>
      <c r="HB101" s="46"/>
      <c r="HC101" s="46"/>
      <c r="HD101" s="46"/>
      <c r="HE101" s="46"/>
      <c r="HF101" s="46"/>
      <c r="HG101" s="46"/>
      <c r="HH101" s="46"/>
      <c r="HI101" s="46"/>
      <c r="HJ101" s="46"/>
      <c r="HK101" s="46"/>
      <c r="HL101" s="46"/>
      <c r="HM101" s="46"/>
      <c r="HN101" s="46"/>
      <c r="HO101" s="46"/>
      <c r="HP101" s="46"/>
      <c r="HQ101" s="46"/>
      <c r="HR101" s="46"/>
      <c r="HS101" s="46"/>
      <c r="HT101" s="46"/>
      <c r="HU101" s="46"/>
      <c r="HV101" s="46"/>
      <c r="HW101" s="46"/>
      <c r="HX101" s="46"/>
      <c r="HY101" s="46"/>
      <c r="HZ101" s="46"/>
      <c r="IA101" s="46"/>
      <c r="IB101" s="46"/>
      <c r="IC101" s="46"/>
      <c r="ID101" s="46"/>
      <c r="IE101" s="46"/>
      <c r="IF101" s="46"/>
      <c r="IG101" s="46"/>
      <c r="IH101" s="46"/>
      <c r="II101" s="46"/>
      <c r="IJ101" s="46"/>
      <c r="IK101" s="46"/>
      <c r="IL101" s="46"/>
      <c r="IM101" s="46"/>
      <c r="IN101" s="46"/>
      <c r="IO101" s="46"/>
      <c r="IP101" s="46"/>
      <c r="IQ101" s="46"/>
      <c r="IR101" s="46"/>
      <c r="IS101" s="46"/>
      <c r="IT101" s="46"/>
      <c r="IU101" s="46"/>
      <c r="IV101" s="46"/>
      <c r="IW101" s="46"/>
      <c r="IX101" s="46"/>
      <c r="IY101" s="46"/>
      <c r="IZ101" s="46"/>
      <c r="JA101" s="46"/>
      <c r="JB101" s="46"/>
      <c r="JC101" s="46"/>
      <c r="JD101" s="46"/>
      <c r="JE101" s="46"/>
      <c r="JF101" s="46"/>
      <c r="JG101" s="46"/>
      <c r="JH101" s="46"/>
      <c r="JI101" s="46"/>
      <c r="JJ101" s="46"/>
      <c r="JK101" s="46"/>
      <c r="JL101" s="46"/>
      <c r="JM101" s="46"/>
      <c r="JN101" s="46"/>
      <c r="JO101" s="46"/>
      <c r="JP101" s="46"/>
      <c r="JQ101" s="46"/>
      <c r="JR101" s="46"/>
      <c r="JS101" s="46"/>
      <c r="JT101" s="46"/>
      <c r="JU101" s="46"/>
      <c r="JV101" s="46"/>
      <c r="JW101" s="46"/>
      <c r="JX101" s="46"/>
      <c r="JY101" s="46"/>
      <c r="JZ101" s="46"/>
      <c r="KA101" s="46"/>
      <c r="KB101" s="46"/>
      <c r="KC101" s="46"/>
      <c r="KD101" s="46"/>
      <c r="KE101" s="46"/>
      <c r="KF101" s="46"/>
      <c r="KG101" s="46"/>
      <c r="KH101" s="46"/>
      <c r="KI101" s="46"/>
      <c r="KJ101" s="46"/>
      <c r="KK101" s="46"/>
      <c r="KL101" s="46"/>
      <c r="KM101" s="46"/>
      <c r="KN101" s="46"/>
      <c r="KO101" s="46"/>
      <c r="KP101" s="46"/>
      <c r="KQ101" s="46"/>
      <c r="KR101" s="46"/>
      <c r="KS101" s="46"/>
      <c r="KT101" s="46"/>
      <c r="KU101" s="46"/>
      <c r="KV101" s="46"/>
      <c r="KW101" s="46"/>
      <c r="KX101" s="46"/>
      <c r="KY101" s="46"/>
      <c r="KZ101" s="46"/>
      <c r="LA101" s="46"/>
      <c r="LB101" s="46"/>
      <c r="LC101" s="46"/>
      <c r="LD101" s="46"/>
      <c r="LE101" s="46"/>
      <c r="LF101" s="46"/>
      <c r="LG101" s="46"/>
      <c r="LH101" s="46"/>
      <c r="LI101" s="46"/>
      <c r="LJ101" s="46"/>
      <c r="LK101" s="46"/>
      <c r="LL101" s="46"/>
      <c r="LM101" s="46"/>
      <c r="LN101" s="46"/>
      <c r="LO101" s="46"/>
      <c r="LP101" s="46"/>
      <c r="LQ101" s="46"/>
      <c r="LR101" s="46"/>
      <c r="LS101" s="46"/>
      <c r="LT101" s="46"/>
      <c r="LU101" s="46"/>
      <c r="LV101" s="46"/>
      <c r="LW101" s="46"/>
      <c r="LX101" s="46"/>
      <c r="LY101" s="46"/>
      <c r="LZ101" s="46"/>
      <c r="MA101" s="46"/>
      <c r="MB101" s="46"/>
      <c r="MC101" s="46"/>
      <c r="MD101" s="46"/>
      <c r="ME101" s="46"/>
      <c r="MF101" s="46"/>
      <c r="MG101" s="46"/>
      <c r="MH101" s="46"/>
      <c r="MI101" s="46"/>
      <c r="MJ101" s="46"/>
      <c r="MK101" s="46"/>
      <c r="ML101" s="46"/>
      <c r="MM101" s="46"/>
      <c r="MN101" s="46"/>
      <c r="MO101" s="46"/>
      <c r="MP101" s="46"/>
      <c r="MQ101" s="46"/>
      <c r="MR101" s="46"/>
      <c r="MS101" s="46"/>
      <c r="MT101" s="46"/>
      <c r="MU101" s="46"/>
      <c r="MV101" s="46"/>
      <c r="MW101" s="46"/>
      <c r="MX101" s="46"/>
      <c r="MY101" s="46"/>
      <c r="MZ101" s="46"/>
      <c r="NA101" s="46"/>
      <c r="NB101" s="46"/>
      <c r="NC101" s="46"/>
      <c r="ND101" s="46"/>
      <c r="NE101" s="46"/>
      <c r="NF101" s="46"/>
      <c r="NG101" s="46"/>
      <c r="NH101" s="46"/>
      <c r="NI101" s="46"/>
      <c r="NJ101" s="46"/>
      <c r="NK101" s="46"/>
      <c r="NL101" s="46"/>
      <c r="NM101" s="46"/>
      <c r="NN101" s="46"/>
      <c r="NO101" s="46"/>
      <c r="NP101" s="46"/>
      <c r="NQ101" s="46"/>
      <c r="NR101" s="46"/>
      <c r="NS101" s="46"/>
      <c r="NT101" s="46"/>
      <c r="NU101" s="46"/>
      <c r="NV101" s="46"/>
      <c r="NW101" s="46"/>
      <c r="NX101" s="46"/>
      <c r="NY101" s="46"/>
      <c r="NZ101" s="46"/>
      <c r="OA101" s="46"/>
      <c r="OB101" s="46"/>
      <c r="OC101" s="46"/>
      <c r="OD101" s="46"/>
      <c r="OE101" s="46"/>
      <c r="OF101" s="46"/>
      <c r="OG101" s="46"/>
      <c r="OH101" s="46"/>
      <c r="OI101" s="46"/>
      <c r="OJ101" s="46"/>
      <c r="OK101" s="46"/>
      <c r="OL101" s="46"/>
      <c r="OM101" s="46"/>
      <c r="ON101" s="46"/>
      <c r="OO101" s="46"/>
      <c r="OP101" s="46"/>
      <c r="OQ101" s="46"/>
      <c r="OR101" s="46"/>
      <c r="OS101" s="46"/>
      <c r="OT101" s="46"/>
      <c r="OU101" s="46"/>
      <c r="OV101" s="46"/>
      <c r="OW101" s="46"/>
      <c r="OX101" s="46"/>
      <c r="OY101" s="46"/>
      <c r="OZ101" s="46"/>
      <c r="PA101" s="46"/>
      <c r="PB101" s="46"/>
      <c r="PC101" s="46"/>
      <c r="PD101" s="46"/>
      <c r="PE101" s="46"/>
      <c r="PF101" s="46"/>
      <c r="PG101" s="46"/>
      <c r="PH101" s="46"/>
      <c r="PI101" s="46"/>
      <c r="PJ101" s="46"/>
      <c r="PK101" s="46"/>
      <c r="PL101" s="46"/>
      <c r="PM101" s="46"/>
      <c r="PN101" s="46"/>
      <c r="PO101" s="46"/>
      <c r="PP101" s="46"/>
      <c r="PQ101" s="46"/>
      <c r="PR101" s="46"/>
      <c r="PS101" s="46"/>
      <c r="PT101" s="46"/>
      <c r="PU101" s="46"/>
      <c r="PV101" s="46"/>
      <c r="PW101" s="46"/>
      <c r="PX101" s="46"/>
      <c r="PY101" s="46"/>
      <c r="PZ101" s="46"/>
      <c r="QA101" s="46"/>
      <c r="QB101" s="46"/>
      <c r="QC101" s="46"/>
      <c r="QD101" s="46"/>
      <c r="QE101" s="46"/>
      <c r="QF101" s="46"/>
      <c r="QG101" s="46"/>
      <c r="QH101" s="46"/>
      <c r="QI101" s="46"/>
      <c r="QJ101" s="46"/>
      <c r="QK101" s="46"/>
      <c r="QL101" s="46"/>
      <c r="QM101" s="46"/>
      <c r="QN101" s="46"/>
      <c r="QO101" s="46"/>
      <c r="QP101" s="46"/>
      <c r="QQ101" s="46"/>
      <c r="QR101" s="46"/>
      <c r="QS101" s="46"/>
      <c r="QT101" s="46"/>
      <c r="QU101" s="46"/>
      <c r="QV101" s="46"/>
      <c r="QW101" s="46"/>
      <c r="QX101" s="46"/>
      <c r="QY101" s="46"/>
      <c r="QZ101" s="46"/>
      <c r="RA101" s="46"/>
      <c r="RB101" s="46"/>
      <c r="RC101" s="46"/>
      <c r="RD101" s="46"/>
      <c r="RE101" s="46"/>
      <c r="RF101" s="46"/>
      <c r="RG101" s="46"/>
      <c r="RH101" s="46"/>
      <c r="RI101" s="46"/>
      <c r="RJ101" s="46"/>
      <c r="RK101" s="46"/>
      <c r="RL101" s="46"/>
      <c r="RM101" s="46"/>
      <c r="RN101" s="46"/>
      <c r="RO101" s="46"/>
      <c r="RP101" s="46"/>
      <c r="RQ101" s="46"/>
      <c r="RR101" s="46"/>
      <c r="RS101" s="46"/>
      <c r="RT101" s="46"/>
      <c r="RU101" s="46"/>
      <c r="RV101" s="46"/>
      <c r="RW101" s="46"/>
      <c r="RX101" s="46"/>
      <c r="RY101" s="46"/>
      <c r="RZ101" s="46"/>
      <c r="SA101" s="46"/>
      <c r="SB101" s="46"/>
      <c r="SC101" s="46"/>
      <c r="SD101" s="46"/>
      <c r="SE101" s="46"/>
      <c r="SF101" s="46"/>
      <c r="SG101" s="46"/>
      <c r="SH101" s="46"/>
      <c r="SI101" s="46"/>
      <c r="SJ101" s="46"/>
      <c r="SK101" s="46"/>
      <c r="SL101" s="46"/>
      <c r="SM101" s="46"/>
      <c r="SN101" s="46"/>
      <c r="SO101" s="46"/>
      <c r="SP101" s="46"/>
      <c r="SQ101" s="46"/>
      <c r="SR101" s="46"/>
      <c r="SS101" s="46"/>
      <c r="ST101" s="46"/>
      <c r="SU101" s="46"/>
      <c r="SV101" s="46"/>
      <c r="SW101" s="46"/>
      <c r="SX101" s="46"/>
      <c r="SY101" s="46"/>
      <c r="SZ101" s="46"/>
      <c r="TA101" s="46"/>
      <c r="TB101" s="46"/>
      <c r="TC101" s="46"/>
      <c r="TD101" s="46"/>
      <c r="TE101" s="46"/>
      <c r="TF101" s="46"/>
      <c r="TG101" s="46"/>
      <c r="TH101" s="46"/>
      <c r="TI101" s="46"/>
      <c r="TJ101" s="46"/>
      <c r="TK101" s="46"/>
      <c r="TL101" s="46"/>
      <c r="TM101" s="46"/>
      <c r="TN101" s="46"/>
      <c r="TO101" s="46"/>
      <c r="TP101" s="46"/>
      <c r="TQ101" s="46"/>
      <c r="TR101" s="46"/>
      <c r="TS101" s="46"/>
      <c r="TT101" s="46"/>
      <c r="TU101" s="46"/>
      <c r="TV101" s="46"/>
      <c r="TW101" s="46"/>
      <c r="TX101" s="46"/>
      <c r="TY101" s="46"/>
      <c r="TZ101" s="46"/>
      <c r="UA101" s="46"/>
      <c r="UB101" s="46"/>
      <c r="UC101" s="46"/>
      <c r="UD101" s="46"/>
      <c r="UE101" s="46"/>
      <c r="UF101" s="46"/>
      <c r="UG101" s="46"/>
      <c r="UH101" s="46"/>
      <c r="UI101" s="46"/>
      <c r="UJ101" s="46"/>
      <c r="UK101" s="46"/>
      <c r="UL101" s="46"/>
      <c r="UM101" s="46"/>
      <c r="UN101" s="46"/>
      <c r="UO101" s="46"/>
      <c r="UP101" s="46"/>
      <c r="UQ101" s="46"/>
      <c r="UR101" s="46"/>
      <c r="US101" s="46"/>
      <c r="UT101" s="46"/>
      <c r="UU101" s="46"/>
      <c r="UV101" s="46"/>
      <c r="UW101" s="46"/>
      <c r="UX101" s="46"/>
      <c r="UY101" s="46"/>
      <c r="UZ101" s="46"/>
      <c r="VA101" s="46"/>
      <c r="VB101" s="46"/>
      <c r="VC101" s="46"/>
      <c r="VD101" s="46"/>
      <c r="VE101" s="46"/>
      <c r="VF101" s="46"/>
      <c r="VG101" s="46"/>
      <c r="VH101" s="46"/>
      <c r="VI101" s="46"/>
      <c r="VJ101" s="46"/>
      <c r="VK101" s="46"/>
      <c r="VL101" s="46"/>
      <c r="VM101" s="46"/>
      <c r="VN101" s="46"/>
      <c r="VO101" s="46"/>
      <c r="VP101" s="46"/>
      <c r="VQ101" s="46"/>
      <c r="VR101" s="46"/>
      <c r="VS101" s="46"/>
      <c r="VT101" s="46"/>
      <c r="VU101" s="46"/>
      <c r="VV101" s="46"/>
      <c r="VW101" s="46"/>
      <c r="VX101" s="46"/>
      <c r="VY101" s="46"/>
      <c r="VZ101" s="46"/>
      <c r="WA101" s="46"/>
      <c r="WB101" s="46"/>
      <c r="WC101" s="46"/>
      <c r="WD101" s="46"/>
      <c r="WE101" s="46"/>
      <c r="WF101" s="46"/>
      <c r="WG101" s="46"/>
      <c r="WH101" s="46"/>
      <c r="WI101" s="46"/>
      <c r="WJ101" s="46"/>
      <c r="WK101" s="46"/>
      <c r="WL101" s="46">
        <v>0</v>
      </c>
      <c r="WM101" s="46"/>
      <c r="WN101" s="532"/>
      <c r="WP101" s="303"/>
      <c r="WQ101" s="936">
        <f t="shared" si="19"/>
        <v>0</v>
      </c>
      <c r="WR101" s="589">
        <f>SUMIF('TRIEN KHAI SX'!$C$7:$C$36,$D101,'TRIEN KHAI SX'!$KK$7:$KK$36)</f>
        <v>0</v>
      </c>
      <c r="WS101" s="115">
        <v>300</v>
      </c>
      <c r="WT101" s="115">
        <f t="shared" si="27"/>
        <v>0</v>
      </c>
      <c r="WU101" s="115"/>
      <c r="WV101" s="115"/>
      <c r="WW101" s="115"/>
      <c r="WX101" s="115"/>
      <c r="WY101" s="115"/>
      <c r="WZ101" s="115"/>
      <c r="XA101" s="115"/>
      <c r="XB101" s="115"/>
      <c r="XC101" s="115"/>
      <c r="XD101" s="115"/>
      <c r="XE101" s="115"/>
      <c r="XF101" s="115"/>
      <c r="XG101" s="115"/>
      <c r="XH101" s="115"/>
      <c r="XI101" s="115"/>
      <c r="XJ101" s="115"/>
      <c r="XK101" s="115"/>
      <c r="XL101" s="115"/>
      <c r="XM101" s="115"/>
      <c r="XN101" s="115"/>
      <c r="XO101" s="115"/>
      <c r="XP101" s="32"/>
    </row>
    <row r="102" spans="1:640" s="49" customFormat="1" ht="16.5" customHeight="1" x14ac:dyDescent="0.45">
      <c r="A102" s="6">
        <f t="shared" si="18"/>
        <v>1</v>
      </c>
      <c r="B102" s="536" t="s">
        <v>363</v>
      </c>
      <c r="C102" s="576">
        <v>4500172945</v>
      </c>
      <c r="D102" s="94" t="s">
        <v>58</v>
      </c>
      <c r="E102" s="94" t="str">
        <f>IF($D102="",0,VLOOKUP($D102,cube!$B$7:$P$43,2,0))</f>
        <v>BELLWOOD GARMENT RACK WHT/NAT</v>
      </c>
      <c r="F102" s="94" t="str">
        <f>IF($D102="",0,VLOOKUP($D102,cube!$B$7:$P$43,5,0))</f>
        <v>AK-05 UBR</v>
      </c>
      <c r="G102" s="94" t="str">
        <f>IF($D102="",0,VLOOKUP($D102,cube!$B$7:$P$43,6,0))</f>
        <v>NATURAL_UMBRA</v>
      </c>
      <c r="H102" s="645">
        <f>IF($D102="",0,VLOOKUP($D102,cube!$B$7:$P$43,10,0))</f>
        <v>1.4640799999999999E-2</v>
      </c>
      <c r="I102" s="7">
        <f>IF($D102="",0,VLOOKUP($D102,cube!$B$7:$P$43,15,0))</f>
        <v>0.118815</v>
      </c>
      <c r="J102" s="825">
        <f>IF($D102="",0,VLOOKUP($D102,cube!$B$7:$J$45,8,0))</f>
        <v>68.365000000000009</v>
      </c>
      <c r="K102" s="609">
        <f>IF($D102="",0,VLOOKUP($D102,cube!$B$7:$J$45,9,0))</f>
        <v>68.365000000000009</v>
      </c>
      <c r="L102" s="8">
        <f t="shared" ref="L102:L104" si="28">SUM(M102:WN102)</f>
        <v>200</v>
      </c>
      <c r="M102" s="46">
        <v>0</v>
      </c>
      <c r="N102" s="46">
        <v>0</v>
      </c>
      <c r="O102" s="46">
        <v>0</v>
      </c>
      <c r="P102" s="46">
        <v>0</v>
      </c>
      <c r="Q102" s="46"/>
      <c r="R102" s="46">
        <v>0</v>
      </c>
      <c r="S102" s="46">
        <v>0</v>
      </c>
      <c r="T102" s="46">
        <v>0</v>
      </c>
      <c r="U102" s="46">
        <v>0</v>
      </c>
      <c r="V102" s="46"/>
      <c r="W102" s="46"/>
      <c r="X102" s="46"/>
      <c r="Y102" s="46"/>
      <c r="Z102" s="46"/>
      <c r="AA102" s="46"/>
      <c r="AB102" s="46">
        <v>0</v>
      </c>
      <c r="AC102" s="46">
        <v>0</v>
      </c>
      <c r="AD102" s="46">
        <v>0</v>
      </c>
      <c r="AE102" s="46">
        <v>0</v>
      </c>
      <c r="AF102" s="46">
        <v>0</v>
      </c>
      <c r="AG102" s="46">
        <v>0</v>
      </c>
      <c r="AH102" s="46">
        <v>0</v>
      </c>
      <c r="AI102" s="46">
        <v>0</v>
      </c>
      <c r="AJ102" s="46">
        <v>0</v>
      </c>
      <c r="AK102" s="46">
        <v>0</v>
      </c>
      <c r="AL102" s="46">
        <v>0</v>
      </c>
      <c r="AM102" s="46">
        <v>200</v>
      </c>
      <c r="AN102" s="46"/>
      <c r="AO102" s="46"/>
      <c r="AP102" s="46"/>
      <c r="AQ102" s="46"/>
      <c r="AR102" s="46"/>
      <c r="AS102" s="46"/>
      <c r="AT102" s="46"/>
      <c r="AU102" s="46"/>
      <c r="AV102" s="46">
        <v>0</v>
      </c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46"/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  <c r="CC102" s="46"/>
      <c r="CD102" s="46"/>
      <c r="CE102" s="46"/>
      <c r="CF102" s="46"/>
      <c r="CG102" s="46"/>
      <c r="CH102" s="46"/>
      <c r="CI102" s="46"/>
      <c r="CJ102" s="46"/>
      <c r="CK102" s="46"/>
      <c r="CL102" s="46"/>
      <c r="CM102" s="46"/>
      <c r="CN102" s="46"/>
      <c r="CO102" s="46"/>
      <c r="CP102" s="46"/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46"/>
      <c r="DE102" s="46"/>
      <c r="DF102" s="46"/>
      <c r="DG102" s="46"/>
      <c r="DH102" s="46"/>
      <c r="DI102" s="46"/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/>
      <c r="ET102" s="46"/>
      <c r="EU102" s="46"/>
      <c r="EV102" s="46"/>
      <c r="EW102" s="46"/>
      <c r="EX102" s="46"/>
      <c r="EY102" s="46"/>
      <c r="EZ102" s="46"/>
      <c r="FA102" s="46"/>
      <c r="FB102" s="46"/>
      <c r="FC102" s="46"/>
      <c r="FD102" s="46"/>
      <c r="FE102" s="46"/>
      <c r="FF102" s="46"/>
      <c r="FG102" s="46"/>
      <c r="FH102" s="46"/>
      <c r="FI102" s="46"/>
      <c r="FJ102" s="46"/>
      <c r="FK102" s="46"/>
      <c r="FL102" s="46"/>
      <c r="FM102" s="46"/>
      <c r="FN102" s="46"/>
      <c r="FO102" s="46"/>
      <c r="FP102" s="46"/>
      <c r="FQ102" s="46"/>
      <c r="FR102" s="46"/>
      <c r="FS102" s="46"/>
      <c r="FT102" s="46"/>
      <c r="FU102" s="46"/>
      <c r="FV102" s="46"/>
      <c r="FW102" s="46"/>
      <c r="FX102" s="46"/>
      <c r="FY102" s="46"/>
      <c r="FZ102" s="46"/>
      <c r="GA102" s="46"/>
      <c r="GB102" s="46"/>
      <c r="GC102" s="46"/>
      <c r="GD102" s="46"/>
      <c r="GE102" s="46"/>
      <c r="GF102" s="46"/>
      <c r="GG102" s="46"/>
      <c r="GH102" s="46"/>
      <c r="GI102" s="46"/>
      <c r="GJ102" s="46"/>
      <c r="GK102" s="46"/>
      <c r="GL102" s="46"/>
      <c r="GM102" s="46"/>
      <c r="GN102" s="46"/>
      <c r="GO102" s="46"/>
      <c r="GP102" s="46"/>
      <c r="GQ102" s="46"/>
      <c r="GR102" s="46"/>
      <c r="GS102" s="46"/>
      <c r="GT102" s="46"/>
      <c r="GU102" s="46"/>
      <c r="GV102" s="46"/>
      <c r="GW102" s="46"/>
      <c r="GX102" s="46"/>
      <c r="GY102" s="46"/>
      <c r="GZ102" s="46"/>
      <c r="HA102" s="46"/>
      <c r="HB102" s="46"/>
      <c r="HC102" s="46"/>
      <c r="HD102" s="46"/>
      <c r="HE102" s="46"/>
      <c r="HF102" s="46"/>
      <c r="HG102" s="46"/>
      <c r="HH102" s="46"/>
      <c r="HI102" s="46"/>
      <c r="HJ102" s="46"/>
      <c r="HK102" s="46"/>
      <c r="HL102" s="46"/>
      <c r="HM102" s="46"/>
      <c r="HN102" s="46"/>
      <c r="HO102" s="46"/>
      <c r="HP102" s="46"/>
      <c r="HQ102" s="46"/>
      <c r="HR102" s="46"/>
      <c r="HS102" s="46"/>
      <c r="HT102" s="46"/>
      <c r="HU102" s="46"/>
      <c r="HV102" s="46"/>
      <c r="HW102" s="46"/>
      <c r="HX102" s="46"/>
      <c r="HY102" s="46"/>
      <c r="HZ102" s="46"/>
      <c r="IA102" s="46"/>
      <c r="IB102" s="46"/>
      <c r="IC102" s="46"/>
      <c r="ID102" s="46"/>
      <c r="IE102" s="46"/>
      <c r="IF102" s="46"/>
      <c r="IG102" s="46"/>
      <c r="IH102" s="46"/>
      <c r="II102" s="46"/>
      <c r="IJ102" s="46"/>
      <c r="IK102" s="46"/>
      <c r="IL102" s="46"/>
      <c r="IM102" s="46"/>
      <c r="IN102" s="46"/>
      <c r="IO102" s="46"/>
      <c r="IP102" s="46"/>
      <c r="IQ102" s="46"/>
      <c r="IR102" s="46"/>
      <c r="IS102" s="46"/>
      <c r="IT102" s="46"/>
      <c r="IU102" s="46"/>
      <c r="IV102" s="46"/>
      <c r="IW102" s="46"/>
      <c r="IX102" s="46"/>
      <c r="IY102" s="46"/>
      <c r="IZ102" s="46"/>
      <c r="JA102" s="46"/>
      <c r="JB102" s="46"/>
      <c r="JC102" s="46"/>
      <c r="JD102" s="46"/>
      <c r="JE102" s="46"/>
      <c r="JF102" s="46"/>
      <c r="JG102" s="46"/>
      <c r="JH102" s="46"/>
      <c r="JI102" s="46"/>
      <c r="JJ102" s="46"/>
      <c r="JK102" s="46"/>
      <c r="JL102" s="46"/>
      <c r="JM102" s="46"/>
      <c r="JN102" s="46"/>
      <c r="JO102" s="46"/>
      <c r="JP102" s="46"/>
      <c r="JQ102" s="46"/>
      <c r="JR102" s="46"/>
      <c r="JS102" s="46"/>
      <c r="JT102" s="46"/>
      <c r="JU102" s="46"/>
      <c r="JV102" s="46"/>
      <c r="JW102" s="46"/>
      <c r="JX102" s="46"/>
      <c r="JY102" s="46"/>
      <c r="JZ102" s="46"/>
      <c r="KA102" s="46"/>
      <c r="KB102" s="46"/>
      <c r="KC102" s="46"/>
      <c r="KD102" s="46"/>
      <c r="KE102" s="46"/>
      <c r="KF102" s="46"/>
      <c r="KG102" s="46"/>
      <c r="KH102" s="46"/>
      <c r="KI102" s="46"/>
      <c r="KJ102" s="46"/>
      <c r="KK102" s="46"/>
      <c r="KL102" s="46"/>
      <c r="KM102" s="46"/>
      <c r="KN102" s="46"/>
      <c r="KO102" s="46"/>
      <c r="KP102" s="46"/>
      <c r="KQ102" s="46"/>
      <c r="KR102" s="46"/>
      <c r="KS102" s="46"/>
      <c r="KT102" s="46"/>
      <c r="KU102" s="46"/>
      <c r="KV102" s="46"/>
      <c r="KW102" s="46"/>
      <c r="KX102" s="46"/>
      <c r="KY102" s="46"/>
      <c r="KZ102" s="46"/>
      <c r="LA102" s="46"/>
      <c r="LB102" s="46"/>
      <c r="LC102" s="46"/>
      <c r="LD102" s="46"/>
      <c r="LE102" s="46"/>
      <c r="LF102" s="46"/>
      <c r="LG102" s="46"/>
      <c r="LH102" s="46"/>
      <c r="LI102" s="46"/>
      <c r="LJ102" s="46"/>
      <c r="LK102" s="46"/>
      <c r="LL102" s="46"/>
      <c r="LM102" s="46"/>
      <c r="LN102" s="46"/>
      <c r="LO102" s="46"/>
      <c r="LP102" s="46"/>
      <c r="LQ102" s="46"/>
      <c r="LR102" s="46"/>
      <c r="LS102" s="46"/>
      <c r="LT102" s="46"/>
      <c r="LU102" s="46"/>
      <c r="LV102" s="46"/>
      <c r="LW102" s="46"/>
      <c r="LX102" s="46"/>
      <c r="LY102" s="46"/>
      <c r="LZ102" s="46"/>
      <c r="MA102" s="46"/>
      <c r="MB102" s="46"/>
      <c r="MC102" s="46"/>
      <c r="MD102" s="46"/>
      <c r="ME102" s="46"/>
      <c r="MF102" s="46"/>
      <c r="MG102" s="46"/>
      <c r="MH102" s="46"/>
      <c r="MI102" s="46"/>
      <c r="MJ102" s="46"/>
      <c r="MK102" s="46"/>
      <c r="ML102" s="46"/>
      <c r="MM102" s="46"/>
      <c r="MN102" s="46"/>
      <c r="MO102" s="46"/>
      <c r="MP102" s="46"/>
      <c r="MQ102" s="46"/>
      <c r="MR102" s="46"/>
      <c r="MS102" s="46"/>
      <c r="MT102" s="46"/>
      <c r="MU102" s="46"/>
      <c r="MV102" s="46"/>
      <c r="MW102" s="46"/>
      <c r="MX102" s="46"/>
      <c r="MY102" s="46"/>
      <c r="MZ102" s="46"/>
      <c r="NA102" s="46"/>
      <c r="NB102" s="46"/>
      <c r="NC102" s="46"/>
      <c r="ND102" s="46"/>
      <c r="NE102" s="46"/>
      <c r="NF102" s="46"/>
      <c r="NG102" s="46"/>
      <c r="NH102" s="46"/>
      <c r="NI102" s="46"/>
      <c r="NJ102" s="46"/>
      <c r="NK102" s="46"/>
      <c r="NL102" s="46"/>
      <c r="NM102" s="46"/>
      <c r="NN102" s="46"/>
      <c r="NO102" s="46"/>
      <c r="NP102" s="46"/>
      <c r="NQ102" s="46"/>
      <c r="NR102" s="46"/>
      <c r="NS102" s="46"/>
      <c r="NT102" s="46"/>
      <c r="NU102" s="46"/>
      <c r="NV102" s="46"/>
      <c r="NW102" s="46"/>
      <c r="NX102" s="46"/>
      <c r="NY102" s="46"/>
      <c r="NZ102" s="46"/>
      <c r="OA102" s="46"/>
      <c r="OB102" s="46"/>
      <c r="OC102" s="46"/>
      <c r="OD102" s="46"/>
      <c r="OE102" s="46"/>
      <c r="OF102" s="46"/>
      <c r="OG102" s="46"/>
      <c r="OH102" s="46"/>
      <c r="OI102" s="46"/>
      <c r="OJ102" s="46"/>
      <c r="OK102" s="46"/>
      <c r="OL102" s="46"/>
      <c r="OM102" s="46"/>
      <c r="ON102" s="46"/>
      <c r="OO102" s="46"/>
      <c r="OP102" s="46"/>
      <c r="OQ102" s="46"/>
      <c r="OR102" s="46"/>
      <c r="OS102" s="46"/>
      <c r="OT102" s="46"/>
      <c r="OU102" s="46"/>
      <c r="OV102" s="46"/>
      <c r="OW102" s="46"/>
      <c r="OX102" s="46"/>
      <c r="OY102" s="46"/>
      <c r="OZ102" s="46"/>
      <c r="PA102" s="46"/>
      <c r="PB102" s="46"/>
      <c r="PC102" s="46"/>
      <c r="PD102" s="46"/>
      <c r="PE102" s="46"/>
      <c r="PF102" s="46"/>
      <c r="PG102" s="46"/>
      <c r="PH102" s="46"/>
      <c r="PI102" s="46"/>
      <c r="PJ102" s="46"/>
      <c r="PK102" s="46"/>
      <c r="PL102" s="46"/>
      <c r="PM102" s="46"/>
      <c r="PN102" s="46"/>
      <c r="PO102" s="46"/>
      <c r="PP102" s="46"/>
      <c r="PQ102" s="46"/>
      <c r="PR102" s="46"/>
      <c r="PS102" s="46"/>
      <c r="PT102" s="46"/>
      <c r="PU102" s="46"/>
      <c r="PV102" s="46"/>
      <c r="PW102" s="46"/>
      <c r="PX102" s="46"/>
      <c r="PY102" s="46"/>
      <c r="PZ102" s="46"/>
      <c r="QA102" s="46"/>
      <c r="QB102" s="46"/>
      <c r="QC102" s="46"/>
      <c r="QD102" s="46"/>
      <c r="QE102" s="46"/>
      <c r="QF102" s="46"/>
      <c r="QG102" s="46"/>
      <c r="QH102" s="46"/>
      <c r="QI102" s="46"/>
      <c r="QJ102" s="46"/>
      <c r="QK102" s="46"/>
      <c r="QL102" s="46"/>
      <c r="QM102" s="46"/>
      <c r="QN102" s="46"/>
      <c r="QO102" s="46"/>
      <c r="QP102" s="46"/>
      <c r="QQ102" s="46"/>
      <c r="QR102" s="46"/>
      <c r="QS102" s="46"/>
      <c r="QT102" s="46"/>
      <c r="QU102" s="46"/>
      <c r="QV102" s="46"/>
      <c r="QW102" s="46"/>
      <c r="QX102" s="46"/>
      <c r="QY102" s="46"/>
      <c r="QZ102" s="46"/>
      <c r="RA102" s="46"/>
      <c r="RB102" s="46"/>
      <c r="RC102" s="46"/>
      <c r="RD102" s="46"/>
      <c r="RE102" s="46"/>
      <c r="RF102" s="46"/>
      <c r="RG102" s="46"/>
      <c r="RH102" s="46"/>
      <c r="RI102" s="46"/>
      <c r="RJ102" s="46"/>
      <c r="RK102" s="46"/>
      <c r="RL102" s="46"/>
      <c r="RM102" s="46"/>
      <c r="RN102" s="46"/>
      <c r="RO102" s="46"/>
      <c r="RP102" s="46"/>
      <c r="RQ102" s="46"/>
      <c r="RR102" s="46"/>
      <c r="RS102" s="46"/>
      <c r="RT102" s="46"/>
      <c r="RU102" s="46"/>
      <c r="RV102" s="46"/>
      <c r="RW102" s="46"/>
      <c r="RX102" s="46"/>
      <c r="RY102" s="46"/>
      <c r="RZ102" s="46"/>
      <c r="SA102" s="46"/>
      <c r="SB102" s="46"/>
      <c r="SC102" s="46"/>
      <c r="SD102" s="46"/>
      <c r="SE102" s="46"/>
      <c r="SF102" s="46"/>
      <c r="SG102" s="46"/>
      <c r="SH102" s="46"/>
      <c r="SI102" s="46"/>
      <c r="SJ102" s="46"/>
      <c r="SK102" s="46"/>
      <c r="SL102" s="46"/>
      <c r="SM102" s="46"/>
      <c r="SN102" s="46"/>
      <c r="SO102" s="46"/>
      <c r="SP102" s="46"/>
      <c r="SQ102" s="46"/>
      <c r="SR102" s="46"/>
      <c r="SS102" s="46"/>
      <c r="ST102" s="46"/>
      <c r="SU102" s="46"/>
      <c r="SV102" s="46"/>
      <c r="SW102" s="46"/>
      <c r="SX102" s="46"/>
      <c r="SY102" s="46"/>
      <c r="SZ102" s="46"/>
      <c r="TA102" s="46"/>
      <c r="TB102" s="46"/>
      <c r="TC102" s="46"/>
      <c r="TD102" s="46"/>
      <c r="TE102" s="46"/>
      <c r="TF102" s="46"/>
      <c r="TG102" s="46"/>
      <c r="TH102" s="46"/>
      <c r="TI102" s="46"/>
      <c r="TJ102" s="46"/>
      <c r="TK102" s="46"/>
      <c r="TL102" s="46"/>
      <c r="TM102" s="46"/>
      <c r="TN102" s="46"/>
      <c r="TO102" s="46"/>
      <c r="TP102" s="46"/>
      <c r="TQ102" s="46"/>
      <c r="TR102" s="46"/>
      <c r="TS102" s="46"/>
      <c r="TT102" s="46"/>
      <c r="TU102" s="46"/>
      <c r="TV102" s="46"/>
      <c r="TW102" s="46"/>
      <c r="TX102" s="46"/>
      <c r="TY102" s="46"/>
      <c r="TZ102" s="46"/>
      <c r="UA102" s="46"/>
      <c r="UB102" s="46"/>
      <c r="UC102" s="46"/>
      <c r="UD102" s="46"/>
      <c r="UE102" s="46"/>
      <c r="UF102" s="46"/>
      <c r="UG102" s="46"/>
      <c r="UH102" s="46"/>
      <c r="UI102" s="46"/>
      <c r="UJ102" s="46"/>
      <c r="UK102" s="46"/>
      <c r="UL102" s="46"/>
      <c r="UM102" s="46"/>
      <c r="UN102" s="46"/>
      <c r="UO102" s="46"/>
      <c r="UP102" s="46"/>
      <c r="UQ102" s="46"/>
      <c r="UR102" s="46"/>
      <c r="US102" s="46"/>
      <c r="UT102" s="46"/>
      <c r="UU102" s="46"/>
      <c r="UV102" s="46"/>
      <c r="UW102" s="46"/>
      <c r="UX102" s="46"/>
      <c r="UY102" s="46"/>
      <c r="UZ102" s="46"/>
      <c r="VA102" s="46"/>
      <c r="VB102" s="46"/>
      <c r="VC102" s="46"/>
      <c r="VD102" s="46"/>
      <c r="VE102" s="46"/>
      <c r="VF102" s="46"/>
      <c r="VG102" s="46"/>
      <c r="VH102" s="46"/>
      <c r="VI102" s="46"/>
      <c r="VJ102" s="46"/>
      <c r="VK102" s="46"/>
      <c r="VL102" s="46"/>
      <c r="VM102" s="46"/>
      <c r="VN102" s="46"/>
      <c r="VO102" s="46"/>
      <c r="VP102" s="46"/>
      <c r="VQ102" s="46"/>
      <c r="VR102" s="46"/>
      <c r="VS102" s="46"/>
      <c r="VT102" s="46"/>
      <c r="VU102" s="46"/>
      <c r="VV102" s="46"/>
      <c r="VW102" s="46"/>
      <c r="VX102" s="46"/>
      <c r="VY102" s="46"/>
      <c r="VZ102" s="46"/>
      <c r="WA102" s="46"/>
      <c r="WB102" s="46"/>
      <c r="WC102" s="46"/>
      <c r="WD102" s="46"/>
      <c r="WE102" s="46"/>
      <c r="WF102" s="46"/>
      <c r="WG102" s="46"/>
      <c r="WH102" s="46"/>
      <c r="WI102" s="46"/>
      <c r="WJ102" s="46"/>
      <c r="WK102" s="46"/>
      <c r="WL102" s="46">
        <v>0</v>
      </c>
      <c r="WM102" s="46"/>
      <c r="WN102" s="532"/>
      <c r="WP102" s="303"/>
      <c r="WQ102" s="936">
        <f t="shared" si="19"/>
        <v>0</v>
      </c>
      <c r="WR102" s="589">
        <f>SUMIF('TRIEN KHAI SX'!$C$7:$C$36,$D102,'TRIEN KHAI SX'!$KK$7:$KK$36)</f>
        <v>0</v>
      </c>
      <c r="WS102" s="115">
        <v>200</v>
      </c>
      <c r="WT102" s="115">
        <f t="shared" ref="WT102:WT104" si="29">WS102-L102</f>
        <v>0</v>
      </c>
      <c r="WU102" s="115"/>
      <c r="WV102" s="115"/>
      <c r="WW102" s="115"/>
      <c r="WX102" s="115"/>
      <c r="WY102" s="115"/>
      <c r="WZ102" s="115"/>
      <c r="XA102" s="115"/>
      <c r="XB102" s="115"/>
      <c r="XC102" s="115"/>
      <c r="XD102" s="115"/>
      <c r="XE102" s="115"/>
      <c r="XF102" s="115"/>
      <c r="XG102" s="115"/>
      <c r="XH102" s="115"/>
      <c r="XI102" s="115"/>
      <c r="XJ102" s="115"/>
      <c r="XK102" s="115"/>
      <c r="XL102" s="115"/>
      <c r="XM102" s="115"/>
      <c r="XN102" s="115"/>
      <c r="XO102" s="115"/>
      <c r="XP102" s="32"/>
    </row>
    <row r="103" spans="1:640" s="49" customFormat="1" ht="16.5" customHeight="1" x14ac:dyDescent="0.45">
      <c r="A103" s="6">
        <f t="shared" si="18"/>
        <v>1</v>
      </c>
      <c r="B103" s="536" t="s">
        <v>363</v>
      </c>
      <c r="C103" s="576">
        <v>4500172929</v>
      </c>
      <c r="D103" s="94" t="s">
        <v>60</v>
      </c>
      <c r="E103" s="94" t="str">
        <f>IF($D103="",0,VLOOKUP($D103,cube!$B$7:$P$43,2,0))</f>
        <v>BELLWOOD OVER THE TOILET SHELF WHT/NAT</v>
      </c>
      <c r="F103" s="94" t="str">
        <f>IF($D103="",0,VLOOKUP($D103,cube!$B$7:$P$43,5,0))</f>
        <v>AK-03 UBR</v>
      </c>
      <c r="G103" s="94" t="str">
        <f>IF($D103="",0,VLOOKUP($D103,cube!$B$7:$P$43,6,0))</f>
        <v>WHT/NAT_UMBRA</v>
      </c>
      <c r="H103" s="645">
        <f>IF($D103="",0,VLOOKUP($D103,cube!$B$7:$P$43,10,0))</f>
        <v>1.0340609999999998E-2</v>
      </c>
      <c r="I103" s="7">
        <f>IF($D103="",0,VLOOKUP($D103,cube!$B$7:$P$43,15,0))</f>
        <v>8.4568000000000004E-2</v>
      </c>
      <c r="J103" s="825">
        <f>IF($D103="",0,VLOOKUP($D103,cube!$B$7:$J$45,8,0))</f>
        <v>38.344900000000003</v>
      </c>
      <c r="K103" s="609">
        <f>IF($D103="",0,VLOOKUP($D103,cube!$B$7:$J$45,9,0))</f>
        <v>38.344900000000003</v>
      </c>
      <c r="L103" s="8">
        <f t="shared" si="28"/>
        <v>200</v>
      </c>
      <c r="M103" s="46">
        <v>0</v>
      </c>
      <c r="N103" s="46">
        <v>0</v>
      </c>
      <c r="O103" s="46">
        <v>0</v>
      </c>
      <c r="P103" s="46">
        <v>0</v>
      </c>
      <c r="Q103" s="46"/>
      <c r="R103" s="46">
        <v>0</v>
      </c>
      <c r="S103" s="46">
        <v>0</v>
      </c>
      <c r="T103" s="46">
        <v>0</v>
      </c>
      <c r="U103" s="46">
        <v>0</v>
      </c>
      <c r="V103" s="46"/>
      <c r="W103" s="46"/>
      <c r="X103" s="46"/>
      <c r="Y103" s="46"/>
      <c r="Z103" s="46"/>
      <c r="AA103" s="46"/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0</v>
      </c>
      <c r="AL103" s="46">
        <v>0</v>
      </c>
      <c r="AM103" s="46">
        <v>200</v>
      </c>
      <c r="AN103" s="46"/>
      <c r="AO103" s="46"/>
      <c r="AP103" s="46"/>
      <c r="AQ103" s="46"/>
      <c r="AR103" s="46"/>
      <c r="AS103" s="46"/>
      <c r="AT103" s="46"/>
      <c r="AU103" s="46"/>
      <c r="AV103" s="46">
        <v>0</v>
      </c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46"/>
      <c r="BO103" s="46"/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46"/>
      <c r="CJ103" s="46"/>
      <c r="CK103" s="46"/>
      <c r="CL103" s="46"/>
      <c r="CM103" s="46"/>
      <c r="CN103" s="46"/>
      <c r="CO103" s="46"/>
      <c r="CP103" s="46"/>
      <c r="CQ103" s="46"/>
      <c r="CR103" s="46"/>
      <c r="CS103" s="46"/>
      <c r="CT103" s="46"/>
      <c r="CU103" s="46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H103" s="46"/>
      <c r="DI103" s="46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46"/>
      <c r="EU103" s="46"/>
      <c r="EV103" s="46"/>
      <c r="EW103" s="46"/>
      <c r="EX103" s="46"/>
      <c r="EY103" s="46"/>
      <c r="EZ103" s="46"/>
      <c r="FA103" s="46"/>
      <c r="FB103" s="46"/>
      <c r="FC103" s="46"/>
      <c r="FD103" s="46"/>
      <c r="FE103" s="46"/>
      <c r="FF103" s="46"/>
      <c r="FG103" s="46"/>
      <c r="FH103" s="46"/>
      <c r="FI103" s="46"/>
      <c r="FJ103" s="46"/>
      <c r="FK103" s="46"/>
      <c r="FL103" s="46"/>
      <c r="FM103" s="46"/>
      <c r="FN103" s="46"/>
      <c r="FO103" s="46"/>
      <c r="FP103" s="46"/>
      <c r="FQ103" s="46"/>
      <c r="FR103" s="46"/>
      <c r="FS103" s="46"/>
      <c r="FT103" s="46"/>
      <c r="FU103" s="46"/>
      <c r="FV103" s="46"/>
      <c r="FW103" s="46"/>
      <c r="FX103" s="46"/>
      <c r="FY103" s="46"/>
      <c r="FZ103" s="46"/>
      <c r="GA103" s="46"/>
      <c r="GB103" s="46"/>
      <c r="GC103" s="46"/>
      <c r="GD103" s="46"/>
      <c r="GE103" s="46"/>
      <c r="GF103" s="46"/>
      <c r="GG103" s="46"/>
      <c r="GH103" s="46"/>
      <c r="GI103" s="46"/>
      <c r="GJ103" s="46"/>
      <c r="GK103" s="46"/>
      <c r="GL103" s="46"/>
      <c r="GM103" s="46"/>
      <c r="GN103" s="46"/>
      <c r="GO103" s="46"/>
      <c r="GP103" s="46"/>
      <c r="GQ103" s="46"/>
      <c r="GR103" s="46"/>
      <c r="GS103" s="46"/>
      <c r="GT103" s="46"/>
      <c r="GU103" s="46"/>
      <c r="GV103" s="46"/>
      <c r="GW103" s="46"/>
      <c r="GX103" s="46"/>
      <c r="GY103" s="46"/>
      <c r="GZ103" s="46"/>
      <c r="HA103" s="46"/>
      <c r="HB103" s="46"/>
      <c r="HC103" s="46"/>
      <c r="HD103" s="46"/>
      <c r="HE103" s="46"/>
      <c r="HF103" s="46"/>
      <c r="HG103" s="46"/>
      <c r="HH103" s="46"/>
      <c r="HI103" s="46"/>
      <c r="HJ103" s="46"/>
      <c r="HK103" s="46"/>
      <c r="HL103" s="46"/>
      <c r="HM103" s="46"/>
      <c r="HN103" s="46"/>
      <c r="HO103" s="46"/>
      <c r="HP103" s="46"/>
      <c r="HQ103" s="46"/>
      <c r="HR103" s="46"/>
      <c r="HS103" s="46"/>
      <c r="HT103" s="46"/>
      <c r="HU103" s="46"/>
      <c r="HV103" s="46"/>
      <c r="HW103" s="46"/>
      <c r="HX103" s="46"/>
      <c r="HY103" s="46"/>
      <c r="HZ103" s="46"/>
      <c r="IA103" s="46"/>
      <c r="IB103" s="46"/>
      <c r="IC103" s="46"/>
      <c r="ID103" s="46"/>
      <c r="IE103" s="46"/>
      <c r="IF103" s="46"/>
      <c r="IG103" s="46"/>
      <c r="IH103" s="46"/>
      <c r="II103" s="46"/>
      <c r="IJ103" s="46"/>
      <c r="IK103" s="46"/>
      <c r="IL103" s="46"/>
      <c r="IM103" s="46"/>
      <c r="IN103" s="46"/>
      <c r="IO103" s="46"/>
      <c r="IP103" s="46"/>
      <c r="IQ103" s="46"/>
      <c r="IR103" s="46"/>
      <c r="IS103" s="46"/>
      <c r="IT103" s="46"/>
      <c r="IU103" s="46"/>
      <c r="IV103" s="46"/>
      <c r="IW103" s="46"/>
      <c r="IX103" s="46"/>
      <c r="IY103" s="46"/>
      <c r="IZ103" s="46"/>
      <c r="JA103" s="46"/>
      <c r="JB103" s="46"/>
      <c r="JC103" s="46"/>
      <c r="JD103" s="46"/>
      <c r="JE103" s="46"/>
      <c r="JF103" s="46"/>
      <c r="JG103" s="46"/>
      <c r="JH103" s="46"/>
      <c r="JI103" s="46"/>
      <c r="JJ103" s="46"/>
      <c r="JK103" s="46"/>
      <c r="JL103" s="46"/>
      <c r="JM103" s="46"/>
      <c r="JN103" s="46"/>
      <c r="JO103" s="46"/>
      <c r="JP103" s="46"/>
      <c r="JQ103" s="46"/>
      <c r="JR103" s="46"/>
      <c r="JS103" s="46"/>
      <c r="JT103" s="46"/>
      <c r="JU103" s="46"/>
      <c r="JV103" s="46"/>
      <c r="JW103" s="46"/>
      <c r="JX103" s="46"/>
      <c r="JY103" s="46"/>
      <c r="JZ103" s="46"/>
      <c r="KA103" s="46"/>
      <c r="KB103" s="46"/>
      <c r="KC103" s="46"/>
      <c r="KD103" s="46"/>
      <c r="KE103" s="46"/>
      <c r="KF103" s="46"/>
      <c r="KG103" s="46"/>
      <c r="KH103" s="46"/>
      <c r="KI103" s="46"/>
      <c r="KJ103" s="46"/>
      <c r="KK103" s="46"/>
      <c r="KL103" s="46"/>
      <c r="KM103" s="46"/>
      <c r="KN103" s="46"/>
      <c r="KO103" s="46"/>
      <c r="KP103" s="46"/>
      <c r="KQ103" s="46"/>
      <c r="KR103" s="46"/>
      <c r="KS103" s="46"/>
      <c r="KT103" s="46"/>
      <c r="KU103" s="46"/>
      <c r="KV103" s="46"/>
      <c r="KW103" s="46"/>
      <c r="KX103" s="46"/>
      <c r="KY103" s="46"/>
      <c r="KZ103" s="46"/>
      <c r="LA103" s="46"/>
      <c r="LB103" s="46"/>
      <c r="LC103" s="46"/>
      <c r="LD103" s="46"/>
      <c r="LE103" s="46"/>
      <c r="LF103" s="46"/>
      <c r="LG103" s="46"/>
      <c r="LH103" s="46"/>
      <c r="LI103" s="46"/>
      <c r="LJ103" s="46"/>
      <c r="LK103" s="46"/>
      <c r="LL103" s="46"/>
      <c r="LM103" s="46"/>
      <c r="LN103" s="46"/>
      <c r="LO103" s="46"/>
      <c r="LP103" s="46"/>
      <c r="LQ103" s="46"/>
      <c r="LR103" s="46"/>
      <c r="LS103" s="46"/>
      <c r="LT103" s="46"/>
      <c r="LU103" s="46"/>
      <c r="LV103" s="46"/>
      <c r="LW103" s="46"/>
      <c r="LX103" s="46"/>
      <c r="LY103" s="46"/>
      <c r="LZ103" s="46"/>
      <c r="MA103" s="46"/>
      <c r="MB103" s="46"/>
      <c r="MC103" s="46"/>
      <c r="MD103" s="46"/>
      <c r="ME103" s="46"/>
      <c r="MF103" s="46"/>
      <c r="MG103" s="46"/>
      <c r="MH103" s="46"/>
      <c r="MI103" s="46"/>
      <c r="MJ103" s="46"/>
      <c r="MK103" s="46"/>
      <c r="ML103" s="46"/>
      <c r="MM103" s="46"/>
      <c r="MN103" s="46"/>
      <c r="MO103" s="46"/>
      <c r="MP103" s="46"/>
      <c r="MQ103" s="46"/>
      <c r="MR103" s="46"/>
      <c r="MS103" s="46"/>
      <c r="MT103" s="46"/>
      <c r="MU103" s="46"/>
      <c r="MV103" s="46"/>
      <c r="MW103" s="46"/>
      <c r="MX103" s="46"/>
      <c r="MY103" s="46"/>
      <c r="MZ103" s="46"/>
      <c r="NA103" s="46"/>
      <c r="NB103" s="46"/>
      <c r="NC103" s="46"/>
      <c r="ND103" s="46"/>
      <c r="NE103" s="46"/>
      <c r="NF103" s="46"/>
      <c r="NG103" s="46"/>
      <c r="NH103" s="46"/>
      <c r="NI103" s="46"/>
      <c r="NJ103" s="46"/>
      <c r="NK103" s="46"/>
      <c r="NL103" s="46"/>
      <c r="NM103" s="46"/>
      <c r="NN103" s="46"/>
      <c r="NO103" s="46"/>
      <c r="NP103" s="46"/>
      <c r="NQ103" s="46"/>
      <c r="NR103" s="46"/>
      <c r="NS103" s="46"/>
      <c r="NT103" s="46"/>
      <c r="NU103" s="46"/>
      <c r="NV103" s="46"/>
      <c r="NW103" s="46"/>
      <c r="NX103" s="46"/>
      <c r="NY103" s="46"/>
      <c r="NZ103" s="46"/>
      <c r="OA103" s="46"/>
      <c r="OB103" s="46"/>
      <c r="OC103" s="46"/>
      <c r="OD103" s="46"/>
      <c r="OE103" s="46"/>
      <c r="OF103" s="46"/>
      <c r="OG103" s="46"/>
      <c r="OH103" s="46"/>
      <c r="OI103" s="46"/>
      <c r="OJ103" s="46"/>
      <c r="OK103" s="46"/>
      <c r="OL103" s="46"/>
      <c r="OM103" s="46"/>
      <c r="ON103" s="46"/>
      <c r="OO103" s="46"/>
      <c r="OP103" s="46"/>
      <c r="OQ103" s="46"/>
      <c r="OR103" s="46"/>
      <c r="OS103" s="46"/>
      <c r="OT103" s="46"/>
      <c r="OU103" s="46"/>
      <c r="OV103" s="46"/>
      <c r="OW103" s="46"/>
      <c r="OX103" s="46"/>
      <c r="OY103" s="46"/>
      <c r="OZ103" s="46"/>
      <c r="PA103" s="46"/>
      <c r="PB103" s="46"/>
      <c r="PC103" s="46"/>
      <c r="PD103" s="46"/>
      <c r="PE103" s="46"/>
      <c r="PF103" s="46"/>
      <c r="PG103" s="46"/>
      <c r="PH103" s="46"/>
      <c r="PI103" s="46"/>
      <c r="PJ103" s="46"/>
      <c r="PK103" s="46"/>
      <c r="PL103" s="46"/>
      <c r="PM103" s="46"/>
      <c r="PN103" s="46"/>
      <c r="PO103" s="46"/>
      <c r="PP103" s="46"/>
      <c r="PQ103" s="46"/>
      <c r="PR103" s="46"/>
      <c r="PS103" s="46"/>
      <c r="PT103" s="46"/>
      <c r="PU103" s="46"/>
      <c r="PV103" s="46"/>
      <c r="PW103" s="46"/>
      <c r="PX103" s="46"/>
      <c r="PY103" s="46"/>
      <c r="PZ103" s="46"/>
      <c r="QA103" s="46"/>
      <c r="QB103" s="46"/>
      <c r="QC103" s="46"/>
      <c r="QD103" s="46"/>
      <c r="QE103" s="46"/>
      <c r="QF103" s="46"/>
      <c r="QG103" s="46"/>
      <c r="QH103" s="46"/>
      <c r="QI103" s="46"/>
      <c r="QJ103" s="46"/>
      <c r="QK103" s="46"/>
      <c r="QL103" s="46"/>
      <c r="QM103" s="46"/>
      <c r="QN103" s="46"/>
      <c r="QO103" s="46"/>
      <c r="QP103" s="46"/>
      <c r="QQ103" s="46"/>
      <c r="QR103" s="46"/>
      <c r="QS103" s="46"/>
      <c r="QT103" s="46"/>
      <c r="QU103" s="46"/>
      <c r="QV103" s="46"/>
      <c r="QW103" s="46"/>
      <c r="QX103" s="46"/>
      <c r="QY103" s="46"/>
      <c r="QZ103" s="46"/>
      <c r="RA103" s="46"/>
      <c r="RB103" s="46"/>
      <c r="RC103" s="46"/>
      <c r="RD103" s="46"/>
      <c r="RE103" s="46"/>
      <c r="RF103" s="46"/>
      <c r="RG103" s="46"/>
      <c r="RH103" s="46"/>
      <c r="RI103" s="46"/>
      <c r="RJ103" s="46"/>
      <c r="RK103" s="46"/>
      <c r="RL103" s="46"/>
      <c r="RM103" s="46"/>
      <c r="RN103" s="46"/>
      <c r="RO103" s="46"/>
      <c r="RP103" s="46"/>
      <c r="RQ103" s="46"/>
      <c r="RR103" s="46"/>
      <c r="RS103" s="46"/>
      <c r="RT103" s="46"/>
      <c r="RU103" s="46"/>
      <c r="RV103" s="46"/>
      <c r="RW103" s="46"/>
      <c r="RX103" s="46"/>
      <c r="RY103" s="46"/>
      <c r="RZ103" s="46"/>
      <c r="SA103" s="46"/>
      <c r="SB103" s="46"/>
      <c r="SC103" s="46"/>
      <c r="SD103" s="46"/>
      <c r="SE103" s="46"/>
      <c r="SF103" s="46"/>
      <c r="SG103" s="46"/>
      <c r="SH103" s="46"/>
      <c r="SI103" s="46"/>
      <c r="SJ103" s="46"/>
      <c r="SK103" s="46"/>
      <c r="SL103" s="46"/>
      <c r="SM103" s="46"/>
      <c r="SN103" s="46"/>
      <c r="SO103" s="46"/>
      <c r="SP103" s="46"/>
      <c r="SQ103" s="46"/>
      <c r="SR103" s="46"/>
      <c r="SS103" s="46"/>
      <c r="ST103" s="46"/>
      <c r="SU103" s="46"/>
      <c r="SV103" s="46"/>
      <c r="SW103" s="46"/>
      <c r="SX103" s="46"/>
      <c r="SY103" s="46"/>
      <c r="SZ103" s="46"/>
      <c r="TA103" s="46"/>
      <c r="TB103" s="46"/>
      <c r="TC103" s="46"/>
      <c r="TD103" s="46"/>
      <c r="TE103" s="46"/>
      <c r="TF103" s="46"/>
      <c r="TG103" s="46"/>
      <c r="TH103" s="46"/>
      <c r="TI103" s="46"/>
      <c r="TJ103" s="46"/>
      <c r="TK103" s="46"/>
      <c r="TL103" s="46"/>
      <c r="TM103" s="46"/>
      <c r="TN103" s="46"/>
      <c r="TO103" s="46"/>
      <c r="TP103" s="46"/>
      <c r="TQ103" s="46"/>
      <c r="TR103" s="46"/>
      <c r="TS103" s="46"/>
      <c r="TT103" s="46"/>
      <c r="TU103" s="46"/>
      <c r="TV103" s="46"/>
      <c r="TW103" s="46"/>
      <c r="TX103" s="46"/>
      <c r="TY103" s="46"/>
      <c r="TZ103" s="46"/>
      <c r="UA103" s="46"/>
      <c r="UB103" s="46"/>
      <c r="UC103" s="46"/>
      <c r="UD103" s="46"/>
      <c r="UE103" s="46"/>
      <c r="UF103" s="46"/>
      <c r="UG103" s="46"/>
      <c r="UH103" s="46"/>
      <c r="UI103" s="46"/>
      <c r="UJ103" s="46"/>
      <c r="UK103" s="46"/>
      <c r="UL103" s="46"/>
      <c r="UM103" s="46"/>
      <c r="UN103" s="46"/>
      <c r="UO103" s="46"/>
      <c r="UP103" s="46"/>
      <c r="UQ103" s="46"/>
      <c r="UR103" s="46"/>
      <c r="US103" s="46"/>
      <c r="UT103" s="46"/>
      <c r="UU103" s="46"/>
      <c r="UV103" s="46"/>
      <c r="UW103" s="46"/>
      <c r="UX103" s="46"/>
      <c r="UY103" s="46"/>
      <c r="UZ103" s="46"/>
      <c r="VA103" s="46"/>
      <c r="VB103" s="46"/>
      <c r="VC103" s="46"/>
      <c r="VD103" s="46"/>
      <c r="VE103" s="46"/>
      <c r="VF103" s="46"/>
      <c r="VG103" s="46"/>
      <c r="VH103" s="46"/>
      <c r="VI103" s="46"/>
      <c r="VJ103" s="46"/>
      <c r="VK103" s="46"/>
      <c r="VL103" s="46"/>
      <c r="VM103" s="46"/>
      <c r="VN103" s="46"/>
      <c r="VO103" s="46"/>
      <c r="VP103" s="46"/>
      <c r="VQ103" s="46"/>
      <c r="VR103" s="46"/>
      <c r="VS103" s="46"/>
      <c r="VT103" s="46"/>
      <c r="VU103" s="46"/>
      <c r="VV103" s="46"/>
      <c r="VW103" s="46"/>
      <c r="VX103" s="46"/>
      <c r="VY103" s="46"/>
      <c r="VZ103" s="46"/>
      <c r="WA103" s="46"/>
      <c r="WB103" s="46"/>
      <c r="WC103" s="46"/>
      <c r="WD103" s="46"/>
      <c r="WE103" s="46"/>
      <c r="WF103" s="46"/>
      <c r="WG103" s="46"/>
      <c r="WH103" s="46"/>
      <c r="WI103" s="46"/>
      <c r="WJ103" s="46"/>
      <c r="WK103" s="46"/>
      <c r="WL103" s="46">
        <v>0</v>
      </c>
      <c r="WM103" s="46"/>
      <c r="WN103" s="532"/>
      <c r="WP103" s="303"/>
      <c r="WQ103" s="936">
        <f t="shared" si="19"/>
        <v>0</v>
      </c>
      <c r="WR103" s="589">
        <f>SUMIF('TRIEN KHAI SX'!$C$7:$C$36,$D103,'TRIEN KHAI SX'!$KK$7:$KK$36)</f>
        <v>0</v>
      </c>
      <c r="WS103" s="115">
        <v>200</v>
      </c>
      <c r="WT103" s="115">
        <f t="shared" si="29"/>
        <v>0</v>
      </c>
      <c r="WU103" s="115"/>
      <c r="WV103" s="115"/>
      <c r="WW103" s="115"/>
      <c r="WX103" s="115"/>
      <c r="WY103" s="115"/>
      <c r="WZ103" s="115"/>
      <c r="XA103" s="115"/>
      <c r="XB103" s="115"/>
      <c r="XC103" s="115"/>
      <c r="XD103" s="115"/>
      <c r="XE103" s="115"/>
      <c r="XF103" s="115"/>
      <c r="XG103" s="115"/>
      <c r="XH103" s="115"/>
      <c r="XI103" s="115"/>
      <c r="XJ103" s="115"/>
      <c r="XK103" s="115"/>
      <c r="XL103" s="115"/>
      <c r="XM103" s="115"/>
      <c r="XN103" s="115"/>
      <c r="XO103" s="115"/>
      <c r="XP103" s="32"/>
    </row>
    <row r="104" spans="1:640" s="49" customFormat="1" ht="16.5" customHeight="1" x14ac:dyDescent="0.45">
      <c r="A104" s="6">
        <f t="shared" si="18"/>
        <v>1</v>
      </c>
      <c r="B104" s="536" t="s">
        <v>363</v>
      </c>
      <c r="C104" s="576">
        <v>4500173118</v>
      </c>
      <c r="D104" s="94" t="s">
        <v>48</v>
      </c>
      <c r="E104" s="94" t="str">
        <f>IF($D104="",0,VLOOKUP($D104,cube!$B$7:$P$43,2,0))</f>
        <v>BELLWOOD FREESTAND SHELF 3 TIER BLK/WAL</v>
      </c>
      <c r="F104" s="94" t="str">
        <f>IF($D104="",0,VLOOKUP($D104,cube!$B$7:$P$43,5,0))</f>
        <v>AK-04 UBR</v>
      </c>
      <c r="G104" s="94" t="str">
        <f>IF($D104="",0,VLOOKUP($D104,cube!$B$7:$P$43,6,0))</f>
        <v>BLK/WAL_UMBRA</v>
      </c>
      <c r="H104" s="645">
        <f>IF($D104="",0,VLOOKUP($D104,cube!$B$7:$P$43,10,0))</f>
        <v>9.2017799999999997E-3</v>
      </c>
      <c r="I104" s="7">
        <f>IF($D104="",0,VLOOKUP($D104,cube!$B$7:$P$43,15,0))</f>
        <v>6.0760000000000002E-2</v>
      </c>
      <c r="J104" s="825">
        <f>IF($D104="",0,VLOOKUP($D104,cube!$B$7:$J$45,8,0))</f>
        <v>31.762500000000006</v>
      </c>
      <c r="K104" s="609">
        <f>IF($D104="",0,VLOOKUP($D104,cube!$B$7:$J$45,9,0))</f>
        <v>32.016600000000004</v>
      </c>
      <c r="L104" s="8">
        <f t="shared" si="28"/>
        <v>200</v>
      </c>
      <c r="M104" s="46">
        <v>0</v>
      </c>
      <c r="N104" s="46">
        <v>0</v>
      </c>
      <c r="O104" s="46">
        <v>0</v>
      </c>
      <c r="P104" s="46">
        <v>0</v>
      </c>
      <c r="Q104" s="46"/>
      <c r="R104" s="46">
        <v>0</v>
      </c>
      <c r="S104" s="46">
        <v>0</v>
      </c>
      <c r="T104" s="46">
        <v>0</v>
      </c>
      <c r="U104" s="46">
        <v>0</v>
      </c>
      <c r="V104" s="46"/>
      <c r="W104" s="46"/>
      <c r="X104" s="46"/>
      <c r="Y104" s="46"/>
      <c r="Z104" s="46"/>
      <c r="AA104" s="46"/>
      <c r="AB104" s="46">
        <v>0</v>
      </c>
      <c r="AC104" s="46">
        <v>0</v>
      </c>
      <c r="AD104" s="46">
        <v>0</v>
      </c>
      <c r="AE104" s="46">
        <v>0</v>
      </c>
      <c r="AF104" s="46">
        <v>0</v>
      </c>
      <c r="AG104" s="46">
        <v>0</v>
      </c>
      <c r="AH104" s="46">
        <v>0</v>
      </c>
      <c r="AI104" s="46">
        <v>0</v>
      </c>
      <c r="AJ104" s="46">
        <v>0</v>
      </c>
      <c r="AK104" s="46">
        <v>0</v>
      </c>
      <c r="AL104" s="46">
        <v>0</v>
      </c>
      <c r="AM104" s="46">
        <v>0</v>
      </c>
      <c r="AN104" s="46">
        <v>200</v>
      </c>
      <c r="AO104" s="46">
        <v>0</v>
      </c>
      <c r="AP104" s="46"/>
      <c r="AQ104" s="46"/>
      <c r="AR104" s="46"/>
      <c r="AS104" s="46"/>
      <c r="AT104" s="46"/>
      <c r="AU104" s="46"/>
      <c r="AV104" s="46">
        <v>0</v>
      </c>
      <c r="AW104" s="46"/>
      <c r="AX104" s="46"/>
      <c r="AY104" s="46"/>
      <c r="AZ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K104" s="46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6"/>
      <c r="CC104" s="46"/>
      <c r="CD104" s="46"/>
      <c r="CE104" s="46"/>
      <c r="CF104" s="46"/>
      <c r="CG104" s="46"/>
      <c r="CH104" s="46"/>
      <c r="CI104" s="46"/>
      <c r="CJ104" s="46"/>
      <c r="CK104" s="46"/>
      <c r="CL104" s="46"/>
      <c r="CM104" s="46"/>
      <c r="CN104" s="46"/>
      <c r="CO104" s="46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H104" s="46"/>
      <c r="DI104" s="46"/>
      <c r="DJ104" s="46"/>
      <c r="DK104" s="46"/>
      <c r="DL104" s="46"/>
      <c r="DM104" s="46"/>
      <c r="DN104" s="46"/>
      <c r="DO104" s="46"/>
      <c r="DP104" s="46"/>
      <c r="DQ104" s="46"/>
      <c r="DR104" s="46"/>
      <c r="DS104" s="46"/>
      <c r="DT104" s="46"/>
      <c r="DU104" s="46"/>
      <c r="DV104" s="46"/>
      <c r="DW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6"/>
      <c r="EH104" s="46"/>
      <c r="EI104" s="46"/>
      <c r="EJ104" s="46"/>
      <c r="EK104" s="46"/>
      <c r="EL104" s="46"/>
      <c r="EM104" s="46"/>
      <c r="EN104" s="46"/>
      <c r="EO104" s="46"/>
      <c r="EP104" s="46"/>
      <c r="EQ104" s="46"/>
      <c r="ER104" s="46"/>
      <c r="ES104" s="46"/>
      <c r="ET104" s="46"/>
      <c r="EU104" s="46"/>
      <c r="EV104" s="46"/>
      <c r="EW104" s="46"/>
      <c r="EX104" s="46"/>
      <c r="EY104" s="46"/>
      <c r="EZ104" s="46"/>
      <c r="FA104" s="46"/>
      <c r="FB104" s="46"/>
      <c r="FC104" s="46"/>
      <c r="FD104" s="46"/>
      <c r="FE104" s="46"/>
      <c r="FF104" s="46"/>
      <c r="FG104" s="46"/>
      <c r="FH104" s="46"/>
      <c r="FI104" s="46"/>
      <c r="FJ104" s="46"/>
      <c r="FK104" s="46"/>
      <c r="FL104" s="46"/>
      <c r="FM104" s="46"/>
      <c r="FN104" s="46"/>
      <c r="FO104" s="46"/>
      <c r="FP104" s="46"/>
      <c r="FQ104" s="46"/>
      <c r="FR104" s="46"/>
      <c r="FS104" s="46"/>
      <c r="FT104" s="46"/>
      <c r="FU104" s="46"/>
      <c r="FV104" s="46"/>
      <c r="FW104" s="46"/>
      <c r="FX104" s="46"/>
      <c r="FY104" s="46"/>
      <c r="FZ104" s="46"/>
      <c r="GA104" s="46"/>
      <c r="GB104" s="46"/>
      <c r="GC104" s="46"/>
      <c r="GD104" s="46"/>
      <c r="GE104" s="46"/>
      <c r="GF104" s="46"/>
      <c r="GG104" s="46"/>
      <c r="GH104" s="46"/>
      <c r="GI104" s="46"/>
      <c r="GJ104" s="46"/>
      <c r="GK104" s="46"/>
      <c r="GL104" s="46"/>
      <c r="GM104" s="46"/>
      <c r="GN104" s="46"/>
      <c r="GO104" s="46"/>
      <c r="GP104" s="46"/>
      <c r="GQ104" s="46"/>
      <c r="GR104" s="46"/>
      <c r="GS104" s="46"/>
      <c r="GT104" s="46"/>
      <c r="GU104" s="46"/>
      <c r="GV104" s="46"/>
      <c r="GW104" s="46"/>
      <c r="GX104" s="46"/>
      <c r="GY104" s="46"/>
      <c r="GZ104" s="46"/>
      <c r="HA104" s="46"/>
      <c r="HB104" s="46"/>
      <c r="HC104" s="46"/>
      <c r="HD104" s="46"/>
      <c r="HE104" s="46"/>
      <c r="HF104" s="46"/>
      <c r="HG104" s="46"/>
      <c r="HH104" s="46"/>
      <c r="HI104" s="46"/>
      <c r="HJ104" s="46"/>
      <c r="HK104" s="46"/>
      <c r="HL104" s="46"/>
      <c r="HM104" s="46"/>
      <c r="HN104" s="46"/>
      <c r="HO104" s="46"/>
      <c r="HP104" s="46"/>
      <c r="HQ104" s="46"/>
      <c r="HR104" s="46"/>
      <c r="HS104" s="46"/>
      <c r="HT104" s="46"/>
      <c r="HU104" s="46"/>
      <c r="HV104" s="46"/>
      <c r="HW104" s="46"/>
      <c r="HX104" s="46"/>
      <c r="HY104" s="46"/>
      <c r="HZ104" s="46"/>
      <c r="IA104" s="46"/>
      <c r="IB104" s="46"/>
      <c r="IC104" s="46"/>
      <c r="ID104" s="46"/>
      <c r="IE104" s="46"/>
      <c r="IF104" s="46"/>
      <c r="IG104" s="46"/>
      <c r="IH104" s="46"/>
      <c r="II104" s="46"/>
      <c r="IJ104" s="46"/>
      <c r="IK104" s="46"/>
      <c r="IL104" s="46"/>
      <c r="IM104" s="46"/>
      <c r="IN104" s="46"/>
      <c r="IO104" s="46"/>
      <c r="IP104" s="46"/>
      <c r="IQ104" s="46"/>
      <c r="IR104" s="46"/>
      <c r="IS104" s="46"/>
      <c r="IT104" s="46"/>
      <c r="IU104" s="46"/>
      <c r="IV104" s="46"/>
      <c r="IW104" s="46"/>
      <c r="IX104" s="46"/>
      <c r="IY104" s="46"/>
      <c r="IZ104" s="46"/>
      <c r="JA104" s="46"/>
      <c r="JB104" s="46"/>
      <c r="JC104" s="46"/>
      <c r="JD104" s="46"/>
      <c r="JE104" s="46"/>
      <c r="JF104" s="46"/>
      <c r="JG104" s="46"/>
      <c r="JH104" s="46"/>
      <c r="JI104" s="46"/>
      <c r="JJ104" s="46"/>
      <c r="JK104" s="46"/>
      <c r="JL104" s="46"/>
      <c r="JM104" s="46"/>
      <c r="JN104" s="46"/>
      <c r="JO104" s="46"/>
      <c r="JP104" s="46"/>
      <c r="JQ104" s="46"/>
      <c r="JR104" s="46"/>
      <c r="JS104" s="46"/>
      <c r="JT104" s="46"/>
      <c r="JU104" s="46"/>
      <c r="JV104" s="46"/>
      <c r="JW104" s="46"/>
      <c r="JX104" s="46"/>
      <c r="JY104" s="46"/>
      <c r="JZ104" s="46"/>
      <c r="KA104" s="46"/>
      <c r="KB104" s="46"/>
      <c r="KC104" s="46"/>
      <c r="KD104" s="46"/>
      <c r="KE104" s="46"/>
      <c r="KF104" s="46"/>
      <c r="KG104" s="46"/>
      <c r="KH104" s="46"/>
      <c r="KI104" s="46"/>
      <c r="KJ104" s="46"/>
      <c r="KK104" s="46"/>
      <c r="KL104" s="46"/>
      <c r="KM104" s="46"/>
      <c r="KN104" s="46"/>
      <c r="KO104" s="46"/>
      <c r="KP104" s="46"/>
      <c r="KQ104" s="46"/>
      <c r="KR104" s="46"/>
      <c r="KS104" s="46"/>
      <c r="KT104" s="46"/>
      <c r="KU104" s="46"/>
      <c r="KV104" s="46"/>
      <c r="KW104" s="46"/>
      <c r="KX104" s="46"/>
      <c r="KY104" s="46"/>
      <c r="KZ104" s="46"/>
      <c r="LA104" s="46"/>
      <c r="LB104" s="46"/>
      <c r="LC104" s="46"/>
      <c r="LD104" s="46"/>
      <c r="LE104" s="46"/>
      <c r="LF104" s="46"/>
      <c r="LG104" s="46"/>
      <c r="LH104" s="46"/>
      <c r="LI104" s="46"/>
      <c r="LJ104" s="46"/>
      <c r="LK104" s="46"/>
      <c r="LL104" s="46"/>
      <c r="LM104" s="46"/>
      <c r="LN104" s="46"/>
      <c r="LO104" s="46"/>
      <c r="LP104" s="46"/>
      <c r="LQ104" s="46"/>
      <c r="LR104" s="46"/>
      <c r="LS104" s="46"/>
      <c r="LT104" s="46"/>
      <c r="LU104" s="46"/>
      <c r="LV104" s="46"/>
      <c r="LW104" s="46"/>
      <c r="LX104" s="46"/>
      <c r="LY104" s="46"/>
      <c r="LZ104" s="46"/>
      <c r="MA104" s="46"/>
      <c r="MB104" s="46"/>
      <c r="MC104" s="46"/>
      <c r="MD104" s="46"/>
      <c r="ME104" s="46"/>
      <c r="MF104" s="46"/>
      <c r="MG104" s="46"/>
      <c r="MH104" s="46"/>
      <c r="MI104" s="46"/>
      <c r="MJ104" s="46"/>
      <c r="MK104" s="46"/>
      <c r="ML104" s="46"/>
      <c r="MM104" s="46"/>
      <c r="MN104" s="46"/>
      <c r="MO104" s="46"/>
      <c r="MP104" s="46"/>
      <c r="MQ104" s="46"/>
      <c r="MR104" s="46"/>
      <c r="MS104" s="46"/>
      <c r="MT104" s="46"/>
      <c r="MU104" s="46"/>
      <c r="MV104" s="46"/>
      <c r="MW104" s="46"/>
      <c r="MX104" s="46"/>
      <c r="MY104" s="46"/>
      <c r="MZ104" s="46"/>
      <c r="NA104" s="46"/>
      <c r="NB104" s="46"/>
      <c r="NC104" s="46"/>
      <c r="ND104" s="46"/>
      <c r="NE104" s="46"/>
      <c r="NF104" s="46"/>
      <c r="NG104" s="46"/>
      <c r="NH104" s="46"/>
      <c r="NI104" s="46"/>
      <c r="NJ104" s="46"/>
      <c r="NK104" s="46"/>
      <c r="NL104" s="46"/>
      <c r="NM104" s="46"/>
      <c r="NN104" s="46"/>
      <c r="NO104" s="46"/>
      <c r="NP104" s="46"/>
      <c r="NQ104" s="46"/>
      <c r="NR104" s="46"/>
      <c r="NS104" s="46"/>
      <c r="NT104" s="46"/>
      <c r="NU104" s="46"/>
      <c r="NV104" s="46"/>
      <c r="NW104" s="46"/>
      <c r="NX104" s="46"/>
      <c r="NY104" s="46"/>
      <c r="NZ104" s="46"/>
      <c r="OA104" s="46"/>
      <c r="OB104" s="46"/>
      <c r="OC104" s="46"/>
      <c r="OD104" s="46"/>
      <c r="OE104" s="46"/>
      <c r="OF104" s="46"/>
      <c r="OG104" s="46"/>
      <c r="OH104" s="46"/>
      <c r="OI104" s="46"/>
      <c r="OJ104" s="46"/>
      <c r="OK104" s="46"/>
      <c r="OL104" s="46"/>
      <c r="OM104" s="46"/>
      <c r="ON104" s="46"/>
      <c r="OO104" s="46"/>
      <c r="OP104" s="46"/>
      <c r="OQ104" s="46"/>
      <c r="OR104" s="46"/>
      <c r="OS104" s="46"/>
      <c r="OT104" s="46"/>
      <c r="OU104" s="46"/>
      <c r="OV104" s="46"/>
      <c r="OW104" s="46"/>
      <c r="OX104" s="46"/>
      <c r="OY104" s="46"/>
      <c r="OZ104" s="46"/>
      <c r="PA104" s="46"/>
      <c r="PB104" s="46"/>
      <c r="PC104" s="46"/>
      <c r="PD104" s="46"/>
      <c r="PE104" s="46"/>
      <c r="PF104" s="46"/>
      <c r="PG104" s="46"/>
      <c r="PH104" s="46"/>
      <c r="PI104" s="46"/>
      <c r="PJ104" s="46"/>
      <c r="PK104" s="46"/>
      <c r="PL104" s="46"/>
      <c r="PM104" s="46"/>
      <c r="PN104" s="46"/>
      <c r="PO104" s="46"/>
      <c r="PP104" s="46"/>
      <c r="PQ104" s="46"/>
      <c r="PR104" s="46"/>
      <c r="PS104" s="46"/>
      <c r="PT104" s="46"/>
      <c r="PU104" s="46"/>
      <c r="PV104" s="46"/>
      <c r="PW104" s="46"/>
      <c r="PX104" s="46"/>
      <c r="PY104" s="46"/>
      <c r="PZ104" s="46"/>
      <c r="QA104" s="46"/>
      <c r="QB104" s="46"/>
      <c r="QC104" s="46"/>
      <c r="QD104" s="46"/>
      <c r="QE104" s="46"/>
      <c r="QF104" s="46"/>
      <c r="QG104" s="46"/>
      <c r="QH104" s="46"/>
      <c r="QI104" s="46"/>
      <c r="QJ104" s="46"/>
      <c r="QK104" s="46"/>
      <c r="QL104" s="46"/>
      <c r="QM104" s="46"/>
      <c r="QN104" s="46"/>
      <c r="QO104" s="46"/>
      <c r="QP104" s="46"/>
      <c r="QQ104" s="46"/>
      <c r="QR104" s="46"/>
      <c r="QS104" s="46"/>
      <c r="QT104" s="46"/>
      <c r="QU104" s="46"/>
      <c r="QV104" s="46"/>
      <c r="QW104" s="46"/>
      <c r="QX104" s="46"/>
      <c r="QY104" s="46"/>
      <c r="QZ104" s="46"/>
      <c r="RA104" s="46"/>
      <c r="RB104" s="46"/>
      <c r="RC104" s="46"/>
      <c r="RD104" s="46"/>
      <c r="RE104" s="46"/>
      <c r="RF104" s="46"/>
      <c r="RG104" s="46"/>
      <c r="RH104" s="46"/>
      <c r="RI104" s="46"/>
      <c r="RJ104" s="46"/>
      <c r="RK104" s="46"/>
      <c r="RL104" s="46"/>
      <c r="RM104" s="46"/>
      <c r="RN104" s="46"/>
      <c r="RO104" s="46"/>
      <c r="RP104" s="46"/>
      <c r="RQ104" s="46"/>
      <c r="RR104" s="46"/>
      <c r="RS104" s="46"/>
      <c r="RT104" s="46"/>
      <c r="RU104" s="46"/>
      <c r="RV104" s="46"/>
      <c r="RW104" s="46"/>
      <c r="RX104" s="46"/>
      <c r="RY104" s="46"/>
      <c r="RZ104" s="46"/>
      <c r="SA104" s="46"/>
      <c r="SB104" s="46"/>
      <c r="SC104" s="46"/>
      <c r="SD104" s="46"/>
      <c r="SE104" s="46"/>
      <c r="SF104" s="46"/>
      <c r="SG104" s="46"/>
      <c r="SH104" s="46"/>
      <c r="SI104" s="46"/>
      <c r="SJ104" s="46"/>
      <c r="SK104" s="46"/>
      <c r="SL104" s="46"/>
      <c r="SM104" s="46"/>
      <c r="SN104" s="46"/>
      <c r="SO104" s="46"/>
      <c r="SP104" s="46"/>
      <c r="SQ104" s="46"/>
      <c r="SR104" s="46"/>
      <c r="SS104" s="46"/>
      <c r="ST104" s="46"/>
      <c r="SU104" s="46"/>
      <c r="SV104" s="46"/>
      <c r="SW104" s="46"/>
      <c r="SX104" s="46"/>
      <c r="SY104" s="46"/>
      <c r="SZ104" s="46"/>
      <c r="TA104" s="46"/>
      <c r="TB104" s="46"/>
      <c r="TC104" s="46"/>
      <c r="TD104" s="46"/>
      <c r="TE104" s="46"/>
      <c r="TF104" s="46"/>
      <c r="TG104" s="46"/>
      <c r="TH104" s="46"/>
      <c r="TI104" s="46"/>
      <c r="TJ104" s="46"/>
      <c r="TK104" s="46"/>
      <c r="TL104" s="46"/>
      <c r="TM104" s="46"/>
      <c r="TN104" s="46"/>
      <c r="TO104" s="46"/>
      <c r="TP104" s="46"/>
      <c r="TQ104" s="46"/>
      <c r="TR104" s="46"/>
      <c r="TS104" s="46"/>
      <c r="TT104" s="46"/>
      <c r="TU104" s="46"/>
      <c r="TV104" s="46"/>
      <c r="TW104" s="46"/>
      <c r="TX104" s="46"/>
      <c r="TY104" s="46"/>
      <c r="TZ104" s="46"/>
      <c r="UA104" s="46"/>
      <c r="UB104" s="46"/>
      <c r="UC104" s="46"/>
      <c r="UD104" s="46"/>
      <c r="UE104" s="46"/>
      <c r="UF104" s="46"/>
      <c r="UG104" s="46"/>
      <c r="UH104" s="46"/>
      <c r="UI104" s="46"/>
      <c r="UJ104" s="46"/>
      <c r="UK104" s="46"/>
      <c r="UL104" s="46"/>
      <c r="UM104" s="46"/>
      <c r="UN104" s="46"/>
      <c r="UO104" s="46"/>
      <c r="UP104" s="46"/>
      <c r="UQ104" s="46"/>
      <c r="UR104" s="46"/>
      <c r="US104" s="46"/>
      <c r="UT104" s="46"/>
      <c r="UU104" s="46"/>
      <c r="UV104" s="46"/>
      <c r="UW104" s="46"/>
      <c r="UX104" s="46"/>
      <c r="UY104" s="46"/>
      <c r="UZ104" s="46"/>
      <c r="VA104" s="46"/>
      <c r="VB104" s="46"/>
      <c r="VC104" s="46"/>
      <c r="VD104" s="46"/>
      <c r="VE104" s="46"/>
      <c r="VF104" s="46"/>
      <c r="VG104" s="46"/>
      <c r="VH104" s="46"/>
      <c r="VI104" s="46"/>
      <c r="VJ104" s="46"/>
      <c r="VK104" s="46"/>
      <c r="VL104" s="46"/>
      <c r="VM104" s="46"/>
      <c r="VN104" s="46"/>
      <c r="VO104" s="46"/>
      <c r="VP104" s="46"/>
      <c r="VQ104" s="46"/>
      <c r="VR104" s="46"/>
      <c r="VS104" s="46"/>
      <c r="VT104" s="46"/>
      <c r="VU104" s="46"/>
      <c r="VV104" s="46"/>
      <c r="VW104" s="46"/>
      <c r="VX104" s="46"/>
      <c r="VY104" s="46"/>
      <c r="VZ104" s="46"/>
      <c r="WA104" s="46"/>
      <c r="WB104" s="46"/>
      <c r="WC104" s="46"/>
      <c r="WD104" s="46"/>
      <c r="WE104" s="46"/>
      <c r="WF104" s="46"/>
      <c r="WG104" s="46"/>
      <c r="WH104" s="46"/>
      <c r="WI104" s="46"/>
      <c r="WJ104" s="46"/>
      <c r="WK104" s="46"/>
      <c r="WL104" s="46">
        <v>0</v>
      </c>
      <c r="WM104" s="46"/>
      <c r="WN104" s="532"/>
      <c r="WP104" s="303"/>
      <c r="WQ104" s="936">
        <f t="shared" si="19"/>
        <v>0</v>
      </c>
      <c r="WR104" s="589">
        <f>SUMIF('TRIEN KHAI SX'!$C$7:$C$36,$D104,'TRIEN KHAI SX'!$KK$7:$KK$36)</f>
        <v>0</v>
      </c>
      <c r="WS104" s="115">
        <v>200</v>
      </c>
      <c r="WT104" s="115">
        <f t="shared" si="29"/>
        <v>0</v>
      </c>
      <c r="WU104" s="115"/>
      <c r="WV104" s="115"/>
      <c r="WW104" s="115"/>
      <c r="WX104" s="115"/>
      <c r="WY104" s="115"/>
      <c r="WZ104" s="115"/>
      <c r="XA104" s="115"/>
      <c r="XB104" s="115"/>
      <c r="XC104" s="115"/>
      <c r="XD104" s="115"/>
      <c r="XE104" s="115"/>
      <c r="XF104" s="115"/>
      <c r="XG104" s="115"/>
      <c r="XH104" s="115"/>
      <c r="XI104" s="115"/>
      <c r="XJ104" s="115"/>
      <c r="XK104" s="115"/>
      <c r="XL104" s="115"/>
      <c r="XM104" s="115"/>
      <c r="XN104" s="115"/>
      <c r="XO104" s="115"/>
      <c r="XP104" s="32"/>
    </row>
    <row r="105" spans="1:640" s="49" customFormat="1" ht="16.5" customHeight="1" x14ac:dyDescent="0.45">
      <c r="A105" s="6">
        <f t="shared" si="18"/>
        <v>1</v>
      </c>
      <c r="B105" s="536" t="s">
        <v>363</v>
      </c>
      <c r="C105" s="576">
        <v>4500172980</v>
      </c>
      <c r="D105" s="94" t="s">
        <v>58</v>
      </c>
      <c r="E105" s="94" t="str">
        <f>IF($D105="",0,VLOOKUP($D105,cube!$B$7:$P$43,2,0))</f>
        <v>BELLWOOD GARMENT RACK WHT/NAT</v>
      </c>
      <c r="F105" s="94" t="str">
        <f>IF($D105="",0,VLOOKUP($D105,cube!$B$7:$P$43,5,0))</f>
        <v>AK-05 UBR</v>
      </c>
      <c r="G105" s="94" t="str">
        <f>IF($D105="",0,VLOOKUP($D105,cube!$B$7:$P$43,6,0))</f>
        <v>NATURAL_UMBRA</v>
      </c>
      <c r="H105" s="645">
        <f>IF($D105="",0,VLOOKUP($D105,cube!$B$7:$P$43,10,0))</f>
        <v>1.4640799999999999E-2</v>
      </c>
      <c r="I105" s="7">
        <f>IF($D105="",0,VLOOKUP($D105,cube!$B$7:$P$43,15,0))</f>
        <v>0.118815</v>
      </c>
      <c r="J105" s="825">
        <f>IF($D105="",0,VLOOKUP($D105,cube!$B$7:$J$45,8,0))</f>
        <v>68.365000000000009</v>
      </c>
      <c r="K105" s="609">
        <f>IF($D105="",0,VLOOKUP($D105,cube!$B$7:$J$45,9,0))</f>
        <v>68.365000000000009</v>
      </c>
      <c r="L105" s="8">
        <f t="shared" ref="L105" si="30">SUM(M105:WN105)</f>
        <v>200</v>
      </c>
      <c r="M105" s="46">
        <v>0</v>
      </c>
      <c r="N105" s="46">
        <v>0</v>
      </c>
      <c r="O105" s="46">
        <v>0</v>
      </c>
      <c r="P105" s="46">
        <v>0</v>
      </c>
      <c r="Q105" s="46"/>
      <c r="R105" s="46">
        <v>0</v>
      </c>
      <c r="S105" s="46">
        <v>0</v>
      </c>
      <c r="T105" s="46">
        <v>0</v>
      </c>
      <c r="U105" s="46">
        <v>0</v>
      </c>
      <c r="V105" s="46"/>
      <c r="W105" s="46"/>
      <c r="X105" s="46"/>
      <c r="Y105" s="46"/>
      <c r="Z105" s="46"/>
      <c r="AA105" s="46"/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H105" s="46">
        <v>0</v>
      </c>
      <c r="AI105" s="46">
        <v>0</v>
      </c>
      <c r="AJ105" s="46">
        <v>0</v>
      </c>
      <c r="AK105" s="46">
        <v>0</v>
      </c>
      <c r="AL105" s="46">
        <v>0</v>
      </c>
      <c r="AM105" s="46">
        <v>0</v>
      </c>
      <c r="AN105" s="46">
        <v>0</v>
      </c>
      <c r="AO105" s="46">
        <v>200</v>
      </c>
      <c r="AP105" s="46"/>
      <c r="AQ105" s="46"/>
      <c r="AR105" s="46"/>
      <c r="AS105" s="46"/>
      <c r="AT105" s="46"/>
      <c r="AU105" s="46"/>
      <c r="AV105" s="46">
        <v>0</v>
      </c>
      <c r="AW105" s="46"/>
      <c r="AX105" s="46"/>
      <c r="AY105" s="46"/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46"/>
      <c r="CB105" s="46"/>
      <c r="CC105" s="46"/>
      <c r="CD105" s="46"/>
      <c r="CE105" s="46"/>
      <c r="CF105" s="46"/>
      <c r="CG105" s="46"/>
      <c r="CH105" s="46"/>
      <c r="CI105" s="46"/>
      <c r="CJ105" s="46"/>
      <c r="CK105" s="46"/>
      <c r="CL105" s="46"/>
      <c r="CM105" s="46"/>
      <c r="CN105" s="46"/>
      <c r="CO105" s="46"/>
      <c r="CP105" s="46"/>
      <c r="CQ105" s="46"/>
      <c r="CR105" s="46"/>
      <c r="CS105" s="46"/>
      <c r="CT105" s="46"/>
      <c r="CU105" s="46"/>
      <c r="CV105" s="46"/>
      <c r="CW105" s="46"/>
      <c r="CX105" s="46"/>
      <c r="CY105" s="46"/>
      <c r="CZ105" s="46"/>
      <c r="DA105" s="46"/>
      <c r="DB105" s="46"/>
      <c r="DC105" s="46"/>
      <c r="DD105" s="46"/>
      <c r="DE105" s="46"/>
      <c r="DF105" s="46"/>
      <c r="DG105" s="46"/>
      <c r="DH105" s="46"/>
      <c r="DI105" s="46"/>
      <c r="DJ105" s="46"/>
      <c r="DK105" s="46"/>
      <c r="DL105" s="46"/>
      <c r="DM105" s="46"/>
      <c r="DN105" s="46"/>
      <c r="DO105" s="46"/>
      <c r="DP105" s="46"/>
      <c r="DQ105" s="46"/>
      <c r="DR105" s="46"/>
      <c r="DS105" s="46"/>
      <c r="DT105" s="46"/>
      <c r="DU105" s="46"/>
      <c r="DV105" s="46"/>
      <c r="DW105" s="46"/>
      <c r="DX105" s="46"/>
      <c r="DY105" s="46"/>
      <c r="DZ105" s="46"/>
      <c r="EA105" s="46"/>
      <c r="EB105" s="46"/>
      <c r="EC105" s="46"/>
      <c r="ED105" s="46"/>
      <c r="EE105" s="46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6"/>
      <c r="ET105" s="46"/>
      <c r="EU105" s="46"/>
      <c r="EV105" s="46"/>
      <c r="EW105" s="46"/>
      <c r="EX105" s="46"/>
      <c r="EY105" s="46"/>
      <c r="EZ105" s="46"/>
      <c r="FA105" s="46"/>
      <c r="FB105" s="46"/>
      <c r="FC105" s="46"/>
      <c r="FD105" s="46"/>
      <c r="FE105" s="46"/>
      <c r="FF105" s="46"/>
      <c r="FG105" s="46"/>
      <c r="FH105" s="46"/>
      <c r="FI105" s="46"/>
      <c r="FJ105" s="46"/>
      <c r="FK105" s="46"/>
      <c r="FL105" s="46"/>
      <c r="FM105" s="46"/>
      <c r="FN105" s="46"/>
      <c r="FO105" s="46"/>
      <c r="FP105" s="46"/>
      <c r="FQ105" s="46"/>
      <c r="FR105" s="46"/>
      <c r="FS105" s="46"/>
      <c r="FT105" s="46"/>
      <c r="FU105" s="46"/>
      <c r="FV105" s="46"/>
      <c r="FW105" s="46"/>
      <c r="FX105" s="46"/>
      <c r="FY105" s="46"/>
      <c r="FZ105" s="46"/>
      <c r="GA105" s="46"/>
      <c r="GB105" s="46"/>
      <c r="GC105" s="46"/>
      <c r="GD105" s="46"/>
      <c r="GE105" s="46"/>
      <c r="GF105" s="46"/>
      <c r="GG105" s="46"/>
      <c r="GH105" s="46"/>
      <c r="GI105" s="46"/>
      <c r="GJ105" s="46"/>
      <c r="GK105" s="46"/>
      <c r="GL105" s="46"/>
      <c r="GM105" s="46"/>
      <c r="GN105" s="46"/>
      <c r="GO105" s="46"/>
      <c r="GP105" s="46"/>
      <c r="GQ105" s="46"/>
      <c r="GR105" s="46"/>
      <c r="GS105" s="46"/>
      <c r="GT105" s="46"/>
      <c r="GU105" s="46"/>
      <c r="GV105" s="46"/>
      <c r="GW105" s="46"/>
      <c r="GX105" s="46"/>
      <c r="GY105" s="46"/>
      <c r="GZ105" s="46"/>
      <c r="HA105" s="46"/>
      <c r="HB105" s="46"/>
      <c r="HC105" s="46"/>
      <c r="HD105" s="46"/>
      <c r="HE105" s="46"/>
      <c r="HF105" s="46"/>
      <c r="HG105" s="46"/>
      <c r="HH105" s="46"/>
      <c r="HI105" s="46"/>
      <c r="HJ105" s="46"/>
      <c r="HK105" s="46"/>
      <c r="HL105" s="46"/>
      <c r="HM105" s="46"/>
      <c r="HN105" s="46"/>
      <c r="HO105" s="46"/>
      <c r="HP105" s="46"/>
      <c r="HQ105" s="46"/>
      <c r="HR105" s="46"/>
      <c r="HS105" s="46"/>
      <c r="HT105" s="46"/>
      <c r="HU105" s="46"/>
      <c r="HV105" s="46"/>
      <c r="HW105" s="46"/>
      <c r="HX105" s="46"/>
      <c r="HY105" s="46"/>
      <c r="HZ105" s="46"/>
      <c r="IA105" s="46"/>
      <c r="IB105" s="46"/>
      <c r="IC105" s="46"/>
      <c r="ID105" s="46"/>
      <c r="IE105" s="46"/>
      <c r="IF105" s="46"/>
      <c r="IG105" s="46"/>
      <c r="IH105" s="46"/>
      <c r="II105" s="46"/>
      <c r="IJ105" s="46"/>
      <c r="IK105" s="46"/>
      <c r="IL105" s="46"/>
      <c r="IM105" s="46"/>
      <c r="IN105" s="46"/>
      <c r="IO105" s="46"/>
      <c r="IP105" s="46"/>
      <c r="IQ105" s="46"/>
      <c r="IR105" s="46"/>
      <c r="IS105" s="46"/>
      <c r="IT105" s="46"/>
      <c r="IU105" s="46"/>
      <c r="IV105" s="46"/>
      <c r="IW105" s="46"/>
      <c r="IX105" s="46"/>
      <c r="IY105" s="46"/>
      <c r="IZ105" s="46"/>
      <c r="JA105" s="46"/>
      <c r="JB105" s="46"/>
      <c r="JC105" s="46"/>
      <c r="JD105" s="46"/>
      <c r="JE105" s="46"/>
      <c r="JF105" s="46"/>
      <c r="JG105" s="46"/>
      <c r="JH105" s="46"/>
      <c r="JI105" s="46"/>
      <c r="JJ105" s="46"/>
      <c r="JK105" s="46"/>
      <c r="JL105" s="46"/>
      <c r="JM105" s="46"/>
      <c r="JN105" s="46"/>
      <c r="JO105" s="46"/>
      <c r="JP105" s="46"/>
      <c r="JQ105" s="46"/>
      <c r="JR105" s="46"/>
      <c r="JS105" s="46"/>
      <c r="JT105" s="46"/>
      <c r="JU105" s="46"/>
      <c r="JV105" s="46"/>
      <c r="JW105" s="46"/>
      <c r="JX105" s="46"/>
      <c r="JY105" s="46"/>
      <c r="JZ105" s="46"/>
      <c r="KA105" s="46"/>
      <c r="KB105" s="46"/>
      <c r="KC105" s="46"/>
      <c r="KD105" s="46"/>
      <c r="KE105" s="46"/>
      <c r="KF105" s="46"/>
      <c r="KG105" s="46"/>
      <c r="KH105" s="46"/>
      <c r="KI105" s="46"/>
      <c r="KJ105" s="46"/>
      <c r="KK105" s="46"/>
      <c r="KL105" s="46"/>
      <c r="KM105" s="46"/>
      <c r="KN105" s="46"/>
      <c r="KO105" s="46"/>
      <c r="KP105" s="46"/>
      <c r="KQ105" s="46"/>
      <c r="KR105" s="46"/>
      <c r="KS105" s="46"/>
      <c r="KT105" s="46"/>
      <c r="KU105" s="46"/>
      <c r="KV105" s="46"/>
      <c r="KW105" s="46"/>
      <c r="KX105" s="46"/>
      <c r="KY105" s="46"/>
      <c r="KZ105" s="46"/>
      <c r="LA105" s="46"/>
      <c r="LB105" s="46"/>
      <c r="LC105" s="46"/>
      <c r="LD105" s="46"/>
      <c r="LE105" s="46"/>
      <c r="LF105" s="46"/>
      <c r="LG105" s="46"/>
      <c r="LH105" s="46"/>
      <c r="LI105" s="46"/>
      <c r="LJ105" s="46"/>
      <c r="LK105" s="46"/>
      <c r="LL105" s="46"/>
      <c r="LM105" s="46"/>
      <c r="LN105" s="46"/>
      <c r="LO105" s="46"/>
      <c r="LP105" s="46"/>
      <c r="LQ105" s="46"/>
      <c r="LR105" s="46"/>
      <c r="LS105" s="46"/>
      <c r="LT105" s="46"/>
      <c r="LU105" s="46"/>
      <c r="LV105" s="46"/>
      <c r="LW105" s="46"/>
      <c r="LX105" s="46"/>
      <c r="LY105" s="46"/>
      <c r="LZ105" s="46"/>
      <c r="MA105" s="46"/>
      <c r="MB105" s="46"/>
      <c r="MC105" s="46"/>
      <c r="MD105" s="46"/>
      <c r="ME105" s="46"/>
      <c r="MF105" s="46"/>
      <c r="MG105" s="46"/>
      <c r="MH105" s="46"/>
      <c r="MI105" s="46"/>
      <c r="MJ105" s="46"/>
      <c r="MK105" s="46"/>
      <c r="ML105" s="46"/>
      <c r="MM105" s="46"/>
      <c r="MN105" s="46"/>
      <c r="MO105" s="46"/>
      <c r="MP105" s="46"/>
      <c r="MQ105" s="46"/>
      <c r="MR105" s="46"/>
      <c r="MS105" s="46"/>
      <c r="MT105" s="46"/>
      <c r="MU105" s="46"/>
      <c r="MV105" s="46"/>
      <c r="MW105" s="46"/>
      <c r="MX105" s="46"/>
      <c r="MY105" s="46"/>
      <c r="MZ105" s="46"/>
      <c r="NA105" s="46"/>
      <c r="NB105" s="46"/>
      <c r="NC105" s="46"/>
      <c r="ND105" s="46"/>
      <c r="NE105" s="46"/>
      <c r="NF105" s="46"/>
      <c r="NG105" s="46"/>
      <c r="NH105" s="46"/>
      <c r="NI105" s="46"/>
      <c r="NJ105" s="46"/>
      <c r="NK105" s="46"/>
      <c r="NL105" s="46"/>
      <c r="NM105" s="46"/>
      <c r="NN105" s="46"/>
      <c r="NO105" s="46"/>
      <c r="NP105" s="46"/>
      <c r="NQ105" s="46"/>
      <c r="NR105" s="46"/>
      <c r="NS105" s="46"/>
      <c r="NT105" s="46"/>
      <c r="NU105" s="46"/>
      <c r="NV105" s="46"/>
      <c r="NW105" s="46"/>
      <c r="NX105" s="46"/>
      <c r="NY105" s="46"/>
      <c r="NZ105" s="46"/>
      <c r="OA105" s="46"/>
      <c r="OB105" s="46"/>
      <c r="OC105" s="46"/>
      <c r="OD105" s="46"/>
      <c r="OE105" s="46"/>
      <c r="OF105" s="46"/>
      <c r="OG105" s="46"/>
      <c r="OH105" s="46"/>
      <c r="OI105" s="46"/>
      <c r="OJ105" s="46"/>
      <c r="OK105" s="46"/>
      <c r="OL105" s="46"/>
      <c r="OM105" s="46"/>
      <c r="ON105" s="46"/>
      <c r="OO105" s="46"/>
      <c r="OP105" s="46"/>
      <c r="OQ105" s="46"/>
      <c r="OR105" s="46"/>
      <c r="OS105" s="46"/>
      <c r="OT105" s="46"/>
      <c r="OU105" s="46"/>
      <c r="OV105" s="46"/>
      <c r="OW105" s="46"/>
      <c r="OX105" s="46"/>
      <c r="OY105" s="46"/>
      <c r="OZ105" s="46"/>
      <c r="PA105" s="46"/>
      <c r="PB105" s="46"/>
      <c r="PC105" s="46"/>
      <c r="PD105" s="46"/>
      <c r="PE105" s="46"/>
      <c r="PF105" s="46"/>
      <c r="PG105" s="46"/>
      <c r="PH105" s="46"/>
      <c r="PI105" s="46"/>
      <c r="PJ105" s="46"/>
      <c r="PK105" s="46"/>
      <c r="PL105" s="46"/>
      <c r="PM105" s="46"/>
      <c r="PN105" s="46"/>
      <c r="PO105" s="46"/>
      <c r="PP105" s="46"/>
      <c r="PQ105" s="46"/>
      <c r="PR105" s="46"/>
      <c r="PS105" s="46"/>
      <c r="PT105" s="46"/>
      <c r="PU105" s="46"/>
      <c r="PV105" s="46"/>
      <c r="PW105" s="46"/>
      <c r="PX105" s="46"/>
      <c r="PY105" s="46"/>
      <c r="PZ105" s="46"/>
      <c r="QA105" s="46"/>
      <c r="QB105" s="46"/>
      <c r="QC105" s="46"/>
      <c r="QD105" s="46"/>
      <c r="QE105" s="46"/>
      <c r="QF105" s="46"/>
      <c r="QG105" s="46"/>
      <c r="QH105" s="46"/>
      <c r="QI105" s="46"/>
      <c r="QJ105" s="46"/>
      <c r="QK105" s="46"/>
      <c r="QL105" s="46"/>
      <c r="QM105" s="46"/>
      <c r="QN105" s="46"/>
      <c r="QO105" s="46"/>
      <c r="QP105" s="46"/>
      <c r="QQ105" s="46"/>
      <c r="QR105" s="46"/>
      <c r="QS105" s="46"/>
      <c r="QT105" s="46"/>
      <c r="QU105" s="46"/>
      <c r="QV105" s="46"/>
      <c r="QW105" s="46"/>
      <c r="QX105" s="46"/>
      <c r="QY105" s="46"/>
      <c r="QZ105" s="46"/>
      <c r="RA105" s="46"/>
      <c r="RB105" s="46"/>
      <c r="RC105" s="46"/>
      <c r="RD105" s="46"/>
      <c r="RE105" s="46"/>
      <c r="RF105" s="46"/>
      <c r="RG105" s="46"/>
      <c r="RH105" s="46"/>
      <c r="RI105" s="46"/>
      <c r="RJ105" s="46"/>
      <c r="RK105" s="46"/>
      <c r="RL105" s="46"/>
      <c r="RM105" s="46"/>
      <c r="RN105" s="46"/>
      <c r="RO105" s="46"/>
      <c r="RP105" s="46"/>
      <c r="RQ105" s="46"/>
      <c r="RR105" s="46"/>
      <c r="RS105" s="46"/>
      <c r="RT105" s="46"/>
      <c r="RU105" s="46"/>
      <c r="RV105" s="46"/>
      <c r="RW105" s="46"/>
      <c r="RX105" s="46"/>
      <c r="RY105" s="46"/>
      <c r="RZ105" s="46"/>
      <c r="SA105" s="46"/>
      <c r="SB105" s="46"/>
      <c r="SC105" s="46"/>
      <c r="SD105" s="46"/>
      <c r="SE105" s="46"/>
      <c r="SF105" s="46"/>
      <c r="SG105" s="46"/>
      <c r="SH105" s="46"/>
      <c r="SI105" s="46"/>
      <c r="SJ105" s="46"/>
      <c r="SK105" s="46"/>
      <c r="SL105" s="46"/>
      <c r="SM105" s="46"/>
      <c r="SN105" s="46"/>
      <c r="SO105" s="46"/>
      <c r="SP105" s="46"/>
      <c r="SQ105" s="46"/>
      <c r="SR105" s="46"/>
      <c r="SS105" s="46"/>
      <c r="ST105" s="46"/>
      <c r="SU105" s="46"/>
      <c r="SV105" s="46"/>
      <c r="SW105" s="46"/>
      <c r="SX105" s="46"/>
      <c r="SY105" s="46"/>
      <c r="SZ105" s="46"/>
      <c r="TA105" s="46"/>
      <c r="TB105" s="46"/>
      <c r="TC105" s="46"/>
      <c r="TD105" s="46"/>
      <c r="TE105" s="46"/>
      <c r="TF105" s="46"/>
      <c r="TG105" s="46"/>
      <c r="TH105" s="46"/>
      <c r="TI105" s="46"/>
      <c r="TJ105" s="46"/>
      <c r="TK105" s="46"/>
      <c r="TL105" s="46"/>
      <c r="TM105" s="46"/>
      <c r="TN105" s="46"/>
      <c r="TO105" s="46"/>
      <c r="TP105" s="46"/>
      <c r="TQ105" s="46"/>
      <c r="TR105" s="46"/>
      <c r="TS105" s="46"/>
      <c r="TT105" s="46"/>
      <c r="TU105" s="46"/>
      <c r="TV105" s="46"/>
      <c r="TW105" s="46"/>
      <c r="TX105" s="46"/>
      <c r="TY105" s="46"/>
      <c r="TZ105" s="46"/>
      <c r="UA105" s="46"/>
      <c r="UB105" s="46"/>
      <c r="UC105" s="46"/>
      <c r="UD105" s="46"/>
      <c r="UE105" s="46"/>
      <c r="UF105" s="46"/>
      <c r="UG105" s="46"/>
      <c r="UH105" s="46"/>
      <c r="UI105" s="46"/>
      <c r="UJ105" s="46"/>
      <c r="UK105" s="46"/>
      <c r="UL105" s="46"/>
      <c r="UM105" s="46"/>
      <c r="UN105" s="46"/>
      <c r="UO105" s="46"/>
      <c r="UP105" s="46"/>
      <c r="UQ105" s="46"/>
      <c r="UR105" s="46"/>
      <c r="US105" s="46"/>
      <c r="UT105" s="46"/>
      <c r="UU105" s="46"/>
      <c r="UV105" s="46"/>
      <c r="UW105" s="46"/>
      <c r="UX105" s="46"/>
      <c r="UY105" s="46"/>
      <c r="UZ105" s="46"/>
      <c r="VA105" s="46"/>
      <c r="VB105" s="46"/>
      <c r="VC105" s="46"/>
      <c r="VD105" s="46"/>
      <c r="VE105" s="46"/>
      <c r="VF105" s="46"/>
      <c r="VG105" s="46"/>
      <c r="VH105" s="46"/>
      <c r="VI105" s="46"/>
      <c r="VJ105" s="46"/>
      <c r="VK105" s="46"/>
      <c r="VL105" s="46"/>
      <c r="VM105" s="46"/>
      <c r="VN105" s="46"/>
      <c r="VO105" s="46"/>
      <c r="VP105" s="46"/>
      <c r="VQ105" s="46"/>
      <c r="VR105" s="46"/>
      <c r="VS105" s="46"/>
      <c r="VT105" s="46"/>
      <c r="VU105" s="46"/>
      <c r="VV105" s="46"/>
      <c r="VW105" s="46"/>
      <c r="VX105" s="46"/>
      <c r="VY105" s="46"/>
      <c r="VZ105" s="46"/>
      <c r="WA105" s="46"/>
      <c r="WB105" s="46"/>
      <c r="WC105" s="46"/>
      <c r="WD105" s="46"/>
      <c r="WE105" s="46"/>
      <c r="WF105" s="46"/>
      <c r="WG105" s="46"/>
      <c r="WH105" s="46"/>
      <c r="WI105" s="46"/>
      <c r="WJ105" s="46"/>
      <c r="WK105" s="46"/>
      <c r="WL105" s="46">
        <v>0</v>
      </c>
      <c r="WM105" s="46"/>
      <c r="WN105" s="532"/>
      <c r="WP105" s="303"/>
      <c r="WQ105" s="936">
        <f t="shared" si="19"/>
        <v>0</v>
      </c>
      <c r="WR105" s="589">
        <f>SUMIF('TRIEN KHAI SX'!$C$7:$C$36,$D105,'TRIEN KHAI SX'!$KK$7:$KK$36)</f>
        <v>0</v>
      </c>
      <c r="WS105" s="115">
        <v>200</v>
      </c>
      <c r="WT105" s="115">
        <f t="shared" ref="WT105" si="31">WS105-L105</f>
        <v>0</v>
      </c>
      <c r="WU105" s="115"/>
      <c r="WV105" s="115"/>
      <c r="WW105" s="115"/>
      <c r="WX105" s="115"/>
      <c r="WY105" s="115"/>
      <c r="WZ105" s="115"/>
      <c r="XA105" s="115"/>
      <c r="XB105" s="115"/>
      <c r="XC105" s="115"/>
      <c r="XD105" s="115"/>
      <c r="XE105" s="115"/>
      <c r="XF105" s="115"/>
      <c r="XG105" s="115"/>
      <c r="XH105" s="115"/>
      <c r="XI105" s="115"/>
      <c r="XJ105" s="115"/>
      <c r="XK105" s="115"/>
      <c r="XL105" s="115"/>
      <c r="XM105" s="115"/>
      <c r="XN105" s="115"/>
      <c r="XO105" s="115"/>
      <c r="XP105" s="32"/>
    </row>
    <row r="106" spans="1:640" s="49" customFormat="1" ht="16.5" customHeight="1" x14ac:dyDescent="0.45">
      <c r="A106" s="6">
        <f t="shared" si="18"/>
        <v>1</v>
      </c>
      <c r="B106" s="536" t="s">
        <v>363</v>
      </c>
      <c r="C106" s="576">
        <v>4500172979</v>
      </c>
      <c r="D106" s="94" t="s">
        <v>303</v>
      </c>
      <c r="E106" s="94" t="str">
        <f>IF($D106="",0,VLOOKUP($D106,cube!$B$7:$P$43,2,0))</f>
        <v>BELLWOOD GARMENT RACK BLACK</v>
      </c>
      <c r="F106" s="94" t="str">
        <f>IF($D106="",0,VLOOKUP($D106,cube!$B$7:$P$43,5,0))</f>
        <v>AK-06 UBR</v>
      </c>
      <c r="G106" s="94" t="str">
        <f>IF($D106="",0,VLOOKUP($D106,cube!$B$7:$P$43,6,0))</f>
        <v>BLACK_UMBRA</v>
      </c>
      <c r="H106" s="645">
        <f>IF($D106="",0,VLOOKUP($D106,cube!$B$7:$P$43,10,0))</f>
        <v>1.4640799999999999E-2</v>
      </c>
      <c r="I106" s="7">
        <f>IF($D106="",0,VLOOKUP($D106,cube!$B$7:$P$43,15,0))</f>
        <v>0.118815</v>
      </c>
      <c r="J106" s="825">
        <f>IF($D106="",0,VLOOKUP($D106,cube!$B$7:$J$45,8,0))</f>
        <v>69.454000000000008</v>
      </c>
      <c r="K106" s="609">
        <f>IF($D106="",0,VLOOKUP($D106,cube!$B$7:$J$45,9,0))</f>
        <v>69.454000000000008</v>
      </c>
      <c r="L106" s="8">
        <f t="shared" ref="L106:L112" si="32">SUM(M106:WN106)</f>
        <v>300</v>
      </c>
      <c r="M106" s="46">
        <v>0</v>
      </c>
      <c r="N106" s="46">
        <v>0</v>
      </c>
      <c r="O106" s="46">
        <v>0</v>
      </c>
      <c r="P106" s="46">
        <v>0</v>
      </c>
      <c r="Q106" s="46"/>
      <c r="R106" s="46">
        <v>0</v>
      </c>
      <c r="S106" s="46">
        <v>0</v>
      </c>
      <c r="T106" s="46">
        <v>0</v>
      </c>
      <c r="U106" s="46">
        <v>0</v>
      </c>
      <c r="V106" s="46"/>
      <c r="W106" s="46"/>
      <c r="X106" s="46"/>
      <c r="Y106" s="46"/>
      <c r="Z106" s="46"/>
      <c r="AA106" s="46"/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H106" s="46">
        <v>0</v>
      </c>
      <c r="AI106" s="46">
        <v>0</v>
      </c>
      <c r="AJ106" s="46">
        <v>0</v>
      </c>
      <c r="AK106" s="46">
        <v>0</v>
      </c>
      <c r="AL106" s="46">
        <v>0</v>
      </c>
      <c r="AM106" s="46">
        <v>0</v>
      </c>
      <c r="AN106" s="46"/>
      <c r="AO106" s="46">
        <v>300</v>
      </c>
      <c r="AP106" s="46"/>
      <c r="AQ106" s="46"/>
      <c r="AR106" s="46"/>
      <c r="AS106" s="46"/>
      <c r="AT106" s="46"/>
      <c r="AU106" s="46"/>
      <c r="AV106" s="46">
        <v>0</v>
      </c>
      <c r="AW106" s="46"/>
      <c r="AX106" s="46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6"/>
      <c r="CC106" s="46"/>
      <c r="CD106" s="46"/>
      <c r="CE106" s="46"/>
      <c r="CF106" s="46"/>
      <c r="CG106" s="46"/>
      <c r="CH106" s="46"/>
      <c r="CI106" s="46"/>
      <c r="CJ106" s="46"/>
      <c r="CK106" s="46"/>
      <c r="CL106" s="46"/>
      <c r="CM106" s="46"/>
      <c r="CN106" s="46"/>
      <c r="CO106" s="46"/>
      <c r="CP106" s="46"/>
      <c r="CQ106" s="46"/>
      <c r="CR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6"/>
      <c r="DD106" s="46"/>
      <c r="DE106" s="46"/>
      <c r="DF106" s="46"/>
      <c r="DG106" s="46"/>
      <c r="DH106" s="46"/>
      <c r="DI106" s="46"/>
      <c r="DJ106" s="46"/>
      <c r="DK106" s="46"/>
      <c r="DL106" s="46"/>
      <c r="DM106" s="46"/>
      <c r="DN106" s="46"/>
      <c r="DO106" s="46"/>
      <c r="DP106" s="46"/>
      <c r="DQ106" s="46"/>
      <c r="DR106" s="46"/>
      <c r="DS106" s="46"/>
      <c r="DT106" s="46"/>
      <c r="DU106" s="46"/>
      <c r="DV106" s="46"/>
      <c r="DW106" s="46"/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J106" s="46"/>
      <c r="EK106" s="46"/>
      <c r="EL106" s="46"/>
      <c r="EM106" s="46"/>
      <c r="EN106" s="46"/>
      <c r="EO106" s="46"/>
      <c r="EP106" s="46"/>
      <c r="EQ106" s="46"/>
      <c r="ER106" s="46"/>
      <c r="ES106" s="46"/>
      <c r="ET106" s="46"/>
      <c r="EU106" s="46"/>
      <c r="EV106" s="46"/>
      <c r="EW106" s="46"/>
      <c r="EX106" s="46"/>
      <c r="EY106" s="46"/>
      <c r="EZ106" s="46"/>
      <c r="FA106" s="46"/>
      <c r="FB106" s="46"/>
      <c r="FC106" s="46"/>
      <c r="FD106" s="46"/>
      <c r="FE106" s="46"/>
      <c r="FF106" s="46"/>
      <c r="FG106" s="46"/>
      <c r="FH106" s="46"/>
      <c r="FI106" s="46"/>
      <c r="FJ106" s="46"/>
      <c r="FK106" s="46"/>
      <c r="FL106" s="46"/>
      <c r="FM106" s="46"/>
      <c r="FN106" s="46"/>
      <c r="FO106" s="46"/>
      <c r="FP106" s="46"/>
      <c r="FQ106" s="46"/>
      <c r="FR106" s="46"/>
      <c r="FS106" s="46"/>
      <c r="FT106" s="46"/>
      <c r="FU106" s="46"/>
      <c r="FV106" s="46"/>
      <c r="FW106" s="46"/>
      <c r="FX106" s="46"/>
      <c r="FY106" s="46"/>
      <c r="FZ106" s="46"/>
      <c r="GA106" s="46"/>
      <c r="GB106" s="46"/>
      <c r="GC106" s="46"/>
      <c r="GD106" s="46"/>
      <c r="GE106" s="46"/>
      <c r="GF106" s="46"/>
      <c r="GG106" s="46"/>
      <c r="GH106" s="46"/>
      <c r="GI106" s="46"/>
      <c r="GJ106" s="46"/>
      <c r="GK106" s="46"/>
      <c r="GL106" s="46"/>
      <c r="GM106" s="46"/>
      <c r="GN106" s="46"/>
      <c r="GO106" s="46"/>
      <c r="GP106" s="46"/>
      <c r="GQ106" s="46"/>
      <c r="GR106" s="46"/>
      <c r="GS106" s="46"/>
      <c r="GT106" s="46"/>
      <c r="GU106" s="46"/>
      <c r="GV106" s="46"/>
      <c r="GW106" s="46"/>
      <c r="GX106" s="46"/>
      <c r="GY106" s="46"/>
      <c r="GZ106" s="46"/>
      <c r="HA106" s="46"/>
      <c r="HB106" s="46"/>
      <c r="HC106" s="46"/>
      <c r="HD106" s="46"/>
      <c r="HE106" s="46"/>
      <c r="HF106" s="46"/>
      <c r="HG106" s="46"/>
      <c r="HH106" s="46"/>
      <c r="HI106" s="46"/>
      <c r="HJ106" s="46"/>
      <c r="HK106" s="46"/>
      <c r="HL106" s="46"/>
      <c r="HM106" s="46"/>
      <c r="HN106" s="46"/>
      <c r="HO106" s="46"/>
      <c r="HP106" s="46"/>
      <c r="HQ106" s="46"/>
      <c r="HR106" s="46"/>
      <c r="HS106" s="46"/>
      <c r="HT106" s="46"/>
      <c r="HU106" s="46"/>
      <c r="HV106" s="46"/>
      <c r="HW106" s="46"/>
      <c r="HX106" s="46"/>
      <c r="HY106" s="46"/>
      <c r="HZ106" s="46"/>
      <c r="IA106" s="46"/>
      <c r="IB106" s="46"/>
      <c r="IC106" s="46"/>
      <c r="ID106" s="46"/>
      <c r="IE106" s="46"/>
      <c r="IF106" s="46"/>
      <c r="IG106" s="46"/>
      <c r="IH106" s="46"/>
      <c r="II106" s="46"/>
      <c r="IJ106" s="46"/>
      <c r="IK106" s="46"/>
      <c r="IL106" s="46"/>
      <c r="IM106" s="46"/>
      <c r="IN106" s="46"/>
      <c r="IO106" s="46"/>
      <c r="IP106" s="46"/>
      <c r="IQ106" s="46"/>
      <c r="IR106" s="46"/>
      <c r="IS106" s="46"/>
      <c r="IT106" s="46"/>
      <c r="IU106" s="46"/>
      <c r="IV106" s="46"/>
      <c r="IW106" s="46"/>
      <c r="IX106" s="46"/>
      <c r="IY106" s="46"/>
      <c r="IZ106" s="46"/>
      <c r="JA106" s="46"/>
      <c r="JB106" s="46"/>
      <c r="JC106" s="46"/>
      <c r="JD106" s="46"/>
      <c r="JE106" s="46"/>
      <c r="JF106" s="46"/>
      <c r="JG106" s="46"/>
      <c r="JH106" s="46"/>
      <c r="JI106" s="46"/>
      <c r="JJ106" s="46"/>
      <c r="JK106" s="46"/>
      <c r="JL106" s="46"/>
      <c r="JM106" s="46"/>
      <c r="JN106" s="46"/>
      <c r="JO106" s="46"/>
      <c r="JP106" s="46"/>
      <c r="JQ106" s="46"/>
      <c r="JR106" s="46"/>
      <c r="JS106" s="46"/>
      <c r="JT106" s="46"/>
      <c r="JU106" s="46"/>
      <c r="JV106" s="46"/>
      <c r="JW106" s="46"/>
      <c r="JX106" s="46"/>
      <c r="JY106" s="46"/>
      <c r="JZ106" s="46"/>
      <c r="KA106" s="46"/>
      <c r="KB106" s="46"/>
      <c r="KC106" s="46"/>
      <c r="KD106" s="46"/>
      <c r="KE106" s="46"/>
      <c r="KF106" s="46"/>
      <c r="KG106" s="46"/>
      <c r="KH106" s="46"/>
      <c r="KI106" s="46"/>
      <c r="KJ106" s="46"/>
      <c r="KK106" s="46"/>
      <c r="KL106" s="46"/>
      <c r="KM106" s="46"/>
      <c r="KN106" s="46"/>
      <c r="KO106" s="46"/>
      <c r="KP106" s="46"/>
      <c r="KQ106" s="46"/>
      <c r="KR106" s="46"/>
      <c r="KS106" s="46"/>
      <c r="KT106" s="46"/>
      <c r="KU106" s="46"/>
      <c r="KV106" s="46"/>
      <c r="KW106" s="46"/>
      <c r="KX106" s="46"/>
      <c r="KY106" s="46"/>
      <c r="KZ106" s="46"/>
      <c r="LA106" s="46"/>
      <c r="LB106" s="46"/>
      <c r="LC106" s="46"/>
      <c r="LD106" s="46"/>
      <c r="LE106" s="46"/>
      <c r="LF106" s="46"/>
      <c r="LG106" s="46"/>
      <c r="LH106" s="46"/>
      <c r="LI106" s="46"/>
      <c r="LJ106" s="46"/>
      <c r="LK106" s="46"/>
      <c r="LL106" s="46"/>
      <c r="LM106" s="46"/>
      <c r="LN106" s="46"/>
      <c r="LO106" s="46"/>
      <c r="LP106" s="46"/>
      <c r="LQ106" s="46"/>
      <c r="LR106" s="46"/>
      <c r="LS106" s="46"/>
      <c r="LT106" s="46"/>
      <c r="LU106" s="46"/>
      <c r="LV106" s="46"/>
      <c r="LW106" s="46"/>
      <c r="LX106" s="46"/>
      <c r="LY106" s="46"/>
      <c r="LZ106" s="46"/>
      <c r="MA106" s="46"/>
      <c r="MB106" s="46"/>
      <c r="MC106" s="46"/>
      <c r="MD106" s="46"/>
      <c r="ME106" s="46"/>
      <c r="MF106" s="46"/>
      <c r="MG106" s="46"/>
      <c r="MH106" s="46"/>
      <c r="MI106" s="46"/>
      <c r="MJ106" s="46"/>
      <c r="MK106" s="46"/>
      <c r="ML106" s="46"/>
      <c r="MM106" s="46"/>
      <c r="MN106" s="46"/>
      <c r="MO106" s="46"/>
      <c r="MP106" s="46"/>
      <c r="MQ106" s="46"/>
      <c r="MR106" s="46"/>
      <c r="MS106" s="46"/>
      <c r="MT106" s="46"/>
      <c r="MU106" s="46"/>
      <c r="MV106" s="46"/>
      <c r="MW106" s="46"/>
      <c r="MX106" s="46"/>
      <c r="MY106" s="46"/>
      <c r="MZ106" s="46"/>
      <c r="NA106" s="46"/>
      <c r="NB106" s="46"/>
      <c r="NC106" s="46"/>
      <c r="ND106" s="46"/>
      <c r="NE106" s="46"/>
      <c r="NF106" s="46"/>
      <c r="NG106" s="46"/>
      <c r="NH106" s="46"/>
      <c r="NI106" s="46"/>
      <c r="NJ106" s="46"/>
      <c r="NK106" s="46"/>
      <c r="NL106" s="46"/>
      <c r="NM106" s="46"/>
      <c r="NN106" s="46"/>
      <c r="NO106" s="46"/>
      <c r="NP106" s="46"/>
      <c r="NQ106" s="46"/>
      <c r="NR106" s="46"/>
      <c r="NS106" s="46"/>
      <c r="NT106" s="46"/>
      <c r="NU106" s="46"/>
      <c r="NV106" s="46"/>
      <c r="NW106" s="46"/>
      <c r="NX106" s="46"/>
      <c r="NY106" s="46"/>
      <c r="NZ106" s="46"/>
      <c r="OA106" s="46"/>
      <c r="OB106" s="46"/>
      <c r="OC106" s="46"/>
      <c r="OD106" s="46"/>
      <c r="OE106" s="46"/>
      <c r="OF106" s="46"/>
      <c r="OG106" s="46"/>
      <c r="OH106" s="46"/>
      <c r="OI106" s="46"/>
      <c r="OJ106" s="46"/>
      <c r="OK106" s="46"/>
      <c r="OL106" s="46"/>
      <c r="OM106" s="46"/>
      <c r="ON106" s="46"/>
      <c r="OO106" s="46"/>
      <c r="OP106" s="46"/>
      <c r="OQ106" s="46"/>
      <c r="OR106" s="46"/>
      <c r="OS106" s="46"/>
      <c r="OT106" s="46"/>
      <c r="OU106" s="46"/>
      <c r="OV106" s="46"/>
      <c r="OW106" s="46"/>
      <c r="OX106" s="46"/>
      <c r="OY106" s="46"/>
      <c r="OZ106" s="46"/>
      <c r="PA106" s="46"/>
      <c r="PB106" s="46"/>
      <c r="PC106" s="46"/>
      <c r="PD106" s="46"/>
      <c r="PE106" s="46"/>
      <c r="PF106" s="46"/>
      <c r="PG106" s="46"/>
      <c r="PH106" s="46"/>
      <c r="PI106" s="46"/>
      <c r="PJ106" s="46"/>
      <c r="PK106" s="46"/>
      <c r="PL106" s="46"/>
      <c r="PM106" s="46"/>
      <c r="PN106" s="46"/>
      <c r="PO106" s="46"/>
      <c r="PP106" s="46"/>
      <c r="PQ106" s="46"/>
      <c r="PR106" s="46"/>
      <c r="PS106" s="46"/>
      <c r="PT106" s="46"/>
      <c r="PU106" s="46"/>
      <c r="PV106" s="46"/>
      <c r="PW106" s="46"/>
      <c r="PX106" s="46"/>
      <c r="PY106" s="46"/>
      <c r="PZ106" s="46"/>
      <c r="QA106" s="46"/>
      <c r="QB106" s="46"/>
      <c r="QC106" s="46"/>
      <c r="QD106" s="46"/>
      <c r="QE106" s="46"/>
      <c r="QF106" s="46"/>
      <c r="QG106" s="46"/>
      <c r="QH106" s="46"/>
      <c r="QI106" s="46"/>
      <c r="QJ106" s="46"/>
      <c r="QK106" s="46"/>
      <c r="QL106" s="46"/>
      <c r="QM106" s="46"/>
      <c r="QN106" s="46"/>
      <c r="QO106" s="46"/>
      <c r="QP106" s="46"/>
      <c r="QQ106" s="46"/>
      <c r="QR106" s="46"/>
      <c r="QS106" s="46"/>
      <c r="QT106" s="46"/>
      <c r="QU106" s="46"/>
      <c r="QV106" s="46"/>
      <c r="QW106" s="46"/>
      <c r="QX106" s="46"/>
      <c r="QY106" s="46"/>
      <c r="QZ106" s="46"/>
      <c r="RA106" s="46"/>
      <c r="RB106" s="46"/>
      <c r="RC106" s="46"/>
      <c r="RD106" s="46"/>
      <c r="RE106" s="46"/>
      <c r="RF106" s="46"/>
      <c r="RG106" s="46"/>
      <c r="RH106" s="46"/>
      <c r="RI106" s="46"/>
      <c r="RJ106" s="46"/>
      <c r="RK106" s="46"/>
      <c r="RL106" s="46"/>
      <c r="RM106" s="46"/>
      <c r="RN106" s="46"/>
      <c r="RO106" s="46"/>
      <c r="RP106" s="46"/>
      <c r="RQ106" s="46"/>
      <c r="RR106" s="46"/>
      <c r="RS106" s="46"/>
      <c r="RT106" s="46"/>
      <c r="RU106" s="46"/>
      <c r="RV106" s="46"/>
      <c r="RW106" s="46"/>
      <c r="RX106" s="46"/>
      <c r="RY106" s="46"/>
      <c r="RZ106" s="46"/>
      <c r="SA106" s="46"/>
      <c r="SB106" s="46"/>
      <c r="SC106" s="46"/>
      <c r="SD106" s="46"/>
      <c r="SE106" s="46"/>
      <c r="SF106" s="46"/>
      <c r="SG106" s="46"/>
      <c r="SH106" s="46"/>
      <c r="SI106" s="46"/>
      <c r="SJ106" s="46"/>
      <c r="SK106" s="46"/>
      <c r="SL106" s="46"/>
      <c r="SM106" s="46"/>
      <c r="SN106" s="46"/>
      <c r="SO106" s="46"/>
      <c r="SP106" s="46"/>
      <c r="SQ106" s="46"/>
      <c r="SR106" s="46"/>
      <c r="SS106" s="46"/>
      <c r="ST106" s="46"/>
      <c r="SU106" s="46"/>
      <c r="SV106" s="46"/>
      <c r="SW106" s="46"/>
      <c r="SX106" s="46"/>
      <c r="SY106" s="46"/>
      <c r="SZ106" s="46"/>
      <c r="TA106" s="46"/>
      <c r="TB106" s="46"/>
      <c r="TC106" s="46"/>
      <c r="TD106" s="46"/>
      <c r="TE106" s="46"/>
      <c r="TF106" s="46"/>
      <c r="TG106" s="46"/>
      <c r="TH106" s="46"/>
      <c r="TI106" s="46"/>
      <c r="TJ106" s="46"/>
      <c r="TK106" s="46"/>
      <c r="TL106" s="46"/>
      <c r="TM106" s="46"/>
      <c r="TN106" s="46"/>
      <c r="TO106" s="46"/>
      <c r="TP106" s="46"/>
      <c r="TQ106" s="46"/>
      <c r="TR106" s="46"/>
      <c r="TS106" s="46"/>
      <c r="TT106" s="46"/>
      <c r="TU106" s="46"/>
      <c r="TV106" s="46"/>
      <c r="TW106" s="46"/>
      <c r="TX106" s="46"/>
      <c r="TY106" s="46"/>
      <c r="TZ106" s="46"/>
      <c r="UA106" s="46"/>
      <c r="UB106" s="46"/>
      <c r="UC106" s="46"/>
      <c r="UD106" s="46"/>
      <c r="UE106" s="46"/>
      <c r="UF106" s="46"/>
      <c r="UG106" s="46"/>
      <c r="UH106" s="46"/>
      <c r="UI106" s="46"/>
      <c r="UJ106" s="46"/>
      <c r="UK106" s="46"/>
      <c r="UL106" s="46"/>
      <c r="UM106" s="46"/>
      <c r="UN106" s="46"/>
      <c r="UO106" s="46"/>
      <c r="UP106" s="46"/>
      <c r="UQ106" s="46"/>
      <c r="UR106" s="46"/>
      <c r="US106" s="46"/>
      <c r="UT106" s="46"/>
      <c r="UU106" s="46"/>
      <c r="UV106" s="46"/>
      <c r="UW106" s="46"/>
      <c r="UX106" s="46"/>
      <c r="UY106" s="46"/>
      <c r="UZ106" s="46"/>
      <c r="VA106" s="46"/>
      <c r="VB106" s="46"/>
      <c r="VC106" s="46"/>
      <c r="VD106" s="46"/>
      <c r="VE106" s="46"/>
      <c r="VF106" s="46"/>
      <c r="VG106" s="46"/>
      <c r="VH106" s="46"/>
      <c r="VI106" s="46"/>
      <c r="VJ106" s="46"/>
      <c r="VK106" s="46"/>
      <c r="VL106" s="46"/>
      <c r="VM106" s="46"/>
      <c r="VN106" s="46"/>
      <c r="VO106" s="46"/>
      <c r="VP106" s="46"/>
      <c r="VQ106" s="46"/>
      <c r="VR106" s="46"/>
      <c r="VS106" s="46"/>
      <c r="VT106" s="46"/>
      <c r="VU106" s="46"/>
      <c r="VV106" s="46"/>
      <c r="VW106" s="46"/>
      <c r="VX106" s="46"/>
      <c r="VY106" s="46"/>
      <c r="VZ106" s="46"/>
      <c r="WA106" s="46"/>
      <c r="WB106" s="46"/>
      <c r="WC106" s="46"/>
      <c r="WD106" s="46"/>
      <c r="WE106" s="46"/>
      <c r="WF106" s="46"/>
      <c r="WG106" s="46"/>
      <c r="WH106" s="46"/>
      <c r="WI106" s="46"/>
      <c r="WJ106" s="46"/>
      <c r="WK106" s="46"/>
      <c r="WL106" s="46">
        <v>0</v>
      </c>
      <c r="WM106" s="46"/>
      <c r="WN106" s="532"/>
      <c r="WP106" s="303"/>
      <c r="WQ106" s="936">
        <f t="shared" si="19"/>
        <v>0</v>
      </c>
      <c r="WR106" s="589">
        <f>SUMIF('TRIEN KHAI SX'!$C$7:$C$36,$D106,'TRIEN KHAI SX'!$KK$7:$KK$36)</f>
        <v>0</v>
      </c>
      <c r="WS106" s="115">
        <v>300</v>
      </c>
      <c r="WT106" s="115">
        <f t="shared" ref="WT106:WT112" si="33">WS106-L106</f>
        <v>0</v>
      </c>
      <c r="WU106" s="115"/>
      <c r="WV106" s="115"/>
      <c r="WW106" s="115"/>
      <c r="WX106" s="115"/>
      <c r="WY106" s="115"/>
      <c r="WZ106" s="115"/>
      <c r="XA106" s="115"/>
      <c r="XB106" s="115"/>
      <c r="XC106" s="115"/>
      <c r="XD106" s="115"/>
      <c r="XE106" s="115"/>
      <c r="XF106" s="115"/>
      <c r="XG106" s="115"/>
      <c r="XH106" s="115"/>
      <c r="XI106" s="115"/>
      <c r="XJ106" s="115"/>
      <c r="XK106" s="115"/>
      <c r="XL106" s="115"/>
      <c r="XM106" s="115"/>
      <c r="XN106" s="115"/>
      <c r="XO106" s="115"/>
      <c r="XP106" s="32"/>
    </row>
    <row r="107" spans="1:640" s="49" customFormat="1" ht="16.5" customHeight="1" x14ac:dyDescent="0.45">
      <c r="A107" s="6">
        <f t="shared" si="18"/>
        <v>1</v>
      </c>
      <c r="B107" s="536" t="s">
        <v>364</v>
      </c>
      <c r="C107" s="576">
        <v>4500173279</v>
      </c>
      <c r="D107" s="94" t="s">
        <v>58</v>
      </c>
      <c r="E107" s="94" t="str">
        <f>IF($D107="",0,VLOOKUP($D107,cube!$B$7:$P$43,2,0))</f>
        <v>BELLWOOD GARMENT RACK WHT/NAT</v>
      </c>
      <c r="F107" s="94" t="str">
        <f>IF($D107="",0,VLOOKUP($D107,cube!$B$7:$P$43,5,0))</f>
        <v>AK-05 UBR</v>
      </c>
      <c r="G107" s="94" t="str">
        <f>IF($D107="",0,VLOOKUP($D107,cube!$B$7:$P$43,6,0))</f>
        <v>NATURAL_UMBRA</v>
      </c>
      <c r="H107" s="645">
        <f>IF($D107="",0,VLOOKUP($D107,cube!$B$7:$P$43,10,0))</f>
        <v>1.4640799999999999E-2</v>
      </c>
      <c r="I107" s="7">
        <f>IF($D107="",0,VLOOKUP($D107,cube!$B$7:$P$43,15,0))</f>
        <v>0.118815</v>
      </c>
      <c r="J107" s="825">
        <f>IF($D107="",0,VLOOKUP($D107,cube!$B$7:$J$45,8,0))</f>
        <v>68.365000000000009</v>
      </c>
      <c r="K107" s="609">
        <f>IF($D107="",0,VLOOKUP($D107,cube!$B$7:$J$45,9,0))</f>
        <v>68.365000000000009</v>
      </c>
      <c r="L107" s="8">
        <f t="shared" si="32"/>
        <v>200</v>
      </c>
      <c r="M107" s="46">
        <v>0</v>
      </c>
      <c r="N107" s="46">
        <v>0</v>
      </c>
      <c r="O107" s="46">
        <v>0</v>
      </c>
      <c r="P107" s="46">
        <v>0</v>
      </c>
      <c r="Q107" s="46"/>
      <c r="R107" s="46">
        <v>0</v>
      </c>
      <c r="S107" s="46">
        <v>0</v>
      </c>
      <c r="T107" s="46">
        <v>0</v>
      </c>
      <c r="U107" s="46">
        <v>0</v>
      </c>
      <c r="V107" s="46"/>
      <c r="W107" s="46"/>
      <c r="X107" s="46"/>
      <c r="Y107" s="46"/>
      <c r="Z107" s="46"/>
      <c r="AA107" s="46"/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>
        <v>0</v>
      </c>
      <c r="AL107" s="46">
        <v>0</v>
      </c>
      <c r="AM107" s="46">
        <v>0</v>
      </c>
      <c r="AN107" s="46">
        <v>200</v>
      </c>
      <c r="AO107" s="46"/>
      <c r="AP107" s="46"/>
      <c r="AQ107" s="46"/>
      <c r="AR107" s="46"/>
      <c r="AS107" s="46"/>
      <c r="AT107" s="46"/>
      <c r="AU107" s="46"/>
      <c r="AV107" s="46">
        <v>0</v>
      </c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46"/>
      <c r="CJ107" s="46"/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46"/>
      <c r="DE107" s="46"/>
      <c r="DF107" s="46"/>
      <c r="DG107" s="46"/>
      <c r="DH107" s="46"/>
      <c r="DI107" s="46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46"/>
      <c r="EU107" s="46"/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46"/>
      <c r="FP107" s="46"/>
      <c r="FQ107" s="46"/>
      <c r="FR107" s="46"/>
      <c r="FS107" s="46"/>
      <c r="FT107" s="46"/>
      <c r="FU107" s="46"/>
      <c r="FV107" s="46"/>
      <c r="FW107" s="46"/>
      <c r="FX107" s="46"/>
      <c r="FY107" s="46"/>
      <c r="FZ107" s="46"/>
      <c r="GA107" s="46"/>
      <c r="GB107" s="46"/>
      <c r="GC107" s="46"/>
      <c r="GD107" s="46"/>
      <c r="GE107" s="46"/>
      <c r="GF107" s="46"/>
      <c r="GG107" s="46"/>
      <c r="GH107" s="46"/>
      <c r="GI107" s="46"/>
      <c r="GJ107" s="46"/>
      <c r="GK107" s="46"/>
      <c r="GL107" s="46"/>
      <c r="GM107" s="46"/>
      <c r="GN107" s="46"/>
      <c r="GO107" s="46"/>
      <c r="GP107" s="46"/>
      <c r="GQ107" s="46"/>
      <c r="GR107" s="46"/>
      <c r="GS107" s="46"/>
      <c r="GT107" s="46"/>
      <c r="GU107" s="46"/>
      <c r="GV107" s="46"/>
      <c r="GW107" s="46"/>
      <c r="GX107" s="46"/>
      <c r="GY107" s="46"/>
      <c r="GZ107" s="46"/>
      <c r="HA107" s="46"/>
      <c r="HB107" s="46"/>
      <c r="HC107" s="46"/>
      <c r="HD107" s="46"/>
      <c r="HE107" s="46"/>
      <c r="HF107" s="46"/>
      <c r="HG107" s="46"/>
      <c r="HH107" s="46"/>
      <c r="HI107" s="46"/>
      <c r="HJ107" s="46"/>
      <c r="HK107" s="46"/>
      <c r="HL107" s="46"/>
      <c r="HM107" s="46"/>
      <c r="HN107" s="46"/>
      <c r="HO107" s="46"/>
      <c r="HP107" s="46"/>
      <c r="HQ107" s="46"/>
      <c r="HR107" s="46"/>
      <c r="HS107" s="46"/>
      <c r="HT107" s="46"/>
      <c r="HU107" s="46"/>
      <c r="HV107" s="46"/>
      <c r="HW107" s="46"/>
      <c r="HX107" s="46"/>
      <c r="HY107" s="46"/>
      <c r="HZ107" s="46"/>
      <c r="IA107" s="46"/>
      <c r="IB107" s="46"/>
      <c r="IC107" s="46"/>
      <c r="ID107" s="46"/>
      <c r="IE107" s="46"/>
      <c r="IF107" s="46"/>
      <c r="IG107" s="46"/>
      <c r="IH107" s="46"/>
      <c r="II107" s="46"/>
      <c r="IJ107" s="46"/>
      <c r="IK107" s="46"/>
      <c r="IL107" s="46"/>
      <c r="IM107" s="46"/>
      <c r="IN107" s="46"/>
      <c r="IO107" s="46"/>
      <c r="IP107" s="46"/>
      <c r="IQ107" s="46"/>
      <c r="IR107" s="46"/>
      <c r="IS107" s="46"/>
      <c r="IT107" s="46"/>
      <c r="IU107" s="46"/>
      <c r="IV107" s="46"/>
      <c r="IW107" s="46"/>
      <c r="IX107" s="46"/>
      <c r="IY107" s="46"/>
      <c r="IZ107" s="46"/>
      <c r="JA107" s="46"/>
      <c r="JB107" s="46"/>
      <c r="JC107" s="46"/>
      <c r="JD107" s="46"/>
      <c r="JE107" s="46"/>
      <c r="JF107" s="46"/>
      <c r="JG107" s="46"/>
      <c r="JH107" s="46"/>
      <c r="JI107" s="46"/>
      <c r="JJ107" s="46"/>
      <c r="JK107" s="46"/>
      <c r="JL107" s="46"/>
      <c r="JM107" s="46"/>
      <c r="JN107" s="46"/>
      <c r="JO107" s="46"/>
      <c r="JP107" s="46"/>
      <c r="JQ107" s="46"/>
      <c r="JR107" s="46"/>
      <c r="JS107" s="46"/>
      <c r="JT107" s="46"/>
      <c r="JU107" s="46"/>
      <c r="JV107" s="46"/>
      <c r="JW107" s="46"/>
      <c r="JX107" s="46"/>
      <c r="JY107" s="46"/>
      <c r="JZ107" s="46"/>
      <c r="KA107" s="46"/>
      <c r="KB107" s="46"/>
      <c r="KC107" s="46"/>
      <c r="KD107" s="46"/>
      <c r="KE107" s="46"/>
      <c r="KF107" s="46"/>
      <c r="KG107" s="46"/>
      <c r="KH107" s="46"/>
      <c r="KI107" s="46"/>
      <c r="KJ107" s="46"/>
      <c r="KK107" s="46"/>
      <c r="KL107" s="46"/>
      <c r="KM107" s="46"/>
      <c r="KN107" s="46"/>
      <c r="KO107" s="46"/>
      <c r="KP107" s="46"/>
      <c r="KQ107" s="46"/>
      <c r="KR107" s="46"/>
      <c r="KS107" s="46"/>
      <c r="KT107" s="46"/>
      <c r="KU107" s="46"/>
      <c r="KV107" s="46"/>
      <c r="KW107" s="46"/>
      <c r="KX107" s="46"/>
      <c r="KY107" s="46"/>
      <c r="KZ107" s="46"/>
      <c r="LA107" s="46"/>
      <c r="LB107" s="46"/>
      <c r="LC107" s="46"/>
      <c r="LD107" s="46"/>
      <c r="LE107" s="46"/>
      <c r="LF107" s="46"/>
      <c r="LG107" s="46"/>
      <c r="LH107" s="46"/>
      <c r="LI107" s="46"/>
      <c r="LJ107" s="46"/>
      <c r="LK107" s="46"/>
      <c r="LL107" s="46"/>
      <c r="LM107" s="46"/>
      <c r="LN107" s="46"/>
      <c r="LO107" s="46"/>
      <c r="LP107" s="46"/>
      <c r="LQ107" s="46"/>
      <c r="LR107" s="46"/>
      <c r="LS107" s="46"/>
      <c r="LT107" s="46"/>
      <c r="LU107" s="46"/>
      <c r="LV107" s="46"/>
      <c r="LW107" s="46"/>
      <c r="LX107" s="46"/>
      <c r="LY107" s="46"/>
      <c r="LZ107" s="46"/>
      <c r="MA107" s="46"/>
      <c r="MB107" s="46"/>
      <c r="MC107" s="46"/>
      <c r="MD107" s="46"/>
      <c r="ME107" s="46"/>
      <c r="MF107" s="46"/>
      <c r="MG107" s="46"/>
      <c r="MH107" s="46"/>
      <c r="MI107" s="46"/>
      <c r="MJ107" s="46"/>
      <c r="MK107" s="46"/>
      <c r="ML107" s="46"/>
      <c r="MM107" s="46"/>
      <c r="MN107" s="46"/>
      <c r="MO107" s="46"/>
      <c r="MP107" s="46"/>
      <c r="MQ107" s="46"/>
      <c r="MR107" s="46"/>
      <c r="MS107" s="46"/>
      <c r="MT107" s="46"/>
      <c r="MU107" s="46"/>
      <c r="MV107" s="46"/>
      <c r="MW107" s="46"/>
      <c r="MX107" s="46"/>
      <c r="MY107" s="46"/>
      <c r="MZ107" s="46"/>
      <c r="NA107" s="46"/>
      <c r="NB107" s="46"/>
      <c r="NC107" s="46"/>
      <c r="ND107" s="46"/>
      <c r="NE107" s="46"/>
      <c r="NF107" s="46"/>
      <c r="NG107" s="46"/>
      <c r="NH107" s="46"/>
      <c r="NI107" s="46"/>
      <c r="NJ107" s="46"/>
      <c r="NK107" s="46"/>
      <c r="NL107" s="46"/>
      <c r="NM107" s="46"/>
      <c r="NN107" s="46"/>
      <c r="NO107" s="46"/>
      <c r="NP107" s="46"/>
      <c r="NQ107" s="46"/>
      <c r="NR107" s="46"/>
      <c r="NS107" s="46"/>
      <c r="NT107" s="46"/>
      <c r="NU107" s="46"/>
      <c r="NV107" s="46"/>
      <c r="NW107" s="46"/>
      <c r="NX107" s="46"/>
      <c r="NY107" s="46"/>
      <c r="NZ107" s="46"/>
      <c r="OA107" s="46"/>
      <c r="OB107" s="46"/>
      <c r="OC107" s="46"/>
      <c r="OD107" s="46"/>
      <c r="OE107" s="46"/>
      <c r="OF107" s="46"/>
      <c r="OG107" s="46"/>
      <c r="OH107" s="46"/>
      <c r="OI107" s="46"/>
      <c r="OJ107" s="46"/>
      <c r="OK107" s="46"/>
      <c r="OL107" s="46"/>
      <c r="OM107" s="46"/>
      <c r="ON107" s="46"/>
      <c r="OO107" s="46"/>
      <c r="OP107" s="46"/>
      <c r="OQ107" s="46"/>
      <c r="OR107" s="46"/>
      <c r="OS107" s="46"/>
      <c r="OT107" s="46"/>
      <c r="OU107" s="46"/>
      <c r="OV107" s="46"/>
      <c r="OW107" s="46"/>
      <c r="OX107" s="46"/>
      <c r="OY107" s="46"/>
      <c r="OZ107" s="46"/>
      <c r="PA107" s="46"/>
      <c r="PB107" s="46"/>
      <c r="PC107" s="46"/>
      <c r="PD107" s="46"/>
      <c r="PE107" s="46"/>
      <c r="PF107" s="46"/>
      <c r="PG107" s="46"/>
      <c r="PH107" s="46"/>
      <c r="PI107" s="46"/>
      <c r="PJ107" s="46"/>
      <c r="PK107" s="46"/>
      <c r="PL107" s="46"/>
      <c r="PM107" s="46"/>
      <c r="PN107" s="46"/>
      <c r="PO107" s="46"/>
      <c r="PP107" s="46"/>
      <c r="PQ107" s="46"/>
      <c r="PR107" s="46"/>
      <c r="PS107" s="46"/>
      <c r="PT107" s="46"/>
      <c r="PU107" s="46"/>
      <c r="PV107" s="46"/>
      <c r="PW107" s="46"/>
      <c r="PX107" s="46"/>
      <c r="PY107" s="46"/>
      <c r="PZ107" s="46"/>
      <c r="QA107" s="46"/>
      <c r="QB107" s="46"/>
      <c r="QC107" s="46"/>
      <c r="QD107" s="46"/>
      <c r="QE107" s="46"/>
      <c r="QF107" s="46"/>
      <c r="QG107" s="46"/>
      <c r="QH107" s="46"/>
      <c r="QI107" s="46"/>
      <c r="QJ107" s="46"/>
      <c r="QK107" s="46"/>
      <c r="QL107" s="46"/>
      <c r="QM107" s="46"/>
      <c r="QN107" s="46"/>
      <c r="QO107" s="46"/>
      <c r="QP107" s="46"/>
      <c r="QQ107" s="46"/>
      <c r="QR107" s="46"/>
      <c r="QS107" s="46"/>
      <c r="QT107" s="46"/>
      <c r="QU107" s="46"/>
      <c r="QV107" s="46"/>
      <c r="QW107" s="46"/>
      <c r="QX107" s="46"/>
      <c r="QY107" s="46"/>
      <c r="QZ107" s="46"/>
      <c r="RA107" s="46"/>
      <c r="RB107" s="46"/>
      <c r="RC107" s="46"/>
      <c r="RD107" s="46"/>
      <c r="RE107" s="46"/>
      <c r="RF107" s="46"/>
      <c r="RG107" s="46"/>
      <c r="RH107" s="46"/>
      <c r="RI107" s="46"/>
      <c r="RJ107" s="46"/>
      <c r="RK107" s="46"/>
      <c r="RL107" s="46"/>
      <c r="RM107" s="46"/>
      <c r="RN107" s="46"/>
      <c r="RO107" s="46"/>
      <c r="RP107" s="46"/>
      <c r="RQ107" s="46"/>
      <c r="RR107" s="46"/>
      <c r="RS107" s="46"/>
      <c r="RT107" s="46"/>
      <c r="RU107" s="46"/>
      <c r="RV107" s="46"/>
      <c r="RW107" s="46"/>
      <c r="RX107" s="46"/>
      <c r="RY107" s="46"/>
      <c r="RZ107" s="46"/>
      <c r="SA107" s="46"/>
      <c r="SB107" s="46"/>
      <c r="SC107" s="46"/>
      <c r="SD107" s="46"/>
      <c r="SE107" s="46"/>
      <c r="SF107" s="46"/>
      <c r="SG107" s="46"/>
      <c r="SH107" s="46"/>
      <c r="SI107" s="46"/>
      <c r="SJ107" s="46"/>
      <c r="SK107" s="46"/>
      <c r="SL107" s="46"/>
      <c r="SM107" s="46"/>
      <c r="SN107" s="46"/>
      <c r="SO107" s="46"/>
      <c r="SP107" s="46"/>
      <c r="SQ107" s="46"/>
      <c r="SR107" s="46"/>
      <c r="SS107" s="46"/>
      <c r="ST107" s="46"/>
      <c r="SU107" s="46"/>
      <c r="SV107" s="46"/>
      <c r="SW107" s="46"/>
      <c r="SX107" s="46"/>
      <c r="SY107" s="46"/>
      <c r="SZ107" s="46"/>
      <c r="TA107" s="46"/>
      <c r="TB107" s="46"/>
      <c r="TC107" s="46"/>
      <c r="TD107" s="46"/>
      <c r="TE107" s="46"/>
      <c r="TF107" s="46"/>
      <c r="TG107" s="46"/>
      <c r="TH107" s="46"/>
      <c r="TI107" s="46"/>
      <c r="TJ107" s="46"/>
      <c r="TK107" s="46"/>
      <c r="TL107" s="46"/>
      <c r="TM107" s="46"/>
      <c r="TN107" s="46"/>
      <c r="TO107" s="46"/>
      <c r="TP107" s="46"/>
      <c r="TQ107" s="46"/>
      <c r="TR107" s="46"/>
      <c r="TS107" s="46"/>
      <c r="TT107" s="46"/>
      <c r="TU107" s="46"/>
      <c r="TV107" s="46"/>
      <c r="TW107" s="46"/>
      <c r="TX107" s="46"/>
      <c r="TY107" s="46"/>
      <c r="TZ107" s="46"/>
      <c r="UA107" s="46"/>
      <c r="UB107" s="46"/>
      <c r="UC107" s="46"/>
      <c r="UD107" s="46"/>
      <c r="UE107" s="46"/>
      <c r="UF107" s="46"/>
      <c r="UG107" s="46"/>
      <c r="UH107" s="46"/>
      <c r="UI107" s="46"/>
      <c r="UJ107" s="46"/>
      <c r="UK107" s="46"/>
      <c r="UL107" s="46"/>
      <c r="UM107" s="46"/>
      <c r="UN107" s="46"/>
      <c r="UO107" s="46"/>
      <c r="UP107" s="46"/>
      <c r="UQ107" s="46"/>
      <c r="UR107" s="46"/>
      <c r="US107" s="46"/>
      <c r="UT107" s="46"/>
      <c r="UU107" s="46"/>
      <c r="UV107" s="46"/>
      <c r="UW107" s="46"/>
      <c r="UX107" s="46"/>
      <c r="UY107" s="46"/>
      <c r="UZ107" s="46"/>
      <c r="VA107" s="46"/>
      <c r="VB107" s="46"/>
      <c r="VC107" s="46"/>
      <c r="VD107" s="46"/>
      <c r="VE107" s="46"/>
      <c r="VF107" s="46"/>
      <c r="VG107" s="46"/>
      <c r="VH107" s="46"/>
      <c r="VI107" s="46"/>
      <c r="VJ107" s="46"/>
      <c r="VK107" s="46"/>
      <c r="VL107" s="46"/>
      <c r="VM107" s="46"/>
      <c r="VN107" s="46"/>
      <c r="VO107" s="46"/>
      <c r="VP107" s="46"/>
      <c r="VQ107" s="46"/>
      <c r="VR107" s="46"/>
      <c r="VS107" s="46"/>
      <c r="VT107" s="46"/>
      <c r="VU107" s="46"/>
      <c r="VV107" s="46"/>
      <c r="VW107" s="46"/>
      <c r="VX107" s="46"/>
      <c r="VY107" s="46"/>
      <c r="VZ107" s="46"/>
      <c r="WA107" s="46"/>
      <c r="WB107" s="46"/>
      <c r="WC107" s="46"/>
      <c r="WD107" s="46"/>
      <c r="WE107" s="46"/>
      <c r="WF107" s="46"/>
      <c r="WG107" s="46"/>
      <c r="WH107" s="46"/>
      <c r="WI107" s="46"/>
      <c r="WJ107" s="46"/>
      <c r="WK107" s="46"/>
      <c r="WL107" s="46">
        <v>0</v>
      </c>
      <c r="WM107" s="46"/>
      <c r="WN107" s="532"/>
      <c r="WP107" s="303"/>
      <c r="WQ107" s="936">
        <f t="shared" si="19"/>
        <v>0</v>
      </c>
      <c r="WR107" s="589">
        <f>SUMIF('TRIEN KHAI SX'!$C$7:$C$36,$D107,'TRIEN KHAI SX'!$KK$7:$KK$36)</f>
        <v>0</v>
      </c>
      <c r="WS107" s="115">
        <v>200</v>
      </c>
      <c r="WT107" s="115">
        <f t="shared" si="33"/>
        <v>0</v>
      </c>
      <c r="WU107" s="115"/>
      <c r="WV107" s="115"/>
      <c r="WW107" s="115"/>
      <c r="WX107" s="115"/>
      <c r="WY107" s="115"/>
      <c r="WZ107" s="115"/>
      <c r="XA107" s="115"/>
      <c r="XB107" s="115"/>
      <c r="XC107" s="115"/>
      <c r="XD107" s="115"/>
      <c r="XE107" s="115"/>
      <c r="XF107" s="115"/>
      <c r="XG107" s="115"/>
      <c r="XH107" s="115"/>
      <c r="XI107" s="115"/>
      <c r="XJ107" s="115"/>
      <c r="XK107" s="115"/>
      <c r="XL107" s="115"/>
      <c r="XM107" s="115"/>
      <c r="XN107" s="115"/>
      <c r="XO107" s="115"/>
      <c r="XP107" s="32"/>
    </row>
    <row r="108" spans="1:640" s="49" customFormat="1" ht="16.5" customHeight="1" x14ac:dyDescent="0.45">
      <c r="A108" s="6">
        <f t="shared" si="18"/>
        <v>1</v>
      </c>
      <c r="B108" s="536" t="s">
        <v>364</v>
      </c>
      <c r="C108" s="576">
        <v>4500173364</v>
      </c>
      <c r="D108" s="94" t="s">
        <v>64</v>
      </c>
      <c r="E108" s="94" t="str">
        <f>IF($D108="",0,VLOOKUP($D108,cube!$B$7:$P$43,2,0))</f>
        <v>BELLWOOD SIDE TABLE NATURAL</v>
      </c>
      <c r="F108" s="94" t="str">
        <f>IF($D108="",0,VLOOKUP($D108,cube!$B$7:$P$43,5,0))</f>
        <v>AK-05 UBR</v>
      </c>
      <c r="G108" s="94" t="str">
        <f>IF($D108="",0,VLOOKUP($D108,cube!$B$7:$P$43,6,0))</f>
        <v>NATURAL_UMBRA</v>
      </c>
      <c r="H108" s="645">
        <f>IF($D108="",0,VLOOKUP($D108,cube!$B$7:$P$43,10,0))</f>
        <v>8.2046180000000003E-3</v>
      </c>
      <c r="I108" s="7">
        <f>IF($D108="",0,VLOOKUP($D108,cube!$B$7:$P$43,15,0))</f>
        <v>3.6345750000000003E-2</v>
      </c>
      <c r="J108" s="825">
        <f>IF($D108="",0,VLOOKUP($D108,cube!$B$7:$J$45,8,0))</f>
        <v>34.485000000000007</v>
      </c>
      <c r="K108" s="609">
        <f>IF($D108="",0,VLOOKUP($D108,cube!$B$7:$J$45,9,0))</f>
        <v>34.485000000000007</v>
      </c>
      <c r="L108" s="8">
        <f t="shared" si="32"/>
        <v>60</v>
      </c>
      <c r="M108" s="46">
        <v>0</v>
      </c>
      <c r="N108" s="46">
        <v>0</v>
      </c>
      <c r="O108" s="46">
        <v>0</v>
      </c>
      <c r="P108" s="46">
        <v>0</v>
      </c>
      <c r="Q108" s="46"/>
      <c r="R108" s="46">
        <v>0</v>
      </c>
      <c r="S108" s="46">
        <v>0</v>
      </c>
      <c r="T108" s="46">
        <v>0</v>
      </c>
      <c r="U108" s="46">
        <v>0</v>
      </c>
      <c r="V108" s="46"/>
      <c r="W108" s="46"/>
      <c r="X108" s="46"/>
      <c r="Y108" s="46"/>
      <c r="Z108" s="46"/>
      <c r="AA108" s="46"/>
      <c r="AB108" s="46">
        <v>0</v>
      </c>
      <c r="AC108" s="46">
        <v>0</v>
      </c>
      <c r="AD108" s="46">
        <v>0</v>
      </c>
      <c r="AE108" s="46">
        <v>0</v>
      </c>
      <c r="AF108" s="46">
        <v>0</v>
      </c>
      <c r="AG108" s="46">
        <v>0</v>
      </c>
      <c r="AH108" s="46">
        <v>0</v>
      </c>
      <c r="AI108" s="46">
        <v>0</v>
      </c>
      <c r="AJ108" s="46">
        <v>0</v>
      </c>
      <c r="AK108" s="46">
        <v>0</v>
      </c>
      <c r="AL108" s="46">
        <v>0</v>
      </c>
      <c r="AM108" s="46">
        <v>0</v>
      </c>
      <c r="AO108" s="46">
        <v>60</v>
      </c>
      <c r="AP108" s="46"/>
      <c r="AQ108" s="46"/>
      <c r="AR108" s="46"/>
      <c r="AS108" s="46"/>
      <c r="AT108" s="46"/>
      <c r="AU108" s="46"/>
      <c r="AV108" s="46">
        <v>0</v>
      </c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46"/>
      <c r="CJ108" s="46"/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46"/>
      <c r="DE108" s="46"/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46"/>
      <c r="EU108" s="46"/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46"/>
      <c r="FP108" s="46"/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46"/>
      <c r="GK108" s="46"/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46"/>
      <c r="HF108" s="46"/>
      <c r="HG108" s="46"/>
      <c r="HH108" s="46"/>
      <c r="HI108" s="46"/>
      <c r="HJ108" s="46"/>
      <c r="HK108" s="46"/>
      <c r="HL108" s="46"/>
      <c r="HM108" s="46"/>
      <c r="HN108" s="46"/>
      <c r="HO108" s="46"/>
      <c r="HP108" s="46"/>
      <c r="HQ108" s="46"/>
      <c r="HR108" s="46"/>
      <c r="HS108" s="46"/>
      <c r="HT108" s="46"/>
      <c r="HU108" s="46"/>
      <c r="HV108" s="46"/>
      <c r="HW108" s="46"/>
      <c r="HX108" s="46"/>
      <c r="HY108" s="46"/>
      <c r="HZ108" s="46"/>
      <c r="IA108" s="46"/>
      <c r="IB108" s="46"/>
      <c r="IC108" s="46"/>
      <c r="ID108" s="46"/>
      <c r="IE108" s="46"/>
      <c r="IF108" s="46"/>
      <c r="IG108" s="46"/>
      <c r="IH108" s="46"/>
      <c r="II108" s="46"/>
      <c r="IJ108" s="46"/>
      <c r="IK108" s="46"/>
      <c r="IL108" s="46"/>
      <c r="IM108" s="46"/>
      <c r="IN108" s="46"/>
      <c r="IO108" s="46"/>
      <c r="IP108" s="46"/>
      <c r="IQ108" s="46"/>
      <c r="IR108" s="46"/>
      <c r="IS108" s="46"/>
      <c r="IT108" s="46"/>
      <c r="IU108" s="46"/>
      <c r="IV108" s="46"/>
      <c r="IW108" s="46"/>
      <c r="IX108" s="46"/>
      <c r="IY108" s="46"/>
      <c r="IZ108" s="46"/>
      <c r="JA108" s="46"/>
      <c r="JB108" s="46"/>
      <c r="JC108" s="46"/>
      <c r="JD108" s="46"/>
      <c r="JE108" s="46"/>
      <c r="JF108" s="46"/>
      <c r="JG108" s="46"/>
      <c r="JH108" s="46"/>
      <c r="JI108" s="46"/>
      <c r="JJ108" s="46"/>
      <c r="JK108" s="46"/>
      <c r="JL108" s="46"/>
      <c r="JM108" s="46"/>
      <c r="JN108" s="46"/>
      <c r="JO108" s="46"/>
      <c r="JP108" s="46"/>
      <c r="JQ108" s="46"/>
      <c r="JR108" s="46"/>
      <c r="JS108" s="46"/>
      <c r="JT108" s="46"/>
      <c r="JU108" s="46"/>
      <c r="JV108" s="46"/>
      <c r="JW108" s="46"/>
      <c r="JX108" s="46"/>
      <c r="JY108" s="46"/>
      <c r="JZ108" s="46"/>
      <c r="KA108" s="46"/>
      <c r="KB108" s="46"/>
      <c r="KC108" s="46"/>
      <c r="KD108" s="46"/>
      <c r="KE108" s="46"/>
      <c r="KF108" s="46"/>
      <c r="KG108" s="46"/>
      <c r="KH108" s="46"/>
      <c r="KI108" s="46"/>
      <c r="KJ108" s="46"/>
      <c r="KK108" s="46"/>
      <c r="KL108" s="46"/>
      <c r="KM108" s="46"/>
      <c r="KN108" s="46"/>
      <c r="KO108" s="46"/>
      <c r="KP108" s="46"/>
      <c r="KQ108" s="46"/>
      <c r="KR108" s="46"/>
      <c r="KS108" s="46"/>
      <c r="KT108" s="46"/>
      <c r="KU108" s="46"/>
      <c r="KV108" s="46"/>
      <c r="KW108" s="46"/>
      <c r="KX108" s="46"/>
      <c r="KY108" s="46"/>
      <c r="KZ108" s="46"/>
      <c r="LA108" s="46"/>
      <c r="LB108" s="46"/>
      <c r="LC108" s="46"/>
      <c r="LD108" s="46"/>
      <c r="LE108" s="46"/>
      <c r="LF108" s="46"/>
      <c r="LG108" s="46"/>
      <c r="LH108" s="46"/>
      <c r="LI108" s="46"/>
      <c r="LJ108" s="46"/>
      <c r="LK108" s="46"/>
      <c r="LL108" s="46"/>
      <c r="LM108" s="46"/>
      <c r="LN108" s="46"/>
      <c r="LO108" s="46"/>
      <c r="LP108" s="46"/>
      <c r="LQ108" s="46"/>
      <c r="LR108" s="46"/>
      <c r="LS108" s="46"/>
      <c r="LT108" s="46"/>
      <c r="LU108" s="46"/>
      <c r="LV108" s="46"/>
      <c r="LW108" s="46"/>
      <c r="LX108" s="46"/>
      <c r="LY108" s="46"/>
      <c r="LZ108" s="46"/>
      <c r="MA108" s="46"/>
      <c r="MB108" s="46"/>
      <c r="MC108" s="46"/>
      <c r="MD108" s="46"/>
      <c r="ME108" s="46"/>
      <c r="MF108" s="46"/>
      <c r="MG108" s="46"/>
      <c r="MH108" s="46"/>
      <c r="MI108" s="46"/>
      <c r="MJ108" s="46"/>
      <c r="MK108" s="46"/>
      <c r="ML108" s="46"/>
      <c r="MM108" s="46"/>
      <c r="MN108" s="46"/>
      <c r="MO108" s="46"/>
      <c r="MP108" s="46"/>
      <c r="MQ108" s="46"/>
      <c r="MR108" s="46"/>
      <c r="MS108" s="46"/>
      <c r="MT108" s="46"/>
      <c r="MU108" s="46"/>
      <c r="MV108" s="46"/>
      <c r="MW108" s="46"/>
      <c r="MX108" s="46"/>
      <c r="MY108" s="46"/>
      <c r="MZ108" s="46"/>
      <c r="NA108" s="46"/>
      <c r="NB108" s="46"/>
      <c r="NC108" s="46"/>
      <c r="ND108" s="46"/>
      <c r="NE108" s="46"/>
      <c r="NF108" s="46"/>
      <c r="NG108" s="46"/>
      <c r="NH108" s="46"/>
      <c r="NI108" s="46"/>
      <c r="NJ108" s="46"/>
      <c r="NK108" s="46"/>
      <c r="NL108" s="46"/>
      <c r="NM108" s="46"/>
      <c r="NN108" s="46"/>
      <c r="NO108" s="46"/>
      <c r="NP108" s="46"/>
      <c r="NQ108" s="46"/>
      <c r="NR108" s="46"/>
      <c r="NS108" s="46"/>
      <c r="NT108" s="46"/>
      <c r="NU108" s="46"/>
      <c r="NV108" s="46"/>
      <c r="NW108" s="46"/>
      <c r="NX108" s="46"/>
      <c r="NY108" s="46"/>
      <c r="NZ108" s="46"/>
      <c r="OA108" s="46"/>
      <c r="OB108" s="46"/>
      <c r="OC108" s="46"/>
      <c r="OD108" s="46"/>
      <c r="OE108" s="46"/>
      <c r="OF108" s="46"/>
      <c r="OG108" s="46"/>
      <c r="OH108" s="46"/>
      <c r="OI108" s="46"/>
      <c r="OJ108" s="46"/>
      <c r="OK108" s="46"/>
      <c r="OL108" s="46"/>
      <c r="OM108" s="46"/>
      <c r="ON108" s="46"/>
      <c r="OO108" s="46"/>
      <c r="OP108" s="46"/>
      <c r="OQ108" s="46"/>
      <c r="OR108" s="46"/>
      <c r="OS108" s="46"/>
      <c r="OT108" s="46"/>
      <c r="OU108" s="46"/>
      <c r="OV108" s="46"/>
      <c r="OW108" s="46"/>
      <c r="OX108" s="46"/>
      <c r="OY108" s="46"/>
      <c r="OZ108" s="46"/>
      <c r="PA108" s="46"/>
      <c r="PB108" s="46"/>
      <c r="PC108" s="46"/>
      <c r="PD108" s="46"/>
      <c r="PE108" s="46"/>
      <c r="PF108" s="46"/>
      <c r="PG108" s="46"/>
      <c r="PH108" s="46"/>
      <c r="PI108" s="46"/>
      <c r="PJ108" s="46"/>
      <c r="PK108" s="46"/>
      <c r="PL108" s="46"/>
      <c r="PM108" s="46"/>
      <c r="PN108" s="46"/>
      <c r="PO108" s="46"/>
      <c r="PP108" s="46"/>
      <c r="PQ108" s="46"/>
      <c r="PR108" s="46"/>
      <c r="PS108" s="46"/>
      <c r="PT108" s="46"/>
      <c r="PU108" s="46"/>
      <c r="PV108" s="46"/>
      <c r="PW108" s="46"/>
      <c r="PX108" s="46"/>
      <c r="PY108" s="46"/>
      <c r="PZ108" s="46"/>
      <c r="QA108" s="46"/>
      <c r="QB108" s="46"/>
      <c r="QC108" s="46"/>
      <c r="QD108" s="46"/>
      <c r="QE108" s="46"/>
      <c r="QF108" s="46"/>
      <c r="QG108" s="46"/>
      <c r="QH108" s="46"/>
      <c r="QI108" s="46"/>
      <c r="QJ108" s="46"/>
      <c r="QK108" s="46"/>
      <c r="QL108" s="46"/>
      <c r="QM108" s="46"/>
      <c r="QN108" s="46"/>
      <c r="QO108" s="46"/>
      <c r="QP108" s="46"/>
      <c r="QQ108" s="46"/>
      <c r="QR108" s="46"/>
      <c r="QS108" s="46"/>
      <c r="QT108" s="46"/>
      <c r="QU108" s="46"/>
      <c r="QV108" s="46"/>
      <c r="QW108" s="46"/>
      <c r="QX108" s="46"/>
      <c r="QY108" s="46"/>
      <c r="QZ108" s="46"/>
      <c r="RA108" s="46"/>
      <c r="RB108" s="46"/>
      <c r="RC108" s="46"/>
      <c r="RD108" s="46"/>
      <c r="RE108" s="46"/>
      <c r="RF108" s="46"/>
      <c r="RG108" s="46"/>
      <c r="RH108" s="46"/>
      <c r="RI108" s="46"/>
      <c r="RJ108" s="46"/>
      <c r="RK108" s="46"/>
      <c r="RL108" s="46"/>
      <c r="RM108" s="46"/>
      <c r="RN108" s="46"/>
      <c r="RO108" s="46"/>
      <c r="RP108" s="46"/>
      <c r="RQ108" s="46"/>
      <c r="RR108" s="46"/>
      <c r="RS108" s="46"/>
      <c r="RT108" s="46"/>
      <c r="RU108" s="46"/>
      <c r="RV108" s="46"/>
      <c r="RW108" s="46"/>
      <c r="RX108" s="46"/>
      <c r="RY108" s="46"/>
      <c r="RZ108" s="46"/>
      <c r="SA108" s="46"/>
      <c r="SB108" s="46"/>
      <c r="SC108" s="46"/>
      <c r="SD108" s="46"/>
      <c r="SE108" s="46"/>
      <c r="SF108" s="46"/>
      <c r="SG108" s="46"/>
      <c r="SH108" s="46"/>
      <c r="SI108" s="46"/>
      <c r="SJ108" s="46"/>
      <c r="SK108" s="46"/>
      <c r="SL108" s="46"/>
      <c r="SM108" s="46"/>
      <c r="SN108" s="46"/>
      <c r="SO108" s="46"/>
      <c r="SP108" s="46"/>
      <c r="SQ108" s="46"/>
      <c r="SR108" s="46"/>
      <c r="SS108" s="46"/>
      <c r="ST108" s="46"/>
      <c r="SU108" s="46"/>
      <c r="SV108" s="46"/>
      <c r="SW108" s="46"/>
      <c r="SX108" s="46"/>
      <c r="SY108" s="46"/>
      <c r="SZ108" s="46"/>
      <c r="TA108" s="46"/>
      <c r="TB108" s="46"/>
      <c r="TC108" s="46"/>
      <c r="TD108" s="46"/>
      <c r="TE108" s="46"/>
      <c r="TF108" s="46"/>
      <c r="TG108" s="46"/>
      <c r="TH108" s="46"/>
      <c r="TI108" s="46"/>
      <c r="TJ108" s="46"/>
      <c r="TK108" s="46"/>
      <c r="TL108" s="46"/>
      <c r="TM108" s="46"/>
      <c r="TN108" s="46"/>
      <c r="TO108" s="46"/>
      <c r="TP108" s="46"/>
      <c r="TQ108" s="46"/>
      <c r="TR108" s="46"/>
      <c r="TS108" s="46"/>
      <c r="TT108" s="46"/>
      <c r="TU108" s="46"/>
      <c r="TV108" s="46"/>
      <c r="TW108" s="46"/>
      <c r="TX108" s="46"/>
      <c r="TY108" s="46"/>
      <c r="TZ108" s="46"/>
      <c r="UA108" s="46"/>
      <c r="UB108" s="46"/>
      <c r="UC108" s="46"/>
      <c r="UD108" s="46"/>
      <c r="UE108" s="46"/>
      <c r="UF108" s="46"/>
      <c r="UG108" s="46"/>
      <c r="UH108" s="46"/>
      <c r="UI108" s="46"/>
      <c r="UJ108" s="46"/>
      <c r="UK108" s="46"/>
      <c r="UL108" s="46"/>
      <c r="UM108" s="46"/>
      <c r="UN108" s="46"/>
      <c r="UO108" s="46"/>
      <c r="UP108" s="46"/>
      <c r="UQ108" s="46"/>
      <c r="UR108" s="46"/>
      <c r="US108" s="46"/>
      <c r="UT108" s="46"/>
      <c r="UU108" s="46"/>
      <c r="UV108" s="46"/>
      <c r="UW108" s="46"/>
      <c r="UX108" s="46"/>
      <c r="UY108" s="46"/>
      <c r="UZ108" s="46"/>
      <c r="VA108" s="46"/>
      <c r="VB108" s="46"/>
      <c r="VC108" s="46"/>
      <c r="VD108" s="46"/>
      <c r="VE108" s="46"/>
      <c r="VF108" s="46"/>
      <c r="VG108" s="46"/>
      <c r="VH108" s="46"/>
      <c r="VI108" s="46"/>
      <c r="VJ108" s="46"/>
      <c r="VK108" s="46"/>
      <c r="VL108" s="46"/>
      <c r="VM108" s="46"/>
      <c r="VN108" s="46"/>
      <c r="VO108" s="46"/>
      <c r="VP108" s="46"/>
      <c r="VQ108" s="46"/>
      <c r="VR108" s="46"/>
      <c r="VS108" s="46"/>
      <c r="VT108" s="46"/>
      <c r="VU108" s="46"/>
      <c r="VV108" s="46"/>
      <c r="VW108" s="46"/>
      <c r="VX108" s="46"/>
      <c r="VY108" s="46"/>
      <c r="VZ108" s="46"/>
      <c r="WA108" s="46"/>
      <c r="WB108" s="46"/>
      <c r="WC108" s="46"/>
      <c r="WD108" s="46"/>
      <c r="WE108" s="46"/>
      <c r="WF108" s="46"/>
      <c r="WG108" s="46"/>
      <c r="WH108" s="46"/>
      <c r="WI108" s="46"/>
      <c r="WJ108" s="46"/>
      <c r="WK108" s="46"/>
      <c r="WL108" s="46">
        <v>0</v>
      </c>
      <c r="WM108" s="46"/>
      <c r="WN108" s="532"/>
      <c r="WP108" s="303"/>
      <c r="WQ108" s="936">
        <f t="shared" si="19"/>
        <v>0</v>
      </c>
      <c r="WR108" s="589">
        <f>SUMIF('TRIEN KHAI SX'!$C$7:$C$36,$D108,'TRIEN KHAI SX'!$KK$7:$KK$36)</f>
        <v>0</v>
      </c>
      <c r="WS108" s="115">
        <v>60</v>
      </c>
      <c r="WT108" s="115">
        <f t="shared" si="33"/>
        <v>0</v>
      </c>
      <c r="WU108" s="115"/>
      <c r="WV108" s="115"/>
      <c r="WW108" s="115"/>
      <c r="WX108" s="115"/>
      <c r="WY108" s="115"/>
      <c r="WZ108" s="115"/>
      <c r="XA108" s="115"/>
      <c r="XB108" s="115"/>
      <c r="XC108" s="115"/>
      <c r="XD108" s="115"/>
      <c r="XE108" s="115"/>
      <c r="XF108" s="115"/>
      <c r="XG108" s="115"/>
      <c r="XH108" s="115"/>
      <c r="XI108" s="115"/>
      <c r="XJ108" s="115"/>
      <c r="XK108" s="115"/>
      <c r="XL108" s="115"/>
      <c r="XM108" s="115"/>
      <c r="XN108" s="115"/>
      <c r="XO108" s="115"/>
      <c r="XP108" s="32"/>
    </row>
    <row r="109" spans="1:640" s="49" customFormat="1" ht="16.5" customHeight="1" x14ac:dyDescent="0.45">
      <c r="A109" s="6">
        <f t="shared" ref="A109:A140" si="34">COUNTIF($C$13:$C$169,C109)</f>
        <v>1</v>
      </c>
      <c r="B109" s="536" t="s">
        <v>364</v>
      </c>
      <c r="C109" s="576">
        <v>4500173363</v>
      </c>
      <c r="D109" s="94" t="s">
        <v>64</v>
      </c>
      <c r="E109" s="94" t="str">
        <f>IF($D109="",0,VLOOKUP($D109,cube!$B$7:$P$43,2,0))</f>
        <v>BELLWOOD SIDE TABLE NATURAL</v>
      </c>
      <c r="F109" s="94" t="str">
        <f>IF($D109="",0,VLOOKUP($D109,cube!$B$7:$P$43,5,0))</f>
        <v>AK-05 UBR</v>
      </c>
      <c r="G109" s="94" t="str">
        <f>IF($D109="",0,VLOOKUP($D109,cube!$B$7:$P$43,6,0))</f>
        <v>NATURAL_UMBRA</v>
      </c>
      <c r="H109" s="645">
        <f>IF($D109="",0,VLOOKUP($D109,cube!$B$7:$P$43,10,0))</f>
        <v>8.2046180000000003E-3</v>
      </c>
      <c r="I109" s="7">
        <f>IF($D109="",0,VLOOKUP($D109,cube!$B$7:$P$43,15,0))</f>
        <v>3.6345750000000003E-2</v>
      </c>
      <c r="J109" s="825">
        <f>IF($D109="",0,VLOOKUP($D109,cube!$B$7:$J$45,8,0))</f>
        <v>34.485000000000007</v>
      </c>
      <c r="K109" s="609">
        <f>IF($D109="",0,VLOOKUP($D109,cube!$B$7:$J$45,9,0))</f>
        <v>34.485000000000007</v>
      </c>
      <c r="L109" s="8">
        <f t="shared" si="32"/>
        <v>140</v>
      </c>
      <c r="M109" s="46">
        <v>0</v>
      </c>
      <c r="N109" s="46">
        <v>0</v>
      </c>
      <c r="O109" s="46">
        <v>0</v>
      </c>
      <c r="P109" s="46">
        <v>0</v>
      </c>
      <c r="Q109" s="46"/>
      <c r="R109" s="46">
        <v>0</v>
      </c>
      <c r="S109" s="46">
        <v>0</v>
      </c>
      <c r="T109" s="46">
        <v>0</v>
      </c>
      <c r="U109" s="46">
        <v>0</v>
      </c>
      <c r="V109" s="46"/>
      <c r="W109" s="46"/>
      <c r="X109" s="46"/>
      <c r="Y109" s="46"/>
      <c r="Z109" s="46"/>
      <c r="AA109" s="46"/>
      <c r="AB109" s="46">
        <v>0</v>
      </c>
      <c r="AC109" s="46">
        <v>0</v>
      </c>
      <c r="AD109" s="46">
        <v>0</v>
      </c>
      <c r="AE109" s="46">
        <v>0</v>
      </c>
      <c r="AF109" s="46">
        <v>0</v>
      </c>
      <c r="AG109" s="46">
        <v>0</v>
      </c>
      <c r="AH109" s="46">
        <v>0</v>
      </c>
      <c r="AI109" s="46">
        <v>0</v>
      </c>
      <c r="AJ109" s="46">
        <v>0</v>
      </c>
      <c r="AK109" s="46">
        <v>0</v>
      </c>
      <c r="AL109" s="46">
        <v>0</v>
      </c>
      <c r="AM109" s="46">
        <v>0</v>
      </c>
      <c r="AN109" s="46">
        <v>140</v>
      </c>
      <c r="AO109" s="46"/>
      <c r="AP109" s="46"/>
      <c r="AQ109" s="46"/>
      <c r="AR109" s="46"/>
      <c r="AS109" s="46"/>
      <c r="AT109" s="46"/>
      <c r="AU109" s="46"/>
      <c r="AV109" s="46">
        <v>0</v>
      </c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46"/>
      <c r="CJ109" s="46"/>
      <c r="CK109" s="46"/>
      <c r="CL109" s="46"/>
      <c r="CM109" s="46"/>
      <c r="CN109" s="46"/>
      <c r="CO109" s="46"/>
      <c r="CP109" s="46"/>
      <c r="CQ109" s="46"/>
      <c r="CR109" s="46"/>
      <c r="CS109" s="46"/>
      <c r="CT109" s="46"/>
      <c r="CU109" s="46"/>
      <c r="CV109" s="46"/>
      <c r="CW109" s="46"/>
      <c r="CX109" s="46"/>
      <c r="CY109" s="46"/>
      <c r="CZ109" s="46"/>
      <c r="DA109" s="46"/>
      <c r="DB109" s="46"/>
      <c r="DC109" s="46"/>
      <c r="DD109" s="46"/>
      <c r="DE109" s="46"/>
      <c r="DF109" s="46"/>
      <c r="DG109" s="46"/>
      <c r="DH109" s="46"/>
      <c r="DI109" s="46"/>
      <c r="DJ109" s="46"/>
      <c r="DK109" s="46"/>
      <c r="DL109" s="46"/>
      <c r="DM109" s="46"/>
      <c r="DN109" s="46"/>
      <c r="DO109" s="46"/>
      <c r="DP109" s="46"/>
      <c r="DQ109" s="46"/>
      <c r="DR109" s="46"/>
      <c r="DS109" s="46"/>
      <c r="DT109" s="46"/>
      <c r="DU109" s="46"/>
      <c r="DV109" s="46"/>
      <c r="DW109" s="46"/>
      <c r="DX109" s="46"/>
      <c r="DY109" s="46"/>
      <c r="DZ109" s="46"/>
      <c r="EA109" s="46"/>
      <c r="EB109" s="46"/>
      <c r="EC109" s="46"/>
      <c r="ED109" s="46"/>
      <c r="EE109" s="46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6"/>
      <c r="ET109" s="46"/>
      <c r="EU109" s="46"/>
      <c r="EV109" s="46"/>
      <c r="EW109" s="46"/>
      <c r="EX109" s="46"/>
      <c r="EY109" s="46"/>
      <c r="EZ109" s="46"/>
      <c r="FA109" s="46"/>
      <c r="FB109" s="46"/>
      <c r="FC109" s="46"/>
      <c r="FD109" s="46"/>
      <c r="FE109" s="46"/>
      <c r="FF109" s="46"/>
      <c r="FG109" s="46"/>
      <c r="FH109" s="46"/>
      <c r="FI109" s="46"/>
      <c r="FJ109" s="46"/>
      <c r="FK109" s="46"/>
      <c r="FL109" s="46"/>
      <c r="FM109" s="46"/>
      <c r="FN109" s="46"/>
      <c r="FO109" s="46"/>
      <c r="FP109" s="46"/>
      <c r="FQ109" s="46"/>
      <c r="FR109" s="46"/>
      <c r="FS109" s="46"/>
      <c r="FT109" s="46"/>
      <c r="FU109" s="46"/>
      <c r="FV109" s="46"/>
      <c r="FW109" s="46"/>
      <c r="FX109" s="46"/>
      <c r="FY109" s="46"/>
      <c r="FZ109" s="46"/>
      <c r="GA109" s="46"/>
      <c r="GB109" s="46"/>
      <c r="GC109" s="46"/>
      <c r="GD109" s="46"/>
      <c r="GE109" s="46"/>
      <c r="GF109" s="46"/>
      <c r="GG109" s="46"/>
      <c r="GH109" s="46"/>
      <c r="GI109" s="46"/>
      <c r="GJ109" s="46"/>
      <c r="GK109" s="46"/>
      <c r="GL109" s="46"/>
      <c r="GM109" s="46"/>
      <c r="GN109" s="46"/>
      <c r="GO109" s="46"/>
      <c r="GP109" s="46"/>
      <c r="GQ109" s="46"/>
      <c r="GR109" s="46"/>
      <c r="GS109" s="46"/>
      <c r="GT109" s="46"/>
      <c r="GU109" s="46"/>
      <c r="GV109" s="46"/>
      <c r="GW109" s="46"/>
      <c r="GX109" s="46"/>
      <c r="GY109" s="46"/>
      <c r="GZ109" s="46"/>
      <c r="HA109" s="46"/>
      <c r="HB109" s="46"/>
      <c r="HC109" s="46"/>
      <c r="HD109" s="46"/>
      <c r="HE109" s="46"/>
      <c r="HF109" s="46"/>
      <c r="HG109" s="46"/>
      <c r="HH109" s="46"/>
      <c r="HI109" s="46"/>
      <c r="HJ109" s="46"/>
      <c r="HK109" s="46"/>
      <c r="HL109" s="46"/>
      <c r="HM109" s="46"/>
      <c r="HN109" s="46"/>
      <c r="HO109" s="46"/>
      <c r="HP109" s="46"/>
      <c r="HQ109" s="46"/>
      <c r="HR109" s="46"/>
      <c r="HS109" s="46"/>
      <c r="HT109" s="46"/>
      <c r="HU109" s="46"/>
      <c r="HV109" s="46"/>
      <c r="HW109" s="46"/>
      <c r="HX109" s="46"/>
      <c r="HY109" s="46"/>
      <c r="HZ109" s="46"/>
      <c r="IA109" s="46"/>
      <c r="IB109" s="46"/>
      <c r="IC109" s="46"/>
      <c r="ID109" s="46"/>
      <c r="IE109" s="46"/>
      <c r="IF109" s="46"/>
      <c r="IG109" s="46"/>
      <c r="IH109" s="46"/>
      <c r="II109" s="46"/>
      <c r="IJ109" s="46"/>
      <c r="IK109" s="46"/>
      <c r="IL109" s="46"/>
      <c r="IM109" s="46"/>
      <c r="IN109" s="46"/>
      <c r="IO109" s="46"/>
      <c r="IP109" s="46"/>
      <c r="IQ109" s="46"/>
      <c r="IR109" s="46"/>
      <c r="IS109" s="46"/>
      <c r="IT109" s="46"/>
      <c r="IU109" s="46"/>
      <c r="IV109" s="46"/>
      <c r="IW109" s="46"/>
      <c r="IX109" s="46"/>
      <c r="IY109" s="46"/>
      <c r="IZ109" s="46"/>
      <c r="JA109" s="46"/>
      <c r="JB109" s="46"/>
      <c r="JC109" s="46"/>
      <c r="JD109" s="46"/>
      <c r="JE109" s="46"/>
      <c r="JF109" s="46"/>
      <c r="JG109" s="46"/>
      <c r="JH109" s="46"/>
      <c r="JI109" s="46"/>
      <c r="JJ109" s="46"/>
      <c r="JK109" s="46"/>
      <c r="JL109" s="46"/>
      <c r="JM109" s="46"/>
      <c r="JN109" s="46"/>
      <c r="JO109" s="46"/>
      <c r="JP109" s="46"/>
      <c r="JQ109" s="46"/>
      <c r="JR109" s="46"/>
      <c r="JS109" s="46"/>
      <c r="JT109" s="46"/>
      <c r="JU109" s="46"/>
      <c r="JV109" s="46"/>
      <c r="JW109" s="46"/>
      <c r="JX109" s="46"/>
      <c r="JY109" s="46"/>
      <c r="JZ109" s="46"/>
      <c r="KA109" s="46"/>
      <c r="KB109" s="46"/>
      <c r="KC109" s="46"/>
      <c r="KD109" s="46"/>
      <c r="KE109" s="46"/>
      <c r="KF109" s="46"/>
      <c r="KG109" s="46"/>
      <c r="KH109" s="46"/>
      <c r="KI109" s="46"/>
      <c r="KJ109" s="46"/>
      <c r="KK109" s="46"/>
      <c r="KL109" s="46"/>
      <c r="KM109" s="46"/>
      <c r="KN109" s="46"/>
      <c r="KO109" s="46"/>
      <c r="KP109" s="46"/>
      <c r="KQ109" s="46"/>
      <c r="KR109" s="46"/>
      <c r="KS109" s="46"/>
      <c r="KT109" s="46"/>
      <c r="KU109" s="46"/>
      <c r="KV109" s="46"/>
      <c r="KW109" s="46"/>
      <c r="KX109" s="46"/>
      <c r="KY109" s="46"/>
      <c r="KZ109" s="46"/>
      <c r="LA109" s="46"/>
      <c r="LB109" s="46"/>
      <c r="LC109" s="46"/>
      <c r="LD109" s="46"/>
      <c r="LE109" s="46"/>
      <c r="LF109" s="46"/>
      <c r="LG109" s="46"/>
      <c r="LH109" s="46"/>
      <c r="LI109" s="46"/>
      <c r="LJ109" s="46"/>
      <c r="LK109" s="46"/>
      <c r="LL109" s="46"/>
      <c r="LM109" s="46"/>
      <c r="LN109" s="46"/>
      <c r="LO109" s="46"/>
      <c r="LP109" s="46"/>
      <c r="LQ109" s="46"/>
      <c r="LR109" s="46"/>
      <c r="LS109" s="46"/>
      <c r="LT109" s="46"/>
      <c r="LU109" s="46"/>
      <c r="LV109" s="46"/>
      <c r="LW109" s="46"/>
      <c r="LX109" s="46"/>
      <c r="LY109" s="46"/>
      <c r="LZ109" s="46"/>
      <c r="MA109" s="46"/>
      <c r="MB109" s="46"/>
      <c r="MC109" s="46"/>
      <c r="MD109" s="46"/>
      <c r="ME109" s="46"/>
      <c r="MF109" s="46"/>
      <c r="MG109" s="46"/>
      <c r="MH109" s="46"/>
      <c r="MI109" s="46"/>
      <c r="MJ109" s="46"/>
      <c r="MK109" s="46"/>
      <c r="ML109" s="46"/>
      <c r="MM109" s="46"/>
      <c r="MN109" s="46"/>
      <c r="MO109" s="46"/>
      <c r="MP109" s="46"/>
      <c r="MQ109" s="46"/>
      <c r="MR109" s="46"/>
      <c r="MS109" s="46"/>
      <c r="MT109" s="46"/>
      <c r="MU109" s="46"/>
      <c r="MV109" s="46"/>
      <c r="MW109" s="46"/>
      <c r="MX109" s="46"/>
      <c r="MY109" s="46"/>
      <c r="MZ109" s="46"/>
      <c r="NA109" s="46"/>
      <c r="NB109" s="46"/>
      <c r="NC109" s="46"/>
      <c r="ND109" s="46"/>
      <c r="NE109" s="46"/>
      <c r="NF109" s="46"/>
      <c r="NG109" s="46"/>
      <c r="NH109" s="46"/>
      <c r="NI109" s="46"/>
      <c r="NJ109" s="46"/>
      <c r="NK109" s="46"/>
      <c r="NL109" s="46"/>
      <c r="NM109" s="46"/>
      <c r="NN109" s="46"/>
      <c r="NO109" s="46"/>
      <c r="NP109" s="46"/>
      <c r="NQ109" s="46"/>
      <c r="NR109" s="46"/>
      <c r="NS109" s="46"/>
      <c r="NT109" s="46"/>
      <c r="NU109" s="46"/>
      <c r="NV109" s="46"/>
      <c r="NW109" s="46"/>
      <c r="NX109" s="46"/>
      <c r="NY109" s="46"/>
      <c r="NZ109" s="46"/>
      <c r="OA109" s="46"/>
      <c r="OB109" s="46"/>
      <c r="OC109" s="46"/>
      <c r="OD109" s="46"/>
      <c r="OE109" s="46"/>
      <c r="OF109" s="46"/>
      <c r="OG109" s="46"/>
      <c r="OH109" s="46"/>
      <c r="OI109" s="46"/>
      <c r="OJ109" s="46"/>
      <c r="OK109" s="46"/>
      <c r="OL109" s="46"/>
      <c r="OM109" s="46"/>
      <c r="ON109" s="46"/>
      <c r="OO109" s="46"/>
      <c r="OP109" s="46"/>
      <c r="OQ109" s="46"/>
      <c r="OR109" s="46"/>
      <c r="OS109" s="46"/>
      <c r="OT109" s="46"/>
      <c r="OU109" s="46"/>
      <c r="OV109" s="46"/>
      <c r="OW109" s="46"/>
      <c r="OX109" s="46"/>
      <c r="OY109" s="46"/>
      <c r="OZ109" s="46"/>
      <c r="PA109" s="46"/>
      <c r="PB109" s="46"/>
      <c r="PC109" s="46"/>
      <c r="PD109" s="46"/>
      <c r="PE109" s="46"/>
      <c r="PF109" s="46"/>
      <c r="PG109" s="46"/>
      <c r="PH109" s="46"/>
      <c r="PI109" s="46"/>
      <c r="PJ109" s="46"/>
      <c r="PK109" s="46"/>
      <c r="PL109" s="46"/>
      <c r="PM109" s="46"/>
      <c r="PN109" s="46"/>
      <c r="PO109" s="46"/>
      <c r="PP109" s="46"/>
      <c r="PQ109" s="46"/>
      <c r="PR109" s="46"/>
      <c r="PS109" s="46"/>
      <c r="PT109" s="46"/>
      <c r="PU109" s="46"/>
      <c r="PV109" s="46"/>
      <c r="PW109" s="46"/>
      <c r="PX109" s="46"/>
      <c r="PY109" s="46"/>
      <c r="PZ109" s="46"/>
      <c r="QA109" s="46"/>
      <c r="QB109" s="46"/>
      <c r="QC109" s="46"/>
      <c r="QD109" s="46"/>
      <c r="QE109" s="46"/>
      <c r="QF109" s="46"/>
      <c r="QG109" s="46"/>
      <c r="QH109" s="46"/>
      <c r="QI109" s="46"/>
      <c r="QJ109" s="46"/>
      <c r="QK109" s="46"/>
      <c r="QL109" s="46"/>
      <c r="QM109" s="46"/>
      <c r="QN109" s="46"/>
      <c r="QO109" s="46"/>
      <c r="QP109" s="46"/>
      <c r="QQ109" s="46"/>
      <c r="QR109" s="46"/>
      <c r="QS109" s="46"/>
      <c r="QT109" s="46"/>
      <c r="QU109" s="46"/>
      <c r="QV109" s="46"/>
      <c r="QW109" s="46"/>
      <c r="QX109" s="46"/>
      <c r="QY109" s="46"/>
      <c r="QZ109" s="46"/>
      <c r="RA109" s="46"/>
      <c r="RB109" s="46"/>
      <c r="RC109" s="46"/>
      <c r="RD109" s="46"/>
      <c r="RE109" s="46"/>
      <c r="RF109" s="46"/>
      <c r="RG109" s="46"/>
      <c r="RH109" s="46"/>
      <c r="RI109" s="46"/>
      <c r="RJ109" s="46"/>
      <c r="RK109" s="46"/>
      <c r="RL109" s="46"/>
      <c r="RM109" s="46"/>
      <c r="RN109" s="46"/>
      <c r="RO109" s="46"/>
      <c r="RP109" s="46"/>
      <c r="RQ109" s="46"/>
      <c r="RR109" s="46"/>
      <c r="RS109" s="46"/>
      <c r="RT109" s="46"/>
      <c r="RU109" s="46"/>
      <c r="RV109" s="46"/>
      <c r="RW109" s="46"/>
      <c r="RX109" s="46"/>
      <c r="RY109" s="46"/>
      <c r="RZ109" s="46"/>
      <c r="SA109" s="46"/>
      <c r="SB109" s="46"/>
      <c r="SC109" s="46"/>
      <c r="SD109" s="46"/>
      <c r="SE109" s="46"/>
      <c r="SF109" s="46"/>
      <c r="SG109" s="46"/>
      <c r="SH109" s="46"/>
      <c r="SI109" s="46"/>
      <c r="SJ109" s="46"/>
      <c r="SK109" s="46"/>
      <c r="SL109" s="46"/>
      <c r="SM109" s="46"/>
      <c r="SN109" s="46"/>
      <c r="SO109" s="46"/>
      <c r="SP109" s="46"/>
      <c r="SQ109" s="46"/>
      <c r="SR109" s="46"/>
      <c r="SS109" s="46"/>
      <c r="ST109" s="46"/>
      <c r="SU109" s="46"/>
      <c r="SV109" s="46"/>
      <c r="SW109" s="46"/>
      <c r="SX109" s="46"/>
      <c r="SY109" s="46"/>
      <c r="SZ109" s="46"/>
      <c r="TA109" s="46"/>
      <c r="TB109" s="46"/>
      <c r="TC109" s="46"/>
      <c r="TD109" s="46"/>
      <c r="TE109" s="46"/>
      <c r="TF109" s="46"/>
      <c r="TG109" s="46"/>
      <c r="TH109" s="46"/>
      <c r="TI109" s="46"/>
      <c r="TJ109" s="46"/>
      <c r="TK109" s="46"/>
      <c r="TL109" s="46"/>
      <c r="TM109" s="46"/>
      <c r="TN109" s="46"/>
      <c r="TO109" s="46"/>
      <c r="TP109" s="46"/>
      <c r="TQ109" s="46"/>
      <c r="TR109" s="46"/>
      <c r="TS109" s="46"/>
      <c r="TT109" s="46"/>
      <c r="TU109" s="46"/>
      <c r="TV109" s="46"/>
      <c r="TW109" s="46"/>
      <c r="TX109" s="46"/>
      <c r="TY109" s="46"/>
      <c r="TZ109" s="46"/>
      <c r="UA109" s="46"/>
      <c r="UB109" s="46"/>
      <c r="UC109" s="46"/>
      <c r="UD109" s="46"/>
      <c r="UE109" s="46"/>
      <c r="UF109" s="46"/>
      <c r="UG109" s="46"/>
      <c r="UH109" s="46"/>
      <c r="UI109" s="46"/>
      <c r="UJ109" s="46"/>
      <c r="UK109" s="46"/>
      <c r="UL109" s="46"/>
      <c r="UM109" s="46"/>
      <c r="UN109" s="46"/>
      <c r="UO109" s="46"/>
      <c r="UP109" s="46"/>
      <c r="UQ109" s="46"/>
      <c r="UR109" s="46"/>
      <c r="US109" s="46"/>
      <c r="UT109" s="46"/>
      <c r="UU109" s="46"/>
      <c r="UV109" s="46"/>
      <c r="UW109" s="46"/>
      <c r="UX109" s="46"/>
      <c r="UY109" s="46"/>
      <c r="UZ109" s="46"/>
      <c r="VA109" s="46"/>
      <c r="VB109" s="46"/>
      <c r="VC109" s="46"/>
      <c r="VD109" s="46"/>
      <c r="VE109" s="46"/>
      <c r="VF109" s="46"/>
      <c r="VG109" s="46"/>
      <c r="VH109" s="46"/>
      <c r="VI109" s="46"/>
      <c r="VJ109" s="46"/>
      <c r="VK109" s="46"/>
      <c r="VL109" s="46"/>
      <c r="VM109" s="46"/>
      <c r="VN109" s="46"/>
      <c r="VO109" s="46"/>
      <c r="VP109" s="46"/>
      <c r="VQ109" s="46"/>
      <c r="VR109" s="46"/>
      <c r="VS109" s="46"/>
      <c r="VT109" s="46"/>
      <c r="VU109" s="46"/>
      <c r="VV109" s="46"/>
      <c r="VW109" s="46"/>
      <c r="VX109" s="46"/>
      <c r="VY109" s="46"/>
      <c r="VZ109" s="46"/>
      <c r="WA109" s="46"/>
      <c r="WB109" s="46"/>
      <c r="WC109" s="46"/>
      <c r="WD109" s="46"/>
      <c r="WE109" s="46"/>
      <c r="WF109" s="46"/>
      <c r="WG109" s="46"/>
      <c r="WH109" s="46"/>
      <c r="WI109" s="46"/>
      <c r="WJ109" s="46"/>
      <c r="WK109" s="46"/>
      <c r="WL109" s="46">
        <v>0</v>
      </c>
      <c r="WM109" s="46"/>
      <c r="WN109" s="532"/>
      <c r="WP109" s="303"/>
      <c r="WQ109" s="936">
        <f t="shared" si="19"/>
        <v>0</v>
      </c>
      <c r="WR109" s="589">
        <f>SUMIF('TRIEN KHAI SX'!$C$7:$C$36,$D109,'TRIEN KHAI SX'!$KK$7:$KK$36)</f>
        <v>0</v>
      </c>
      <c r="WS109" s="115">
        <v>140</v>
      </c>
      <c r="WT109" s="115">
        <f t="shared" si="33"/>
        <v>0</v>
      </c>
      <c r="WU109" s="115"/>
      <c r="WV109" s="115"/>
      <c r="WW109" s="115"/>
      <c r="WX109" s="115"/>
      <c r="WY109" s="115"/>
      <c r="WZ109" s="115"/>
      <c r="XA109" s="115"/>
      <c r="XB109" s="115"/>
      <c r="XC109" s="115"/>
      <c r="XD109" s="115"/>
      <c r="XE109" s="115"/>
      <c r="XF109" s="115"/>
      <c r="XG109" s="115"/>
      <c r="XH109" s="115"/>
      <c r="XI109" s="115"/>
      <c r="XJ109" s="115"/>
      <c r="XK109" s="115"/>
      <c r="XL109" s="115"/>
      <c r="XM109" s="115"/>
      <c r="XN109" s="115"/>
      <c r="XO109" s="115"/>
      <c r="XP109" s="32"/>
    </row>
    <row r="110" spans="1:640" s="49" customFormat="1" ht="16.5" customHeight="1" x14ac:dyDescent="0.45">
      <c r="A110" s="6">
        <f t="shared" si="34"/>
        <v>1</v>
      </c>
      <c r="B110" s="536" t="s">
        <v>364</v>
      </c>
      <c r="C110" s="576">
        <v>4500173631</v>
      </c>
      <c r="D110" s="94" t="s">
        <v>48</v>
      </c>
      <c r="E110" s="94" t="str">
        <f>IF($D110="",0,VLOOKUP($D110,cube!$B$7:$P$43,2,0))</f>
        <v>BELLWOOD FREESTAND SHELF 3 TIER BLK/WAL</v>
      </c>
      <c r="F110" s="94" t="str">
        <f>IF($D110="",0,VLOOKUP($D110,cube!$B$7:$P$43,5,0))</f>
        <v>AK-04 UBR</v>
      </c>
      <c r="G110" s="94" t="str">
        <f>IF($D110="",0,VLOOKUP($D110,cube!$B$7:$P$43,6,0))</f>
        <v>BLK/WAL_UMBRA</v>
      </c>
      <c r="H110" s="645">
        <f>IF($D110="",0,VLOOKUP($D110,cube!$B$7:$P$43,10,0))</f>
        <v>9.2017799999999997E-3</v>
      </c>
      <c r="I110" s="7">
        <f>IF($D110="",0,VLOOKUP($D110,cube!$B$7:$P$43,15,0))</f>
        <v>6.0760000000000002E-2</v>
      </c>
      <c r="J110" s="825">
        <f>IF($D110="",0,VLOOKUP($D110,cube!$B$7:$J$45,8,0))</f>
        <v>31.762500000000006</v>
      </c>
      <c r="K110" s="609">
        <f>IF($D110="",0,VLOOKUP($D110,cube!$B$7:$J$45,9,0))</f>
        <v>32.016600000000004</v>
      </c>
      <c r="L110" s="8">
        <f t="shared" si="32"/>
        <v>100</v>
      </c>
      <c r="M110" s="46">
        <v>0</v>
      </c>
      <c r="N110" s="46">
        <v>0</v>
      </c>
      <c r="O110" s="46">
        <v>0</v>
      </c>
      <c r="P110" s="46">
        <v>0</v>
      </c>
      <c r="Q110" s="46"/>
      <c r="R110" s="46">
        <v>0</v>
      </c>
      <c r="S110" s="46">
        <v>0</v>
      </c>
      <c r="T110" s="46">
        <v>0</v>
      </c>
      <c r="U110" s="46">
        <v>0</v>
      </c>
      <c r="V110" s="46"/>
      <c r="W110" s="46"/>
      <c r="X110" s="46"/>
      <c r="Y110" s="46"/>
      <c r="Z110" s="46"/>
      <c r="AA110" s="46"/>
      <c r="AB110" s="46">
        <v>0</v>
      </c>
      <c r="AC110" s="46">
        <v>0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0</v>
      </c>
      <c r="AL110" s="46">
        <v>0</v>
      </c>
      <c r="AM110" s="46">
        <v>0</v>
      </c>
      <c r="AN110" s="46"/>
      <c r="AO110" s="46">
        <v>100</v>
      </c>
      <c r="AP110" s="46"/>
      <c r="AQ110" s="46"/>
      <c r="AR110" s="46"/>
      <c r="AS110" s="46"/>
      <c r="AT110" s="46"/>
      <c r="AU110" s="46"/>
      <c r="AV110" s="46">
        <v>0</v>
      </c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  <c r="CC110" s="46"/>
      <c r="CD110" s="46"/>
      <c r="CE110" s="46"/>
      <c r="CF110" s="46"/>
      <c r="CG110" s="46"/>
      <c r="CH110" s="46"/>
      <c r="CI110" s="46"/>
      <c r="CJ110" s="46"/>
      <c r="CK110" s="46"/>
      <c r="CL110" s="46"/>
      <c r="CM110" s="46"/>
      <c r="CN110" s="46"/>
      <c r="CO110" s="46"/>
      <c r="CP110" s="46"/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6"/>
      <c r="DD110" s="46"/>
      <c r="DE110" s="46"/>
      <c r="DF110" s="46"/>
      <c r="DG110" s="46"/>
      <c r="DH110" s="46"/>
      <c r="DI110" s="46"/>
      <c r="DJ110" s="46"/>
      <c r="DK110" s="46"/>
      <c r="DL110" s="46"/>
      <c r="DM110" s="46"/>
      <c r="DN110" s="46"/>
      <c r="DO110" s="46"/>
      <c r="DP110" s="46"/>
      <c r="DQ110" s="46"/>
      <c r="DR110" s="46"/>
      <c r="DS110" s="46"/>
      <c r="DT110" s="46"/>
      <c r="DU110" s="46"/>
      <c r="DV110" s="46"/>
      <c r="DW110" s="46"/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J110" s="46"/>
      <c r="EK110" s="46"/>
      <c r="EL110" s="46"/>
      <c r="EM110" s="46"/>
      <c r="EN110" s="46"/>
      <c r="EO110" s="46"/>
      <c r="EP110" s="46"/>
      <c r="EQ110" s="46"/>
      <c r="ER110" s="46"/>
      <c r="ES110" s="46"/>
      <c r="ET110" s="46"/>
      <c r="EU110" s="46"/>
      <c r="EV110" s="46"/>
      <c r="EW110" s="46"/>
      <c r="EX110" s="46"/>
      <c r="EY110" s="46"/>
      <c r="EZ110" s="46"/>
      <c r="FA110" s="46"/>
      <c r="FB110" s="46"/>
      <c r="FC110" s="46"/>
      <c r="FD110" s="46"/>
      <c r="FE110" s="46"/>
      <c r="FF110" s="46"/>
      <c r="FG110" s="46"/>
      <c r="FH110" s="46"/>
      <c r="FI110" s="46"/>
      <c r="FJ110" s="46"/>
      <c r="FK110" s="46"/>
      <c r="FL110" s="46"/>
      <c r="FM110" s="46"/>
      <c r="FN110" s="46"/>
      <c r="FO110" s="46"/>
      <c r="FP110" s="46"/>
      <c r="FQ110" s="46"/>
      <c r="FR110" s="46"/>
      <c r="FS110" s="46"/>
      <c r="FT110" s="46"/>
      <c r="FU110" s="46"/>
      <c r="FV110" s="46"/>
      <c r="FW110" s="46"/>
      <c r="FX110" s="46"/>
      <c r="FY110" s="46"/>
      <c r="FZ110" s="46"/>
      <c r="GA110" s="46"/>
      <c r="GB110" s="46"/>
      <c r="GC110" s="46"/>
      <c r="GD110" s="46"/>
      <c r="GE110" s="46"/>
      <c r="GF110" s="46"/>
      <c r="GG110" s="46"/>
      <c r="GH110" s="46"/>
      <c r="GI110" s="46"/>
      <c r="GJ110" s="46"/>
      <c r="GK110" s="46"/>
      <c r="GL110" s="46"/>
      <c r="GM110" s="46"/>
      <c r="GN110" s="46"/>
      <c r="GO110" s="46"/>
      <c r="GP110" s="46"/>
      <c r="GQ110" s="46"/>
      <c r="GR110" s="46"/>
      <c r="GS110" s="46"/>
      <c r="GT110" s="46"/>
      <c r="GU110" s="46"/>
      <c r="GV110" s="46"/>
      <c r="GW110" s="46"/>
      <c r="GX110" s="46"/>
      <c r="GY110" s="46"/>
      <c r="GZ110" s="46"/>
      <c r="HA110" s="46"/>
      <c r="HB110" s="46"/>
      <c r="HC110" s="46"/>
      <c r="HD110" s="46"/>
      <c r="HE110" s="46"/>
      <c r="HF110" s="46"/>
      <c r="HG110" s="46"/>
      <c r="HH110" s="46"/>
      <c r="HI110" s="46"/>
      <c r="HJ110" s="46"/>
      <c r="HK110" s="46"/>
      <c r="HL110" s="46"/>
      <c r="HM110" s="46"/>
      <c r="HN110" s="46"/>
      <c r="HO110" s="46"/>
      <c r="HP110" s="46"/>
      <c r="HQ110" s="46"/>
      <c r="HR110" s="46"/>
      <c r="HS110" s="46"/>
      <c r="HT110" s="46"/>
      <c r="HU110" s="46"/>
      <c r="HV110" s="46"/>
      <c r="HW110" s="46"/>
      <c r="HX110" s="46"/>
      <c r="HY110" s="46"/>
      <c r="HZ110" s="46"/>
      <c r="IA110" s="46"/>
      <c r="IB110" s="46"/>
      <c r="IC110" s="46"/>
      <c r="ID110" s="46"/>
      <c r="IE110" s="46"/>
      <c r="IF110" s="46"/>
      <c r="IG110" s="46"/>
      <c r="IH110" s="46"/>
      <c r="II110" s="46"/>
      <c r="IJ110" s="46"/>
      <c r="IK110" s="46"/>
      <c r="IL110" s="46"/>
      <c r="IM110" s="46"/>
      <c r="IN110" s="46"/>
      <c r="IO110" s="46"/>
      <c r="IP110" s="46"/>
      <c r="IQ110" s="46"/>
      <c r="IR110" s="46"/>
      <c r="IS110" s="46"/>
      <c r="IT110" s="46"/>
      <c r="IU110" s="46"/>
      <c r="IV110" s="46"/>
      <c r="IW110" s="46"/>
      <c r="IX110" s="46"/>
      <c r="IY110" s="46"/>
      <c r="IZ110" s="46"/>
      <c r="JA110" s="46"/>
      <c r="JB110" s="46"/>
      <c r="JC110" s="46"/>
      <c r="JD110" s="46"/>
      <c r="JE110" s="46"/>
      <c r="JF110" s="46"/>
      <c r="JG110" s="46"/>
      <c r="JH110" s="46"/>
      <c r="JI110" s="46"/>
      <c r="JJ110" s="46"/>
      <c r="JK110" s="46"/>
      <c r="JL110" s="46"/>
      <c r="JM110" s="46"/>
      <c r="JN110" s="46"/>
      <c r="JO110" s="46"/>
      <c r="JP110" s="46"/>
      <c r="JQ110" s="46"/>
      <c r="JR110" s="46"/>
      <c r="JS110" s="46"/>
      <c r="JT110" s="46"/>
      <c r="JU110" s="46"/>
      <c r="JV110" s="46"/>
      <c r="JW110" s="46"/>
      <c r="JX110" s="46"/>
      <c r="JY110" s="46"/>
      <c r="JZ110" s="46"/>
      <c r="KA110" s="46"/>
      <c r="KB110" s="46"/>
      <c r="KC110" s="46"/>
      <c r="KD110" s="46"/>
      <c r="KE110" s="46"/>
      <c r="KF110" s="46"/>
      <c r="KG110" s="46"/>
      <c r="KH110" s="46"/>
      <c r="KI110" s="46"/>
      <c r="KJ110" s="46"/>
      <c r="KK110" s="46"/>
      <c r="KL110" s="46"/>
      <c r="KM110" s="46"/>
      <c r="KN110" s="46"/>
      <c r="KO110" s="46"/>
      <c r="KP110" s="46"/>
      <c r="KQ110" s="46"/>
      <c r="KR110" s="46"/>
      <c r="KS110" s="46"/>
      <c r="KT110" s="46"/>
      <c r="KU110" s="46"/>
      <c r="KV110" s="46"/>
      <c r="KW110" s="46"/>
      <c r="KX110" s="46"/>
      <c r="KY110" s="46"/>
      <c r="KZ110" s="46"/>
      <c r="LA110" s="46"/>
      <c r="LB110" s="46"/>
      <c r="LC110" s="46"/>
      <c r="LD110" s="46"/>
      <c r="LE110" s="46"/>
      <c r="LF110" s="46"/>
      <c r="LG110" s="46"/>
      <c r="LH110" s="46"/>
      <c r="LI110" s="46"/>
      <c r="LJ110" s="46"/>
      <c r="LK110" s="46"/>
      <c r="LL110" s="46"/>
      <c r="LM110" s="46"/>
      <c r="LN110" s="46"/>
      <c r="LO110" s="46"/>
      <c r="LP110" s="46"/>
      <c r="LQ110" s="46"/>
      <c r="LR110" s="46"/>
      <c r="LS110" s="46"/>
      <c r="LT110" s="46"/>
      <c r="LU110" s="46"/>
      <c r="LV110" s="46"/>
      <c r="LW110" s="46"/>
      <c r="LX110" s="46"/>
      <c r="LY110" s="46"/>
      <c r="LZ110" s="46"/>
      <c r="MA110" s="46"/>
      <c r="MB110" s="46"/>
      <c r="MC110" s="46"/>
      <c r="MD110" s="46"/>
      <c r="ME110" s="46"/>
      <c r="MF110" s="46"/>
      <c r="MG110" s="46"/>
      <c r="MH110" s="46"/>
      <c r="MI110" s="46"/>
      <c r="MJ110" s="46"/>
      <c r="MK110" s="46"/>
      <c r="ML110" s="46"/>
      <c r="MM110" s="46"/>
      <c r="MN110" s="46"/>
      <c r="MO110" s="46"/>
      <c r="MP110" s="46"/>
      <c r="MQ110" s="46"/>
      <c r="MR110" s="46"/>
      <c r="MS110" s="46"/>
      <c r="MT110" s="46"/>
      <c r="MU110" s="46"/>
      <c r="MV110" s="46"/>
      <c r="MW110" s="46"/>
      <c r="MX110" s="46"/>
      <c r="MY110" s="46"/>
      <c r="MZ110" s="46"/>
      <c r="NA110" s="46"/>
      <c r="NB110" s="46"/>
      <c r="NC110" s="46"/>
      <c r="ND110" s="46"/>
      <c r="NE110" s="46"/>
      <c r="NF110" s="46"/>
      <c r="NG110" s="46"/>
      <c r="NH110" s="46"/>
      <c r="NI110" s="46"/>
      <c r="NJ110" s="46"/>
      <c r="NK110" s="46"/>
      <c r="NL110" s="46"/>
      <c r="NM110" s="46"/>
      <c r="NN110" s="46"/>
      <c r="NO110" s="46"/>
      <c r="NP110" s="46"/>
      <c r="NQ110" s="46"/>
      <c r="NR110" s="46"/>
      <c r="NS110" s="46"/>
      <c r="NT110" s="46"/>
      <c r="NU110" s="46"/>
      <c r="NV110" s="46"/>
      <c r="NW110" s="46"/>
      <c r="NX110" s="46"/>
      <c r="NY110" s="46"/>
      <c r="NZ110" s="46"/>
      <c r="OA110" s="46"/>
      <c r="OB110" s="46"/>
      <c r="OC110" s="46"/>
      <c r="OD110" s="46"/>
      <c r="OE110" s="46"/>
      <c r="OF110" s="46"/>
      <c r="OG110" s="46"/>
      <c r="OH110" s="46"/>
      <c r="OI110" s="46"/>
      <c r="OJ110" s="46"/>
      <c r="OK110" s="46"/>
      <c r="OL110" s="46"/>
      <c r="OM110" s="46"/>
      <c r="ON110" s="46"/>
      <c r="OO110" s="46"/>
      <c r="OP110" s="46"/>
      <c r="OQ110" s="46"/>
      <c r="OR110" s="46"/>
      <c r="OS110" s="46"/>
      <c r="OT110" s="46"/>
      <c r="OU110" s="46"/>
      <c r="OV110" s="46"/>
      <c r="OW110" s="46"/>
      <c r="OX110" s="46"/>
      <c r="OY110" s="46"/>
      <c r="OZ110" s="46"/>
      <c r="PA110" s="46"/>
      <c r="PB110" s="46"/>
      <c r="PC110" s="46"/>
      <c r="PD110" s="46"/>
      <c r="PE110" s="46"/>
      <c r="PF110" s="46"/>
      <c r="PG110" s="46"/>
      <c r="PH110" s="46"/>
      <c r="PI110" s="46"/>
      <c r="PJ110" s="46"/>
      <c r="PK110" s="46"/>
      <c r="PL110" s="46"/>
      <c r="PM110" s="46"/>
      <c r="PN110" s="46"/>
      <c r="PO110" s="46"/>
      <c r="PP110" s="46"/>
      <c r="PQ110" s="46"/>
      <c r="PR110" s="46"/>
      <c r="PS110" s="46"/>
      <c r="PT110" s="46"/>
      <c r="PU110" s="46"/>
      <c r="PV110" s="46"/>
      <c r="PW110" s="46"/>
      <c r="PX110" s="46"/>
      <c r="PY110" s="46"/>
      <c r="PZ110" s="46"/>
      <c r="QA110" s="46"/>
      <c r="QB110" s="46"/>
      <c r="QC110" s="46"/>
      <c r="QD110" s="46"/>
      <c r="QE110" s="46"/>
      <c r="QF110" s="46"/>
      <c r="QG110" s="46"/>
      <c r="QH110" s="46"/>
      <c r="QI110" s="46"/>
      <c r="QJ110" s="46"/>
      <c r="QK110" s="46"/>
      <c r="QL110" s="46"/>
      <c r="QM110" s="46"/>
      <c r="QN110" s="46"/>
      <c r="QO110" s="46"/>
      <c r="QP110" s="46"/>
      <c r="QQ110" s="46"/>
      <c r="QR110" s="46"/>
      <c r="QS110" s="46"/>
      <c r="QT110" s="46"/>
      <c r="QU110" s="46"/>
      <c r="QV110" s="46"/>
      <c r="QW110" s="46"/>
      <c r="QX110" s="46"/>
      <c r="QY110" s="46"/>
      <c r="QZ110" s="46"/>
      <c r="RA110" s="46"/>
      <c r="RB110" s="46"/>
      <c r="RC110" s="46"/>
      <c r="RD110" s="46"/>
      <c r="RE110" s="46"/>
      <c r="RF110" s="46"/>
      <c r="RG110" s="46"/>
      <c r="RH110" s="46"/>
      <c r="RI110" s="46"/>
      <c r="RJ110" s="46"/>
      <c r="RK110" s="46"/>
      <c r="RL110" s="46"/>
      <c r="RM110" s="46"/>
      <c r="RN110" s="46"/>
      <c r="RO110" s="46"/>
      <c r="RP110" s="46"/>
      <c r="RQ110" s="46"/>
      <c r="RR110" s="46"/>
      <c r="RS110" s="46"/>
      <c r="RT110" s="46"/>
      <c r="RU110" s="46"/>
      <c r="RV110" s="46"/>
      <c r="RW110" s="46"/>
      <c r="RX110" s="46"/>
      <c r="RY110" s="46"/>
      <c r="RZ110" s="46"/>
      <c r="SA110" s="46"/>
      <c r="SB110" s="46"/>
      <c r="SC110" s="46"/>
      <c r="SD110" s="46"/>
      <c r="SE110" s="46"/>
      <c r="SF110" s="46"/>
      <c r="SG110" s="46"/>
      <c r="SH110" s="46"/>
      <c r="SI110" s="46"/>
      <c r="SJ110" s="46"/>
      <c r="SK110" s="46"/>
      <c r="SL110" s="46"/>
      <c r="SM110" s="46"/>
      <c r="SN110" s="46"/>
      <c r="SO110" s="46"/>
      <c r="SP110" s="46"/>
      <c r="SQ110" s="46"/>
      <c r="SR110" s="46"/>
      <c r="SS110" s="46"/>
      <c r="ST110" s="46"/>
      <c r="SU110" s="46"/>
      <c r="SV110" s="46"/>
      <c r="SW110" s="46"/>
      <c r="SX110" s="46"/>
      <c r="SY110" s="46"/>
      <c r="SZ110" s="46"/>
      <c r="TA110" s="46"/>
      <c r="TB110" s="46"/>
      <c r="TC110" s="46"/>
      <c r="TD110" s="46"/>
      <c r="TE110" s="46"/>
      <c r="TF110" s="46"/>
      <c r="TG110" s="46"/>
      <c r="TH110" s="46"/>
      <c r="TI110" s="46"/>
      <c r="TJ110" s="46"/>
      <c r="TK110" s="46"/>
      <c r="TL110" s="46"/>
      <c r="TM110" s="46"/>
      <c r="TN110" s="46"/>
      <c r="TO110" s="46"/>
      <c r="TP110" s="46"/>
      <c r="TQ110" s="46"/>
      <c r="TR110" s="46"/>
      <c r="TS110" s="46"/>
      <c r="TT110" s="46"/>
      <c r="TU110" s="46"/>
      <c r="TV110" s="46"/>
      <c r="TW110" s="46"/>
      <c r="TX110" s="46"/>
      <c r="TY110" s="46"/>
      <c r="TZ110" s="46"/>
      <c r="UA110" s="46"/>
      <c r="UB110" s="46"/>
      <c r="UC110" s="46"/>
      <c r="UD110" s="46"/>
      <c r="UE110" s="46"/>
      <c r="UF110" s="46"/>
      <c r="UG110" s="46"/>
      <c r="UH110" s="46"/>
      <c r="UI110" s="46"/>
      <c r="UJ110" s="46"/>
      <c r="UK110" s="46"/>
      <c r="UL110" s="46"/>
      <c r="UM110" s="46"/>
      <c r="UN110" s="46"/>
      <c r="UO110" s="46"/>
      <c r="UP110" s="46"/>
      <c r="UQ110" s="46"/>
      <c r="UR110" s="46"/>
      <c r="US110" s="46"/>
      <c r="UT110" s="46"/>
      <c r="UU110" s="46"/>
      <c r="UV110" s="46"/>
      <c r="UW110" s="46"/>
      <c r="UX110" s="46"/>
      <c r="UY110" s="46"/>
      <c r="UZ110" s="46"/>
      <c r="VA110" s="46"/>
      <c r="VB110" s="46"/>
      <c r="VC110" s="46"/>
      <c r="VD110" s="46"/>
      <c r="VE110" s="46"/>
      <c r="VF110" s="46"/>
      <c r="VG110" s="46"/>
      <c r="VH110" s="46"/>
      <c r="VI110" s="46"/>
      <c r="VJ110" s="46"/>
      <c r="VK110" s="46"/>
      <c r="VL110" s="46"/>
      <c r="VM110" s="46"/>
      <c r="VN110" s="46"/>
      <c r="VO110" s="46"/>
      <c r="VP110" s="46"/>
      <c r="VQ110" s="46"/>
      <c r="VR110" s="46"/>
      <c r="VS110" s="46"/>
      <c r="VT110" s="46"/>
      <c r="VU110" s="46"/>
      <c r="VV110" s="46"/>
      <c r="VW110" s="46"/>
      <c r="VX110" s="46"/>
      <c r="VY110" s="46"/>
      <c r="VZ110" s="46"/>
      <c r="WA110" s="46"/>
      <c r="WB110" s="46"/>
      <c r="WC110" s="46"/>
      <c r="WD110" s="46"/>
      <c r="WE110" s="46"/>
      <c r="WF110" s="46"/>
      <c r="WG110" s="46"/>
      <c r="WH110" s="46"/>
      <c r="WI110" s="46"/>
      <c r="WJ110" s="46"/>
      <c r="WK110" s="46"/>
      <c r="WL110" s="46">
        <v>0</v>
      </c>
      <c r="WM110" s="46"/>
      <c r="WN110" s="532"/>
      <c r="WP110" s="303"/>
      <c r="WQ110" s="936">
        <f t="shared" si="19"/>
        <v>0</v>
      </c>
      <c r="WR110" s="589">
        <f>SUMIF('TRIEN KHAI SX'!$C$7:$C$36,$D110,'TRIEN KHAI SX'!$KK$7:$KK$36)</f>
        <v>0</v>
      </c>
      <c r="WS110" s="115">
        <v>100</v>
      </c>
      <c r="WT110" s="115">
        <f t="shared" si="33"/>
        <v>0</v>
      </c>
      <c r="WU110" s="115"/>
      <c r="WV110" s="115"/>
      <c r="WW110" s="115"/>
      <c r="WX110" s="115"/>
      <c r="WY110" s="115"/>
      <c r="WZ110" s="115"/>
      <c r="XA110" s="115"/>
      <c r="XB110" s="115"/>
      <c r="XC110" s="115"/>
      <c r="XD110" s="115"/>
      <c r="XE110" s="115"/>
      <c r="XF110" s="115"/>
      <c r="XG110" s="115"/>
      <c r="XH110" s="115"/>
      <c r="XI110" s="115"/>
      <c r="XJ110" s="115"/>
      <c r="XK110" s="115"/>
      <c r="XL110" s="115"/>
      <c r="XM110" s="115"/>
      <c r="XN110" s="115"/>
      <c r="XO110" s="115"/>
      <c r="XP110" s="32"/>
    </row>
    <row r="111" spans="1:640" s="49" customFormat="1" ht="16.5" customHeight="1" x14ac:dyDescent="0.45">
      <c r="A111" s="6">
        <f t="shared" si="34"/>
        <v>1</v>
      </c>
      <c r="B111" s="536" t="s">
        <v>364</v>
      </c>
      <c r="C111" s="576">
        <v>4500173782</v>
      </c>
      <c r="D111" s="94" t="s">
        <v>56</v>
      </c>
      <c r="E111" s="94" t="str">
        <f>IF($D111="",0,VLOOKUP($D111,cube!$B$7:$P$43,2,0))</f>
        <v>BELLWOOD FREESTAND SHELF 5 TIER WHT/NAT</v>
      </c>
      <c r="F111" s="94" t="str">
        <f>IF($D111="",0,VLOOKUP($D111,cube!$B$7:$P$43,5,0))</f>
        <v>AK-03 UBR</v>
      </c>
      <c r="G111" s="94" t="str">
        <f>IF($D111="",0,VLOOKUP($D111,cube!$B$7:$P$43,6,0))</f>
        <v>WHT/NAT_UMBRA</v>
      </c>
      <c r="H111" s="645">
        <f>IF($D111="",0,VLOOKUP($D111,cube!$B$7:$P$43,10,0))</f>
        <v>1.3928700000000002E-2</v>
      </c>
      <c r="I111" s="7">
        <f>IF($D111="",0,VLOOKUP($D111,cube!$B$7:$P$43,15,0))</f>
        <v>0.10974</v>
      </c>
      <c r="J111" s="825">
        <f>IF($D111="",0,VLOOKUP($D111,cube!$B$7:$J$45,8,0))</f>
        <v>45.072500000000005</v>
      </c>
      <c r="K111" s="609">
        <f>IF($D111="",0,VLOOKUP($D111,cube!$B$7:$J$45,9,0))</f>
        <v>45.072500000000005</v>
      </c>
      <c r="L111" s="8">
        <f t="shared" si="32"/>
        <v>200</v>
      </c>
      <c r="M111" s="46">
        <v>0</v>
      </c>
      <c r="N111" s="46">
        <v>0</v>
      </c>
      <c r="O111" s="46">
        <v>0</v>
      </c>
      <c r="P111" s="46">
        <v>0</v>
      </c>
      <c r="Q111" s="46"/>
      <c r="R111" s="46">
        <v>0</v>
      </c>
      <c r="S111" s="46">
        <v>0</v>
      </c>
      <c r="T111" s="46">
        <v>0</v>
      </c>
      <c r="U111" s="46">
        <v>0</v>
      </c>
      <c r="V111" s="46"/>
      <c r="W111" s="46"/>
      <c r="X111" s="46"/>
      <c r="Y111" s="46"/>
      <c r="Z111" s="46"/>
      <c r="AA111" s="46"/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0</v>
      </c>
      <c r="AL111" s="46">
        <v>0</v>
      </c>
      <c r="AM111" s="46">
        <v>0</v>
      </c>
      <c r="AN111" s="46">
        <v>200</v>
      </c>
      <c r="AO111" s="46"/>
      <c r="AP111" s="46"/>
      <c r="AQ111" s="46"/>
      <c r="AR111" s="46"/>
      <c r="AS111" s="46"/>
      <c r="AT111" s="46"/>
      <c r="AU111" s="46"/>
      <c r="AV111" s="46">
        <v>0</v>
      </c>
      <c r="AW111" s="46"/>
      <c r="AX111" s="46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46"/>
      <c r="CB111" s="46"/>
      <c r="CC111" s="46"/>
      <c r="CD111" s="46"/>
      <c r="CE111" s="46"/>
      <c r="CF111" s="46"/>
      <c r="CG111" s="46"/>
      <c r="CH111" s="46"/>
      <c r="CI111" s="46"/>
      <c r="CJ111" s="46"/>
      <c r="CK111" s="46"/>
      <c r="CL111" s="46"/>
      <c r="CM111" s="46"/>
      <c r="CN111" s="46"/>
      <c r="CO111" s="46"/>
      <c r="CP111" s="46"/>
      <c r="CQ111" s="46"/>
      <c r="CR111" s="46"/>
      <c r="CS111" s="46"/>
      <c r="CT111" s="46"/>
      <c r="CU111" s="46"/>
      <c r="CV111" s="46"/>
      <c r="CW111" s="46"/>
      <c r="CX111" s="46"/>
      <c r="CY111" s="46"/>
      <c r="CZ111" s="46"/>
      <c r="DA111" s="46"/>
      <c r="DB111" s="46"/>
      <c r="DC111" s="46"/>
      <c r="DD111" s="46"/>
      <c r="DE111" s="46"/>
      <c r="DF111" s="46"/>
      <c r="DG111" s="46"/>
      <c r="DH111" s="46"/>
      <c r="DI111" s="46"/>
      <c r="DJ111" s="46"/>
      <c r="DK111" s="46"/>
      <c r="DL111" s="46"/>
      <c r="DM111" s="46"/>
      <c r="DN111" s="46"/>
      <c r="DO111" s="46"/>
      <c r="DP111" s="46"/>
      <c r="DQ111" s="46"/>
      <c r="DR111" s="46"/>
      <c r="DS111" s="46"/>
      <c r="DT111" s="46"/>
      <c r="DU111" s="46"/>
      <c r="DV111" s="46"/>
      <c r="DW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J111" s="46"/>
      <c r="EK111" s="46"/>
      <c r="EL111" s="46"/>
      <c r="EM111" s="46"/>
      <c r="EN111" s="46"/>
      <c r="EO111" s="46"/>
      <c r="EP111" s="46"/>
      <c r="EQ111" s="46"/>
      <c r="ER111" s="46"/>
      <c r="ES111" s="46"/>
      <c r="ET111" s="46"/>
      <c r="EU111" s="46"/>
      <c r="EV111" s="46"/>
      <c r="EW111" s="46"/>
      <c r="EX111" s="46"/>
      <c r="EY111" s="46"/>
      <c r="EZ111" s="46"/>
      <c r="FA111" s="46"/>
      <c r="FB111" s="46"/>
      <c r="FC111" s="46"/>
      <c r="FD111" s="46"/>
      <c r="FE111" s="46"/>
      <c r="FF111" s="46"/>
      <c r="FG111" s="46"/>
      <c r="FH111" s="46"/>
      <c r="FI111" s="46"/>
      <c r="FJ111" s="46"/>
      <c r="FK111" s="46"/>
      <c r="FL111" s="46"/>
      <c r="FM111" s="46"/>
      <c r="FN111" s="46"/>
      <c r="FO111" s="46"/>
      <c r="FP111" s="46"/>
      <c r="FQ111" s="46"/>
      <c r="FR111" s="46"/>
      <c r="FS111" s="46"/>
      <c r="FT111" s="46"/>
      <c r="FU111" s="46"/>
      <c r="FV111" s="46"/>
      <c r="FW111" s="46"/>
      <c r="FX111" s="46"/>
      <c r="FY111" s="46"/>
      <c r="FZ111" s="46"/>
      <c r="GA111" s="46"/>
      <c r="GB111" s="46"/>
      <c r="GC111" s="46"/>
      <c r="GD111" s="46"/>
      <c r="GE111" s="46"/>
      <c r="GF111" s="46"/>
      <c r="GG111" s="46"/>
      <c r="GH111" s="46"/>
      <c r="GI111" s="46"/>
      <c r="GJ111" s="46"/>
      <c r="GK111" s="46"/>
      <c r="GL111" s="46"/>
      <c r="GM111" s="46"/>
      <c r="GN111" s="46"/>
      <c r="GO111" s="46"/>
      <c r="GP111" s="46"/>
      <c r="GQ111" s="46"/>
      <c r="GR111" s="46"/>
      <c r="GS111" s="46"/>
      <c r="GT111" s="46"/>
      <c r="GU111" s="46"/>
      <c r="GV111" s="46"/>
      <c r="GW111" s="46"/>
      <c r="GX111" s="46"/>
      <c r="GY111" s="46"/>
      <c r="GZ111" s="46"/>
      <c r="HA111" s="46"/>
      <c r="HB111" s="46"/>
      <c r="HC111" s="46"/>
      <c r="HD111" s="46"/>
      <c r="HE111" s="46"/>
      <c r="HF111" s="46"/>
      <c r="HG111" s="46"/>
      <c r="HH111" s="46"/>
      <c r="HI111" s="46"/>
      <c r="HJ111" s="46"/>
      <c r="HK111" s="46"/>
      <c r="HL111" s="46"/>
      <c r="HM111" s="46"/>
      <c r="HN111" s="46"/>
      <c r="HO111" s="46"/>
      <c r="HP111" s="46"/>
      <c r="HQ111" s="46"/>
      <c r="HR111" s="46"/>
      <c r="HS111" s="46"/>
      <c r="HT111" s="46"/>
      <c r="HU111" s="46"/>
      <c r="HV111" s="46"/>
      <c r="HW111" s="46"/>
      <c r="HX111" s="46"/>
      <c r="HY111" s="46"/>
      <c r="HZ111" s="46"/>
      <c r="IA111" s="46"/>
      <c r="IB111" s="46"/>
      <c r="IC111" s="46"/>
      <c r="ID111" s="46"/>
      <c r="IE111" s="46"/>
      <c r="IF111" s="46"/>
      <c r="IG111" s="46"/>
      <c r="IH111" s="46"/>
      <c r="II111" s="46"/>
      <c r="IJ111" s="46"/>
      <c r="IK111" s="46"/>
      <c r="IL111" s="46"/>
      <c r="IM111" s="46"/>
      <c r="IN111" s="46"/>
      <c r="IO111" s="46"/>
      <c r="IP111" s="46"/>
      <c r="IQ111" s="46"/>
      <c r="IR111" s="46"/>
      <c r="IS111" s="46"/>
      <c r="IT111" s="46"/>
      <c r="IU111" s="46"/>
      <c r="IV111" s="46"/>
      <c r="IW111" s="46"/>
      <c r="IX111" s="46"/>
      <c r="IY111" s="46"/>
      <c r="IZ111" s="46"/>
      <c r="JA111" s="46"/>
      <c r="JB111" s="46"/>
      <c r="JC111" s="46"/>
      <c r="JD111" s="46"/>
      <c r="JE111" s="46"/>
      <c r="JF111" s="46"/>
      <c r="JG111" s="46"/>
      <c r="JH111" s="46"/>
      <c r="JI111" s="46"/>
      <c r="JJ111" s="46"/>
      <c r="JK111" s="46"/>
      <c r="JL111" s="46"/>
      <c r="JM111" s="46"/>
      <c r="JN111" s="46"/>
      <c r="JO111" s="46"/>
      <c r="JP111" s="46"/>
      <c r="JQ111" s="46"/>
      <c r="JR111" s="46"/>
      <c r="JS111" s="46"/>
      <c r="JT111" s="46"/>
      <c r="JU111" s="46"/>
      <c r="JV111" s="46"/>
      <c r="JW111" s="46"/>
      <c r="JX111" s="46"/>
      <c r="JY111" s="46"/>
      <c r="JZ111" s="46"/>
      <c r="KA111" s="46"/>
      <c r="KB111" s="46"/>
      <c r="KC111" s="46"/>
      <c r="KD111" s="46"/>
      <c r="KE111" s="46"/>
      <c r="KF111" s="46"/>
      <c r="KG111" s="46"/>
      <c r="KH111" s="46"/>
      <c r="KI111" s="46"/>
      <c r="KJ111" s="46"/>
      <c r="KK111" s="46"/>
      <c r="KL111" s="46"/>
      <c r="KM111" s="46"/>
      <c r="KN111" s="46"/>
      <c r="KO111" s="46"/>
      <c r="KP111" s="46"/>
      <c r="KQ111" s="46"/>
      <c r="KR111" s="46"/>
      <c r="KS111" s="46"/>
      <c r="KT111" s="46"/>
      <c r="KU111" s="46"/>
      <c r="KV111" s="46"/>
      <c r="KW111" s="46"/>
      <c r="KX111" s="46"/>
      <c r="KY111" s="46"/>
      <c r="KZ111" s="46"/>
      <c r="LA111" s="46"/>
      <c r="LB111" s="46"/>
      <c r="LC111" s="46"/>
      <c r="LD111" s="46"/>
      <c r="LE111" s="46"/>
      <c r="LF111" s="46"/>
      <c r="LG111" s="46"/>
      <c r="LH111" s="46"/>
      <c r="LI111" s="46"/>
      <c r="LJ111" s="46"/>
      <c r="LK111" s="46"/>
      <c r="LL111" s="46"/>
      <c r="LM111" s="46"/>
      <c r="LN111" s="46"/>
      <c r="LO111" s="46"/>
      <c r="LP111" s="46"/>
      <c r="LQ111" s="46"/>
      <c r="LR111" s="46"/>
      <c r="LS111" s="46"/>
      <c r="LT111" s="46"/>
      <c r="LU111" s="46"/>
      <c r="LV111" s="46"/>
      <c r="LW111" s="46"/>
      <c r="LX111" s="46"/>
      <c r="LY111" s="46"/>
      <c r="LZ111" s="46"/>
      <c r="MA111" s="46"/>
      <c r="MB111" s="46"/>
      <c r="MC111" s="46"/>
      <c r="MD111" s="46"/>
      <c r="ME111" s="46"/>
      <c r="MF111" s="46"/>
      <c r="MG111" s="46"/>
      <c r="MH111" s="46"/>
      <c r="MI111" s="46"/>
      <c r="MJ111" s="46"/>
      <c r="MK111" s="46"/>
      <c r="ML111" s="46"/>
      <c r="MM111" s="46"/>
      <c r="MN111" s="46"/>
      <c r="MO111" s="46"/>
      <c r="MP111" s="46"/>
      <c r="MQ111" s="46"/>
      <c r="MR111" s="46"/>
      <c r="MS111" s="46"/>
      <c r="MT111" s="46"/>
      <c r="MU111" s="46"/>
      <c r="MV111" s="46"/>
      <c r="MW111" s="46"/>
      <c r="MX111" s="46"/>
      <c r="MY111" s="46"/>
      <c r="MZ111" s="46"/>
      <c r="NA111" s="46"/>
      <c r="NB111" s="46"/>
      <c r="NC111" s="46"/>
      <c r="ND111" s="46"/>
      <c r="NE111" s="46"/>
      <c r="NF111" s="46"/>
      <c r="NG111" s="46"/>
      <c r="NH111" s="46"/>
      <c r="NI111" s="46"/>
      <c r="NJ111" s="46"/>
      <c r="NK111" s="46"/>
      <c r="NL111" s="46"/>
      <c r="NM111" s="46"/>
      <c r="NN111" s="46"/>
      <c r="NO111" s="46"/>
      <c r="NP111" s="46"/>
      <c r="NQ111" s="46"/>
      <c r="NR111" s="46"/>
      <c r="NS111" s="46"/>
      <c r="NT111" s="46"/>
      <c r="NU111" s="46"/>
      <c r="NV111" s="46"/>
      <c r="NW111" s="46"/>
      <c r="NX111" s="46"/>
      <c r="NY111" s="46"/>
      <c r="NZ111" s="46"/>
      <c r="OA111" s="46"/>
      <c r="OB111" s="46"/>
      <c r="OC111" s="46"/>
      <c r="OD111" s="46"/>
      <c r="OE111" s="46"/>
      <c r="OF111" s="46"/>
      <c r="OG111" s="46"/>
      <c r="OH111" s="46"/>
      <c r="OI111" s="46"/>
      <c r="OJ111" s="46"/>
      <c r="OK111" s="46"/>
      <c r="OL111" s="46"/>
      <c r="OM111" s="46"/>
      <c r="ON111" s="46"/>
      <c r="OO111" s="46"/>
      <c r="OP111" s="46"/>
      <c r="OQ111" s="46"/>
      <c r="OR111" s="46"/>
      <c r="OS111" s="46"/>
      <c r="OT111" s="46"/>
      <c r="OU111" s="46"/>
      <c r="OV111" s="46"/>
      <c r="OW111" s="46"/>
      <c r="OX111" s="46"/>
      <c r="OY111" s="46"/>
      <c r="OZ111" s="46"/>
      <c r="PA111" s="46"/>
      <c r="PB111" s="46"/>
      <c r="PC111" s="46"/>
      <c r="PD111" s="46"/>
      <c r="PE111" s="46"/>
      <c r="PF111" s="46"/>
      <c r="PG111" s="46"/>
      <c r="PH111" s="46"/>
      <c r="PI111" s="46"/>
      <c r="PJ111" s="46"/>
      <c r="PK111" s="46"/>
      <c r="PL111" s="46"/>
      <c r="PM111" s="46"/>
      <c r="PN111" s="46"/>
      <c r="PO111" s="46"/>
      <c r="PP111" s="46"/>
      <c r="PQ111" s="46"/>
      <c r="PR111" s="46"/>
      <c r="PS111" s="46"/>
      <c r="PT111" s="46"/>
      <c r="PU111" s="46"/>
      <c r="PV111" s="46"/>
      <c r="PW111" s="46"/>
      <c r="PX111" s="46"/>
      <c r="PY111" s="46"/>
      <c r="PZ111" s="46"/>
      <c r="QA111" s="46"/>
      <c r="QB111" s="46"/>
      <c r="QC111" s="46"/>
      <c r="QD111" s="46"/>
      <c r="QE111" s="46"/>
      <c r="QF111" s="46"/>
      <c r="QG111" s="46"/>
      <c r="QH111" s="46"/>
      <c r="QI111" s="46"/>
      <c r="QJ111" s="46"/>
      <c r="QK111" s="46"/>
      <c r="QL111" s="46"/>
      <c r="QM111" s="46"/>
      <c r="QN111" s="46"/>
      <c r="QO111" s="46"/>
      <c r="QP111" s="46"/>
      <c r="QQ111" s="46"/>
      <c r="QR111" s="46"/>
      <c r="QS111" s="46"/>
      <c r="QT111" s="46"/>
      <c r="QU111" s="46"/>
      <c r="QV111" s="46"/>
      <c r="QW111" s="46"/>
      <c r="QX111" s="46"/>
      <c r="QY111" s="46"/>
      <c r="QZ111" s="46"/>
      <c r="RA111" s="46"/>
      <c r="RB111" s="46"/>
      <c r="RC111" s="46"/>
      <c r="RD111" s="46"/>
      <c r="RE111" s="46"/>
      <c r="RF111" s="46"/>
      <c r="RG111" s="46"/>
      <c r="RH111" s="46"/>
      <c r="RI111" s="46"/>
      <c r="RJ111" s="46"/>
      <c r="RK111" s="46"/>
      <c r="RL111" s="46"/>
      <c r="RM111" s="46"/>
      <c r="RN111" s="46"/>
      <c r="RO111" s="46"/>
      <c r="RP111" s="46"/>
      <c r="RQ111" s="46"/>
      <c r="RR111" s="46"/>
      <c r="RS111" s="46"/>
      <c r="RT111" s="46"/>
      <c r="RU111" s="46"/>
      <c r="RV111" s="46"/>
      <c r="RW111" s="46"/>
      <c r="RX111" s="46"/>
      <c r="RY111" s="46"/>
      <c r="RZ111" s="46"/>
      <c r="SA111" s="46"/>
      <c r="SB111" s="46"/>
      <c r="SC111" s="46"/>
      <c r="SD111" s="46"/>
      <c r="SE111" s="46"/>
      <c r="SF111" s="46"/>
      <c r="SG111" s="46"/>
      <c r="SH111" s="46"/>
      <c r="SI111" s="46"/>
      <c r="SJ111" s="46"/>
      <c r="SK111" s="46"/>
      <c r="SL111" s="46"/>
      <c r="SM111" s="46"/>
      <c r="SN111" s="46"/>
      <c r="SO111" s="46"/>
      <c r="SP111" s="46"/>
      <c r="SQ111" s="46"/>
      <c r="SR111" s="46"/>
      <c r="SS111" s="46"/>
      <c r="ST111" s="46"/>
      <c r="SU111" s="46"/>
      <c r="SV111" s="46"/>
      <c r="SW111" s="46"/>
      <c r="SX111" s="46"/>
      <c r="SY111" s="46"/>
      <c r="SZ111" s="46"/>
      <c r="TA111" s="46"/>
      <c r="TB111" s="46"/>
      <c r="TC111" s="46"/>
      <c r="TD111" s="46"/>
      <c r="TE111" s="46"/>
      <c r="TF111" s="46"/>
      <c r="TG111" s="46"/>
      <c r="TH111" s="46"/>
      <c r="TI111" s="46"/>
      <c r="TJ111" s="46"/>
      <c r="TK111" s="46"/>
      <c r="TL111" s="46"/>
      <c r="TM111" s="46"/>
      <c r="TN111" s="46"/>
      <c r="TO111" s="46"/>
      <c r="TP111" s="46"/>
      <c r="TQ111" s="46"/>
      <c r="TR111" s="46"/>
      <c r="TS111" s="46"/>
      <c r="TT111" s="46"/>
      <c r="TU111" s="46"/>
      <c r="TV111" s="46"/>
      <c r="TW111" s="46"/>
      <c r="TX111" s="46"/>
      <c r="TY111" s="46"/>
      <c r="TZ111" s="46"/>
      <c r="UA111" s="46"/>
      <c r="UB111" s="46"/>
      <c r="UC111" s="46"/>
      <c r="UD111" s="46"/>
      <c r="UE111" s="46"/>
      <c r="UF111" s="46"/>
      <c r="UG111" s="46"/>
      <c r="UH111" s="46"/>
      <c r="UI111" s="46"/>
      <c r="UJ111" s="46"/>
      <c r="UK111" s="46"/>
      <c r="UL111" s="46"/>
      <c r="UM111" s="46"/>
      <c r="UN111" s="46"/>
      <c r="UO111" s="46"/>
      <c r="UP111" s="46"/>
      <c r="UQ111" s="46"/>
      <c r="UR111" s="46"/>
      <c r="US111" s="46"/>
      <c r="UT111" s="46"/>
      <c r="UU111" s="46"/>
      <c r="UV111" s="46"/>
      <c r="UW111" s="46"/>
      <c r="UX111" s="46"/>
      <c r="UY111" s="46"/>
      <c r="UZ111" s="46"/>
      <c r="VA111" s="46"/>
      <c r="VB111" s="46"/>
      <c r="VC111" s="46"/>
      <c r="VD111" s="46"/>
      <c r="VE111" s="46"/>
      <c r="VF111" s="46"/>
      <c r="VG111" s="46"/>
      <c r="VH111" s="46"/>
      <c r="VI111" s="46"/>
      <c r="VJ111" s="46"/>
      <c r="VK111" s="46"/>
      <c r="VL111" s="46"/>
      <c r="VM111" s="46"/>
      <c r="VN111" s="46"/>
      <c r="VO111" s="46"/>
      <c r="VP111" s="46"/>
      <c r="VQ111" s="46"/>
      <c r="VR111" s="46"/>
      <c r="VS111" s="46"/>
      <c r="VT111" s="46"/>
      <c r="VU111" s="46"/>
      <c r="VV111" s="46"/>
      <c r="VW111" s="46"/>
      <c r="VX111" s="46"/>
      <c r="VY111" s="46"/>
      <c r="VZ111" s="46"/>
      <c r="WA111" s="46"/>
      <c r="WB111" s="46"/>
      <c r="WC111" s="46"/>
      <c r="WD111" s="46"/>
      <c r="WE111" s="46"/>
      <c r="WF111" s="46"/>
      <c r="WG111" s="46"/>
      <c r="WH111" s="46"/>
      <c r="WI111" s="46"/>
      <c r="WJ111" s="46"/>
      <c r="WK111" s="46"/>
      <c r="WL111" s="46">
        <v>0</v>
      </c>
      <c r="WM111" s="46"/>
      <c r="WN111" s="532"/>
      <c r="WP111" s="303"/>
      <c r="WQ111" s="936">
        <f t="shared" si="19"/>
        <v>0</v>
      </c>
      <c r="WR111" s="589">
        <f>SUMIF('TRIEN KHAI SX'!$C$7:$C$36,$D111,'TRIEN KHAI SX'!$KK$7:$KK$36)</f>
        <v>0</v>
      </c>
      <c r="WS111" s="115">
        <v>200</v>
      </c>
      <c r="WT111" s="115">
        <f t="shared" si="33"/>
        <v>0</v>
      </c>
      <c r="WU111" s="115"/>
      <c r="WV111" s="115"/>
      <c r="WW111" s="115"/>
      <c r="WX111" s="115"/>
      <c r="WY111" s="115"/>
      <c r="WZ111" s="115"/>
      <c r="XA111" s="115"/>
      <c r="XB111" s="115"/>
      <c r="XC111" s="115"/>
      <c r="XD111" s="115"/>
      <c r="XE111" s="115"/>
      <c r="XF111" s="115"/>
      <c r="XG111" s="115"/>
      <c r="XH111" s="115"/>
      <c r="XI111" s="115"/>
      <c r="XJ111" s="115"/>
      <c r="XK111" s="115"/>
      <c r="XL111" s="115"/>
      <c r="XM111" s="115"/>
      <c r="XN111" s="115"/>
      <c r="XO111" s="115"/>
      <c r="XP111" s="32"/>
    </row>
    <row r="112" spans="1:640" s="49" customFormat="1" ht="16.5" customHeight="1" x14ac:dyDescent="0.45">
      <c r="A112" s="6">
        <f t="shared" si="34"/>
        <v>1</v>
      </c>
      <c r="B112" s="536" t="s">
        <v>366</v>
      </c>
      <c r="C112" s="576">
        <v>4500174109</v>
      </c>
      <c r="D112" s="94" t="s">
        <v>42</v>
      </c>
      <c r="E112" s="94" t="str">
        <f>IF($D112="",0,VLOOKUP($D112,cube!$B$7:$P$43,2,0))</f>
        <v>BELLWOOD COFFEE TABLE AGE WAL</v>
      </c>
      <c r="F112" s="94" t="str">
        <f>IF($D112="",0,VLOOKUP($D112,cube!$B$7:$P$43,5,0))</f>
        <v>AK-02 UBR</v>
      </c>
      <c r="G112" s="94" t="str">
        <f>IF($D112="",0,VLOOKUP($D112,cube!$B$7:$P$43,6,0))</f>
        <v>AGE WAL_UMBRA</v>
      </c>
      <c r="H112" s="645">
        <f>IF($D112="",0,VLOOKUP($D112,cube!$B$7:$P$43,10,0))</f>
        <v>2.4989408000000001E-2</v>
      </c>
      <c r="I112" s="7">
        <f>IF($D112="",0,VLOOKUP($D112,cube!$B$7:$P$43,15,0))</f>
        <v>0.113216</v>
      </c>
      <c r="J112" s="825">
        <f>IF($D112="",0,VLOOKUP($D112,cube!$B$7:$J$45,8,0))</f>
        <v>67.45750000000001</v>
      </c>
      <c r="K112" s="609">
        <f>IF($D112="",0,VLOOKUP($D112,cube!$B$7:$J$45,9,0))</f>
        <v>67.45750000000001</v>
      </c>
      <c r="L112" s="8">
        <f t="shared" si="32"/>
        <v>200</v>
      </c>
      <c r="M112" s="46">
        <v>0</v>
      </c>
      <c r="N112" s="46">
        <v>0</v>
      </c>
      <c r="O112" s="46">
        <v>0</v>
      </c>
      <c r="P112" s="46">
        <v>0</v>
      </c>
      <c r="Q112" s="46"/>
      <c r="R112" s="46">
        <v>0</v>
      </c>
      <c r="S112" s="46">
        <v>0</v>
      </c>
      <c r="T112" s="46">
        <v>0</v>
      </c>
      <c r="U112" s="46">
        <v>0</v>
      </c>
      <c r="V112" s="46"/>
      <c r="W112" s="46"/>
      <c r="X112" s="46"/>
      <c r="Y112" s="46"/>
      <c r="Z112" s="46"/>
      <c r="AA112" s="46"/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0</v>
      </c>
      <c r="AL112" s="46">
        <v>0</v>
      </c>
      <c r="AM112" s="46">
        <v>0</v>
      </c>
      <c r="AN112" s="46"/>
      <c r="AO112" s="46"/>
      <c r="AP112" s="46">
        <v>200</v>
      </c>
      <c r="AQ112" s="46"/>
      <c r="AR112" s="46"/>
      <c r="AS112" s="46"/>
      <c r="AT112" s="46"/>
      <c r="AU112" s="46"/>
      <c r="AV112" s="46">
        <v>0</v>
      </c>
      <c r="AW112" s="46"/>
      <c r="AX112" s="46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6"/>
      <c r="CC112" s="46"/>
      <c r="CD112" s="46"/>
      <c r="CE112" s="46"/>
      <c r="CF112" s="46"/>
      <c r="CG112" s="46"/>
      <c r="CH112" s="46"/>
      <c r="CI112" s="46"/>
      <c r="CJ112" s="46"/>
      <c r="CK112" s="46"/>
      <c r="CL112" s="46"/>
      <c r="CM112" s="46"/>
      <c r="CN112" s="46"/>
      <c r="CO112" s="46"/>
      <c r="CP112" s="46"/>
      <c r="CQ112" s="46"/>
      <c r="CR112" s="46"/>
      <c r="CS112" s="46"/>
      <c r="CT112" s="46"/>
      <c r="CU112" s="46"/>
      <c r="CV112" s="46"/>
      <c r="CW112" s="46"/>
      <c r="CX112" s="46"/>
      <c r="CY112" s="46"/>
      <c r="CZ112" s="46"/>
      <c r="DA112" s="46"/>
      <c r="DB112" s="46"/>
      <c r="DC112" s="46"/>
      <c r="DD112" s="46"/>
      <c r="DE112" s="46"/>
      <c r="DF112" s="46"/>
      <c r="DG112" s="46"/>
      <c r="DH112" s="46"/>
      <c r="DI112" s="46"/>
      <c r="DJ112" s="46"/>
      <c r="DK112" s="46"/>
      <c r="DL112" s="46"/>
      <c r="DM112" s="46"/>
      <c r="DN112" s="46"/>
      <c r="DO112" s="46"/>
      <c r="DP112" s="46"/>
      <c r="DQ112" s="46"/>
      <c r="DR112" s="46"/>
      <c r="DS112" s="46"/>
      <c r="DT112" s="46"/>
      <c r="DU112" s="46"/>
      <c r="DV112" s="46"/>
      <c r="DW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6"/>
      <c r="EH112" s="46"/>
      <c r="EI112" s="46"/>
      <c r="EJ112" s="46"/>
      <c r="EK112" s="46"/>
      <c r="EL112" s="46"/>
      <c r="EM112" s="46"/>
      <c r="EN112" s="46"/>
      <c r="EO112" s="46"/>
      <c r="EP112" s="46"/>
      <c r="EQ112" s="46"/>
      <c r="ER112" s="46"/>
      <c r="ES112" s="46"/>
      <c r="ET112" s="46"/>
      <c r="EU112" s="46"/>
      <c r="EV112" s="46"/>
      <c r="EW112" s="46"/>
      <c r="EX112" s="46"/>
      <c r="EY112" s="46"/>
      <c r="EZ112" s="46"/>
      <c r="FA112" s="46"/>
      <c r="FB112" s="46"/>
      <c r="FC112" s="46"/>
      <c r="FD112" s="46"/>
      <c r="FE112" s="46"/>
      <c r="FF112" s="46"/>
      <c r="FG112" s="46"/>
      <c r="FH112" s="46"/>
      <c r="FI112" s="46"/>
      <c r="FJ112" s="46"/>
      <c r="FK112" s="46"/>
      <c r="FL112" s="46"/>
      <c r="FM112" s="46"/>
      <c r="FN112" s="46"/>
      <c r="FO112" s="46"/>
      <c r="FP112" s="46"/>
      <c r="FQ112" s="46"/>
      <c r="FR112" s="46"/>
      <c r="FS112" s="46"/>
      <c r="FT112" s="46"/>
      <c r="FU112" s="46"/>
      <c r="FV112" s="46"/>
      <c r="FW112" s="46"/>
      <c r="FX112" s="46"/>
      <c r="FY112" s="46"/>
      <c r="FZ112" s="46"/>
      <c r="GA112" s="46"/>
      <c r="GB112" s="46"/>
      <c r="GC112" s="46"/>
      <c r="GD112" s="46"/>
      <c r="GE112" s="46"/>
      <c r="GF112" s="46"/>
      <c r="GG112" s="46"/>
      <c r="GH112" s="46"/>
      <c r="GI112" s="46"/>
      <c r="GJ112" s="46"/>
      <c r="GK112" s="46"/>
      <c r="GL112" s="46"/>
      <c r="GM112" s="46"/>
      <c r="GN112" s="46"/>
      <c r="GO112" s="46"/>
      <c r="GP112" s="46"/>
      <c r="GQ112" s="46"/>
      <c r="GR112" s="46"/>
      <c r="GS112" s="46"/>
      <c r="GT112" s="46"/>
      <c r="GU112" s="46"/>
      <c r="GV112" s="46"/>
      <c r="GW112" s="46"/>
      <c r="GX112" s="46"/>
      <c r="GY112" s="46"/>
      <c r="GZ112" s="46"/>
      <c r="HA112" s="46"/>
      <c r="HB112" s="46"/>
      <c r="HC112" s="46"/>
      <c r="HD112" s="46"/>
      <c r="HE112" s="46"/>
      <c r="HF112" s="46"/>
      <c r="HG112" s="46"/>
      <c r="HH112" s="46"/>
      <c r="HI112" s="46"/>
      <c r="HJ112" s="46"/>
      <c r="HK112" s="46"/>
      <c r="HL112" s="46"/>
      <c r="HM112" s="46"/>
      <c r="HN112" s="46"/>
      <c r="HO112" s="46"/>
      <c r="HP112" s="46"/>
      <c r="HQ112" s="46"/>
      <c r="HR112" s="46"/>
      <c r="HS112" s="46"/>
      <c r="HT112" s="46"/>
      <c r="HU112" s="46"/>
      <c r="HV112" s="46"/>
      <c r="HW112" s="46"/>
      <c r="HX112" s="46"/>
      <c r="HY112" s="46"/>
      <c r="HZ112" s="46"/>
      <c r="IA112" s="46"/>
      <c r="IB112" s="46"/>
      <c r="IC112" s="46"/>
      <c r="ID112" s="46"/>
      <c r="IE112" s="46"/>
      <c r="IF112" s="46"/>
      <c r="IG112" s="46"/>
      <c r="IH112" s="46"/>
      <c r="II112" s="46"/>
      <c r="IJ112" s="46"/>
      <c r="IK112" s="46"/>
      <c r="IL112" s="46"/>
      <c r="IM112" s="46"/>
      <c r="IN112" s="46"/>
      <c r="IO112" s="46"/>
      <c r="IP112" s="46"/>
      <c r="IQ112" s="46"/>
      <c r="IR112" s="46"/>
      <c r="IS112" s="46"/>
      <c r="IT112" s="46"/>
      <c r="IU112" s="46"/>
      <c r="IV112" s="46"/>
      <c r="IW112" s="46"/>
      <c r="IX112" s="46"/>
      <c r="IY112" s="46"/>
      <c r="IZ112" s="46"/>
      <c r="JA112" s="46"/>
      <c r="JB112" s="46"/>
      <c r="JC112" s="46"/>
      <c r="JD112" s="46"/>
      <c r="JE112" s="46"/>
      <c r="JF112" s="46"/>
      <c r="JG112" s="46"/>
      <c r="JH112" s="46"/>
      <c r="JI112" s="46"/>
      <c r="JJ112" s="46"/>
      <c r="JK112" s="46"/>
      <c r="JL112" s="46"/>
      <c r="JM112" s="46"/>
      <c r="JN112" s="46"/>
      <c r="JO112" s="46"/>
      <c r="JP112" s="46"/>
      <c r="JQ112" s="46"/>
      <c r="JR112" s="46"/>
      <c r="JS112" s="46"/>
      <c r="JT112" s="46"/>
      <c r="JU112" s="46"/>
      <c r="JV112" s="46"/>
      <c r="JW112" s="46"/>
      <c r="JX112" s="46"/>
      <c r="JY112" s="46"/>
      <c r="JZ112" s="46"/>
      <c r="KA112" s="46"/>
      <c r="KB112" s="46"/>
      <c r="KC112" s="46"/>
      <c r="KD112" s="46"/>
      <c r="KE112" s="46"/>
      <c r="KF112" s="46"/>
      <c r="KG112" s="46"/>
      <c r="KH112" s="46"/>
      <c r="KI112" s="46"/>
      <c r="KJ112" s="46"/>
      <c r="KK112" s="46"/>
      <c r="KL112" s="46"/>
      <c r="KM112" s="46"/>
      <c r="KN112" s="46"/>
      <c r="KO112" s="46"/>
      <c r="KP112" s="46"/>
      <c r="KQ112" s="46"/>
      <c r="KR112" s="46"/>
      <c r="KS112" s="46"/>
      <c r="KT112" s="46"/>
      <c r="KU112" s="46"/>
      <c r="KV112" s="46"/>
      <c r="KW112" s="46"/>
      <c r="KX112" s="46"/>
      <c r="KY112" s="46"/>
      <c r="KZ112" s="46"/>
      <c r="LA112" s="46"/>
      <c r="LB112" s="46"/>
      <c r="LC112" s="46"/>
      <c r="LD112" s="46"/>
      <c r="LE112" s="46"/>
      <c r="LF112" s="46"/>
      <c r="LG112" s="46"/>
      <c r="LH112" s="46"/>
      <c r="LI112" s="46"/>
      <c r="LJ112" s="46"/>
      <c r="LK112" s="46"/>
      <c r="LL112" s="46"/>
      <c r="LM112" s="46"/>
      <c r="LN112" s="46"/>
      <c r="LO112" s="46"/>
      <c r="LP112" s="46"/>
      <c r="LQ112" s="46"/>
      <c r="LR112" s="46"/>
      <c r="LS112" s="46"/>
      <c r="LT112" s="46"/>
      <c r="LU112" s="46"/>
      <c r="LV112" s="46"/>
      <c r="LW112" s="46"/>
      <c r="LX112" s="46"/>
      <c r="LY112" s="46"/>
      <c r="LZ112" s="46"/>
      <c r="MA112" s="46"/>
      <c r="MB112" s="46"/>
      <c r="MC112" s="46"/>
      <c r="MD112" s="46"/>
      <c r="ME112" s="46"/>
      <c r="MF112" s="46"/>
      <c r="MG112" s="46"/>
      <c r="MH112" s="46"/>
      <c r="MI112" s="46"/>
      <c r="MJ112" s="46"/>
      <c r="MK112" s="46"/>
      <c r="ML112" s="46"/>
      <c r="MM112" s="46"/>
      <c r="MN112" s="46"/>
      <c r="MO112" s="46"/>
      <c r="MP112" s="46"/>
      <c r="MQ112" s="46"/>
      <c r="MR112" s="46"/>
      <c r="MS112" s="46"/>
      <c r="MT112" s="46"/>
      <c r="MU112" s="46"/>
      <c r="MV112" s="46"/>
      <c r="MW112" s="46"/>
      <c r="MX112" s="46"/>
      <c r="MY112" s="46"/>
      <c r="MZ112" s="46"/>
      <c r="NA112" s="46"/>
      <c r="NB112" s="46"/>
      <c r="NC112" s="46"/>
      <c r="ND112" s="46"/>
      <c r="NE112" s="46"/>
      <c r="NF112" s="46"/>
      <c r="NG112" s="46"/>
      <c r="NH112" s="46"/>
      <c r="NI112" s="46"/>
      <c r="NJ112" s="46"/>
      <c r="NK112" s="46"/>
      <c r="NL112" s="46"/>
      <c r="NM112" s="46"/>
      <c r="NN112" s="46"/>
      <c r="NO112" s="46"/>
      <c r="NP112" s="46"/>
      <c r="NQ112" s="46"/>
      <c r="NR112" s="46"/>
      <c r="NS112" s="46"/>
      <c r="NT112" s="46"/>
      <c r="NU112" s="46"/>
      <c r="NV112" s="46"/>
      <c r="NW112" s="46"/>
      <c r="NX112" s="46"/>
      <c r="NY112" s="46"/>
      <c r="NZ112" s="46"/>
      <c r="OA112" s="46"/>
      <c r="OB112" s="46"/>
      <c r="OC112" s="46"/>
      <c r="OD112" s="46"/>
      <c r="OE112" s="46"/>
      <c r="OF112" s="46"/>
      <c r="OG112" s="46"/>
      <c r="OH112" s="46"/>
      <c r="OI112" s="46"/>
      <c r="OJ112" s="46"/>
      <c r="OK112" s="46"/>
      <c r="OL112" s="46"/>
      <c r="OM112" s="46"/>
      <c r="ON112" s="46"/>
      <c r="OO112" s="46"/>
      <c r="OP112" s="46"/>
      <c r="OQ112" s="46"/>
      <c r="OR112" s="46"/>
      <c r="OS112" s="46"/>
      <c r="OT112" s="46"/>
      <c r="OU112" s="46"/>
      <c r="OV112" s="46"/>
      <c r="OW112" s="46"/>
      <c r="OX112" s="46"/>
      <c r="OY112" s="46"/>
      <c r="OZ112" s="46"/>
      <c r="PA112" s="46"/>
      <c r="PB112" s="46"/>
      <c r="PC112" s="46"/>
      <c r="PD112" s="46"/>
      <c r="PE112" s="46"/>
      <c r="PF112" s="46"/>
      <c r="PG112" s="46"/>
      <c r="PH112" s="46"/>
      <c r="PI112" s="46"/>
      <c r="PJ112" s="46"/>
      <c r="PK112" s="46"/>
      <c r="PL112" s="46"/>
      <c r="PM112" s="46"/>
      <c r="PN112" s="46"/>
      <c r="PO112" s="46"/>
      <c r="PP112" s="46"/>
      <c r="PQ112" s="46"/>
      <c r="PR112" s="46"/>
      <c r="PS112" s="46"/>
      <c r="PT112" s="46"/>
      <c r="PU112" s="46"/>
      <c r="PV112" s="46"/>
      <c r="PW112" s="46"/>
      <c r="PX112" s="46"/>
      <c r="PY112" s="46"/>
      <c r="PZ112" s="46"/>
      <c r="QA112" s="46"/>
      <c r="QB112" s="46"/>
      <c r="QC112" s="46"/>
      <c r="QD112" s="46"/>
      <c r="QE112" s="46"/>
      <c r="QF112" s="46"/>
      <c r="QG112" s="46"/>
      <c r="QH112" s="46"/>
      <c r="QI112" s="46"/>
      <c r="QJ112" s="46"/>
      <c r="QK112" s="46"/>
      <c r="QL112" s="46"/>
      <c r="QM112" s="46"/>
      <c r="QN112" s="46"/>
      <c r="QO112" s="46"/>
      <c r="QP112" s="46"/>
      <c r="QQ112" s="46"/>
      <c r="QR112" s="46"/>
      <c r="QS112" s="46"/>
      <c r="QT112" s="46"/>
      <c r="QU112" s="46"/>
      <c r="QV112" s="46"/>
      <c r="QW112" s="46"/>
      <c r="QX112" s="46"/>
      <c r="QY112" s="46"/>
      <c r="QZ112" s="46"/>
      <c r="RA112" s="46"/>
      <c r="RB112" s="46"/>
      <c r="RC112" s="46"/>
      <c r="RD112" s="46"/>
      <c r="RE112" s="46"/>
      <c r="RF112" s="46"/>
      <c r="RG112" s="46"/>
      <c r="RH112" s="46"/>
      <c r="RI112" s="46"/>
      <c r="RJ112" s="46"/>
      <c r="RK112" s="46"/>
      <c r="RL112" s="46"/>
      <c r="RM112" s="46"/>
      <c r="RN112" s="46"/>
      <c r="RO112" s="46"/>
      <c r="RP112" s="46"/>
      <c r="RQ112" s="46"/>
      <c r="RR112" s="46"/>
      <c r="RS112" s="46"/>
      <c r="RT112" s="46"/>
      <c r="RU112" s="46"/>
      <c r="RV112" s="46"/>
      <c r="RW112" s="46"/>
      <c r="RX112" s="46"/>
      <c r="RY112" s="46"/>
      <c r="RZ112" s="46"/>
      <c r="SA112" s="46"/>
      <c r="SB112" s="46"/>
      <c r="SC112" s="46"/>
      <c r="SD112" s="46"/>
      <c r="SE112" s="46"/>
      <c r="SF112" s="46"/>
      <c r="SG112" s="46"/>
      <c r="SH112" s="46"/>
      <c r="SI112" s="46"/>
      <c r="SJ112" s="46"/>
      <c r="SK112" s="46"/>
      <c r="SL112" s="46"/>
      <c r="SM112" s="46"/>
      <c r="SN112" s="46"/>
      <c r="SO112" s="46"/>
      <c r="SP112" s="46"/>
      <c r="SQ112" s="46"/>
      <c r="SR112" s="46"/>
      <c r="SS112" s="46"/>
      <c r="ST112" s="46"/>
      <c r="SU112" s="46"/>
      <c r="SV112" s="46"/>
      <c r="SW112" s="46"/>
      <c r="SX112" s="46"/>
      <c r="SY112" s="46"/>
      <c r="SZ112" s="46"/>
      <c r="TA112" s="46"/>
      <c r="TB112" s="46"/>
      <c r="TC112" s="46"/>
      <c r="TD112" s="46"/>
      <c r="TE112" s="46"/>
      <c r="TF112" s="46"/>
      <c r="TG112" s="46"/>
      <c r="TH112" s="46"/>
      <c r="TI112" s="46"/>
      <c r="TJ112" s="46"/>
      <c r="TK112" s="46"/>
      <c r="TL112" s="46"/>
      <c r="TM112" s="46"/>
      <c r="TN112" s="46"/>
      <c r="TO112" s="46"/>
      <c r="TP112" s="46"/>
      <c r="TQ112" s="46"/>
      <c r="TR112" s="46"/>
      <c r="TS112" s="46"/>
      <c r="TT112" s="46"/>
      <c r="TU112" s="46"/>
      <c r="TV112" s="46"/>
      <c r="TW112" s="46"/>
      <c r="TX112" s="46"/>
      <c r="TY112" s="46"/>
      <c r="TZ112" s="46"/>
      <c r="UA112" s="46"/>
      <c r="UB112" s="46"/>
      <c r="UC112" s="46"/>
      <c r="UD112" s="46"/>
      <c r="UE112" s="46"/>
      <c r="UF112" s="46"/>
      <c r="UG112" s="46"/>
      <c r="UH112" s="46"/>
      <c r="UI112" s="46"/>
      <c r="UJ112" s="46"/>
      <c r="UK112" s="46"/>
      <c r="UL112" s="46"/>
      <c r="UM112" s="46"/>
      <c r="UN112" s="46"/>
      <c r="UO112" s="46"/>
      <c r="UP112" s="46"/>
      <c r="UQ112" s="46"/>
      <c r="UR112" s="46"/>
      <c r="US112" s="46"/>
      <c r="UT112" s="46"/>
      <c r="UU112" s="46"/>
      <c r="UV112" s="46"/>
      <c r="UW112" s="46"/>
      <c r="UX112" s="46"/>
      <c r="UY112" s="46"/>
      <c r="UZ112" s="46"/>
      <c r="VA112" s="46"/>
      <c r="VB112" s="46"/>
      <c r="VC112" s="46"/>
      <c r="VD112" s="46"/>
      <c r="VE112" s="46"/>
      <c r="VF112" s="46"/>
      <c r="VG112" s="46"/>
      <c r="VH112" s="46"/>
      <c r="VI112" s="46"/>
      <c r="VJ112" s="46"/>
      <c r="VK112" s="46"/>
      <c r="VL112" s="46"/>
      <c r="VM112" s="46"/>
      <c r="VN112" s="46"/>
      <c r="VO112" s="46"/>
      <c r="VP112" s="46"/>
      <c r="VQ112" s="46"/>
      <c r="VR112" s="46"/>
      <c r="VS112" s="46"/>
      <c r="VT112" s="46"/>
      <c r="VU112" s="46"/>
      <c r="VV112" s="46"/>
      <c r="VW112" s="46"/>
      <c r="VX112" s="46"/>
      <c r="VY112" s="46"/>
      <c r="VZ112" s="46"/>
      <c r="WA112" s="46"/>
      <c r="WB112" s="46"/>
      <c r="WC112" s="46"/>
      <c r="WD112" s="46"/>
      <c r="WE112" s="46"/>
      <c r="WF112" s="46"/>
      <c r="WG112" s="46"/>
      <c r="WH112" s="46"/>
      <c r="WI112" s="46"/>
      <c r="WJ112" s="46"/>
      <c r="WK112" s="46"/>
      <c r="WL112" s="46">
        <v>0</v>
      </c>
      <c r="WM112" s="46"/>
      <c r="WN112" s="532"/>
      <c r="WP112" s="303"/>
      <c r="WQ112" s="936">
        <f t="shared" si="19"/>
        <v>0</v>
      </c>
      <c r="WR112" s="589">
        <f>SUMIF('TRIEN KHAI SX'!$C$7:$C$36,$D112,'TRIEN KHAI SX'!$KK$7:$KK$36)</f>
        <v>0</v>
      </c>
      <c r="WS112" s="115">
        <v>200</v>
      </c>
      <c r="WT112" s="115">
        <f t="shared" si="33"/>
        <v>0</v>
      </c>
      <c r="WU112" s="115"/>
      <c r="WV112" s="115"/>
      <c r="WW112" s="115"/>
      <c r="WX112" s="115"/>
      <c r="WY112" s="115"/>
      <c r="WZ112" s="115"/>
      <c r="XA112" s="115"/>
      <c r="XB112" s="115"/>
      <c r="XC112" s="115"/>
      <c r="XD112" s="115"/>
      <c r="XE112" s="115"/>
      <c r="XF112" s="115"/>
      <c r="XG112" s="115"/>
      <c r="XH112" s="115"/>
      <c r="XI112" s="115"/>
      <c r="XJ112" s="115"/>
      <c r="XK112" s="115"/>
      <c r="XL112" s="115"/>
      <c r="XM112" s="115"/>
      <c r="XN112" s="115"/>
      <c r="XO112" s="115"/>
      <c r="XP112" s="32"/>
    </row>
    <row r="113" spans="1:640" s="49" customFormat="1" ht="16.5" customHeight="1" x14ac:dyDescent="0.45">
      <c r="A113" s="6">
        <f t="shared" si="34"/>
        <v>1</v>
      </c>
      <c r="B113" s="536" t="s">
        <v>366</v>
      </c>
      <c r="C113" s="576">
        <v>4500174314</v>
      </c>
      <c r="D113" s="94" t="s">
        <v>60</v>
      </c>
      <c r="E113" s="94" t="str">
        <f>IF($D113="",0,VLOOKUP($D113,cube!$B$7:$P$43,2,0))</f>
        <v>BELLWOOD OVER THE TOILET SHELF WHT/NAT</v>
      </c>
      <c r="F113" s="94" t="str">
        <f>IF($D113="",0,VLOOKUP($D113,cube!$B$7:$P$43,5,0))</f>
        <v>AK-03 UBR</v>
      </c>
      <c r="G113" s="94" t="str">
        <f>IF($D113="",0,VLOOKUP($D113,cube!$B$7:$P$43,6,0))</f>
        <v>WHT/NAT_UMBRA</v>
      </c>
      <c r="H113" s="645">
        <f>IF($D113="",0,VLOOKUP($D113,cube!$B$7:$P$43,10,0))</f>
        <v>1.0340609999999998E-2</v>
      </c>
      <c r="I113" s="7">
        <f>IF($D113="",0,VLOOKUP($D113,cube!$B$7:$P$43,15,0))</f>
        <v>8.4568000000000004E-2</v>
      </c>
      <c r="J113" s="825">
        <f>IF($D113="",0,VLOOKUP($D113,cube!$B$7:$J$45,8,0))</f>
        <v>38.344900000000003</v>
      </c>
      <c r="K113" s="609">
        <f>IF($D113="",0,VLOOKUP($D113,cube!$B$7:$J$45,9,0))</f>
        <v>38.344900000000003</v>
      </c>
      <c r="L113" s="8">
        <f t="shared" ref="L113:L115" si="35">SUM(M113:WN113)</f>
        <v>200</v>
      </c>
      <c r="M113" s="46">
        <v>0</v>
      </c>
      <c r="N113" s="46">
        <v>0</v>
      </c>
      <c r="O113" s="46">
        <v>0</v>
      </c>
      <c r="P113" s="46">
        <v>0</v>
      </c>
      <c r="Q113" s="46"/>
      <c r="R113" s="46">
        <v>0</v>
      </c>
      <c r="S113" s="46">
        <v>0</v>
      </c>
      <c r="T113" s="46">
        <v>0</v>
      </c>
      <c r="U113" s="46">
        <v>0</v>
      </c>
      <c r="V113" s="46"/>
      <c r="W113" s="46"/>
      <c r="X113" s="46"/>
      <c r="Y113" s="46"/>
      <c r="Z113" s="46"/>
      <c r="AA113" s="46"/>
      <c r="AB113" s="46">
        <v>0</v>
      </c>
      <c r="AC113" s="46">
        <v>0</v>
      </c>
      <c r="AD113" s="46">
        <v>0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>
        <v>0</v>
      </c>
      <c r="AL113" s="46">
        <v>0</v>
      </c>
      <c r="AM113" s="46">
        <v>0</v>
      </c>
      <c r="AN113" s="46"/>
      <c r="AO113" s="46"/>
      <c r="AP113" s="46">
        <v>200</v>
      </c>
      <c r="AQ113" s="46"/>
      <c r="AR113" s="46"/>
      <c r="AS113" s="46"/>
      <c r="AT113" s="46"/>
      <c r="AU113" s="46"/>
      <c r="AV113" s="46">
        <v>0</v>
      </c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46"/>
      <c r="CB113" s="46"/>
      <c r="CC113" s="46"/>
      <c r="CD113" s="46"/>
      <c r="CE113" s="46"/>
      <c r="CF113" s="46"/>
      <c r="CG113" s="46"/>
      <c r="CH113" s="46"/>
      <c r="CI113" s="46"/>
      <c r="CJ113" s="46"/>
      <c r="CK113" s="46"/>
      <c r="CL113" s="46"/>
      <c r="CM113" s="46"/>
      <c r="CN113" s="46"/>
      <c r="CO113" s="46"/>
      <c r="CP113" s="46"/>
      <c r="CQ113" s="46"/>
      <c r="CR113" s="46"/>
      <c r="CS113" s="46"/>
      <c r="CT113" s="46"/>
      <c r="CU113" s="46"/>
      <c r="CV113" s="46"/>
      <c r="CW113" s="46"/>
      <c r="CX113" s="46"/>
      <c r="CY113" s="46"/>
      <c r="CZ113" s="46"/>
      <c r="DA113" s="46"/>
      <c r="DB113" s="46"/>
      <c r="DC113" s="46"/>
      <c r="DD113" s="46"/>
      <c r="DE113" s="46"/>
      <c r="DF113" s="46"/>
      <c r="DG113" s="46"/>
      <c r="DH113" s="46"/>
      <c r="DI113" s="46"/>
      <c r="DJ113" s="46"/>
      <c r="DK113" s="46"/>
      <c r="DL113" s="46"/>
      <c r="DM113" s="46"/>
      <c r="DN113" s="46"/>
      <c r="DO113" s="46"/>
      <c r="DP113" s="46"/>
      <c r="DQ113" s="46"/>
      <c r="DR113" s="46"/>
      <c r="DS113" s="46"/>
      <c r="DT113" s="46"/>
      <c r="DU113" s="46"/>
      <c r="DV113" s="46"/>
      <c r="DW113" s="46"/>
      <c r="DX113" s="46"/>
      <c r="DY113" s="46"/>
      <c r="DZ113" s="46"/>
      <c r="EA113" s="46"/>
      <c r="EB113" s="46"/>
      <c r="EC113" s="46"/>
      <c r="ED113" s="46"/>
      <c r="EE113" s="46"/>
      <c r="EF113" s="46"/>
      <c r="EG113" s="46"/>
      <c r="EH113" s="46"/>
      <c r="EI113" s="46"/>
      <c r="EJ113" s="46"/>
      <c r="EK113" s="46"/>
      <c r="EL113" s="46"/>
      <c r="EM113" s="46"/>
      <c r="EN113" s="46"/>
      <c r="EO113" s="46"/>
      <c r="EP113" s="46"/>
      <c r="EQ113" s="46"/>
      <c r="ER113" s="46"/>
      <c r="ES113" s="46"/>
      <c r="ET113" s="46"/>
      <c r="EU113" s="46"/>
      <c r="EV113" s="46"/>
      <c r="EW113" s="46"/>
      <c r="EX113" s="46"/>
      <c r="EY113" s="46"/>
      <c r="EZ113" s="46"/>
      <c r="FA113" s="46"/>
      <c r="FB113" s="46"/>
      <c r="FC113" s="46"/>
      <c r="FD113" s="46"/>
      <c r="FE113" s="46"/>
      <c r="FF113" s="46"/>
      <c r="FG113" s="46"/>
      <c r="FH113" s="46"/>
      <c r="FI113" s="46"/>
      <c r="FJ113" s="46"/>
      <c r="FK113" s="46"/>
      <c r="FL113" s="46"/>
      <c r="FM113" s="46"/>
      <c r="FN113" s="46"/>
      <c r="FO113" s="46"/>
      <c r="FP113" s="46"/>
      <c r="FQ113" s="46"/>
      <c r="FR113" s="46"/>
      <c r="FS113" s="46"/>
      <c r="FT113" s="46"/>
      <c r="FU113" s="46"/>
      <c r="FV113" s="46"/>
      <c r="FW113" s="46"/>
      <c r="FX113" s="46"/>
      <c r="FY113" s="46"/>
      <c r="FZ113" s="46"/>
      <c r="GA113" s="46"/>
      <c r="GB113" s="46"/>
      <c r="GC113" s="46"/>
      <c r="GD113" s="46"/>
      <c r="GE113" s="46"/>
      <c r="GF113" s="46"/>
      <c r="GG113" s="46"/>
      <c r="GH113" s="46"/>
      <c r="GI113" s="46"/>
      <c r="GJ113" s="46"/>
      <c r="GK113" s="46"/>
      <c r="GL113" s="46"/>
      <c r="GM113" s="46"/>
      <c r="GN113" s="46"/>
      <c r="GO113" s="46"/>
      <c r="GP113" s="46"/>
      <c r="GQ113" s="46"/>
      <c r="GR113" s="46"/>
      <c r="GS113" s="46"/>
      <c r="GT113" s="46"/>
      <c r="GU113" s="46"/>
      <c r="GV113" s="46"/>
      <c r="GW113" s="46"/>
      <c r="GX113" s="46"/>
      <c r="GY113" s="46"/>
      <c r="GZ113" s="46"/>
      <c r="HA113" s="46"/>
      <c r="HB113" s="46"/>
      <c r="HC113" s="46"/>
      <c r="HD113" s="46"/>
      <c r="HE113" s="46"/>
      <c r="HF113" s="46"/>
      <c r="HG113" s="46"/>
      <c r="HH113" s="46"/>
      <c r="HI113" s="46"/>
      <c r="HJ113" s="46"/>
      <c r="HK113" s="46"/>
      <c r="HL113" s="46"/>
      <c r="HM113" s="46"/>
      <c r="HN113" s="46"/>
      <c r="HO113" s="46"/>
      <c r="HP113" s="46"/>
      <c r="HQ113" s="46"/>
      <c r="HR113" s="46"/>
      <c r="HS113" s="46"/>
      <c r="HT113" s="46"/>
      <c r="HU113" s="46"/>
      <c r="HV113" s="46"/>
      <c r="HW113" s="46"/>
      <c r="HX113" s="46"/>
      <c r="HY113" s="46"/>
      <c r="HZ113" s="46"/>
      <c r="IA113" s="46"/>
      <c r="IB113" s="46"/>
      <c r="IC113" s="46"/>
      <c r="ID113" s="46"/>
      <c r="IE113" s="46"/>
      <c r="IF113" s="46"/>
      <c r="IG113" s="46"/>
      <c r="IH113" s="46"/>
      <c r="II113" s="46"/>
      <c r="IJ113" s="46"/>
      <c r="IK113" s="46"/>
      <c r="IL113" s="46"/>
      <c r="IM113" s="46"/>
      <c r="IN113" s="46"/>
      <c r="IO113" s="46"/>
      <c r="IP113" s="46"/>
      <c r="IQ113" s="46"/>
      <c r="IR113" s="46"/>
      <c r="IS113" s="46"/>
      <c r="IT113" s="46"/>
      <c r="IU113" s="46"/>
      <c r="IV113" s="46"/>
      <c r="IW113" s="46"/>
      <c r="IX113" s="46"/>
      <c r="IY113" s="46"/>
      <c r="IZ113" s="46"/>
      <c r="JA113" s="46"/>
      <c r="JB113" s="46"/>
      <c r="JC113" s="46"/>
      <c r="JD113" s="46"/>
      <c r="JE113" s="46"/>
      <c r="JF113" s="46"/>
      <c r="JG113" s="46"/>
      <c r="JH113" s="46"/>
      <c r="JI113" s="46"/>
      <c r="JJ113" s="46"/>
      <c r="JK113" s="46"/>
      <c r="JL113" s="46"/>
      <c r="JM113" s="46"/>
      <c r="JN113" s="46"/>
      <c r="JO113" s="46"/>
      <c r="JP113" s="46"/>
      <c r="JQ113" s="46"/>
      <c r="JR113" s="46"/>
      <c r="JS113" s="46"/>
      <c r="JT113" s="46"/>
      <c r="JU113" s="46"/>
      <c r="JV113" s="46"/>
      <c r="JW113" s="46"/>
      <c r="JX113" s="46"/>
      <c r="JY113" s="46"/>
      <c r="JZ113" s="46"/>
      <c r="KA113" s="46"/>
      <c r="KB113" s="46"/>
      <c r="KC113" s="46"/>
      <c r="KD113" s="46"/>
      <c r="KE113" s="46"/>
      <c r="KF113" s="46"/>
      <c r="KG113" s="46"/>
      <c r="KH113" s="46"/>
      <c r="KI113" s="46"/>
      <c r="KJ113" s="46"/>
      <c r="KK113" s="46"/>
      <c r="KL113" s="46"/>
      <c r="KM113" s="46"/>
      <c r="KN113" s="46"/>
      <c r="KO113" s="46"/>
      <c r="KP113" s="46"/>
      <c r="KQ113" s="46"/>
      <c r="KR113" s="46"/>
      <c r="KS113" s="46"/>
      <c r="KT113" s="46"/>
      <c r="KU113" s="46"/>
      <c r="KV113" s="46"/>
      <c r="KW113" s="46"/>
      <c r="KX113" s="46"/>
      <c r="KY113" s="46"/>
      <c r="KZ113" s="46"/>
      <c r="LA113" s="46"/>
      <c r="LB113" s="46"/>
      <c r="LC113" s="46"/>
      <c r="LD113" s="46"/>
      <c r="LE113" s="46"/>
      <c r="LF113" s="46"/>
      <c r="LG113" s="46"/>
      <c r="LH113" s="46"/>
      <c r="LI113" s="46"/>
      <c r="LJ113" s="46"/>
      <c r="LK113" s="46"/>
      <c r="LL113" s="46"/>
      <c r="LM113" s="46"/>
      <c r="LN113" s="46"/>
      <c r="LO113" s="46"/>
      <c r="LP113" s="46"/>
      <c r="LQ113" s="46"/>
      <c r="LR113" s="46"/>
      <c r="LS113" s="46"/>
      <c r="LT113" s="46"/>
      <c r="LU113" s="46"/>
      <c r="LV113" s="46"/>
      <c r="LW113" s="46"/>
      <c r="LX113" s="46"/>
      <c r="LY113" s="46"/>
      <c r="LZ113" s="46"/>
      <c r="MA113" s="46"/>
      <c r="MB113" s="46"/>
      <c r="MC113" s="46"/>
      <c r="MD113" s="46"/>
      <c r="ME113" s="46"/>
      <c r="MF113" s="46"/>
      <c r="MG113" s="46"/>
      <c r="MH113" s="46"/>
      <c r="MI113" s="46"/>
      <c r="MJ113" s="46"/>
      <c r="MK113" s="46"/>
      <c r="ML113" s="46"/>
      <c r="MM113" s="46"/>
      <c r="MN113" s="46"/>
      <c r="MO113" s="46"/>
      <c r="MP113" s="46"/>
      <c r="MQ113" s="46"/>
      <c r="MR113" s="46"/>
      <c r="MS113" s="46"/>
      <c r="MT113" s="46"/>
      <c r="MU113" s="46"/>
      <c r="MV113" s="46"/>
      <c r="MW113" s="46"/>
      <c r="MX113" s="46"/>
      <c r="MY113" s="46"/>
      <c r="MZ113" s="46"/>
      <c r="NA113" s="46"/>
      <c r="NB113" s="46"/>
      <c r="NC113" s="46"/>
      <c r="ND113" s="46"/>
      <c r="NE113" s="46"/>
      <c r="NF113" s="46"/>
      <c r="NG113" s="46"/>
      <c r="NH113" s="46"/>
      <c r="NI113" s="46"/>
      <c r="NJ113" s="46"/>
      <c r="NK113" s="46"/>
      <c r="NL113" s="46"/>
      <c r="NM113" s="46"/>
      <c r="NN113" s="46"/>
      <c r="NO113" s="46"/>
      <c r="NP113" s="46"/>
      <c r="NQ113" s="46"/>
      <c r="NR113" s="46"/>
      <c r="NS113" s="46"/>
      <c r="NT113" s="46"/>
      <c r="NU113" s="46"/>
      <c r="NV113" s="46"/>
      <c r="NW113" s="46"/>
      <c r="NX113" s="46"/>
      <c r="NY113" s="46"/>
      <c r="NZ113" s="46"/>
      <c r="OA113" s="46"/>
      <c r="OB113" s="46"/>
      <c r="OC113" s="46"/>
      <c r="OD113" s="46"/>
      <c r="OE113" s="46"/>
      <c r="OF113" s="46"/>
      <c r="OG113" s="46"/>
      <c r="OH113" s="46"/>
      <c r="OI113" s="46"/>
      <c r="OJ113" s="46"/>
      <c r="OK113" s="46"/>
      <c r="OL113" s="46"/>
      <c r="OM113" s="46"/>
      <c r="ON113" s="46"/>
      <c r="OO113" s="46"/>
      <c r="OP113" s="46"/>
      <c r="OQ113" s="46"/>
      <c r="OR113" s="46"/>
      <c r="OS113" s="46"/>
      <c r="OT113" s="46"/>
      <c r="OU113" s="46"/>
      <c r="OV113" s="46"/>
      <c r="OW113" s="46"/>
      <c r="OX113" s="46"/>
      <c r="OY113" s="46"/>
      <c r="OZ113" s="46"/>
      <c r="PA113" s="46"/>
      <c r="PB113" s="46"/>
      <c r="PC113" s="46"/>
      <c r="PD113" s="46"/>
      <c r="PE113" s="46"/>
      <c r="PF113" s="46"/>
      <c r="PG113" s="46"/>
      <c r="PH113" s="46"/>
      <c r="PI113" s="46"/>
      <c r="PJ113" s="46"/>
      <c r="PK113" s="46"/>
      <c r="PL113" s="46"/>
      <c r="PM113" s="46"/>
      <c r="PN113" s="46"/>
      <c r="PO113" s="46"/>
      <c r="PP113" s="46"/>
      <c r="PQ113" s="46"/>
      <c r="PR113" s="46"/>
      <c r="PS113" s="46"/>
      <c r="PT113" s="46"/>
      <c r="PU113" s="46"/>
      <c r="PV113" s="46"/>
      <c r="PW113" s="46"/>
      <c r="PX113" s="46"/>
      <c r="PY113" s="46"/>
      <c r="PZ113" s="46"/>
      <c r="QA113" s="46"/>
      <c r="QB113" s="46"/>
      <c r="QC113" s="46"/>
      <c r="QD113" s="46"/>
      <c r="QE113" s="46"/>
      <c r="QF113" s="46"/>
      <c r="QG113" s="46"/>
      <c r="QH113" s="46"/>
      <c r="QI113" s="46"/>
      <c r="QJ113" s="46"/>
      <c r="QK113" s="46"/>
      <c r="QL113" s="46"/>
      <c r="QM113" s="46"/>
      <c r="QN113" s="46"/>
      <c r="QO113" s="46"/>
      <c r="QP113" s="46"/>
      <c r="QQ113" s="46"/>
      <c r="QR113" s="46"/>
      <c r="QS113" s="46"/>
      <c r="QT113" s="46"/>
      <c r="QU113" s="46"/>
      <c r="QV113" s="46"/>
      <c r="QW113" s="46"/>
      <c r="QX113" s="46"/>
      <c r="QY113" s="46"/>
      <c r="QZ113" s="46"/>
      <c r="RA113" s="46"/>
      <c r="RB113" s="46"/>
      <c r="RC113" s="46"/>
      <c r="RD113" s="46"/>
      <c r="RE113" s="46"/>
      <c r="RF113" s="46"/>
      <c r="RG113" s="46"/>
      <c r="RH113" s="46"/>
      <c r="RI113" s="46"/>
      <c r="RJ113" s="46"/>
      <c r="RK113" s="46"/>
      <c r="RL113" s="46"/>
      <c r="RM113" s="46"/>
      <c r="RN113" s="46"/>
      <c r="RO113" s="46"/>
      <c r="RP113" s="46"/>
      <c r="RQ113" s="46"/>
      <c r="RR113" s="46"/>
      <c r="RS113" s="46"/>
      <c r="RT113" s="46"/>
      <c r="RU113" s="46"/>
      <c r="RV113" s="46"/>
      <c r="RW113" s="46"/>
      <c r="RX113" s="46"/>
      <c r="RY113" s="46"/>
      <c r="RZ113" s="46"/>
      <c r="SA113" s="46"/>
      <c r="SB113" s="46"/>
      <c r="SC113" s="46"/>
      <c r="SD113" s="46"/>
      <c r="SE113" s="46"/>
      <c r="SF113" s="46"/>
      <c r="SG113" s="46"/>
      <c r="SH113" s="46"/>
      <c r="SI113" s="46"/>
      <c r="SJ113" s="46"/>
      <c r="SK113" s="46"/>
      <c r="SL113" s="46"/>
      <c r="SM113" s="46"/>
      <c r="SN113" s="46"/>
      <c r="SO113" s="46"/>
      <c r="SP113" s="46"/>
      <c r="SQ113" s="46"/>
      <c r="SR113" s="46"/>
      <c r="SS113" s="46"/>
      <c r="ST113" s="46"/>
      <c r="SU113" s="46"/>
      <c r="SV113" s="46"/>
      <c r="SW113" s="46"/>
      <c r="SX113" s="46"/>
      <c r="SY113" s="46"/>
      <c r="SZ113" s="46"/>
      <c r="TA113" s="46"/>
      <c r="TB113" s="46"/>
      <c r="TC113" s="46"/>
      <c r="TD113" s="46"/>
      <c r="TE113" s="46"/>
      <c r="TF113" s="46"/>
      <c r="TG113" s="46"/>
      <c r="TH113" s="46"/>
      <c r="TI113" s="46"/>
      <c r="TJ113" s="46"/>
      <c r="TK113" s="46"/>
      <c r="TL113" s="46"/>
      <c r="TM113" s="46"/>
      <c r="TN113" s="46"/>
      <c r="TO113" s="46"/>
      <c r="TP113" s="46"/>
      <c r="TQ113" s="46"/>
      <c r="TR113" s="46"/>
      <c r="TS113" s="46"/>
      <c r="TT113" s="46"/>
      <c r="TU113" s="46"/>
      <c r="TV113" s="46"/>
      <c r="TW113" s="46"/>
      <c r="TX113" s="46"/>
      <c r="TY113" s="46"/>
      <c r="TZ113" s="46"/>
      <c r="UA113" s="46"/>
      <c r="UB113" s="46"/>
      <c r="UC113" s="46"/>
      <c r="UD113" s="46"/>
      <c r="UE113" s="46"/>
      <c r="UF113" s="46"/>
      <c r="UG113" s="46"/>
      <c r="UH113" s="46"/>
      <c r="UI113" s="46"/>
      <c r="UJ113" s="46"/>
      <c r="UK113" s="46"/>
      <c r="UL113" s="46"/>
      <c r="UM113" s="46"/>
      <c r="UN113" s="46"/>
      <c r="UO113" s="46"/>
      <c r="UP113" s="46"/>
      <c r="UQ113" s="46"/>
      <c r="UR113" s="46"/>
      <c r="US113" s="46"/>
      <c r="UT113" s="46"/>
      <c r="UU113" s="46"/>
      <c r="UV113" s="46"/>
      <c r="UW113" s="46"/>
      <c r="UX113" s="46"/>
      <c r="UY113" s="46"/>
      <c r="UZ113" s="46"/>
      <c r="VA113" s="46"/>
      <c r="VB113" s="46"/>
      <c r="VC113" s="46"/>
      <c r="VD113" s="46"/>
      <c r="VE113" s="46"/>
      <c r="VF113" s="46"/>
      <c r="VG113" s="46"/>
      <c r="VH113" s="46"/>
      <c r="VI113" s="46"/>
      <c r="VJ113" s="46"/>
      <c r="VK113" s="46"/>
      <c r="VL113" s="46"/>
      <c r="VM113" s="46"/>
      <c r="VN113" s="46"/>
      <c r="VO113" s="46"/>
      <c r="VP113" s="46"/>
      <c r="VQ113" s="46"/>
      <c r="VR113" s="46"/>
      <c r="VS113" s="46"/>
      <c r="VT113" s="46"/>
      <c r="VU113" s="46"/>
      <c r="VV113" s="46"/>
      <c r="VW113" s="46"/>
      <c r="VX113" s="46"/>
      <c r="VY113" s="46"/>
      <c r="VZ113" s="46"/>
      <c r="WA113" s="46"/>
      <c r="WB113" s="46"/>
      <c r="WC113" s="46"/>
      <c r="WD113" s="46"/>
      <c r="WE113" s="46"/>
      <c r="WF113" s="46"/>
      <c r="WG113" s="46"/>
      <c r="WH113" s="46"/>
      <c r="WI113" s="46"/>
      <c r="WJ113" s="46"/>
      <c r="WK113" s="46"/>
      <c r="WL113" s="46">
        <v>0</v>
      </c>
      <c r="WM113" s="46"/>
      <c r="WN113" s="532"/>
      <c r="WP113" s="303"/>
      <c r="WQ113" s="936">
        <f t="shared" si="19"/>
        <v>0</v>
      </c>
      <c r="WR113" s="589">
        <f>SUMIF('TRIEN KHAI SX'!$C$7:$C$36,$D113,'TRIEN KHAI SX'!$KK$7:$KK$36)</f>
        <v>0</v>
      </c>
      <c r="WS113" s="115">
        <v>200</v>
      </c>
      <c r="WT113" s="115">
        <f t="shared" ref="WT113:WT115" si="36">WS113-L113</f>
        <v>0</v>
      </c>
      <c r="WU113" s="115"/>
      <c r="WV113" s="115"/>
      <c r="WW113" s="115"/>
      <c r="WX113" s="115"/>
      <c r="WY113" s="115"/>
      <c r="WZ113" s="115"/>
      <c r="XA113" s="115"/>
      <c r="XB113" s="115"/>
      <c r="XC113" s="115"/>
      <c r="XD113" s="115"/>
      <c r="XE113" s="115"/>
      <c r="XF113" s="115"/>
      <c r="XG113" s="115"/>
      <c r="XH113" s="115"/>
      <c r="XI113" s="115"/>
      <c r="XJ113" s="115"/>
      <c r="XK113" s="115"/>
      <c r="XL113" s="115"/>
      <c r="XM113" s="115"/>
      <c r="XN113" s="115"/>
      <c r="XO113" s="115"/>
      <c r="XP113" s="32"/>
    </row>
    <row r="114" spans="1:640" s="49" customFormat="1" ht="16.5" customHeight="1" x14ac:dyDescent="0.45">
      <c r="A114" s="6">
        <f t="shared" si="34"/>
        <v>1</v>
      </c>
      <c r="B114" s="536" t="s">
        <v>366</v>
      </c>
      <c r="C114" s="576">
        <v>4500174315</v>
      </c>
      <c r="D114" s="94" t="s">
        <v>303</v>
      </c>
      <c r="E114" s="94" t="str">
        <f>IF($D114="",0,VLOOKUP($D114,cube!$B$7:$P$43,2,0))</f>
        <v>BELLWOOD GARMENT RACK BLACK</v>
      </c>
      <c r="F114" s="94" t="str">
        <f>IF($D114="",0,VLOOKUP($D114,cube!$B$7:$P$43,5,0))</f>
        <v>AK-06 UBR</v>
      </c>
      <c r="G114" s="94" t="str">
        <f>IF($D114="",0,VLOOKUP($D114,cube!$B$7:$P$43,6,0))</f>
        <v>BLACK_UMBRA</v>
      </c>
      <c r="H114" s="645">
        <f>IF($D114="",0,VLOOKUP($D114,cube!$B$7:$P$43,10,0))</f>
        <v>1.4640799999999999E-2</v>
      </c>
      <c r="I114" s="7">
        <f>IF($D114="",0,VLOOKUP($D114,cube!$B$7:$P$43,15,0))</f>
        <v>0.118815</v>
      </c>
      <c r="J114" s="825">
        <f>IF($D114="",0,VLOOKUP($D114,cube!$B$7:$J$45,8,0))</f>
        <v>69.454000000000008</v>
      </c>
      <c r="K114" s="609">
        <f>IF($D114="",0,VLOOKUP($D114,cube!$B$7:$J$45,9,0))</f>
        <v>69.454000000000008</v>
      </c>
      <c r="L114" s="8">
        <f t="shared" si="35"/>
        <v>200</v>
      </c>
      <c r="M114" s="46">
        <v>0</v>
      </c>
      <c r="N114" s="46">
        <v>0</v>
      </c>
      <c r="O114" s="46">
        <v>0</v>
      </c>
      <c r="P114" s="46">
        <v>0</v>
      </c>
      <c r="Q114" s="46"/>
      <c r="R114" s="46">
        <v>0</v>
      </c>
      <c r="S114" s="46">
        <v>0</v>
      </c>
      <c r="T114" s="46">
        <v>0</v>
      </c>
      <c r="U114" s="46">
        <v>0</v>
      </c>
      <c r="V114" s="46"/>
      <c r="W114" s="46"/>
      <c r="X114" s="46"/>
      <c r="Y114" s="46"/>
      <c r="Z114" s="46"/>
      <c r="AA114" s="46"/>
      <c r="AB114" s="46">
        <v>0</v>
      </c>
      <c r="AC114" s="46">
        <v>0</v>
      </c>
      <c r="AD114" s="46">
        <v>0</v>
      </c>
      <c r="AE114" s="46">
        <v>0</v>
      </c>
      <c r="AF114" s="46">
        <v>0</v>
      </c>
      <c r="AG114" s="46">
        <v>0</v>
      </c>
      <c r="AH114" s="46">
        <v>0</v>
      </c>
      <c r="AI114" s="46">
        <v>0</v>
      </c>
      <c r="AJ114" s="46">
        <v>0</v>
      </c>
      <c r="AK114" s="46">
        <v>0</v>
      </c>
      <c r="AL114" s="46">
        <v>0</v>
      </c>
      <c r="AM114" s="46">
        <v>0</v>
      </c>
      <c r="AN114" s="46"/>
      <c r="AO114" s="46"/>
      <c r="AP114" s="46">
        <v>200</v>
      </c>
      <c r="AQ114" s="46"/>
      <c r="AR114" s="46"/>
      <c r="AS114" s="46"/>
      <c r="AT114" s="46"/>
      <c r="AU114" s="46"/>
      <c r="AV114" s="46">
        <v>0</v>
      </c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6"/>
      <c r="CC114" s="46"/>
      <c r="CD114" s="46"/>
      <c r="CE114" s="46"/>
      <c r="CF114" s="46"/>
      <c r="CG114" s="46"/>
      <c r="CH114" s="46"/>
      <c r="CI114" s="46"/>
      <c r="CJ114" s="46"/>
      <c r="CK114" s="46"/>
      <c r="CL114" s="46"/>
      <c r="CM114" s="46"/>
      <c r="CN114" s="46"/>
      <c r="CO114" s="46"/>
      <c r="CP114" s="46"/>
      <c r="CQ114" s="46"/>
      <c r="CR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6"/>
      <c r="DD114" s="46"/>
      <c r="DE114" s="46"/>
      <c r="DF114" s="46"/>
      <c r="DG114" s="46"/>
      <c r="DH114" s="46"/>
      <c r="DI114" s="46"/>
      <c r="DJ114" s="46"/>
      <c r="DK114" s="46"/>
      <c r="DL114" s="46"/>
      <c r="DM114" s="46"/>
      <c r="DN114" s="46"/>
      <c r="DO114" s="46"/>
      <c r="DP114" s="46"/>
      <c r="DQ114" s="46"/>
      <c r="DR114" s="46"/>
      <c r="DS114" s="46"/>
      <c r="DT114" s="46"/>
      <c r="DU114" s="46"/>
      <c r="DV114" s="46"/>
      <c r="DW114" s="46"/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/>
      <c r="ET114" s="46"/>
      <c r="EU114" s="46"/>
      <c r="EV114" s="46"/>
      <c r="EW114" s="46"/>
      <c r="EX114" s="46"/>
      <c r="EY114" s="46"/>
      <c r="EZ114" s="46"/>
      <c r="FA114" s="46"/>
      <c r="FB114" s="46"/>
      <c r="FC114" s="46"/>
      <c r="FD114" s="46"/>
      <c r="FE114" s="46"/>
      <c r="FF114" s="46"/>
      <c r="FG114" s="46"/>
      <c r="FH114" s="46"/>
      <c r="FI114" s="46"/>
      <c r="FJ114" s="46"/>
      <c r="FK114" s="46"/>
      <c r="FL114" s="46"/>
      <c r="FM114" s="46"/>
      <c r="FN114" s="46"/>
      <c r="FO114" s="46"/>
      <c r="FP114" s="46"/>
      <c r="FQ114" s="46"/>
      <c r="FR114" s="46"/>
      <c r="FS114" s="46"/>
      <c r="FT114" s="46"/>
      <c r="FU114" s="46"/>
      <c r="FV114" s="46"/>
      <c r="FW114" s="46"/>
      <c r="FX114" s="46"/>
      <c r="FY114" s="46"/>
      <c r="FZ114" s="46"/>
      <c r="GA114" s="46"/>
      <c r="GB114" s="46"/>
      <c r="GC114" s="46"/>
      <c r="GD114" s="46"/>
      <c r="GE114" s="46"/>
      <c r="GF114" s="46"/>
      <c r="GG114" s="46"/>
      <c r="GH114" s="46"/>
      <c r="GI114" s="46"/>
      <c r="GJ114" s="46"/>
      <c r="GK114" s="46"/>
      <c r="GL114" s="46"/>
      <c r="GM114" s="46"/>
      <c r="GN114" s="46"/>
      <c r="GO114" s="46"/>
      <c r="GP114" s="46"/>
      <c r="GQ114" s="46"/>
      <c r="GR114" s="46"/>
      <c r="GS114" s="46"/>
      <c r="GT114" s="46"/>
      <c r="GU114" s="46"/>
      <c r="GV114" s="46"/>
      <c r="GW114" s="46"/>
      <c r="GX114" s="46"/>
      <c r="GY114" s="46"/>
      <c r="GZ114" s="46"/>
      <c r="HA114" s="46"/>
      <c r="HB114" s="46"/>
      <c r="HC114" s="46"/>
      <c r="HD114" s="46"/>
      <c r="HE114" s="46"/>
      <c r="HF114" s="46"/>
      <c r="HG114" s="46"/>
      <c r="HH114" s="46"/>
      <c r="HI114" s="46"/>
      <c r="HJ114" s="46"/>
      <c r="HK114" s="46"/>
      <c r="HL114" s="46"/>
      <c r="HM114" s="46"/>
      <c r="HN114" s="46"/>
      <c r="HO114" s="46"/>
      <c r="HP114" s="46"/>
      <c r="HQ114" s="46"/>
      <c r="HR114" s="46"/>
      <c r="HS114" s="46"/>
      <c r="HT114" s="46"/>
      <c r="HU114" s="46"/>
      <c r="HV114" s="46"/>
      <c r="HW114" s="46"/>
      <c r="HX114" s="46"/>
      <c r="HY114" s="46"/>
      <c r="HZ114" s="46"/>
      <c r="IA114" s="46"/>
      <c r="IB114" s="46"/>
      <c r="IC114" s="46"/>
      <c r="ID114" s="46"/>
      <c r="IE114" s="46"/>
      <c r="IF114" s="46"/>
      <c r="IG114" s="46"/>
      <c r="IH114" s="46"/>
      <c r="II114" s="46"/>
      <c r="IJ114" s="46"/>
      <c r="IK114" s="46"/>
      <c r="IL114" s="46"/>
      <c r="IM114" s="46"/>
      <c r="IN114" s="46"/>
      <c r="IO114" s="46"/>
      <c r="IP114" s="46"/>
      <c r="IQ114" s="46"/>
      <c r="IR114" s="46"/>
      <c r="IS114" s="46"/>
      <c r="IT114" s="46"/>
      <c r="IU114" s="46"/>
      <c r="IV114" s="46"/>
      <c r="IW114" s="46"/>
      <c r="IX114" s="46"/>
      <c r="IY114" s="46"/>
      <c r="IZ114" s="46"/>
      <c r="JA114" s="46"/>
      <c r="JB114" s="46"/>
      <c r="JC114" s="46"/>
      <c r="JD114" s="46"/>
      <c r="JE114" s="46"/>
      <c r="JF114" s="46"/>
      <c r="JG114" s="46"/>
      <c r="JH114" s="46"/>
      <c r="JI114" s="46"/>
      <c r="JJ114" s="46"/>
      <c r="JK114" s="46"/>
      <c r="JL114" s="46"/>
      <c r="JM114" s="46"/>
      <c r="JN114" s="46"/>
      <c r="JO114" s="46"/>
      <c r="JP114" s="46"/>
      <c r="JQ114" s="46"/>
      <c r="JR114" s="46"/>
      <c r="JS114" s="46"/>
      <c r="JT114" s="46"/>
      <c r="JU114" s="46"/>
      <c r="JV114" s="46"/>
      <c r="JW114" s="46"/>
      <c r="JX114" s="46"/>
      <c r="JY114" s="46"/>
      <c r="JZ114" s="46"/>
      <c r="KA114" s="46"/>
      <c r="KB114" s="46"/>
      <c r="KC114" s="46"/>
      <c r="KD114" s="46"/>
      <c r="KE114" s="46"/>
      <c r="KF114" s="46"/>
      <c r="KG114" s="46"/>
      <c r="KH114" s="46"/>
      <c r="KI114" s="46"/>
      <c r="KJ114" s="46"/>
      <c r="KK114" s="46"/>
      <c r="KL114" s="46"/>
      <c r="KM114" s="46"/>
      <c r="KN114" s="46"/>
      <c r="KO114" s="46"/>
      <c r="KP114" s="46"/>
      <c r="KQ114" s="46"/>
      <c r="KR114" s="46"/>
      <c r="KS114" s="46"/>
      <c r="KT114" s="46"/>
      <c r="KU114" s="46"/>
      <c r="KV114" s="46"/>
      <c r="KW114" s="46"/>
      <c r="KX114" s="46"/>
      <c r="KY114" s="46"/>
      <c r="KZ114" s="46"/>
      <c r="LA114" s="46"/>
      <c r="LB114" s="46"/>
      <c r="LC114" s="46"/>
      <c r="LD114" s="46"/>
      <c r="LE114" s="46"/>
      <c r="LF114" s="46"/>
      <c r="LG114" s="46"/>
      <c r="LH114" s="46"/>
      <c r="LI114" s="46"/>
      <c r="LJ114" s="46"/>
      <c r="LK114" s="46"/>
      <c r="LL114" s="46"/>
      <c r="LM114" s="46"/>
      <c r="LN114" s="46"/>
      <c r="LO114" s="46"/>
      <c r="LP114" s="46"/>
      <c r="LQ114" s="46"/>
      <c r="LR114" s="46"/>
      <c r="LS114" s="46"/>
      <c r="LT114" s="46"/>
      <c r="LU114" s="46"/>
      <c r="LV114" s="46"/>
      <c r="LW114" s="46"/>
      <c r="LX114" s="46"/>
      <c r="LY114" s="46"/>
      <c r="LZ114" s="46"/>
      <c r="MA114" s="46"/>
      <c r="MB114" s="46"/>
      <c r="MC114" s="46"/>
      <c r="MD114" s="46"/>
      <c r="ME114" s="46"/>
      <c r="MF114" s="46"/>
      <c r="MG114" s="46"/>
      <c r="MH114" s="46"/>
      <c r="MI114" s="46"/>
      <c r="MJ114" s="46"/>
      <c r="MK114" s="46"/>
      <c r="ML114" s="46"/>
      <c r="MM114" s="46"/>
      <c r="MN114" s="46"/>
      <c r="MO114" s="46"/>
      <c r="MP114" s="46"/>
      <c r="MQ114" s="46"/>
      <c r="MR114" s="46"/>
      <c r="MS114" s="46"/>
      <c r="MT114" s="46"/>
      <c r="MU114" s="46"/>
      <c r="MV114" s="46"/>
      <c r="MW114" s="46"/>
      <c r="MX114" s="46"/>
      <c r="MY114" s="46"/>
      <c r="MZ114" s="46"/>
      <c r="NA114" s="46"/>
      <c r="NB114" s="46"/>
      <c r="NC114" s="46"/>
      <c r="ND114" s="46"/>
      <c r="NE114" s="46"/>
      <c r="NF114" s="46"/>
      <c r="NG114" s="46"/>
      <c r="NH114" s="46"/>
      <c r="NI114" s="46"/>
      <c r="NJ114" s="46"/>
      <c r="NK114" s="46"/>
      <c r="NL114" s="46"/>
      <c r="NM114" s="46"/>
      <c r="NN114" s="46"/>
      <c r="NO114" s="46"/>
      <c r="NP114" s="46"/>
      <c r="NQ114" s="46"/>
      <c r="NR114" s="46"/>
      <c r="NS114" s="46"/>
      <c r="NT114" s="46"/>
      <c r="NU114" s="46"/>
      <c r="NV114" s="46"/>
      <c r="NW114" s="46"/>
      <c r="NX114" s="46"/>
      <c r="NY114" s="46"/>
      <c r="NZ114" s="46"/>
      <c r="OA114" s="46"/>
      <c r="OB114" s="46"/>
      <c r="OC114" s="46"/>
      <c r="OD114" s="46"/>
      <c r="OE114" s="46"/>
      <c r="OF114" s="46"/>
      <c r="OG114" s="46"/>
      <c r="OH114" s="46"/>
      <c r="OI114" s="46"/>
      <c r="OJ114" s="46"/>
      <c r="OK114" s="46"/>
      <c r="OL114" s="46"/>
      <c r="OM114" s="46"/>
      <c r="ON114" s="46"/>
      <c r="OO114" s="46"/>
      <c r="OP114" s="46"/>
      <c r="OQ114" s="46"/>
      <c r="OR114" s="46"/>
      <c r="OS114" s="46"/>
      <c r="OT114" s="46"/>
      <c r="OU114" s="46"/>
      <c r="OV114" s="46"/>
      <c r="OW114" s="46"/>
      <c r="OX114" s="46"/>
      <c r="OY114" s="46"/>
      <c r="OZ114" s="46"/>
      <c r="PA114" s="46"/>
      <c r="PB114" s="46"/>
      <c r="PC114" s="46"/>
      <c r="PD114" s="46"/>
      <c r="PE114" s="46"/>
      <c r="PF114" s="46"/>
      <c r="PG114" s="46"/>
      <c r="PH114" s="46"/>
      <c r="PI114" s="46"/>
      <c r="PJ114" s="46"/>
      <c r="PK114" s="46"/>
      <c r="PL114" s="46"/>
      <c r="PM114" s="46"/>
      <c r="PN114" s="46"/>
      <c r="PO114" s="46"/>
      <c r="PP114" s="46"/>
      <c r="PQ114" s="46"/>
      <c r="PR114" s="46"/>
      <c r="PS114" s="46"/>
      <c r="PT114" s="46"/>
      <c r="PU114" s="46"/>
      <c r="PV114" s="46"/>
      <c r="PW114" s="46"/>
      <c r="PX114" s="46"/>
      <c r="PY114" s="46"/>
      <c r="PZ114" s="46"/>
      <c r="QA114" s="46"/>
      <c r="QB114" s="46"/>
      <c r="QC114" s="46"/>
      <c r="QD114" s="46"/>
      <c r="QE114" s="46"/>
      <c r="QF114" s="46"/>
      <c r="QG114" s="46"/>
      <c r="QH114" s="46"/>
      <c r="QI114" s="46"/>
      <c r="QJ114" s="46"/>
      <c r="QK114" s="46"/>
      <c r="QL114" s="46"/>
      <c r="QM114" s="46"/>
      <c r="QN114" s="46"/>
      <c r="QO114" s="46"/>
      <c r="QP114" s="46"/>
      <c r="QQ114" s="46"/>
      <c r="QR114" s="46"/>
      <c r="QS114" s="46"/>
      <c r="QT114" s="46"/>
      <c r="QU114" s="46"/>
      <c r="QV114" s="46"/>
      <c r="QW114" s="46"/>
      <c r="QX114" s="46"/>
      <c r="QY114" s="46"/>
      <c r="QZ114" s="46"/>
      <c r="RA114" s="46"/>
      <c r="RB114" s="46"/>
      <c r="RC114" s="46"/>
      <c r="RD114" s="46"/>
      <c r="RE114" s="46"/>
      <c r="RF114" s="46"/>
      <c r="RG114" s="46"/>
      <c r="RH114" s="46"/>
      <c r="RI114" s="46"/>
      <c r="RJ114" s="46"/>
      <c r="RK114" s="46"/>
      <c r="RL114" s="46"/>
      <c r="RM114" s="46"/>
      <c r="RN114" s="46"/>
      <c r="RO114" s="46"/>
      <c r="RP114" s="46"/>
      <c r="RQ114" s="46"/>
      <c r="RR114" s="46"/>
      <c r="RS114" s="46"/>
      <c r="RT114" s="46"/>
      <c r="RU114" s="46"/>
      <c r="RV114" s="46"/>
      <c r="RW114" s="46"/>
      <c r="RX114" s="46"/>
      <c r="RY114" s="46"/>
      <c r="RZ114" s="46"/>
      <c r="SA114" s="46"/>
      <c r="SB114" s="46"/>
      <c r="SC114" s="46"/>
      <c r="SD114" s="46"/>
      <c r="SE114" s="46"/>
      <c r="SF114" s="46"/>
      <c r="SG114" s="46"/>
      <c r="SH114" s="46"/>
      <c r="SI114" s="46"/>
      <c r="SJ114" s="46"/>
      <c r="SK114" s="46"/>
      <c r="SL114" s="46"/>
      <c r="SM114" s="46"/>
      <c r="SN114" s="46"/>
      <c r="SO114" s="46"/>
      <c r="SP114" s="46"/>
      <c r="SQ114" s="46"/>
      <c r="SR114" s="46"/>
      <c r="SS114" s="46"/>
      <c r="ST114" s="46"/>
      <c r="SU114" s="46"/>
      <c r="SV114" s="46"/>
      <c r="SW114" s="46"/>
      <c r="SX114" s="46"/>
      <c r="SY114" s="46"/>
      <c r="SZ114" s="46"/>
      <c r="TA114" s="46"/>
      <c r="TB114" s="46"/>
      <c r="TC114" s="46"/>
      <c r="TD114" s="46"/>
      <c r="TE114" s="46"/>
      <c r="TF114" s="46"/>
      <c r="TG114" s="46"/>
      <c r="TH114" s="46"/>
      <c r="TI114" s="46"/>
      <c r="TJ114" s="46"/>
      <c r="TK114" s="46"/>
      <c r="TL114" s="46"/>
      <c r="TM114" s="46"/>
      <c r="TN114" s="46"/>
      <c r="TO114" s="46"/>
      <c r="TP114" s="46"/>
      <c r="TQ114" s="46"/>
      <c r="TR114" s="46"/>
      <c r="TS114" s="46"/>
      <c r="TT114" s="46"/>
      <c r="TU114" s="46"/>
      <c r="TV114" s="46"/>
      <c r="TW114" s="46"/>
      <c r="TX114" s="46"/>
      <c r="TY114" s="46"/>
      <c r="TZ114" s="46"/>
      <c r="UA114" s="46"/>
      <c r="UB114" s="46"/>
      <c r="UC114" s="46"/>
      <c r="UD114" s="46"/>
      <c r="UE114" s="46"/>
      <c r="UF114" s="46"/>
      <c r="UG114" s="46"/>
      <c r="UH114" s="46"/>
      <c r="UI114" s="46"/>
      <c r="UJ114" s="46"/>
      <c r="UK114" s="46"/>
      <c r="UL114" s="46"/>
      <c r="UM114" s="46"/>
      <c r="UN114" s="46"/>
      <c r="UO114" s="46"/>
      <c r="UP114" s="46"/>
      <c r="UQ114" s="46"/>
      <c r="UR114" s="46"/>
      <c r="US114" s="46"/>
      <c r="UT114" s="46"/>
      <c r="UU114" s="46"/>
      <c r="UV114" s="46"/>
      <c r="UW114" s="46"/>
      <c r="UX114" s="46"/>
      <c r="UY114" s="46"/>
      <c r="UZ114" s="46"/>
      <c r="VA114" s="46"/>
      <c r="VB114" s="46"/>
      <c r="VC114" s="46"/>
      <c r="VD114" s="46"/>
      <c r="VE114" s="46"/>
      <c r="VF114" s="46"/>
      <c r="VG114" s="46"/>
      <c r="VH114" s="46"/>
      <c r="VI114" s="46"/>
      <c r="VJ114" s="46"/>
      <c r="VK114" s="46"/>
      <c r="VL114" s="46"/>
      <c r="VM114" s="46"/>
      <c r="VN114" s="46"/>
      <c r="VO114" s="46"/>
      <c r="VP114" s="46"/>
      <c r="VQ114" s="46"/>
      <c r="VR114" s="46"/>
      <c r="VS114" s="46"/>
      <c r="VT114" s="46"/>
      <c r="VU114" s="46"/>
      <c r="VV114" s="46"/>
      <c r="VW114" s="46"/>
      <c r="VX114" s="46"/>
      <c r="VY114" s="46"/>
      <c r="VZ114" s="46"/>
      <c r="WA114" s="46"/>
      <c r="WB114" s="46"/>
      <c r="WC114" s="46"/>
      <c r="WD114" s="46"/>
      <c r="WE114" s="46"/>
      <c r="WF114" s="46"/>
      <c r="WG114" s="46"/>
      <c r="WH114" s="46"/>
      <c r="WI114" s="46"/>
      <c r="WJ114" s="46"/>
      <c r="WK114" s="46"/>
      <c r="WL114" s="46">
        <v>0</v>
      </c>
      <c r="WM114" s="46"/>
      <c r="WN114" s="532"/>
      <c r="WP114" s="303"/>
      <c r="WQ114" s="936">
        <f t="shared" si="19"/>
        <v>0</v>
      </c>
      <c r="WR114" s="589">
        <f>SUMIF('TRIEN KHAI SX'!$C$7:$C$36,$D114,'TRIEN KHAI SX'!$KK$7:$KK$36)</f>
        <v>0</v>
      </c>
      <c r="WS114" s="115">
        <v>200</v>
      </c>
      <c r="WT114" s="115">
        <f t="shared" si="36"/>
        <v>0</v>
      </c>
      <c r="WU114" s="115"/>
      <c r="WV114" s="115"/>
      <c r="WW114" s="115"/>
      <c r="WX114" s="115"/>
      <c r="WY114" s="115"/>
      <c r="WZ114" s="115"/>
      <c r="XA114" s="115"/>
      <c r="XB114" s="115"/>
      <c r="XC114" s="115"/>
      <c r="XD114" s="115"/>
      <c r="XE114" s="115"/>
      <c r="XF114" s="115"/>
      <c r="XG114" s="115"/>
      <c r="XH114" s="115"/>
      <c r="XI114" s="115"/>
      <c r="XJ114" s="115"/>
      <c r="XK114" s="115"/>
      <c r="XL114" s="115"/>
      <c r="XM114" s="115"/>
      <c r="XN114" s="115"/>
      <c r="XO114" s="115"/>
      <c r="XP114" s="32"/>
    </row>
    <row r="115" spans="1:640" s="49" customFormat="1" ht="16.5" customHeight="1" x14ac:dyDescent="0.45">
      <c r="A115" s="6">
        <f t="shared" si="34"/>
        <v>1</v>
      </c>
      <c r="B115" s="536" t="s">
        <v>367</v>
      </c>
      <c r="C115" s="576">
        <v>4500175200</v>
      </c>
      <c r="D115" s="94" t="s">
        <v>70</v>
      </c>
      <c r="E115" s="94" t="str">
        <f>IF($D115="",0,VLOOKUP($D115,cube!$B$7:$P$43,2,0))</f>
        <v>MADERA COFFEE TABLE NATURAL</v>
      </c>
      <c r="F115" s="94" t="str">
        <f>IF($D115="",0,VLOOKUP($D115,cube!$B$7:$P$43,5,0))</f>
        <v>AK-05 UBR</v>
      </c>
      <c r="G115" s="94" t="str">
        <f>IF($D115="",0,VLOOKUP($D115,cube!$B$7:$P$43,6,0))</f>
        <v>NATURAL_UMBRA</v>
      </c>
      <c r="H115" s="645">
        <f>IF($D115="",0,VLOOKUP($D115,cube!$B$7:$P$43,10,0))</f>
        <v>8.0613779999999993E-3</v>
      </c>
      <c r="I115" s="7">
        <f>IF($D115="",0,VLOOKUP($D115,cube!$B$7:$P$43,15,0))</f>
        <v>0.13552</v>
      </c>
      <c r="J115" s="825">
        <f>IF($D115="",0,VLOOKUP($D115,cube!$B$7:$J$45,8,0))</f>
        <v>64.735000000000014</v>
      </c>
      <c r="K115" s="609">
        <f>IF($D115="",0,VLOOKUP($D115,cube!$B$7:$J$45,9,0))</f>
        <v>78.583450000000013</v>
      </c>
      <c r="L115" s="8">
        <f t="shared" si="35"/>
        <v>120</v>
      </c>
      <c r="M115" s="46">
        <v>0</v>
      </c>
      <c r="N115" s="46">
        <v>0</v>
      </c>
      <c r="O115" s="46">
        <v>0</v>
      </c>
      <c r="P115" s="46">
        <v>0</v>
      </c>
      <c r="Q115" s="46"/>
      <c r="R115" s="46">
        <v>0</v>
      </c>
      <c r="S115" s="46">
        <v>0</v>
      </c>
      <c r="T115" s="46">
        <v>0</v>
      </c>
      <c r="U115" s="46">
        <v>0</v>
      </c>
      <c r="V115" s="46"/>
      <c r="W115" s="46"/>
      <c r="X115" s="46"/>
      <c r="Y115" s="46"/>
      <c r="Z115" s="46"/>
      <c r="AA115" s="46"/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0</v>
      </c>
      <c r="AL115" s="46">
        <v>0</v>
      </c>
      <c r="AM115" s="46">
        <v>0</v>
      </c>
      <c r="AN115" s="46"/>
      <c r="AO115" s="46"/>
      <c r="AP115" s="46"/>
      <c r="AQ115" s="46">
        <v>120</v>
      </c>
      <c r="AR115" s="46"/>
      <c r="AS115" s="46"/>
      <c r="AT115" s="46"/>
      <c r="AU115" s="46"/>
      <c r="AV115" s="46">
        <v>0</v>
      </c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46"/>
      <c r="CB115" s="46"/>
      <c r="CC115" s="46"/>
      <c r="CD115" s="46"/>
      <c r="CE115" s="46"/>
      <c r="CF115" s="46"/>
      <c r="CG115" s="46"/>
      <c r="CH115" s="46"/>
      <c r="CI115" s="46"/>
      <c r="CJ115" s="46"/>
      <c r="CK115" s="46"/>
      <c r="CL115" s="46"/>
      <c r="CM115" s="46"/>
      <c r="CN115" s="46"/>
      <c r="CO115" s="46"/>
      <c r="CP115" s="46"/>
      <c r="CQ115" s="46"/>
      <c r="CR115" s="46"/>
      <c r="CS115" s="46"/>
      <c r="CT115" s="46"/>
      <c r="CU115" s="46"/>
      <c r="CV115" s="46"/>
      <c r="CW115" s="46"/>
      <c r="CX115" s="46"/>
      <c r="CY115" s="46"/>
      <c r="CZ115" s="46"/>
      <c r="DA115" s="46"/>
      <c r="DB115" s="46"/>
      <c r="DC115" s="46"/>
      <c r="DD115" s="46"/>
      <c r="DE115" s="46"/>
      <c r="DF115" s="46"/>
      <c r="DG115" s="46"/>
      <c r="DH115" s="46"/>
      <c r="DI115" s="46"/>
      <c r="DJ115" s="46"/>
      <c r="DK115" s="46"/>
      <c r="DL115" s="46"/>
      <c r="DM115" s="46"/>
      <c r="DN115" s="46"/>
      <c r="DO115" s="46"/>
      <c r="DP115" s="46"/>
      <c r="DQ115" s="46"/>
      <c r="DR115" s="46"/>
      <c r="DS115" s="46"/>
      <c r="DT115" s="46"/>
      <c r="DU115" s="46"/>
      <c r="DV115" s="46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6"/>
      <c r="EU115" s="46"/>
      <c r="EV115" s="46"/>
      <c r="EW115" s="46"/>
      <c r="EX115" s="46"/>
      <c r="EY115" s="46"/>
      <c r="EZ115" s="46"/>
      <c r="FA115" s="46"/>
      <c r="FB115" s="46"/>
      <c r="FC115" s="46"/>
      <c r="FD115" s="46"/>
      <c r="FE115" s="46"/>
      <c r="FF115" s="46"/>
      <c r="FG115" s="46"/>
      <c r="FH115" s="46"/>
      <c r="FI115" s="46"/>
      <c r="FJ115" s="46"/>
      <c r="FK115" s="46"/>
      <c r="FL115" s="46"/>
      <c r="FM115" s="46"/>
      <c r="FN115" s="46"/>
      <c r="FO115" s="46"/>
      <c r="FP115" s="46"/>
      <c r="FQ115" s="46"/>
      <c r="FR115" s="46"/>
      <c r="FS115" s="46"/>
      <c r="FT115" s="46"/>
      <c r="FU115" s="46"/>
      <c r="FV115" s="46"/>
      <c r="FW115" s="46"/>
      <c r="FX115" s="46"/>
      <c r="FY115" s="46"/>
      <c r="FZ115" s="46"/>
      <c r="GA115" s="46"/>
      <c r="GB115" s="46"/>
      <c r="GC115" s="46"/>
      <c r="GD115" s="46"/>
      <c r="GE115" s="46"/>
      <c r="GF115" s="46"/>
      <c r="GG115" s="46"/>
      <c r="GH115" s="46"/>
      <c r="GI115" s="46"/>
      <c r="GJ115" s="46"/>
      <c r="GK115" s="46"/>
      <c r="GL115" s="46"/>
      <c r="GM115" s="46"/>
      <c r="GN115" s="46"/>
      <c r="GO115" s="46"/>
      <c r="GP115" s="46"/>
      <c r="GQ115" s="46"/>
      <c r="GR115" s="46"/>
      <c r="GS115" s="46"/>
      <c r="GT115" s="46"/>
      <c r="GU115" s="46"/>
      <c r="GV115" s="46"/>
      <c r="GW115" s="46"/>
      <c r="GX115" s="46"/>
      <c r="GY115" s="46"/>
      <c r="GZ115" s="46"/>
      <c r="HA115" s="46"/>
      <c r="HB115" s="46"/>
      <c r="HC115" s="46"/>
      <c r="HD115" s="46"/>
      <c r="HE115" s="46"/>
      <c r="HF115" s="46"/>
      <c r="HG115" s="46"/>
      <c r="HH115" s="46"/>
      <c r="HI115" s="46"/>
      <c r="HJ115" s="46"/>
      <c r="HK115" s="46"/>
      <c r="HL115" s="46"/>
      <c r="HM115" s="46"/>
      <c r="HN115" s="46"/>
      <c r="HO115" s="46"/>
      <c r="HP115" s="46"/>
      <c r="HQ115" s="46"/>
      <c r="HR115" s="46"/>
      <c r="HS115" s="46"/>
      <c r="HT115" s="46"/>
      <c r="HU115" s="46"/>
      <c r="HV115" s="46"/>
      <c r="HW115" s="46"/>
      <c r="HX115" s="46"/>
      <c r="HY115" s="46"/>
      <c r="HZ115" s="46"/>
      <c r="IA115" s="46"/>
      <c r="IB115" s="46"/>
      <c r="IC115" s="46"/>
      <c r="ID115" s="46"/>
      <c r="IE115" s="46"/>
      <c r="IF115" s="46"/>
      <c r="IG115" s="46"/>
      <c r="IH115" s="46"/>
      <c r="II115" s="46"/>
      <c r="IJ115" s="46"/>
      <c r="IK115" s="46"/>
      <c r="IL115" s="46"/>
      <c r="IM115" s="46"/>
      <c r="IN115" s="46"/>
      <c r="IO115" s="46"/>
      <c r="IP115" s="46"/>
      <c r="IQ115" s="46"/>
      <c r="IR115" s="46"/>
      <c r="IS115" s="46"/>
      <c r="IT115" s="46"/>
      <c r="IU115" s="46"/>
      <c r="IV115" s="46"/>
      <c r="IW115" s="46"/>
      <c r="IX115" s="46"/>
      <c r="IY115" s="46"/>
      <c r="IZ115" s="46"/>
      <c r="JA115" s="46"/>
      <c r="JB115" s="46"/>
      <c r="JC115" s="46"/>
      <c r="JD115" s="46"/>
      <c r="JE115" s="46"/>
      <c r="JF115" s="46"/>
      <c r="JG115" s="46"/>
      <c r="JH115" s="46"/>
      <c r="JI115" s="46"/>
      <c r="JJ115" s="46"/>
      <c r="JK115" s="46"/>
      <c r="JL115" s="46"/>
      <c r="JM115" s="46"/>
      <c r="JN115" s="46"/>
      <c r="JO115" s="46"/>
      <c r="JP115" s="46"/>
      <c r="JQ115" s="46"/>
      <c r="JR115" s="46"/>
      <c r="JS115" s="46"/>
      <c r="JT115" s="46"/>
      <c r="JU115" s="46"/>
      <c r="JV115" s="46"/>
      <c r="JW115" s="46"/>
      <c r="JX115" s="46"/>
      <c r="JY115" s="46"/>
      <c r="JZ115" s="46"/>
      <c r="KA115" s="46"/>
      <c r="KB115" s="46"/>
      <c r="KC115" s="46"/>
      <c r="KD115" s="46"/>
      <c r="KE115" s="46"/>
      <c r="KF115" s="46"/>
      <c r="KG115" s="46"/>
      <c r="KH115" s="46"/>
      <c r="KI115" s="46"/>
      <c r="KJ115" s="46"/>
      <c r="KK115" s="46"/>
      <c r="KL115" s="46"/>
      <c r="KM115" s="46"/>
      <c r="KN115" s="46"/>
      <c r="KO115" s="46"/>
      <c r="KP115" s="46"/>
      <c r="KQ115" s="46"/>
      <c r="KR115" s="46"/>
      <c r="KS115" s="46"/>
      <c r="KT115" s="46"/>
      <c r="KU115" s="46"/>
      <c r="KV115" s="46"/>
      <c r="KW115" s="46"/>
      <c r="KX115" s="46"/>
      <c r="KY115" s="46"/>
      <c r="KZ115" s="46"/>
      <c r="LA115" s="46"/>
      <c r="LB115" s="46"/>
      <c r="LC115" s="46"/>
      <c r="LD115" s="46"/>
      <c r="LE115" s="46"/>
      <c r="LF115" s="46"/>
      <c r="LG115" s="46"/>
      <c r="LH115" s="46"/>
      <c r="LI115" s="46"/>
      <c r="LJ115" s="46"/>
      <c r="LK115" s="46"/>
      <c r="LL115" s="46"/>
      <c r="LM115" s="46"/>
      <c r="LN115" s="46"/>
      <c r="LO115" s="46"/>
      <c r="LP115" s="46"/>
      <c r="LQ115" s="46"/>
      <c r="LR115" s="46"/>
      <c r="LS115" s="46"/>
      <c r="LT115" s="46"/>
      <c r="LU115" s="46"/>
      <c r="LV115" s="46"/>
      <c r="LW115" s="46"/>
      <c r="LX115" s="46"/>
      <c r="LY115" s="46"/>
      <c r="LZ115" s="46"/>
      <c r="MA115" s="46"/>
      <c r="MB115" s="46"/>
      <c r="MC115" s="46"/>
      <c r="MD115" s="46"/>
      <c r="ME115" s="46"/>
      <c r="MF115" s="46"/>
      <c r="MG115" s="46"/>
      <c r="MH115" s="46"/>
      <c r="MI115" s="46"/>
      <c r="MJ115" s="46"/>
      <c r="MK115" s="46"/>
      <c r="ML115" s="46"/>
      <c r="MM115" s="46"/>
      <c r="MN115" s="46"/>
      <c r="MO115" s="46"/>
      <c r="MP115" s="46"/>
      <c r="MQ115" s="46"/>
      <c r="MR115" s="46"/>
      <c r="MS115" s="46"/>
      <c r="MT115" s="46"/>
      <c r="MU115" s="46"/>
      <c r="MV115" s="46"/>
      <c r="MW115" s="46"/>
      <c r="MX115" s="46"/>
      <c r="MY115" s="46"/>
      <c r="MZ115" s="46"/>
      <c r="NA115" s="46"/>
      <c r="NB115" s="46"/>
      <c r="NC115" s="46"/>
      <c r="ND115" s="46"/>
      <c r="NE115" s="46"/>
      <c r="NF115" s="46"/>
      <c r="NG115" s="46"/>
      <c r="NH115" s="46"/>
      <c r="NI115" s="46"/>
      <c r="NJ115" s="46"/>
      <c r="NK115" s="46"/>
      <c r="NL115" s="46"/>
      <c r="NM115" s="46"/>
      <c r="NN115" s="46"/>
      <c r="NO115" s="46"/>
      <c r="NP115" s="46"/>
      <c r="NQ115" s="46"/>
      <c r="NR115" s="46"/>
      <c r="NS115" s="46"/>
      <c r="NT115" s="46"/>
      <c r="NU115" s="46"/>
      <c r="NV115" s="46"/>
      <c r="NW115" s="46"/>
      <c r="NX115" s="46"/>
      <c r="NY115" s="46"/>
      <c r="NZ115" s="46"/>
      <c r="OA115" s="46"/>
      <c r="OB115" s="46"/>
      <c r="OC115" s="46"/>
      <c r="OD115" s="46"/>
      <c r="OE115" s="46"/>
      <c r="OF115" s="46"/>
      <c r="OG115" s="46"/>
      <c r="OH115" s="46"/>
      <c r="OI115" s="46"/>
      <c r="OJ115" s="46"/>
      <c r="OK115" s="46"/>
      <c r="OL115" s="46"/>
      <c r="OM115" s="46"/>
      <c r="ON115" s="46"/>
      <c r="OO115" s="46"/>
      <c r="OP115" s="46"/>
      <c r="OQ115" s="46"/>
      <c r="OR115" s="46"/>
      <c r="OS115" s="46"/>
      <c r="OT115" s="46"/>
      <c r="OU115" s="46"/>
      <c r="OV115" s="46"/>
      <c r="OW115" s="46"/>
      <c r="OX115" s="46"/>
      <c r="OY115" s="46"/>
      <c r="OZ115" s="46"/>
      <c r="PA115" s="46"/>
      <c r="PB115" s="46"/>
      <c r="PC115" s="46"/>
      <c r="PD115" s="46"/>
      <c r="PE115" s="46"/>
      <c r="PF115" s="46"/>
      <c r="PG115" s="46"/>
      <c r="PH115" s="46"/>
      <c r="PI115" s="46"/>
      <c r="PJ115" s="46"/>
      <c r="PK115" s="46"/>
      <c r="PL115" s="46"/>
      <c r="PM115" s="46"/>
      <c r="PN115" s="46"/>
      <c r="PO115" s="46"/>
      <c r="PP115" s="46"/>
      <c r="PQ115" s="46"/>
      <c r="PR115" s="46"/>
      <c r="PS115" s="46"/>
      <c r="PT115" s="46"/>
      <c r="PU115" s="46"/>
      <c r="PV115" s="46"/>
      <c r="PW115" s="46"/>
      <c r="PX115" s="46"/>
      <c r="PY115" s="46"/>
      <c r="PZ115" s="46"/>
      <c r="QA115" s="46"/>
      <c r="QB115" s="46"/>
      <c r="QC115" s="46"/>
      <c r="QD115" s="46"/>
      <c r="QE115" s="46"/>
      <c r="QF115" s="46"/>
      <c r="QG115" s="46"/>
      <c r="QH115" s="46"/>
      <c r="QI115" s="46"/>
      <c r="QJ115" s="46"/>
      <c r="QK115" s="46"/>
      <c r="QL115" s="46"/>
      <c r="QM115" s="46"/>
      <c r="QN115" s="46"/>
      <c r="QO115" s="46"/>
      <c r="QP115" s="46"/>
      <c r="QQ115" s="46"/>
      <c r="QR115" s="46"/>
      <c r="QS115" s="46"/>
      <c r="QT115" s="46"/>
      <c r="QU115" s="46"/>
      <c r="QV115" s="46"/>
      <c r="QW115" s="46"/>
      <c r="QX115" s="46"/>
      <c r="QY115" s="46"/>
      <c r="QZ115" s="46"/>
      <c r="RA115" s="46"/>
      <c r="RB115" s="46"/>
      <c r="RC115" s="46"/>
      <c r="RD115" s="46"/>
      <c r="RE115" s="46"/>
      <c r="RF115" s="46"/>
      <c r="RG115" s="46"/>
      <c r="RH115" s="46"/>
      <c r="RI115" s="46"/>
      <c r="RJ115" s="46"/>
      <c r="RK115" s="46"/>
      <c r="RL115" s="46"/>
      <c r="RM115" s="46"/>
      <c r="RN115" s="46"/>
      <c r="RO115" s="46"/>
      <c r="RP115" s="46"/>
      <c r="RQ115" s="46"/>
      <c r="RR115" s="46"/>
      <c r="RS115" s="46"/>
      <c r="RT115" s="46"/>
      <c r="RU115" s="46"/>
      <c r="RV115" s="46"/>
      <c r="RW115" s="46"/>
      <c r="RX115" s="46"/>
      <c r="RY115" s="46"/>
      <c r="RZ115" s="46"/>
      <c r="SA115" s="46"/>
      <c r="SB115" s="46"/>
      <c r="SC115" s="46"/>
      <c r="SD115" s="46"/>
      <c r="SE115" s="46"/>
      <c r="SF115" s="46"/>
      <c r="SG115" s="46"/>
      <c r="SH115" s="46"/>
      <c r="SI115" s="46"/>
      <c r="SJ115" s="46"/>
      <c r="SK115" s="46"/>
      <c r="SL115" s="46"/>
      <c r="SM115" s="46"/>
      <c r="SN115" s="46"/>
      <c r="SO115" s="46"/>
      <c r="SP115" s="46"/>
      <c r="SQ115" s="46"/>
      <c r="SR115" s="46"/>
      <c r="SS115" s="46"/>
      <c r="ST115" s="46"/>
      <c r="SU115" s="46"/>
      <c r="SV115" s="46"/>
      <c r="SW115" s="46"/>
      <c r="SX115" s="46"/>
      <c r="SY115" s="46"/>
      <c r="SZ115" s="46"/>
      <c r="TA115" s="46"/>
      <c r="TB115" s="46"/>
      <c r="TC115" s="46"/>
      <c r="TD115" s="46"/>
      <c r="TE115" s="46"/>
      <c r="TF115" s="46"/>
      <c r="TG115" s="46"/>
      <c r="TH115" s="46"/>
      <c r="TI115" s="46"/>
      <c r="TJ115" s="46"/>
      <c r="TK115" s="46"/>
      <c r="TL115" s="46"/>
      <c r="TM115" s="46"/>
      <c r="TN115" s="46"/>
      <c r="TO115" s="46"/>
      <c r="TP115" s="46"/>
      <c r="TQ115" s="46"/>
      <c r="TR115" s="46"/>
      <c r="TS115" s="46"/>
      <c r="TT115" s="46"/>
      <c r="TU115" s="46"/>
      <c r="TV115" s="46"/>
      <c r="TW115" s="46"/>
      <c r="TX115" s="46"/>
      <c r="TY115" s="46"/>
      <c r="TZ115" s="46"/>
      <c r="UA115" s="46"/>
      <c r="UB115" s="46"/>
      <c r="UC115" s="46"/>
      <c r="UD115" s="46"/>
      <c r="UE115" s="46"/>
      <c r="UF115" s="46"/>
      <c r="UG115" s="46"/>
      <c r="UH115" s="46"/>
      <c r="UI115" s="46"/>
      <c r="UJ115" s="46"/>
      <c r="UK115" s="46"/>
      <c r="UL115" s="46"/>
      <c r="UM115" s="46"/>
      <c r="UN115" s="46"/>
      <c r="UO115" s="46"/>
      <c r="UP115" s="46"/>
      <c r="UQ115" s="46"/>
      <c r="UR115" s="46"/>
      <c r="US115" s="46"/>
      <c r="UT115" s="46"/>
      <c r="UU115" s="46"/>
      <c r="UV115" s="46"/>
      <c r="UW115" s="46"/>
      <c r="UX115" s="46"/>
      <c r="UY115" s="46"/>
      <c r="UZ115" s="46"/>
      <c r="VA115" s="46"/>
      <c r="VB115" s="46"/>
      <c r="VC115" s="46"/>
      <c r="VD115" s="46"/>
      <c r="VE115" s="46"/>
      <c r="VF115" s="46"/>
      <c r="VG115" s="46"/>
      <c r="VH115" s="46"/>
      <c r="VI115" s="46"/>
      <c r="VJ115" s="46"/>
      <c r="VK115" s="46"/>
      <c r="VL115" s="46"/>
      <c r="VM115" s="46"/>
      <c r="VN115" s="46"/>
      <c r="VO115" s="46"/>
      <c r="VP115" s="46"/>
      <c r="VQ115" s="46"/>
      <c r="VR115" s="46"/>
      <c r="VS115" s="46"/>
      <c r="VT115" s="46"/>
      <c r="VU115" s="46"/>
      <c r="VV115" s="46"/>
      <c r="VW115" s="46"/>
      <c r="VX115" s="46"/>
      <c r="VY115" s="46"/>
      <c r="VZ115" s="46"/>
      <c r="WA115" s="46"/>
      <c r="WB115" s="46"/>
      <c r="WC115" s="46"/>
      <c r="WD115" s="46"/>
      <c r="WE115" s="46"/>
      <c r="WF115" s="46"/>
      <c r="WG115" s="46"/>
      <c r="WH115" s="46"/>
      <c r="WI115" s="46"/>
      <c r="WJ115" s="46"/>
      <c r="WK115" s="46"/>
      <c r="WL115" s="46">
        <v>0</v>
      </c>
      <c r="WM115" s="46"/>
      <c r="WN115" s="532"/>
      <c r="WP115" s="303"/>
      <c r="WQ115" s="936">
        <f t="shared" si="19"/>
        <v>0</v>
      </c>
      <c r="WR115" s="589">
        <f>SUMIF('TRIEN KHAI SX'!$C$7:$C$36,$D115,'TRIEN KHAI SX'!$KK$7:$KK$36)</f>
        <v>0</v>
      </c>
      <c r="WS115" s="115">
        <v>120</v>
      </c>
      <c r="WT115" s="115">
        <f t="shared" si="36"/>
        <v>0</v>
      </c>
      <c r="WU115" s="115"/>
      <c r="WV115" s="115"/>
      <c r="WW115" s="115"/>
      <c r="WX115" s="115"/>
      <c r="WY115" s="115"/>
      <c r="WZ115" s="115"/>
      <c r="XA115" s="115"/>
      <c r="XB115" s="115"/>
      <c r="XC115" s="115"/>
      <c r="XD115" s="115"/>
      <c r="XE115" s="115"/>
      <c r="XF115" s="115"/>
      <c r="XG115" s="115"/>
      <c r="XH115" s="115"/>
      <c r="XI115" s="115"/>
      <c r="XJ115" s="115"/>
      <c r="XK115" s="115"/>
      <c r="XL115" s="115"/>
      <c r="XM115" s="115"/>
      <c r="XN115" s="115"/>
      <c r="XO115" s="115"/>
      <c r="XP115" s="32"/>
    </row>
    <row r="116" spans="1:640" s="49" customFormat="1" ht="16.5" customHeight="1" x14ac:dyDescent="0.45">
      <c r="A116" s="6">
        <f t="shared" si="34"/>
        <v>1</v>
      </c>
      <c r="B116" s="536" t="s">
        <v>367</v>
      </c>
      <c r="C116" s="889">
        <v>4500176683</v>
      </c>
      <c r="D116" s="94" t="s">
        <v>70</v>
      </c>
      <c r="E116" s="94" t="str">
        <f>IF($D116="",0,VLOOKUP($D116,cube!$B$7:$P$43,2,0))</f>
        <v>MADERA COFFEE TABLE NATURAL</v>
      </c>
      <c r="F116" s="94" t="str">
        <f>IF($D116="",0,VLOOKUP($D116,cube!$B$7:$P$43,5,0))</f>
        <v>AK-05 UBR</v>
      </c>
      <c r="G116" s="94" t="str">
        <f>IF($D116="",0,VLOOKUP($D116,cube!$B$7:$P$43,6,0))</f>
        <v>NATURAL_UMBRA</v>
      </c>
      <c r="H116" s="645">
        <f>IF($D116="",0,VLOOKUP($D116,cube!$B$7:$P$43,10,0))</f>
        <v>8.0613779999999993E-3</v>
      </c>
      <c r="I116" s="7">
        <f>IF($D116="",0,VLOOKUP($D116,cube!$B$7:$P$43,15,0))</f>
        <v>0.13552</v>
      </c>
      <c r="J116" s="825">
        <f>IF($D116="",0,VLOOKUP($D116,cube!$B$7:$J$45,8,0))</f>
        <v>64.735000000000014</v>
      </c>
      <c r="K116" s="609">
        <f>IF($D116="",0,VLOOKUP($D116,cube!$B$7:$J$45,9,0))</f>
        <v>78.583450000000013</v>
      </c>
      <c r="L116" s="8">
        <f t="shared" ref="L116" si="37">SUM(M116:WN116)</f>
        <v>80</v>
      </c>
      <c r="M116" s="46">
        <v>0</v>
      </c>
      <c r="N116" s="46">
        <v>0</v>
      </c>
      <c r="O116" s="46">
        <v>0</v>
      </c>
      <c r="P116" s="46">
        <v>0</v>
      </c>
      <c r="Q116" s="46"/>
      <c r="R116" s="46">
        <v>0</v>
      </c>
      <c r="S116" s="46">
        <v>0</v>
      </c>
      <c r="T116" s="46">
        <v>0</v>
      </c>
      <c r="U116" s="46">
        <v>0</v>
      </c>
      <c r="V116" s="46"/>
      <c r="W116" s="46"/>
      <c r="X116" s="46"/>
      <c r="Y116" s="46"/>
      <c r="Z116" s="46"/>
      <c r="AA116" s="46"/>
      <c r="AB116" s="46">
        <v>0</v>
      </c>
      <c r="AC116" s="46">
        <v>0</v>
      </c>
      <c r="AD116" s="46">
        <v>0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0</v>
      </c>
      <c r="AL116" s="46">
        <v>0</v>
      </c>
      <c r="AM116" s="46">
        <v>0</v>
      </c>
      <c r="AN116" s="46"/>
      <c r="AO116" s="46"/>
      <c r="AP116" s="46"/>
      <c r="AQ116" s="46"/>
      <c r="AR116" s="46">
        <v>80</v>
      </c>
      <c r="AS116" s="46"/>
      <c r="AT116" s="46"/>
      <c r="AU116" s="46"/>
      <c r="AV116" s="46">
        <v>0</v>
      </c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6"/>
      <c r="FC116" s="46"/>
      <c r="FD116" s="46"/>
      <c r="FE116" s="46"/>
      <c r="FF116" s="46"/>
      <c r="FG116" s="46"/>
      <c r="FH116" s="46"/>
      <c r="FI116" s="46"/>
      <c r="FJ116" s="46"/>
      <c r="FK116" s="46"/>
      <c r="FL116" s="46"/>
      <c r="FM116" s="46"/>
      <c r="FN116" s="46"/>
      <c r="FO116" s="46"/>
      <c r="FP116" s="46"/>
      <c r="FQ116" s="46"/>
      <c r="FR116" s="46"/>
      <c r="FS116" s="46"/>
      <c r="FT116" s="46"/>
      <c r="FU116" s="46"/>
      <c r="FV116" s="46"/>
      <c r="FW116" s="46"/>
      <c r="FX116" s="46"/>
      <c r="FY116" s="46"/>
      <c r="FZ116" s="46"/>
      <c r="GA116" s="46"/>
      <c r="GB116" s="46"/>
      <c r="GC116" s="46"/>
      <c r="GD116" s="46"/>
      <c r="GE116" s="46"/>
      <c r="GF116" s="46"/>
      <c r="GG116" s="46"/>
      <c r="GH116" s="46"/>
      <c r="GI116" s="46"/>
      <c r="GJ116" s="46"/>
      <c r="GK116" s="46"/>
      <c r="GL116" s="46"/>
      <c r="GM116" s="46"/>
      <c r="GN116" s="46"/>
      <c r="GO116" s="46"/>
      <c r="GP116" s="46"/>
      <c r="GQ116" s="46"/>
      <c r="GR116" s="46"/>
      <c r="GS116" s="46"/>
      <c r="GT116" s="46"/>
      <c r="GU116" s="46"/>
      <c r="GV116" s="46"/>
      <c r="GW116" s="46"/>
      <c r="GX116" s="46"/>
      <c r="GY116" s="46"/>
      <c r="GZ116" s="46"/>
      <c r="HA116" s="46"/>
      <c r="HB116" s="46"/>
      <c r="HC116" s="46"/>
      <c r="HD116" s="46"/>
      <c r="HE116" s="46"/>
      <c r="HF116" s="46"/>
      <c r="HG116" s="46"/>
      <c r="HH116" s="46"/>
      <c r="HI116" s="46"/>
      <c r="HJ116" s="46"/>
      <c r="HK116" s="46"/>
      <c r="HL116" s="46"/>
      <c r="HM116" s="46"/>
      <c r="HN116" s="46"/>
      <c r="HO116" s="46"/>
      <c r="HP116" s="46"/>
      <c r="HQ116" s="46"/>
      <c r="HR116" s="46"/>
      <c r="HS116" s="46"/>
      <c r="HT116" s="46"/>
      <c r="HU116" s="46"/>
      <c r="HV116" s="46"/>
      <c r="HW116" s="46"/>
      <c r="HX116" s="46"/>
      <c r="HY116" s="46"/>
      <c r="HZ116" s="46"/>
      <c r="IA116" s="46"/>
      <c r="IB116" s="46"/>
      <c r="IC116" s="46"/>
      <c r="ID116" s="46"/>
      <c r="IE116" s="46"/>
      <c r="IF116" s="46"/>
      <c r="IG116" s="46"/>
      <c r="IH116" s="46"/>
      <c r="II116" s="46"/>
      <c r="IJ116" s="46"/>
      <c r="IK116" s="46"/>
      <c r="IL116" s="46"/>
      <c r="IM116" s="46"/>
      <c r="IN116" s="46"/>
      <c r="IO116" s="46"/>
      <c r="IP116" s="46"/>
      <c r="IQ116" s="46"/>
      <c r="IR116" s="46"/>
      <c r="IS116" s="46"/>
      <c r="IT116" s="46"/>
      <c r="IU116" s="46"/>
      <c r="IV116" s="46"/>
      <c r="IW116" s="46"/>
      <c r="IX116" s="46"/>
      <c r="IY116" s="46"/>
      <c r="IZ116" s="46"/>
      <c r="JA116" s="46"/>
      <c r="JB116" s="46"/>
      <c r="JC116" s="46"/>
      <c r="JD116" s="46"/>
      <c r="JE116" s="46"/>
      <c r="JF116" s="46"/>
      <c r="JG116" s="46"/>
      <c r="JH116" s="46"/>
      <c r="JI116" s="46"/>
      <c r="JJ116" s="46"/>
      <c r="JK116" s="46"/>
      <c r="JL116" s="46"/>
      <c r="JM116" s="46"/>
      <c r="JN116" s="46"/>
      <c r="JO116" s="46"/>
      <c r="JP116" s="46"/>
      <c r="JQ116" s="46"/>
      <c r="JR116" s="46"/>
      <c r="JS116" s="46"/>
      <c r="JT116" s="46"/>
      <c r="JU116" s="46"/>
      <c r="JV116" s="46"/>
      <c r="JW116" s="46"/>
      <c r="JX116" s="46"/>
      <c r="JY116" s="46"/>
      <c r="JZ116" s="46"/>
      <c r="KA116" s="46"/>
      <c r="KB116" s="46"/>
      <c r="KC116" s="46"/>
      <c r="KD116" s="46"/>
      <c r="KE116" s="46"/>
      <c r="KF116" s="46"/>
      <c r="KG116" s="46"/>
      <c r="KH116" s="46"/>
      <c r="KI116" s="46"/>
      <c r="KJ116" s="46"/>
      <c r="KK116" s="46"/>
      <c r="KL116" s="46"/>
      <c r="KM116" s="46"/>
      <c r="KN116" s="46"/>
      <c r="KO116" s="46"/>
      <c r="KP116" s="46"/>
      <c r="KQ116" s="46"/>
      <c r="KR116" s="46"/>
      <c r="KS116" s="46"/>
      <c r="KT116" s="46"/>
      <c r="KU116" s="46"/>
      <c r="KV116" s="46"/>
      <c r="KW116" s="46"/>
      <c r="KX116" s="46"/>
      <c r="KY116" s="46"/>
      <c r="KZ116" s="46"/>
      <c r="LA116" s="46"/>
      <c r="LB116" s="46"/>
      <c r="LC116" s="46"/>
      <c r="LD116" s="46"/>
      <c r="LE116" s="46"/>
      <c r="LF116" s="46"/>
      <c r="LG116" s="46"/>
      <c r="LH116" s="46"/>
      <c r="LI116" s="46"/>
      <c r="LJ116" s="46"/>
      <c r="LK116" s="46"/>
      <c r="LL116" s="46"/>
      <c r="LM116" s="46"/>
      <c r="LN116" s="46"/>
      <c r="LO116" s="46"/>
      <c r="LP116" s="46"/>
      <c r="LQ116" s="46"/>
      <c r="LR116" s="46"/>
      <c r="LS116" s="46"/>
      <c r="LT116" s="46"/>
      <c r="LU116" s="46"/>
      <c r="LV116" s="46"/>
      <c r="LW116" s="46"/>
      <c r="LX116" s="46"/>
      <c r="LY116" s="46"/>
      <c r="LZ116" s="46"/>
      <c r="MA116" s="46"/>
      <c r="MB116" s="46"/>
      <c r="MC116" s="46"/>
      <c r="MD116" s="46"/>
      <c r="ME116" s="46"/>
      <c r="MF116" s="46"/>
      <c r="MG116" s="46"/>
      <c r="MH116" s="46"/>
      <c r="MI116" s="46"/>
      <c r="MJ116" s="46"/>
      <c r="MK116" s="46"/>
      <c r="ML116" s="46"/>
      <c r="MM116" s="46"/>
      <c r="MN116" s="46"/>
      <c r="MO116" s="46"/>
      <c r="MP116" s="46"/>
      <c r="MQ116" s="46"/>
      <c r="MR116" s="46"/>
      <c r="MS116" s="46"/>
      <c r="MT116" s="46"/>
      <c r="MU116" s="46"/>
      <c r="MV116" s="46"/>
      <c r="MW116" s="46"/>
      <c r="MX116" s="46"/>
      <c r="MY116" s="46"/>
      <c r="MZ116" s="46"/>
      <c r="NA116" s="46"/>
      <c r="NB116" s="46"/>
      <c r="NC116" s="46"/>
      <c r="ND116" s="46"/>
      <c r="NE116" s="46"/>
      <c r="NF116" s="46"/>
      <c r="NG116" s="46"/>
      <c r="NH116" s="46"/>
      <c r="NI116" s="46"/>
      <c r="NJ116" s="46"/>
      <c r="NK116" s="46"/>
      <c r="NL116" s="46"/>
      <c r="NM116" s="46"/>
      <c r="NN116" s="46"/>
      <c r="NO116" s="46"/>
      <c r="NP116" s="46"/>
      <c r="NQ116" s="46"/>
      <c r="NR116" s="46"/>
      <c r="NS116" s="46"/>
      <c r="NT116" s="46"/>
      <c r="NU116" s="46"/>
      <c r="NV116" s="46"/>
      <c r="NW116" s="46"/>
      <c r="NX116" s="46"/>
      <c r="NY116" s="46"/>
      <c r="NZ116" s="46"/>
      <c r="OA116" s="46"/>
      <c r="OB116" s="46"/>
      <c r="OC116" s="46"/>
      <c r="OD116" s="46"/>
      <c r="OE116" s="46"/>
      <c r="OF116" s="46"/>
      <c r="OG116" s="46"/>
      <c r="OH116" s="46"/>
      <c r="OI116" s="46"/>
      <c r="OJ116" s="46"/>
      <c r="OK116" s="46"/>
      <c r="OL116" s="46"/>
      <c r="OM116" s="46"/>
      <c r="ON116" s="46"/>
      <c r="OO116" s="46"/>
      <c r="OP116" s="46"/>
      <c r="OQ116" s="46"/>
      <c r="OR116" s="46"/>
      <c r="OS116" s="46"/>
      <c r="OT116" s="46"/>
      <c r="OU116" s="46"/>
      <c r="OV116" s="46"/>
      <c r="OW116" s="46"/>
      <c r="OX116" s="46"/>
      <c r="OY116" s="46"/>
      <c r="OZ116" s="46"/>
      <c r="PA116" s="46"/>
      <c r="PB116" s="46"/>
      <c r="PC116" s="46"/>
      <c r="PD116" s="46"/>
      <c r="PE116" s="46"/>
      <c r="PF116" s="46"/>
      <c r="PG116" s="46"/>
      <c r="PH116" s="46"/>
      <c r="PI116" s="46"/>
      <c r="PJ116" s="46"/>
      <c r="PK116" s="46"/>
      <c r="PL116" s="46"/>
      <c r="PM116" s="46"/>
      <c r="PN116" s="46"/>
      <c r="PO116" s="46"/>
      <c r="PP116" s="46"/>
      <c r="PQ116" s="46"/>
      <c r="PR116" s="46"/>
      <c r="PS116" s="46"/>
      <c r="PT116" s="46"/>
      <c r="PU116" s="46"/>
      <c r="PV116" s="46"/>
      <c r="PW116" s="46"/>
      <c r="PX116" s="46"/>
      <c r="PY116" s="46"/>
      <c r="PZ116" s="46"/>
      <c r="QA116" s="46"/>
      <c r="QB116" s="46"/>
      <c r="QC116" s="46"/>
      <c r="QD116" s="46"/>
      <c r="QE116" s="46"/>
      <c r="QF116" s="46"/>
      <c r="QG116" s="46"/>
      <c r="QH116" s="46"/>
      <c r="QI116" s="46"/>
      <c r="QJ116" s="46"/>
      <c r="QK116" s="46"/>
      <c r="QL116" s="46"/>
      <c r="QM116" s="46"/>
      <c r="QN116" s="46"/>
      <c r="QO116" s="46"/>
      <c r="QP116" s="46"/>
      <c r="QQ116" s="46"/>
      <c r="QR116" s="46"/>
      <c r="QS116" s="46"/>
      <c r="QT116" s="46"/>
      <c r="QU116" s="46"/>
      <c r="QV116" s="46"/>
      <c r="QW116" s="46"/>
      <c r="QX116" s="46"/>
      <c r="QY116" s="46"/>
      <c r="QZ116" s="46"/>
      <c r="RA116" s="46"/>
      <c r="RB116" s="46"/>
      <c r="RC116" s="46"/>
      <c r="RD116" s="46"/>
      <c r="RE116" s="46"/>
      <c r="RF116" s="46"/>
      <c r="RG116" s="46"/>
      <c r="RH116" s="46"/>
      <c r="RI116" s="46"/>
      <c r="RJ116" s="46"/>
      <c r="RK116" s="46"/>
      <c r="RL116" s="46"/>
      <c r="RM116" s="46"/>
      <c r="RN116" s="46"/>
      <c r="RO116" s="46"/>
      <c r="RP116" s="46"/>
      <c r="RQ116" s="46"/>
      <c r="RR116" s="46"/>
      <c r="RS116" s="46"/>
      <c r="RT116" s="46"/>
      <c r="RU116" s="46"/>
      <c r="RV116" s="46"/>
      <c r="RW116" s="46"/>
      <c r="RX116" s="46"/>
      <c r="RY116" s="46"/>
      <c r="RZ116" s="46"/>
      <c r="SA116" s="46"/>
      <c r="SB116" s="46"/>
      <c r="SC116" s="46"/>
      <c r="SD116" s="46"/>
      <c r="SE116" s="46"/>
      <c r="SF116" s="46"/>
      <c r="SG116" s="46"/>
      <c r="SH116" s="46"/>
      <c r="SI116" s="46"/>
      <c r="SJ116" s="46"/>
      <c r="SK116" s="46"/>
      <c r="SL116" s="46"/>
      <c r="SM116" s="46"/>
      <c r="SN116" s="46"/>
      <c r="SO116" s="46"/>
      <c r="SP116" s="46"/>
      <c r="SQ116" s="46"/>
      <c r="SR116" s="46"/>
      <c r="SS116" s="46"/>
      <c r="ST116" s="46"/>
      <c r="SU116" s="46"/>
      <c r="SV116" s="46"/>
      <c r="SW116" s="46"/>
      <c r="SX116" s="46"/>
      <c r="SY116" s="46"/>
      <c r="SZ116" s="46"/>
      <c r="TA116" s="46"/>
      <c r="TB116" s="46"/>
      <c r="TC116" s="46"/>
      <c r="TD116" s="46"/>
      <c r="TE116" s="46"/>
      <c r="TF116" s="46"/>
      <c r="TG116" s="46"/>
      <c r="TH116" s="46"/>
      <c r="TI116" s="46"/>
      <c r="TJ116" s="46"/>
      <c r="TK116" s="46"/>
      <c r="TL116" s="46"/>
      <c r="TM116" s="46"/>
      <c r="TN116" s="46"/>
      <c r="TO116" s="46"/>
      <c r="TP116" s="46"/>
      <c r="TQ116" s="46"/>
      <c r="TR116" s="46"/>
      <c r="TS116" s="46"/>
      <c r="TT116" s="46"/>
      <c r="TU116" s="46"/>
      <c r="TV116" s="46"/>
      <c r="TW116" s="46"/>
      <c r="TX116" s="46"/>
      <c r="TY116" s="46"/>
      <c r="TZ116" s="46"/>
      <c r="UA116" s="46"/>
      <c r="UB116" s="46"/>
      <c r="UC116" s="46"/>
      <c r="UD116" s="46"/>
      <c r="UE116" s="46"/>
      <c r="UF116" s="46"/>
      <c r="UG116" s="46"/>
      <c r="UH116" s="46"/>
      <c r="UI116" s="46"/>
      <c r="UJ116" s="46"/>
      <c r="UK116" s="46"/>
      <c r="UL116" s="46"/>
      <c r="UM116" s="46"/>
      <c r="UN116" s="46"/>
      <c r="UO116" s="46"/>
      <c r="UP116" s="46"/>
      <c r="UQ116" s="46"/>
      <c r="UR116" s="46"/>
      <c r="US116" s="46"/>
      <c r="UT116" s="46"/>
      <c r="UU116" s="46"/>
      <c r="UV116" s="46"/>
      <c r="UW116" s="46"/>
      <c r="UX116" s="46"/>
      <c r="UY116" s="46"/>
      <c r="UZ116" s="46"/>
      <c r="VA116" s="46"/>
      <c r="VB116" s="46"/>
      <c r="VC116" s="46"/>
      <c r="VD116" s="46"/>
      <c r="VE116" s="46"/>
      <c r="VF116" s="46"/>
      <c r="VG116" s="46"/>
      <c r="VH116" s="46"/>
      <c r="VI116" s="46"/>
      <c r="VJ116" s="46"/>
      <c r="VK116" s="46"/>
      <c r="VL116" s="46"/>
      <c r="VM116" s="46"/>
      <c r="VN116" s="46"/>
      <c r="VO116" s="46"/>
      <c r="VP116" s="46"/>
      <c r="VQ116" s="46"/>
      <c r="VR116" s="46"/>
      <c r="VS116" s="46"/>
      <c r="VT116" s="46"/>
      <c r="VU116" s="46"/>
      <c r="VV116" s="46"/>
      <c r="VW116" s="46"/>
      <c r="VX116" s="46"/>
      <c r="VY116" s="46"/>
      <c r="VZ116" s="46"/>
      <c r="WA116" s="46"/>
      <c r="WB116" s="46"/>
      <c r="WC116" s="46"/>
      <c r="WD116" s="46"/>
      <c r="WE116" s="46"/>
      <c r="WF116" s="46"/>
      <c r="WG116" s="46"/>
      <c r="WH116" s="46"/>
      <c r="WI116" s="46"/>
      <c r="WJ116" s="46"/>
      <c r="WK116" s="46"/>
      <c r="WL116" s="46">
        <v>0</v>
      </c>
      <c r="WM116" s="46"/>
      <c r="WN116" s="532"/>
      <c r="WP116" s="303"/>
      <c r="WQ116" s="936">
        <f t="shared" si="19"/>
        <v>0</v>
      </c>
      <c r="WR116" s="589">
        <f>SUMIF('TRIEN KHAI SX'!$C$7:$C$36,$D116,'TRIEN KHAI SX'!$KK$7:$KK$36)</f>
        <v>0</v>
      </c>
      <c r="WS116" s="115">
        <v>80</v>
      </c>
      <c r="WT116" s="115">
        <f t="shared" ref="WT116" si="38">WS116-L116</f>
        <v>0</v>
      </c>
      <c r="WU116" s="115"/>
      <c r="WV116" s="115"/>
      <c r="WW116" s="115"/>
      <c r="WX116" s="115"/>
      <c r="WY116" s="115"/>
      <c r="WZ116" s="115"/>
      <c r="XA116" s="115"/>
      <c r="XB116" s="115"/>
      <c r="XC116" s="115"/>
      <c r="XD116" s="115"/>
      <c r="XE116" s="115"/>
      <c r="XF116" s="115"/>
      <c r="XG116" s="115"/>
      <c r="XH116" s="115"/>
      <c r="XI116" s="115"/>
      <c r="XJ116" s="115"/>
      <c r="XK116" s="115"/>
      <c r="XL116" s="115"/>
      <c r="XM116" s="115"/>
      <c r="XN116" s="115"/>
      <c r="XO116" s="115"/>
      <c r="XP116" s="32"/>
    </row>
    <row r="117" spans="1:640" s="49" customFormat="1" ht="16.5" customHeight="1" x14ac:dyDescent="0.45">
      <c r="A117" s="6">
        <f t="shared" si="34"/>
        <v>1</v>
      </c>
      <c r="B117" s="536" t="s">
        <v>367</v>
      </c>
      <c r="C117" s="889">
        <v>4500176682</v>
      </c>
      <c r="D117" s="94" t="s">
        <v>309</v>
      </c>
      <c r="E117" s="94" t="str">
        <f>IF($D117="",0,VLOOKUP($D117,cube!$B$7:$P$43,2,0))</f>
        <v>BELLWOOD OVER THE TOILET SHELF BLK/WAL</v>
      </c>
      <c r="F117" s="94" t="str">
        <f>IF($D117="",0,VLOOKUP($D117,cube!$B$7:$P$43,5,0))</f>
        <v>AK-04 UBR</v>
      </c>
      <c r="G117" s="94" t="str">
        <f>IF($D117="",0,VLOOKUP($D117,cube!$B$7:$P$43,6,0))</f>
        <v>BLK/WAL_UMBRA</v>
      </c>
      <c r="H117" s="645">
        <f>IF($D117="",0,VLOOKUP($D117,cube!$B$7:$P$43,10,0))</f>
        <v>1.0340609999999998E-2</v>
      </c>
      <c r="I117" s="7">
        <f>IF($D117="",0,VLOOKUP($D117,cube!$B$7:$P$43,15,0))</f>
        <v>8.4568000000000004E-2</v>
      </c>
      <c r="J117" s="825">
        <f>IF($D117="",0,VLOOKUP($D117,cube!$B$7:$J$45,8,0))</f>
        <v>39.252400000000002</v>
      </c>
      <c r="K117" s="609">
        <f>IF($D117="",0,VLOOKUP($D117,cube!$B$7:$J$45,9,0))</f>
        <v>39.252400000000002</v>
      </c>
      <c r="L117" s="8">
        <f t="shared" ref="L117:L129" si="39">SUM(M117:WN117)</f>
        <v>125</v>
      </c>
      <c r="M117" s="46">
        <v>0</v>
      </c>
      <c r="N117" s="46">
        <v>0</v>
      </c>
      <c r="O117" s="46">
        <v>0</v>
      </c>
      <c r="P117" s="46">
        <v>0</v>
      </c>
      <c r="Q117" s="46"/>
      <c r="R117" s="46">
        <v>0</v>
      </c>
      <c r="S117" s="46">
        <v>0</v>
      </c>
      <c r="T117" s="46">
        <v>0</v>
      </c>
      <c r="U117" s="46">
        <v>0</v>
      </c>
      <c r="V117" s="46"/>
      <c r="W117" s="46"/>
      <c r="X117" s="46"/>
      <c r="Y117" s="46"/>
      <c r="Z117" s="46"/>
      <c r="AA117" s="46"/>
      <c r="AB117" s="46">
        <v>0</v>
      </c>
      <c r="AC117" s="46">
        <v>0</v>
      </c>
      <c r="AD117" s="46">
        <v>0</v>
      </c>
      <c r="AE117" s="46">
        <v>0</v>
      </c>
      <c r="AF117" s="46">
        <v>0</v>
      </c>
      <c r="AG117" s="46">
        <v>0</v>
      </c>
      <c r="AH117" s="46">
        <v>0</v>
      </c>
      <c r="AI117" s="46">
        <v>0</v>
      </c>
      <c r="AJ117" s="46">
        <v>0</v>
      </c>
      <c r="AK117" s="46">
        <v>0</v>
      </c>
      <c r="AL117" s="46">
        <v>0</v>
      </c>
      <c r="AM117" s="46">
        <v>0</v>
      </c>
      <c r="AN117" s="46"/>
      <c r="AO117" s="46"/>
      <c r="AP117" s="46"/>
      <c r="AQ117" s="46"/>
      <c r="AR117" s="46">
        <v>125</v>
      </c>
      <c r="AS117" s="46"/>
      <c r="AT117" s="46"/>
      <c r="AU117" s="46"/>
      <c r="AV117" s="46">
        <v>0</v>
      </c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46"/>
      <c r="CB117" s="46"/>
      <c r="CC117" s="46"/>
      <c r="CD117" s="46"/>
      <c r="CE117" s="46"/>
      <c r="CF117" s="46"/>
      <c r="CG117" s="46"/>
      <c r="CH117" s="46"/>
      <c r="CI117" s="46"/>
      <c r="CJ117" s="46"/>
      <c r="CK117" s="46"/>
      <c r="CL117" s="46"/>
      <c r="CM117" s="46"/>
      <c r="CN117" s="46"/>
      <c r="CO117" s="46"/>
      <c r="CP117" s="46"/>
      <c r="CQ117" s="46"/>
      <c r="CR117" s="46"/>
      <c r="CS117" s="46"/>
      <c r="CT117" s="46"/>
      <c r="CU117" s="46"/>
      <c r="CV117" s="46"/>
      <c r="CW117" s="46"/>
      <c r="CX117" s="46"/>
      <c r="CY117" s="46"/>
      <c r="CZ117" s="46"/>
      <c r="DA117" s="46"/>
      <c r="DB117" s="46"/>
      <c r="DC117" s="46"/>
      <c r="DD117" s="46"/>
      <c r="DE117" s="46"/>
      <c r="DF117" s="46"/>
      <c r="DG117" s="46"/>
      <c r="DH117" s="46"/>
      <c r="DI117" s="46"/>
      <c r="DJ117" s="46"/>
      <c r="DK117" s="46"/>
      <c r="DL117" s="46"/>
      <c r="DM117" s="46"/>
      <c r="DN117" s="46"/>
      <c r="DO117" s="46"/>
      <c r="DP117" s="46"/>
      <c r="DQ117" s="46"/>
      <c r="DR117" s="46"/>
      <c r="DS117" s="46"/>
      <c r="DT117" s="46"/>
      <c r="DU117" s="46"/>
      <c r="DV117" s="46"/>
      <c r="DW117" s="46"/>
      <c r="DX117" s="46"/>
      <c r="DY117" s="46"/>
      <c r="DZ117" s="46"/>
      <c r="EA117" s="46"/>
      <c r="EB117" s="46"/>
      <c r="EC117" s="46"/>
      <c r="ED117" s="46"/>
      <c r="EE117" s="46"/>
      <c r="EF117" s="46"/>
      <c r="EG117" s="46"/>
      <c r="EH117" s="46"/>
      <c r="EI117" s="46"/>
      <c r="EJ117" s="46"/>
      <c r="EK117" s="46"/>
      <c r="EL117" s="46"/>
      <c r="EM117" s="46"/>
      <c r="EN117" s="46"/>
      <c r="EO117" s="46"/>
      <c r="EP117" s="46"/>
      <c r="EQ117" s="46"/>
      <c r="ER117" s="46"/>
      <c r="ES117" s="46"/>
      <c r="ET117" s="46"/>
      <c r="EU117" s="46"/>
      <c r="EV117" s="46"/>
      <c r="EW117" s="46"/>
      <c r="EX117" s="46"/>
      <c r="EY117" s="46"/>
      <c r="EZ117" s="46"/>
      <c r="FA117" s="46"/>
      <c r="FB117" s="46"/>
      <c r="FC117" s="46"/>
      <c r="FD117" s="46"/>
      <c r="FE117" s="46"/>
      <c r="FF117" s="46"/>
      <c r="FG117" s="46"/>
      <c r="FH117" s="46"/>
      <c r="FI117" s="46"/>
      <c r="FJ117" s="46"/>
      <c r="FK117" s="46"/>
      <c r="FL117" s="46"/>
      <c r="FM117" s="46"/>
      <c r="FN117" s="46"/>
      <c r="FO117" s="46"/>
      <c r="FP117" s="46"/>
      <c r="FQ117" s="46"/>
      <c r="FR117" s="46"/>
      <c r="FS117" s="46"/>
      <c r="FT117" s="46"/>
      <c r="FU117" s="46"/>
      <c r="FV117" s="46"/>
      <c r="FW117" s="46"/>
      <c r="FX117" s="46"/>
      <c r="FY117" s="46"/>
      <c r="FZ117" s="46"/>
      <c r="GA117" s="46"/>
      <c r="GB117" s="46"/>
      <c r="GC117" s="46"/>
      <c r="GD117" s="46"/>
      <c r="GE117" s="46"/>
      <c r="GF117" s="46"/>
      <c r="GG117" s="46"/>
      <c r="GH117" s="46"/>
      <c r="GI117" s="46"/>
      <c r="GJ117" s="46"/>
      <c r="GK117" s="46"/>
      <c r="GL117" s="46"/>
      <c r="GM117" s="46"/>
      <c r="GN117" s="46"/>
      <c r="GO117" s="46"/>
      <c r="GP117" s="46"/>
      <c r="GQ117" s="46"/>
      <c r="GR117" s="46"/>
      <c r="GS117" s="46"/>
      <c r="GT117" s="46"/>
      <c r="GU117" s="46"/>
      <c r="GV117" s="46"/>
      <c r="GW117" s="46"/>
      <c r="GX117" s="46"/>
      <c r="GY117" s="46"/>
      <c r="GZ117" s="46"/>
      <c r="HA117" s="46"/>
      <c r="HB117" s="46"/>
      <c r="HC117" s="46"/>
      <c r="HD117" s="46"/>
      <c r="HE117" s="46"/>
      <c r="HF117" s="46"/>
      <c r="HG117" s="46"/>
      <c r="HH117" s="46"/>
      <c r="HI117" s="46"/>
      <c r="HJ117" s="46"/>
      <c r="HK117" s="46"/>
      <c r="HL117" s="46"/>
      <c r="HM117" s="46"/>
      <c r="HN117" s="46"/>
      <c r="HO117" s="46"/>
      <c r="HP117" s="46"/>
      <c r="HQ117" s="46"/>
      <c r="HR117" s="46"/>
      <c r="HS117" s="46"/>
      <c r="HT117" s="46"/>
      <c r="HU117" s="46"/>
      <c r="HV117" s="46"/>
      <c r="HW117" s="46"/>
      <c r="HX117" s="46"/>
      <c r="HY117" s="46"/>
      <c r="HZ117" s="46"/>
      <c r="IA117" s="46"/>
      <c r="IB117" s="46"/>
      <c r="IC117" s="46"/>
      <c r="ID117" s="46"/>
      <c r="IE117" s="46"/>
      <c r="IF117" s="46"/>
      <c r="IG117" s="46"/>
      <c r="IH117" s="46"/>
      <c r="II117" s="46"/>
      <c r="IJ117" s="46"/>
      <c r="IK117" s="46"/>
      <c r="IL117" s="46"/>
      <c r="IM117" s="46"/>
      <c r="IN117" s="46"/>
      <c r="IO117" s="46"/>
      <c r="IP117" s="46"/>
      <c r="IQ117" s="46"/>
      <c r="IR117" s="46"/>
      <c r="IS117" s="46"/>
      <c r="IT117" s="46"/>
      <c r="IU117" s="46"/>
      <c r="IV117" s="46"/>
      <c r="IW117" s="46"/>
      <c r="IX117" s="46"/>
      <c r="IY117" s="46"/>
      <c r="IZ117" s="46"/>
      <c r="JA117" s="46"/>
      <c r="JB117" s="46"/>
      <c r="JC117" s="46"/>
      <c r="JD117" s="46"/>
      <c r="JE117" s="46"/>
      <c r="JF117" s="46"/>
      <c r="JG117" s="46"/>
      <c r="JH117" s="46"/>
      <c r="JI117" s="46"/>
      <c r="JJ117" s="46"/>
      <c r="JK117" s="46"/>
      <c r="JL117" s="46"/>
      <c r="JM117" s="46"/>
      <c r="JN117" s="46"/>
      <c r="JO117" s="46"/>
      <c r="JP117" s="46"/>
      <c r="JQ117" s="46"/>
      <c r="JR117" s="46"/>
      <c r="JS117" s="46"/>
      <c r="JT117" s="46"/>
      <c r="JU117" s="46"/>
      <c r="JV117" s="46"/>
      <c r="JW117" s="46"/>
      <c r="JX117" s="46"/>
      <c r="JY117" s="46"/>
      <c r="JZ117" s="46"/>
      <c r="KA117" s="46"/>
      <c r="KB117" s="46"/>
      <c r="KC117" s="46"/>
      <c r="KD117" s="46"/>
      <c r="KE117" s="46"/>
      <c r="KF117" s="46"/>
      <c r="KG117" s="46"/>
      <c r="KH117" s="46"/>
      <c r="KI117" s="46"/>
      <c r="KJ117" s="46"/>
      <c r="KK117" s="46"/>
      <c r="KL117" s="46"/>
      <c r="KM117" s="46"/>
      <c r="KN117" s="46"/>
      <c r="KO117" s="46"/>
      <c r="KP117" s="46"/>
      <c r="KQ117" s="46"/>
      <c r="KR117" s="46"/>
      <c r="KS117" s="46"/>
      <c r="KT117" s="46"/>
      <c r="KU117" s="46"/>
      <c r="KV117" s="46"/>
      <c r="KW117" s="46"/>
      <c r="KX117" s="46"/>
      <c r="KY117" s="46"/>
      <c r="KZ117" s="46"/>
      <c r="LA117" s="46"/>
      <c r="LB117" s="46"/>
      <c r="LC117" s="46"/>
      <c r="LD117" s="46"/>
      <c r="LE117" s="46"/>
      <c r="LF117" s="46"/>
      <c r="LG117" s="46"/>
      <c r="LH117" s="46"/>
      <c r="LI117" s="46"/>
      <c r="LJ117" s="46"/>
      <c r="LK117" s="46"/>
      <c r="LL117" s="46"/>
      <c r="LM117" s="46"/>
      <c r="LN117" s="46"/>
      <c r="LO117" s="46"/>
      <c r="LP117" s="46"/>
      <c r="LQ117" s="46"/>
      <c r="LR117" s="46"/>
      <c r="LS117" s="46"/>
      <c r="LT117" s="46"/>
      <c r="LU117" s="46"/>
      <c r="LV117" s="46"/>
      <c r="LW117" s="46"/>
      <c r="LX117" s="46"/>
      <c r="LY117" s="46"/>
      <c r="LZ117" s="46"/>
      <c r="MA117" s="46"/>
      <c r="MB117" s="46"/>
      <c r="MC117" s="46"/>
      <c r="MD117" s="46"/>
      <c r="ME117" s="46"/>
      <c r="MF117" s="46"/>
      <c r="MG117" s="46"/>
      <c r="MH117" s="46"/>
      <c r="MI117" s="46"/>
      <c r="MJ117" s="46"/>
      <c r="MK117" s="46"/>
      <c r="ML117" s="46"/>
      <c r="MM117" s="46"/>
      <c r="MN117" s="46"/>
      <c r="MO117" s="46"/>
      <c r="MP117" s="46"/>
      <c r="MQ117" s="46"/>
      <c r="MR117" s="46"/>
      <c r="MS117" s="46"/>
      <c r="MT117" s="46"/>
      <c r="MU117" s="46"/>
      <c r="MV117" s="46"/>
      <c r="MW117" s="46"/>
      <c r="MX117" s="46"/>
      <c r="MY117" s="46"/>
      <c r="MZ117" s="46"/>
      <c r="NA117" s="46"/>
      <c r="NB117" s="46"/>
      <c r="NC117" s="46"/>
      <c r="ND117" s="46"/>
      <c r="NE117" s="46"/>
      <c r="NF117" s="46"/>
      <c r="NG117" s="46"/>
      <c r="NH117" s="46"/>
      <c r="NI117" s="46"/>
      <c r="NJ117" s="46"/>
      <c r="NK117" s="46"/>
      <c r="NL117" s="46"/>
      <c r="NM117" s="46"/>
      <c r="NN117" s="46"/>
      <c r="NO117" s="46"/>
      <c r="NP117" s="46"/>
      <c r="NQ117" s="46"/>
      <c r="NR117" s="46"/>
      <c r="NS117" s="46"/>
      <c r="NT117" s="46"/>
      <c r="NU117" s="46"/>
      <c r="NV117" s="46"/>
      <c r="NW117" s="46"/>
      <c r="NX117" s="46"/>
      <c r="NY117" s="46"/>
      <c r="NZ117" s="46"/>
      <c r="OA117" s="46"/>
      <c r="OB117" s="46"/>
      <c r="OC117" s="46"/>
      <c r="OD117" s="46"/>
      <c r="OE117" s="46"/>
      <c r="OF117" s="46"/>
      <c r="OG117" s="46"/>
      <c r="OH117" s="46"/>
      <c r="OI117" s="46"/>
      <c r="OJ117" s="46"/>
      <c r="OK117" s="46"/>
      <c r="OL117" s="46"/>
      <c r="OM117" s="46"/>
      <c r="ON117" s="46"/>
      <c r="OO117" s="46"/>
      <c r="OP117" s="46"/>
      <c r="OQ117" s="46"/>
      <c r="OR117" s="46"/>
      <c r="OS117" s="46"/>
      <c r="OT117" s="46"/>
      <c r="OU117" s="46"/>
      <c r="OV117" s="46"/>
      <c r="OW117" s="46"/>
      <c r="OX117" s="46"/>
      <c r="OY117" s="46"/>
      <c r="OZ117" s="46"/>
      <c r="PA117" s="46"/>
      <c r="PB117" s="46"/>
      <c r="PC117" s="46"/>
      <c r="PD117" s="46"/>
      <c r="PE117" s="46"/>
      <c r="PF117" s="46"/>
      <c r="PG117" s="46"/>
      <c r="PH117" s="46"/>
      <c r="PI117" s="46"/>
      <c r="PJ117" s="46"/>
      <c r="PK117" s="46"/>
      <c r="PL117" s="46"/>
      <c r="PM117" s="46"/>
      <c r="PN117" s="46"/>
      <c r="PO117" s="46"/>
      <c r="PP117" s="46"/>
      <c r="PQ117" s="46"/>
      <c r="PR117" s="46"/>
      <c r="PS117" s="46"/>
      <c r="PT117" s="46"/>
      <c r="PU117" s="46"/>
      <c r="PV117" s="46"/>
      <c r="PW117" s="46"/>
      <c r="PX117" s="46"/>
      <c r="PY117" s="46"/>
      <c r="PZ117" s="46"/>
      <c r="QA117" s="46"/>
      <c r="QB117" s="46"/>
      <c r="QC117" s="46"/>
      <c r="QD117" s="46"/>
      <c r="QE117" s="46"/>
      <c r="QF117" s="46"/>
      <c r="QG117" s="46"/>
      <c r="QH117" s="46"/>
      <c r="QI117" s="46"/>
      <c r="QJ117" s="46"/>
      <c r="QK117" s="46"/>
      <c r="QL117" s="46"/>
      <c r="QM117" s="46"/>
      <c r="QN117" s="46"/>
      <c r="QO117" s="46"/>
      <c r="QP117" s="46"/>
      <c r="QQ117" s="46"/>
      <c r="QR117" s="46"/>
      <c r="QS117" s="46"/>
      <c r="QT117" s="46"/>
      <c r="QU117" s="46"/>
      <c r="QV117" s="46"/>
      <c r="QW117" s="46"/>
      <c r="QX117" s="46"/>
      <c r="QY117" s="46"/>
      <c r="QZ117" s="46"/>
      <c r="RA117" s="46"/>
      <c r="RB117" s="46"/>
      <c r="RC117" s="46"/>
      <c r="RD117" s="46"/>
      <c r="RE117" s="46"/>
      <c r="RF117" s="46"/>
      <c r="RG117" s="46"/>
      <c r="RH117" s="46"/>
      <c r="RI117" s="46"/>
      <c r="RJ117" s="46"/>
      <c r="RK117" s="46"/>
      <c r="RL117" s="46"/>
      <c r="RM117" s="46"/>
      <c r="RN117" s="46"/>
      <c r="RO117" s="46"/>
      <c r="RP117" s="46"/>
      <c r="RQ117" s="46"/>
      <c r="RR117" s="46"/>
      <c r="RS117" s="46"/>
      <c r="RT117" s="46"/>
      <c r="RU117" s="46"/>
      <c r="RV117" s="46"/>
      <c r="RW117" s="46"/>
      <c r="RX117" s="46"/>
      <c r="RY117" s="46"/>
      <c r="RZ117" s="46"/>
      <c r="SA117" s="46"/>
      <c r="SB117" s="46"/>
      <c r="SC117" s="46"/>
      <c r="SD117" s="46"/>
      <c r="SE117" s="46"/>
      <c r="SF117" s="46"/>
      <c r="SG117" s="46"/>
      <c r="SH117" s="46"/>
      <c r="SI117" s="46"/>
      <c r="SJ117" s="46"/>
      <c r="SK117" s="46"/>
      <c r="SL117" s="46"/>
      <c r="SM117" s="46"/>
      <c r="SN117" s="46"/>
      <c r="SO117" s="46"/>
      <c r="SP117" s="46"/>
      <c r="SQ117" s="46"/>
      <c r="SR117" s="46"/>
      <c r="SS117" s="46"/>
      <c r="ST117" s="46"/>
      <c r="SU117" s="46"/>
      <c r="SV117" s="46"/>
      <c r="SW117" s="46"/>
      <c r="SX117" s="46"/>
      <c r="SY117" s="46"/>
      <c r="SZ117" s="46"/>
      <c r="TA117" s="46"/>
      <c r="TB117" s="46"/>
      <c r="TC117" s="46"/>
      <c r="TD117" s="46"/>
      <c r="TE117" s="46"/>
      <c r="TF117" s="46"/>
      <c r="TG117" s="46"/>
      <c r="TH117" s="46"/>
      <c r="TI117" s="46"/>
      <c r="TJ117" s="46"/>
      <c r="TK117" s="46"/>
      <c r="TL117" s="46"/>
      <c r="TM117" s="46"/>
      <c r="TN117" s="46"/>
      <c r="TO117" s="46"/>
      <c r="TP117" s="46"/>
      <c r="TQ117" s="46"/>
      <c r="TR117" s="46"/>
      <c r="TS117" s="46"/>
      <c r="TT117" s="46"/>
      <c r="TU117" s="46"/>
      <c r="TV117" s="46"/>
      <c r="TW117" s="46"/>
      <c r="TX117" s="46"/>
      <c r="TY117" s="46"/>
      <c r="TZ117" s="46"/>
      <c r="UA117" s="46"/>
      <c r="UB117" s="46"/>
      <c r="UC117" s="46"/>
      <c r="UD117" s="46"/>
      <c r="UE117" s="46"/>
      <c r="UF117" s="46"/>
      <c r="UG117" s="46"/>
      <c r="UH117" s="46"/>
      <c r="UI117" s="46"/>
      <c r="UJ117" s="46"/>
      <c r="UK117" s="46"/>
      <c r="UL117" s="46"/>
      <c r="UM117" s="46"/>
      <c r="UN117" s="46"/>
      <c r="UO117" s="46"/>
      <c r="UP117" s="46"/>
      <c r="UQ117" s="46"/>
      <c r="UR117" s="46"/>
      <c r="US117" s="46"/>
      <c r="UT117" s="46"/>
      <c r="UU117" s="46"/>
      <c r="UV117" s="46"/>
      <c r="UW117" s="46"/>
      <c r="UX117" s="46"/>
      <c r="UY117" s="46"/>
      <c r="UZ117" s="46"/>
      <c r="VA117" s="46"/>
      <c r="VB117" s="46"/>
      <c r="VC117" s="46"/>
      <c r="VD117" s="46"/>
      <c r="VE117" s="46"/>
      <c r="VF117" s="46"/>
      <c r="VG117" s="46"/>
      <c r="VH117" s="46"/>
      <c r="VI117" s="46"/>
      <c r="VJ117" s="46"/>
      <c r="VK117" s="46"/>
      <c r="VL117" s="46"/>
      <c r="VM117" s="46"/>
      <c r="VN117" s="46"/>
      <c r="VO117" s="46"/>
      <c r="VP117" s="46"/>
      <c r="VQ117" s="46"/>
      <c r="VR117" s="46"/>
      <c r="VS117" s="46"/>
      <c r="VT117" s="46"/>
      <c r="VU117" s="46"/>
      <c r="VV117" s="46"/>
      <c r="VW117" s="46"/>
      <c r="VX117" s="46"/>
      <c r="VY117" s="46"/>
      <c r="VZ117" s="46"/>
      <c r="WA117" s="46"/>
      <c r="WB117" s="46"/>
      <c r="WC117" s="46"/>
      <c r="WD117" s="46"/>
      <c r="WE117" s="46"/>
      <c r="WF117" s="46"/>
      <c r="WG117" s="46"/>
      <c r="WH117" s="46"/>
      <c r="WI117" s="46"/>
      <c r="WJ117" s="46"/>
      <c r="WK117" s="46"/>
      <c r="WL117" s="46">
        <v>0</v>
      </c>
      <c r="WM117" s="46"/>
      <c r="WN117" s="532"/>
      <c r="WP117" s="303"/>
      <c r="WQ117" s="936">
        <f t="shared" si="19"/>
        <v>0</v>
      </c>
      <c r="WR117" s="589">
        <f>SUMIF('TRIEN KHAI SX'!$C$7:$C$36,$D117,'TRIEN KHAI SX'!$KK$7:$KK$36)</f>
        <v>0</v>
      </c>
      <c r="WS117" s="115">
        <v>125</v>
      </c>
      <c r="WT117" s="115">
        <f t="shared" ref="WT117:WT129" si="40">WS117-L117</f>
        <v>0</v>
      </c>
      <c r="WU117" s="115"/>
      <c r="WV117" s="115"/>
      <c r="WW117" s="115"/>
      <c r="WX117" s="115"/>
      <c r="WY117" s="115"/>
      <c r="WZ117" s="115"/>
      <c r="XA117" s="115"/>
      <c r="XB117" s="115"/>
      <c r="XC117" s="115"/>
      <c r="XD117" s="115"/>
      <c r="XE117" s="115"/>
      <c r="XF117" s="115"/>
      <c r="XG117" s="115"/>
      <c r="XH117" s="115"/>
      <c r="XI117" s="115"/>
      <c r="XJ117" s="115"/>
      <c r="XK117" s="115"/>
      <c r="XL117" s="115"/>
      <c r="XM117" s="115"/>
      <c r="XN117" s="115"/>
      <c r="XO117" s="115"/>
      <c r="XP117" s="32"/>
    </row>
    <row r="118" spans="1:640" s="49" customFormat="1" ht="16.5" customHeight="1" x14ac:dyDescent="0.45">
      <c r="A118" s="6">
        <f t="shared" si="34"/>
        <v>1</v>
      </c>
      <c r="B118" s="536" t="s">
        <v>367</v>
      </c>
      <c r="C118" s="576">
        <v>4500175560</v>
      </c>
      <c r="D118" s="94" t="s">
        <v>309</v>
      </c>
      <c r="E118" s="94" t="str">
        <f>IF($D118="",0,VLOOKUP($D118,cube!$B$7:$P$43,2,0))</f>
        <v>BELLWOOD OVER THE TOILET SHELF BLK/WAL</v>
      </c>
      <c r="F118" s="94" t="str">
        <f>IF($D118="",0,VLOOKUP($D118,cube!$B$7:$P$43,5,0))</f>
        <v>AK-04 UBR</v>
      </c>
      <c r="G118" s="94" t="str">
        <f>IF($D118="",0,VLOOKUP($D118,cube!$B$7:$P$43,6,0))</f>
        <v>BLK/WAL_UMBRA</v>
      </c>
      <c r="H118" s="645">
        <f>IF($D118="",0,VLOOKUP($D118,cube!$B$7:$P$43,10,0))</f>
        <v>1.0340609999999998E-2</v>
      </c>
      <c r="I118" s="7">
        <f>IF($D118="",0,VLOOKUP($D118,cube!$B$7:$P$43,15,0))</f>
        <v>8.4568000000000004E-2</v>
      </c>
      <c r="J118" s="825">
        <f>IF($D118="",0,VLOOKUP($D118,cube!$B$7:$J$45,8,0))</f>
        <v>39.252400000000002</v>
      </c>
      <c r="K118" s="609">
        <f>IF($D118="",0,VLOOKUP($D118,cube!$B$7:$J$45,9,0))</f>
        <v>39.252400000000002</v>
      </c>
      <c r="L118" s="8">
        <f t="shared" si="39"/>
        <v>65</v>
      </c>
      <c r="M118" s="46">
        <v>0</v>
      </c>
      <c r="N118" s="46">
        <v>0</v>
      </c>
      <c r="O118" s="46">
        <v>0</v>
      </c>
      <c r="P118" s="46">
        <v>0</v>
      </c>
      <c r="Q118" s="46"/>
      <c r="R118" s="46">
        <v>0</v>
      </c>
      <c r="S118" s="46">
        <v>0</v>
      </c>
      <c r="T118" s="46">
        <v>0</v>
      </c>
      <c r="U118" s="46">
        <v>0</v>
      </c>
      <c r="V118" s="46"/>
      <c r="W118" s="46"/>
      <c r="X118" s="46"/>
      <c r="Y118" s="46"/>
      <c r="Z118" s="46"/>
      <c r="AA118" s="46"/>
      <c r="AB118" s="46">
        <v>0</v>
      </c>
      <c r="AC118" s="46">
        <v>0</v>
      </c>
      <c r="AD118" s="46">
        <v>0</v>
      </c>
      <c r="AE118" s="46">
        <v>0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0</v>
      </c>
      <c r="AL118" s="46">
        <v>0</v>
      </c>
      <c r="AM118" s="46">
        <v>0</v>
      </c>
      <c r="AN118" s="46"/>
      <c r="AO118" s="46"/>
      <c r="AP118" s="46"/>
      <c r="AQ118" s="241">
        <v>64</v>
      </c>
      <c r="AR118" s="46"/>
      <c r="AS118" s="46"/>
      <c r="AT118" s="46"/>
      <c r="AU118" s="46"/>
      <c r="AV118" s="46">
        <v>0</v>
      </c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6"/>
      <c r="CC118" s="46"/>
      <c r="CD118" s="46"/>
      <c r="CE118" s="46"/>
      <c r="CF118" s="46"/>
      <c r="CG118" s="46"/>
      <c r="CH118" s="46"/>
      <c r="CI118" s="46"/>
      <c r="CJ118" s="46"/>
      <c r="CK118" s="46"/>
      <c r="CL118" s="46"/>
      <c r="CM118" s="46"/>
      <c r="CN118" s="46"/>
      <c r="CO118" s="46"/>
      <c r="CP118" s="46"/>
      <c r="CQ118" s="46"/>
      <c r="CR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6"/>
      <c r="DD118" s="46"/>
      <c r="DE118" s="46"/>
      <c r="DF118" s="46"/>
      <c r="DG118" s="46"/>
      <c r="DH118" s="46"/>
      <c r="DI118" s="46"/>
      <c r="DJ118" s="46"/>
      <c r="DK118" s="46"/>
      <c r="DL118" s="46"/>
      <c r="DM118" s="46"/>
      <c r="DN118" s="46"/>
      <c r="DO118" s="46"/>
      <c r="DP118" s="46"/>
      <c r="DQ118" s="46"/>
      <c r="DR118" s="46"/>
      <c r="DS118" s="46"/>
      <c r="DT118" s="46"/>
      <c r="DU118" s="46"/>
      <c r="DV118" s="46"/>
      <c r="DW118" s="46"/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J118" s="46"/>
      <c r="EK118" s="46"/>
      <c r="EL118" s="46"/>
      <c r="EM118" s="46"/>
      <c r="EN118" s="46"/>
      <c r="EO118" s="46"/>
      <c r="EP118" s="46"/>
      <c r="EQ118" s="46"/>
      <c r="ER118" s="46"/>
      <c r="ES118" s="46"/>
      <c r="ET118" s="46"/>
      <c r="EU118" s="46"/>
      <c r="EV118" s="46"/>
      <c r="EW118" s="46"/>
      <c r="EX118" s="46"/>
      <c r="EY118" s="46"/>
      <c r="EZ118" s="46"/>
      <c r="FA118" s="46"/>
      <c r="FB118" s="46"/>
      <c r="FC118" s="46"/>
      <c r="FD118" s="46"/>
      <c r="FE118" s="46"/>
      <c r="FF118" s="46"/>
      <c r="FG118" s="46"/>
      <c r="FH118" s="46"/>
      <c r="FI118" s="46"/>
      <c r="FJ118" s="46"/>
      <c r="FK118" s="46"/>
      <c r="FL118" s="46"/>
      <c r="FM118" s="46"/>
      <c r="FN118" s="46"/>
      <c r="FO118" s="46"/>
      <c r="FP118" s="46"/>
      <c r="FQ118" s="46"/>
      <c r="FR118" s="46"/>
      <c r="FS118" s="46"/>
      <c r="FT118" s="46"/>
      <c r="FU118" s="46"/>
      <c r="FV118" s="46"/>
      <c r="FW118" s="46"/>
      <c r="FX118" s="46"/>
      <c r="FY118" s="46"/>
      <c r="FZ118" s="46"/>
      <c r="GA118" s="46"/>
      <c r="GB118" s="46"/>
      <c r="GC118" s="46"/>
      <c r="GD118" s="46"/>
      <c r="GE118" s="46"/>
      <c r="GF118" s="46"/>
      <c r="GG118" s="46"/>
      <c r="GH118" s="46"/>
      <c r="GI118" s="46"/>
      <c r="GJ118" s="46"/>
      <c r="GK118" s="46"/>
      <c r="GL118" s="46"/>
      <c r="GM118" s="46"/>
      <c r="GN118" s="46"/>
      <c r="GO118" s="46"/>
      <c r="GP118" s="46"/>
      <c r="GQ118" s="46"/>
      <c r="GR118" s="46"/>
      <c r="GS118" s="46"/>
      <c r="GT118" s="46"/>
      <c r="GU118" s="46"/>
      <c r="GV118" s="46"/>
      <c r="GW118" s="46"/>
      <c r="GX118" s="46"/>
      <c r="GY118" s="46"/>
      <c r="GZ118" s="46"/>
      <c r="HA118" s="46"/>
      <c r="HB118" s="46"/>
      <c r="HC118" s="46"/>
      <c r="HD118" s="46"/>
      <c r="HE118" s="46"/>
      <c r="HF118" s="46"/>
      <c r="HG118" s="46"/>
      <c r="HH118" s="46"/>
      <c r="HI118" s="46"/>
      <c r="HJ118" s="46"/>
      <c r="HK118" s="46"/>
      <c r="HL118" s="46"/>
      <c r="HM118" s="46"/>
      <c r="HN118" s="46"/>
      <c r="HO118" s="46"/>
      <c r="HP118" s="46"/>
      <c r="HQ118" s="46"/>
      <c r="HR118" s="46"/>
      <c r="HS118" s="46"/>
      <c r="HT118" s="46"/>
      <c r="HU118" s="46"/>
      <c r="HV118" s="46"/>
      <c r="HW118" s="46"/>
      <c r="HX118" s="46"/>
      <c r="HY118" s="46"/>
      <c r="HZ118" s="46"/>
      <c r="IA118" s="46"/>
      <c r="IB118" s="46"/>
      <c r="IC118" s="46"/>
      <c r="ID118" s="46"/>
      <c r="IE118" s="46"/>
      <c r="IF118" s="46"/>
      <c r="IG118" s="46"/>
      <c r="IH118" s="46"/>
      <c r="II118" s="46"/>
      <c r="IJ118" s="46"/>
      <c r="IK118" s="46"/>
      <c r="IL118" s="46"/>
      <c r="IM118" s="46"/>
      <c r="IN118" s="46"/>
      <c r="IO118" s="46"/>
      <c r="IP118" s="46"/>
      <c r="IQ118" s="46"/>
      <c r="IR118" s="46"/>
      <c r="IS118" s="46"/>
      <c r="IT118" s="46"/>
      <c r="IU118" s="46"/>
      <c r="IV118" s="46"/>
      <c r="IW118" s="46"/>
      <c r="IX118" s="46"/>
      <c r="IY118" s="46"/>
      <c r="IZ118" s="46"/>
      <c r="JA118" s="46"/>
      <c r="JB118" s="46"/>
      <c r="JC118" s="46"/>
      <c r="JD118" s="46"/>
      <c r="JE118" s="46"/>
      <c r="JF118" s="46"/>
      <c r="JG118" s="46"/>
      <c r="JH118" s="46"/>
      <c r="JI118" s="46"/>
      <c r="JJ118" s="46"/>
      <c r="JK118" s="46"/>
      <c r="JL118" s="46"/>
      <c r="JM118" s="46"/>
      <c r="JN118" s="46"/>
      <c r="JO118" s="46"/>
      <c r="JP118" s="46"/>
      <c r="JQ118" s="46"/>
      <c r="JR118" s="46"/>
      <c r="JS118" s="46"/>
      <c r="JT118" s="46"/>
      <c r="JU118" s="46"/>
      <c r="JV118" s="46"/>
      <c r="JW118" s="46"/>
      <c r="JX118" s="46"/>
      <c r="JY118" s="46"/>
      <c r="JZ118" s="46"/>
      <c r="KA118" s="46"/>
      <c r="KB118" s="46"/>
      <c r="KC118" s="46"/>
      <c r="KD118" s="46"/>
      <c r="KE118" s="46"/>
      <c r="KF118" s="46"/>
      <c r="KG118" s="46"/>
      <c r="KH118" s="46"/>
      <c r="KI118" s="46"/>
      <c r="KJ118" s="46"/>
      <c r="KK118" s="46"/>
      <c r="KL118" s="46"/>
      <c r="KM118" s="46"/>
      <c r="KN118" s="46"/>
      <c r="KO118" s="46"/>
      <c r="KP118" s="46"/>
      <c r="KQ118" s="46"/>
      <c r="KR118" s="46"/>
      <c r="KS118" s="46"/>
      <c r="KT118" s="46"/>
      <c r="KU118" s="46"/>
      <c r="KV118" s="46"/>
      <c r="KW118" s="46"/>
      <c r="KX118" s="46"/>
      <c r="KY118" s="46"/>
      <c r="KZ118" s="46"/>
      <c r="LA118" s="46"/>
      <c r="LB118" s="46"/>
      <c r="LC118" s="46"/>
      <c r="LD118" s="46"/>
      <c r="LE118" s="46"/>
      <c r="LF118" s="46"/>
      <c r="LG118" s="46"/>
      <c r="LH118" s="46"/>
      <c r="LI118" s="46"/>
      <c r="LJ118" s="46"/>
      <c r="LK118" s="46"/>
      <c r="LL118" s="46"/>
      <c r="LM118" s="46"/>
      <c r="LN118" s="46"/>
      <c r="LO118" s="46"/>
      <c r="LP118" s="46"/>
      <c r="LQ118" s="46"/>
      <c r="LR118" s="46"/>
      <c r="LS118" s="46"/>
      <c r="LT118" s="46"/>
      <c r="LU118" s="46"/>
      <c r="LV118" s="46"/>
      <c r="LW118" s="46"/>
      <c r="LX118" s="46"/>
      <c r="LY118" s="46"/>
      <c r="LZ118" s="46"/>
      <c r="MA118" s="46"/>
      <c r="MB118" s="46"/>
      <c r="MC118" s="46"/>
      <c r="MD118" s="46"/>
      <c r="ME118" s="46"/>
      <c r="MF118" s="46"/>
      <c r="MG118" s="46"/>
      <c r="MH118" s="46"/>
      <c r="MI118" s="46"/>
      <c r="MJ118" s="46"/>
      <c r="MK118" s="46"/>
      <c r="ML118" s="46"/>
      <c r="MM118" s="46"/>
      <c r="MN118" s="46"/>
      <c r="MO118" s="46"/>
      <c r="MP118" s="46"/>
      <c r="MQ118" s="46"/>
      <c r="MR118" s="46"/>
      <c r="MS118" s="46"/>
      <c r="MT118" s="46"/>
      <c r="MU118" s="46"/>
      <c r="MV118" s="46"/>
      <c r="MW118" s="46"/>
      <c r="MX118" s="46"/>
      <c r="MY118" s="46"/>
      <c r="MZ118" s="46"/>
      <c r="NA118" s="46"/>
      <c r="NB118" s="46"/>
      <c r="NC118" s="46"/>
      <c r="ND118" s="46"/>
      <c r="NE118" s="46"/>
      <c r="NF118" s="46"/>
      <c r="NG118" s="46"/>
      <c r="NH118" s="46"/>
      <c r="NI118" s="46"/>
      <c r="NJ118" s="46"/>
      <c r="NK118" s="46"/>
      <c r="NL118" s="46"/>
      <c r="NM118" s="46"/>
      <c r="NN118" s="46"/>
      <c r="NO118" s="46"/>
      <c r="NP118" s="46"/>
      <c r="NQ118" s="46"/>
      <c r="NR118" s="46"/>
      <c r="NS118" s="46"/>
      <c r="NT118" s="46"/>
      <c r="NU118" s="46"/>
      <c r="NV118" s="46"/>
      <c r="NW118" s="46"/>
      <c r="NX118" s="46"/>
      <c r="NY118" s="46"/>
      <c r="NZ118" s="46"/>
      <c r="OA118" s="46"/>
      <c r="OB118" s="46"/>
      <c r="OC118" s="46"/>
      <c r="OD118" s="46"/>
      <c r="OE118" s="46"/>
      <c r="OF118" s="46"/>
      <c r="OG118" s="46"/>
      <c r="OH118" s="46"/>
      <c r="OI118" s="46"/>
      <c r="OJ118" s="46"/>
      <c r="OK118" s="46"/>
      <c r="OL118" s="46"/>
      <c r="OM118" s="46"/>
      <c r="ON118" s="46"/>
      <c r="OO118" s="46"/>
      <c r="OP118" s="46"/>
      <c r="OQ118" s="46"/>
      <c r="OR118" s="46"/>
      <c r="OS118" s="46"/>
      <c r="OT118" s="46"/>
      <c r="OU118" s="46"/>
      <c r="OV118" s="46"/>
      <c r="OW118" s="46"/>
      <c r="OX118" s="46"/>
      <c r="OY118" s="46"/>
      <c r="OZ118" s="46"/>
      <c r="PA118" s="46"/>
      <c r="PB118" s="46"/>
      <c r="PC118" s="46"/>
      <c r="PD118" s="46"/>
      <c r="PE118" s="46"/>
      <c r="PF118" s="46"/>
      <c r="PG118" s="46"/>
      <c r="PH118" s="46"/>
      <c r="PI118" s="46"/>
      <c r="PJ118" s="46"/>
      <c r="PK118" s="46"/>
      <c r="PL118" s="46"/>
      <c r="PM118" s="46"/>
      <c r="PN118" s="46"/>
      <c r="PO118" s="46"/>
      <c r="PP118" s="46"/>
      <c r="PQ118" s="46"/>
      <c r="PR118" s="46"/>
      <c r="PS118" s="46"/>
      <c r="PT118" s="46"/>
      <c r="PU118" s="46"/>
      <c r="PV118" s="46"/>
      <c r="PW118" s="46"/>
      <c r="PX118" s="46"/>
      <c r="PY118" s="46"/>
      <c r="PZ118" s="46"/>
      <c r="QA118" s="46"/>
      <c r="QB118" s="46"/>
      <c r="QC118" s="46"/>
      <c r="QD118" s="46"/>
      <c r="QE118" s="46"/>
      <c r="QF118" s="46"/>
      <c r="QG118" s="46"/>
      <c r="QH118" s="46"/>
      <c r="QI118" s="46"/>
      <c r="QJ118" s="46"/>
      <c r="QK118" s="46"/>
      <c r="QL118" s="46"/>
      <c r="QM118" s="46"/>
      <c r="QN118" s="46"/>
      <c r="QO118" s="46"/>
      <c r="QP118" s="46"/>
      <c r="QQ118" s="46"/>
      <c r="QR118" s="46"/>
      <c r="QS118" s="46"/>
      <c r="QT118" s="46"/>
      <c r="QU118" s="46"/>
      <c r="QV118" s="46"/>
      <c r="QW118" s="46"/>
      <c r="QX118" s="46"/>
      <c r="QY118" s="46"/>
      <c r="QZ118" s="46"/>
      <c r="RA118" s="46"/>
      <c r="RB118" s="46"/>
      <c r="RC118" s="46"/>
      <c r="RD118" s="46"/>
      <c r="RE118" s="46"/>
      <c r="RF118" s="46"/>
      <c r="RG118" s="46"/>
      <c r="RH118" s="46"/>
      <c r="RI118" s="46"/>
      <c r="RJ118" s="46"/>
      <c r="RK118" s="46"/>
      <c r="RL118" s="46"/>
      <c r="RM118" s="46"/>
      <c r="RN118" s="46"/>
      <c r="RO118" s="46"/>
      <c r="RP118" s="46"/>
      <c r="RQ118" s="46"/>
      <c r="RR118" s="46"/>
      <c r="RS118" s="46"/>
      <c r="RT118" s="46"/>
      <c r="RU118" s="46"/>
      <c r="RV118" s="46"/>
      <c r="RW118" s="46"/>
      <c r="RX118" s="46"/>
      <c r="RY118" s="46"/>
      <c r="RZ118" s="46"/>
      <c r="SA118" s="46"/>
      <c r="SB118" s="46"/>
      <c r="SC118" s="46"/>
      <c r="SD118" s="46"/>
      <c r="SE118" s="46"/>
      <c r="SF118" s="46"/>
      <c r="SG118" s="46"/>
      <c r="SH118" s="46"/>
      <c r="SI118" s="46"/>
      <c r="SJ118" s="46"/>
      <c r="SK118" s="46"/>
      <c r="SL118" s="46"/>
      <c r="SM118" s="46"/>
      <c r="SN118" s="46"/>
      <c r="SO118" s="46"/>
      <c r="SP118" s="46"/>
      <c r="SQ118" s="46"/>
      <c r="SR118" s="46"/>
      <c r="SS118" s="46"/>
      <c r="ST118" s="46"/>
      <c r="SU118" s="46"/>
      <c r="SV118" s="46"/>
      <c r="SW118" s="46"/>
      <c r="SX118" s="46"/>
      <c r="SY118" s="46"/>
      <c r="SZ118" s="46"/>
      <c r="TA118" s="46"/>
      <c r="TB118" s="46"/>
      <c r="TC118" s="46"/>
      <c r="TD118" s="46"/>
      <c r="TE118" s="46"/>
      <c r="TF118" s="46"/>
      <c r="TG118" s="46"/>
      <c r="TH118" s="46"/>
      <c r="TI118" s="46"/>
      <c r="TJ118" s="46"/>
      <c r="TK118" s="46"/>
      <c r="TL118" s="46"/>
      <c r="TM118" s="46"/>
      <c r="TN118" s="46"/>
      <c r="TO118" s="46"/>
      <c r="TP118" s="46"/>
      <c r="TQ118" s="46"/>
      <c r="TR118" s="46"/>
      <c r="TS118" s="46"/>
      <c r="TT118" s="46"/>
      <c r="TU118" s="46"/>
      <c r="TV118" s="46"/>
      <c r="TW118" s="46"/>
      <c r="TX118" s="46"/>
      <c r="TY118" s="46"/>
      <c r="TZ118" s="46"/>
      <c r="UA118" s="46"/>
      <c r="UB118" s="46"/>
      <c r="UC118" s="46"/>
      <c r="UD118" s="46"/>
      <c r="UE118" s="46"/>
      <c r="UF118" s="46"/>
      <c r="UG118" s="46"/>
      <c r="UH118" s="46"/>
      <c r="UI118" s="46"/>
      <c r="UJ118" s="46"/>
      <c r="UK118" s="46"/>
      <c r="UL118" s="46"/>
      <c r="UM118" s="46"/>
      <c r="UN118" s="46"/>
      <c r="UO118" s="46"/>
      <c r="UP118" s="46"/>
      <c r="UQ118" s="46"/>
      <c r="UR118" s="46"/>
      <c r="US118" s="46"/>
      <c r="UT118" s="46"/>
      <c r="UU118" s="46"/>
      <c r="UV118" s="46"/>
      <c r="UW118" s="46"/>
      <c r="UX118" s="46"/>
      <c r="UY118" s="46"/>
      <c r="UZ118" s="46"/>
      <c r="VA118" s="46"/>
      <c r="VB118" s="46"/>
      <c r="VC118" s="46"/>
      <c r="VD118" s="46"/>
      <c r="VE118" s="46"/>
      <c r="VF118" s="46"/>
      <c r="VG118" s="46"/>
      <c r="VH118" s="46"/>
      <c r="VI118" s="46"/>
      <c r="VJ118" s="46"/>
      <c r="VK118" s="46"/>
      <c r="VL118" s="46"/>
      <c r="VM118" s="46"/>
      <c r="VN118" s="46"/>
      <c r="VO118" s="46"/>
      <c r="VP118" s="46"/>
      <c r="VQ118" s="46"/>
      <c r="VR118" s="46"/>
      <c r="VS118" s="46"/>
      <c r="VT118" s="46"/>
      <c r="VU118" s="46"/>
      <c r="VV118" s="46"/>
      <c r="VW118" s="46"/>
      <c r="VX118" s="46"/>
      <c r="VY118" s="46"/>
      <c r="VZ118" s="46"/>
      <c r="WA118" s="46"/>
      <c r="WB118" s="46"/>
      <c r="WC118" s="46"/>
      <c r="WD118" s="46"/>
      <c r="WE118" s="46"/>
      <c r="WF118" s="46"/>
      <c r="WG118" s="46"/>
      <c r="WH118" s="46"/>
      <c r="WI118" s="46"/>
      <c r="WJ118" s="46">
        <v>1</v>
      </c>
      <c r="WK118" s="46"/>
      <c r="WL118" s="46">
        <v>0</v>
      </c>
      <c r="WM118" s="46"/>
      <c r="WN118" s="532"/>
      <c r="WP118" s="303"/>
      <c r="WQ118" s="936">
        <f t="shared" si="19"/>
        <v>0</v>
      </c>
      <c r="WR118" s="589">
        <f>SUMIF('TRIEN KHAI SX'!$C$7:$C$36,$D118,'TRIEN KHAI SX'!$KK$7:$KK$36)</f>
        <v>0</v>
      </c>
      <c r="WS118" s="115">
        <v>65</v>
      </c>
      <c r="WT118" s="115">
        <f t="shared" si="40"/>
        <v>0</v>
      </c>
      <c r="WU118" s="115"/>
      <c r="WV118" s="115"/>
      <c r="WW118" s="115"/>
      <c r="WX118" s="115"/>
      <c r="WY118" s="115"/>
      <c r="WZ118" s="115"/>
      <c r="XA118" s="115"/>
      <c r="XB118" s="115"/>
      <c r="XC118" s="115"/>
      <c r="XD118" s="115"/>
      <c r="XE118" s="115"/>
      <c r="XF118" s="115"/>
      <c r="XG118" s="115"/>
      <c r="XH118" s="115"/>
      <c r="XI118" s="115"/>
      <c r="XJ118" s="115"/>
      <c r="XK118" s="115"/>
      <c r="XL118" s="115"/>
      <c r="XM118" s="115"/>
      <c r="XN118" s="115"/>
      <c r="XO118" s="115"/>
      <c r="XP118" s="32"/>
    </row>
    <row r="119" spans="1:640" s="49" customFormat="1" ht="16.5" customHeight="1" x14ac:dyDescent="0.45">
      <c r="A119" s="6">
        <f t="shared" si="34"/>
        <v>1</v>
      </c>
      <c r="B119" s="536" t="s">
        <v>367</v>
      </c>
      <c r="C119" s="576">
        <v>4500175204</v>
      </c>
      <c r="D119" s="94" t="s">
        <v>309</v>
      </c>
      <c r="E119" s="94" t="str">
        <f>IF($D119="",0,VLOOKUP($D119,cube!$B$7:$P$43,2,0))</f>
        <v>BELLWOOD OVER THE TOILET SHELF BLK/WAL</v>
      </c>
      <c r="F119" s="94" t="str">
        <f>IF($D119="",0,VLOOKUP($D119,cube!$B$7:$P$43,5,0))</f>
        <v>AK-04 UBR</v>
      </c>
      <c r="G119" s="94" t="str">
        <f>IF($D119="",0,VLOOKUP($D119,cube!$B$7:$P$43,6,0))</f>
        <v>BLK/WAL_UMBRA</v>
      </c>
      <c r="H119" s="645">
        <f>IF($D119="",0,VLOOKUP($D119,cube!$B$7:$P$43,10,0))</f>
        <v>1.0340609999999998E-2</v>
      </c>
      <c r="I119" s="7">
        <f>IF($D119="",0,VLOOKUP($D119,cube!$B$7:$P$43,15,0))</f>
        <v>8.4568000000000004E-2</v>
      </c>
      <c r="J119" s="825">
        <f>IF($D119="",0,VLOOKUP($D119,cube!$B$7:$J$45,8,0))</f>
        <v>39.252400000000002</v>
      </c>
      <c r="K119" s="609">
        <f>IF($D119="",0,VLOOKUP($D119,cube!$B$7:$J$45,9,0))</f>
        <v>39.252400000000002</v>
      </c>
      <c r="L119" s="8">
        <f t="shared" si="39"/>
        <v>50</v>
      </c>
      <c r="M119" s="46">
        <v>0</v>
      </c>
      <c r="N119" s="46">
        <v>0</v>
      </c>
      <c r="O119" s="46">
        <v>0</v>
      </c>
      <c r="P119" s="46">
        <v>0</v>
      </c>
      <c r="Q119" s="46"/>
      <c r="R119" s="46">
        <v>0</v>
      </c>
      <c r="S119" s="46">
        <v>0</v>
      </c>
      <c r="T119" s="46">
        <v>0</v>
      </c>
      <c r="U119" s="46">
        <v>0</v>
      </c>
      <c r="V119" s="46"/>
      <c r="W119" s="46"/>
      <c r="X119" s="46"/>
      <c r="Y119" s="46"/>
      <c r="Z119" s="46"/>
      <c r="AA119" s="46"/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46">
        <v>0</v>
      </c>
      <c r="AL119" s="46">
        <v>0</v>
      </c>
      <c r="AM119" s="46">
        <v>0</v>
      </c>
      <c r="AN119" s="46"/>
      <c r="AO119" s="46"/>
      <c r="AP119" s="46"/>
      <c r="AQ119" s="46">
        <v>50</v>
      </c>
      <c r="AR119" s="46"/>
      <c r="AS119" s="46"/>
      <c r="AT119" s="46"/>
      <c r="AU119" s="46"/>
      <c r="AV119" s="46">
        <v>0</v>
      </c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46"/>
      <c r="CB119" s="46"/>
      <c r="CC119" s="46"/>
      <c r="CD119" s="46"/>
      <c r="CE119" s="46"/>
      <c r="CF119" s="46"/>
      <c r="CG119" s="46"/>
      <c r="CH119" s="46"/>
      <c r="CI119" s="46"/>
      <c r="CJ119" s="46"/>
      <c r="CK119" s="46"/>
      <c r="CL119" s="46"/>
      <c r="CM119" s="46"/>
      <c r="CN119" s="46"/>
      <c r="CO119" s="46"/>
      <c r="CP119" s="46"/>
      <c r="CQ119" s="46"/>
      <c r="CR119" s="46"/>
      <c r="CS119" s="46"/>
      <c r="CT119" s="46"/>
      <c r="CU119" s="46"/>
      <c r="CV119" s="46"/>
      <c r="CW119" s="46"/>
      <c r="CX119" s="46"/>
      <c r="CY119" s="46"/>
      <c r="CZ119" s="46"/>
      <c r="DA119" s="46"/>
      <c r="DB119" s="46"/>
      <c r="DC119" s="46"/>
      <c r="DD119" s="46"/>
      <c r="DE119" s="46"/>
      <c r="DF119" s="46"/>
      <c r="DG119" s="46"/>
      <c r="DH119" s="46"/>
      <c r="DI119" s="46"/>
      <c r="DJ119" s="46"/>
      <c r="DK119" s="46"/>
      <c r="DL119" s="46"/>
      <c r="DM119" s="46"/>
      <c r="DN119" s="46"/>
      <c r="DO119" s="46"/>
      <c r="DP119" s="46"/>
      <c r="DQ119" s="46"/>
      <c r="DR119" s="46"/>
      <c r="DS119" s="46"/>
      <c r="DT119" s="46"/>
      <c r="DU119" s="46"/>
      <c r="DV119" s="46"/>
      <c r="DW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J119" s="46"/>
      <c r="EK119" s="46"/>
      <c r="EL119" s="46"/>
      <c r="EM119" s="46"/>
      <c r="EN119" s="46"/>
      <c r="EO119" s="46"/>
      <c r="EP119" s="46"/>
      <c r="EQ119" s="46"/>
      <c r="ER119" s="46"/>
      <c r="ES119" s="46"/>
      <c r="ET119" s="46"/>
      <c r="EU119" s="46"/>
      <c r="EV119" s="46"/>
      <c r="EW119" s="46"/>
      <c r="EX119" s="46"/>
      <c r="EY119" s="46"/>
      <c r="EZ119" s="46"/>
      <c r="FA119" s="46"/>
      <c r="FB119" s="46"/>
      <c r="FC119" s="46"/>
      <c r="FD119" s="46"/>
      <c r="FE119" s="46"/>
      <c r="FF119" s="46"/>
      <c r="FG119" s="46"/>
      <c r="FH119" s="46"/>
      <c r="FI119" s="46"/>
      <c r="FJ119" s="46"/>
      <c r="FK119" s="46"/>
      <c r="FL119" s="46"/>
      <c r="FM119" s="46"/>
      <c r="FN119" s="46"/>
      <c r="FO119" s="46"/>
      <c r="FP119" s="46"/>
      <c r="FQ119" s="46"/>
      <c r="FR119" s="46"/>
      <c r="FS119" s="46"/>
      <c r="FT119" s="46"/>
      <c r="FU119" s="46"/>
      <c r="FV119" s="46"/>
      <c r="FW119" s="46"/>
      <c r="FX119" s="46"/>
      <c r="FY119" s="46"/>
      <c r="FZ119" s="46"/>
      <c r="GA119" s="46"/>
      <c r="GB119" s="46"/>
      <c r="GC119" s="46"/>
      <c r="GD119" s="46"/>
      <c r="GE119" s="46"/>
      <c r="GF119" s="46"/>
      <c r="GG119" s="46"/>
      <c r="GH119" s="46"/>
      <c r="GI119" s="46"/>
      <c r="GJ119" s="46"/>
      <c r="GK119" s="46"/>
      <c r="GL119" s="46"/>
      <c r="GM119" s="46"/>
      <c r="GN119" s="46"/>
      <c r="GO119" s="46"/>
      <c r="GP119" s="46"/>
      <c r="GQ119" s="46"/>
      <c r="GR119" s="46"/>
      <c r="GS119" s="46"/>
      <c r="GT119" s="46"/>
      <c r="GU119" s="46"/>
      <c r="GV119" s="46"/>
      <c r="GW119" s="46"/>
      <c r="GX119" s="46"/>
      <c r="GY119" s="46"/>
      <c r="GZ119" s="46"/>
      <c r="HA119" s="46"/>
      <c r="HB119" s="46"/>
      <c r="HC119" s="46"/>
      <c r="HD119" s="46"/>
      <c r="HE119" s="46"/>
      <c r="HF119" s="46"/>
      <c r="HG119" s="46"/>
      <c r="HH119" s="46"/>
      <c r="HI119" s="46"/>
      <c r="HJ119" s="46"/>
      <c r="HK119" s="46"/>
      <c r="HL119" s="46"/>
      <c r="HM119" s="46"/>
      <c r="HN119" s="46"/>
      <c r="HO119" s="46"/>
      <c r="HP119" s="46"/>
      <c r="HQ119" s="46"/>
      <c r="HR119" s="46"/>
      <c r="HS119" s="46"/>
      <c r="HT119" s="46"/>
      <c r="HU119" s="46"/>
      <c r="HV119" s="46"/>
      <c r="HW119" s="46"/>
      <c r="HX119" s="46"/>
      <c r="HY119" s="46"/>
      <c r="HZ119" s="46"/>
      <c r="IA119" s="46"/>
      <c r="IB119" s="46"/>
      <c r="IC119" s="46"/>
      <c r="ID119" s="46"/>
      <c r="IE119" s="46"/>
      <c r="IF119" s="46"/>
      <c r="IG119" s="46"/>
      <c r="IH119" s="46"/>
      <c r="II119" s="46"/>
      <c r="IJ119" s="46"/>
      <c r="IK119" s="46"/>
      <c r="IL119" s="46"/>
      <c r="IM119" s="46"/>
      <c r="IN119" s="46"/>
      <c r="IO119" s="46"/>
      <c r="IP119" s="46"/>
      <c r="IQ119" s="46"/>
      <c r="IR119" s="46"/>
      <c r="IS119" s="46"/>
      <c r="IT119" s="46"/>
      <c r="IU119" s="46"/>
      <c r="IV119" s="46"/>
      <c r="IW119" s="46"/>
      <c r="IX119" s="46"/>
      <c r="IY119" s="46"/>
      <c r="IZ119" s="46"/>
      <c r="JA119" s="46"/>
      <c r="JB119" s="46"/>
      <c r="JC119" s="46"/>
      <c r="JD119" s="46"/>
      <c r="JE119" s="46"/>
      <c r="JF119" s="46"/>
      <c r="JG119" s="46"/>
      <c r="JH119" s="46"/>
      <c r="JI119" s="46"/>
      <c r="JJ119" s="46"/>
      <c r="JK119" s="46"/>
      <c r="JL119" s="46"/>
      <c r="JM119" s="46"/>
      <c r="JN119" s="46"/>
      <c r="JO119" s="46"/>
      <c r="JP119" s="46"/>
      <c r="JQ119" s="46"/>
      <c r="JR119" s="46"/>
      <c r="JS119" s="46"/>
      <c r="JT119" s="46"/>
      <c r="JU119" s="46"/>
      <c r="JV119" s="46"/>
      <c r="JW119" s="46"/>
      <c r="JX119" s="46"/>
      <c r="JY119" s="46"/>
      <c r="JZ119" s="46"/>
      <c r="KA119" s="46"/>
      <c r="KB119" s="46"/>
      <c r="KC119" s="46"/>
      <c r="KD119" s="46"/>
      <c r="KE119" s="46"/>
      <c r="KF119" s="46"/>
      <c r="KG119" s="46"/>
      <c r="KH119" s="46"/>
      <c r="KI119" s="46"/>
      <c r="KJ119" s="46"/>
      <c r="KK119" s="46"/>
      <c r="KL119" s="46"/>
      <c r="KM119" s="46"/>
      <c r="KN119" s="46"/>
      <c r="KO119" s="46"/>
      <c r="KP119" s="46"/>
      <c r="KQ119" s="46"/>
      <c r="KR119" s="46"/>
      <c r="KS119" s="46"/>
      <c r="KT119" s="46"/>
      <c r="KU119" s="46"/>
      <c r="KV119" s="46"/>
      <c r="KW119" s="46"/>
      <c r="KX119" s="46"/>
      <c r="KY119" s="46"/>
      <c r="KZ119" s="46"/>
      <c r="LA119" s="46"/>
      <c r="LB119" s="46"/>
      <c r="LC119" s="46"/>
      <c r="LD119" s="46"/>
      <c r="LE119" s="46"/>
      <c r="LF119" s="46"/>
      <c r="LG119" s="46"/>
      <c r="LH119" s="46"/>
      <c r="LI119" s="46"/>
      <c r="LJ119" s="46"/>
      <c r="LK119" s="46"/>
      <c r="LL119" s="46"/>
      <c r="LM119" s="46"/>
      <c r="LN119" s="46"/>
      <c r="LO119" s="46"/>
      <c r="LP119" s="46"/>
      <c r="LQ119" s="46"/>
      <c r="LR119" s="46"/>
      <c r="LS119" s="46"/>
      <c r="LT119" s="46"/>
      <c r="LU119" s="46"/>
      <c r="LV119" s="46"/>
      <c r="LW119" s="46"/>
      <c r="LX119" s="46"/>
      <c r="LY119" s="46"/>
      <c r="LZ119" s="46"/>
      <c r="MA119" s="46"/>
      <c r="MB119" s="46"/>
      <c r="MC119" s="46"/>
      <c r="MD119" s="46"/>
      <c r="ME119" s="46"/>
      <c r="MF119" s="46"/>
      <c r="MG119" s="46"/>
      <c r="MH119" s="46"/>
      <c r="MI119" s="46"/>
      <c r="MJ119" s="46"/>
      <c r="MK119" s="46"/>
      <c r="ML119" s="46"/>
      <c r="MM119" s="46"/>
      <c r="MN119" s="46"/>
      <c r="MO119" s="46"/>
      <c r="MP119" s="46"/>
      <c r="MQ119" s="46"/>
      <c r="MR119" s="46"/>
      <c r="MS119" s="46"/>
      <c r="MT119" s="46"/>
      <c r="MU119" s="46"/>
      <c r="MV119" s="46"/>
      <c r="MW119" s="46"/>
      <c r="MX119" s="46"/>
      <c r="MY119" s="46"/>
      <c r="MZ119" s="46"/>
      <c r="NA119" s="46"/>
      <c r="NB119" s="46"/>
      <c r="NC119" s="46"/>
      <c r="ND119" s="46"/>
      <c r="NE119" s="46"/>
      <c r="NF119" s="46"/>
      <c r="NG119" s="46"/>
      <c r="NH119" s="46"/>
      <c r="NI119" s="46"/>
      <c r="NJ119" s="46"/>
      <c r="NK119" s="46"/>
      <c r="NL119" s="46"/>
      <c r="NM119" s="46"/>
      <c r="NN119" s="46"/>
      <c r="NO119" s="46"/>
      <c r="NP119" s="46"/>
      <c r="NQ119" s="46"/>
      <c r="NR119" s="46"/>
      <c r="NS119" s="46"/>
      <c r="NT119" s="46"/>
      <c r="NU119" s="46"/>
      <c r="NV119" s="46"/>
      <c r="NW119" s="46"/>
      <c r="NX119" s="46"/>
      <c r="NY119" s="46"/>
      <c r="NZ119" s="46"/>
      <c r="OA119" s="46"/>
      <c r="OB119" s="46"/>
      <c r="OC119" s="46"/>
      <c r="OD119" s="46"/>
      <c r="OE119" s="46"/>
      <c r="OF119" s="46"/>
      <c r="OG119" s="46"/>
      <c r="OH119" s="46"/>
      <c r="OI119" s="46"/>
      <c r="OJ119" s="46"/>
      <c r="OK119" s="46"/>
      <c r="OL119" s="46"/>
      <c r="OM119" s="46"/>
      <c r="ON119" s="46"/>
      <c r="OO119" s="46"/>
      <c r="OP119" s="46"/>
      <c r="OQ119" s="46"/>
      <c r="OR119" s="46"/>
      <c r="OS119" s="46"/>
      <c r="OT119" s="46"/>
      <c r="OU119" s="46"/>
      <c r="OV119" s="46"/>
      <c r="OW119" s="46"/>
      <c r="OX119" s="46"/>
      <c r="OY119" s="46"/>
      <c r="OZ119" s="46"/>
      <c r="PA119" s="46"/>
      <c r="PB119" s="46"/>
      <c r="PC119" s="46"/>
      <c r="PD119" s="46"/>
      <c r="PE119" s="46"/>
      <c r="PF119" s="46"/>
      <c r="PG119" s="46"/>
      <c r="PH119" s="46"/>
      <c r="PI119" s="46"/>
      <c r="PJ119" s="46"/>
      <c r="PK119" s="46"/>
      <c r="PL119" s="46"/>
      <c r="PM119" s="46"/>
      <c r="PN119" s="46"/>
      <c r="PO119" s="46"/>
      <c r="PP119" s="46"/>
      <c r="PQ119" s="46"/>
      <c r="PR119" s="46"/>
      <c r="PS119" s="46"/>
      <c r="PT119" s="46"/>
      <c r="PU119" s="46"/>
      <c r="PV119" s="46"/>
      <c r="PW119" s="46"/>
      <c r="PX119" s="46"/>
      <c r="PY119" s="46"/>
      <c r="PZ119" s="46"/>
      <c r="QA119" s="46"/>
      <c r="QB119" s="46"/>
      <c r="QC119" s="46"/>
      <c r="QD119" s="46"/>
      <c r="QE119" s="46"/>
      <c r="QF119" s="46"/>
      <c r="QG119" s="46"/>
      <c r="QH119" s="46"/>
      <c r="QI119" s="46"/>
      <c r="QJ119" s="46"/>
      <c r="QK119" s="46"/>
      <c r="QL119" s="46"/>
      <c r="QM119" s="46"/>
      <c r="QN119" s="46"/>
      <c r="QO119" s="46"/>
      <c r="QP119" s="46"/>
      <c r="QQ119" s="46"/>
      <c r="QR119" s="46"/>
      <c r="QS119" s="46"/>
      <c r="QT119" s="46"/>
      <c r="QU119" s="46"/>
      <c r="QV119" s="46"/>
      <c r="QW119" s="46"/>
      <c r="QX119" s="46"/>
      <c r="QY119" s="46"/>
      <c r="QZ119" s="46"/>
      <c r="RA119" s="46"/>
      <c r="RB119" s="46"/>
      <c r="RC119" s="46"/>
      <c r="RD119" s="46"/>
      <c r="RE119" s="46"/>
      <c r="RF119" s="46"/>
      <c r="RG119" s="46"/>
      <c r="RH119" s="46"/>
      <c r="RI119" s="46"/>
      <c r="RJ119" s="46"/>
      <c r="RK119" s="46"/>
      <c r="RL119" s="46"/>
      <c r="RM119" s="46"/>
      <c r="RN119" s="46"/>
      <c r="RO119" s="46"/>
      <c r="RP119" s="46"/>
      <c r="RQ119" s="46"/>
      <c r="RR119" s="46"/>
      <c r="RS119" s="46"/>
      <c r="RT119" s="46"/>
      <c r="RU119" s="46"/>
      <c r="RV119" s="46"/>
      <c r="RW119" s="46"/>
      <c r="RX119" s="46"/>
      <c r="RY119" s="46"/>
      <c r="RZ119" s="46"/>
      <c r="SA119" s="46"/>
      <c r="SB119" s="46"/>
      <c r="SC119" s="46"/>
      <c r="SD119" s="46"/>
      <c r="SE119" s="46"/>
      <c r="SF119" s="46"/>
      <c r="SG119" s="46"/>
      <c r="SH119" s="46"/>
      <c r="SI119" s="46"/>
      <c r="SJ119" s="46"/>
      <c r="SK119" s="46"/>
      <c r="SL119" s="46"/>
      <c r="SM119" s="46"/>
      <c r="SN119" s="46"/>
      <c r="SO119" s="46"/>
      <c r="SP119" s="46"/>
      <c r="SQ119" s="46"/>
      <c r="SR119" s="46"/>
      <c r="SS119" s="46"/>
      <c r="ST119" s="46"/>
      <c r="SU119" s="46"/>
      <c r="SV119" s="46"/>
      <c r="SW119" s="46"/>
      <c r="SX119" s="46"/>
      <c r="SY119" s="46"/>
      <c r="SZ119" s="46"/>
      <c r="TA119" s="46"/>
      <c r="TB119" s="46"/>
      <c r="TC119" s="46"/>
      <c r="TD119" s="46"/>
      <c r="TE119" s="46"/>
      <c r="TF119" s="46"/>
      <c r="TG119" s="46"/>
      <c r="TH119" s="46"/>
      <c r="TI119" s="46"/>
      <c r="TJ119" s="46"/>
      <c r="TK119" s="46"/>
      <c r="TL119" s="46"/>
      <c r="TM119" s="46"/>
      <c r="TN119" s="46"/>
      <c r="TO119" s="46"/>
      <c r="TP119" s="46"/>
      <c r="TQ119" s="46"/>
      <c r="TR119" s="46"/>
      <c r="TS119" s="46"/>
      <c r="TT119" s="46"/>
      <c r="TU119" s="46"/>
      <c r="TV119" s="46"/>
      <c r="TW119" s="46"/>
      <c r="TX119" s="46"/>
      <c r="TY119" s="46"/>
      <c r="TZ119" s="46"/>
      <c r="UA119" s="46"/>
      <c r="UB119" s="46"/>
      <c r="UC119" s="46"/>
      <c r="UD119" s="46"/>
      <c r="UE119" s="46"/>
      <c r="UF119" s="46"/>
      <c r="UG119" s="46"/>
      <c r="UH119" s="46"/>
      <c r="UI119" s="46"/>
      <c r="UJ119" s="46"/>
      <c r="UK119" s="46"/>
      <c r="UL119" s="46"/>
      <c r="UM119" s="46"/>
      <c r="UN119" s="46"/>
      <c r="UO119" s="46"/>
      <c r="UP119" s="46"/>
      <c r="UQ119" s="46"/>
      <c r="UR119" s="46"/>
      <c r="US119" s="46"/>
      <c r="UT119" s="46"/>
      <c r="UU119" s="46"/>
      <c r="UV119" s="46"/>
      <c r="UW119" s="46"/>
      <c r="UX119" s="46"/>
      <c r="UY119" s="46"/>
      <c r="UZ119" s="46"/>
      <c r="VA119" s="46"/>
      <c r="VB119" s="46"/>
      <c r="VC119" s="46"/>
      <c r="VD119" s="46"/>
      <c r="VE119" s="46"/>
      <c r="VF119" s="46"/>
      <c r="VG119" s="46"/>
      <c r="VH119" s="46"/>
      <c r="VI119" s="46"/>
      <c r="VJ119" s="46"/>
      <c r="VK119" s="46"/>
      <c r="VL119" s="46"/>
      <c r="VM119" s="46"/>
      <c r="VN119" s="46"/>
      <c r="VO119" s="46"/>
      <c r="VP119" s="46"/>
      <c r="VQ119" s="46"/>
      <c r="VR119" s="46"/>
      <c r="VS119" s="46"/>
      <c r="VT119" s="46"/>
      <c r="VU119" s="46"/>
      <c r="VV119" s="46"/>
      <c r="VW119" s="46"/>
      <c r="VX119" s="46"/>
      <c r="VY119" s="46"/>
      <c r="VZ119" s="46"/>
      <c r="WA119" s="46"/>
      <c r="WB119" s="46"/>
      <c r="WC119" s="46"/>
      <c r="WD119" s="46"/>
      <c r="WE119" s="46"/>
      <c r="WF119" s="46"/>
      <c r="WG119" s="46"/>
      <c r="WH119" s="46"/>
      <c r="WI119" s="46"/>
      <c r="WJ119" s="46"/>
      <c r="WK119" s="46"/>
      <c r="WL119" s="46">
        <v>0</v>
      </c>
      <c r="WM119" s="46"/>
      <c r="WN119" s="532"/>
      <c r="WP119" s="303"/>
      <c r="WQ119" s="936">
        <f t="shared" si="19"/>
        <v>0</v>
      </c>
      <c r="WR119" s="589">
        <f>SUMIF('TRIEN KHAI SX'!$C$7:$C$36,$D119,'TRIEN KHAI SX'!$KK$7:$KK$36)</f>
        <v>0</v>
      </c>
      <c r="WS119" s="115">
        <v>50</v>
      </c>
      <c r="WT119" s="115">
        <f t="shared" si="40"/>
        <v>0</v>
      </c>
      <c r="WU119" s="115"/>
      <c r="WV119" s="115"/>
      <c r="WW119" s="115"/>
      <c r="WX119" s="115"/>
      <c r="WY119" s="115"/>
      <c r="WZ119" s="115"/>
      <c r="XA119" s="115"/>
      <c r="XB119" s="115"/>
      <c r="XC119" s="115"/>
      <c r="XD119" s="115"/>
      <c r="XE119" s="115"/>
      <c r="XF119" s="115"/>
      <c r="XG119" s="115"/>
      <c r="XH119" s="115"/>
      <c r="XI119" s="115"/>
      <c r="XJ119" s="115"/>
      <c r="XK119" s="115"/>
      <c r="XL119" s="115"/>
      <c r="XM119" s="115"/>
      <c r="XN119" s="115"/>
      <c r="XO119" s="115"/>
      <c r="XP119" s="32"/>
    </row>
    <row r="120" spans="1:640" s="49" customFormat="1" ht="16.5" customHeight="1" x14ac:dyDescent="0.45">
      <c r="A120" s="6">
        <f t="shared" si="34"/>
        <v>1</v>
      </c>
      <c r="B120" s="536" t="s">
        <v>367</v>
      </c>
      <c r="C120" s="889">
        <v>4500176684</v>
      </c>
      <c r="D120" s="94" t="s">
        <v>307</v>
      </c>
      <c r="E120" s="94" t="str">
        <f>IF($D120="",0,VLOOKUP($D120,cube!$B$7:$P$43,2,0))</f>
        <v>MADERA COFFEE TABLE BLACK</v>
      </c>
      <c r="F120" s="94" t="str">
        <f>IF($D120="",0,VLOOKUP($D120,cube!$B$7:$P$43,5,0))</f>
        <v>AK-06 UBR</v>
      </c>
      <c r="G120" s="94" t="str">
        <f>IF($D120="",0,VLOOKUP($D120,cube!$B$7:$P$43,6,0))</f>
        <v>BLACK_UMBRA</v>
      </c>
      <c r="H120" s="645">
        <f>IF($D120="",0,VLOOKUP($D120,cube!$B$7:$P$43,10,0))</f>
        <v>8.0613779999999993E-3</v>
      </c>
      <c r="I120" s="7">
        <f>IF($D120="",0,VLOOKUP($D120,cube!$B$7:$P$43,15,0))</f>
        <v>0.13552</v>
      </c>
      <c r="J120" s="825">
        <f>IF($D120="",0,VLOOKUP($D120,cube!$B$7:$J$45,8,0))</f>
        <v>66.308000000000007</v>
      </c>
      <c r="K120" s="609">
        <f>IF($D120="",0,VLOOKUP($D120,cube!$B$7:$J$45,9,0))</f>
        <v>80.48678000000001</v>
      </c>
      <c r="L120" s="8">
        <f t="shared" si="39"/>
        <v>60</v>
      </c>
      <c r="M120" s="46">
        <v>0</v>
      </c>
      <c r="N120" s="46">
        <v>0</v>
      </c>
      <c r="O120" s="46">
        <v>0</v>
      </c>
      <c r="P120" s="46">
        <v>0</v>
      </c>
      <c r="Q120" s="46"/>
      <c r="R120" s="46">
        <v>0</v>
      </c>
      <c r="S120" s="46">
        <v>0</v>
      </c>
      <c r="T120" s="46">
        <v>0</v>
      </c>
      <c r="U120" s="46">
        <v>0</v>
      </c>
      <c r="V120" s="46"/>
      <c r="W120" s="46"/>
      <c r="X120" s="46"/>
      <c r="Y120" s="46"/>
      <c r="Z120" s="46"/>
      <c r="AA120" s="46"/>
      <c r="AB120" s="46">
        <v>0</v>
      </c>
      <c r="AC120" s="46">
        <v>0</v>
      </c>
      <c r="AD120" s="46">
        <v>0</v>
      </c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>
        <v>0</v>
      </c>
      <c r="AK120" s="46">
        <v>0</v>
      </c>
      <c r="AL120" s="46">
        <v>0</v>
      </c>
      <c r="AM120" s="46">
        <v>0</v>
      </c>
      <c r="AN120" s="46"/>
      <c r="AO120" s="46"/>
      <c r="AP120" s="46"/>
      <c r="AQ120" s="46"/>
      <c r="AR120" s="46">
        <v>60</v>
      </c>
      <c r="AS120" s="46"/>
      <c r="AT120" s="46"/>
      <c r="AU120" s="46"/>
      <c r="AV120" s="46">
        <v>0</v>
      </c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6"/>
      <c r="CC120" s="46"/>
      <c r="CD120" s="46"/>
      <c r="CE120" s="46"/>
      <c r="CF120" s="46"/>
      <c r="CG120" s="46"/>
      <c r="CH120" s="46"/>
      <c r="CI120" s="46"/>
      <c r="CJ120" s="46"/>
      <c r="CK120" s="46"/>
      <c r="CL120" s="46"/>
      <c r="CM120" s="46"/>
      <c r="CN120" s="46"/>
      <c r="CO120" s="46"/>
      <c r="CP120" s="46"/>
      <c r="CQ120" s="46"/>
      <c r="CR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6"/>
      <c r="DD120" s="46"/>
      <c r="DE120" s="46"/>
      <c r="DF120" s="46"/>
      <c r="DG120" s="46"/>
      <c r="DH120" s="46"/>
      <c r="DI120" s="46"/>
      <c r="DJ120" s="46"/>
      <c r="DK120" s="46"/>
      <c r="DL120" s="46"/>
      <c r="DM120" s="46"/>
      <c r="DN120" s="46"/>
      <c r="DO120" s="46"/>
      <c r="DP120" s="46"/>
      <c r="DQ120" s="46"/>
      <c r="DR120" s="46"/>
      <c r="DS120" s="46"/>
      <c r="DT120" s="46"/>
      <c r="DU120" s="46"/>
      <c r="DV120" s="46"/>
      <c r="DW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6"/>
      <c r="EH120" s="46"/>
      <c r="EI120" s="46"/>
      <c r="EJ120" s="46"/>
      <c r="EK120" s="46"/>
      <c r="EL120" s="46"/>
      <c r="EM120" s="46"/>
      <c r="EN120" s="46"/>
      <c r="EO120" s="46"/>
      <c r="EP120" s="46"/>
      <c r="EQ120" s="46"/>
      <c r="ER120" s="46"/>
      <c r="ES120" s="46"/>
      <c r="ET120" s="46"/>
      <c r="EU120" s="46"/>
      <c r="EV120" s="46"/>
      <c r="EW120" s="46"/>
      <c r="EX120" s="46"/>
      <c r="EY120" s="46"/>
      <c r="EZ120" s="46"/>
      <c r="FA120" s="46"/>
      <c r="FB120" s="46"/>
      <c r="FC120" s="46"/>
      <c r="FD120" s="46"/>
      <c r="FE120" s="46"/>
      <c r="FF120" s="46"/>
      <c r="FG120" s="46"/>
      <c r="FH120" s="46"/>
      <c r="FI120" s="46"/>
      <c r="FJ120" s="46"/>
      <c r="FK120" s="46"/>
      <c r="FL120" s="46"/>
      <c r="FM120" s="46"/>
      <c r="FN120" s="46"/>
      <c r="FO120" s="46"/>
      <c r="FP120" s="46"/>
      <c r="FQ120" s="46"/>
      <c r="FR120" s="46"/>
      <c r="FS120" s="46"/>
      <c r="FT120" s="46"/>
      <c r="FU120" s="46"/>
      <c r="FV120" s="46"/>
      <c r="FW120" s="46"/>
      <c r="FX120" s="46"/>
      <c r="FY120" s="46"/>
      <c r="FZ120" s="46"/>
      <c r="GA120" s="46"/>
      <c r="GB120" s="46"/>
      <c r="GC120" s="46"/>
      <c r="GD120" s="46"/>
      <c r="GE120" s="46"/>
      <c r="GF120" s="46"/>
      <c r="GG120" s="46"/>
      <c r="GH120" s="46"/>
      <c r="GI120" s="46"/>
      <c r="GJ120" s="46"/>
      <c r="GK120" s="46"/>
      <c r="GL120" s="46"/>
      <c r="GM120" s="46"/>
      <c r="GN120" s="46"/>
      <c r="GO120" s="46"/>
      <c r="GP120" s="46"/>
      <c r="GQ120" s="46"/>
      <c r="GR120" s="46"/>
      <c r="GS120" s="46"/>
      <c r="GT120" s="46"/>
      <c r="GU120" s="46"/>
      <c r="GV120" s="46"/>
      <c r="GW120" s="46"/>
      <c r="GX120" s="46"/>
      <c r="GY120" s="46"/>
      <c r="GZ120" s="46"/>
      <c r="HA120" s="46"/>
      <c r="HB120" s="46"/>
      <c r="HC120" s="46"/>
      <c r="HD120" s="46"/>
      <c r="HE120" s="46"/>
      <c r="HF120" s="46"/>
      <c r="HG120" s="46"/>
      <c r="HH120" s="46"/>
      <c r="HI120" s="46"/>
      <c r="HJ120" s="46"/>
      <c r="HK120" s="46"/>
      <c r="HL120" s="46"/>
      <c r="HM120" s="46"/>
      <c r="HN120" s="46"/>
      <c r="HO120" s="46"/>
      <c r="HP120" s="46"/>
      <c r="HQ120" s="46"/>
      <c r="HR120" s="46"/>
      <c r="HS120" s="46"/>
      <c r="HT120" s="46"/>
      <c r="HU120" s="46"/>
      <c r="HV120" s="46"/>
      <c r="HW120" s="46"/>
      <c r="HX120" s="46"/>
      <c r="HY120" s="46"/>
      <c r="HZ120" s="46"/>
      <c r="IA120" s="46"/>
      <c r="IB120" s="46"/>
      <c r="IC120" s="46"/>
      <c r="ID120" s="46"/>
      <c r="IE120" s="46"/>
      <c r="IF120" s="46"/>
      <c r="IG120" s="46"/>
      <c r="IH120" s="46"/>
      <c r="II120" s="46"/>
      <c r="IJ120" s="46"/>
      <c r="IK120" s="46"/>
      <c r="IL120" s="46"/>
      <c r="IM120" s="46"/>
      <c r="IN120" s="46"/>
      <c r="IO120" s="46"/>
      <c r="IP120" s="46"/>
      <c r="IQ120" s="46"/>
      <c r="IR120" s="46"/>
      <c r="IS120" s="46"/>
      <c r="IT120" s="46"/>
      <c r="IU120" s="46"/>
      <c r="IV120" s="46"/>
      <c r="IW120" s="46"/>
      <c r="IX120" s="46"/>
      <c r="IY120" s="46"/>
      <c r="IZ120" s="46"/>
      <c r="JA120" s="46"/>
      <c r="JB120" s="46"/>
      <c r="JC120" s="46"/>
      <c r="JD120" s="46"/>
      <c r="JE120" s="46"/>
      <c r="JF120" s="46"/>
      <c r="JG120" s="46"/>
      <c r="JH120" s="46"/>
      <c r="JI120" s="46"/>
      <c r="JJ120" s="46"/>
      <c r="JK120" s="46"/>
      <c r="JL120" s="46"/>
      <c r="JM120" s="46"/>
      <c r="JN120" s="46"/>
      <c r="JO120" s="46"/>
      <c r="JP120" s="46"/>
      <c r="JQ120" s="46"/>
      <c r="JR120" s="46"/>
      <c r="JS120" s="46"/>
      <c r="JT120" s="46"/>
      <c r="JU120" s="46"/>
      <c r="JV120" s="46"/>
      <c r="JW120" s="46"/>
      <c r="JX120" s="46"/>
      <c r="JY120" s="46"/>
      <c r="JZ120" s="46"/>
      <c r="KA120" s="46"/>
      <c r="KB120" s="46"/>
      <c r="KC120" s="46"/>
      <c r="KD120" s="46"/>
      <c r="KE120" s="46"/>
      <c r="KF120" s="46"/>
      <c r="KG120" s="46"/>
      <c r="KH120" s="46"/>
      <c r="KI120" s="46"/>
      <c r="KJ120" s="46"/>
      <c r="KK120" s="46"/>
      <c r="KL120" s="46"/>
      <c r="KM120" s="46"/>
      <c r="KN120" s="46"/>
      <c r="KO120" s="46"/>
      <c r="KP120" s="46"/>
      <c r="KQ120" s="46"/>
      <c r="KR120" s="46"/>
      <c r="KS120" s="46"/>
      <c r="KT120" s="46"/>
      <c r="KU120" s="46"/>
      <c r="KV120" s="46"/>
      <c r="KW120" s="46"/>
      <c r="KX120" s="46"/>
      <c r="KY120" s="46"/>
      <c r="KZ120" s="46"/>
      <c r="LA120" s="46"/>
      <c r="LB120" s="46"/>
      <c r="LC120" s="46"/>
      <c r="LD120" s="46"/>
      <c r="LE120" s="46"/>
      <c r="LF120" s="46"/>
      <c r="LG120" s="46"/>
      <c r="LH120" s="46"/>
      <c r="LI120" s="46"/>
      <c r="LJ120" s="46"/>
      <c r="LK120" s="46"/>
      <c r="LL120" s="46"/>
      <c r="LM120" s="46"/>
      <c r="LN120" s="46"/>
      <c r="LO120" s="46"/>
      <c r="LP120" s="46"/>
      <c r="LQ120" s="46"/>
      <c r="LR120" s="46"/>
      <c r="LS120" s="46"/>
      <c r="LT120" s="46"/>
      <c r="LU120" s="46"/>
      <c r="LV120" s="46"/>
      <c r="LW120" s="46"/>
      <c r="LX120" s="46"/>
      <c r="LY120" s="46"/>
      <c r="LZ120" s="46"/>
      <c r="MA120" s="46"/>
      <c r="MB120" s="46"/>
      <c r="MC120" s="46"/>
      <c r="MD120" s="46"/>
      <c r="ME120" s="46"/>
      <c r="MF120" s="46"/>
      <c r="MG120" s="46"/>
      <c r="MH120" s="46"/>
      <c r="MI120" s="46"/>
      <c r="MJ120" s="46"/>
      <c r="MK120" s="46"/>
      <c r="ML120" s="46"/>
      <c r="MM120" s="46"/>
      <c r="MN120" s="46"/>
      <c r="MO120" s="46"/>
      <c r="MP120" s="46"/>
      <c r="MQ120" s="46"/>
      <c r="MR120" s="46"/>
      <c r="MS120" s="46"/>
      <c r="MT120" s="46"/>
      <c r="MU120" s="46"/>
      <c r="MV120" s="46"/>
      <c r="MW120" s="46"/>
      <c r="MX120" s="46"/>
      <c r="MY120" s="46"/>
      <c r="MZ120" s="46"/>
      <c r="NA120" s="46"/>
      <c r="NB120" s="46"/>
      <c r="NC120" s="46"/>
      <c r="ND120" s="46"/>
      <c r="NE120" s="46"/>
      <c r="NF120" s="46"/>
      <c r="NG120" s="46"/>
      <c r="NH120" s="46"/>
      <c r="NI120" s="46"/>
      <c r="NJ120" s="46"/>
      <c r="NK120" s="46"/>
      <c r="NL120" s="46"/>
      <c r="NM120" s="46"/>
      <c r="NN120" s="46"/>
      <c r="NO120" s="46"/>
      <c r="NP120" s="46"/>
      <c r="NQ120" s="46"/>
      <c r="NR120" s="46"/>
      <c r="NS120" s="46"/>
      <c r="NT120" s="46"/>
      <c r="NU120" s="46"/>
      <c r="NV120" s="46"/>
      <c r="NW120" s="46"/>
      <c r="NX120" s="46"/>
      <c r="NY120" s="46"/>
      <c r="NZ120" s="46"/>
      <c r="OA120" s="46"/>
      <c r="OB120" s="46"/>
      <c r="OC120" s="46"/>
      <c r="OD120" s="46"/>
      <c r="OE120" s="46"/>
      <c r="OF120" s="46"/>
      <c r="OG120" s="46"/>
      <c r="OH120" s="46"/>
      <c r="OI120" s="46"/>
      <c r="OJ120" s="46"/>
      <c r="OK120" s="46"/>
      <c r="OL120" s="46"/>
      <c r="OM120" s="46"/>
      <c r="ON120" s="46"/>
      <c r="OO120" s="46"/>
      <c r="OP120" s="46"/>
      <c r="OQ120" s="46"/>
      <c r="OR120" s="46"/>
      <c r="OS120" s="46"/>
      <c r="OT120" s="46"/>
      <c r="OU120" s="46"/>
      <c r="OV120" s="46"/>
      <c r="OW120" s="46"/>
      <c r="OX120" s="46"/>
      <c r="OY120" s="46"/>
      <c r="OZ120" s="46"/>
      <c r="PA120" s="46"/>
      <c r="PB120" s="46"/>
      <c r="PC120" s="46"/>
      <c r="PD120" s="46"/>
      <c r="PE120" s="46"/>
      <c r="PF120" s="46"/>
      <c r="PG120" s="46"/>
      <c r="PH120" s="46"/>
      <c r="PI120" s="46"/>
      <c r="PJ120" s="46"/>
      <c r="PK120" s="46"/>
      <c r="PL120" s="46"/>
      <c r="PM120" s="46"/>
      <c r="PN120" s="46"/>
      <c r="PO120" s="46"/>
      <c r="PP120" s="46"/>
      <c r="PQ120" s="46"/>
      <c r="PR120" s="46"/>
      <c r="PS120" s="46"/>
      <c r="PT120" s="46"/>
      <c r="PU120" s="46"/>
      <c r="PV120" s="46"/>
      <c r="PW120" s="46"/>
      <c r="PX120" s="46"/>
      <c r="PY120" s="46"/>
      <c r="PZ120" s="46"/>
      <c r="QA120" s="46"/>
      <c r="QB120" s="46"/>
      <c r="QC120" s="46"/>
      <c r="QD120" s="46"/>
      <c r="QE120" s="46"/>
      <c r="QF120" s="46"/>
      <c r="QG120" s="46"/>
      <c r="QH120" s="46"/>
      <c r="QI120" s="46"/>
      <c r="QJ120" s="46"/>
      <c r="QK120" s="46"/>
      <c r="QL120" s="46"/>
      <c r="QM120" s="46"/>
      <c r="QN120" s="46"/>
      <c r="QO120" s="46"/>
      <c r="QP120" s="46"/>
      <c r="QQ120" s="46"/>
      <c r="QR120" s="46"/>
      <c r="QS120" s="46"/>
      <c r="QT120" s="46"/>
      <c r="QU120" s="46"/>
      <c r="QV120" s="46"/>
      <c r="QW120" s="46"/>
      <c r="QX120" s="46"/>
      <c r="QY120" s="46"/>
      <c r="QZ120" s="46"/>
      <c r="RA120" s="46"/>
      <c r="RB120" s="46"/>
      <c r="RC120" s="46"/>
      <c r="RD120" s="46"/>
      <c r="RE120" s="46"/>
      <c r="RF120" s="46"/>
      <c r="RG120" s="46"/>
      <c r="RH120" s="46"/>
      <c r="RI120" s="46"/>
      <c r="RJ120" s="46"/>
      <c r="RK120" s="46"/>
      <c r="RL120" s="46"/>
      <c r="RM120" s="46"/>
      <c r="RN120" s="46"/>
      <c r="RO120" s="46"/>
      <c r="RP120" s="46"/>
      <c r="RQ120" s="46"/>
      <c r="RR120" s="46"/>
      <c r="RS120" s="46"/>
      <c r="RT120" s="46"/>
      <c r="RU120" s="46"/>
      <c r="RV120" s="46"/>
      <c r="RW120" s="46"/>
      <c r="RX120" s="46"/>
      <c r="RY120" s="46"/>
      <c r="RZ120" s="46"/>
      <c r="SA120" s="46"/>
      <c r="SB120" s="46"/>
      <c r="SC120" s="46"/>
      <c r="SD120" s="46"/>
      <c r="SE120" s="46"/>
      <c r="SF120" s="46"/>
      <c r="SG120" s="46"/>
      <c r="SH120" s="46"/>
      <c r="SI120" s="46"/>
      <c r="SJ120" s="46"/>
      <c r="SK120" s="46"/>
      <c r="SL120" s="46"/>
      <c r="SM120" s="46"/>
      <c r="SN120" s="46"/>
      <c r="SO120" s="46"/>
      <c r="SP120" s="46"/>
      <c r="SQ120" s="46"/>
      <c r="SR120" s="46"/>
      <c r="SS120" s="46"/>
      <c r="ST120" s="46"/>
      <c r="SU120" s="46"/>
      <c r="SV120" s="46"/>
      <c r="SW120" s="46"/>
      <c r="SX120" s="46"/>
      <c r="SY120" s="46"/>
      <c r="SZ120" s="46"/>
      <c r="TA120" s="46"/>
      <c r="TB120" s="46"/>
      <c r="TC120" s="46"/>
      <c r="TD120" s="46"/>
      <c r="TE120" s="46"/>
      <c r="TF120" s="46"/>
      <c r="TG120" s="46"/>
      <c r="TH120" s="46"/>
      <c r="TI120" s="46"/>
      <c r="TJ120" s="46"/>
      <c r="TK120" s="46"/>
      <c r="TL120" s="46"/>
      <c r="TM120" s="46"/>
      <c r="TN120" s="46"/>
      <c r="TO120" s="46"/>
      <c r="TP120" s="46"/>
      <c r="TQ120" s="46"/>
      <c r="TR120" s="46"/>
      <c r="TS120" s="46"/>
      <c r="TT120" s="46"/>
      <c r="TU120" s="46"/>
      <c r="TV120" s="46"/>
      <c r="TW120" s="46"/>
      <c r="TX120" s="46"/>
      <c r="TY120" s="46"/>
      <c r="TZ120" s="46"/>
      <c r="UA120" s="46"/>
      <c r="UB120" s="46"/>
      <c r="UC120" s="46"/>
      <c r="UD120" s="46"/>
      <c r="UE120" s="46"/>
      <c r="UF120" s="46"/>
      <c r="UG120" s="46"/>
      <c r="UH120" s="46"/>
      <c r="UI120" s="46"/>
      <c r="UJ120" s="46"/>
      <c r="UK120" s="46"/>
      <c r="UL120" s="46"/>
      <c r="UM120" s="46"/>
      <c r="UN120" s="46"/>
      <c r="UO120" s="46"/>
      <c r="UP120" s="46"/>
      <c r="UQ120" s="46"/>
      <c r="UR120" s="46"/>
      <c r="US120" s="46"/>
      <c r="UT120" s="46"/>
      <c r="UU120" s="46"/>
      <c r="UV120" s="46"/>
      <c r="UW120" s="46"/>
      <c r="UX120" s="46"/>
      <c r="UY120" s="46"/>
      <c r="UZ120" s="46"/>
      <c r="VA120" s="46"/>
      <c r="VB120" s="46"/>
      <c r="VC120" s="46"/>
      <c r="VD120" s="46"/>
      <c r="VE120" s="46"/>
      <c r="VF120" s="46"/>
      <c r="VG120" s="46"/>
      <c r="VH120" s="46"/>
      <c r="VI120" s="46"/>
      <c r="VJ120" s="46"/>
      <c r="VK120" s="46"/>
      <c r="VL120" s="46"/>
      <c r="VM120" s="46"/>
      <c r="VN120" s="46"/>
      <c r="VO120" s="46"/>
      <c r="VP120" s="46"/>
      <c r="VQ120" s="46"/>
      <c r="VR120" s="46"/>
      <c r="VS120" s="46"/>
      <c r="VT120" s="46"/>
      <c r="VU120" s="46"/>
      <c r="VV120" s="46"/>
      <c r="VW120" s="46"/>
      <c r="VX120" s="46"/>
      <c r="VY120" s="46"/>
      <c r="VZ120" s="46"/>
      <c r="WA120" s="46"/>
      <c r="WB120" s="46"/>
      <c r="WC120" s="46"/>
      <c r="WD120" s="46"/>
      <c r="WE120" s="46"/>
      <c r="WF120" s="46"/>
      <c r="WG120" s="46"/>
      <c r="WH120" s="46"/>
      <c r="WI120" s="46"/>
      <c r="WJ120" s="46"/>
      <c r="WK120" s="46"/>
      <c r="WL120" s="46">
        <v>0</v>
      </c>
      <c r="WM120" s="46"/>
      <c r="WN120" s="532"/>
      <c r="WP120" s="303"/>
      <c r="WQ120" s="936">
        <f t="shared" si="19"/>
        <v>0</v>
      </c>
      <c r="WR120" s="589">
        <f>SUMIF('TRIEN KHAI SX'!$C$7:$C$36,$D120,'TRIEN KHAI SX'!$KK$7:$KK$36)</f>
        <v>0</v>
      </c>
      <c r="WS120" s="115">
        <v>60</v>
      </c>
      <c r="WT120" s="115">
        <f t="shared" si="40"/>
        <v>0</v>
      </c>
      <c r="WU120" s="115"/>
      <c r="WV120" s="115"/>
      <c r="WW120" s="115"/>
      <c r="WX120" s="115"/>
      <c r="WY120" s="115"/>
      <c r="WZ120" s="115"/>
      <c r="XA120" s="115"/>
      <c r="XB120" s="115"/>
      <c r="XC120" s="115"/>
      <c r="XD120" s="115"/>
      <c r="XE120" s="115"/>
      <c r="XF120" s="115"/>
      <c r="XG120" s="115"/>
      <c r="XH120" s="115"/>
      <c r="XI120" s="115"/>
      <c r="XJ120" s="115"/>
      <c r="XK120" s="115"/>
      <c r="XL120" s="115"/>
      <c r="XM120" s="115"/>
      <c r="XN120" s="115"/>
      <c r="XO120" s="115"/>
      <c r="XP120" s="32"/>
    </row>
    <row r="121" spans="1:640" s="49" customFormat="1" ht="16.5" customHeight="1" x14ac:dyDescent="0.45">
      <c r="A121" s="6">
        <f t="shared" si="34"/>
        <v>1</v>
      </c>
      <c r="B121" s="536" t="s">
        <v>367</v>
      </c>
      <c r="C121" s="576">
        <v>4500175561</v>
      </c>
      <c r="D121" s="94" t="s">
        <v>307</v>
      </c>
      <c r="E121" s="94" t="str">
        <f>IF($D121="",0,VLOOKUP($D121,cube!$B$7:$P$43,2,0))</f>
        <v>MADERA COFFEE TABLE BLACK</v>
      </c>
      <c r="F121" s="94" t="str">
        <f>IF($D121="",0,VLOOKUP($D121,cube!$B$7:$P$43,5,0))</f>
        <v>AK-06 UBR</v>
      </c>
      <c r="G121" s="94" t="str">
        <f>IF($D121="",0,VLOOKUP($D121,cube!$B$7:$P$43,6,0))</f>
        <v>BLACK_UMBRA</v>
      </c>
      <c r="H121" s="645">
        <f>IF($D121="",0,VLOOKUP($D121,cube!$B$7:$P$43,10,0))</f>
        <v>8.0613779999999993E-3</v>
      </c>
      <c r="I121" s="7">
        <f>IF($D121="",0,VLOOKUP($D121,cube!$B$7:$P$43,15,0))</f>
        <v>0.13552</v>
      </c>
      <c r="J121" s="825">
        <f>IF($D121="",0,VLOOKUP($D121,cube!$B$7:$J$45,8,0))</f>
        <v>66.308000000000007</v>
      </c>
      <c r="K121" s="609">
        <f>IF($D121="",0,VLOOKUP($D121,cube!$B$7:$J$45,9,0))</f>
        <v>80.48678000000001</v>
      </c>
      <c r="L121" s="8">
        <f t="shared" si="39"/>
        <v>40</v>
      </c>
      <c r="M121" s="46">
        <v>0</v>
      </c>
      <c r="N121" s="46">
        <v>0</v>
      </c>
      <c r="O121" s="46">
        <v>0</v>
      </c>
      <c r="P121" s="46">
        <v>0</v>
      </c>
      <c r="Q121" s="46"/>
      <c r="R121" s="46">
        <v>0</v>
      </c>
      <c r="S121" s="46">
        <v>0</v>
      </c>
      <c r="T121" s="46">
        <v>0</v>
      </c>
      <c r="U121" s="46">
        <v>0</v>
      </c>
      <c r="V121" s="46"/>
      <c r="W121" s="46"/>
      <c r="X121" s="46"/>
      <c r="Y121" s="46"/>
      <c r="Z121" s="46"/>
      <c r="AA121" s="46"/>
      <c r="AB121" s="46">
        <v>0</v>
      </c>
      <c r="AC121" s="46">
        <v>0</v>
      </c>
      <c r="AD121" s="46">
        <v>0</v>
      </c>
      <c r="AE121" s="46">
        <v>0</v>
      </c>
      <c r="AF121" s="46">
        <v>0</v>
      </c>
      <c r="AG121" s="46">
        <v>0</v>
      </c>
      <c r="AH121" s="46">
        <v>0</v>
      </c>
      <c r="AI121" s="46">
        <v>0</v>
      </c>
      <c r="AJ121" s="46">
        <v>0</v>
      </c>
      <c r="AK121" s="46">
        <v>0</v>
      </c>
      <c r="AL121" s="46">
        <v>0</v>
      </c>
      <c r="AM121" s="46">
        <v>0</v>
      </c>
      <c r="AN121" s="46"/>
      <c r="AO121" s="46"/>
      <c r="AP121" s="46"/>
      <c r="AQ121" s="46">
        <v>40</v>
      </c>
      <c r="AR121" s="46"/>
      <c r="AS121" s="46"/>
      <c r="AT121" s="46"/>
      <c r="AU121" s="46"/>
      <c r="AV121" s="46">
        <v>0</v>
      </c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46"/>
      <c r="BT121" s="46"/>
      <c r="BU121" s="46"/>
      <c r="BV121" s="46"/>
      <c r="BW121" s="46"/>
      <c r="BX121" s="46"/>
      <c r="BY121" s="46"/>
      <c r="BZ121" s="46"/>
      <c r="CA121" s="46"/>
      <c r="CB121" s="46"/>
      <c r="CC121" s="46"/>
      <c r="CD121" s="46"/>
      <c r="CE121" s="46"/>
      <c r="CF121" s="46"/>
      <c r="CG121" s="46"/>
      <c r="CH121" s="46"/>
      <c r="CI121" s="46"/>
      <c r="CJ121" s="46"/>
      <c r="CK121" s="46"/>
      <c r="CL121" s="46"/>
      <c r="CM121" s="46"/>
      <c r="CN121" s="46"/>
      <c r="CO121" s="46"/>
      <c r="CP121" s="46"/>
      <c r="CQ121" s="46"/>
      <c r="CR121" s="46"/>
      <c r="CS121" s="46"/>
      <c r="CT121" s="46"/>
      <c r="CU121" s="46"/>
      <c r="CV121" s="46"/>
      <c r="CW121" s="46"/>
      <c r="CX121" s="46"/>
      <c r="CY121" s="46"/>
      <c r="CZ121" s="46"/>
      <c r="DA121" s="46"/>
      <c r="DB121" s="46"/>
      <c r="DC121" s="46"/>
      <c r="DD121" s="46"/>
      <c r="DE121" s="46"/>
      <c r="DF121" s="46"/>
      <c r="DG121" s="46"/>
      <c r="DH121" s="46"/>
      <c r="DI121" s="46"/>
      <c r="DJ121" s="46"/>
      <c r="DK121" s="46"/>
      <c r="DL121" s="46"/>
      <c r="DM121" s="46"/>
      <c r="DN121" s="46"/>
      <c r="DO121" s="46"/>
      <c r="DP121" s="46"/>
      <c r="DQ121" s="46"/>
      <c r="DR121" s="46"/>
      <c r="DS121" s="46"/>
      <c r="DT121" s="46"/>
      <c r="DU121" s="46"/>
      <c r="DV121" s="46"/>
      <c r="DW121" s="46"/>
      <c r="DX121" s="46"/>
      <c r="DY121" s="46"/>
      <c r="DZ121" s="46"/>
      <c r="EA121" s="46"/>
      <c r="EB121" s="46"/>
      <c r="EC121" s="46"/>
      <c r="ED121" s="46"/>
      <c r="EE121" s="46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6"/>
      <c r="ET121" s="46"/>
      <c r="EU121" s="46"/>
      <c r="EV121" s="46"/>
      <c r="EW121" s="46"/>
      <c r="EX121" s="46"/>
      <c r="EY121" s="46"/>
      <c r="EZ121" s="46"/>
      <c r="FA121" s="46"/>
      <c r="FB121" s="46"/>
      <c r="FC121" s="46"/>
      <c r="FD121" s="46"/>
      <c r="FE121" s="46"/>
      <c r="FF121" s="46"/>
      <c r="FG121" s="46"/>
      <c r="FH121" s="46"/>
      <c r="FI121" s="46"/>
      <c r="FJ121" s="46"/>
      <c r="FK121" s="46"/>
      <c r="FL121" s="46"/>
      <c r="FM121" s="46"/>
      <c r="FN121" s="46"/>
      <c r="FO121" s="46"/>
      <c r="FP121" s="46"/>
      <c r="FQ121" s="46"/>
      <c r="FR121" s="46"/>
      <c r="FS121" s="46"/>
      <c r="FT121" s="46"/>
      <c r="FU121" s="46"/>
      <c r="FV121" s="46"/>
      <c r="FW121" s="46"/>
      <c r="FX121" s="46"/>
      <c r="FY121" s="46"/>
      <c r="FZ121" s="46"/>
      <c r="GA121" s="46"/>
      <c r="GB121" s="46"/>
      <c r="GC121" s="46"/>
      <c r="GD121" s="46"/>
      <c r="GE121" s="46"/>
      <c r="GF121" s="46"/>
      <c r="GG121" s="46"/>
      <c r="GH121" s="46"/>
      <c r="GI121" s="46"/>
      <c r="GJ121" s="46"/>
      <c r="GK121" s="46"/>
      <c r="GL121" s="46"/>
      <c r="GM121" s="46"/>
      <c r="GN121" s="46"/>
      <c r="GO121" s="46"/>
      <c r="GP121" s="46"/>
      <c r="GQ121" s="46"/>
      <c r="GR121" s="46"/>
      <c r="GS121" s="46"/>
      <c r="GT121" s="46"/>
      <c r="GU121" s="46"/>
      <c r="GV121" s="46"/>
      <c r="GW121" s="46"/>
      <c r="GX121" s="46"/>
      <c r="GY121" s="46"/>
      <c r="GZ121" s="46"/>
      <c r="HA121" s="46"/>
      <c r="HB121" s="46"/>
      <c r="HC121" s="46"/>
      <c r="HD121" s="46"/>
      <c r="HE121" s="46"/>
      <c r="HF121" s="46"/>
      <c r="HG121" s="46"/>
      <c r="HH121" s="46"/>
      <c r="HI121" s="46"/>
      <c r="HJ121" s="46"/>
      <c r="HK121" s="46"/>
      <c r="HL121" s="46"/>
      <c r="HM121" s="46"/>
      <c r="HN121" s="46"/>
      <c r="HO121" s="46"/>
      <c r="HP121" s="46"/>
      <c r="HQ121" s="46"/>
      <c r="HR121" s="46"/>
      <c r="HS121" s="46"/>
      <c r="HT121" s="46"/>
      <c r="HU121" s="46"/>
      <c r="HV121" s="46"/>
      <c r="HW121" s="46"/>
      <c r="HX121" s="46"/>
      <c r="HY121" s="46"/>
      <c r="HZ121" s="46"/>
      <c r="IA121" s="46"/>
      <c r="IB121" s="46"/>
      <c r="IC121" s="46"/>
      <c r="ID121" s="46"/>
      <c r="IE121" s="46"/>
      <c r="IF121" s="46"/>
      <c r="IG121" s="46"/>
      <c r="IH121" s="46"/>
      <c r="II121" s="46"/>
      <c r="IJ121" s="46"/>
      <c r="IK121" s="46"/>
      <c r="IL121" s="46"/>
      <c r="IM121" s="46"/>
      <c r="IN121" s="46"/>
      <c r="IO121" s="46"/>
      <c r="IP121" s="46"/>
      <c r="IQ121" s="46"/>
      <c r="IR121" s="46"/>
      <c r="IS121" s="46"/>
      <c r="IT121" s="46"/>
      <c r="IU121" s="46"/>
      <c r="IV121" s="46"/>
      <c r="IW121" s="46"/>
      <c r="IX121" s="46"/>
      <c r="IY121" s="46"/>
      <c r="IZ121" s="46"/>
      <c r="JA121" s="46"/>
      <c r="JB121" s="46"/>
      <c r="JC121" s="46"/>
      <c r="JD121" s="46"/>
      <c r="JE121" s="46"/>
      <c r="JF121" s="46"/>
      <c r="JG121" s="46"/>
      <c r="JH121" s="46"/>
      <c r="JI121" s="46"/>
      <c r="JJ121" s="46"/>
      <c r="JK121" s="46"/>
      <c r="JL121" s="46"/>
      <c r="JM121" s="46"/>
      <c r="JN121" s="46"/>
      <c r="JO121" s="46"/>
      <c r="JP121" s="46"/>
      <c r="JQ121" s="46"/>
      <c r="JR121" s="46"/>
      <c r="JS121" s="46"/>
      <c r="JT121" s="46"/>
      <c r="JU121" s="46"/>
      <c r="JV121" s="46"/>
      <c r="JW121" s="46"/>
      <c r="JX121" s="46"/>
      <c r="JY121" s="46"/>
      <c r="JZ121" s="46"/>
      <c r="KA121" s="46"/>
      <c r="KB121" s="46"/>
      <c r="KC121" s="46"/>
      <c r="KD121" s="46"/>
      <c r="KE121" s="46"/>
      <c r="KF121" s="46"/>
      <c r="KG121" s="46"/>
      <c r="KH121" s="46"/>
      <c r="KI121" s="46"/>
      <c r="KJ121" s="46"/>
      <c r="KK121" s="46"/>
      <c r="KL121" s="46"/>
      <c r="KM121" s="46"/>
      <c r="KN121" s="46"/>
      <c r="KO121" s="46"/>
      <c r="KP121" s="46"/>
      <c r="KQ121" s="46"/>
      <c r="KR121" s="46"/>
      <c r="KS121" s="46"/>
      <c r="KT121" s="46"/>
      <c r="KU121" s="46"/>
      <c r="KV121" s="46"/>
      <c r="KW121" s="46"/>
      <c r="KX121" s="46"/>
      <c r="KY121" s="46"/>
      <c r="KZ121" s="46"/>
      <c r="LA121" s="46"/>
      <c r="LB121" s="46"/>
      <c r="LC121" s="46"/>
      <c r="LD121" s="46"/>
      <c r="LE121" s="46"/>
      <c r="LF121" s="46"/>
      <c r="LG121" s="46"/>
      <c r="LH121" s="46"/>
      <c r="LI121" s="46"/>
      <c r="LJ121" s="46"/>
      <c r="LK121" s="46"/>
      <c r="LL121" s="46"/>
      <c r="LM121" s="46"/>
      <c r="LN121" s="46"/>
      <c r="LO121" s="46"/>
      <c r="LP121" s="46"/>
      <c r="LQ121" s="46"/>
      <c r="LR121" s="46"/>
      <c r="LS121" s="46"/>
      <c r="LT121" s="46"/>
      <c r="LU121" s="46"/>
      <c r="LV121" s="46"/>
      <c r="LW121" s="46"/>
      <c r="LX121" s="46"/>
      <c r="LY121" s="46"/>
      <c r="LZ121" s="46"/>
      <c r="MA121" s="46"/>
      <c r="MB121" s="46"/>
      <c r="MC121" s="46"/>
      <c r="MD121" s="46"/>
      <c r="ME121" s="46"/>
      <c r="MF121" s="46"/>
      <c r="MG121" s="46"/>
      <c r="MH121" s="46"/>
      <c r="MI121" s="46"/>
      <c r="MJ121" s="46"/>
      <c r="MK121" s="46"/>
      <c r="ML121" s="46"/>
      <c r="MM121" s="46"/>
      <c r="MN121" s="46"/>
      <c r="MO121" s="46"/>
      <c r="MP121" s="46"/>
      <c r="MQ121" s="46"/>
      <c r="MR121" s="46"/>
      <c r="MS121" s="46"/>
      <c r="MT121" s="46"/>
      <c r="MU121" s="46"/>
      <c r="MV121" s="46"/>
      <c r="MW121" s="46"/>
      <c r="MX121" s="46"/>
      <c r="MY121" s="46"/>
      <c r="MZ121" s="46"/>
      <c r="NA121" s="46"/>
      <c r="NB121" s="46"/>
      <c r="NC121" s="46"/>
      <c r="ND121" s="46"/>
      <c r="NE121" s="46"/>
      <c r="NF121" s="46"/>
      <c r="NG121" s="46"/>
      <c r="NH121" s="46"/>
      <c r="NI121" s="46"/>
      <c r="NJ121" s="46"/>
      <c r="NK121" s="46"/>
      <c r="NL121" s="46"/>
      <c r="NM121" s="46"/>
      <c r="NN121" s="46"/>
      <c r="NO121" s="46"/>
      <c r="NP121" s="46"/>
      <c r="NQ121" s="46"/>
      <c r="NR121" s="46"/>
      <c r="NS121" s="46"/>
      <c r="NT121" s="46"/>
      <c r="NU121" s="46"/>
      <c r="NV121" s="46"/>
      <c r="NW121" s="46"/>
      <c r="NX121" s="46"/>
      <c r="NY121" s="46"/>
      <c r="NZ121" s="46"/>
      <c r="OA121" s="46"/>
      <c r="OB121" s="46"/>
      <c r="OC121" s="46"/>
      <c r="OD121" s="46"/>
      <c r="OE121" s="46"/>
      <c r="OF121" s="46"/>
      <c r="OG121" s="46"/>
      <c r="OH121" s="46"/>
      <c r="OI121" s="46"/>
      <c r="OJ121" s="46"/>
      <c r="OK121" s="46"/>
      <c r="OL121" s="46"/>
      <c r="OM121" s="46"/>
      <c r="ON121" s="46"/>
      <c r="OO121" s="46"/>
      <c r="OP121" s="46"/>
      <c r="OQ121" s="46"/>
      <c r="OR121" s="46"/>
      <c r="OS121" s="46"/>
      <c r="OT121" s="46"/>
      <c r="OU121" s="46"/>
      <c r="OV121" s="46"/>
      <c r="OW121" s="46"/>
      <c r="OX121" s="46"/>
      <c r="OY121" s="46"/>
      <c r="OZ121" s="46"/>
      <c r="PA121" s="46"/>
      <c r="PB121" s="46"/>
      <c r="PC121" s="46"/>
      <c r="PD121" s="46"/>
      <c r="PE121" s="46"/>
      <c r="PF121" s="46"/>
      <c r="PG121" s="46"/>
      <c r="PH121" s="46"/>
      <c r="PI121" s="46"/>
      <c r="PJ121" s="46"/>
      <c r="PK121" s="46"/>
      <c r="PL121" s="46"/>
      <c r="PM121" s="46"/>
      <c r="PN121" s="46"/>
      <c r="PO121" s="46"/>
      <c r="PP121" s="46"/>
      <c r="PQ121" s="46"/>
      <c r="PR121" s="46"/>
      <c r="PS121" s="46"/>
      <c r="PT121" s="46"/>
      <c r="PU121" s="46"/>
      <c r="PV121" s="46"/>
      <c r="PW121" s="46"/>
      <c r="PX121" s="46"/>
      <c r="PY121" s="46"/>
      <c r="PZ121" s="46"/>
      <c r="QA121" s="46"/>
      <c r="QB121" s="46"/>
      <c r="QC121" s="46"/>
      <c r="QD121" s="46"/>
      <c r="QE121" s="46"/>
      <c r="QF121" s="46"/>
      <c r="QG121" s="46"/>
      <c r="QH121" s="46"/>
      <c r="QI121" s="46"/>
      <c r="QJ121" s="46"/>
      <c r="QK121" s="46"/>
      <c r="QL121" s="46"/>
      <c r="QM121" s="46"/>
      <c r="QN121" s="46"/>
      <c r="QO121" s="46"/>
      <c r="QP121" s="46"/>
      <c r="QQ121" s="46"/>
      <c r="QR121" s="46"/>
      <c r="QS121" s="46"/>
      <c r="QT121" s="46"/>
      <c r="QU121" s="46"/>
      <c r="QV121" s="46"/>
      <c r="QW121" s="46"/>
      <c r="QX121" s="46"/>
      <c r="QY121" s="46"/>
      <c r="QZ121" s="46"/>
      <c r="RA121" s="46"/>
      <c r="RB121" s="46"/>
      <c r="RC121" s="46"/>
      <c r="RD121" s="46"/>
      <c r="RE121" s="46"/>
      <c r="RF121" s="46"/>
      <c r="RG121" s="46"/>
      <c r="RH121" s="46"/>
      <c r="RI121" s="46"/>
      <c r="RJ121" s="46"/>
      <c r="RK121" s="46"/>
      <c r="RL121" s="46"/>
      <c r="RM121" s="46"/>
      <c r="RN121" s="46"/>
      <c r="RO121" s="46"/>
      <c r="RP121" s="46"/>
      <c r="RQ121" s="46"/>
      <c r="RR121" s="46"/>
      <c r="RS121" s="46"/>
      <c r="RT121" s="46"/>
      <c r="RU121" s="46"/>
      <c r="RV121" s="46"/>
      <c r="RW121" s="46"/>
      <c r="RX121" s="46"/>
      <c r="RY121" s="46"/>
      <c r="RZ121" s="46"/>
      <c r="SA121" s="46"/>
      <c r="SB121" s="46"/>
      <c r="SC121" s="46"/>
      <c r="SD121" s="46"/>
      <c r="SE121" s="46"/>
      <c r="SF121" s="46"/>
      <c r="SG121" s="46"/>
      <c r="SH121" s="46"/>
      <c r="SI121" s="46"/>
      <c r="SJ121" s="46"/>
      <c r="SK121" s="46"/>
      <c r="SL121" s="46"/>
      <c r="SM121" s="46"/>
      <c r="SN121" s="46"/>
      <c r="SO121" s="46"/>
      <c r="SP121" s="46"/>
      <c r="SQ121" s="46"/>
      <c r="SR121" s="46"/>
      <c r="SS121" s="46"/>
      <c r="ST121" s="46"/>
      <c r="SU121" s="46"/>
      <c r="SV121" s="46"/>
      <c r="SW121" s="46"/>
      <c r="SX121" s="46"/>
      <c r="SY121" s="46"/>
      <c r="SZ121" s="46"/>
      <c r="TA121" s="46"/>
      <c r="TB121" s="46"/>
      <c r="TC121" s="46"/>
      <c r="TD121" s="46"/>
      <c r="TE121" s="46"/>
      <c r="TF121" s="46"/>
      <c r="TG121" s="46"/>
      <c r="TH121" s="46"/>
      <c r="TI121" s="46"/>
      <c r="TJ121" s="46"/>
      <c r="TK121" s="46"/>
      <c r="TL121" s="46"/>
      <c r="TM121" s="46"/>
      <c r="TN121" s="46"/>
      <c r="TO121" s="46"/>
      <c r="TP121" s="46"/>
      <c r="TQ121" s="46"/>
      <c r="TR121" s="46"/>
      <c r="TS121" s="46"/>
      <c r="TT121" s="46"/>
      <c r="TU121" s="46"/>
      <c r="TV121" s="46"/>
      <c r="TW121" s="46"/>
      <c r="TX121" s="46"/>
      <c r="TY121" s="46"/>
      <c r="TZ121" s="46"/>
      <c r="UA121" s="46"/>
      <c r="UB121" s="46"/>
      <c r="UC121" s="46"/>
      <c r="UD121" s="46"/>
      <c r="UE121" s="46"/>
      <c r="UF121" s="46"/>
      <c r="UG121" s="46"/>
      <c r="UH121" s="46"/>
      <c r="UI121" s="46"/>
      <c r="UJ121" s="46"/>
      <c r="UK121" s="46"/>
      <c r="UL121" s="46"/>
      <c r="UM121" s="46"/>
      <c r="UN121" s="46"/>
      <c r="UO121" s="46"/>
      <c r="UP121" s="46"/>
      <c r="UQ121" s="46"/>
      <c r="UR121" s="46"/>
      <c r="US121" s="46"/>
      <c r="UT121" s="46"/>
      <c r="UU121" s="46"/>
      <c r="UV121" s="46"/>
      <c r="UW121" s="46"/>
      <c r="UX121" s="46"/>
      <c r="UY121" s="46"/>
      <c r="UZ121" s="46"/>
      <c r="VA121" s="46"/>
      <c r="VB121" s="46"/>
      <c r="VC121" s="46"/>
      <c r="VD121" s="46"/>
      <c r="VE121" s="46"/>
      <c r="VF121" s="46"/>
      <c r="VG121" s="46"/>
      <c r="VH121" s="46"/>
      <c r="VI121" s="46"/>
      <c r="VJ121" s="46"/>
      <c r="VK121" s="46"/>
      <c r="VL121" s="46"/>
      <c r="VM121" s="46"/>
      <c r="VN121" s="46"/>
      <c r="VO121" s="46"/>
      <c r="VP121" s="46"/>
      <c r="VQ121" s="46"/>
      <c r="VR121" s="46"/>
      <c r="VS121" s="46"/>
      <c r="VT121" s="46"/>
      <c r="VU121" s="46"/>
      <c r="VV121" s="46"/>
      <c r="VW121" s="46"/>
      <c r="VX121" s="46"/>
      <c r="VY121" s="46"/>
      <c r="VZ121" s="46"/>
      <c r="WA121" s="46"/>
      <c r="WB121" s="46"/>
      <c r="WC121" s="46"/>
      <c r="WD121" s="46"/>
      <c r="WE121" s="46"/>
      <c r="WF121" s="46"/>
      <c r="WG121" s="46"/>
      <c r="WH121" s="46"/>
      <c r="WI121" s="46"/>
      <c r="WJ121" s="46"/>
      <c r="WK121" s="46"/>
      <c r="WL121" s="46">
        <v>0</v>
      </c>
      <c r="WM121" s="46"/>
      <c r="WN121" s="532"/>
      <c r="WP121" s="303"/>
      <c r="WQ121" s="936">
        <f t="shared" si="19"/>
        <v>0</v>
      </c>
      <c r="WR121" s="589">
        <f>SUMIF('TRIEN KHAI SX'!$C$7:$C$36,$D121,'TRIEN KHAI SX'!$KK$7:$KK$36)</f>
        <v>0</v>
      </c>
      <c r="WS121" s="115">
        <v>40</v>
      </c>
      <c r="WT121" s="115">
        <f t="shared" si="40"/>
        <v>0</v>
      </c>
      <c r="WU121" s="115"/>
      <c r="WV121" s="115"/>
      <c r="WW121" s="115"/>
      <c r="WX121" s="115"/>
      <c r="WY121" s="115"/>
      <c r="WZ121" s="115"/>
      <c r="XA121" s="115"/>
      <c r="XB121" s="115"/>
      <c r="XC121" s="115"/>
      <c r="XD121" s="115"/>
      <c r="XE121" s="115"/>
      <c r="XF121" s="115"/>
      <c r="XG121" s="115"/>
      <c r="XH121" s="115"/>
      <c r="XI121" s="115"/>
      <c r="XJ121" s="115"/>
      <c r="XK121" s="115"/>
      <c r="XL121" s="115"/>
      <c r="XM121" s="115"/>
      <c r="XN121" s="115"/>
      <c r="XO121" s="115"/>
      <c r="XP121" s="32"/>
    </row>
    <row r="122" spans="1:640" s="49" customFormat="1" ht="16.5" customHeight="1" x14ac:dyDescent="0.45">
      <c r="A122" s="6">
        <f t="shared" si="34"/>
        <v>1</v>
      </c>
      <c r="B122" s="536" t="s">
        <v>367</v>
      </c>
      <c r="C122" s="576">
        <v>4500175562</v>
      </c>
      <c r="D122" s="94" t="s">
        <v>307</v>
      </c>
      <c r="E122" s="94" t="str">
        <f>IF($D122="",0,VLOOKUP($D122,cube!$B$7:$P$43,2,0))</f>
        <v>MADERA COFFEE TABLE BLACK</v>
      </c>
      <c r="F122" s="94" t="str">
        <f>IF($D122="",0,VLOOKUP($D122,cube!$B$7:$P$43,5,0))</f>
        <v>AK-06 UBR</v>
      </c>
      <c r="G122" s="94" t="str">
        <f>IF($D122="",0,VLOOKUP($D122,cube!$B$7:$P$43,6,0))</f>
        <v>BLACK_UMBRA</v>
      </c>
      <c r="H122" s="645">
        <f>IF($D122="",0,VLOOKUP($D122,cube!$B$7:$P$43,10,0))</f>
        <v>8.0613779999999993E-3</v>
      </c>
      <c r="I122" s="7">
        <f>IF($D122="",0,VLOOKUP($D122,cube!$B$7:$P$43,15,0))</f>
        <v>0.13552</v>
      </c>
      <c r="J122" s="825">
        <f>IF($D122="",0,VLOOKUP($D122,cube!$B$7:$J$45,8,0))</f>
        <v>66.308000000000007</v>
      </c>
      <c r="K122" s="609">
        <f>IF($D122="",0,VLOOKUP($D122,cube!$B$7:$J$45,9,0))</f>
        <v>80.48678000000001</v>
      </c>
      <c r="L122" s="8">
        <f t="shared" si="39"/>
        <v>50</v>
      </c>
      <c r="M122" s="46">
        <v>0</v>
      </c>
      <c r="N122" s="46">
        <v>0</v>
      </c>
      <c r="O122" s="46">
        <v>0</v>
      </c>
      <c r="P122" s="46">
        <v>0</v>
      </c>
      <c r="Q122" s="46"/>
      <c r="R122" s="46">
        <v>0</v>
      </c>
      <c r="S122" s="46">
        <v>0</v>
      </c>
      <c r="T122" s="46">
        <v>0</v>
      </c>
      <c r="U122" s="46">
        <v>0</v>
      </c>
      <c r="V122" s="46"/>
      <c r="W122" s="46"/>
      <c r="X122" s="46"/>
      <c r="Y122" s="46"/>
      <c r="Z122" s="46"/>
      <c r="AA122" s="46"/>
      <c r="AB122" s="46">
        <v>0</v>
      </c>
      <c r="AC122" s="46">
        <v>0</v>
      </c>
      <c r="AD122" s="46">
        <v>0</v>
      </c>
      <c r="AE122" s="46">
        <v>0</v>
      </c>
      <c r="AF122" s="46">
        <v>0</v>
      </c>
      <c r="AG122" s="46">
        <v>0</v>
      </c>
      <c r="AH122" s="46">
        <v>0</v>
      </c>
      <c r="AI122" s="46">
        <v>0</v>
      </c>
      <c r="AJ122" s="46">
        <v>0</v>
      </c>
      <c r="AK122" s="46">
        <v>0</v>
      </c>
      <c r="AL122" s="46">
        <v>0</v>
      </c>
      <c r="AM122" s="46">
        <v>0</v>
      </c>
      <c r="AN122" s="46"/>
      <c r="AO122" s="46"/>
      <c r="AP122" s="46"/>
      <c r="AQ122" s="46">
        <v>50</v>
      </c>
      <c r="AR122" s="46"/>
      <c r="AS122" s="46"/>
      <c r="AT122" s="46"/>
      <c r="AU122" s="46"/>
      <c r="AV122" s="46">
        <v>0</v>
      </c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6"/>
      <c r="CC122" s="46"/>
      <c r="CD122" s="46"/>
      <c r="CE122" s="46"/>
      <c r="CF122" s="46"/>
      <c r="CG122" s="46"/>
      <c r="CH122" s="46"/>
      <c r="CI122" s="46"/>
      <c r="CJ122" s="46"/>
      <c r="CK122" s="46"/>
      <c r="CL122" s="46"/>
      <c r="CM122" s="46"/>
      <c r="CN122" s="46"/>
      <c r="CO122" s="46"/>
      <c r="CP122" s="46"/>
      <c r="CQ122" s="46"/>
      <c r="CR122" s="46"/>
      <c r="CS122" s="46"/>
      <c r="CT122" s="46"/>
      <c r="CU122" s="46"/>
      <c r="CV122" s="46"/>
      <c r="CW122" s="46"/>
      <c r="CX122" s="46"/>
      <c r="CY122" s="46"/>
      <c r="CZ122" s="46"/>
      <c r="DA122" s="46"/>
      <c r="DB122" s="46"/>
      <c r="DC122" s="46"/>
      <c r="DD122" s="46"/>
      <c r="DE122" s="46"/>
      <c r="DF122" s="46"/>
      <c r="DG122" s="46"/>
      <c r="DH122" s="46"/>
      <c r="DI122" s="46"/>
      <c r="DJ122" s="46"/>
      <c r="DK122" s="46"/>
      <c r="DL122" s="46"/>
      <c r="DM122" s="46"/>
      <c r="DN122" s="46"/>
      <c r="DO122" s="46"/>
      <c r="DP122" s="46"/>
      <c r="DQ122" s="46"/>
      <c r="DR122" s="46"/>
      <c r="DS122" s="46"/>
      <c r="DT122" s="46"/>
      <c r="DU122" s="46"/>
      <c r="DV122" s="46"/>
      <c r="DW122" s="46"/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46"/>
      <c r="EO122" s="46"/>
      <c r="EP122" s="46"/>
      <c r="EQ122" s="46"/>
      <c r="ER122" s="46"/>
      <c r="ES122" s="46"/>
      <c r="ET122" s="46"/>
      <c r="EU122" s="46"/>
      <c r="EV122" s="46"/>
      <c r="EW122" s="46"/>
      <c r="EX122" s="46"/>
      <c r="EY122" s="46"/>
      <c r="EZ122" s="46"/>
      <c r="FA122" s="46"/>
      <c r="FB122" s="46"/>
      <c r="FC122" s="46"/>
      <c r="FD122" s="46"/>
      <c r="FE122" s="46"/>
      <c r="FF122" s="46"/>
      <c r="FG122" s="46"/>
      <c r="FH122" s="46"/>
      <c r="FI122" s="46"/>
      <c r="FJ122" s="46"/>
      <c r="FK122" s="46"/>
      <c r="FL122" s="46"/>
      <c r="FM122" s="46"/>
      <c r="FN122" s="46"/>
      <c r="FO122" s="46"/>
      <c r="FP122" s="46"/>
      <c r="FQ122" s="46"/>
      <c r="FR122" s="46"/>
      <c r="FS122" s="46"/>
      <c r="FT122" s="46"/>
      <c r="FU122" s="46"/>
      <c r="FV122" s="46"/>
      <c r="FW122" s="46"/>
      <c r="FX122" s="46"/>
      <c r="FY122" s="46"/>
      <c r="FZ122" s="46"/>
      <c r="GA122" s="46"/>
      <c r="GB122" s="46"/>
      <c r="GC122" s="46"/>
      <c r="GD122" s="46"/>
      <c r="GE122" s="46"/>
      <c r="GF122" s="46"/>
      <c r="GG122" s="46"/>
      <c r="GH122" s="46"/>
      <c r="GI122" s="46"/>
      <c r="GJ122" s="46"/>
      <c r="GK122" s="46"/>
      <c r="GL122" s="46"/>
      <c r="GM122" s="46"/>
      <c r="GN122" s="46"/>
      <c r="GO122" s="46"/>
      <c r="GP122" s="46"/>
      <c r="GQ122" s="46"/>
      <c r="GR122" s="46"/>
      <c r="GS122" s="46"/>
      <c r="GT122" s="46"/>
      <c r="GU122" s="46"/>
      <c r="GV122" s="46"/>
      <c r="GW122" s="46"/>
      <c r="GX122" s="46"/>
      <c r="GY122" s="46"/>
      <c r="GZ122" s="46"/>
      <c r="HA122" s="46"/>
      <c r="HB122" s="46"/>
      <c r="HC122" s="46"/>
      <c r="HD122" s="46"/>
      <c r="HE122" s="46"/>
      <c r="HF122" s="46"/>
      <c r="HG122" s="46"/>
      <c r="HH122" s="46"/>
      <c r="HI122" s="46"/>
      <c r="HJ122" s="46"/>
      <c r="HK122" s="46"/>
      <c r="HL122" s="46"/>
      <c r="HM122" s="46"/>
      <c r="HN122" s="46"/>
      <c r="HO122" s="46"/>
      <c r="HP122" s="46"/>
      <c r="HQ122" s="46"/>
      <c r="HR122" s="46"/>
      <c r="HS122" s="46"/>
      <c r="HT122" s="46"/>
      <c r="HU122" s="46"/>
      <c r="HV122" s="46"/>
      <c r="HW122" s="46"/>
      <c r="HX122" s="46"/>
      <c r="HY122" s="46"/>
      <c r="HZ122" s="46"/>
      <c r="IA122" s="46"/>
      <c r="IB122" s="46"/>
      <c r="IC122" s="46"/>
      <c r="ID122" s="46"/>
      <c r="IE122" s="46"/>
      <c r="IF122" s="46"/>
      <c r="IG122" s="46"/>
      <c r="IH122" s="46"/>
      <c r="II122" s="46"/>
      <c r="IJ122" s="46"/>
      <c r="IK122" s="46"/>
      <c r="IL122" s="46"/>
      <c r="IM122" s="46"/>
      <c r="IN122" s="46"/>
      <c r="IO122" s="46"/>
      <c r="IP122" s="46"/>
      <c r="IQ122" s="46"/>
      <c r="IR122" s="46"/>
      <c r="IS122" s="46"/>
      <c r="IT122" s="46"/>
      <c r="IU122" s="46"/>
      <c r="IV122" s="46"/>
      <c r="IW122" s="46"/>
      <c r="IX122" s="46"/>
      <c r="IY122" s="46"/>
      <c r="IZ122" s="46"/>
      <c r="JA122" s="46"/>
      <c r="JB122" s="46"/>
      <c r="JC122" s="46"/>
      <c r="JD122" s="46"/>
      <c r="JE122" s="46"/>
      <c r="JF122" s="46"/>
      <c r="JG122" s="46"/>
      <c r="JH122" s="46"/>
      <c r="JI122" s="46"/>
      <c r="JJ122" s="46"/>
      <c r="JK122" s="46"/>
      <c r="JL122" s="46"/>
      <c r="JM122" s="46"/>
      <c r="JN122" s="46"/>
      <c r="JO122" s="46"/>
      <c r="JP122" s="46"/>
      <c r="JQ122" s="46"/>
      <c r="JR122" s="46"/>
      <c r="JS122" s="46"/>
      <c r="JT122" s="46"/>
      <c r="JU122" s="46"/>
      <c r="JV122" s="46"/>
      <c r="JW122" s="46"/>
      <c r="JX122" s="46"/>
      <c r="JY122" s="46"/>
      <c r="JZ122" s="46"/>
      <c r="KA122" s="46"/>
      <c r="KB122" s="46"/>
      <c r="KC122" s="46"/>
      <c r="KD122" s="46"/>
      <c r="KE122" s="46"/>
      <c r="KF122" s="46"/>
      <c r="KG122" s="46"/>
      <c r="KH122" s="46"/>
      <c r="KI122" s="46"/>
      <c r="KJ122" s="46"/>
      <c r="KK122" s="46"/>
      <c r="KL122" s="46"/>
      <c r="KM122" s="46"/>
      <c r="KN122" s="46"/>
      <c r="KO122" s="46"/>
      <c r="KP122" s="46"/>
      <c r="KQ122" s="46"/>
      <c r="KR122" s="46"/>
      <c r="KS122" s="46"/>
      <c r="KT122" s="46"/>
      <c r="KU122" s="46"/>
      <c r="KV122" s="46"/>
      <c r="KW122" s="46"/>
      <c r="KX122" s="46"/>
      <c r="KY122" s="46"/>
      <c r="KZ122" s="46"/>
      <c r="LA122" s="46"/>
      <c r="LB122" s="46"/>
      <c r="LC122" s="46"/>
      <c r="LD122" s="46"/>
      <c r="LE122" s="46"/>
      <c r="LF122" s="46"/>
      <c r="LG122" s="46"/>
      <c r="LH122" s="46"/>
      <c r="LI122" s="46"/>
      <c r="LJ122" s="46"/>
      <c r="LK122" s="46"/>
      <c r="LL122" s="46"/>
      <c r="LM122" s="46"/>
      <c r="LN122" s="46"/>
      <c r="LO122" s="46"/>
      <c r="LP122" s="46"/>
      <c r="LQ122" s="46"/>
      <c r="LR122" s="46"/>
      <c r="LS122" s="46"/>
      <c r="LT122" s="46"/>
      <c r="LU122" s="46"/>
      <c r="LV122" s="46"/>
      <c r="LW122" s="46"/>
      <c r="LX122" s="46"/>
      <c r="LY122" s="46"/>
      <c r="LZ122" s="46"/>
      <c r="MA122" s="46"/>
      <c r="MB122" s="46"/>
      <c r="MC122" s="46"/>
      <c r="MD122" s="46"/>
      <c r="ME122" s="46"/>
      <c r="MF122" s="46"/>
      <c r="MG122" s="46"/>
      <c r="MH122" s="46"/>
      <c r="MI122" s="46"/>
      <c r="MJ122" s="46"/>
      <c r="MK122" s="46"/>
      <c r="ML122" s="46"/>
      <c r="MM122" s="46"/>
      <c r="MN122" s="46"/>
      <c r="MO122" s="46"/>
      <c r="MP122" s="46"/>
      <c r="MQ122" s="46"/>
      <c r="MR122" s="46"/>
      <c r="MS122" s="46"/>
      <c r="MT122" s="46"/>
      <c r="MU122" s="46"/>
      <c r="MV122" s="46"/>
      <c r="MW122" s="46"/>
      <c r="MX122" s="46"/>
      <c r="MY122" s="46"/>
      <c r="MZ122" s="46"/>
      <c r="NA122" s="46"/>
      <c r="NB122" s="46"/>
      <c r="NC122" s="46"/>
      <c r="ND122" s="46"/>
      <c r="NE122" s="46"/>
      <c r="NF122" s="46"/>
      <c r="NG122" s="46"/>
      <c r="NH122" s="46"/>
      <c r="NI122" s="46"/>
      <c r="NJ122" s="46"/>
      <c r="NK122" s="46"/>
      <c r="NL122" s="46"/>
      <c r="NM122" s="46"/>
      <c r="NN122" s="46"/>
      <c r="NO122" s="46"/>
      <c r="NP122" s="46"/>
      <c r="NQ122" s="46"/>
      <c r="NR122" s="46"/>
      <c r="NS122" s="46"/>
      <c r="NT122" s="46"/>
      <c r="NU122" s="46"/>
      <c r="NV122" s="46"/>
      <c r="NW122" s="46"/>
      <c r="NX122" s="46"/>
      <c r="NY122" s="46"/>
      <c r="NZ122" s="46"/>
      <c r="OA122" s="46"/>
      <c r="OB122" s="46"/>
      <c r="OC122" s="46"/>
      <c r="OD122" s="46"/>
      <c r="OE122" s="46"/>
      <c r="OF122" s="46"/>
      <c r="OG122" s="46"/>
      <c r="OH122" s="46"/>
      <c r="OI122" s="46"/>
      <c r="OJ122" s="46"/>
      <c r="OK122" s="46"/>
      <c r="OL122" s="46"/>
      <c r="OM122" s="46"/>
      <c r="ON122" s="46"/>
      <c r="OO122" s="46"/>
      <c r="OP122" s="46"/>
      <c r="OQ122" s="46"/>
      <c r="OR122" s="46"/>
      <c r="OS122" s="46"/>
      <c r="OT122" s="46"/>
      <c r="OU122" s="46"/>
      <c r="OV122" s="46"/>
      <c r="OW122" s="46"/>
      <c r="OX122" s="46"/>
      <c r="OY122" s="46"/>
      <c r="OZ122" s="46"/>
      <c r="PA122" s="46"/>
      <c r="PB122" s="46"/>
      <c r="PC122" s="46"/>
      <c r="PD122" s="46"/>
      <c r="PE122" s="46"/>
      <c r="PF122" s="46"/>
      <c r="PG122" s="46"/>
      <c r="PH122" s="46"/>
      <c r="PI122" s="46"/>
      <c r="PJ122" s="46"/>
      <c r="PK122" s="46"/>
      <c r="PL122" s="46"/>
      <c r="PM122" s="46"/>
      <c r="PN122" s="46"/>
      <c r="PO122" s="46"/>
      <c r="PP122" s="46"/>
      <c r="PQ122" s="46"/>
      <c r="PR122" s="46"/>
      <c r="PS122" s="46"/>
      <c r="PT122" s="46"/>
      <c r="PU122" s="46"/>
      <c r="PV122" s="46"/>
      <c r="PW122" s="46"/>
      <c r="PX122" s="46"/>
      <c r="PY122" s="46"/>
      <c r="PZ122" s="46"/>
      <c r="QA122" s="46"/>
      <c r="QB122" s="46"/>
      <c r="QC122" s="46"/>
      <c r="QD122" s="46"/>
      <c r="QE122" s="46"/>
      <c r="QF122" s="46"/>
      <c r="QG122" s="46"/>
      <c r="QH122" s="46"/>
      <c r="QI122" s="46"/>
      <c r="QJ122" s="46"/>
      <c r="QK122" s="46"/>
      <c r="QL122" s="46"/>
      <c r="QM122" s="46"/>
      <c r="QN122" s="46"/>
      <c r="QO122" s="46"/>
      <c r="QP122" s="46"/>
      <c r="QQ122" s="46"/>
      <c r="QR122" s="46"/>
      <c r="QS122" s="46"/>
      <c r="QT122" s="46"/>
      <c r="QU122" s="46"/>
      <c r="QV122" s="46"/>
      <c r="QW122" s="46"/>
      <c r="QX122" s="46"/>
      <c r="QY122" s="46"/>
      <c r="QZ122" s="46"/>
      <c r="RA122" s="46"/>
      <c r="RB122" s="46"/>
      <c r="RC122" s="46"/>
      <c r="RD122" s="46"/>
      <c r="RE122" s="46"/>
      <c r="RF122" s="46"/>
      <c r="RG122" s="46"/>
      <c r="RH122" s="46"/>
      <c r="RI122" s="46"/>
      <c r="RJ122" s="46"/>
      <c r="RK122" s="46"/>
      <c r="RL122" s="46"/>
      <c r="RM122" s="46"/>
      <c r="RN122" s="46"/>
      <c r="RO122" s="46"/>
      <c r="RP122" s="46"/>
      <c r="RQ122" s="46"/>
      <c r="RR122" s="46"/>
      <c r="RS122" s="46"/>
      <c r="RT122" s="46"/>
      <c r="RU122" s="46"/>
      <c r="RV122" s="46"/>
      <c r="RW122" s="46"/>
      <c r="RX122" s="46"/>
      <c r="RY122" s="46"/>
      <c r="RZ122" s="46"/>
      <c r="SA122" s="46"/>
      <c r="SB122" s="46"/>
      <c r="SC122" s="46"/>
      <c r="SD122" s="46"/>
      <c r="SE122" s="46"/>
      <c r="SF122" s="46"/>
      <c r="SG122" s="46"/>
      <c r="SH122" s="46"/>
      <c r="SI122" s="46"/>
      <c r="SJ122" s="46"/>
      <c r="SK122" s="46"/>
      <c r="SL122" s="46"/>
      <c r="SM122" s="46"/>
      <c r="SN122" s="46"/>
      <c r="SO122" s="46"/>
      <c r="SP122" s="46"/>
      <c r="SQ122" s="46"/>
      <c r="SR122" s="46"/>
      <c r="SS122" s="46"/>
      <c r="ST122" s="46"/>
      <c r="SU122" s="46"/>
      <c r="SV122" s="46"/>
      <c r="SW122" s="46"/>
      <c r="SX122" s="46"/>
      <c r="SY122" s="46"/>
      <c r="SZ122" s="46"/>
      <c r="TA122" s="46"/>
      <c r="TB122" s="46"/>
      <c r="TC122" s="46"/>
      <c r="TD122" s="46"/>
      <c r="TE122" s="46"/>
      <c r="TF122" s="46"/>
      <c r="TG122" s="46"/>
      <c r="TH122" s="46"/>
      <c r="TI122" s="46"/>
      <c r="TJ122" s="46"/>
      <c r="TK122" s="46"/>
      <c r="TL122" s="46"/>
      <c r="TM122" s="46"/>
      <c r="TN122" s="46"/>
      <c r="TO122" s="46"/>
      <c r="TP122" s="46"/>
      <c r="TQ122" s="46"/>
      <c r="TR122" s="46"/>
      <c r="TS122" s="46"/>
      <c r="TT122" s="46"/>
      <c r="TU122" s="46"/>
      <c r="TV122" s="46"/>
      <c r="TW122" s="46"/>
      <c r="TX122" s="46"/>
      <c r="TY122" s="46"/>
      <c r="TZ122" s="46"/>
      <c r="UA122" s="46"/>
      <c r="UB122" s="46"/>
      <c r="UC122" s="46"/>
      <c r="UD122" s="46"/>
      <c r="UE122" s="46"/>
      <c r="UF122" s="46"/>
      <c r="UG122" s="46"/>
      <c r="UH122" s="46"/>
      <c r="UI122" s="46"/>
      <c r="UJ122" s="46"/>
      <c r="UK122" s="46"/>
      <c r="UL122" s="46"/>
      <c r="UM122" s="46"/>
      <c r="UN122" s="46"/>
      <c r="UO122" s="46"/>
      <c r="UP122" s="46"/>
      <c r="UQ122" s="46"/>
      <c r="UR122" s="46"/>
      <c r="US122" s="46"/>
      <c r="UT122" s="46"/>
      <c r="UU122" s="46"/>
      <c r="UV122" s="46"/>
      <c r="UW122" s="46"/>
      <c r="UX122" s="46"/>
      <c r="UY122" s="46"/>
      <c r="UZ122" s="46"/>
      <c r="VA122" s="46"/>
      <c r="VB122" s="46"/>
      <c r="VC122" s="46"/>
      <c r="VD122" s="46"/>
      <c r="VE122" s="46"/>
      <c r="VF122" s="46"/>
      <c r="VG122" s="46"/>
      <c r="VH122" s="46"/>
      <c r="VI122" s="46"/>
      <c r="VJ122" s="46"/>
      <c r="VK122" s="46"/>
      <c r="VL122" s="46"/>
      <c r="VM122" s="46"/>
      <c r="VN122" s="46"/>
      <c r="VO122" s="46"/>
      <c r="VP122" s="46"/>
      <c r="VQ122" s="46"/>
      <c r="VR122" s="46"/>
      <c r="VS122" s="46"/>
      <c r="VT122" s="46"/>
      <c r="VU122" s="46"/>
      <c r="VV122" s="46"/>
      <c r="VW122" s="46"/>
      <c r="VX122" s="46"/>
      <c r="VY122" s="46"/>
      <c r="VZ122" s="46"/>
      <c r="WA122" s="46"/>
      <c r="WB122" s="46"/>
      <c r="WC122" s="46"/>
      <c r="WD122" s="46"/>
      <c r="WE122" s="46"/>
      <c r="WF122" s="46"/>
      <c r="WG122" s="46"/>
      <c r="WH122" s="46"/>
      <c r="WI122" s="46"/>
      <c r="WJ122" s="46"/>
      <c r="WK122" s="46"/>
      <c r="WL122" s="46">
        <v>0</v>
      </c>
      <c r="WM122" s="46"/>
      <c r="WN122" s="532"/>
      <c r="WP122" s="303"/>
      <c r="WQ122" s="936">
        <f t="shared" si="19"/>
        <v>0</v>
      </c>
      <c r="WR122" s="589">
        <f>SUMIF('TRIEN KHAI SX'!$C$7:$C$36,$D122,'TRIEN KHAI SX'!$KK$7:$KK$36)</f>
        <v>0</v>
      </c>
      <c r="WS122" s="115">
        <v>50</v>
      </c>
      <c r="WT122" s="115">
        <f t="shared" si="40"/>
        <v>0</v>
      </c>
      <c r="WU122" s="115"/>
      <c r="WV122" s="115"/>
      <c r="WW122" s="115"/>
      <c r="WX122" s="115"/>
      <c r="WY122" s="115"/>
      <c r="WZ122" s="115"/>
      <c r="XA122" s="115"/>
      <c r="XB122" s="115"/>
      <c r="XC122" s="115"/>
      <c r="XD122" s="115"/>
      <c r="XE122" s="115"/>
      <c r="XF122" s="115"/>
      <c r="XG122" s="115"/>
      <c r="XH122" s="115"/>
      <c r="XI122" s="115"/>
      <c r="XJ122" s="115"/>
      <c r="XK122" s="115"/>
      <c r="XL122" s="115"/>
      <c r="XM122" s="115"/>
      <c r="XN122" s="115"/>
      <c r="XO122" s="115"/>
      <c r="XP122" s="32"/>
    </row>
    <row r="123" spans="1:640" s="49" customFormat="1" ht="16.5" customHeight="1" x14ac:dyDescent="0.45">
      <c r="A123" s="6">
        <f t="shared" si="34"/>
        <v>1</v>
      </c>
      <c r="B123" s="536" t="s">
        <v>367</v>
      </c>
      <c r="C123" s="576">
        <v>4500175208</v>
      </c>
      <c r="D123" s="94" t="s">
        <v>307</v>
      </c>
      <c r="E123" s="94" t="str">
        <f>IF($D123="",0,VLOOKUP($D123,cube!$B$7:$P$43,2,0))</f>
        <v>MADERA COFFEE TABLE BLACK</v>
      </c>
      <c r="F123" s="94" t="str">
        <f>IF($D123="",0,VLOOKUP($D123,cube!$B$7:$P$43,5,0))</f>
        <v>AK-06 UBR</v>
      </c>
      <c r="G123" s="94" t="str">
        <f>IF($D123="",0,VLOOKUP($D123,cube!$B$7:$P$43,6,0))</f>
        <v>BLACK_UMBRA</v>
      </c>
      <c r="H123" s="645">
        <f>IF($D123="",0,VLOOKUP($D123,cube!$B$7:$P$43,10,0))</f>
        <v>8.0613779999999993E-3</v>
      </c>
      <c r="I123" s="7">
        <f>IF($D123="",0,VLOOKUP($D123,cube!$B$7:$P$43,15,0))</f>
        <v>0.13552</v>
      </c>
      <c r="J123" s="825">
        <f>IF($D123="",0,VLOOKUP($D123,cube!$B$7:$J$45,8,0))</f>
        <v>66.308000000000007</v>
      </c>
      <c r="K123" s="609">
        <f>IF($D123="",0,VLOOKUP($D123,cube!$B$7:$J$45,9,0))</f>
        <v>80.48678000000001</v>
      </c>
      <c r="L123" s="8">
        <f t="shared" si="39"/>
        <v>50</v>
      </c>
      <c r="M123" s="46">
        <v>0</v>
      </c>
      <c r="N123" s="46">
        <v>0</v>
      </c>
      <c r="O123" s="46">
        <v>0</v>
      </c>
      <c r="P123" s="46">
        <v>0</v>
      </c>
      <c r="Q123" s="46"/>
      <c r="R123" s="46">
        <v>0</v>
      </c>
      <c r="S123" s="46">
        <v>0</v>
      </c>
      <c r="T123" s="46">
        <v>0</v>
      </c>
      <c r="U123" s="46">
        <v>0</v>
      </c>
      <c r="V123" s="46"/>
      <c r="W123" s="46"/>
      <c r="X123" s="46"/>
      <c r="Y123" s="46"/>
      <c r="Z123" s="46"/>
      <c r="AA123" s="46"/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/>
      <c r="AO123" s="46"/>
      <c r="AP123" s="46"/>
      <c r="AQ123" s="46">
        <v>50</v>
      </c>
      <c r="AR123" s="46"/>
      <c r="AS123" s="46"/>
      <c r="AT123" s="46"/>
      <c r="AU123" s="46"/>
      <c r="AV123" s="46">
        <v>0</v>
      </c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46"/>
      <c r="BT123" s="46"/>
      <c r="BU123" s="46"/>
      <c r="BV123" s="46"/>
      <c r="BW123" s="46"/>
      <c r="BX123" s="46"/>
      <c r="BY123" s="46"/>
      <c r="BZ123" s="46"/>
      <c r="CA123" s="46"/>
      <c r="CB123" s="46"/>
      <c r="CC123" s="46"/>
      <c r="CD123" s="46"/>
      <c r="CE123" s="46"/>
      <c r="CF123" s="46"/>
      <c r="CG123" s="46"/>
      <c r="CH123" s="46"/>
      <c r="CI123" s="46"/>
      <c r="CJ123" s="46"/>
      <c r="CK123" s="46"/>
      <c r="CL123" s="46"/>
      <c r="CM123" s="46"/>
      <c r="CN123" s="46"/>
      <c r="CO123" s="46"/>
      <c r="CP123" s="46"/>
      <c r="CQ123" s="46"/>
      <c r="CR123" s="46"/>
      <c r="CS123" s="46"/>
      <c r="CT123" s="46"/>
      <c r="CU123" s="46"/>
      <c r="CV123" s="46"/>
      <c r="CW123" s="46"/>
      <c r="CX123" s="46"/>
      <c r="CY123" s="46"/>
      <c r="CZ123" s="46"/>
      <c r="DA123" s="46"/>
      <c r="DB123" s="46"/>
      <c r="DC123" s="46"/>
      <c r="DD123" s="46"/>
      <c r="DE123" s="46"/>
      <c r="DF123" s="46"/>
      <c r="DG123" s="46"/>
      <c r="DH123" s="46"/>
      <c r="DI123" s="46"/>
      <c r="DJ123" s="46"/>
      <c r="DK123" s="46"/>
      <c r="DL123" s="46"/>
      <c r="DM123" s="46"/>
      <c r="DN123" s="46"/>
      <c r="DO123" s="46"/>
      <c r="DP123" s="46"/>
      <c r="DQ123" s="46"/>
      <c r="DR123" s="46"/>
      <c r="DS123" s="46"/>
      <c r="DT123" s="46"/>
      <c r="DU123" s="46"/>
      <c r="DV123" s="46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6"/>
      <c r="ET123" s="46"/>
      <c r="EU123" s="46"/>
      <c r="EV123" s="46"/>
      <c r="EW123" s="46"/>
      <c r="EX123" s="46"/>
      <c r="EY123" s="46"/>
      <c r="EZ123" s="46"/>
      <c r="FA123" s="46"/>
      <c r="FB123" s="46"/>
      <c r="FC123" s="46"/>
      <c r="FD123" s="46"/>
      <c r="FE123" s="46"/>
      <c r="FF123" s="46"/>
      <c r="FG123" s="46"/>
      <c r="FH123" s="46"/>
      <c r="FI123" s="46"/>
      <c r="FJ123" s="46"/>
      <c r="FK123" s="46"/>
      <c r="FL123" s="46"/>
      <c r="FM123" s="46"/>
      <c r="FN123" s="46"/>
      <c r="FO123" s="46"/>
      <c r="FP123" s="46"/>
      <c r="FQ123" s="46"/>
      <c r="FR123" s="46"/>
      <c r="FS123" s="46"/>
      <c r="FT123" s="46"/>
      <c r="FU123" s="46"/>
      <c r="FV123" s="46"/>
      <c r="FW123" s="46"/>
      <c r="FX123" s="46"/>
      <c r="FY123" s="46"/>
      <c r="FZ123" s="46"/>
      <c r="GA123" s="46"/>
      <c r="GB123" s="46"/>
      <c r="GC123" s="46"/>
      <c r="GD123" s="46"/>
      <c r="GE123" s="46"/>
      <c r="GF123" s="46"/>
      <c r="GG123" s="46"/>
      <c r="GH123" s="46"/>
      <c r="GI123" s="46"/>
      <c r="GJ123" s="46"/>
      <c r="GK123" s="46"/>
      <c r="GL123" s="46"/>
      <c r="GM123" s="46"/>
      <c r="GN123" s="46"/>
      <c r="GO123" s="46"/>
      <c r="GP123" s="46"/>
      <c r="GQ123" s="46"/>
      <c r="GR123" s="46"/>
      <c r="GS123" s="46"/>
      <c r="GT123" s="46"/>
      <c r="GU123" s="46"/>
      <c r="GV123" s="46"/>
      <c r="GW123" s="46"/>
      <c r="GX123" s="46"/>
      <c r="GY123" s="46"/>
      <c r="GZ123" s="46"/>
      <c r="HA123" s="46"/>
      <c r="HB123" s="46"/>
      <c r="HC123" s="46"/>
      <c r="HD123" s="46"/>
      <c r="HE123" s="46"/>
      <c r="HF123" s="46"/>
      <c r="HG123" s="46"/>
      <c r="HH123" s="46"/>
      <c r="HI123" s="46"/>
      <c r="HJ123" s="46"/>
      <c r="HK123" s="46"/>
      <c r="HL123" s="46"/>
      <c r="HM123" s="46"/>
      <c r="HN123" s="46"/>
      <c r="HO123" s="46"/>
      <c r="HP123" s="46"/>
      <c r="HQ123" s="46"/>
      <c r="HR123" s="46"/>
      <c r="HS123" s="46"/>
      <c r="HT123" s="46"/>
      <c r="HU123" s="46"/>
      <c r="HV123" s="46"/>
      <c r="HW123" s="46"/>
      <c r="HX123" s="46"/>
      <c r="HY123" s="46"/>
      <c r="HZ123" s="46"/>
      <c r="IA123" s="46"/>
      <c r="IB123" s="46"/>
      <c r="IC123" s="46"/>
      <c r="ID123" s="46"/>
      <c r="IE123" s="46"/>
      <c r="IF123" s="46"/>
      <c r="IG123" s="46"/>
      <c r="IH123" s="46"/>
      <c r="II123" s="46"/>
      <c r="IJ123" s="46"/>
      <c r="IK123" s="46"/>
      <c r="IL123" s="46"/>
      <c r="IM123" s="46"/>
      <c r="IN123" s="46"/>
      <c r="IO123" s="46"/>
      <c r="IP123" s="46"/>
      <c r="IQ123" s="46"/>
      <c r="IR123" s="46"/>
      <c r="IS123" s="46"/>
      <c r="IT123" s="46"/>
      <c r="IU123" s="46"/>
      <c r="IV123" s="46"/>
      <c r="IW123" s="46"/>
      <c r="IX123" s="46"/>
      <c r="IY123" s="46"/>
      <c r="IZ123" s="46"/>
      <c r="JA123" s="46"/>
      <c r="JB123" s="46"/>
      <c r="JC123" s="46"/>
      <c r="JD123" s="46"/>
      <c r="JE123" s="46"/>
      <c r="JF123" s="46"/>
      <c r="JG123" s="46"/>
      <c r="JH123" s="46"/>
      <c r="JI123" s="46"/>
      <c r="JJ123" s="46"/>
      <c r="JK123" s="46"/>
      <c r="JL123" s="46"/>
      <c r="JM123" s="46"/>
      <c r="JN123" s="46"/>
      <c r="JO123" s="46"/>
      <c r="JP123" s="46"/>
      <c r="JQ123" s="46"/>
      <c r="JR123" s="46"/>
      <c r="JS123" s="46"/>
      <c r="JT123" s="46"/>
      <c r="JU123" s="46"/>
      <c r="JV123" s="46"/>
      <c r="JW123" s="46"/>
      <c r="JX123" s="46"/>
      <c r="JY123" s="46"/>
      <c r="JZ123" s="46"/>
      <c r="KA123" s="46"/>
      <c r="KB123" s="46"/>
      <c r="KC123" s="46"/>
      <c r="KD123" s="46"/>
      <c r="KE123" s="46"/>
      <c r="KF123" s="46"/>
      <c r="KG123" s="46"/>
      <c r="KH123" s="46"/>
      <c r="KI123" s="46"/>
      <c r="KJ123" s="46"/>
      <c r="KK123" s="46"/>
      <c r="KL123" s="46"/>
      <c r="KM123" s="46"/>
      <c r="KN123" s="46"/>
      <c r="KO123" s="46"/>
      <c r="KP123" s="46"/>
      <c r="KQ123" s="46"/>
      <c r="KR123" s="46"/>
      <c r="KS123" s="46"/>
      <c r="KT123" s="46"/>
      <c r="KU123" s="46"/>
      <c r="KV123" s="46"/>
      <c r="KW123" s="46"/>
      <c r="KX123" s="46"/>
      <c r="KY123" s="46"/>
      <c r="KZ123" s="46"/>
      <c r="LA123" s="46"/>
      <c r="LB123" s="46"/>
      <c r="LC123" s="46"/>
      <c r="LD123" s="46"/>
      <c r="LE123" s="46"/>
      <c r="LF123" s="46"/>
      <c r="LG123" s="46"/>
      <c r="LH123" s="46"/>
      <c r="LI123" s="46"/>
      <c r="LJ123" s="46"/>
      <c r="LK123" s="46"/>
      <c r="LL123" s="46"/>
      <c r="LM123" s="46"/>
      <c r="LN123" s="46"/>
      <c r="LO123" s="46"/>
      <c r="LP123" s="46"/>
      <c r="LQ123" s="46"/>
      <c r="LR123" s="46"/>
      <c r="LS123" s="46"/>
      <c r="LT123" s="46"/>
      <c r="LU123" s="46"/>
      <c r="LV123" s="46"/>
      <c r="LW123" s="46"/>
      <c r="LX123" s="46"/>
      <c r="LY123" s="46"/>
      <c r="LZ123" s="46"/>
      <c r="MA123" s="46"/>
      <c r="MB123" s="46"/>
      <c r="MC123" s="46"/>
      <c r="MD123" s="46"/>
      <c r="ME123" s="46"/>
      <c r="MF123" s="46"/>
      <c r="MG123" s="46"/>
      <c r="MH123" s="46"/>
      <c r="MI123" s="46"/>
      <c r="MJ123" s="46"/>
      <c r="MK123" s="46"/>
      <c r="ML123" s="46"/>
      <c r="MM123" s="46"/>
      <c r="MN123" s="46"/>
      <c r="MO123" s="46"/>
      <c r="MP123" s="46"/>
      <c r="MQ123" s="46"/>
      <c r="MR123" s="46"/>
      <c r="MS123" s="46"/>
      <c r="MT123" s="46"/>
      <c r="MU123" s="46"/>
      <c r="MV123" s="46"/>
      <c r="MW123" s="46"/>
      <c r="MX123" s="46"/>
      <c r="MY123" s="46"/>
      <c r="MZ123" s="46"/>
      <c r="NA123" s="46"/>
      <c r="NB123" s="46"/>
      <c r="NC123" s="46"/>
      <c r="ND123" s="46"/>
      <c r="NE123" s="46"/>
      <c r="NF123" s="46"/>
      <c r="NG123" s="46"/>
      <c r="NH123" s="46"/>
      <c r="NI123" s="46"/>
      <c r="NJ123" s="46"/>
      <c r="NK123" s="46"/>
      <c r="NL123" s="46"/>
      <c r="NM123" s="46"/>
      <c r="NN123" s="46"/>
      <c r="NO123" s="46"/>
      <c r="NP123" s="46"/>
      <c r="NQ123" s="46"/>
      <c r="NR123" s="46"/>
      <c r="NS123" s="46"/>
      <c r="NT123" s="46"/>
      <c r="NU123" s="46"/>
      <c r="NV123" s="46"/>
      <c r="NW123" s="46"/>
      <c r="NX123" s="46"/>
      <c r="NY123" s="46"/>
      <c r="NZ123" s="46"/>
      <c r="OA123" s="46"/>
      <c r="OB123" s="46"/>
      <c r="OC123" s="46"/>
      <c r="OD123" s="46"/>
      <c r="OE123" s="46"/>
      <c r="OF123" s="46"/>
      <c r="OG123" s="46"/>
      <c r="OH123" s="46"/>
      <c r="OI123" s="46"/>
      <c r="OJ123" s="46"/>
      <c r="OK123" s="46"/>
      <c r="OL123" s="46"/>
      <c r="OM123" s="46"/>
      <c r="ON123" s="46"/>
      <c r="OO123" s="46"/>
      <c r="OP123" s="46"/>
      <c r="OQ123" s="46"/>
      <c r="OR123" s="46"/>
      <c r="OS123" s="46"/>
      <c r="OT123" s="46"/>
      <c r="OU123" s="46"/>
      <c r="OV123" s="46"/>
      <c r="OW123" s="46"/>
      <c r="OX123" s="46"/>
      <c r="OY123" s="46"/>
      <c r="OZ123" s="46"/>
      <c r="PA123" s="46"/>
      <c r="PB123" s="46"/>
      <c r="PC123" s="46"/>
      <c r="PD123" s="46"/>
      <c r="PE123" s="46"/>
      <c r="PF123" s="46"/>
      <c r="PG123" s="46"/>
      <c r="PH123" s="46"/>
      <c r="PI123" s="46"/>
      <c r="PJ123" s="46"/>
      <c r="PK123" s="46"/>
      <c r="PL123" s="46"/>
      <c r="PM123" s="46"/>
      <c r="PN123" s="46"/>
      <c r="PO123" s="46"/>
      <c r="PP123" s="46"/>
      <c r="PQ123" s="46"/>
      <c r="PR123" s="46"/>
      <c r="PS123" s="46"/>
      <c r="PT123" s="46"/>
      <c r="PU123" s="46"/>
      <c r="PV123" s="46"/>
      <c r="PW123" s="46"/>
      <c r="PX123" s="46"/>
      <c r="PY123" s="46"/>
      <c r="PZ123" s="46"/>
      <c r="QA123" s="46"/>
      <c r="QB123" s="46"/>
      <c r="QC123" s="46"/>
      <c r="QD123" s="46"/>
      <c r="QE123" s="46"/>
      <c r="QF123" s="46"/>
      <c r="QG123" s="46"/>
      <c r="QH123" s="46"/>
      <c r="QI123" s="46"/>
      <c r="QJ123" s="46"/>
      <c r="QK123" s="46"/>
      <c r="QL123" s="46"/>
      <c r="QM123" s="46"/>
      <c r="QN123" s="46"/>
      <c r="QO123" s="46"/>
      <c r="QP123" s="46"/>
      <c r="QQ123" s="46"/>
      <c r="QR123" s="46"/>
      <c r="QS123" s="46"/>
      <c r="QT123" s="46"/>
      <c r="QU123" s="46"/>
      <c r="QV123" s="46"/>
      <c r="QW123" s="46"/>
      <c r="QX123" s="46"/>
      <c r="QY123" s="46"/>
      <c r="QZ123" s="46"/>
      <c r="RA123" s="46"/>
      <c r="RB123" s="46"/>
      <c r="RC123" s="46"/>
      <c r="RD123" s="46"/>
      <c r="RE123" s="46"/>
      <c r="RF123" s="46"/>
      <c r="RG123" s="46"/>
      <c r="RH123" s="46"/>
      <c r="RI123" s="46"/>
      <c r="RJ123" s="46"/>
      <c r="RK123" s="46"/>
      <c r="RL123" s="46"/>
      <c r="RM123" s="46"/>
      <c r="RN123" s="46"/>
      <c r="RO123" s="46"/>
      <c r="RP123" s="46"/>
      <c r="RQ123" s="46"/>
      <c r="RR123" s="46"/>
      <c r="RS123" s="46"/>
      <c r="RT123" s="46"/>
      <c r="RU123" s="46"/>
      <c r="RV123" s="46"/>
      <c r="RW123" s="46"/>
      <c r="RX123" s="46"/>
      <c r="RY123" s="46"/>
      <c r="RZ123" s="46"/>
      <c r="SA123" s="46"/>
      <c r="SB123" s="46"/>
      <c r="SC123" s="46"/>
      <c r="SD123" s="46"/>
      <c r="SE123" s="46"/>
      <c r="SF123" s="46"/>
      <c r="SG123" s="46"/>
      <c r="SH123" s="46"/>
      <c r="SI123" s="46"/>
      <c r="SJ123" s="46"/>
      <c r="SK123" s="46"/>
      <c r="SL123" s="46"/>
      <c r="SM123" s="46"/>
      <c r="SN123" s="46"/>
      <c r="SO123" s="46"/>
      <c r="SP123" s="46"/>
      <c r="SQ123" s="46"/>
      <c r="SR123" s="46"/>
      <c r="SS123" s="46"/>
      <c r="ST123" s="46"/>
      <c r="SU123" s="46"/>
      <c r="SV123" s="46"/>
      <c r="SW123" s="46"/>
      <c r="SX123" s="46"/>
      <c r="SY123" s="46"/>
      <c r="SZ123" s="46"/>
      <c r="TA123" s="46"/>
      <c r="TB123" s="46"/>
      <c r="TC123" s="46"/>
      <c r="TD123" s="46"/>
      <c r="TE123" s="46"/>
      <c r="TF123" s="46"/>
      <c r="TG123" s="46"/>
      <c r="TH123" s="46"/>
      <c r="TI123" s="46"/>
      <c r="TJ123" s="46"/>
      <c r="TK123" s="46"/>
      <c r="TL123" s="46"/>
      <c r="TM123" s="46"/>
      <c r="TN123" s="46"/>
      <c r="TO123" s="46"/>
      <c r="TP123" s="46"/>
      <c r="TQ123" s="46"/>
      <c r="TR123" s="46"/>
      <c r="TS123" s="46"/>
      <c r="TT123" s="46"/>
      <c r="TU123" s="46"/>
      <c r="TV123" s="46"/>
      <c r="TW123" s="46"/>
      <c r="TX123" s="46"/>
      <c r="TY123" s="46"/>
      <c r="TZ123" s="46"/>
      <c r="UA123" s="46"/>
      <c r="UB123" s="46"/>
      <c r="UC123" s="46"/>
      <c r="UD123" s="46"/>
      <c r="UE123" s="46"/>
      <c r="UF123" s="46"/>
      <c r="UG123" s="46"/>
      <c r="UH123" s="46"/>
      <c r="UI123" s="46"/>
      <c r="UJ123" s="46"/>
      <c r="UK123" s="46"/>
      <c r="UL123" s="46"/>
      <c r="UM123" s="46"/>
      <c r="UN123" s="46"/>
      <c r="UO123" s="46"/>
      <c r="UP123" s="46"/>
      <c r="UQ123" s="46"/>
      <c r="UR123" s="46"/>
      <c r="US123" s="46"/>
      <c r="UT123" s="46"/>
      <c r="UU123" s="46"/>
      <c r="UV123" s="46"/>
      <c r="UW123" s="46"/>
      <c r="UX123" s="46"/>
      <c r="UY123" s="46"/>
      <c r="UZ123" s="46"/>
      <c r="VA123" s="46"/>
      <c r="VB123" s="46"/>
      <c r="VC123" s="46"/>
      <c r="VD123" s="46"/>
      <c r="VE123" s="46"/>
      <c r="VF123" s="46"/>
      <c r="VG123" s="46"/>
      <c r="VH123" s="46"/>
      <c r="VI123" s="46"/>
      <c r="VJ123" s="46"/>
      <c r="VK123" s="46"/>
      <c r="VL123" s="46"/>
      <c r="VM123" s="46"/>
      <c r="VN123" s="46"/>
      <c r="VO123" s="46"/>
      <c r="VP123" s="46"/>
      <c r="VQ123" s="46"/>
      <c r="VR123" s="46"/>
      <c r="VS123" s="46"/>
      <c r="VT123" s="46"/>
      <c r="VU123" s="46"/>
      <c r="VV123" s="46"/>
      <c r="VW123" s="46"/>
      <c r="VX123" s="46"/>
      <c r="VY123" s="46"/>
      <c r="VZ123" s="46"/>
      <c r="WA123" s="46"/>
      <c r="WB123" s="46"/>
      <c r="WC123" s="46"/>
      <c r="WD123" s="46"/>
      <c r="WE123" s="46"/>
      <c r="WF123" s="46"/>
      <c r="WG123" s="46"/>
      <c r="WH123" s="46"/>
      <c r="WI123" s="46"/>
      <c r="WJ123" s="46"/>
      <c r="WK123" s="46"/>
      <c r="WL123" s="46">
        <v>0</v>
      </c>
      <c r="WM123" s="46"/>
      <c r="WN123" s="532"/>
      <c r="WP123" s="303"/>
      <c r="WQ123" s="936">
        <f t="shared" si="19"/>
        <v>0</v>
      </c>
      <c r="WR123" s="589">
        <f>SUMIF('TRIEN KHAI SX'!$C$7:$C$36,$D123,'TRIEN KHAI SX'!$KK$7:$KK$36)</f>
        <v>0</v>
      </c>
      <c r="WS123" s="115">
        <v>50</v>
      </c>
      <c r="WT123" s="115">
        <f t="shared" si="40"/>
        <v>0</v>
      </c>
      <c r="WU123" s="115"/>
      <c r="WV123" s="115"/>
      <c r="WW123" s="115"/>
      <c r="WX123" s="115"/>
      <c r="WY123" s="115"/>
      <c r="WZ123" s="115"/>
      <c r="XA123" s="115"/>
      <c r="XB123" s="115"/>
      <c r="XC123" s="115"/>
      <c r="XD123" s="115"/>
      <c r="XE123" s="115"/>
      <c r="XF123" s="115"/>
      <c r="XG123" s="115"/>
      <c r="XH123" s="115"/>
      <c r="XI123" s="115"/>
      <c r="XJ123" s="115"/>
      <c r="XK123" s="115"/>
      <c r="XL123" s="115"/>
      <c r="XM123" s="115"/>
      <c r="XN123" s="115"/>
      <c r="XO123" s="115"/>
      <c r="XP123" s="32"/>
    </row>
    <row r="124" spans="1:640" s="49" customFormat="1" ht="16.5" customHeight="1" x14ac:dyDescent="0.45">
      <c r="A124" s="6">
        <f t="shared" si="34"/>
        <v>1</v>
      </c>
      <c r="B124" s="536" t="s">
        <v>367</v>
      </c>
      <c r="C124" s="576">
        <v>4500175597</v>
      </c>
      <c r="D124" s="94" t="s">
        <v>45</v>
      </c>
      <c r="E124" s="94" t="str">
        <f>IF($D124="",0,VLOOKUP($D124,cube!$B$7:$P$43,2,0))</f>
        <v>BELLWOOD COFFEE TABLE NATURAL</v>
      </c>
      <c r="F124" s="94" t="str">
        <f>IF($D124="",0,VLOOKUP($D124,cube!$B$7:$P$43,5,0))</f>
        <v>AK-05 UBR</v>
      </c>
      <c r="G124" s="94" t="str">
        <f>IF($D124="",0,VLOOKUP($D124,cube!$B$7:$P$43,6,0))</f>
        <v>NATURAL_UMBRA</v>
      </c>
      <c r="H124" s="645">
        <f>IF($D124="",0,VLOOKUP($D124,cube!$B$7:$P$43,10,0))</f>
        <v>2.4989408000000001E-2</v>
      </c>
      <c r="I124" s="7">
        <f>IF($D124="",0,VLOOKUP($D124,cube!$B$7:$P$43,15,0))</f>
        <v>0.113216</v>
      </c>
      <c r="J124" s="825">
        <f>IF($D124="",0,VLOOKUP($D124,cube!$B$7:$J$45,8,0))</f>
        <v>67.45750000000001</v>
      </c>
      <c r="K124" s="609">
        <f>IF($D124="",0,VLOOKUP($D124,cube!$B$7:$J$45,9,0))</f>
        <v>67.45750000000001</v>
      </c>
      <c r="L124" s="8">
        <f t="shared" si="39"/>
        <v>200</v>
      </c>
      <c r="M124" s="46">
        <v>0</v>
      </c>
      <c r="N124" s="46">
        <v>0</v>
      </c>
      <c r="O124" s="46">
        <v>0</v>
      </c>
      <c r="P124" s="46">
        <v>0</v>
      </c>
      <c r="Q124" s="46"/>
      <c r="R124" s="46">
        <v>0</v>
      </c>
      <c r="S124" s="46">
        <v>0</v>
      </c>
      <c r="T124" s="46">
        <v>0</v>
      </c>
      <c r="U124" s="46">
        <v>0</v>
      </c>
      <c r="V124" s="46"/>
      <c r="W124" s="46"/>
      <c r="X124" s="46"/>
      <c r="Y124" s="46"/>
      <c r="Z124" s="46"/>
      <c r="AA124" s="46"/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/>
      <c r="AO124" s="46"/>
      <c r="AP124" s="46"/>
      <c r="AQ124" s="46">
        <v>200</v>
      </c>
      <c r="AR124" s="46"/>
      <c r="AS124" s="46"/>
      <c r="AT124" s="46"/>
      <c r="AU124" s="46"/>
      <c r="AV124" s="46">
        <v>0</v>
      </c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6"/>
      <c r="CC124" s="46"/>
      <c r="CD124" s="46"/>
      <c r="CE124" s="46"/>
      <c r="CF124" s="46"/>
      <c r="CG124" s="46"/>
      <c r="CH124" s="46"/>
      <c r="CI124" s="46"/>
      <c r="CJ124" s="46"/>
      <c r="CK124" s="46"/>
      <c r="CL124" s="46"/>
      <c r="CM124" s="46"/>
      <c r="CN124" s="46"/>
      <c r="CO124" s="46"/>
      <c r="CP124" s="46"/>
      <c r="CQ124" s="46"/>
      <c r="CR124" s="46"/>
      <c r="CS124" s="46"/>
      <c r="CT124" s="46"/>
      <c r="CU124" s="46"/>
      <c r="CV124" s="46"/>
      <c r="CW124" s="46"/>
      <c r="CX124" s="46"/>
      <c r="CY124" s="46"/>
      <c r="CZ124" s="46"/>
      <c r="DA124" s="46"/>
      <c r="DB124" s="46"/>
      <c r="DC124" s="46"/>
      <c r="DD124" s="46"/>
      <c r="DE124" s="46"/>
      <c r="DF124" s="46"/>
      <c r="DG124" s="46"/>
      <c r="DH124" s="46"/>
      <c r="DI124" s="46"/>
      <c r="DJ124" s="46"/>
      <c r="DK124" s="46"/>
      <c r="DL124" s="46"/>
      <c r="DM124" s="46"/>
      <c r="DN124" s="46"/>
      <c r="DO124" s="46"/>
      <c r="DP124" s="46"/>
      <c r="DQ124" s="46"/>
      <c r="DR124" s="46"/>
      <c r="DS124" s="46"/>
      <c r="DT124" s="46"/>
      <c r="DU124" s="46"/>
      <c r="DV124" s="46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6"/>
      <c r="EH124" s="46"/>
      <c r="EI124" s="46"/>
      <c r="EJ124" s="46"/>
      <c r="EK124" s="46"/>
      <c r="EL124" s="46"/>
      <c r="EM124" s="46"/>
      <c r="EN124" s="46"/>
      <c r="EO124" s="46"/>
      <c r="EP124" s="46"/>
      <c r="EQ124" s="46"/>
      <c r="ER124" s="46"/>
      <c r="ES124" s="46"/>
      <c r="ET124" s="46"/>
      <c r="EU124" s="46"/>
      <c r="EV124" s="46"/>
      <c r="EW124" s="46"/>
      <c r="EX124" s="46"/>
      <c r="EY124" s="46"/>
      <c r="EZ124" s="46"/>
      <c r="FA124" s="46"/>
      <c r="FB124" s="46"/>
      <c r="FC124" s="46"/>
      <c r="FD124" s="46"/>
      <c r="FE124" s="46"/>
      <c r="FF124" s="46"/>
      <c r="FG124" s="46"/>
      <c r="FH124" s="46"/>
      <c r="FI124" s="46"/>
      <c r="FJ124" s="46"/>
      <c r="FK124" s="46"/>
      <c r="FL124" s="46"/>
      <c r="FM124" s="46"/>
      <c r="FN124" s="46"/>
      <c r="FO124" s="46"/>
      <c r="FP124" s="46"/>
      <c r="FQ124" s="46"/>
      <c r="FR124" s="46"/>
      <c r="FS124" s="46"/>
      <c r="FT124" s="46"/>
      <c r="FU124" s="46"/>
      <c r="FV124" s="46"/>
      <c r="FW124" s="46"/>
      <c r="FX124" s="46"/>
      <c r="FY124" s="46"/>
      <c r="FZ124" s="46"/>
      <c r="GA124" s="46"/>
      <c r="GB124" s="46"/>
      <c r="GC124" s="46"/>
      <c r="GD124" s="46"/>
      <c r="GE124" s="46"/>
      <c r="GF124" s="46"/>
      <c r="GG124" s="46"/>
      <c r="GH124" s="46"/>
      <c r="GI124" s="46"/>
      <c r="GJ124" s="46"/>
      <c r="GK124" s="46"/>
      <c r="GL124" s="46"/>
      <c r="GM124" s="46"/>
      <c r="GN124" s="46"/>
      <c r="GO124" s="46"/>
      <c r="GP124" s="46"/>
      <c r="GQ124" s="46"/>
      <c r="GR124" s="46"/>
      <c r="GS124" s="46"/>
      <c r="GT124" s="46"/>
      <c r="GU124" s="46"/>
      <c r="GV124" s="46"/>
      <c r="GW124" s="46"/>
      <c r="GX124" s="46"/>
      <c r="GY124" s="46"/>
      <c r="GZ124" s="46"/>
      <c r="HA124" s="46"/>
      <c r="HB124" s="46"/>
      <c r="HC124" s="46"/>
      <c r="HD124" s="46"/>
      <c r="HE124" s="46"/>
      <c r="HF124" s="46"/>
      <c r="HG124" s="46"/>
      <c r="HH124" s="46"/>
      <c r="HI124" s="46"/>
      <c r="HJ124" s="46"/>
      <c r="HK124" s="46"/>
      <c r="HL124" s="46"/>
      <c r="HM124" s="46"/>
      <c r="HN124" s="46"/>
      <c r="HO124" s="46"/>
      <c r="HP124" s="46"/>
      <c r="HQ124" s="46"/>
      <c r="HR124" s="46"/>
      <c r="HS124" s="46"/>
      <c r="HT124" s="46"/>
      <c r="HU124" s="46"/>
      <c r="HV124" s="46"/>
      <c r="HW124" s="46"/>
      <c r="HX124" s="46"/>
      <c r="HY124" s="46"/>
      <c r="HZ124" s="46"/>
      <c r="IA124" s="46"/>
      <c r="IB124" s="46"/>
      <c r="IC124" s="46"/>
      <c r="ID124" s="46"/>
      <c r="IE124" s="46"/>
      <c r="IF124" s="46"/>
      <c r="IG124" s="46"/>
      <c r="IH124" s="46"/>
      <c r="II124" s="46"/>
      <c r="IJ124" s="46"/>
      <c r="IK124" s="46"/>
      <c r="IL124" s="46"/>
      <c r="IM124" s="46"/>
      <c r="IN124" s="46"/>
      <c r="IO124" s="46"/>
      <c r="IP124" s="46"/>
      <c r="IQ124" s="46"/>
      <c r="IR124" s="46"/>
      <c r="IS124" s="46"/>
      <c r="IT124" s="46"/>
      <c r="IU124" s="46"/>
      <c r="IV124" s="46"/>
      <c r="IW124" s="46"/>
      <c r="IX124" s="46"/>
      <c r="IY124" s="46"/>
      <c r="IZ124" s="46"/>
      <c r="JA124" s="46"/>
      <c r="JB124" s="46"/>
      <c r="JC124" s="46"/>
      <c r="JD124" s="46"/>
      <c r="JE124" s="46"/>
      <c r="JF124" s="46"/>
      <c r="JG124" s="46"/>
      <c r="JH124" s="46"/>
      <c r="JI124" s="46"/>
      <c r="JJ124" s="46"/>
      <c r="JK124" s="46"/>
      <c r="JL124" s="46"/>
      <c r="JM124" s="46"/>
      <c r="JN124" s="46"/>
      <c r="JO124" s="46"/>
      <c r="JP124" s="46"/>
      <c r="JQ124" s="46"/>
      <c r="JR124" s="46"/>
      <c r="JS124" s="46"/>
      <c r="JT124" s="46"/>
      <c r="JU124" s="46"/>
      <c r="JV124" s="46"/>
      <c r="JW124" s="46"/>
      <c r="JX124" s="46"/>
      <c r="JY124" s="46"/>
      <c r="JZ124" s="46"/>
      <c r="KA124" s="46"/>
      <c r="KB124" s="46"/>
      <c r="KC124" s="46"/>
      <c r="KD124" s="46"/>
      <c r="KE124" s="46"/>
      <c r="KF124" s="46"/>
      <c r="KG124" s="46"/>
      <c r="KH124" s="46"/>
      <c r="KI124" s="46"/>
      <c r="KJ124" s="46"/>
      <c r="KK124" s="46"/>
      <c r="KL124" s="46"/>
      <c r="KM124" s="46"/>
      <c r="KN124" s="46"/>
      <c r="KO124" s="46"/>
      <c r="KP124" s="46"/>
      <c r="KQ124" s="46"/>
      <c r="KR124" s="46"/>
      <c r="KS124" s="46"/>
      <c r="KT124" s="46"/>
      <c r="KU124" s="46"/>
      <c r="KV124" s="46"/>
      <c r="KW124" s="46"/>
      <c r="KX124" s="46"/>
      <c r="KY124" s="46"/>
      <c r="KZ124" s="46"/>
      <c r="LA124" s="46"/>
      <c r="LB124" s="46"/>
      <c r="LC124" s="46"/>
      <c r="LD124" s="46"/>
      <c r="LE124" s="46"/>
      <c r="LF124" s="46"/>
      <c r="LG124" s="46"/>
      <c r="LH124" s="46"/>
      <c r="LI124" s="46"/>
      <c r="LJ124" s="46"/>
      <c r="LK124" s="46"/>
      <c r="LL124" s="46"/>
      <c r="LM124" s="46"/>
      <c r="LN124" s="46"/>
      <c r="LO124" s="46"/>
      <c r="LP124" s="46"/>
      <c r="LQ124" s="46"/>
      <c r="LR124" s="46"/>
      <c r="LS124" s="46"/>
      <c r="LT124" s="46"/>
      <c r="LU124" s="46"/>
      <c r="LV124" s="46"/>
      <c r="LW124" s="46"/>
      <c r="LX124" s="46"/>
      <c r="LY124" s="46"/>
      <c r="LZ124" s="46"/>
      <c r="MA124" s="46"/>
      <c r="MB124" s="46"/>
      <c r="MC124" s="46"/>
      <c r="MD124" s="46"/>
      <c r="ME124" s="46"/>
      <c r="MF124" s="46"/>
      <c r="MG124" s="46"/>
      <c r="MH124" s="46"/>
      <c r="MI124" s="46"/>
      <c r="MJ124" s="46"/>
      <c r="MK124" s="46"/>
      <c r="ML124" s="46"/>
      <c r="MM124" s="46"/>
      <c r="MN124" s="46"/>
      <c r="MO124" s="46"/>
      <c r="MP124" s="46"/>
      <c r="MQ124" s="46"/>
      <c r="MR124" s="46"/>
      <c r="MS124" s="46"/>
      <c r="MT124" s="46"/>
      <c r="MU124" s="46"/>
      <c r="MV124" s="46"/>
      <c r="MW124" s="46"/>
      <c r="MX124" s="46"/>
      <c r="MY124" s="46"/>
      <c r="MZ124" s="46"/>
      <c r="NA124" s="46"/>
      <c r="NB124" s="46"/>
      <c r="NC124" s="46"/>
      <c r="ND124" s="46"/>
      <c r="NE124" s="46"/>
      <c r="NF124" s="46"/>
      <c r="NG124" s="46"/>
      <c r="NH124" s="46"/>
      <c r="NI124" s="46"/>
      <c r="NJ124" s="46"/>
      <c r="NK124" s="46"/>
      <c r="NL124" s="46"/>
      <c r="NM124" s="46"/>
      <c r="NN124" s="46"/>
      <c r="NO124" s="46"/>
      <c r="NP124" s="46"/>
      <c r="NQ124" s="46"/>
      <c r="NR124" s="46"/>
      <c r="NS124" s="46"/>
      <c r="NT124" s="46"/>
      <c r="NU124" s="46"/>
      <c r="NV124" s="46"/>
      <c r="NW124" s="46"/>
      <c r="NX124" s="46"/>
      <c r="NY124" s="46"/>
      <c r="NZ124" s="46"/>
      <c r="OA124" s="46"/>
      <c r="OB124" s="46"/>
      <c r="OC124" s="46"/>
      <c r="OD124" s="46"/>
      <c r="OE124" s="46"/>
      <c r="OF124" s="46"/>
      <c r="OG124" s="46"/>
      <c r="OH124" s="46"/>
      <c r="OI124" s="46"/>
      <c r="OJ124" s="46"/>
      <c r="OK124" s="46"/>
      <c r="OL124" s="46"/>
      <c r="OM124" s="46"/>
      <c r="ON124" s="46"/>
      <c r="OO124" s="46"/>
      <c r="OP124" s="46"/>
      <c r="OQ124" s="46"/>
      <c r="OR124" s="46"/>
      <c r="OS124" s="46"/>
      <c r="OT124" s="46"/>
      <c r="OU124" s="46"/>
      <c r="OV124" s="46"/>
      <c r="OW124" s="46"/>
      <c r="OX124" s="46"/>
      <c r="OY124" s="46"/>
      <c r="OZ124" s="46"/>
      <c r="PA124" s="46"/>
      <c r="PB124" s="46"/>
      <c r="PC124" s="46"/>
      <c r="PD124" s="46"/>
      <c r="PE124" s="46"/>
      <c r="PF124" s="46"/>
      <c r="PG124" s="46"/>
      <c r="PH124" s="46"/>
      <c r="PI124" s="46"/>
      <c r="PJ124" s="46"/>
      <c r="PK124" s="46"/>
      <c r="PL124" s="46"/>
      <c r="PM124" s="46"/>
      <c r="PN124" s="46"/>
      <c r="PO124" s="46"/>
      <c r="PP124" s="46"/>
      <c r="PQ124" s="46"/>
      <c r="PR124" s="46"/>
      <c r="PS124" s="46"/>
      <c r="PT124" s="46"/>
      <c r="PU124" s="46"/>
      <c r="PV124" s="46"/>
      <c r="PW124" s="46"/>
      <c r="PX124" s="46"/>
      <c r="PY124" s="46"/>
      <c r="PZ124" s="46"/>
      <c r="QA124" s="46"/>
      <c r="QB124" s="46"/>
      <c r="QC124" s="46"/>
      <c r="QD124" s="46"/>
      <c r="QE124" s="46"/>
      <c r="QF124" s="46"/>
      <c r="QG124" s="46"/>
      <c r="QH124" s="46"/>
      <c r="QI124" s="46"/>
      <c r="QJ124" s="46"/>
      <c r="QK124" s="46"/>
      <c r="QL124" s="46"/>
      <c r="QM124" s="46"/>
      <c r="QN124" s="46"/>
      <c r="QO124" s="46"/>
      <c r="QP124" s="46"/>
      <c r="QQ124" s="46"/>
      <c r="QR124" s="46"/>
      <c r="QS124" s="46"/>
      <c r="QT124" s="46"/>
      <c r="QU124" s="46"/>
      <c r="QV124" s="46"/>
      <c r="QW124" s="46"/>
      <c r="QX124" s="46"/>
      <c r="QY124" s="46"/>
      <c r="QZ124" s="46"/>
      <c r="RA124" s="46"/>
      <c r="RB124" s="46"/>
      <c r="RC124" s="46"/>
      <c r="RD124" s="46"/>
      <c r="RE124" s="46"/>
      <c r="RF124" s="46"/>
      <c r="RG124" s="46"/>
      <c r="RH124" s="46"/>
      <c r="RI124" s="46"/>
      <c r="RJ124" s="46"/>
      <c r="RK124" s="46"/>
      <c r="RL124" s="46"/>
      <c r="RM124" s="46"/>
      <c r="RN124" s="46"/>
      <c r="RO124" s="46"/>
      <c r="RP124" s="46"/>
      <c r="RQ124" s="46"/>
      <c r="RR124" s="46"/>
      <c r="RS124" s="46"/>
      <c r="RT124" s="46"/>
      <c r="RU124" s="46"/>
      <c r="RV124" s="46"/>
      <c r="RW124" s="46"/>
      <c r="RX124" s="46"/>
      <c r="RY124" s="46"/>
      <c r="RZ124" s="46"/>
      <c r="SA124" s="46"/>
      <c r="SB124" s="46"/>
      <c r="SC124" s="46"/>
      <c r="SD124" s="46"/>
      <c r="SE124" s="46"/>
      <c r="SF124" s="46"/>
      <c r="SG124" s="46"/>
      <c r="SH124" s="46"/>
      <c r="SI124" s="46"/>
      <c r="SJ124" s="46"/>
      <c r="SK124" s="46"/>
      <c r="SL124" s="46"/>
      <c r="SM124" s="46"/>
      <c r="SN124" s="46"/>
      <c r="SO124" s="46"/>
      <c r="SP124" s="46"/>
      <c r="SQ124" s="46"/>
      <c r="SR124" s="46"/>
      <c r="SS124" s="46"/>
      <c r="ST124" s="46"/>
      <c r="SU124" s="46"/>
      <c r="SV124" s="46"/>
      <c r="SW124" s="46"/>
      <c r="SX124" s="46"/>
      <c r="SY124" s="46"/>
      <c r="SZ124" s="46"/>
      <c r="TA124" s="46"/>
      <c r="TB124" s="46"/>
      <c r="TC124" s="46"/>
      <c r="TD124" s="46"/>
      <c r="TE124" s="46"/>
      <c r="TF124" s="46"/>
      <c r="TG124" s="46"/>
      <c r="TH124" s="46"/>
      <c r="TI124" s="46"/>
      <c r="TJ124" s="46"/>
      <c r="TK124" s="46"/>
      <c r="TL124" s="46"/>
      <c r="TM124" s="46"/>
      <c r="TN124" s="46"/>
      <c r="TO124" s="46"/>
      <c r="TP124" s="46"/>
      <c r="TQ124" s="46"/>
      <c r="TR124" s="46"/>
      <c r="TS124" s="46"/>
      <c r="TT124" s="46"/>
      <c r="TU124" s="46"/>
      <c r="TV124" s="46"/>
      <c r="TW124" s="46"/>
      <c r="TX124" s="46"/>
      <c r="TY124" s="46"/>
      <c r="TZ124" s="46"/>
      <c r="UA124" s="46"/>
      <c r="UB124" s="46"/>
      <c r="UC124" s="46"/>
      <c r="UD124" s="46"/>
      <c r="UE124" s="46"/>
      <c r="UF124" s="46"/>
      <c r="UG124" s="46"/>
      <c r="UH124" s="46"/>
      <c r="UI124" s="46"/>
      <c r="UJ124" s="46"/>
      <c r="UK124" s="46"/>
      <c r="UL124" s="46"/>
      <c r="UM124" s="46"/>
      <c r="UN124" s="46"/>
      <c r="UO124" s="46"/>
      <c r="UP124" s="46"/>
      <c r="UQ124" s="46"/>
      <c r="UR124" s="46"/>
      <c r="US124" s="46"/>
      <c r="UT124" s="46"/>
      <c r="UU124" s="46"/>
      <c r="UV124" s="46"/>
      <c r="UW124" s="46"/>
      <c r="UX124" s="46"/>
      <c r="UY124" s="46"/>
      <c r="UZ124" s="46"/>
      <c r="VA124" s="46"/>
      <c r="VB124" s="46"/>
      <c r="VC124" s="46"/>
      <c r="VD124" s="46"/>
      <c r="VE124" s="46"/>
      <c r="VF124" s="46"/>
      <c r="VG124" s="46"/>
      <c r="VH124" s="46"/>
      <c r="VI124" s="46"/>
      <c r="VJ124" s="46"/>
      <c r="VK124" s="46"/>
      <c r="VL124" s="46"/>
      <c r="VM124" s="46"/>
      <c r="VN124" s="46"/>
      <c r="VO124" s="46"/>
      <c r="VP124" s="46"/>
      <c r="VQ124" s="46"/>
      <c r="VR124" s="46"/>
      <c r="VS124" s="46"/>
      <c r="VT124" s="46"/>
      <c r="VU124" s="46"/>
      <c r="VV124" s="46"/>
      <c r="VW124" s="46"/>
      <c r="VX124" s="46"/>
      <c r="VY124" s="46"/>
      <c r="VZ124" s="46"/>
      <c r="WA124" s="46"/>
      <c r="WB124" s="46"/>
      <c r="WC124" s="46"/>
      <c r="WD124" s="46"/>
      <c r="WE124" s="46"/>
      <c r="WF124" s="46"/>
      <c r="WG124" s="46"/>
      <c r="WH124" s="46"/>
      <c r="WI124" s="46"/>
      <c r="WJ124" s="46"/>
      <c r="WK124" s="46"/>
      <c r="WL124" s="46">
        <v>0</v>
      </c>
      <c r="WM124" s="46"/>
      <c r="WN124" s="532"/>
      <c r="WP124" s="303"/>
      <c r="WQ124" s="936">
        <f t="shared" si="19"/>
        <v>0</v>
      </c>
      <c r="WR124" s="589">
        <f>SUMIF('TRIEN KHAI SX'!$C$7:$C$36,$D124,'TRIEN KHAI SX'!$KK$7:$KK$36)</f>
        <v>0</v>
      </c>
      <c r="WS124" s="115">
        <v>200</v>
      </c>
      <c r="WT124" s="115">
        <f t="shared" si="40"/>
        <v>0</v>
      </c>
      <c r="WU124" s="115"/>
      <c r="WV124" s="115"/>
      <c r="WW124" s="115"/>
      <c r="WX124" s="115"/>
      <c r="WY124" s="115"/>
      <c r="WZ124" s="115"/>
      <c r="XA124" s="115"/>
      <c r="XB124" s="115"/>
      <c r="XC124" s="115"/>
      <c r="XD124" s="115"/>
      <c r="XE124" s="115"/>
      <c r="XF124" s="115"/>
      <c r="XG124" s="115"/>
      <c r="XH124" s="115"/>
      <c r="XI124" s="115"/>
      <c r="XJ124" s="115"/>
      <c r="XK124" s="115"/>
      <c r="XL124" s="115"/>
      <c r="XM124" s="115"/>
      <c r="XN124" s="115"/>
      <c r="XO124" s="115"/>
      <c r="XP124" s="32"/>
    </row>
    <row r="125" spans="1:640" s="49" customFormat="1" ht="16.5" customHeight="1" x14ac:dyDescent="0.45">
      <c r="A125" s="6">
        <f t="shared" si="34"/>
        <v>1</v>
      </c>
      <c r="B125" s="536" t="s">
        <v>367</v>
      </c>
      <c r="C125" s="576">
        <v>4500175744</v>
      </c>
      <c r="D125" s="94" t="s">
        <v>62</v>
      </c>
      <c r="E125" s="94" t="str">
        <f>IF($D125="",0,VLOOKUP($D125,cube!$B$7:$P$43,2,0))</f>
        <v>BELLWOOD SIDE TABLE AGE WAL</v>
      </c>
      <c r="F125" s="94" t="str">
        <f>IF($D125="",0,VLOOKUP($D125,cube!$B$7:$P$43,5,0))</f>
        <v>AK-02 UBR</v>
      </c>
      <c r="G125" s="94" t="str">
        <f>IF($D125="",0,VLOOKUP($D125,cube!$B$7:$P$43,6,0))</f>
        <v>AGE WAL_UMBRA</v>
      </c>
      <c r="H125" s="645">
        <f>IF($D125="",0,VLOOKUP($D125,cube!$B$7:$P$43,10,0))</f>
        <v>8.2046180000000003E-3</v>
      </c>
      <c r="I125" s="7">
        <f>IF($D125="",0,VLOOKUP($D125,cube!$B$7:$P$43,15,0))</f>
        <v>3.6345750000000003E-2</v>
      </c>
      <c r="J125" s="825">
        <f>IF($D125="",0,VLOOKUP($D125,cube!$B$7:$J$45,8,0))</f>
        <v>34.485000000000007</v>
      </c>
      <c r="K125" s="609">
        <f>IF($D125="",0,VLOOKUP($D125,cube!$B$7:$J$45,9,0))</f>
        <v>34.485000000000007</v>
      </c>
      <c r="L125" s="8">
        <f t="shared" si="39"/>
        <v>200</v>
      </c>
      <c r="M125" s="46">
        <v>0</v>
      </c>
      <c r="N125" s="46">
        <v>0</v>
      </c>
      <c r="O125" s="46">
        <v>0</v>
      </c>
      <c r="P125" s="46">
        <v>0</v>
      </c>
      <c r="Q125" s="46"/>
      <c r="R125" s="46">
        <v>0</v>
      </c>
      <c r="S125" s="46">
        <v>0</v>
      </c>
      <c r="T125" s="46">
        <v>0</v>
      </c>
      <c r="U125" s="46">
        <v>0</v>
      </c>
      <c r="V125" s="46"/>
      <c r="W125" s="46"/>
      <c r="X125" s="46"/>
      <c r="Y125" s="46"/>
      <c r="Z125" s="46"/>
      <c r="AA125" s="46"/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0</v>
      </c>
      <c r="AK125" s="46">
        <v>0</v>
      </c>
      <c r="AL125" s="46">
        <v>0</v>
      </c>
      <c r="AM125" s="46">
        <v>0</v>
      </c>
      <c r="AN125" s="46"/>
      <c r="AO125" s="46"/>
      <c r="AP125" s="46"/>
      <c r="AQ125" s="46"/>
      <c r="AR125" s="46"/>
      <c r="AS125" s="46">
        <v>200</v>
      </c>
      <c r="AT125" s="46"/>
      <c r="AU125" s="46"/>
      <c r="AV125" s="46">
        <v>0</v>
      </c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46"/>
      <c r="BT125" s="46"/>
      <c r="BU125" s="46"/>
      <c r="BV125" s="46"/>
      <c r="BW125" s="46"/>
      <c r="BX125" s="46"/>
      <c r="BY125" s="46"/>
      <c r="BZ125" s="46"/>
      <c r="CA125" s="46"/>
      <c r="CB125" s="46"/>
      <c r="CC125" s="46"/>
      <c r="CD125" s="46"/>
      <c r="CE125" s="46"/>
      <c r="CF125" s="46"/>
      <c r="CG125" s="46"/>
      <c r="CH125" s="46"/>
      <c r="CI125" s="46"/>
      <c r="CJ125" s="46"/>
      <c r="CK125" s="46"/>
      <c r="CL125" s="46"/>
      <c r="CM125" s="46"/>
      <c r="CN125" s="46"/>
      <c r="CO125" s="46"/>
      <c r="CP125" s="46"/>
      <c r="CQ125" s="46"/>
      <c r="CR125" s="46"/>
      <c r="CS125" s="46"/>
      <c r="CT125" s="46"/>
      <c r="CU125" s="46"/>
      <c r="CV125" s="46"/>
      <c r="CW125" s="46"/>
      <c r="CX125" s="46"/>
      <c r="CY125" s="46"/>
      <c r="CZ125" s="46"/>
      <c r="DA125" s="46"/>
      <c r="DB125" s="46"/>
      <c r="DC125" s="46"/>
      <c r="DD125" s="46"/>
      <c r="DE125" s="46"/>
      <c r="DF125" s="46"/>
      <c r="DG125" s="46"/>
      <c r="DH125" s="46"/>
      <c r="DI125" s="46"/>
      <c r="DJ125" s="46"/>
      <c r="DK125" s="46"/>
      <c r="DL125" s="46"/>
      <c r="DM125" s="46"/>
      <c r="DN125" s="46"/>
      <c r="DO125" s="46"/>
      <c r="DP125" s="46"/>
      <c r="DQ125" s="46"/>
      <c r="DR125" s="46"/>
      <c r="DS125" s="46"/>
      <c r="DT125" s="46"/>
      <c r="DU125" s="46"/>
      <c r="DV125" s="46"/>
      <c r="DW125" s="46"/>
      <c r="DX125" s="46"/>
      <c r="DY125" s="46"/>
      <c r="DZ125" s="46"/>
      <c r="EA125" s="46"/>
      <c r="EB125" s="46"/>
      <c r="EC125" s="46"/>
      <c r="ED125" s="46"/>
      <c r="EE125" s="46"/>
      <c r="EF125" s="46"/>
      <c r="EG125" s="46"/>
      <c r="EH125" s="46"/>
      <c r="EI125" s="46"/>
      <c r="EJ125" s="46"/>
      <c r="EK125" s="46"/>
      <c r="EL125" s="46"/>
      <c r="EM125" s="46"/>
      <c r="EN125" s="46"/>
      <c r="EO125" s="46"/>
      <c r="EP125" s="46"/>
      <c r="EQ125" s="46"/>
      <c r="ER125" s="46"/>
      <c r="ES125" s="46"/>
      <c r="ET125" s="46"/>
      <c r="EU125" s="46"/>
      <c r="EV125" s="46"/>
      <c r="EW125" s="46"/>
      <c r="EX125" s="46"/>
      <c r="EY125" s="46"/>
      <c r="EZ125" s="46"/>
      <c r="FA125" s="46"/>
      <c r="FB125" s="46"/>
      <c r="FC125" s="46"/>
      <c r="FD125" s="46"/>
      <c r="FE125" s="46"/>
      <c r="FF125" s="46"/>
      <c r="FG125" s="46"/>
      <c r="FH125" s="46"/>
      <c r="FI125" s="46"/>
      <c r="FJ125" s="46"/>
      <c r="FK125" s="46"/>
      <c r="FL125" s="46"/>
      <c r="FM125" s="46"/>
      <c r="FN125" s="46"/>
      <c r="FO125" s="46"/>
      <c r="FP125" s="46"/>
      <c r="FQ125" s="46"/>
      <c r="FR125" s="46"/>
      <c r="FS125" s="46"/>
      <c r="FT125" s="46"/>
      <c r="FU125" s="46"/>
      <c r="FV125" s="46"/>
      <c r="FW125" s="46"/>
      <c r="FX125" s="46"/>
      <c r="FY125" s="46"/>
      <c r="FZ125" s="46"/>
      <c r="GA125" s="46"/>
      <c r="GB125" s="46"/>
      <c r="GC125" s="46"/>
      <c r="GD125" s="46"/>
      <c r="GE125" s="46"/>
      <c r="GF125" s="46"/>
      <c r="GG125" s="46"/>
      <c r="GH125" s="46"/>
      <c r="GI125" s="46"/>
      <c r="GJ125" s="46"/>
      <c r="GK125" s="46"/>
      <c r="GL125" s="46"/>
      <c r="GM125" s="46"/>
      <c r="GN125" s="46"/>
      <c r="GO125" s="46"/>
      <c r="GP125" s="46"/>
      <c r="GQ125" s="46"/>
      <c r="GR125" s="46"/>
      <c r="GS125" s="46"/>
      <c r="GT125" s="46"/>
      <c r="GU125" s="46"/>
      <c r="GV125" s="46"/>
      <c r="GW125" s="46"/>
      <c r="GX125" s="46"/>
      <c r="GY125" s="46"/>
      <c r="GZ125" s="46"/>
      <c r="HA125" s="46"/>
      <c r="HB125" s="46"/>
      <c r="HC125" s="46"/>
      <c r="HD125" s="46"/>
      <c r="HE125" s="46"/>
      <c r="HF125" s="46"/>
      <c r="HG125" s="46"/>
      <c r="HH125" s="46"/>
      <c r="HI125" s="46"/>
      <c r="HJ125" s="46"/>
      <c r="HK125" s="46"/>
      <c r="HL125" s="46"/>
      <c r="HM125" s="46"/>
      <c r="HN125" s="46"/>
      <c r="HO125" s="46"/>
      <c r="HP125" s="46"/>
      <c r="HQ125" s="46"/>
      <c r="HR125" s="46"/>
      <c r="HS125" s="46"/>
      <c r="HT125" s="46"/>
      <c r="HU125" s="46"/>
      <c r="HV125" s="46"/>
      <c r="HW125" s="46"/>
      <c r="HX125" s="46"/>
      <c r="HY125" s="46"/>
      <c r="HZ125" s="46"/>
      <c r="IA125" s="46"/>
      <c r="IB125" s="46"/>
      <c r="IC125" s="46"/>
      <c r="ID125" s="46"/>
      <c r="IE125" s="46"/>
      <c r="IF125" s="46"/>
      <c r="IG125" s="46"/>
      <c r="IH125" s="46"/>
      <c r="II125" s="46"/>
      <c r="IJ125" s="46"/>
      <c r="IK125" s="46"/>
      <c r="IL125" s="46"/>
      <c r="IM125" s="46"/>
      <c r="IN125" s="46"/>
      <c r="IO125" s="46"/>
      <c r="IP125" s="46"/>
      <c r="IQ125" s="46"/>
      <c r="IR125" s="46"/>
      <c r="IS125" s="46"/>
      <c r="IT125" s="46"/>
      <c r="IU125" s="46"/>
      <c r="IV125" s="46"/>
      <c r="IW125" s="46"/>
      <c r="IX125" s="46"/>
      <c r="IY125" s="46"/>
      <c r="IZ125" s="46"/>
      <c r="JA125" s="46"/>
      <c r="JB125" s="46"/>
      <c r="JC125" s="46"/>
      <c r="JD125" s="46"/>
      <c r="JE125" s="46"/>
      <c r="JF125" s="46"/>
      <c r="JG125" s="46"/>
      <c r="JH125" s="46"/>
      <c r="JI125" s="46"/>
      <c r="JJ125" s="46"/>
      <c r="JK125" s="46"/>
      <c r="JL125" s="46"/>
      <c r="JM125" s="46"/>
      <c r="JN125" s="46"/>
      <c r="JO125" s="46"/>
      <c r="JP125" s="46"/>
      <c r="JQ125" s="46"/>
      <c r="JR125" s="46"/>
      <c r="JS125" s="46"/>
      <c r="JT125" s="46"/>
      <c r="JU125" s="46"/>
      <c r="JV125" s="46"/>
      <c r="JW125" s="46"/>
      <c r="JX125" s="46"/>
      <c r="JY125" s="46"/>
      <c r="JZ125" s="46"/>
      <c r="KA125" s="46"/>
      <c r="KB125" s="46"/>
      <c r="KC125" s="46"/>
      <c r="KD125" s="46"/>
      <c r="KE125" s="46"/>
      <c r="KF125" s="46"/>
      <c r="KG125" s="46"/>
      <c r="KH125" s="46"/>
      <c r="KI125" s="46"/>
      <c r="KJ125" s="46"/>
      <c r="KK125" s="46"/>
      <c r="KL125" s="46"/>
      <c r="KM125" s="46"/>
      <c r="KN125" s="46"/>
      <c r="KO125" s="46"/>
      <c r="KP125" s="46"/>
      <c r="KQ125" s="46"/>
      <c r="KR125" s="46"/>
      <c r="KS125" s="46"/>
      <c r="KT125" s="46"/>
      <c r="KU125" s="46"/>
      <c r="KV125" s="46"/>
      <c r="KW125" s="46"/>
      <c r="KX125" s="46"/>
      <c r="KY125" s="46"/>
      <c r="KZ125" s="46"/>
      <c r="LA125" s="46"/>
      <c r="LB125" s="46"/>
      <c r="LC125" s="46"/>
      <c r="LD125" s="46"/>
      <c r="LE125" s="46"/>
      <c r="LF125" s="46"/>
      <c r="LG125" s="46"/>
      <c r="LH125" s="46"/>
      <c r="LI125" s="46"/>
      <c r="LJ125" s="46"/>
      <c r="LK125" s="46"/>
      <c r="LL125" s="46"/>
      <c r="LM125" s="46"/>
      <c r="LN125" s="46"/>
      <c r="LO125" s="46"/>
      <c r="LP125" s="46"/>
      <c r="LQ125" s="46"/>
      <c r="LR125" s="46"/>
      <c r="LS125" s="46"/>
      <c r="LT125" s="46"/>
      <c r="LU125" s="46"/>
      <c r="LV125" s="46"/>
      <c r="LW125" s="46"/>
      <c r="LX125" s="46"/>
      <c r="LY125" s="46"/>
      <c r="LZ125" s="46"/>
      <c r="MA125" s="46"/>
      <c r="MB125" s="46"/>
      <c r="MC125" s="46"/>
      <c r="MD125" s="46"/>
      <c r="ME125" s="46"/>
      <c r="MF125" s="46"/>
      <c r="MG125" s="46"/>
      <c r="MH125" s="46"/>
      <c r="MI125" s="46"/>
      <c r="MJ125" s="46"/>
      <c r="MK125" s="46"/>
      <c r="ML125" s="46"/>
      <c r="MM125" s="46"/>
      <c r="MN125" s="46"/>
      <c r="MO125" s="46"/>
      <c r="MP125" s="46"/>
      <c r="MQ125" s="46"/>
      <c r="MR125" s="46"/>
      <c r="MS125" s="46"/>
      <c r="MT125" s="46"/>
      <c r="MU125" s="46"/>
      <c r="MV125" s="46"/>
      <c r="MW125" s="46"/>
      <c r="MX125" s="46"/>
      <c r="MY125" s="46"/>
      <c r="MZ125" s="46"/>
      <c r="NA125" s="46"/>
      <c r="NB125" s="46"/>
      <c r="NC125" s="46"/>
      <c r="ND125" s="46"/>
      <c r="NE125" s="46"/>
      <c r="NF125" s="46"/>
      <c r="NG125" s="46"/>
      <c r="NH125" s="46"/>
      <c r="NI125" s="46"/>
      <c r="NJ125" s="46"/>
      <c r="NK125" s="46"/>
      <c r="NL125" s="46"/>
      <c r="NM125" s="46"/>
      <c r="NN125" s="46"/>
      <c r="NO125" s="46"/>
      <c r="NP125" s="46"/>
      <c r="NQ125" s="46"/>
      <c r="NR125" s="46"/>
      <c r="NS125" s="46"/>
      <c r="NT125" s="46"/>
      <c r="NU125" s="46"/>
      <c r="NV125" s="46"/>
      <c r="NW125" s="46"/>
      <c r="NX125" s="46"/>
      <c r="NY125" s="46"/>
      <c r="NZ125" s="46"/>
      <c r="OA125" s="46"/>
      <c r="OB125" s="46"/>
      <c r="OC125" s="46"/>
      <c r="OD125" s="46"/>
      <c r="OE125" s="46"/>
      <c r="OF125" s="46"/>
      <c r="OG125" s="46"/>
      <c r="OH125" s="46"/>
      <c r="OI125" s="46"/>
      <c r="OJ125" s="46"/>
      <c r="OK125" s="46"/>
      <c r="OL125" s="46"/>
      <c r="OM125" s="46"/>
      <c r="ON125" s="46"/>
      <c r="OO125" s="46"/>
      <c r="OP125" s="46"/>
      <c r="OQ125" s="46"/>
      <c r="OR125" s="46"/>
      <c r="OS125" s="46"/>
      <c r="OT125" s="46"/>
      <c r="OU125" s="46"/>
      <c r="OV125" s="46"/>
      <c r="OW125" s="46"/>
      <c r="OX125" s="46"/>
      <c r="OY125" s="46"/>
      <c r="OZ125" s="46"/>
      <c r="PA125" s="46"/>
      <c r="PB125" s="46"/>
      <c r="PC125" s="46"/>
      <c r="PD125" s="46"/>
      <c r="PE125" s="46"/>
      <c r="PF125" s="46"/>
      <c r="PG125" s="46"/>
      <c r="PH125" s="46"/>
      <c r="PI125" s="46"/>
      <c r="PJ125" s="46"/>
      <c r="PK125" s="46"/>
      <c r="PL125" s="46"/>
      <c r="PM125" s="46"/>
      <c r="PN125" s="46"/>
      <c r="PO125" s="46"/>
      <c r="PP125" s="46"/>
      <c r="PQ125" s="46"/>
      <c r="PR125" s="46"/>
      <c r="PS125" s="46"/>
      <c r="PT125" s="46"/>
      <c r="PU125" s="46"/>
      <c r="PV125" s="46"/>
      <c r="PW125" s="46"/>
      <c r="PX125" s="46"/>
      <c r="PY125" s="46"/>
      <c r="PZ125" s="46"/>
      <c r="QA125" s="46"/>
      <c r="QB125" s="46"/>
      <c r="QC125" s="46"/>
      <c r="QD125" s="46"/>
      <c r="QE125" s="46"/>
      <c r="QF125" s="46"/>
      <c r="QG125" s="46"/>
      <c r="QH125" s="46"/>
      <c r="QI125" s="46"/>
      <c r="QJ125" s="46"/>
      <c r="QK125" s="46"/>
      <c r="QL125" s="46"/>
      <c r="QM125" s="46"/>
      <c r="QN125" s="46"/>
      <c r="QO125" s="46"/>
      <c r="QP125" s="46"/>
      <c r="QQ125" s="46"/>
      <c r="QR125" s="46"/>
      <c r="QS125" s="46"/>
      <c r="QT125" s="46"/>
      <c r="QU125" s="46"/>
      <c r="QV125" s="46"/>
      <c r="QW125" s="46"/>
      <c r="QX125" s="46"/>
      <c r="QY125" s="46"/>
      <c r="QZ125" s="46"/>
      <c r="RA125" s="46"/>
      <c r="RB125" s="46"/>
      <c r="RC125" s="46"/>
      <c r="RD125" s="46"/>
      <c r="RE125" s="46"/>
      <c r="RF125" s="46"/>
      <c r="RG125" s="46"/>
      <c r="RH125" s="46"/>
      <c r="RI125" s="46"/>
      <c r="RJ125" s="46"/>
      <c r="RK125" s="46"/>
      <c r="RL125" s="46"/>
      <c r="RM125" s="46"/>
      <c r="RN125" s="46"/>
      <c r="RO125" s="46"/>
      <c r="RP125" s="46"/>
      <c r="RQ125" s="46"/>
      <c r="RR125" s="46"/>
      <c r="RS125" s="46"/>
      <c r="RT125" s="46"/>
      <c r="RU125" s="46"/>
      <c r="RV125" s="46"/>
      <c r="RW125" s="46"/>
      <c r="RX125" s="46"/>
      <c r="RY125" s="46"/>
      <c r="RZ125" s="46"/>
      <c r="SA125" s="46"/>
      <c r="SB125" s="46"/>
      <c r="SC125" s="46"/>
      <c r="SD125" s="46"/>
      <c r="SE125" s="46"/>
      <c r="SF125" s="46"/>
      <c r="SG125" s="46"/>
      <c r="SH125" s="46"/>
      <c r="SI125" s="46"/>
      <c r="SJ125" s="46"/>
      <c r="SK125" s="46"/>
      <c r="SL125" s="46"/>
      <c r="SM125" s="46"/>
      <c r="SN125" s="46"/>
      <c r="SO125" s="46"/>
      <c r="SP125" s="46"/>
      <c r="SQ125" s="46"/>
      <c r="SR125" s="46"/>
      <c r="SS125" s="46"/>
      <c r="ST125" s="46"/>
      <c r="SU125" s="46"/>
      <c r="SV125" s="46"/>
      <c r="SW125" s="46"/>
      <c r="SX125" s="46"/>
      <c r="SY125" s="46"/>
      <c r="SZ125" s="46"/>
      <c r="TA125" s="46"/>
      <c r="TB125" s="46"/>
      <c r="TC125" s="46"/>
      <c r="TD125" s="46"/>
      <c r="TE125" s="46"/>
      <c r="TF125" s="46"/>
      <c r="TG125" s="46"/>
      <c r="TH125" s="46"/>
      <c r="TI125" s="46"/>
      <c r="TJ125" s="46"/>
      <c r="TK125" s="46"/>
      <c r="TL125" s="46"/>
      <c r="TM125" s="46"/>
      <c r="TN125" s="46"/>
      <c r="TO125" s="46"/>
      <c r="TP125" s="46"/>
      <c r="TQ125" s="46"/>
      <c r="TR125" s="46"/>
      <c r="TS125" s="46"/>
      <c r="TT125" s="46"/>
      <c r="TU125" s="46"/>
      <c r="TV125" s="46"/>
      <c r="TW125" s="46"/>
      <c r="TX125" s="46"/>
      <c r="TY125" s="46"/>
      <c r="TZ125" s="46"/>
      <c r="UA125" s="46"/>
      <c r="UB125" s="46"/>
      <c r="UC125" s="46"/>
      <c r="UD125" s="46"/>
      <c r="UE125" s="46"/>
      <c r="UF125" s="46"/>
      <c r="UG125" s="46"/>
      <c r="UH125" s="46"/>
      <c r="UI125" s="46"/>
      <c r="UJ125" s="46"/>
      <c r="UK125" s="46"/>
      <c r="UL125" s="46"/>
      <c r="UM125" s="46"/>
      <c r="UN125" s="46"/>
      <c r="UO125" s="46"/>
      <c r="UP125" s="46"/>
      <c r="UQ125" s="46"/>
      <c r="UR125" s="46"/>
      <c r="US125" s="46"/>
      <c r="UT125" s="46"/>
      <c r="UU125" s="46"/>
      <c r="UV125" s="46"/>
      <c r="UW125" s="46"/>
      <c r="UX125" s="46"/>
      <c r="UY125" s="46"/>
      <c r="UZ125" s="46"/>
      <c r="VA125" s="46"/>
      <c r="VB125" s="46"/>
      <c r="VC125" s="46"/>
      <c r="VD125" s="46"/>
      <c r="VE125" s="46"/>
      <c r="VF125" s="46"/>
      <c r="VG125" s="46"/>
      <c r="VH125" s="46"/>
      <c r="VI125" s="46"/>
      <c r="VJ125" s="46"/>
      <c r="VK125" s="46"/>
      <c r="VL125" s="46"/>
      <c r="VM125" s="46"/>
      <c r="VN125" s="46"/>
      <c r="VO125" s="46"/>
      <c r="VP125" s="46"/>
      <c r="VQ125" s="46"/>
      <c r="VR125" s="46"/>
      <c r="VS125" s="46"/>
      <c r="VT125" s="46"/>
      <c r="VU125" s="46"/>
      <c r="VV125" s="46"/>
      <c r="VW125" s="46"/>
      <c r="VX125" s="46"/>
      <c r="VY125" s="46"/>
      <c r="VZ125" s="46"/>
      <c r="WA125" s="46"/>
      <c r="WB125" s="46"/>
      <c r="WC125" s="46"/>
      <c r="WD125" s="46"/>
      <c r="WE125" s="46"/>
      <c r="WF125" s="46"/>
      <c r="WG125" s="46"/>
      <c r="WH125" s="46"/>
      <c r="WI125" s="46"/>
      <c r="WJ125" s="46"/>
      <c r="WK125" s="46"/>
      <c r="WL125" s="46">
        <v>0</v>
      </c>
      <c r="WM125" s="46"/>
      <c r="WN125" s="532"/>
      <c r="WP125" s="303"/>
      <c r="WQ125" s="936">
        <f t="shared" si="19"/>
        <v>0</v>
      </c>
      <c r="WR125" s="589">
        <f>SUMIF('TRIEN KHAI SX'!$C$7:$C$36,$D125,'TRIEN KHAI SX'!$KK$7:$KK$36)</f>
        <v>0</v>
      </c>
      <c r="WS125" s="115">
        <v>200</v>
      </c>
      <c r="WT125" s="115">
        <f t="shared" si="40"/>
        <v>0</v>
      </c>
      <c r="WU125" s="115"/>
      <c r="WV125" s="115"/>
      <c r="WW125" s="115"/>
      <c r="WX125" s="115"/>
      <c r="WY125" s="115"/>
      <c r="WZ125" s="115"/>
      <c r="XA125" s="115"/>
      <c r="XB125" s="115"/>
      <c r="XC125" s="115"/>
      <c r="XD125" s="115"/>
      <c r="XE125" s="115"/>
      <c r="XF125" s="115"/>
      <c r="XG125" s="115"/>
      <c r="XH125" s="115"/>
      <c r="XI125" s="115"/>
      <c r="XJ125" s="115"/>
      <c r="XK125" s="115"/>
      <c r="XL125" s="115"/>
      <c r="XM125" s="115"/>
      <c r="XN125" s="115"/>
      <c r="XO125" s="115"/>
      <c r="XP125" s="32"/>
    </row>
    <row r="126" spans="1:640" s="49" customFormat="1" ht="16.5" customHeight="1" x14ac:dyDescent="0.45">
      <c r="A126" s="6">
        <f t="shared" si="34"/>
        <v>1</v>
      </c>
      <c r="B126" s="536" t="s">
        <v>368</v>
      </c>
      <c r="C126" s="576">
        <v>4500175897</v>
      </c>
      <c r="D126" s="94" t="s">
        <v>303</v>
      </c>
      <c r="E126" s="94" t="str">
        <f>IF($D126="",0,VLOOKUP($D126,cube!$B$7:$P$43,2,0))</f>
        <v>BELLWOOD GARMENT RACK BLACK</v>
      </c>
      <c r="F126" s="94" t="str">
        <f>IF($D126="",0,VLOOKUP($D126,cube!$B$7:$P$43,5,0))</f>
        <v>AK-06 UBR</v>
      </c>
      <c r="G126" s="94" t="str">
        <f>IF($D126="",0,VLOOKUP($D126,cube!$B$7:$P$43,6,0))</f>
        <v>BLACK_UMBRA</v>
      </c>
      <c r="H126" s="645">
        <f>IF($D126="",0,VLOOKUP($D126,cube!$B$7:$P$43,10,0))</f>
        <v>1.4640799999999999E-2</v>
      </c>
      <c r="I126" s="7">
        <f>IF($D126="",0,VLOOKUP($D126,cube!$B$7:$P$43,15,0))</f>
        <v>0.118815</v>
      </c>
      <c r="J126" s="825">
        <f>IF($D126="",0,VLOOKUP($D126,cube!$B$7:$J$45,8,0))</f>
        <v>69.454000000000008</v>
      </c>
      <c r="K126" s="609">
        <f>IF($D126="",0,VLOOKUP($D126,cube!$B$7:$J$45,9,0))</f>
        <v>69.454000000000008</v>
      </c>
      <c r="L126" s="8">
        <f t="shared" si="39"/>
        <v>200</v>
      </c>
      <c r="M126" s="46">
        <v>0</v>
      </c>
      <c r="N126" s="46">
        <v>0</v>
      </c>
      <c r="O126" s="46">
        <v>0</v>
      </c>
      <c r="P126" s="46">
        <v>0</v>
      </c>
      <c r="Q126" s="46"/>
      <c r="R126" s="46">
        <v>0</v>
      </c>
      <c r="S126" s="46">
        <v>0</v>
      </c>
      <c r="T126" s="46">
        <v>0</v>
      </c>
      <c r="U126" s="46">
        <v>0</v>
      </c>
      <c r="V126" s="46"/>
      <c r="W126" s="46"/>
      <c r="X126" s="46"/>
      <c r="Y126" s="46"/>
      <c r="Z126" s="46"/>
      <c r="AA126" s="46"/>
      <c r="AB126" s="46">
        <v>0</v>
      </c>
      <c r="AC126" s="46">
        <v>0</v>
      </c>
      <c r="AD126" s="46">
        <v>0</v>
      </c>
      <c r="AE126" s="46">
        <v>0</v>
      </c>
      <c r="AF126" s="46">
        <v>0</v>
      </c>
      <c r="AG126" s="46">
        <v>0</v>
      </c>
      <c r="AH126" s="46">
        <v>0</v>
      </c>
      <c r="AI126" s="46">
        <v>0</v>
      </c>
      <c r="AJ126" s="46">
        <v>0</v>
      </c>
      <c r="AK126" s="46">
        <v>0</v>
      </c>
      <c r="AL126" s="46">
        <v>0</v>
      </c>
      <c r="AM126" s="46">
        <v>0</v>
      </c>
      <c r="AN126" s="46"/>
      <c r="AO126" s="46"/>
      <c r="AP126" s="46"/>
      <c r="AQ126" s="46"/>
      <c r="AR126" s="46"/>
      <c r="AS126" s="46">
        <v>200</v>
      </c>
      <c r="AT126" s="46"/>
      <c r="AU126" s="46"/>
      <c r="AV126" s="46">
        <v>0</v>
      </c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6"/>
      <c r="CC126" s="46"/>
      <c r="CD126" s="46"/>
      <c r="CE126" s="46"/>
      <c r="CF126" s="46"/>
      <c r="CG126" s="46"/>
      <c r="CH126" s="46"/>
      <c r="CI126" s="46"/>
      <c r="CJ126" s="46"/>
      <c r="CK126" s="46"/>
      <c r="CL126" s="46"/>
      <c r="CM126" s="46"/>
      <c r="CN126" s="46"/>
      <c r="CO126" s="46"/>
      <c r="CP126" s="46"/>
      <c r="CQ126" s="46"/>
      <c r="CR126" s="46"/>
      <c r="CS126" s="46"/>
      <c r="CT126" s="46"/>
      <c r="CU126" s="46"/>
      <c r="CV126" s="46"/>
      <c r="CW126" s="46"/>
      <c r="CX126" s="46"/>
      <c r="CY126" s="46"/>
      <c r="CZ126" s="46"/>
      <c r="DA126" s="46"/>
      <c r="DB126" s="46"/>
      <c r="DC126" s="46"/>
      <c r="DD126" s="46"/>
      <c r="DE126" s="46"/>
      <c r="DF126" s="46"/>
      <c r="DG126" s="46"/>
      <c r="DH126" s="46"/>
      <c r="DI126" s="46"/>
      <c r="DJ126" s="46"/>
      <c r="DK126" s="46"/>
      <c r="DL126" s="46"/>
      <c r="DM126" s="46"/>
      <c r="DN126" s="46"/>
      <c r="DO126" s="46"/>
      <c r="DP126" s="46"/>
      <c r="DQ126" s="46"/>
      <c r="DR126" s="46"/>
      <c r="DS126" s="46"/>
      <c r="DT126" s="46"/>
      <c r="DU126" s="46"/>
      <c r="DV126" s="46"/>
      <c r="DW126" s="46"/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46"/>
      <c r="EO126" s="46"/>
      <c r="EP126" s="46"/>
      <c r="EQ126" s="46"/>
      <c r="ER126" s="46"/>
      <c r="ES126" s="46"/>
      <c r="ET126" s="46"/>
      <c r="EU126" s="46"/>
      <c r="EV126" s="46"/>
      <c r="EW126" s="46"/>
      <c r="EX126" s="46"/>
      <c r="EY126" s="46"/>
      <c r="EZ126" s="46"/>
      <c r="FA126" s="46"/>
      <c r="FB126" s="46"/>
      <c r="FC126" s="46"/>
      <c r="FD126" s="46"/>
      <c r="FE126" s="46"/>
      <c r="FF126" s="46"/>
      <c r="FG126" s="46"/>
      <c r="FH126" s="46"/>
      <c r="FI126" s="46"/>
      <c r="FJ126" s="46"/>
      <c r="FK126" s="46"/>
      <c r="FL126" s="46"/>
      <c r="FM126" s="46"/>
      <c r="FN126" s="46"/>
      <c r="FO126" s="46"/>
      <c r="FP126" s="46"/>
      <c r="FQ126" s="46"/>
      <c r="FR126" s="46"/>
      <c r="FS126" s="46"/>
      <c r="FT126" s="46"/>
      <c r="FU126" s="46"/>
      <c r="FV126" s="46"/>
      <c r="FW126" s="46"/>
      <c r="FX126" s="46"/>
      <c r="FY126" s="46"/>
      <c r="FZ126" s="46"/>
      <c r="GA126" s="46"/>
      <c r="GB126" s="46"/>
      <c r="GC126" s="46"/>
      <c r="GD126" s="46"/>
      <c r="GE126" s="46"/>
      <c r="GF126" s="46"/>
      <c r="GG126" s="46"/>
      <c r="GH126" s="46"/>
      <c r="GI126" s="46"/>
      <c r="GJ126" s="46"/>
      <c r="GK126" s="46"/>
      <c r="GL126" s="46"/>
      <c r="GM126" s="46"/>
      <c r="GN126" s="46"/>
      <c r="GO126" s="46"/>
      <c r="GP126" s="46"/>
      <c r="GQ126" s="46"/>
      <c r="GR126" s="46"/>
      <c r="GS126" s="46"/>
      <c r="GT126" s="46"/>
      <c r="GU126" s="46"/>
      <c r="GV126" s="46"/>
      <c r="GW126" s="46"/>
      <c r="GX126" s="46"/>
      <c r="GY126" s="46"/>
      <c r="GZ126" s="46"/>
      <c r="HA126" s="46"/>
      <c r="HB126" s="46"/>
      <c r="HC126" s="46"/>
      <c r="HD126" s="46"/>
      <c r="HE126" s="46"/>
      <c r="HF126" s="46"/>
      <c r="HG126" s="46"/>
      <c r="HH126" s="46"/>
      <c r="HI126" s="46"/>
      <c r="HJ126" s="46"/>
      <c r="HK126" s="46"/>
      <c r="HL126" s="46"/>
      <c r="HM126" s="46"/>
      <c r="HN126" s="46"/>
      <c r="HO126" s="46"/>
      <c r="HP126" s="46"/>
      <c r="HQ126" s="46"/>
      <c r="HR126" s="46"/>
      <c r="HS126" s="46"/>
      <c r="HT126" s="46"/>
      <c r="HU126" s="46"/>
      <c r="HV126" s="46"/>
      <c r="HW126" s="46"/>
      <c r="HX126" s="46"/>
      <c r="HY126" s="46"/>
      <c r="HZ126" s="46"/>
      <c r="IA126" s="46"/>
      <c r="IB126" s="46"/>
      <c r="IC126" s="46"/>
      <c r="ID126" s="46"/>
      <c r="IE126" s="46"/>
      <c r="IF126" s="46"/>
      <c r="IG126" s="46"/>
      <c r="IH126" s="46"/>
      <c r="II126" s="46"/>
      <c r="IJ126" s="46"/>
      <c r="IK126" s="46"/>
      <c r="IL126" s="46"/>
      <c r="IM126" s="46"/>
      <c r="IN126" s="46"/>
      <c r="IO126" s="46"/>
      <c r="IP126" s="46"/>
      <c r="IQ126" s="46"/>
      <c r="IR126" s="46"/>
      <c r="IS126" s="46"/>
      <c r="IT126" s="46"/>
      <c r="IU126" s="46"/>
      <c r="IV126" s="46"/>
      <c r="IW126" s="46"/>
      <c r="IX126" s="46"/>
      <c r="IY126" s="46"/>
      <c r="IZ126" s="46"/>
      <c r="JA126" s="46"/>
      <c r="JB126" s="46"/>
      <c r="JC126" s="46"/>
      <c r="JD126" s="46"/>
      <c r="JE126" s="46"/>
      <c r="JF126" s="46"/>
      <c r="JG126" s="46"/>
      <c r="JH126" s="46"/>
      <c r="JI126" s="46"/>
      <c r="JJ126" s="46"/>
      <c r="JK126" s="46"/>
      <c r="JL126" s="46"/>
      <c r="JM126" s="46"/>
      <c r="JN126" s="46"/>
      <c r="JO126" s="46"/>
      <c r="JP126" s="46"/>
      <c r="JQ126" s="46"/>
      <c r="JR126" s="46"/>
      <c r="JS126" s="46"/>
      <c r="JT126" s="46"/>
      <c r="JU126" s="46"/>
      <c r="JV126" s="46"/>
      <c r="JW126" s="46"/>
      <c r="JX126" s="46"/>
      <c r="JY126" s="46"/>
      <c r="JZ126" s="46"/>
      <c r="KA126" s="46"/>
      <c r="KB126" s="46"/>
      <c r="KC126" s="46"/>
      <c r="KD126" s="46"/>
      <c r="KE126" s="46"/>
      <c r="KF126" s="46"/>
      <c r="KG126" s="46"/>
      <c r="KH126" s="46"/>
      <c r="KI126" s="46"/>
      <c r="KJ126" s="46"/>
      <c r="KK126" s="46"/>
      <c r="KL126" s="46"/>
      <c r="KM126" s="46"/>
      <c r="KN126" s="46"/>
      <c r="KO126" s="46"/>
      <c r="KP126" s="46"/>
      <c r="KQ126" s="46"/>
      <c r="KR126" s="46"/>
      <c r="KS126" s="46"/>
      <c r="KT126" s="46"/>
      <c r="KU126" s="46"/>
      <c r="KV126" s="46"/>
      <c r="KW126" s="46"/>
      <c r="KX126" s="46"/>
      <c r="KY126" s="46"/>
      <c r="KZ126" s="46"/>
      <c r="LA126" s="46"/>
      <c r="LB126" s="46"/>
      <c r="LC126" s="46"/>
      <c r="LD126" s="46"/>
      <c r="LE126" s="46"/>
      <c r="LF126" s="46"/>
      <c r="LG126" s="46"/>
      <c r="LH126" s="46"/>
      <c r="LI126" s="46"/>
      <c r="LJ126" s="46"/>
      <c r="LK126" s="46"/>
      <c r="LL126" s="46"/>
      <c r="LM126" s="46"/>
      <c r="LN126" s="46"/>
      <c r="LO126" s="46"/>
      <c r="LP126" s="46"/>
      <c r="LQ126" s="46"/>
      <c r="LR126" s="46"/>
      <c r="LS126" s="46"/>
      <c r="LT126" s="46"/>
      <c r="LU126" s="46"/>
      <c r="LV126" s="46"/>
      <c r="LW126" s="46"/>
      <c r="LX126" s="46"/>
      <c r="LY126" s="46"/>
      <c r="LZ126" s="46"/>
      <c r="MA126" s="46"/>
      <c r="MB126" s="46"/>
      <c r="MC126" s="46"/>
      <c r="MD126" s="46"/>
      <c r="ME126" s="46"/>
      <c r="MF126" s="46"/>
      <c r="MG126" s="46"/>
      <c r="MH126" s="46"/>
      <c r="MI126" s="46"/>
      <c r="MJ126" s="46"/>
      <c r="MK126" s="46"/>
      <c r="ML126" s="46"/>
      <c r="MM126" s="46"/>
      <c r="MN126" s="46"/>
      <c r="MO126" s="46"/>
      <c r="MP126" s="46"/>
      <c r="MQ126" s="46"/>
      <c r="MR126" s="46"/>
      <c r="MS126" s="46"/>
      <c r="MT126" s="46"/>
      <c r="MU126" s="46"/>
      <c r="MV126" s="46"/>
      <c r="MW126" s="46"/>
      <c r="MX126" s="46"/>
      <c r="MY126" s="46"/>
      <c r="MZ126" s="46"/>
      <c r="NA126" s="46"/>
      <c r="NB126" s="46"/>
      <c r="NC126" s="46"/>
      <c r="ND126" s="46"/>
      <c r="NE126" s="46"/>
      <c r="NF126" s="46"/>
      <c r="NG126" s="46"/>
      <c r="NH126" s="46"/>
      <c r="NI126" s="46"/>
      <c r="NJ126" s="46"/>
      <c r="NK126" s="46"/>
      <c r="NL126" s="46"/>
      <c r="NM126" s="46"/>
      <c r="NN126" s="46"/>
      <c r="NO126" s="46"/>
      <c r="NP126" s="46"/>
      <c r="NQ126" s="46"/>
      <c r="NR126" s="46"/>
      <c r="NS126" s="46"/>
      <c r="NT126" s="46"/>
      <c r="NU126" s="46"/>
      <c r="NV126" s="46"/>
      <c r="NW126" s="46"/>
      <c r="NX126" s="46"/>
      <c r="NY126" s="46"/>
      <c r="NZ126" s="46"/>
      <c r="OA126" s="46"/>
      <c r="OB126" s="46"/>
      <c r="OC126" s="46"/>
      <c r="OD126" s="46"/>
      <c r="OE126" s="46"/>
      <c r="OF126" s="46"/>
      <c r="OG126" s="46"/>
      <c r="OH126" s="46"/>
      <c r="OI126" s="46"/>
      <c r="OJ126" s="46"/>
      <c r="OK126" s="46"/>
      <c r="OL126" s="46"/>
      <c r="OM126" s="46"/>
      <c r="ON126" s="46"/>
      <c r="OO126" s="46"/>
      <c r="OP126" s="46"/>
      <c r="OQ126" s="46"/>
      <c r="OR126" s="46"/>
      <c r="OS126" s="46"/>
      <c r="OT126" s="46"/>
      <c r="OU126" s="46"/>
      <c r="OV126" s="46"/>
      <c r="OW126" s="46"/>
      <c r="OX126" s="46"/>
      <c r="OY126" s="46"/>
      <c r="OZ126" s="46"/>
      <c r="PA126" s="46"/>
      <c r="PB126" s="46"/>
      <c r="PC126" s="46"/>
      <c r="PD126" s="46"/>
      <c r="PE126" s="46"/>
      <c r="PF126" s="46"/>
      <c r="PG126" s="46"/>
      <c r="PH126" s="46"/>
      <c r="PI126" s="46"/>
      <c r="PJ126" s="46"/>
      <c r="PK126" s="46"/>
      <c r="PL126" s="46"/>
      <c r="PM126" s="46"/>
      <c r="PN126" s="46"/>
      <c r="PO126" s="46"/>
      <c r="PP126" s="46"/>
      <c r="PQ126" s="46"/>
      <c r="PR126" s="46"/>
      <c r="PS126" s="46"/>
      <c r="PT126" s="46"/>
      <c r="PU126" s="46"/>
      <c r="PV126" s="46"/>
      <c r="PW126" s="46"/>
      <c r="PX126" s="46"/>
      <c r="PY126" s="46"/>
      <c r="PZ126" s="46"/>
      <c r="QA126" s="46"/>
      <c r="QB126" s="46"/>
      <c r="QC126" s="46"/>
      <c r="QD126" s="46"/>
      <c r="QE126" s="46"/>
      <c r="QF126" s="46"/>
      <c r="QG126" s="46"/>
      <c r="QH126" s="46"/>
      <c r="QI126" s="46"/>
      <c r="QJ126" s="46"/>
      <c r="QK126" s="46"/>
      <c r="QL126" s="46"/>
      <c r="QM126" s="46"/>
      <c r="QN126" s="46"/>
      <c r="QO126" s="46"/>
      <c r="QP126" s="46"/>
      <c r="QQ126" s="46"/>
      <c r="QR126" s="46"/>
      <c r="QS126" s="46"/>
      <c r="QT126" s="46"/>
      <c r="QU126" s="46"/>
      <c r="QV126" s="46"/>
      <c r="QW126" s="46"/>
      <c r="QX126" s="46"/>
      <c r="QY126" s="46"/>
      <c r="QZ126" s="46"/>
      <c r="RA126" s="46"/>
      <c r="RB126" s="46"/>
      <c r="RC126" s="46"/>
      <c r="RD126" s="46"/>
      <c r="RE126" s="46"/>
      <c r="RF126" s="46"/>
      <c r="RG126" s="46"/>
      <c r="RH126" s="46"/>
      <c r="RI126" s="46"/>
      <c r="RJ126" s="46"/>
      <c r="RK126" s="46"/>
      <c r="RL126" s="46"/>
      <c r="RM126" s="46"/>
      <c r="RN126" s="46"/>
      <c r="RO126" s="46"/>
      <c r="RP126" s="46"/>
      <c r="RQ126" s="46"/>
      <c r="RR126" s="46"/>
      <c r="RS126" s="46"/>
      <c r="RT126" s="46"/>
      <c r="RU126" s="46"/>
      <c r="RV126" s="46"/>
      <c r="RW126" s="46"/>
      <c r="RX126" s="46"/>
      <c r="RY126" s="46"/>
      <c r="RZ126" s="46"/>
      <c r="SA126" s="46"/>
      <c r="SB126" s="46"/>
      <c r="SC126" s="46"/>
      <c r="SD126" s="46"/>
      <c r="SE126" s="46"/>
      <c r="SF126" s="46"/>
      <c r="SG126" s="46"/>
      <c r="SH126" s="46"/>
      <c r="SI126" s="46"/>
      <c r="SJ126" s="46"/>
      <c r="SK126" s="46"/>
      <c r="SL126" s="46"/>
      <c r="SM126" s="46"/>
      <c r="SN126" s="46"/>
      <c r="SO126" s="46"/>
      <c r="SP126" s="46"/>
      <c r="SQ126" s="46"/>
      <c r="SR126" s="46"/>
      <c r="SS126" s="46"/>
      <c r="ST126" s="46"/>
      <c r="SU126" s="46"/>
      <c r="SV126" s="46"/>
      <c r="SW126" s="46"/>
      <c r="SX126" s="46"/>
      <c r="SY126" s="46"/>
      <c r="SZ126" s="46"/>
      <c r="TA126" s="46"/>
      <c r="TB126" s="46"/>
      <c r="TC126" s="46"/>
      <c r="TD126" s="46"/>
      <c r="TE126" s="46"/>
      <c r="TF126" s="46"/>
      <c r="TG126" s="46"/>
      <c r="TH126" s="46"/>
      <c r="TI126" s="46"/>
      <c r="TJ126" s="46"/>
      <c r="TK126" s="46"/>
      <c r="TL126" s="46"/>
      <c r="TM126" s="46"/>
      <c r="TN126" s="46"/>
      <c r="TO126" s="46"/>
      <c r="TP126" s="46"/>
      <c r="TQ126" s="46"/>
      <c r="TR126" s="46"/>
      <c r="TS126" s="46"/>
      <c r="TT126" s="46"/>
      <c r="TU126" s="46"/>
      <c r="TV126" s="46"/>
      <c r="TW126" s="46"/>
      <c r="TX126" s="46"/>
      <c r="TY126" s="46"/>
      <c r="TZ126" s="46"/>
      <c r="UA126" s="46"/>
      <c r="UB126" s="46"/>
      <c r="UC126" s="46"/>
      <c r="UD126" s="46"/>
      <c r="UE126" s="46"/>
      <c r="UF126" s="46"/>
      <c r="UG126" s="46"/>
      <c r="UH126" s="46"/>
      <c r="UI126" s="46"/>
      <c r="UJ126" s="46"/>
      <c r="UK126" s="46"/>
      <c r="UL126" s="46"/>
      <c r="UM126" s="46"/>
      <c r="UN126" s="46"/>
      <c r="UO126" s="46"/>
      <c r="UP126" s="46"/>
      <c r="UQ126" s="46"/>
      <c r="UR126" s="46"/>
      <c r="US126" s="46"/>
      <c r="UT126" s="46"/>
      <c r="UU126" s="46"/>
      <c r="UV126" s="46"/>
      <c r="UW126" s="46"/>
      <c r="UX126" s="46"/>
      <c r="UY126" s="46"/>
      <c r="UZ126" s="46"/>
      <c r="VA126" s="46"/>
      <c r="VB126" s="46"/>
      <c r="VC126" s="46"/>
      <c r="VD126" s="46"/>
      <c r="VE126" s="46"/>
      <c r="VF126" s="46"/>
      <c r="VG126" s="46"/>
      <c r="VH126" s="46"/>
      <c r="VI126" s="46"/>
      <c r="VJ126" s="46"/>
      <c r="VK126" s="46"/>
      <c r="VL126" s="46"/>
      <c r="VM126" s="46"/>
      <c r="VN126" s="46"/>
      <c r="VO126" s="46"/>
      <c r="VP126" s="46"/>
      <c r="VQ126" s="46"/>
      <c r="VR126" s="46"/>
      <c r="VS126" s="46"/>
      <c r="VT126" s="46"/>
      <c r="VU126" s="46"/>
      <c r="VV126" s="46"/>
      <c r="VW126" s="46"/>
      <c r="VX126" s="46"/>
      <c r="VY126" s="46"/>
      <c r="VZ126" s="46"/>
      <c r="WA126" s="46"/>
      <c r="WB126" s="46"/>
      <c r="WC126" s="46"/>
      <c r="WD126" s="46"/>
      <c r="WE126" s="46"/>
      <c r="WF126" s="46"/>
      <c r="WG126" s="46"/>
      <c r="WH126" s="46"/>
      <c r="WI126" s="46"/>
      <c r="WJ126" s="46"/>
      <c r="WK126" s="46"/>
      <c r="WL126" s="46">
        <v>0</v>
      </c>
      <c r="WM126" s="46"/>
      <c r="WN126" s="532"/>
      <c r="WP126" s="303"/>
      <c r="WQ126" s="936">
        <f t="shared" si="19"/>
        <v>0</v>
      </c>
      <c r="WR126" s="589">
        <f>SUMIF('TRIEN KHAI SX'!$C$7:$C$36,$D126,'TRIEN KHAI SX'!$KK$7:$KK$36)</f>
        <v>0</v>
      </c>
      <c r="WS126" s="115">
        <v>200</v>
      </c>
      <c r="WT126" s="115">
        <f t="shared" si="40"/>
        <v>0</v>
      </c>
      <c r="WU126" s="115"/>
      <c r="WV126" s="115"/>
      <c r="WW126" s="115"/>
      <c r="WX126" s="115"/>
      <c r="WY126" s="115"/>
      <c r="WZ126" s="115"/>
      <c r="XA126" s="115"/>
      <c r="XB126" s="115"/>
      <c r="XC126" s="115"/>
      <c r="XD126" s="115"/>
      <c r="XE126" s="115"/>
      <c r="XF126" s="115"/>
      <c r="XG126" s="115"/>
      <c r="XH126" s="115"/>
      <c r="XI126" s="115"/>
      <c r="XJ126" s="115"/>
      <c r="XK126" s="115"/>
      <c r="XL126" s="115"/>
      <c r="XM126" s="115"/>
      <c r="XN126" s="115"/>
      <c r="XO126" s="115"/>
      <c r="XP126" s="32"/>
    </row>
    <row r="127" spans="1:640" s="49" customFormat="1" ht="16.5" customHeight="1" x14ac:dyDescent="0.45">
      <c r="A127" s="6">
        <f t="shared" si="34"/>
        <v>1</v>
      </c>
      <c r="B127" s="536" t="s">
        <v>368</v>
      </c>
      <c r="C127" s="576">
        <v>4500175896</v>
      </c>
      <c r="D127" s="94" t="s">
        <v>56</v>
      </c>
      <c r="E127" s="94" t="str">
        <f>IF($D127="",0,VLOOKUP($D127,cube!$B$7:$P$43,2,0))</f>
        <v>BELLWOOD FREESTAND SHELF 5 TIER WHT/NAT</v>
      </c>
      <c r="F127" s="94" t="str">
        <f>IF($D127="",0,VLOOKUP($D127,cube!$B$7:$P$43,5,0))</f>
        <v>AK-03 UBR</v>
      </c>
      <c r="G127" s="94" t="str">
        <f>IF($D127="",0,VLOOKUP($D127,cube!$B$7:$P$43,6,0))</f>
        <v>WHT/NAT_UMBRA</v>
      </c>
      <c r="H127" s="645">
        <f>IF($D127="",0,VLOOKUP($D127,cube!$B$7:$P$43,10,0))</f>
        <v>1.3928700000000002E-2</v>
      </c>
      <c r="I127" s="7">
        <f>IF($D127="",0,VLOOKUP($D127,cube!$B$7:$P$43,15,0))</f>
        <v>0.10974</v>
      </c>
      <c r="J127" s="825">
        <f>IF($D127="",0,VLOOKUP($D127,cube!$B$7:$J$45,8,0))</f>
        <v>45.072500000000005</v>
      </c>
      <c r="K127" s="609">
        <f>IF($D127="",0,VLOOKUP($D127,cube!$B$7:$J$45,9,0))</f>
        <v>45.072500000000005</v>
      </c>
      <c r="L127" s="8">
        <f t="shared" si="39"/>
        <v>300</v>
      </c>
      <c r="M127" s="46">
        <v>0</v>
      </c>
      <c r="N127" s="46">
        <v>0</v>
      </c>
      <c r="O127" s="46">
        <v>0</v>
      </c>
      <c r="P127" s="46">
        <v>0</v>
      </c>
      <c r="Q127" s="46"/>
      <c r="R127" s="46">
        <v>0</v>
      </c>
      <c r="S127" s="46">
        <v>0</v>
      </c>
      <c r="T127" s="46">
        <v>0</v>
      </c>
      <c r="U127" s="46">
        <v>0</v>
      </c>
      <c r="V127" s="46"/>
      <c r="W127" s="46"/>
      <c r="X127" s="46"/>
      <c r="Y127" s="46"/>
      <c r="Z127" s="46"/>
      <c r="AA127" s="46"/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0</v>
      </c>
      <c r="AL127" s="46">
        <v>0</v>
      </c>
      <c r="AM127" s="46">
        <v>0</v>
      </c>
      <c r="AN127" s="46"/>
      <c r="AO127" s="46"/>
      <c r="AP127" s="46"/>
      <c r="AQ127" s="46"/>
      <c r="AR127" s="46"/>
      <c r="AS127" s="46">
        <v>110</v>
      </c>
      <c r="AT127" s="46">
        <v>190</v>
      </c>
      <c r="AU127" s="46"/>
      <c r="AV127" s="46">
        <v>0</v>
      </c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46"/>
      <c r="BT127" s="46"/>
      <c r="BU127" s="46"/>
      <c r="BV127" s="46"/>
      <c r="BW127" s="46"/>
      <c r="BX127" s="46"/>
      <c r="BY127" s="46"/>
      <c r="BZ127" s="46"/>
      <c r="CA127" s="46"/>
      <c r="CB127" s="46"/>
      <c r="CC127" s="46"/>
      <c r="CD127" s="46"/>
      <c r="CE127" s="46"/>
      <c r="CF127" s="46"/>
      <c r="CG127" s="46"/>
      <c r="CH127" s="46"/>
      <c r="CI127" s="46"/>
      <c r="CJ127" s="46"/>
      <c r="CK127" s="46"/>
      <c r="CL127" s="46"/>
      <c r="CM127" s="46"/>
      <c r="CN127" s="46"/>
      <c r="CO127" s="46"/>
      <c r="CP127" s="46"/>
      <c r="CQ127" s="46"/>
      <c r="CR127" s="46"/>
      <c r="CS127" s="46"/>
      <c r="CT127" s="46"/>
      <c r="CU127" s="46"/>
      <c r="CV127" s="46"/>
      <c r="CW127" s="46"/>
      <c r="CX127" s="46"/>
      <c r="CY127" s="46"/>
      <c r="CZ127" s="46"/>
      <c r="DA127" s="46"/>
      <c r="DB127" s="46"/>
      <c r="DC127" s="46"/>
      <c r="DD127" s="46"/>
      <c r="DE127" s="46"/>
      <c r="DF127" s="46"/>
      <c r="DG127" s="46"/>
      <c r="DH127" s="46"/>
      <c r="DI127" s="46"/>
      <c r="DJ127" s="46"/>
      <c r="DK127" s="46"/>
      <c r="DL127" s="46"/>
      <c r="DM127" s="46"/>
      <c r="DN127" s="46"/>
      <c r="DO127" s="46"/>
      <c r="DP127" s="46"/>
      <c r="DQ127" s="46"/>
      <c r="DR127" s="46"/>
      <c r="DS127" s="46"/>
      <c r="DT127" s="46"/>
      <c r="DU127" s="46"/>
      <c r="DV127" s="46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46"/>
      <c r="EO127" s="46"/>
      <c r="EP127" s="46"/>
      <c r="EQ127" s="46"/>
      <c r="ER127" s="46"/>
      <c r="ES127" s="46"/>
      <c r="ET127" s="46"/>
      <c r="EU127" s="46"/>
      <c r="EV127" s="46"/>
      <c r="EW127" s="46"/>
      <c r="EX127" s="46"/>
      <c r="EY127" s="46"/>
      <c r="EZ127" s="46"/>
      <c r="FA127" s="46"/>
      <c r="FB127" s="46"/>
      <c r="FC127" s="46"/>
      <c r="FD127" s="46"/>
      <c r="FE127" s="46"/>
      <c r="FF127" s="46"/>
      <c r="FG127" s="46"/>
      <c r="FH127" s="46"/>
      <c r="FI127" s="46"/>
      <c r="FJ127" s="46"/>
      <c r="FK127" s="46"/>
      <c r="FL127" s="46"/>
      <c r="FM127" s="46"/>
      <c r="FN127" s="46"/>
      <c r="FO127" s="46"/>
      <c r="FP127" s="46"/>
      <c r="FQ127" s="46"/>
      <c r="FR127" s="46"/>
      <c r="FS127" s="46"/>
      <c r="FT127" s="46"/>
      <c r="FU127" s="46"/>
      <c r="FV127" s="46"/>
      <c r="FW127" s="46"/>
      <c r="FX127" s="46"/>
      <c r="FY127" s="46"/>
      <c r="FZ127" s="46"/>
      <c r="GA127" s="46"/>
      <c r="GB127" s="46"/>
      <c r="GC127" s="46"/>
      <c r="GD127" s="46"/>
      <c r="GE127" s="46"/>
      <c r="GF127" s="46"/>
      <c r="GG127" s="46"/>
      <c r="GH127" s="46"/>
      <c r="GI127" s="46"/>
      <c r="GJ127" s="46"/>
      <c r="GK127" s="46"/>
      <c r="GL127" s="46"/>
      <c r="GM127" s="46"/>
      <c r="GN127" s="46"/>
      <c r="GO127" s="46"/>
      <c r="GP127" s="46"/>
      <c r="GQ127" s="46"/>
      <c r="GR127" s="46"/>
      <c r="GS127" s="46"/>
      <c r="GT127" s="46"/>
      <c r="GU127" s="46"/>
      <c r="GV127" s="46"/>
      <c r="GW127" s="46"/>
      <c r="GX127" s="46"/>
      <c r="GY127" s="46"/>
      <c r="GZ127" s="46"/>
      <c r="HA127" s="46"/>
      <c r="HB127" s="46"/>
      <c r="HC127" s="46"/>
      <c r="HD127" s="46"/>
      <c r="HE127" s="46"/>
      <c r="HF127" s="46"/>
      <c r="HG127" s="46"/>
      <c r="HH127" s="46"/>
      <c r="HI127" s="46"/>
      <c r="HJ127" s="46"/>
      <c r="HK127" s="46"/>
      <c r="HL127" s="46"/>
      <c r="HM127" s="46"/>
      <c r="HN127" s="46"/>
      <c r="HO127" s="46"/>
      <c r="HP127" s="46"/>
      <c r="HQ127" s="46"/>
      <c r="HR127" s="46"/>
      <c r="HS127" s="46"/>
      <c r="HT127" s="46"/>
      <c r="HU127" s="46"/>
      <c r="HV127" s="46"/>
      <c r="HW127" s="46"/>
      <c r="HX127" s="46"/>
      <c r="HY127" s="46"/>
      <c r="HZ127" s="46"/>
      <c r="IA127" s="46"/>
      <c r="IB127" s="46"/>
      <c r="IC127" s="46"/>
      <c r="ID127" s="46"/>
      <c r="IE127" s="46"/>
      <c r="IF127" s="46"/>
      <c r="IG127" s="46"/>
      <c r="IH127" s="46"/>
      <c r="II127" s="46"/>
      <c r="IJ127" s="46"/>
      <c r="IK127" s="46"/>
      <c r="IL127" s="46"/>
      <c r="IM127" s="46"/>
      <c r="IN127" s="46"/>
      <c r="IO127" s="46"/>
      <c r="IP127" s="46"/>
      <c r="IQ127" s="46"/>
      <c r="IR127" s="46"/>
      <c r="IS127" s="46"/>
      <c r="IT127" s="46"/>
      <c r="IU127" s="46"/>
      <c r="IV127" s="46"/>
      <c r="IW127" s="46"/>
      <c r="IX127" s="46"/>
      <c r="IY127" s="46"/>
      <c r="IZ127" s="46"/>
      <c r="JA127" s="46"/>
      <c r="JB127" s="46"/>
      <c r="JC127" s="46"/>
      <c r="JD127" s="46"/>
      <c r="JE127" s="46"/>
      <c r="JF127" s="46"/>
      <c r="JG127" s="46"/>
      <c r="JH127" s="46"/>
      <c r="JI127" s="46"/>
      <c r="JJ127" s="46"/>
      <c r="JK127" s="46"/>
      <c r="JL127" s="46"/>
      <c r="JM127" s="46"/>
      <c r="JN127" s="46"/>
      <c r="JO127" s="46"/>
      <c r="JP127" s="46"/>
      <c r="JQ127" s="46"/>
      <c r="JR127" s="46"/>
      <c r="JS127" s="46"/>
      <c r="JT127" s="46"/>
      <c r="JU127" s="46"/>
      <c r="JV127" s="46"/>
      <c r="JW127" s="46"/>
      <c r="JX127" s="46"/>
      <c r="JY127" s="46"/>
      <c r="JZ127" s="46"/>
      <c r="KA127" s="46"/>
      <c r="KB127" s="46"/>
      <c r="KC127" s="46"/>
      <c r="KD127" s="46"/>
      <c r="KE127" s="46"/>
      <c r="KF127" s="46"/>
      <c r="KG127" s="46"/>
      <c r="KH127" s="46"/>
      <c r="KI127" s="46"/>
      <c r="KJ127" s="46"/>
      <c r="KK127" s="46"/>
      <c r="KL127" s="46"/>
      <c r="KM127" s="46"/>
      <c r="KN127" s="46"/>
      <c r="KO127" s="46"/>
      <c r="KP127" s="46"/>
      <c r="KQ127" s="46"/>
      <c r="KR127" s="46"/>
      <c r="KS127" s="46"/>
      <c r="KT127" s="46"/>
      <c r="KU127" s="46"/>
      <c r="KV127" s="46"/>
      <c r="KW127" s="46"/>
      <c r="KX127" s="46"/>
      <c r="KY127" s="46"/>
      <c r="KZ127" s="46"/>
      <c r="LA127" s="46"/>
      <c r="LB127" s="46"/>
      <c r="LC127" s="46"/>
      <c r="LD127" s="46"/>
      <c r="LE127" s="46"/>
      <c r="LF127" s="46"/>
      <c r="LG127" s="46"/>
      <c r="LH127" s="46"/>
      <c r="LI127" s="46"/>
      <c r="LJ127" s="46"/>
      <c r="LK127" s="46"/>
      <c r="LL127" s="46"/>
      <c r="LM127" s="46"/>
      <c r="LN127" s="46"/>
      <c r="LO127" s="46"/>
      <c r="LP127" s="46"/>
      <c r="LQ127" s="46"/>
      <c r="LR127" s="46"/>
      <c r="LS127" s="46"/>
      <c r="LT127" s="46"/>
      <c r="LU127" s="46"/>
      <c r="LV127" s="46"/>
      <c r="LW127" s="46"/>
      <c r="LX127" s="46"/>
      <c r="LY127" s="46"/>
      <c r="LZ127" s="46"/>
      <c r="MA127" s="46"/>
      <c r="MB127" s="46"/>
      <c r="MC127" s="46"/>
      <c r="MD127" s="46"/>
      <c r="ME127" s="46"/>
      <c r="MF127" s="46"/>
      <c r="MG127" s="46"/>
      <c r="MH127" s="46"/>
      <c r="MI127" s="46"/>
      <c r="MJ127" s="46"/>
      <c r="MK127" s="46"/>
      <c r="ML127" s="46"/>
      <c r="MM127" s="46"/>
      <c r="MN127" s="46"/>
      <c r="MO127" s="46"/>
      <c r="MP127" s="46"/>
      <c r="MQ127" s="46"/>
      <c r="MR127" s="46"/>
      <c r="MS127" s="46"/>
      <c r="MT127" s="46"/>
      <c r="MU127" s="46"/>
      <c r="MV127" s="46"/>
      <c r="MW127" s="46"/>
      <c r="MX127" s="46"/>
      <c r="MY127" s="46"/>
      <c r="MZ127" s="46"/>
      <c r="NA127" s="46"/>
      <c r="NB127" s="46"/>
      <c r="NC127" s="46"/>
      <c r="ND127" s="46"/>
      <c r="NE127" s="46"/>
      <c r="NF127" s="46"/>
      <c r="NG127" s="46"/>
      <c r="NH127" s="46"/>
      <c r="NI127" s="46"/>
      <c r="NJ127" s="46"/>
      <c r="NK127" s="46"/>
      <c r="NL127" s="46"/>
      <c r="NM127" s="46"/>
      <c r="NN127" s="46"/>
      <c r="NO127" s="46"/>
      <c r="NP127" s="46"/>
      <c r="NQ127" s="46"/>
      <c r="NR127" s="46"/>
      <c r="NS127" s="46"/>
      <c r="NT127" s="46"/>
      <c r="NU127" s="46"/>
      <c r="NV127" s="46"/>
      <c r="NW127" s="46"/>
      <c r="NX127" s="46"/>
      <c r="NY127" s="46"/>
      <c r="NZ127" s="46"/>
      <c r="OA127" s="46"/>
      <c r="OB127" s="46"/>
      <c r="OC127" s="46"/>
      <c r="OD127" s="46"/>
      <c r="OE127" s="46"/>
      <c r="OF127" s="46"/>
      <c r="OG127" s="46"/>
      <c r="OH127" s="46"/>
      <c r="OI127" s="46"/>
      <c r="OJ127" s="46"/>
      <c r="OK127" s="46"/>
      <c r="OL127" s="46"/>
      <c r="OM127" s="46"/>
      <c r="ON127" s="46"/>
      <c r="OO127" s="46"/>
      <c r="OP127" s="46"/>
      <c r="OQ127" s="46"/>
      <c r="OR127" s="46"/>
      <c r="OS127" s="46"/>
      <c r="OT127" s="46"/>
      <c r="OU127" s="46"/>
      <c r="OV127" s="46"/>
      <c r="OW127" s="46"/>
      <c r="OX127" s="46"/>
      <c r="OY127" s="46"/>
      <c r="OZ127" s="46"/>
      <c r="PA127" s="46"/>
      <c r="PB127" s="46"/>
      <c r="PC127" s="46"/>
      <c r="PD127" s="46"/>
      <c r="PE127" s="46"/>
      <c r="PF127" s="46"/>
      <c r="PG127" s="46"/>
      <c r="PH127" s="46"/>
      <c r="PI127" s="46"/>
      <c r="PJ127" s="46"/>
      <c r="PK127" s="46"/>
      <c r="PL127" s="46"/>
      <c r="PM127" s="46"/>
      <c r="PN127" s="46"/>
      <c r="PO127" s="46"/>
      <c r="PP127" s="46"/>
      <c r="PQ127" s="46"/>
      <c r="PR127" s="46"/>
      <c r="PS127" s="46"/>
      <c r="PT127" s="46"/>
      <c r="PU127" s="46"/>
      <c r="PV127" s="46"/>
      <c r="PW127" s="46"/>
      <c r="PX127" s="46"/>
      <c r="PY127" s="46"/>
      <c r="PZ127" s="46"/>
      <c r="QA127" s="46"/>
      <c r="QB127" s="46"/>
      <c r="QC127" s="46"/>
      <c r="QD127" s="46"/>
      <c r="QE127" s="46"/>
      <c r="QF127" s="46"/>
      <c r="QG127" s="46"/>
      <c r="QH127" s="46"/>
      <c r="QI127" s="46"/>
      <c r="QJ127" s="46"/>
      <c r="QK127" s="46"/>
      <c r="QL127" s="46"/>
      <c r="QM127" s="46"/>
      <c r="QN127" s="46"/>
      <c r="QO127" s="46"/>
      <c r="QP127" s="46"/>
      <c r="QQ127" s="46"/>
      <c r="QR127" s="46"/>
      <c r="QS127" s="46"/>
      <c r="QT127" s="46"/>
      <c r="QU127" s="46"/>
      <c r="QV127" s="46"/>
      <c r="QW127" s="46"/>
      <c r="QX127" s="46"/>
      <c r="QY127" s="46"/>
      <c r="QZ127" s="46"/>
      <c r="RA127" s="46"/>
      <c r="RB127" s="46"/>
      <c r="RC127" s="46"/>
      <c r="RD127" s="46"/>
      <c r="RE127" s="46"/>
      <c r="RF127" s="46"/>
      <c r="RG127" s="46"/>
      <c r="RH127" s="46"/>
      <c r="RI127" s="46"/>
      <c r="RJ127" s="46"/>
      <c r="RK127" s="46"/>
      <c r="RL127" s="46"/>
      <c r="RM127" s="46"/>
      <c r="RN127" s="46"/>
      <c r="RO127" s="46"/>
      <c r="RP127" s="46"/>
      <c r="RQ127" s="46"/>
      <c r="RR127" s="46"/>
      <c r="RS127" s="46"/>
      <c r="RT127" s="46"/>
      <c r="RU127" s="46"/>
      <c r="RV127" s="46"/>
      <c r="RW127" s="46"/>
      <c r="RX127" s="46"/>
      <c r="RY127" s="46"/>
      <c r="RZ127" s="46"/>
      <c r="SA127" s="46"/>
      <c r="SB127" s="46"/>
      <c r="SC127" s="46"/>
      <c r="SD127" s="46"/>
      <c r="SE127" s="46"/>
      <c r="SF127" s="46"/>
      <c r="SG127" s="46"/>
      <c r="SH127" s="46"/>
      <c r="SI127" s="46"/>
      <c r="SJ127" s="46"/>
      <c r="SK127" s="46"/>
      <c r="SL127" s="46"/>
      <c r="SM127" s="46"/>
      <c r="SN127" s="46"/>
      <c r="SO127" s="46"/>
      <c r="SP127" s="46"/>
      <c r="SQ127" s="46"/>
      <c r="SR127" s="46"/>
      <c r="SS127" s="46"/>
      <c r="ST127" s="46"/>
      <c r="SU127" s="46"/>
      <c r="SV127" s="46"/>
      <c r="SW127" s="46"/>
      <c r="SX127" s="46"/>
      <c r="SY127" s="46"/>
      <c r="SZ127" s="46"/>
      <c r="TA127" s="46"/>
      <c r="TB127" s="46"/>
      <c r="TC127" s="46"/>
      <c r="TD127" s="46"/>
      <c r="TE127" s="46"/>
      <c r="TF127" s="46"/>
      <c r="TG127" s="46"/>
      <c r="TH127" s="46"/>
      <c r="TI127" s="46"/>
      <c r="TJ127" s="46"/>
      <c r="TK127" s="46"/>
      <c r="TL127" s="46"/>
      <c r="TM127" s="46"/>
      <c r="TN127" s="46"/>
      <c r="TO127" s="46"/>
      <c r="TP127" s="46"/>
      <c r="TQ127" s="46"/>
      <c r="TR127" s="46"/>
      <c r="TS127" s="46"/>
      <c r="TT127" s="46"/>
      <c r="TU127" s="46"/>
      <c r="TV127" s="46"/>
      <c r="TW127" s="46"/>
      <c r="TX127" s="46"/>
      <c r="TY127" s="46"/>
      <c r="TZ127" s="46"/>
      <c r="UA127" s="46"/>
      <c r="UB127" s="46"/>
      <c r="UC127" s="46"/>
      <c r="UD127" s="46"/>
      <c r="UE127" s="46"/>
      <c r="UF127" s="46"/>
      <c r="UG127" s="46"/>
      <c r="UH127" s="46"/>
      <c r="UI127" s="46"/>
      <c r="UJ127" s="46"/>
      <c r="UK127" s="46"/>
      <c r="UL127" s="46"/>
      <c r="UM127" s="46"/>
      <c r="UN127" s="46"/>
      <c r="UO127" s="46"/>
      <c r="UP127" s="46"/>
      <c r="UQ127" s="46"/>
      <c r="UR127" s="46"/>
      <c r="US127" s="46"/>
      <c r="UT127" s="46"/>
      <c r="UU127" s="46"/>
      <c r="UV127" s="46"/>
      <c r="UW127" s="46"/>
      <c r="UX127" s="46"/>
      <c r="UY127" s="46"/>
      <c r="UZ127" s="46"/>
      <c r="VA127" s="46"/>
      <c r="VB127" s="46"/>
      <c r="VC127" s="46"/>
      <c r="VD127" s="46"/>
      <c r="VE127" s="46"/>
      <c r="VF127" s="46"/>
      <c r="VG127" s="46"/>
      <c r="VH127" s="46"/>
      <c r="VI127" s="46"/>
      <c r="VJ127" s="46"/>
      <c r="VK127" s="46"/>
      <c r="VL127" s="46"/>
      <c r="VM127" s="46"/>
      <c r="VN127" s="46"/>
      <c r="VO127" s="46"/>
      <c r="VP127" s="46"/>
      <c r="VQ127" s="46"/>
      <c r="VR127" s="46"/>
      <c r="VS127" s="46"/>
      <c r="VT127" s="46"/>
      <c r="VU127" s="46"/>
      <c r="VV127" s="46"/>
      <c r="VW127" s="46"/>
      <c r="VX127" s="46"/>
      <c r="VY127" s="46"/>
      <c r="VZ127" s="46"/>
      <c r="WA127" s="46"/>
      <c r="WB127" s="46"/>
      <c r="WC127" s="46"/>
      <c r="WD127" s="46"/>
      <c r="WE127" s="46"/>
      <c r="WF127" s="46"/>
      <c r="WG127" s="46"/>
      <c r="WH127" s="46"/>
      <c r="WI127" s="46"/>
      <c r="WJ127" s="46"/>
      <c r="WK127" s="46"/>
      <c r="WL127" s="46">
        <v>0</v>
      </c>
      <c r="WM127" s="46"/>
      <c r="WN127" s="532"/>
      <c r="WP127" s="303"/>
      <c r="WQ127" s="936">
        <f t="shared" si="19"/>
        <v>0</v>
      </c>
      <c r="WR127" s="589">
        <f>SUMIF('TRIEN KHAI SX'!$C$7:$C$36,$D127,'TRIEN KHAI SX'!$KK$7:$KK$36)</f>
        <v>0</v>
      </c>
      <c r="WS127" s="115">
        <v>300</v>
      </c>
      <c r="WT127" s="115">
        <f t="shared" si="40"/>
        <v>0</v>
      </c>
      <c r="WU127" s="115"/>
      <c r="WV127" s="115"/>
      <c r="WW127" s="115"/>
      <c r="WX127" s="115"/>
      <c r="WY127" s="115"/>
      <c r="WZ127" s="115"/>
      <c r="XA127" s="115"/>
      <c r="XB127" s="115"/>
      <c r="XC127" s="115"/>
      <c r="XD127" s="115"/>
      <c r="XE127" s="115"/>
      <c r="XF127" s="115"/>
      <c r="XG127" s="115"/>
      <c r="XH127" s="115"/>
      <c r="XI127" s="115"/>
      <c r="XJ127" s="115"/>
      <c r="XK127" s="115"/>
      <c r="XL127" s="115"/>
      <c r="XM127" s="115"/>
      <c r="XN127" s="115"/>
      <c r="XO127" s="115"/>
      <c r="XP127" s="32"/>
    </row>
    <row r="128" spans="1:640" s="49" customFormat="1" ht="16.5" customHeight="1" x14ac:dyDescent="0.45">
      <c r="A128" s="6">
        <f t="shared" si="34"/>
        <v>1</v>
      </c>
      <c r="B128" s="536" t="s">
        <v>368</v>
      </c>
      <c r="C128" s="576">
        <v>4500175898</v>
      </c>
      <c r="D128" s="94" t="s">
        <v>58</v>
      </c>
      <c r="E128" s="94" t="str">
        <f>IF($D128="",0,VLOOKUP($D128,cube!$B$7:$P$43,2,0))</f>
        <v>BELLWOOD GARMENT RACK WHT/NAT</v>
      </c>
      <c r="F128" s="94" t="str">
        <f>IF($D128="",0,VLOOKUP($D128,cube!$B$7:$P$43,5,0))</f>
        <v>AK-05 UBR</v>
      </c>
      <c r="G128" s="94" t="str">
        <f>IF($D128="",0,VLOOKUP($D128,cube!$B$7:$P$43,6,0))</f>
        <v>NATURAL_UMBRA</v>
      </c>
      <c r="H128" s="645">
        <f>IF($D128="",0,VLOOKUP($D128,cube!$B$7:$P$43,10,0))</f>
        <v>1.4640799999999999E-2</v>
      </c>
      <c r="I128" s="7">
        <f>IF($D128="",0,VLOOKUP($D128,cube!$B$7:$P$43,15,0))</f>
        <v>0.118815</v>
      </c>
      <c r="J128" s="825">
        <f>IF($D128="",0,VLOOKUP($D128,cube!$B$7:$J$45,8,0))</f>
        <v>68.365000000000009</v>
      </c>
      <c r="K128" s="609">
        <f>IF($D128="",0,VLOOKUP($D128,cube!$B$7:$J$45,9,0))</f>
        <v>68.365000000000009</v>
      </c>
      <c r="L128" s="8">
        <f t="shared" si="39"/>
        <v>200</v>
      </c>
      <c r="M128" s="46">
        <v>0</v>
      </c>
      <c r="N128" s="46">
        <v>0</v>
      </c>
      <c r="O128" s="46">
        <v>0</v>
      </c>
      <c r="P128" s="46">
        <v>0</v>
      </c>
      <c r="Q128" s="46"/>
      <c r="R128" s="46">
        <v>0</v>
      </c>
      <c r="S128" s="46">
        <v>0</v>
      </c>
      <c r="T128" s="46">
        <v>0</v>
      </c>
      <c r="U128" s="46">
        <v>0</v>
      </c>
      <c r="V128" s="46"/>
      <c r="W128" s="46"/>
      <c r="X128" s="46"/>
      <c r="Y128" s="46"/>
      <c r="Z128" s="46"/>
      <c r="AA128" s="46"/>
      <c r="AB128" s="46">
        <v>0</v>
      </c>
      <c r="AC128" s="46">
        <v>0</v>
      </c>
      <c r="AD128" s="46">
        <v>0</v>
      </c>
      <c r="AE128" s="46">
        <v>0</v>
      </c>
      <c r="AF128" s="46">
        <v>0</v>
      </c>
      <c r="AG128" s="46">
        <v>0</v>
      </c>
      <c r="AH128" s="46">
        <v>0</v>
      </c>
      <c r="AI128" s="46">
        <v>0</v>
      </c>
      <c r="AJ128" s="46">
        <v>0</v>
      </c>
      <c r="AK128" s="46">
        <v>0</v>
      </c>
      <c r="AL128" s="46">
        <v>0</v>
      </c>
      <c r="AM128" s="46">
        <v>0</v>
      </c>
      <c r="AN128" s="46"/>
      <c r="AO128" s="46"/>
      <c r="AP128" s="46"/>
      <c r="AQ128" s="46"/>
      <c r="AR128" s="46"/>
      <c r="AS128" s="46">
        <v>200</v>
      </c>
      <c r="AT128" s="46">
        <v>0</v>
      </c>
      <c r="AU128" s="46"/>
      <c r="AV128" s="46">
        <v>0</v>
      </c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6"/>
      <c r="CC128" s="46"/>
      <c r="CD128" s="46"/>
      <c r="CE128" s="46"/>
      <c r="CF128" s="46"/>
      <c r="CG128" s="46"/>
      <c r="CH128" s="46"/>
      <c r="CI128" s="46"/>
      <c r="CJ128" s="46"/>
      <c r="CK128" s="46"/>
      <c r="CL128" s="46"/>
      <c r="CM128" s="46"/>
      <c r="CN128" s="46"/>
      <c r="CO128" s="46"/>
      <c r="CP128" s="46"/>
      <c r="CQ128" s="46"/>
      <c r="CR128" s="46"/>
      <c r="CS128" s="46"/>
      <c r="CT128" s="46"/>
      <c r="CU128" s="46"/>
      <c r="CV128" s="46"/>
      <c r="CW128" s="46"/>
      <c r="CX128" s="46"/>
      <c r="CY128" s="46"/>
      <c r="CZ128" s="46"/>
      <c r="DA128" s="46"/>
      <c r="DB128" s="46"/>
      <c r="DC128" s="46"/>
      <c r="DD128" s="46"/>
      <c r="DE128" s="46"/>
      <c r="DF128" s="46"/>
      <c r="DG128" s="46"/>
      <c r="DH128" s="46"/>
      <c r="DI128" s="46"/>
      <c r="DJ128" s="46"/>
      <c r="DK128" s="46"/>
      <c r="DL128" s="46"/>
      <c r="DM128" s="46"/>
      <c r="DN128" s="46"/>
      <c r="DO128" s="46"/>
      <c r="DP128" s="46"/>
      <c r="DQ128" s="46"/>
      <c r="DR128" s="46"/>
      <c r="DS128" s="46"/>
      <c r="DT128" s="46"/>
      <c r="DU128" s="46"/>
      <c r="DV128" s="46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6"/>
      <c r="EH128" s="46"/>
      <c r="EI128" s="46"/>
      <c r="EJ128" s="46"/>
      <c r="EK128" s="46"/>
      <c r="EL128" s="46"/>
      <c r="EM128" s="46"/>
      <c r="EN128" s="46"/>
      <c r="EO128" s="46"/>
      <c r="EP128" s="46"/>
      <c r="EQ128" s="46"/>
      <c r="ER128" s="46"/>
      <c r="ES128" s="46"/>
      <c r="ET128" s="46"/>
      <c r="EU128" s="46"/>
      <c r="EV128" s="46"/>
      <c r="EW128" s="46"/>
      <c r="EX128" s="46"/>
      <c r="EY128" s="46"/>
      <c r="EZ128" s="46"/>
      <c r="FA128" s="46"/>
      <c r="FB128" s="46"/>
      <c r="FC128" s="46"/>
      <c r="FD128" s="46"/>
      <c r="FE128" s="46"/>
      <c r="FF128" s="46"/>
      <c r="FG128" s="46"/>
      <c r="FH128" s="46"/>
      <c r="FI128" s="46"/>
      <c r="FJ128" s="46"/>
      <c r="FK128" s="46"/>
      <c r="FL128" s="46"/>
      <c r="FM128" s="46"/>
      <c r="FN128" s="46"/>
      <c r="FO128" s="46"/>
      <c r="FP128" s="46"/>
      <c r="FQ128" s="46"/>
      <c r="FR128" s="46"/>
      <c r="FS128" s="46"/>
      <c r="FT128" s="46"/>
      <c r="FU128" s="46"/>
      <c r="FV128" s="46"/>
      <c r="FW128" s="46"/>
      <c r="FX128" s="46"/>
      <c r="FY128" s="46"/>
      <c r="FZ128" s="46"/>
      <c r="GA128" s="46"/>
      <c r="GB128" s="46"/>
      <c r="GC128" s="46"/>
      <c r="GD128" s="46"/>
      <c r="GE128" s="46"/>
      <c r="GF128" s="46"/>
      <c r="GG128" s="46"/>
      <c r="GH128" s="46"/>
      <c r="GI128" s="46"/>
      <c r="GJ128" s="46"/>
      <c r="GK128" s="46"/>
      <c r="GL128" s="46"/>
      <c r="GM128" s="46"/>
      <c r="GN128" s="46"/>
      <c r="GO128" s="46"/>
      <c r="GP128" s="46"/>
      <c r="GQ128" s="46"/>
      <c r="GR128" s="46"/>
      <c r="GS128" s="46"/>
      <c r="GT128" s="46"/>
      <c r="GU128" s="46"/>
      <c r="GV128" s="46"/>
      <c r="GW128" s="46"/>
      <c r="GX128" s="46"/>
      <c r="GY128" s="46"/>
      <c r="GZ128" s="46"/>
      <c r="HA128" s="46"/>
      <c r="HB128" s="46"/>
      <c r="HC128" s="46"/>
      <c r="HD128" s="46"/>
      <c r="HE128" s="46"/>
      <c r="HF128" s="46"/>
      <c r="HG128" s="46"/>
      <c r="HH128" s="46"/>
      <c r="HI128" s="46"/>
      <c r="HJ128" s="46"/>
      <c r="HK128" s="46"/>
      <c r="HL128" s="46"/>
      <c r="HM128" s="46"/>
      <c r="HN128" s="46"/>
      <c r="HO128" s="46"/>
      <c r="HP128" s="46"/>
      <c r="HQ128" s="46"/>
      <c r="HR128" s="46"/>
      <c r="HS128" s="46"/>
      <c r="HT128" s="46"/>
      <c r="HU128" s="46"/>
      <c r="HV128" s="46"/>
      <c r="HW128" s="46"/>
      <c r="HX128" s="46"/>
      <c r="HY128" s="46"/>
      <c r="HZ128" s="46"/>
      <c r="IA128" s="46"/>
      <c r="IB128" s="46"/>
      <c r="IC128" s="46"/>
      <c r="ID128" s="46"/>
      <c r="IE128" s="46"/>
      <c r="IF128" s="46"/>
      <c r="IG128" s="46"/>
      <c r="IH128" s="46"/>
      <c r="II128" s="46"/>
      <c r="IJ128" s="46"/>
      <c r="IK128" s="46"/>
      <c r="IL128" s="46"/>
      <c r="IM128" s="46"/>
      <c r="IN128" s="46"/>
      <c r="IO128" s="46"/>
      <c r="IP128" s="46"/>
      <c r="IQ128" s="46"/>
      <c r="IR128" s="46"/>
      <c r="IS128" s="46"/>
      <c r="IT128" s="46"/>
      <c r="IU128" s="46"/>
      <c r="IV128" s="46"/>
      <c r="IW128" s="46"/>
      <c r="IX128" s="46"/>
      <c r="IY128" s="46"/>
      <c r="IZ128" s="46"/>
      <c r="JA128" s="46"/>
      <c r="JB128" s="46"/>
      <c r="JC128" s="46"/>
      <c r="JD128" s="46"/>
      <c r="JE128" s="46"/>
      <c r="JF128" s="46"/>
      <c r="JG128" s="46"/>
      <c r="JH128" s="46"/>
      <c r="JI128" s="46"/>
      <c r="JJ128" s="46"/>
      <c r="JK128" s="46"/>
      <c r="JL128" s="46"/>
      <c r="JM128" s="46"/>
      <c r="JN128" s="46"/>
      <c r="JO128" s="46"/>
      <c r="JP128" s="46"/>
      <c r="JQ128" s="46"/>
      <c r="JR128" s="46"/>
      <c r="JS128" s="46"/>
      <c r="JT128" s="46"/>
      <c r="JU128" s="46"/>
      <c r="JV128" s="46"/>
      <c r="JW128" s="46"/>
      <c r="JX128" s="46"/>
      <c r="JY128" s="46"/>
      <c r="JZ128" s="46"/>
      <c r="KA128" s="46"/>
      <c r="KB128" s="46"/>
      <c r="KC128" s="46"/>
      <c r="KD128" s="46"/>
      <c r="KE128" s="46"/>
      <c r="KF128" s="46"/>
      <c r="KG128" s="46"/>
      <c r="KH128" s="46"/>
      <c r="KI128" s="46"/>
      <c r="KJ128" s="46"/>
      <c r="KK128" s="46"/>
      <c r="KL128" s="46"/>
      <c r="KM128" s="46"/>
      <c r="KN128" s="46"/>
      <c r="KO128" s="46"/>
      <c r="KP128" s="46"/>
      <c r="KQ128" s="46"/>
      <c r="KR128" s="46"/>
      <c r="KS128" s="46"/>
      <c r="KT128" s="46"/>
      <c r="KU128" s="46"/>
      <c r="KV128" s="46"/>
      <c r="KW128" s="46"/>
      <c r="KX128" s="46"/>
      <c r="KY128" s="46"/>
      <c r="KZ128" s="46"/>
      <c r="LA128" s="46"/>
      <c r="LB128" s="46"/>
      <c r="LC128" s="46"/>
      <c r="LD128" s="46"/>
      <c r="LE128" s="46"/>
      <c r="LF128" s="46"/>
      <c r="LG128" s="46"/>
      <c r="LH128" s="46"/>
      <c r="LI128" s="46"/>
      <c r="LJ128" s="46"/>
      <c r="LK128" s="46"/>
      <c r="LL128" s="46"/>
      <c r="LM128" s="46"/>
      <c r="LN128" s="46"/>
      <c r="LO128" s="46"/>
      <c r="LP128" s="46"/>
      <c r="LQ128" s="46"/>
      <c r="LR128" s="46"/>
      <c r="LS128" s="46"/>
      <c r="LT128" s="46"/>
      <c r="LU128" s="46"/>
      <c r="LV128" s="46"/>
      <c r="LW128" s="46"/>
      <c r="LX128" s="46"/>
      <c r="LY128" s="46"/>
      <c r="LZ128" s="46"/>
      <c r="MA128" s="46"/>
      <c r="MB128" s="46"/>
      <c r="MC128" s="46"/>
      <c r="MD128" s="46"/>
      <c r="ME128" s="46"/>
      <c r="MF128" s="46"/>
      <c r="MG128" s="46"/>
      <c r="MH128" s="46"/>
      <c r="MI128" s="46"/>
      <c r="MJ128" s="46"/>
      <c r="MK128" s="46"/>
      <c r="ML128" s="46"/>
      <c r="MM128" s="46"/>
      <c r="MN128" s="46"/>
      <c r="MO128" s="46"/>
      <c r="MP128" s="46"/>
      <c r="MQ128" s="46"/>
      <c r="MR128" s="46"/>
      <c r="MS128" s="46"/>
      <c r="MT128" s="46"/>
      <c r="MU128" s="46"/>
      <c r="MV128" s="46"/>
      <c r="MW128" s="46"/>
      <c r="MX128" s="46"/>
      <c r="MY128" s="46"/>
      <c r="MZ128" s="46"/>
      <c r="NA128" s="46"/>
      <c r="NB128" s="46"/>
      <c r="NC128" s="46"/>
      <c r="ND128" s="46"/>
      <c r="NE128" s="46"/>
      <c r="NF128" s="46"/>
      <c r="NG128" s="46"/>
      <c r="NH128" s="46"/>
      <c r="NI128" s="46"/>
      <c r="NJ128" s="46"/>
      <c r="NK128" s="46"/>
      <c r="NL128" s="46"/>
      <c r="NM128" s="46"/>
      <c r="NN128" s="46"/>
      <c r="NO128" s="46"/>
      <c r="NP128" s="46"/>
      <c r="NQ128" s="46"/>
      <c r="NR128" s="46"/>
      <c r="NS128" s="46"/>
      <c r="NT128" s="46"/>
      <c r="NU128" s="46"/>
      <c r="NV128" s="46"/>
      <c r="NW128" s="46"/>
      <c r="NX128" s="46"/>
      <c r="NY128" s="46"/>
      <c r="NZ128" s="46"/>
      <c r="OA128" s="46"/>
      <c r="OB128" s="46"/>
      <c r="OC128" s="46"/>
      <c r="OD128" s="46"/>
      <c r="OE128" s="46"/>
      <c r="OF128" s="46"/>
      <c r="OG128" s="46"/>
      <c r="OH128" s="46"/>
      <c r="OI128" s="46"/>
      <c r="OJ128" s="46"/>
      <c r="OK128" s="46"/>
      <c r="OL128" s="46"/>
      <c r="OM128" s="46"/>
      <c r="ON128" s="46"/>
      <c r="OO128" s="46"/>
      <c r="OP128" s="46"/>
      <c r="OQ128" s="46"/>
      <c r="OR128" s="46"/>
      <c r="OS128" s="46"/>
      <c r="OT128" s="46"/>
      <c r="OU128" s="46"/>
      <c r="OV128" s="46"/>
      <c r="OW128" s="46"/>
      <c r="OX128" s="46"/>
      <c r="OY128" s="46"/>
      <c r="OZ128" s="46"/>
      <c r="PA128" s="46"/>
      <c r="PB128" s="46"/>
      <c r="PC128" s="46"/>
      <c r="PD128" s="46"/>
      <c r="PE128" s="46"/>
      <c r="PF128" s="46"/>
      <c r="PG128" s="46"/>
      <c r="PH128" s="46"/>
      <c r="PI128" s="46"/>
      <c r="PJ128" s="46"/>
      <c r="PK128" s="46"/>
      <c r="PL128" s="46"/>
      <c r="PM128" s="46"/>
      <c r="PN128" s="46"/>
      <c r="PO128" s="46"/>
      <c r="PP128" s="46"/>
      <c r="PQ128" s="46"/>
      <c r="PR128" s="46"/>
      <c r="PS128" s="46"/>
      <c r="PT128" s="46"/>
      <c r="PU128" s="46"/>
      <c r="PV128" s="46"/>
      <c r="PW128" s="46"/>
      <c r="PX128" s="46"/>
      <c r="PY128" s="46"/>
      <c r="PZ128" s="46"/>
      <c r="QA128" s="46"/>
      <c r="QB128" s="46"/>
      <c r="QC128" s="46"/>
      <c r="QD128" s="46"/>
      <c r="QE128" s="46"/>
      <c r="QF128" s="46"/>
      <c r="QG128" s="46"/>
      <c r="QH128" s="46"/>
      <c r="QI128" s="46"/>
      <c r="QJ128" s="46"/>
      <c r="QK128" s="46"/>
      <c r="QL128" s="46"/>
      <c r="QM128" s="46"/>
      <c r="QN128" s="46"/>
      <c r="QO128" s="46"/>
      <c r="QP128" s="46"/>
      <c r="QQ128" s="46"/>
      <c r="QR128" s="46"/>
      <c r="QS128" s="46"/>
      <c r="QT128" s="46"/>
      <c r="QU128" s="46"/>
      <c r="QV128" s="46"/>
      <c r="QW128" s="46"/>
      <c r="QX128" s="46"/>
      <c r="QY128" s="46"/>
      <c r="QZ128" s="46"/>
      <c r="RA128" s="46"/>
      <c r="RB128" s="46"/>
      <c r="RC128" s="46"/>
      <c r="RD128" s="46"/>
      <c r="RE128" s="46"/>
      <c r="RF128" s="46"/>
      <c r="RG128" s="46"/>
      <c r="RH128" s="46"/>
      <c r="RI128" s="46"/>
      <c r="RJ128" s="46"/>
      <c r="RK128" s="46"/>
      <c r="RL128" s="46"/>
      <c r="RM128" s="46"/>
      <c r="RN128" s="46"/>
      <c r="RO128" s="46"/>
      <c r="RP128" s="46"/>
      <c r="RQ128" s="46"/>
      <c r="RR128" s="46"/>
      <c r="RS128" s="46"/>
      <c r="RT128" s="46"/>
      <c r="RU128" s="46"/>
      <c r="RV128" s="46"/>
      <c r="RW128" s="46"/>
      <c r="RX128" s="46"/>
      <c r="RY128" s="46"/>
      <c r="RZ128" s="46"/>
      <c r="SA128" s="46"/>
      <c r="SB128" s="46"/>
      <c r="SC128" s="46"/>
      <c r="SD128" s="46"/>
      <c r="SE128" s="46"/>
      <c r="SF128" s="46"/>
      <c r="SG128" s="46"/>
      <c r="SH128" s="46"/>
      <c r="SI128" s="46"/>
      <c r="SJ128" s="46"/>
      <c r="SK128" s="46"/>
      <c r="SL128" s="46"/>
      <c r="SM128" s="46"/>
      <c r="SN128" s="46"/>
      <c r="SO128" s="46"/>
      <c r="SP128" s="46"/>
      <c r="SQ128" s="46"/>
      <c r="SR128" s="46"/>
      <c r="SS128" s="46"/>
      <c r="ST128" s="46"/>
      <c r="SU128" s="46"/>
      <c r="SV128" s="46"/>
      <c r="SW128" s="46"/>
      <c r="SX128" s="46"/>
      <c r="SY128" s="46"/>
      <c r="SZ128" s="46"/>
      <c r="TA128" s="46"/>
      <c r="TB128" s="46"/>
      <c r="TC128" s="46"/>
      <c r="TD128" s="46"/>
      <c r="TE128" s="46"/>
      <c r="TF128" s="46"/>
      <c r="TG128" s="46"/>
      <c r="TH128" s="46"/>
      <c r="TI128" s="46"/>
      <c r="TJ128" s="46"/>
      <c r="TK128" s="46"/>
      <c r="TL128" s="46"/>
      <c r="TM128" s="46"/>
      <c r="TN128" s="46"/>
      <c r="TO128" s="46"/>
      <c r="TP128" s="46"/>
      <c r="TQ128" s="46"/>
      <c r="TR128" s="46"/>
      <c r="TS128" s="46"/>
      <c r="TT128" s="46"/>
      <c r="TU128" s="46"/>
      <c r="TV128" s="46"/>
      <c r="TW128" s="46"/>
      <c r="TX128" s="46"/>
      <c r="TY128" s="46"/>
      <c r="TZ128" s="46"/>
      <c r="UA128" s="46"/>
      <c r="UB128" s="46"/>
      <c r="UC128" s="46"/>
      <c r="UD128" s="46"/>
      <c r="UE128" s="46"/>
      <c r="UF128" s="46"/>
      <c r="UG128" s="46"/>
      <c r="UH128" s="46"/>
      <c r="UI128" s="46"/>
      <c r="UJ128" s="46"/>
      <c r="UK128" s="46"/>
      <c r="UL128" s="46"/>
      <c r="UM128" s="46"/>
      <c r="UN128" s="46"/>
      <c r="UO128" s="46"/>
      <c r="UP128" s="46"/>
      <c r="UQ128" s="46"/>
      <c r="UR128" s="46"/>
      <c r="US128" s="46"/>
      <c r="UT128" s="46"/>
      <c r="UU128" s="46"/>
      <c r="UV128" s="46"/>
      <c r="UW128" s="46"/>
      <c r="UX128" s="46"/>
      <c r="UY128" s="46"/>
      <c r="UZ128" s="46"/>
      <c r="VA128" s="46"/>
      <c r="VB128" s="46"/>
      <c r="VC128" s="46"/>
      <c r="VD128" s="46"/>
      <c r="VE128" s="46"/>
      <c r="VF128" s="46"/>
      <c r="VG128" s="46"/>
      <c r="VH128" s="46"/>
      <c r="VI128" s="46"/>
      <c r="VJ128" s="46"/>
      <c r="VK128" s="46"/>
      <c r="VL128" s="46"/>
      <c r="VM128" s="46"/>
      <c r="VN128" s="46"/>
      <c r="VO128" s="46"/>
      <c r="VP128" s="46"/>
      <c r="VQ128" s="46"/>
      <c r="VR128" s="46"/>
      <c r="VS128" s="46"/>
      <c r="VT128" s="46"/>
      <c r="VU128" s="46"/>
      <c r="VV128" s="46"/>
      <c r="VW128" s="46"/>
      <c r="VX128" s="46"/>
      <c r="VY128" s="46"/>
      <c r="VZ128" s="46"/>
      <c r="WA128" s="46"/>
      <c r="WB128" s="46"/>
      <c r="WC128" s="46"/>
      <c r="WD128" s="46"/>
      <c r="WE128" s="46"/>
      <c r="WF128" s="46"/>
      <c r="WG128" s="46"/>
      <c r="WH128" s="46"/>
      <c r="WI128" s="46"/>
      <c r="WJ128" s="46"/>
      <c r="WK128" s="46"/>
      <c r="WL128" s="46">
        <v>0</v>
      </c>
      <c r="WM128" s="46"/>
      <c r="WN128" s="532"/>
      <c r="WP128" s="303"/>
      <c r="WQ128" s="936">
        <f t="shared" si="19"/>
        <v>0</v>
      </c>
      <c r="WR128" s="589">
        <f>SUMIF('TRIEN KHAI SX'!$C$7:$C$36,$D128,'TRIEN KHAI SX'!$KK$7:$KK$36)</f>
        <v>0</v>
      </c>
      <c r="WS128" s="115">
        <v>200</v>
      </c>
      <c r="WT128" s="115">
        <f t="shared" si="40"/>
        <v>0</v>
      </c>
      <c r="WU128" s="115"/>
      <c r="WV128" s="115"/>
      <c r="WW128" s="115"/>
      <c r="WX128" s="115"/>
      <c r="WY128" s="115"/>
      <c r="WZ128" s="115"/>
      <c r="XA128" s="115"/>
      <c r="XB128" s="115"/>
      <c r="XC128" s="115"/>
      <c r="XD128" s="115"/>
      <c r="XE128" s="115"/>
      <c r="XF128" s="115"/>
      <c r="XG128" s="115"/>
      <c r="XH128" s="115"/>
      <c r="XI128" s="115"/>
      <c r="XJ128" s="115"/>
      <c r="XK128" s="115"/>
      <c r="XL128" s="115"/>
      <c r="XM128" s="115"/>
      <c r="XN128" s="115"/>
      <c r="XO128" s="115"/>
      <c r="XP128" s="32"/>
    </row>
    <row r="129" spans="1:640" s="49" customFormat="1" ht="16.5" customHeight="1" x14ac:dyDescent="0.45">
      <c r="A129" s="6">
        <f t="shared" si="34"/>
        <v>1</v>
      </c>
      <c r="B129" s="536" t="s">
        <v>369</v>
      </c>
      <c r="C129" s="576">
        <v>4500176039</v>
      </c>
      <c r="D129" s="94" t="s">
        <v>307</v>
      </c>
      <c r="E129" s="94" t="str">
        <f>IF($D129="",0,VLOOKUP($D129,cube!$B$7:$P$43,2,0))</f>
        <v>MADERA COFFEE TABLE BLACK</v>
      </c>
      <c r="F129" s="94" t="str">
        <f>IF($D129="",0,VLOOKUP($D129,cube!$B$7:$P$43,5,0))</f>
        <v>AK-06 UBR</v>
      </c>
      <c r="G129" s="94" t="str">
        <f>IF($D129="",0,VLOOKUP($D129,cube!$B$7:$P$43,6,0))</f>
        <v>BLACK_UMBRA</v>
      </c>
      <c r="H129" s="645">
        <f>IF($D129="",0,VLOOKUP($D129,cube!$B$7:$P$43,10,0))</f>
        <v>8.0613779999999993E-3</v>
      </c>
      <c r="I129" s="7">
        <f>IF($D129="",0,VLOOKUP($D129,cube!$B$7:$P$43,15,0))</f>
        <v>0.13552</v>
      </c>
      <c r="J129" s="825">
        <f>IF($D129="",0,VLOOKUP($D129,cube!$B$7:$J$45,8,0))</f>
        <v>66.308000000000007</v>
      </c>
      <c r="K129" s="609">
        <f>IF($D129="",0,VLOOKUP($D129,cube!$B$7:$J$45,9,0))</f>
        <v>80.48678000000001</v>
      </c>
      <c r="L129" s="8">
        <f t="shared" si="39"/>
        <v>200</v>
      </c>
      <c r="M129" s="46">
        <v>0</v>
      </c>
      <c r="N129" s="46">
        <v>0</v>
      </c>
      <c r="O129" s="46">
        <v>0</v>
      </c>
      <c r="P129" s="46">
        <v>0</v>
      </c>
      <c r="Q129" s="46"/>
      <c r="R129" s="46">
        <v>0</v>
      </c>
      <c r="S129" s="46">
        <v>0</v>
      </c>
      <c r="T129" s="46">
        <v>0</v>
      </c>
      <c r="U129" s="46">
        <v>0</v>
      </c>
      <c r="V129" s="46"/>
      <c r="W129" s="46"/>
      <c r="X129" s="46"/>
      <c r="Y129" s="46"/>
      <c r="Z129" s="46"/>
      <c r="AA129" s="46"/>
      <c r="AB129" s="46">
        <v>0</v>
      </c>
      <c r="AC129" s="46">
        <v>0</v>
      </c>
      <c r="AD129" s="46">
        <v>0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0</v>
      </c>
      <c r="AL129" s="46">
        <v>0</v>
      </c>
      <c r="AM129" s="46">
        <v>0</v>
      </c>
      <c r="AN129" s="46"/>
      <c r="AO129" s="46"/>
      <c r="AP129" s="46"/>
      <c r="AQ129" s="46"/>
      <c r="AR129" s="46"/>
      <c r="AS129" s="46"/>
      <c r="AT129" s="46">
        <v>200</v>
      </c>
      <c r="AU129" s="46"/>
      <c r="AV129" s="46">
        <v>0</v>
      </c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46"/>
      <c r="BT129" s="46"/>
      <c r="BU129" s="46"/>
      <c r="BV129" s="46"/>
      <c r="BW129" s="46"/>
      <c r="BX129" s="46"/>
      <c r="BY129" s="46"/>
      <c r="BZ129" s="46"/>
      <c r="CA129" s="46"/>
      <c r="CB129" s="46"/>
      <c r="CC129" s="46"/>
      <c r="CD129" s="46"/>
      <c r="CE129" s="46"/>
      <c r="CF129" s="46"/>
      <c r="CG129" s="46"/>
      <c r="CH129" s="46"/>
      <c r="CI129" s="46"/>
      <c r="CJ129" s="46"/>
      <c r="CK129" s="46"/>
      <c r="CL129" s="46"/>
      <c r="CM129" s="46"/>
      <c r="CN129" s="46"/>
      <c r="CO129" s="46"/>
      <c r="CP129" s="46"/>
      <c r="CQ129" s="46"/>
      <c r="CR129" s="46"/>
      <c r="CS129" s="46"/>
      <c r="CT129" s="46"/>
      <c r="CU129" s="46"/>
      <c r="CV129" s="46"/>
      <c r="CW129" s="46"/>
      <c r="CX129" s="46"/>
      <c r="CY129" s="46"/>
      <c r="CZ129" s="46"/>
      <c r="DA129" s="46"/>
      <c r="DB129" s="46"/>
      <c r="DC129" s="46"/>
      <c r="DD129" s="46"/>
      <c r="DE129" s="46"/>
      <c r="DF129" s="46"/>
      <c r="DG129" s="46"/>
      <c r="DH129" s="46"/>
      <c r="DI129" s="46"/>
      <c r="DJ129" s="46"/>
      <c r="DK129" s="46"/>
      <c r="DL129" s="46"/>
      <c r="DM129" s="46"/>
      <c r="DN129" s="46"/>
      <c r="DO129" s="46"/>
      <c r="DP129" s="46"/>
      <c r="DQ129" s="46"/>
      <c r="DR129" s="46"/>
      <c r="DS129" s="46"/>
      <c r="DT129" s="46"/>
      <c r="DU129" s="46"/>
      <c r="DV129" s="46"/>
      <c r="DW129" s="46"/>
      <c r="DX129" s="46"/>
      <c r="DY129" s="46"/>
      <c r="DZ129" s="46"/>
      <c r="EA129" s="46"/>
      <c r="EB129" s="46"/>
      <c r="EC129" s="46"/>
      <c r="ED129" s="46"/>
      <c r="EE129" s="46"/>
      <c r="EF129" s="46"/>
      <c r="EG129" s="46"/>
      <c r="EH129" s="46"/>
      <c r="EI129" s="46"/>
      <c r="EJ129" s="46"/>
      <c r="EK129" s="46"/>
      <c r="EL129" s="46"/>
      <c r="EM129" s="46"/>
      <c r="EN129" s="46"/>
      <c r="EO129" s="46"/>
      <c r="EP129" s="46"/>
      <c r="EQ129" s="46"/>
      <c r="ER129" s="46"/>
      <c r="ES129" s="46"/>
      <c r="ET129" s="46"/>
      <c r="EU129" s="46"/>
      <c r="EV129" s="46"/>
      <c r="EW129" s="46"/>
      <c r="EX129" s="46"/>
      <c r="EY129" s="46"/>
      <c r="EZ129" s="46"/>
      <c r="FA129" s="46"/>
      <c r="FB129" s="46"/>
      <c r="FC129" s="46"/>
      <c r="FD129" s="46"/>
      <c r="FE129" s="46"/>
      <c r="FF129" s="46"/>
      <c r="FG129" s="46"/>
      <c r="FH129" s="46"/>
      <c r="FI129" s="46"/>
      <c r="FJ129" s="46"/>
      <c r="FK129" s="46"/>
      <c r="FL129" s="46"/>
      <c r="FM129" s="46"/>
      <c r="FN129" s="46"/>
      <c r="FO129" s="46"/>
      <c r="FP129" s="46"/>
      <c r="FQ129" s="46"/>
      <c r="FR129" s="46"/>
      <c r="FS129" s="46"/>
      <c r="FT129" s="46"/>
      <c r="FU129" s="46"/>
      <c r="FV129" s="46"/>
      <c r="FW129" s="46"/>
      <c r="FX129" s="46"/>
      <c r="FY129" s="46"/>
      <c r="FZ129" s="46"/>
      <c r="GA129" s="46"/>
      <c r="GB129" s="46"/>
      <c r="GC129" s="46"/>
      <c r="GD129" s="46"/>
      <c r="GE129" s="46"/>
      <c r="GF129" s="46"/>
      <c r="GG129" s="46"/>
      <c r="GH129" s="46"/>
      <c r="GI129" s="46"/>
      <c r="GJ129" s="46"/>
      <c r="GK129" s="46"/>
      <c r="GL129" s="46"/>
      <c r="GM129" s="46"/>
      <c r="GN129" s="46"/>
      <c r="GO129" s="46"/>
      <c r="GP129" s="46"/>
      <c r="GQ129" s="46"/>
      <c r="GR129" s="46"/>
      <c r="GS129" s="46"/>
      <c r="GT129" s="46"/>
      <c r="GU129" s="46"/>
      <c r="GV129" s="46"/>
      <c r="GW129" s="46"/>
      <c r="GX129" s="46"/>
      <c r="GY129" s="46"/>
      <c r="GZ129" s="46"/>
      <c r="HA129" s="46"/>
      <c r="HB129" s="46"/>
      <c r="HC129" s="46"/>
      <c r="HD129" s="46"/>
      <c r="HE129" s="46"/>
      <c r="HF129" s="46"/>
      <c r="HG129" s="46"/>
      <c r="HH129" s="46"/>
      <c r="HI129" s="46"/>
      <c r="HJ129" s="46"/>
      <c r="HK129" s="46"/>
      <c r="HL129" s="46"/>
      <c r="HM129" s="46"/>
      <c r="HN129" s="46"/>
      <c r="HO129" s="46"/>
      <c r="HP129" s="46"/>
      <c r="HQ129" s="46"/>
      <c r="HR129" s="46"/>
      <c r="HS129" s="46"/>
      <c r="HT129" s="46"/>
      <c r="HU129" s="46"/>
      <c r="HV129" s="46"/>
      <c r="HW129" s="46"/>
      <c r="HX129" s="46"/>
      <c r="HY129" s="46"/>
      <c r="HZ129" s="46"/>
      <c r="IA129" s="46"/>
      <c r="IB129" s="46"/>
      <c r="IC129" s="46"/>
      <c r="ID129" s="46"/>
      <c r="IE129" s="46"/>
      <c r="IF129" s="46"/>
      <c r="IG129" s="46"/>
      <c r="IH129" s="46"/>
      <c r="II129" s="46"/>
      <c r="IJ129" s="46"/>
      <c r="IK129" s="46"/>
      <c r="IL129" s="46"/>
      <c r="IM129" s="46"/>
      <c r="IN129" s="46"/>
      <c r="IO129" s="46"/>
      <c r="IP129" s="46"/>
      <c r="IQ129" s="46"/>
      <c r="IR129" s="46"/>
      <c r="IS129" s="46"/>
      <c r="IT129" s="46"/>
      <c r="IU129" s="46"/>
      <c r="IV129" s="46"/>
      <c r="IW129" s="46"/>
      <c r="IX129" s="46"/>
      <c r="IY129" s="46"/>
      <c r="IZ129" s="46"/>
      <c r="JA129" s="46"/>
      <c r="JB129" s="46"/>
      <c r="JC129" s="46"/>
      <c r="JD129" s="46"/>
      <c r="JE129" s="46"/>
      <c r="JF129" s="46"/>
      <c r="JG129" s="46"/>
      <c r="JH129" s="46"/>
      <c r="JI129" s="46"/>
      <c r="JJ129" s="46"/>
      <c r="JK129" s="46"/>
      <c r="JL129" s="46"/>
      <c r="JM129" s="46"/>
      <c r="JN129" s="46"/>
      <c r="JO129" s="46"/>
      <c r="JP129" s="46"/>
      <c r="JQ129" s="46"/>
      <c r="JR129" s="46"/>
      <c r="JS129" s="46"/>
      <c r="JT129" s="46"/>
      <c r="JU129" s="46"/>
      <c r="JV129" s="46"/>
      <c r="JW129" s="46"/>
      <c r="JX129" s="46"/>
      <c r="JY129" s="46"/>
      <c r="JZ129" s="46"/>
      <c r="KA129" s="46"/>
      <c r="KB129" s="46"/>
      <c r="KC129" s="46"/>
      <c r="KD129" s="46"/>
      <c r="KE129" s="46"/>
      <c r="KF129" s="46"/>
      <c r="KG129" s="46"/>
      <c r="KH129" s="46"/>
      <c r="KI129" s="46"/>
      <c r="KJ129" s="46"/>
      <c r="KK129" s="46"/>
      <c r="KL129" s="46"/>
      <c r="KM129" s="46"/>
      <c r="KN129" s="46"/>
      <c r="KO129" s="46"/>
      <c r="KP129" s="46"/>
      <c r="KQ129" s="46"/>
      <c r="KR129" s="46"/>
      <c r="KS129" s="46"/>
      <c r="KT129" s="46"/>
      <c r="KU129" s="46"/>
      <c r="KV129" s="46"/>
      <c r="KW129" s="46"/>
      <c r="KX129" s="46"/>
      <c r="KY129" s="46"/>
      <c r="KZ129" s="46"/>
      <c r="LA129" s="46"/>
      <c r="LB129" s="46"/>
      <c r="LC129" s="46"/>
      <c r="LD129" s="46"/>
      <c r="LE129" s="46"/>
      <c r="LF129" s="46"/>
      <c r="LG129" s="46"/>
      <c r="LH129" s="46"/>
      <c r="LI129" s="46"/>
      <c r="LJ129" s="46"/>
      <c r="LK129" s="46"/>
      <c r="LL129" s="46"/>
      <c r="LM129" s="46"/>
      <c r="LN129" s="46"/>
      <c r="LO129" s="46"/>
      <c r="LP129" s="46"/>
      <c r="LQ129" s="46"/>
      <c r="LR129" s="46"/>
      <c r="LS129" s="46"/>
      <c r="LT129" s="46"/>
      <c r="LU129" s="46"/>
      <c r="LV129" s="46"/>
      <c r="LW129" s="46"/>
      <c r="LX129" s="46"/>
      <c r="LY129" s="46"/>
      <c r="LZ129" s="46"/>
      <c r="MA129" s="46"/>
      <c r="MB129" s="46"/>
      <c r="MC129" s="46"/>
      <c r="MD129" s="46"/>
      <c r="ME129" s="46"/>
      <c r="MF129" s="46"/>
      <c r="MG129" s="46"/>
      <c r="MH129" s="46"/>
      <c r="MI129" s="46"/>
      <c r="MJ129" s="46"/>
      <c r="MK129" s="46"/>
      <c r="ML129" s="46"/>
      <c r="MM129" s="46"/>
      <c r="MN129" s="46"/>
      <c r="MO129" s="46"/>
      <c r="MP129" s="46"/>
      <c r="MQ129" s="46"/>
      <c r="MR129" s="46"/>
      <c r="MS129" s="46"/>
      <c r="MT129" s="46"/>
      <c r="MU129" s="46"/>
      <c r="MV129" s="46"/>
      <c r="MW129" s="46"/>
      <c r="MX129" s="46"/>
      <c r="MY129" s="46"/>
      <c r="MZ129" s="46"/>
      <c r="NA129" s="46"/>
      <c r="NB129" s="46"/>
      <c r="NC129" s="46"/>
      <c r="ND129" s="46"/>
      <c r="NE129" s="46"/>
      <c r="NF129" s="46"/>
      <c r="NG129" s="46"/>
      <c r="NH129" s="46"/>
      <c r="NI129" s="46"/>
      <c r="NJ129" s="46"/>
      <c r="NK129" s="46"/>
      <c r="NL129" s="46"/>
      <c r="NM129" s="46"/>
      <c r="NN129" s="46"/>
      <c r="NO129" s="46"/>
      <c r="NP129" s="46"/>
      <c r="NQ129" s="46"/>
      <c r="NR129" s="46"/>
      <c r="NS129" s="46"/>
      <c r="NT129" s="46"/>
      <c r="NU129" s="46"/>
      <c r="NV129" s="46"/>
      <c r="NW129" s="46"/>
      <c r="NX129" s="46"/>
      <c r="NY129" s="46"/>
      <c r="NZ129" s="46"/>
      <c r="OA129" s="46"/>
      <c r="OB129" s="46"/>
      <c r="OC129" s="46"/>
      <c r="OD129" s="46"/>
      <c r="OE129" s="46"/>
      <c r="OF129" s="46"/>
      <c r="OG129" s="46"/>
      <c r="OH129" s="46"/>
      <c r="OI129" s="46"/>
      <c r="OJ129" s="46"/>
      <c r="OK129" s="46"/>
      <c r="OL129" s="46"/>
      <c r="OM129" s="46"/>
      <c r="ON129" s="46"/>
      <c r="OO129" s="46"/>
      <c r="OP129" s="46"/>
      <c r="OQ129" s="46"/>
      <c r="OR129" s="46"/>
      <c r="OS129" s="46"/>
      <c r="OT129" s="46"/>
      <c r="OU129" s="46"/>
      <c r="OV129" s="46"/>
      <c r="OW129" s="46"/>
      <c r="OX129" s="46"/>
      <c r="OY129" s="46"/>
      <c r="OZ129" s="46"/>
      <c r="PA129" s="46"/>
      <c r="PB129" s="46"/>
      <c r="PC129" s="46"/>
      <c r="PD129" s="46"/>
      <c r="PE129" s="46"/>
      <c r="PF129" s="46"/>
      <c r="PG129" s="46"/>
      <c r="PH129" s="46"/>
      <c r="PI129" s="46"/>
      <c r="PJ129" s="46"/>
      <c r="PK129" s="46"/>
      <c r="PL129" s="46"/>
      <c r="PM129" s="46"/>
      <c r="PN129" s="46"/>
      <c r="PO129" s="46"/>
      <c r="PP129" s="46"/>
      <c r="PQ129" s="46"/>
      <c r="PR129" s="46"/>
      <c r="PS129" s="46"/>
      <c r="PT129" s="46"/>
      <c r="PU129" s="46"/>
      <c r="PV129" s="46"/>
      <c r="PW129" s="46"/>
      <c r="PX129" s="46"/>
      <c r="PY129" s="46"/>
      <c r="PZ129" s="46"/>
      <c r="QA129" s="46"/>
      <c r="QB129" s="46"/>
      <c r="QC129" s="46"/>
      <c r="QD129" s="46"/>
      <c r="QE129" s="46"/>
      <c r="QF129" s="46"/>
      <c r="QG129" s="46"/>
      <c r="QH129" s="46"/>
      <c r="QI129" s="46"/>
      <c r="QJ129" s="46"/>
      <c r="QK129" s="46"/>
      <c r="QL129" s="46"/>
      <c r="QM129" s="46"/>
      <c r="QN129" s="46"/>
      <c r="QO129" s="46"/>
      <c r="QP129" s="46"/>
      <c r="QQ129" s="46"/>
      <c r="QR129" s="46"/>
      <c r="QS129" s="46"/>
      <c r="QT129" s="46"/>
      <c r="QU129" s="46"/>
      <c r="QV129" s="46"/>
      <c r="QW129" s="46"/>
      <c r="QX129" s="46"/>
      <c r="QY129" s="46"/>
      <c r="QZ129" s="46"/>
      <c r="RA129" s="46"/>
      <c r="RB129" s="46"/>
      <c r="RC129" s="46"/>
      <c r="RD129" s="46"/>
      <c r="RE129" s="46"/>
      <c r="RF129" s="46"/>
      <c r="RG129" s="46"/>
      <c r="RH129" s="46"/>
      <c r="RI129" s="46"/>
      <c r="RJ129" s="46"/>
      <c r="RK129" s="46"/>
      <c r="RL129" s="46"/>
      <c r="RM129" s="46"/>
      <c r="RN129" s="46"/>
      <c r="RO129" s="46"/>
      <c r="RP129" s="46"/>
      <c r="RQ129" s="46"/>
      <c r="RR129" s="46"/>
      <c r="RS129" s="46"/>
      <c r="RT129" s="46"/>
      <c r="RU129" s="46"/>
      <c r="RV129" s="46"/>
      <c r="RW129" s="46"/>
      <c r="RX129" s="46"/>
      <c r="RY129" s="46"/>
      <c r="RZ129" s="46"/>
      <c r="SA129" s="46"/>
      <c r="SB129" s="46"/>
      <c r="SC129" s="46"/>
      <c r="SD129" s="46"/>
      <c r="SE129" s="46"/>
      <c r="SF129" s="46"/>
      <c r="SG129" s="46"/>
      <c r="SH129" s="46"/>
      <c r="SI129" s="46"/>
      <c r="SJ129" s="46"/>
      <c r="SK129" s="46"/>
      <c r="SL129" s="46"/>
      <c r="SM129" s="46"/>
      <c r="SN129" s="46"/>
      <c r="SO129" s="46"/>
      <c r="SP129" s="46"/>
      <c r="SQ129" s="46"/>
      <c r="SR129" s="46"/>
      <c r="SS129" s="46"/>
      <c r="ST129" s="46"/>
      <c r="SU129" s="46"/>
      <c r="SV129" s="46"/>
      <c r="SW129" s="46"/>
      <c r="SX129" s="46"/>
      <c r="SY129" s="46"/>
      <c r="SZ129" s="46"/>
      <c r="TA129" s="46"/>
      <c r="TB129" s="46"/>
      <c r="TC129" s="46"/>
      <c r="TD129" s="46"/>
      <c r="TE129" s="46"/>
      <c r="TF129" s="46"/>
      <c r="TG129" s="46"/>
      <c r="TH129" s="46"/>
      <c r="TI129" s="46"/>
      <c r="TJ129" s="46"/>
      <c r="TK129" s="46"/>
      <c r="TL129" s="46"/>
      <c r="TM129" s="46"/>
      <c r="TN129" s="46"/>
      <c r="TO129" s="46"/>
      <c r="TP129" s="46"/>
      <c r="TQ129" s="46"/>
      <c r="TR129" s="46"/>
      <c r="TS129" s="46"/>
      <c r="TT129" s="46"/>
      <c r="TU129" s="46"/>
      <c r="TV129" s="46"/>
      <c r="TW129" s="46"/>
      <c r="TX129" s="46"/>
      <c r="TY129" s="46"/>
      <c r="TZ129" s="46"/>
      <c r="UA129" s="46"/>
      <c r="UB129" s="46"/>
      <c r="UC129" s="46"/>
      <c r="UD129" s="46"/>
      <c r="UE129" s="46"/>
      <c r="UF129" s="46"/>
      <c r="UG129" s="46"/>
      <c r="UH129" s="46"/>
      <c r="UI129" s="46"/>
      <c r="UJ129" s="46"/>
      <c r="UK129" s="46"/>
      <c r="UL129" s="46"/>
      <c r="UM129" s="46"/>
      <c r="UN129" s="46"/>
      <c r="UO129" s="46"/>
      <c r="UP129" s="46"/>
      <c r="UQ129" s="46"/>
      <c r="UR129" s="46"/>
      <c r="US129" s="46"/>
      <c r="UT129" s="46"/>
      <c r="UU129" s="46"/>
      <c r="UV129" s="46"/>
      <c r="UW129" s="46"/>
      <c r="UX129" s="46"/>
      <c r="UY129" s="46"/>
      <c r="UZ129" s="46"/>
      <c r="VA129" s="46"/>
      <c r="VB129" s="46"/>
      <c r="VC129" s="46"/>
      <c r="VD129" s="46"/>
      <c r="VE129" s="46"/>
      <c r="VF129" s="46"/>
      <c r="VG129" s="46"/>
      <c r="VH129" s="46"/>
      <c r="VI129" s="46"/>
      <c r="VJ129" s="46"/>
      <c r="VK129" s="46"/>
      <c r="VL129" s="46"/>
      <c r="VM129" s="46"/>
      <c r="VN129" s="46"/>
      <c r="VO129" s="46"/>
      <c r="VP129" s="46"/>
      <c r="VQ129" s="46"/>
      <c r="VR129" s="46"/>
      <c r="VS129" s="46"/>
      <c r="VT129" s="46"/>
      <c r="VU129" s="46"/>
      <c r="VV129" s="46"/>
      <c r="VW129" s="46"/>
      <c r="VX129" s="46"/>
      <c r="VY129" s="46"/>
      <c r="VZ129" s="46"/>
      <c r="WA129" s="46"/>
      <c r="WB129" s="46"/>
      <c r="WC129" s="46"/>
      <c r="WD129" s="46"/>
      <c r="WE129" s="46"/>
      <c r="WF129" s="46"/>
      <c r="WG129" s="46"/>
      <c r="WH129" s="46"/>
      <c r="WI129" s="46"/>
      <c r="WJ129" s="46"/>
      <c r="WK129" s="46"/>
      <c r="WL129" s="46">
        <v>0</v>
      </c>
      <c r="WM129" s="46"/>
      <c r="WN129" s="532"/>
      <c r="WP129" s="303"/>
      <c r="WQ129" s="936">
        <f t="shared" si="19"/>
        <v>0</v>
      </c>
      <c r="WR129" s="589">
        <f>SUMIF('TRIEN KHAI SX'!$C$7:$C$36,$D129,'TRIEN KHAI SX'!$KK$7:$KK$36)</f>
        <v>0</v>
      </c>
      <c r="WS129" s="115">
        <v>200</v>
      </c>
      <c r="WT129" s="115">
        <f t="shared" si="40"/>
        <v>0</v>
      </c>
      <c r="WU129" s="115"/>
      <c r="WV129" s="115"/>
      <c r="WW129" s="115"/>
      <c r="WX129" s="115"/>
      <c r="WY129" s="115"/>
      <c r="WZ129" s="115"/>
      <c r="XA129" s="115"/>
      <c r="XB129" s="115"/>
      <c r="XC129" s="115"/>
      <c r="XD129" s="115"/>
      <c r="XE129" s="115"/>
      <c r="XF129" s="115"/>
      <c r="XG129" s="115"/>
      <c r="XH129" s="115"/>
      <c r="XI129" s="115"/>
      <c r="XJ129" s="115"/>
      <c r="XK129" s="115"/>
      <c r="XL129" s="115"/>
      <c r="XM129" s="115"/>
      <c r="XN129" s="115"/>
      <c r="XO129" s="115"/>
      <c r="XP129" s="32"/>
    </row>
    <row r="130" spans="1:640" s="49" customFormat="1" ht="16.5" customHeight="1" x14ac:dyDescent="0.45">
      <c r="A130" s="6">
        <f t="shared" si="34"/>
        <v>1</v>
      </c>
      <c r="B130" s="536" t="s">
        <v>369</v>
      </c>
      <c r="C130" s="576">
        <v>4500176040</v>
      </c>
      <c r="D130" s="94" t="s">
        <v>70</v>
      </c>
      <c r="E130" s="94" t="str">
        <f>IF($D130="",0,VLOOKUP($D130,cube!$B$7:$P$43,2,0))</f>
        <v>MADERA COFFEE TABLE NATURAL</v>
      </c>
      <c r="F130" s="94" t="str">
        <f>IF($D130="",0,VLOOKUP($D130,cube!$B$7:$P$43,5,0))</f>
        <v>AK-05 UBR</v>
      </c>
      <c r="G130" s="94" t="str">
        <f>IF($D130="",0,VLOOKUP($D130,cube!$B$7:$P$43,6,0))</f>
        <v>NATURAL_UMBRA</v>
      </c>
      <c r="H130" s="645">
        <f>IF($D130="",0,VLOOKUP($D130,cube!$B$7:$P$43,10,0))</f>
        <v>8.0613779999999993E-3</v>
      </c>
      <c r="I130" s="7">
        <f>IF($D130="",0,VLOOKUP($D130,cube!$B$7:$P$43,15,0))</f>
        <v>0.13552</v>
      </c>
      <c r="J130" s="825">
        <f>IF($D130="",0,VLOOKUP($D130,cube!$B$7:$J$45,8,0))</f>
        <v>64.735000000000014</v>
      </c>
      <c r="K130" s="609">
        <f>IF($D130="",0,VLOOKUP($D130,cube!$B$7:$J$45,9,0))</f>
        <v>78.583450000000013</v>
      </c>
      <c r="L130" s="8">
        <f t="shared" ref="L130:L132" si="41">SUM(M130:WN130)</f>
        <v>140</v>
      </c>
      <c r="M130" s="46">
        <v>0</v>
      </c>
      <c r="N130" s="46">
        <v>0</v>
      </c>
      <c r="O130" s="46">
        <v>0</v>
      </c>
      <c r="P130" s="46">
        <v>0</v>
      </c>
      <c r="Q130" s="46"/>
      <c r="R130" s="46">
        <v>0</v>
      </c>
      <c r="S130" s="46">
        <v>0</v>
      </c>
      <c r="T130" s="46">
        <v>0</v>
      </c>
      <c r="U130" s="46">
        <v>0</v>
      </c>
      <c r="V130" s="46"/>
      <c r="W130" s="46"/>
      <c r="X130" s="46"/>
      <c r="Y130" s="46"/>
      <c r="Z130" s="46"/>
      <c r="AA130" s="46"/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46">
        <v>0</v>
      </c>
      <c r="AM130" s="46">
        <v>0</v>
      </c>
      <c r="AN130" s="46"/>
      <c r="AO130" s="46"/>
      <c r="AP130" s="46"/>
      <c r="AQ130" s="46"/>
      <c r="AR130" s="46"/>
      <c r="AS130" s="46"/>
      <c r="AT130" s="46">
        <v>140</v>
      </c>
      <c r="AU130" s="46"/>
      <c r="AV130" s="46">
        <v>0</v>
      </c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6"/>
      <c r="CC130" s="46"/>
      <c r="CD130" s="46"/>
      <c r="CE130" s="46"/>
      <c r="CF130" s="46"/>
      <c r="CG130" s="46"/>
      <c r="CH130" s="46"/>
      <c r="CI130" s="46"/>
      <c r="CJ130" s="46"/>
      <c r="CK130" s="46"/>
      <c r="CL130" s="46"/>
      <c r="CM130" s="46"/>
      <c r="CN130" s="46"/>
      <c r="CO130" s="46"/>
      <c r="CP130" s="46"/>
      <c r="CQ130" s="46"/>
      <c r="CR130" s="46"/>
      <c r="CS130" s="46"/>
      <c r="CT130" s="46"/>
      <c r="CU130" s="46"/>
      <c r="CV130" s="46"/>
      <c r="CW130" s="46"/>
      <c r="CX130" s="46"/>
      <c r="CY130" s="46"/>
      <c r="CZ130" s="46"/>
      <c r="DA130" s="46"/>
      <c r="DB130" s="46"/>
      <c r="DC130" s="46"/>
      <c r="DD130" s="46"/>
      <c r="DE130" s="46"/>
      <c r="DF130" s="46"/>
      <c r="DG130" s="46"/>
      <c r="DH130" s="46"/>
      <c r="DI130" s="46"/>
      <c r="DJ130" s="46"/>
      <c r="DK130" s="46"/>
      <c r="DL130" s="46"/>
      <c r="DM130" s="46"/>
      <c r="DN130" s="46"/>
      <c r="DO130" s="46"/>
      <c r="DP130" s="46"/>
      <c r="DQ130" s="46"/>
      <c r="DR130" s="46"/>
      <c r="DS130" s="46"/>
      <c r="DT130" s="46"/>
      <c r="DU130" s="46"/>
      <c r="DV130" s="46"/>
      <c r="DW130" s="46"/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J130" s="46"/>
      <c r="EK130" s="46"/>
      <c r="EL130" s="46"/>
      <c r="EM130" s="46"/>
      <c r="EN130" s="46"/>
      <c r="EO130" s="46"/>
      <c r="EP130" s="46"/>
      <c r="EQ130" s="46"/>
      <c r="ER130" s="46"/>
      <c r="ES130" s="46"/>
      <c r="ET130" s="46"/>
      <c r="EU130" s="46"/>
      <c r="EV130" s="46"/>
      <c r="EW130" s="46"/>
      <c r="EX130" s="46"/>
      <c r="EY130" s="46"/>
      <c r="EZ130" s="46"/>
      <c r="FA130" s="46"/>
      <c r="FB130" s="46"/>
      <c r="FC130" s="46"/>
      <c r="FD130" s="46"/>
      <c r="FE130" s="46"/>
      <c r="FF130" s="46"/>
      <c r="FG130" s="46"/>
      <c r="FH130" s="46"/>
      <c r="FI130" s="46"/>
      <c r="FJ130" s="46"/>
      <c r="FK130" s="46"/>
      <c r="FL130" s="46"/>
      <c r="FM130" s="46"/>
      <c r="FN130" s="46"/>
      <c r="FO130" s="46"/>
      <c r="FP130" s="46"/>
      <c r="FQ130" s="46"/>
      <c r="FR130" s="46"/>
      <c r="FS130" s="46"/>
      <c r="FT130" s="46"/>
      <c r="FU130" s="46"/>
      <c r="FV130" s="46"/>
      <c r="FW130" s="46"/>
      <c r="FX130" s="46"/>
      <c r="FY130" s="46"/>
      <c r="FZ130" s="46"/>
      <c r="GA130" s="46"/>
      <c r="GB130" s="46"/>
      <c r="GC130" s="46"/>
      <c r="GD130" s="46"/>
      <c r="GE130" s="46"/>
      <c r="GF130" s="46"/>
      <c r="GG130" s="46"/>
      <c r="GH130" s="46"/>
      <c r="GI130" s="46"/>
      <c r="GJ130" s="46"/>
      <c r="GK130" s="46"/>
      <c r="GL130" s="46"/>
      <c r="GM130" s="46"/>
      <c r="GN130" s="46"/>
      <c r="GO130" s="46"/>
      <c r="GP130" s="46"/>
      <c r="GQ130" s="46"/>
      <c r="GR130" s="46"/>
      <c r="GS130" s="46"/>
      <c r="GT130" s="46"/>
      <c r="GU130" s="46"/>
      <c r="GV130" s="46"/>
      <c r="GW130" s="46"/>
      <c r="GX130" s="46"/>
      <c r="GY130" s="46"/>
      <c r="GZ130" s="46"/>
      <c r="HA130" s="46"/>
      <c r="HB130" s="46"/>
      <c r="HC130" s="46"/>
      <c r="HD130" s="46"/>
      <c r="HE130" s="46"/>
      <c r="HF130" s="46"/>
      <c r="HG130" s="46"/>
      <c r="HH130" s="46"/>
      <c r="HI130" s="46"/>
      <c r="HJ130" s="46"/>
      <c r="HK130" s="46"/>
      <c r="HL130" s="46"/>
      <c r="HM130" s="46"/>
      <c r="HN130" s="46"/>
      <c r="HO130" s="46"/>
      <c r="HP130" s="46"/>
      <c r="HQ130" s="46"/>
      <c r="HR130" s="46"/>
      <c r="HS130" s="46"/>
      <c r="HT130" s="46"/>
      <c r="HU130" s="46"/>
      <c r="HV130" s="46"/>
      <c r="HW130" s="46"/>
      <c r="HX130" s="46"/>
      <c r="HY130" s="46"/>
      <c r="HZ130" s="46"/>
      <c r="IA130" s="46"/>
      <c r="IB130" s="46"/>
      <c r="IC130" s="46"/>
      <c r="ID130" s="46"/>
      <c r="IE130" s="46"/>
      <c r="IF130" s="46"/>
      <c r="IG130" s="46"/>
      <c r="IH130" s="46"/>
      <c r="II130" s="46"/>
      <c r="IJ130" s="46"/>
      <c r="IK130" s="46"/>
      <c r="IL130" s="46"/>
      <c r="IM130" s="46"/>
      <c r="IN130" s="46"/>
      <c r="IO130" s="46"/>
      <c r="IP130" s="46"/>
      <c r="IQ130" s="46"/>
      <c r="IR130" s="46"/>
      <c r="IS130" s="46"/>
      <c r="IT130" s="46"/>
      <c r="IU130" s="46"/>
      <c r="IV130" s="46"/>
      <c r="IW130" s="46"/>
      <c r="IX130" s="46"/>
      <c r="IY130" s="46"/>
      <c r="IZ130" s="46"/>
      <c r="JA130" s="46"/>
      <c r="JB130" s="46"/>
      <c r="JC130" s="46"/>
      <c r="JD130" s="46"/>
      <c r="JE130" s="46"/>
      <c r="JF130" s="46"/>
      <c r="JG130" s="46"/>
      <c r="JH130" s="46"/>
      <c r="JI130" s="46"/>
      <c r="JJ130" s="46"/>
      <c r="JK130" s="46"/>
      <c r="JL130" s="46"/>
      <c r="JM130" s="46"/>
      <c r="JN130" s="46"/>
      <c r="JO130" s="46"/>
      <c r="JP130" s="46"/>
      <c r="JQ130" s="46"/>
      <c r="JR130" s="46"/>
      <c r="JS130" s="46"/>
      <c r="JT130" s="46"/>
      <c r="JU130" s="46"/>
      <c r="JV130" s="46"/>
      <c r="JW130" s="46"/>
      <c r="JX130" s="46"/>
      <c r="JY130" s="46"/>
      <c r="JZ130" s="46"/>
      <c r="KA130" s="46"/>
      <c r="KB130" s="46"/>
      <c r="KC130" s="46"/>
      <c r="KD130" s="46"/>
      <c r="KE130" s="46"/>
      <c r="KF130" s="46"/>
      <c r="KG130" s="46"/>
      <c r="KH130" s="46"/>
      <c r="KI130" s="46"/>
      <c r="KJ130" s="46"/>
      <c r="KK130" s="46"/>
      <c r="KL130" s="46"/>
      <c r="KM130" s="46"/>
      <c r="KN130" s="46"/>
      <c r="KO130" s="46"/>
      <c r="KP130" s="46"/>
      <c r="KQ130" s="46"/>
      <c r="KR130" s="46"/>
      <c r="KS130" s="46"/>
      <c r="KT130" s="46"/>
      <c r="KU130" s="46"/>
      <c r="KV130" s="46"/>
      <c r="KW130" s="46"/>
      <c r="KX130" s="46"/>
      <c r="KY130" s="46"/>
      <c r="KZ130" s="46"/>
      <c r="LA130" s="46"/>
      <c r="LB130" s="46"/>
      <c r="LC130" s="46"/>
      <c r="LD130" s="46"/>
      <c r="LE130" s="46"/>
      <c r="LF130" s="46"/>
      <c r="LG130" s="46"/>
      <c r="LH130" s="46"/>
      <c r="LI130" s="46"/>
      <c r="LJ130" s="46"/>
      <c r="LK130" s="46"/>
      <c r="LL130" s="46"/>
      <c r="LM130" s="46"/>
      <c r="LN130" s="46"/>
      <c r="LO130" s="46"/>
      <c r="LP130" s="46"/>
      <c r="LQ130" s="46"/>
      <c r="LR130" s="46"/>
      <c r="LS130" s="46"/>
      <c r="LT130" s="46"/>
      <c r="LU130" s="46"/>
      <c r="LV130" s="46"/>
      <c r="LW130" s="46"/>
      <c r="LX130" s="46"/>
      <c r="LY130" s="46"/>
      <c r="LZ130" s="46"/>
      <c r="MA130" s="46"/>
      <c r="MB130" s="46"/>
      <c r="MC130" s="46"/>
      <c r="MD130" s="46"/>
      <c r="ME130" s="46"/>
      <c r="MF130" s="46"/>
      <c r="MG130" s="46"/>
      <c r="MH130" s="46"/>
      <c r="MI130" s="46"/>
      <c r="MJ130" s="46"/>
      <c r="MK130" s="46"/>
      <c r="ML130" s="46"/>
      <c r="MM130" s="46"/>
      <c r="MN130" s="46"/>
      <c r="MO130" s="46"/>
      <c r="MP130" s="46"/>
      <c r="MQ130" s="46"/>
      <c r="MR130" s="46"/>
      <c r="MS130" s="46"/>
      <c r="MT130" s="46"/>
      <c r="MU130" s="46"/>
      <c r="MV130" s="46"/>
      <c r="MW130" s="46"/>
      <c r="MX130" s="46"/>
      <c r="MY130" s="46"/>
      <c r="MZ130" s="46"/>
      <c r="NA130" s="46"/>
      <c r="NB130" s="46"/>
      <c r="NC130" s="46"/>
      <c r="ND130" s="46"/>
      <c r="NE130" s="46"/>
      <c r="NF130" s="46"/>
      <c r="NG130" s="46"/>
      <c r="NH130" s="46"/>
      <c r="NI130" s="46"/>
      <c r="NJ130" s="46"/>
      <c r="NK130" s="46"/>
      <c r="NL130" s="46"/>
      <c r="NM130" s="46"/>
      <c r="NN130" s="46"/>
      <c r="NO130" s="46"/>
      <c r="NP130" s="46"/>
      <c r="NQ130" s="46"/>
      <c r="NR130" s="46"/>
      <c r="NS130" s="46"/>
      <c r="NT130" s="46"/>
      <c r="NU130" s="46"/>
      <c r="NV130" s="46"/>
      <c r="NW130" s="46"/>
      <c r="NX130" s="46"/>
      <c r="NY130" s="46"/>
      <c r="NZ130" s="46"/>
      <c r="OA130" s="46"/>
      <c r="OB130" s="46"/>
      <c r="OC130" s="46"/>
      <c r="OD130" s="46"/>
      <c r="OE130" s="46"/>
      <c r="OF130" s="46"/>
      <c r="OG130" s="46"/>
      <c r="OH130" s="46"/>
      <c r="OI130" s="46"/>
      <c r="OJ130" s="46"/>
      <c r="OK130" s="46"/>
      <c r="OL130" s="46"/>
      <c r="OM130" s="46"/>
      <c r="ON130" s="46"/>
      <c r="OO130" s="46"/>
      <c r="OP130" s="46"/>
      <c r="OQ130" s="46"/>
      <c r="OR130" s="46"/>
      <c r="OS130" s="46"/>
      <c r="OT130" s="46"/>
      <c r="OU130" s="46"/>
      <c r="OV130" s="46"/>
      <c r="OW130" s="46"/>
      <c r="OX130" s="46"/>
      <c r="OY130" s="46"/>
      <c r="OZ130" s="46"/>
      <c r="PA130" s="46"/>
      <c r="PB130" s="46"/>
      <c r="PC130" s="46"/>
      <c r="PD130" s="46"/>
      <c r="PE130" s="46"/>
      <c r="PF130" s="46"/>
      <c r="PG130" s="46"/>
      <c r="PH130" s="46"/>
      <c r="PI130" s="46"/>
      <c r="PJ130" s="46"/>
      <c r="PK130" s="46"/>
      <c r="PL130" s="46"/>
      <c r="PM130" s="46"/>
      <c r="PN130" s="46"/>
      <c r="PO130" s="46"/>
      <c r="PP130" s="46"/>
      <c r="PQ130" s="46"/>
      <c r="PR130" s="46"/>
      <c r="PS130" s="46"/>
      <c r="PT130" s="46"/>
      <c r="PU130" s="46"/>
      <c r="PV130" s="46"/>
      <c r="PW130" s="46"/>
      <c r="PX130" s="46"/>
      <c r="PY130" s="46"/>
      <c r="PZ130" s="46"/>
      <c r="QA130" s="46"/>
      <c r="QB130" s="46"/>
      <c r="QC130" s="46"/>
      <c r="QD130" s="46"/>
      <c r="QE130" s="46"/>
      <c r="QF130" s="46"/>
      <c r="QG130" s="46"/>
      <c r="QH130" s="46"/>
      <c r="QI130" s="46"/>
      <c r="QJ130" s="46"/>
      <c r="QK130" s="46"/>
      <c r="QL130" s="46"/>
      <c r="QM130" s="46"/>
      <c r="QN130" s="46"/>
      <c r="QO130" s="46"/>
      <c r="QP130" s="46"/>
      <c r="QQ130" s="46"/>
      <c r="QR130" s="46"/>
      <c r="QS130" s="46"/>
      <c r="QT130" s="46"/>
      <c r="QU130" s="46"/>
      <c r="QV130" s="46"/>
      <c r="QW130" s="46"/>
      <c r="QX130" s="46"/>
      <c r="QY130" s="46"/>
      <c r="QZ130" s="46"/>
      <c r="RA130" s="46"/>
      <c r="RB130" s="46"/>
      <c r="RC130" s="46"/>
      <c r="RD130" s="46"/>
      <c r="RE130" s="46"/>
      <c r="RF130" s="46"/>
      <c r="RG130" s="46"/>
      <c r="RH130" s="46"/>
      <c r="RI130" s="46"/>
      <c r="RJ130" s="46"/>
      <c r="RK130" s="46"/>
      <c r="RL130" s="46"/>
      <c r="RM130" s="46"/>
      <c r="RN130" s="46"/>
      <c r="RO130" s="46"/>
      <c r="RP130" s="46"/>
      <c r="RQ130" s="46"/>
      <c r="RR130" s="46"/>
      <c r="RS130" s="46"/>
      <c r="RT130" s="46"/>
      <c r="RU130" s="46"/>
      <c r="RV130" s="46"/>
      <c r="RW130" s="46"/>
      <c r="RX130" s="46"/>
      <c r="RY130" s="46"/>
      <c r="RZ130" s="46"/>
      <c r="SA130" s="46"/>
      <c r="SB130" s="46"/>
      <c r="SC130" s="46"/>
      <c r="SD130" s="46"/>
      <c r="SE130" s="46"/>
      <c r="SF130" s="46"/>
      <c r="SG130" s="46"/>
      <c r="SH130" s="46"/>
      <c r="SI130" s="46"/>
      <c r="SJ130" s="46"/>
      <c r="SK130" s="46"/>
      <c r="SL130" s="46"/>
      <c r="SM130" s="46"/>
      <c r="SN130" s="46"/>
      <c r="SO130" s="46"/>
      <c r="SP130" s="46"/>
      <c r="SQ130" s="46"/>
      <c r="SR130" s="46"/>
      <c r="SS130" s="46"/>
      <c r="ST130" s="46"/>
      <c r="SU130" s="46"/>
      <c r="SV130" s="46"/>
      <c r="SW130" s="46"/>
      <c r="SX130" s="46"/>
      <c r="SY130" s="46"/>
      <c r="SZ130" s="46"/>
      <c r="TA130" s="46"/>
      <c r="TB130" s="46"/>
      <c r="TC130" s="46"/>
      <c r="TD130" s="46"/>
      <c r="TE130" s="46"/>
      <c r="TF130" s="46"/>
      <c r="TG130" s="46"/>
      <c r="TH130" s="46"/>
      <c r="TI130" s="46"/>
      <c r="TJ130" s="46"/>
      <c r="TK130" s="46"/>
      <c r="TL130" s="46"/>
      <c r="TM130" s="46"/>
      <c r="TN130" s="46"/>
      <c r="TO130" s="46"/>
      <c r="TP130" s="46"/>
      <c r="TQ130" s="46"/>
      <c r="TR130" s="46"/>
      <c r="TS130" s="46"/>
      <c r="TT130" s="46"/>
      <c r="TU130" s="46"/>
      <c r="TV130" s="46"/>
      <c r="TW130" s="46"/>
      <c r="TX130" s="46"/>
      <c r="TY130" s="46"/>
      <c r="TZ130" s="46"/>
      <c r="UA130" s="46"/>
      <c r="UB130" s="46"/>
      <c r="UC130" s="46"/>
      <c r="UD130" s="46"/>
      <c r="UE130" s="46"/>
      <c r="UF130" s="46"/>
      <c r="UG130" s="46"/>
      <c r="UH130" s="46"/>
      <c r="UI130" s="46"/>
      <c r="UJ130" s="46"/>
      <c r="UK130" s="46"/>
      <c r="UL130" s="46"/>
      <c r="UM130" s="46"/>
      <c r="UN130" s="46"/>
      <c r="UO130" s="46"/>
      <c r="UP130" s="46"/>
      <c r="UQ130" s="46"/>
      <c r="UR130" s="46"/>
      <c r="US130" s="46"/>
      <c r="UT130" s="46"/>
      <c r="UU130" s="46"/>
      <c r="UV130" s="46"/>
      <c r="UW130" s="46"/>
      <c r="UX130" s="46"/>
      <c r="UY130" s="46"/>
      <c r="UZ130" s="46"/>
      <c r="VA130" s="46"/>
      <c r="VB130" s="46"/>
      <c r="VC130" s="46"/>
      <c r="VD130" s="46"/>
      <c r="VE130" s="46"/>
      <c r="VF130" s="46"/>
      <c r="VG130" s="46"/>
      <c r="VH130" s="46"/>
      <c r="VI130" s="46"/>
      <c r="VJ130" s="46"/>
      <c r="VK130" s="46"/>
      <c r="VL130" s="46"/>
      <c r="VM130" s="46"/>
      <c r="VN130" s="46"/>
      <c r="VO130" s="46"/>
      <c r="VP130" s="46"/>
      <c r="VQ130" s="46"/>
      <c r="VR130" s="46"/>
      <c r="VS130" s="46"/>
      <c r="VT130" s="46"/>
      <c r="VU130" s="46"/>
      <c r="VV130" s="46"/>
      <c r="VW130" s="46"/>
      <c r="VX130" s="46"/>
      <c r="VY130" s="46"/>
      <c r="VZ130" s="46"/>
      <c r="WA130" s="46"/>
      <c r="WB130" s="46"/>
      <c r="WC130" s="46"/>
      <c r="WD130" s="46"/>
      <c r="WE130" s="46"/>
      <c r="WF130" s="46"/>
      <c r="WG130" s="46"/>
      <c r="WH130" s="46"/>
      <c r="WI130" s="46"/>
      <c r="WJ130" s="46"/>
      <c r="WK130" s="46"/>
      <c r="WL130" s="46">
        <v>0</v>
      </c>
      <c r="WM130" s="46"/>
      <c r="WN130" s="532"/>
      <c r="WP130" s="303"/>
      <c r="WQ130" s="936">
        <f t="shared" si="19"/>
        <v>0</v>
      </c>
      <c r="WR130" s="589">
        <f>SUMIF('TRIEN KHAI SX'!$C$7:$C$36,$D130,'TRIEN KHAI SX'!$KK$7:$KK$36)</f>
        <v>0</v>
      </c>
      <c r="WS130" s="115">
        <v>140</v>
      </c>
      <c r="WT130" s="115">
        <f t="shared" ref="WT130:WT132" si="42">WS130-L130</f>
        <v>0</v>
      </c>
      <c r="WU130" s="115"/>
      <c r="WV130" s="115"/>
      <c r="WW130" s="115"/>
      <c r="WX130" s="115"/>
      <c r="WY130" s="115"/>
      <c r="WZ130" s="115"/>
      <c r="XA130" s="115"/>
      <c r="XB130" s="115"/>
      <c r="XC130" s="115"/>
      <c r="XD130" s="115"/>
      <c r="XE130" s="115"/>
      <c r="XF130" s="115"/>
      <c r="XG130" s="115"/>
      <c r="XH130" s="115"/>
      <c r="XI130" s="115"/>
      <c r="XJ130" s="115"/>
      <c r="XK130" s="115"/>
      <c r="XL130" s="115"/>
      <c r="XM130" s="115"/>
      <c r="XN130" s="115"/>
      <c r="XO130" s="115"/>
      <c r="XP130" s="32"/>
    </row>
    <row r="131" spans="1:640" s="49" customFormat="1" ht="16.5" customHeight="1" x14ac:dyDescent="0.45">
      <c r="A131" s="6">
        <f t="shared" si="34"/>
        <v>2</v>
      </c>
      <c r="B131" s="536" t="s">
        <v>370</v>
      </c>
      <c r="C131" s="576">
        <v>4700004112</v>
      </c>
      <c r="D131" s="94" t="s">
        <v>310</v>
      </c>
      <c r="E131" s="94" t="str">
        <f>IF($D131="",0,VLOOKUP($D131,cube!$B$7:$P$43,2,0))</f>
        <v>MONTAGE SHELF NATURAL</v>
      </c>
      <c r="F131" s="94" t="str">
        <f>IF($D131="",0,VLOOKUP($D131,cube!$B$7:$P$43,5,0))</f>
        <v>AK-05 UBR</v>
      </c>
      <c r="G131" s="94" t="str">
        <f>IF($D131="",0,VLOOKUP($D131,cube!$B$7:$P$43,6,0))</f>
        <v>NATURAL_UMBRA</v>
      </c>
      <c r="H131" s="645">
        <f>IF($D131="",0,VLOOKUP($D131,cube!$B$7:$P$43,10,0))</f>
        <v>2.3651200000000001E-3</v>
      </c>
      <c r="I131" s="7">
        <f>IF($D131="",0,VLOOKUP($D131,cube!$B$7:$P$43,15,0))</f>
        <v>3.7017500000000002E-2</v>
      </c>
      <c r="J131" s="825">
        <f>IF($D131="",0,VLOOKUP($D131,cube!$B$7:$J$45,8,0))</f>
        <v>0</v>
      </c>
      <c r="K131" s="609">
        <f>IF($D131="",0,VLOOKUP($D131,cube!$B$7:$J$45,9,0))</f>
        <v>13.552000000000001</v>
      </c>
      <c r="L131" s="8">
        <f t="shared" si="41"/>
        <v>505</v>
      </c>
      <c r="M131" s="46">
        <v>0</v>
      </c>
      <c r="N131" s="46">
        <v>0</v>
      </c>
      <c r="O131" s="46">
        <v>0</v>
      </c>
      <c r="P131" s="46">
        <v>0</v>
      </c>
      <c r="Q131" s="46"/>
      <c r="R131" s="46">
        <v>0</v>
      </c>
      <c r="S131" s="46">
        <v>0</v>
      </c>
      <c r="T131" s="46">
        <v>0</v>
      </c>
      <c r="U131" s="46">
        <v>0</v>
      </c>
      <c r="V131" s="46"/>
      <c r="W131" s="46"/>
      <c r="X131" s="46"/>
      <c r="Y131" s="46"/>
      <c r="Z131" s="46"/>
      <c r="AA131" s="46"/>
      <c r="AB131" s="46">
        <v>0</v>
      </c>
      <c r="AC131" s="46">
        <v>0</v>
      </c>
      <c r="AD131" s="46">
        <v>0</v>
      </c>
      <c r="AE131" s="46">
        <v>0</v>
      </c>
      <c r="AF131" s="46">
        <v>0</v>
      </c>
      <c r="AG131" s="46">
        <v>0</v>
      </c>
      <c r="AH131" s="46">
        <v>0</v>
      </c>
      <c r="AI131" s="46">
        <v>0</v>
      </c>
      <c r="AJ131" s="46">
        <v>0</v>
      </c>
      <c r="AK131" s="46">
        <v>0</v>
      </c>
      <c r="AL131" s="46">
        <v>0</v>
      </c>
      <c r="AM131" s="46">
        <v>0</v>
      </c>
      <c r="AN131" s="46"/>
      <c r="AO131" s="46"/>
      <c r="AP131" s="46"/>
      <c r="AQ131" s="46"/>
      <c r="AR131" s="46"/>
      <c r="AS131" s="46"/>
      <c r="AT131" s="46"/>
      <c r="AU131" s="46">
        <v>505</v>
      </c>
      <c r="AV131" s="46">
        <v>0</v>
      </c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46"/>
      <c r="BT131" s="46"/>
      <c r="BU131" s="46"/>
      <c r="BV131" s="46"/>
      <c r="BW131" s="46"/>
      <c r="BX131" s="46"/>
      <c r="BY131" s="46"/>
      <c r="BZ131" s="46"/>
      <c r="CA131" s="46"/>
      <c r="CB131" s="46"/>
      <c r="CC131" s="46"/>
      <c r="CD131" s="46"/>
      <c r="CE131" s="46"/>
      <c r="CF131" s="46"/>
      <c r="CG131" s="46"/>
      <c r="CH131" s="46"/>
      <c r="CI131" s="46"/>
      <c r="CJ131" s="46"/>
      <c r="CK131" s="46"/>
      <c r="CL131" s="46"/>
      <c r="CM131" s="46"/>
      <c r="CN131" s="46"/>
      <c r="CO131" s="46"/>
      <c r="CP131" s="46"/>
      <c r="CQ131" s="46"/>
      <c r="CR131" s="46"/>
      <c r="CS131" s="46"/>
      <c r="CT131" s="46"/>
      <c r="CU131" s="46"/>
      <c r="CV131" s="46"/>
      <c r="CW131" s="46"/>
      <c r="CX131" s="46"/>
      <c r="CY131" s="46"/>
      <c r="CZ131" s="46"/>
      <c r="DA131" s="46"/>
      <c r="DB131" s="46"/>
      <c r="DC131" s="46"/>
      <c r="DD131" s="46"/>
      <c r="DE131" s="46"/>
      <c r="DF131" s="46"/>
      <c r="DG131" s="46"/>
      <c r="DH131" s="46"/>
      <c r="DI131" s="46"/>
      <c r="DJ131" s="46"/>
      <c r="DK131" s="46"/>
      <c r="DL131" s="46"/>
      <c r="DM131" s="46"/>
      <c r="DN131" s="46"/>
      <c r="DO131" s="46"/>
      <c r="DP131" s="46"/>
      <c r="DQ131" s="46"/>
      <c r="DR131" s="46"/>
      <c r="DS131" s="46"/>
      <c r="DT131" s="46"/>
      <c r="DU131" s="46"/>
      <c r="DV131" s="46"/>
      <c r="DW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J131" s="46"/>
      <c r="EK131" s="46"/>
      <c r="EL131" s="46"/>
      <c r="EM131" s="46"/>
      <c r="EN131" s="46"/>
      <c r="EO131" s="46"/>
      <c r="EP131" s="46"/>
      <c r="EQ131" s="46"/>
      <c r="ER131" s="46"/>
      <c r="ES131" s="46"/>
      <c r="ET131" s="46"/>
      <c r="EU131" s="46"/>
      <c r="EV131" s="46"/>
      <c r="EW131" s="46"/>
      <c r="EX131" s="46"/>
      <c r="EY131" s="46"/>
      <c r="EZ131" s="46"/>
      <c r="FA131" s="46"/>
      <c r="FB131" s="46"/>
      <c r="FC131" s="46"/>
      <c r="FD131" s="46"/>
      <c r="FE131" s="46"/>
      <c r="FF131" s="46"/>
      <c r="FG131" s="46"/>
      <c r="FH131" s="46"/>
      <c r="FI131" s="46"/>
      <c r="FJ131" s="46"/>
      <c r="FK131" s="46"/>
      <c r="FL131" s="46"/>
      <c r="FM131" s="46"/>
      <c r="FN131" s="46"/>
      <c r="FO131" s="46"/>
      <c r="FP131" s="46"/>
      <c r="FQ131" s="46"/>
      <c r="FR131" s="46"/>
      <c r="FS131" s="46"/>
      <c r="FT131" s="46"/>
      <c r="FU131" s="46"/>
      <c r="FV131" s="46"/>
      <c r="FW131" s="46"/>
      <c r="FX131" s="46"/>
      <c r="FY131" s="46"/>
      <c r="FZ131" s="46"/>
      <c r="GA131" s="46"/>
      <c r="GB131" s="46"/>
      <c r="GC131" s="46"/>
      <c r="GD131" s="46"/>
      <c r="GE131" s="46"/>
      <c r="GF131" s="46"/>
      <c r="GG131" s="46"/>
      <c r="GH131" s="46"/>
      <c r="GI131" s="46"/>
      <c r="GJ131" s="46"/>
      <c r="GK131" s="46"/>
      <c r="GL131" s="46"/>
      <c r="GM131" s="46"/>
      <c r="GN131" s="46"/>
      <c r="GO131" s="46"/>
      <c r="GP131" s="46"/>
      <c r="GQ131" s="46"/>
      <c r="GR131" s="46"/>
      <c r="GS131" s="46"/>
      <c r="GT131" s="46"/>
      <c r="GU131" s="46"/>
      <c r="GV131" s="46"/>
      <c r="GW131" s="46"/>
      <c r="GX131" s="46"/>
      <c r="GY131" s="46"/>
      <c r="GZ131" s="46"/>
      <c r="HA131" s="46"/>
      <c r="HB131" s="46"/>
      <c r="HC131" s="46"/>
      <c r="HD131" s="46"/>
      <c r="HE131" s="46"/>
      <c r="HF131" s="46"/>
      <c r="HG131" s="46"/>
      <c r="HH131" s="46"/>
      <c r="HI131" s="46"/>
      <c r="HJ131" s="46"/>
      <c r="HK131" s="46"/>
      <c r="HL131" s="46"/>
      <c r="HM131" s="46"/>
      <c r="HN131" s="46"/>
      <c r="HO131" s="46"/>
      <c r="HP131" s="46"/>
      <c r="HQ131" s="46"/>
      <c r="HR131" s="46"/>
      <c r="HS131" s="46"/>
      <c r="HT131" s="46"/>
      <c r="HU131" s="46"/>
      <c r="HV131" s="46"/>
      <c r="HW131" s="46"/>
      <c r="HX131" s="46"/>
      <c r="HY131" s="46"/>
      <c r="HZ131" s="46"/>
      <c r="IA131" s="46"/>
      <c r="IB131" s="46"/>
      <c r="IC131" s="46"/>
      <c r="ID131" s="46"/>
      <c r="IE131" s="46"/>
      <c r="IF131" s="46"/>
      <c r="IG131" s="46"/>
      <c r="IH131" s="46"/>
      <c r="II131" s="46"/>
      <c r="IJ131" s="46"/>
      <c r="IK131" s="46"/>
      <c r="IL131" s="46"/>
      <c r="IM131" s="46"/>
      <c r="IN131" s="46"/>
      <c r="IO131" s="46"/>
      <c r="IP131" s="46"/>
      <c r="IQ131" s="46"/>
      <c r="IR131" s="46"/>
      <c r="IS131" s="46"/>
      <c r="IT131" s="46"/>
      <c r="IU131" s="46"/>
      <c r="IV131" s="46"/>
      <c r="IW131" s="46"/>
      <c r="IX131" s="46"/>
      <c r="IY131" s="46"/>
      <c r="IZ131" s="46"/>
      <c r="JA131" s="46"/>
      <c r="JB131" s="46"/>
      <c r="JC131" s="46"/>
      <c r="JD131" s="46"/>
      <c r="JE131" s="46"/>
      <c r="JF131" s="46"/>
      <c r="JG131" s="46"/>
      <c r="JH131" s="46"/>
      <c r="JI131" s="46"/>
      <c r="JJ131" s="46"/>
      <c r="JK131" s="46"/>
      <c r="JL131" s="46"/>
      <c r="JM131" s="46"/>
      <c r="JN131" s="46"/>
      <c r="JO131" s="46"/>
      <c r="JP131" s="46"/>
      <c r="JQ131" s="46"/>
      <c r="JR131" s="46"/>
      <c r="JS131" s="46"/>
      <c r="JT131" s="46"/>
      <c r="JU131" s="46"/>
      <c r="JV131" s="46"/>
      <c r="JW131" s="46"/>
      <c r="JX131" s="46"/>
      <c r="JY131" s="46"/>
      <c r="JZ131" s="46"/>
      <c r="KA131" s="46"/>
      <c r="KB131" s="46"/>
      <c r="KC131" s="46"/>
      <c r="KD131" s="46"/>
      <c r="KE131" s="46"/>
      <c r="KF131" s="46"/>
      <c r="KG131" s="46"/>
      <c r="KH131" s="46"/>
      <c r="KI131" s="46"/>
      <c r="KJ131" s="46"/>
      <c r="KK131" s="46"/>
      <c r="KL131" s="46"/>
      <c r="KM131" s="46"/>
      <c r="KN131" s="46"/>
      <c r="KO131" s="46"/>
      <c r="KP131" s="46"/>
      <c r="KQ131" s="46"/>
      <c r="KR131" s="46"/>
      <c r="KS131" s="46"/>
      <c r="KT131" s="46"/>
      <c r="KU131" s="46"/>
      <c r="KV131" s="46"/>
      <c r="KW131" s="46"/>
      <c r="KX131" s="46"/>
      <c r="KY131" s="46"/>
      <c r="KZ131" s="46"/>
      <c r="LA131" s="46"/>
      <c r="LB131" s="46"/>
      <c r="LC131" s="46"/>
      <c r="LD131" s="46"/>
      <c r="LE131" s="46"/>
      <c r="LF131" s="46"/>
      <c r="LG131" s="46"/>
      <c r="LH131" s="46"/>
      <c r="LI131" s="46"/>
      <c r="LJ131" s="46"/>
      <c r="LK131" s="46"/>
      <c r="LL131" s="46"/>
      <c r="LM131" s="46"/>
      <c r="LN131" s="46"/>
      <c r="LO131" s="46"/>
      <c r="LP131" s="46"/>
      <c r="LQ131" s="46"/>
      <c r="LR131" s="46"/>
      <c r="LS131" s="46"/>
      <c r="LT131" s="46"/>
      <c r="LU131" s="46"/>
      <c r="LV131" s="46"/>
      <c r="LW131" s="46"/>
      <c r="LX131" s="46"/>
      <c r="LY131" s="46"/>
      <c r="LZ131" s="46"/>
      <c r="MA131" s="46"/>
      <c r="MB131" s="46"/>
      <c r="MC131" s="46"/>
      <c r="MD131" s="46"/>
      <c r="ME131" s="46"/>
      <c r="MF131" s="46"/>
      <c r="MG131" s="46"/>
      <c r="MH131" s="46"/>
      <c r="MI131" s="46"/>
      <c r="MJ131" s="46"/>
      <c r="MK131" s="46"/>
      <c r="ML131" s="46"/>
      <c r="MM131" s="46"/>
      <c r="MN131" s="46"/>
      <c r="MO131" s="46"/>
      <c r="MP131" s="46"/>
      <c r="MQ131" s="46"/>
      <c r="MR131" s="46"/>
      <c r="MS131" s="46"/>
      <c r="MT131" s="46"/>
      <c r="MU131" s="46"/>
      <c r="MV131" s="46"/>
      <c r="MW131" s="46"/>
      <c r="MX131" s="46"/>
      <c r="MY131" s="46"/>
      <c r="MZ131" s="46"/>
      <c r="NA131" s="46"/>
      <c r="NB131" s="46"/>
      <c r="NC131" s="46"/>
      <c r="ND131" s="46"/>
      <c r="NE131" s="46"/>
      <c r="NF131" s="46"/>
      <c r="NG131" s="46"/>
      <c r="NH131" s="46"/>
      <c r="NI131" s="46"/>
      <c r="NJ131" s="46"/>
      <c r="NK131" s="46"/>
      <c r="NL131" s="46"/>
      <c r="NM131" s="46"/>
      <c r="NN131" s="46"/>
      <c r="NO131" s="46"/>
      <c r="NP131" s="46"/>
      <c r="NQ131" s="46"/>
      <c r="NR131" s="46"/>
      <c r="NS131" s="46"/>
      <c r="NT131" s="46"/>
      <c r="NU131" s="46"/>
      <c r="NV131" s="46"/>
      <c r="NW131" s="46"/>
      <c r="NX131" s="46"/>
      <c r="NY131" s="46"/>
      <c r="NZ131" s="46"/>
      <c r="OA131" s="46"/>
      <c r="OB131" s="46"/>
      <c r="OC131" s="46"/>
      <c r="OD131" s="46"/>
      <c r="OE131" s="46"/>
      <c r="OF131" s="46"/>
      <c r="OG131" s="46"/>
      <c r="OH131" s="46"/>
      <c r="OI131" s="46"/>
      <c r="OJ131" s="46"/>
      <c r="OK131" s="46"/>
      <c r="OL131" s="46"/>
      <c r="OM131" s="46"/>
      <c r="ON131" s="46"/>
      <c r="OO131" s="46"/>
      <c r="OP131" s="46"/>
      <c r="OQ131" s="46"/>
      <c r="OR131" s="46"/>
      <c r="OS131" s="46"/>
      <c r="OT131" s="46"/>
      <c r="OU131" s="46"/>
      <c r="OV131" s="46"/>
      <c r="OW131" s="46"/>
      <c r="OX131" s="46"/>
      <c r="OY131" s="46"/>
      <c r="OZ131" s="46"/>
      <c r="PA131" s="46"/>
      <c r="PB131" s="46"/>
      <c r="PC131" s="46"/>
      <c r="PD131" s="46"/>
      <c r="PE131" s="46"/>
      <c r="PF131" s="46"/>
      <c r="PG131" s="46"/>
      <c r="PH131" s="46"/>
      <c r="PI131" s="46"/>
      <c r="PJ131" s="46"/>
      <c r="PK131" s="46"/>
      <c r="PL131" s="46"/>
      <c r="PM131" s="46"/>
      <c r="PN131" s="46"/>
      <c r="PO131" s="46"/>
      <c r="PP131" s="46"/>
      <c r="PQ131" s="46"/>
      <c r="PR131" s="46"/>
      <c r="PS131" s="46"/>
      <c r="PT131" s="46"/>
      <c r="PU131" s="46"/>
      <c r="PV131" s="46"/>
      <c r="PW131" s="46"/>
      <c r="PX131" s="46"/>
      <c r="PY131" s="46"/>
      <c r="PZ131" s="46"/>
      <c r="QA131" s="46"/>
      <c r="QB131" s="46"/>
      <c r="QC131" s="46"/>
      <c r="QD131" s="46"/>
      <c r="QE131" s="46"/>
      <c r="QF131" s="46"/>
      <c r="QG131" s="46"/>
      <c r="QH131" s="46"/>
      <c r="QI131" s="46"/>
      <c r="QJ131" s="46"/>
      <c r="QK131" s="46"/>
      <c r="QL131" s="46"/>
      <c r="QM131" s="46"/>
      <c r="QN131" s="46"/>
      <c r="QO131" s="46"/>
      <c r="QP131" s="46"/>
      <c r="QQ131" s="46"/>
      <c r="QR131" s="46"/>
      <c r="QS131" s="46"/>
      <c r="QT131" s="46"/>
      <c r="QU131" s="46"/>
      <c r="QV131" s="46"/>
      <c r="QW131" s="46"/>
      <c r="QX131" s="46"/>
      <c r="QY131" s="46"/>
      <c r="QZ131" s="46"/>
      <c r="RA131" s="46"/>
      <c r="RB131" s="46"/>
      <c r="RC131" s="46"/>
      <c r="RD131" s="46"/>
      <c r="RE131" s="46"/>
      <c r="RF131" s="46"/>
      <c r="RG131" s="46"/>
      <c r="RH131" s="46"/>
      <c r="RI131" s="46"/>
      <c r="RJ131" s="46"/>
      <c r="RK131" s="46"/>
      <c r="RL131" s="46"/>
      <c r="RM131" s="46"/>
      <c r="RN131" s="46"/>
      <c r="RO131" s="46"/>
      <c r="RP131" s="46"/>
      <c r="RQ131" s="46"/>
      <c r="RR131" s="46"/>
      <c r="RS131" s="46"/>
      <c r="RT131" s="46"/>
      <c r="RU131" s="46"/>
      <c r="RV131" s="46"/>
      <c r="RW131" s="46"/>
      <c r="RX131" s="46"/>
      <c r="RY131" s="46"/>
      <c r="RZ131" s="46"/>
      <c r="SA131" s="46"/>
      <c r="SB131" s="46"/>
      <c r="SC131" s="46"/>
      <c r="SD131" s="46"/>
      <c r="SE131" s="46"/>
      <c r="SF131" s="46"/>
      <c r="SG131" s="46"/>
      <c r="SH131" s="46"/>
      <c r="SI131" s="46"/>
      <c r="SJ131" s="46"/>
      <c r="SK131" s="46"/>
      <c r="SL131" s="46"/>
      <c r="SM131" s="46"/>
      <c r="SN131" s="46"/>
      <c r="SO131" s="46"/>
      <c r="SP131" s="46"/>
      <c r="SQ131" s="46"/>
      <c r="SR131" s="46"/>
      <c r="SS131" s="46"/>
      <c r="ST131" s="46"/>
      <c r="SU131" s="46"/>
      <c r="SV131" s="46"/>
      <c r="SW131" s="46"/>
      <c r="SX131" s="46"/>
      <c r="SY131" s="46"/>
      <c r="SZ131" s="46"/>
      <c r="TA131" s="46"/>
      <c r="TB131" s="46"/>
      <c r="TC131" s="46"/>
      <c r="TD131" s="46"/>
      <c r="TE131" s="46"/>
      <c r="TF131" s="46"/>
      <c r="TG131" s="46"/>
      <c r="TH131" s="46"/>
      <c r="TI131" s="46"/>
      <c r="TJ131" s="46"/>
      <c r="TK131" s="46"/>
      <c r="TL131" s="46"/>
      <c r="TM131" s="46"/>
      <c r="TN131" s="46"/>
      <c r="TO131" s="46"/>
      <c r="TP131" s="46"/>
      <c r="TQ131" s="46"/>
      <c r="TR131" s="46"/>
      <c r="TS131" s="46"/>
      <c r="TT131" s="46"/>
      <c r="TU131" s="46"/>
      <c r="TV131" s="46"/>
      <c r="TW131" s="46"/>
      <c r="TX131" s="46"/>
      <c r="TY131" s="46"/>
      <c r="TZ131" s="46"/>
      <c r="UA131" s="46"/>
      <c r="UB131" s="46"/>
      <c r="UC131" s="46"/>
      <c r="UD131" s="46"/>
      <c r="UE131" s="46"/>
      <c r="UF131" s="46"/>
      <c r="UG131" s="46"/>
      <c r="UH131" s="46"/>
      <c r="UI131" s="46"/>
      <c r="UJ131" s="46"/>
      <c r="UK131" s="46"/>
      <c r="UL131" s="46"/>
      <c r="UM131" s="46"/>
      <c r="UN131" s="46"/>
      <c r="UO131" s="46"/>
      <c r="UP131" s="46"/>
      <c r="UQ131" s="46"/>
      <c r="UR131" s="46"/>
      <c r="US131" s="46"/>
      <c r="UT131" s="46"/>
      <c r="UU131" s="46"/>
      <c r="UV131" s="46"/>
      <c r="UW131" s="46"/>
      <c r="UX131" s="46"/>
      <c r="UY131" s="46"/>
      <c r="UZ131" s="46"/>
      <c r="VA131" s="46"/>
      <c r="VB131" s="46"/>
      <c r="VC131" s="46"/>
      <c r="VD131" s="46"/>
      <c r="VE131" s="46"/>
      <c r="VF131" s="46"/>
      <c r="VG131" s="46"/>
      <c r="VH131" s="46"/>
      <c r="VI131" s="46"/>
      <c r="VJ131" s="46"/>
      <c r="VK131" s="46"/>
      <c r="VL131" s="46"/>
      <c r="VM131" s="46"/>
      <c r="VN131" s="46"/>
      <c r="VO131" s="46"/>
      <c r="VP131" s="46"/>
      <c r="VQ131" s="46"/>
      <c r="VR131" s="46"/>
      <c r="VS131" s="46"/>
      <c r="VT131" s="46"/>
      <c r="VU131" s="46"/>
      <c r="VV131" s="46"/>
      <c r="VW131" s="46"/>
      <c r="VX131" s="46"/>
      <c r="VY131" s="46"/>
      <c r="VZ131" s="46"/>
      <c r="WA131" s="46"/>
      <c r="WB131" s="46"/>
      <c r="WC131" s="46"/>
      <c r="WD131" s="46"/>
      <c r="WE131" s="46"/>
      <c r="WF131" s="46"/>
      <c r="WG131" s="46"/>
      <c r="WH131" s="46"/>
      <c r="WI131" s="46"/>
      <c r="WJ131" s="46"/>
      <c r="WK131" s="46"/>
      <c r="WL131" s="46">
        <v>0</v>
      </c>
      <c r="WM131" s="46"/>
      <c r="WN131" s="532"/>
      <c r="WP131" s="303"/>
      <c r="WQ131" s="936">
        <f t="shared" si="19"/>
        <v>0</v>
      </c>
      <c r="WR131" s="589">
        <f>SUMIF('TRIEN KHAI SX'!$C$7:$C$36,$D131,'TRIEN KHAI SX'!$KK$7:$KK$36)</f>
        <v>0</v>
      </c>
      <c r="WS131" s="115">
        <v>505</v>
      </c>
      <c r="WT131" s="115">
        <f t="shared" si="42"/>
        <v>0</v>
      </c>
      <c r="WU131" s="115"/>
      <c r="WV131" s="115"/>
      <c r="WW131" s="115"/>
      <c r="WX131" s="115"/>
      <c r="WY131" s="115"/>
      <c r="WZ131" s="115"/>
      <c r="XA131" s="115"/>
      <c r="XB131" s="115"/>
      <c r="XC131" s="115"/>
      <c r="XD131" s="115"/>
      <c r="XE131" s="115"/>
      <c r="XF131" s="115"/>
      <c r="XG131" s="115"/>
      <c r="XH131" s="115"/>
      <c r="XI131" s="115"/>
      <c r="XJ131" s="115"/>
      <c r="XK131" s="115"/>
      <c r="XL131" s="115"/>
      <c r="XM131" s="115"/>
      <c r="XN131" s="115"/>
      <c r="XO131" s="115"/>
      <c r="XP131" s="32"/>
    </row>
    <row r="132" spans="1:640" s="49" customFormat="1" ht="16.5" customHeight="1" x14ac:dyDescent="0.45">
      <c r="A132" s="6">
        <f t="shared" si="34"/>
        <v>2</v>
      </c>
      <c r="B132" s="536" t="s">
        <v>370</v>
      </c>
      <c r="C132" s="576">
        <v>4700004112</v>
      </c>
      <c r="D132" s="94" t="s">
        <v>313</v>
      </c>
      <c r="E132" s="94" t="str">
        <f>IF($D132="",0,VLOOKUP($D132,cube!$B$7:$P$43,2,0))</f>
        <v>MONTAGE SHELF BLACK</v>
      </c>
      <c r="F132" s="94" t="str">
        <f>IF($D132="",0,VLOOKUP($D132,cube!$B$7:$P$43,5,0))</f>
        <v>AK-06 UBR</v>
      </c>
      <c r="G132" s="94" t="str">
        <f>IF($D132="",0,VLOOKUP($D132,cube!$B$7:$P$43,6,0))</f>
        <v>BLACK_UMBRA</v>
      </c>
      <c r="H132" s="645">
        <f>IF($D132="",0,VLOOKUP($D132,cube!$B$7:$P$43,10,0))</f>
        <v>2.3651200000000001E-3</v>
      </c>
      <c r="I132" s="7">
        <f>IF($D132="",0,VLOOKUP($D132,cube!$B$7:$P$43,15,0))</f>
        <v>3.7017500000000002E-2</v>
      </c>
      <c r="J132" s="825">
        <f>IF($D132="",0,VLOOKUP($D132,cube!$B$7:$J$45,8,0))</f>
        <v>0</v>
      </c>
      <c r="K132" s="609">
        <f>IF($D132="",0,VLOOKUP($D132,cube!$B$7:$J$45,9,0))</f>
        <v>13.552000000000001</v>
      </c>
      <c r="L132" s="8">
        <f t="shared" si="41"/>
        <v>503</v>
      </c>
      <c r="M132" s="46">
        <v>0</v>
      </c>
      <c r="N132" s="46">
        <v>0</v>
      </c>
      <c r="O132" s="46">
        <v>0</v>
      </c>
      <c r="P132" s="46">
        <v>0</v>
      </c>
      <c r="Q132" s="46"/>
      <c r="R132" s="46">
        <v>0</v>
      </c>
      <c r="S132" s="46">
        <v>0</v>
      </c>
      <c r="T132" s="46">
        <v>0</v>
      </c>
      <c r="U132" s="46">
        <v>0</v>
      </c>
      <c r="V132" s="46"/>
      <c r="W132" s="46"/>
      <c r="X132" s="46"/>
      <c r="Y132" s="46"/>
      <c r="Z132" s="46"/>
      <c r="AA132" s="46"/>
      <c r="AB132" s="46">
        <v>0</v>
      </c>
      <c r="AC132" s="46">
        <v>0</v>
      </c>
      <c r="AD132" s="46">
        <v>0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0</v>
      </c>
      <c r="AL132" s="46">
        <v>0</v>
      </c>
      <c r="AM132" s="46">
        <v>0</v>
      </c>
      <c r="AN132" s="46"/>
      <c r="AO132" s="46"/>
      <c r="AP132" s="46"/>
      <c r="AQ132" s="46"/>
      <c r="AR132" s="46"/>
      <c r="AS132" s="46"/>
      <c r="AT132" s="46"/>
      <c r="AU132" s="46">
        <v>503</v>
      </c>
      <c r="AV132" s="46">
        <v>0</v>
      </c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6"/>
      <c r="CC132" s="46"/>
      <c r="CD132" s="46"/>
      <c r="CE132" s="46"/>
      <c r="CF132" s="46"/>
      <c r="CG132" s="46"/>
      <c r="CH132" s="46"/>
      <c r="CI132" s="46"/>
      <c r="CJ132" s="46"/>
      <c r="CK132" s="46"/>
      <c r="CL132" s="46"/>
      <c r="CM132" s="46"/>
      <c r="CN132" s="46"/>
      <c r="CO132" s="46"/>
      <c r="CP132" s="46"/>
      <c r="CQ132" s="46"/>
      <c r="CR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6"/>
      <c r="DD132" s="46"/>
      <c r="DE132" s="46"/>
      <c r="DF132" s="46"/>
      <c r="DG132" s="46"/>
      <c r="DH132" s="46"/>
      <c r="DI132" s="46"/>
      <c r="DJ132" s="46"/>
      <c r="DK132" s="46"/>
      <c r="DL132" s="46"/>
      <c r="DM132" s="46"/>
      <c r="DN132" s="46"/>
      <c r="DO132" s="46"/>
      <c r="DP132" s="46"/>
      <c r="DQ132" s="46"/>
      <c r="DR132" s="46"/>
      <c r="DS132" s="46"/>
      <c r="DT132" s="46"/>
      <c r="DU132" s="46"/>
      <c r="DV132" s="46"/>
      <c r="DW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6"/>
      <c r="EH132" s="46"/>
      <c r="EI132" s="46"/>
      <c r="EJ132" s="46"/>
      <c r="EK132" s="46"/>
      <c r="EL132" s="46"/>
      <c r="EM132" s="46"/>
      <c r="EN132" s="46"/>
      <c r="EO132" s="46"/>
      <c r="EP132" s="46"/>
      <c r="EQ132" s="46"/>
      <c r="ER132" s="46"/>
      <c r="ES132" s="46"/>
      <c r="ET132" s="46"/>
      <c r="EU132" s="46"/>
      <c r="EV132" s="46"/>
      <c r="EW132" s="46"/>
      <c r="EX132" s="46"/>
      <c r="EY132" s="46"/>
      <c r="EZ132" s="46"/>
      <c r="FA132" s="46"/>
      <c r="FB132" s="46"/>
      <c r="FC132" s="46"/>
      <c r="FD132" s="46"/>
      <c r="FE132" s="46"/>
      <c r="FF132" s="46"/>
      <c r="FG132" s="46"/>
      <c r="FH132" s="46"/>
      <c r="FI132" s="46"/>
      <c r="FJ132" s="46"/>
      <c r="FK132" s="46"/>
      <c r="FL132" s="46"/>
      <c r="FM132" s="46"/>
      <c r="FN132" s="46"/>
      <c r="FO132" s="46"/>
      <c r="FP132" s="46"/>
      <c r="FQ132" s="46"/>
      <c r="FR132" s="46"/>
      <c r="FS132" s="46"/>
      <c r="FT132" s="46"/>
      <c r="FU132" s="46"/>
      <c r="FV132" s="46"/>
      <c r="FW132" s="46"/>
      <c r="FX132" s="46"/>
      <c r="FY132" s="46"/>
      <c r="FZ132" s="46"/>
      <c r="GA132" s="46"/>
      <c r="GB132" s="46"/>
      <c r="GC132" s="46"/>
      <c r="GD132" s="46"/>
      <c r="GE132" s="46"/>
      <c r="GF132" s="46"/>
      <c r="GG132" s="46"/>
      <c r="GH132" s="46"/>
      <c r="GI132" s="46"/>
      <c r="GJ132" s="46"/>
      <c r="GK132" s="46"/>
      <c r="GL132" s="46"/>
      <c r="GM132" s="46"/>
      <c r="GN132" s="46"/>
      <c r="GO132" s="46"/>
      <c r="GP132" s="46"/>
      <c r="GQ132" s="46"/>
      <c r="GR132" s="46"/>
      <c r="GS132" s="46"/>
      <c r="GT132" s="46"/>
      <c r="GU132" s="46"/>
      <c r="GV132" s="46"/>
      <c r="GW132" s="46"/>
      <c r="GX132" s="46"/>
      <c r="GY132" s="46"/>
      <c r="GZ132" s="46"/>
      <c r="HA132" s="46"/>
      <c r="HB132" s="46"/>
      <c r="HC132" s="46"/>
      <c r="HD132" s="46"/>
      <c r="HE132" s="46"/>
      <c r="HF132" s="46"/>
      <c r="HG132" s="46"/>
      <c r="HH132" s="46"/>
      <c r="HI132" s="46"/>
      <c r="HJ132" s="46"/>
      <c r="HK132" s="46"/>
      <c r="HL132" s="46"/>
      <c r="HM132" s="46"/>
      <c r="HN132" s="46"/>
      <c r="HO132" s="46"/>
      <c r="HP132" s="46"/>
      <c r="HQ132" s="46"/>
      <c r="HR132" s="46"/>
      <c r="HS132" s="46"/>
      <c r="HT132" s="46"/>
      <c r="HU132" s="46"/>
      <c r="HV132" s="46"/>
      <c r="HW132" s="46"/>
      <c r="HX132" s="46"/>
      <c r="HY132" s="46"/>
      <c r="HZ132" s="46"/>
      <c r="IA132" s="46"/>
      <c r="IB132" s="46"/>
      <c r="IC132" s="46"/>
      <c r="ID132" s="46"/>
      <c r="IE132" s="46"/>
      <c r="IF132" s="46"/>
      <c r="IG132" s="46"/>
      <c r="IH132" s="46"/>
      <c r="II132" s="46"/>
      <c r="IJ132" s="46"/>
      <c r="IK132" s="46"/>
      <c r="IL132" s="46"/>
      <c r="IM132" s="46"/>
      <c r="IN132" s="46"/>
      <c r="IO132" s="46"/>
      <c r="IP132" s="46"/>
      <c r="IQ132" s="46"/>
      <c r="IR132" s="46"/>
      <c r="IS132" s="46"/>
      <c r="IT132" s="46"/>
      <c r="IU132" s="46"/>
      <c r="IV132" s="46"/>
      <c r="IW132" s="46"/>
      <c r="IX132" s="46"/>
      <c r="IY132" s="46"/>
      <c r="IZ132" s="46"/>
      <c r="JA132" s="46"/>
      <c r="JB132" s="46"/>
      <c r="JC132" s="46"/>
      <c r="JD132" s="46"/>
      <c r="JE132" s="46"/>
      <c r="JF132" s="46"/>
      <c r="JG132" s="46"/>
      <c r="JH132" s="46"/>
      <c r="JI132" s="46"/>
      <c r="JJ132" s="46"/>
      <c r="JK132" s="46"/>
      <c r="JL132" s="46"/>
      <c r="JM132" s="46"/>
      <c r="JN132" s="46"/>
      <c r="JO132" s="46"/>
      <c r="JP132" s="46"/>
      <c r="JQ132" s="46"/>
      <c r="JR132" s="46"/>
      <c r="JS132" s="46"/>
      <c r="JT132" s="46"/>
      <c r="JU132" s="46"/>
      <c r="JV132" s="46"/>
      <c r="JW132" s="46"/>
      <c r="JX132" s="46"/>
      <c r="JY132" s="46"/>
      <c r="JZ132" s="46"/>
      <c r="KA132" s="46"/>
      <c r="KB132" s="46"/>
      <c r="KC132" s="46"/>
      <c r="KD132" s="46"/>
      <c r="KE132" s="46"/>
      <c r="KF132" s="46"/>
      <c r="KG132" s="46"/>
      <c r="KH132" s="46"/>
      <c r="KI132" s="46"/>
      <c r="KJ132" s="46"/>
      <c r="KK132" s="46"/>
      <c r="KL132" s="46"/>
      <c r="KM132" s="46"/>
      <c r="KN132" s="46"/>
      <c r="KO132" s="46"/>
      <c r="KP132" s="46"/>
      <c r="KQ132" s="46"/>
      <c r="KR132" s="46"/>
      <c r="KS132" s="46"/>
      <c r="KT132" s="46"/>
      <c r="KU132" s="46"/>
      <c r="KV132" s="46"/>
      <c r="KW132" s="46"/>
      <c r="KX132" s="46"/>
      <c r="KY132" s="46"/>
      <c r="KZ132" s="46"/>
      <c r="LA132" s="46"/>
      <c r="LB132" s="46"/>
      <c r="LC132" s="46"/>
      <c r="LD132" s="46"/>
      <c r="LE132" s="46"/>
      <c r="LF132" s="46"/>
      <c r="LG132" s="46"/>
      <c r="LH132" s="46"/>
      <c r="LI132" s="46"/>
      <c r="LJ132" s="46"/>
      <c r="LK132" s="46"/>
      <c r="LL132" s="46"/>
      <c r="LM132" s="46"/>
      <c r="LN132" s="46"/>
      <c r="LO132" s="46"/>
      <c r="LP132" s="46"/>
      <c r="LQ132" s="46"/>
      <c r="LR132" s="46"/>
      <c r="LS132" s="46"/>
      <c r="LT132" s="46"/>
      <c r="LU132" s="46"/>
      <c r="LV132" s="46"/>
      <c r="LW132" s="46"/>
      <c r="LX132" s="46"/>
      <c r="LY132" s="46"/>
      <c r="LZ132" s="46"/>
      <c r="MA132" s="46"/>
      <c r="MB132" s="46"/>
      <c r="MC132" s="46"/>
      <c r="MD132" s="46"/>
      <c r="ME132" s="46"/>
      <c r="MF132" s="46"/>
      <c r="MG132" s="46"/>
      <c r="MH132" s="46"/>
      <c r="MI132" s="46"/>
      <c r="MJ132" s="46"/>
      <c r="MK132" s="46"/>
      <c r="ML132" s="46"/>
      <c r="MM132" s="46"/>
      <c r="MN132" s="46"/>
      <c r="MO132" s="46"/>
      <c r="MP132" s="46"/>
      <c r="MQ132" s="46"/>
      <c r="MR132" s="46"/>
      <c r="MS132" s="46"/>
      <c r="MT132" s="46"/>
      <c r="MU132" s="46"/>
      <c r="MV132" s="46"/>
      <c r="MW132" s="46"/>
      <c r="MX132" s="46"/>
      <c r="MY132" s="46"/>
      <c r="MZ132" s="46"/>
      <c r="NA132" s="46"/>
      <c r="NB132" s="46"/>
      <c r="NC132" s="46"/>
      <c r="ND132" s="46"/>
      <c r="NE132" s="46"/>
      <c r="NF132" s="46"/>
      <c r="NG132" s="46"/>
      <c r="NH132" s="46"/>
      <c r="NI132" s="46"/>
      <c r="NJ132" s="46"/>
      <c r="NK132" s="46"/>
      <c r="NL132" s="46"/>
      <c r="NM132" s="46"/>
      <c r="NN132" s="46"/>
      <c r="NO132" s="46"/>
      <c r="NP132" s="46"/>
      <c r="NQ132" s="46"/>
      <c r="NR132" s="46"/>
      <c r="NS132" s="46"/>
      <c r="NT132" s="46"/>
      <c r="NU132" s="46"/>
      <c r="NV132" s="46"/>
      <c r="NW132" s="46"/>
      <c r="NX132" s="46"/>
      <c r="NY132" s="46"/>
      <c r="NZ132" s="46"/>
      <c r="OA132" s="46"/>
      <c r="OB132" s="46"/>
      <c r="OC132" s="46"/>
      <c r="OD132" s="46"/>
      <c r="OE132" s="46"/>
      <c r="OF132" s="46"/>
      <c r="OG132" s="46"/>
      <c r="OH132" s="46"/>
      <c r="OI132" s="46"/>
      <c r="OJ132" s="46"/>
      <c r="OK132" s="46"/>
      <c r="OL132" s="46"/>
      <c r="OM132" s="46"/>
      <c r="ON132" s="46"/>
      <c r="OO132" s="46"/>
      <c r="OP132" s="46"/>
      <c r="OQ132" s="46"/>
      <c r="OR132" s="46"/>
      <c r="OS132" s="46"/>
      <c r="OT132" s="46"/>
      <c r="OU132" s="46"/>
      <c r="OV132" s="46"/>
      <c r="OW132" s="46"/>
      <c r="OX132" s="46"/>
      <c r="OY132" s="46"/>
      <c r="OZ132" s="46"/>
      <c r="PA132" s="46"/>
      <c r="PB132" s="46"/>
      <c r="PC132" s="46"/>
      <c r="PD132" s="46"/>
      <c r="PE132" s="46"/>
      <c r="PF132" s="46"/>
      <c r="PG132" s="46"/>
      <c r="PH132" s="46"/>
      <c r="PI132" s="46"/>
      <c r="PJ132" s="46"/>
      <c r="PK132" s="46"/>
      <c r="PL132" s="46"/>
      <c r="PM132" s="46"/>
      <c r="PN132" s="46"/>
      <c r="PO132" s="46"/>
      <c r="PP132" s="46"/>
      <c r="PQ132" s="46"/>
      <c r="PR132" s="46"/>
      <c r="PS132" s="46"/>
      <c r="PT132" s="46"/>
      <c r="PU132" s="46"/>
      <c r="PV132" s="46"/>
      <c r="PW132" s="46"/>
      <c r="PX132" s="46"/>
      <c r="PY132" s="46"/>
      <c r="PZ132" s="46"/>
      <c r="QA132" s="46"/>
      <c r="QB132" s="46"/>
      <c r="QC132" s="46"/>
      <c r="QD132" s="46"/>
      <c r="QE132" s="46"/>
      <c r="QF132" s="46"/>
      <c r="QG132" s="46"/>
      <c r="QH132" s="46"/>
      <c r="QI132" s="46"/>
      <c r="QJ132" s="46"/>
      <c r="QK132" s="46"/>
      <c r="QL132" s="46"/>
      <c r="QM132" s="46"/>
      <c r="QN132" s="46"/>
      <c r="QO132" s="46"/>
      <c r="QP132" s="46"/>
      <c r="QQ132" s="46"/>
      <c r="QR132" s="46"/>
      <c r="QS132" s="46"/>
      <c r="QT132" s="46"/>
      <c r="QU132" s="46"/>
      <c r="QV132" s="46"/>
      <c r="QW132" s="46"/>
      <c r="QX132" s="46"/>
      <c r="QY132" s="46"/>
      <c r="QZ132" s="46"/>
      <c r="RA132" s="46"/>
      <c r="RB132" s="46"/>
      <c r="RC132" s="46"/>
      <c r="RD132" s="46"/>
      <c r="RE132" s="46"/>
      <c r="RF132" s="46"/>
      <c r="RG132" s="46"/>
      <c r="RH132" s="46"/>
      <c r="RI132" s="46"/>
      <c r="RJ132" s="46"/>
      <c r="RK132" s="46"/>
      <c r="RL132" s="46"/>
      <c r="RM132" s="46"/>
      <c r="RN132" s="46"/>
      <c r="RO132" s="46"/>
      <c r="RP132" s="46"/>
      <c r="RQ132" s="46"/>
      <c r="RR132" s="46"/>
      <c r="RS132" s="46"/>
      <c r="RT132" s="46"/>
      <c r="RU132" s="46"/>
      <c r="RV132" s="46"/>
      <c r="RW132" s="46"/>
      <c r="RX132" s="46"/>
      <c r="RY132" s="46"/>
      <c r="RZ132" s="46"/>
      <c r="SA132" s="46"/>
      <c r="SB132" s="46"/>
      <c r="SC132" s="46"/>
      <c r="SD132" s="46"/>
      <c r="SE132" s="46"/>
      <c r="SF132" s="46"/>
      <c r="SG132" s="46"/>
      <c r="SH132" s="46"/>
      <c r="SI132" s="46"/>
      <c r="SJ132" s="46"/>
      <c r="SK132" s="46"/>
      <c r="SL132" s="46"/>
      <c r="SM132" s="46"/>
      <c r="SN132" s="46"/>
      <c r="SO132" s="46"/>
      <c r="SP132" s="46"/>
      <c r="SQ132" s="46"/>
      <c r="SR132" s="46"/>
      <c r="SS132" s="46"/>
      <c r="ST132" s="46"/>
      <c r="SU132" s="46"/>
      <c r="SV132" s="46"/>
      <c r="SW132" s="46"/>
      <c r="SX132" s="46"/>
      <c r="SY132" s="46"/>
      <c r="SZ132" s="46"/>
      <c r="TA132" s="46"/>
      <c r="TB132" s="46"/>
      <c r="TC132" s="46"/>
      <c r="TD132" s="46"/>
      <c r="TE132" s="46"/>
      <c r="TF132" s="46"/>
      <c r="TG132" s="46"/>
      <c r="TH132" s="46"/>
      <c r="TI132" s="46"/>
      <c r="TJ132" s="46"/>
      <c r="TK132" s="46"/>
      <c r="TL132" s="46"/>
      <c r="TM132" s="46"/>
      <c r="TN132" s="46"/>
      <c r="TO132" s="46"/>
      <c r="TP132" s="46"/>
      <c r="TQ132" s="46"/>
      <c r="TR132" s="46"/>
      <c r="TS132" s="46"/>
      <c r="TT132" s="46"/>
      <c r="TU132" s="46"/>
      <c r="TV132" s="46"/>
      <c r="TW132" s="46"/>
      <c r="TX132" s="46"/>
      <c r="TY132" s="46"/>
      <c r="TZ132" s="46"/>
      <c r="UA132" s="46"/>
      <c r="UB132" s="46"/>
      <c r="UC132" s="46"/>
      <c r="UD132" s="46"/>
      <c r="UE132" s="46"/>
      <c r="UF132" s="46"/>
      <c r="UG132" s="46"/>
      <c r="UH132" s="46"/>
      <c r="UI132" s="46"/>
      <c r="UJ132" s="46"/>
      <c r="UK132" s="46"/>
      <c r="UL132" s="46"/>
      <c r="UM132" s="46"/>
      <c r="UN132" s="46"/>
      <c r="UO132" s="46"/>
      <c r="UP132" s="46"/>
      <c r="UQ132" s="46"/>
      <c r="UR132" s="46"/>
      <c r="US132" s="46"/>
      <c r="UT132" s="46"/>
      <c r="UU132" s="46"/>
      <c r="UV132" s="46"/>
      <c r="UW132" s="46"/>
      <c r="UX132" s="46"/>
      <c r="UY132" s="46"/>
      <c r="UZ132" s="46"/>
      <c r="VA132" s="46"/>
      <c r="VB132" s="46"/>
      <c r="VC132" s="46"/>
      <c r="VD132" s="46"/>
      <c r="VE132" s="46"/>
      <c r="VF132" s="46"/>
      <c r="VG132" s="46"/>
      <c r="VH132" s="46"/>
      <c r="VI132" s="46"/>
      <c r="VJ132" s="46"/>
      <c r="VK132" s="46"/>
      <c r="VL132" s="46"/>
      <c r="VM132" s="46"/>
      <c r="VN132" s="46"/>
      <c r="VO132" s="46"/>
      <c r="VP132" s="46"/>
      <c r="VQ132" s="46"/>
      <c r="VR132" s="46"/>
      <c r="VS132" s="46"/>
      <c r="VT132" s="46"/>
      <c r="VU132" s="46"/>
      <c r="VV132" s="46"/>
      <c r="VW132" s="46"/>
      <c r="VX132" s="46"/>
      <c r="VY132" s="46"/>
      <c r="VZ132" s="46"/>
      <c r="WA132" s="46"/>
      <c r="WB132" s="46"/>
      <c r="WC132" s="46"/>
      <c r="WD132" s="46"/>
      <c r="WE132" s="46"/>
      <c r="WF132" s="46"/>
      <c r="WG132" s="46"/>
      <c r="WH132" s="46"/>
      <c r="WI132" s="46"/>
      <c r="WJ132" s="46"/>
      <c r="WK132" s="46"/>
      <c r="WL132" s="46">
        <v>0</v>
      </c>
      <c r="WM132" s="46"/>
      <c r="WN132" s="532"/>
      <c r="WP132" s="303"/>
      <c r="WQ132" s="936">
        <f t="shared" si="19"/>
        <v>0</v>
      </c>
      <c r="WR132" s="589">
        <f>SUMIF('TRIEN KHAI SX'!$C$7:$C$36,$D132,'TRIEN KHAI SX'!$KK$7:$KK$36)</f>
        <v>0</v>
      </c>
      <c r="WS132" s="115">
        <v>503</v>
      </c>
      <c r="WT132" s="115">
        <f t="shared" si="42"/>
        <v>0</v>
      </c>
      <c r="WU132" s="115"/>
      <c r="WV132" s="115"/>
      <c r="WW132" s="115"/>
      <c r="WX132" s="115"/>
      <c r="WY132" s="115"/>
      <c r="WZ132" s="115"/>
      <c r="XA132" s="115"/>
      <c r="XB132" s="115"/>
      <c r="XC132" s="115"/>
      <c r="XD132" s="115"/>
      <c r="XE132" s="115"/>
      <c r="XF132" s="115"/>
      <c r="XG132" s="115"/>
      <c r="XH132" s="115"/>
      <c r="XI132" s="115"/>
      <c r="XJ132" s="115"/>
      <c r="XK132" s="115"/>
      <c r="XL132" s="115"/>
      <c r="XM132" s="115"/>
      <c r="XN132" s="115"/>
      <c r="XO132" s="115"/>
      <c r="XP132" s="32"/>
    </row>
    <row r="133" spans="1:640" s="49" customFormat="1" ht="16.5" customHeight="1" x14ac:dyDescent="0.45">
      <c r="A133" s="6">
        <f t="shared" si="34"/>
        <v>1</v>
      </c>
      <c r="B133" s="536" t="s">
        <v>370</v>
      </c>
      <c r="C133" s="576">
        <v>4500176381</v>
      </c>
      <c r="D133" s="94" t="s">
        <v>309</v>
      </c>
      <c r="E133" s="94" t="str">
        <f>IF($D133="",0,VLOOKUP($D133,cube!$B$7:$P$43,2,0))</f>
        <v>BELLWOOD OVER THE TOILET SHELF BLK/WAL</v>
      </c>
      <c r="F133" s="94" t="str">
        <f>IF($D133="",0,VLOOKUP($D133,cube!$B$7:$P$43,5,0))</f>
        <v>AK-04 UBR</v>
      </c>
      <c r="G133" s="94" t="str">
        <f>IF($D133="",0,VLOOKUP($D133,cube!$B$7:$P$43,6,0))</f>
        <v>BLK/WAL_UMBRA</v>
      </c>
      <c r="H133" s="645">
        <f>IF($D133="",0,VLOOKUP($D133,cube!$B$7:$P$43,10,0))</f>
        <v>1.0340609999999998E-2</v>
      </c>
      <c r="I133" s="7">
        <f>IF($D133="",0,VLOOKUP($D133,cube!$B$7:$P$43,15,0))</f>
        <v>8.4568000000000004E-2</v>
      </c>
      <c r="J133" s="825">
        <f>IF($D133="",0,VLOOKUP($D133,cube!$B$7:$J$45,8,0))</f>
        <v>39.252400000000002</v>
      </c>
      <c r="K133" s="609">
        <f>IF($D133="",0,VLOOKUP($D133,cube!$B$7:$J$45,9,0))</f>
        <v>39.252400000000002</v>
      </c>
      <c r="L133" s="8">
        <f>SUM(M133:WN133)</f>
        <v>200</v>
      </c>
      <c r="M133" s="46">
        <v>0</v>
      </c>
      <c r="N133" s="46">
        <v>0</v>
      </c>
      <c r="O133" s="46">
        <v>0</v>
      </c>
      <c r="P133" s="46">
        <v>0</v>
      </c>
      <c r="Q133" s="46"/>
      <c r="R133" s="46">
        <v>0</v>
      </c>
      <c r="S133" s="46">
        <v>0</v>
      </c>
      <c r="T133" s="46">
        <v>0</v>
      </c>
      <c r="U133" s="46">
        <v>0</v>
      </c>
      <c r="V133" s="46"/>
      <c r="W133" s="46"/>
      <c r="X133" s="46"/>
      <c r="Y133" s="46"/>
      <c r="Z133" s="46"/>
      <c r="AA133" s="46"/>
      <c r="AB133" s="46">
        <v>0</v>
      </c>
      <c r="AC133" s="46">
        <v>0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0</v>
      </c>
      <c r="AL133" s="46">
        <v>0</v>
      </c>
      <c r="AM133" s="46">
        <v>0</v>
      </c>
      <c r="AN133" s="46"/>
      <c r="AO133" s="46"/>
      <c r="AP133" s="46"/>
      <c r="AQ133" s="46"/>
      <c r="AR133" s="46"/>
      <c r="AS133" s="46"/>
      <c r="AT133" s="46"/>
      <c r="AU133" s="46">
        <v>200</v>
      </c>
      <c r="AV133" s="46">
        <v>0</v>
      </c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46"/>
      <c r="BT133" s="46"/>
      <c r="BU133" s="46"/>
      <c r="BV133" s="46"/>
      <c r="BW133" s="46"/>
      <c r="BX133" s="46"/>
      <c r="BY133" s="46"/>
      <c r="BZ133" s="46"/>
      <c r="CA133" s="46"/>
      <c r="CB133" s="46"/>
      <c r="CC133" s="46"/>
      <c r="CD133" s="46"/>
      <c r="CE133" s="46"/>
      <c r="CF133" s="46"/>
      <c r="CG133" s="46"/>
      <c r="CH133" s="46"/>
      <c r="CI133" s="46"/>
      <c r="CJ133" s="46"/>
      <c r="CK133" s="46"/>
      <c r="CL133" s="46"/>
      <c r="CM133" s="46"/>
      <c r="CN133" s="46"/>
      <c r="CO133" s="46"/>
      <c r="CP133" s="46"/>
      <c r="CQ133" s="46"/>
      <c r="CR133" s="46"/>
      <c r="CS133" s="46"/>
      <c r="CT133" s="46"/>
      <c r="CU133" s="46"/>
      <c r="CV133" s="46"/>
      <c r="CW133" s="46"/>
      <c r="CX133" s="46"/>
      <c r="CY133" s="46"/>
      <c r="CZ133" s="46"/>
      <c r="DA133" s="46"/>
      <c r="DB133" s="46"/>
      <c r="DC133" s="46"/>
      <c r="DD133" s="46"/>
      <c r="DE133" s="46"/>
      <c r="DF133" s="46"/>
      <c r="DG133" s="46"/>
      <c r="DH133" s="46"/>
      <c r="DI133" s="46"/>
      <c r="DJ133" s="46"/>
      <c r="DK133" s="46"/>
      <c r="DL133" s="46"/>
      <c r="DM133" s="46"/>
      <c r="DN133" s="46"/>
      <c r="DO133" s="46"/>
      <c r="DP133" s="46"/>
      <c r="DQ133" s="46"/>
      <c r="DR133" s="46"/>
      <c r="DS133" s="46"/>
      <c r="DT133" s="46"/>
      <c r="DU133" s="46"/>
      <c r="DV133" s="46"/>
      <c r="DW133" s="46"/>
      <c r="DX133" s="46"/>
      <c r="DY133" s="46"/>
      <c r="DZ133" s="46"/>
      <c r="EA133" s="46"/>
      <c r="EB133" s="46"/>
      <c r="EC133" s="46"/>
      <c r="ED133" s="46"/>
      <c r="EE133" s="46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6"/>
      <c r="ET133" s="46"/>
      <c r="EU133" s="46"/>
      <c r="EV133" s="46"/>
      <c r="EW133" s="46"/>
      <c r="EX133" s="46"/>
      <c r="EY133" s="46"/>
      <c r="EZ133" s="46"/>
      <c r="FA133" s="46"/>
      <c r="FB133" s="46"/>
      <c r="FC133" s="46"/>
      <c r="FD133" s="46"/>
      <c r="FE133" s="46"/>
      <c r="FF133" s="46"/>
      <c r="FG133" s="46"/>
      <c r="FH133" s="46"/>
      <c r="FI133" s="46"/>
      <c r="FJ133" s="46"/>
      <c r="FK133" s="46"/>
      <c r="FL133" s="46"/>
      <c r="FM133" s="46"/>
      <c r="FN133" s="46"/>
      <c r="FO133" s="46"/>
      <c r="FP133" s="46"/>
      <c r="FQ133" s="46"/>
      <c r="FR133" s="46"/>
      <c r="FS133" s="46"/>
      <c r="FT133" s="46"/>
      <c r="FU133" s="46"/>
      <c r="FV133" s="46"/>
      <c r="FW133" s="46"/>
      <c r="FX133" s="46"/>
      <c r="FY133" s="46"/>
      <c r="FZ133" s="46"/>
      <c r="GA133" s="46"/>
      <c r="GB133" s="46"/>
      <c r="GC133" s="46"/>
      <c r="GD133" s="46"/>
      <c r="GE133" s="46"/>
      <c r="GF133" s="46"/>
      <c r="GG133" s="46"/>
      <c r="GH133" s="46"/>
      <c r="GI133" s="46"/>
      <c r="GJ133" s="46"/>
      <c r="GK133" s="46"/>
      <c r="GL133" s="46"/>
      <c r="GM133" s="46"/>
      <c r="GN133" s="46"/>
      <c r="GO133" s="46"/>
      <c r="GP133" s="46"/>
      <c r="GQ133" s="46"/>
      <c r="GR133" s="46"/>
      <c r="GS133" s="46"/>
      <c r="GT133" s="46"/>
      <c r="GU133" s="46"/>
      <c r="GV133" s="46"/>
      <c r="GW133" s="46"/>
      <c r="GX133" s="46"/>
      <c r="GY133" s="46"/>
      <c r="GZ133" s="46"/>
      <c r="HA133" s="46"/>
      <c r="HB133" s="46"/>
      <c r="HC133" s="46"/>
      <c r="HD133" s="46"/>
      <c r="HE133" s="46"/>
      <c r="HF133" s="46"/>
      <c r="HG133" s="46"/>
      <c r="HH133" s="46"/>
      <c r="HI133" s="46"/>
      <c r="HJ133" s="46"/>
      <c r="HK133" s="46"/>
      <c r="HL133" s="46"/>
      <c r="HM133" s="46"/>
      <c r="HN133" s="46"/>
      <c r="HO133" s="46"/>
      <c r="HP133" s="46"/>
      <c r="HQ133" s="46"/>
      <c r="HR133" s="46"/>
      <c r="HS133" s="46"/>
      <c r="HT133" s="46"/>
      <c r="HU133" s="46"/>
      <c r="HV133" s="46"/>
      <c r="HW133" s="46"/>
      <c r="HX133" s="46"/>
      <c r="HY133" s="46"/>
      <c r="HZ133" s="46"/>
      <c r="IA133" s="46"/>
      <c r="IB133" s="46"/>
      <c r="IC133" s="46"/>
      <c r="ID133" s="46"/>
      <c r="IE133" s="46"/>
      <c r="IF133" s="46"/>
      <c r="IG133" s="46"/>
      <c r="IH133" s="46"/>
      <c r="II133" s="46"/>
      <c r="IJ133" s="46"/>
      <c r="IK133" s="46"/>
      <c r="IL133" s="46"/>
      <c r="IM133" s="46"/>
      <c r="IN133" s="46"/>
      <c r="IO133" s="46"/>
      <c r="IP133" s="46"/>
      <c r="IQ133" s="46"/>
      <c r="IR133" s="46"/>
      <c r="IS133" s="46"/>
      <c r="IT133" s="46"/>
      <c r="IU133" s="46"/>
      <c r="IV133" s="46"/>
      <c r="IW133" s="46"/>
      <c r="IX133" s="46"/>
      <c r="IY133" s="46"/>
      <c r="IZ133" s="46"/>
      <c r="JA133" s="46"/>
      <c r="JB133" s="46"/>
      <c r="JC133" s="46"/>
      <c r="JD133" s="46"/>
      <c r="JE133" s="46"/>
      <c r="JF133" s="46"/>
      <c r="JG133" s="46"/>
      <c r="JH133" s="46"/>
      <c r="JI133" s="46"/>
      <c r="JJ133" s="46"/>
      <c r="JK133" s="46"/>
      <c r="JL133" s="46"/>
      <c r="JM133" s="46"/>
      <c r="JN133" s="46"/>
      <c r="JO133" s="46"/>
      <c r="JP133" s="46"/>
      <c r="JQ133" s="46"/>
      <c r="JR133" s="46"/>
      <c r="JS133" s="46"/>
      <c r="JT133" s="46"/>
      <c r="JU133" s="46"/>
      <c r="JV133" s="46"/>
      <c r="JW133" s="46"/>
      <c r="JX133" s="46"/>
      <c r="JY133" s="46"/>
      <c r="JZ133" s="46"/>
      <c r="KA133" s="46"/>
      <c r="KB133" s="46"/>
      <c r="KC133" s="46"/>
      <c r="KD133" s="46"/>
      <c r="KE133" s="46"/>
      <c r="KF133" s="46"/>
      <c r="KG133" s="46"/>
      <c r="KH133" s="46"/>
      <c r="KI133" s="46"/>
      <c r="KJ133" s="46"/>
      <c r="KK133" s="46"/>
      <c r="KL133" s="46"/>
      <c r="KM133" s="46"/>
      <c r="KN133" s="46"/>
      <c r="KO133" s="46"/>
      <c r="KP133" s="46"/>
      <c r="KQ133" s="46"/>
      <c r="KR133" s="46"/>
      <c r="KS133" s="46"/>
      <c r="KT133" s="46"/>
      <c r="KU133" s="46"/>
      <c r="KV133" s="46"/>
      <c r="KW133" s="46"/>
      <c r="KX133" s="46"/>
      <c r="KY133" s="46"/>
      <c r="KZ133" s="46"/>
      <c r="LA133" s="46"/>
      <c r="LB133" s="46"/>
      <c r="LC133" s="46"/>
      <c r="LD133" s="46"/>
      <c r="LE133" s="46"/>
      <c r="LF133" s="46"/>
      <c r="LG133" s="46"/>
      <c r="LH133" s="46"/>
      <c r="LI133" s="46"/>
      <c r="LJ133" s="46"/>
      <c r="LK133" s="46"/>
      <c r="LL133" s="46"/>
      <c r="LM133" s="46"/>
      <c r="LN133" s="46"/>
      <c r="LO133" s="46"/>
      <c r="LP133" s="46"/>
      <c r="LQ133" s="46"/>
      <c r="LR133" s="46"/>
      <c r="LS133" s="46"/>
      <c r="LT133" s="46"/>
      <c r="LU133" s="46"/>
      <c r="LV133" s="46"/>
      <c r="LW133" s="46"/>
      <c r="LX133" s="46"/>
      <c r="LY133" s="46"/>
      <c r="LZ133" s="46"/>
      <c r="MA133" s="46"/>
      <c r="MB133" s="46"/>
      <c r="MC133" s="46"/>
      <c r="MD133" s="46"/>
      <c r="ME133" s="46"/>
      <c r="MF133" s="46"/>
      <c r="MG133" s="46"/>
      <c r="MH133" s="46"/>
      <c r="MI133" s="46"/>
      <c r="MJ133" s="46"/>
      <c r="MK133" s="46"/>
      <c r="ML133" s="46"/>
      <c r="MM133" s="46"/>
      <c r="MN133" s="46"/>
      <c r="MO133" s="46"/>
      <c r="MP133" s="46"/>
      <c r="MQ133" s="46"/>
      <c r="MR133" s="46"/>
      <c r="MS133" s="46"/>
      <c r="MT133" s="46"/>
      <c r="MU133" s="46"/>
      <c r="MV133" s="46"/>
      <c r="MW133" s="46"/>
      <c r="MX133" s="46"/>
      <c r="MY133" s="46"/>
      <c r="MZ133" s="46"/>
      <c r="NA133" s="46"/>
      <c r="NB133" s="46"/>
      <c r="NC133" s="46"/>
      <c r="ND133" s="46"/>
      <c r="NE133" s="46"/>
      <c r="NF133" s="46"/>
      <c r="NG133" s="46"/>
      <c r="NH133" s="46"/>
      <c r="NI133" s="46"/>
      <c r="NJ133" s="46"/>
      <c r="NK133" s="46"/>
      <c r="NL133" s="46"/>
      <c r="NM133" s="46"/>
      <c r="NN133" s="46"/>
      <c r="NO133" s="46"/>
      <c r="NP133" s="46"/>
      <c r="NQ133" s="46"/>
      <c r="NR133" s="46"/>
      <c r="NS133" s="46"/>
      <c r="NT133" s="46"/>
      <c r="NU133" s="46"/>
      <c r="NV133" s="46"/>
      <c r="NW133" s="46"/>
      <c r="NX133" s="46"/>
      <c r="NY133" s="46"/>
      <c r="NZ133" s="46"/>
      <c r="OA133" s="46"/>
      <c r="OB133" s="46"/>
      <c r="OC133" s="46"/>
      <c r="OD133" s="46"/>
      <c r="OE133" s="46"/>
      <c r="OF133" s="46"/>
      <c r="OG133" s="46"/>
      <c r="OH133" s="46"/>
      <c r="OI133" s="46"/>
      <c r="OJ133" s="46"/>
      <c r="OK133" s="46"/>
      <c r="OL133" s="46"/>
      <c r="OM133" s="46"/>
      <c r="ON133" s="46"/>
      <c r="OO133" s="46"/>
      <c r="OP133" s="46"/>
      <c r="OQ133" s="46"/>
      <c r="OR133" s="46"/>
      <c r="OS133" s="46"/>
      <c r="OT133" s="46"/>
      <c r="OU133" s="46"/>
      <c r="OV133" s="46"/>
      <c r="OW133" s="46"/>
      <c r="OX133" s="46"/>
      <c r="OY133" s="46"/>
      <c r="OZ133" s="46"/>
      <c r="PA133" s="46"/>
      <c r="PB133" s="46"/>
      <c r="PC133" s="46"/>
      <c r="PD133" s="46"/>
      <c r="PE133" s="46"/>
      <c r="PF133" s="46"/>
      <c r="PG133" s="46"/>
      <c r="PH133" s="46"/>
      <c r="PI133" s="46"/>
      <c r="PJ133" s="46"/>
      <c r="PK133" s="46"/>
      <c r="PL133" s="46"/>
      <c r="PM133" s="46"/>
      <c r="PN133" s="46"/>
      <c r="PO133" s="46"/>
      <c r="PP133" s="46"/>
      <c r="PQ133" s="46"/>
      <c r="PR133" s="46"/>
      <c r="PS133" s="46"/>
      <c r="PT133" s="46"/>
      <c r="PU133" s="46"/>
      <c r="PV133" s="46"/>
      <c r="PW133" s="46"/>
      <c r="PX133" s="46"/>
      <c r="PY133" s="46"/>
      <c r="PZ133" s="46"/>
      <c r="QA133" s="46"/>
      <c r="QB133" s="46"/>
      <c r="QC133" s="46"/>
      <c r="QD133" s="46"/>
      <c r="QE133" s="46"/>
      <c r="QF133" s="46"/>
      <c r="QG133" s="46"/>
      <c r="QH133" s="46"/>
      <c r="QI133" s="46"/>
      <c r="QJ133" s="46"/>
      <c r="QK133" s="46"/>
      <c r="QL133" s="46"/>
      <c r="QM133" s="46"/>
      <c r="QN133" s="46"/>
      <c r="QO133" s="46"/>
      <c r="QP133" s="46"/>
      <c r="QQ133" s="46"/>
      <c r="QR133" s="46"/>
      <c r="QS133" s="46"/>
      <c r="QT133" s="46"/>
      <c r="QU133" s="46"/>
      <c r="QV133" s="46"/>
      <c r="QW133" s="46"/>
      <c r="QX133" s="46"/>
      <c r="QY133" s="46"/>
      <c r="QZ133" s="46"/>
      <c r="RA133" s="46"/>
      <c r="RB133" s="46"/>
      <c r="RC133" s="46"/>
      <c r="RD133" s="46"/>
      <c r="RE133" s="46"/>
      <c r="RF133" s="46"/>
      <c r="RG133" s="46"/>
      <c r="RH133" s="46"/>
      <c r="RI133" s="46"/>
      <c r="RJ133" s="46"/>
      <c r="RK133" s="46"/>
      <c r="RL133" s="46"/>
      <c r="RM133" s="46"/>
      <c r="RN133" s="46"/>
      <c r="RO133" s="46"/>
      <c r="RP133" s="46"/>
      <c r="RQ133" s="46"/>
      <c r="RR133" s="46"/>
      <c r="RS133" s="46"/>
      <c r="RT133" s="46"/>
      <c r="RU133" s="46"/>
      <c r="RV133" s="46"/>
      <c r="RW133" s="46"/>
      <c r="RX133" s="46"/>
      <c r="RY133" s="46"/>
      <c r="RZ133" s="46"/>
      <c r="SA133" s="46"/>
      <c r="SB133" s="46"/>
      <c r="SC133" s="46"/>
      <c r="SD133" s="46"/>
      <c r="SE133" s="46"/>
      <c r="SF133" s="46"/>
      <c r="SG133" s="46"/>
      <c r="SH133" s="46"/>
      <c r="SI133" s="46"/>
      <c r="SJ133" s="46"/>
      <c r="SK133" s="46"/>
      <c r="SL133" s="46"/>
      <c r="SM133" s="46"/>
      <c r="SN133" s="46"/>
      <c r="SO133" s="46"/>
      <c r="SP133" s="46"/>
      <c r="SQ133" s="46"/>
      <c r="SR133" s="46"/>
      <c r="SS133" s="46"/>
      <c r="ST133" s="46"/>
      <c r="SU133" s="46"/>
      <c r="SV133" s="46"/>
      <c r="SW133" s="46"/>
      <c r="SX133" s="46"/>
      <c r="SY133" s="46"/>
      <c r="SZ133" s="46"/>
      <c r="TA133" s="46"/>
      <c r="TB133" s="46"/>
      <c r="TC133" s="46"/>
      <c r="TD133" s="46"/>
      <c r="TE133" s="46"/>
      <c r="TF133" s="46"/>
      <c r="TG133" s="46"/>
      <c r="TH133" s="46"/>
      <c r="TI133" s="46"/>
      <c r="TJ133" s="46"/>
      <c r="TK133" s="46"/>
      <c r="TL133" s="46"/>
      <c r="TM133" s="46"/>
      <c r="TN133" s="46"/>
      <c r="TO133" s="46"/>
      <c r="TP133" s="46"/>
      <c r="TQ133" s="46"/>
      <c r="TR133" s="46"/>
      <c r="TS133" s="46"/>
      <c r="TT133" s="46"/>
      <c r="TU133" s="46"/>
      <c r="TV133" s="46"/>
      <c r="TW133" s="46"/>
      <c r="TX133" s="46"/>
      <c r="TY133" s="46"/>
      <c r="TZ133" s="46"/>
      <c r="UA133" s="46"/>
      <c r="UB133" s="46"/>
      <c r="UC133" s="46"/>
      <c r="UD133" s="46"/>
      <c r="UE133" s="46"/>
      <c r="UF133" s="46"/>
      <c r="UG133" s="46"/>
      <c r="UH133" s="46"/>
      <c r="UI133" s="46"/>
      <c r="UJ133" s="46"/>
      <c r="UK133" s="46"/>
      <c r="UL133" s="46"/>
      <c r="UM133" s="46"/>
      <c r="UN133" s="46"/>
      <c r="UO133" s="46"/>
      <c r="UP133" s="46"/>
      <c r="UQ133" s="46"/>
      <c r="UR133" s="46"/>
      <c r="US133" s="46"/>
      <c r="UT133" s="46"/>
      <c r="UU133" s="46"/>
      <c r="UV133" s="46"/>
      <c r="UW133" s="46"/>
      <c r="UX133" s="46"/>
      <c r="UY133" s="46"/>
      <c r="UZ133" s="46"/>
      <c r="VA133" s="46"/>
      <c r="VB133" s="46"/>
      <c r="VC133" s="46"/>
      <c r="VD133" s="46"/>
      <c r="VE133" s="46"/>
      <c r="VF133" s="46"/>
      <c r="VG133" s="46"/>
      <c r="VH133" s="46"/>
      <c r="VI133" s="46"/>
      <c r="VJ133" s="46"/>
      <c r="VK133" s="46"/>
      <c r="VL133" s="46"/>
      <c r="VM133" s="46"/>
      <c r="VN133" s="46"/>
      <c r="VO133" s="46"/>
      <c r="VP133" s="46"/>
      <c r="VQ133" s="46"/>
      <c r="VR133" s="46"/>
      <c r="VS133" s="46"/>
      <c r="VT133" s="46"/>
      <c r="VU133" s="46"/>
      <c r="VV133" s="46"/>
      <c r="VW133" s="46"/>
      <c r="VX133" s="46"/>
      <c r="VY133" s="46"/>
      <c r="VZ133" s="46"/>
      <c r="WA133" s="46"/>
      <c r="WB133" s="46"/>
      <c r="WC133" s="46"/>
      <c r="WD133" s="46"/>
      <c r="WE133" s="46"/>
      <c r="WF133" s="46"/>
      <c r="WG133" s="46"/>
      <c r="WH133" s="46"/>
      <c r="WI133" s="46"/>
      <c r="WJ133" s="46"/>
      <c r="WK133" s="46"/>
      <c r="WL133" s="46">
        <v>0</v>
      </c>
      <c r="WM133" s="46"/>
      <c r="WN133" s="532"/>
      <c r="WP133" s="303"/>
      <c r="WQ133" s="936">
        <f t="shared" si="19"/>
        <v>0</v>
      </c>
      <c r="WR133" s="589">
        <f>SUMIF('TRIEN KHAI SX'!$C$7:$C$36,$D133,'TRIEN KHAI SX'!$KK$7:$KK$36)</f>
        <v>0</v>
      </c>
      <c r="WS133" s="115">
        <v>200</v>
      </c>
      <c r="WT133" s="115">
        <f t="shared" ref="WT133:WT141" si="43">WS133-L133</f>
        <v>0</v>
      </c>
      <c r="WU133" s="115"/>
      <c r="WV133" s="115"/>
      <c r="WW133" s="115"/>
      <c r="WX133" s="115"/>
      <c r="WY133" s="115"/>
      <c r="WZ133" s="115"/>
      <c r="XA133" s="115"/>
      <c r="XB133" s="115"/>
      <c r="XC133" s="115"/>
      <c r="XD133" s="115"/>
      <c r="XE133" s="115"/>
      <c r="XF133" s="115"/>
      <c r="XG133" s="115"/>
      <c r="XH133" s="115"/>
      <c r="XI133" s="115"/>
      <c r="XJ133" s="115"/>
      <c r="XK133" s="115"/>
      <c r="XL133" s="115"/>
      <c r="XM133" s="115"/>
      <c r="XN133" s="115"/>
      <c r="XO133" s="115"/>
      <c r="XP133" s="32"/>
    </row>
    <row r="134" spans="1:640" s="49" customFormat="1" ht="16.5" customHeight="1" x14ac:dyDescent="0.45">
      <c r="A134" s="6">
        <f t="shared" si="34"/>
        <v>1</v>
      </c>
      <c r="B134" s="536" t="s">
        <v>370</v>
      </c>
      <c r="C134" s="576">
        <v>4500176555</v>
      </c>
      <c r="D134" s="94" t="s">
        <v>58</v>
      </c>
      <c r="E134" s="94" t="str">
        <f>IF($D134="",0,VLOOKUP($D134,cube!$B$7:$P$43,2,0))</f>
        <v>BELLWOOD GARMENT RACK WHT/NAT</v>
      </c>
      <c r="F134" s="94" t="str">
        <f>IF($D134="",0,VLOOKUP($D134,cube!$B$7:$P$43,5,0))</f>
        <v>AK-05 UBR</v>
      </c>
      <c r="G134" s="94" t="str">
        <f>IF($D134="",0,VLOOKUP($D134,cube!$B$7:$P$43,6,0))</f>
        <v>NATURAL_UMBRA</v>
      </c>
      <c r="H134" s="645">
        <f>IF($D134="",0,VLOOKUP($D134,cube!$B$7:$P$43,10,0))</f>
        <v>1.4640799999999999E-2</v>
      </c>
      <c r="I134" s="7">
        <f>IF($D134="",0,VLOOKUP($D134,cube!$B$7:$P$43,15,0))</f>
        <v>0.118815</v>
      </c>
      <c r="J134" s="825">
        <f>IF($D134="",0,VLOOKUP($D134,cube!$B$7:$J$45,8,0))</f>
        <v>68.365000000000009</v>
      </c>
      <c r="K134" s="609">
        <f>IF($D134="",0,VLOOKUP($D134,cube!$B$7:$J$45,9,0))</f>
        <v>68.365000000000009</v>
      </c>
      <c r="L134" s="8">
        <f t="shared" ref="L134:L141" si="44">SUM(M134:WN134)</f>
        <v>120</v>
      </c>
      <c r="M134" s="46">
        <v>0</v>
      </c>
      <c r="N134" s="46">
        <v>0</v>
      </c>
      <c r="O134" s="46">
        <v>0</v>
      </c>
      <c r="P134" s="46">
        <v>0</v>
      </c>
      <c r="Q134" s="46"/>
      <c r="R134" s="46">
        <v>0</v>
      </c>
      <c r="S134" s="46">
        <v>0</v>
      </c>
      <c r="T134" s="46">
        <v>0</v>
      </c>
      <c r="U134" s="46">
        <v>0</v>
      </c>
      <c r="V134" s="46"/>
      <c r="W134" s="46"/>
      <c r="X134" s="46"/>
      <c r="Y134" s="46"/>
      <c r="Z134" s="46"/>
      <c r="AA134" s="46"/>
      <c r="AB134" s="46">
        <v>0</v>
      </c>
      <c r="AC134" s="46">
        <v>0</v>
      </c>
      <c r="AD134" s="46">
        <v>0</v>
      </c>
      <c r="AE134" s="46">
        <v>0</v>
      </c>
      <c r="AF134" s="46">
        <v>0</v>
      </c>
      <c r="AG134" s="46">
        <v>0</v>
      </c>
      <c r="AH134" s="46">
        <v>0</v>
      </c>
      <c r="AI134" s="46">
        <v>0</v>
      </c>
      <c r="AJ134" s="46">
        <v>0</v>
      </c>
      <c r="AK134" s="46">
        <v>0</v>
      </c>
      <c r="AL134" s="46">
        <v>0</v>
      </c>
      <c r="AM134" s="46">
        <v>0</v>
      </c>
      <c r="AN134" s="46"/>
      <c r="AO134" s="46"/>
      <c r="AP134" s="46"/>
      <c r="AQ134" s="46"/>
      <c r="AR134" s="46"/>
      <c r="AS134" s="46"/>
      <c r="AT134" s="46"/>
      <c r="AU134" s="46">
        <v>120</v>
      </c>
      <c r="AV134" s="46">
        <v>0</v>
      </c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6"/>
      <c r="CC134" s="46"/>
      <c r="CD134" s="46"/>
      <c r="CE134" s="46"/>
      <c r="CF134" s="46"/>
      <c r="CG134" s="46"/>
      <c r="CH134" s="46"/>
      <c r="CI134" s="46"/>
      <c r="CJ134" s="46"/>
      <c r="CK134" s="46"/>
      <c r="CL134" s="46"/>
      <c r="CM134" s="46"/>
      <c r="CN134" s="46"/>
      <c r="CO134" s="46"/>
      <c r="CP134" s="46"/>
      <c r="CQ134" s="46"/>
      <c r="CR134" s="46"/>
      <c r="CS134" s="46"/>
      <c r="CT134" s="46"/>
      <c r="CU134" s="46"/>
      <c r="CV134" s="46"/>
      <c r="CW134" s="46"/>
      <c r="CX134" s="46"/>
      <c r="CY134" s="46"/>
      <c r="CZ134" s="46"/>
      <c r="DA134" s="46"/>
      <c r="DB134" s="46"/>
      <c r="DC134" s="46"/>
      <c r="DD134" s="46"/>
      <c r="DE134" s="46"/>
      <c r="DF134" s="46"/>
      <c r="DG134" s="46"/>
      <c r="DH134" s="46"/>
      <c r="DI134" s="46"/>
      <c r="DJ134" s="46"/>
      <c r="DK134" s="46"/>
      <c r="DL134" s="46"/>
      <c r="DM134" s="46"/>
      <c r="DN134" s="46"/>
      <c r="DO134" s="46"/>
      <c r="DP134" s="46"/>
      <c r="DQ134" s="46"/>
      <c r="DR134" s="46"/>
      <c r="DS134" s="46"/>
      <c r="DT134" s="46"/>
      <c r="DU134" s="46"/>
      <c r="DV134" s="46"/>
      <c r="DW134" s="46"/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J134" s="46"/>
      <c r="EK134" s="46"/>
      <c r="EL134" s="46"/>
      <c r="EM134" s="46"/>
      <c r="EN134" s="46"/>
      <c r="EO134" s="46"/>
      <c r="EP134" s="46"/>
      <c r="EQ134" s="46"/>
      <c r="ER134" s="46"/>
      <c r="ES134" s="46"/>
      <c r="ET134" s="46"/>
      <c r="EU134" s="46"/>
      <c r="EV134" s="46"/>
      <c r="EW134" s="46"/>
      <c r="EX134" s="46"/>
      <c r="EY134" s="46"/>
      <c r="EZ134" s="46"/>
      <c r="FA134" s="46"/>
      <c r="FB134" s="46"/>
      <c r="FC134" s="46"/>
      <c r="FD134" s="46"/>
      <c r="FE134" s="46"/>
      <c r="FF134" s="46"/>
      <c r="FG134" s="46"/>
      <c r="FH134" s="46"/>
      <c r="FI134" s="46"/>
      <c r="FJ134" s="46"/>
      <c r="FK134" s="46"/>
      <c r="FL134" s="46"/>
      <c r="FM134" s="46"/>
      <c r="FN134" s="46"/>
      <c r="FO134" s="46"/>
      <c r="FP134" s="46"/>
      <c r="FQ134" s="46"/>
      <c r="FR134" s="46"/>
      <c r="FS134" s="46"/>
      <c r="FT134" s="46"/>
      <c r="FU134" s="46"/>
      <c r="FV134" s="46"/>
      <c r="FW134" s="46"/>
      <c r="FX134" s="46"/>
      <c r="FY134" s="46"/>
      <c r="FZ134" s="46"/>
      <c r="GA134" s="46"/>
      <c r="GB134" s="46"/>
      <c r="GC134" s="46"/>
      <c r="GD134" s="46"/>
      <c r="GE134" s="46"/>
      <c r="GF134" s="46"/>
      <c r="GG134" s="46"/>
      <c r="GH134" s="46"/>
      <c r="GI134" s="46"/>
      <c r="GJ134" s="46"/>
      <c r="GK134" s="46"/>
      <c r="GL134" s="46"/>
      <c r="GM134" s="46"/>
      <c r="GN134" s="46"/>
      <c r="GO134" s="46"/>
      <c r="GP134" s="46"/>
      <c r="GQ134" s="46"/>
      <c r="GR134" s="46"/>
      <c r="GS134" s="46"/>
      <c r="GT134" s="46"/>
      <c r="GU134" s="46"/>
      <c r="GV134" s="46"/>
      <c r="GW134" s="46"/>
      <c r="GX134" s="46"/>
      <c r="GY134" s="46"/>
      <c r="GZ134" s="46"/>
      <c r="HA134" s="46"/>
      <c r="HB134" s="46"/>
      <c r="HC134" s="46"/>
      <c r="HD134" s="46"/>
      <c r="HE134" s="46"/>
      <c r="HF134" s="46"/>
      <c r="HG134" s="46"/>
      <c r="HH134" s="46"/>
      <c r="HI134" s="46"/>
      <c r="HJ134" s="46"/>
      <c r="HK134" s="46"/>
      <c r="HL134" s="46"/>
      <c r="HM134" s="46"/>
      <c r="HN134" s="46"/>
      <c r="HO134" s="46"/>
      <c r="HP134" s="46"/>
      <c r="HQ134" s="46"/>
      <c r="HR134" s="46"/>
      <c r="HS134" s="46"/>
      <c r="HT134" s="46"/>
      <c r="HU134" s="46"/>
      <c r="HV134" s="46"/>
      <c r="HW134" s="46"/>
      <c r="HX134" s="46"/>
      <c r="HY134" s="46"/>
      <c r="HZ134" s="46"/>
      <c r="IA134" s="46"/>
      <c r="IB134" s="46"/>
      <c r="IC134" s="46"/>
      <c r="ID134" s="46"/>
      <c r="IE134" s="46"/>
      <c r="IF134" s="46"/>
      <c r="IG134" s="46"/>
      <c r="IH134" s="46"/>
      <c r="II134" s="46"/>
      <c r="IJ134" s="46"/>
      <c r="IK134" s="46"/>
      <c r="IL134" s="46"/>
      <c r="IM134" s="46"/>
      <c r="IN134" s="46"/>
      <c r="IO134" s="46"/>
      <c r="IP134" s="46"/>
      <c r="IQ134" s="46"/>
      <c r="IR134" s="46"/>
      <c r="IS134" s="46"/>
      <c r="IT134" s="46"/>
      <c r="IU134" s="46"/>
      <c r="IV134" s="46"/>
      <c r="IW134" s="46"/>
      <c r="IX134" s="46"/>
      <c r="IY134" s="46"/>
      <c r="IZ134" s="46"/>
      <c r="JA134" s="46"/>
      <c r="JB134" s="46"/>
      <c r="JC134" s="46"/>
      <c r="JD134" s="46"/>
      <c r="JE134" s="46"/>
      <c r="JF134" s="46"/>
      <c r="JG134" s="46"/>
      <c r="JH134" s="46"/>
      <c r="JI134" s="46"/>
      <c r="JJ134" s="46"/>
      <c r="JK134" s="46"/>
      <c r="JL134" s="46"/>
      <c r="JM134" s="46"/>
      <c r="JN134" s="46"/>
      <c r="JO134" s="46"/>
      <c r="JP134" s="46"/>
      <c r="JQ134" s="46"/>
      <c r="JR134" s="46"/>
      <c r="JS134" s="46"/>
      <c r="JT134" s="46"/>
      <c r="JU134" s="46"/>
      <c r="JV134" s="46"/>
      <c r="JW134" s="46"/>
      <c r="JX134" s="46"/>
      <c r="JY134" s="46"/>
      <c r="JZ134" s="46"/>
      <c r="KA134" s="46"/>
      <c r="KB134" s="46"/>
      <c r="KC134" s="46"/>
      <c r="KD134" s="46"/>
      <c r="KE134" s="46"/>
      <c r="KF134" s="46"/>
      <c r="KG134" s="46"/>
      <c r="KH134" s="46"/>
      <c r="KI134" s="46"/>
      <c r="KJ134" s="46"/>
      <c r="KK134" s="46"/>
      <c r="KL134" s="46"/>
      <c r="KM134" s="46"/>
      <c r="KN134" s="46"/>
      <c r="KO134" s="46"/>
      <c r="KP134" s="46"/>
      <c r="KQ134" s="46"/>
      <c r="KR134" s="46"/>
      <c r="KS134" s="46"/>
      <c r="KT134" s="46"/>
      <c r="KU134" s="46"/>
      <c r="KV134" s="46"/>
      <c r="KW134" s="46"/>
      <c r="KX134" s="46"/>
      <c r="KY134" s="46"/>
      <c r="KZ134" s="46"/>
      <c r="LA134" s="46"/>
      <c r="LB134" s="46"/>
      <c r="LC134" s="46"/>
      <c r="LD134" s="46"/>
      <c r="LE134" s="46"/>
      <c r="LF134" s="46"/>
      <c r="LG134" s="46"/>
      <c r="LH134" s="46"/>
      <c r="LI134" s="46"/>
      <c r="LJ134" s="46"/>
      <c r="LK134" s="46"/>
      <c r="LL134" s="46"/>
      <c r="LM134" s="46"/>
      <c r="LN134" s="46"/>
      <c r="LO134" s="46"/>
      <c r="LP134" s="46"/>
      <c r="LQ134" s="46"/>
      <c r="LR134" s="46"/>
      <c r="LS134" s="46"/>
      <c r="LT134" s="46"/>
      <c r="LU134" s="46"/>
      <c r="LV134" s="46"/>
      <c r="LW134" s="46"/>
      <c r="LX134" s="46"/>
      <c r="LY134" s="46"/>
      <c r="LZ134" s="46"/>
      <c r="MA134" s="46"/>
      <c r="MB134" s="46"/>
      <c r="MC134" s="46"/>
      <c r="MD134" s="46"/>
      <c r="ME134" s="46"/>
      <c r="MF134" s="46"/>
      <c r="MG134" s="46"/>
      <c r="MH134" s="46"/>
      <c r="MI134" s="46"/>
      <c r="MJ134" s="46"/>
      <c r="MK134" s="46"/>
      <c r="ML134" s="46"/>
      <c r="MM134" s="46"/>
      <c r="MN134" s="46"/>
      <c r="MO134" s="46"/>
      <c r="MP134" s="46"/>
      <c r="MQ134" s="46"/>
      <c r="MR134" s="46"/>
      <c r="MS134" s="46"/>
      <c r="MT134" s="46"/>
      <c r="MU134" s="46"/>
      <c r="MV134" s="46"/>
      <c r="MW134" s="46"/>
      <c r="MX134" s="46"/>
      <c r="MY134" s="46"/>
      <c r="MZ134" s="46"/>
      <c r="NA134" s="46"/>
      <c r="NB134" s="46"/>
      <c r="NC134" s="46"/>
      <c r="ND134" s="46"/>
      <c r="NE134" s="46"/>
      <c r="NF134" s="46"/>
      <c r="NG134" s="46"/>
      <c r="NH134" s="46"/>
      <c r="NI134" s="46"/>
      <c r="NJ134" s="46"/>
      <c r="NK134" s="46"/>
      <c r="NL134" s="46"/>
      <c r="NM134" s="46"/>
      <c r="NN134" s="46"/>
      <c r="NO134" s="46"/>
      <c r="NP134" s="46"/>
      <c r="NQ134" s="46"/>
      <c r="NR134" s="46"/>
      <c r="NS134" s="46"/>
      <c r="NT134" s="46"/>
      <c r="NU134" s="46"/>
      <c r="NV134" s="46"/>
      <c r="NW134" s="46"/>
      <c r="NX134" s="46"/>
      <c r="NY134" s="46"/>
      <c r="NZ134" s="46"/>
      <c r="OA134" s="46"/>
      <c r="OB134" s="46"/>
      <c r="OC134" s="46"/>
      <c r="OD134" s="46"/>
      <c r="OE134" s="46"/>
      <c r="OF134" s="46"/>
      <c r="OG134" s="46"/>
      <c r="OH134" s="46"/>
      <c r="OI134" s="46"/>
      <c r="OJ134" s="46"/>
      <c r="OK134" s="46"/>
      <c r="OL134" s="46"/>
      <c r="OM134" s="46"/>
      <c r="ON134" s="46"/>
      <c r="OO134" s="46"/>
      <c r="OP134" s="46"/>
      <c r="OQ134" s="46"/>
      <c r="OR134" s="46"/>
      <c r="OS134" s="46"/>
      <c r="OT134" s="46"/>
      <c r="OU134" s="46"/>
      <c r="OV134" s="46"/>
      <c r="OW134" s="46"/>
      <c r="OX134" s="46"/>
      <c r="OY134" s="46"/>
      <c r="OZ134" s="46"/>
      <c r="PA134" s="46"/>
      <c r="PB134" s="46"/>
      <c r="PC134" s="46"/>
      <c r="PD134" s="46"/>
      <c r="PE134" s="46"/>
      <c r="PF134" s="46"/>
      <c r="PG134" s="46"/>
      <c r="PH134" s="46"/>
      <c r="PI134" s="46"/>
      <c r="PJ134" s="46"/>
      <c r="PK134" s="46"/>
      <c r="PL134" s="46"/>
      <c r="PM134" s="46"/>
      <c r="PN134" s="46"/>
      <c r="PO134" s="46"/>
      <c r="PP134" s="46"/>
      <c r="PQ134" s="46"/>
      <c r="PR134" s="46"/>
      <c r="PS134" s="46"/>
      <c r="PT134" s="46"/>
      <c r="PU134" s="46"/>
      <c r="PV134" s="46"/>
      <c r="PW134" s="46"/>
      <c r="PX134" s="46"/>
      <c r="PY134" s="46"/>
      <c r="PZ134" s="46"/>
      <c r="QA134" s="46"/>
      <c r="QB134" s="46"/>
      <c r="QC134" s="46"/>
      <c r="QD134" s="46"/>
      <c r="QE134" s="46"/>
      <c r="QF134" s="46"/>
      <c r="QG134" s="46"/>
      <c r="QH134" s="46"/>
      <c r="QI134" s="46"/>
      <c r="QJ134" s="46"/>
      <c r="QK134" s="46"/>
      <c r="QL134" s="46"/>
      <c r="QM134" s="46"/>
      <c r="QN134" s="46"/>
      <c r="QO134" s="46"/>
      <c r="QP134" s="46"/>
      <c r="QQ134" s="46"/>
      <c r="QR134" s="46"/>
      <c r="QS134" s="46"/>
      <c r="QT134" s="46"/>
      <c r="QU134" s="46"/>
      <c r="QV134" s="46"/>
      <c r="QW134" s="46"/>
      <c r="QX134" s="46"/>
      <c r="QY134" s="46"/>
      <c r="QZ134" s="46"/>
      <c r="RA134" s="46"/>
      <c r="RB134" s="46"/>
      <c r="RC134" s="46"/>
      <c r="RD134" s="46"/>
      <c r="RE134" s="46"/>
      <c r="RF134" s="46"/>
      <c r="RG134" s="46"/>
      <c r="RH134" s="46"/>
      <c r="RI134" s="46"/>
      <c r="RJ134" s="46"/>
      <c r="RK134" s="46"/>
      <c r="RL134" s="46"/>
      <c r="RM134" s="46"/>
      <c r="RN134" s="46"/>
      <c r="RO134" s="46"/>
      <c r="RP134" s="46"/>
      <c r="RQ134" s="46"/>
      <c r="RR134" s="46"/>
      <c r="RS134" s="46"/>
      <c r="RT134" s="46"/>
      <c r="RU134" s="46"/>
      <c r="RV134" s="46"/>
      <c r="RW134" s="46"/>
      <c r="RX134" s="46"/>
      <c r="RY134" s="46"/>
      <c r="RZ134" s="46"/>
      <c r="SA134" s="46"/>
      <c r="SB134" s="46"/>
      <c r="SC134" s="46"/>
      <c r="SD134" s="46"/>
      <c r="SE134" s="46"/>
      <c r="SF134" s="46"/>
      <c r="SG134" s="46"/>
      <c r="SH134" s="46"/>
      <c r="SI134" s="46"/>
      <c r="SJ134" s="46"/>
      <c r="SK134" s="46"/>
      <c r="SL134" s="46"/>
      <c r="SM134" s="46"/>
      <c r="SN134" s="46"/>
      <c r="SO134" s="46"/>
      <c r="SP134" s="46"/>
      <c r="SQ134" s="46"/>
      <c r="SR134" s="46"/>
      <c r="SS134" s="46"/>
      <c r="ST134" s="46"/>
      <c r="SU134" s="46"/>
      <c r="SV134" s="46"/>
      <c r="SW134" s="46"/>
      <c r="SX134" s="46"/>
      <c r="SY134" s="46"/>
      <c r="SZ134" s="46"/>
      <c r="TA134" s="46"/>
      <c r="TB134" s="46"/>
      <c r="TC134" s="46"/>
      <c r="TD134" s="46"/>
      <c r="TE134" s="46"/>
      <c r="TF134" s="46"/>
      <c r="TG134" s="46"/>
      <c r="TH134" s="46"/>
      <c r="TI134" s="46"/>
      <c r="TJ134" s="46"/>
      <c r="TK134" s="46"/>
      <c r="TL134" s="46"/>
      <c r="TM134" s="46"/>
      <c r="TN134" s="46"/>
      <c r="TO134" s="46"/>
      <c r="TP134" s="46"/>
      <c r="TQ134" s="46"/>
      <c r="TR134" s="46"/>
      <c r="TS134" s="46"/>
      <c r="TT134" s="46"/>
      <c r="TU134" s="46"/>
      <c r="TV134" s="46"/>
      <c r="TW134" s="46"/>
      <c r="TX134" s="46"/>
      <c r="TY134" s="46"/>
      <c r="TZ134" s="46"/>
      <c r="UA134" s="46"/>
      <c r="UB134" s="46"/>
      <c r="UC134" s="46"/>
      <c r="UD134" s="46"/>
      <c r="UE134" s="46"/>
      <c r="UF134" s="46"/>
      <c r="UG134" s="46"/>
      <c r="UH134" s="46"/>
      <c r="UI134" s="46"/>
      <c r="UJ134" s="46"/>
      <c r="UK134" s="46"/>
      <c r="UL134" s="46"/>
      <c r="UM134" s="46"/>
      <c r="UN134" s="46"/>
      <c r="UO134" s="46"/>
      <c r="UP134" s="46"/>
      <c r="UQ134" s="46"/>
      <c r="UR134" s="46"/>
      <c r="US134" s="46"/>
      <c r="UT134" s="46"/>
      <c r="UU134" s="46"/>
      <c r="UV134" s="46"/>
      <c r="UW134" s="46"/>
      <c r="UX134" s="46"/>
      <c r="UY134" s="46"/>
      <c r="UZ134" s="46"/>
      <c r="VA134" s="46"/>
      <c r="VB134" s="46"/>
      <c r="VC134" s="46"/>
      <c r="VD134" s="46"/>
      <c r="VE134" s="46"/>
      <c r="VF134" s="46"/>
      <c r="VG134" s="46"/>
      <c r="VH134" s="46"/>
      <c r="VI134" s="46"/>
      <c r="VJ134" s="46"/>
      <c r="VK134" s="46"/>
      <c r="VL134" s="46"/>
      <c r="VM134" s="46"/>
      <c r="VN134" s="46"/>
      <c r="VO134" s="46"/>
      <c r="VP134" s="46"/>
      <c r="VQ134" s="46"/>
      <c r="VR134" s="46"/>
      <c r="VS134" s="46"/>
      <c r="VT134" s="46"/>
      <c r="VU134" s="46"/>
      <c r="VV134" s="46"/>
      <c r="VW134" s="46"/>
      <c r="VX134" s="46"/>
      <c r="VY134" s="46"/>
      <c r="VZ134" s="46"/>
      <c r="WA134" s="46"/>
      <c r="WB134" s="46"/>
      <c r="WC134" s="46"/>
      <c r="WD134" s="46"/>
      <c r="WE134" s="46"/>
      <c r="WF134" s="46"/>
      <c r="WG134" s="46"/>
      <c r="WH134" s="46"/>
      <c r="WI134" s="46"/>
      <c r="WJ134" s="46"/>
      <c r="WK134" s="46"/>
      <c r="WL134" s="46">
        <v>0</v>
      </c>
      <c r="WM134" s="46"/>
      <c r="WN134" s="532"/>
      <c r="WP134" s="303"/>
      <c r="WQ134" s="936">
        <f t="shared" si="19"/>
        <v>0</v>
      </c>
      <c r="WR134" s="589">
        <f>SUMIF('TRIEN KHAI SX'!$C$7:$C$36,$D134,'TRIEN KHAI SX'!$KK$7:$KK$36)</f>
        <v>0</v>
      </c>
      <c r="WS134" s="115">
        <v>120</v>
      </c>
      <c r="WT134" s="115">
        <f t="shared" si="43"/>
        <v>0</v>
      </c>
      <c r="WU134" s="115"/>
      <c r="WV134" s="115"/>
      <c r="WW134" s="115"/>
      <c r="WX134" s="115"/>
      <c r="WY134" s="115"/>
      <c r="WZ134" s="115"/>
      <c r="XA134" s="115"/>
      <c r="XB134" s="115"/>
      <c r="XC134" s="115"/>
      <c r="XD134" s="115"/>
      <c r="XE134" s="115"/>
      <c r="XF134" s="115"/>
      <c r="XG134" s="115"/>
      <c r="XH134" s="115"/>
      <c r="XI134" s="115"/>
      <c r="XJ134" s="115"/>
      <c r="XK134" s="115"/>
      <c r="XL134" s="115"/>
      <c r="XM134" s="115"/>
      <c r="XN134" s="115"/>
      <c r="XO134" s="115"/>
      <c r="XP134" s="32"/>
    </row>
    <row r="135" spans="1:640" s="49" customFormat="1" ht="16.5" customHeight="1" x14ac:dyDescent="0.45">
      <c r="A135" s="6">
        <f t="shared" si="34"/>
        <v>5</v>
      </c>
      <c r="B135" s="536" t="s">
        <v>371</v>
      </c>
      <c r="C135" s="576">
        <v>4800000570</v>
      </c>
      <c r="D135" s="94" t="s">
        <v>315</v>
      </c>
      <c r="E135" s="94" t="str">
        <f>IF($D135="",0,VLOOKUP($D135,cube!$B$7:$P$43,2,0))</f>
        <v>MADERA COFFEE TABLE NATURAL</v>
      </c>
      <c r="F135" s="94" t="str">
        <f>IF($D135="",0,VLOOKUP($D135,cube!$B$7:$P$43,5,0))</f>
        <v>AK-05 UBR</v>
      </c>
      <c r="G135" s="94" t="str">
        <f>IF($D135="",0,VLOOKUP($D135,cube!$B$7:$P$43,6,0))</f>
        <v>NATURAL_UMBRA</v>
      </c>
      <c r="H135" s="645">
        <f>IF($D135="",0,VLOOKUP($D135,cube!$B$7:$P$43,10,0))</f>
        <v>8.0613779999999993E-3</v>
      </c>
      <c r="I135" s="7">
        <f>IF($D135="",0,VLOOKUP($D135,cube!$B$7:$P$43,15,0))</f>
        <v>0.13552</v>
      </c>
      <c r="J135" s="825">
        <f>IF($D135="",0,VLOOKUP($D135,cube!$B$7:$J$45,8,0))</f>
        <v>64.735000000000014</v>
      </c>
      <c r="K135" s="609">
        <f>IF($D135="",0,VLOOKUP($D135,cube!$B$7:$J$45,9,0))</f>
        <v>78.583450000000013</v>
      </c>
      <c r="L135" s="8">
        <f t="shared" si="44"/>
        <v>128</v>
      </c>
      <c r="M135" s="46">
        <v>0</v>
      </c>
      <c r="N135" s="46">
        <v>0</v>
      </c>
      <c r="O135" s="46">
        <v>0</v>
      </c>
      <c r="P135" s="46">
        <v>0</v>
      </c>
      <c r="Q135" s="46"/>
      <c r="R135" s="46">
        <v>0</v>
      </c>
      <c r="S135" s="46">
        <v>0</v>
      </c>
      <c r="T135" s="46">
        <v>0</v>
      </c>
      <c r="U135" s="46">
        <v>0</v>
      </c>
      <c r="V135" s="46"/>
      <c r="W135" s="46"/>
      <c r="X135" s="46"/>
      <c r="Y135" s="46"/>
      <c r="Z135" s="46"/>
      <c r="AA135" s="46"/>
      <c r="AB135" s="46">
        <v>0</v>
      </c>
      <c r="AC135" s="46">
        <v>0</v>
      </c>
      <c r="AD135" s="46">
        <v>0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>
        <v>0</v>
      </c>
      <c r="AL135" s="46">
        <v>0</v>
      </c>
      <c r="AM135" s="46">
        <v>0</v>
      </c>
      <c r="AN135" s="46"/>
      <c r="AO135" s="46"/>
      <c r="AP135" s="46"/>
      <c r="AQ135" s="46"/>
      <c r="AR135" s="46"/>
      <c r="AS135" s="46"/>
      <c r="AT135" s="46"/>
      <c r="AU135" s="46"/>
      <c r="AV135" s="46">
        <v>128</v>
      </c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6"/>
      <c r="FC135" s="46"/>
      <c r="FD135" s="46"/>
      <c r="FE135" s="46"/>
      <c r="FF135" s="46"/>
      <c r="FG135" s="46"/>
      <c r="FH135" s="46"/>
      <c r="FI135" s="46"/>
      <c r="FJ135" s="46"/>
      <c r="FK135" s="46"/>
      <c r="FL135" s="46"/>
      <c r="FM135" s="46"/>
      <c r="FN135" s="46"/>
      <c r="FO135" s="46"/>
      <c r="FP135" s="46"/>
      <c r="FQ135" s="46"/>
      <c r="FR135" s="46"/>
      <c r="FS135" s="46"/>
      <c r="FT135" s="46"/>
      <c r="FU135" s="46"/>
      <c r="FV135" s="46"/>
      <c r="FW135" s="46"/>
      <c r="FX135" s="46"/>
      <c r="FY135" s="46"/>
      <c r="FZ135" s="46"/>
      <c r="GA135" s="46"/>
      <c r="GB135" s="46"/>
      <c r="GC135" s="46"/>
      <c r="GD135" s="46"/>
      <c r="GE135" s="46"/>
      <c r="GF135" s="46"/>
      <c r="GG135" s="46"/>
      <c r="GH135" s="46"/>
      <c r="GI135" s="46"/>
      <c r="GJ135" s="46"/>
      <c r="GK135" s="46"/>
      <c r="GL135" s="46"/>
      <c r="GM135" s="46"/>
      <c r="GN135" s="46"/>
      <c r="GO135" s="46"/>
      <c r="GP135" s="46"/>
      <c r="GQ135" s="46"/>
      <c r="GR135" s="46"/>
      <c r="GS135" s="46"/>
      <c r="GT135" s="46"/>
      <c r="GU135" s="46"/>
      <c r="GV135" s="46"/>
      <c r="GW135" s="46"/>
      <c r="GX135" s="46"/>
      <c r="GY135" s="46"/>
      <c r="GZ135" s="46"/>
      <c r="HA135" s="46"/>
      <c r="HB135" s="46"/>
      <c r="HC135" s="46"/>
      <c r="HD135" s="46"/>
      <c r="HE135" s="46"/>
      <c r="HF135" s="46"/>
      <c r="HG135" s="46"/>
      <c r="HH135" s="46"/>
      <c r="HI135" s="46"/>
      <c r="HJ135" s="46"/>
      <c r="HK135" s="46"/>
      <c r="HL135" s="46"/>
      <c r="HM135" s="46"/>
      <c r="HN135" s="46"/>
      <c r="HO135" s="46"/>
      <c r="HP135" s="46"/>
      <c r="HQ135" s="46"/>
      <c r="HR135" s="46"/>
      <c r="HS135" s="46"/>
      <c r="HT135" s="46"/>
      <c r="HU135" s="46"/>
      <c r="HV135" s="46"/>
      <c r="HW135" s="46"/>
      <c r="HX135" s="46"/>
      <c r="HY135" s="46"/>
      <c r="HZ135" s="46"/>
      <c r="IA135" s="46"/>
      <c r="IB135" s="46"/>
      <c r="IC135" s="46"/>
      <c r="ID135" s="46"/>
      <c r="IE135" s="46"/>
      <c r="IF135" s="46"/>
      <c r="IG135" s="46"/>
      <c r="IH135" s="46"/>
      <c r="II135" s="46"/>
      <c r="IJ135" s="46"/>
      <c r="IK135" s="46"/>
      <c r="IL135" s="46"/>
      <c r="IM135" s="46"/>
      <c r="IN135" s="46"/>
      <c r="IO135" s="46"/>
      <c r="IP135" s="46"/>
      <c r="IQ135" s="46"/>
      <c r="IR135" s="46"/>
      <c r="IS135" s="46"/>
      <c r="IT135" s="46"/>
      <c r="IU135" s="46"/>
      <c r="IV135" s="46"/>
      <c r="IW135" s="46"/>
      <c r="IX135" s="46"/>
      <c r="IY135" s="46"/>
      <c r="IZ135" s="46"/>
      <c r="JA135" s="46"/>
      <c r="JB135" s="46"/>
      <c r="JC135" s="46"/>
      <c r="JD135" s="46"/>
      <c r="JE135" s="46"/>
      <c r="JF135" s="46"/>
      <c r="JG135" s="46"/>
      <c r="JH135" s="46"/>
      <c r="JI135" s="46"/>
      <c r="JJ135" s="46"/>
      <c r="JK135" s="46"/>
      <c r="JL135" s="46"/>
      <c r="JM135" s="46"/>
      <c r="JN135" s="46"/>
      <c r="JO135" s="46"/>
      <c r="JP135" s="46"/>
      <c r="JQ135" s="46"/>
      <c r="JR135" s="46"/>
      <c r="JS135" s="46"/>
      <c r="JT135" s="46"/>
      <c r="JU135" s="46"/>
      <c r="JV135" s="46"/>
      <c r="JW135" s="46"/>
      <c r="JX135" s="46"/>
      <c r="JY135" s="46"/>
      <c r="JZ135" s="46"/>
      <c r="KA135" s="46"/>
      <c r="KB135" s="46"/>
      <c r="KC135" s="46"/>
      <c r="KD135" s="46"/>
      <c r="KE135" s="46"/>
      <c r="KF135" s="46"/>
      <c r="KG135" s="46"/>
      <c r="KH135" s="46"/>
      <c r="KI135" s="46"/>
      <c r="KJ135" s="46"/>
      <c r="KK135" s="46"/>
      <c r="KL135" s="46"/>
      <c r="KM135" s="46"/>
      <c r="KN135" s="46"/>
      <c r="KO135" s="46"/>
      <c r="KP135" s="46"/>
      <c r="KQ135" s="46"/>
      <c r="KR135" s="46"/>
      <c r="KS135" s="46"/>
      <c r="KT135" s="46"/>
      <c r="KU135" s="46"/>
      <c r="KV135" s="46"/>
      <c r="KW135" s="46"/>
      <c r="KX135" s="46"/>
      <c r="KY135" s="46"/>
      <c r="KZ135" s="46"/>
      <c r="LA135" s="46"/>
      <c r="LB135" s="46"/>
      <c r="LC135" s="46"/>
      <c r="LD135" s="46"/>
      <c r="LE135" s="46"/>
      <c r="LF135" s="46"/>
      <c r="LG135" s="46"/>
      <c r="LH135" s="46"/>
      <c r="LI135" s="46"/>
      <c r="LJ135" s="46"/>
      <c r="LK135" s="46"/>
      <c r="LL135" s="46"/>
      <c r="LM135" s="46"/>
      <c r="LN135" s="46"/>
      <c r="LO135" s="46"/>
      <c r="LP135" s="46"/>
      <c r="LQ135" s="46"/>
      <c r="LR135" s="46"/>
      <c r="LS135" s="46"/>
      <c r="LT135" s="46"/>
      <c r="LU135" s="46"/>
      <c r="LV135" s="46"/>
      <c r="LW135" s="46"/>
      <c r="LX135" s="46"/>
      <c r="LY135" s="46"/>
      <c r="LZ135" s="46"/>
      <c r="MA135" s="46"/>
      <c r="MB135" s="46"/>
      <c r="MC135" s="46"/>
      <c r="MD135" s="46"/>
      <c r="ME135" s="46"/>
      <c r="MF135" s="46"/>
      <c r="MG135" s="46"/>
      <c r="MH135" s="46"/>
      <c r="MI135" s="46"/>
      <c r="MJ135" s="46"/>
      <c r="MK135" s="46"/>
      <c r="ML135" s="46"/>
      <c r="MM135" s="46"/>
      <c r="MN135" s="46"/>
      <c r="MO135" s="46"/>
      <c r="MP135" s="46"/>
      <c r="MQ135" s="46"/>
      <c r="MR135" s="46"/>
      <c r="MS135" s="46"/>
      <c r="MT135" s="46"/>
      <c r="MU135" s="46"/>
      <c r="MV135" s="46"/>
      <c r="MW135" s="46"/>
      <c r="MX135" s="46"/>
      <c r="MY135" s="46"/>
      <c r="MZ135" s="46"/>
      <c r="NA135" s="46"/>
      <c r="NB135" s="46"/>
      <c r="NC135" s="46"/>
      <c r="ND135" s="46"/>
      <c r="NE135" s="46"/>
      <c r="NF135" s="46"/>
      <c r="NG135" s="46"/>
      <c r="NH135" s="46"/>
      <c r="NI135" s="46"/>
      <c r="NJ135" s="46"/>
      <c r="NK135" s="46"/>
      <c r="NL135" s="46"/>
      <c r="NM135" s="46"/>
      <c r="NN135" s="46"/>
      <c r="NO135" s="46"/>
      <c r="NP135" s="46"/>
      <c r="NQ135" s="46"/>
      <c r="NR135" s="46"/>
      <c r="NS135" s="46"/>
      <c r="NT135" s="46"/>
      <c r="NU135" s="46"/>
      <c r="NV135" s="46"/>
      <c r="NW135" s="46"/>
      <c r="NX135" s="46"/>
      <c r="NY135" s="46"/>
      <c r="NZ135" s="46"/>
      <c r="OA135" s="46"/>
      <c r="OB135" s="46"/>
      <c r="OC135" s="46"/>
      <c r="OD135" s="46"/>
      <c r="OE135" s="46"/>
      <c r="OF135" s="46"/>
      <c r="OG135" s="46"/>
      <c r="OH135" s="46"/>
      <c r="OI135" s="46"/>
      <c r="OJ135" s="46"/>
      <c r="OK135" s="46"/>
      <c r="OL135" s="46"/>
      <c r="OM135" s="46"/>
      <c r="ON135" s="46"/>
      <c r="OO135" s="46"/>
      <c r="OP135" s="46"/>
      <c r="OQ135" s="46"/>
      <c r="OR135" s="46"/>
      <c r="OS135" s="46"/>
      <c r="OT135" s="46"/>
      <c r="OU135" s="46"/>
      <c r="OV135" s="46"/>
      <c r="OW135" s="46"/>
      <c r="OX135" s="46"/>
      <c r="OY135" s="46"/>
      <c r="OZ135" s="46"/>
      <c r="PA135" s="46"/>
      <c r="PB135" s="46"/>
      <c r="PC135" s="46"/>
      <c r="PD135" s="46"/>
      <c r="PE135" s="46"/>
      <c r="PF135" s="46"/>
      <c r="PG135" s="46"/>
      <c r="PH135" s="46"/>
      <c r="PI135" s="46"/>
      <c r="PJ135" s="46"/>
      <c r="PK135" s="46"/>
      <c r="PL135" s="46"/>
      <c r="PM135" s="46"/>
      <c r="PN135" s="46"/>
      <c r="PO135" s="46"/>
      <c r="PP135" s="46"/>
      <c r="PQ135" s="46"/>
      <c r="PR135" s="46"/>
      <c r="PS135" s="46"/>
      <c r="PT135" s="46"/>
      <c r="PU135" s="46"/>
      <c r="PV135" s="46"/>
      <c r="PW135" s="46"/>
      <c r="PX135" s="46"/>
      <c r="PY135" s="46"/>
      <c r="PZ135" s="46"/>
      <c r="QA135" s="46"/>
      <c r="QB135" s="46"/>
      <c r="QC135" s="46"/>
      <c r="QD135" s="46"/>
      <c r="QE135" s="46"/>
      <c r="QF135" s="46"/>
      <c r="QG135" s="46"/>
      <c r="QH135" s="46"/>
      <c r="QI135" s="46"/>
      <c r="QJ135" s="46"/>
      <c r="QK135" s="46"/>
      <c r="QL135" s="46"/>
      <c r="QM135" s="46"/>
      <c r="QN135" s="46"/>
      <c r="QO135" s="46"/>
      <c r="QP135" s="46"/>
      <c r="QQ135" s="46"/>
      <c r="QR135" s="46"/>
      <c r="QS135" s="46"/>
      <c r="QT135" s="46"/>
      <c r="QU135" s="46"/>
      <c r="QV135" s="46"/>
      <c r="QW135" s="46"/>
      <c r="QX135" s="46"/>
      <c r="QY135" s="46"/>
      <c r="QZ135" s="46"/>
      <c r="RA135" s="46"/>
      <c r="RB135" s="46"/>
      <c r="RC135" s="46"/>
      <c r="RD135" s="46"/>
      <c r="RE135" s="46"/>
      <c r="RF135" s="46"/>
      <c r="RG135" s="46"/>
      <c r="RH135" s="46"/>
      <c r="RI135" s="46"/>
      <c r="RJ135" s="46"/>
      <c r="RK135" s="46"/>
      <c r="RL135" s="46"/>
      <c r="RM135" s="46"/>
      <c r="RN135" s="46"/>
      <c r="RO135" s="46"/>
      <c r="RP135" s="46"/>
      <c r="RQ135" s="46"/>
      <c r="RR135" s="46"/>
      <c r="RS135" s="46"/>
      <c r="RT135" s="46"/>
      <c r="RU135" s="46"/>
      <c r="RV135" s="46"/>
      <c r="RW135" s="46"/>
      <c r="RX135" s="46"/>
      <c r="RY135" s="46"/>
      <c r="RZ135" s="46"/>
      <c r="SA135" s="46"/>
      <c r="SB135" s="46"/>
      <c r="SC135" s="46"/>
      <c r="SD135" s="46"/>
      <c r="SE135" s="46"/>
      <c r="SF135" s="46"/>
      <c r="SG135" s="46"/>
      <c r="SH135" s="46"/>
      <c r="SI135" s="46"/>
      <c r="SJ135" s="46"/>
      <c r="SK135" s="46"/>
      <c r="SL135" s="46"/>
      <c r="SM135" s="46"/>
      <c r="SN135" s="46"/>
      <c r="SO135" s="46"/>
      <c r="SP135" s="46"/>
      <c r="SQ135" s="46"/>
      <c r="SR135" s="46"/>
      <c r="SS135" s="46"/>
      <c r="ST135" s="46"/>
      <c r="SU135" s="46"/>
      <c r="SV135" s="46"/>
      <c r="SW135" s="46"/>
      <c r="SX135" s="46"/>
      <c r="SY135" s="46"/>
      <c r="SZ135" s="46"/>
      <c r="TA135" s="46"/>
      <c r="TB135" s="46"/>
      <c r="TC135" s="46"/>
      <c r="TD135" s="46"/>
      <c r="TE135" s="46"/>
      <c r="TF135" s="46"/>
      <c r="TG135" s="46"/>
      <c r="TH135" s="46"/>
      <c r="TI135" s="46"/>
      <c r="TJ135" s="46"/>
      <c r="TK135" s="46"/>
      <c r="TL135" s="46"/>
      <c r="TM135" s="46"/>
      <c r="TN135" s="46"/>
      <c r="TO135" s="46"/>
      <c r="TP135" s="46"/>
      <c r="TQ135" s="46"/>
      <c r="TR135" s="46"/>
      <c r="TS135" s="46"/>
      <c r="TT135" s="46"/>
      <c r="TU135" s="46"/>
      <c r="TV135" s="46"/>
      <c r="TW135" s="46"/>
      <c r="TX135" s="46"/>
      <c r="TY135" s="46"/>
      <c r="TZ135" s="46"/>
      <c r="UA135" s="46"/>
      <c r="UB135" s="46"/>
      <c r="UC135" s="46"/>
      <c r="UD135" s="46"/>
      <c r="UE135" s="46"/>
      <c r="UF135" s="46"/>
      <c r="UG135" s="46"/>
      <c r="UH135" s="46"/>
      <c r="UI135" s="46"/>
      <c r="UJ135" s="46"/>
      <c r="UK135" s="46"/>
      <c r="UL135" s="46"/>
      <c r="UM135" s="46"/>
      <c r="UN135" s="46"/>
      <c r="UO135" s="46"/>
      <c r="UP135" s="46"/>
      <c r="UQ135" s="46"/>
      <c r="UR135" s="46"/>
      <c r="US135" s="46"/>
      <c r="UT135" s="46"/>
      <c r="UU135" s="46"/>
      <c r="UV135" s="46"/>
      <c r="UW135" s="46"/>
      <c r="UX135" s="46"/>
      <c r="UY135" s="46"/>
      <c r="UZ135" s="46"/>
      <c r="VA135" s="46"/>
      <c r="VB135" s="46"/>
      <c r="VC135" s="46"/>
      <c r="VD135" s="46"/>
      <c r="VE135" s="46"/>
      <c r="VF135" s="46"/>
      <c r="VG135" s="46"/>
      <c r="VH135" s="46"/>
      <c r="VI135" s="46"/>
      <c r="VJ135" s="46"/>
      <c r="VK135" s="46"/>
      <c r="VL135" s="46"/>
      <c r="VM135" s="46"/>
      <c r="VN135" s="46"/>
      <c r="VO135" s="46"/>
      <c r="VP135" s="46"/>
      <c r="VQ135" s="46"/>
      <c r="VR135" s="46"/>
      <c r="VS135" s="46"/>
      <c r="VT135" s="46"/>
      <c r="VU135" s="46"/>
      <c r="VV135" s="46"/>
      <c r="VW135" s="46"/>
      <c r="VX135" s="46"/>
      <c r="VY135" s="46"/>
      <c r="VZ135" s="46"/>
      <c r="WA135" s="46"/>
      <c r="WB135" s="46"/>
      <c r="WC135" s="46"/>
      <c r="WD135" s="46"/>
      <c r="WE135" s="46"/>
      <c r="WF135" s="46"/>
      <c r="WG135" s="46"/>
      <c r="WH135" s="46"/>
      <c r="WI135" s="46"/>
      <c r="WJ135" s="46"/>
      <c r="WK135" s="46"/>
      <c r="WL135" s="46">
        <v>0</v>
      </c>
      <c r="WM135" s="46"/>
      <c r="WN135" s="532"/>
      <c r="WP135" s="303"/>
      <c r="WQ135" s="936">
        <f t="shared" si="19"/>
        <v>0</v>
      </c>
      <c r="WR135" s="589">
        <f>SUMIF('TRIEN KHAI SX'!$C$7:$C$36,$D135,'TRIEN KHAI SX'!$KK$7:$KK$36)</f>
        <v>0</v>
      </c>
      <c r="WS135" s="115">
        <v>128</v>
      </c>
      <c r="WT135" s="115">
        <f t="shared" si="43"/>
        <v>0</v>
      </c>
      <c r="WU135" s="115"/>
      <c r="WV135" s="115"/>
      <c r="WW135" s="115"/>
      <c r="WX135" s="115"/>
      <c r="WY135" s="115"/>
      <c r="WZ135" s="115"/>
      <c r="XA135" s="115"/>
      <c r="XB135" s="115"/>
      <c r="XC135" s="115"/>
      <c r="XD135" s="115"/>
      <c r="XE135" s="115"/>
      <c r="XF135" s="115"/>
      <c r="XG135" s="115"/>
      <c r="XH135" s="115"/>
      <c r="XI135" s="115"/>
      <c r="XJ135" s="115"/>
      <c r="XK135" s="115"/>
      <c r="XL135" s="115"/>
      <c r="XM135" s="115"/>
      <c r="XN135" s="115"/>
      <c r="XO135" s="115"/>
      <c r="XP135" s="32"/>
    </row>
    <row r="136" spans="1:640" s="49" customFormat="1" ht="16.5" customHeight="1" x14ac:dyDescent="0.45">
      <c r="A136" s="6">
        <f t="shared" si="34"/>
        <v>5</v>
      </c>
      <c r="B136" s="536" t="s">
        <v>371</v>
      </c>
      <c r="C136" s="576">
        <v>4800000570</v>
      </c>
      <c r="D136" s="94" t="s">
        <v>317</v>
      </c>
      <c r="E136" s="94" t="str">
        <f>IF($D136="",0,VLOOKUP($D136,cube!$B$7:$P$43,2,0))</f>
        <v>MADERA COFFEE TABLE BLACK</v>
      </c>
      <c r="F136" s="94" t="str">
        <f>IF($D136="",0,VLOOKUP($D136,cube!$B$7:$P$43,5,0))</f>
        <v>AK-06 UBR</v>
      </c>
      <c r="G136" s="94" t="str">
        <f>IF($D136="",0,VLOOKUP($D136,cube!$B$7:$P$43,6,0))</f>
        <v>BLACK_UMBRA</v>
      </c>
      <c r="H136" s="645">
        <f>IF($D136="",0,VLOOKUP($D136,cube!$B$7:$P$43,10,0))</f>
        <v>8.0613779999999993E-3</v>
      </c>
      <c r="I136" s="7">
        <f>IF($D136="",0,VLOOKUP($D136,cube!$B$7:$P$43,15,0))</f>
        <v>0.13552</v>
      </c>
      <c r="J136" s="825">
        <f>IF($D136="",0,VLOOKUP($D136,cube!$B$7:$J$45,8,0))</f>
        <v>66.308000000000007</v>
      </c>
      <c r="K136" s="609">
        <f>IF($D136="",0,VLOOKUP($D136,cube!$B$7:$J$45,9,0))</f>
        <v>80.48678000000001</v>
      </c>
      <c r="L136" s="8">
        <f t="shared" si="44"/>
        <v>100</v>
      </c>
      <c r="M136" s="46">
        <v>0</v>
      </c>
      <c r="N136" s="46">
        <v>0</v>
      </c>
      <c r="O136" s="46">
        <v>0</v>
      </c>
      <c r="P136" s="46">
        <v>0</v>
      </c>
      <c r="Q136" s="46"/>
      <c r="R136" s="46">
        <v>0</v>
      </c>
      <c r="S136" s="46">
        <v>0</v>
      </c>
      <c r="T136" s="46">
        <v>0</v>
      </c>
      <c r="U136" s="46">
        <v>0</v>
      </c>
      <c r="V136" s="46"/>
      <c r="W136" s="46"/>
      <c r="X136" s="46"/>
      <c r="Y136" s="46"/>
      <c r="Z136" s="46"/>
      <c r="AA136" s="46"/>
      <c r="AB136" s="46">
        <v>0</v>
      </c>
      <c r="AC136" s="46">
        <v>0</v>
      </c>
      <c r="AD136" s="46">
        <v>0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>
        <v>0</v>
      </c>
      <c r="AK136" s="46">
        <v>0</v>
      </c>
      <c r="AL136" s="46">
        <v>0</v>
      </c>
      <c r="AM136" s="46">
        <v>0</v>
      </c>
      <c r="AN136" s="46"/>
      <c r="AO136" s="46"/>
      <c r="AP136" s="46"/>
      <c r="AQ136" s="46"/>
      <c r="AR136" s="46" t="s">
        <v>503</v>
      </c>
      <c r="AS136" s="46"/>
      <c r="AT136" s="46"/>
      <c r="AU136" s="46"/>
      <c r="AV136" s="46">
        <v>100</v>
      </c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6"/>
      <c r="CC136" s="46"/>
      <c r="CD136" s="46"/>
      <c r="CE136" s="46"/>
      <c r="CF136" s="46"/>
      <c r="CG136" s="46"/>
      <c r="CH136" s="46"/>
      <c r="CI136" s="46"/>
      <c r="CJ136" s="46"/>
      <c r="CK136" s="46"/>
      <c r="CL136" s="46"/>
      <c r="CM136" s="46"/>
      <c r="CN136" s="46"/>
      <c r="CO136" s="46"/>
      <c r="CP136" s="46"/>
      <c r="CQ136" s="46"/>
      <c r="CR136" s="46"/>
      <c r="CS136" s="46"/>
      <c r="CT136" s="46"/>
      <c r="CU136" s="46"/>
      <c r="CV136" s="46"/>
      <c r="CW136" s="46"/>
      <c r="CX136" s="46"/>
      <c r="CY136" s="46"/>
      <c r="CZ136" s="46"/>
      <c r="DA136" s="46"/>
      <c r="DB136" s="46"/>
      <c r="DC136" s="46"/>
      <c r="DD136" s="46"/>
      <c r="DE136" s="46"/>
      <c r="DF136" s="46"/>
      <c r="DG136" s="46"/>
      <c r="DH136" s="46"/>
      <c r="DI136" s="46"/>
      <c r="DJ136" s="46"/>
      <c r="DK136" s="46"/>
      <c r="DL136" s="46"/>
      <c r="DM136" s="46"/>
      <c r="DN136" s="46"/>
      <c r="DO136" s="46"/>
      <c r="DP136" s="46"/>
      <c r="DQ136" s="46"/>
      <c r="DR136" s="46"/>
      <c r="DS136" s="46"/>
      <c r="DT136" s="46"/>
      <c r="DU136" s="46"/>
      <c r="DV136" s="46"/>
      <c r="DW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6"/>
      <c r="EH136" s="46"/>
      <c r="EI136" s="46"/>
      <c r="EJ136" s="46"/>
      <c r="EK136" s="46"/>
      <c r="EL136" s="46"/>
      <c r="EM136" s="46"/>
      <c r="EN136" s="46"/>
      <c r="EO136" s="46"/>
      <c r="EP136" s="46"/>
      <c r="EQ136" s="46"/>
      <c r="ER136" s="46"/>
      <c r="ES136" s="46"/>
      <c r="ET136" s="46"/>
      <c r="EU136" s="46"/>
      <c r="EV136" s="46"/>
      <c r="EW136" s="46"/>
      <c r="EX136" s="46"/>
      <c r="EY136" s="46"/>
      <c r="EZ136" s="46"/>
      <c r="FA136" s="46"/>
      <c r="FB136" s="46"/>
      <c r="FC136" s="46"/>
      <c r="FD136" s="46"/>
      <c r="FE136" s="46"/>
      <c r="FF136" s="46"/>
      <c r="FG136" s="46"/>
      <c r="FH136" s="46"/>
      <c r="FI136" s="46"/>
      <c r="FJ136" s="46"/>
      <c r="FK136" s="46"/>
      <c r="FL136" s="46"/>
      <c r="FM136" s="46"/>
      <c r="FN136" s="46"/>
      <c r="FO136" s="46"/>
      <c r="FP136" s="46"/>
      <c r="FQ136" s="46"/>
      <c r="FR136" s="46"/>
      <c r="FS136" s="46"/>
      <c r="FT136" s="46"/>
      <c r="FU136" s="46"/>
      <c r="FV136" s="46"/>
      <c r="FW136" s="46"/>
      <c r="FX136" s="46"/>
      <c r="FY136" s="46"/>
      <c r="FZ136" s="46"/>
      <c r="GA136" s="46"/>
      <c r="GB136" s="46"/>
      <c r="GC136" s="46"/>
      <c r="GD136" s="46"/>
      <c r="GE136" s="46"/>
      <c r="GF136" s="46"/>
      <c r="GG136" s="46"/>
      <c r="GH136" s="46"/>
      <c r="GI136" s="46"/>
      <c r="GJ136" s="46"/>
      <c r="GK136" s="46"/>
      <c r="GL136" s="46"/>
      <c r="GM136" s="46"/>
      <c r="GN136" s="46"/>
      <c r="GO136" s="46"/>
      <c r="GP136" s="46"/>
      <c r="GQ136" s="46"/>
      <c r="GR136" s="46"/>
      <c r="GS136" s="46"/>
      <c r="GT136" s="46"/>
      <c r="GU136" s="46"/>
      <c r="GV136" s="46"/>
      <c r="GW136" s="46"/>
      <c r="GX136" s="46"/>
      <c r="GY136" s="46"/>
      <c r="GZ136" s="46"/>
      <c r="HA136" s="46"/>
      <c r="HB136" s="46"/>
      <c r="HC136" s="46"/>
      <c r="HD136" s="46"/>
      <c r="HE136" s="46"/>
      <c r="HF136" s="46"/>
      <c r="HG136" s="46"/>
      <c r="HH136" s="46"/>
      <c r="HI136" s="46"/>
      <c r="HJ136" s="46"/>
      <c r="HK136" s="46"/>
      <c r="HL136" s="46"/>
      <c r="HM136" s="46"/>
      <c r="HN136" s="46"/>
      <c r="HO136" s="46"/>
      <c r="HP136" s="46"/>
      <c r="HQ136" s="46"/>
      <c r="HR136" s="46"/>
      <c r="HS136" s="46"/>
      <c r="HT136" s="46"/>
      <c r="HU136" s="46"/>
      <c r="HV136" s="46"/>
      <c r="HW136" s="46"/>
      <c r="HX136" s="46"/>
      <c r="HY136" s="46"/>
      <c r="HZ136" s="46"/>
      <c r="IA136" s="46"/>
      <c r="IB136" s="46"/>
      <c r="IC136" s="46"/>
      <c r="ID136" s="46"/>
      <c r="IE136" s="46"/>
      <c r="IF136" s="46"/>
      <c r="IG136" s="46"/>
      <c r="IH136" s="46"/>
      <c r="II136" s="46"/>
      <c r="IJ136" s="46"/>
      <c r="IK136" s="46"/>
      <c r="IL136" s="46"/>
      <c r="IM136" s="46"/>
      <c r="IN136" s="46"/>
      <c r="IO136" s="46"/>
      <c r="IP136" s="46"/>
      <c r="IQ136" s="46"/>
      <c r="IR136" s="46"/>
      <c r="IS136" s="46"/>
      <c r="IT136" s="46"/>
      <c r="IU136" s="46"/>
      <c r="IV136" s="46"/>
      <c r="IW136" s="46"/>
      <c r="IX136" s="46"/>
      <c r="IY136" s="46"/>
      <c r="IZ136" s="46"/>
      <c r="JA136" s="46"/>
      <c r="JB136" s="46"/>
      <c r="JC136" s="46"/>
      <c r="JD136" s="46"/>
      <c r="JE136" s="46"/>
      <c r="JF136" s="46"/>
      <c r="JG136" s="46"/>
      <c r="JH136" s="46"/>
      <c r="JI136" s="46"/>
      <c r="JJ136" s="46"/>
      <c r="JK136" s="46"/>
      <c r="JL136" s="46"/>
      <c r="JM136" s="46"/>
      <c r="JN136" s="46"/>
      <c r="JO136" s="46"/>
      <c r="JP136" s="46"/>
      <c r="JQ136" s="46"/>
      <c r="JR136" s="46"/>
      <c r="JS136" s="46"/>
      <c r="JT136" s="46"/>
      <c r="JU136" s="46"/>
      <c r="JV136" s="46"/>
      <c r="JW136" s="46"/>
      <c r="JX136" s="46"/>
      <c r="JY136" s="46"/>
      <c r="JZ136" s="46"/>
      <c r="KA136" s="46"/>
      <c r="KB136" s="46"/>
      <c r="KC136" s="46"/>
      <c r="KD136" s="46"/>
      <c r="KE136" s="46"/>
      <c r="KF136" s="46"/>
      <c r="KG136" s="46"/>
      <c r="KH136" s="46"/>
      <c r="KI136" s="46"/>
      <c r="KJ136" s="46"/>
      <c r="KK136" s="46"/>
      <c r="KL136" s="46"/>
      <c r="KM136" s="46"/>
      <c r="KN136" s="46"/>
      <c r="KO136" s="46"/>
      <c r="KP136" s="46"/>
      <c r="KQ136" s="46"/>
      <c r="KR136" s="46"/>
      <c r="KS136" s="46"/>
      <c r="KT136" s="46"/>
      <c r="KU136" s="46"/>
      <c r="KV136" s="46"/>
      <c r="KW136" s="46"/>
      <c r="KX136" s="46"/>
      <c r="KY136" s="46"/>
      <c r="KZ136" s="46"/>
      <c r="LA136" s="46"/>
      <c r="LB136" s="46"/>
      <c r="LC136" s="46"/>
      <c r="LD136" s="46"/>
      <c r="LE136" s="46"/>
      <c r="LF136" s="46"/>
      <c r="LG136" s="46"/>
      <c r="LH136" s="46"/>
      <c r="LI136" s="46"/>
      <c r="LJ136" s="46"/>
      <c r="LK136" s="46"/>
      <c r="LL136" s="46"/>
      <c r="LM136" s="46"/>
      <c r="LN136" s="46"/>
      <c r="LO136" s="46"/>
      <c r="LP136" s="46"/>
      <c r="LQ136" s="46"/>
      <c r="LR136" s="46"/>
      <c r="LS136" s="46"/>
      <c r="LT136" s="46"/>
      <c r="LU136" s="46"/>
      <c r="LV136" s="46"/>
      <c r="LW136" s="46"/>
      <c r="LX136" s="46"/>
      <c r="LY136" s="46"/>
      <c r="LZ136" s="46"/>
      <c r="MA136" s="46"/>
      <c r="MB136" s="46"/>
      <c r="MC136" s="46"/>
      <c r="MD136" s="46"/>
      <c r="ME136" s="46"/>
      <c r="MF136" s="46"/>
      <c r="MG136" s="46"/>
      <c r="MH136" s="46"/>
      <c r="MI136" s="46"/>
      <c r="MJ136" s="46"/>
      <c r="MK136" s="46"/>
      <c r="ML136" s="46"/>
      <c r="MM136" s="46"/>
      <c r="MN136" s="46"/>
      <c r="MO136" s="46"/>
      <c r="MP136" s="46"/>
      <c r="MQ136" s="46"/>
      <c r="MR136" s="46"/>
      <c r="MS136" s="46"/>
      <c r="MT136" s="46"/>
      <c r="MU136" s="46"/>
      <c r="MV136" s="46"/>
      <c r="MW136" s="46"/>
      <c r="MX136" s="46"/>
      <c r="MY136" s="46"/>
      <c r="MZ136" s="46"/>
      <c r="NA136" s="46"/>
      <c r="NB136" s="46"/>
      <c r="NC136" s="46"/>
      <c r="ND136" s="46"/>
      <c r="NE136" s="46"/>
      <c r="NF136" s="46"/>
      <c r="NG136" s="46"/>
      <c r="NH136" s="46"/>
      <c r="NI136" s="46"/>
      <c r="NJ136" s="46"/>
      <c r="NK136" s="46"/>
      <c r="NL136" s="46"/>
      <c r="NM136" s="46"/>
      <c r="NN136" s="46"/>
      <c r="NO136" s="46"/>
      <c r="NP136" s="46"/>
      <c r="NQ136" s="46"/>
      <c r="NR136" s="46"/>
      <c r="NS136" s="46"/>
      <c r="NT136" s="46"/>
      <c r="NU136" s="46"/>
      <c r="NV136" s="46"/>
      <c r="NW136" s="46"/>
      <c r="NX136" s="46"/>
      <c r="NY136" s="46"/>
      <c r="NZ136" s="46"/>
      <c r="OA136" s="46"/>
      <c r="OB136" s="46"/>
      <c r="OC136" s="46"/>
      <c r="OD136" s="46"/>
      <c r="OE136" s="46"/>
      <c r="OF136" s="46"/>
      <c r="OG136" s="46"/>
      <c r="OH136" s="46"/>
      <c r="OI136" s="46"/>
      <c r="OJ136" s="46"/>
      <c r="OK136" s="46"/>
      <c r="OL136" s="46"/>
      <c r="OM136" s="46"/>
      <c r="ON136" s="46"/>
      <c r="OO136" s="46"/>
      <c r="OP136" s="46"/>
      <c r="OQ136" s="46"/>
      <c r="OR136" s="46"/>
      <c r="OS136" s="46"/>
      <c r="OT136" s="46"/>
      <c r="OU136" s="46"/>
      <c r="OV136" s="46"/>
      <c r="OW136" s="46"/>
      <c r="OX136" s="46"/>
      <c r="OY136" s="46"/>
      <c r="OZ136" s="46"/>
      <c r="PA136" s="46"/>
      <c r="PB136" s="46"/>
      <c r="PC136" s="46"/>
      <c r="PD136" s="46"/>
      <c r="PE136" s="46"/>
      <c r="PF136" s="46"/>
      <c r="PG136" s="46"/>
      <c r="PH136" s="46"/>
      <c r="PI136" s="46"/>
      <c r="PJ136" s="46"/>
      <c r="PK136" s="46"/>
      <c r="PL136" s="46"/>
      <c r="PM136" s="46"/>
      <c r="PN136" s="46"/>
      <c r="PO136" s="46"/>
      <c r="PP136" s="46"/>
      <c r="PQ136" s="46"/>
      <c r="PR136" s="46"/>
      <c r="PS136" s="46"/>
      <c r="PT136" s="46"/>
      <c r="PU136" s="46"/>
      <c r="PV136" s="46"/>
      <c r="PW136" s="46"/>
      <c r="PX136" s="46"/>
      <c r="PY136" s="46"/>
      <c r="PZ136" s="46"/>
      <c r="QA136" s="46"/>
      <c r="QB136" s="46"/>
      <c r="QC136" s="46"/>
      <c r="QD136" s="46"/>
      <c r="QE136" s="46"/>
      <c r="QF136" s="46"/>
      <c r="QG136" s="46"/>
      <c r="QH136" s="46"/>
      <c r="QI136" s="46"/>
      <c r="QJ136" s="46"/>
      <c r="QK136" s="46"/>
      <c r="QL136" s="46"/>
      <c r="QM136" s="46"/>
      <c r="QN136" s="46"/>
      <c r="QO136" s="46"/>
      <c r="QP136" s="46"/>
      <c r="QQ136" s="46"/>
      <c r="QR136" s="46"/>
      <c r="QS136" s="46"/>
      <c r="QT136" s="46"/>
      <c r="QU136" s="46"/>
      <c r="QV136" s="46"/>
      <c r="QW136" s="46"/>
      <c r="QX136" s="46"/>
      <c r="QY136" s="46"/>
      <c r="QZ136" s="46"/>
      <c r="RA136" s="46"/>
      <c r="RB136" s="46"/>
      <c r="RC136" s="46"/>
      <c r="RD136" s="46"/>
      <c r="RE136" s="46"/>
      <c r="RF136" s="46"/>
      <c r="RG136" s="46"/>
      <c r="RH136" s="46"/>
      <c r="RI136" s="46"/>
      <c r="RJ136" s="46"/>
      <c r="RK136" s="46"/>
      <c r="RL136" s="46"/>
      <c r="RM136" s="46"/>
      <c r="RN136" s="46"/>
      <c r="RO136" s="46"/>
      <c r="RP136" s="46"/>
      <c r="RQ136" s="46"/>
      <c r="RR136" s="46"/>
      <c r="RS136" s="46"/>
      <c r="RT136" s="46"/>
      <c r="RU136" s="46"/>
      <c r="RV136" s="46"/>
      <c r="RW136" s="46"/>
      <c r="RX136" s="46"/>
      <c r="RY136" s="46"/>
      <c r="RZ136" s="46"/>
      <c r="SA136" s="46"/>
      <c r="SB136" s="46"/>
      <c r="SC136" s="46"/>
      <c r="SD136" s="46"/>
      <c r="SE136" s="46"/>
      <c r="SF136" s="46"/>
      <c r="SG136" s="46"/>
      <c r="SH136" s="46"/>
      <c r="SI136" s="46"/>
      <c r="SJ136" s="46"/>
      <c r="SK136" s="46"/>
      <c r="SL136" s="46"/>
      <c r="SM136" s="46"/>
      <c r="SN136" s="46"/>
      <c r="SO136" s="46"/>
      <c r="SP136" s="46"/>
      <c r="SQ136" s="46"/>
      <c r="SR136" s="46"/>
      <c r="SS136" s="46"/>
      <c r="ST136" s="46"/>
      <c r="SU136" s="46"/>
      <c r="SV136" s="46"/>
      <c r="SW136" s="46"/>
      <c r="SX136" s="46"/>
      <c r="SY136" s="46"/>
      <c r="SZ136" s="46"/>
      <c r="TA136" s="46"/>
      <c r="TB136" s="46"/>
      <c r="TC136" s="46"/>
      <c r="TD136" s="46"/>
      <c r="TE136" s="46"/>
      <c r="TF136" s="46"/>
      <c r="TG136" s="46"/>
      <c r="TH136" s="46"/>
      <c r="TI136" s="46"/>
      <c r="TJ136" s="46"/>
      <c r="TK136" s="46"/>
      <c r="TL136" s="46"/>
      <c r="TM136" s="46"/>
      <c r="TN136" s="46"/>
      <c r="TO136" s="46"/>
      <c r="TP136" s="46"/>
      <c r="TQ136" s="46"/>
      <c r="TR136" s="46"/>
      <c r="TS136" s="46"/>
      <c r="TT136" s="46"/>
      <c r="TU136" s="46"/>
      <c r="TV136" s="46"/>
      <c r="TW136" s="46"/>
      <c r="TX136" s="46"/>
      <c r="TY136" s="46"/>
      <c r="TZ136" s="46"/>
      <c r="UA136" s="46"/>
      <c r="UB136" s="46"/>
      <c r="UC136" s="46"/>
      <c r="UD136" s="46"/>
      <c r="UE136" s="46"/>
      <c r="UF136" s="46"/>
      <c r="UG136" s="46"/>
      <c r="UH136" s="46"/>
      <c r="UI136" s="46"/>
      <c r="UJ136" s="46"/>
      <c r="UK136" s="46"/>
      <c r="UL136" s="46"/>
      <c r="UM136" s="46"/>
      <c r="UN136" s="46"/>
      <c r="UO136" s="46"/>
      <c r="UP136" s="46"/>
      <c r="UQ136" s="46"/>
      <c r="UR136" s="46"/>
      <c r="US136" s="46"/>
      <c r="UT136" s="46"/>
      <c r="UU136" s="46"/>
      <c r="UV136" s="46"/>
      <c r="UW136" s="46"/>
      <c r="UX136" s="46"/>
      <c r="UY136" s="46"/>
      <c r="UZ136" s="46"/>
      <c r="VA136" s="46"/>
      <c r="VB136" s="46"/>
      <c r="VC136" s="46"/>
      <c r="VD136" s="46"/>
      <c r="VE136" s="46"/>
      <c r="VF136" s="46"/>
      <c r="VG136" s="46"/>
      <c r="VH136" s="46"/>
      <c r="VI136" s="46"/>
      <c r="VJ136" s="46"/>
      <c r="VK136" s="46"/>
      <c r="VL136" s="46"/>
      <c r="VM136" s="46"/>
      <c r="VN136" s="46"/>
      <c r="VO136" s="46"/>
      <c r="VP136" s="46"/>
      <c r="VQ136" s="46"/>
      <c r="VR136" s="46"/>
      <c r="VS136" s="46"/>
      <c r="VT136" s="46"/>
      <c r="VU136" s="46"/>
      <c r="VV136" s="46"/>
      <c r="VW136" s="46"/>
      <c r="VX136" s="46"/>
      <c r="VY136" s="46"/>
      <c r="VZ136" s="46"/>
      <c r="WA136" s="46"/>
      <c r="WB136" s="46"/>
      <c r="WC136" s="46"/>
      <c r="WD136" s="46"/>
      <c r="WE136" s="46"/>
      <c r="WF136" s="46"/>
      <c r="WG136" s="46"/>
      <c r="WH136" s="46"/>
      <c r="WI136" s="46"/>
      <c r="WJ136" s="46"/>
      <c r="WK136" s="46"/>
      <c r="WL136" s="46">
        <v>0</v>
      </c>
      <c r="WM136" s="46"/>
      <c r="WN136" s="532"/>
      <c r="WP136" s="303"/>
      <c r="WQ136" s="936">
        <f t="shared" si="19"/>
        <v>0</v>
      </c>
      <c r="WR136" s="589">
        <f>SUMIF('TRIEN KHAI SX'!$C$7:$C$36,$D136,'TRIEN KHAI SX'!$KK$7:$KK$36)</f>
        <v>0</v>
      </c>
      <c r="WS136" s="115">
        <v>100</v>
      </c>
      <c r="WT136" s="115">
        <f t="shared" si="43"/>
        <v>0</v>
      </c>
      <c r="WU136" s="115"/>
      <c r="WV136" s="115"/>
      <c r="WW136" s="115"/>
      <c r="WX136" s="115"/>
      <c r="WY136" s="115"/>
      <c r="WZ136" s="115"/>
      <c r="XA136" s="115"/>
      <c r="XB136" s="115"/>
      <c r="XC136" s="115"/>
      <c r="XD136" s="115"/>
      <c r="XE136" s="115"/>
      <c r="XF136" s="115"/>
      <c r="XG136" s="115"/>
      <c r="XH136" s="115"/>
      <c r="XI136" s="115"/>
      <c r="XJ136" s="115"/>
      <c r="XK136" s="115"/>
      <c r="XL136" s="115"/>
      <c r="XM136" s="115"/>
      <c r="XN136" s="115"/>
      <c r="XO136" s="115"/>
      <c r="XP136" s="32"/>
    </row>
    <row r="137" spans="1:640" s="49" customFormat="1" ht="16.5" customHeight="1" x14ac:dyDescent="0.45">
      <c r="A137" s="6">
        <f t="shared" si="34"/>
        <v>5</v>
      </c>
      <c r="B137" s="536" t="s">
        <v>371</v>
      </c>
      <c r="C137" s="576">
        <v>4800000570</v>
      </c>
      <c r="D137" s="94" t="s">
        <v>318</v>
      </c>
      <c r="E137" s="94" t="str">
        <f>IF($D137="",0,VLOOKUP($D137,cube!$B$7:$P$43,2,0))</f>
        <v>BELLWOOD GARMENT RACK BLACK</v>
      </c>
      <c r="F137" s="94" t="str">
        <f>IF($D137="",0,VLOOKUP($D137,cube!$B$7:$P$43,5,0))</f>
        <v>AK-06 UBR</v>
      </c>
      <c r="G137" s="94" t="str">
        <f>IF($D137="",0,VLOOKUP($D137,cube!$B$7:$P$43,6,0))</f>
        <v>BLACK_UMBRA</v>
      </c>
      <c r="H137" s="645">
        <f>IF($D137="",0,VLOOKUP($D137,cube!$B$7:$P$43,10,0))</f>
        <v>1.4640799999999999E-2</v>
      </c>
      <c r="I137" s="7">
        <f>IF($D137="",0,VLOOKUP($D137,cube!$B$7:$P$43,15,0))</f>
        <v>0.118815</v>
      </c>
      <c r="J137" s="825">
        <f>IF($D137="",0,VLOOKUP($D137,cube!$B$7:$J$45,8,0))</f>
        <v>69.454000000000008</v>
      </c>
      <c r="K137" s="609">
        <f>IF($D137="",0,VLOOKUP($D137,cube!$B$7:$J$45,9,0))</f>
        <v>69.454000000000008</v>
      </c>
      <c r="L137" s="8">
        <f t="shared" si="44"/>
        <v>100</v>
      </c>
      <c r="M137" s="46">
        <v>0</v>
      </c>
      <c r="N137" s="46">
        <v>0</v>
      </c>
      <c r="O137" s="46">
        <v>0</v>
      </c>
      <c r="P137" s="46">
        <v>0</v>
      </c>
      <c r="Q137" s="46"/>
      <c r="R137" s="46">
        <v>0</v>
      </c>
      <c r="S137" s="46">
        <v>0</v>
      </c>
      <c r="T137" s="46">
        <v>0</v>
      </c>
      <c r="U137" s="46">
        <v>0</v>
      </c>
      <c r="V137" s="46"/>
      <c r="W137" s="46"/>
      <c r="X137" s="46"/>
      <c r="Y137" s="46"/>
      <c r="Z137" s="46"/>
      <c r="AA137" s="46"/>
      <c r="AB137" s="46">
        <v>0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0</v>
      </c>
      <c r="AL137" s="46">
        <v>0</v>
      </c>
      <c r="AM137" s="46">
        <v>0</v>
      </c>
      <c r="AN137" s="46"/>
      <c r="AO137" s="46"/>
      <c r="AP137" s="46"/>
      <c r="AQ137" s="46"/>
      <c r="AR137" s="46"/>
      <c r="AS137" s="46"/>
      <c r="AT137" s="46"/>
      <c r="AU137" s="46"/>
      <c r="AV137" s="46">
        <v>100</v>
      </c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46"/>
      <c r="BT137" s="46"/>
      <c r="BU137" s="46"/>
      <c r="BV137" s="46"/>
      <c r="BW137" s="46"/>
      <c r="BX137" s="46"/>
      <c r="BY137" s="46"/>
      <c r="BZ137" s="46"/>
      <c r="CA137" s="46"/>
      <c r="CB137" s="46"/>
      <c r="CC137" s="46"/>
      <c r="CD137" s="46"/>
      <c r="CE137" s="46"/>
      <c r="CF137" s="46"/>
      <c r="CG137" s="46"/>
      <c r="CH137" s="46"/>
      <c r="CI137" s="46"/>
      <c r="CJ137" s="46"/>
      <c r="CK137" s="46"/>
      <c r="CL137" s="46"/>
      <c r="CM137" s="46"/>
      <c r="CN137" s="46"/>
      <c r="CO137" s="46"/>
      <c r="CP137" s="46"/>
      <c r="CQ137" s="46"/>
      <c r="CR137" s="46"/>
      <c r="CS137" s="46"/>
      <c r="CT137" s="46"/>
      <c r="CU137" s="46"/>
      <c r="CV137" s="46"/>
      <c r="CW137" s="46"/>
      <c r="CX137" s="46"/>
      <c r="CY137" s="46"/>
      <c r="CZ137" s="46"/>
      <c r="DA137" s="46"/>
      <c r="DB137" s="46"/>
      <c r="DC137" s="46"/>
      <c r="DD137" s="46"/>
      <c r="DE137" s="46"/>
      <c r="DF137" s="46"/>
      <c r="DG137" s="46"/>
      <c r="DH137" s="46"/>
      <c r="DI137" s="46"/>
      <c r="DJ137" s="46"/>
      <c r="DK137" s="46"/>
      <c r="DL137" s="46"/>
      <c r="DM137" s="46"/>
      <c r="DN137" s="46"/>
      <c r="DO137" s="46"/>
      <c r="DP137" s="46"/>
      <c r="DQ137" s="46"/>
      <c r="DR137" s="46"/>
      <c r="DS137" s="46"/>
      <c r="DT137" s="46"/>
      <c r="DU137" s="46"/>
      <c r="DV137" s="46"/>
      <c r="DW137" s="46"/>
      <c r="DX137" s="46"/>
      <c r="DY137" s="46"/>
      <c r="DZ137" s="46"/>
      <c r="EA137" s="46"/>
      <c r="EB137" s="46"/>
      <c r="EC137" s="46"/>
      <c r="ED137" s="46"/>
      <c r="EE137" s="46"/>
      <c r="EF137" s="46"/>
      <c r="EG137" s="46"/>
      <c r="EH137" s="46"/>
      <c r="EI137" s="46"/>
      <c r="EJ137" s="46"/>
      <c r="EK137" s="46"/>
      <c r="EL137" s="46"/>
      <c r="EM137" s="46"/>
      <c r="EN137" s="46"/>
      <c r="EO137" s="46"/>
      <c r="EP137" s="46"/>
      <c r="EQ137" s="46"/>
      <c r="ER137" s="46"/>
      <c r="ES137" s="46"/>
      <c r="ET137" s="46"/>
      <c r="EU137" s="46"/>
      <c r="EV137" s="46"/>
      <c r="EW137" s="46"/>
      <c r="EX137" s="46"/>
      <c r="EY137" s="46"/>
      <c r="EZ137" s="46"/>
      <c r="FA137" s="46"/>
      <c r="FB137" s="46"/>
      <c r="FC137" s="46"/>
      <c r="FD137" s="46"/>
      <c r="FE137" s="46"/>
      <c r="FF137" s="46"/>
      <c r="FG137" s="46"/>
      <c r="FH137" s="46"/>
      <c r="FI137" s="46"/>
      <c r="FJ137" s="46"/>
      <c r="FK137" s="46"/>
      <c r="FL137" s="46"/>
      <c r="FM137" s="46"/>
      <c r="FN137" s="46"/>
      <c r="FO137" s="46"/>
      <c r="FP137" s="46"/>
      <c r="FQ137" s="46"/>
      <c r="FR137" s="46"/>
      <c r="FS137" s="46"/>
      <c r="FT137" s="46"/>
      <c r="FU137" s="46"/>
      <c r="FV137" s="46"/>
      <c r="FW137" s="46"/>
      <c r="FX137" s="46"/>
      <c r="FY137" s="46"/>
      <c r="FZ137" s="46"/>
      <c r="GA137" s="46"/>
      <c r="GB137" s="46"/>
      <c r="GC137" s="46"/>
      <c r="GD137" s="46"/>
      <c r="GE137" s="46"/>
      <c r="GF137" s="46"/>
      <c r="GG137" s="46"/>
      <c r="GH137" s="46"/>
      <c r="GI137" s="46"/>
      <c r="GJ137" s="46"/>
      <c r="GK137" s="46"/>
      <c r="GL137" s="46"/>
      <c r="GM137" s="46"/>
      <c r="GN137" s="46"/>
      <c r="GO137" s="46"/>
      <c r="GP137" s="46"/>
      <c r="GQ137" s="46"/>
      <c r="GR137" s="46"/>
      <c r="GS137" s="46"/>
      <c r="GT137" s="46"/>
      <c r="GU137" s="46"/>
      <c r="GV137" s="46"/>
      <c r="GW137" s="46"/>
      <c r="GX137" s="46"/>
      <c r="GY137" s="46"/>
      <c r="GZ137" s="46"/>
      <c r="HA137" s="46"/>
      <c r="HB137" s="46"/>
      <c r="HC137" s="46"/>
      <c r="HD137" s="46"/>
      <c r="HE137" s="46"/>
      <c r="HF137" s="46"/>
      <c r="HG137" s="46"/>
      <c r="HH137" s="46"/>
      <c r="HI137" s="46"/>
      <c r="HJ137" s="46"/>
      <c r="HK137" s="46"/>
      <c r="HL137" s="46"/>
      <c r="HM137" s="46"/>
      <c r="HN137" s="46"/>
      <c r="HO137" s="46"/>
      <c r="HP137" s="46"/>
      <c r="HQ137" s="46"/>
      <c r="HR137" s="46"/>
      <c r="HS137" s="46"/>
      <c r="HT137" s="46"/>
      <c r="HU137" s="46"/>
      <c r="HV137" s="46"/>
      <c r="HW137" s="46"/>
      <c r="HX137" s="46"/>
      <c r="HY137" s="46"/>
      <c r="HZ137" s="46"/>
      <c r="IA137" s="46"/>
      <c r="IB137" s="46"/>
      <c r="IC137" s="46"/>
      <c r="ID137" s="46"/>
      <c r="IE137" s="46"/>
      <c r="IF137" s="46"/>
      <c r="IG137" s="46"/>
      <c r="IH137" s="46"/>
      <c r="II137" s="46"/>
      <c r="IJ137" s="46"/>
      <c r="IK137" s="46"/>
      <c r="IL137" s="46"/>
      <c r="IM137" s="46"/>
      <c r="IN137" s="46"/>
      <c r="IO137" s="46"/>
      <c r="IP137" s="46"/>
      <c r="IQ137" s="46"/>
      <c r="IR137" s="46"/>
      <c r="IS137" s="46"/>
      <c r="IT137" s="46"/>
      <c r="IU137" s="46"/>
      <c r="IV137" s="46"/>
      <c r="IW137" s="46"/>
      <c r="IX137" s="46"/>
      <c r="IY137" s="46"/>
      <c r="IZ137" s="46"/>
      <c r="JA137" s="46"/>
      <c r="JB137" s="46"/>
      <c r="JC137" s="46"/>
      <c r="JD137" s="46"/>
      <c r="JE137" s="46"/>
      <c r="JF137" s="46"/>
      <c r="JG137" s="46"/>
      <c r="JH137" s="46"/>
      <c r="JI137" s="46"/>
      <c r="JJ137" s="46"/>
      <c r="JK137" s="46"/>
      <c r="JL137" s="46"/>
      <c r="JM137" s="46"/>
      <c r="JN137" s="46"/>
      <c r="JO137" s="46"/>
      <c r="JP137" s="46"/>
      <c r="JQ137" s="46"/>
      <c r="JR137" s="46"/>
      <c r="JS137" s="46"/>
      <c r="JT137" s="46"/>
      <c r="JU137" s="46"/>
      <c r="JV137" s="46"/>
      <c r="JW137" s="46"/>
      <c r="JX137" s="46"/>
      <c r="JY137" s="46"/>
      <c r="JZ137" s="46"/>
      <c r="KA137" s="46"/>
      <c r="KB137" s="46"/>
      <c r="KC137" s="46"/>
      <c r="KD137" s="46"/>
      <c r="KE137" s="46"/>
      <c r="KF137" s="46"/>
      <c r="KG137" s="46"/>
      <c r="KH137" s="46"/>
      <c r="KI137" s="46"/>
      <c r="KJ137" s="46"/>
      <c r="KK137" s="46"/>
      <c r="KL137" s="46"/>
      <c r="KM137" s="46"/>
      <c r="KN137" s="46"/>
      <c r="KO137" s="46"/>
      <c r="KP137" s="46"/>
      <c r="KQ137" s="46"/>
      <c r="KR137" s="46"/>
      <c r="KS137" s="46"/>
      <c r="KT137" s="46"/>
      <c r="KU137" s="46"/>
      <c r="KV137" s="46"/>
      <c r="KW137" s="46"/>
      <c r="KX137" s="46"/>
      <c r="KY137" s="46"/>
      <c r="KZ137" s="46"/>
      <c r="LA137" s="46"/>
      <c r="LB137" s="46"/>
      <c r="LC137" s="46"/>
      <c r="LD137" s="46"/>
      <c r="LE137" s="46"/>
      <c r="LF137" s="46"/>
      <c r="LG137" s="46"/>
      <c r="LH137" s="46"/>
      <c r="LI137" s="46"/>
      <c r="LJ137" s="46"/>
      <c r="LK137" s="46"/>
      <c r="LL137" s="46"/>
      <c r="LM137" s="46"/>
      <c r="LN137" s="46"/>
      <c r="LO137" s="46"/>
      <c r="LP137" s="46"/>
      <c r="LQ137" s="46"/>
      <c r="LR137" s="46"/>
      <c r="LS137" s="46"/>
      <c r="LT137" s="46"/>
      <c r="LU137" s="46"/>
      <c r="LV137" s="46"/>
      <c r="LW137" s="46"/>
      <c r="LX137" s="46"/>
      <c r="LY137" s="46"/>
      <c r="LZ137" s="46"/>
      <c r="MA137" s="46"/>
      <c r="MB137" s="46"/>
      <c r="MC137" s="46"/>
      <c r="MD137" s="46"/>
      <c r="ME137" s="46"/>
      <c r="MF137" s="46"/>
      <c r="MG137" s="46"/>
      <c r="MH137" s="46"/>
      <c r="MI137" s="46"/>
      <c r="MJ137" s="46"/>
      <c r="MK137" s="46"/>
      <c r="ML137" s="46"/>
      <c r="MM137" s="46"/>
      <c r="MN137" s="46"/>
      <c r="MO137" s="46"/>
      <c r="MP137" s="46"/>
      <c r="MQ137" s="46"/>
      <c r="MR137" s="46"/>
      <c r="MS137" s="46"/>
      <c r="MT137" s="46"/>
      <c r="MU137" s="46"/>
      <c r="MV137" s="46"/>
      <c r="MW137" s="46"/>
      <c r="MX137" s="46"/>
      <c r="MY137" s="46"/>
      <c r="MZ137" s="46"/>
      <c r="NA137" s="46"/>
      <c r="NB137" s="46"/>
      <c r="NC137" s="46"/>
      <c r="ND137" s="46"/>
      <c r="NE137" s="46"/>
      <c r="NF137" s="46"/>
      <c r="NG137" s="46"/>
      <c r="NH137" s="46"/>
      <c r="NI137" s="46"/>
      <c r="NJ137" s="46"/>
      <c r="NK137" s="46"/>
      <c r="NL137" s="46"/>
      <c r="NM137" s="46"/>
      <c r="NN137" s="46"/>
      <c r="NO137" s="46"/>
      <c r="NP137" s="46"/>
      <c r="NQ137" s="46"/>
      <c r="NR137" s="46"/>
      <c r="NS137" s="46"/>
      <c r="NT137" s="46"/>
      <c r="NU137" s="46"/>
      <c r="NV137" s="46"/>
      <c r="NW137" s="46"/>
      <c r="NX137" s="46"/>
      <c r="NY137" s="46"/>
      <c r="NZ137" s="46"/>
      <c r="OA137" s="46"/>
      <c r="OB137" s="46"/>
      <c r="OC137" s="46"/>
      <c r="OD137" s="46"/>
      <c r="OE137" s="46"/>
      <c r="OF137" s="46"/>
      <c r="OG137" s="46"/>
      <c r="OH137" s="46"/>
      <c r="OI137" s="46"/>
      <c r="OJ137" s="46"/>
      <c r="OK137" s="46"/>
      <c r="OL137" s="46"/>
      <c r="OM137" s="46"/>
      <c r="ON137" s="46"/>
      <c r="OO137" s="46"/>
      <c r="OP137" s="46"/>
      <c r="OQ137" s="46"/>
      <c r="OR137" s="46"/>
      <c r="OS137" s="46"/>
      <c r="OT137" s="46"/>
      <c r="OU137" s="46"/>
      <c r="OV137" s="46"/>
      <c r="OW137" s="46"/>
      <c r="OX137" s="46"/>
      <c r="OY137" s="46"/>
      <c r="OZ137" s="46"/>
      <c r="PA137" s="46"/>
      <c r="PB137" s="46"/>
      <c r="PC137" s="46"/>
      <c r="PD137" s="46"/>
      <c r="PE137" s="46"/>
      <c r="PF137" s="46"/>
      <c r="PG137" s="46"/>
      <c r="PH137" s="46"/>
      <c r="PI137" s="46"/>
      <c r="PJ137" s="46"/>
      <c r="PK137" s="46"/>
      <c r="PL137" s="46"/>
      <c r="PM137" s="46"/>
      <c r="PN137" s="46"/>
      <c r="PO137" s="46"/>
      <c r="PP137" s="46"/>
      <c r="PQ137" s="46"/>
      <c r="PR137" s="46"/>
      <c r="PS137" s="46"/>
      <c r="PT137" s="46"/>
      <c r="PU137" s="46"/>
      <c r="PV137" s="46"/>
      <c r="PW137" s="46"/>
      <c r="PX137" s="46"/>
      <c r="PY137" s="46"/>
      <c r="PZ137" s="46"/>
      <c r="QA137" s="46"/>
      <c r="QB137" s="46"/>
      <c r="QC137" s="46"/>
      <c r="QD137" s="46"/>
      <c r="QE137" s="46"/>
      <c r="QF137" s="46"/>
      <c r="QG137" s="46"/>
      <c r="QH137" s="46"/>
      <c r="QI137" s="46"/>
      <c r="QJ137" s="46"/>
      <c r="QK137" s="46"/>
      <c r="QL137" s="46"/>
      <c r="QM137" s="46"/>
      <c r="QN137" s="46"/>
      <c r="QO137" s="46"/>
      <c r="QP137" s="46"/>
      <c r="QQ137" s="46"/>
      <c r="QR137" s="46"/>
      <c r="QS137" s="46"/>
      <c r="QT137" s="46"/>
      <c r="QU137" s="46"/>
      <c r="QV137" s="46"/>
      <c r="QW137" s="46"/>
      <c r="QX137" s="46"/>
      <c r="QY137" s="46"/>
      <c r="QZ137" s="46"/>
      <c r="RA137" s="46"/>
      <c r="RB137" s="46"/>
      <c r="RC137" s="46"/>
      <c r="RD137" s="46"/>
      <c r="RE137" s="46"/>
      <c r="RF137" s="46"/>
      <c r="RG137" s="46"/>
      <c r="RH137" s="46"/>
      <c r="RI137" s="46"/>
      <c r="RJ137" s="46"/>
      <c r="RK137" s="46"/>
      <c r="RL137" s="46"/>
      <c r="RM137" s="46"/>
      <c r="RN137" s="46"/>
      <c r="RO137" s="46"/>
      <c r="RP137" s="46"/>
      <c r="RQ137" s="46"/>
      <c r="RR137" s="46"/>
      <c r="RS137" s="46"/>
      <c r="RT137" s="46"/>
      <c r="RU137" s="46"/>
      <c r="RV137" s="46"/>
      <c r="RW137" s="46"/>
      <c r="RX137" s="46"/>
      <c r="RY137" s="46"/>
      <c r="RZ137" s="46"/>
      <c r="SA137" s="46"/>
      <c r="SB137" s="46"/>
      <c r="SC137" s="46"/>
      <c r="SD137" s="46"/>
      <c r="SE137" s="46"/>
      <c r="SF137" s="46"/>
      <c r="SG137" s="46"/>
      <c r="SH137" s="46"/>
      <c r="SI137" s="46"/>
      <c r="SJ137" s="46"/>
      <c r="SK137" s="46"/>
      <c r="SL137" s="46"/>
      <c r="SM137" s="46"/>
      <c r="SN137" s="46"/>
      <c r="SO137" s="46"/>
      <c r="SP137" s="46"/>
      <c r="SQ137" s="46"/>
      <c r="SR137" s="46"/>
      <c r="SS137" s="46"/>
      <c r="ST137" s="46"/>
      <c r="SU137" s="46"/>
      <c r="SV137" s="46"/>
      <c r="SW137" s="46"/>
      <c r="SX137" s="46"/>
      <c r="SY137" s="46"/>
      <c r="SZ137" s="46"/>
      <c r="TA137" s="46"/>
      <c r="TB137" s="46"/>
      <c r="TC137" s="46"/>
      <c r="TD137" s="46"/>
      <c r="TE137" s="46"/>
      <c r="TF137" s="46"/>
      <c r="TG137" s="46"/>
      <c r="TH137" s="46"/>
      <c r="TI137" s="46"/>
      <c r="TJ137" s="46"/>
      <c r="TK137" s="46"/>
      <c r="TL137" s="46"/>
      <c r="TM137" s="46"/>
      <c r="TN137" s="46"/>
      <c r="TO137" s="46"/>
      <c r="TP137" s="46"/>
      <c r="TQ137" s="46"/>
      <c r="TR137" s="46"/>
      <c r="TS137" s="46"/>
      <c r="TT137" s="46"/>
      <c r="TU137" s="46"/>
      <c r="TV137" s="46"/>
      <c r="TW137" s="46"/>
      <c r="TX137" s="46"/>
      <c r="TY137" s="46"/>
      <c r="TZ137" s="46"/>
      <c r="UA137" s="46"/>
      <c r="UB137" s="46"/>
      <c r="UC137" s="46"/>
      <c r="UD137" s="46"/>
      <c r="UE137" s="46"/>
      <c r="UF137" s="46"/>
      <c r="UG137" s="46"/>
      <c r="UH137" s="46"/>
      <c r="UI137" s="46"/>
      <c r="UJ137" s="46"/>
      <c r="UK137" s="46"/>
      <c r="UL137" s="46"/>
      <c r="UM137" s="46"/>
      <c r="UN137" s="46"/>
      <c r="UO137" s="46"/>
      <c r="UP137" s="46"/>
      <c r="UQ137" s="46"/>
      <c r="UR137" s="46"/>
      <c r="US137" s="46"/>
      <c r="UT137" s="46"/>
      <c r="UU137" s="46"/>
      <c r="UV137" s="46"/>
      <c r="UW137" s="46"/>
      <c r="UX137" s="46"/>
      <c r="UY137" s="46"/>
      <c r="UZ137" s="46"/>
      <c r="VA137" s="46"/>
      <c r="VB137" s="46"/>
      <c r="VC137" s="46"/>
      <c r="VD137" s="46"/>
      <c r="VE137" s="46"/>
      <c r="VF137" s="46"/>
      <c r="VG137" s="46"/>
      <c r="VH137" s="46"/>
      <c r="VI137" s="46"/>
      <c r="VJ137" s="46"/>
      <c r="VK137" s="46"/>
      <c r="VL137" s="46"/>
      <c r="VM137" s="46"/>
      <c r="VN137" s="46"/>
      <c r="VO137" s="46"/>
      <c r="VP137" s="46"/>
      <c r="VQ137" s="46"/>
      <c r="VR137" s="46"/>
      <c r="VS137" s="46"/>
      <c r="VT137" s="46"/>
      <c r="VU137" s="46"/>
      <c r="VV137" s="46"/>
      <c r="VW137" s="46"/>
      <c r="VX137" s="46"/>
      <c r="VY137" s="46"/>
      <c r="VZ137" s="46"/>
      <c r="WA137" s="46"/>
      <c r="WB137" s="46"/>
      <c r="WC137" s="46"/>
      <c r="WD137" s="46"/>
      <c r="WE137" s="46"/>
      <c r="WF137" s="46"/>
      <c r="WG137" s="46"/>
      <c r="WH137" s="46"/>
      <c r="WI137" s="46"/>
      <c r="WJ137" s="46"/>
      <c r="WK137" s="46"/>
      <c r="WL137" s="46">
        <v>0</v>
      </c>
      <c r="WM137" s="46"/>
      <c r="WN137" s="532"/>
      <c r="WP137" s="303"/>
      <c r="WQ137" s="936">
        <f t="shared" si="19"/>
        <v>0</v>
      </c>
      <c r="WR137" s="589">
        <f>SUMIF('TRIEN KHAI SX'!$C$7:$C$36,$D137,'TRIEN KHAI SX'!$KK$7:$KK$36)</f>
        <v>0</v>
      </c>
      <c r="WS137" s="115">
        <v>100</v>
      </c>
      <c r="WT137" s="115">
        <f t="shared" si="43"/>
        <v>0</v>
      </c>
      <c r="WU137" s="115"/>
      <c r="WV137" s="115"/>
      <c r="WW137" s="115"/>
      <c r="WX137" s="115"/>
      <c r="WY137" s="115"/>
      <c r="WZ137" s="115"/>
      <c r="XA137" s="115"/>
      <c r="XB137" s="115"/>
      <c r="XC137" s="115"/>
      <c r="XD137" s="115"/>
      <c r="XE137" s="115"/>
      <c r="XF137" s="115"/>
      <c r="XG137" s="115"/>
      <c r="XH137" s="115"/>
      <c r="XI137" s="115"/>
      <c r="XJ137" s="115"/>
      <c r="XK137" s="115"/>
      <c r="XL137" s="115"/>
      <c r="XM137" s="115"/>
      <c r="XN137" s="115"/>
      <c r="XO137" s="115"/>
      <c r="XP137" s="32"/>
    </row>
    <row r="138" spans="1:640" s="49" customFormat="1" ht="16.5" customHeight="1" x14ac:dyDescent="0.45">
      <c r="A138" s="6">
        <f t="shared" si="34"/>
        <v>5</v>
      </c>
      <c r="B138" s="536" t="s">
        <v>371</v>
      </c>
      <c r="C138" s="576">
        <v>4800000570</v>
      </c>
      <c r="D138" s="94" t="s">
        <v>319</v>
      </c>
      <c r="E138" s="94" t="str">
        <f>IF($D138="",0,VLOOKUP($D138,cube!$B$7:$P$43,2,0))</f>
        <v>BELLWOOD GARMENT RACK WHT/NAT</v>
      </c>
      <c r="F138" s="94" t="str">
        <f>IF($D138="",0,VLOOKUP($D138,cube!$B$7:$P$43,5,0))</f>
        <v>AK-05 UBR</v>
      </c>
      <c r="G138" s="94" t="str">
        <f>IF($D138="",0,VLOOKUP($D138,cube!$B$7:$P$43,6,0))</f>
        <v>NATURAL_UMBRA</v>
      </c>
      <c r="H138" s="645">
        <f>IF($D138="",0,VLOOKUP($D138,cube!$B$7:$P$43,10,0))</f>
        <v>1.4640799999999999E-2</v>
      </c>
      <c r="I138" s="7">
        <f>IF($D138="",0,VLOOKUP($D138,cube!$B$7:$P$43,15,0))</f>
        <v>0.118815</v>
      </c>
      <c r="J138" s="825">
        <f>IF($D138="",0,VLOOKUP($D138,cube!$B$7:$J$45,8,0))</f>
        <v>68.365000000000009</v>
      </c>
      <c r="K138" s="609">
        <f>IF($D138="",0,VLOOKUP($D138,cube!$B$7:$J$45,9,0))</f>
        <v>68.365000000000009</v>
      </c>
      <c r="L138" s="8">
        <f t="shared" si="44"/>
        <v>100</v>
      </c>
      <c r="M138" s="46">
        <v>0</v>
      </c>
      <c r="N138" s="46">
        <v>0</v>
      </c>
      <c r="O138" s="46">
        <v>0</v>
      </c>
      <c r="P138" s="46">
        <v>0</v>
      </c>
      <c r="Q138" s="46"/>
      <c r="R138" s="46">
        <v>0</v>
      </c>
      <c r="S138" s="46">
        <v>0</v>
      </c>
      <c r="T138" s="46">
        <v>0</v>
      </c>
      <c r="U138" s="46">
        <v>0</v>
      </c>
      <c r="V138" s="46"/>
      <c r="W138" s="46"/>
      <c r="X138" s="46"/>
      <c r="Y138" s="46"/>
      <c r="Z138" s="46"/>
      <c r="AA138" s="46"/>
      <c r="AB138" s="46">
        <v>0</v>
      </c>
      <c r="AC138" s="46">
        <v>0</v>
      </c>
      <c r="AD138" s="46">
        <v>0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0</v>
      </c>
      <c r="AL138" s="46">
        <v>0</v>
      </c>
      <c r="AM138" s="46">
        <v>0</v>
      </c>
      <c r="AN138" s="46"/>
      <c r="AO138" s="46"/>
      <c r="AP138" s="46"/>
      <c r="AQ138" s="46"/>
      <c r="AR138" s="46"/>
      <c r="AS138" s="46"/>
      <c r="AT138" s="46"/>
      <c r="AU138" s="46"/>
      <c r="AV138" s="46">
        <v>100</v>
      </c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46"/>
      <c r="BT138" s="46"/>
      <c r="BU138" s="46"/>
      <c r="BV138" s="46"/>
      <c r="BW138" s="46"/>
      <c r="BX138" s="46"/>
      <c r="BY138" s="46"/>
      <c r="BZ138" s="46"/>
      <c r="CA138" s="46"/>
      <c r="CB138" s="46"/>
      <c r="CC138" s="46"/>
      <c r="CD138" s="46"/>
      <c r="CE138" s="46"/>
      <c r="CF138" s="46"/>
      <c r="CG138" s="46"/>
      <c r="CH138" s="46"/>
      <c r="CI138" s="46"/>
      <c r="CJ138" s="46"/>
      <c r="CK138" s="46"/>
      <c r="CL138" s="46"/>
      <c r="CM138" s="46"/>
      <c r="CN138" s="46"/>
      <c r="CO138" s="46"/>
      <c r="CP138" s="46"/>
      <c r="CQ138" s="46"/>
      <c r="CR138" s="46"/>
      <c r="CS138" s="46"/>
      <c r="CT138" s="46"/>
      <c r="CU138" s="46"/>
      <c r="CV138" s="46"/>
      <c r="CW138" s="46"/>
      <c r="CX138" s="46"/>
      <c r="CY138" s="46"/>
      <c r="CZ138" s="46"/>
      <c r="DA138" s="46"/>
      <c r="DB138" s="46"/>
      <c r="DC138" s="46"/>
      <c r="DD138" s="46"/>
      <c r="DE138" s="46"/>
      <c r="DF138" s="46"/>
      <c r="DG138" s="46"/>
      <c r="DH138" s="46"/>
      <c r="DI138" s="46"/>
      <c r="DJ138" s="46"/>
      <c r="DK138" s="46"/>
      <c r="DL138" s="46"/>
      <c r="DM138" s="46"/>
      <c r="DN138" s="46"/>
      <c r="DO138" s="46"/>
      <c r="DP138" s="46"/>
      <c r="DQ138" s="46"/>
      <c r="DR138" s="46"/>
      <c r="DS138" s="46"/>
      <c r="DT138" s="46"/>
      <c r="DU138" s="46"/>
      <c r="DV138" s="46"/>
      <c r="DW138" s="46"/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J138" s="46"/>
      <c r="EK138" s="46"/>
      <c r="EL138" s="46"/>
      <c r="EM138" s="46"/>
      <c r="EN138" s="46"/>
      <c r="EO138" s="46"/>
      <c r="EP138" s="46"/>
      <c r="EQ138" s="46"/>
      <c r="ER138" s="46"/>
      <c r="ES138" s="46"/>
      <c r="ET138" s="46"/>
      <c r="EU138" s="46"/>
      <c r="EV138" s="46"/>
      <c r="EW138" s="46"/>
      <c r="EX138" s="46"/>
      <c r="EY138" s="46"/>
      <c r="EZ138" s="46"/>
      <c r="FA138" s="46"/>
      <c r="FB138" s="46"/>
      <c r="FC138" s="46"/>
      <c r="FD138" s="46"/>
      <c r="FE138" s="46"/>
      <c r="FF138" s="46"/>
      <c r="FG138" s="46"/>
      <c r="FH138" s="46"/>
      <c r="FI138" s="46"/>
      <c r="FJ138" s="46"/>
      <c r="FK138" s="46"/>
      <c r="FL138" s="46"/>
      <c r="FM138" s="46"/>
      <c r="FN138" s="46"/>
      <c r="FO138" s="46"/>
      <c r="FP138" s="46"/>
      <c r="FQ138" s="46"/>
      <c r="FR138" s="46"/>
      <c r="FS138" s="46"/>
      <c r="FT138" s="46"/>
      <c r="FU138" s="46"/>
      <c r="FV138" s="46"/>
      <c r="FW138" s="46"/>
      <c r="FX138" s="46"/>
      <c r="FY138" s="46"/>
      <c r="FZ138" s="46"/>
      <c r="GA138" s="46"/>
      <c r="GB138" s="46"/>
      <c r="GC138" s="46"/>
      <c r="GD138" s="46"/>
      <c r="GE138" s="46"/>
      <c r="GF138" s="46"/>
      <c r="GG138" s="46"/>
      <c r="GH138" s="46"/>
      <c r="GI138" s="46"/>
      <c r="GJ138" s="46"/>
      <c r="GK138" s="46"/>
      <c r="GL138" s="46"/>
      <c r="GM138" s="46"/>
      <c r="GN138" s="46"/>
      <c r="GO138" s="46"/>
      <c r="GP138" s="46"/>
      <c r="GQ138" s="46"/>
      <c r="GR138" s="46"/>
      <c r="GS138" s="46"/>
      <c r="GT138" s="46"/>
      <c r="GU138" s="46"/>
      <c r="GV138" s="46"/>
      <c r="GW138" s="46"/>
      <c r="GX138" s="46"/>
      <c r="GY138" s="46"/>
      <c r="GZ138" s="46"/>
      <c r="HA138" s="46"/>
      <c r="HB138" s="46"/>
      <c r="HC138" s="46"/>
      <c r="HD138" s="46"/>
      <c r="HE138" s="46"/>
      <c r="HF138" s="46"/>
      <c r="HG138" s="46"/>
      <c r="HH138" s="46"/>
      <c r="HI138" s="46"/>
      <c r="HJ138" s="46"/>
      <c r="HK138" s="46"/>
      <c r="HL138" s="46"/>
      <c r="HM138" s="46"/>
      <c r="HN138" s="46"/>
      <c r="HO138" s="46"/>
      <c r="HP138" s="46"/>
      <c r="HQ138" s="46"/>
      <c r="HR138" s="46"/>
      <c r="HS138" s="46"/>
      <c r="HT138" s="46"/>
      <c r="HU138" s="46"/>
      <c r="HV138" s="46"/>
      <c r="HW138" s="46"/>
      <c r="HX138" s="46"/>
      <c r="HY138" s="46"/>
      <c r="HZ138" s="46"/>
      <c r="IA138" s="46"/>
      <c r="IB138" s="46"/>
      <c r="IC138" s="46"/>
      <c r="ID138" s="46"/>
      <c r="IE138" s="46"/>
      <c r="IF138" s="46"/>
      <c r="IG138" s="46"/>
      <c r="IH138" s="46"/>
      <c r="II138" s="46"/>
      <c r="IJ138" s="46"/>
      <c r="IK138" s="46"/>
      <c r="IL138" s="46"/>
      <c r="IM138" s="46"/>
      <c r="IN138" s="46"/>
      <c r="IO138" s="46"/>
      <c r="IP138" s="46"/>
      <c r="IQ138" s="46"/>
      <c r="IR138" s="46"/>
      <c r="IS138" s="46"/>
      <c r="IT138" s="46"/>
      <c r="IU138" s="46"/>
      <c r="IV138" s="46"/>
      <c r="IW138" s="46"/>
      <c r="IX138" s="46"/>
      <c r="IY138" s="46"/>
      <c r="IZ138" s="46"/>
      <c r="JA138" s="46"/>
      <c r="JB138" s="46"/>
      <c r="JC138" s="46"/>
      <c r="JD138" s="46"/>
      <c r="JE138" s="46"/>
      <c r="JF138" s="46"/>
      <c r="JG138" s="46"/>
      <c r="JH138" s="46"/>
      <c r="JI138" s="46"/>
      <c r="JJ138" s="46"/>
      <c r="JK138" s="46"/>
      <c r="JL138" s="46"/>
      <c r="JM138" s="46"/>
      <c r="JN138" s="46"/>
      <c r="JO138" s="46"/>
      <c r="JP138" s="46"/>
      <c r="JQ138" s="46"/>
      <c r="JR138" s="46"/>
      <c r="JS138" s="46"/>
      <c r="JT138" s="46"/>
      <c r="JU138" s="46"/>
      <c r="JV138" s="46"/>
      <c r="JW138" s="46"/>
      <c r="JX138" s="46"/>
      <c r="JY138" s="46"/>
      <c r="JZ138" s="46"/>
      <c r="KA138" s="46"/>
      <c r="KB138" s="46"/>
      <c r="KC138" s="46"/>
      <c r="KD138" s="46"/>
      <c r="KE138" s="46"/>
      <c r="KF138" s="46"/>
      <c r="KG138" s="46"/>
      <c r="KH138" s="46"/>
      <c r="KI138" s="46"/>
      <c r="KJ138" s="46"/>
      <c r="KK138" s="46"/>
      <c r="KL138" s="46"/>
      <c r="KM138" s="46"/>
      <c r="KN138" s="46"/>
      <c r="KO138" s="46"/>
      <c r="KP138" s="46"/>
      <c r="KQ138" s="46"/>
      <c r="KR138" s="46"/>
      <c r="KS138" s="46"/>
      <c r="KT138" s="46"/>
      <c r="KU138" s="46"/>
      <c r="KV138" s="46"/>
      <c r="KW138" s="46"/>
      <c r="KX138" s="46"/>
      <c r="KY138" s="46"/>
      <c r="KZ138" s="46"/>
      <c r="LA138" s="46"/>
      <c r="LB138" s="46"/>
      <c r="LC138" s="46"/>
      <c r="LD138" s="46"/>
      <c r="LE138" s="46"/>
      <c r="LF138" s="46"/>
      <c r="LG138" s="46"/>
      <c r="LH138" s="46"/>
      <c r="LI138" s="46"/>
      <c r="LJ138" s="46"/>
      <c r="LK138" s="46"/>
      <c r="LL138" s="46"/>
      <c r="LM138" s="46"/>
      <c r="LN138" s="46"/>
      <c r="LO138" s="46"/>
      <c r="LP138" s="46"/>
      <c r="LQ138" s="46"/>
      <c r="LR138" s="46"/>
      <c r="LS138" s="46"/>
      <c r="LT138" s="46"/>
      <c r="LU138" s="46"/>
      <c r="LV138" s="46"/>
      <c r="LW138" s="46"/>
      <c r="LX138" s="46"/>
      <c r="LY138" s="46"/>
      <c r="LZ138" s="46"/>
      <c r="MA138" s="46"/>
      <c r="MB138" s="46"/>
      <c r="MC138" s="46"/>
      <c r="MD138" s="46"/>
      <c r="ME138" s="46"/>
      <c r="MF138" s="46"/>
      <c r="MG138" s="46"/>
      <c r="MH138" s="46"/>
      <c r="MI138" s="46"/>
      <c r="MJ138" s="46"/>
      <c r="MK138" s="46"/>
      <c r="ML138" s="46"/>
      <c r="MM138" s="46"/>
      <c r="MN138" s="46"/>
      <c r="MO138" s="46"/>
      <c r="MP138" s="46"/>
      <c r="MQ138" s="46"/>
      <c r="MR138" s="46"/>
      <c r="MS138" s="46"/>
      <c r="MT138" s="46"/>
      <c r="MU138" s="46"/>
      <c r="MV138" s="46"/>
      <c r="MW138" s="46"/>
      <c r="MX138" s="46"/>
      <c r="MY138" s="46"/>
      <c r="MZ138" s="46"/>
      <c r="NA138" s="46"/>
      <c r="NB138" s="46"/>
      <c r="NC138" s="46"/>
      <c r="ND138" s="46"/>
      <c r="NE138" s="46"/>
      <c r="NF138" s="46"/>
      <c r="NG138" s="46"/>
      <c r="NH138" s="46"/>
      <c r="NI138" s="46"/>
      <c r="NJ138" s="46"/>
      <c r="NK138" s="46"/>
      <c r="NL138" s="46"/>
      <c r="NM138" s="46"/>
      <c r="NN138" s="46"/>
      <c r="NO138" s="46"/>
      <c r="NP138" s="46"/>
      <c r="NQ138" s="46"/>
      <c r="NR138" s="46"/>
      <c r="NS138" s="46"/>
      <c r="NT138" s="46"/>
      <c r="NU138" s="46"/>
      <c r="NV138" s="46"/>
      <c r="NW138" s="46"/>
      <c r="NX138" s="46"/>
      <c r="NY138" s="46"/>
      <c r="NZ138" s="46"/>
      <c r="OA138" s="46"/>
      <c r="OB138" s="46"/>
      <c r="OC138" s="46"/>
      <c r="OD138" s="46"/>
      <c r="OE138" s="46"/>
      <c r="OF138" s="46"/>
      <c r="OG138" s="46"/>
      <c r="OH138" s="46"/>
      <c r="OI138" s="46"/>
      <c r="OJ138" s="46"/>
      <c r="OK138" s="46"/>
      <c r="OL138" s="46"/>
      <c r="OM138" s="46"/>
      <c r="ON138" s="46"/>
      <c r="OO138" s="46"/>
      <c r="OP138" s="46"/>
      <c r="OQ138" s="46"/>
      <c r="OR138" s="46"/>
      <c r="OS138" s="46"/>
      <c r="OT138" s="46"/>
      <c r="OU138" s="46"/>
      <c r="OV138" s="46"/>
      <c r="OW138" s="46"/>
      <c r="OX138" s="46"/>
      <c r="OY138" s="46"/>
      <c r="OZ138" s="46"/>
      <c r="PA138" s="46"/>
      <c r="PB138" s="46"/>
      <c r="PC138" s="46"/>
      <c r="PD138" s="46"/>
      <c r="PE138" s="46"/>
      <c r="PF138" s="46"/>
      <c r="PG138" s="46"/>
      <c r="PH138" s="46"/>
      <c r="PI138" s="46"/>
      <c r="PJ138" s="46"/>
      <c r="PK138" s="46"/>
      <c r="PL138" s="46"/>
      <c r="PM138" s="46"/>
      <c r="PN138" s="46"/>
      <c r="PO138" s="46"/>
      <c r="PP138" s="46"/>
      <c r="PQ138" s="46"/>
      <c r="PR138" s="46"/>
      <c r="PS138" s="46"/>
      <c r="PT138" s="46"/>
      <c r="PU138" s="46"/>
      <c r="PV138" s="46"/>
      <c r="PW138" s="46"/>
      <c r="PX138" s="46"/>
      <c r="PY138" s="46"/>
      <c r="PZ138" s="46"/>
      <c r="QA138" s="46"/>
      <c r="QB138" s="46"/>
      <c r="QC138" s="46"/>
      <c r="QD138" s="46"/>
      <c r="QE138" s="46"/>
      <c r="QF138" s="46"/>
      <c r="QG138" s="46"/>
      <c r="QH138" s="46"/>
      <c r="QI138" s="46"/>
      <c r="QJ138" s="46"/>
      <c r="QK138" s="46"/>
      <c r="QL138" s="46"/>
      <c r="QM138" s="46"/>
      <c r="QN138" s="46"/>
      <c r="QO138" s="46"/>
      <c r="QP138" s="46"/>
      <c r="QQ138" s="46"/>
      <c r="QR138" s="46"/>
      <c r="QS138" s="46"/>
      <c r="QT138" s="46"/>
      <c r="QU138" s="46"/>
      <c r="QV138" s="46"/>
      <c r="QW138" s="46"/>
      <c r="QX138" s="46"/>
      <c r="QY138" s="46"/>
      <c r="QZ138" s="46"/>
      <c r="RA138" s="46"/>
      <c r="RB138" s="46"/>
      <c r="RC138" s="46"/>
      <c r="RD138" s="46"/>
      <c r="RE138" s="46"/>
      <c r="RF138" s="46"/>
      <c r="RG138" s="46"/>
      <c r="RH138" s="46"/>
      <c r="RI138" s="46"/>
      <c r="RJ138" s="46"/>
      <c r="RK138" s="46"/>
      <c r="RL138" s="46"/>
      <c r="RM138" s="46"/>
      <c r="RN138" s="46"/>
      <c r="RO138" s="46"/>
      <c r="RP138" s="46"/>
      <c r="RQ138" s="46"/>
      <c r="RR138" s="46"/>
      <c r="RS138" s="46"/>
      <c r="RT138" s="46"/>
      <c r="RU138" s="46"/>
      <c r="RV138" s="46"/>
      <c r="RW138" s="46"/>
      <c r="RX138" s="46"/>
      <c r="RY138" s="46"/>
      <c r="RZ138" s="46"/>
      <c r="SA138" s="46"/>
      <c r="SB138" s="46"/>
      <c r="SC138" s="46"/>
      <c r="SD138" s="46"/>
      <c r="SE138" s="46"/>
      <c r="SF138" s="46"/>
      <c r="SG138" s="46"/>
      <c r="SH138" s="46"/>
      <c r="SI138" s="46"/>
      <c r="SJ138" s="46"/>
      <c r="SK138" s="46"/>
      <c r="SL138" s="46"/>
      <c r="SM138" s="46"/>
      <c r="SN138" s="46"/>
      <c r="SO138" s="46"/>
      <c r="SP138" s="46"/>
      <c r="SQ138" s="46"/>
      <c r="SR138" s="46"/>
      <c r="SS138" s="46"/>
      <c r="ST138" s="46"/>
      <c r="SU138" s="46"/>
      <c r="SV138" s="46"/>
      <c r="SW138" s="46"/>
      <c r="SX138" s="46"/>
      <c r="SY138" s="46"/>
      <c r="SZ138" s="46"/>
      <c r="TA138" s="46"/>
      <c r="TB138" s="46"/>
      <c r="TC138" s="46"/>
      <c r="TD138" s="46"/>
      <c r="TE138" s="46"/>
      <c r="TF138" s="46"/>
      <c r="TG138" s="46"/>
      <c r="TH138" s="46"/>
      <c r="TI138" s="46"/>
      <c r="TJ138" s="46"/>
      <c r="TK138" s="46"/>
      <c r="TL138" s="46"/>
      <c r="TM138" s="46"/>
      <c r="TN138" s="46"/>
      <c r="TO138" s="46"/>
      <c r="TP138" s="46"/>
      <c r="TQ138" s="46"/>
      <c r="TR138" s="46"/>
      <c r="TS138" s="46"/>
      <c r="TT138" s="46"/>
      <c r="TU138" s="46"/>
      <c r="TV138" s="46"/>
      <c r="TW138" s="46"/>
      <c r="TX138" s="46"/>
      <c r="TY138" s="46"/>
      <c r="TZ138" s="46"/>
      <c r="UA138" s="46"/>
      <c r="UB138" s="46"/>
      <c r="UC138" s="46"/>
      <c r="UD138" s="46"/>
      <c r="UE138" s="46"/>
      <c r="UF138" s="46"/>
      <c r="UG138" s="46"/>
      <c r="UH138" s="46"/>
      <c r="UI138" s="46"/>
      <c r="UJ138" s="46"/>
      <c r="UK138" s="46"/>
      <c r="UL138" s="46"/>
      <c r="UM138" s="46"/>
      <c r="UN138" s="46"/>
      <c r="UO138" s="46"/>
      <c r="UP138" s="46"/>
      <c r="UQ138" s="46"/>
      <c r="UR138" s="46"/>
      <c r="US138" s="46"/>
      <c r="UT138" s="46"/>
      <c r="UU138" s="46"/>
      <c r="UV138" s="46"/>
      <c r="UW138" s="46"/>
      <c r="UX138" s="46"/>
      <c r="UY138" s="46"/>
      <c r="UZ138" s="46"/>
      <c r="VA138" s="46"/>
      <c r="VB138" s="46"/>
      <c r="VC138" s="46"/>
      <c r="VD138" s="46"/>
      <c r="VE138" s="46"/>
      <c r="VF138" s="46"/>
      <c r="VG138" s="46"/>
      <c r="VH138" s="46"/>
      <c r="VI138" s="46"/>
      <c r="VJ138" s="46"/>
      <c r="VK138" s="46"/>
      <c r="VL138" s="46"/>
      <c r="VM138" s="46"/>
      <c r="VN138" s="46"/>
      <c r="VO138" s="46"/>
      <c r="VP138" s="46"/>
      <c r="VQ138" s="46"/>
      <c r="VR138" s="46"/>
      <c r="VS138" s="46"/>
      <c r="VT138" s="46"/>
      <c r="VU138" s="46"/>
      <c r="VV138" s="46"/>
      <c r="VW138" s="46"/>
      <c r="VX138" s="46"/>
      <c r="VY138" s="46"/>
      <c r="VZ138" s="46"/>
      <c r="WA138" s="46"/>
      <c r="WB138" s="46"/>
      <c r="WC138" s="46"/>
      <c r="WD138" s="46"/>
      <c r="WE138" s="46"/>
      <c r="WF138" s="46"/>
      <c r="WG138" s="46"/>
      <c r="WH138" s="46"/>
      <c r="WI138" s="46"/>
      <c r="WJ138" s="46"/>
      <c r="WK138" s="46"/>
      <c r="WL138" s="46">
        <v>0</v>
      </c>
      <c r="WM138" s="46"/>
      <c r="WN138" s="532"/>
      <c r="WP138" s="303"/>
      <c r="WQ138" s="936">
        <f t="shared" si="19"/>
        <v>0</v>
      </c>
      <c r="WR138" s="589">
        <f>SUMIF('TRIEN KHAI SX'!$C$7:$C$36,$D138,'TRIEN KHAI SX'!$KK$7:$KK$36)</f>
        <v>0</v>
      </c>
      <c r="WS138" s="115">
        <v>100</v>
      </c>
      <c r="WT138" s="115">
        <f t="shared" si="43"/>
        <v>0</v>
      </c>
      <c r="WU138" s="115"/>
      <c r="WV138" s="115"/>
      <c r="WW138" s="115"/>
      <c r="WX138" s="115"/>
      <c r="WY138" s="115"/>
      <c r="WZ138" s="115"/>
      <c r="XA138" s="115"/>
      <c r="XB138" s="115"/>
      <c r="XC138" s="115"/>
      <c r="XD138" s="115"/>
      <c r="XE138" s="115"/>
      <c r="XF138" s="115"/>
      <c r="XG138" s="115"/>
      <c r="XH138" s="115"/>
      <c r="XI138" s="115"/>
      <c r="XJ138" s="115"/>
      <c r="XK138" s="115"/>
      <c r="XL138" s="115"/>
      <c r="XM138" s="115"/>
      <c r="XN138" s="115"/>
      <c r="XO138" s="115"/>
      <c r="XP138" s="32"/>
    </row>
    <row r="139" spans="1:640" s="49" customFormat="1" ht="16.5" customHeight="1" x14ac:dyDescent="0.45">
      <c r="A139" s="6">
        <f t="shared" si="34"/>
        <v>5</v>
      </c>
      <c r="B139" s="536" t="s">
        <v>371</v>
      </c>
      <c r="C139" s="576">
        <v>4800000570</v>
      </c>
      <c r="D139" s="94" t="s">
        <v>320</v>
      </c>
      <c r="E139" s="94" t="str">
        <f>IF($D139="",0,VLOOKUP($D139,cube!$B$7:$P$43,2,0))</f>
        <v>BELLWOOD COFFEE TABLE NATURAL</v>
      </c>
      <c r="F139" s="94" t="str">
        <f>IF($D139="",0,VLOOKUP($D139,cube!$B$7:$P$43,5,0))</f>
        <v>AK-05 UBR</v>
      </c>
      <c r="G139" s="94" t="str">
        <f>IF($D139="",0,VLOOKUP($D139,cube!$B$7:$P$43,6,0))</f>
        <v>NATURAL_UMBRA</v>
      </c>
      <c r="H139" s="645">
        <f>IF($D139="",0,VLOOKUP($D139,cube!$B$7:$P$43,10,0))</f>
        <v>2.4989408000000001E-2</v>
      </c>
      <c r="I139" s="7">
        <f>IF($D139="",0,VLOOKUP($D139,cube!$B$7:$P$43,15,0))</f>
        <v>0.113216</v>
      </c>
      <c r="J139" s="825">
        <f>IF($D139="",0,VLOOKUP($D139,cube!$B$7:$J$45,8,0))</f>
        <v>67.45750000000001</v>
      </c>
      <c r="K139" s="609">
        <f>IF($D139="",0,VLOOKUP($D139,cube!$B$7:$J$45,9,0))</f>
        <v>67.45750000000001</v>
      </c>
      <c r="L139" s="8">
        <f t="shared" si="44"/>
        <v>100</v>
      </c>
      <c r="M139" s="46">
        <v>0</v>
      </c>
      <c r="N139" s="46">
        <v>0</v>
      </c>
      <c r="O139" s="46">
        <v>0</v>
      </c>
      <c r="P139" s="46">
        <v>0</v>
      </c>
      <c r="Q139" s="46"/>
      <c r="R139" s="46">
        <v>0</v>
      </c>
      <c r="S139" s="46">
        <v>0</v>
      </c>
      <c r="T139" s="46">
        <v>0</v>
      </c>
      <c r="U139" s="46">
        <v>0</v>
      </c>
      <c r="V139" s="46"/>
      <c r="W139" s="46"/>
      <c r="X139" s="46"/>
      <c r="Y139" s="46"/>
      <c r="Z139" s="46"/>
      <c r="AA139" s="46"/>
      <c r="AB139" s="46">
        <v>0</v>
      </c>
      <c r="AC139" s="46">
        <v>0</v>
      </c>
      <c r="AD139" s="46">
        <v>0</v>
      </c>
      <c r="AE139" s="46">
        <v>0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0</v>
      </c>
      <c r="AL139" s="46">
        <v>0</v>
      </c>
      <c r="AM139" s="46">
        <v>0</v>
      </c>
      <c r="AN139" s="46"/>
      <c r="AO139" s="46"/>
      <c r="AP139" s="46"/>
      <c r="AQ139" s="46"/>
      <c r="AR139" s="46"/>
      <c r="AS139" s="46"/>
      <c r="AT139" s="46"/>
      <c r="AU139" s="46"/>
      <c r="AV139" s="46">
        <v>100</v>
      </c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  <c r="CC139" s="46"/>
      <c r="CD139" s="46"/>
      <c r="CE139" s="46"/>
      <c r="CF139" s="46"/>
      <c r="CG139" s="46"/>
      <c r="CH139" s="46"/>
      <c r="CI139" s="46"/>
      <c r="CJ139" s="46"/>
      <c r="CK139" s="46"/>
      <c r="CL139" s="46"/>
      <c r="CM139" s="46"/>
      <c r="CN139" s="46"/>
      <c r="CO139" s="46"/>
      <c r="CP139" s="46"/>
      <c r="CQ139" s="46"/>
      <c r="CR139" s="46"/>
      <c r="CS139" s="46"/>
      <c r="CT139" s="46"/>
      <c r="CU139" s="46"/>
      <c r="CV139" s="46"/>
      <c r="CW139" s="46"/>
      <c r="CX139" s="46"/>
      <c r="CY139" s="46"/>
      <c r="CZ139" s="46"/>
      <c r="DA139" s="46"/>
      <c r="DB139" s="46"/>
      <c r="DC139" s="46"/>
      <c r="DD139" s="46"/>
      <c r="DE139" s="46"/>
      <c r="DF139" s="46"/>
      <c r="DG139" s="46"/>
      <c r="DH139" s="46"/>
      <c r="DI139" s="46"/>
      <c r="DJ139" s="46"/>
      <c r="DK139" s="46"/>
      <c r="DL139" s="46"/>
      <c r="DM139" s="46"/>
      <c r="DN139" s="46"/>
      <c r="DO139" s="46"/>
      <c r="DP139" s="46"/>
      <c r="DQ139" s="46"/>
      <c r="DR139" s="46"/>
      <c r="DS139" s="46"/>
      <c r="DT139" s="46"/>
      <c r="DU139" s="46"/>
      <c r="DV139" s="46"/>
      <c r="DW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J139" s="46"/>
      <c r="EK139" s="46"/>
      <c r="EL139" s="46"/>
      <c r="EM139" s="46"/>
      <c r="EN139" s="46"/>
      <c r="EO139" s="46"/>
      <c r="EP139" s="46"/>
      <c r="EQ139" s="46"/>
      <c r="ER139" s="46"/>
      <c r="ES139" s="46"/>
      <c r="ET139" s="46"/>
      <c r="EU139" s="46"/>
      <c r="EV139" s="46"/>
      <c r="EW139" s="46"/>
      <c r="EX139" s="46"/>
      <c r="EY139" s="46"/>
      <c r="EZ139" s="46"/>
      <c r="FA139" s="46"/>
      <c r="FB139" s="46"/>
      <c r="FC139" s="46"/>
      <c r="FD139" s="46"/>
      <c r="FE139" s="46"/>
      <c r="FF139" s="46"/>
      <c r="FG139" s="46"/>
      <c r="FH139" s="46"/>
      <c r="FI139" s="46"/>
      <c r="FJ139" s="46"/>
      <c r="FK139" s="46"/>
      <c r="FL139" s="46"/>
      <c r="FM139" s="46"/>
      <c r="FN139" s="46"/>
      <c r="FO139" s="46"/>
      <c r="FP139" s="46"/>
      <c r="FQ139" s="46"/>
      <c r="FR139" s="46"/>
      <c r="FS139" s="46"/>
      <c r="FT139" s="46"/>
      <c r="FU139" s="46"/>
      <c r="FV139" s="46"/>
      <c r="FW139" s="46"/>
      <c r="FX139" s="46"/>
      <c r="FY139" s="46"/>
      <c r="FZ139" s="46"/>
      <c r="GA139" s="46"/>
      <c r="GB139" s="46"/>
      <c r="GC139" s="46"/>
      <c r="GD139" s="46"/>
      <c r="GE139" s="46"/>
      <c r="GF139" s="46"/>
      <c r="GG139" s="46"/>
      <c r="GH139" s="46"/>
      <c r="GI139" s="46"/>
      <c r="GJ139" s="46"/>
      <c r="GK139" s="46"/>
      <c r="GL139" s="46"/>
      <c r="GM139" s="46"/>
      <c r="GN139" s="46"/>
      <c r="GO139" s="46"/>
      <c r="GP139" s="46"/>
      <c r="GQ139" s="46"/>
      <c r="GR139" s="46"/>
      <c r="GS139" s="46"/>
      <c r="GT139" s="46"/>
      <c r="GU139" s="46"/>
      <c r="GV139" s="46"/>
      <c r="GW139" s="46"/>
      <c r="GX139" s="46"/>
      <c r="GY139" s="46"/>
      <c r="GZ139" s="46"/>
      <c r="HA139" s="46"/>
      <c r="HB139" s="46"/>
      <c r="HC139" s="46"/>
      <c r="HD139" s="46"/>
      <c r="HE139" s="46"/>
      <c r="HF139" s="46"/>
      <c r="HG139" s="46"/>
      <c r="HH139" s="46"/>
      <c r="HI139" s="46"/>
      <c r="HJ139" s="46"/>
      <c r="HK139" s="46"/>
      <c r="HL139" s="46"/>
      <c r="HM139" s="46"/>
      <c r="HN139" s="46"/>
      <c r="HO139" s="46"/>
      <c r="HP139" s="46"/>
      <c r="HQ139" s="46"/>
      <c r="HR139" s="46"/>
      <c r="HS139" s="46"/>
      <c r="HT139" s="46"/>
      <c r="HU139" s="46"/>
      <c r="HV139" s="46"/>
      <c r="HW139" s="46"/>
      <c r="HX139" s="46"/>
      <c r="HY139" s="46"/>
      <c r="HZ139" s="46"/>
      <c r="IA139" s="46"/>
      <c r="IB139" s="46"/>
      <c r="IC139" s="46"/>
      <c r="ID139" s="46"/>
      <c r="IE139" s="46"/>
      <c r="IF139" s="46"/>
      <c r="IG139" s="46"/>
      <c r="IH139" s="46"/>
      <c r="II139" s="46"/>
      <c r="IJ139" s="46"/>
      <c r="IK139" s="46"/>
      <c r="IL139" s="46"/>
      <c r="IM139" s="46"/>
      <c r="IN139" s="46"/>
      <c r="IO139" s="46"/>
      <c r="IP139" s="46"/>
      <c r="IQ139" s="46"/>
      <c r="IR139" s="46"/>
      <c r="IS139" s="46"/>
      <c r="IT139" s="46"/>
      <c r="IU139" s="46"/>
      <c r="IV139" s="46"/>
      <c r="IW139" s="46"/>
      <c r="IX139" s="46"/>
      <c r="IY139" s="46"/>
      <c r="IZ139" s="46"/>
      <c r="JA139" s="46"/>
      <c r="JB139" s="46"/>
      <c r="JC139" s="46"/>
      <c r="JD139" s="46"/>
      <c r="JE139" s="46"/>
      <c r="JF139" s="46"/>
      <c r="JG139" s="46"/>
      <c r="JH139" s="46"/>
      <c r="JI139" s="46"/>
      <c r="JJ139" s="46"/>
      <c r="JK139" s="46"/>
      <c r="JL139" s="46"/>
      <c r="JM139" s="46"/>
      <c r="JN139" s="46"/>
      <c r="JO139" s="46"/>
      <c r="JP139" s="46"/>
      <c r="JQ139" s="46"/>
      <c r="JR139" s="46"/>
      <c r="JS139" s="46"/>
      <c r="JT139" s="46"/>
      <c r="JU139" s="46"/>
      <c r="JV139" s="46"/>
      <c r="JW139" s="46"/>
      <c r="JX139" s="46"/>
      <c r="JY139" s="46"/>
      <c r="JZ139" s="46"/>
      <c r="KA139" s="46"/>
      <c r="KB139" s="46"/>
      <c r="KC139" s="46"/>
      <c r="KD139" s="46"/>
      <c r="KE139" s="46"/>
      <c r="KF139" s="46"/>
      <c r="KG139" s="46"/>
      <c r="KH139" s="46"/>
      <c r="KI139" s="46"/>
      <c r="KJ139" s="46"/>
      <c r="KK139" s="46"/>
      <c r="KL139" s="46"/>
      <c r="KM139" s="46"/>
      <c r="KN139" s="46"/>
      <c r="KO139" s="46"/>
      <c r="KP139" s="46"/>
      <c r="KQ139" s="46"/>
      <c r="KR139" s="46"/>
      <c r="KS139" s="46"/>
      <c r="KT139" s="46"/>
      <c r="KU139" s="46"/>
      <c r="KV139" s="46"/>
      <c r="KW139" s="46"/>
      <c r="KX139" s="46"/>
      <c r="KY139" s="46"/>
      <c r="KZ139" s="46"/>
      <c r="LA139" s="46"/>
      <c r="LB139" s="46"/>
      <c r="LC139" s="46"/>
      <c r="LD139" s="46"/>
      <c r="LE139" s="46"/>
      <c r="LF139" s="46"/>
      <c r="LG139" s="46"/>
      <c r="LH139" s="46"/>
      <c r="LI139" s="46"/>
      <c r="LJ139" s="46"/>
      <c r="LK139" s="46"/>
      <c r="LL139" s="46"/>
      <c r="LM139" s="46"/>
      <c r="LN139" s="46"/>
      <c r="LO139" s="46"/>
      <c r="LP139" s="46"/>
      <c r="LQ139" s="46"/>
      <c r="LR139" s="46"/>
      <c r="LS139" s="46"/>
      <c r="LT139" s="46"/>
      <c r="LU139" s="46"/>
      <c r="LV139" s="46"/>
      <c r="LW139" s="46"/>
      <c r="LX139" s="46"/>
      <c r="LY139" s="46"/>
      <c r="LZ139" s="46"/>
      <c r="MA139" s="46"/>
      <c r="MB139" s="46"/>
      <c r="MC139" s="46"/>
      <c r="MD139" s="46"/>
      <c r="ME139" s="46"/>
      <c r="MF139" s="46"/>
      <c r="MG139" s="46"/>
      <c r="MH139" s="46"/>
      <c r="MI139" s="46"/>
      <c r="MJ139" s="46"/>
      <c r="MK139" s="46"/>
      <c r="ML139" s="46"/>
      <c r="MM139" s="46"/>
      <c r="MN139" s="46"/>
      <c r="MO139" s="46"/>
      <c r="MP139" s="46"/>
      <c r="MQ139" s="46"/>
      <c r="MR139" s="46"/>
      <c r="MS139" s="46"/>
      <c r="MT139" s="46"/>
      <c r="MU139" s="46"/>
      <c r="MV139" s="46"/>
      <c r="MW139" s="46"/>
      <c r="MX139" s="46"/>
      <c r="MY139" s="46"/>
      <c r="MZ139" s="46"/>
      <c r="NA139" s="46"/>
      <c r="NB139" s="46"/>
      <c r="NC139" s="46"/>
      <c r="ND139" s="46"/>
      <c r="NE139" s="46"/>
      <c r="NF139" s="46"/>
      <c r="NG139" s="46"/>
      <c r="NH139" s="46"/>
      <c r="NI139" s="46"/>
      <c r="NJ139" s="46"/>
      <c r="NK139" s="46"/>
      <c r="NL139" s="46"/>
      <c r="NM139" s="46"/>
      <c r="NN139" s="46"/>
      <c r="NO139" s="46"/>
      <c r="NP139" s="46"/>
      <c r="NQ139" s="46"/>
      <c r="NR139" s="46"/>
      <c r="NS139" s="46"/>
      <c r="NT139" s="46"/>
      <c r="NU139" s="46"/>
      <c r="NV139" s="46"/>
      <c r="NW139" s="46"/>
      <c r="NX139" s="46"/>
      <c r="NY139" s="46"/>
      <c r="NZ139" s="46"/>
      <c r="OA139" s="46"/>
      <c r="OB139" s="46"/>
      <c r="OC139" s="46"/>
      <c r="OD139" s="46"/>
      <c r="OE139" s="46"/>
      <c r="OF139" s="46"/>
      <c r="OG139" s="46"/>
      <c r="OH139" s="46"/>
      <c r="OI139" s="46"/>
      <c r="OJ139" s="46"/>
      <c r="OK139" s="46"/>
      <c r="OL139" s="46"/>
      <c r="OM139" s="46"/>
      <c r="ON139" s="46"/>
      <c r="OO139" s="46"/>
      <c r="OP139" s="46"/>
      <c r="OQ139" s="46"/>
      <c r="OR139" s="46"/>
      <c r="OS139" s="46"/>
      <c r="OT139" s="46"/>
      <c r="OU139" s="46"/>
      <c r="OV139" s="46"/>
      <c r="OW139" s="46"/>
      <c r="OX139" s="46"/>
      <c r="OY139" s="46"/>
      <c r="OZ139" s="46"/>
      <c r="PA139" s="46"/>
      <c r="PB139" s="46"/>
      <c r="PC139" s="46"/>
      <c r="PD139" s="46"/>
      <c r="PE139" s="46"/>
      <c r="PF139" s="46"/>
      <c r="PG139" s="46"/>
      <c r="PH139" s="46"/>
      <c r="PI139" s="46"/>
      <c r="PJ139" s="46"/>
      <c r="PK139" s="46"/>
      <c r="PL139" s="46"/>
      <c r="PM139" s="46"/>
      <c r="PN139" s="46"/>
      <c r="PO139" s="46"/>
      <c r="PP139" s="46"/>
      <c r="PQ139" s="46"/>
      <c r="PR139" s="46"/>
      <c r="PS139" s="46"/>
      <c r="PT139" s="46"/>
      <c r="PU139" s="46"/>
      <c r="PV139" s="46"/>
      <c r="PW139" s="46"/>
      <c r="PX139" s="46"/>
      <c r="PY139" s="46"/>
      <c r="PZ139" s="46"/>
      <c r="QA139" s="46"/>
      <c r="QB139" s="46"/>
      <c r="QC139" s="46"/>
      <c r="QD139" s="46"/>
      <c r="QE139" s="46"/>
      <c r="QF139" s="46"/>
      <c r="QG139" s="46"/>
      <c r="QH139" s="46"/>
      <c r="QI139" s="46"/>
      <c r="QJ139" s="46"/>
      <c r="QK139" s="46"/>
      <c r="QL139" s="46"/>
      <c r="QM139" s="46"/>
      <c r="QN139" s="46"/>
      <c r="QO139" s="46"/>
      <c r="QP139" s="46"/>
      <c r="QQ139" s="46"/>
      <c r="QR139" s="46"/>
      <c r="QS139" s="46"/>
      <c r="QT139" s="46"/>
      <c r="QU139" s="46"/>
      <c r="QV139" s="46"/>
      <c r="QW139" s="46"/>
      <c r="QX139" s="46"/>
      <c r="QY139" s="46"/>
      <c r="QZ139" s="46"/>
      <c r="RA139" s="46"/>
      <c r="RB139" s="46"/>
      <c r="RC139" s="46"/>
      <c r="RD139" s="46"/>
      <c r="RE139" s="46"/>
      <c r="RF139" s="46"/>
      <c r="RG139" s="46"/>
      <c r="RH139" s="46"/>
      <c r="RI139" s="46"/>
      <c r="RJ139" s="46"/>
      <c r="RK139" s="46"/>
      <c r="RL139" s="46"/>
      <c r="RM139" s="46"/>
      <c r="RN139" s="46"/>
      <c r="RO139" s="46"/>
      <c r="RP139" s="46"/>
      <c r="RQ139" s="46"/>
      <c r="RR139" s="46"/>
      <c r="RS139" s="46"/>
      <c r="RT139" s="46"/>
      <c r="RU139" s="46"/>
      <c r="RV139" s="46"/>
      <c r="RW139" s="46"/>
      <c r="RX139" s="46"/>
      <c r="RY139" s="46"/>
      <c r="RZ139" s="46"/>
      <c r="SA139" s="46"/>
      <c r="SB139" s="46"/>
      <c r="SC139" s="46"/>
      <c r="SD139" s="46"/>
      <c r="SE139" s="46"/>
      <c r="SF139" s="46"/>
      <c r="SG139" s="46"/>
      <c r="SH139" s="46"/>
      <c r="SI139" s="46"/>
      <c r="SJ139" s="46"/>
      <c r="SK139" s="46"/>
      <c r="SL139" s="46"/>
      <c r="SM139" s="46"/>
      <c r="SN139" s="46"/>
      <c r="SO139" s="46"/>
      <c r="SP139" s="46"/>
      <c r="SQ139" s="46"/>
      <c r="SR139" s="46"/>
      <c r="SS139" s="46"/>
      <c r="ST139" s="46"/>
      <c r="SU139" s="46"/>
      <c r="SV139" s="46"/>
      <c r="SW139" s="46"/>
      <c r="SX139" s="46"/>
      <c r="SY139" s="46"/>
      <c r="SZ139" s="46"/>
      <c r="TA139" s="46"/>
      <c r="TB139" s="46"/>
      <c r="TC139" s="46"/>
      <c r="TD139" s="46"/>
      <c r="TE139" s="46"/>
      <c r="TF139" s="46"/>
      <c r="TG139" s="46"/>
      <c r="TH139" s="46"/>
      <c r="TI139" s="46"/>
      <c r="TJ139" s="46"/>
      <c r="TK139" s="46"/>
      <c r="TL139" s="46"/>
      <c r="TM139" s="46"/>
      <c r="TN139" s="46"/>
      <c r="TO139" s="46"/>
      <c r="TP139" s="46"/>
      <c r="TQ139" s="46"/>
      <c r="TR139" s="46"/>
      <c r="TS139" s="46"/>
      <c r="TT139" s="46"/>
      <c r="TU139" s="46"/>
      <c r="TV139" s="46"/>
      <c r="TW139" s="46"/>
      <c r="TX139" s="46"/>
      <c r="TY139" s="46"/>
      <c r="TZ139" s="46"/>
      <c r="UA139" s="46"/>
      <c r="UB139" s="46"/>
      <c r="UC139" s="46"/>
      <c r="UD139" s="46"/>
      <c r="UE139" s="46"/>
      <c r="UF139" s="46"/>
      <c r="UG139" s="46"/>
      <c r="UH139" s="46"/>
      <c r="UI139" s="46"/>
      <c r="UJ139" s="46"/>
      <c r="UK139" s="46"/>
      <c r="UL139" s="46"/>
      <c r="UM139" s="46"/>
      <c r="UN139" s="46"/>
      <c r="UO139" s="46"/>
      <c r="UP139" s="46"/>
      <c r="UQ139" s="46"/>
      <c r="UR139" s="46"/>
      <c r="US139" s="46"/>
      <c r="UT139" s="46"/>
      <c r="UU139" s="46"/>
      <c r="UV139" s="46"/>
      <c r="UW139" s="46"/>
      <c r="UX139" s="46"/>
      <c r="UY139" s="46"/>
      <c r="UZ139" s="46"/>
      <c r="VA139" s="46"/>
      <c r="VB139" s="46"/>
      <c r="VC139" s="46"/>
      <c r="VD139" s="46"/>
      <c r="VE139" s="46"/>
      <c r="VF139" s="46"/>
      <c r="VG139" s="46"/>
      <c r="VH139" s="46"/>
      <c r="VI139" s="46"/>
      <c r="VJ139" s="46"/>
      <c r="VK139" s="46"/>
      <c r="VL139" s="46"/>
      <c r="VM139" s="46"/>
      <c r="VN139" s="46"/>
      <c r="VO139" s="46"/>
      <c r="VP139" s="46"/>
      <c r="VQ139" s="46"/>
      <c r="VR139" s="46"/>
      <c r="VS139" s="46"/>
      <c r="VT139" s="46"/>
      <c r="VU139" s="46"/>
      <c r="VV139" s="46"/>
      <c r="VW139" s="46"/>
      <c r="VX139" s="46"/>
      <c r="VY139" s="46"/>
      <c r="VZ139" s="46"/>
      <c r="WA139" s="46"/>
      <c r="WB139" s="46"/>
      <c r="WC139" s="46"/>
      <c r="WD139" s="46"/>
      <c r="WE139" s="46"/>
      <c r="WF139" s="46"/>
      <c r="WG139" s="46"/>
      <c r="WH139" s="46"/>
      <c r="WI139" s="46"/>
      <c r="WJ139" s="46"/>
      <c r="WK139" s="46"/>
      <c r="WL139" s="46">
        <v>0</v>
      </c>
      <c r="WM139" s="46"/>
      <c r="WN139" s="532"/>
      <c r="WP139" s="303"/>
      <c r="WQ139" s="936">
        <f t="shared" si="19"/>
        <v>0</v>
      </c>
      <c r="WR139" s="589">
        <f>SUMIF('TRIEN KHAI SX'!$C$7:$C$36,$D139,'TRIEN KHAI SX'!$KK$7:$KK$36)</f>
        <v>0</v>
      </c>
      <c r="WS139" s="115">
        <v>100</v>
      </c>
      <c r="WT139" s="115">
        <f t="shared" si="43"/>
        <v>0</v>
      </c>
      <c r="WU139" s="115"/>
      <c r="WV139" s="115"/>
      <c r="WW139" s="115"/>
      <c r="WX139" s="115"/>
      <c r="WY139" s="115"/>
      <c r="WZ139" s="115"/>
      <c r="XA139" s="115"/>
      <c r="XB139" s="115"/>
      <c r="XC139" s="115"/>
      <c r="XD139" s="115"/>
      <c r="XE139" s="115"/>
      <c r="XF139" s="115"/>
      <c r="XG139" s="115"/>
      <c r="XH139" s="115"/>
      <c r="XI139" s="115"/>
      <c r="XJ139" s="115"/>
      <c r="XK139" s="115"/>
      <c r="XL139" s="115"/>
      <c r="XM139" s="115"/>
      <c r="XN139" s="115"/>
      <c r="XO139" s="115"/>
      <c r="XP139" s="32"/>
    </row>
    <row r="140" spans="1:640" s="49" customFormat="1" ht="16.5" customHeight="1" x14ac:dyDescent="0.45">
      <c r="A140" s="6">
        <f t="shared" si="34"/>
        <v>1</v>
      </c>
      <c r="B140" s="536" t="s">
        <v>372</v>
      </c>
      <c r="C140" s="576">
        <v>4500178203</v>
      </c>
      <c r="D140" s="94" t="s">
        <v>54</v>
      </c>
      <c r="E140" s="94" t="str">
        <f>IF($D140="",0,VLOOKUP($D140,cube!$B$7:$P$43,2,0))</f>
        <v>BELLWOOD FREESTAND SHELF 5 TIER BLK/WAL</v>
      </c>
      <c r="F140" s="94" t="str">
        <f>IF($D140="",0,VLOOKUP($D140,cube!$B$7:$P$43,5,0))</f>
        <v>AK-04 UBR</v>
      </c>
      <c r="G140" s="94" t="str">
        <f>IF($D140="",0,VLOOKUP($D140,cube!$B$7:$P$43,6,0))</f>
        <v>BLK/WAL_UMBRA</v>
      </c>
      <c r="H140" s="645">
        <f>IF($D140="",0,VLOOKUP($D140,cube!$B$7:$P$43,10,0))</f>
        <v>1.3928700000000002E-2</v>
      </c>
      <c r="I140" s="7">
        <f>IF($D140="",0,VLOOKUP($D140,cube!$B$7:$P$43,15,0))</f>
        <v>0.10974</v>
      </c>
      <c r="J140" s="825">
        <f>IF($D140="",0,VLOOKUP($D140,cube!$B$7:$J$45,8,0))</f>
        <v>45.072500000000005</v>
      </c>
      <c r="K140" s="609">
        <f>IF($D140="",0,VLOOKUP($D140,cube!$B$7:$J$45,9,0))</f>
        <v>45.072500000000005</v>
      </c>
      <c r="L140" s="8">
        <f t="shared" si="44"/>
        <v>200</v>
      </c>
      <c r="M140" s="46">
        <v>0</v>
      </c>
      <c r="N140" s="46">
        <v>0</v>
      </c>
      <c r="O140" s="46">
        <v>0</v>
      </c>
      <c r="P140" s="46">
        <v>0</v>
      </c>
      <c r="Q140" s="46"/>
      <c r="R140" s="46">
        <v>0</v>
      </c>
      <c r="S140" s="46">
        <v>0</v>
      </c>
      <c r="T140" s="46">
        <v>0</v>
      </c>
      <c r="U140" s="46">
        <v>0</v>
      </c>
      <c r="V140" s="46"/>
      <c r="W140" s="46"/>
      <c r="X140" s="46"/>
      <c r="Y140" s="46"/>
      <c r="Z140" s="46"/>
      <c r="AA140" s="46"/>
      <c r="AB140" s="46">
        <v>0</v>
      </c>
      <c r="AC140" s="46">
        <v>0</v>
      </c>
      <c r="AD140" s="46">
        <v>0</v>
      </c>
      <c r="AE140" s="46">
        <v>0</v>
      </c>
      <c r="AF140" s="46">
        <v>0</v>
      </c>
      <c r="AG140" s="46">
        <v>0</v>
      </c>
      <c r="AH140" s="46">
        <v>0</v>
      </c>
      <c r="AI140" s="46">
        <v>0</v>
      </c>
      <c r="AJ140" s="46">
        <v>0</v>
      </c>
      <c r="AK140" s="46">
        <v>0</v>
      </c>
      <c r="AL140" s="46">
        <v>0</v>
      </c>
      <c r="AM140" s="46">
        <v>0</v>
      </c>
      <c r="AN140" s="46"/>
      <c r="AO140" s="46"/>
      <c r="AP140" s="46"/>
      <c r="AQ140" s="46"/>
      <c r="AR140" s="46"/>
      <c r="AS140" s="46"/>
      <c r="AT140" s="46"/>
      <c r="AU140" s="46"/>
      <c r="AV140" s="46">
        <v>0</v>
      </c>
      <c r="AW140" s="46">
        <v>200</v>
      </c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6"/>
      <c r="CC140" s="46"/>
      <c r="CD140" s="46"/>
      <c r="CE140" s="46"/>
      <c r="CF140" s="46"/>
      <c r="CG140" s="46"/>
      <c r="CH140" s="46"/>
      <c r="CI140" s="46"/>
      <c r="CJ140" s="46"/>
      <c r="CK140" s="46"/>
      <c r="CL140" s="46"/>
      <c r="CM140" s="46"/>
      <c r="CN140" s="46"/>
      <c r="CO140" s="46"/>
      <c r="CP140" s="46"/>
      <c r="CQ140" s="46"/>
      <c r="CR140" s="46"/>
      <c r="CS140" s="46"/>
      <c r="CT140" s="46"/>
      <c r="CU140" s="46"/>
      <c r="CV140" s="46"/>
      <c r="CW140" s="46"/>
      <c r="CX140" s="46"/>
      <c r="CY140" s="46"/>
      <c r="CZ140" s="46"/>
      <c r="DA140" s="46"/>
      <c r="DB140" s="46"/>
      <c r="DC140" s="46"/>
      <c r="DD140" s="46"/>
      <c r="DE140" s="46"/>
      <c r="DF140" s="46"/>
      <c r="DG140" s="46"/>
      <c r="DH140" s="46"/>
      <c r="DI140" s="46"/>
      <c r="DJ140" s="46"/>
      <c r="DK140" s="46"/>
      <c r="DL140" s="46"/>
      <c r="DM140" s="46"/>
      <c r="DN140" s="46"/>
      <c r="DO140" s="46"/>
      <c r="DP140" s="46"/>
      <c r="DQ140" s="46"/>
      <c r="DR140" s="46"/>
      <c r="DS140" s="46"/>
      <c r="DT140" s="46"/>
      <c r="DU140" s="46"/>
      <c r="DV140" s="46"/>
      <c r="DW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6"/>
      <c r="EH140" s="46"/>
      <c r="EI140" s="46"/>
      <c r="EJ140" s="46"/>
      <c r="EK140" s="46"/>
      <c r="EL140" s="46"/>
      <c r="EM140" s="46"/>
      <c r="EN140" s="46"/>
      <c r="EO140" s="46"/>
      <c r="EP140" s="46"/>
      <c r="EQ140" s="46"/>
      <c r="ER140" s="46"/>
      <c r="ES140" s="46"/>
      <c r="ET140" s="46"/>
      <c r="EU140" s="46"/>
      <c r="EV140" s="46"/>
      <c r="EW140" s="46"/>
      <c r="EX140" s="46"/>
      <c r="EY140" s="46"/>
      <c r="EZ140" s="46"/>
      <c r="FA140" s="46"/>
      <c r="FB140" s="46"/>
      <c r="FC140" s="46"/>
      <c r="FD140" s="46"/>
      <c r="FE140" s="46"/>
      <c r="FF140" s="46"/>
      <c r="FG140" s="46"/>
      <c r="FH140" s="46"/>
      <c r="FI140" s="46"/>
      <c r="FJ140" s="46"/>
      <c r="FK140" s="46"/>
      <c r="FL140" s="46"/>
      <c r="FM140" s="46"/>
      <c r="FN140" s="46"/>
      <c r="FO140" s="46"/>
      <c r="FP140" s="46"/>
      <c r="FQ140" s="46"/>
      <c r="FR140" s="46"/>
      <c r="FS140" s="46"/>
      <c r="FT140" s="46"/>
      <c r="FU140" s="46"/>
      <c r="FV140" s="46"/>
      <c r="FW140" s="46"/>
      <c r="FX140" s="46"/>
      <c r="FY140" s="46"/>
      <c r="FZ140" s="46"/>
      <c r="GA140" s="46"/>
      <c r="GB140" s="46"/>
      <c r="GC140" s="46"/>
      <c r="GD140" s="46"/>
      <c r="GE140" s="46"/>
      <c r="GF140" s="46"/>
      <c r="GG140" s="46"/>
      <c r="GH140" s="46"/>
      <c r="GI140" s="46"/>
      <c r="GJ140" s="46"/>
      <c r="GK140" s="46"/>
      <c r="GL140" s="46"/>
      <c r="GM140" s="46"/>
      <c r="GN140" s="46"/>
      <c r="GO140" s="46"/>
      <c r="GP140" s="46"/>
      <c r="GQ140" s="46"/>
      <c r="GR140" s="46"/>
      <c r="GS140" s="46"/>
      <c r="GT140" s="46"/>
      <c r="GU140" s="46"/>
      <c r="GV140" s="46"/>
      <c r="GW140" s="46"/>
      <c r="GX140" s="46"/>
      <c r="GY140" s="46"/>
      <c r="GZ140" s="46"/>
      <c r="HA140" s="46"/>
      <c r="HB140" s="46"/>
      <c r="HC140" s="46"/>
      <c r="HD140" s="46"/>
      <c r="HE140" s="46"/>
      <c r="HF140" s="46"/>
      <c r="HG140" s="46"/>
      <c r="HH140" s="46"/>
      <c r="HI140" s="46"/>
      <c r="HJ140" s="46"/>
      <c r="HK140" s="46"/>
      <c r="HL140" s="46"/>
      <c r="HM140" s="46"/>
      <c r="HN140" s="46"/>
      <c r="HO140" s="46"/>
      <c r="HP140" s="46"/>
      <c r="HQ140" s="46"/>
      <c r="HR140" s="46"/>
      <c r="HS140" s="46"/>
      <c r="HT140" s="46"/>
      <c r="HU140" s="46"/>
      <c r="HV140" s="46"/>
      <c r="HW140" s="46"/>
      <c r="HX140" s="46"/>
      <c r="HY140" s="46"/>
      <c r="HZ140" s="46"/>
      <c r="IA140" s="46"/>
      <c r="IB140" s="46"/>
      <c r="IC140" s="46"/>
      <c r="ID140" s="46"/>
      <c r="IE140" s="46"/>
      <c r="IF140" s="46"/>
      <c r="IG140" s="46"/>
      <c r="IH140" s="46"/>
      <c r="II140" s="46"/>
      <c r="IJ140" s="46"/>
      <c r="IK140" s="46"/>
      <c r="IL140" s="46"/>
      <c r="IM140" s="46"/>
      <c r="IN140" s="46"/>
      <c r="IO140" s="46"/>
      <c r="IP140" s="46"/>
      <c r="IQ140" s="46"/>
      <c r="IR140" s="46"/>
      <c r="IS140" s="46"/>
      <c r="IT140" s="46"/>
      <c r="IU140" s="46"/>
      <c r="IV140" s="46"/>
      <c r="IW140" s="46"/>
      <c r="IX140" s="46"/>
      <c r="IY140" s="46"/>
      <c r="IZ140" s="46"/>
      <c r="JA140" s="46"/>
      <c r="JB140" s="46"/>
      <c r="JC140" s="46"/>
      <c r="JD140" s="46"/>
      <c r="JE140" s="46"/>
      <c r="JF140" s="46"/>
      <c r="JG140" s="46"/>
      <c r="JH140" s="46"/>
      <c r="JI140" s="46"/>
      <c r="JJ140" s="46"/>
      <c r="JK140" s="46"/>
      <c r="JL140" s="46"/>
      <c r="JM140" s="46"/>
      <c r="JN140" s="46"/>
      <c r="JO140" s="46"/>
      <c r="JP140" s="46"/>
      <c r="JQ140" s="46"/>
      <c r="JR140" s="46"/>
      <c r="JS140" s="46"/>
      <c r="JT140" s="46"/>
      <c r="JU140" s="46"/>
      <c r="JV140" s="46"/>
      <c r="JW140" s="46"/>
      <c r="JX140" s="46"/>
      <c r="JY140" s="46"/>
      <c r="JZ140" s="46"/>
      <c r="KA140" s="46"/>
      <c r="KB140" s="46"/>
      <c r="KC140" s="46"/>
      <c r="KD140" s="46"/>
      <c r="KE140" s="46"/>
      <c r="KF140" s="46"/>
      <c r="KG140" s="46"/>
      <c r="KH140" s="46"/>
      <c r="KI140" s="46"/>
      <c r="KJ140" s="46"/>
      <c r="KK140" s="46"/>
      <c r="KL140" s="46"/>
      <c r="KM140" s="46"/>
      <c r="KN140" s="46"/>
      <c r="KO140" s="46"/>
      <c r="KP140" s="46"/>
      <c r="KQ140" s="46"/>
      <c r="KR140" s="46"/>
      <c r="KS140" s="46"/>
      <c r="KT140" s="46"/>
      <c r="KU140" s="46"/>
      <c r="KV140" s="46"/>
      <c r="KW140" s="46"/>
      <c r="KX140" s="46"/>
      <c r="KY140" s="46"/>
      <c r="KZ140" s="46"/>
      <c r="LA140" s="46"/>
      <c r="LB140" s="46"/>
      <c r="LC140" s="46"/>
      <c r="LD140" s="46"/>
      <c r="LE140" s="46"/>
      <c r="LF140" s="46"/>
      <c r="LG140" s="46"/>
      <c r="LH140" s="46"/>
      <c r="LI140" s="46"/>
      <c r="LJ140" s="46"/>
      <c r="LK140" s="46"/>
      <c r="LL140" s="46"/>
      <c r="LM140" s="46"/>
      <c r="LN140" s="46"/>
      <c r="LO140" s="46"/>
      <c r="LP140" s="46"/>
      <c r="LQ140" s="46"/>
      <c r="LR140" s="46"/>
      <c r="LS140" s="46"/>
      <c r="LT140" s="46"/>
      <c r="LU140" s="46"/>
      <c r="LV140" s="46"/>
      <c r="LW140" s="46"/>
      <c r="LX140" s="46"/>
      <c r="LY140" s="46"/>
      <c r="LZ140" s="46"/>
      <c r="MA140" s="46"/>
      <c r="MB140" s="46"/>
      <c r="MC140" s="46"/>
      <c r="MD140" s="46"/>
      <c r="ME140" s="46"/>
      <c r="MF140" s="46"/>
      <c r="MG140" s="46"/>
      <c r="MH140" s="46"/>
      <c r="MI140" s="46"/>
      <c r="MJ140" s="46"/>
      <c r="MK140" s="46"/>
      <c r="ML140" s="46"/>
      <c r="MM140" s="46"/>
      <c r="MN140" s="46"/>
      <c r="MO140" s="46"/>
      <c r="MP140" s="46"/>
      <c r="MQ140" s="46"/>
      <c r="MR140" s="46"/>
      <c r="MS140" s="46"/>
      <c r="MT140" s="46"/>
      <c r="MU140" s="46"/>
      <c r="MV140" s="46"/>
      <c r="MW140" s="46"/>
      <c r="MX140" s="46"/>
      <c r="MY140" s="46"/>
      <c r="MZ140" s="46"/>
      <c r="NA140" s="46"/>
      <c r="NB140" s="46"/>
      <c r="NC140" s="46"/>
      <c r="ND140" s="46"/>
      <c r="NE140" s="46"/>
      <c r="NF140" s="46"/>
      <c r="NG140" s="46"/>
      <c r="NH140" s="46"/>
      <c r="NI140" s="46"/>
      <c r="NJ140" s="46"/>
      <c r="NK140" s="46"/>
      <c r="NL140" s="46"/>
      <c r="NM140" s="46"/>
      <c r="NN140" s="46"/>
      <c r="NO140" s="46"/>
      <c r="NP140" s="46"/>
      <c r="NQ140" s="46"/>
      <c r="NR140" s="46"/>
      <c r="NS140" s="46"/>
      <c r="NT140" s="46"/>
      <c r="NU140" s="46"/>
      <c r="NV140" s="46"/>
      <c r="NW140" s="46"/>
      <c r="NX140" s="46"/>
      <c r="NY140" s="46"/>
      <c r="NZ140" s="46"/>
      <c r="OA140" s="46"/>
      <c r="OB140" s="46"/>
      <c r="OC140" s="46"/>
      <c r="OD140" s="46"/>
      <c r="OE140" s="46"/>
      <c r="OF140" s="46"/>
      <c r="OG140" s="46"/>
      <c r="OH140" s="46"/>
      <c r="OI140" s="46"/>
      <c r="OJ140" s="46"/>
      <c r="OK140" s="46"/>
      <c r="OL140" s="46"/>
      <c r="OM140" s="46"/>
      <c r="ON140" s="46"/>
      <c r="OO140" s="46"/>
      <c r="OP140" s="46"/>
      <c r="OQ140" s="46"/>
      <c r="OR140" s="46"/>
      <c r="OS140" s="46"/>
      <c r="OT140" s="46"/>
      <c r="OU140" s="46"/>
      <c r="OV140" s="46"/>
      <c r="OW140" s="46"/>
      <c r="OX140" s="46"/>
      <c r="OY140" s="46"/>
      <c r="OZ140" s="46"/>
      <c r="PA140" s="46"/>
      <c r="PB140" s="46"/>
      <c r="PC140" s="46"/>
      <c r="PD140" s="46"/>
      <c r="PE140" s="46"/>
      <c r="PF140" s="46"/>
      <c r="PG140" s="46"/>
      <c r="PH140" s="46"/>
      <c r="PI140" s="46"/>
      <c r="PJ140" s="46"/>
      <c r="PK140" s="46"/>
      <c r="PL140" s="46"/>
      <c r="PM140" s="46"/>
      <c r="PN140" s="46"/>
      <c r="PO140" s="46"/>
      <c r="PP140" s="46"/>
      <c r="PQ140" s="46"/>
      <c r="PR140" s="46"/>
      <c r="PS140" s="46"/>
      <c r="PT140" s="46"/>
      <c r="PU140" s="46"/>
      <c r="PV140" s="46"/>
      <c r="PW140" s="46"/>
      <c r="PX140" s="46"/>
      <c r="PY140" s="46"/>
      <c r="PZ140" s="46"/>
      <c r="QA140" s="46"/>
      <c r="QB140" s="46"/>
      <c r="QC140" s="46"/>
      <c r="QD140" s="46"/>
      <c r="QE140" s="46"/>
      <c r="QF140" s="46"/>
      <c r="QG140" s="46"/>
      <c r="QH140" s="46"/>
      <c r="QI140" s="46"/>
      <c r="QJ140" s="46"/>
      <c r="QK140" s="46"/>
      <c r="QL140" s="46"/>
      <c r="QM140" s="46"/>
      <c r="QN140" s="46"/>
      <c r="QO140" s="46"/>
      <c r="QP140" s="46"/>
      <c r="QQ140" s="46"/>
      <c r="QR140" s="46"/>
      <c r="QS140" s="46"/>
      <c r="QT140" s="46"/>
      <c r="QU140" s="46"/>
      <c r="QV140" s="46"/>
      <c r="QW140" s="46"/>
      <c r="QX140" s="46"/>
      <c r="QY140" s="46"/>
      <c r="QZ140" s="46"/>
      <c r="RA140" s="46"/>
      <c r="RB140" s="46"/>
      <c r="RC140" s="46"/>
      <c r="RD140" s="46"/>
      <c r="RE140" s="46"/>
      <c r="RF140" s="46"/>
      <c r="RG140" s="46"/>
      <c r="RH140" s="46"/>
      <c r="RI140" s="46"/>
      <c r="RJ140" s="46"/>
      <c r="RK140" s="46"/>
      <c r="RL140" s="46"/>
      <c r="RM140" s="46"/>
      <c r="RN140" s="46"/>
      <c r="RO140" s="46"/>
      <c r="RP140" s="46"/>
      <c r="RQ140" s="46"/>
      <c r="RR140" s="46"/>
      <c r="RS140" s="46"/>
      <c r="RT140" s="46"/>
      <c r="RU140" s="46"/>
      <c r="RV140" s="46"/>
      <c r="RW140" s="46"/>
      <c r="RX140" s="46"/>
      <c r="RY140" s="46"/>
      <c r="RZ140" s="46"/>
      <c r="SA140" s="46"/>
      <c r="SB140" s="46"/>
      <c r="SC140" s="46"/>
      <c r="SD140" s="46"/>
      <c r="SE140" s="46"/>
      <c r="SF140" s="46"/>
      <c r="SG140" s="46"/>
      <c r="SH140" s="46"/>
      <c r="SI140" s="46"/>
      <c r="SJ140" s="46"/>
      <c r="SK140" s="46"/>
      <c r="SL140" s="46"/>
      <c r="SM140" s="46"/>
      <c r="SN140" s="46"/>
      <c r="SO140" s="46"/>
      <c r="SP140" s="46"/>
      <c r="SQ140" s="46"/>
      <c r="SR140" s="46"/>
      <c r="SS140" s="46"/>
      <c r="ST140" s="46"/>
      <c r="SU140" s="46"/>
      <c r="SV140" s="46"/>
      <c r="SW140" s="46"/>
      <c r="SX140" s="46"/>
      <c r="SY140" s="46"/>
      <c r="SZ140" s="46"/>
      <c r="TA140" s="46"/>
      <c r="TB140" s="46"/>
      <c r="TC140" s="46"/>
      <c r="TD140" s="46"/>
      <c r="TE140" s="46"/>
      <c r="TF140" s="46"/>
      <c r="TG140" s="46"/>
      <c r="TH140" s="46"/>
      <c r="TI140" s="46"/>
      <c r="TJ140" s="46"/>
      <c r="TK140" s="46"/>
      <c r="TL140" s="46"/>
      <c r="TM140" s="46"/>
      <c r="TN140" s="46"/>
      <c r="TO140" s="46"/>
      <c r="TP140" s="46"/>
      <c r="TQ140" s="46"/>
      <c r="TR140" s="46"/>
      <c r="TS140" s="46"/>
      <c r="TT140" s="46"/>
      <c r="TU140" s="46"/>
      <c r="TV140" s="46"/>
      <c r="TW140" s="46"/>
      <c r="TX140" s="46"/>
      <c r="TY140" s="46"/>
      <c r="TZ140" s="46"/>
      <c r="UA140" s="46"/>
      <c r="UB140" s="46"/>
      <c r="UC140" s="46"/>
      <c r="UD140" s="46"/>
      <c r="UE140" s="46"/>
      <c r="UF140" s="46"/>
      <c r="UG140" s="46"/>
      <c r="UH140" s="46"/>
      <c r="UI140" s="46"/>
      <c r="UJ140" s="46"/>
      <c r="UK140" s="46"/>
      <c r="UL140" s="46"/>
      <c r="UM140" s="46"/>
      <c r="UN140" s="46"/>
      <c r="UO140" s="46"/>
      <c r="UP140" s="46"/>
      <c r="UQ140" s="46"/>
      <c r="UR140" s="46"/>
      <c r="US140" s="46"/>
      <c r="UT140" s="46"/>
      <c r="UU140" s="46"/>
      <c r="UV140" s="46"/>
      <c r="UW140" s="46"/>
      <c r="UX140" s="46"/>
      <c r="UY140" s="46"/>
      <c r="UZ140" s="46"/>
      <c r="VA140" s="46"/>
      <c r="VB140" s="46"/>
      <c r="VC140" s="46"/>
      <c r="VD140" s="46"/>
      <c r="VE140" s="46"/>
      <c r="VF140" s="46"/>
      <c r="VG140" s="46"/>
      <c r="VH140" s="46"/>
      <c r="VI140" s="46"/>
      <c r="VJ140" s="46"/>
      <c r="VK140" s="46"/>
      <c r="VL140" s="46"/>
      <c r="VM140" s="46"/>
      <c r="VN140" s="46"/>
      <c r="VO140" s="46"/>
      <c r="VP140" s="46"/>
      <c r="VQ140" s="46"/>
      <c r="VR140" s="46"/>
      <c r="VS140" s="46"/>
      <c r="VT140" s="46"/>
      <c r="VU140" s="46"/>
      <c r="VV140" s="46"/>
      <c r="VW140" s="46"/>
      <c r="VX140" s="46"/>
      <c r="VY140" s="46"/>
      <c r="VZ140" s="46"/>
      <c r="WA140" s="46"/>
      <c r="WB140" s="46"/>
      <c r="WC140" s="46"/>
      <c r="WD140" s="46"/>
      <c r="WE140" s="46"/>
      <c r="WF140" s="46"/>
      <c r="WG140" s="46"/>
      <c r="WH140" s="46"/>
      <c r="WI140" s="46"/>
      <c r="WJ140" s="46"/>
      <c r="WK140" s="46"/>
      <c r="WL140" s="46">
        <v>0</v>
      </c>
      <c r="WM140" s="46"/>
      <c r="WN140" s="532"/>
      <c r="WP140" s="303"/>
      <c r="WQ140" s="936">
        <f t="shared" si="19"/>
        <v>0</v>
      </c>
      <c r="WR140" s="589">
        <f>SUMIF('TRIEN KHAI SX'!$C$7:$C$36,$D140,'TRIEN KHAI SX'!$KK$7:$KK$36)</f>
        <v>0</v>
      </c>
      <c r="WS140" s="115">
        <v>200</v>
      </c>
      <c r="WT140" s="115">
        <f t="shared" si="43"/>
        <v>0</v>
      </c>
      <c r="WU140" s="115"/>
      <c r="WV140" s="115"/>
      <c r="WW140" s="115"/>
      <c r="WX140" s="115"/>
      <c r="WY140" s="115"/>
      <c r="WZ140" s="115"/>
      <c r="XA140" s="115"/>
      <c r="XB140" s="115"/>
      <c r="XC140" s="115"/>
      <c r="XD140" s="115"/>
      <c r="XE140" s="115"/>
      <c r="XF140" s="115"/>
      <c r="XG140" s="115"/>
      <c r="XH140" s="115"/>
      <c r="XI140" s="115"/>
      <c r="XJ140" s="115"/>
      <c r="XK140" s="115"/>
      <c r="XL140" s="115"/>
      <c r="XM140" s="115"/>
      <c r="XN140" s="115"/>
      <c r="XO140" s="115"/>
      <c r="XP140" s="32"/>
    </row>
    <row r="141" spans="1:640" s="49" customFormat="1" ht="16.5" customHeight="1" x14ac:dyDescent="0.45">
      <c r="A141" s="6">
        <f t="shared" ref="A141:A156" si="45">COUNTIF($C$13:$C$169,C141)</f>
        <v>1</v>
      </c>
      <c r="B141" s="536" t="s">
        <v>372</v>
      </c>
      <c r="C141" s="576">
        <v>4500178204</v>
      </c>
      <c r="D141" s="94" t="s">
        <v>56</v>
      </c>
      <c r="E141" s="94" t="str">
        <f>IF($D141="",0,VLOOKUP($D141,cube!$B$7:$P$43,2,0))</f>
        <v>BELLWOOD FREESTAND SHELF 5 TIER WHT/NAT</v>
      </c>
      <c r="F141" s="94" t="str">
        <f>IF($D141="",0,VLOOKUP($D141,cube!$B$7:$P$43,5,0))</f>
        <v>AK-03 UBR</v>
      </c>
      <c r="G141" s="94" t="str">
        <f>IF($D141="",0,VLOOKUP($D141,cube!$B$7:$P$43,6,0))</f>
        <v>WHT/NAT_UMBRA</v>
      </c>
      <c r="H141" s="645">
        <f>IF($D141="",0,VLOOKUP($D141,cube!$B$7:$P$43,10,0))</f>
        <v>1.3928700000000002E-2</v>
      </c>
      <c r="I141" s="7">
        <f>IF($D141="",0,VLOOKUP($D141,cube!$B$7:$P$43,15,0))</f>
        <v>0.10974</v>
      </c>
      <c r="J141" s="825">
        <f>IF($D141="",0,VLOOKUP($D141,cube!$B$7:$J$45,8,0))</f>
        <v>45.072500000000005</v>
      </c>
      <c r="K141" s="609">
        <f>IF($D141="",0,VLOOKUP($D141,cube!$B$7:$J$45,9,0))</f>
        <v>45.072500000000005</v>
      </c>
      <c r="L141" s="8">
        <f t="shared" si="44"/>
        <v>200</v>
      </c>
      <c r="M141" s="46">
        <v>0</v>
      </c>
      <c r="N141" s="46">
        <v>0</v>
      </c>
      <c r="O141" s="46">
        <v>0</v>
      </c>
      <c r="P141" s="46">
        <v>0</v>
      </c>
      <c r="Q141" s="46"/>
      <c r="R141" s="46">
        <v>0</v>
      </c>
      <c r="S141" s="46">
        <v>0</v>
      </c>
      <c r="T141" s="46">
        <v>0</v>
      </c>
      <c r="U141" s="46">
        <v>0</v>
      </c>
      <c r="V141" s="46"/>
      <c r="W141" s="46"/>
      <c r="X141" s="46"/>
      <c r="Y141" s="46"/>
      <c r="Z141" s="46"/>
      <c r="AA141" s="46"/>
      <c r="AB141" s="46">
        <v>0</v>
      </c>
      <c r="AC141" s="46">
        <v>0</v>
      </c>
      <c r="AD141" s="46">
        <v>0</v>
      </c>
      <c r="AE141" s="46">
        <v>0</v>
      </c>
      <c r="AF141" s="46">
        <v>0</v>
      </c>
      <c r="AG141" s="46">
        <v>0</v>
      </c>
      <c r="AH141" s="46">
        <v>0</v>
      </c>
      <c r="AI141" s="46">
        <v>0</v>
      </c>
      <c r="AJ141" s="46">
        <v>0</v>
      </c>
      <c r="AK141" s="46">
        <v>0</v>
      </c>
      <c r="AL141" s="46">
        <v>0</v>
      </c>
      <c r="AM141" s="46">
        <v>0</v>
      </c>
      <c r="AN141" s="46"/>
      <c r="AO141" s="46"/>
      <c r="AP141" s="46"/>
      <c r="AQ141" s="46"/>
      <c r="AR141" s="46"/>
      <c r="AS141" s="46"/>
      <c r="AT141" s="46"/>
      <c r="AU141" s="46"/>
      <c r="AV141" s="46">
        <v>0</v>
      </c>
      <c r="AW141" s="46">
        <v>200</v>
      </c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  <c r="CC141" s="46"/>
      <c r="CD141" s="46"/>
      <c r="CE141" s="46"/>
      <c r="CF141" s="46"/>
      <c r="CG141" s="46"/>
      <c r="CH141" s="46"/>
      <c r="CI141" s="46"/>
      <c r="CJ141" s="46"/>
      <c r="CK141" s="46"/>
      <c r="CL141" s="46"/>
      <c r="CM141" s="46"/>
      <c r="CN141" s="46"/>
      <c r="CO141" s="46"/>
      <c r="CP141" s="46"/>
      <c r="CQ141" s="46"/>
      <c r="CR141" s="46"/>
      <c r="CS141" s="46"/>
      <c r="CT141" s="46"/>
      <c r="CU141" s="46"/>
      <c r="CV141" s="46"/>
      <c r="CW141" s="46"/>
      <c r="CX141" s="46"/>
      <c r="CY141" s="46"/>
      <c r="CZ141" s="46"/>
      <c r="DA141" s="46"/>
      <c r="DB141" s="46"/>
      <c r="DC141" s="46"/>
      <c r="DD141" s="46"/>
      <c r="DE141" s="46"/>
      <c r="DF141" s="46"/>
      <c r="DG141" s="46"/>
      <c r="DH141" s="46"/>
      <c r="DI141" s="46"/>
      <c r="DJ141" s="46"/>
      <c r="DK141" s="46"/>
      <c r="DL141" s="46"/>
      <c r="DM141" s="46"/>
      <c r="DN141" s="46"/>
      <c r="DO141" s="46"/>
      <c r="DP141" s="46"/>
      <c r="DQ141" s="46"/>
      <c r="DR141" s="46"/>
      <c r="DS141" s="46"/>
      <c r="DT141" s="46"/>
      <c r="DU141" s="46"/>
      <c r="DV141" s="46"/>
      <c r="DW141" s="46"/>
      <c r="DX141" s="46"/>
      <c r="DY141" s="46"/>
      <c r="DZ141" s="46"/>
      <c r="EA141" s="46"/>
      <c r="EB141" s="46"/>
      <c r="EC141" s="46"/>
      <c r="ED141" s="46"/>
      <c r="EE141" s="46"/>
      <c r="EF141" s="46"/>
      <c r="EG141" s="46"/>
      <c r="EH141" s="46"/>
      <c r="EI141" s="46"/>
      <c r="EJ141" s="46"/>
      <c r="EK141" s="46"/>
      <c r="EL141" s="46"/>
      <c r="EM141" s="46"/>
      <c r="EN141" s="46"/>
      <c r="EO141" s="46"/>
      <c r="EP141" s="46"/>
      <c r="EQ141" s="46"/>
      <c r="ER141" s="46"/>
      <c r="ES141" s="46"/>
      <c r="ET141" s="46"/>
      <c r="EU141" s="46"/>
      <c r="EV141" s="46"/>
      <c r="EW141" s="46"/>
      <c r="EX141" s="46"/>
      <c r="EY141" s="46"/>
      <c r="EZ141" s="46"/>
      <c r="FA141" s="46"/>
      <c r="FB141" s="46"/>
      <c r="FC141" s="46"/>
      <c r="FD141" s="46"/>
      <c r="FE141" s="46"/>
      <c r="FF141" s="46"/>
      <c r="FG141" s="46"/>
      <c r="FH141" s="46"/>
      <c r="FI141" s="46"/>
      <c r="FJ141" s="46"/>
      <c r="FK141" s="46"/>
      <c r="FL141" s="46"/>
      <c r="FM141" s="46"/>
      <c r="FN141" s="46"/>
      <c r="FO141" s="46"/>
      <c r="FP141" s="46"/>
      <c r="FQ141" s="46"/>
      <c r="FR141" s="46"/>
      <c r="FS141" s="46"/>
      <c r="FT141" s="46"/>
      <c r="FU141" s="46"/>
      <c r="FV141" s="46"/>
      <c r="FW141" s="46"/>
      <c r="FX141" s="46"/>
      <c r="FY141" s="46"/>
      <c r="FZ141" s="46"/>
      <c r="GA141" s="46"/>
      <c r="GB141" s="46"/>
      <c r="GC141" s="46"/>
      <c r="GD141" s="46"/>
      <c r="GE141" s="46"/>
      <c r="GF141" s="46"/>
      <c r="GG141" s="46"/>
      <c r="GH141" s="46"/>
      <c r="GI141" s="46"/>
      <c r="GJ141" s="46"/>
      <c r="GK141" s="46"/>
      <c r="GL141" s="46"/>
      <c r="GM141" s="46"/>
      <c r="GN141" s="46"/>
      <c r="GO141" s="46"/>
      <c r="GP141" s="46"/>
      <c r="GQ141" s="46"/>
      <c r="GR141" s="46"/>
      <c r="GS141" s="46"/>
      <c r="GT141" s="46"/>
      <c r="GU141" s="46"/>
      <c r="GV141" s="46"/>
      <c r="GW141" s="46"/>
      <c r="GX141" s="46"/>
      <c r="GY141" s="46"/>
      <c r="GZ141" s="46"/>
      <c r="HA141" s="46"/>
      <c r="HB141" s="46"/>
      <c r="HC141" s="46"/>
      <c r="HD141" s="46"/>
      <c r="HE141" s="46"/>
      <c r="HF141" s="46"/>
      <c r="HG141" s="46"/>
      <c r="HH141" s="46"/>
      <c r="HI141" s="46"/>
      <c r="HJ141" s="46"/>
      <c r="HK141" s="46"/>
      <c r="HL141" s="46"/>
      <c r="HM141" s="46"/>
      <c r="HN141" s="46"/>
      <c r="HO141" s="46"/>
      <c r="HP141" s="46"/>
      <c r="HQ141" s="46"/>
      <c r="HR141" s="46"/>
      <c r="HS141" s="46"/>
      <c r="HT141" s="46"/>
      <c r="HU141" s="46"/>
      <c r="HV141" s="46"/>
      <c r="HW141" s="46"/>
      <c r="HX141" s="46"/>
      <c r="HY141" s="46"/>
      <c r="HZ141" s="46"/>
      <c r="IA141" s="46"/>
      <c r="IB141" s="46"/>
      <c r="IC141" s="46"/>
      <c r="ID141" s="46"/>
      <c r="IE141" s="46"/>
      <c r="IF141" s="46"/>
      <c r="IG141" s="46"/>
      <c r="IH141" s="46"/>
      <c r="II141" s="46"/>
      <c r="IJ141" s="46"/>
      <c r="IK141" s="46"/>
      <c r="IL141" s="46"/>
      <c r="IM141" s="46"/>
      <c r="IN141" s="46"/>
      <c r="IO141" s="46"/>
      <c r="IP141" s="46"/>
      <c r="IQ141" s="46"/>
      <c r="IR141" s="46"/>
      <c r="IS141" s="46"/>
      <c r="IT141" s="46"/>
      <c r="IU141" s="46"/>
      <c r="IV141" s="46"/>
      <c r="IW141" s="46"/>
      <c r="IX141" s="46"/>
      <c r="IY141" s="46"/>
      <c r="IZ141" s="46"/>
      <c r="JA141" s="46"/>
      <c r="JB141" s="46"/>
      <c r="JC141" s="46"/>
      <c r="JD141" s="46"/>
      <c r="JE141" s="46"/>
      <c r="JF141" s="46"/>
      <c r="JG141" s="46"/>
      <c r="JH141" s="46"/>
      <c r="JI141" s="46"/>
      <c r="JJ141" s="46"/>
      <c r="JK141" s="46"/>
      <c r="JL141" s="46"/>
      <c r="JM141" s="46"/>
      <c r="JN141" s="46"/>
      <c r="JO141" s="46"/>
      <c r="JP141" s="46"/>
      <c r="JQ141" s="46"/>
      <c r="JR141" s="46"/>
      <c r="JS141" s="46"/>
      <c r="JT141" s="46"/>
      <c r="JU141" s="46"/>
      <c r="JV141" s="46"/>
      <c r="JW141" s="46"/>
      <c r="JX141" s="46"/>
      <c r="JY141" s="46"/>
      <c r="JZ141" s="46"/>
      <c r="KA141" s="46"/>
      <c r="KB141" s="46"/>
      <c r="KC141" s="46"/>
      <c r="KD141" s="46"/>
      <c r="KE141" s="46"/>
      <c r="KF141" s="46"/>
      <c r="KG141" s="46"/>
      <c r="KH141" s="46"/>
      <c r="KI141" s="46"/>
      <c r="KJ141" s="46"/>
      <c r="KK141" s="46"/>
      <c r="KL141" s="46"/>
      <c r="KM141" s="46"/>
      <c r="KN141" s="46"/>
      <c r="KO141" s="46"/>
      <c r="KP141" s="46"/>
      <c r="KQ141" s="46"/>
      <c r="KR141" s="46"/>
      <c r="KS141" s="46"/>
      <c r="KT141" s="46"/>
      <c r="KU141" s="46"/>
      <c r="KV141" s="46"/>
      <c r="KW141" s="46"/>
      <c r="KX141" s="46"/>
      <c r="KY141" s="46"/>
      <c r="KZ141" s="46"/>
      <c r="LA141" s="46"/>
      <c r="LB141" s="46"/>
      <c r="LC141" s="46"/>
      <c r="LD141" s="46"/>
      <c r="LE141" s="46"/>
      <c r="LF141" s="46"/>
      <c r="LG141" s="46"/>
      <c r="LH141" s="46"/>
      <c r="LI141" s="46"/>
      <c r="LJ141" s="46"/>
      <c r="LK141" s="46"/>
      <c r="LL141" s="46"/>
      <c r="LM141" s="46"/>
      <c r="LN141" s="46"/>
      <c r="LO141" s="46"/>
      <c r="LP141" s="46"/>
      <c r="LQ141" s="46"/>
      <c r="LR141" s="46"/>
      <c r="LS141" s="46"/>
      <c r="LT141" s="46"/>
      <c r="LU141" s="46"/>
      <c r="LV141" s="46"/>
      <c r="LW141" s="46"/>
      <c r="LX141" s="46"/>
      <c r="LY141" s="46"/>
      <c r="LZ141" s="46"/>
      <c r="MA141" s="46"/>
      <c r="MB141" s="46"/>
      <c r="MC141" s="46"/>
      <c r="MD141" s="46"/>
      <c r="ME141" s="46"/>
      <c r="MF141" s="46"/>
      <c r="MG141" s="46"/>
      <c r="MH141" s="46"/>
      <c r="MI141" s="46"/>
      <c r="MJ141" s="46"/>
      <c r="MK141" s="46"/>
      <c r="ML141" s="46"/>
      <c r="MM141" s="46"/>
      <c r="MN141" s="46"/>
      <c r="MO141" s="46"/>
      <c r="MP141" s="46"/>
      <c r="MQ141" s="46"/>
      <c r="MR141" s="46"/>
      <c r="MS141" s="46"/>
      <c r="MT141" s="46"/>
      <c r="MU141" s="46"/>
      <c r="MV141" s="46"/>
      <c r="MW141" s="46"/>
      <c r="MX141" s="46"/>
      <c r="MY141" s="46"/>
      <c r="MZ141" s="46"/>
      <c r="NA141" s="46"/>
      <c r="NB141" s="46"/>
      <c r="NC141" s="46"/>
      <c r="ND141" s="46"/>
      <c r="NE141" s="46"/>
      <c r="NF141" s="46"/>
      <c r="NG141" s="46"/>
      <c r="NH141" s="46"/>
      <c r="NI141" s="46"/>
      <c r="NJ141" s="46"/>
      <c r="NK141" s="46"/>
      <c r="NL141" s="46"/>
      <c r="NM141" s="46"/>
      <c r="NN141" s="46"/>
      <c r="NO141" s="46"/>
      <c r="NP141" s="46"/>
      <c r="NQ141" s="46"/>
      <c r="NR141" s="46"/>
      <c r="NS141" s="46"/>
      <c r="NT141" s="46"/>
      <c r="NU141" s="46"/>
      <c r="NV141" s="46"/>
      <c r="NW141" s="46"/>
      <c r="NX141" s="46"/>
      <c r="NY141" s="46"/>
      <c r="NZ141" s="46"/>
      <c r="OA141" s="46"/>
      <c r="OB141" s="46"/>
      <c r="OC141" s="46"/>
      <c r="OD141" s="46"/>
      <c r="OE141" s="46"/>
      <c r="OF141" s="46"/>
      <c r="OG141" s="46"/>
      <c r="OH141" s="46"/>
      <c r="OI141" s="46"/>
      <c r="OJ141" s="46"/>
      <c r="OK141" s="46"/>
      <c r="OL141" s="46"/>
      <c r="OM141" s="46"/>
      <c r="ON141" s="46"/>
      <c r="OO141" s="46"/>
      <c r="OP141" s="46"/>
      <c r="OQ141" s="46"/>
      <c r="OR141" s="46"/>
      <c r="OS141" s="46"/>
      <c r="OT141" s="46"/>
      <c r="OU141" s="46"/>
      <c r="OV141" s="46"/>
      <c r="OW141" s="46"/>
      <c r="OX141" s="46"/>
      <c r="OY141" s="46"/>
      <c r="OZ141" s="46"/>
      <c r="PA141" s="46"/>
      <c r="PB141" s="46"/>
      <c r="PC141" s="46"/>
      <c r="PD141" s="46"/>
      <c r="PE141" s="46"/>
      <c r="PF141" s="46"/>
      <c r="PG141" s="46"/>
      <c r="PH141" s="46"/>
      <c r="PI141" s="46"/>
      <c r="PJ141" s="46"/>
      <c r="PK141" s="46"/>
      <c r="PL141" s="46"/>
      <c r="PM141" s="46"/>
      <c r="PN141" s="46"/>
      <c r="PO141" s="46"/>
      <c r="PP141" s="46"/>
      <c r="PQ141" s="46"/>
      <c r="PR141" s="46"/>
      <c r="PS141" s="46"/>
      <c r="PT141" s="46"/>
      <c r="PU141" s="46"/>
      <c r="PV141" s="46"/>
      <c r="PW141" s="46"/>
      <c r="PX141" s="46"/>
      <c r="PY141" s="46"/>
      <c r="PZ141" s="46"/>
      <c r="QA141" s="46"/>
      <c r="QB141" s="46"/>
      <c r="QC141" s="46"/>
      <c r="QD141" s="46"/>
      <c r="QE141" s="46"/>
      <c r="QF141" s="46"/>
      <c r="QG141" s="46"/>
      <c r="QH141" s="46"/>
      <c r="QI141" s="46"/>
      <c r="QJ141" s="46"/>
      <c r="QK141" s="46"/>
      <c r="QL141" s="46"/>
      <c r="QM141" s="46"/>
      <c r="QN141" s="46"/>
      <c r="QO141" s="46"/>
      <c r="QP141" s="46"/>
      <c r="QQ141" s="46"/>
      <c r="QR141" s="46"/>
      <c r="QS141" s="46"/>
      <c r="QT141" s="46"/>
      <c r="QU141" s="46"/>
      <c r="QV141" s="46"/>
      <c r="QW141" s="46"/>
      <c r="QX141" s="46"/>
      <c r="QY141" s="46"/>
      <c r="QZ141" s="46"/>
      <c r="RA141" s="46"/>
      <c r="RB141" s="46"/>
      <c r="RC141" s="46"/>
      <c r="RD141" s="46"/>
      <c r="RE141" s="46"/>
      <c r="RF141" s="46"/>
      <c r="RG141" s="46"/>
      <c r="RH141" s="46"/>
      <c r="RI141" s="46"/>
      <c r="RJ141" s="46"/>
      <c r="RK141" s="46"/>
      <c r="RL141" s="46"/>
      <c r="RM141" s="46"/>
      <c r="RN141" s="46"/>
      <c r="RO141" s="46"/>
      <c r="RP141" s="46"/>
      <c r="RQ141" s="46"/>
      <c r="RR141" s="46"/>
      <c r="RS141" s="46"/>
      <c r="RT141" s="46"/>
      <c r="RU141" s="46"/>
      <c r="RV141" s="46"/>
      <c r="RW141" s="46"/>
      <c r="RX141" s="46"/>
      <c r="RY141" s="46"/>
      <c r="RZ141" s="46"/>
      <c r="SA141" s="46"/>
      <c r="SB141" s="46"/>
      <c r="SC141" s="46"/>
      <c r="SD141" s="46"/>
      <c r="SE141" s="46"/>
      <c r="SF141" s="46"/>
      <c r="SG141" s="46"/>
      <c r="SH141" s="46"/>
      <c r="SI141" s="46"/>
      <c r="SJ141" s="46"/>
      <c r="SK141" s="46"/>
      <c r="SL141" s="46"/>
      <c r="SM141" s="46"/>
      <c r="SN141" s="46"/>
      <c r="SO141" s="46"/>
      <c r="SP141" s="46"/>
      <c r="SQ141" s="46"/>
      <c r="SR141" s="46"/>
      <c r="SS141" s="46"/>
      <c r="ST141" s="46"/>
      <c r="SU141" s="46"/>
      <c r="SV141" s="46"/>
      <c r="SW141" s="46"/>
      <c r="SX141" s="46"/>
      <c r="SY141" s="46"/>
      <c r="SZ141" s="46"/>
      <c r="TA141" s="46"/>
      <c r="TB141" s="46"/>
      <c r="TC141" s="46"/>
      <c r="TD141" s="46"/>
      <c r="TE141" s="46"/>
      <c r="TF141" s="46"/>
      <c r="TG141" s="46"/>
      <c r="TH141" s="46"/>
      <c r="TI141" s="46"/>
      <c r="TJ141" s="46"/>
      <c r="TK141" s="46"/>
      <c r="TL141" s="46"/>
      <c r="TM141" s="46"/>
      <c r="TN141" s="46"/>
      <c r="TO141" s="46"/>
      <c r="TP141" s="46"/>
      <c r="TQ141" s="46"/>
      <c r="TR141" s="46"/>
      <c r="TS141" s="46"/>
      <c r="TT141" s="46"/>
      <c r="TU141" s="46"/>
      <c r="TV141" s="46"/>
      <c r="TW141" s="46"/>
      <c r="TX141" s="46"/>
      <c r="TY141" s="46"/>
      <c r="TZ141" s="46"/>
      <c r="UA141" s="46"/>
      <c r="UB141" s="46"/>
      <c r="UC141" s="46"/>
      <c r="UD141" s="46"/>
      <c r="UE141" s="46"/>
      <c r="UF141" s="46"/>
      <c r="UG141" s="46"/>
      <c r="UH141" s="46"/>
      <c r="UI141" s="46"/>
      <c r="UJ141" s="46"/>
      <c r="UK141" s="46"/>
      <c r="UL141" s="46"/>
      <c r="UM141" s="46"/>
      <c r="UN141" s="46"/>
      <c r="UO141" s="46"/>
      <c r="UP141" s="46"/>
      <c r="UQ141" s="46"/>
      <c r="UR141" s="46"/>
      <c r="US141" s="46"/>
      <c r="UT141" s="46"/>
      <c r="UU141" s="46"/>
      <c r="UV141" s="46"/>
      <c r="UW141" s="46"/>
      <c r="UX141" s="46"/>
      <c r="UY141" s="46"/>
      <c r="UZ141" s="46"/>
      <c r="VA141" s="46"/>
      <c r="VB141" s="46"/>
      <c r="VC141" s="46"/>
      <c r="VD141" s="46"/>
      <c r="VE141" s="46"/>
      <c r="VF141" s="46"/>
      <c r="VG141" s="46"/>
      <c r="VH141" s="46"/>
      <c r="VI141" s="46"/>
      <c r="VJ141" s="46"/>
      <c r="VK141" s="46"/>
      <c r="VL141" s="46"/>
      <c r="VM141" s="46"/>
      <c r="VN141" s="46"/>
      <c r="VO141" s="46"/>
      <c r="VP141" s="46"/>
      <c r="VQ141" s="46"/>
      <c r="VR141" s="46"/>
      <c r="VS141" s="46"/>
      <c r="VT141" s="46"/>
      <c r="VU141" s="46"/>
      <c r="VV141" s="46"/>
      <c r="VW141" s="46"/>
      <c r="VX141" s="46"/>
      <c r="VY141" s="46"/>
      <c r="VZ141" s="46"/>
      <c r="WA141" s="46"/>
      <c r="WB141" s="46"/>
      <c r="WC141" s="46"/>
      <c r="WD141" s="46"/>
      <c r="WE141" s="46"/>
      <c r="WF141" s="46"/>
      <c r="WG141" s="46"/>
      <c r="WH141" s="46"/>
      <c r="WI141" s="46"/>
      <c r="WJ141" s="46"/>
      <c r="WK141" s="46"/>
      <c r="WL141" s="46">
        <v>0</v>
      </c>
      <c r="WM141" s="46"/>
      <c r="WN141" s="532"/>
      <c r="WP141" s="303"/>
      <c r="WQ141" s="936">
        <f t="shared" si="19"/>
        <v>0</v>
      </c>
      <c r="WR141" s="589">
        <f>SUMIF('TRIEN KHAI SX'!$C$7:$C$36,$D141,'TRIEN KHAI SX'!$KK$7:$KK$36)</f>
        <v>0</v>
      </c>
      <c r="WS141" s="115">
        <v>200</v>
      </c>
      <c r="WT141" s="115">
        <f t="shared" si="43"/>
        <v>0</v>
      </c>
      <c r="WU141" s="115"/>
      <c r="WV141" s="115"/>
      <c r="WW141" s="115"/>
      <c r="WX141" s="115"/>
      <c r="WY141" s="115"/>
      <c r="WZ141" s="115"/>
      <c r="XA141" s="115"/>
      <c r="XB141" s="115"/>
      <c r="XC141" s="115"/>
      <c r="XD141" s="115"/>
      <c r="XE141" s="115"/>
      <c r="XF141" s="115"/>
      <c r="XG141" s="115"/>
      <c r="XH141" s="115"/>
      <c r="XI141" s="115"/>
      <c r="XJ141" s="115"/>
      <c r="XK141" s="115"/>
      <c r="XL141" s="115"/>
      <c r="XM141" s="115"/>
      <c r="XN141" s="115"/>
      <c r="XO141" s="115"/>
      <c r="XP141" s="32"/>
    </row>
    <row r="142" spans="1:640" s="49" customFormat="1" ht="16.5" customHeight="1" x14ac:dyDescent="0.45">
      <c r="A142" s="6">
        <f t="shared" si="45"/>
        <v>1</v>
      </c>
      <c r="B142" s="536" t="s">
        <v>372</v>
      </c>
      <c r="C142" s="576">
        <v>4500178205</v>
      </c>
      <c r="D142" s="94" t="s">
        <v>62</v>
      </c>
      <c r="E142" s="94" t="str">
        <f>IF($D142="",0,VLOOKUP($D142,cube!$B$7:$P$43,2,0))</f>
        <v>BELLWOOD SIDE TABLE AGE WAL</v>
      </c>
      <c r="F142" s="94" t="str">
        <f>IF($D142="",0,VLOOKUP($D142,cube!$B$7:$P$43,5,0))</f>
        <v>AK-02 UBR</v>
      </c>
      <c r="G142" s="94" t="str">
        <f>IF($D142="",0,VLOOKUP($D142,cube!$B$7:$P$43,6,0))</f>
        <v>AGE WAL_UMBRA</v>
      </c>
      <c r="H142" s="645">
        <f>IF($D142="",0,VLOOKUP($D142,cube!$B$7:$P$43,10,0))</f>
        <v>8.2046180000000003E-3</v>
      </c>
      <c r="I142" s="7">
        <f>IF($D142="",0,VLOOKUP($D142,cube!$B$7:$P$43,15,0))</f>
        <v>3.6345750000000003E-2</v>
      </c>
      <c r="J142" s="825">
        <f>IF($D142="",0,VLOOKUP($D142,cube!$B$7:$J$45,8,0))</f>
        <v>34.485000000000007</v>
      </c>
      <c r="K142" s="609">
        <f>IF($D142="",0,VLOOKUP($D142,cube!$B$7:$J$45,9,0))</f>
        <v>34.485000000000007</v>
      </c>
      <c r="L142" s="8">
        <f t="shared" ref="L142:L168" si="46">SUM(M142:WN142)</f>
        <v>200</v>
      </c>
      <c r="M142" s="46">
        <v>0</v>
      </c>
      <c r="N142" s="46">
        <v>0</v>
      </c>
      <c r="O142" s="46">
        <v>0</v>
      </c>
      <c r="P142" s="46">
        <v>0</v>
      </c>
      <c r="Q142" s="46"/>
      <c r="R142" s="46">
        <v>0</v>
      </c>
      <c r="S142" s="46">
        <v>0</v>
      </c>
      <c r="T142" s="46">
        <v>0</v>
      </c>
      <c r="U142" s="46">
        <v>0</v>
      </c>
      <c r="V142" s="46"/>
      <c r="W142" s="46"/>
      <c r="X142" s="46"/>
      <c r="Y142" s="46"/>
      <c r="Z142" s="46"/>
      <c r="AA142" s="46"/>
      <c r="AB142" s="46">
        <v>0</v>
      </c>
      <c r="AC142" s="46">
        <v>0</v>
      </c>
      <c r="AD142" s="46">
        <v>0</v>
      </c>
      <c r="AE142" s="46">
        <v>0</v>
      </c>
      <c r="AF142" s="46">
        <v>0</v>
      </c>
      <c r="AG142" s="46">
        <v>0</v>
      </c>
      <c r="AH142" s="46">
        <v>0</v>
      </c>
      <c r="AI142" s="46">
        <v>0</v>
      </c>
      <c r="AJ142" s="46">
        <v>0</v>
      </c>
      <c r="AK142" s="46">
        <v>0</v>
      </c>
      <c r="AL142" s="46">
        <v>0</v>
      </c>
      <c r="AM142" s="46">
        <v>0</v>
      </c>
      <c r="AN142" s="46"/>
      <c r="AO142" s="46"/>
      <c r="AP142" s="46"/>
      <c r="AQ142" s="46"/>
      <c r="AR142" s="46"/>
      <c r="AS142" s="46"/>
      <c r="AT142" s="46"/>
      <c r="AU142" s="46"/>
      <c r="AV142" s="46">
        <v>0</v>
      </c>
      <c r="AW142" s="46">
        <v>200</v>
      </c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6"/>
      <c r="CC142" s="46"/>
      <c r="CD142" s="46"/>
      <c r="CE142" s="46"/>
      <c r="CF142" s="46"/>
      <c r="CG142" s="46"/>
      <c r="CH142" s="46"/>
      <c r="CI142" s="46"/>
      <c r="CJ142" s="46"/>
      <c r="CK142" s="46"/>
      <c r="CL142" s="46"/>
      <c r="CM142" s="46"/>
      <c r="CN142" s="46"/>
      <c r="CO142" s="46"/>
      <c r="CP142" s="46"/>
      <c r="CQ142" s="46"/>
      <c r="CR142" s="46"/>
      <c r="CS142" s="46"/>
      <c r="CT142" s="46"/>
      <c r="CU142" s="46"/>
      <c r="CV142" s="46"/>
      <c r="CW142" s="46"/>
      <c r="CX142" s="46"/>
      <c r="CY142" s="46"/>
      <c r="CZ142" s="46"/>
      <c r="DA142" s="46"/>
      <c r="DB142" s="46"/>
      <c r="DC142" s="46"/>
      <c r="DD142" s="46"/>
      <c r="DE142" s="46"/>
      <c r="DF142" s="46"/>
      <c r="DG142" s="46"/>
      <c r="DH142" s="46"/>
      <c r="DI142" s="46"/>
      <c r="DJ142" s="46"/>
      <c r="DK142" s="46"/>
      <c r="DL142" s="46"/>
      <c r="DM142" s="46"/>
      <c r="DN142" s="46"/>
      <c r="DO142" s="46"/>
      <c r="DP142" s="46"/>
      <c r="DQ142" s="46"/>
      <c r="DR142" s="46"/>
      <c r="DS142" s="46"/>
      <c r="DT142" s="46"/>
      <c r="DU142" s="46"/>
      <c r="DV142" s="46"/>
      <c r="DW142" s="46"/>
      <c r="DX142" s="46"/>
      <c r="DY142" s="46"/>
      <c r="DZ142" s="46"/>
      <c r="EA142" s="46"/>
      <c r="EB142" s="46"/>
      <c r="EC142" s="46"/>
      <c r="ED142" s="46"/>
      <c r="EE142" s="46"/>
      <c r="EF142" s="46"/>
      <c r="EG142" s="46"/>
      <c r="EH142" s="46"/>
      <c r="EI142" s="46"/>
      <c r="EJ142" s="46"/>
      <c r="EK142" s="46"/>
      <c r="EL142" s="46"/>
      <c r="EM142" s="46"/>
      <c r="EN142" s="46"/>
      <c r="EO142" s="46"/>
      <c r="EP142" s="46"/>
      <c r="EQ142" s="46"/>
      <c r="ER142" s="46"/>
      <c r="ES142" s="46"/>
      <c r="ET142" s="46"/>
      <c r="EU142" s="46"/>
      <c r="EV142" s="46"/>
      <c r="EW142" s="46"/>
      <c r="EX142" s="46"/>
      <c r="EY142" s="46"/>
      <c r="EZ142" s="46"/>
      <c r="FA142" s="46"/>
      <c r="FB142" s="46"/>
      <c r="FC142" s="46"/>
      <c r="FD142" s="46"/>
      <c r="FE142" s="46"/>
      <c r="FF142" s="46"/>
      <c r="FG142" s="46"/>
      <c r="FH142" s="46"/>
      <c r="FI142" s="46"/>
      <c r="FJ142" s="46"/>
      <c r="FK142" s="46"/>
      <c r="FL142" s="46"/>
      <c r="FM142" s="46"/>
      <c r="FN142" s="46"/>
      <c r="FO142" s="46"/>
      <c r="FP142" s="46"/>
      <c r="FQ142" s="46"/>
      <c r="FR142" s="46"/>
      <c r="FS142" s="46"/>
      <c r="FT142" s="46"/>
      <c r="FU142" s="46"/>
      <c r="FV142" s="46"/>
      <c r="FW142" s="46"/>
      <c r="FX142" s="46"/>
      <c r="FY142" s="46"/>
      <c r="FZ142" s="46"/>
      <c r="GA142" s="46"/>
      <c r="GB142" s="46"/>
      <c r="GC142" s="46"/>
      <c r="GD142" s="46"/>
      <c r="GE142" s="46"/>
      <c r="GF142" s="46"/>
      <c r="GG142" s="46"/>
      <c r="GH142" s="46"/>
      <c r="GI142" s="46"/>
      <c r="GJ142" s="46"/>
      <c r="GK142" s="46"/>
      <c r="GL142" s="46"/>
      <c r="GM142" s="46"/>
      <c r="GN142" s="46"/>
      <c r="GO142" s="46"/>
      <c r="GP142" s="46"/>
      <c r="GQ142" s="46"/>
      <c r="GR142" s="46"/>
      <c r="GS142" s="46"/>
      <c r="GT142" s="46"/>
      <c r="GU142" s="46"/>
      <c r="GV142" s="46"/>
      <c r="GW142" s="46"/>
      <c r="GX142" s="46"/>
      <c r="GY142" s="46"/>
      <c r="GZ142" s="46"/>
      <c r="HA142" s="46"/>
      <c r="HB142" s="46"/>
      <c r="HC142" s="46"/>
      <c r="HD142" s="46"/>
      <c r="HE142" s="46"/>
      <c r="HF142" s="46"/>
      <c r="HG142" s="46"/>
      <c r="HH142" s="46"/>
      <c r="HI142" s="46"/>
      <c r="HJ142" s="46"/>
      <c r="HK142" s="46"/>
      <c r="HL142" s="46"/>
      <c r="HM142" s="46"/>
      <c r="HN142" s="46"/>
      <c r="HO142" s="46"/>
      <c r="HP142" s="46"/>
      <c r="HQ142" s="46"/>
      <c r="HR142" s="46"/>
      <c r="HS142" s="46"/>
      <c r="HT142" s="46"/>
      <c r="HU142" s="46"/>
      <c r="HV142" s="46"/>
      <c r="HW142" s="46"/>
      <c r="HX142" s="46"/>
      <c r="HY142" s="46"/>
      <c r="HZ142" s="46"/>
      <c r="IA142" s="46"/>
      <c r="IB142" s="46"/>
      <c r="IC142" s="46"/>
      <c r="ID142" s="46"/>
      <c r="IE142" s="46"/>
      <c r="IF142" s="46"/>
      <c r="IG142" s="46"/>
      <c r="IH142" s="46"/>
      <c r="II142" s="46"/>
      <c r="IJ142" s="46"/>
      <c r="IK142" s="46"/>
      <c r="IL142" s="46"/>
      <c r="IM142" s="46"/>
      <c r="IN142" s="46"/>
      <c r="IO142" s="46"/>
      <c r="IP142" s="46"/>
      <c r="IQ142" s="46"/>
      <c r="IR142" s="46"/>
      <c r="IS142" s="46"/>
      <c r="IT142" s="46"/>
      <c r="IU142" s="46"/>
      <c r="IV142" s="46"/>
      <c r="IW142" s="46"/>
      <c r="IX142" s="46"/>
      <c r="IY142" s="46"/>
      <c r="IZ142" s="46"/>
      <c r="JA142" s="46"/>
      <c r="JB142" s="46"/>
      <c r="JC142" s="46"/>
      <c r="JD142" s="46"/>
      <c r="JE142" s="46"/>
      <c r="JF142" s="46"/>
      <c r="JG142" s="46"/>
      <c r="JH142" s="46"/>
      <c r="JI142" s="46"/>
      <c r="JJ142" s="46"/>
      <c r="JK142" s="46"/>
      <c r="JL142" s="46"/>
      <c r="JM142" s="46"/>
      <c r="JN142" s="46"/>
      <c r="JO142" s="46"/>
      <c r="JP142" s="46"/>
      <c r="JQ142" s="46"/>
      <c r="JR142" s="46"/>
      <c r="JS142" s="46"/>
      <c r="JT142" s="46"/>
      <c r="JU142" s="46"/>
      <c r="JV142" s="46"/>
      <c r="JW142" s="46"/>
      <c r="JX142" s="46"/>
      <c r="JY142" s="46"/>
      <c r="JZ142" s="46"/>
      <c r="KA142" s="46"/>
      <c r="KB142" s="46"/>
      <c r="KC142" s="46"/>
      <c r="KD142" s="46"/>
      <c r="KE142" s="46"/>
      <c r="KF142" s="46"/>
      <c r="KG142" s="46"/>
      <c r="KH142" s="46"/>
      <c r="KI142" s="46"/>
      <c r="KJ142" s="46"/>
      <c r="KK142" s="46"/>
      <c r="KL142" s="46"/>
      <c r="KM142" s="46"/>
      <c r="KN142" s="46"/>
      <c r="KO142" s="46"/>
      <c r="KP142" s="46"/>
      <c r="KQ142" s="46"/>
      <c r="KR142" s="46"/>
      <c r="KS142" s="46"/>
      <c r="KT142" s="46"/>
      <c r="KU142" s="46"/>
      <c r="KV142" s="46"/>
      <c r="KW142" s="46"/>
      <c r="KX142" s="46"/>
      <c r="KY142" s="46"/>
      <c r="KZ142" s="46"/>
      <c r="LA142" s="46"/>
      <c r="LB142" s="46"/>
      <c r="LC142" s="46"/>
      <c r="LD142" s="46"/>
      <c r="LE142" s="46"/>
      <c r="LF142" s="46"/>
      <c r="LG142" s="46"/>
      <c r="LH142" s="46"/>
      <c r="LI142" s="46"/>
      <c r="LJ142" s="46"/>
      <c r="LK142" s="46"/>
      <c r="LL142" s="46"/>
      <c r="LM142" s="46"/>
      <c r="LN142" s="46"/>
      <c r="LO142" s="46"/>
      <c r="LP142" s="46"/>
      <c r="LQ142" s="46"/>
      <c r="LR142" s="46"/>
      <c r="LS142" s="46"/>
      <c r="LT142" s="46"/>
      <c r="LU142" s="46"/>
      <c r="LV142" s="46"/>
      <c r="LW142" s="46"/>
      <c r="LX142" s="46"/>
      <c r="LY142" s="46"/>
      <c r="LZ142" s="46"/>
      <c r="MA142" s="46"/>
      <c r="MB142" s="46"/>
      <c r="MC142" s="46"/>
      <c r="MD142" s="46"/>
      <c r="ME142" s="46"/>
      <c r="MF142" s="46"/>
      <c r="MG142" s="46"/>
      <c r="MH142" s="46"/>
      <c r="MI142" s="46"/>
      <c r="MJ142" s="46"/>
      <c r="MK142" s="46"/>
      <c r="ML142" s="46"/>
      <c r="MM142" s="46"/>
      <c r="MN142" s="46"/>
      <c r="MO142" s="46"/>
      <c r="MP142" s="46"/>
      <c r="MQ142" s="46"/>
      <c r="MR142" s="46"/>
      <c r="MS142" s="46"/>
      <c r="MT142" s="46"/>
      <c r="MU142" s="46"/>
      <c r="MV142" s="46"/>
      <c r="MW142" s="46"/>
      <c r="MX142" s="46"/>
      <c r="MY142" s="46"/>
      <c r="MZ142" s="46"/>
      <c r="NA142" s="46"/>
      <c r="NB142" s="46"/>
      <c r="NC142" s="46"/>
      <c r="ND142" s="46"/>
      <c r="NE142" s="46"/>
      <c r="NF142" s="46"/>
      <c r="NG142" s="46"/>
      <c r="NH142" s="46"/>
      <c r="NI142" s="46"/>
      <c r="NJ142" s="46"/>
      <c r="NK142" s="46"/>
      <c r="NL142" s="46"/>
      <c r="NM142" s="46"/>
      <c r="NN142" s="46"/>
      <c r="NO142" s="46"/>
      <c r="NP142" s="46"/>
      <c r="NQ142" s="46"/>
      <c r="NR142" s="46"/>
      <c r="NS142" s="46"/>
      <c r="NT142" s="46"/>
      <c r="NU142" s="46"/>
      <c r="NV142" s="46"/>
      <c r="NW142" s="46"/>
      <c r="NX142" s="46"/>
      <c r="NY142" s="46"/>
      <c r="NZ142" s="46"/>
      <c r="OA142" s="46"/>
      <c r="OB142" s="46"/>
      <c r="OC142" s="46"/>
      <c r="OD142" s="46"/>
      <c r="OE142" s="46"/>
      <c r="OF142" s="46"/>
      <c r="OG142" s="46"/>
      <c r="OH142" s="46"/>
      <c r="OI142" s="46"/>
      <c r="OJ142" s="46"/>
      <c r="OK142" s="46"/>
      <c r="OL142" s="46"/>
      <c r="OM142" s="46"/>
      <c r="ON142" s="46"/>
      <c r="OO142" s="46"/>
      <c r="OP142" s="46"/>
      <c r="OQ142" s="46"/>
      <c r="OR142" s="46"/>
      <c r="OS142" s="46"/>
      <c r="OT142" s="46"/>
      <c r="OU142" s="46"/>
      <c r="OV142" s="46"/>
      <c r="OW142" s="46"/>
      <c r="OX142" s="46"/>
      <c r="OY142" s="46"/>
      <c r="OZ142" s="46"/>
      <c r="PA142" s="46"/>
      <c r="PB142" s="46"/>
      <c r="PC142" s="46"/>
      <c r="PD142" s="46"/>
      <c r="PE142" s="46"/>
      <c r="PF142" s="46"/>
      <c r="PG142" s="46"/>
      <c r="PH142" s="46"/>
      <c r="PI142" s="46"/>
      <c r="PJ142" s="46"/>
      <c r="PK142" s="46"/>
      <c r="PL142" s="46"/>
      <c r="PM142" s="46"/>
      <c r="PN142" s="46"/>
      <c r="PO142" s="46"/>
      <c r="PP142" s="46"/>
      <c r="PQ142" s="46"/>
      <c r="PR142" s="46"/>
      <c r="PS142" s="46"/>
      <c r="PT142" s="46"/>
      <c r="PU142" s="46"/>
      <c r="PV142" s="46"/>
      <c r="PW142" s="46"/>
      <c r="PX142" s="46"/>
      <c r="PY142" s="46"/>
      <c r="PZ142" s="46"/>
      <c r="QA142" s="46"/>
      <c r="QB142" s="46"/>
      <c r="QC142" s="46"/>
      <c r="QD142" s="46"/>
      <c r="QE142" s="46"/>
      <c r="QF142" s="46"/>
      <c r="QG142" s="46"/>
      <c r="QH142" s="46"/>
      <c r="QI142" s="46"/>
      <c r="QJ142" s="46"/>
      <c r="QK142" s="46"/>
      <c r="QL142" s="46"/>
      <c r="QM142" s="46"/>
      <c r="QN142" s="46"/>
      <c r="QO142" s="46"/>
      <c r="QP142" s="46"/>
      <c r="QQ142" s="46"/>
      <c r="QR142" s="46"/>
      <c r="QS142" s="46"/>
      <c r="QT142" s="46"/>
      <c r="QU142" s="46"/>
      <c r="QV142" s="46"/>
      <c r="QW142" s="46"/>
      <c r="QX142" s="46"/>
      <c r="QY142" s="46"/>
      <c r="QZ142" s="46"/>
      <c r="RA142" s="46"/>
      <c r="RB142" s="46"/>
      <c r="RC142" s="46"/>
      <c r="RD142" s="46"/>
      <c r="RE142" s="46"/>
      <c r="RF142" s="46"/>
      <c r="RG142" s="46"/>
      <c r="RH142" s="46"/>
      <c r="RI142" s="46"/>
      <c r="RJ142" s="46"/>
      <c r="RK142" s="46"/>
      <c r="RL142" s="46"/>
      <c r="RM142" s="46"/>
      <c r="RN142" s="46"/>
      <c r="RO142" s="46"/>
      <c r="RP142" s="46"/>
      <c r="RQ142" s="46"/>
      <c r="RR142" s="46"/>
      <c r="RS142" s="46"/>
      <c r="RT142" s="46"/>
      <c r="RU142" s="46"/>
      <c r="RV142" s="46"/>
      <c r="RW142" s="46"/>
      <c r="RX142" s="46"/>
      <c r="RY142" s="46"/>
      <c r="RZ142" s="46"/>
      <c r="SA142" s="46"/>
      <c r="SB142" s="46"/>
      <c r="SC142" s="46"/>
      <c r="SD142" s="46"/>
      <c r="SE142" s="46"/>
      <c r="SF142" s="46"/>
      <c r="SG142" s="46"/>
      <c r="SH142" s="46"/>
      <c r="SI142" s="46"/>
      <c r="SJ142" s="46"/>
      <c r="SK142" s="46"/>
      <c r="SL142" s="46"/>
      <c r="SM142" s="46"/>
      <c r="SN142" s="46"/>
      <c r="SO142" s="46"/>
      <c r="SP142" s="46"/>
      <c r="SQ142" s="46"/>
      <c r="SR142" s="46"/>
      <c r="SS142" s="46"/>
      <c r="ST142" s="46"/>
      <c r="SU142" s="46"/>
      <c r="SV142" s="46"/>
      <c r="SW142" s="46"/>
      <c r="SX142" s="46"/>
      <c r="SY142" s="46"/>
      <c r="SZ142" s="46"/>
      <c r="TA142" s="46"/>
      <c r="TB142" s="46"/>
      <c r="TC142" s="46"/>
      <c r="TD142" s="46"/>
      <c r="TE142" s="46"/>
      <c r="TF142" s="46"/>
      <c r="TG142" s="46"/>
      <c r="TH142" s="46"/>
      <c r="TI142" s="46"/>
      <c r="TJ142" s="46"/>
      <c r="TK142" s="46"/>
      <c r="TL142" s="46"/>
      <c r="TM142" s="46"/>
      <c r="TN142" s="46"/>
      <c r="TO142" s="46"/>
      <c r="TP142" s="46"/>
      <c r="TQ142" s="46"/>
      <c r="TR142" s="46"/>
      <c r="TS142" s="46"/>
      <c r="TT142" s="46"/>
      <c r="TU142" s="46"/>
      <c r="TV142" s="46"/>
      <c r="TW142" s="46"/>
      <c r="TX142" s="46"/>
      <c r="TY142" s="46"/>
      <c r="TZ142" s="46"/>
      <c r="UA142" s="46"/>
      <c r="UB142" s="46"/>
      <c r="UC142" s="46"/>
      <c r="UD142" s="46"/>
      <c r="UE142" s="46"/>
      <c r="UF142" s="46"/>
      <c r="UG142" s="46"/>
      <c r="UH142" s="46"/>
      <c r="UI142" s="46"/>
      <c r="UJ142" s="46"/>
      <c r="UK142" s="46"/>
      <c r="UL142" s="46"/>
      <c r="UM142" s="46"/>
      <c r="UN142" s="46"/>
      <c r="UO142" s="46"/>
      <c r="UP142" s="46"/>
      <c r="UQ142" s="46"/>
      <c r="UR142" s="46"/>
      <c r="US142" s="46"/>
      <c r="UT142" s="46"/>
      <c r="UU142" s="46"/>
      <c r="UV142" s="46"/>
      <c r="UW142" s="46"/>
      <c r="UX142" s="46"/>
      <c r="UY142" s="46"/>
      <c r="UZ142" s="46"/>
      <c r="VA142" s="46"/>
      <c r="VB142" s="46"/>
      <c r="VC142" s="46"/>
      <c r="VD142" s="46"/>
      <c r="VE142" s="46"/>
      <c r="VF142" s="46"/>
      <c r="VG142" s="46"/>
      <c r="VH142" s="46"/>
      <c r="VI142" s="46"/>
      <c r="VJ142" s="46"/>
      <c r="VK142" s="46"/>
      <c r="VL142" s="46"/>
      <c r="VM142" s="46"/>
      <c r="VN142" s="46"/>
      <c r="VO142" s="46"/>
      <c r="VP142" s="46"/>
      <c r="VQ142" s="46"/>
      <c r="VR142" s="46"/>
      <c r="VS142" s="46"/>
      <c r="VT142" s="46"/>
      <c r="VU142" s="46"/>
      <c r="VV142" s="46"/>
      <c r="VW142" s="46"/>
      <c r="VX142" s="46"/>
      <c r="VY142" s="46"/>
      <c r="VZ142" s="46"/>
      <c r="WA142" s="46"/>
      <c r="WB142" s="46"/>
      <c r="WC142" s="46"/>
      <c r="WD142" s="46"/>
      <c r="WE142" s="46"/>
      <c r="WF142" s="46"/>
      <c r="WG142" s="46"/>
      <c r="WH142" s="46"/>
      <c r="WI142" s="46"/>
      <c r="WJ142" s="46"/>
      <c r="WK142" s="46"/>
      <c r="WL142" s="46">
        <v>0</v>
      </c>
      <c r="WM142" s="46"/>
      <c r="WN142" s="532"/>
      <c r="WP142" s="303"/>
      <c r="WQ142" s="936">
        <f t="shared" ref="WQ142:WQ168" si="47">SUM(AZ142:BE142)</f>
        <v>0</v>
      </c>
      <c r="WR142" s="589">
        <f>SUMIF('TRIEN KHAI SX'!$C$7:$C$36,$D142,'TRIEN KHAI SX'!$KK$7:$KK$36)</f>
        <v>0</v>
      </c>
      <c r="WS142" s="115">
        <v>200</v>
      </c>
      <c r="WT142" s="115">
        <f t="shared" ref="WT142:WT168" si="48">WS142-L142</f>
        <v>0</v>
      </c>
      <c r="WU142" s="115"/>
      <c r="WV142" s="115"/>
      <c r="WW142" s="115"/>
      <c r="WX142" s="115"/>
      <c r="WY142" s="115"/>
      <c r="WZ142" s="115"/>
      <c r="XA142" s="115"/>
      <c r="XB142" s="115"/>
      <c r="XC142" s="115"/>
      <c r="XD142" s="115"/>
      <c r="XE142" s="115"/>
      <c r="XF142" s="115"/>
      <c r="XG142" s="115"/>
      <c r="XH142" s="115"/>
      <c r="XI142" s="115"/>
      <c r="XJ142" s="115"/>
      <c r="XK142" s="115"/>
      <c r="XL142" s="115"/>
      <c r="XM142" s="115"/>
      <c r="XN142" s="115"/>
      <c r="XO142" s="115"/>
      <c r="XP142" s="32"/>
    </row>
    <row r="143" spans="1:640" s="49" customFormat="1" ht="16.5" customHeight="1" x14ac:dyDescent="0.45">
      <c r="A143" s="6">
        <f t="shared" si="45"/>
        <v>1</v>
      </c>
      <c r="B143" s="536" t="s">
        <v>372</v>
      </c>
      <c r="C143" s="576">
        <v>4500178285</v>
      </c>
      <c r="D143" s="94" t="s">
        <v>66</v>
      </c>
      <c r="E143" s="94" t="str">
        <f>IF($D143="",0,VLOOKUP($D143,cube!$B$7:$P$43,2,0))</f>
        <v>BELLWOOD WALL SHELF BLK/WAL</v>
      </c>
      <c r="F143" s="94" t="str">
        <f>IF($D143="",0,VLOOKUP($D143,cube!$B$7:$P$43,5,0))</f>
        <v>AK-04 UBR</v>
      </c>
      <c r="G143" s="94" t="str">
        <f>IF($D143="",0,VLOOKUP($D143,cube!$B$7:$P$43,6,0))</f>
        <v>BLK/WAL_UMBRA</v>
      </c>
      <c r="H143" s="645">
        <f>IF($D143="",0,VLOOKUP($D143,cube!$B$7:$P$43,10,0))</f>
        <v>6.9761159999999992E-3</v>
      </c>
      <c r="I143" s="7">
        <f>IF($D143="",0,VLOOKUP($D143,cube!$B$7:$P$43,15,0))</f>
        <v>3.6859000000000003E-2</v>
      </c>
      <c r="J143" s="825">
        <f>IF($D143="",0,VLOOKUP($D143,cube!$B$7:$J$45,8,0))</f>
        <v>28.882700000000003</v>
      </c>
      <c r="K143" s="609">
        <f>IF($D143="",0,VLOOKUP($D143,cube!$B$7:$J$45,9,0))</f>
        <v>29.112600000000004</v>
      </c>
      <c r="L143" s="8">
        <f t="shared" si="46"/>
        <v>200</v>
      </c>
      <c r="M143" s="46">
        <v>0</v>
      </c>
      <c r="N143" s="46">
        <v>0</v>
      </c>
      <c r="O143" s="46">
        <v>0</v>
      </c>
      <c r="P143" s="46">
        <v>0</v>
      </c>
      <c r="Q143" s="46"/>
      <c r="R143" s="46">
        <v>0</v>
      </c>
      <c r="S143" s="46">
        <v>0</v>
      </c>
      <c r="T143" s="46">
        <v>0</v>
      </c>
      <c r="U143" s="46">
        <v>0</v>
      </c>
      <c r="V143" s="46"/>
      <c r="W143" s="46"/>
      <c r="X143" s="46"/>
      <c r="Y143" s="46"/>
      <c r="Z143" s="46"/>
      <c r="AA143" s="46"/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0</v>
      </c>
      <c r="AI143" s="46">
        <v>0</v>
      </c>
      <c r="AJ143" s="46">
        <v>0</v>
      </c>
      <c r="AK143" s="46">
        <v>0</v>
      </c>
      <c r="AL143" s="46">
        <v>0</v>
      </c>
      <c r="AM143" s="46">
        <v>0</v>
      </c>
      <c r="AN143" s="46"/>
      <c r="AO143" s="46"/>
      <c r="AP143" s="46"/>
      <c r="AQ143" s="46"/>
      <c r="AR143" s="46"/>
      <c r="AS143" s="46"/>
      <c r="AT143" s="46"/>
      <c r="AU143" s="46"/>
      <c r="AV143" s="46">
        <v>0</v>
      </c>
      <c r="AW143" s="46">
        <v>200</v>
      </c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46"/>
      <c r="CJ143" s="46"/>
      <c r="CK143" s="46"/>
      <c r="CL143" s="46"/>
      <c r="CM143" s="46"/>
      <c r="CN143" s="46"/>
      <c r="CO143" s="46"/>
      <c r="CP143" s="46"/>
      <c r="CQ143" s="46"/>
      <c r="CR143" s="46"/>
      <c r="CS143" s="46"/>
      <c r="CT143" s="46"/>
      <c r="CU143" s="46"/>
      <c r="CV143" s="46"/>
      <c r="CW143" s="46"/>
      <c r="CX143" s="46"/>
      <c r="CY143" s="46"/>
      <c r="CZ143" s="46"/>
      <c r="DA143" s="46"/>
      <c r="DB143" s="46"/>
      <c r="DC143" s="46"/>
      <c r="DD143" s="46"/>
      <c r="DE143" s="46"/>
      <c r="DF143" s="46"/>
      <c r="DG143" s="46"/>
      <c r="DH143" s="46"/>
      <c r="DI143" s="46"/>
      <c r="DJ143" s="46"/>
      <c r="DK143" s="46"/>
      <c r="DL143" s="46"/>
      <c r="DM143" s="46"/>
      <c r="DN143" s="46"/>
      <c r="DO143" s="46"/>
      <c r="DP143" s="46"/>
      <c r="DQ143" s="46"/>
      <c r="DR143" s="46"/>
      <c r="DS143" s="46"/>
      <c r="DT143" s="46"/>
      <c r="DU143" s="46"/>
      <c r="DV143" s="46"/>
      <c r="DW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J143" s="46"/>
      <c r="EK143" s="46"/>
      <c r="EL143" s="46"/>
      <c r="EM143" s="46"/>
      <c r="EN143" s="46"/>
      <c r="EO143" s="46"/>
      <c r="EP143" s="46"/>
      <c r="EQ143" s="46"/>
      <c r="ER143" s="46"/>
      <c r="ES143" s="46"/>
      <c r="ET143" s="46"/>
      <c r="EU143" s="46"/>
      <c r="EV143" s="46"/>
      <c r="EW143" s="46"/>
      <c r="EX143" s="46"/>
      <c r="EY143" s="46"/>
      <c r="EZ143" s="46"/>
      <c r="FA143" s="46"/>
      <c r="FB143" s="46"/>
      <c r="FC143" s="46"/>
      <c r="FD143" s="46"/>
      <c r="FE143" s="46"/>
      <c r="FF143" s="46"/>
      <c r="FG143" s="46"/>
      <c r="FH143" s="46"/>
      <c r="FI143" s="46"/>
      <c r="FJ143" s="46"/>
      <c r="FK143" s="46"/>
      <c r="FL143" s="46"/>
      <c r="FM143" s="46"/>
      <c r="FN143" s="46"/>
      <c r="FO143" s="46"/>
      <c r="FP143" s="46"/>
      <c r="FQ143" s="46"/>
      <c r="FR143" s="46"/>
      <c r="FS143" s="46"/>
      <c r="FT143" s="46"/>
      <c r="FU143" s="46"/>
      <c r="FV143" s="46"/>
      <c r="FW143" s="46"/>
      <c r="FX143" s="46"/>
      <c r="FY143" s="46"/>
      <c r="FZ143" s="46"/>
      <c r="GA143" s="46"/>
      <c r="GB143" s="46"/>
      <c r="GC143" s="46"/>
      <c r="GD143" s="46"/>
      <c r="GE143" s="46"/>
      <c r="GF143" s="46"/>
      <c r="GG143" s="46"/>
      <c r="GH143" s="46"/>
      <c r="GI143" s="46"/>
      <c r="GJ143" s="46"/>
      <c r="GK143" s="46"/>
      <c r="GL143" s="46"/>
      <c r="GM143" s="46"/>
      <c r="GN143" s="46"/>
      <c r="GO143" s="46"/>
      <c r="GP143" s="46"/>
      <c r="GQ143" s="46"/>
      <c r="GR143" s="46"/>
      <c r="GS143" s="46"/>
      <c r="GT143" s="46"/>
      <c r="GU143" s="46"/>
      <c r="GV143" s="46"/>
      <c r="GW143" s="46"/>
      <c r="GX143" s="46"/>
      <c r="GY143" s="46"/>
      <c r="GZ143" s="46"/>
      <c r="HA143" s="46"/>
      <c r="HB143" s="46"/>
      <c r="HC143" s="46"/>
      <c r="HD143" s="46"/>
      <c r="HE143" s="46"/>
      <c r="HF143" s="46"/>
      <c r="HG143" s="46"/>
      <c r="HH143" s="46"/>
      <c r="HI143" s="46"/>
      <c r="HJ143" s="46"/>
      <c r="HK143" s="46"/>
      <c r="HL143" s="46"/>
      <c r="HM143" s="46"/>
      <c r="HN143" s="46"/>
      <c r="HO143" s="46"/>
      <c r="HP143" s="46"/>
      <c r="HQ143" s="46"/>
      <c r="HR143" s="46"/>
      <c r="HS143" s="46"/>
      <c r="HT143" s="46"/>
      <c r="HU143" s="46"/>
      <c r="HV143" s="46"/>
      <c r="HW143" s="46"/>
      <c r="HX143" s="46"/>
      <c r="HY143" s="46"/>
      <c r="HZ143" s="46"/>
      <c r="IA143" s="46"/>
      <c r="IB143" s="46"/>
      <c r="IC143" s="46"/>
      <c r="ID143" s="46"/>
      <c r="IE143" s="46"/>
      <c r="IF143" s="46"/>
      <c r="IG143" s="46"/>
      <c r="IH143" s="46"/>
      <c r="II143" s="46"/>
      <c r="IJ143" s="46"/>
      <c r="IK143" s="46"/>
      <c r="IL143" s="46"/>
      <c r="IM143" s="46"/>
      <c r="IN143" s="46"/>
      <c r="IO143" s="46"/>
      <c r="IP143" s="46"/>
      <c r="IQ143" s="46"/>
      <c r="IR143" s="46"/>
      <c r="IS143" s="46"/>
      <c r="IT143" s="46"/>
      <c r="IU143" s="46"/>
      <c r="IV143" s="46"/>
      <c r="IW143" s="46"/>
      <c r="IX143" s="46"/>
      <c r="IY143" s="46"/>
      <c r="IZ143" s="46"/>
      <c r="JA143" s="46"/>
      <c r="JB143" s="46"/>
      <c r="JC143" s="46"/>
      <c r="JD143" s="46"/>
      <c r="JE143" s="46"/>
      <c r="JF143" s="46"/>
      <c r="JG143" s="46"/>
      <c r="JH143" s="46"/>
      <c r="JI143" s="46"/>
      <c r="JJ143" s="46"/>
      <c r="JK143" s="46"/>
      <c r="JL143" s="46"/>
      <c r="JM143" s="46"/>
      <c r="JN143" s="46"/>
      <c r="JO143" s="46"/>
      <c r="JP143" s="46"/>
      <c r="JQ143" s="46"/>
      <c r="JR143" s="46"/>
      <c r="JS143" s="46"/>
      <c r="JT143" s="46"/>
      <c r="JU143" s="46"/>
      <c r="JV143" s="46"/>
      <c r="JW143" s="46"/>
      <c r="JX143" s="46"/>
      <c r="JY143" s="46"/>
      <c r="JZ143" s="46"/>
      <c r="KA143" s="46"/>
      <c r="KB143" s="46"/>
      <c r="KC143" s="46"/>
      <c r="KD143" s="46"/>
      <c r="KE143" s="46"/>
      <c r="KF143" s="46"/>
      <c r="KG143" s="46"/>
      <c r="KH143" s="46"/>
      <c r="KI143" s="46"/>
      <c r="KJ143" s="46"/>
      <c r="KK143" s="46"/>
      <c r="KL143" s="46"/>
      <c r="KM143" s="46"/>
      <c r="KN143" s="46"/>
      <c r="KO143" s="46"/>
      <c r="KP143" s="46"/>
      <c r="KQ143" s="46"/>
      <c r="KR143" s="46"/>
      <c r="KS143" s="46"/>
      <c r="KT143" s="46"/>
      <c r="KU143" s="46"/>
      <c r="KV143" s="46"/>
      <c r="KW143" s="46"/>
      <c r="KX143" s="46"/>
      <c r="KY143" s="46"/>
      <c r="KZ143" s="46"/>
      <c r="LA143" s="46"/>
      <c r="LB143" s="46"/>
      <c r="LC143" s="46"/>
      <c r="LD143" s="46"/>
      <c r="LE143" s="46"/>
      <c r="LF143" s="46"/>
      <c r="LG143" s="46"/>
      <c r="LH143" s="46"/>
      <c r="LI143" s="46"/>
      <c r="LJ143" s="46"/>
      <c r="LK143" s="46"/>
      <c r="LL143" s="46"/>
      <c r="LM143" s="46"/>
      <c r="LN143" s="46"/>
      <c r="LO143" s="46"/>
      <c r="LP143" s="46"/>
      <c r="LQ143" s="46"/>
      <c r="LR143" s="46"/>
      <c r="LS143" s="46"/>
      <c r="LT143" s="46"/>
      <c r="LU143" s="46"/>
      <c r="LV143" s="46"/>
      <c r="LW143" s="46"/>
      <c r="LX143" s="46"/>
      <c r="LY143" s="46"/>
      <c r="LZ143" s="46"/>
      <c r="MA143" s="46"/>
      <c r="MB143" s="46"/>
      <c r="MC143" s="46"/>
      <c r="MD143" s="46"/>
      <c r="ME143" s="46"/>
      <c r="MF143" s="46"/>
      <c r="MG143" s="46"/>
      <c r="MH143" s="46"/>
      <c r="MI143" s="46"/>
      <c r="MJ143" s="46"/>
      <c r="MK143" s="46"/>
      <c r="ML143" s="46"/>
      <c r="MM143" s="46"/>
      <c r="MN143" s="46"/>
      <c r="MO143" s="46"/>
      <c r="MP143" s="46"/>
      <c r="MQ143" s="46"/>
      <c r="MR143" s="46"/>
      <c r="MS143" s="46"/>
      <c r="MT143" s="46"/>
      <c r="MU143" s="46"/>
      <c r="MV143" s="46"/>
      <c r="MW143" s="46"/>
      <c r="MX143" s="46"/>
      <c r="MY143" s="46"/>
      <c r="MZ143" s="46"/>
      <c r="NA143" s="46"/>
      <c r="NB143" s="46"/>
      <c r="NC143" s="46"/>
      <c r="ND143" s="46"/>
      <c r="NE143" s="46"/>
      <c r="NF143" s="46"/>
      <c r="NG143" s="46"/>
      <c r="NH143" s="46"/>
      <c r="NI143" s="46"/>
      <c r="NJ143" s="46"/>
      <c r="NK143" s="46"/>
      <c r="NL143" s="46"/>
      <c r="NM143" s="46"/>
      <c r="NN143" s="46"/>
      <c r="NO143" s="46"/>
      <c r="NP143" s="46"/>
      <c r="NQ143" s="46"/>
      <c r="NR143" s="46"/>
      <c r="NS143" s="46"/>
      <c r="NT143" s="46"/>
      <c r="NU143" s="46"/>
      <c r="NV143" s="46"/>
      <c r="NW143" s="46"/>
      <c r="NX143" s="46"/>
      <c r="NY143" s="46"/>
      <c r="NZ143" s="46"/>
      <c r="OA143" s="46"/>
      <c r="OB143" s="46"/>
      <c r="OC143" s="46"/>
      <c r="OD143" s="46"/>
      <c r="OE143" s="46"/>
      <c r="OF143" s="46"/>
      <c r="OG143" s="46"/>
      <c r="OH143" s="46"/>
      <c r="OI143" s="46"/>
      <c r="OJ143" s="46"/>
      <c r="OK143" s="46"/>
      <c r="OL143" s="46"/>
      <c r="OM143" s="46"/>
      <c r="ON143" s="46"/>
      <c r="OO143" s="46"/>
      <c r="OP143" s="46"/>
      <c r="OQ143" s="46"/>
      <c r="OR143" s="46"/>
      <c r="OS143" s="46"/>
      <c r="OT143" s="46"/>
      <c r="OU143" s="46"/>
      <c r="OV143" s="46"/>
      <c r="OW143" s="46"/>
      <c r="OX143" s="46"/>
      <c r="OY143" s="46"/>
      <c r="OZ143" s="46"/>
      <c r="PA143" s="46"/>
      <c r="PB143" s="46"/>
      <c r="PC143" s="46"/>
      <c r="PD143" s="46"/>
      <c r="PE143" s="46"/>
      <c r="PF143" s="46"/>
      <c r="PG143" s="46"/>
      <c r="PH143" s="46"/>
      <c r="PI143" s="46"/>
      <c r="PJ143" s="46"/>
      <c r="PK143" s="46"/>
      <c r="PL143" s="46"/>
      <c r="PM143" s="46"/>
      <c r="PN143" s="46"/>
      <c r="PO143" s="46"/>
      <c r="PP143" s="46"/>
      <c r="PQ143" s="46"/>
      <c r="PR143" s="46"/>
      <c r="PS143" s="46"/>
      <c r="PT143" s="46"/>
      <c r="PU143" s="46"/>
      <c r="PV143" s="46"/>
      <c r="PW143" s="46"/>
      <c r="PX143" s="46"/>
      <c r="PY143" s="46"/>
      <c r="PZ143" s="46"/>
      <c r="QA143" s="46"/>
      <c r="QB143" s="46"/>
      <c r="QC143" s="46"/>
      <c r="QD143" s="46"/>
      <c r="QE143" s="46"/>
      <c r="QF143" s="46"/>
      <c r="QG143" s="46"/>
      <c r="QH143" s="46"/>
      <c r="QI143" s="46"/>
      <c r="QJ143" s="46"/>
      <c r="QK143" s="46"/>
      <c r="QL143" s="46"/>
      <c r="QM143" s="46"/>
      <c r="QN143" s="46"/>
      <c r="QO143" s="46"/>
      <c r="QP143" s="46"/>
      <c r="QQ143" s="46"/>
      <c r="QR143" s="46"/>
      <c r="QS143" s="46"/>
      <c r="QT143" s="46"/>
      <c r="QU143" s="46"/>
      <c r="QV143" s="46"/>
      <c r="QW143" s="46"/>
      <c r="QX143" s="46"/>
      <c r="QY143" s="46"/>
      <c r="QZ143" s="46"/>
      <c r="RA143" s="46"/>
      <c r="RB143" s="46"/>
      <c r="RC143" s="46"/>
      <c r="RD143" s="46"/>
      <c r="RE143" s="46"/>
      <c r="RF143" s="46"/>
      <c r="RG143" s="46"/>
      <c r="RH143" s="46"/>
      <c r="RI143" s="46"/>
      <c r="RJ143" s="46"/>
      <c r="RK143" s="46"/>
      <c r="RL143" s="46"/>
      <c r="RM143" s="46"/>
      <c r="RN143" s="46"/>
      <c r="RO143" s="46"/>
      <c r="RP143" s="46"/>
      <c r="RQ143" s="46"/>
      <c r="RR143" s="46"/>
      <c r="RS143" s="46"/>
      <c r="RT143" s="46"/>
      <c r="RU143" s="46"/>
      <c r="RV143" s="46"/>
      <c r="RW143" s="46"/>
      <c r="RX143" s="46"/>
      <c r="RY143" s="46"/>
      <c r="RZ143" s="46"/>
      <c r="SA143" s="46"/>
      <c r="SB143" s="46"/>
      <c r="SC143" s="46"/>
      <c r="SD143" s="46"/>
      <c r="SE143" s="46"/>
      <c r="SF143" s="46"/>
      <c r="SG143" s="46"/>
      <c r="SH143" s="46"/>
      <c r="SI143" s="46"/>
      <c r="SJ143" s="46"/>
      <c r="SK143" s="46"/>
      <c r="SL143" s="46"/>
      <c r="SM143" s="46"/>
      <c r="SN143" s="46"/>
      <c r="SO143" s="46"/>
      <c r="SP143" s="46"/>
      <c r="SQ143" s="46"/>
      <c r="SR143" s="46"/>
      <c r="SS143" s="46"/>
      <c r="ST143" s="46"/>
      <c r="SU143" s="46"/>
      <c r="SV143" s="46"/>
      <c r="SW143" s="46"/>
      <c r="SX143" s="46"/>
      <c r="SY143" s="46"/>
      <c r="SZ143" s="46"/>
      <c r="TA143" s="46"/>
      <c r="TB143" s="46"/>
      <c r="TC143" s="46"/>
      <c r="TD143" s="46"/>
      <c r="TE143" s="46"/>
      <c r="TF143" s="46"/>
      <c r="TG143" s="46"/>
      <c r="TH143" s="46"/>
      <c r="TI143" s="46"/>
      <c r="TJ143" s="46"/>
      <c r="TK143" s="46"/>
      <c r="TL143" s="46"/>
      <c r="TM143" s="46"/>
      <c r="TN143" s="46"/>
      <c r="TO143" s="46"/>
      <c r="TP143" s="46"/>
      <c r="TQ143" s="46"/>
      <c r="TR143" s="46"/>
      <c r="TS143" s="46"/>
      <c r="TT143" s="46"/>
      <c r="TU143" s="46"/>
      <c r="TV143" s="46"/>
      <c r="TW143" s="46"/>
      <c r="TX143" s="46"/>
      <c r="TY143" s="46"/>
      <c r="TZ143" s="46"/>
      <c r="UA143" s="46"/>
      <c r="UB143" s="46"/>
      <c r="UC143" s="46"/>
      <c r="UD143" s="46"/>
      <c r="UE143" s="46"/>
      <c r="UF143" s="46"/>
      <c r="UG143" s="46"/>
      <c r="UH143" s="46"/>
      <c r="UI143" s="46"/>
      <c r="UJ143" s="46"/>
      <c r="UK143" s="46"/>
      <c r="UL143" s="46"/>
      <c r="UM143" s="46"/>
      <c r="UN143" s="46"/>
      <c r="UO143" s="46"/>
      <c r="UP143" s="46"/>
      <c r="UQ143" s="46"/>
      <c r="UR143" s="46"/>
      <c r="US143" s="46"/>
      <c r="UT143" s="46"/>
      <c r="UU143" s="46"/>
      <c r="UV143" s="46"/>
      <c r="UW143" s="46"/>
      <c r="UX143" s="46"/>
      <c r="UY143" s="46"/>
      <c r="UZ143" s="46"/>
      <c r="VA143" s="46"/>
      <c r="VB143" s="46"/>
      <c r="VC143" s="46"/>
      <c r="VD143" s="46"/>
      <c r="VE143" s="46"/>
      <c r="VF143" s="46"/>
      <c r="VG143" s="46"/>
      <c r="VH143" s="46"/>
      <c r="VI143" s="46"/>
      <c r="VJ143" s="46"/>
      <c r="VK143" s="46"/>
      <c r="VL143" s="46"/>
      <c r="VM143" s="46"/>
      <c r="VN143" s="46"/>
      <c r="VO143" s="46"/>
      <c r="VP143" s="46"/>
      <c r="VQ143" s="46"/>
      <c r="VR143" s="46"/>
      <c r="VS143" s="46"/>
      <c r="VT143" s="46"/>
      <c r="VU143" s="46"/>
      <c r="VV143" s="46"/>
      <c r="VW143" s="46"/>
      <c r="VX143" s="46"/>
      <c r="VY143" s="46"/>
      <c r="VZ143" s="46"/>
      <c r="WA143" s="46"/>
      <c r="WB143" s="46"/>
      <c r="WC143" s="46"/>
      <c r="WD143" s="46"/>
      <c r="WE143" s="46"/>
      <c r="WF143" s="46"/>
      <c r="WG143" s="46"/>
      <c r="WH143" s="46"/>
      <c r="WI143" s="46"/>
      <c r="WJ143" s="46"/>
      <c r="WK143" s="46"/>
      <c r="WL143" s="46">
        <v>0</v>
      </c>
      <c r="WM143" s="46"/>
      <c r="WN143" s="532"/>
      <c r="WP143" s="303"/>
      <c r="WQ143" s="936">
        <f t="shared" si="47"/>
        <v>0</v>
      </c>
      <c r="WR143" s="589">
        <f>SUMIF('TRIEN KHAI SX'!$C$7:$C$36,$D143,'TRIEN KHAI SX'!$KK$7:$KK$36)</f>
        <v>0</v>
      </c>
      <c r="WS143" s="115">
        <v>200</v>
      </c>
      <c r="WT143" s="115">
        <f t="shared" si="48"/>
        <v>0</v>
      </c>
      <c r="WU143" s="115"/>
      <c r="WV143" s="115"/>
      <c r="WW143" s="115"/>
      <c r="WX143" s="115"/>
      <c r="WY143" s="115"/>
      <c r="WZ143" s="115"/>
      <c r="XA143" s="115"/>
      <c r="XB143" s="115"/>
      <c r="XC143" s="115"/>
      <c r="XD143" s="115"/>
      <c r="XE143" s="115"/>
      <c r="XF143" s="115"/>
      <c r="XG143" s="115"/>
      <c r="XH143" s="115"/>
      <c r="XI143" s="115"/>
      <c r="XJ143" s="115"/>
      <c r="XK143" s="115"/>
      <c r="XL143" s="115"/>
      <c r="XM143" s="115"/>
      <c r="XN143" s="115"/>
      <c r="XO143" s="115"/>
      <c r="XP143" s="32"/>
    </row>
    <row r="144" spans="1:640" s="49" customFormat="1" ht="16.5" customHeight="1" x14ac:dyDescent="0.45">
      <c r="A144" s="6">
        <f t="shared" si="45"/>
        <v>1</v>
      </c>
      <c r="B144" s="536" t="s">
        <v>372</v>
      </c>
      <c r="C144" s="576">
        <v>4500178492</v>
      </c>
      <c r="D144" s="94" t="s">
        <v>42</v>
      </c>
      <c r="E144" s="94" t="str">
        <f>IF($D144="",0,VLOOKUP($D144,cube!$B$7:$P$43,2,0))</f>
        <v>BELLWOOD COFFEE TABLE AGE WAL</v>
      </c>
      <c r="F144" s="94" t="str">
        <f>IF($D144="",0,VLOOKUP($D144,cube!$B$7:$P$43,5,0))</f>
        <v>AK-02 UBR</v>
      </c>
      <c r="G144" s="94" t="str">
        <f>IF($D144="",0,VLOOKUP($D144,cube!$B$7:$P$43,6,0))</f>
        <v>AGE WAL_UMBRA</v>
      </c>
      <c r="H144" s="645">
        <f>IF($D144="",0,VLOOKUP($D144,cube!$B$7:$P$43,10,0))</f>
        <v>2.4989408000000001E-2</v>
      </c>
      <c r="I144" s="7">
        <f>IF($D144="",0,VLOOKUP($D144,cube!$B$7:$P$43,15,0))</f>
        <v>0.113216</v>
      </c>
      <c r="J144" s="825">
        <f>IF($D144="",0,VLOOKUP($D144,cube!$B$7:$J$45,8,0))</f>
        <v>67.45750000000001</v>
      </c>
      <c r="K144" s="609">
        <f>IF($D144="",0,VLOOKUP($D144,cube!$B$7:$J$45,9,0))</f>
        <v>67.45750000000001</v>
      </c>
      <c r="L144" s="8">
        <f t="shared" si="46"/>
        <v>80</v>
      </c>
      <c r="M144" s="46">
        <v>0</v>
      </c>
      <c r="N144" s="46">
        <v>0</v>
      </c>
      <c r="O144" s="46">
        <v>0</v>
      </c>
      <c r="P144" s="46">
        <v>0</v>
      </c>
      <c r="Q144" s="46"/>
      <c r="R144" s="46">
        <v>0</v>
      </c>
      <c r="S144" s="46">
        <v>0</v>
      </c>
      <c r="T144" s="46">
        <v>0</v>
      </c>
      <c r="U144" s="46">
        <v>0</v>
      </c>
      <c r="V144" s="46"/>
      <c r="W144" s="46"/>
      <c r="X144" s="46"/>
      <c r="Y144" s="46"/>
      <c r="Z144" s="46"/>
      <c r="AA144" s="46"/>
      <c r="AB144" s="46">
        <v>0</v>
      </c>
      <c r="AC144" s="46">
        <v>0</v>
      </c>
      <c r="AD144" s="46">
        <v>0</v>
      </c>
      <c r="AE144" s="46">
        <v>0</v>
      </c>
      <c r="AF144" s="46">
        <v>0</v>
      </c>
      <c r="AG144" s="46">
        <v>0</v>
      </c>
      <c r="AH144" s="46">
        <v>0</v>
      </c>
      <c r="AI144" s="46">
        <v>0</v>
      </c>
      <c r="AJ144" s="46">
        <v>0</v>
      </c>
      <c r="AK144" s="46">
        <v>0</v>
      </c>
      <c r="AL144" s="46">
        <v>0</v>
      </c>
      <c r="AM144" s="46">
        <v>0</v>
      </c>
      <c r="AN144" s="46"/>
      <c r="AO144" s="46"/>
      <c r="AP144" s="46"/>
      <c r="AQ144" s="46"/>
      <c r="AR144" s="46"/>
      <c r="AS144" s="46"/>
      <c r="AT144" s="46"/>
      <c r="AU144" s="46"/>
      <c r="AV144" s="46">
        <v>0</v>
      </c>
      <c r="AW144" s="46">
        <v>80</v>
      </c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6"/>
      <c r="CC144" s="46"/>
      <c r="CD144" s="46"/>
      <c r="CE144" s="46"/>
      <c r="CF144" s="46"/>
      <c r="CG144" s="46"/>
      <c r="CH144" s="46"/>
      <c r="CI144" s="46"/>
      <c r="CJ144" s="46"/>
      <c r="CK144" s="46"/>
      <c r="CL144" s="46"/>
      <c r="CM144" s="46"/>
      <c r="CN144" s="46"/>
      <c r="CO144" s="46"/>
      <c r="CP144" s="46"/>
      <c r="CQ144" s="46"/>
      <c r="CR144" s="46"/>
      <c r="CS144" s="46"/>
      <c r="CT144" s="46"/>
      <c r="CU144" s="46"/>
      <c r="CV144" s="46"/>
      <c r="CW144" s="46"/>
      <c r="CX144" s="46"/>
      <c r="CY144" s="46"/>
      <c r="CZ144" s="46"/>
      <c r="DA144" s="46"/>
      <c r="DB144" s="46"/>
      <c r="DC144" s="46"/>
      <c r="DD144" s="46"/>
      <c r="DE144" s="46"/>
      <c r="DF144" s="46"/>
      <c r="DG144" s="46"/>
      <c r="DH144" s="46"/>
      <c r="DI144" s="46"/>
      <c r="DJ144" s="46"/>
      <c r="DK144" s="46"/>
      <c r="DL144" s="46"/>
      <c r="DM144" s="46"/>
      <c r="DN144" s="46"/>
      <c r="DO144" s="46"/>
      <c r="DP144" s="46"/>
      <c r="DQ144" s="46"/>
      <c r="DR144" s="46"/>
      <c r="DS144" s="46"/>
      <c r="DT144" s="46"/>
      <c r="DU144" s="46"/>
      <c r="DV144" s="46"/>
      <c r="DW144" s="46"/>
      <c r="DX144" s="46"/>
      <c r="DY144" s="46"/>
      <c r="DZ144" s="46"/>
      <c r="EA144" s="46"/>
      <c r="EB144" s="46"/>
      <c r="EC144" s="46"/>
      <c r="ED144" s="46"/>
      <c r="EE144" s="46"/>
      <c r="EF144" s="46"/>
      <c r="EG144" s="46"/>
      <c r="EH144" s="46"/>
      <c r="EI144" s="46"/>
      <c r="EJ144" s="46"/>
      <c r="EK144" s="46"/>
      <c r="EL144" s="46"/>
      <c r="EM144" s="46"/>
      <c r="EN144" s="46"/>
      <c r="EO144" s="46"/>
      <c r="EP144" s="46"/>
      <c r="EQ144" s="46"/>
      <c r="ER144" s="46"/>
      <c r="ES144" s="46"/>
      <c r="ET144" s="46"/>
      <c r="EU144" s="46"/>
      <c r="EV144" s="46"/>
      <c r="EW144" s="46"/>
      <c r="EX144" s="46"/>
      <c r="EY144" s="46"/>
      <c r="EZ144" s="46"/>
      <c r="FA144" s="46"/>
      <c r="FB144" s="46"/>
      <c r="FC144" s="46"/>
      <c r="FD144" s="46"/>
      <c r="FE144" s="46"/>
      <c r="FF144" s="46"/>
      <c r="FG144" s="46"/>
      <c r="FH144" s="46"/>
      <c r="FI144" s="46"/>
      <c r="FJ144" s="46"/>
      <c r="FK144" s="46"/>
      <c r="FL144" s="46"/>
      <c r="FM144" s="46"/>
      <c r="FN144" s="46"/>
      <c r="FO144" s="46"/>
      <c r="FP144" s="46"/>
      <c r="FQ144" s="46"/>
      <c r="FR144" s="46"/>
      <c r="FS144" s="46"/>
      <c r="FT144" s="46"/>
      <c r="FU144" s="46"/>
      <c r="FV144" s="46"/>
      <c r="FW144" s="46"/>
      <c r="FX144" s="46"/>
      <c r="FY144" s="46"/>
      <c r="FZ144" s="46"/>
      <c r="GA144" s="46"/>
      <c r="GB144" s="46"/>
      <c r="GC144" s="46"/>
      <c r="GD144" s="46"/>
      <c r="GE144" s="46"/>
      <c r="GF144" s="46"/>
      <c r="GG144" s="46"/>
      <c r="GH144" s="46"/>
      <c r="GI144" s="46"/>
      <c r="GJ144" s="46"/>
      <c r="GK144" s="46"/>
      <c r="GL144" s="46"/>
      <c r="GM144" s="46"/>
      <c r="GN144" s="46"/>
      <c r="GO144" s="46"/>
      <c r="GP144" s="46"/>
      <c r="GQ144" s="46"/>
      <c r="GR144" s="46"/>
      <c r="GS144" s="46"/>
      <c r="GT144" s="46"/>
      <c r="GU144" s="46"/>
      <c r="GV144" s="46"/>
      <c r="GW144" s="46"/>
      <c r="GX144" s="46"/>
      <c r="GY144" s="46"/>
      <c r="GZ144" s="46"/>
      <c r="HA144" s="46"/>
      <c r="HB144" s="46"/>
      <c r="HC144" s="46"/>
      <c r="HD144" s="46"/>
      <c r="HE144" s="46"/>
      <c r="HF144" s="46"/>
      <c r="HG144" s="46"/>
      <c r="HH144" s="46"/>
      <c r="HI144" s="46"/>
      <c r="HJ144" s="46"/>
      <c r="HK144" s="46"/>
      <c r="HL144" s="46"/>
      <c r="HM144" s="46"/>
      <c r="HN144" s="46"/>
      <c r="HO144" s="46"/>
      <c r="HP144" s="46"/>
      <c r="HQ144" s="46"/>
      <c r="HR144" s="46"/>
      <c r="HS144" s="46"/>
      <c r="HT144" s="46"/>
      <c r="HU144" s="46"/>
      <c r="HV144" s="46"/>
      <c r="HW144" s="46"/>
      <c r="HX144" s="46"/>
      <c r="HY144" s="46"/>
      <c r="HZ144" s="46"/>
      <c r="IA144" s="46"/>
      <c r="IB144" s="46"/>
      <c r="IC144" s="46"/>
      <c r="ID144" s="46"/>
      <c r="IE144" s="46"/>
      <c r="IF144" s="46"/>
      <c r="IG144" s="46"/>
      <c r="IH144" s="46"/>
      <c r="II144" s="46"/>
      <c r="IJ144" s="46"/>
      <c r="IK144" s="46"/>
      <c r="IL144" s="46"/>
      <c r="IM144" s="46"/>
      <c r="IN144" s="46"/>
      <c r="IO144" s="46"/>
      <c r="IP144" s="46"/>
      <c r="IQ144" s="46"/>
      <c r="IR144" s="46"/>
      <c r="IS144" s="46"/>
      <c r="IT144" s="46"/>
      <c r="IU144" s="46"/>
      <c r="IV144" s="46"/>
      <c r="IW144" s="46"/>
      <c r="IX144" s="46"/>
      <c r="IY144" s="46"/>
      <c r="IZ144" s="46"/>
      <c r="JA144" s="46"/>
      <c r="JB144" s="46"/>
      <c r="JC144" s="46"/>
      <c r="JD144" s="46"/>
      <c r="JE144" s="46"/>
      <c r="JF144" s="46"/>
      <c r="JG144" s="46"/>
      <c r="JH144" s="46"/>
      <c r="JI144" s="46"/>
      <c r="JJ144" s="46"/>
      <c r="JK144" s="46"/>
      <c r="JL144" s="46"/>
      <c r="JM144" s="46"/>
      <c r="JN144" s="46"/>
      <c r="JO144" s="46"/>
      <c r="JP144" s="46"/>
      <c r="JQ144" s="46"/>
      <c r="JR144" s="46"/>
      <c r="JS144" s="46"/>
      <c r="JT144" s="46"/>
      <c r="JU144" s="46"/>
      <c r="JV144" s="46"/>
      <c r="JW144" s="46"/>
      <c r="JX144" s="46"/>
      <c r="JY144" s="46"/>
      <c r="JZ144" s="46"/>
      <c r="KA144" s="46"/>
      <c r="KB144" s="46"/>
      <c r="KC144" s="46"/>
      <c r="KD144" s="46"/>
      <c r="KE144" s="46"/>
      <c r="KF144" s="46"/>
      <c r="KG144" s="46"/>
      <c r="KH144" s="46"/>
      <c r="KI144" s="46"/>
      <c r="KJ144" s="46"/>
      <c r="KK144" s="46"/>
      <c r="KL144" s="46"/>
      <c r="KM144" s="46"/>
      <c r="KN144" s="46"/>
      <c r="KO144" s="46"/>
      <c r="KP144" s="46"/>
      <c r="KQ144" s="46"/>
      <c r="KR144" s="46"/>
      <c r="KS144" s="46"/>
      <c r="KT144" s="46"/>
      <c r="KU144" s="46"/>
      <c r="KV144" s="46"/>
      <c r="KW144" s="46"/>
      <c r="KX144" s="46"/>
      <c r="KY144" s="46"/>
      <c r="KZ144" s="46"/>
      <c r="LA144" s="46"/>
      <c r="LB144" s="46"/>
      <c r="LC144" s="46"/>
      <c r="LD144" s="46"/>
      <c r="LE144" s="46"/>
      <c r="LF144" s="46"/>
      <c r="LG144" s="46"/>
      <c r="LH144" s="46"/>
      <c r="LI144" s="46"/>
      <c r="LJ144" s="46"/>
      <c r="LK144" s="46"/>
      <c r="LL144" s="46"/>
      <c r="LM144" s="46"/>
      <c r="LN144" s="46"/>
      <c r="LO144" s="46"/>
      <c r="LP144" s="46"/>
      <c r="LQ144" s="46"/>
      <c r="LR144" s="46"/>
      <c r="LS144" s="46"/>
      <c r="LT144" s="46"/>
      <c r="LU144" s="46"/>
      <c r="LV144" s="46"/>
      <c r="LW144" s="46"/>
      <c r="LX144" s="46"/>
      <c r="LY144" s="46"/>
      <c r="LZ144" s="46"/>
      <c r="MA144" s="46"/>
      <c r="MB144" s="46"/>
      <c r="MC144" s="46"/>
      <c r="MD144" s="46"/>
      <c r="ME144" s="46"/>
      <c r="MF144" s="46"/>
      <c r="MG144" s="46"/>
      <c r="MH144" s="46"/>
      <c r="MI144" s="46"/>
      <c r="MJ144" s="46"/>
      <c r="MK144" s="46"/>
      <c r="ML144" s="46"/>
      <c r="MM144" s="46"/>
      <c r="MN144" s="46"/>
      <c r="MO144" s="46"/>
      <c r="MP144" s="46"/>
      <c r="MQ144" s="46"/>
      <c r="MR144" s="46"/>
      <c r="MS144" s="46"/>
      <c r="MT144" s="46"/>
      <c r="MU144" s="46"/>
      <c r="MV144" s="46"/>
      <c r="MW144" s="46"/>
      <c r="MX144" s="46"/>
      <c r="MY144" s="46"/>
      <c r="MZ144" s="46"/>
      <c r="NA144" s="46"/>
      <c r="NB144" s="46"/>
      <c r="NC144" s="46"/>
      <c r="ND144" s="46"/>
      <c r="NE144" s="46"/>
      <c r="NF144" s="46"/>
      <c r="NG144" s="46"/>
      <c r="NH144" s="46"/>
      <c r="NI144" s="46"/>
      <c r="NJ144" s="46"/>
      <c r="NK144" s="46"/>
      <c r="NL144" s="46"/>
      <c r="NM144" s="46"/>
      <c r="NN144" s="46"/>
      <c r="NO144" s="46"/>
      <c r="NP144" s="46"/>
      <c r="NQ144" s="46"/>
      <c r="NR144" s="46"/>
      <c r="NS144" s="46"/>
      <c r="NT144" s="46"/>
      <c r="NU144" s="46"/>
      <c r="NV144" s="46"/>
      <c r="NW144" s="46"/>
      <c r="NX144" s="46"/>
      <c r="NY144" s="46"/>
      <c r="NZ144" s="46"/>
      <c r="OA144" s="46"/>
      <c r="OB144" s="46"/>
      <c r="OC144" s="46"/>
      <c r="OD144" s="46"/>
      <c r="OE144" s="46"/>
      <c r="OF144" s="46"/>
      <c r="OG144" s="46"/>
      <c r="OH144" s="46"/>
      <c r="OI144" s="46"/>
      <c r="OJ144" s="46"/>
      <c r="OK144" s="46"/>
      <c r="OL144" s="46"/>
      <c r="OM144" s="46"/>
      <c r="ON144" s="46"/>
      <c r="OO144" s="46"/>
      <c r="OP144" s="46"/>
      <c r="OQ144" s="46"/>
      <c r="OR144" s="46"/>
      <c r="OS144" s="46"/>
      <c r="OT144" s="46"/>
      <c r="OU144" s="46"/>
      <c r="OV144" s="46"/>
      <c r="OW144" s="46"/>
      <c r="OX144" s="46"/>
      <c r="OY144" s="46"/>
      <c r="OZ144" s="46"/>
      <c r="PA144" s="46"/>
      <c r="PB144" s="46"/>
      <c r="PC144" s="46"/>
      <c r="PD144" s="46"/>
      <c r="PE144" s="46"/>
      <c r="PF144" s="46"/>
      <c r="PG144" s="46"/>
      <c r="PH144" s="46"/>
      <c r="PI144" s="46"/>
      <c r="PJ144" s="46"/>
      <c r="PK144" s="46"/>
      <c r="PL144" s="46"/>
      <c r="PM144" s="46"/>
      <c r="PN144" s="46"/>
      <c r="PO144" s="46"/>
      <c r="PP144" s="46"/>
      <c r="PQ144" s="46"/>
      <c r="PR144" s="46"/>
      <c r="PS144" s="46"/>
      <c r="PT144" s="46"/>
      <c r="PU144" s="46"/>
      <c r="PV144" s="46"/>
      <c r="PW144" s="46"/>
      <c r="PX144" s="46"/>
      <c r="PY144" s="46"/>
      <c r="PZ144" s="46"/>
      <c r="QA144" s="46"/>
      <c r="QB144" s="46"/>
      <c r="QC144" s="46"/>
      <c r="QD144" s="46"/>
      <c r="QE144" s="46"/>
      <c r="QF144" s="46"/>
      <c r="QG144" s="46"/>
      <c r="QH144" s="46"/>
      <c r="QI144" s="46"/>
      <c r="QJ144" s="46"/>
      <c r="QK144" s="46"/>
      <c r="QL144" s="46"/>
      <c r="QM144" s="46"/>
      <c r="QN144" s="46"/>
      <c r="QO144" s="46"/>
      <c r="QP144" s="46"/>
      <c r="QQ144" s="46"/>
      <c r="QR144" s="46"/>
      <c r="QS144" s="46"/>
      <c r="QT144" s="46"/>
      <c r="QU144" s="46"/>
      <c r="QV144" s="46"/>
      <c r="QW144" s="46"/>
      <c r="QX144" s="46"/>
      <c r="QY144" s="46"/>
      <c r="QZ144" s="46"/>
      <c r="RA144" s="46"/>
      <c r="RB144" s="46"/>
      <c r="RC144" s="46"/>
      <c r="RD144" s="46"/>
      <c r="RE144" s="46"/>
      <c r="RF144" s="46"/>
      <c r="RG144" s="46"/>
      <c r="RH144" s="46"/>
      <c r="RI144" s="46"/>
      <c r="RJ144" s="46"/>
      <c r="RK144" s="46"/>
      <c r="RL144" s="46"/>
      <c r="RM144" s="46"/>
      <c r="RN144" s="46"/>
      <c r="RO144" s="46"/>
      <c r="RP144" s="46"/>
      <c r="RQ144" s="46"/>
      <c r="RR144" s="46"/>
      <c r="RS144" s="46"/>
      <c r="RT144" s="46"/>
      <c r="RU144" s="46"/>
      <c r="RV144" s="46"/>
      <c r="RW144" s="46"/>
      <c r="RX144" s="46"/>
      <c r="RY144" s="46"/>
      <c r="RZ144" s="46"/>
      <c r="SA144" s="46"/>
      <c r="SB144" s="46"/>
      <c r="SC144" s="46"/>
      <c r="SD144" s="46"/>
      <c r="SE144" s="46"/>
      <c r="SF144" s="46"/>
      <c r="SG144" s="46"/>
      <c r="SH144" s="46"/>
      <c r="SI144" s="46"/>
      <c r="SJ144" s="46"/>
      <c r="SK144" s="46"/>
      <c r="SL144" s="46"/>
      <c r="SM144" s="46"/>
      <c r="SN144" s="46"/>
      <c r="SO144" s="46"/>
      <c r="SP144" s="46"/>
      <c r="SQ144" s="46"/>
      <c r="SR144" s="46"/>
      <c r="SS144" s="46"/>
      <c r="ST144" s="46"/>
      <c r="SU144" s="46"/>
      <c r="SV144" s="46"/>
      <c r="SW144" s="46"/>
      <c r="SX144" s="46"/>
      <c r="SY144" s="46"/>
      <c r="SZ144" s="46"/>
      <c r="TA144" s="46"/>
      <c r="TB144" s="46"/>
      <c r="TC144" s="46"/>
      <c r="TD144" s="46"/>
      <c r="TE144" s="46"/>
      <c r="TF144" s="46"/>
      <c r="TG144" s="46"/>
      <c r="TH144" s="46"/>
      <c r="TI144" s="46"/>
      <c r="TJ144" s="46"/>
      <c r="TK144" s="46"/>
      <c r="TL144" s="46"/>
      <c r="TM144" s="46"/>
      <c r="TN144" s="46"/>
      <c r="TO144" s="46"/>
      <c r="TP144" s="46"/>
      <c r="TQ144" s="46"/>
      <c r="TR144" s="46"/>
      <c r="TS144" s="46"/>
      <c r="TT144" s="46"/>
      <c r="TU144" s="46"/>
      <c r="TV144" s="46"/>
      <c r="TW144" s="46"/>
      <c r="TX144" s="46"/>
      <c r="TY144" s="46"/>
      <c r="TZ144" s="46"/>
      <c r="UA144" s="46"/>
      <c r="UB144" s="46"/>
      <c r="UC144" s="46"/>
      <c r="UD144" s="46"/>
      <c r="UE144" s="46"/>
      <c r="UF144" s="46"/>
      <c r="UG144" s="46"/>
      <c r="UH144" s="46"/>
      <c r="UI144" s="46"/>
      <c r="UJ144" s="46"/>
      <c r="UK144" s="46"/>
      <c r="UL144" s="46"/>
      <c r="UM144" s="46"/>
      <c r="UN144" s="46"/>
      <c r="UO144" s="46"/>
      <c r="UP144" s="46"/>
      <c r="UQ144" s="46"/>
      <c r="UR144" s="46"/>
      <c r="US144" s="46"/>
      <c r="UT144" s="46"/>
      <c r="UU144" s="46"/>
      <c r="UV144" s="46"/>
      <c r="UW144" s="46"/>
      <c r="UX144" s="46"/>
      <c r="UY144" s="46"/>
      <c r="UZ144" s="46"/>
      <c r="VA144" s="46"/>
      <c r="VB144" s="46"/>
      <c r="VC144" s="46"/>
      <c r="VD144" s="46"/>
      <c r="VE144" s="46"/>
      <c r="VF144" s="46"/>
      <c r="VG144" s="46"/>
      <c r="VH144" s="46"/>
      <c r="VI144" s="46"/>
      <c r="VJ144" s="46"/>
      <c r="VK144" s="46"/>
      <c r="VL144" s="46"/>
      <c r="VM144" s="46"/>
      <c r="VN144" s="46"/>
      <c r="VO144" s="46"/>
      <c r="VP144" s="46"/>
      <c r="VQ144" s="46"/>
      <c r="VR144" s="46"/>
      <c r="VS144" s="46"/>
      <c r="VT144" s="46"/>
      <c r="VU144" s="46"/>
      <c r="VV144" s="46"/>
      <c r="VW144" s="46"/>
      <c r="VX144" s="46"/>
      <c r="VY144" s="46"/>
      <c r="VZ144" s="46"/>
      <c r="WA144" s="46"/>
      <c r="WB144" s="46"/>
      <c r="WC144" s="46"/>
      <c r="WD144" s="46"/>
      <c r="WE144" s="46"/>
      <c r="WF144" s="46"/>
      <c r="WG144" s="46"/>
      <c r="WH144" s="46"/>
      <c r="WI144" s="46"/>
      <c r="WJ144" s="46"/>
      <c r="WK144" s="46"/>
      <c r="WL144" s="46">
        <v>0</v>
      </c>
      <c r="WM144" s="46"/>
      <c r="WN144" s="532"/>
      <c r="WP144" s="303"/>
      <c r="WQ144" s="936">
        <f t="shared" si="47"/>
        <v>0</v>
      </c>
      <c r="WR144" s="589">
        <f>SUMIF('TRIEN KHAI SX'!$C$7:$C$36,$D144,'TRIEN KHAI SX'!$KK$7:$KK$36)</f>
        <v>0</v>
      </c>
      <c r="WS144" s="115">
        <v>80</v>
      </c>
      <c r="WT144" s="115">
        <f t="shared" si="48"/>
        <v>0</v>
      </c>
      <c r="WU144" s="115"/>
      <c r="WV144" s="115"/>
      <c r="WW144" s="115"/>
      <c r="WX144" s="115"/>
      <c r="WY144" s="115"/>
      <c r="WZ144" s="115"/>
      <c r="XA144" s="115"/>
      <c r="XB144" s="115"/>
      <c r="XC144" s="115"/>
      <c r="XD144" s="115"/>
      <c r="XE144" s="115"/>
      <c r="XF144" s="115"/>
      <c r="XG144" s="115"/>
      <c r="XH144" s="115"/>
      <c r="XI144" s="115"/>
      <c r="XJ144" s="115"/>
      <c r="XK144" s="115"/>
      <c r="XL144" s="115"/>
      <c r="XM144" s="115"/>
      <c r="XN144" s="115"/>
      <c r="XO144" s="115"/>
      <c r="XP144" s="32"/>
    </row>
    <row r="145" spans="1:640" s="49" customFormat="1" ht="16.5" customHeight="1" x14ac:dyDescent="0.45">
      <c r="A145" s="6">
        <f t="shared" si="45"/>
        <v>1</v>
      </c>
      <c r="B145" s="536" t="s">
        <v>373</v>
      </c>
      <c r="C145" s="576">
        <v>4500179208</v>
      </c>
      <c r="D145" s="94" t="s">
        <v>56</v>
      </c>
      <c r="E145" s="94" t="str">
        <f>IF($D145="",0,VLOOKUP($D145,cube!$B$7:$P$43,2,0))</f>
        <v>BELLWOOD FREESTAND SHELF 5 TIER WHT/NAT</v>
      </c>
      <c r="F145" s="94" t="str">
        <f>IF($D145="",0,VLOOKUP($D145,cube!$B$7:$P$43,5,0))</f>
        <v>AK-03 UBR</v>
      </c>
      <c r="G145" s="94" t="str">
        <f>IF($D145="",0,VLOOKUP($D145,cube!$B$7:$P$43,6,0))</f>
        <v>WHT/NAT_UMBRA</v>
      </c>
      <c r="H145" s="645">
        <f>IF($D145="",0,VLOOKUP($D145,cube!$B$7:$P$43,10,0))</f>
        <v>1.3928700000000002E-2</v>
      </c>
      <c r="I145" s="7">
        <f>IF($D145="",0,VLOOKUP($D145,cube!$B$7:$P$43,15,0))</f>
        <v>0.10974</v>
      </c>
      <c r="J145" s="825">
        <f>IF($D145="",0,VLOOKUP($D145,cube!$B$7:$J$45,8,0))</f>
        <v>45.072500000000005</v>
      </c>
      <c r="K145" s="609">
        <f>IF($D145="",0,VLOOKUP($D145,cube!$B$7:$J$45,9,0))</f>
        <v>45.072500000000005</v>
      </c>
      <c r="L145" s="8">
        <f t="shared" si="46"/>
        <v>300</v>
      </c>
      <c r="M145" s="46">
        <v>0</v>
      </c>
      <c r="N145" s="46">
        <v>0</v>
      </c>
      <c r="O145" s="46">
        <v>0</v>
      </c>
      <c r="P145" s="46">
        <v>0</v>
      </c>
      <c r="Q145" s="46"/>
      <c r="R145" s="46">
        <v>0</v>
      </c>
      <c r="S145" s="46">
        <v>0</v>
      </c>
      <c r="T145" s="46">
        <v>0</v>
      </c>
      <c r="U145" s="46">
        <v>0</v>
      </c>
      <c r="V145" s="46"/>
      <c r="W145" s="46"/>
      <c r="X145" s="46"/>
      <c r="Y145" s="46"/>
      <c r="Z145" s="46"/>
      <c r="AA145" s="46"/>
      <c r="AB145" s="46">
        <v>0</v>
      </c>
      <c r="AC145" s="46">
        <v>0</v>
      </c>
      <c r="AD145" s="46">
        <v>0</v>
      </c>
      <c r="AE145" s="46">
        <v>0</v>
      </c>
      <c r="AF145" s="46">
        <v>0</v>
      </c>
      <c r="AG145" s="46">
        <v>0</v>
      </c>
      <c r="AH145" s="46">
        <v>0</v>
      </c>
      <c r="AI145" s="46">
        <v>0</v>
      </c>
      <c r="AJ145" s="46">
        <v>0</v>
      </c>
      <c r="AK145" s="46">
        <v>0</v>
      </c>
      <c r="AL145" s="46">
        <v>0</v>
      </c>
      <c r="AM145" s="46">
        <v>0</v>
      </c>
      <c r="AN145" s="46"/>
      <c r="AO145" s="46"/>
      <c r="AP145" s="46"/>
      <c r="AQ145" s="46"/>
      <c r="AR145" s="46"/>
      <c r="AS145" s="46"/>
      <c r="AT145" s="46"/>
      <c r="AU145" s="46"/>
      <c r="AV145" s="46">
        <v>0</v>
      </c>
      <c r="AW145" s="46"/>
      <c r="AX145" s="46">
        <v>300</v>
      </c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  <c r="CC145" s="46"/>
      <c r="CD145" s="46"/>
      <c r="CE145" s="46"/>
      <c r="CF145" s="46"/>
      <c r="CG145" s="46"/>
      <c r="CH145" s="46"/>
      <c r="CI145" s="46"/>
      <c r="CJ145" s="46"/>
      <c r="CK145" s="46"/>
      <c r="CL145" s="46"/>
      <c r="CM145" s="46"/>
      <c r="CN145" s="46"/>
      <c r="CO145" s="46"/>
      <c r="CP145" s="46"/>
      <c r="CQ145" s="46"/>
      <c r="CR145" s="46"/>
      <c r="CS145" s="46"/>
      <c r="CT145" s="46"/>
      <c r="CU145" s="46"/>
      <c r="CV145" s="46"/>
      <c r="CW145" s="46"/>
      <c r="CX145" s="46"/>
      <c r="CY145" s="46"/>
      <c r="CZ145" s="46"/>
      <c r="DA145" s="46"/>
      <c r="DB145" s="46"/>
      <c r="DC145" s="46"/>
      <c r="DD145" s="46"/>
      <c r="DE145" s="46"/>
      <c r="DF145" s="46"/>
      <c r="DG145" s="46"/>
      <c r="DH145" s="46"/>
      <c r="DI145" s="46"/>
      <c r="DJ145" s="46"/>
      <c r="DK145" s="46"/>
      <c r="DL145" s="46"/>
      <c r="DM145" s="46"/>
      <c r="DN145" s="46"/>
      <c r="DO145" s="46"/>
      <c r="DP145" s="46"/>
      <c r="DQ145" s="46"/>
      <c r="DR145" s="46"/>
      <c r="DS145" s="46"/>
      <c r="DT145" s="46"/>
      <c r="DU145" s="46"/>
      <c r="DV145" s="46"/>
      <c r="DW145" s="46"/>
      <c r="DX145" s="46"/>
      <c r="DY145" s="46"/>
      <c r="DZ145" s="46"/>
      <c r="EA145" s="46"/>
      <c r="EB145" s="46"/>
      <c r="EC145" s="46"/>
      <c r="ED145" s="46"/>
      <c r="EE145" s="46"/>
      <c r="EF145" s="46"/>
      <c r="EG145" s="46"/>
      <c r="EH145" s="46"/>
      <c r="EI145" s="46"/>
      <c r="EJ145" s="46"/>
      <c r="EK145" s="46"/>
      <c r="EL145" s="46"/>
      <c r="EM145" s="46"/>
      <c r="EN145" s="46"/>
      <c r="EO145" s="46"/>
      <c r="EP145" s="46"/>
      <c r="EQ145" s="46"/>
      <c r="ER145" s="46"/>
      <c r="ES145" s="46"/>
      <c r="ET145" s="46"/>
      <c r="EU145" s="46"/>
      <c r="EV145" s="46"/>
      <c r="EW145" s="46"/>
      <c r="EX145" s="46"/>
      <c r="EY145" s="46"/>
      <c r="EZ145" s="46"/>
      <c r="FA145" s="46"/>
      <c r="FB145" s="46"/>
      <c r="FC145" s="46"/>
      <c r="FD145" s="46"/>
      <c r="FE145" s="46"/>
      <c r="FF145" s="46"/>
      <c r="FG145" s="46"/>
      <c r="FH145" s="46"/>
      <c r="FI145" s="46"/>
      <c r="FJ145" s="46"/>
      <c r="FK145" s="46"/>
      <c r="FL145" s="46"/>
      <c r="FM145" s="46"/>
      <c r="FN145" s="46"/>
      <c r="FO145" s="46"/>
      <c r="FP145" s="46"/>
      <c r="FQ145" s="46"/>
      <c r="FR145" s="46"/>
      <c r="FS145" s="46"/>
      <c r="FT145" s="46"/>
      <c r="FU145" s="46"/>
      <c r="FV145" s="46"/>
      <c r="FW145" s="46"/>
      <c r="FX145" s="46"/>
      <c r="FY145" s="46"/>
      <c r="FZ145" s="46"/>
      <c r="GA145" s="46"/>
      <c r="GB145" s="46"/>
      <c r="GC145" s="46"/>
      <c r="GD145" s="46"/>
      <c r="GE145" s="46"/>
      <c r="GF145" s="46"/>
      <c r="GG145" s="46"/>
      <c r="GH145" s="46"/>
      <c r="GI145" s="46"/>
      <c r="GJ145" s="46"/>
      <c r="GK145" s="46"/>
      <c r="GL145" s="46"/>
      <c r="GM145" s="46"/>
      <c r="GN145" s="46"/>
      <c r="GO145" s="46"/>
      <c r="GP145" s="46"/>
      <c r="GQ145" s="46"/>
      <c r="GR145" s="46"/>
      <c r="GS145" s="46"/>
      <c r="GT145" s="46"/>
      <c r="GU145" s="46"/>
      <c r="GV145" s="46"/>
      <c r="GW145" s="46"/>
      <c r="GX145" s="46"/>
      <c r="GY145" s="46"/>
      <c r="GZ145" s="46"/>
      <c r="HA145" s="46"/>
      <c r="HB145" s="46"/>
      <c r="HC145" s="46"/>
      <c r="HD145" s="46"/>
      <c r="HE145" s="46"/>
      <c r="HF145" s="46"/>
      <c r="HG145" s="46"/>
      <c r="HH145" s="46"/>
      <c r="HI145" s="46"/>
      <c r="HJ145" s="46"/>
      <c r="HK145" s="46"/>
      <c r="HL145" s="46"/>
      <c r="HM145" s="46"/>
      <c r="HN145" s="46"/>
      <c r="HO145" s="46"/>
      <c r="HP145" s="46"/>
      <c r="HQ145" s="46"/>
      <c r="HR145" s="46"/>
      <c r="HS145" s="46"/>
      <c r="HT145" s="46"/>
      <c r="HU145" s="46"/>
      <c r="HV145" s="46"/>
      <c r="HW145" s="46"/>
      <c r="HX145" s="46"/>
      <c r="HY145" s="46"/>
      <c r="HZ145" s="46"/>
      <c r="IA145" s="46"/>
      <c r="IB145" s="46"/>
      <c r="IC145" s="46"/>
      <c r="ID145" s="46"/>
      <c r="IE145" s="46"/>
      <c r="IF145" s="46"/>
      <c r="IG145" s="46"/>
      <c r="IH145" s="46"/>
      <c r="II145" s="46"/>
      <c r="IJ145" s="46"/>
      <c r="IK145" s="46"/>
      <c r="IL145" s="46"/>
      <c r="IM145" s="46"/>
      <c r="IN145" s="46"/>
      <c r="IO145" s="46"/>
      <c r="IP145" s="46"/>
      <c r="IQ145" s="46"/>
      <c r="IR145" s="46"/>
      <c r="IS145" s="46"/>
      <c r="IT145" s="46"/>
      <c r="IU145" s="46"/>
      <c r="IV145" s="46"/>
      <c r="IW145" s="46"/>
      <c r="IX145" s="46"/>
      <c r="IY145" s="46"/>
      <c r="IZ145" s="46"/>
      <c r="JA145" s="46"/>
      <c r="JB145" s="46"/>
      <c r="JC145" s="46"/>
      <c r="JD145" s="46"/>
      <c r="JE145" s="46"/>
      <c r="JF145" s="46"/>
      <c r="JG145" s="46"/>
      <c r="JH145" s="46"/>
      <c r="JI145" s="46"/>
      <c r="JJ145" s="46"/>
      <c r="JK145" s="46"/>
      <c r="JL145" s="46"/>
      <c r="JM145" s="46"/>
      <c r="JN145" s="46"/>
      <c r="JO145" s="46"/>
      <c r="JP145" s="46"/>
      <c r="JQ145" s="46"/>
      <c r="JR145" s="46"/>
      <c r="JS145" s="46"/>
      <c r="JT145" s="46"/>
      <c r="JU145" s="46"/>
      <c r="JV145" s="46"/>
      <c r="JW145" s="46"/>
      <c r="JX145" s="46"/>
      <c r="JY145" s="46"/>
      <c r="JZ145" s="46"/>
      <c r="KA145" s="46"/>
      <c r="KB145" s="46"/>
      <c r="KC145" s="46"/>
      <c r="KD145" s="46"/>
      <c r="KE145" s="46"/>
      <c r="KF145" s="46"/>
      <c r="KG145" s="46"/>
      <c r="KH145" s="46"/>
      <c r="KI145" s="46"/>
      <c r="KJ145" s="46"/>
      <c r="KK145" s="46"/>
      <c r="KL145" s="46"/>
      <c r="KM145" s="46"/>
      <c r="KN145" s="46"/>
      <c r="KO145" s="46"/>
      <c r="KP145" s="46"/>
      <c r="KQ145" s="46"/>
      <c r="KR145" s="46"/>
      <c r="KS145" s="46"/>
      <c r="KT145" s="46"/>
      <c r="KU145" s="46"/>
      <c r="KV145" s="46"/>
      <c r="KW145" s="46"/>
      <c r="KX145" s="46"/>
      <c r="KY145" s="46"/>
      <c r="KZ145" s="46"/>
      <c r="LA145" s="46"/>
      <c r="LB145" s="46"/>
      <c r="LC145" s="46"/>
      <c r="LD145" s="46"/>
      <c r="LE145" s="46"/>
      <c r="LF145" s="46"/>
      <c r="LG145" s="46"/>
      <c r="LH145" s="46"/>
      <c r="LI145" s="46"/>
      <c r="LJ145" s="46"/>
      <c r="LK145" s="46"/>
      <c r="LL145" s="46"/>
      <c r="LM145" s="46"/>
      <c r="LN145" s="46"/>
      <c r="LO145" s="46"/>
      <c r="LP145" s="46"/>
      <c r="LQ145" s="46"/>
      <c r="LR145" s="46"/>
      <c r="LS145" s="46"/>
      <c r="LT145" s="46"/>
      <c r="LU145" s="46"/>
      <c r="LV145" s="46"/>
      <c r="LW145" s="46"/>
      <c r="LX145" s="46"/>
      <c r="LY145" s="46"/>
      <c r="LZ145" s="46"/>
      <c r="MA145" s="46"/>
      <c r="MB145" s="46"/>
      <c r="MC145" s="46"/>
      <c r="MD145" s="46"/>
      <c r="ME145" s="46"/>
      <c r="MF145" s="46"/>
      <c r="MG145" s="46"/>
      <c r="MH145" s="46"/>
      <c r="MI145" s="46"/>
      <c r="MJ145" s="46"/>
      <c r="MK145" s="46"/>
      <c r="ML145" s="46"/>
      <c r="MM145" s="46"/>
      <c r="MN145" s="46"/>
      <c r="MO145" s="46"/>
      <c r="MP145" s="46"/>
      <c r="MQ145" s="46"/>
      <c r="MR145" s="46"/>
      <c r="MS145" s="46"/>
      <c r="MT145" s="46"/>
      <c r="MU145" s="46"/>
      <c r="MV145" s="46"/>
      <c r="MW145" s="46"/>
      <c r="MX145" s="46"/>
      <c r="MY145" s="46"/>
      <c r="MZ145" s="46"/>
      <c r="NA145" s="46"/>
      <c r="NB145" s="46"/>
      <c r="NC145" s="46"/>
      <c r="ND145" s="46"/>
      <c r="NE145" s="46"/>
      <c r="NF145" s="46"/>
      <c r="NG145" s="46"/>
      <c r="NH145" s="46"/>
      <c r="NI145" s="46"/>
      <c r="NJ145" s="46"/>
      <c r="NK145" s="46"/>
      <c r="NL145" s="46"/>
      <c r="NM145" s="46"/>
      <c r="NN145" s="46"/>
      <c r="NO145" s="46"/>
      <c r="NP145" s="46"/>
      <c r="NQ145" s="46"/>
      <c r="NR145" s="46"/>
      <c r="NS145" s="46"/>
      <c r="NT145" s="46"/>
      <c r="NU145" s="46"/>
      <c r="NV145" s="46"/>
      <c r="NW145" s="46"/>
      <c r="NX145" s="46"/>
      <c r="NY145" s="46"/>
      <c r="NZ145" s="46"/>
      <c r="OA145" s="46"/>
      <c r="OB145" s="46"/>
      <c r="OC145" s="46"/>
      <c r="OD145" s="46"/>
      <c r="OE145" s="46"/>
      <c r="OF145" s="46"/>
      <c r="OG145" s="46"/>
      <c r="OH145" s="46"/>
      <c r="OI145" s="46"/>
      <c r="OJ145" s="46"/>
      <c r="OK145" s="46"/>
      <c r="OL145" s="46"/>
      <c r="OM145" s="46"/>
      <c r="ON145" s="46"/>
      <c r="OO145" s="46"/>
      <c r="OP145" s="46"/>
      <c r="OQ145" s="46"/>
      <c r="OR145" s="46"/>
      <c r="OS145" s="46"/>
      <c r="OT145" s="46"/>
      <c r="OU145" s="46"/>
      <c r="OV145" s="46"/>
      <c r="OW145" s="46"/>
      <c r="OX145" s="46"/>
      <c r="OY145" s="46"/>
      <c r="OZ145" s="46"/>
      <c r="PA145" s="46"/>
      <c r="PB145" s="46"/>
      <c r="PC145" s="46"/>
      <c r="PD145" s="46"/>
      <c r="PE145" s="46"/>
      <c r="PF145" s="46"/>
      <c r="PG145" s="46"/>
      <c r="PH145" s="46"/>
      <c r="PI145" s="46"/>
      <c r="PJ145" s="46"/>
      <c r="PK145" s="46"/>
      <c r="PL145" s="46"/>
      <c r="PM145" s="46"/>
      <c r="PN145" s="46"/>
      <c r="PO145" s="46"/>
      <c r="PP145" s="46"/>
      <c r="PQ145" s="46"/>
      <c r="PR145" s="46"/>
      <c r="PS145" s="46"/>
      <c r="PT145" s="46"/>
      <c r="PU145" s="46"/>
      <c r="PV145" s="46"/>
      <c r="PW145" s="46"/>
      <c r="PX145" s="46"/>
      <c r="PY145" s="46"/>
      <c r="PZ145" s="46"/>
      <c r="QA145" s="46"/>
      <c r="QB145" s="46"/>
      <c r="QC145" s="46"/>
      <c r="QD145" s="46"/>
      <c r="QE145" s="46"/>
      <c r="QF145" s="46"/>
      <c r="QG145" s="46"/>
      <c r="QH145" s="46"/>
      <c r="QI145" s="46"/>
      <c r="QJ145" s="46"/>
      <c r="QK145" s="46"/>
      <c r="QL145" s="46"/>
      <c r="QM145" s="46"/>
      <c r="QN145" s="46"/>
      <c r="QO145" s="46"/>
      <c r="QP145" s="46"/>
      <c r="QQ145" s="46"/>
      <c r="QR145" s="46"/>
      <c r="QS145" s="46"/>
      <c r="QT145" s="46"/>
      <c r="QU145" s="46"/>
      <c r="QV145" s="46"/>
      <c r="QW145" s="46"/>
      <c r="QX145" s="46"/>
      <c r="QY145" s="46"/>
      <c r="QZ145" s="46"/>
      <c r="RA145" s="46"/>
      <c r="RB145" s="46"/>
      <c r="RC145" s="46"/>
      <c r="RD145" s="46"/>
      <c r="RE145" s="46"/>
      <c r="RF145" s="46"/>
      <c r="RG145" s="46"/>
      <c r="RH145" s="46"/>
      <c r="RI145" s="46"/>
      <c r="RJ145" s="46"/>
      <c r="RK145" s="46"/>
      <c r="RL145" s="46"/>
      <c r="RM145" s="46"/>
      <c r="RN145" s="46"/>
      <c r="RO145" s="46"/>
      <c r="RP145" s="46"/>
      <c r="RQ145" s="46"/>
      <c r="RR145" s="46"/>
      <c r="RS145" s="46"/>
      <c r="RT145" s="46"/>
      <c r="RU145" s="46"/>
      <c r="RV145" s="46"/>
      <c r="RW145" s="46"/>
      <c r="RX145" s="46"/>
      <c r="RY145" s="46"/>
      <c r="RZ145" s="46"/>
      <c r="SA145" s="46"/>
      <c r="SB145" s="46"/>
      <c r="SC145" s="46"/>
      <c r="SD145" s="46"/>
      <c r="SE145" s="46"/>
      <c r="SF145" s="46"/>
      <c r="SG145" s="46"/>
      <c r="SH145" s="46"/>
      <c r="SI145" s="46"/>
      <c r="SJ145" s="46"/>
      <c r="SK145" s="46"/>
      <c r="SL145" s="46"/>
      <c r="SM145" s="46"/>
      <c r="SN145" s="46"/>
      <c r="SO145" s="46"/>
      <c r="SP145" s="46"/>
      <c r="SQ145" s="46"/>
      <c r="SR145" s="46"/>
      <c r="SS145" s="46"/>
      <c r="ST145" s="46"/>
      <c r="SU145" s="46"/>
      <c r="SV145" s="46"/>
      <c r="SW145" s="46"/>
      <c r="SX145" s="46"/>
      <c r="SY145" s="46"/>
      <c r="SZ145" s="46"/>
      <c r="TA145" s="46"/>
      <c r="TB145" s="46"/>
      <c r="TC145" s="46"/>
      <c r="TD145" s="46"/>
      <c r="TE145" s="46"/>
      <c r="TF145" s="46"/>
      <c r="TG145" s="46"/>
      <c r="TH145" s="46"/>
      <c r="TI145" s="46"/>
      <c r="TJ145" s="46"/>
      <c r="TK145" s="46"/>
      <c r="TL145" s="46"/>
      <c r="TM145" s="46"/>
      <c r="TN145" s="46"/>
      <c r="TO145" s="46"/>
      <c r="TP145" s="46"/>
      <c r="TQ145" s="46"/>
      <c r="TR145" s="46"/>
      <c r="TS145" s="46"/>
      <c r="TT145" s="46"/>
      <c r="TU145" s="46"/>
      <c r="TV145" s="46"/>
      <c r="TW145" s="46"/>
      <c r="TX145" s="46"/>
      <c r="TY145" s="46"/>
      <c r="TZ145" s="46"/>
      <c r="UA145" s="46"/>
      <c r="UB145" s="46"/>
      <c r="UC145" s="46"/>
      <c r="UD145" s="46"/>
      <c r="UE145" s="46"/>
      <c r="UF145" s="46"/>
      <c r="UG145" s="46"/>
      <c r="UH145" s="46"/>
      <c r="UI145" s="46"/>
      <c r="UJ145" s="46"/>
      <c r="UK145" s="46"/>
      <c r="UL145" s="46"/>
      <c r="UM145" s="46"/>
      <c r="UN145" s="46"/>
      <c r="UO145" s="46"/>
      <c r="UP145" s="46"/>
      <c r="UQ145" s="46"/>
      <c r="UR145" s="46"/>
      <c r="US145" s="46"/>
      <c r="UT145" s="46"/>
      <c r="UU145" s="46"/>
      <c r="UV145" s="46"/>
      <c r="UW145" s="46"/>
      <c r="UX145" s="46"/>
      <c r="UY145" s="46"/>
      <c r="UZ145" s="46"/>
      <c r="VA145" s="46"/>
      <c r="VB145" s="46"/>
      <c r="VC145" s="46"/>
      <c r="VD145" s="46"/>
      <c r="VE145" s="46"/>
      <c r="VF145" s="46"/>
      <c r="VG145" s="46"/>
      <c r="VH145" s="46"/>
      <c r="VI145" s="46"/>
      <c r="VJ145" s="46"/>
      <c r="VK145" s="46"/>
      <c r="VL145" s="46"/>
      <c r="VM145" s="46"/>
      <c r="VN145" s="46"/>
      <c r="VO145" s="46"/>
      <c r="VP145" s="46"/>
      <c r="VQ145" s="46"/>
      <c r="VR145" s="46"/>
      <c r="VS145" s="46"/>
      <c r="VT145" s="46"/>
      <c r="VU145" s="46"/>
      <c r="VV145" s="46"/>
      <c r="VW145" s="46"/>
      <c r="VX145" s="46"/>
      <c r="VY145" s="46"/>
      <c r="VZ145" s="46"/>
      <c r="WA145" s="46"/>
      <c r="WB145" s="46"/>
      <c r="WC145" s="46"/>
      <c r="WD145" s="46"/>
      <c r="WE145" s="46"/>
      <c r="WF145" s="46"/>
      <c r="WG145" s="46"/>
      <c r="WH145" s="46"/>
      <c r="WI145" s="46"/>
      <c r="WJ145" s="46"/>
      <c r="WK145" s="46"/>
      <c r="WL145" s="46">
        <v>0</v>
      </c>
      <c r="WM145" s="46"/>
      <c r="WN145" s="532"/>
      <c r="WP145" s="303"/>
      <c r="WQ145" s="936">
        <f t="shared" si="47"/>
        <v>0</v>
      </c>
      <c r="WR145" s="589">
        <f>SUMIF('TRIEN KHAI SX'!$C$7:$C$36,$D145,'TRIEN KHAI SX'!$KK$7:$KK$36)</f>
        <v>0</v>
      </c>
      <c r="WS145" s="115">
        <v>300</v>
      </c>
      <c r="WT145" s="115">
        <f>WS145-L145</f>
        <v>0</v>
      </c>
      <c r="WU145" s="115"/>
      <c r="WV145" s="115"/>
      <c r="WW145" s="115"/>
      <c r="WX145" s="115"/>
      <c r="WY145" s="115"/>
      <c r="WZ145" s="115"/>
      <c r="XA145" s="115"/>
      <c r="XB145" s="115"/>
      <c r="XC145" s="115"/>
      <c r="XD145" s="115"/>
      <c r="XE145" s="115"/>
      <c r="XF145" s="115"/>
      <c r="XG145" s="115"/>
      <c r="XH145" s="115"/>
      <c r="XI145" s="115"/>
      <c r="XJ145" s="115"/>
      <c r="XK145" s="115"/>
      <c r="XL145" s="115"/>
      <c r="XM145" s="115"/>
      <c r="XN145" s="115"/>
      <c r="XO145" s="115"/>
      <c r="XP145" s="32"/>
    </row>
    <row r="146" spans="1:640" s="49" customFormat="1" ht="16.5" customHeight="1" x14ac:dyDescent="0.45">
      <c r="A146" s="6">
        <f t="shared" si="45"/>
        <v>1</v>
      </c>
      <c r="B146" s="536" t="s">
        <v>373</v>
      </c>
      <c r="C146" s="576">
        <v>4500179209</v>
      </c>
      <c r="D146" s="94" t="s">
        <v>58</v>
      </c>
      <c r="E146" s="94" t="str">
        <f>IF($D146="",0,VLOOKUP($D146,cube!$B$7:$P$43,2,0))</f>
        <v>BELLWOOD GARMENT RACK WHT/NAT</v>
      </c>
      <c r="F146" s="94" t="str">
        <f>IF($D146="",0,VLOOKUP($D146,cube!$B$7:$P$43,5,0))</f>
        <v>AK-05 UBR</v>
      </c>
      <c r="G146" s="94" t="str">
        <f>IF($D146="",0,VLOOKUP($D146,cube!$B$7:$P$43,6,0))</f>
        <v>NATURAL_UMBRA</v>
      </c>
      <c r="H146" s="645">
        <f>IF($D146="",0,VLOOKUP($D146,cube!$B$7:$P$43,10,0))</f>
        <v>1.4640799999999999E-2</v>
      </c>
      <c r="I146" s="7">
        <f>IF($D146="",0,VLOOKUP($D146,cube!$B$7:$P$43,15,0))</f>
        <v>0.118815</v>
      </c>
      <c r="J146" s="825">
        <f>IF($D146="",0,VLOOKUP($D146,cube!$B$7:$J$45,8,0))</f>
        <v>68.365000000000009</v>
      </c>
      <c r="K146" s="609">
        <f>IF($D146="",0,VLOOKUP($D146,cube!$B$7:$J$45,9,0))</f>
        <v>68.365000000000009</v>
      </c>
      <c r="L146" s="8">
        <f t="shared" si="46"/>
        <v>200</v>
      </c>
      <c r="M146" s="46">
        <v>0</v>
      </c>
      <c r="N146" s="46">
        <v>0</v>
      </c>
      <c r="O146" s="46">
        <v>0</v>
      </c>
      <c r="P146" s="46">
        <v>0</v>
      </c>
      <c r="Q146" s="46"/>
      <c r="R146" s="46">
        <v>0</v>
      </c>
      <c r="S146" s="46">
        <v>0</v>
      </c>
      <c r="T146" s="46">
        <v>0</v>
      </c>
      <c r="U146" s="46">
        <v>0</v>
      </c>
      <c r="V146" s="46"/>
      <c r="W146" s="46"/>
      <c r="X146" s="46"/>
      <c r="Y146" s="46"/>
      <c r="Z146" s="46"/>
      <c r="AA146" s="46"/>
      <c r="AB146" s="46">
        <v>0</v>
      </c>
      <c r="AC146" s="46">
        <v>0</v>
      </c>
      <c r="AD146" s="46">
        <v>0</v>
      </c>
      <c r="AE146" s="46">
        <v>0</v>
      </c>
      <c r="AF146" s="46">
        <v>0</v>
      </c>
      <c r="AG146" s="46">
        <v>0</v>
      </c>
      <c r="AH146" s="46">
        <v>0</v>
      </c>
      <c r="AI146" s="46">
        <v>0</v>
      </c>
      <c r="AJ146" s="46">
        <v>0</v>
      </c>
      <c r="AK146" s="46">
        <v>0</v>
      </c>
      <c r="AL146" s="46">
        <v>0</v>
      </c>
      <c r="AM146" s="46">
        <v>0</v>
      </c>
      <c r="AN146" s="46"/>
      <c r="AO146" s="46"/>
      <c r="AP146" s="46"/>
      <c r="AQ146" s="46"/>
      <c r="AR146" s="46"/>
      <c r="AS146" s="46"/>
      <c r="AT146" s="46"/>
      <c r="AU146" s="46"/>
      <c r="AV146" s="46">
        <v>0</v>
      </c>
      <c r="AW146" s="46"/>
      <c r="AX146" s="46">
        <v>200</v>
      </c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6"/>
      <c r="CC146" s="46"/>
      <c r="CD146" s="46"/>
      <c r="CE146" s="46"/>
      <c r="CF146" s="46"/>
      <c r="CG146" s="46"/>
      <c r="CH146" s="46"/>
      <c r="CI146" s="46"/>
      <c r="CJ146" s="46"/>
      <c r="CK146" s="46"/>
      <c r="CL146" s="46"/>
      <c r="CM146" s="46"/>
      <c r="CN146" s="46"/>
      <c r="CO146" s="46"/>
      <c r="CP146" s="46"/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6"/>
      <c r="DD146" s="46"/>
      <c r="DE146" s="46"/>
      <c r="DF146" s="46"/>
      <c r="DG146" s="46"/>
      <c r="DH146" s="46"/>
      <c r="DI146" s="46"/>
      <c r="DJ146" s="46"/>
      <c r="DK146" s="46"/>
      <c r="DL146" s="46"/>
      <c r="DM146" s="46"/>
      <c r="DN146" s="46"/>
      <c r="DO146" s="46"/>
      <c r="DP146" s="46"/>
      <c r="DQ146" s="46"/>
      <c r="DR146" s="46"/>
      <c r="DS146" s="46"/>
      <c r="DT146" s="46"/>
      <c r="DU146" s="46"/>
      <c r="DV146" s="46"/>
      <c r="DW146" s="46"/>
      <c r="DX146" s="46"/>
      <c r="DY146" s="46"/>
      <c r="DZ146" s="46"/>
      <c r="EA146" s="46"/>
      <c r="EB146" s="46"/>
      <c r="EC146" s="46"/>
      <c r="ED146" s="46"/>
      <c r="EE146" s="46"/>
      <c r="EF146" s="46"/>
      <c r="EG146" s="46"/>
      <c r="EH146" s="46"/>
      <c r="EI146" s="46"/>
      <c r="EJ146" s="46"/>
      <c r="EK146" s="46"/>
      <c r="EL146" s="46"/>
      <c r="EM146" s="46"/>
      <c r="EN146" s="46"/>
      <c r="EO146" s="46"/>
      <c r="EP146" s="46"/>
      <c r="EQ146" s="46"/>
      <c r="ER146" s="46"/>
      <c r="ES146" s="46"/>
      <c r="ET146" s="46"/>
      <c r="EU146" s="46"/>
      <c r="EV146" s="46"/>
      <c r="EW146" s="46"/>
      <c r="EX146" s="46"/>
      <c r="EY146" s="46"/>
      <c r="EZ146" s="46"/>
      <c r="FA146" s="46"/>
      <c r="FB146" s="46"/>
      <c r="FC146" s="46"/>
      <c r="FD146" s="46"/>
      <c r="FE146" s="46"/>
      <c r="FF146" s="46"/>
      <c r="FG146" s="46"/>
      <c r="FH146" s="46"/>
      <c r="FI146" s="46"/>
      <c r="FJ146" s="46"/>
      <c r="FK146" s="46"/>
      <c r="FL146" s="46"/>
      <c r="FM146" s="46"/>
      <c r="FN146" s="46"/>
      <c r="FO146" s="46"/>
      <c r="FP146" s="46"/>
      <c r="FQ146" s="46"/>
      <c r="FR146" s="46"/>
      <c r="FS146" s="46"/>
      <c r="FT146" s="46"/>
      <c r="FU146" s="46"/>
      <c r="FV146" s="46"/>
      <c r="FW146" s="46"/>
      <c r="FX146" s="46"/>
      <c r="FY146" s="46"/>
      <c r="FZ146" s="46"/>
      <c r="GA146" s="46"/>
      <c r="GB146" s="46"/>
      <c r="GC146" s="46"/>
      <c r="GD146" s="46"/>
      <c r="GE146" s="46"/>
      <c r="GF146" s="46"/>
      <c r="GG146" s="46"/>
      <c r="GH146" s="46"/>
      <c r="GI146" s="46"/>
      <c r="GJ146" s="46"/>
      <c r="GK146" s="46"/>
      <c r="GL146" s="46"/>
      <c r="GM146" s="46"/>
      <c r="GN146" s="46"/>
      <c r="GO146" s="46"/>
      <c r="GP146" s="46"/>
      <c r="GQ146" s="46"/>
      <c r="GR146" s="46"/>
      <c r="GS146" s="46"/>
      <c r="GT146" s="46"/>
      <c r="GU146" s="46"/>
      <c r="GV146" s="46"/>
      <c r="GW146" s="46"/>
      <c r="GX146" s="46"/>
      <c r="GY146" s="46"/>
      <c r="GZ146" s="46"/>
      <c r="HA146" s="46"/>
      <c r="HB146" s="46"/>
      <c r="HC146" s="46"/>
      <c r="HD146" s="46"/>
      <c r="HE146" s="46"/>
      <c r="HF146" s="46"/>
      <c r="HG146" s="46"/>
      <c r="HH146" s="46"/>
      <c r="HI146" s="46"/>
      <c r="HJ146" s="46"/>
      <c r="HK146" s="46"/>
      <c r="HL146" s="46"/>
      <c r="HM146" s="46"/>
      <c r="HN146" s="46"/>
      <c r="HO146" s="46"/>
      <c r="HP146" s="46"/>
      <c r="HQ146" s="46"/>
      <c r="HR146" s="46"/>
      <c r="HS146" s="46"/>
      <c r="HT146" s="46"/>
      <c r="HU146" s="46"/>
      <c r="HV146" s="46"/>
      <c r="HW146" s="46"/>
      <c r="HX146" s="46"/>
      <c r="HY146" s="46"/>
      <c r="HZ146" s="46"/>
      <c r="IA146" s="46"/>
      <c r="IB146" s="46"/>
      <c r="IC146" s="46"/>
      <c r="ID146" s="46"/>
      <c r="IE146" s="46"/>
      <c r="IF146" s="46"/>
      <c r="IG146" s="46"/>
      <c r="IH146" s="46"/>
      <c r="II146" s="46"/>
      <c r="IJ146" s="46"/>
      <c r="IK146" s="46"/>
      <c r="IL146" s="46"/>
      <c r="IM146" s="46"/>
      <c r="IN146" s="46"/>
      <c r="IO146" s="46"/>
      <c r="IP146" s="46"/>
      <c r="IQ146" s="46"/>
      <c r="IR146" s="46"/>
      <c r="IS146" s="46"/>
      <c r="IT146" s="46"/>
      <c r="IU146" s="46"/>
      <c r="IV146" s="46"/>
      <c r="IW146" s="46"/>
      <c r="IX146" s="46"/>
      <c r="IY146" s="46"/>
      <c r="IZ146" s="46"/>
      <c r="JA146" s="46"/>
      <c r="JB146" s="46"/>
      <c r="JC146" s="46"/>
      <c r="JD146" s="46"/>
      <c r="JE146" s="46"/>
      <c r="JF146" s="46"/>
      <c r="JG146" s="46"/>
      <c r="JH146" s="46"/>
      <c r="JI146" s="46"/>
      <c r="JJ146" s="46"/>
      <c r="JK146" s="46"/>
      <c r="JL146" s="46"/>
      <c r="JM146" s="46"/>
      <c r="JN146" s="46"/>
      <c r="JO146" s="46"/>
      <c r="JP146" s="46"/>
      <c r="JQ146" s="46"/>
      <c r="JR146" s="46"/>
      <c r="JS146" s="46"/>
      <c r="JT146" s="46"/>
      <c r="JU146" s="46"/>
      <c r="JV146" s="46"/>
      <c r="JW146" s="46"/>
      <c r="JX146" s="46"/>
      <c r="JY146" s="46"/>
      <c r="JZ146" s="46"/>
      <c r="KA146" s="46"/>
      <c r="KB146" s="46"/>
      <c r="KC146" s="46"/>
      <c r="KD146" s="46"/>
      <c r="KE146" s="46"/>
      <c r="KF146" s="46"/>
      <c r="KG146" s="46"/>
      <c r="KH146" s="46"/>
      <c r="KI146" s="46"/>
      <c r="KJ146" s="46"/>
      <c r="KK146" s="46"/>
      <c r="KL146" s="46"/>
      <c r="KM146" s="46"/>
      <c r="KN146" s="46"/>
      <c r="KO146" s="46"/>
      <c r="KP146" s="46"/>
      <c r="KQ146" s="46"/>
      <c r="KR146" s="46"/>
      <c r="KS146" s="46"/>
      <c r="KT146" s="46"/>
      <c r="KU146" s="46"/>
      <c r="KV146" s="46"/>
      <c r="KW146" s="46"/>
      <c r="KX146" s="46"/>
      <c r="KY146" s="46"/>
      <c r="KZ146" s="46"/>
      <c r="LA146" s="46"/>
      <c r="LB146" s="46"/>
      <c r="LC146" s="46"/>
      <c r="LD146" s="46"/>
      <c r="LE146" s="46"/>
      <c r="LF146" s="46"/>
      <c r="LG146" s="46"/>
      <c r="LH146" s="46"/>
      <c r="LI146" s="46"/>
      <c r="LJ146" s="46"/>
      <c r="LK146" s="46"/>
      <c r="LL146" s="46"/>
      <c r="LM146" s="46"/>
      <c r="LN146" s="46"/>
      <c r="LO146" s="46"/>
      <c r="LP146" s="46"/>
      <c r="LQ146" s="46"/>
      <c r="LR146" s="46"/>
      <c r="LS146" s="46"/>
      <c r="LT146" s="46"/>
      <c r="LU146" s="46"/>
      <c r="LV146" s="46"/>
      <c r="LW146" s="46"/>
      <c r="LX146" s="46"/>
      <c r="LY146" s="46"/>
      <c r="LZ146" s="46"/>
      <c r="MA146" s="46"/>
      <c r="MB146" s="46"/>
      <c r="MC146" s="46"/>
      <c r="MD146" s="46"/>
      <c r="ME146" s="46"/>
      <c r="MF146" s="46"/>
      <c r="MG146" s="46"/>
      <c r="MH146" s="46"/>
      <c r="MI146" s="46"/>
      <c r="MJ146" s="46"/>
      <c r="MK146" s="46"/>
      <c r="ML146" s="46"/>
      <c r="MM146" s="46"/>
      <c r="MN146" s="46"/>
      <c r="MO146" s="46"/>
      <c r="MP146" s="46"/>
      <c r="MQ146" s="46"/>
      <c r="MR146" s="46"/>
      <c r="MS146" s="46"/>
      <c r="MT146" s="46"/>
      <c r="MU146" s="46"/>
      <c r="MV146" s="46"/>
      <c r="MW146" s="46"/>
      <c r="MX146" s="46"/>
      <c r="MY146" s="46"/>
      <c r="MZ146" s="46"/>
      <c r="NA146" s="46"/>
      <c r="NB146" s="46"/>
      <c r="NC146" s="46"/>
      <c r="ND146" s="46"/>
      <c r="NE146" s="46"/>
      <c r="NF146" s="46"/>
      <c r="NG146" s="46"/>
      <c r="NH146" s="46"/>
      <c r="NI146" s="46"/>
      <c r="NJ146" s="46"/>
      <c r="NK146" s="46"/>
      <c r="NL146" s="46"/>
      <c r="NM146" s="46"/>
      <c r="NN146" s="46"/>
      <c r="NO146" s="46"/>
      <c r="NP146" s="46"/>
      <c r="NQ146" s="46"/>
      <c r="NR146" s="46"/>
      <c r="NS146" s="46"/>
      <c r="NT146" s="46"/>
      <c r="NU146" s="46"/>
      <c r="NV146" s="46"/>
      <c r="NW146" s="46"/>
      <c r="NX146" s="46"/>
      <c r="NY146" s="46"/>
      <c r="NZ146" s="46"/>
      <c r="OA146" s="46"/>
      <c r="OB146" s="46"/>
      <c r="OC146" s="46"/>
      <c r="OD146" s="46"/>
      <c r="OE146" s="46"/>
      <c r="OF146" s="46"/>
      <c r="OG146" s="46"/>
      <c r="OH146" s="46"/>
      <c r="OI146" s="46"/>
      <c r="OJ146" s="46"/>
      <c r="OK146" s="46"/>
      <c r="OL146" s="46"/>
      <c r="OM146" s="46"/>
      <c r="ON146" s="46"/>
      <c r="OO146" s="46"/>
      <c r="OP146" s="46"/>
      <c r="OQ146" s="46"/>
      <c r="OR146" s="46"/>
      <c r="OS146" s="46"/>
      <c r="OT146" s="46"/>
      <c r="OU146" s="46"/>
      <c r="OV146" s="46"/>
      <c r="OW146" s="46"/>
      <c r="OX146" s="46"/>
      <c r="OY146" s="46"/>
      <c r="OZ146" s="46"/>
      <c r="PA146" s="46"/>
      <c r="PB146" s="46"/>
      <c r="PC146" s="46"/>
      <c r="PD146" s="46"/>
      <c r="PE146" s="46"/>
      <c r="PF146" s="46"/>
      <c r="PG146" s="46"/>
      <c r="PH146" s="46"/>
      <c r="PI146" s="46"/>
      <c r="PJ146" s="46"/>
      <c r="PK146" s="46"/>
      <c r="PL146" s="46"/>
      <c r="PM146" s="46"/>
      <c r="PN146" s="46"/>
      <c r="PO146" s="46"/>
      <c r="PP146" s="46"/>
      <c r="PQ146" s="46"/>
      <c r="PR146" s="46"/>
      <c r="PS146" s="46"/>
      <c r="PT146" s="46"/>
      <c r="PU146" s="46"/>
      <c r="PV146" s="46"/>
      <c r="PW146" s="46"/>
      <c r="PX146" s="46"/>
      <c r="PY146" s="46"/>
      <c r="PZ146" s="46"/>
      <c r="QA146" s="46"/>
      <c r="QB146" s="46"/>
      <c r="QC146" s="46"/>
      <c r="QD146" s="46"/>
      <c r="QE146" s="46"/>
      <c r="QF146" s="46"/>
      <c r="QG146" s="46"/>
      <c r="QH146" s="46"/>
      <c r="QI146" s="46"/>
      <c r="QJ146" s="46"/>
      <c r="QK146" s="46"/>
      <c r="QL146" s="46"/>
      <c r="QM146" s="46"/>
      <c r="QN146" s="46"/>
      <c r="QO146" s="46"/>
      <c r="QP146" s="46"/>
      <c r="QQ146" s="46"/>
      <c r="QR146" s="46"/>
      <c r="QS146" s="46"/>
      <c r="QT146" s="46"/>
      <c r="QU146" s="46"/>
      <c r="QV146" s="46"/>
      <c r="QW146" s="46"/>
      <c r="QX146" s="46"/>
      <c r="QY146" s="46"/>
      <c r="QZ146" s="46"/>
      <c r="RA146" s="46"/>
      <c r="RB146" s="46"/>
      <c r="RC146" s="46"/>
      <c r="RD146" s="46"/>
      <c r="RE146" s="46"/>
      <c r="RF146" s="46"/>
      <c r="RG146" s="46"/>
      <c r="RH146" s="46"/>
      <c r="RI146" s="46"/>
      <c r="RJ146" s="46"/>
      <c r="RK146" s="46"/>
      <c r="RL146" s="46"/>
      <c r="RM146" s="46"/>
      <c r="RN146" s="46"/>
      <c r="RO146" s="46"/>
      <c r="RP146" s="46"/>
      <c r="RQ146" s="46"/>
      <c r="RR146" s="46"/>
      <c r="RS146" s="46"/>
      <c r="RT146" s="46"/>
      <c r="RU146" s="46"/>
      <c r="RV146" s="46"/>
      <c r="RW146" s="46"/>
      <c r="RX146" s="46"/>
      <c r="RY146" s="46"/>
      <c r="RZ146" s="46"/>
      <c r="SA146" s="46"/>
      <c r="SB146" s="46"/>
      <c r="SC146" s="46"/>
      <c r="SD146" s="46"/>
      <c r="SE146" s="46"/>
      <c r="SF146" s="46"/>
      <c r="SG146" s="46"/>
      <c r="SH146" s="46"/>
      <c r="SI146" s="46"/>
      <c r="SJ146" s="46"/>
      <c r="SK146" s="46"/>
      <c r="SL146" s="46"/>
      <c r="SM146" s="46"/>
      <c r="SN146" s="46"/>
      <c r="SO146" s="46"/>
      <c r="SP146" s="46"/>
      <c r="SQ146" s="46"/>
      <c r="SR146" s="46"/>
      <c r="SS146" s="46"/>
      <c r="ST146" s="46"/>
      <c r="SU146" s="46"/>
      <c r="SV146" s="46"/>
      <c r="SW146" s="46"/>
      <c r="SX146" s="46"/>
      <c r="SY146" s="46"/>
      <c r="SZ146" s="46"/>
      <c r="TA146" s="46"/>
      <c r="TB146" s="46"/>
      <c r="TC146" s="46"/>
      <c r="TD146" s="46"/>
      <c r="TE146" s="46"/>
      <c r="TF146" s="46"/>
      <c r="TG146" s="46"/>
      <c r="TH146" s="46"/>
      <c r="TI146" s="46"/>
      <c r="TJ146" s="46"/>
      <c r="TK146" s="46"/>
      <c r="TL146" s="46"/>
      <c r="TM146" s="46"/>
      <c r="TN146" s="46"/>
      <c r="TO146" s="46"/>
      <c r="TP146" s="46"/>
      <c r="TQ146" s="46"/>
      <c r="TR146" s="46"/>
      <c r="TS146" s="46"/>
      <c r="TT146" s="46"/>
      <c r="TU146" s="46"/>
      <c r="TV146" s="46"/>
      <c r="TW146" s="46"/>
      <c r="TX146" s="46"/>
      <c r="TY146" s="46"/>
      <c r="TZ146" s="46"/>
      <c r="UA146" s="46"/>
      <c r="UB146" s="46"/>
      <c r="UC146" s="46"/>
      <c r="UD146" s="46"/>
      <c r="UE146" s="46"/>
      <c r="UF146" s="46"/>
      <c r="UG146" s="46"/>
      <c r="UH146" s="46"/>
      <c r="UI146" s="46"/>
      <c r="UJ146" s="46"/>
      <c r="UK146" s="46"/>
      <c r="UL146" s="46"/>
      <c r="UM146" s="46"/>
      <c r="UN146" s="46"/>
      <c r="UO146" s="46"/>
      <c r="UP146" s="46"/>
      <c r="UQ146" s="46"/>
      <c r="UR146" s="46"/>
      <c r="US146" s="46"/>
      <c r="UT146" s="46"/>
      <c r="UU146" s="46"/>
      <c r="UV146" s="46"/>
      <c r="UW146" s="46"/>
      <c r="UX146" s="46"/>
      <c r="UY146" s="46"/>
      <c r="UZ146" s="46"/>
      <c r="VA146" s="46"/>
      <c r="VB146" s="46"/>
      <c r="VC146" s="46"/>
      <c r="VD146" s="46"/>
      <c r="VE146" s="46"/>
      <c r="VF146" s="46"/>
      <c r="VG146" s="46"/>
      <c r="VH146" s="46"/>
      <c r="VI146" s="46"/>
      <c r="VJ146" s="46"/>
      <c r="VK146" s="46"/>
      <c r="VL146" s="46"/>
      <c r="VM146" s="46"/>
      <c r="VN146" s="46"/>
      <c r="VO146" s="46"/>
      <c r="VP146" s="46"/>
      <c r="VQ146" s="46"/>
      <c r="VR146" s="46"/>
      <c r="VS146" s="46"/>
      <c r="VT146" s="46"/>
      <c r="VU146" s="46"/>
      <c r="VV146" s="46"/>
      <c r="VW146" s="46"/>
      <c r="VX146" s="46"/>
      <c r="VY146" s="46"/>
      <c r="VZ146" s="46"/>
      <c r="WA146" s="46"/>
      <c r="WB146" s="46"/>
      <c r="WC146" s="46"/>
      <c r="WD146" s="46"/>
      <c r="WE146" s="46"/>
      <c r="WF146" s="46"/>
      <c r="WG146" s="46"/>
      <c r="WH146" s="46"/>
      <c r="WI146" s="46"/>
      <c r="WJ146" s="46"/>
      <c r="WK146" s="46"/>
      <c r="WL146" s="46">
        <v>0</v>
      </c>
      <c r="WM146" s="46"/>
      <c r="WN146" s="532"/>
      <c r="WP146" s="303"/>
      <c r="WQ146" s="936">
        <f t="shared" si="47"/>
        <v>0</v>
      </c>
      <c r="WR146" s="589">
        <f>SUMIF('TRIEN KHAI SX'!$C$7:$C$36,$D146,'TRIEN KHAI SX'!$KK$7:$KK$36)</f>
        <v>0</v>
      </c>
      <c r="WS146" s="115">
        <v>200</v>
      </c>
      <c r="WT146" s="115">
        <f t="shared" si="48"/>
        <v>0</v>
      </c>
      <c r="WU146" s="115"/>
      <c r="WV146" s="115"/>
      <c r="WW146" s="115"/>
      <c r="WX146" s="115"/>
      <c r="WY146" s="115"/>
      <c r="WZ146" s="115"/>
      <c r="XA146" s="115"/>
      <c r="XB146" s="115"/>
      <c r="XC146" s="115"/>
      <c r="XD146" s="115"/>
      <c r="XE146" s="115"/>
      <c r="XF146" s="115"/>
      <c r="XG146" s="115"/>
      <c r="XH146" s="115"/>
      <c r="XI146" s="115"/>
      <c r="XJ146" s="115"/>
      <c r="XK146" s="115"/>
      <c r="XL146" s="115"/>
      <c r="XM146" s="115"/>
      <c r="XN146" s="115"/>
      <c r="XO146" s="115"/>
      <c r="XP146" s="32"/>
    </row>
    <row r="147" spans="1:640" s="49" customFormat="1" ht="16.5" customHeight="1" x14ac:dyDescent="0.45">
      <c r="A147" s="6">
        <f t="shared" si="45"/>
        <v>1</v>
      </c>
      <c r="B147" s="536" t="s">
        <v>374</v>
      </c>
      <c r="C147" s="576">
        <v>4500180404</v>
      </c>
      <c r="D147" s="94" t="s">
        <v>51</v>
      </c>
      <c r="E147" s="94" t="str">
        <f>IF($D147="",0,VLOOKUP($D147,cube!$B$7:$P$43,2,0))</f>
        <v>BELLWOOD FREESTAND SHELF 3 TIER WHT/NAT</v>
      </c>
      <c r="F147" s="94" t="str">
        <f>IF($D147="",0,VLOOKUP($D147,cube!$B$7:$P$43,5,0))</f>
        <v>AK-03 UBR</v>
      </c>
      <c r="G147" s="94" t="str">
        <f>IF($D147="",0,VLOOKUP($D147,cube!$B$7:$P$43,6,0))</f>
        <v>WHT/NAT_UMBRA</v>
      </c>
      <c r="H147" s="645">
        <f>IF($D147="",0,VLOOKUP($D147,cube!$B$7:$P$43,10,0))</f>
        <v>9.2017799999999997E-3</v>
      </c>
      <c r="I147" s="7">
        <f>IF($D147="",0,VLOOKUP($D147,cube!$B$7:$P$43,15,0))</f>
        <v>6.0760000000000002E-2</v>
      </c>
      <c r="J147" s="825">
        <f>IF($D147="",0,VLOOKUP($D147,cube!$B$7:$J$45,8,0))</f>
        <v>31.762500000000006</v>
      </c>
      <c r="K147" s="609">
        <f>IF($D147="",0,VLOOKUP($D147,cube!$B$7:$J$45,9,0))</f>
        <v>32.016600000000004</v>
      </c>
      <c r="L147" s="8">
        <f t="shared" si="46"/>
        <v>200</v>
      </c>
      <c r="M147" s="46">
        <v>0</v>
      </c>
      <c r="N147" s="46">
        <v>0</v>
      </c>
      <c r="O147" s="46">
        <v>0</v>
      </c>
      <c r="P147" s="46">
        <v>0</v>
      </c>
      <c r="Q147" s="46"/>
      <c r="R147" s="46">
        <v>0</v>
      </c>
      <c r="S147" s="46">
        <v>0</v>
      </c>
      <c r="T147" s="46">
        <v>0</v>
      </c>
      <c r="U147" s="46">
        <v>0</v>
      </c>
      <c r="V147" s="46"/>
      <c r="W147" s="46"/>
      <c r="X147" s="46"/>
      <c r="Y147" s="46"/>
      <c r="Z147" s="46"/>
      <c r="AA147" s="46"/>
      <c r="AB147" s="46">
        <v>0</v>
      </c>
      <c r="AC147" s="46">
        <v>0</v>
      </c>
      <c r="AD147" s="46">
        <v>0</v>
      </c>
      <c r="AE147" s="46">
        <v>0</v>
      </c>
      <c r="AF147" s="46">
        <v>0</v>
      </c>
      <c r="AG147" s="46">
        <v>0</v>
      </c>
      <c r="AH147" s="46">
        <v>0</v>
      </c>
      <c r="AI147" s="46">
        <v>0</v>
      </c>
      <c r="AJ147" s="46">
        <v>0</v>
      </c>
      <c r="AK147" s="46">
        <v>0</v>
      </c>
      <c r="AL147" s="46">
        <v>0</v>
      </c>
      <c r="AM147" s="46">
        <v>0</v>
      </c>
      <c r="AN147" s="46"/>
      <c r="AO147" s="46"/>
      <c r="AP147" s="46"/>
      <c r="AQ147" s="46"/>
      <c r="AR147" s="46"/>
      <c r="AS147" s="46"/>
      <c r="AT147" s="46"/>
      <c r="AU147" s="46"/>
      <c r="AV147" s="46">
        <v>0</v>
      </c>
      <c r="AW147" s="46"/>
      <c r="AX147" s="46"/>
      <c r="AY147" s="46">
        <v>200</v>
      </c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  <c r="CC147" s="46"/>
      <c r="CD147" s="46"/>
      <c r="CE147" s="46"/>
      <c r="CF147" s="46"/>
      <c r="CG147" s="46"/>
      <c r="CH147" s="46"/>
      <c r="CI147" s="46"/>
      <c r="CJ147" s="46"/>
      <c r="CK147" s="46"/>
      <c r="CL147" s="46"/>
      <c r="CM147" s="46"/>
      <c r="CN147" s="46"/>
      <c r="CO147" s="46"/>
      <c r="CP147" s="46"/>
      <c r="CQ147" s="46"/>
      <c r="CR147" s="46"/>
      <c r="CS147" s="46"/>
      <c r="CT147" s="46"/>
      <c r="CU147" s="46"/>
      <c r="CV147" s="46"/>
      <c r="CW147" s="46"/>
      <c r="CX147" s="46"/>
      <c r="CY147" s="46"/>
      <c r="CZ147" s="46"/>
      <c r="DA147" s="46"/>
      <c r="DB147" s="46"/>
      <c r="DC147" s="46"/>
      <c r="DD147" s="46"/>
      <c r="DE147" s="46"/>
      <c r="DF147" s="46"/>
      <c r="DG147" s="46"/>
      <c r="DH147" s="46"/>
      <c r="DI147" s="46"/>
      <c r="DJ147" s="46"/>
      <c r="DK147" s="46"/>
      <c r="DL147" s="46"/>
      <c r="DM147" s="46"/>
      <c r="DN147" s="46"/>
      <c r="DO147" s="46"/>
      <c r="DP147" s="46"/>
      <c r="DQ147" s="46"/>
      <c r="DR147" s="46"/>
      <c r="DS147" s="46"/>
      <c r="DT147" s="46"/>
      <c r="DU147" s="46"/>
      <c r="DV147" s="46"/>
      <c r="DW147" s="46"/>
      <c r="DX147" s="46"/>
      <c r="DY147" s="46"/>
      <c r="DZ147" s="46"/>
      <c r="EA147" s="46"/>
      <c r="EB147" s="46"/>
      <c r="EC147" s="46"/>
      <c r="ED147" s="46"/>
      <c r="EE147" s="46"/>
      <c r="EF147" s="46"/>
      <c r="EG147" s="46"/>
      <c r="EH147" s="46"/>
      <c r="EI147" s="46"/>
      <c r="EJ147" s="46"/>
      <c r="EK147" s="46"/>
      <c r="EL147" s="46"/>
      <c r="EM147" s="46"/>
      <c r="EN147" s="46"/>
      <c r="EO147" s="46"/>
      <c r="EP147" s="46"/>
      <c r="EQ147" s="46"/>
      <c r="ER147" s="46"/>
      <c r="ES147" s="46"/>
      <c r="ET147" s="46"/>
      <c r="EU147" s="46"/>
      <c r="EV147" s="46"/>
      <c r="EW147" s="46"/>
      <c r="EX147" s="46"/>
      <c r="EY147" s="46"/>
      <c r="EZ147" s="46"/>
      <c r="FA147" s="46"/>
      <c r="FB147" s="46"/>
      <c r="FC147" s="46"/>
      <c r="FD147" s="46"/>
      <c r="FE147" s="46"/>
      <c r="FF147" s="46"/>
      <c r="FG147" s="46"/>
      <c r="FH147" s="46"/>
      <c r="FI147" s="46"/>
      <c r="FJ147" s="46"/>
      <c r="FK147" s="46"/>
      <c r="FL147" s="46"/>
      <c r="FM147" s="46"/>
      <c r="FN147" s="46"/>
      <c r="FO147" s="46"/>
      <c r="FP147" s="46"/>
      <c r="FQ147" s="46"/>
      <c r="FR147" s="46"/>
      <c r="FS147" s="46"/>
      <c r="FT147" s="46"/>
      <c r="FU147" s="46"/>
      <c r="FV147" s="46"/>
      <c r="FW147" s="46"/>
      <c r="FX147" s="46"/>
      <c r="FY147" s="46"/>
      <c r="FZ147" s="46"/>
      <c r="GA147" s="46"/>
      <c r="GB147" s="46"/>
      <c r="GC147" s="46"/>
      <c r="GD147" s="46"/>
      <c r="GE147" s="46"/>
      <c r="GF147" s="46"/>
      <c r="GG147" s="46"/>
      <c r="GH147" s="46"/>
      <c r="GI147" s="46"/>
      <c r="GJ147" s="46"/>
      <c r="GK147" s="46"/>
      <c r="GL147" s="46"/>
      <c r="GM147" s="46"/>
      <c r="GN147" s="46"/>
      <c r="GO147" s="46"/>
      <c r="GP147" s="46"/>
      <c r="GQ147" s="46"/>
      <c r="GR147" s="46"/>
      <c r="GS147" s="46"/>
      <c r="GT147" s="46"/>
      <c r="GU147" s="46"/>
      <c r="GV147" s="46"/>
      <c r="GW147" s="46"/>
      <c r="GX147" s="46"/>
      <c r="GY147" s="46"/>
      <c r="GZ147" s="46"/>
      <c r="HA147" s="46"/>
      <c r="HB147" s="46"/>
      <c r="HC147" s="46"/>
      <c r="HD147" s="46"/>
      <c r="HE147" s="46"/>
      <c r="HF147" s="46"/>
      <c r="HG147" s="46"/>
      <c r="HH147" s="46"/>
      <c r="HI147" s="46"/>
      <c r="HJ147" s="46"/>
      <c r="HK147" s="46"/>
      <c r="HL147" s="46"/>
      <c r="HM147" s="46"/>
      <c r="HN147" s="46"/>
      <c r="HO147" s="46"/>
      <c r="HP147" s="46"/>
      <c r="HQ147" s="46"/>
      <c r="HR147" s="46"/>
      <c r="HS147" s="46"/>
      <c r="HT147" s="46"/>
      <c r="HU147" s="46"/>
      <c r="HV147" s="46"/>
      <c r="HW147" s="46"/>
      <c r="HX147" s="46"/>
      <c r="HY147" s="46"/>
      <c r="HZ147" s="46"/>
      <c r="IA147" s="46"/>
      <c r="IB147" s="46"/>
      <c r="IC147" s="46"/>
      <c r="ID147" s="46"/>
      <c r="IE147" s="46"/>
      <c r="IF147" s="46"/>
      <c r="IG147" s="46"/>
      <c r="IH147" s="46"/>
      <c r="II147" s="46"/>
      <c r="IJ147" s="46"/>
      <c r="IK147" s="46"/>
      <c r="IL147" s="46"/>
      <c r="IM147" s="46"/>
      <c r="IN147" s="46"/>
      <c r="IO147" s="46"/>
      <c r="IP147" s="46"/>
      <c r="IQ147" s="46"/>
      <c r="IR147" s="46"/>
      <c r="IS147" s="46"/>
      <c r="IT147" s="46"/>
      <c r="IU147" s="46"/>
      <c r="IV147" s="46"/>
      <c r="IW147" s="46"/>
      <c r="IX147" s="46"/>
      <c r="IY147" s="46"/>
      <c r="IZ147" s="46"/>
      <c r="JA147" s="46"/>
      <c r="JB147" s="46"/>
      <c r="JC147" s="46"/>
      <c r="JD147" s="46"/>
      <c r="JE147" s="46"/>
      <c r="JF147" s="46"/>
      <c r="JG147" s="46"/>
      <c r="JH147" s="46"/>
      <c r="JI147" s="46"/>
      <c r="JJ147" s="46"/>
      <c r="JK147" s="46"/>
      <c r="JL147" s="46"/>
      <c r="JM147" s="46"/>
      <c r="JN147" s="46"/>
      <c r="JO147" s="46"/>
      <c r="JP147" s="46"/>
      <c r="JQ147" s="46"/>
      <c r="JR147" s="46"/>
      <c r="JS147" s="46"/>
      <c r="JT147" s="46"/>
      <c r="JU147" s="46"/>
      <c r="JV147" s="46"/>
      <c r="JW147" s="46"/>
      <c r="JX147" s="46"/>
      <c r="JY147" s="46"/>
      <c r="JZ147" s="46"/>
      <c r="KA147" s="46"/>
      <c r="KB147" s="46"/>
      <c r="KC147" s="46"/>
      <c r="KD147" s="46"/>
      <c r="KE147" s="46"/>
      <c r="KF147" s="46"/>
      <c r="KG147" s="46"/>
      <c r="KH147" s="46"/>
      <c r="KI147" s="46"/>
      <c r="KJ147" s="46"/>
      <c r="KK147" s="46"/>
      <c r="KL147" s="46"/>
      <c r="KM147" s="46"/>
      <c r="KN147" s="46"/>
      <c r="KO147" s="46"/>
      <c r="KP147" s="46"/>
      <c r="KQ147" s="46"/>
      <c r="KR147" s="46"/>
      <c r="KS147" s="46"/>
      <c r="KT147" s="46"/>
      <c r="KU147" s="46"/>
      <c r="KV147" s="46"/>
      <c r="KW147" s="46"/>
      <c r="KX147" s="46"/>
      <c r="KY147" s="46"/>
      <c r="KZ147" s="46"/>
      <c r="LA147" s="46"/>
      <c r="LB147" s="46"/>
      <c r="LC147" s="46"/>
      <c r="LD147" s="46"/>
      <c r="LE147" s="46"/>
      <c r="LF147" s="46"/>
      <c r="LG147" s="46"/>
      <c r="LH147" s="46"/>
      <c r="LI147" s="46"/>
      <c r="LJ147" s="46"/>
      <c r="LK147" s="46"/>
      <c r="LL147" s="46"/>
      <c r="LM147" s="46"/>
      <c r="LN147" s="46"/>
      <c r="LO147" s="46"/>
      <c r="LP147" s="46"/>
      <c r="LQ147" s="46"/>
      <c r="LR147" s="46"/>
      <c r="LS147" s="46"/>
      <c r="LT147" s="46"/>
      <c r="LU147" s="46"/>
      <c r="LV147" s="46"/>
      <c r="LW147" s="46"/>
      <c r="LX147" s="46"/>
      <c r="LY147" s="46"/>
      <c r="LZ147" s="46"/>
      <c r="MA147" s="46"/>
      <c r="MB147" s="46"/>
      <c r="MC147" s="46"/>
      <c r="MD147" s="46"/>
      <c r="ME147" s="46"/>
      <c r="MF147" s="46"/>
      <c r="MG147" s="46"/>
      <c r="MH147" s="46"/>
      <c r="MI147" s="46"/>
      <c r="MJ147" s="46"/>
      <c r="MK147" s="46"/>
      <c r="ML147" s="46"/>
      <c r="MM147" s="46"/>
      <c r="MN147" s="46"/>
      <c r="MO147" s="46"/>
      <c r="MP147" s="46"/>
      <c r="MQ147" s="46"/>
      <c r="MR147" s="46"/>
      <c r="MS147" s="46"/>
      <c r="MT147" s="46"/>
      <c r="MU147" s="46"/>
      <c r="MV147" s="46"/>
      <c r="MW147" s="46"/>
      <c r="MX147" s="46"/>
      <c r="MY147" s="46"/>
      <c r="MZ147" s="46"/>
      <c r="NA147" s="46"/>
      <c r="NB147" s="46"/>
      <c r="NC147" s="46"/>
      <c r="ND147" s="46"/>
      <c r="NE147" s="46"/>
      <c r="NF147" s="46"/>
      <c r="NG147" s="46"/>
      <c r="NH147" s="46"/>
      <c r="NI147" s="46"/>
      <c r="NJ147" s="46"/>
      <c r="NK147" s="46"/>
      <c r="NL147" s="46"/>
      <c r="NM147" s="46"/>
      <c r="NN147" s="46"/>
      <c r="NO147" s="46"/>
      <c r="NP147" s="46"/>
      <c r="NQ147" s="46"/>
      <c r="NR147" s="46"/>
      <c r="NS147" s="46"/>
      <c r="NT147" s="46"/>
      <c r="NU147" s="46"/>
      <c r="NV147" s="46"/>
      <c r="NW147" s="46"/>
      <c r="NX147" s="46"/>
      <c r="NY147" s="46"/>
      <c r="NZ147" s="46"/>
      <c r="OA147" s="46"/>
      <c r="OB147" s="46"/>
      <c r="OC147" s="46"/>
      <c r="OD147" s="46"/>
      <c r="OE147" s="46"/>
      <c r="OF147" s="46"/>
      <c r="OG147" s="46"/>
      <c r="OH147" s="46"/>
      <c r="OI147" s="46"/>
      <c r="OJ147" s="46"/>
      <c r="OK147" s="46"/>
      <c r="OL147" s="46"/>
      <c r="OM147" s="46"/>
      <c r="ON147" s="46"/>
      <c r="OO147" s="46"/>
      <c r="OP147" s="46"/>
      <c r="OQ147" s="46"/>
      <c r="OR147" s="46"/>
      <c r="OS147" s="46"/>
      <c r="OT147" s="46"/>
      <c r="OU147" s="46"/>
      <c r="OV147" s="46"/>
      <c r="OW147" s="46"/>
      <c r="OX147" s="46"/>
      <c r="OY147" s="46"/>
      <c r="OZ147" s="46"/>
      <c r="PA147" s="46"/>
      <c r="PB147" s="46"/>
      <c r="PC147" s="46"/>
      <c r="PD147" s="46"/>
      <c r="PE147" s="46"/>
      <c r="PF147" s="46"/>
      <c r="PG147" s="46"/>
      <c r="PH147" s="46"/>
      <c r="PI147" s="46"/>
      <c r="PJ147" s="46"/>
      <c r="PK147" s="46"/>
      <c r="PL147" s="46"/>
      <c r="PM147" s="46"/>
      <c r="PN147" s="46"/>
      <c r="PO147" s="46"/>
      <c r="PP147" s="46"/>
      <c r="PQ147" s="46"/>
      <c r="PR147" s="46"/>
      <c r="PS147" s="46"/>
      <c r="PT147" s="46"/>
      <c r="PU147" s="46"/>
      <c r="PV147" s="46"/>
      <c r="PW147" s="46"/>
      <c r="PX147" s="46"/>
      <c r="PY147" s="46"/>
      <c r="PZ147" s="46"/>
      <c r="QA147" s="46"/>
      <c r="QB147" s="46"/>
      <c r="QC147" s="46"/>
      <c r="QD147" s="46"/>
      <c r="QE147" s="46"/>
      <c r="QF147" s="46"/>
      <c r="QG147" s="46"/>
      <c r="QH147" s="46"/>
      <c r="QI147" s="46"/>
      <c r="QJ147" s="46"/>
      <c r="QK147" s="46"/>
      <c r="QL147" s="46"/>
      <c r="QM147" s="46"/>
      <c r="QN147" s="46"/>
      <c r="QO147" s="46"/>
      <c r="QP147" s="46"/>
      <c r="QQ147" s="46"/>
      <c r="QR147" s="46"/>
      <c r="QS147" s="46"/>
      <c r="QT147" s="46"/>
      <c r="QU147" s="46"/>
      <c r="QV147" s="46"/>
      <c r="QW147" s="46"/>
      <c r="QX147" s="46"/>
      <c r="QY147" s="46"/>
      <c r="QZ147" s="46"/>
      <c r="RA147" s="46"/>
      <c r="RB147" s="46"/>
      <c r="RC147" s="46"/>
      <c r="RD147" s="46"/>
      <c r="RE147" s="46"/>
      <c r="RF147" s="46"/>
      <c r="RG147" s="46"/>
      <c r="RH147" s="46"/>
      <c r="RI147" s="46"/>
      <c r="RJ147" s="46"/>
      <c r="RK147" s="46"/>
      <c r="RL147" s="46"/>
      <c r="RM147" s="46"/>
      <c r="RN147" s="46"/>
      <c r="RO147" s="46"/>
      <c r="RP147" s="46"/>
      <c r="RQ147" s="46"/>
      <c r="RR147" s="46"/>
      <c r="RS147" s="46"/>
      <c r="RT147" s="46"/>
      <c r="RU147" s="46"/>
      <c r="RV147" s="46"/>
      <c r="RW147" s="46"/>
      <c r="RX147" s="46"/>
      <c r="RY147" s="46"/>
      <c r="RZ147" s="46"/>
      <c r="SA147" s="46"/>
      <c r="SB147" s="46"/>
      <c r="SC147" s="46"/>
      <c r="SD147" s="46"/>
      <c r="SE147" s="46"/>
      <c r="SF147" s="46"/>
      <c r="SG147" s="46"/>
      <c r="SH147" s="46"/>
      <c r="SI147" s="46"/>
      <c r="SJ147" s="46"/>
      <c r="SK147" s="46"/>
      <c r="SL147" s="46"/>
      <c r="SM147" s="46"/>
      <c r="SN147" s="46"/>
      <c r="SO147" s="46"/>
      <c r="SP147" s="46"/>
      <c r="SQ147" s="46"/>
      <c r="SR147" s="46"/>
      <c r="SS147" s="46"/>
      <c r="ST147" s="46"/>
      <c r="SU147" s="46"/>
      <c r="SV147" s="46"/>
      <c r="SW147" s="46"/>
      <c r="SX147" s="46"/>
      <c r="SY147" s="46"/>
      <c r="SZ147" s="46"/>
      <c r="TA147" s="46"/>
      <c r="TB147" s="46"/>
      <c r="TC147" s="46"/>
      <c r="TD147" s="46"/>
      <c r="TE147" s="46"/>
      <c r="TF147" s="46"/>
      <c r="TG147" s="46"/>
      <c r="TH147" s="46"/>
      <c r="TI147" s="46"/>
      <c r="TJ147" s="46"/>
      <c r="TK147" s="46"/>
      <c r="TL147" s="46"/>
      <c r="TM147" s="46"/>
      <c r="TN147" s="46"/>
      <c r="TO147" s="46"/>
      <c r="TP147" s="46"/>
      <c r="TQ147" s="46"/>
      <c r="TR147" s="46"/>
      <c r="TS147" s="46"/>
      <c r="TT147" s="46"/>
      <c r="TU147" s="46"/>
      <c r="TV147" s="46"/>
      <c r="TW147" s="46"/>
      <c r="TX147" s="46"/>
      <c r="TY147" s="46"/>
      <c r="TZ147" s="46"/>
      <c r="UA147" s="46"/>
      <c r="UB147" s="46"/>
      <c r="UC147" s="46"/>
      <c r="UD147" s="46"/>
      <c r="UE147" s="46"/>
      <c r="UF147" s="46"/>
      <c r="UG147" s="46"/>
      <c r="UH147" s="46"/>
      <c r="UI147" s="46"/>
      <c r="UJ147" s="46"/>
      <c r="UK147" s="46"/>
      <c r="UL147" s="46"/>
      <c r="UM147" s="46"/>
      <c r="UN147" s="46"/>
      <c r="UO147" s="46"/>
      <c r="UP147" s="46"/>
      <c r="UQ147" s="46"/>
      <c r="UR147" s="46"/>
      <c r="US147" s="46"/>
      <c r="UT147" s="46"/>
      <c r="UU147" s="46"/>
      <c r="UV147" s="46"/>
      <c r="UW147" s="46"/>
      <c r="UX147" s="46"/>
      <c r="UY147" s="46"/>
      <c r="UZ147" s="46"/>
      <c r="VA147" s="46"/>
      <c r="VB147" s="46"/>
      <c r="VC147" s="46"/>
      <c r="VD147" s="46"/>
      <c r="VE147" s="46"/>
      <c r="VF147" s="46"/>
      <c r="VG147" s="46"/>
      <c r="VH147" s="46"/>
      <c r="VI147" s="46"/>
      <c r="VJ147" s="46"/>
      <c r="VK147" s="46"/>
      <c r="VL147" s="46"/>
      <c r="VM147" s="46"/>
      <c r="VN147" s="46"/>
      <c r="VO147" s="46"/>
      <c r="VP147" s="46"/>
      <c r="VQ147" s="46"/>
      <c r="VR147" s="46"/>
      <c r="VS147" s="46"/>
      <c r="VT147" s="46"/>
      <c r="VU147" s="46"/>
      <c r="VV147" s="46"/>
      <c r="VW147" s="46"/>
      <c r="VX147" s="46"/>
      <c r="VY147" s="46"/>
      <c r="VZ147" s="46"/>
      <c r="WA147" s="46"/>
      <c r="WB147" s="46"/>
      <c r="WC147" s="46"/>
      <c r="WD147" s="46"/>
      <c r="WE147" s="46"/>
      <c r="WF147" s="46"/>
      <c r="WG147" s="46"/>
      <c r="WH147" s="46"/>
      <c r="WI147" s="46"/>
      <c r="WJ147" s="46"/>
      <c r="WK147" s="46"/>
      <c r="WL147" s="46">
        <v>0</v>
      </c>
      <c r="WM147" s="46"/>
      <c r="WN147" s="532"/>
      <c r="WP147" s="303"/>
      <c r="WQ147" s="936">
        <f t="shared" si="47"/>
        <v>0</v>
      </c>
      <c r="WR147" s="589">
        <f>SUMIF('TRIEN KHAI SX'!$C$7:$C$36,$D147,'TRIEN KHAI SX'!$KK$7:$KK$36)</f>
        <v>0</v>
      </c>
      <c r="WS147" s="115">
        <v>200</v>
      </c>
      <c r="WT147" s="115">
        <f t="shared" si="48"/>
        <v>0</v>
      </c>
      <c r="WU147" s="115"/>
      <c r="WV147" s="115"/>
      <c r="WW147" s="115"/>
      <c r="WX147" s="115"/>
      <c r="WY147" s="115"/>
      <c r="WZ147" s="115"/>
      <c r="XA147" s="115"/>
      <c r="XB147" s="115"/>
      <c r="XC147" s="115"/>
      <c r="XD147" s="115"/>
      <c r="XE147" s="115"/>
      <c r="XF147" s="115"/>
      <c r="XG147" s="115"/>
      <c r="XH147" s="115"/>
      <c r="XI147" s="115"/>
      <c r="XJ147" s="115"/>
      <c r="XK147" s="115"/>
      <c r="XL147" s="115"/>
      <c r="XM147" s="115"/>
      <c r="XN147" s="115"/>
      <c r="XO147" s="115"/>
      <c r="XP147" s="32"/>
    </row>
    <row r="148" spans="1:640" s="49" customFormat="1" ht="16.5" customHeight="1" x14ac:dyDescent="0.45">
      <c r="A148" s="6">
        <f t="shared" si="45"/>
        <v>1</v>
      </c>
      <c r="B148" s="536" t="s">
        <v>374</v>
      </c>
      <c r="C148" s="576">
        <v>4500180406</v>
      </c>
      <c r="D148" s="94" t="s">
        <v>58</v>
      </c>
      <c r="E148" s="94" t="str">
        <f>IF($D148="",0,VLOOKUP($D148,cube!$B$7:$P$43,2,0))</f>
        <v>BELLWOOD GARMENT RACK WHT/NAT</v>
      </c>
      <c r="F148" s="94" t="str">
        <f>IF($D148="",0,VLOOKUP($D148,cube!$B$7:$P$43,5,0))</f>
        <v>AK-05 UBR</v>
      </c>
      <c r="G148" s="94" t="str">
        <f>IF($D148="",0,VLOOKUP($D148,cube!$B$7:$P$43,6,0))</f>
        <v>NATURAL_UMBRA</v>
      </c>
      <c r="H148" s="645">
        <f>IF($D148="",0,VLOOKUP($D148,cube!$B$7:$P$43,10,0))</f>
        <v>1.4640799999999999E-2</v>
      </c>
      <c r="I148" s="7">
        <f>IF($D148="",0,VLOOKUP($D148,cube!$B$7:$P$43,15,0))</f>
        <v>0.118815</v>
      </c>
      <c r="J148" s="825">
        <f>IF($D148="",0,VLOOKUP($D148,cube!$B$7:$J$45,8,0))</f>
        <v>68.365000000000009</v>
      </c>
      <c r="K148" s="609">
        <f>IF($D148="",0,VLOOKUP($D148,cube!$B$7:$J$45,9,0))</f>
        <v>68.365000000000009</v>
      </c>
      <c r="L148" s="8">
        <f t="shared" si="46"/>
        <v>190</v>
      </c>
      <c r="M148" s="46">
        <v>0</v>
      </c>
      <c r="N148" s="46">
        <v>0</v>
      </c>
      <c r="O148" s="46">
        <v>0</v>
      </c>
      <c r="P148" s="46">
        <v>0</v>
      </c>
      <c r="Q148" s="46"/>
      <c r="R148" s="46">
        <v>0</v>
      </c>
      <c r="S148" s="46">
        <v>0</v>
      </c>
      <c r="T148" s="46">
        <v>0</v>
      </c>
      <c r="U148" s="46">
        <v>0</v>
      </c>
      <c r="V148" s="46"/>
      <c r="W148" s="46"/>
      <c r="X148" s="46"/>
      <c r="Y148" s="46"/>
      <c r="Z148" s="46"/>
      <c r="AA148" s="46"/>
      <c r="AB148" s="46">
        <v>0</v>
      </c>
      <c r="AC148" s="46">
        <v>0</v>
      </c>
      <c r="AD148" s="46">
        <v>0</v>
      </c>
      <c r="AE148" s="46">
        <v>0</v>
      </c>
      <c r="AF148" s="46">
        <v>0</v>
      </c>
      <c r="AG148" s="46">
        <v>0</v>
      </c>
      <c r="AH148" s="46">
        <v>0</v>
      </c>
      <c r="AI148" s="46">
        <v>0</v>
      </c>
      <c r="AJ148" s="46">
        <v>0</v>
      </c>
      <c r="AK148" s="46">
        <v>0</v>
      </c>
      <c r="AL148" s="46">
        <v>0</v>
      </c>
      <c r="AM148" s="46">
        <v>0</v>
      </c>
      <c r="AN148" s="46"/>
      <c r="AO148" s="46"/>
      <c r="AP148" s="46"/>
      <c r="AQ148" s="46"/>
      <c r="AR148" s="46"/>
      <c r="AS148" s="46"/>
      <c r="AT148" s="46"/>
      <c r="AU148" s="46"/>
      <c r="AV148" s="46">
        <v>0</v>
      </c>
      <c r="AW148" s="46"/>
      <c r="AX148" s="46"/>
      <c r="AY148" s="46">
        <v>190</v>
      </c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  <c r="DO148" s="46"/>
      <c r="DP148" s="46"/>
      <c r="DQ148" s="46"/>
      <c r="DR148" s="46"/>
      <c r="DS148" s="46"/>
      <c r="DT148" s="46"/>
      <c r="DU148" s="46"/>
      <c r="DV148" s="46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6"/>
      <c r="ET148" s="46"/>
      <c r="EU148" s="46"/>
      <c r="EV148" s="46"/>
      <c r="EW148" s="46"/>
      <c r="EX148" s="46"/>
      <c r="EY148" s="46"/>
      <c r="EZ148" s="46"/>
      <c r="FA148" s="46"/>
      <c r="FB148" s="46"/>
      <c r="FC148" s="46"/>
      <c r="FD148" s="46"/>
      <c r="FE148" s="46"/>
      <c r="FF148" s="46"/>
      <c r="FG148" s="46"/>
      <c r="FH148" s="46"/>
      <c r="FI148" s="46"/>
      <c r="FJ148" s="46"/>
      <c r="FK148" s="46"/>
      <c r="FL148" s="46"/>
      <c r="FM148" s="46"/>
      <c r="FN148" s="46"/>
      <c r="FO148" s="46"/>
      <c r="FP148" s="46"/>
      <c r="FQ148" s="46"/>
      <c r="FR148" s="46"/>
      <c r="FS148" s="46"/>
      <c r="FT148" s="46"/>
      <c r="FU148" s="46"/>
      <c r="FV148" s="46"/>
      <c r="FW148" s="46"/>
      <c r="FX148" s="46"/>
      <c r="FY148" s="46"/>
      <c r="FZ148" s="46"/>
      <c r="GA148" s="46"/>
      <c r="GB148" s="46"/>
      <c r="GC148" s="46"/>
      <c r="GD148" s="46"/>
      <c r="GE148" s="46"/>
      <c r="GF148" s="46"/>
      <c r="GG148" s="46"/>
      <c r="GH148" s="46"/>
      <c r="GI148" s="46"/>
      <c r="GJ148" s="46"/>
      <c r="GK148" s="46"/>
      <c r="GL148" s="46"/>
      <c r="GM148" s="46"/>
      <c r="GN148" s="46"/>
      <c r="GO148" s="46"/>
      <c r="GP148" s="46"/>
      <c r="GQ148" s="46"/>
      <c r="GR148" s="46"/>
      <c r="GS148" s="46"/>
      <c r="GT148" s="46"/>
      <c r="GU148" s="46"/>
      <c r="GV148" s="46"/>
      <c r="GW148" s="46"/>
      <c r="GX148" s="46"/>
      <c r="GY148" s="46"/>
      <c r="GZ148" s="46"/>
      <c r="HA148" s="46"/>
      <c r="HB148" s="46"/>
      <c r="HC148" s="46"/>
      <c r="HD148" s="46"/>
      <c r="HE148" s="46"/>
      <c r="HF148" s="46"/>
      <c r="HG148" s="46"/>
      <c r="HH148" s="46"/>
      <c r="HI148" s="46"/>
      <c r="HJ148" s="46"/>
      <c r="HK148" s="46"/>
      <c r="HL148" s="46"/>
      <c r="HM148" s="46"/>
      <c r="HN148" s="46"/>
      <c r="HO148" s="46"/>
      <c r="HP148" s="46"/>
      <c r="HQ148" s="46"/>
      <c r="HR148" s="46"/>
      <c r="HS148" s="46"/>
      <c r="HT148" s="46"/>
      <c r="HU148" s="46"/>
      <c r="HV148" s="46"/>
      <c r="HW148" s="46"/>
      <c r="HX148" s="46"/>
      <c r="HY148" s="46"/>
      <c r="HZ148" s="46"/>
      <c r="IA148" s="46"/>
      <c r="IB148" s="46"/>
      <c r="IC148" s="46"/>
      <c r="ID148" s="46"/>
      <c r="IE148" s="46"/>
      <c r="IF148" s="46"/>
      <c r="IG148" s="46"/>
      <c r="IH148" s="46"/>
      <c r="II148" s="46"/>
      <c r="IJ148" s="46"/>
      <c r="IK148" s="46"/>
      <c r="IL148" s="46"/>
      <c r="IM148" s="46"/>
      <c r="IN148" s="46"/>
      <c r="IO148" s="46"/>
      <c r="IP148" s="46"/>
      <c r="IQ148" s="46"/>
      <c r="IR148" s="46"/>
      <c r="IS148" s="46"/>
      <c r="IT148" s="46"/>
      <c r="IU148" s="46"/>
      <c r="IV148" s="46"/>
      <c r="IW148" s="46"/>
      <c r="IX148" s="46"/>
      <c r="IY148" s="46"/>
      <c r="IZ148" s="46"/>
      <c r="JA148" s="46"/>
      <c r="JB148" s="46"/>
      <c r="JC148" s="46"/>
      <c r="JD148" s="46"/>
      <c r="JE148" s="46"/>
      <c r="JF148" s="46"/>
      <c r="JG148" s="46"/>
      <c r="JH148" s="46"/>
      <c r="JI148" s="46"/>
      <c r="JJ148" s="46"/>
      <c r="JK148" s="46"/>
      <c r="JL148" s="46"/>
      <c r="JM148" s="46"/>
      <c r="JN148" s="46"/>
      <c r="JO148" s="46"/>
      <c r="JP148" s="46"/>
      <c r="JQ148" s="46"/>
      <c r="JR148" s="46"/>
      <c r="JS148" s="46"/>
      <c r="JT148" s="46"/>
      <c r="JU148" s="46"/>
      <c r="JV148" s="46"/>
      <c r="JW148" s="46"/>
      <c r="JX148" s="46"/>
      <c r="JY148" s="46"/>
      <c r="JZ148" s="46"/>
      <c r="KA148" s="46"/>
      <c r="KB148" s="46"/>
      <c r="KC148" s="46"/>
      <c r="KD148" s="46"/>
      <c r="KE148" s="46"/>
      <c r="KF148" s="46"/>
      <c r="KG148" s="46"/>
      <c r="KH148" s="46"/>
      <c r="KI148" s="46"/>
      <c r="KJ148" s="46"/>
      <c r="KK148" s="46"/>
      <c r="KL148" s="46"/>
      <c r="KM148" s="46"/>
      <c r="KN148" s="46"/>
      <c r="KO148" s="46"/>
      <c r="KP148" s="46"/>
      <c r="KQ148" s="46"/>
      <c r="KR148" s="46"/>
      <c r="KS148" s="46"/>
      <c r="KT148" s="46"/>
      <c r="KU148" s="46"/>
      <c r="KV148" s="46"/>
      <c r="KW148" s="46"/>
      <c r="KX148" s="46"/>
      <c r="KY148" s="46"/>
      <c r="KZ148" s="46"/>
      <c r="LA148" s="46"/>
      <c r="LB148" s="46"/>
      <c r="LC148" s="46"/>
      <c r="LD148" s="46"/>
      <c r="LE148" s="46"/>
      <c r="LF148" s="46"/>
      <c r="LG148" s="46"/>
      <c r="LH148" s="46"/>
      <c r="LI148" s="46"/>
      <c r="LJ148" s="46"/>
      <c r="LK148" s="46"/>
      <c r="LL148" s="46"/>
      <c r="LM148" s="46"/>
      <c r="LN148" s="46"/>
      <c r="LO148" s="46"/>
      <c r="LP148" s="46"/>
      <c r="LQ148" s="46"/>
      <c r="LR148" s="46"/>
      <c r="LS148" s="46"/>
      <c r="LT148" s="46"/>
      <c r="LU148" s="46"/>
      <c r="LV148" s="46"/>
      <c r="LW148" s="46"/>
      <c r="LX148" s="46"/>
      <c r="LY148" s="46"/>
      <c r="LZ148" s="46"/>
      <c r="MA148" s="46"/>
      <c r="MB148" s="46"/>
      <c r="MC148" s="46"/>
      <c r="MD148" s="46"/>
      <c r="ME148" s="46"/>
      <c r="MF148" s="46"/>
      <c r="MG148" s="46"/>
      <c r="MH148" s="46"/>
      <c r="MI148" s="46"/>
      <c r="MJ148" s="46"/>
      <c r="MK148" s="46"/>
      <c r="ML148" s="46"/>
      <c r="MM148" s="46"/>
      <c r="MN148" s="46"/>
      <c r="MO148" s="46"/>
      <c r="MP148" s="46"/>
      <c r="MQ148" s="46"/>
      <c r="MR148" s="46"/>
      <c r="MS148" s="46"/>
      <c r="MT148" s="46"/>
      <c r="MU148" s="46"/>
      <c r="MV148" s="46"/>
      <c r="MW148" s="46"/>
      <c r="MX148" s="46"/>
      <c r="MY148" s="46"/>
      <c r="MZ148" s="46"/>
      <c r="NA148" s="46"/>
      <c r="NB148" s="46"/>
      <c r="NC148" s="46"/>
      <c r="ND148" s="46"/>
      <c r="NE148" s="46"/>
      <c r="NF148" s="46"/>
      <c r="NG148" s="46"/>
      <c r="NH148" s="46"/>
      <c r="NI148" s="46"/>
      <c r="NJ148" s="46"/>
      <c r="NK148" s="46"/>
      <c r="NL148" s="46"/>
      <c r="NM148" s="46"/>
      <c r="NN148" s="46"/>
      <c r="NO148" s="46"/>
      <c r="NP148" s="46"/>
      <c r="NQ148" s="46"/>
      <c r="NR148" s="46"/>
      <c r="NS148" s="46"/>
      <c r="NT148" s="46"/>
      <c r="NU148" s="46"/>
      <c r="NV148" s="46"/>
      <c r="NW148" s="46"/>
      <c r="NX148" s="46"/>
      <c r="NY148" s="46"/>
      <c r="NZ148" s="46"/>
      <c r="OA148" s="46"/>
      <c r="OB148" s="46"/>
      <c r="OC148" s="46"/>
      <c r="OD148" s="46"/>
      <c r="OE148" s="46"/>
      <c r="OF148" s="46"/>
      <c r="OG148" s="46"/>
      <c r="OH148" s="46"/>
      <c r="OI148" s="46"/>
      <c r="OJ148" s="46"/>
      <c r="OK148" s="46"/>
      <c r="OL148" s="46"/>
      <c r="OM148" s="46"/>
      <c r="ON148" s="46"/>
      <c r="OO148" s="46"/>
      <c r="OP148" s="46"/>
      <c r="OQ148" s="46"/>
      <c r="OR148" s="46"/>
      <c r="OS148" s="46"/>
      <c r="OT148" s="46"/>
      <c r="OU148" s="46"/>
      <c r="OV148" s="46"/>
      <c r="OW148" s="46"/>
      <c r="OX148" s="46"/>
      <c r="OY148" s="46"/>
      <c r="OZ148" s="46"/>
      <c r="PA148" s="46"/>
      <c r="PB148" s="46"/>
      <c r="PC148" s="46"/>
      <c r="PD148" s="46"/>
      <c r="PE148" s="46"/>
      <c r="PF148" s="46"/>
      <c r="PG148" s="46"/>
      <c r="PH148" s="46"/>
      <c r="PI148" s="46"/>
      <c r="PJ148" s="46"/>
      <c r="PK148" s="46"/>
      <c r="PL148" s="46"/>
      <c r="PM148" s="46"/>
      <c r="PN148" s="46"/>
      <c r="PO148" s="46"/>
      <c r="PP148" s="46"/>
      <c r="PQ148" s="46"/>
      <c r="PR148" s="46"/>
      <c r="PS148" s="46"/>
      <c r="PT148" s="46"/>
      <c r="PU148" s="46"/>
      <c r="PV148" s="46"/>
      <c r="PW148" s="46"/>
      <c r="PX148" s="46"/>
      <c r="PY148" s="46"/>
      <c r="PZ148" s="46"/>
      <c r="QA148" s="46"/>
      <c r="QB148" s="46"/>
      <c r="QC148" s="46"/>
      <c r="QD148" s="46"/>
      <c r="QE148" s="46"/>
      <c r="QF148" s="46"/>
      <c r="QG148" s="46"/>
      <c r="QH148" s="46"/>
      <c r="QI148" s="46"/>
      <c r="QJ148" s="46"/>
      <c r="QK148" s="46"/>
      <c r="QL148" s="46"/>
      <c r="QM148" s="46"/>
      <c r="QN148" s="46"/>
      <c r="QO148" s="46"/>
      <c r="QP148" s="46"/>
      <c r="QQ148" s="46"/>
      <c r="QR148" s="46"/>
      <c r="QS148" s="46"/>
      <c r="QT148" s="46"/>
      <c r="QU148" s="46"/>
      <c r="QV148" s="46"/>
      <c r="QW148" s="46"/>
      <c r="QX148" s="46"/>
      <c r="QY148" s="46"/>
      <c r="QZ148" s="46"/>
      <c r="RA148" s="46"/>
      <c r="RB148" s="46"/>
      <c r="RC148" s="46"/>
      <c r="RD148" s="46"/>
      <c r="RE148" s="46"/>
      <c r="RF148" s="46"/>
      <c r="RG148" s="46"/>
      <c r="RH148" s="46"/>
      <c r="RI148" s="46"/>
      <c r="RJ148" s="46"/>
      <c r="RK148" s="46"/>
      <c r="RL148" s="46"/>
      <c r="RM148" s="46"/>
      <c r="RN148" s="46"/>
      <c r="RO148" s="46"/>
      <c r="RP148" s="46"/>
      <c r="RQ148" s="46"/>
      <c r="RR148" s="46"/>
      <c r="RS148" s="46"/>
      <c r="RT148" s="46"/>
      <c r="RU148" s="46"/>
      <c r="RV148" s="46"/>
      <c r="RW148" s="46"/>
      <c r="RX148" s="46"/>
      <c r="RY148" s="46"/>
      <c r="RZ148" s="46"/>
      <c r="SA148" s="46"/>
      <c r="SB148" s="46"/>
      <c r="SC148" s="46"/>
      <c r="SD148" s="46"/>
      <c r="SE148" s="46"/>
      <c r="SF148" s="46"/>
      <c r="SG148" s="46"/>
      <c r="SH148" s="46"/>
      <c r="SI148" s="46"/>
      <c r="SJ148" s="46"/>
      <c r="SK148" s="46"/>
      <c r="SL148" s="46"/>
      <c r="SM148" s="46"/>
      <c r="SN148" s="46"/>
      <c r="SO148" s="46"/>
      <c r="SP148" s="46"/>
      <c r="SQ148" s="46"/>
      <c r="SR148" s="46"/>
      <c r="SS148" s="46"/>
      <c r="ST148" s="46"/>
      <c r="SU148" s="46"/>
      <c r="SV148" s="46"/>
      <c r="SW148" s="46"/>
      <c r="SX148" s="46"/>
      <c r="SY148" s="46"/>
      <c r="SZ148" s="46"/>
      <c r="TA148" s="46"/>
      <c r="TB148" s="46"/>
      <c r="TC148" s="46"/>
      <c r="TD148" s="46"/>
      <c r="TE148" s="46"/>
      <c r="TF148" s="46"/>
      <c r="TG148" s="46"/>
      <c r="TH148" s="46"/>
      <c r="TI148" s="46"/>
      <c r="TJ148" s="46"/>
      <c r="TK148" s="46"/>
      <c r="TL148" s="46"/>
      <c r="TM148" s="46"/>
      <c r="TN148" s="46"/>
      <c r="TO148" s="46"/>
      <c r="TP148" s="46"/>
      <c r="TQ148" s="46"/>
      <c r="TR148" s="46"/>
      <c r="TS148" s="46"/>
      <c r="TT148" s="46"/>
      <c r="TU148" s="46"/>
      <c r="TV148" s="46"/>
      <c r="TW148" s="46"/>
      <c r="TX148" s="46"/>
      <c r="TY148" s="46"/>
      <c r="TZ148" s="46"/>
      <c r="UA148" s="46"/>
      <c r="UB148" s="46"/>
      <c r="UC148" s="46"/>
      <c r="UD148" s="46"/>
      <c r="UE148" s="46"/>
      <c r="UF148" s="46"/>
      <c r="UG148" s="46"/>
      <c r="UH148" s="46"/>
      <c r="UI148" s="46"/>
      <c r="UJ148" s="46"/>
      <c r="UK148" s="46"/>
      <c r="UL148" s="46"/>
      <c r="UM148" s="46"/>
      <c r="UN148" s="46"/>
      <c r="UO148" s="46"/>
      <c r="UP148" s="46"/>
      <c r="UQ148" s="46"/>
      <c r="UR148" s="46"/>
      <c r="US148" s="46"/>
      <c r="UT148" s="46"/>
      <c r="UU148" s="46"/>
      <c r="UV148" s="46"/>
      <c r="UW148" s="46"/>
      <c r="UX148" s="46"/>
      <c r="UY148" s="46"/>
      <c r="UZ148" s="46"/>
      <c r="VA148" s="46"/>
      <c r="VB148" s="46"/>
      <c r="VC148" s="46"/>
      <c r="VD148" s="46"/>
      <c r="VE148" s="46"/>
      <c r="VF148" s="46"/>
      <c r="VG148" s="46"/>
      <c r="VH148" s="46"/>
      <c r="VI148" s="46"/>
      <c r="VJ148" s="46"/>
      <c r="VK148" s="46"/>
      <c r="VL148" s="46"/>
      <c r="VM148" s="46"/>
      <c r="VN148" s="46"/>
      <c r="VO148" s="46"/>
      <c r="VP148" s="46"/>
      <c r="VQ148" s="46"/>
      <c r="VR148" s="46"/>
      <c r="VS148" s="46"/>
      <c r="VT148" s="46"/>
      <c r="VU148" s="46"/>
      <c r="VV148" s="46"/>
      <c r="VW148" s="46"/>
      <c r="VX148" s="46"/>
      <c r="VY148" s="46"/>
      <c r="VZ148" s="46"/>
      <c r="WA148" s="46"/>
      <c r="WB148" s="46"/>
      <c r="WC148" s="46"/>
      <c r="WD148" s="46"/>
      <c r="WE148" s="46"/>
      <c r="WF148" s="46"/>
      <c r="WG148" s="46"/>
      <c r="WH148" s="46"/>
      <c r="WI148" s="46"/>
      <c r="WJ148" s="46"/>
      <c r="WK148" s="46"/>
      <c r="WL148" s="46">
        <v>0</v>
      </c>
      <c r="WM148" s="46"/>
      <c r="WN148" s="532"/>
      <c r="WP148" s="303"/>
      <c r="WQ148" s="936">
        <f t="shared" si="47"/>
        <v>0</v>
      </c>
      <c r="WR148" s="589">
        <f>SUMIF('TRIEN KHAI SX'!$C$7:$C$36,$D148,'TRIEN KHAI SX'!$KK$7:$KK$36)</f>
        <v>0</v>
      </c>
      <c r="WS148" s="115">
        <v>190</v>
      </c>
      <c r="WT148" s="115">
        <f t="shared" si="48"/>
        <v>0</v>
      </c>
      <c r="WU148" s="115"/>
      <c r="WV148" s="115"/>
      <c r="WW148" s="115"/>
      <c r="WX148" s="115"/>
      <c r="WY148" s="115"/>
      <c r="WZ148" s="115"/>
      <c r="XA148" s="115"/>
      <c r="XB148" s="115"/>
      <c r="XC148" s="115"/>
      <c r="XD148" s="115"/>
      <c r="XE148" s="115"/>
      <c r="XF148" s="115"/>
      <c r="XG148" s="115"/>
      <c r="XH148" s="115"/>
      <c r="XI148" s="115"/>
      <c r="XJ148" s="115"/>
      <c r="XK148" s="115"/>
      <c r="XL148" s="115"/>
      <c r="XM148" s="115"/>
      <c r="XN148" s="115"/>
      <c r="XO148" s="115"/>
      <c r="XP148" s="32"/>
    </row>
    <row r="149" spans="1:640" s="49" customFormat="1" ht="16.5" customHeight="1" x14ac:dyDescent="0.45">
      <c r="A149" s="6">
        <f t="shared" si="45"/>
        <v>1</v>
      </c>
      <c r="B149" s="536" t="s">
        <v>374</v>
      </c>
      <c r="C149" s="576">
        <v>4500180405</v>
      </c>
      <c r="D149" s="94" t="s">
        <v>60</v>
      </c>
      <c r="E149" s="94" t="str">
        <f>IF($D149="",0,VLOOKUP($D149,cube!$B$7:$P$43,2,0))</f>
        <v>BELLWOOD OVER THE TOILET SHELF WHT/NAT</v>
      </c>
      <c r="F149" s="94" t="str">
        <f>IF($D149="",0,VLOOKUP($D149,cube!$B$7:$P$43,5,0))</f>
        <v>AK-03 UBR</v>
      </c>
      <c r="G149" s="94" t="str">
        <f>IF($D149="",0,VLOOKUP($D149,cube!$B$7:$P$43,6,0))</f>
        <v>WHT/NAT_UMBRA</v>
      </c>
      <c r="H149" s="645">
        <f>IF($D149="",0,VLOOKUP($D149,cube!$B$7:$P$43,10,0))</f>
        <v>1.0340609999999998E-2</v>
      </c>
      <c r="I149" s="7">
        <f>IF($D149="",0,VLOOKUP($D149,cube!$B$7:$P$43,15,0))</f>
        <v>8.4568000000000004E-2</v>
      </c>
      <c r="J149" s="825">
        <f>IF($D149="",0,VLOOKUP($D149,cube!$B$7:$J$45,8,0))</f>
        <v>38.344900000000003</v>
      </c>
      <c r="K149" s="609">
        <f>IF($D149="",0,VLOOKUP($D149,cube!$B$7:$J$45,9,0))</f>
        <v>38.344900000000003</v>
      </c>
      <c r="L149" s="8">
        <f t="shared" ref="L149:L167" si="49">SUM(M149:WN149)</f>
        <v>400</v>
      </c>
      <c r="M149" s="46">
        <v>0</v>
      </c>
      <c r="N149" s="46">
        <v>0</v>
      </c>
      <c r="O149" s="46">
        <v>0</v>
      </c>
      <c r="P149" s="46">
        <v>0</v>
      </c>
      <c r="Q149" s="46"/>
      <c r="R149" s="46">
        <v>0</v>
      </c>
      <c r="S149" s="46">
        <v>0</v>
      </c>
      <c r="T149" s="46">
        <v>0</v>
      </c>
      <c r="U149" s="46">
        <v>0</v>
      </c>
      <c r="V149" s="46"/>
      <c r="W149" s="46"/>
      <c r="X149" s="46"/>
      <c r="Y149" s="46"/>
      <c r="Z149" s="46"/>
      <c r="AA149" s="46"/>
      <c r="AB149" s="46">
        <v>0</v>
      </c>
      <c r="AC149" s="46">
        <v>0</v>
      </c>
      <c r="AD149" s="46">
        <v>0</v>
      </c>
      <c r="AE149" s="46">
        <v>0</v>
      </c>
      <c r="AF149" s="46">
        <v>0</v>
      </c>
      <c r="AG149" s="46">
        <v>0</v>
      </c>
      <c r="AH149" s="46">
        <v>0</v>
      </c>
      <c r="AI149" s="46">
        <v>0</v>
      </c>
      <c r="AJ149" s="46">
        <v>0</v>
      </c>
      <c r="AK149" s="46">
        <v>0</v>
      </c>
      <c r="AL149" s="46">
        <v>0</v>
      </c>
      <c r="AM149" s="46">
        <v>0</v>
      </c>
      <c r="AN149" s="46"/>
      <c r="AO149" s="46"/>
      <c r="AP149" s="46"/>
      <c r="AQ149" s="46"/>
      <c r="AR149" s="46"/>
      <c r="AS149" s="46"/>
      <c r="AT149" s="46"/>
      <c r="AU149" s="46"/>
      <c r="AV149" s="46">
        <v>0</v>
      </c>
      <c r="AW149" s="46"/>
      <c r="AX149" s="46"/>
      <c r="AY149" s="46">
        <v>400</v>
      </c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46"/>
      <c r="CJ149" s="46"/>
      <c r="CK149" s="46"/>
      <c r="CL149" s="46"/>
      <c r="CM149" s="46"/>
      <c r="CN149" s="46"/>
      <c r="CO149" s="46"/>
      <c r="CP149" s="46"/>
      <c r="CQ149" s="46"/>
      <c r="CR149" s="46"/>
      <c r="CS149" s="46"/>
      <c r="CT149" s="46"/>
      <c r="CU149" s="46"/>
      <c r="CV149" s="46"/>
      <c r="CW149" s="46"/>
      <c r="CX149" s="46"/>
      <c r="CY149" s="46"/>
      <c r="CZ149" s="46"/>
      <c r="DA149" s="46"/>
      <c r="DB149" s="46"/>
      <c r="DC149" s="46"/>
      <c r="DD149" s="46"/>
      <c r="DE149" s="46"/>
      <c r="DF149" s="46"/>
      <c r="DG149" s="46"/>
      <c r="DH149" s="46"/>
      <c r="DI149" s="46"/>
      <c r="DJ149" s="46"/>
      <c r="DK149" s="46"/>
      <c r="DL149" s="46"/>
      <c r="DM149" s="46"/>
      <c r="DN149" s="46"/>
      <c r="DO149" s="46"/>
      <c r="DP149" s="46"/>
      <c r="DQ149" s="46"/>
      <c r="DR149" s="46"/>
      <c r="DS149" s="46"/>
      <c r="DT149" s="46"/>
      <c r="DU149" s="46"/>
      <c r="DV149" s="46"/>
      <c r="DW149" s="46"/>
      <c r="DX149" s="46"/>
      <c r="DY149" s="46"/>
      <c r="DZ149" s="46"/>
      <c r="EA149" s="46"/>
      <c r="EB149" s="46"/>
      <c r="EC149" s="46"/>
      <c r="ED149" s="46"/>
      <c r="EE149" s="46"/>
      <c r="EF149" s="46"/>
      <c r="EG149" s="46"/>
      <c r="EH149" s="46"/>
      <c r="EI149" s="46"/>
      <c r="EJ149" s="46"/>
      <c r="EK149" s="46"/>
      <c r="EL149" s="46"/>
      <c r="EM149" s="46"/>
      <c r="EN149" s="46"/>
      <c r="EO149" s="46"/>
      <c r="EP149" s="46"/>
      <c r="EQ149" s="46"/>
      <c r="ER149" s="46"/>
      <c r="ES149" s="46"/>
      <c r="ET149" s="46"/>
      <c r="EU149" s="46"/>
      <c r="EV149" s="46"/>
      <c r="EW149" s="46"/>
      <c r="EX149" s="46"/>
      <c r="EY149" s="46"/>
      <c r="EZ149" s="46"/>
      <c r="FA149" s="46"/>
      <c r="FB149" s="46"/>
      <c r="FC149" s="46"/>
      <c r="FD149" s="46"/>
      <c r="FE149" s="46"/>
      <c r="FF149" s="46"/>
      <c r="FG149" s="46"/>
      <c r="FH149" s="46"/>
      <c r="FI149" s="46"/>
      <c r="FJ149" s="46"/>
      <c r="FK149" s="46"/>
      <c r="FL149" s="46"/>
      <c r="FM149" s="46"/>
      <c r="FN149" s="46"/>
      <c r="FO149" s="46"/>
      <c r="FP149" s="46"/>
      <c r="FQ149" s="46"/>
      <c r="FR149" s="46"/>
      <c r="FS149" s="46"/>
      <c r="FT149" s="46"/>
      <c r="FU149" s="46"/>
      <c r="FV149" s="46"/>
      <c r="FW149" s="46"/>
      <c r="FX149" s="46"/>
      <c r="FY149" s="46"/>
      <c r="FZ149" s="46"/>
      <c r="GA149" s="46"/>
      <c r="GB149" s="46"/>
      <c r="GC149" s="46"/>
      <c r="GD149" s="46"/>
      <c r="GE149" s="46"/>
      <c r="GF149" s="46"/>
      <c r="GG149" s="46"/>
      <c r="GH149" s="46"/>
      <c r="GI149" s="46"/>
      <c r="GJ149" s="46"/>
      <c r="GK149" s="46"/>
      <c r="GL149" s="46"/>
      <c r="GM149" s="46"/>
      <c r="GN149" s="46"/>
      <c r="GO149" s="46"/>
      <c r="GP149" s="46"/>
      <c r="GQ149" s="46"/>
      <c r="GR149" s="46"/>
      <c r="GS149" s="46"/>
      <c r="GT149" s="46"/>
      <c r="GU149" s="46"/>
      <c r="GV149" s="46"/>
      <c r="GW149" s="46"/>
      <c r="GX149" s="46"/>
      <c r="GY149" s="46"/>
      <c r="GZ149" s="46"/>
      <c r="HA149" s="46"/>
      <c r="HB149" s="46"/>
      <c r="HC149" s="46"/>
      <c r="HD149" s="46"/>
      <c r="HE149" s="46"/>
      <c r="HF149" s="46"/>
      <c r="HG149" s="46"/>
      <c r="HH149" s="46"/>
      <c r="HI149" s="46"/>
      <c r="HJ149" s="46"/>
      <c r="HK149" s="46"/>
      <c r="HL149" s="46"/>
      <c r="HM149" s="46"/>
      <c r="HN149" s="46"/>
      <c r="HO149" s="46"/>
      <c r="HP149" s="46"/>
      <c r="HQ149" s="46"/>
      <c r="HR149" s="46"/>
      <c r="HS149" s="46"/>
      <c r="HT149" s="46"/>
      <c r="HU149" s="46"/>
      <c r="HV149" s="46"/>
      <c r="HW149" s="46"/>
      <c r="HX149" s="46"/>
      <c r="HY149" s="46"/>
      <c r="HZ149" s="46"/>
      <c r="IA149" s="46"/>
      <c r="IB149" s="46"/>
      <c r="IC149" s="46"/>
      <c r="ID149" s="46"/>
      <c r="IE149" s="46"/>
      <c r="IF149" s="46"/>
      <c r="IG149" s="46"/>
      <c r="IH149" s="46"/>
      <c r="II149" s="46"/>
      <c r="IJ149" s="46"/>
      <c r="IK149" s="46"/>
      <c r="IL149" s="46"/>
      <c r="IM149" s="46"/>
      <c r="IN149" s="46"/>
      <c r="IO149" s="46"/>
      <c r="IP149" s="46"/>
      <c r="IQ149" s="46"/>
      <c r="IR149" s="46"/>
      <c r="IS149" s="46"/>
      <c r="IT149" s="46"/>
      <c r="IU149" s="46"/>
      <c r="IV149" s="46"/>
      <c r="IW149" s="46"/>
      <c r="IX149" s="46"/>
      <c r="IY149" s="46"/>
      <c r="IZ149" s="46"/>
      <c r="JA149" s="46"/>
      <c r="JB149" s="46"/>
      <c r="JC149" s="46"/>
      <c r="JD149" s="46"/>
      <c r="JE149" s="46"/>
      <c r="JF149" s="46"/>
      <c r="JG149" s="46"/>
      <c r="JH149" s="46"/>
      <c r="JI149" s="46"/>
      <c r="JJ149" s="46"/>
      <c r="JK149" s="46"/>
      <c r="JL149" s="46"/>
      <c r="JM149" s="46"/>
      <c r="JN149" s="46"/>
      <c r="JO149" s="46"/>
      <c r="JP149" s="46"/>
      <c r="JQ149" s="46"/>
      <c r="JR149" s="46"/>
      <c r="JS149" s="46"/>
      <c r="JT149" s="46"/>
      <c r="JU149" s="46"/>
      <c r="JV149" s="46"/>
      <c r="JW149" s="46"/>
      <c r="JX149" s="46"/>
      <c r="JY149" s="46"/>
      <c r="JZ149" s="46"/>
      <c r="KA149" s="46"/>
      <c r="KB149" s="46"/>
      <c r="KC149" s="46"/>
      <c r="KD149" s="46"/>
      <c r="KE149" s="46"/>
      <c r="KF149" s="46"/>
      <c r="KG149" s="46"/>
      <c r="KH149" s="46"/>
      <c r="KI149" s="46"/>
      <c r="KJ149" s="46"/>
      <c r="KK149" s="46"/>
      <c r="KL149" s="46"/>
      <c r="KM149" s="46"/>
      <c r="KN149" s="46"/>
      <c r="KO149" s="46"/>
      <c r="KP149" s="46"/>
      <c r="KQ149" s="46"/>
      <c r="KR149" s="46"/>
      <c r="KS149" s="46"/>
      <c r="KT149" s="46"/>
      <c r="KU149" s="46"/>
      <c r="KV149" s="46"/>
      <c r="KW149" s="46"/>
      <c r="KX149" s="46"/>
      <c r="KY149" s="46"/>
      <c r="KZ149" s="46"/>
      <c r="LA149" s="46"/>
      <c r="LB149" s="46"/>
      <c r="LC149" s="46"/>
      <c r="LD149" s="46"/>
      <c r="LE149" s="46"/>
      <c r="LF149" s="46"/>
      <c r="LG149" s="46"/>
      <c r="LH149" s="46"/>
      <c r="LI149" s="46"/>
      <c r="LJ149" s="46"/>
      <c r="LK149" s="46"/>
      <c r="LL149" s="46"/>
      <c r="LM149" s="46"/>
      <c r="LN149" s="46"/>
      <c r="LO149" s="46"/>
      <c r="LP149" s="46"/>
      <c r="LQ149" s="46"/>
      <c r="LR149" s="46"/>
      <c r="LS149" s="46"/>
      <c r="LT149" s="46"/>
      <c r="LU149" s="46"/>
      <c r="LV149" s="46"/>
      <c r="LW149" s="46"/>
      <c r="LX149" s="46"/>
      <c r="LY149" s="46"/>
      <c r="LZ149" s="46"/>
      <c r="MA149" s="46"/>
      <c r="MB149" s="46"/>
      <c r="MC149" s="46"/>
      <c r="MD149" s="46"/>
      <c r="ME149" s="46"/>
      <c r="MF149" s="46"/>
      <c r="MG149" s="46"/>
      <c r="MH149" s="46"/>
      <c r="MI149" s="46"/>
      <c r="MJ149" s="46"/>
      <c r="MK149" s="46"/>
      <c r="ML149" s="46"/>
      <c r="MM149" s="46"/>
      <c r="MN149" s="46"/>
      <c r="MO149" s="46"/>
      <c r="MP149" s="46"/>
      <c r="MQ149" s="46"/>
      <c r="MR149" s="46"/>
      <c r="MS149" s="46"/>
      <c r="MT149" s="46"/>
      <c r="MU149" s="46"/>
      <c r="MV149" s="46"/>
      <c r="MW149" s="46"/>
      <c r="MX149" s="46"/>
      <c r="MY149" s="46"/>
      <c r="MZ149" s="46"/>
      <c r="NA149" s="46"/>
      <c r="NB149" s="46"/>
      <c r="NC149" s="46"/>
      <c r="ND149" s="46"/>
      <c r="NE149" s="46"/>
      <c r="NF149" s="46"/>
      <c r="NG149" s="46"/>
      <c r="NH149" s="46"/>
      <c r="NI149" s="46"/>
      <c r="NJ149" s="46"/>
      <c r="NK149" s="46"/>
      <c r="NL149" s="46"/>
      <c r="NM149" s="46"/>
      <c r="NN149" s="46"/>
      <c r="NO149" s="46"/>
      <c r="NP149" s="46"/>
      <c r="NQ149" s="46"/>
      <c r="NR149" s="46"/>
      <c r="NS149" s="46"/>
      <c r="NT149" s="46"/>
      <c r="NU149" s="46"/>
      <c r="NV149" s="46"/>
      <c r="NW149" s="46"/>
      <c r="NX149" s="46"/>
      <c r="NY149" s="46"/>
      <c r="NZ149" s="46"/>
      <c r="OA149" s="46"/>
      <c r="OB149" s="46"/>
      <c r="OC149" s="46"/>
      <c r="OD149" s="46"/>
      <c r="OE149" s="46"/>
      <c r="OF149" s="46"/>
      <c r="OG149" s="46"/>
      <c r="OH149" s="46"/>
      <c r="OI149" s="46"/>
      <c r="OJ149" s="46"/>
      <c r="OK149" s="46"/>
      <c r="OL149" s="46"/>
      <c r="OM149" s="46"/>
      <c r="ON149" s="46"/>
      <c r="OO149" s="46"/>
      <c r="OP149" s="46"/>
      <c r="OQ149" s="46"/>
      <c r="OR149" s="46"/>
      <c r="OS149" s="46"/>
      <c r="OT149" s="46"/>
      <c r="OU149" s="46"/>
      <c r="OV149" s="46"/>
      <c r="OW149" s="46"/>
      <c r="OX149" s="46"/>
      <c r="OY149" s="46"/>
      <c r="OZ149" s="46"/>
      <c r="PA149" s="46"/>
      <c r="PB149" s="46"/>
      <c r="PC149" s="46"/>
      <c r="PD149" s="46"/>
      <c r="PE149" s="46"/>
      <c r="PF149" s="46"/>
      <c r="PG149" s="46"/>
      <c r="PH149" s="46"/>
      <c r="PI149" s="46"/>
      <c r="PJ149" s="46"/>
      <c r="PK149" s="46"/>
      <c r="PL149" s="46"/>
      <c r="PM149" s="46"/>
      <c r="PN149" s="46"/>
      <c r="PO149" s="46"/>
      <c r="PP149" s="46"/>
      <c r="PQ149" s="46"/>
      <c r="PR149" s="46"/>
      <c r="PS149" s="46"/>
      <c r="PT149" s="46"/>
      <c r="PU149" s="46"/>
      <c r="PV149" s="46"/>
      <c r="PW149" s="46"/>
      <c r="PX149" s="46"/>
      <c r="PY149" s="46"/>
      <c r="PZ149" s="46"/>
      <c r="QA149" s="46"/>
      <c r="QB149" s="46"/>
      <c r="QC149" s="46"/>
      <c r="QD149" s="46"/>
      <c r="QE149" s="46"/>
      <c r="QF149" s="46"/>
      <c r="QG149" s="46"/>
      <c r="QH149" s="46"/>
      <c r="QI149" s="46"/>
      <c r="QJ149" s="46"/>
      <c r="QK149" s="46"/>
      <c r="QL149" s="46"/>
      <c r="QM149" s="46"/>
      <c r="QN149" s="46"/>
      <c r="QO149" s="46"/>
      <c r="QP149" s="46"/>
      <c r="QQ149" s="46"/>
      <c r="QR149" s="46"/>
      <c r="QS149" s="46"/>
      <c r="QT149" s="46"/>
      <c r="QU149" s="46"/>
      <c r="QV149" s="46"/>
      <c r="QW149" s="46"/>
      <c r="QX149" s="46"/>
      <c r="QY149" s="46"/>
      <c r="QZ149" s="46"/>
      <c r="RA149" s="46"/>
      <c r="RB149" s="46"/>
      <c r="RC149" s="46"/>
      <c r="RD149" s="46"/>
      <c r="RE149" s="46"/>
      <c r="RF149" s="46"/>
      <c r="RG149" s="46"/>
      <c r="RH149" s="46"/>
      <c r="RI149" s="46"/>
      <c r="RJ149" s="46"/>
      <c r="RK149" s="46"/>
      <c r="RL149" s="46"/>
      <c r="RM149" s="46"/>
      <c r="RN149" s="46"/>
      <c r="RO149" s="46"/>
      <c r="RP149" s="46"/>
      <c r="RQ149" s="46"/>
      <c r="RR149" s="46"/>
      <c r="RS149" s="46"/>
      <c r="RT149" s="46"/>
      <c r="RU149" s="46"/>
      <c r="RV149" s="46"/>
      <c r="RW149" s="46"/>
      <c r="RX149" s="46"/>
      <c r="RY149" s="46"/>
      <c r="RZ149" s="46"/>
      <c r="SA149" s="46"/>
      <c r="SB149" s="46"/>
      <c r="SC149" s="46"/>
      <c r="SD149" s="46"/>
      <c r="SE149" s="46"/>
      <c r="SF149" s="46"/>
      <c r="SG149" s="46"/>
      <c r="SH149" s="46"/>
      <c r="SI149" s="46"/>
      <c r="SJ149" s="46"/>
      <c r="SK149" s="46"/>
      <c r="SL149" s="46"/>
      <c r="SM149" s="46"/>
      <c r="SN149" s="46"/>
      <c r="SO149" s="46"/>
      <c r="SP149" s="46"/>
      <c r="SQ149" s="46"/>
      <c r="SR149" s="46"/>
      <c r="SS149" s="46"/>
      <c r="ST149" s="46"/>
      <c r="SU149" s="46"/>
      <c r="SV149" s="46"/>
      <c r="SW149" s="46"/>
      <c r="SX149" s="46"/>
      <c r="SY149" s="46"/>
      <c r="SZ149" s="46"/>
      <c r="TA149" s="46"/>
      <c r="TB149" s="46"/>
      <c r="TC149" s="46"/>
      <c r="TD149" s="46"/>
      <c r="TE149" s="46"/>
      <c r="TF149" s="46"/>
      <c r="TG149" s="46"/>
      <c r="TH149" s="46"/>
      <c r="TI149" s="46"/>
      <c r="TJ149" s="46"/>
      <c r="TK149" s="46"/>
      <c r="TL149" s="46"/>
      <c r="TM149" s="46"/>
      <c r="TN149" s="46"/>
      <c r="TO149" s="46"/>
      <c r="TP149" s="46"/>
      <c r="TQ149" s="46"/>
      <c r="TR149" s="46"/>
      <c r="TS149" s="46"/>
      <c r="TT149" s="46"/>
      <c r="TU149" s="46"/>
      <c r="TV149" s="46"/>
      <c r="TW149" s="46"/>
      <c r="TX149" s="46"/>
      <c r="TY149" s="46"/>
      <c r="TZ149" s="46"/>
      <c r="UA149" s="46"/>
      <c r="UB149" s="46"/>
      <c r="UC149" s="46"/>
      <c r="UD149" s="46"/>
      <c r="UE149" s="46"/>
      <c r="UF149" s="46"/>
      <c r="UG149" s="46"/>
      <c r="UH149" s="46"/>
      <c r="UI149" s="46"/>
      <c r="UJ149" s="46"/>
      <c r="UK149" s="46"/>
      <c r="UL149" s="46"/>
      <c r="UM149" s="46"/>
      <c r="UN149" s="46"/>
      <c r="UO149" s="46"/>
      <c r="UP149" s="46"/>
      <c r="UQ149" s="46"/>
      <c r="UR149" s="46"/>
      <c r="US149" s="46"/>
      <c r="UT149" s="46"/>
      <c r="UU149" s="46"/>
      <c r="UV149" s="46"/>
      <c r="UW149" s="46"/>
      <c r="UX149" s="46"/>
      <c r="UY149" s="46"/>
      <c r="UZ149" s="46"/>
      <c r="VA149" s="46"/>
      <c r="VB149" s="46"/>
      <c r="VC149" s="46"/>
      <c r="VD149" s="46"/>
      <c r="VE149" s="46"/>
      <c r="VF149" s="46"/>
      <c r="VG149" s="46"/>
      <c r="VH149" s="46"/>
      <c r="VI149" s="46"/>
      <c r="VJ149" s="46"/>
      <c r="VK149" s="46"/>
      <c r="VL149" s="46"/>
      <c r="VM149" s="46"/>
      <c r="VN149" s="46"/>
      <c r="VO149" s="46"/>
      <c r="VP149" s="46"/>
      <c r="VQ149" s="46"/>
      <c r="VR149" s="46"/>
      <c r="VS149" s="46"/>
      <c r="VT149" s="46"/>
      <c r="VU149" s="46"/>
      <c r="VV149" s="46"/>
      <c r="VW149" s="46"/>
      <c r="VX149" s="46"/>
      <c r="VY149" s="46"/>
      <c r="VZ149" s="46"/>
      <c r="WA149" s="46"/>
      <c r="WB149" s="46"/>
      <c r="WC149" s="46"/>
      <c r="WD149" s="46"/>
      <c r="WE149" s="46"/>
      <c r="WF149" s="46"/>
      <c r="WG149" s="46"/>
      <c r="WH149" s="46"/>
      <c r="WI149" s="46"/>
      <c r="WJ149" s="46"/>
      <c r="WK149" s="46"/>
      <c r="WL149" s="46">
        <v>0</v>
      </c>
      <c r="WM149" s="46"/>
      <c r="WN149" s="532"/>
      <c r="WP149" s="303"/>
      <c r="WQ149" s="936">
        <f t="shared" si="47"/>
        <v>0</v>
      </c>
      <c r="WR149" s="589">
        <f>SUMIF('TRIEN KHAI SX'!$C$7:$C$36,$D149,'TRIEN KHAI SX'!$KK$7:$KK$36)</f>
        <v>0</v>
      </c>
      <c r="WS149" s="115">
        <v>400</v>
      </c>
      <c r="WT149" s="115">
        <f t="shared" ref="WT149:WT167" si="50">WS149-L149</f>
        <v>0</v>
      </c>
      <c r="WU149" s="115"/>
      <c r="WV149" s="115"/>
      <c r="WW149" s="115"/>
      <c r="WX149" s="115"/>
      <c r="WY149" s="115"/>
      <c r="WZ149" s="115"/>
      <c r="XA149" s="115"/>
      <c r="XB149" s="115"/>
      <c r="XC149" s="115"/>
      <c r="XD149" s="115"/>
      <c r="XE149" s="115"/>
      <c r="XF149" s="115"/>
      <c r="XG149" s="115"/>
      <c r="XH149" s="115"/>
      <c r="XI149" s="115"/>
      <c r="XJ149" s="115"/>
      <c r="XK149" s="115"/>
      <c r="XL149" s="115"/>
      <c r="XM149" s="115"/>
      <c r="XN149" s="115"/>
      <c r="XO149" s="115"/>
      <c r="XP149" s="32"/>
    </row>
    <row r="150" spans="1:640" s="49" customFormat="1" ht="16.5" customHeight="1" x14ac:dyDescent="0.45">
      <c r="A150" s="6">
        <f t="shared" si="45"/>
        <v>1</v>
      </c>
      <c r="B150" s="536" t="s">
        <v>375</v>
      </c>
      <c r="C150" s="576">
        <v>4500181535</v>
      </c>
      <c r="D150" s="94" t="s">
        <v>56</v>
      </c>
      <c r="E150" s="94" t="str">
        <f>IF($D150="",0,VLOOKUP($D150,cube!$B$7:$P$43,2,0))</f>
        <v>BELLWOOD FREESTAND SHELF 5 TIER WHT/NAT</v>
      </c>
      <c r="F150" s="94" t="str">
        <f>IF($D150="",0,VLOOKUP($D150,cube!$B$7:$P$43,5,0))</f>
        <v>AK-03 UBR</v>
      </c>
      <c r="G150" s="94" t="str">
        <f>IF($D150="",0,VLOOKUP($D150,cube!$B$7:$P$43,6,0))</f>
        <v>WHT/NAT_UMBRA</v>
      </c>
      <c r="H150" s="645">
        <f>IF($D150="",0,VLOOKUP($D150,cube!$B$7:$P$43,10,0))</f>
        <v>1.3928700000000002E-2</v>
      </c>
      <c r="I150" s="7">
        <f>IF($D150="",0,VLOOKUP($D150,cube!$B$7:$P$43,15,0))</f>
        <v>0.10974</v>
      </c>
      <c r="J150" s="825">
        <f>IF($D150="",0,VLOOKUP($D150,cube!$B$7:$J$45,8,0))</f>
        <v>45.072500000000005</v>
      </c>
      <c r="K150" s="609">
        <f>IF($D150="",0,VLOOKUP($D150,cube!$B$7:$J$45,9,0))</f>
        <v>45.072500000000005</v>
      </c>
      <c r="L150" s="8">
        <f t="shared" si="49"/>
        <v>300</v>
      </c>
      <c r="M150" s="46">
        <v>0</v>
      </c>
      <c r="N150" s="46">
        <v>0</v>
      </c>
      <c r="O150" s="46">
        <v>0</v>
      </c>
      <c r="P150" s="46">
        <v>0</v>
      </c>
      <c r="Q150" s="46"/>
      <c r="R150" s="46">
        <v>0</v>
      </c>
      <c r="S150" s="46">
        <v>0</v>
      </c>
      <c r="T150" s="46">
        <v>0</v>
      </c>
      <c r="U150" s="46">
        <v>0</v>
      </c>
      <c r="V150" s="46"/>
      <c r="W150" s="46"/>
      <c r="X150" s="46"/>
      <c r="Y150" s="46"/>
      <c r="Z150" s="46"/>
      <c r="AA150" s="46"/>
      <c r="AB150" s="46">
        <v>0</v>
      </c>
      <c r="AC150" s="46">
        <v>0</v>
      </c>
      <c r="AD150" s="46">
        <v>0</v>
      </c>
      <c r="AE150" s="46">
        <v>0</v>
      </c>
      <c r="AF150" s="46">
        <v>0</v>
      </c>
      <c r="AG150" s="46">
        <v>0</v>
      </c>
      <c r="AH150" s="46">
        <v>0</v>
      </c>
      <c r="AI150" s="46">
        <v>0</v>
      </c>
      <c r="AJ150" s="46">
        <v>0</v>
      </c>
      <c r="AK150" s="46">
        <v>0</v>
      </c>
      <c r="AL150" s="46">
        <v>0</v>
      </c>
      <c r="AM150" s="46">
        <v>0</v>
      </c>
      <c r="AN150" s="46"/>
      <c r="AO150" s="46"/>
      <c r="AP150" s="46"/>
      <c r="AQ150" s="46"/>
      <c r="AR150" s="46"/>
      <c r="AS150" s="46"/>
      <c r="AT150" s="46"/>
      <c r="AU150" s="46"/>
      <c r="AV150" s="46">
        <v>0</v>
      </c>
      <c r="AW150" s="46"/>
      <c r="AX150" s="46"/>
      <c r="AY150" s="46"/>
      <c r="AZ150" s="46">
        <v>300</v>
      </c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6"/>
      <c r="CC150" s="46"/>
      <c r="CD150" s="46"/>
      <c r="CE150" s="46"/>
      <c r="CF150" s="46"/>
      <c r="CG150" s="46"/>
      <c r="CH150" s="46"/>
      <c r="CI150" s="46"/>
      <c r="CJ150" s="46"/>
      <c r="CK150" s="46"/>
      <c r="CL150" s="46"/>
      <c r="CM150" s="46"/>
      <c r="CN150" s="46"/>
      <c r="CO150" s="46"/>
      <c r="CP150" s="46"/>
      <c r="CQ150" s="46"/>
      <c r="CR150" s="46"/>
      <c r="CS150" s="46"/>
      <c r="CT150" s="46"/>
      <c r="CU150" s="46"/>
      <c r="CV150" s="46"/>
      <c r="CW150" s="46"/>
      <c r="CX150" s="46"/>
      <c r="CY150" s="46"/>
      <c r="CZ150" s="46"/>
      <c r="DA150" s="46"/>
      <c r="DB150" s="46"/>
      <c r="DC150" s="46"/>
      <c r="DD150" s="46"/>
      <c r="DE150" s="46"/>
      <c r="DF150" s="46"/>
      <c r="DG150" s="46"/>
      <c r="DH150" s="46"/>
      <c r="DI150" s="46"/>
      <c r="DJ150" s="46"/>
      <c r="DK150" s="46"/>
      <c r="DL150" s="46"/>
      <c r="DM150" s="46"/>
      <c r="DN150" s="46"/>
      <c r="DO150" s="46"/>
      <c r="DP150" s="46"/>
      <c r="DQ150" s="46"/>
      <c r="DR150" s="46"/>
      <c r="DS150" s="46"/>
      <c r="DT150" s="46"/>
      <c r="DU150" s="46"/>
      <c r="DV150" s="46"/>
      <c r="DW150" s="46"/>
      <c r="DX150" s="46"/>
      <c r="DY150" s="46"/>
      <c r="DZ150" s="46"/>
      <c r="EA150" s="46"/>
      <c r="EB150" s="46"/>
      <c r="EC150" s="46"/>
      <c r="ED150" s="46"/>
      <c r="EE150" s="46"/>
      <c r="EF150" s="46"/>
      <c r="EG150" s="46"/>
      <c r="EH150" s="46"/>
      <c r="EI150" s="46"/>
      <c r="EJ150" s="46"/>
      <c r="EK150" s="46"/>
      <c r="EL150" s="46"/>
      <c r="EM150" s="46"/>
      <c r="EN150" s="46"/>
      <c r="EO150" s="46"/>
      <c r="EP150" s="46"/>
      <c r="EQ150" s="46"/>
      <c r="ER150" s="46"/>
      <c r="ES150" s="46"/>
      <c r="ET150" s="46"/>
      <c r="EU150" s="46"/>
      <c r="EV150" s="46"/>
      <c r="EW150" s="46"/>
      <c r="EX150" s="46"/>
      <c r="EY150" s="46"/>
      <c r="EZ150" s="46"/>
      <c r="FA150" s="46"/>
      <c r="FB150" s="46"/>
      <c r="FC150" s="46"/>
      <c r="FD150" s="46"/>
      <c r="FE150" s="46"/>
      <c r="FF150" s="46"/>
      <c r="FG150" s="46"/>
      <c r="FH150" s="46"/>
      <c r="FI150" s="46"/>
      <c r="FJ150" s="46"/>
      <c r="FK150" s="46"/>
      <c r="FL150" s="46"/>
      <c r="FM150" s="46"/>
      <c r="FN150" s="46"/>
      <c r="FO150" s="46"/>
      <c r="FP150" s="46"/>
      <c r="FQ150" s="46"/>
      <c r="FR150" s="46"/>
      <c r="FS150" s="46"/>
      <c r="FT150" s="46"/>
      <c r="FU150" s="46"/>
      <c r="FV150" s="46"/>
      <c r="FW150" s="46"/>
      <c r="FX150" s="46"/>
      <c r="FY150" s="46"/>
      <c r="FZ150" s="46"/>
      <c r="GA150" s="46"/>
      <c r="GB150" s="46"/>
      <c r="GC150" s="46"/>
      <c r="GD150" s="46"/>
      <c r="GE150" s="46"/>
      <c r="GF150" s="46"/>
      <c r="GG150" s="46"/>
      <c r="GH150" s="46"/>
      <c r="GI150" s="46"/>
      <c r="GJ150" s="46"/>
      <c r="GK150" s="46"/>
      <c r="GL150" s="46"/>
      <c r="GM150" s="46"/>
      <c r="GN150" s="46"/>
      <c r="GO150" s="46"/>
      <c r="GP150" s="46"/>
      <c r="GQ150" s="46"/>
      <c r="GR150" s="46"/>
      <c r="GS150" s="46"/>
      <c r="GT150" s="46"/>
      <c r="GU150" s="46"/>
      <c r="GV150" s="46"/>
      <c r="GW150" s="46"/>
      <c r="GX150" s="46"/>
      <c r="GY150" s="46"/>
      <c r="GZ150" s="46"/>
      <c r="HA150" s="46"/>
      <c r="HB150" s="46"/>
      <c r="HC150" s="46"/>
      <c r="HD150" s="46"/>
      <c r="HE150" s="46"/>
      <c r="HF150" s="46"/>
      <c r="HG150" s="46"/>
      <c r="HH150" s="46"/>
      <c r="HI150" s="46"/>
      <c r="HJ150" s="46"/>
      <c r="HK150" s="46"/>
      <c r="HL150" s="46"/>
      <c r="HM150" s="46"/>
      <c r="HN150" s="46"/>
      <c r="HO150" s="46"/>
      <c r="HP150" s="46"/>
      <c r="HQ150" s="46"/>
      <c r="HR150" s="46"/>
      <c r="HS150" s="46"/>
      <c r="HT150" s="46"/>
      <c r="HU150" s="46"/>
      <c r="HV150" s="46"/>
      <c r="HW150" s="46"/>
      <c r="HX150" s="46"/>
      <c r="HY150" s="46"/>
      <c r="HZ150" s="46"/>
      <c r="IA150" s="46"/>
      <c r="IB150" s="46"/>
      <c r="IC150" s="46"/>
      <c r="ID150" s="46"/>
      <c r="IE150" s="46"/>
      <c r="IF150" s="46"/>
      <c r="IG150" s="46"/>
      <c r="IH150" s="46"/>
      <c r="II150" s="46"/>
      <c r="IJ150" s="46"/>
      <c r="IK150" s="46"/>
      <c r="IL150" s="46"/>
      <c r="IM150" s="46"/>
      <c r="IN150" s="46"/>
      <c r="IO150" s="46"/>
      <c r="IP150" s="46"/>
      <c r="IQ150" s="46"/>
      <c r="IR150" s="46"/>
      <c r="IS150" s="46"/>
      <c r="IT150" s="46"/>
      <c r="IU150" s="46"/>
      <c r="IV150" s="46"/>
      <c r="IW150" s="46"/>
      <c r="IX150" s="46"/>
      <c r="IY150" s="46"/>
      <c r="IZ150" s="46"/>
      <c r="JA150" s="46"/>
      <c r="JB150" s="46"/>
      <c r="JC150" s="46"/>
      <c r="JD150" s="46"/>
      <c r="JE150" s="46"/>
      <c r="JF150" s="46"/>
      <c r="JG150" s="46"/>
      <c r="JH150" s="46"/>
      <c r="JI150" s="46"/>
      <c r="JJ150" s="46"/>
      <c r="JK150" s="46"/>
      <c r="JL150" s="46"/>
      <c r="JM150" s="46"/>
      <c r="JN150" s="46"/>
      <c r="JO150" s="46"/>
      <c r="JP150" s="46"/>
      <c r="JQ150" s="46"/>
      <c r="JR150" s="46"/>
      <c r="JS150" s="46"/>
      <c r="JT150" s="46"/>
      <c r="JU150" s="46"/>
      <c r="JV150" s="46"/>
      <c r="JW150" s="46"/>
      <c r="JX150" s="46"/>
      <c r="JY150" s="46"/>
      <c r="JZ150" s="46"/>
      <c r="KA150" s="46"/>
      <c r="KB150" s="46"/>
      <c r="KC150" s="46"/>
      <c r="KD150" s="46"/>
      <c r="KE150" s="46"/>
      <c r="KF150" s="46"/>
      <c r="KG150" s="46"/>
      <c r="KH150" s="46"/>
      <c r="KI150" s="46"/>
      <c r="KJ150" s="46"/>
      <c r="KK150" s="46"/>
      <c r="KL150" s="46"/>
      <c r="KM150" s="46"/>
      <c r="KN150" s="46"/>
      <c r="KO150" s="46"/>
      <c r="KP150" s="46"/>
      <c r="KQ150" s="46"/>
      <c r="KR150" s="46"/>
      <c r="KS150" s="46"/>
      <c r="KT150" s="46"/>
      <c r="KU150" s="46"/>
      <c r="KV150" s="46"/>
      <c r="KW150" s="46"/>
      <c r="KX150" s="46"/>
      <c r="KY150" s="46"/>
      <c r="KZ150" s="46"/>
      <c r="LA150" s="46"/>
      <c r="LB150" s="46"/>
      <c r="LC150" s="46"/>
      <c r="LD150" s="46"/>
      <c r="LE150" s="46"/>
      <c r="LF150" s="46"/>
      <c r="LG150" s="46"/>
      <c r="LH150" s="46"/>
      <c r="LI150" s="46"/>
      <c r="LJ150" s="46"/>
      <c r="LK150" s="46"/>
      <c r="LL150" s="46"/>
      <c r="LM150" s="46"/>
      <c r="LN150" s="46"/>
      <c r="LO150" s="46"/>
      <c r="LP150" s="46"/>
      <c r="LQ150" s="46"/>
      <c r="LR150" s="46"/>
      <c r="LS150" s="46"/>
      <c r="LT150" s="46"/>
      <c r="LU150" s="46"/>
      <c r="LV150" s="46"/>
      <c r="LW150" s="46"/>
      <c r="LX150" s="46"/>
      <c r="LY150" s="46"/>
      <c r="LZ150" s="46"/>
      <c r="MA150" s="46"/>
      <c r="MB150" s="46"/>
      <c r="MC150" s="46"/>
      <c r="MD150" s="46"/>
      <c r="ME150" s="46"/>
      <c r="MF150" s="46"/>
      <c r="MG150" s="46"/>
      <c r="MH150" s="46"/>
      <c r="MI150" s="46"/>
      <c r="MJ150" s="46"/>
      <c r="MK150" s="46"/>
      <c r="ML150" s="46"/>
      <c r="MM150" s="46"/>
      <c r="MN150" s="46"/>
      <c r="MO150" s="46"/>
      <c r="MP150" s="46"/>
      <c r="MQ150" s="46"/>
      <c r="MR150" s="46"/>
      <c r="MS150" s="46"/>
      <c r="MT150" s="46"/>
      <c r="MU150" s="46"/>
      <c r="MV150" s="46"/>
      <c r="MW150" s="46"/>
      <c r="MX150" s="46"/>
      <c r="MY150" s="46"/>
      <c r="MZ150" s="46"/>
      <c r="NA150" s="46"/>
      <c r="NB150" s="46"/>
      <c r="NC150" s="46"/>
      <c r="ND150" s="46"/>
      <c r="NE150" s="46"/>
      <c r="NF150" s="46"/>
      <c r="NG150" s="46"/>
      <c r="NH150" s="46"/>
      <c r="NI150" s="46"/>
      <c r="NJ150" s="46"/>
      <c r="NK150" s="46"/>
      <c r="NL150" s="46"/>
      <c r="NM150" s="46"/>
      <c r="NN150" s="46"/>
      <c r="NO150" s="46"/>
      <c r="NP150" s="46"/>
      <c r="NQ150" s="46"/>
      <c r="NR150" s="46"/>
      <c r="NS150" s="46"/>
      <c r="NT150" s="46"/>
      <c r="NU150" s="46"/>
      <c r="NV150" s="46"/>
      <c r="NW150" s="46"/>
      <c r="NX150" s="46"/>
      <c r="NY150" s="46"/>
      <c r="NZ150" s="46"/>
      <c r="OA150" s="46"/>
      <c r="OB150" s="46"/>
      <c r="OC150" s="46"/>
      <c r="OD150" s="46"/>
      <c r="OE150" s="46"/>
      <c r="OF150" s="46"/>
      <c r="OG150" s="46"/>
      <c r="OH150" s="46"/>
      <c r="OI150" s="46"/>
      <c r="OJ150" s="46"/>
      <c r="OK150" s="46"/>
      <c r="OL150" s="46"/>
      <c r="OM150" s="46"/>
      <c r="ON150" s="46"/>
      <c r="OO150" s="46"/>
      <c r="OP150" s="46"/>
      <c r="OQ150" s="46"/>
      <c r="OR150" s="46"/>
      <c r="OS150" s="46"/>
      <c r="OT150" s="46"/>
      <c r="OU150" s="46"/>
      <c r="OV150" s="46"/>
      <c r="OW150" s="46"/>
      <c r="OX150" s="46"/>
      <c r="OY150" s="46"/>
      <c r="OZ150" s="46"/>
      <c r="PA150" s="46"/>
      <c r="PB150" s="46"/>
      <c r="PC150" s="46"/>
      <c r="PD150" s="46"/>
      <c r="PE150" s="46"/>
      <c r="PF150" s="46"/>
      <c r="PG150" s="46"/>
      <c r="PH150" s="46"/>
      <c r="PI150" s="46"/>
      <c r="PJ150" s="46"/>
      <c r="PK150" s="46"/>
      <c r="PL150" s="46"/>
      <c r="PM150" s="46"/>
      <c r="PN150" s="46"/>
      <c r="PO150" s="46"/>
      <c r="PP150" s="46"/>
      <c r="PQ150" s="46"/>
      <c r="PR150" s="46"/>
      <c r="PS150" s="46"/>
      <c r="PT150" s="46"/>
      <c r="PU150" s="46"/>
      <c r="PV150" s="46"/>
      <c r="PW150" s="46"/>
      <c r="PX150" s="46"/>
      <c r="PY150" s="46"/>
      <c r="PZ150" s="46"/>
      <c r="QA150" s="46"/>
      <c r="QB150" s="46"/>
      <c r="QC150" s="46"/>
      <c r="QD150" s="46"/>
      <c r="QE150" s="46"/>
      <c r="QF150" s="46"/>
      <c r="QG150" s="46"/>
      <c r="QH150" s="46"/>
      <c r="QI150" s="46"/>
      <c r="QJ150" s="46"/>
      <c r="QK150" s="46"/>
      <c r="QL150" s="46"/>
      <c r="QM150" s="46"/>
      <c r="QN150" s="46"/>
      <c r="QO150" s="46"/>
      <c r="QP150" s="46"/>
      <c r="QQ150" s="46"/>
      <c r="QR150" s="46"/>
      <c r="QS150" s="46"/>
      <c r="QT150" s="46"/>
      <c r="QU150" s="46"/>
      <c r="QV150" s="46"/>
      <c r="QW150" s="46"/>
      <c r="QX150" s="46"/>
      <c r="QY150" s="46"/>
      <c r="QZ150" s="46"/>
      <c r="RA150" s="46"/>
      <c r="RB150" s="46"/>
      <c r="RC150" s="46"/>
      <c r="RD150" s="46"/>
      <c r="RE150" s="46"/>
      <c r="RF150" s="46"/>
      <c r="RG150" s="46"/>
      <c r="RH150" s="46"/>
      <c r="RI150" s="46"/>
      <c r="RJ150" s="46"/>
      <c r="RK150" s="46"/>
      <c r="RL150" s="46"/>
      <c r="RM150" s="46"/>
      <c r="RN150" s="46"/>
      <c r="RO150" s="46"/>
      <c r="RP150" s="46"/>
      <c r="RQ150" s="46"/>
      <c r="RR150" s="46"/>
      <c r="RS150" s="46"/>
      <c r="RT150" s="46"/>
      <c r="RU150" s="46"/>
      <c r="RV150" s="46"/>
      <c r="RW150" s="46"/>
      <c r="RX150" s="46"/>
      <c r="RY150" s="46"/>
      <c r="RZ150" s="46"/>
      <c r="SA150" s="46"/>
      <c r="SB150" s="46"/>
      <c r="SC150" s="46"/>
      <c r="SD150" s="46"/>
      <c r="SE150" s="46"/>
      <c r="SF150" s="46"/>
      <c r="SG150" s="46"/>
      <c r="SH150" s="46"/>
      <c r="SI150" s="46"/>
      <c r="SJ150" s="46"/>
      <c r="SK150" s="46"/>
      <c r="SL150" s="46"/>
      <c r="SM150" s="46"/>
      <c r="SN150" s="46"/>
      <c r="SO150" s="46"/>
      <c r="SP150" s="46"/>
      <c r="SQ150" s="46"/>
      <c r="SR150" s="46"/>
      <c r="SS150" s="46"/>
      <c r="ST150" s="46"/>
      <c r="SU150" s="46"/>
      <c r="SV150" s="46"/>
      <c r="SW150" s="46"/>
      <c r="SX150" s="46"/>
      <c r="SY150" s="46"/>
      <c r="SZ150" s="46"/>
      <c r="TA150" s="46"/>
      <c r="TB150" s="46"/>
      <c r="TC150" s="46"/>
      <c r="TD150" s="46"/>
      <c r="TE150" s="46"/>
      <c r="TF150" s="46"/>
      <c r="TG150" s="46"/>
      <c r="TH150" s="46"/>
      <c r="TI150" s="46"/>
      <c r="TJ150" s="46"/>
      <c r="TK150" s="46"/>
      <c r="TL150" s="46"/>
      <c r="TM150" s="46"/>
      <c r="TN150" s="46"/>
      <c r="TO150" s="46"/>
      <c r="TP150" s="46"/>
      <c r="TQ150" s="46"/>
      <c r="TR150" s="46"/>
      <c r="TS150" s="46"/>
      <c r="TT150" s="46"/>
      <c r="TU150" s="46"/>
      <c r="TV150" s="46"/>
      <c r="TW150" s="46"/>
      <c r="TX150" s="46"/>
      <c r="TY150" s="46"/>
      <c r="TZ150" s="46"/>
      <c r="UA150" s="46"/>
      <c r="UB150" s="46"/>
      <c r="UC150" s="46"/>
      <c r="UD150" s="46"/>
      <c r="UE150" s="46"/>
      <c r="UF150" s="46"/>
      <c r="UG150" s="46"/>
      <c r="UH150" s="46"/>
      <c r="UI150" s="46"/>
      <c r="UJ150" s="46"/>
      <c r="UK150" s="46"/>
      <c r="UL150" s="46"/>
      <c r="UM150" s="46"/>
      <c r="UN150" s="46"/>
      <c r="UO150" s="46"/>
      <c r="UP150" s="46"/>
      <c r="UQ150" s="46"/>
      <c r="UR150" s="46"/>
      <c r="US150" s="46"/>
      <c r="UT150" s="46"/>
      <c r="UU150" s="46"/>
      <c r="UV150" s="46"/>
      <c r="UW150" s="46"/>
      <c r="UX150" s="46"/>
      <c r="UY150" s="46"/>
      <c r="UZ150" s="46"/>
      <c r="VA150" s="46"/>
      <c r="VB150" s="46"/>
      <c r="VC150" s="46"/>
      <c r="VD150" s="46"/>
      <c r="VE150" s="46"/>
      <c r="VF150" s="46"/>
      <c r="VG150" s="46"/>
      <c r="VH150" s="46"/>
      <c r="VI150" s="46"/>
      <c r="VJ150" s="46"/>
      <c r="VK150" s="46"/>
      <c r="VL150" s="46"/>
      <c r="VM150" s="46"/>
      <c r="VN150" s="46"/>
      <c r="VO150" s="46"/>
      <c r="VP150" s="46"/>
      <c r="VQ150" s="46"/>
      <c r="VR150" s="46"/>
      <c r="VS150" s="46"/>
      <c r="VT150" s="46"/>
      <c r="VU150" s="46"/>
      <c r="VV150" s="46"/>
      <c r="VW150" s="46"/>
      <c r="VX150" s="46"/>
      <c r="VY150" s="46"/>
      <c r="VZ150" s="46"/>
      <c r="WA150" s="46"/>
      <c r="WB150" s="46"/>
      <c r="WC150" s="46"/>
      <c r="WD150" s="46"/>
      <c r="WE150" s="46"/>
      <c r="WF150" s="46"/>
      <c r="WG150" s="46"/>
      <c r="WH150" s="46"/>
      <c r="WI150" s="46"/>
      <c r="WJ150" s="46"/>
      <c r="WK150" s="46"/>
      <c r="WL150" s="46">
        <v>0</v>
      </c>
      <c r="WM150" s="46"/>
      <c r="WN150" s="532"/>
      <c r="WP150" s="303"/>
      <c r="WQ150" s="936">
        <f t="shared" si="47"/>
        <v>300</v>
      </c>
      <c r="WR150" s="589">
        <f>SUMIF('TRIEN KHAI SX'!$C$7:$C$36,$D150,'TRIEN KHAI SX'!$KK$7:$KK$36)</f>
        <v>0</v>
      </c>
      <c r="WS150" s="115">
        <v>300</v>
      </c>
      <c r="WT150" s="115">
        <f t="shared" si="50"/>
        <v>0</v>
      </c>
      <c r="WU150" s="115"/>
      <c r="WV150" s="115"/>
      <c r="WW150" s="115"/>
      <c r="WX150" s="115"/>
      <c r="WY150" s="115"/>
      <c r="WZ150" s="115"/>
      <c r="XA150" s="115"/>
      <c r="XB150" s="115"/>
      <c r="XC150" s="115"/>
      <c r="XD150" s="115"/>
      <c r="XE150" s="115"/>
      <c r="XF150" s="115"/>
      <c r="XG150" s="115"/>
      <c r="XH150" s="115"/>
      <c r="XI150" s="115"/>
      <c r="XJ150" s="115"/>
      <c r="XK150" s="115"/>
      <c r="XL150" s="115"/>
      <c r="XM150" s="115"/>
      <c r="XN150" s="115"/>
      <c r="XO150" s="115"/>
      <c r="XP150" s="32"/>
    </row>
    <row r="151" spans="1:640" s="49" customFormat="1" ht="16.5" customHeight="1" x14ac:dyDescent="0.45">
      <c r="A151" s="6">
        <f t="shared" si="45"/>
        <v>1</v>
      </c>
      <c r="B151" s="536" t="s">
        <v>375</v>
      </c>
      <c r="C151" s="576">
        <v>4500181537</v>
      </c>
      <c r="D151" s="94" t="s">
        <v>60</v>
      </c>
      <c r="E151" s="94" t="str">
        <f>IF($D151="",0,VLOOKUP($D151,cube!$B$7:$P$43,2,0))</f>
        <v>BELLWOOD OVER THE TOILET SHELF WHT/NAT</v>
      </c>
      <c r="F151" s="94" t="str">
        <f>IF($D151="",0,VLOOKUP($D151,cube!$B$7:$P$43,5,0))</f>
        <v>AK-03 UBR</v>
      </c>
      <c r="G151" s="94" t="str">
        <f>IF($D151="",0,VLOOKUP($D151,cube!$B$7:$P$43,6,0))</f>
        <v>WHT/NAT_UMBRA</v>
      </c>
      <c r="H151" s="645">
        <f>IF($D151="",0,VLOOKUP($D151,cube!$B$7:$P$43,10,0))</f>
        <v>1.0340609999999998E-2</v>
      </c>
      <c r="I151" s="7">
        <f>IF($D151="",0,VLOOKUP($D151,cube!$B$7:$P$43,15,0))</f>
        <v>8.4568000000000004E-2</v>
      </c>
      <c r="J151" s="825">
        <f>IF($D151="",0,VLOOKUP($D151,cube!$B$7:$J$45,8,0))</f>
        <v>38.344900000000003</v>
      </c>
      <c r="K151" s="609">
        <f>IF($D151="",0,VLOOKUP($D151,cube!$B$7:$J$45,9,0))</f>
        <v>38.344900000000003</v>
      </c>
      <c r="L151" s="8">
        <f t="shared" si="49"/>
        <v>300</v>
      </c>
      <c r="M151" s="46">
        <v>0</v>
      </c>
      <c r="N151" s="46">
        <v>0</v>
      </c>
      <c r="O151" s="46">
        <v>0</v>
      </c>
      <c r="P151" s="46">
        <v>0</v>
      </c>
      <c r="Q151" s="46"/>
      <c r="R151" s="46">
        <v>0</v>
      </c>
      <c r="S151" s="46">
        <v>0</v>
      </c>
      <c r="T151" s="46">
        <v>0</v>
      </c>
      <c r="U151" s="46">
        <v>0</v>
      </c>
      <c r="V151" s="46"/>
      <c r="W151" s="46"/>
      <c r="X151" s="46"/>
      <c r="Y151" s="46"/>
      <c r="Z151" s="46"/>
      <c r="AA151" s="46"/>
      <c r="AB151" s="46">
        <v>0</v>
      </c>
      <c r="AC151" s="46">
        <v>0</v>
      </c>
      <c r="AD151" s="46">
        <v>0</v>
      </c>
      <c r="AE151" s="46">
        <v>0</v>
      </c>
      <c r="AF151" s="46">
        <v>0</v>
      </c>
      <c r="AG151" s="46">
        <v>0</v>
      </c>
      <c r="AH151" s="46">
        <v>0</v>
      </c>
      <c r="AI151" s="46">
        <v>0</v>
      </c>
      <c r="AJ151" s="46">
        <v>0</v>
      </c>
      <c r="AK151" s="46">
        <v>0</v>
      </c>
      <c r="AL151" s="46">
        <v>0</v>
      </c>
      <c r="AM151" s="46">
        <v>0</v>
      </c>
      <c r="AN151" s="46"/>
      <c r="AO151" s="46"/>
      <c r="AP151" s="46"/>
      <c r="AQ151" s="46"/>
      <c r="AR151" s="46"/>
      <c r="AS151" s="46"/>
      <c r="AT151" s="46"/>
      <c r="AU151" s="46"/>
      <c r="AV151" s="46">
        <v>0</v>
      </c>
      <c r="AW151" s="46"/>
      <c r="AX151" s="46"/>
      <c r="AY151" s="46"/>
      <c r="AZ151" s="46">
        <v>300</v>
      </c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46"/>
      <c r="CJ151" s="46"/>
      <c r="CK151" s="46"/>
      <c r="CL151" s="46"/>
      <c r="CM151" s="46"/>
      <c r="CN151" s="46"/>
      <c r="CO151" s="46"/>
      <c r="CP151" s="46"/>
      <c r="CQ151" s="46"/>
      <c r="CR151" s="46"/>
      <c r="CS151" s="46"/>
      <c r="CT151" s="46"/>
      <c r="CU151" s="46"/>
      <c r="CV151" s="46"/>
      <c r="CW151" s="46"/>
      <c r="CX151" s="46"/>
      <c r="CY151" s="46"/>
      <c r="CZ151" s="46"/>
      <c r="DA151" s="46"/>
      <c r="DB151" s="46"/>
      <c r="DC151" s="46"/>
      <c r="DD151" s="46"/>
      <c r="DE151" s="46"/>
      <c r="DF151" s="46"/>
      <c r="DG151" s="46"/>
      <c r="DH151" s="46"/>
      <c r="DI151" s="46"/>
      <c r="DJ151" s="46"/>
      <c r="DK151" s="46"/>
      <c r="DL151" s="46"/>
      <c r="DM151" s="46"/>
      <c r="DN151" s="46"/>
      <c r="DO151" s="46"/>
      <c r="DP151" s="46"/>
      <c r="DQ151" s="46"/>
      <c r="DR151" s="46"/>
      <c r="DS151" s="46"/>
      <c r="DT151" s="46"/>
      <c r="DU151" s="46"/>
      <c r="DV151" s="46"/>
      <c r="DW151" s="46"/>
      <c r="DX151" s="46"/>
      <c r="DY151" s="46"/>
      <c r="DZ151" s="46"/>
      <c r="EA151" s="46"/>
      <c r="EB151" s="46"/>
      <c r="EC151" s="46"/>
      <c r="ED151" s="46"/>
      <c r="EE151" s="46"/>
      <c r="EF151" s="46"/>
      <c r="EG151" s="46"/>
      <c r="EH151" s="46"/>
      <c r="EI151" s="46"/>
      <c r="EJ151" s="46"/>
      <c r="EK151" s="46"/>
      <c r="EL151" s="46"/>
      <c r="EM151" s="46"/>
      <c r="EN151" s="46"/>
      <c r="EO151" s="46"/>
      <c r="EP151" s="46"/>
      <c r="EQ151" s="46"/>
      <c r="ER151" s="46"/>
      <c r="ES151" s="46"/>
      <c r="ET151" s="46"/>
      <c r="EU151" s="46"/>
      <c r="EV151" s="46"/>
      <c r="EW151" s="46"/>
      <c r="EX151" s="46"/>
      <c r="EY151" s="46"/>
      <c r="EZ151" s="46"/>
      <c r="FA151" s="46"/>
      <c r="FB151" s="46"/>
      <c r="FC151" s="46"/>
      <c r="FD151" s="46"/>
      <c r="FE151" s="46"/>
      <c r="FF151" s="46"/>
      <c r="FG151" s="46"/>
      <c r="FH151" s="46"/>
      <c r="FI151" s="46"/>
      <c r="FJ151" s="46"/>
      <c r="FK151" s="46"/>
      <c r="FL151" s="46"/>
      <c r="FM151" s="46"/>
      <c r="FN151" s="46"/>
      <c r="FO151" s="46"/>
      <c r="FP151" s="46"/>
      <c r="FQ151" s="46"/>
      <c r="FR151" s="46"/>
      <c r="FS151" s="46"/>
      <c r="FT151" s="46"/>
      <c r="FU151" s="46"/>
      <c r="FV151" s="46"/>
      <c r="FW151" s="46"/>
      <c r="FX151" s="46"/>
      <c r="FY151" s="46"/>
      <c r="FZ151" s="46"/>
      <c r="GA151" s="46"/>
      <c r="GB151" s="46"/>
      <c r="GC151" s="46"/>
      <c r="GD151" s="46"/>
      <c r="GE151" s="46"/>
      <c r="GF151" s="46"/>
      <c r="GG151" s="46"/>
      <c r="GH151" s="46"/>
      <c r="GI151" s="46"/>
      <c r="GJ151" s="46"/>
      <c r="GK151" s="46"/>
      <c r="GL151" s="46"/>
      <c r="GM151" s="46"/>
      <c r="GN151" s="46"/>
      <c r="GO151" s="46"/>
      <c r="GP151" s="46"/>
      <c r="GQ151" s="46"/>
      <c r="GR151" s="46"/>
      <c r="GS151" s="46"/>
      <c r="GT151" s="46"/>
      <c r="GU151" s="46"/>
      <c r="GV151" s="46"/>
      <c r="GW151" s="46"/>
      <c r="GX151" s="46"/>
      <c r="GY151" s="46"/>
      <c r="GZ151" s="46"/>
      <c r="HA151" s="46"/>
      <c r="HB151" s="46"/>
      <c r="HC151" s="46"/>
      <c r="HD151" s="46"/>
      <c r="HE151" s="46"/>
      <c r="HF151" s="46"/>
      <c r="HG151" s="46"/>
      <c r="HH151" s="46"/>
      <c r="HI151" s="46"/>
      <c r="HJ151" s="46"/>
      <c r="HK151" s="46"/>
      <c r="HL151" s="46"/>
      <c r="HM151" s="46"/>
      <c r="HN151" s="46"/>
      <c r="HO151" s="46"/>
      <c r="HP151" s="46"/>
      <c r="HQ151" s="46"/>
      <c r="HR151" s="46"/>
      <c r="HS151" s="46"/>
      <c r="HT151" s="46"/>
      <c r="HU151" s="46"/>
      <c r="HV151" s="46"/>
      <c r="HW151" s="46"/>
      <c r="HX151" s="46"/>
      <c r="HY151" s="46"/>
      <c r="HZ151" s="46"/>
      <c r="IA151" s="46"/>
      <c r="IB151" s="46"/>
      <c r="IC151" s="46"/>
      <c r="ID151" s="46"/>
      <c r="IE151" s="46"/>
      <c r="IF151" s="46"/>
      <c r="IG151" s="46"/>
      <c r="IH151" s="46"/>
      <c r="II151" s="46"/>
      <c r="IJ151" s="46"/>
      <c r="IK151" s="46"/>
      <c r="IL151" s="46"/>
      <c r="IM151" s="46"/>
      <c r="IN151" s="46"/>
      <c r="IO151" s="46"/>
      <c r="IP151" s="46"/>
      <c r="IQ151" s="46"/>
      <c r="IR151" s="46"/>
      <c r="IS151" s="46"/>
      <c r="IT151" s="46"/>
      <c r="IU151" s="46"/>
      <c r="IV151" s="46"/>
      <c r="IW151" s="46"/>
      <c r="IX151" s="46"/>
      <c r="IY151" s="46"/>
      <c r="IZ151" s="46"/>
      <c r="JA151" s="46"/>
      <c r="JB151" s="46"/>
      <c r="JC151" s="46"/>
      <c r="JD151" s="46"/>
      <c r="JE151" s="46"/>
      <c r="JF151" s="46"/>
      <c r="JG151" s="46"/>
      <c r="JH151" s="46"/>
      <c r="JI151" s="46"/>
      <c r="JJ151" s="46"/>
      <c r="JK151" s="46"/>
      <c r="JL151" s="46"/>
      <c r="JM151" s="46"/>
      <c r="JN151" s="46"/>
      <c r="JO151" s="46"/>
      <c r="JP151" s="46"/>
      <c r="JQ151" s="46"/>
      <c r="JR151" s="46"/>
      <c r="JS151" s="46"/>
      <c r="JT151" s="46"/>
      <c r="JU151" s="46"/>
      <c r="JV151" s="46"/>
      <c r="JW151" s="46"/>
      <c r="JX151" s="46"/>
      <c r="JY151" s="46"/>
      <c r="JZ151" s="46"/>
      <c r="KA151" s="46"/>
      <c r="KB151" s="46"/>
      <c r="KC151" s="46"/>
      <c r="KD151" s="46"/>
      <c r="KE151" s="46"/>
      <c r="KF151" s="46"/>
      <c r="KG151" s="46"/>
      <c r="KH151" s="46"/>
      <c r="KI151" s="46"/>
      <c r="KJ151" s="46"/>
      <c r="KK151" s="46"/>
      <c r="KL151" s="46"/>
      <c r="KM151" s="46"/>
      <c r="KN151" s="46"/>
      <c r="KO151" s="46"/>
      <c r="KP151" s="46"/>
      <c r="KQ151" s="46"/>
      <c r="KR151" s="46"/>
      <c r="KS151" s="46"/>
      <c r="KT151" s="46"/>
      <c r="KU151" s="46"/>
      <c r="KV151" s="46"/>
      <c r="KW151" s="46"/>
      <c r="KX151" s="46"/>
      <c r="KY151" s="46"/>
      <c r="KZ151" s="46"/>
      <c r="LA151" s="46"/>
      <c r="LB151" s="46"/>
      <c r="LC151" s="46"/>
      <c r="LD151" s="46"/>
      <c r="LE151" s="46"/>
      <c r="LF151" s="46"/>
      <c r="LG151" s="46"/>
      <c r="LH151" s="46"/>
      <c r="LI151" s="46"/>
      <c r="LJ151" s="46"/>
      <c r="LK151" s="46"/>
      <c r="LL151" s="46"/>
      <c r="LM151" s="46"/>
      <c r="LN151" s="46"/>
      <c r="LO151" s="46"/>
      <c r="LP151" s="46"/>
      <c r="LQ151" s="46"/>
      <c r="LR151" s="46"/>
      <c r="LS151" s="46"/>
      <c r="LT151" s="46"/>
      <c r="LU151" s="46"/>
      <c r="LV151" s="46"/>
      <c r="LW151" s="46"/>
      <c r="LX151" s="46"/>
      <c r="LY151" s="46"/>
      <c r="LZ151" s="46"/>
      <c r="MA151" s="46"/>
      <c r="MB151" s="46"/>
      <c r="MC151" s="46"/>
      <c r="MD151" s="46"/>
      <c r="ME151" s="46"/>
      <c r="MF151" s="46"/>
      <c r="MG151" s="46"/>
      <c r="MH151" s="46"/>
      <c r="MI151" s="46"/>
      <c r="MJ151" s="46"/>
      <c r="MK151" s="46"/>
      <c r="ML151" s="46"/>
      <c r="MM151" s="46"/>
      <c r="MN151" s="46"/>
      <c r="MO151" s="46"/>
      <c r="MP151" s="46"/>
      <c r="MQ151" s="46"/>
      <c r="MR151" s="46"/>
      <c r="MS151" s="46"/>
      <c r="MT151" s="46"/>
      <c r="MU151" s="46"/>
      <c r="MV151" s="46"/>
      <c r="MW151" s="46"/>
      <c r="MX151" s="46"/>
      <c r="MY151" s="46"/>
      <c r="MZ151" s="46"/>
      <c r="NA151" s="46"/>
      <c r="NB151" s="46"/>
      <c r="NC151" s="46"/>
      <c r="ND151" s="46"/>
      <c r="NE151" s="46"/>
      <c r="NF151" s="46"/>
      <c r="NG151" s="46"/>
      <c r="NH151" s="46"/>
      <c r="NI151" s="46"/>
      <c r="NJ151" s="46"/>
      <c r="NK151" s="46"/>
      <c r="NL151" s="46"/>
      <c r="NM151" s="46"/>
      <c r="NN151" s="46"/>
      <c r="NO151" s="46"/>
      <c r="NP151" s="46"/>
      <c r="NQ151" s="46"/>
      <c r="NR151" s="46"/>
      <c r="NS151" s="46"/>
      <c r="NT151" s="46"/>
      <c r="NU151" s="46"/>
      <c r="NV151" s="46"/>
      <c r="NW151" s="46"/>
      <c r="NX151" s="46"/>
      <c r="NY151" s="46"/>
      <c r="NZ151" s="46"/>
      <c r="OA151" s="46"/>
      <c r="OB151" s="46"/>
      <c r="OC151" s="46"/>
      <c r="OD151" s="46"/>
      <c r="OE151" s="46"/>
      <c r="OF151" s="46"/>
      <c r="OG151" s="46"/>
      <c r="OH151" s="46"/>
      <c r="OI151" s="46"/>
      <c r="OJ151" s="46"/>
      <c r="OK151" s="46"/>
      <c r="OL151" s="46"/>
      <c r="OM151" s="46"/>
      <c r="ON151" s="46"/>
      <c r="OO151" s="46"/>
      <c r="OP151" s="46"/>
      <c r="OQ151" s="46"/>
      <c r="OR151" s="46"/>
      <c r="OS151" s="46"/>
      <c r="OT151" s="46"/>
      <c r="OU151" s="46"/>
      <c r="OV151" s="46"/>
      <c r="OW151" s="46"/>
      <c r="OX151" s="46"/>
      <c r="OY151" s="46"/>
      <c r="OZ151" s="46"/>
      <c r="PA151" s="46"/>
      <c r="PB151" s="46"/>
      <c r="PC151" s="46"/>
      <c r="PD151" s="46"/>
      <c r="PE151" s="46"/>
      <c r="PF151" s="46"/>
      <c r="PG151" s="46"/>
      <c r="PH151" s="46"/>
      <c r="PI151" s="46"/>
      <c r="PJ151" s="46"/>
      <c r="PK151" s="46"/>
      <c r="PL151" s="46"/>
      <c r="PM151" s="46"/>
      <c r="PN151" s="46"/>
      <c r="PO151" s="46"/>
      <c r="PP151" s="46"/>
      <c r="PQ151" s="46"/>
      <c r="PR151" s="46"/>
      <c r="PS151" s="46"/>
      <c r="PT151" s="46"/>
      <c r="PU151" s="46"/>
      <c r="PV151" s="46"/>
      <c r="PW151" s="46"/>
      <c r="PX151" s="46"/>
      <c r="PY151" s="46"/>
      <c r="PZ151" s="46"/>
      <c r="QA151" s="46"/>
      <c r="QB151" s="46"/>
      <c r="QC151" s="46"/>
      <c r="QD151" s="46"/>
      <c r="QE151" s="46"/>
      <c r="QF151" s="46"/>
      <c r="QG151" s="46"/>
      <c r="QH151" s="46"/>
      <c r="QI151" s="46"/>
      <c r="QJ151" s="46"/>
      <c r="QK151" s="46"/>
      <c r="QL151" s="46"/>
      <c r="QM151" s="46"/>
      <c r="QN151" s="46"/>
      <c r="QO151" s="46"/>
      <c r="QP151" s="46"/>
      <c r="QQ151" s="46"/>
      <c r="QR151" s="46"/>
      <c r="QS151" s="46"/>
      <c r="QT151" s="46"/>
      <c r="QU151" s="46"/>
      <c r="QV151" s="46"/>
      <c r="QW151" s="46"/>
      <c r="QX151" s="46"/>
      <c r="QY151" s="46"/>
      <c r="QZ151" s="46"/>
      <c r="RA151" s="46"/>
      <c r="RB151" s="46"/>
      <c r="RC151" s="46"/>
      <c r="RD151" s="46"/>
      <c r="RE151" s="46"/>
      <c r="RF151" s="46"/>
      <c r="RG151" s="46"/>
      <c r="RH151" s="46"/>
      <c r="RI151" s="46"/>
      <c r="RJ151" s="46"/>
      <c r="RK151" s="46"/>
      <c r="RL151" s="46"/>
      <c r="RM151" s="46"/>
      <c r="RN151" s="46"/>
      <c r="RO151" s="46"/>
      <c r="RP151" s="46"/>
      <c r="RQ151" s="46"/>
      <c r="RR151" s="46"/>
      <c r="RS151" s="46"/>
      <c r="RT151" s="46"/>
      <c r="RU151" s="46"/>
      <c r="RV151" s="46"/>
      <c r="RW151" s="46"/>
      <c r="RX151" s="46"/>
      <c r="RY151" s="46"/>
      <c r="RZ151" s="46"/>
      <c r="SA151" s="46"/>
      <c r="SB151" s="46"/>
      <c r="SC151" s="46"/>
      <c r="SD151" s="46"/>
      <c r="SE151" s="46"/>
      <c r="SF151" s="46"/>
      <c r="SG151" s="46"/>
      <c r="SH151" s="46"/>
      <c r="SI151" s="46"/>
      <c r="SJ151" s="46"/>
      <c r="SK151" s="46"/>
      <c r="SL151" s="46"/>
      <c r="SM151" s="46"/>
      <c r="SN151" s="46"/>
      <c r="SO151" s="46"/>
      <c r="SP151" s="46"/>
      <c r="SQ151" s="46"/>
      <c r="SR151" s="46"/>
      <c r="SS151" s="46"/>
      <c r="ST151" s="46"/>
      <c r="SU151" s="46"/>
      <c r="SV151" s="46"/>
      <c r="SW151" s="46"/>
      <c r="SX151" s="46"/>
      <c r="SY151" s="46"/>
      <c r="SZ151" s="46"/>
      <c r="TA151" s="46"/>
      <c r="TB151" s="46"/>
      <c r="TC151" s="46"/>
      <c r="TD151" s="46"/>
      <c r="TE151" s="46"/>
      <c r="TF151" s="46"/>
      <c r="TG151" s="46"/>
      <c r="TH151" s="46"/>
      <c r="TI151" s="46"/>
      <c r="TJ151" s="46"/>
      <c r="TK151" s="46"/>
      <c r="TL151" s="46"/>
      <c r="TM151" s="46"/>
      <c r="TN151" s="46"/>
      <c r="TO151" s="46"/>
      <c r="TP151" s="46"/>
      <c r="TQ151" s="46"/>
      <c r="TR151" s="46"/>
      <c r="TS151" s="46"/>
      <c r="TT151" s="46"/>
      <c r="TU151" s="46"/>
      <c r="TV151" s="46"/>
      <c r="TW151" s="46"/>
      <c r="TX151" s="46"/>
      <c r="TY151" s="46"/>
      <c r="TZ151" s="46"/>
      <c r="UA151" s="46"/>
      <c r="UB151" s="46"/>
      <c r="UC151" s="46"/>
      <c r="UD151" s="46"/>
      <c r="UE151" s="46"/>
      <c r="UF151" s="46"/>
      <c r="UG151" s="46"/>
      <c r="UH151" s="46"/>
      <c r="UI151" s="46"/>
      <c r="UJ151" s="46"/>
      <c r="UK151" s="46"/>
      <c r="UL151" s="46"/>
      <c r="UM151" s="46"/>
      <c r="UN151" s="46"/>
      <c r="UO151" s="46"/>
      <c r="UP151" s="46"/>
      <c r="UQ151" s="46"/>
      <c r="UR151" s="46"/>
      <c r="US151" s="46"/>
      <c r="UT151" s="46"/>
      <c r="UU151" s="46"/>
      <c r="UV151" s="46"/>
      <c r="UW151" s="46"/>
      <c r="UX151" s="46"/>
      <c r="UY151" s="46"/>
      <c r="UZ151" s="46"/>
      <c r="VA151" s="46"/>
      <c r="VB151" s="46"/>
      <c r="VC151" s="46"/>
      <c r="VD151" s="46"/>
      <c r="VE151" s="46"/>
      <c r="VF151" s="46"/>
      <c r="VG151" s="46"/>
      <c r="VH151" s="46"/>
      <c r="VI151" s="46"/>
      <c r="VJ151" s="46"/>
      <c r="VK151" s="46"/>
      <c r="VL151" s="46"/>
      <c r="VM151" s="46"/>
      <c r="VN151" s="46"/>
      <c r="VO151" s="46"/>
      <c r="VP151" s="46"/>
      <c r="VQ151" s="46"/>
      <c r="VR151" s="46"/>
      <c r="VS151" s="46"/>
      <c r="VT151" s="46"/>
      <c r="VU151" s="46"/>
      <c r="VV151" s="46"/>
      <c r="VW151" s="46"/>
      <c r="VX151" s="46"/>
      <c r="VY151" s="46"/>
      <c r="VZ151" s="46"/>
      <c r="WA151" s="46"/>
      <c r="WB151" s="46"/>
      <c r="WC151" s="46"/>
      <c r="WD151" s="46"/>
      <c r="WE151" s="46"/>
      <c r="WF151" s="46"/>
      <c r="WG151" s="46"/>
      <c r="WH151" s="46"/>
      <c r="WI151" s="46"/>
      <c r="WJ151" s="46"/>
      <c r="WK151" s="46"/>
      <c r="WL151" s="46">
        <v>0</v>
      </c>
      <c r="WM151" s="46"/>
      <c r="WN151" s="532"/>
      <c r="WP151" s="303"/>
      <c r="WQ151" s="936">
        <f t="shared" si="47"/>
        <v>300</v>
      </c>
      <c r="WR151" s="589">
        <f>SUMIF('TRIEN KHAI SX'!$C$7:$C$36,$D151,'TRIEN KHAI SX'!$KK$7:$KK$36)</f>
        <v>0</v>
      </c>
      <c r="WS151" s="115">
        <v>300</v>
      </c>
      <c r="WT151" s="115">
        <f t="shared" si="50"/>
        <v>0</v>
      </c>
      <c r="WU151" s="115"/>
      <c r="WV151" s="115"/>
      <c r="WW151" s="115"/>
      <c r="WX151" s="115"/>
      <c r="WY151" s="115"/>
      <c r="WZ151" s="115"/>
      <c r="XA151" s="115"/>
      <c r="XB151" s="115"/>
      <c r="XC151" s="115"/>
      <c r="XD151" s="115"/>
      <c r="XE151" s="115"/>
      <c r="XF151" s="115"/>
      <c r="XG151" s="115"/>
      <c r="XH151" s="115"/>
      <c r="XI151" s="115"/>
      <c r="XJ151" s="115"/>
      <c r="XK151" s="115"/>
      <c r="XL151" s="115"/>
      <c r="XM151" s="115"/>
      <c r="XN151" s="115"/>
      <c r="XO151" s="115"/>
      <c r="XP151" s="32"/>
    </row>
    <row r="152" spans="1:640" s="49" customFormat="1" ht="16.5" customHeight="1" x14ac:dyDescent="0.45">
      <c r="A152" s="6">
        <f t="shared" si="45"/>
        <v>1</v>
      </c>
      <c r="B152" s="536" t="s">
        <v>375</v>
      </c>
      <c r="C152" s="576">
        <v>4500181536</v>
      </c>
      <c r="D152" s="94" t="s">
        <v>64</v>
      </c>
      <c r="E152" s="94" t="str">
        <f>IF($D152="",0,VLOOKUP($D152,cube!$B$7:$P$43,2,0))</f>
        <v>BELLWOOD SIDE TABLE NATURAL</v>
      </c>
      <c r="F152" s="94" t="str">
        <f>IF($D152="",0,VLOOKUP($D152,cube!$B$7:$P$43,5,0))</f>
        <v>AK-05 UBR</v>
      </c>
      <c r="G152" s="94" t="str">
        <f>IF($D152="",0,VLOOKUP($D152,cube!$B$7:$P$43,6,0))</f>
        <v>NATURAL_UMBRA</v>
      </c>
      <c r="H152" s="645">
        <f>IF($D152="",0,VLOOKUP($D152,cube!$B$7:$P$43,10,0))</f>
        <v>8.2046180000000003E-3</v>
      </c>
      <c r="I152" s="7">
        <f>IF($D152="",0,VLOOKUP($D152,cube!$B$7:$P$43,15,0))</f>
        <v>3.6345750000000003E-2</v>
      </c>
      <c r="J152" s="825">
        <f>IF($D152="",0,VLOOKUP($D152,cube!$B$7:$J$45,8,0))</f>
        <v>34.485000000000007</v>
      </c>
      <c r="K152" s="609">
        <f>IF($D152="",0,VLOOKUP($D152,cube!$B$7:$J$45,9,0))</f>
        <v>34.485000000000007</v>
      </c>
      <c r="L152" s="8">
        <f t="shared" si="49"/>
        <v>300</v>
      </c>
      <c r="M152" s="46">
        <v>0</v>
      </c>
      <c r="N152" s="46">
        <v>0</v>
      </c>
      <c r="O152" s="46">
        <v>0</v>
      </c>
      <c r="P152" s="46">
        <v>0</v>
      </c>
      <c r="Q152" s="46"/>
      <c r="R152" s="46">
        <v>0</v>
      </c>
      <c r="S152" s="46">
        <v>0</v>
      </c>
      <c r="T152" s="46">
        <v>0</v>
      </c>
      <c r="U152" s="46">
        <v>0</v>
      </c>
      <c r="V152" s="46"/>
      <c r="W152" s="46"/>
      <c r="X152" s="46"/>
      <c r="Y152" s="46"/>
      <c r="Z152" s="46"/>
      <c r="AA152" s="46"/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/>
      <c r="AO152" s="46"/>
      <c r="AP152" s="46"/>
      <c r="AQ152" s="46"/>
      <c r="AR152" s="46"/>
      <c r="AS152" s="46"/>
      <c r="AT152" s="46"/>
      <c r="AU152" s="46"/>
      <c r="AV152" s="46">
        <v>0</v>
      </c>
      <c r="AW152" s="46"/>
      <c r="AX152" s="46"/>
      <c r="AY152" s="46"/>
      <c r="AZ152" s="46">
        <v>300</v>
      </c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6"/>
      <c r="CC152" s="46"/>
      <c r="CD152" s="46"/>
      <c r="CE152" s="46"/>
      <c r="CF152" s="46"/>
      <c r="CG152" s="46"/>
      <c r="CH152" s="46"/>
      <c r="CI152" s="46"/>
      <c r="CJ152" s="46"/>
      <c r="CK152" s="46"/>
      <c r="CL152" s="46"/>
      <c r="CM152" s="46"/>
      <c r="CN152" s="46"/>
      <c r="CO152" s="46"/>
      <c r="CP152" s="46"/>
      <c r="CQ152" s="46"/>
      <c r="CR152" s="46"/>
      <c r="CS152" s="46"/>
      <c r="CT152" s="46"/>
      <c r="CU152" s="46"/>
      <c r="CV152" s="46"/>
      <c r="CW152" s="46"/>
      <c r="CX152" s="46"/>
      <c r="CY152" s="46"/>
      <c r="CZ152" s="46"/>
      <c r="DA152" s="46"/>
      <c r="DB152" s="46"/>
      <c r="DC152" s="46"/>
      <c r="DD152" s="46"/>
      <c r="DE152" s="46"/>
      <c r="DF152" s="46"/>
      <c r="DG152" s="46"/>
      <c r="DH152" s="46"/>
      <c r="DI152" s="46"/>
      <c r="DJ152" s="46"/>
      <c r="DK152" s="46"/>
      <c r="DL152" s="46"/>
      <c r="DM152" s="46"/>
      <c r="DN152" s="46"/>
      <c r="DO152" s="46"/>
      <c r="DP152" s="46"/>
      <c r="DQ152" s="46"/>
      <c r="DR152" s="46"/>
      <c r="DS152" s="46"/>
      <c r="DT152" s="46"/>
      <c r="DU152" s="46"/>
      <c r="DV152" s="46"/>
      <c r="DW152" s="46"/>
      <c r="DX152" s="46"/>
      <c r="DY152" s="46"/>
      <c r="DZ152" s="46"/>
      <c r="EA152" s="46"/>
      <c r="EB152" s="46"/>
      <c r="EC152" s="46"/>
      <c r="ED152" s="46"/>
      <c r="EE152" s="46"/>
      <c r="EF152" s="46"/>
      <c r="EG152" s="46"/>
      <c r="EH152" s="46"/>
      <c r="EI152" s="46"/>
      <c r="EJ152" s="46"/>
      <c r="EK152" s="46"/>
      <c r="EL152" s="46"/>
      <c r="EM152" s="46"/>
      <c r="EN152" s="46"/>
      <c r="EO152" s="46"/>
      <c r="EP152" s="46"/>
      <c r="EQ152" s="46"/>
      <c r="ER152" s="46"/>
      <c r="ES152" s="46"/>
      <c r="ET152" s="46"/>
      <c r="EU152" s="46"/>
      <c r="EV152" s="46"/>
      <c r="EW152" s="46"/>
      <c r="EX152" s="46"/>
      <c r="EY152" s="46"/>
      <c r="EZ152" s="46"/>
      <c r="FA152" s="46"/>
      <c r="FB152" s="46"/>
      <c r="FC152" s="46"/>
      <c r="FD152" s="46"/>
      <c r="FE152" s="46"/>
      <c r="FF152" s="46"/>
      <c r="FG152" s="46"/>
      <c r="FH152" s="46"/>
      <c r="FI152" s="46"/>
      <c r="FJ152" s="46"/>
      <c r="FK152" s="46"/>
      <c r="FL152" s="46"/>
      <c r="FM152" s="46"/>
      <c r="FN152" s="46"/>
      <c r="FO152" s="46"/>
      <c r="FP152" s="46"/>
      <c r="FQ152" s="46"/>
      <c r="FR152" s="46"/>
      <c r="FS152" s="46"/>
      <c r="FT152" s="46"/>
      <c r="FU152" s="46"/>
      <c r="FV152" s="46"/>
      <c r="FW152" s="46"/>
      <c r="FX152" s="46"/>
      <c r="FY152" s="46"/>
      <c r="FZ152" s="46"/>
      <c r="GA152" s="46"/>
      <c r="GB152" s="46"/>
      <c r="GC152" s="46"/>
      <c r="GD152" s="46"/>
      <c r="GE152" s="46"/>
      <c r="GF152" s="46"/>
      <c r="GG152" s="46"/>
      <c r="GH152" s="46"/>
      <c r="GI152" s="46"/>
      <c r="GJ152" s="46"/>
      <c r="GK152" s="46"/>
      <c r="GL152" s="46"/>
      <c r="GM152" s="46"/>
      <c r="GN152" s="46"/>
      <c r="GO152" s="46"/>
      <c r="GP152" s="46"/>
      <c r="GQ152" s="46"/>
      <c r="GR152" s="46"/>
      <c r="GS152" s="46"/>
      <c r="GT152" s="46"/>
      <c r="GU152" s="46"/>
      <c r="GV152" s="46"/>
      <c r="GW152" s="46"/>
      <c r="GX152" s="46"/>
      <c r="GY152" s="46"/>
      <c r="GZ152" s="46"/>
      <c r="HA152" s="46"/>
      <c r="HB152" s="46"/>
      <c r="HC152" s="46"/>
      <c r="HD152" s="46"/>
      <c r="HE152" s="46"/>
      <c r="HF152" s="46"/>
      <c r="HG152" s="46"/>
      <c r="HH152" s="46"/>
      <c r="HI152" s="46"/>
      <c r="HJ152" s="46"/>
      <c r="HK152" s="46"/>
      <c r="HL152" s="46"/>
      <c r="HM152" s="46"/>
      <c r="HN152" s="46"/>
      <c r="HO152" s="46"/>
      <c r="HP152" s="46"/>
      <c r="HQ152" s="46"/>
      <c r="HR152" s="46"/>
      <c r="HS152" s="46"/>
      <c r="HT152" s="46"/>
      <c r="HU152" s="46"/>
      <c r="HV152" s="46"/>
      <c r="HW152" s="46"/>
      <c r="HX152" s="46"/>
      <c r="HY152" s="46"/>
      <c r="HZ152" s="46"/>
      <c r="IA152" s="46"/>
      <c r="IB152" s="46"/>
      <c r="IC152" s="46"/>
      <c r="ID152" s="46"/>
      <c r="IE152" s="46"/>
      <c r="IF152" s="46"/>
      <c r="IG152" s="46"/>
      <c r="IH152" s="46"/>
      <c r="II152" s="46"/>
      <c r="IJ152" s="46"/>
      <c r="IK152" s="46"/>
      <c r="IL152" s="46"/>
      <c r="IM152" s="46"/>
      <c r="IN152" s="46"/>
      <c r="IO152" s="46"/>
      <c r="IP152" s="46"/>
      <c r="IQ152" s="46"/>
      <c r="IR152" s="46"/>
      <c r="IS152" s="46"/>
      <c r="IT152" s="46"/>
      <c r="IU152" s="46"/>
      <c r="IV152" s="46"/>
      <c r="IW152" s="46"/>
      <c r="IX152" s="46"/>
      <c r="IY152" s="46"/>
      <c r="IZ152" s="46"/>
      <c r="JA152" s="46"/>
      <c r="JB152" s="46"/>
      <c r="JC152" s="46"/>
      <c r="JD152" s="46"/>
      <c r="JE152" s="46"/>
      <c r="JF152" s="46"/>
      <c r="JG152" s="46"/>
      <c r="JH152" s="46"/>
      <c r="JI152" s="46"/>
      <c r="JJ152" s="46"/>
      <c r="JK152" s="46"/>
      <c r="JL152" s="46"/>
      <c r="JM152" s="46"/>
      <c r="JN152" s="46"/>
      <c r="JO152" s="46"/>
      <c r="JP152" s="46"/>
      <c r="JQ152" s="46"/>
      <c r="JR152" s="46"/>
      <c r="JS152" s="46"/>
      <c r="JT152" s="46"/>
      <c r="JU152" s="46"/>
      <c r="JV152" s="46"/>
      <c r="JW152" s="46"/>
      <c r="JX152" s="46"/>
      <c r="JY152" s="46"/>
      <c r="JZ152" s="46"/>
      <c r="KA152" s="46"/>
      <c r="KB152" s="46"/>
      <c r="KC152" s="46"/>
      <c r="KD152" s="46"/>
      <c r="KE152" s="46"/>
      <c r="KF152" s="46"/>
      <c r="KG152" s="46"/>
      <c r="KH152" s="46"/>
      <c r="KI152" s="46"/>
      <c r="KJ152" s="46"/>
      <c r="KK152" s="46"/>
      <c r="KL152" s="46"/>
      <c r="KM152" s="46"/>
      <c r="KN152" s="46"/>
      <c r="KO152" s="46"/>
      <c r="KP152" s="46"/>
      <c r="KQ152" s="46"/>
      <c r="KR152" s="46"/>
      <c r="KS152" s="46"/>
      <c r="KT152" s="46"/>
      <c r="KU152" s="46"/>
      <c r="KV152" s="46"/>
      <c r="KW152" s="46"/>
      <c r="KX152" s="46"/>
      <c r="KY152" s="46"/>
      <c r="KZ152" s="46"/>
      <c r="LA152" s="46"/>
      <c r="LB152" s="46"/>
      <c r="LC152" s="46"/>
      <c r="LD152" s="46"/>
      <c r="LE152" s="46"/>
      <c r="LF152" s="46"/>
      <c r="LG152" s="46"/>
      <c r="LH152" s="46"/>
      <c r="LI152" s="46"/>
      <c r="LJ152" s="46"/>
      <c r="LK152" s="46"/>
      <c r="LL152" s="46"/>
      <c r="LM152" s="46"/>
      <c r="LN152" s="46"/>
      <c r="LO152" s="46"/>
      <c r="LP152" s="46"/>
      <c r="LQ152" s="46"/>
      <c r="LR152" s="46"/>
      <c r="LS152" s="46"/>
      <c r="LT152" s="46"/>
      <c r="LU152" s="46"/>
      <c r="LV152" s="46"/>
      <c r="LW152" s="46"/>
      <c r="LX152" s="46"/>
      <c r="LY152" s="46"/>
      <c r="LZ152" s="46"/>
      <c r="MA152" s="46"/>
      <c r="MB152" s="46"/>
      <c r="MC152" s="46"/>
      <c r="MD152" s="46"/>
      <c r="ME152" s="46"/>
      <c r="MF152" s="46"/>
      <c r="MG152" s="46"/>
      <c r="MH152" s="46"/>
      <c r="MI152" s="46"/>
      <c r="MJ152" s="46"/>
      <c r="MK152" s="46"/>
      <c r="ML152" s="46"/>
      <c r="MM152" s="46"/>
      <c r="MN152" s="46"/>
      <c r="MO152" s="46"/>
      <c r="MP152" s="46"/>
      <c r="MQ152" s="46"/>
      <c r="MR152" s="46"/>
      <c r="MS152" s="46"/>
      <c r="MT152" s="46"/>
      <c r="MU152" s="46"/>
      <c r="MV152" s="46"/>
      <c r="MW152" s="46"/>
      <c r="MX152" s="46"/>
      <c r="MY152" s="46"/>
      <c r="MZ152" s="46"/>
      <c r="NA152" s="46"/>
      <c r="NB152" s="46"/>
      <c r="NC152" s="46"/>
      <c r="ND152" s="46"/>
      <c r="NE152" s="46"/>
      <c r="NF152" s="46"/>
      <c r="NG152" s="46"/>
      <c r="NH152" s="46"/>
      <c r="NI152" s="46"/>
      <c r="NJ152" s="46"/>
      <c r="NK152" s="46"/>
      <c r="NL152" s="46"/>
      <c r="NM152" s="46"/>
      <c r="NN152" s="46"/>
      <c r="NO152" s="46"/>
      <c r="NP152" s="46"/>
      <c r="NQ152" s="46"/>
      <c r="NR152" s="46"/>
      <c r="NS152" s="46"/>
      <c r="NT152" s="46"/>
      <c r="NU152" s="46"/>
      <c r="NV152" s="46"/>
      <c r="NW152" s="46"/>
      <c r="NX152" s="46"/>
      <c r="NY152" s="46"/>
      <c r="NZ152" s="46"/>
      <c r="OA152" s="46"/>
      <c r="OB152" s="46"/>
      <c r="OC152" s="46"/>
      <c r="OD152" s="46"/>
      <c r="OE152" s="46"/>
      <c r="OF152" s="46"/>
      <c r="OG152" s="46"/>
      <c r="OH152" s="46"/>
      <c r="OI152" s="46"/>
      <c r="OJ152" s="46"/>
      <c r="OK152" s="46"/>
      <c r="OL152" s="46"/>
      <c r="OM152" s="46"/>
      <c r="ON152" s="46"/>
      <c r="OO152" s="46"/>
      <c r="OP152" s="46"/>
      <c r="OQ152" s="46"/>
      <c r="OR152" s="46"/>
      <c r="OS152" s="46"/>
      <c r="OT152" s="46"/>
      <c r="OU152" s="46"/>
      <c r="OV152" s="46"/>
      <c r="OW152" s="46"/>
      <c r="OX152" s="46"/>
      <c r="OY152" s="46"/>
      <c r="OZ152" s="46"/>
      <c r="PA152" s="46"/>
      <c r="PB152" s="46"/>
      <c r="PC152" s="46"/>
      <c r="PD152" s="46"/>
      <c r="PE152" s="46"/>
      <c r="PF152" s="46"/>
      <c r="PG152" s="46"/>
      <c r="PH152" s="46"/>
      <c r="PI152" s="46"/>
      <c r="PJ152" s="46"/>
      <c r="PK152" s="46"/>
      <c r="PL152" s="46"/>
      <c r="PM152" s="46"/>
      <c r="PN152" s="46"/>
      <c r="PO152" s="46"/>
      <c r="PP152" s="46"/>
      <c r="PQ152" s="46"/>
      <c r="PR152" s="46"/>
      <c r="PS152" s="46"/>
      <c r="PT152" s="46"/>
      <c r="PU152" s="46"/>
      <c r="PV152" s="46"/>
      <c r="PW152" s="46"/>
      <c r="PX152" s="46"/>
      <c r="PY152" s="46"/>
      <c r="PZ152" s="46"/>
      <c r="QA152" s="46"/>
      <c r="QB152" s="46"/>
      <c r="QC152" s="46"/>
      <c r="QD152" s="46"/>
      <c r="QE152" s="46"/>
      <c r="QF152" s="46"/>
      <c r="QG152" s="46"/>
      <c r="QH152" s="46"/>
      <c r="QI152" s="46"/>
      <c r="QJ152" s="46"/>
      <c r="QK152" s="46"/>
      <c r="QL152" s="46"/>
      <c r="QM152" s="46"/>
      <c r="QN152" s="46"/>
      <c r="QO152" s="46"/>
      <c r="QP152" s="46"/>
      <c r="QQ152" s="46"/>
      <c r="QR152" s="46"/>
      <c r="QS152" s="46"/>
      <c r="QT152" s="46"/>
      <c r="QU152" s="46"/>
      <c r="QV152" s="46"/>
      <c r="QW152" s="46"/>
      <c r="QX152" s="46"/>
      <c r="QY152" s="46"/>
      <c r="QZ152" s="46"/>
      <c r="RA152" s="46"/>
      <c r="RB152" s="46"/>
      <c r="RC152" s="46"/>
      <c r="RD152" s="46"/>
      <c r="RE152" s="46"/>
      <c r="RF152" s="46"/>
      <c r="RG152" s="46"/>
      <c r="RH152" s="46"/>
      <c r="RI152" s="46"/>
      <c r="RJ152" s="46"/>
      <c r="RK152" s="46"/>
      <c r="RL152" s="46"/>
      <c r="RM152" s="46"/>
      <c r="RN152" s="46"/>
      <c r="RO152" s="46"/>
      <c r="RP152" s="46"/>
      <c r="RQ152" s="46"/>
      <c r="RR152" s="46"/>
      <c r="RS152" s="46"/>
      <c r="RT152" s="46"/>
      <c r="RU152" s="46"/>
      <c r="RV152" s="46"/>
      <c r="RW152" s="46"/>
      <c r="RX152" s="46"/>
      <c r="RY152" s="46"/>
      <c r="RZ152" s="46"/>
      <c r="SA152" s="46"/>
      <c r="SB152" s="46"/>
      <c r="SC152" s="46"/>
      <c r="SD152" s="46"/>
      <c r="SE152" s="46"/>
      <c r="SF152" s="46"/>
      <c r="SG152" s="46"/>
      <c r="SH152" s="46"/>
      <c r="SI152" s="46"/>
      <c r="SJ152" s="46"/>
      <c r="SK152" s="46"/>
      <c r="SL152" s="46"/>
      <c r="SM152" s="46"/>
      <c r="SN152" s="46"/>
      <c r="SO152" s="46"/>
      <c r="SP152" s="46"/>
      <c r="SQ152" s="46"/>
      <c r="SR152" s="46"/>
      <c r="SS152" s="46"/>
      <c r="ST152" s="46"/>
      <c r="SU152" s="46"/>
      <c r="SV152" s="46"/>
      <c r="SW152" s="46"/>
      <c r="SX152" s="46"/>
      <c r="SY152" s="46"/>
      <c r="SZ152" s="46"/>
      <c r="TA152" s="46"/>
      <c r="TB152" s="46"/>
      <c r="TC152" s="46"/>
      <c r="TD152" s="46"/>
      <c r="TE152" s="46"/>
      <c r="TF152" s="46"/>
      <c r="TG152" s="46"/>
      <c r="TH152" s="46"/>
      <c r="TI152" s="46"/>
      <c r="TJ152" s="46"/>
      <c r="TK152" s="46"/>
      <c r="TL152" s="46"/>
      <c r="TM152" s="46"/>
      <c r="TN152" s="46"/>
      <c r="TO152" s="46"/>
      <c r="TP152" s="46"/>
      <c r="TQ152" s="46"/>
      <c r="TR152" s="46"/>
      <c r="TS152" s="46"/>
      <c r="TT152" s="46"/>
      <c r="TU152" s="46"/>
      <c r="TV152" s="46"/>
      <c r="TW152" s="46"/>
      <c r="TX152" s="46"/>
      <c r="TY152" s="46"/>
      <c r="TZ152" s="46"/>
      <c r="UA152" s="46"/>
      <c r="UB152" s="46"/>
      <c r="UC152" s="46"/>
      <c r="UD152" s="46"/>
      <c r="UE152" s="46"/>
      <c r="UF152" s="46"/>
      <c r="UG152" s="46"/>
      <c r="UH152" s="46"/>
      <c r="UI152" s="46"/>
      <c r="UJ152" s="46"/>
      <c r="UK152" s="46"/>
      <c r="UL152" s="46"/>
      <c r="UM152" s="46"/>
      <c r="UN152" s="46"/>
      <c r="UO152" s="46"/>
      <c r="UP152" s="46"/>
      <c r="UQ152" s="46"/>
      <c r="UR152" s="46"/>
      <c r="US152" s="46"/>
      <c r="UT152" s="46"/>
      <c r="UU152" s="46"/>
      <c r="UV152" s="46"/>
      <c r="UW152" s="46"/>
      <c r="UX152" s="46"/>
      <c r="UY152" s="46"/>
      <c r="UZ152" s="46"/>
      <c r="VA152" s="46"/>
      <c r="VB152" s="46"/>
      <c r="VC152" s="46"/>
      <c r="VD152" s="46"/>
      <c r="VE152" s="46"/>
      <c r="VF152" s="46"/>
      <c r="VG152" s="46"/>
      <c r="VH152" s="46"/>
      <c r="VI152" s="46"/>
      <c r="VJ152" s="46"/>
      <c r="VK152" s="46"/>
      <c r="VL152" s="46"/>
      <c r="VM152" s="46"/>
      <c r="VN152" s="46"/>
      <c r="VO152" s="46"/>
      <c r="VP152" s="46"/>
      <c r="VQ152" s="46"/>
      <c r="VR152" s="46"/>
      <c r="VS152" s="46"/>
      <c r="VT152" s="46"/>
      <c r="VU152" s="46"/>
      <c r="VV152" s="46"/>
      <c r="VW152" s="46"/>
      <c r="VX152" s="46"/>
      <c r="VY152" s="46"/>
      <c r="VZ152" s="46"/>
      <c r="WA152" s="46"/>
      <c r="WB152" s="46"/>
      <c r="WC152" s="46"/>
      <c r="WD152" s="46"/>
      <c r="WE152" s="46"/>
      <c r="WF152" s="46"/>
      <c r="WG152" s="46"/>
      <c r="WH152" s="46"/>
      <c r="WI152" s="46"/>
      <c r="WJ152" s="46"/>
      <c r="WK152" s="46"/>
      <c r="WL152" s="46">
        <v>0</v>
      </c>
      <c r="WM152" s="46"/>
      <c r="WN152" s="532"/>
      <c r="WP152" s="303"/>
      <c r="WQ152" s="936">
        <f t="shared" si="47"/>
        <v>300</v>
      </c>
      <c r="WR152" s="589">
        <f>SUMIF('TRIEN KHAI SX'!$C$7:$C$36,$D152,'TRIEN KHAI SX'!$KK$7:$KK$36)</f>
        <v>0</v>
      </c>
      <c r="WS152" s="115">
        <v>300</v>
      </c>
      <c r="WT152" s="115">
        <f t="shared" si="50"/>
        <v>0</v>
      </c>
      <c r="WU152" s="115"/>
      <c r="WV152" s="115"/>
      <c r="WW152" s="115"/>
      <c r="WX152" s="115"/>
      <c r="WY152" s="115"/>
      <c r="WZ152" s="115"/>
      <c r="XA152" s="115"/>
      <c r="XB152" s="115"/>
      <c r="XC152" s="115"/>
      <c r="XD152" s="115"/>
      <c r="XE152" s="115"/>
      <c r="XF152" s="115"/>
      <c r="XG152" s="115"/>
      <c r="XH152" s="115"/>
      <c r="XI152" s="115"/>
      <c r="XJ152" s="115"/>
      <c r="XK152" s="115"/>
      <c r="XL152" s="115"/>
      <c r="XM152" s="115"/>
      <c r="XN152" s="115"/>
      <c r="XO152" s="115"/>
      <c r="XP152" s="32"/>
    </row>
    <row r="153" spans="1:640" s="49" customFormat="1" ht="16.5" customHeight="1" x14ac:dyDescent="0.45">
      <c r="A153" s="6">
        <f t="shared" si="45"/>
        <v>1</v>
      </c>
      <c r="B153" s="536" t="s">
        <v>376</v>
      </c>
      <c r="C153" s="576">
        <v>4500182622</v>
      </c>
      <c r="D153" s="94" t="s">
        <v>42</v>
      </c>
      <c r="E153" s="94" t="str">
        <f>IF($D153="",0,VLOOKUP($D153,cube!$B$7:$P$43,2,0))</f>
        <v>BELLWOOD COFFEE TABLE AGE WAL</v>
      </c>
      <c r="F153" s="94" t="str">
        <f>IF($D153="",0,VLOOKUP($D153,cube!$B$7:$P$43,5,0))</f>
        <v>AK-02 UBR</v>
      </c>
      <c r="G153" s="94" t="str">
        <f>IF($D153="",0,VLOOKUP($D153,cube!$B$7:$P$43,6,0))</f>
        <v>AGE WAL_UMBRA</v>
      </c>
      <c r="H153" s="645">
        <f>IF($D153="",0,VLOOKUP($D153,cube!$B$7:$P$43,10,0))</f>
        <v>2.4989408000000001E-2</v>
      </c>
      <c r="I153" s="7">
        <f>IF($D153="",0,VLOOKUP($D153,cube!$B$7:$P$43,15,0))</f>
        <v>0.113216</v>
      </c>
      <c r="J153" s="825">
        <f>IF($D153="",0,VLOOKUP($D153,cube!$B$7:$J$45,8,0))</f>
        <v>67.45750000000001</v>
      </c>
      <c r="K153" s="609">
        <f>IF($D153="",0,VLOOKUP($D153,cube!$B$7:$J$45,9,0))</f>
        <v>67.45750000000001</v>
      </c>
      <c r="L153" s="8">
        <f t="shared" ref="L153:L166" si="51">SUM(M153:WN153)</f>
        <v>200</v>
      </c>
      <c r="M153" s="46">
        <v>0</v>
      </c>
      <c r="N153" s="46">
        <v>0</v>
      </c>
      <c r="O153" s="46">
        <v>0</v>
      </c>
      <c r="P153" s="46">
        <v>0</v>
      </c>
      <c r="Q153" s="46"/>
      <c r="R153" s="46">
        <v>0</v>
      </c>
      <c r="S153" s="46">
        <v>0</v>
      </c>
      <c r="T153" s="46">
        <v>0</v>
      </c>
      <c r="U153" s="46">
        <v>0</v>
      </c>
      <c r="V153" s="46"/>
      <c r="W153" s="46"/>
      <c r="X153" s="46"/>
      <c r="Y153" s="46"/>
      <c r="Z153" s="46"/>
      <c r="AA153" s="46"/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46">
        <v>0</v>
      </c>
      <c r="AM153" s="46">
        <v>0</v>
      </c>
      <c r="AN153" s="46"/>
      <c r="AO153" s="46"/>
      <c r="AP153" s="46"/>
      <c r="AQ153" s="46"/>
      <c r="AR153" s="46"/>
      <c r="AS153" s="46"/>
      <c r="AT153" s="46"/>
      <c r="AU153" s="46"/>
      <c r="AV153" s="46">
        <v>0</v>
      </c>
      <c r="AW153" s="46"/>
      <c r="AX153" s="46"/>
      <c r="AY153" s="46"/>
      <c r="AZ153" s="46"/>
      <c r="BA153" s="46">
        <v>0</v>
      </c>
      <c r="BB153" s="46">
        <v>200</v>
      </c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  <c r="BZ153" s="46"/>
      <c r="CA153" s="46"/>
      <c r="CB153" s="46"/>
      <c r="CC153" s="46"/>
      <c r="CD153" s="46"/>
      <c r="CE153" s="46"/>
      <c r="CF153" s="46"/>
      <c r="CG153" s="46"/>
      <c r="CH153" s="46"/>
      <c r="CI153" s="46"/>
      <c r="CJ153" s="46"/>
      <c r="CK153" s="46"/>
      <c r="CL153" s="46"/>
      <c r="CM153" s="46"/>
      <c r="CN153" s="46"/>
      <c r="CO153" s="46"/>
      <c r="CP153" s="46"/>
      <c r="CQ153" s="46"/>
      <c r="CR153" s="46"/>
      <c r="CS153" s="46"/>
      <c r="CT153" s="46"/>
      <c r="CU153" s="46"/>
      <c r="CV153" s="46"/>
      <c r="CW153" s="46"/>
      <c r="CX153" s="46"/>
      <c r="CY153" s="46"/>
      <c r="CZ153" s="46"/>
      <c r="DA153" s="46"/>
      <c r="DB153" s="46"/>
      <c r="DC153" s="46"/>
      <c r="DD153" s="46"/>
      <c r="DE153" s="46"/>
      <c r="DF153" s="46"/>
      <c r="DG153" s="46"/>
      <c r="DH153" s="46"/>
      <c r="DI153" s="46"/>
      <c r="DJ153" s="46"/>
      <c r="DK153" s="46"/>
      <c r="DL153" s="46"/>
      <c r="DM153" s="46"/>
      <c r="DN153" s="46"/>
      <c r="DO153" s="46"/>
      <c r="DP153" s="46"/>
      <c r="DQ153" s="46"/>
      <c r="DR153" s="46"/>
      <c r="DS153" s="46"/>
      <c r="DT153" s="46"/>
      <c r="DU153" s="46"/>
      <c r="DV153" s="46"/>
      <c r="DW153" s="46"/>
      <c r="DX153" s="46"/>
      <c r="DY153" s="46"/>
      <c r="DZ153" s="46"/>
      <c r="EA153" s="46"/>
      <c r="EB153" s="46"/>
      <c r="EC153" s="46"/>
      <c r="ED153" s="46"/>
      <c r="EE153" s="46"/>
      <c r="EF153" s="46"/>
      <c r="EG153" s="46"/>
      <c r="EH153" s="46"/>
      <c r="EI153" s="46"/>
      <c r="EJ153" s="46"/>
      <c r="EK153" s="46"/>
      <c r="EL153" s="46"/>
      <c r="EM153" s="46"/>
      <c r="EN153" s="46"/>
      <c r="EO153" s="46"/>
      <c r="EP153" s="46"/>
      <c r="EQ153" s="46"/>
      <c r="ER153" s="46"/>
      <c r="ES153" s="46"/>
      <c r="ET153" s="46"/>
      <c r="EU153" s="46"/>
      <c r="EV153" s="46"/>
      <c r="EW153" s="46"/>
      <c r="EX153" s="46"/>
      <c r="EY153" s="46"/>
      <c r="EZ153" s="46"/>
      <c r="FA153" s="46"/>
      <c r="FB153" s="46"/>
      <c r="FC153" s="46"/>
      <c r="FD153" s="46"/>
      <c r="FE153" s="46"/>
      <c r="FF153" s="46"/>
      <c r="FG153" s="46"/>
      <c r="FH153" s="46"/>
      <c r="FI153" s="46"/>
      <c r="FJ153" s="46"/>
      <c r="FK153" s="46"/>
      <c r="FL153" s="46"/>
      <c r="FM153" s="46"/>
      <c r="FN153" s="46"/>
      <c r="FO153" s="46"/>
      <c r="FP153" s="46"/>
      <c r="FQ153" s="46"/>
      <c r="FR153" s="46"/>
      <c r="FS153" s="46"/>
      <c r="FT153" s="46"/>
      <c r="FU153" s="46"/>
      <c r="FV153" s="46"/>
      <c r="FW153" s="46"/>
      <c r="FX153" s="46"/>
      <c r="FY153" s="46"/>
      <c r="FZ153" s="46"/>
      <c r="GA153" s="46"/>
      <c r="GB153" s="46"/>
      <c r="GC153" s="46"/>
      <c r="GD153" s="46"/>
      <c r="GE153" s="46"/>
      <c r="GF153" s="46"/>
      <c r="GG153" s="46"/>
      <c r="GH153" s="46"/>
      <c r="GI153" s="46"/>
      <c r="GJ153" s="46"/>
      <c r="GK153" s="46"/>
      <c r="GL153" s="46"/>
      <c r="GM153" s="46"/>
      <c r="GN153" s="46"/>
      <c r="GO153" s="46"/>
      <c r="GP153" s="46"/>
      <c r="GQ153" s="46"/>
      <c r="GR153" s="46"/>
      <c r="GS153" s="46"/>
      <c r="GT153" s="46"/>
      <c r="GU153" s="46"/>
      <c r="GV153" s="46"/>
      <c r="GW153" s="46"/>
      <c r="GX153" s="46"/>
      <c r="GY153" s="46"/>
      <c r="GZ153" s="46"/>
      <c r="HA153" s="46"/>
      <c r="HB153" s="46"/>
      <c r="HC153" s="46"/>
      <c r="HD153" s="46"/>
      <c r="HE153" s="46"/>
      <c r="HF153" s="46"/>
      <c r="HG153" s="46"/>
      <c r="HH153" s="46"/>
      <c r="HI153" s="46"/>
      <c r="HJ153" s="46"/>
      <c r="HK153" s="46"/>
      <c r="HL153" s="46"/>
      <c r="HM153" s="46"/>
      <c r="HN153" s="46"/>
      <c r="HO153" s="46"/>
      <c r="HP153" s="46"/>
      <c r="HQ153" s="46"/>
      <c r="HR153" s="46"/>
      <c r="HS153" s="46"/>
      <c r="HT153" s="46"/>
      <c r="HU153" s="46"/>
      <c r="HV153" s="46"/>
      <c r="HW153" s="46"/>
      <c r="HX153" s="46"/>
      <c r="HY153" s="46"/>
      <c r="HZ153" s="46"/>
      <c r="IA153" s="46"/>
      <c r="IB153" s="46"/>
      <c r="IC153" s="46"/>
      <c r="ID153" s="46"/>
      <c r="IE153" s="46"/>
      <c r="IF153" s="46"/>
      <c r="IG153" s="46"/>
      <c r="IH153" s="46"/>
      <c r="II153" s="46"/>
      <c r="IJ153" s="46"/>
      <c r="IK153" s="46"/>
      <c r="IL153" s="46"/>
      <c r="IM153" s="46"/>
      <c r="IN153" s="46"/>
      <c r="IO153" s="46"/>
      <c r="IP153" s="46"/>
      <c r="IQ153" s="46"/>
      <c r="IR153" s="46"/>
      <c r="IS153" s="46"/>
      <c r="IT153" s="46"/>
      <c r="IU153" s="46"/>
      <c r="IV153" s="46"/>
      <c r="IW153" s="46"/>
      <c r="IX153" s="46"/>
      <c r="IY153" s="46"/>
      <c r="IZ153" s="46"/>
      <c r="JA153" s="46"/>
      <c r="JB153" s="46"/>
      <c r="JC153" s="46"/>
      <c r="JD153" s="46"/>
      <c r="JE153" s="46"/>
      <c r="JF153" s="46"/>
      <c r="JG153" s="46"/>
      <c r="JH153" s="46"/>
      <c r="JI153" s="46"/>
      <c r="JJ153" s="46"/>
      <c r="JK153" s="46"/>
      <c r="JL153" s="46"/>
      <c r="JM153" s="46"/>
      <c r="JN153" s="46"/>
      <c r="JO153" s="46"/>
      <c r="JP153" s="46"/>
      <c r="JQ153" s="46"/>
      <c r="JR153" s="46"/>
      <c r="JS153" s="46"/>
      <c r="JT153" s="46"/>
      <c r="JU153" s="46"/>
      <c r="JV153" s="46"/>
      <c r="JW153" s="46"/>
      <c r="JX153" s="46"/>
      <c r="JY153" s="46"/>
      <c r="JZ153" s="46"/>
      <c r="KA153" s="46"/>
      <c r="KB153" s="46"/>
      <c r="KC153" s="46"/>
      <c r="KD153" s="46"/>
      <c r="KE153" s="46"/>
      <c r="KF153" s="46"/>
      <c r="KG153" s="46"/>
      <c r="KH153" s="46"/>
      <c r="KI153" s="46"/>
      <c r="KJ153" s="46"/>
      <c r="KK153" s="46"/>
      <c r="KL153" s="46"/>
      <c r="KM153" s="46"/>
      <c r="KN153" s="46"/>
      <c r="KO153" s="46"/>
      <c r="KP153" s="46"/>
      <c r="KQ153" s="46"/>
      <c r="KR153" s="46"/>
      <c r="KS153" s="46"/>
      <c r="KT153" s="46"/>
      <c r="KU153" s="46"/>
      <c r="KV153" s="46"/>
      <c r="KW153" s="46"/>
      <c r="KX153" s="46"/>
      <c r="KY153" s="46"/>
      <c r="KZ153" s="46"/>
      <c r="LA153" s="46"/>
      <c r="LB153" s="46"/>
      <c r="LC153" s="46"/>
      <c r="LD153" s="46"/>
      <c r="LE153" s="46"/>
      <c r="LF153" s="46"/>
      <c r="LG153" s="46"/>
      <c r="LH153" s="46"/>
      <c r="LI153" s="46"/>
      <c r="LJ153" s="46"/>
      <c r="LK153" s="46"/>
      <c r="LL153" s="46"/>
      <c r="LM153" s="46"/>
      <c r="LN153" s="46"/>
      <c r="LO153" s="46"/>
      <c r="LP153" s="46"/>
      <c r="LQ153" s="46"/>
      <c r="LR153" s="46"/>
      <c r="LS153" s="46"/>
      <c r="LT153" s="46"/>
      <c r="LU153" s="46"/>
      <c r="LV153" s="46"/>
      <c r="LW153" s="46"/>
      <c r="LX153" s="46"/>
      <c r="LY153" s="46"/>
      <c r="LZ153" s="46"/>
      <c r="MA153" s="46"/>
      <c r="MB153" s="46"/>
      <c r="MC153" s="46"/>
      <c r="MD153" s="46"/>
      <c r="ME153" s="46"/>
      <c r="MF153" s="46"/>
      <c r="MG153" s="46"/>
      <c r="MH153" s="46"/>
      <c r="MI153" s="46"/>
      <c r="MJ153" s="46"/>
      <c r="MK153" s="46"/>
      <c r="ML153" s="46"/>
      <c r="MM153" s="46"/>
      <c r="MN153" s="46"/>
      <c r="MO153" s="46"/>
      <c r="MP153" s="46"/>
      <c r="MQ153" s="46"/>
      <c r="MR153" s="46"/>
      <c r="MS153" s="46"/>
      <c r="MT153" s="46"/>
      <c r="MU153" s="46"/>
      <c r="MV153" s="46"/>
      <c r="MW153" s="46"/>
      <c r="MX153" s="46"/>
      <c r="MY153" s="46"/>
      <c r="MZ153" s="46"/>
      <c r="NA153" s="46"/>
      <c r="NB153" s="46"/>
      <c r="NC153" s="46"/>
      <c r="ND153" s="46"/>
      <c r="NE153" s="46"/>
      <c r="NF153" s="46"/>
      <c r="NG153" s="46"/>
      <c r="NH153" s="46"/>
      <c r="NI153" s="46"/>
      <c r="NJ153" s="46"/>
      <c r="NK153" s="46"/>
      <c r="NL153" s="46"/>
      <c r="NM153" s="46"/>
      <c r="NN153" s="46"/>
      <c r="NO153" s="46"/>
      <c r="NP153" s="46"/>
      <c r="NQ153" s="46"/>
      <c r="NR153" s="46"/>
      <c r="NS153" s="46"/>
      <c r="NT153" s="46"/>
      <c r="NU153" s="46"/>
      <c r="NV153" s="46"/>
      <c r="NW153" s="46"/>
      <c r="NX153" s="46"/>
      <c r="NY153" s="46"/>
      <c r="NZ153" s="46"/>
      <c r="OA153" s="46"/>
      <c r="OB153" s="46"/>
      <c r="OC153" s="46"/>
      <c r="OD153" s="46"/>
      <c r="OE153" s="46"/>
      <c r="OF153" s="46"/>
      <c r="OG153" s="46"/>
      <c r="OH153" s="46"/>
      <c r="OI153" s="46"/>
      <c r="OJ153" s="46"/>
      <c r="OK153" s="46"/>
      <c r="OL153" s="46"/>
      <c r="OM153" s="46"/>
      <c r="ON153" s="46"/>
      <c r="OO153" s="46"/>
      <c r="OP153" s="46"/>
      <c r="OQ153" s="46"/>
      <c r="OR153" s="46"/>
      <c r="OS153" s="46"/>
      <c r="OT153" s="46"/>
      <c r="OU153" s="46"/>
      <c r="OV153" s="46"/>
      <c r="OW153" s="46"/>
      <c r="OX153" s="46"/>
      <c r="OY153" s="46"/>
      <c r="OZ153" s="46"/>
      <c r="PA153" s="46"/>
      <c r="PB153" s="46"/>
      <c r="PC153" s="46"/>
      <c r="PD153" s="46"/>
      <c r="PE153" s="46"/>
      <c r="PF153" s="46"/>
      <c r="PG153" s="46"/>
      <c r="PH153" s="46"/>
      <c r="PI153" s="46"/>
      <c r="PJ153" s="46"/>
      <c r="PK153" s="46"/>
      <c r="PL153" s="46"/>
      <c r="PM153" s="46"/>
      <c r="PN153" s="46"/>
      <c r="PO153" s="46"/>
      <c r="PP153" s="46"/>
      <c r="PQ153" s="46"/>
      <c r="PR153" s="46"/>
      <c r="PS153" s="46"/>
      <c r="PT153" s="46"/>
      <c r="PU153" s="46"/>
      <c r="PV153" s="46"/>
      <c r="PW153" s="46"/>
      <c r="PX153" s="46"/>
      <c r="PY153" s="46"/>
      <c r="PZ153" s="46"/>
      <c r="QA153" s="46"/>
      <c r="QB153" s="46"/>
      <c r="QC153" s="46"/>
      <c r="QD153" s="46"/>
      <c r="QE153" s="46"/>
      <c r="QF153" s="46"/>
      <c r="QG153" s="46"/>
      <c r="QH153" s="46"/>
      <c r="QI153" s="46"/>
      <c r="QJ153" s="46"/>
      <c r="QK153" s="46"/>
      <c r="QL153" s="46"/>
      <c r="QM153" s="46"/>
      <c r="QN153" s="46"/>
      <c r="QO153" s="46"/>
      <c r="QP153" s="46"/>
      <c r="QQ153" s="46"/>
      <c r="QR153" s="46"/>
      <c r="QS153" s="46"/>
      <c r="QT153" s="46"/>
      <c r="QU153" s="46"/>
      <c r="QV153" s="46"/>
      <c r="QW153" s="46"/>
      <c r="QX153" s="46"/>
      <c r="QY153" s="46"/>
      <c r="QZ153" s="46"/>
      <c r="RA153" s="46"/>
      <c r="RB153" s="46"/>
      <c r="RC153" s="46"/>
      <c r="RD153" s="46"/>
      <c r="RE153" s="46"/>
      <c r="RF153" s="46"/>
      <c r="RG153" s="46"/>
      <c r="RH153" s="46"/>
      <c r="RI153" s="46"/>
      <c r="RJ153" s="46"/>
      <c r="RK153" s="46"/>
      <c r="RL153" s="46"/>
      <c r="RM153" s="46"/>
      <c r="RN153" s="46"/>
      <c r="RO153" s="46"/>
      <c r="RP153" s="46"/>
      <c r="RQ153" s="46"/>
      <c r="RR153" s="46"/>
      <c r="RS153" s="46"/>
      <c r="RT153" s="46"/>
      <c r="RU153" s="46"/>
      <c r="RV153" s="46"/>
      <c r="RW153" s="46"/>
      <c r="RX153" s="46"/>
      <c r="RY153" s="46"/>
      <c r="RZ153" s="46"/>
      <c r="SA153" s="46"/>
      <c r="SB153" s="46"/>
      <c r="SC153" s="46"/>
      <c r="SD153" s="46"/>
      <c r="SE153" s="46"/>
      <c r="SF153" s="46"/>
      <c r="SG153" s="46"/>
      <c r="SH153" s="46"/>
      <c r="SI153" s="46"/>
      <c r="SJ153" s="46"/>
      <c r="SK153" s="46"/>
      <c r="SL153" s="46"/>
      <c r="SM153" s="46"/>
      <c r="SN153" s="46"/>
      <c r="SO153" s="46"/>
      <c r="SP153" s="46"/>
      <c r="SQ153" s="46"/>
      <c r="SR153" s="46"/>
      <c r="SS153" s="46"/>
      <c r="ST153" s="46"/>
      <c r="SU153" s="46"/>
      <c r="SV153" s="46"/>
      <c r="SW153" s="46"/>
      <c r="SX153" s="46"/>
      <c r="SY153" s="46"/>
      <c r="SZ153" s="46"/>
      <c r="TA153" s="46"/>
      <c r="TB153" s="46"/>
      <c r="TC153" s="46"/>
      <c r="TD153" s="46"/>
      <c r="TE153" s="46"/>
      <c r="TF153" s="46"/>
      <c r="TG153" s="46"/>
      <c r="TH153" s="46"/>
      <c r="TI153" s="46"/>
      <c r="TJ153" s="46"/>
      <c r="TK153" s="46"/>
      <c r="TL153" s="46"/>
      <c r="TM153" s="46"/>
      <c r="TN153" s="46"/>
      <c r="TO153" s="46"/>
      <c r="TP153" s="46"/>
      <c r="TQ153" s="46"/>
      <c r="TR153" s="46"/>
      <c r="TS153" s="46"/>
      <c r="TT153" s="46"/>
      <c r="TU153" s="46"/>
      <c r="TV153" s="46"/>
      <c r="TW153" s="46"/>
      <c r="TX153" s="46"/>
      <c r="TY153" s="46"/>
      <c r="TZ153" s="46"/>
      <c r="UA153" s="46"/>
      <c r="UB153" s="46"/>
      <c r="UC153" s="46"/>
      <c r="UD153" s="46"/>
      <c r="UE153" s="46"/>
      <c r="UF153" s="46"/>
      <c r="UG153" s="46"/>
      <c r="UH153" s="46"/>
      <c r="UI153" s="46"/>
      <c r="UJ153" s="46"/>
      <c r="UK153" s="46"/>
      <c r="UL153" s="46"/>
      <c r="UM153" s="46"/>
      <c r="UN153" s="46"/>
      <c r="UO153" s="46"/>
      <c r="UP153" s="46"/>
      <c r="UQ153" s="46"/>
      <c r="UR153" s="46"/>
      <c r="US153" s="46"/>
      <c r="UT153" s="46"/>
      <c r="UU153" s="46"/>
      <c r="UV153" s="46"/>
      <c r="UW153" s="46"/>
      <c r="UX153" s="46"/>
      <c r="UY153" s="46"/>
      <c r="UZ153" s="46"/>
      <c r="VA153" s="46"/>
      <c r="VB153" s="46"/>
      <c r="VC153" s="46"/>
      <c r="VD153" s="46"/>
      <c r="VE153" s="46"/>
      <c r="VF153" s="46"/>
      <c r="VG153" s="46"/>
      <c r="VH153" s="46"/>
      <c r="VI153" s="46"/>
      <c r="VJ153" s="46"/>
      <c r="VK153" s="46"/>
      <c r="VL153" s="46"/>
      <c r="VM153" s="46"/>
      <c r="VN153" s="46"/>
      <c r="VO153" s="46"/>
      <c r="VP153" s="46"/>
      <c r="VQ153" s="46"/>
      <c r="VR153" s="46"/>
      <c r="VS153" s="46"/>
      <c r="VT153" s="46"/>
      <c r="VU153" s="46"/>
      <c r="VV153" s="46"/>
      <c r="VW153" s="46"/>
      <c r="VX153" s="46"/>
      <c r="VY153" s="46"/>
      <c r="VZ153" s="46"/>
      <c r="WA153" s="46"/>
      <c r="WB153" s="46"/>
      <c r="WC153" s="46"/>
      <c r="WD153" s="46"/>
      <c r="WE153" s="46"/>
      <c r="WF153" s="46"/>
      <c r="WG153" s="46"/>
      <c r="WH153" s="46"/>
      <c r="WI153" s="46"/>
      <c r="WJ153" s="46"/>
      <c r="WK153" s="46"/>
      <c r="WL153" s="46">
        <v>0</v>
      </c>
      <c r="WM153" s="46"/>
      <c r="WN153" s="532"/>
      <c r="WP153" s="303"/>
      <c r="WQ153" s="936">
        <f t="shared" si="47"/>
        <v>200</v>
      </c>
      <c r="WR153" s="589">
        <f>SUMIF('TRIEN KHAI SX'!$C$7:$C$36,$D153,'TRIEN KHAI SX'!$KK$7:$KK$36)</f>
        <v>0</v>
      </c>
      <c r="WS153" s="115">
        <v>200</v>
      </c>
      <c r="WT153" s="115">
        <f t="shared" ref="WT153:WT166" si="52">WS153-L153</f>
        <v>0</v>
      </c>
      <c r="WU153" s="115"/>
      <c r="WV153" s="115"/>
      <c r="WW153" s="115"/>
      <c r="WX153" s="115"/>
      <c r="WY153" s="115"/>
      <c r="WZ153" s="115"/>
      <c r="XA153" s="115"/>
      <c r="XB153" s="115"/>
      <c r="XC153" s="115"/>
      <c r="XD153" s="115"/>
      <c r="XE153" s="115"/>
      <c r="XF153" s="115"/>
      <c r="XG153" s="115"/>
      <c r="XH153" s="115"/>
      <c r="XI153" s="115"/>
      <c r="XJ153" s="115"/>
      <c r="XK153" s="115"/>
      <c r="XL153" s="115"/>
      <c r="XM153" s="115"/>
      <c r="XN153" s="115"/>
      <c r="XO153" s="115"/>
      <c r="XP153" s="32"/>
    </row>
    <row r="154" spans="1:640" s="49" customFormat="1" ht="16.5" customHeight="1" x14ac:dyDescent="0.45">
      <c r="A154" s="6">
        <f t="shared" si="45"/>
        <v>1</v>
      </c>
      <c r="B154" s="536" t="s">
        <v>376</v>
      </c>
      <c r="C154" s="576">
        <v>4500182615</v>
      </c>
      <c r="D154" s="94" t="s">
        <v>45</v>
      </c>
      <c r="E154" s="94" t="str">
        <f>IF($D154="",0,VLOOKUP($D154,cube!$B$7:$P$43,2,0))</f>
        <v>BELLWOOD COFFEE TABLE NATURAL</v>
      </c>
      <c r="F154" s="94" t="str">
        <f>IF($D154="",0,VLOOKUP($D154,cube!$B$7:$P$43,5,0))</f>
        <v>AK-05 UBR</v>
      </c>
      <c r="G154" s="94" t="str">
        <f>IF($D154="",0,VLOOKUP($D154,cube!$B$7:$P$43,6,0))</f>
        <v>NATURAL_UMBRA</v>
      </c>
      <c r="H154" s="645">
        <f>IF($D154="",0,VLOOKUP($D154,cube!$B$7:$P$43,10,0))</f>
        <v>2.4989408000000001E-2</v>
      </c>
      <c r="I154" s="7">
        <f>IF($D154="",0,VLOOKUP($D154,cube!$B$7:$P$43,15,0))</f>
        <v>0.113216</v>
      </c>
      <c r="J154" s="825">
        <f>IF($D154="",0,VLOOKUP($D154,cube!$B$7:$J$45,8,0))</f>
        <v>67.45750000000001</v>
      </c>
      <c r="K154" s="609">
        <f>IF($D154="",0,VLOOKUP($D154,cube!$B$7:$J$45,9,0))</f>
        <v>67.45750000000001</v>
      </c>
      <c r="L154" s="8">
        <f t="shared" si="51"/>
        <v>80</v>
      </c>
      <c r="M154" s="46">
        <v>0</v>
      </c>
      <c r="N154" s="46">
        <v>0</v>
      </c>
      <c r="O154" s="46">
        <v>0</v>
      </c>
      <c r="P154" s="46">
        <v>0</v>
      </c>
      <c r="Q154" s="46"/>
      <c r="R154" s="46">
        <v>0</v>
      </c>
      <c r="S154" s="46">
        <v>0</v>
      </c>
      <c r="T154" s="46">
        <v>0</v>
      </c>
      <c r="U154" s="46">
        <v>0</v>
      </c>
      <c r="V154" s="46"/>
      <c r="W154" s="46"/>
      <c r="X154" s="46"/>
      <c r="Y154" s="46"/>
      <c r="Z154" s="46"/>
      <c r="AA154" s="46"/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0</v>
      </c>
      <c r="AN154" s="46"/>
      <c r="AO154" s="46"/>
      <c r="AP154" s="46"/>
      <c r="AQ154" s="46"/>
      <c r="AR154" s="46"/>
      <c r="AS154" s="46"/>
      <c r="AT154" s="46"/>
      <c r="AU154" s="46"/>
      <c r="AV154" s="46">
        <v>0</v>
      </c>
      <c r="AW154" s="46"/>
      <c r="AX154" s="46"/>
      <c r="AY154" s="46"/>
      <c r="AZ154" s="46"/>
      <c r="BA154" s="46">
        <v>50</v>
      </c>
      <c r="BB154" s="46">
        <v>30</v>
      </c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46"/>
      <c r="CJ154" s="46"/>
      <c r="CK154" s="46"/>
      <c r="CL154" s="46"/>
      <c r="CM154" s="46"/>
      <c r="CN154" s="46"/>
      <c r="CO154" s="46"/>
      <c r="CP154" s="46"/>
      <c r="CQ154" s="46"/>
      <c r="CR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6"/>
      <c r="DD154" s="46"/>
      <c r="DE154" s="46"/>
      <c r="DF154" s="46"/>
      <c r="DG154" s="46"/>
      <c r="DH154" s="46"/>
      <c r="DI154" s="46"/>
      <c r="DJ154" s="46"/>
      <c r="DK154" s="46"/>
      <c r="DL154" s="46"/>
      <c r="DM154" s="46"/>
      <c r="DN154" s="46"/>
      <c r="DO154" s="46"/>
      <c r="DP154" s="46"/>
      <c r="DQ154" s="46"/>
      <c r="DR154" s="46"/>
      <c r="DS154" s="46"/>
      <c r="DT154" s="46"/>
      <c r="DU154" s="46"/>
      <c r="DV154" s="46"/>
      <c r="DW154" s="46"/>
      <c r="DX154" s="46"/>
      <c r="DY154" s="46"/>
      <c r="DZ154" s="46"/>
      <c r="EA154" s="46"/>
      <c r="EB154" s="46"/>
      <c r="EC154" s="46"/>
      <c r="ED154" s="46"/>
      <c r="EE154" s="46"/>
      <c r="EF154" s="46"/>
      <c r="EG154" s="46"/>
      <c r="EH154" s="46"/>
      <c r="EI154" s="46"/>
      <c r="EJ154" s="46"/>
      <c r="EK154" s="46"/>
      <c r="EL154" s="46"/>
      <c r="EM154" s="46"/>
      <c r="EN154" s="46"/>
      <c r="EO154" s="46"/>
      <c r="EP154" s="46"/>
      <c r="EQ154" s="46"/>
      <c r="ER154" s="46"/>
      <c r="ES154" s="46"/>
      <c r="ET154" s="46"/>
      <c r="EU154" s="46"/>
      <c r="EV154" s="46"/>
      <c r="EW154" s="46"/>
      <c r="EX154" s="46"/>
      <c r="EY154" s="46"/>
      <c r="EZ154" s="46"/>
      <c r="FA154" s="46"/>
      <c r="FB154" s="46"/>
      <c r="FC154" s="46"/>
      <c r="FD154" s="46"/>
      <c r="FE154" s="46"/>
      <c r="FF154" s="46"/>
      <c r="FG154" s="46"/>
      <c r="FH154" s="46"/>
      <c r="FI154" s="46"/>
      <c r="FJ154" s="46"/>
      <c r="FK154" s="46"/>
      <c r="FL154" s="46"/>
      <c r="FM154" s="46"/>
      <c r="FN154" s="46"/>
      <c r="FO154" s="46"/>
      <c r="FP154" s="46"/>
      <c r="FQ154" s="46"/>
      <c r="FR154" s="46"/>
      <c r="FS154" s="46"/>
      <c r="FT154" s="46"/>
      <c r="FU154" s="46"/>
      <c r="FV154" s="46"/>
      <c r="FW154" s="46"/>
      <c r="FX154" s="46"/>
      <c r="FY154" s="46"/>
      <c r="FZ154" s="46"/>
      <c r="GA154" s="46"/>
      <c r="GB154" s="46"/>
      <c r="GC154" s="46"/>
      <c r="GD154" s="46"/>
      <c r="GE154" s="46"/>
      <c r="GF154" s="46"/>
      <c r="GG154" s="46"/>
      <c r="GH154" s="46"/>
      <c r="GI154" s="46"/>
      <c r="GJ154" s="46"/>
      <c r="GK154" s="46"/>
      <c r="GL154" s="46"/>
      <c r="GM154" s="46"/>
      <c r="GN154" s="46"/>
      <c r="GO154" s="46"/>
      <c r="GP154" s="46"/>
      <c r="GQ154" s="46"/>
      <c r="GR154" s="46"/>
      <c r="GS154" s="46"/>
      <c r="GT154" s="46"/>
      <c r="GU154" s="46"/>
      <c r="GV154" s="46"/>
      <c r="GW154" s="46"/>
      <c r="GX154" s="46"/>
      <c r="GY154" s="46"/>
      <c r="GZ154" s="46"/>
      <c r="HA154" s="46"/>
      <c r="HB154" s="46"/>
      <c r="HC154" s="46"/>
      <c r="HD154" s="46"/>
      <c r="HE154" s="46"/>
      <c r="HF154" s="46"/>
      <c r="HG154" s="46"/>
      <c r="HH154" s="46"/>
      <c r="HI154" s="46"/>
      <c r="HJ154" s="46"/>
      <c r="HK154" s="46"/>
      <c r="HL154" s="46"/>
      <c r="HM154" s="46"/>
      <c r="HN154" s="46"/>
      <c r="HO154" s="46"/>
      <c r="HP154" s="46"/>
      <c r="HQ154" s="46"/>
      <c r="HR154" s="46"/>
      <c r="HS154" s="46"/>
      <c r="HT154" s="46"/>
      <c r="HU154" s="46"/>
      <c r="HV154" s="46"/>
      <c r="HW154" s="46"/>
      <c r="HX154" s="46"/>
      <c r="HY154" s="46"/>
      <c r="HZ154" s="46"/>
      <c r="IA154" s="46"/>
      <c r="IB154" s="46"/>
      <c r="IC154" s="46"/>
      <c r="ID154" s="46"/>
      <c r="IE154" s="46"/>
      <c r="IF154" s="46"/>
      <c r="IG154" s="46"/>
      <c r="IH154" s="46"/>
      <c r="II154" s="46"/>
      <c r="IJ154" s="46"/>
      <c r="IK154" s="46"/>
      <c r="IL154" s="46"/>
      <c r="IM154" s="46"/>
      <c r="IN154" s="46"/>
      <c r="IO154" s="46"/>
      <c r="IP154" s="46"/>
      <c r="IQ154" s="46"/>
      <c r="IR154" s="46"/>
      <c r="IS154" s="46"/>
      <c r="IT154" s="46"/>
      <c r="IU154" s="46"/>
      <c r="IV154" s="46"/>
      <c r="IW154" s="46"/>
      <c r="IX154" s="46"/>
      <c r="IY154" s="46"/>
      <c r="IZ154" s="46"/>
      <c r="JA154" s="46"/>
      <c r="JB154" s="46"/>
      <c r="JC154" s="46"/>
      <c r="JD154" s="46"/>
      <c r="JE154" s="46"/>
      <c r="JF154" s="46"/>
      <c r="JG154" s="46"/>
      <c r="JH154" s="46"/>
      <c r="JI154" s="46"/>
      <c r="JJ154" s="46"/>
      <c r="JK154" s="46"/>
      <c r="JL154" s="46"/>
      <c r="JM154" s="46"/>
      <c r="JN154" s="46"/>
      <c r="JO154" s="46"/>
      <c r="JP154" s="46"/>
      <c r="JQ154" s="46"/>
      <c r="JR154" s="46"/>
      <c r="JS154" s="46"/>
      <c r="JT154" s="46"/>
      <c r="JU154" s="46"/>
      <c r="JV154" s="46"/>
      <c r="JW154" s="46"/>
      <c r="JX154" s="46"/>
      <c r="JY154" s="46"/>
      <c r="JZ154" s="46"/>
      <c r="KA154" s="46"/>
      <c r="KB154" s="46"/>
      <c r="KC154" s="46"/>
      <c r="KD154" s="46"/>
      <c r="KE154" s="46"/>
      <c r="KF154" s="46"/>
      <c r="KG154" s="46"/>
      <c r="KH154" s="46"/>
      <c r="KI154" s="46"/>
      <c r="KJ154" s="46"/>
      <c r="KK154" s="46"/>
      <c r="KL154" s="46"/>
      <c r="KM154" s="46"/>
      <c r="KN154" s="46"/>
      <c r="KO154" s="46"/>
      <c r="KP154" s="46"/>
      <c r="KQ154" s="46"/>
      <c r="KR154" s="46"/>
      <c r="KS154" s="46"/>
      <c r="KT154" s="46"/>
      <c r="KU154" s="46"/>
      <c r="KV154" s="46"/>
      <c r="KW154" s="46"/>
      <c r="KX154" s="46"/>
      <c r="KY154" s="46"/>
      <c r="KZ154" s="46"/>
      <c r="LA154" s="46"/>
      <c r="LB154" s="46"/>
      <c r="LC154" s="46"/>
      <c r="LD154" s="46"/>
      <c r="LE154" s="46"/>
      <c r="LF154" s="46"/>
      <c r="LG154" s="46"/>
      <c r="LH154" s="46"/>
      <c r="LI154" s="46"/>
      <c r="LJ154" s="46"/>
      <c r="LK154" s="46"/>
      <c r="LL154" s="46"/>
      <c r="LM154" s="46"/>
      <c r="LN154" s="46"/>
      <c r="LO154" s="46"/>
      <c r="LP154" s="46"/>
      <c r="LQ154" s="46"/>
      <c r="LR154" s="46"/>
      <c r="LS154" s="46"/>
      <c r="LT154" s="46"/>
      <c r="LU154" s="46"/>
      <c r="LV154" s="46"/>
      <c r="LW154" s="46"/>
      <c r="LX154" s="46"/>
      <c r="LY154" s="46"/>
      <c r="LZ154" s="46"/>
      <c r="MA154" s="46"/>
      <c r="MB154" s="46"/>
      <c r="MC154" s="46"/>
      <c r="MD154" s="46"/>
      <c r="ME154" s="46"/>
      <c r="MF154" s="46"/>
      <c r="MG154" s="46"/>
      <c r="MH154" s="46"/>
      <c r="MI154" s="46"/>
      <c r="MJ154" s="46"/>
      <c r="MK154" s="46"/>
      <c r="ML154" s="46"/>
      <c r="MM154" s="46"/>
      <c r="MN154" s="46"/>
      <c r="MO154" s="46"/>
      <c r="MP154" s="46"/>
      <c r="MQ154" s="46"/>
      <c r="MR154" s="46"/>
      <c r="MS154" s="46"/>
      <c r="MT154" s="46"/>
      <c r="MU154" s="46"/>
      <c r="MV154" s="46"/>
      <c r="MW154" s="46"/>
      <c r="MX154" s="46"/>
      <c r="MY154" s="46"/>
      <c r="MZ154" s="46"/>
      <c r="NA154" s="46"/>
      <c r="NB154" s="46"/>
      <c r="NC154" s="46"/>
      <c r="ND154" s="46"/>
      <c r="NE154" s="46"/>
      <c r="NF154" s="46"/>
      <c r="NG154" s="46"/>
      <c r="NH154" s="46"/>
      <c r="NI154" s="46"/>
      <c r="NJ154" s="46"/>
      <c r="NK154" s="46"/>
      <c r="NL154" s="46"/>
      <c r="NM154" s="46"/>
      <c r="NN154" s="46"/>
      <c r="NO154" s="46"/>
      <c r="NP154" s="46"/>
      <c r="NQ154" s="46"/>
      <c r="NR154" s="46"/>
      <c r="NS154" s="46"/>
      <c r="NT154" s="46"/>
      <c r="NU154" s="46"/>
      <c r="NV154" s="46"/>
      <c r="NW154" s="46"/>
      <c r="NX154" s="46"/>
      <c r="NY154" s="46"/>
      <c r="NZ154" s="46"/>
      <c r="OA154" s="46"/>
      <c r="OB154" s="46"/>
      <c r="OC154" s="46"/>
      <c r="OD154" s="46"/>
      <c r="OE154" s="46"/>
      <c r="OF154" s="46"/>
      <c r="OG154" s="46"/>
      <c r="OH154" s="46"/>
      <c r="OI154" s="46"/>
      <c r="OJ154" s="46"/>
      <c r="OK154" s="46"/>
      <c r="OL154" s="46"/>
      <c r="OM154" s="46"/>
      <c r="ON154" s="46"/>
      <c r="OO154" s="46"/>
      <c r="OP154" s="46"/>
      <c r="OQ154" s="46"/>
      <c r="OR154" s="46"/>
      <c r="OS154" s="46"/>
      <c r="OT154" s="46"/>
      <c r="OU154" s="46"/>
      <c r="OV154" s="46"/>
      <c r="OW154" s="46"/>
      <c r="OX154" s="46"/>
      <c r="OY154" s="46"/>
      <c r="OZ154" s="46"/>
      <c r="PA154" s="46"/>
      <c r="PB154" s="46"/>
      <c r="PC154" s="46"/>
      <c r="PD154" s="46"/>
      <c r="PE154" s="46"/>
      <c r="PF154" s="46"/>
      <c r="PG154" s="46"/>
      <c r="PH154" s="46"/>
      <c r="PI154" s="46"/>
      <c r="PJ154" s="46"/>
      <c r="PK154" s="46"/>
      <c r="PL154" s="46"/>
      <c r="PM154" s="46"/>
      <c r="PN154" s="46"/>
      <c r="PO154" s="46"/>
      <c r="PP154" s="46"/>
      <c r="PQ154" s="46"/>
      <c r="PR154" s="46"/>
      <c r="PS154" s="46"/>
      <c r="PT154" s="46"/>
      <c r="PU154" s="46"/>
      <c r="PV154" s="46"/>
      <c r="PW154" s="46"/>
      <c r="PX154" s="46"/>
      <c r="PY154" s="46"/>
      <c r="PZ154" s="46"/>
      <c r="QA154" s="46"/>
      <c r="QB154" s="46"/>
      <c r="QC154" s="46"/>
      <c r="QD154" s="46"/>
      <c r="QE154" s="46"/>
      <c r="QF154" s="46"/>
      <c r="QG154" s="46"/>
      <c r="QH154" s="46"/>
      <c r="QI154" s="46"/>
      <c r="QJ154" s="46"/>
      <c r="QK154" s="46"/>
      <c r="QL154" s="46"/>
      <c r="QM154" s="46"/>
      <c r="QN154" s="46"/>
      <c r="QO154" s="46"/>
      <c r="QP154" s="46"/>
      <c r="QQ154" s="46"/>
      <c r="QR154" s="46"/>
      <c r="QS154" s="46"/>
      <c r="QT154" s="46"/>
      <c r="QU154" s="46"/>
      <c r="QV154" s="46"/>
      <c r="QW154" s="46"/>
      <c r="QX154" s="46"/>
      <c r="QY154" s="46"/>
      <c r="QZ154" s="46"/>
      <c r="RA154" s="46"/>
      <c r="RB154" s="46"/>
      <c r="RC154" s="46"/>
      <c r="RD154" s="46"/>
      <c r="RE154" s="46"/>
      <c r="RF154" s="46"/>
      <c r="RG154" s="46"/>
      <c r="RH154" s="46"/>
      <c r="RI154" s="46"/>
      <c r="RJ154" s="46"/>
      <c r="RK154" s="46"/>
      <c r="RL154" s="46"/>
      <c r="RM154" s="46"/>
      <c r="RN154" s="46"/>
      <c r="RO154" s="46"/>
      <c r="RP154" s="46"/>
      <c r="RQ154" s="46"/>
      <c r="RR154" s="46"/>
      <c r="RS154" s="46"/>
      <c r="RT154" s="46"/>
      <c r="RU154" s="46"/>
      <c r="RV154" s="46"/>
      <c r="RW154" s="46"/>
      <c r="RX154" s="46"/>
      <c r="RY154" s="46"/>
      <c r="RZ154" s="46"/>
      <c r="SA154" s="46"/>
      <c r="SB154" s="46"/>
      <c r="SC154" s="46"/>
      <c r="SD154" s="46"/>
      <c r="SE154" s="46"/>
      <c r="SF154" s="46"/>
      <c r="SG154" s="46"/>
      <c r="SH154" s="46"/>
      <c r="SI154" s="46"/>
      <c r="SJ154" s="46"/>
      <c r="SK154" s="46"/>
      <c r="SL154" s="46"/>
      <c r="SM154" s="46"/>
      <c r="SN154" s="46"/>
      <c r="SO154" s="46"/>
      <c r="SP154" s="46"/>
      <c r="SQ154" s="46"/>
      <c r="SR154" s="46"/>
      <c r="SS154" s="46"/>
      <c r="ST154" s="46"/>
      <c r="SU154" s="46"/>
      <c r="SV154" s="46"/>
      <c r="SW154" s="46"/>
      <c r="SX154" s="46"/>
      <c r="SY154" s="46"/>
      <c r="SZ154" s="46"/>
      <c r="TA154" s="46"/>
      <c r="TB154" s="46"/>
      <c r="TC154" s="46"/>
      <c r="TD154" s="46"/>
      <c r="TE154" s="46"/>
      <c r="TF154" s="46"/>
      <c r="TG154" s="46"/>
      <c r="TH154" s="46"/>
      <c r="TI154" s="46"/>
      <c r="TJ154" s="46"/>
      <c r="TK154" s="46"/>
      <c r="TL154" s="46"/>
      <c r="TM154" s="46"/>
      <c r="TN154" s="46"/>
      <c r="TO154" s="46"/>
      <c r="TP154" s="46"/>
      <c r="TQ154" s="46"/>
      <c r="TR154" s="46"/>
      <c r="TS154" s="46"/>
      <c r="TT154" s="46"/>
      <c r="TU154" s="46"/>
      <c r="TV154" s="46"/>
      <c r="TW154" s="46"/>
      <c r="TX154" s="46"/>
      <c r="TY154" s="46"/>
      <c r="TZ154" s="46"/>
      <c r="UA154" s="46"/>
      <c r="UB154" s="46"/>
      <c r="UC154" s="46"/>
      <c r="UD154" s="46"/>
      <c r="UE154" s="46"/>
      <c r="UF154" s="46"/>
      <c r="UG154" s="46"/>
      <c r="UH154" s="46"/>
      <c r="UI154" s="46"/>
      <c r="UJ154" s="46"/>
      <c r="UK154" s="46"/>
      <c r="UL154" s="46"/>
      <c r="UM154" s="46"/>
      <c r="UN154" s="46"/>
      <c r="UO154" s="46"/>
      <c r="UP154" s="46"/>
      <c r="UQ154" s="46"/>
      <c r="UR154" s="46"/>
      <c r="US154" s="46"/>
      <c r="UT154" s="46"/>
      <c r="UU154" s="46"/>
      <c r="UV154" s="46"/>
      <c r="UW154" s="46"/>
      <c r="UX154" s="46"/>
      <c r="UY154" s="46"/>
      <c r="UZ154" s="46"/>
      <c r="VA154" s="46"/>
      <c r="VB154" s="46"/>
      <c r="VC154" s="46"/>
      <c r="VD154" s="46"/>
      <c r="VE154" s="46"/>
      <c r="VF154" s="46"/>
      <c r="VG154" s="46"/>
      <c r="VH154" s="46"/>
      <c r="VI154" s="46"/>
      <c r="VJ154" s="46"/>
      <c r="VK154" s="46"/>
      <c r="VL154" s="46"/>
      <c r="VM154" s="46"/>
      <c r="VN154" s="46"/>
      <c r="VO154" s="46"/>
      <c r="VP154" s="46"/>
      <c r="VQ154" s="46"/>
      <c r="VR154" s="46"/>
      <c r="VS154" s="46"/>
      <c r="VT154" s="46"/>
      <c r="VU154" s="46"/>
      <c r="VV154" s="46"/>
      <c r="VW154" s="46"/>
      <c r="VX154" s="46"/>
      <c r="VY154" s="46"/>
      <c r="VZ154" s="46"/>
      <c r="WA154" s="46"/>
      <c r="WB154" s="46"/>
      <c r="WC154" s="46"/>
      <c r="WD154" s="46"/>
      <c r="WE154" s="46"/>
      <c r="WF154" s="46"/>
      <c r="WG154" s="46"/>
      <c r="WH154" s="46"/>
      <c r="WI154" s="46"/>
      <c r="WJ154" s="46"/>
      <c r="WK154" s="46"/>
      <c r="WL154" s="46">
        <v>0</v>
      </c>
      <c r="WM154" s="46"/>
      <c r="WN154" s="532"/>
      <c r="WP154" s="303"/>
      <c r="WQ154" s="936">
        <f t="shared" si="47"/>
        <v>80</v>
      </c>
      <c r="WR154" s="589">
        <f>SUMIF('TRIEN KHAI SX'!$C$7:$C$36,$D154,'TRIEN KHAI SX'!$KK$7:$KK$36)</f>
        <v>0</v>
      </c>
      <c r="WS154" s="115">
        <v>80</v>
      </c>
      <c r="WT154" s="115">
        <f t="shared" si="52"/>
        <v>0</v>
      </c>
      <c r="WU154" s="115"/>
      <c r="WV154" s="115"/>
      <c r="WW154" s="115"/>
      <c r="WX154" s="115"/>
      <c r="WY154" s="115"/>
      <c r="WZ154" s="115"/>
      <c r="XA154" s="115"/>
      <c r="XB154" s="115"/>
      <c r="XC154" s="115"/>
      <c r="XD154" s="115"/>
      <c r="XE154" s="115"/>
      <c r="XF154" s="115"/>
      <c r="XG154" s="115"/>
      <c r="XH154" s="115"/>
      <c r="XI154" s="115"/>
      <c r="XJ154" s="115"/>
      <c r="XK154" s="115"/>
      <c r="XL154" s="115"/>
      <c r="XM154" s="115"/>
      <c r="XN154" s="115"/>
      <c r="XO154" s="115"/>
      <c r="XP154" s="32"/>
    </row>
    <row r="155" spans="1:640" s="49" customFormat="1" ht="16.5" customHeight="1" x14ac:dyDescent="0.45">
      <c r="A155" s="6">
        <f t="shared" si="45"/>
        <v>1</v>
      </c>
      <c r="B155" s="536" t="s">
        <v>376</v>
      </c>
      <c r="C155" s="576">
        <v>4500182619</v>
      </c>
      <c r="D155" s="94" t="s">
        <v>51</v>
      </c>
      <c r="E155" s="94" t="str">
        <f>IF($D155="",0,VLOOKUP($D155,cube!$B$7:$P$43,2,0))</f>
        <v>BELLWOOD FREESTAND SHELF 3 TIER WHT/NAT</v>
      </c>
      <c r="F155" s="94" t="str">
        <f>IF($D155="",0,VLOOKUP($D155,cube!$B$7:$P$43,5,0))</f>
        <v>AK-03 UBR</v>
      </c>
      <c r="G155" s="94" t="str">
        <f>IF($D155="",0,VLOOKUP($D155,cube!$B$7:$P$43,6,0))</f>
        <v>WHT/NAT_UMBRA</v>
      </c>
      <c r="H155" s="645">
        <f>IF($D155="",0,VLOOKUP($D155,cube!$B$7:$P$43,10,0))</f>
        <v>9.2017799999999997E-3</v>
      </c>
      <c r="I155" s="7">
        <f>IF($D155="",0,VLOOKUP($D155,cube!$B$7:$P$43,15,0))</f>
        <v>6.0760000000000002E-2</v>
      </c>
      <c r="J155" s="825">
        <f>IF($D155="",0,VLOOKUP($D155,cube!$B$7:$J$45,8,0))</f>
        <v>31.762500000000006</v>
      </c>
      <c r="K155" s="609">
        <f>IF($D155="",0,VLOOKUP($D155,cube!$B$7:$J$45,9,0))</f>
        <v>32.016600000000004</v>
      </c>
      <c r="L155" s="8">
        <f t="shared" si="51"/>
        <v>200</v>
      </c>
      <c r="M155" s="46">
        <v>0</v>
      </c>
      <c r="N155" s="46">
        <v>0</v>
      </c>
      <c r="O155" s="46">
        <v>0</v>
      </c>
      <c r="P155" s="46">
        <v>0</v>
      </c>
      <c r="Q155" s="46"/>
      <c r="R155" s="46">
        <v>0</v>
      </c>
      <c r="S155" s="46">
        <v>0</v>
      </c>
      <c r="T155" s="46">
        <v>0</v>
      </c>
      <c r="U155" s="46">
        <v>0</v>
      </c>
      <c r="V155" s="46"/>
      <c r="W155" s="46"/>
      <c r="X155" s="46"/>
      <c r="Y155" s="46"/>
      <c r="Z155" s="46"/>
      <c r="AA155" s="46"/>
      <c r="AB155" s="46">
        <v>0</v>
      </c>
      <c r="AC155" s="46">
        <v>0</v>
      </c>
      <c r="AD155" s="46">
        <v>0</v>
      </c>
      <c r="AE155" s="46">
        <v>0</v>
      </c>
      <c r="AF155" s="46">
        <v>0</v>
      </c>
      <c r="AG155" s="46">
        <v>0</v>
      </c>
      <c r="AH155" s="46">
        <v>0</v>
      </c>
      <c r="AI155" s="46">
        <v>0</v>
      </c>
      <c r="AJ155" s="46">
        <v>0</v>
      </c>
      <c r="AK155" s="46">
        <v>0</v>
      </c>
      <c r="AL155" s="46">
        <v>0</v>
      </c>
      <c r="AM155" s="46">
        <v>0</v>
      </c>
      <c r="AN155" s="46"/>
      <c r="AO155" s="46"/>
      <c r="AP155" s="46"/>
      <c r="AQ155" s="46"/>
      <c r="AR155" s="46"/>
      <c r="AS155" s="46"/>
      <c r="AT155" s="46"/>
      <c r="AU155" s="46"/>
      <c r="AV155" s="46">
        <v>0</v>
      </c>
      <c r="AW155" s="46"/>
      <c r="AX155" s="46"/>
      <c r="AY155" s="46"/>
      <c r="AZ155" s="46"/>
      <c r="BA155" s="46">
        <v>0</v>
      </c>
      <c r="BB155" s="46">
        <v>200</v>
      </c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  <c r="BZ155" s="46"/>
      <c r="CA155" s="46"/>
      <c r="CB155" s="46"/>
      <c r="CC155" s="46"/>
      <c r="CD155" s="46"/>
      <c r="CE155" s="46"/>
      <c r="CF155" s="46"/>
      <c r="CG155" s="46"/>
      <c r="CH155" s="46"/>
      <c r="CI155" s="46"/>
      <c r="CJ155" s="46"/>
      <c r="CK155" s="46"/>
      <c r="CL155" s="46"/>
      <c r="CM155" s="46"/>
      <c r="CN155" s="46"/>
      <c r="CO155" s="46"/>
      <c r="CP155" s="46"/>
      <c r="CQ155" s="46"/>
      <c r="CR155" s="46"/>
      <c r="CS155" s="46"/>
      <c r="CT155" s="46"/>
      <c r="CU155" s="46"/>
      <c r="CV155" s="46"/>
      <c r="CW155" s="46"/>
      <c r="CX155" s="46"/>
      <c r="CY155" s="46"/>
      <c r="CZ155" s="46"/>
      <c r="DA155" s="46"/>
      <c r="DB155" s="46"/>
      <c r="DC155" s="46"/>
      <c r="DD155" s="46"/>
      <c r="DE155" s="46"/>
      <c r="DF155" s="46"/>
      <c r="DG155" s="46"/>
      <c r="DH155" s="46"/>
      <c r="DI155" s="46"/>
      <c r="DJ155" s="46"/>
      <c r="DK155" s="46"/>
      <c r="DL155" s="46"/>
      <c r="DM155" s="46"/>
      <c r="DN155" s="46"/>
      <c r="DO155" s="46"/>
      <c r="DP155" s="46"/>
      <c r="DQ155" s="46"/>
      <c r="DR155" s="46"/>
      <c r="DS155" s="46"/>
      <c r="DT155" s="46"/>
      <c r="DU155" s="46"/>
      <c r="DV155" s="46"/>
      <c r="DW155" s="46"/>
      <c r="DX155" s="46"/>
      <c r="DY155" s="46"/>
      <c r="DZ155" s="46"/>
      <c r="EA155" s="46"/>
      <c r="EB155" s="46"/>
      <c r="EC155" s="46"/>
      <c r="ED155" s="46"/>
      <c r="EE155" s="46"/>
      <c r="EF155" s="46"/>
      <c r="EG155" s="46"/>
      <c r="EH155" s="46"/>
      <c r="EI155" s="46"/>
      <c r="EJ155" s="46"/>
      <c r="EK155" s="46"/>
      <c r="EL155" s="46"/>
      <c r="EM155" s="46"/>
      <c r="EN155" s="46"/>
      <c r="EO155" s="46"/>
      <c r="EP155" s="46"/>
      <c r="EQ155" s="46"/>
      <c r="ER155" s="46"/>
      <c r="ES155" s="46"/>
      <c r="ET155" s="46"/>
      <c r="EU155" s="46"/>
      <c r="EV155" s="46"/>
      <c r="EW155" s="46"/>
      <c r="EX155" s="46"/>
      <c r="EY155" s="46"/>
      <c r="EZ155" s="46"/>
      <c r="FA155" s="46"/>
      <c r="FB155" s="46"/>
      <c r="FC155" s="46"/>
      <c r="FD155" s="46"/>
      <c r="FE155" s="46"/>
      <c r="FF155" s="46"/>
      <c r="FG155" s="46"/>
      <c r="FH155" s="46"/>
      <c r="FI155" s="46"/>
      <c r="FJ155" s="46"/>
      <c r="FK155" s="46"/>
      <c r="FL155" s="46"/>
      <c r="FM155" s="46"/>
      <c r="FN155" s="46"/>
      <c r="FO155" s="46"/>
      <c r="FP155" s="46"/>
      <c r="FQ155" s="46"/>
      <c r="FR155" s="46"/>
      <c r="FS155" s="46"/>
      <c r="FT155" s="46"/>
      <c r="FU155" s="46"/>
      <c r="FV155" s="46"/>
      <c r="FW155" s="46"/>
      <c r="FX155" s="46"/>
      <c r="FY155" s="46"/>
      <c r="FZ155" s="46"/>
      <c r="GA155" s="46"/>
      <c r="GB155" s="46"/>
      <c r="GC155" s="46"/>
      <c r="GD155" s="46"/>
      <c r="GE155" s="46"/>
      <c r="GF155" s="46"/>
      <c r="GG155" s="46"/>
      <c r="GH155" s="46"/>
      <c r="GI155" s="46"/>
      <c r="GJ155" s="46"/>
      <c r="GK155" s="46"/>
      <c r="GL155" s="46"/>
      <c r="GM155" s="46"/>
      <c r="GN155" s="46"/>
      <c r="GO155" s="46"/>
      <c r="GP155" s="46"/>
      <c r="GQ155" s="46"/>
      <c r="GR155" s="46"/>
      <c r="GS155" s="46"/>
      <c r="GT155" s="46"/>
      <c r="GU155" s="46"/>
      <c r="GV155" s="46"/>
      <c r="GW155" s="46"/>
      <c r="GX155" s="46"/>
      <c r="GY155" s="46"/>
      <c r="GZ155" s="46"/>
      <c r="HA155" s="46"/>
      <c r="HB155" s="46"/>
      <c r="HC155" s="46"/>
      <c r="HD155" s="46"/>
      <c r="HE155" s="46"/>
      <c r="HF155" s="46"/>
      <c r="HG155" s="46"/>
      <c r="HH155" s="46"/>
      <c r="HI155" s="46"/>
      <c r="HJ155" s="46"/>
      <c r="HK155" s="46"/>
      <c r="HL155" s="46"/>
      <c r="HM155" s="46"/>
      <c r="HN155" s="46"/>
      <c r="HO155" s="46"/>
      <c r="HP155" s="46"/>
      <c r="HQ155" s="46"/>
      <c r="HR155" s="46"/>
      <c r="HS155" s="46"/>
      <c r="HT155" s="46"/>
      <c r="HU155" s="46"/>
      <c r="HV155" s="46"/>
      <c r="HW155" s="46"/>
      <c r="HX155" s="46"/>
      <c r="HY155" s="46"/>
      <c r="HZ155" s="46"/>
      <c r="IA155" s="46"/>
      <c r="IB155" s="46"/>
      <c r="IC155" s="46"/>
      <c r="ID155" s="46"/>
      <c r="IE155" s="46"/>
      <c r="IF155" s="46"/>
      <c r="IG155" s="46"/>
      <c r="IH155" s="46"/>
      <c r="II155" s="46"/>
      <c r="IJ155" s="46"/>
      <c r="IK155" s="46"/>
      <c r="IL155" s="46"/>
      <c r="IM155" s="46"/>
      <c r="IN155" s="46"/>
      <c r="IO155" s="46"/>
      <c r="IP155" s="46"/>
      <c r="IQ155" s="46"/>
      <c r="IR155" s="46"/>
      <c r="IS155" s="46"/>
      <c r="IT155" s="46"/>
      <c r="IU155" s="46"/>
      <c r="IV155" s="46"/>
      <c r="IW155" s="46"/>
      <c r="IX155" s="46"/>
      <c r="IY155" s="46"/>
      <c r="IZ155" s="46"/>
      <c r="JA155" s="46"/>
      <c r="JB155" s="46"/>
      <c r="JC155" s="46"/>
      <c r="JD155" s="46"/>
      <c r="JE155" s="46"/>
      <c r="JF155" s="46"/>
      <c r="JG155" s="46"/>
      <c r="JH155" s="46"/>
      <c r="JI155" s="46"/>
      <c r="JJ155" s="46"/>
      <c r="JK155" s="46"/>
      <c r="JL155" s="46"/>
      <c r="JM155" s="46"/>
      <c r="JN155" s="46"/>
      <c r="JO155" s="46"/>
      <c r="JP155" s="46"/>
      <c r="JQ155" s="46"/>
      <c r="JR155" s="46"/>
      <c r="JS155" s="46"/>
      <c r="JT155" s="46"/>
      <c r="JU155" s="46"/>
      <c r="JV155" s="46"/>
      <c r="JW155" s="46"/>
      <c r="JX155" s="46"/>
      <c r="JY155" s="46"/>
      <c r="JZ155" s="46"/>
      <c r="KA155" s="46"/>
      <c r="KB155" s="46"/>
      <c r="KC155" s="46"/>
      <c r="KD155" s="46"/>
      <c r="KE155" s="46"/>
      <c r="KF155" s="46"/>
      <c r="KG155" s="46"/>
      <c r="KH155" s="46"/>
      <c r="KI155" s="46"/>
      <c r="KJ155" s="46"/>
      <c r="KK155" s="46"/>
      <c r="KL155" s="46"/>
      <c r="KM155" s="46"/>
      <c r="KN155" s="46"/>
      <c r="KO155" s="46"/>
      <c r="KP155" s="46"/>
      <c r="KQ155" s="46"/>
      <c r="KR155" s="46"/>
      <c r="KS155" s="46"/>
      <c r="KT155" s="46"/>
      <c r="KU155" s="46"/>
      <c r="KV155" s="46"/>
      <c r="KW155" s="46"/>
      <c r="KX155" s="46"/>
      <c r="KY155" s="46"/>
      <c r="KZ155" s="46"/>
      <c r="LA155" s="46"/>
      <c r="LB155" s="46"/>
      <c r="LC155" s="46"/>
      <c r="LD155" s="46"/>
      <c r="LE155" s="46"/>
      <c r="LF155" s="46"/>
      <c r="LG155" s="46"/>
      <c r="LH155" s="46"/>
      <c r="LI155" s="46"/>
      <c r="LJ155" s="46"/>
      <c r="LK155" s="46"/>
      <c r="LL155" s="46"/>
      <c r="LM155" s="46"/>
      <c r="LN155" s="46"/>
      <c r="LO155" s="46"/>
      <c r="LP155" s="46"/>
      <c r="LQ155" s="46"/>
      <c r="LR155" s="46"/>
      <c r="LS155" s="46"/>
      <c r="LT155" s="46"/>
      <c r="LU155" s="46"/>
      <c r="LV155" s="46"/>
      <c r="LW155" s="46"/>
      <c r="LX155" s="46"/>
      <c r="LY155" s="46"/>
      <c r="LZ155" s="46"/>
      <c r="MA155" s="46"/>
      <c r="MB155" s="46"/>
      <c r="MC155" s="46"/>
      <c r="MD155" s="46"/>
      <c r="ME155" s="46"/>
      <c r="MF155" s="46"/>
      <c r="MG155" s="46"/>
      <c r="MH155" s="46"/>
      <c r="MI155" s="46"/>
      <c r="MJ155" s="46"/>
      <c r="MK155" s="46"/>
      <c r="ML155" s="46"/>
      <c r="MM155" s="46"/>
      <c r="MN155" s="46"/>
      <c r="MO155" s="46"/>
      <c r="MP155" s="46"/>
      <c r="MQ155" s="46"/>
      <c r="MR155" s="46"/>
      <c r="MS155" s="46"/>
      <c r="MT155" s="46"/>
      <c r="MU155" s="46"/>
      <c r="MV155" s="46"/>
      <c r="MW155" s="46"/>
      <c r="MX155" s="46"/>
      <c r="MY155" s="46"/>
      <c r="MZ155" s="46"/>
      <c r="NA155" s="46"/>
      <c r="NB155" s="46"/>
      <c r="NC155" s="46"/>
      <c r="ND155" s="46"/>
      <c r="NE155" s="46"/>
      <c r="NF155" s="46"/>
      <c r="NG155" s="46"/>
      <c r="NH155" s="46"/>
      <c r="NI155" s="46"/>
      <c r="NJ155" s="46"/>
      <c r="NK155" s="46"/>
      <c r="NL155" s="46"/>
      <c r="NM155" s="46"/>
      <c r="NN155" s="46"/>
      <c r="NO155" s="46"/>
      <c r="NP155" s="46"/>
      <c r="NQ155" s="46"/>
      <c r="NR155" s="46"/>
      <c r="NS155" s="46"/>
      <c r="NT155" s="46"/>
      <c r="NU155" s="46"/>
      <c r="NV155" s="46"/>
      <c r="NW155" s="46"/>
      <c r="NX155" s="46"/>
      <c r="NY155" s="46"/>
      <c r="NZ155" s="46"/>
      <c r="OA155" s="46"/>
      <c r="OB155" s="46"/>
      <c r="OC155" s="46"/>
      <c r="OD155" s="46"/>
      <c r="OE155" s="46"/>
      <c r="OF155" s="46"/>
      <c r="OG155" s="46"/>
      <c r="OH155" s="46"/>
      <c r="OI155" s="46"/>
      <c r="OJ155" s="46"/>
      <c r="OK155" s="46"/>
      <c r="OL155" s="46"/>
      <c r="OM155" s="46"/>
      <c r="ON155" s="46"/>
      <c r="OO155" s="46"/>
      <c r="OP155" s="46"/>
      <c r="OQ155" s="46"/>
      <c r="OR155" s="46"/>
      <c r="OS155" s="46"/>
      <c r="OT155" s="46"/>
      <c r="OU155" s="46"/>
      <c r="OV155" s="46"/>
      <c r="OW155" s="46"/>
      <c r="OX155" s="46"/>
      <c r="OY155" s="46"/>
      <c r="OZ155" s="46"/>
      <c r="PA155" s="46"/>
      <c r="PB155" s="46"/>
      <c r="PC155" s="46"/>
      <c r="PD155" s="46"/>
      <c r="PE155" s="46"/>
      <c r="PF155" s="46"/>
      <c r="PG155" s="46"/>
      <c r="PH155" s="46"/>
      <c r="PI155" s="46"/>
      <c r="PJ155" s="46"/>
      <c r="PK155" s="46"/>
      <c r="PL155" s="46"/>
      <c r="PM155" s="46"/>
      <c r="PN155" s="46"/>
      <c r="PO155" s="46"/>
      <c r="PP155" s="46"/>
      <c r="PQ155" s="46"/>
      <c r="PR155" s="46"/>
      <c r="PS155" s="46"/>
      <c r="PT155" s="46"/>
      <c r="PU155" s="46"/>
      <c r="PV155" s="46"/>
      <c r="PW155" s="46"/>
      <c r="PX155" s="46"/>
      <c r="PY155" s="46"/>
      <c r="PZ155" s="46"/>
      <c r="QA155" s="46"/>
      <c r="QB155" s="46"/>
      <c r="QC155" s="46"/>
      <c r="QD155" s="46"/>
      <c r="QE155" s="46"/>
      <c r="QF155" s="46"/>
      <c r="QG155" s="46"/>
      <c r="QH155" s="46"/>
      <c r="QI155" s="46"/>
      <c r="QJ155" s="46"/>
      <c r="QK155" s="46"/>
      <c r="QL155" s="46"/>
      <c r="QM155" s="46"/>
      <c r="QN155" s="46"/>
      <c r="QO155" s="46"/>
      <c r="QP155" s="46"/>
      <c r="QQ155" s="46"/>
      <c r="QR155" s="46"/>
      <c r="QS155" s="46"/>
      <c r="QT155" s="46"/>
      <c r="QU155" s="46"/>
      <c r="QV155" s="46"/>
      <c r="QW155" s="46"/>
      <c r="QX155" s="46"/>
      <c r="QY155" s="46"/>
      <c r="QZ155" s="46"/>
      <c r="RA155" s="46"/>
      <c r="RB155" s="46"/>
      <c r="RC155" s="46"/>
      <c r="RD155" s="46"/>
      <c r="RE155" s="46"/>
      <c r="RF155" s="46"/>
      <c r="RG155" s="46"/>
      <c r="RH155" s="46"/>
      <c r="RI155" s="46"/>
      <c r="RJ155" s="46"/>
      <c r="RK155" s="46"/>
      <c r="RL155" s="46"/>
      <c r="RM155" s="46"/>
      <c r="RN155" s="46"/>
      <c r="RO155" s="46"/>
      <c r="RP155" s="46"/>
      <c r="RQ155" s="46"/>
      <c r="RR155" s="46"/>
      <c r="RS155" s="46"/>
      <c r="RT155" s="46"/>
      <c r="RU155" s="46"/>
      <c r="RV155" s="46"/>
      <c r="RW155" s="46"/>
      <c r="RX155" s="46"/>
      <c r="RY155" s="46"/>
      <c r="RZ155" s="46"/>
      <c r="SA155" s="46"/>
      <c r="SB155" s="46"/>
      <c r="SC155" s="46"/>
      <c r="SD155" s="46"/>
      <c r="SE155" s="46"/>
      <c r="SF155" s="46"/>
      <c r="SG155" s="46"/>
      <c r="SH155" s="46"/>
      <c r="SI155" s="46"/>
      <c r="SJ155" s="46"/>
      <c r="SK155" s="46"/>
      <c r="SL155" s="46"/>
      <c r="SM155" s="46"/>
      <c r="SN155" s="46"/>
      <c r="SO155" s="46"/>
      <c r="SP155" s="46"/>
      <c r="SQ155" s="46"/>
      <c r="SR155" s="46"/>
      <c r="SS155" s="46"/>
      <c r="ST155" s="46"/>
      <c r="SU155" s="46"/>
      <c r="SV155" s="46"/>
      <c r="SW155" s="46"/>
      <c r="SX155" s="46"/>
      <c r="SY155" s="46"/>
      <c r="SZ155" s="46"/>
      <c r="TA155" s="46"/>
      <c r="TB155" s="46"/>
      <c r="TC155" s="46"/>
      <c r="TD155" s="46"/>
      <c r="TE155" s="46"/>
      <c r="TF155" s="46"/>
      <c r="TG155" s="46"/>
      <c r="TH155" s="46"/>
      <c r="TI155" s="46"/>
      <c r="TJ155" s="46"/>
      <c r="TK155" s="46"/>
      <c r="TL155" s="46"/>
      <c r="TM155" s="46"/>
      <c r="TN155" s="46"/>
      <c r="TO155" s="46"/>
      <c r="TP155" s="46"/>
      <c r="TQ155" s="46"/>
      <c r="TR155" s="46"/>
      <c r="TS155" s="46"/>
      <c r="TT155" s="46"/>
      <c r="TU155" s="46"/>
      <c r="TV155" s="46"/>
      <c r="TW155" s="46"/>
      <c r="TX155" s="46"/>
      <c r="TY155" s="46"/>
      <c r="TZ155" s="46"/>
      <c r="UA155" s="46"/>
      <c r="UB155" s="46"/>
      <c r="UC155" s="46"/>
      <c r="UD155" s="46"/>
      <c r="UE155" s="46"/>
      <c r="UF155" s="46"/>
      <c r="UG155" s="46"/>
      <c r="UH155" s="46"/>
      <c r="UI155" s="46"/>
      <c r="UJ155" s="46"/>
      <c r="UK155" s="46"/>
      <c r="UL155" s="46"/>
      <c r="UM155" s="46"/>
      <c r="UN155" s="46"/>
      <c r="UO155" s="46"/>
      <c r="UP155" s="46"/>
      <c r="UQ155" s="46"/>
      <c r="UR155" s="46"/>
      <c r="US155" s="46"/>
      <c r="UT155" s="46"/>
      <c r="UU155" s="46"/>
      <c r="UV155" s="46"/>
      <c r="UW155" s="46"/>
      <c r="UX155" s="46"/>
      <c r="UY155" s="46"/>
      <c r="UZ155" s="46"/>
      <c r="VA155" s="46"/>
      <c r="VB155" s="46"/>
      <c r="VC155" s="46"/>
      <c r="VD155" s="46"/>
      <c r="VE155" s="46"/>
      <c r="VF155" s="46"/>
      <c r="VG155" s="46"/>
      <c r="VH155" s="46"/>
      <c r="VI155" s="46"/>
      <c r="VJ155" s="46"/>
      <c r="VK155" s="46"/>
      <c r="VL155" s="46"/>
      <c r="VM155" s="46"/>
      <c r="VN155" s="46"/>
      <c r="VO155" s="46"/>
      <c r="VP155" s="46"/>
      <c r="VQ155" s="46"/>
      <c r="VR155" s="46"/>
      <c r="VS155" s="46"/>
      <c r="VT155" s="46"/>
      <c r="VU155" s="46"/>
      <c r="VV155" s="46"/>
      <c r="VW155" s="46"/>
      <c r="VX155" s="46"/>
      <c r="VY155" s="46"/>
      <c r="VZ155" s="46"/>
      <c r="WA155" s="46"/>
      <c r="WB155" s="46"/>
      <c r="WC155" s="46"/>
      <c r="WD155" s="46"/>
      <c r="WE155" s="46"/>
      <c r="WF155" s="46"/>
      <c r="WG155" s="46"/>
      <c r="WH155" s="46"/>
      <c r="WI155" s="46"/>
      <c r="WJ155" s="46"/>
      <c r="WK155" s="46"/>
      <c r="WL155" s="46">
        <v>0</v>
      </c>
      <c r="WM155" s="46"/>
      <c r="WN155" s="532"/>
      <c r="WP155" s="303"/>
      <c r="WQ155" s="936">
        <f t="shared" si="47"/>
        <v>200</v>
      </c>
      <c r="WR155" s="589">
        <f>SUMIF('TRIEN KHAI SX'!$C$7:$C$36,$D155,'TRIEN KHAI SX'!$KK$7:$KK$36)</f>
        <v>0</v>
      </c>
      <c r="WS155" s="115">
        <v>200</v>
      </c>
      <c r="WT155" s="115">
        <f t="shared" si="52"/>
        <v>0</v>
      </c>
      <c r="WU155" s="115"/>
      <c r="WV155" s="115"/>
      <c r="WW155" s="115"/>
      <c r="WX155" s="115"/>
      <c r="WY155" s="115"/>
      <c r="WZ155" s="115"/>
      <c r="XA155" s="115"/>
      <c r="XB155" s="115"/>
      <c r="XC155" s="115"/>
      <c r="XD155" s="115"/>
      <c r="XE155" s="115"/>
      <c r="XF155" s="115"/>
      <c r="XG155" s="115"/>
      <c r="XH155" s="115"/>
      <c r="XI155" s="115"/>
      <c r="XJ155" s="115"/>
      <c r="XK155" s="115"/>
      <c r="XL155" s="115"/>
      <c r="XM155" s="115"/>
      <c r="XN155" s="115"/>
      <c r="XO155" s="115"/>
      <c r="XP155" s="32"/>
    </row>
    <row r="156" spans="1:640" s="49" customFormat="1" ht="16.5" customHeight="1" x14ac:dyDescent="0.45">
      <c r="A156" s="6">
        <f t="shared" si="45"/>
        <v>1</v>
      </c>
      <c r="B156" s="536" t="s">
        <v>376</v>
      </c>
      <c r="C156" s="576">
        <v>4500182620</v>
      </c>
      <c r="D156" s="94" t="s">
        <v>56</v>
      </c>
      <c r="E156" s="94" t="str">
        <f>IF($D156="",0,VLOOKUP($D156,cube!$B$7:$P$43,2,0))</f>
        <v>BELLWOOD FREESTAND SHELF 5 TIER WHT/NAT</v>
      </c>
      <c r="F156" s="94" t="str">
        <f>IF($D156="",0,VLOOKUP($D156,cube!$B$7:$P$43,5,0))</f>
        <v>AK-03 UBR</v>
      </c>
      <c r="G156" s="94" t="str">
        <f>IF($D156="",0,VLOOKUP($D156,cube!$B$7:$P$43,6,0))</f>
        <v>WHT/NAT_UMBRA</v>
      </c>
      <c r="H156" s="645">
        <f>IF($D156="",0,VLOOKUP($D156,cube!$B$7:$P$43,10,0))</f>
        <v>1.3928700000000002E-2</v>
      </c>
      <c r="I156" s="7">
        <f>IF($D156="",0,VLOOKUP($D156,cube!$B$7:$P$43,15,0))</f>
        <v>0.10974</v>
      </c>
      <c r="J156" s="825">
        <f>IF($D156="",0,VLOOKUP($D156,cube!$B$7:$J$45,8,0))</f>
        <v>45.072500000000005</v>
      </c>
      <c r="K156" s="609">
        <f>IF($D156="",0,VLOOKUP($D156,cube!$B$7:$J$45,9,0))</f>
        <v>45.072500000000005</v>
      </c>
      <c r="L156" s="8">
        <f t="shared" ref="L156" si="53">SUM(M156:WN156)</f>
        <v>200</v>
      </c>
      <c r="M156" s="46">
        <v>0</v>
      </c>
      <c r="N156" s="46">
        <v>0</v>
      </c>
      <c r="O156" s="46">
        <v>0</v>
      </c>
      <c r="P156" s="46">
        <v>0</v>
      </c>
      <c r="Q156" s="46"/>
      <c r="R156" s="46">
        <v>0</v>
      </c>
      <c r="S156" s="46">
        <v>0</v>
      </c>
      <c r="T156" s="46">
        <v>0</v>
      </c>
      <c r="U156" s="46">
        <v>0</v>
      </c>
      <c r="V156" s="46"/>
      <c r="W156" s="46"/>
      <c r="X156" s="46"/>
      <c r="Y156" s="46"/>
      <c r="Z156" s="46"/>
      <c r="AA156" s="46"/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>
        <v>0</v>
      </c>
      <c r="AL156" s="46">
        <v>0</v>
      </c>
      <c r="AM156" s="46">
        <v>0</v>
      </c>
      <c r="AN156" s="46"/>
      <c r="AO156" s="46"/>
      <c r="AP156" s="46"/>
      <c r="AQ156" s="46"/>
      <c r="AR156" s="46"/>
      <c r="AS156" s="46"/>
      <c r="AT156" s="46"/>
      <c r="AU156" s="46"/>
      <c r="AV156" s="46">
        <v>0</v>
      </c>
      <c r="AW156" s="46"/>
      <c r="AX156" s="46"/>
      <c r="AY156" s="46"/>
      <c r="AZ156" s="46"/>
      <c r="BA156" s="46">
        <v>0</v>
      </c>
      <c r="BB156" s="46">
        <v>200</v>
      </c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6"/>
      <c r="CC156" s="46"/>
      <c r="CD156" s="46"/>
      <c r="CE156" s="46"/>
      <c r="CF156" s="46"/>
      <c r="CG156" s="46"/>
      <c r="CH156" s="46"/>
      <c r="CI156" s="46"/>
      <c r="CJ156" s="46"/>
      <c r="CK156" s="46"/>
      <c r="CL156" s="46"/>
      <c r="CM156" s="46"/>
      <c r="CN156" s="46"/>
      <c r="CO156" s="46"/>
      <c r="CP156" s="46"/>
      <c r="CQ156" s="46"/>
      <c r="CR156" s="46"/>
      <c r="CS156" s="46"/>
      <c r="CT156" s="46"/>
      <c r="CU156" s="46"/>
      <c r="CV156" s="46"/>
      <c r="CW156" s="46"/>
      <c r="CX156" s="46"/>
      <c r="CY156" s="46"/>
      <c r="CZ156" s="46"/>
      <c r="DA156" s="46"/>
      <c r="DB156" s="46"/>
      <c r="DC156" s="46"/>
      <c r="DD156" s="46"/>
      <c r="DE156" s="46"/>
      <c r="DF156" s="46"/>
      <c r="DG156" s="46"/>
      <c r="DH156" s="46"/>
      <c r="DI156" s="46"/>
      <c r="DJ156" s="46"/>
      <c r="DK156" s="46"/>
      <c r="DL156" s="46"/>
      <c r="DM156" s="46"/>
      <c r="DN156" s="46"/>
      <c r="DO156" s="46"/>
      <c r="DP156" s="46"/>
      <c r="DQ156" s="46"/>
      <c r="DR156" s="46"/>
      <c r="DS156" s="46"/>
      <c r="DT156" s="46"/>
      <c r="DU156" s="46"/>
      <c r="DV156" s="46"/>
      <c r="DW156" s="46"/>
      <c r="DX156" s="46"/>
      <c r="DY156" s="46"/>
      <c r="DZ156" s="46"/>
      <c r="EA156" s="46"/>
      <c r="EB156" s="46"/>
      <c r="EC156" s="46"/>
      <c r="ED156" s="46"/>
      <c r="EE156" s="46"/>
      <c r="EF156" s="46"/>
      <c r="EG156" s="46"/>
      <c r="EH156" s="46"/>
      <c r="EI156" s="46"/>
      <c r="EJ156" s="46"/>
      <c r="EK156" s="46"/>
      <c r="EL156" s="46"/>
      <c r="EM156" s="46"/>
      <c r="EN156" s="46"/>
      <c r="EO156" s="46"/>
      <c r="EP156" s="46"/>
      <c r="EQ156" s="46"/>
      <c r="ER156" s="46"/>
      <c r="ES156" s="46"/>
      <c r="ET156" s="46"/>
      <c r="EU156" s="46"/>
      <c r="EV156" s="46"/>
      <c r="EW156" s="46"/>
      <c r="EX156" s="46"/>
      <c r="EY156" s="46"/>
      <c r="EZ156" s="46"/>
      <c r="FA156" s="46"/>
      <c r="FB156" s="46"/>
      <c r="FC156" s="46"/>
      <c r="FD156" s="46"/>
      <c r="FE156" s="46"/>
      <c r="FF156" s="46"/>
      <c r="FG156" s="46"/>
      <c r="FH156" s="46"/>
      <c r="FI156" s="46"/>
      <c r="FJ156" s="46"/>
      <c r="FK156" s="46"/>
      <c r="FL156" s="46"/>
      <c r="FM156" s="46"/>
      <c r="FN156" s="46"/>
      <c r="FO156" s="46"/>
      <c r="FP156" s="46"/>
      <c r="FQ156" s="46"/>
      <c r="FR156" s="46"/>
      <c r="FS156" s="46"/>
      <c r="FT156" s="46"/>
      <c r="FU156" s="46"/>
      <c r="FV156" s="46"/>
      <c r="FW156" s="46"/>
      <c r="FX156" s="46"/>
      <c r="FY156" s="46"/>
      <c r="FZ156" s="46"/>
      <c r="GA156" s="46"/>
      <c r="GB156" s="46"/>
      <c r="GC156" s="46"/>
      <c r="GD156" s="46"/>
      <c r="GE156" s="46"/>
      <c r="GF156" s="46"/>
      <c r="GG156" s="46"/>
      <c r="GH156" s="46"/>
      <c r="GI156" s="46"/>
      <c r="GJ156" s="46"/>
      <c r="GK156" s="46"/>
      <c r="GL156" s="46"/>
      <c r="GM156" s="46"/>
      <c r="GN156" s="46"/>
      <c r="GO156" s="46"/>
      <c r="GP156" s="46"/>
      <c r="GQ156" s="46"/>
      <c r="GR156" s="46"/>
      <c r="GS156" s="46"/>
      <c r="GT156" s="46"/>
      <c r="GU156" s="46"/>
      <c r="GV156" s="46"/>
      <c r="GW156" s="46"/>
      <c r="GX156" s="46"/>
      <c r="GY156" s="46"/>
      <c r="GZ156" s="46"/>
      <c r="HA156" s="46"/>
      <c r="HB156" s="46"/>
      <c r="HC156" s="46"/>
      <c r="HD156" s="46"/>
      <c r="HE156" s="46"/>
      <c r="HF156" s="46"/>
      <c r="HG156" s="46"/>
      <c r="HH156" s="46"/>
      <c r="HI156" s="46"/>
      <c r="HJ156" s="46"/>
      <c r="HK156" s="46"/>
      <c r="HL156" s="46"/>
      <c r="HM156" s="46"/>
      <c r="HN156" s="46"/>
      <c r="HO156" s="46"/>
      <c r="HP156" s="46"/>
      <c r="HQ156" s="46"/>
      <c r="HR156" s="46"/>
      <c r="HS156" s="46"/>
      <c r="HT156" s="46"/>
      <c r="HU156" s="46"/>
      <c r="HV156" s="46"/>
      <c r="HW156" s="46"/>
      <c r="HX156" s="46"/>
      <c r="HY156" s="46"/>
      <c r="HZ156" s="46"/>
      <c r="IA156" s="46"/>
      <c r="IB156" s="46"/>
      <c r="IC156" s="46"/>
      <c r="ID156" s="46"/>
      <c r="IE156" s="46"/>
      <c r="IF156" s="46"/>
      <c r="IG156" s="46"/>
      <c r="IH156" s="46"/>
      <c r="II156" s="46"/>
      <c r="IJ156" s="46"/>
      <c r="IK156" s="46"/>
      <c r="IL156" s="46"/>
      <c r="IM156" s="46"/>
      <c r="IN156" s="46"/>
      <c r="IO156" s="46"/>
      <c r="IP156" s="46"/>
      <c r="IQ156" s="46"/>
      <c r="IR156" s="46"/>
      <c r="IS156" s="46"/>
      <c r="IT156" s="46"/>
      <c r="IU156" s="46"/>
      <c r="IV156" s="46"/>
      <c r="IW156" s="46"/>
      <c r="IX156" s="46"/>
      <c r="IY156" s="46"/>
      <c r="IZ156" s="46"/>
      <c r="JA156" s="46"/>
      <c r="JB156" s="46"/>
      <c r="JC156" s="46"/>
      <c r="JD156" s="46"/>
      <c r="JE156" s="46"/>
      <c r="JF156" s="46"/>
      <c r="JG156" s="46"/>
      <c r="JH156" s="46"/>
      <c r="JI156" s="46"/>
      <c r="JJ156" s="46"/>
      <c r="JK156" s="46"/>
      <c r="JL156" s="46"/>
      <c r="JM156" s="46"/>
      <c r="JN156" s="46"/>
      <c r="JO156" s="46"/>
      <c r="JP156" s="46"/>
      <c r="JQ156" s="46"/>
      <c r="JR156" s="46"/>
      <c r="JS156" s="46"/>
      <c r="JT156" s="46"/>
      <c r="JU156" s="46"/>
      <c r="JV156" s="46"/>
      <c r="JW156" s="46"/>
      <c r="JX156" s="46"/>
      <c r="JY156" s="46"/>
      <c r="JZ156" s="46"/>
      <c r="KA156" s="46"/>
      <c r="KB156" s="46"/>
      <c r="KC156" s="46"/>
      <c r="KD156" s="46"/>
      <c r="KE156" s="46"/>
      <c r="KF156" s="46"/>
      <c r="KG156" s="46"/>
      <c r="KH156" s="46"/>
      <c r="KI156" s="46"/>
      <c r="KJ156" s="46"/>
      <c r="KK156" s="46"/>
      <c r="KL156" s="46"/>
      <c r="KM156" s="46"/>
      <c r="KN156" s="46"/>
      <c r="KO156" s="46"/>
      <c r="KP156" s="46"/>
      <c r="KQ156" s="46"/>
      <c r="KR156" s="46"/>
      <c r="KS156" s="46"/>
      <c r="KT156" s="46"/>
      <c r="KU156" s="46"/>
      <c r="KV156" s="46"/>
      <c r="KW156" s="46"/>
      <c r="KX156" s="46"/>
      <c r="KY156" s="46"/>
      <c r="KZ156" s="46"/>
      <c r="LA156" s="46"/>
      <c r="LB156" s="46"/>
      <c r="LC156" s="46"/>
      <c r="LD156" s="46"/>
      <c r="LE156" s="46"/>
      <c r="LF156" s="46"/>
      <c r="LG156" s="46"/>
      <c r="LH156" s="46"/>
      <c r="LI156" s="46"/>
      <c r="LJ156" s="46"/>
      <c r="LK156" s="46"/>
      <c r="LL156" s="46"/>
      <c r="LM156" s="46"/>
      <c r="LN156" s="46"/>
      <c r="LO156" s="46"/>
      <c r="LP156" s="46"/>
      <c r="LQ156" s="46"/>
      <c r="LR156" s="46"/>
      <c r="LS156" s="46"/>
      <c r="LT156" s="46"/>
      <c r="LU156" s="46"/>
      <c r="LV156" s="46"/>
      <c r="LW156" s="46"/>
      <c r="LX156" s="46"/>
      <c r="LY156" s="46"/>
      <c r="LZ156" s="46"/>
      <c r="MA156" s="46"/>
      <c r="MB156" s="46"/>
      <c r="MC156" s="46"/>
      <c r="MD156" s="46"/>
      <c r="ME156" s="46"/>
      <c r="MF156" s="46"/>
      <c r="MG156" s="46"/>
      <c r="MH156" s="46"/>
      <c r="MI156" s="46"/>
      <c r="MJ156" s="46"/>
      <c r="MK156" s="46"/>
      <c r="ML156" s="46"/>
      <c r="MM156" s="46"/>
      <c r="MN156" s="46"/>
      <c r="MO156" s="46"/>
      <c r="MP156" s="46"/>
      <c r="MQ156" s="46"/>
      <c r="MR156" s="46"/>
      <c r="MS156" s="46"/>
      <c r="MT156" s="46"/>
      <c r="MU156" s="46"/>
      <c r="MV156" s="46"/>
      <c r="MW156" s="46"/>
      <c r="MX156" s="46"/>
      <c r="MY156" s="46"/>
      <c r="MZ156" s="46"/>
      <c r="NA156" s="46"/>
      <c r="NB156" s="46"/>
      <c r="NC156" s="46"/>
      <c r="ND156" s="46"/>
      <c r="NE156" s="46"/>
      <c r="NF156" s="46"/>
      <c r="NG156" s="46"/>
      <c r="NH156" s="46"/>
      <c r="NI156" s="46"/>
      <c r="NJ156" s="46"/>
      <c r="NK156" s="46"/>
      <c r="NL156" s="46"/>
      <c r="NM156" s="46"/>
      <c r="NN156" s="46"/>
      <c r="NO156" s="46"/>
      <c r="NP156" s="46"/>
      <c r="NQ156" s="46"/>
      <c r="NR156" s="46"/>
      <c r="NS156" s="46"/>
      <c r="NT156" s="46"/>
      <c r="NU156" s="46"/>
      <c r="NV156" s="46"/>
      <c r="NW156" s="46"/>
      <c r="NX156" s="46"/>
      <c r="NY156" s="46"/>
      <c r="NZ156" s="46"/>
      <c r="OA156" s="46"/>
      <c r="OB156" s="46"/>
      <c r="OC156" s="46"/>
      <c r="OD156" s="46"/>
      <c r="OE156" s="46"/>
      <c r="OF156" s="46"/>
      <c r="OG156" s="46"/>
      <c r="OH156" s="46"/>
      <c r="OI156" s="46"/>
      <c r="OJ156" s="46"/>
      <c r="OK156" s="46"/>
      <c r="OL156" s="46"/>
      <c r="OM156" s="46"/>
      <c r="ON156" s="46"/>
      <c r="OO156" s="46"/>
      <c r="OP156" s="46"/>
      <c r="OQ156" s="46"/>
      <c r="OR156" s="46"/>
      <c r="OS156" s="46"/>
      <c r="OT156" s="46"/>
      <c r="OU156" s="46"/>
      <c r="OV156" s="46"/>
      <c r="OW156" s="46"/>
      <c r="OX156" s="46"/>
      <c r="OY156" s="46"/>
      <c r="OZ156" s="46"/>
      <c r="PA156" s="46"/>
      <c r="PB156" s="46"/>
      <c r="PC156" s="46"/>
      <c r="PD156" s="46"/>
      <c r="PE156" s="46"/>
      <c r="PF156" s="46"/>
      <c r="PG156" s="46"/>
      <c r="PH156" s="46"/>
      <c r="PI156" s="46"/>
      <c r="PJ156" s="46"/>
      <c r="PK156" s="46"/>
      <c r="PL156" s="46"/>
      <c r="PM156" s="46"/>
      <c r="PN156" s="46"/>
      <c r="PO156" s="46"/>
      <c r="PP156" s="46"/>
      <c r="PQ156" s="46"/>
      <c r="PR156" s="46"/>
      <c r="PS156" s="46"/>
      <c r="PT156" s="46"/>
      <c r="PU156" s="46"/>
      <c r="PV156" s="46"/>
      <c r="PW156" s="46"/>
      <c r="PX156" s="46"/>
      <c r="PY156" s="46"/>
      <c r="PZ156" s="46"/>
      <c r="QA156" s="46"/>
      <c r="QB156" s="46"/>
      <c r="QC156" s="46"/>
      <c r="QD156" s="46"/>
      <c r="QE156" s="46"/>
      <c r="QF156" s="46"/>
      <c r="QG156" s="46"/>
      <c r="QH156" s="46"/>
      <c r="QI156" s="46"/>
      <c r="QJ156" s="46"/>
      <c r="QK156" s="46"/>
      <c r="QL156" s="46"/>
      <c r="QM156" s="46"/>
      <c r="QN156" s="46"/>
      <c r="QO156" s="46"/>
      <c r="QP156" s="46"/>
      <c r="QQ156" s="46"/>
      <c r="QR156" s="46"/>
      <c r="QS156" s="46"/>
      <c r="QT156" s="46"/>
      <c r="QU156" s="46"/>
      <c r="QV156" s="46"/>
      <c r="QW156" s="46"/>
      <c r="QX156" s="46"/>
      <c r="QY156" s="46"/>
      <c r="QZ156" s="46"/>
      <c r="RA156" s="46"/>
      <c r="RB156" s="46"/>
      <c r="RC156" s="46"/>
      <c r="RD156" s="46"/>
      <c r="RE156" s="46"/>
      <c r="RF156" s="46"/>
      <c r="RG156" s="46"/>
      <c r="RH156" s="46"/>
      <c r="RI156" s="46"/>
      <c r="RJ156" s="46"/>
      <c r="RK156" s="46"/>
      <c r="RL156" s="46"/>
      <c r="RM156" s="46"/>
      <c r="RN156" s="46"/>
      <c r="RO156" s="46"/>
      <c r="RP156" s="46"/>
      <c r="RQ156" s="46"/>
      <c r="RR156" s="46"/>
      <c r="RS156" s="46"/>
      <c r="RT156" s="46"/>
      <c r="RU156" s="46"/>
      <c r="RV156" s="46"/>
      <c r="RW156" s="46"/>
      <c r="RX156" s="46"/>
      <c r="RY156" s="46"/>
      <c r="RZ156" s="46"/>
      <c r="SA156" s="46"/>
      <c r="SB156" s="46"/>
      <c r="SC156" s="46"/>
      <c r="SD156" s="46"/>
      <c r="SE156" s="46"/>
      <c r="SF156" s="46"/>
      <c r="SG156" s="46"/>
      <c r="SH156" s="46"/>
      <c r="SI156" s="46"/>
      <c r="SJ156" s="46"/>
      <c r="SK156" s="46"/>
      <c r="SL156" s="46"/>
      <c r="SM156" s="46"/>
      <c r="SN156" s="46"/>
      <c r="SO156" s="46"/>
      <c r="SP156" s="46"/>
      <c r="SQ156" s="46"/>
      <c r="SR156" s="46"/>
      <c r="SS156" s="46"/>
      <c r="ST156" s="46"/>
      <c r="SU156" s="46"/>
      <c r="SV156" s="46"/>
      <c r="SW156" s="46"/>
      <c r="SX156" s="46"/>
      <c r="SY156" s="46"/>
      <c r="SZ156" s="46"/>
      <c r="TA156" s="46"/>
      <c r="TB156" s="46"/>
      <c r="TC156" s="46"/>
      <c r="TD156" s="46"/>
      <c r="TE156" s="46"/>
      <c r="TF156" s="46"/>
      <c r="TG156" s="46"/>
      <c r="TH156" s="46"/>
      <c r="TI156" s="46"/>
      <c r="TJ156" s="46"/>
      <c r="TK156" s="46"/>
      <c r="TL156" s="46"/>
      <c r="TM156" s="46"/>
      <c r="TN156" s="46"/>
      <c r="TO156" s="46"/>
      <c r="TP156" s="46"/>
      <c r="TQ156" s="46"/>
      <c r="TR156" s="46"/>
      <c r="TS156" s="46"/>
      <c r="TT156" s="46"/>
      <c r="TU156" s="46"/>
      <c r="TV156" s="46"/>
      <c r="TW156" s="46"/>
      <c r="TX156" s="46"/>
      <c r="TY156" s="46"/>
      <c r="TZ156" s="46"/>
      <c r="UA156" s="46"/>
      <c r="UB156" s="46"/>
      <c r="UC156" s="46"/>
      <c r="UD156" s="46"/>
      <c r="UE156" s="46"/>
      <c r="UF156" s="46"/>
      <c r="UG156" s="46"/>
      <c r="UH156" s="46"/>
      <c r="UI156" s="46"/>
      <c r="UJ156" s="46"/>
      <c r="UK156" s="46"/>
      <c r="UL156" s="46"/>
      <c r="UM156" s="46"/>
      <c r="UN156" s="46"/>
      <c r="UO156" s="46"/>
      <c r="UP156" s="46"/>
      <c r="UQ156" s="46"/>
      <c r="UR156" s="46"/>
      <c r="US156" s="46"/>
      <c r="UT156" s="46"/>
      <c r="UU156" s="46"/>
      <c r="UV156" s="46"/>
      <c r="UW156" s="46"/>
      <c r="UX156" s="46"/>
      <c r="UY156" s="46"/>
      <c r="UZ156" s="46"/>
      <c r="VA156" s="46"/>
      <c r="VB156" s="46"/>
      <c r="VC156" s="46"/>
      <c r="VD156" s="46"/>
      <c r="VE156" s="46"/>
      <c r="VF156" s="46"/>
      <c r="VG156" s="46"/>
      <c r="VH156" s="46"/>
      <c r="VI156" s="46"/>
      <c r="VJ156" s="46"/>
      <c r="VK156" s="46"/>
      <c r="VL156" s="46"/>
      <c r="VM156" s="46"/>
      <c r="VN156" s="46"/>
      <c r="VO156" s="46"/>
      <c r="VP156" s="46"/>
      <c r="VQ156" s="46"/>
      <c r="VR156" s="46"/>
      <c r="VS156" s="46"/>
      <c r="VT156" s="46"/>
      <c r="VU156" s="46"/>
      <c r="VV156" s="46"/>
      <c r="VW156" s="46"/>
      <c r="VX156" s="46"/>
      <c r="VY156" s="46"/>
      <c r="VZ156" s="46"/>
      <c r="WA156" s="46"/>
      <c r="WB156" s="46"/>
      <c r="WC156" s="46"/>
      <c r="WD156" s="46"/>
      <c r="WE156" s="46"/>
      <c r="WF156" s="46"/>
      <c r="WG156" s="46"/>
      <c r="WH156" s="46"/>
      <c r="WI156" s="46"/>
      <c r="WJ156" s="46"/>
      <c r="WK156" s="46"/>
      <c r="WL156" s="46">
        <v>0</v>
      </c>
      <c r="WM156" s="46"/>
      <c r="WN156" s="532"/>
      <c r="WP156" s="303"/>
      <c r="WQ156" s="936">
        <f t="shared" si="47"/>
        <v>200</v>
      </c>
      <c r="WR156" s="589">
        <f>SUMIF('TRIEN KHAI SX'!$C$7:$C$36,$D156,'TRIEN KHAI SX'!$KK$7:$KK$36)</f>
        <v>0</v>
      </c>
      <c r="WS156" s="115">
        <v>200</v>
      </c>
      <c r="WT156" s="115">
        <f t="shared" ref="WT156" si="54">WS156-L156</f>
        <v>0</v>
      </c>
      <c r="WU156" s="115"/>
      <c r="WV156" s="115"/>
      <c r="WW156" s="115"/>
      <c r="WX156" s="115"/>
      <c r="WY156" s="115"/>
      <c r="WZ156" s="115"/>
      <c r="XA156" s="115"/>
      <c r="XB156" s="115"/>
      <c r="XC156" s="115"/>
      <c r="XD156" s="115"/>
      <c r="XE156" s="115"/>
      <c r="XF156" s="115"/>
      <c r="XG156" s="115"/>
      <c r="XH156" s="115"/>
      <c r="XI156" s="115"/>
      <c r="XJ156" s="115"/>
      <c r="XK156" s="115"/>
      <c r="XL156" s="115"/>
      <c r="XM156" s="115"/>
      <c r="XN156" s="115"/>
      <c r="XO156" s="115"/>
      <c r="XP156" s="32"/>
    </row>
    <row r="157" spans="1:640" s="49" customFormat="1" ht="16.5" customHeight="1" x14ac:dyDescent="0.45">
      <c r="A157" s="6">
        <f t="shared" ref="A157:A165" si="55">COUNTIF($C$13:$C$169,C157)</f>
        <v>1</v>
      </c>
      <c r="B157" s="536" t="s">
        <v>376</v>
      </c>
      <c r="C157" s="576">
        <v>4500182617</v>
      </c>
      <c r="D157" s="94" t="s">
        <v>58</v>
      </c>
      <c r="E157" s="94" t="str">
        <f>IF($D157="",0,VLOOKUP($D157,cube!$B$7:$P$43,2,0))</f>
        <v>BELLWOOD GARMENT RACK WHT/NAT</v>
      </c>
      <c r="F157" s="94" t="str">
        <f>IF($D157="",0,VLOOKUP($D157,cube!$B$7:$P$43,5,0))</f>
        <v>AK-05 UBR</v>
      </c>
      <c r="G157" s="94" t="str">
        <f>IF($D157="",0,VLOOKUP($D157,cube!$B$7:$P$43,6,0))</f>
        <v>NATURAL_UMBRA</v>
      </c>
      <c r="H157" s="645">
        <f>IF($D157="",0,VLOOKUP($D157,cube!$B$7:$P$43,10,0))</f>
        <v>1.4640799999999999E-2</v>
      </c>
      <c r="I157" s="7">
        <f>IF($D157="",0,VLOOKUP($D157,cube!$B$7:$P$43,15,0))</f>
        <v>0.118815</v>
      </c>
      <c r="J157" s="825">
        <f>IF($D157="",0,VLOOKUP($D157,cube!$B$7:$J$45,8,0))</f>
        <v>68.365000000000009</v>
      </c>
      <c r="K157" s="609">
        <f>IF($D157="",0,VLOOKUP($D157,cube!$B$7:$J$45,9,0))</f>
        <v>68.365000000000009</v>
      </c>
      <c r="L157" s="8">
        <f t="shared" ref="L157:L165" si="56">SUM(M157:WN157)</f>
        <v>200</v>
      </c>
      <c r="M157" s="46">
        <v>0</v>
      </c>
      <c r="N157" s="46">
        <v>0</v>
      </c>
      <c r="O157" s="46">
        <v>0</v>
      </c>
      <c r="P157" s="46">
        <v>0</v>
      </c>
      <c r="Q157" s="46"/>
      <c r="R157" s="46">
        <v>0</v>
      </c>
      <c r="S157" s="46">
        <v>0</v>
      </c>
      <c r="T157" s="46">
        <v>0</v>
      </c>
      <c r="U157" s="46">
        <v>0</v>
      </c>
      <c r="V157" s="46"/>
      <c r="W157" s="46"/>
      <c r="X157" s="46"/>
      <c r="Y157" s="46"/>
      <c r="Z157" s="46"/>
      <c r="AA157" s="46"/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v>0</v>
      </c>
      <c r="AN157" s="46"/>
      <c r="AO157" s="46"/>
      <c r="AP157" s="46"/>
      <c r="AQ157" s="46"/>
      <c r="AR157" s="46"/>
      <c r="AS157" s="46"/>
      <c r="AT157" s="46"/>
      <c r="AU157" s="46"/>
      <c r="AV157" s="46">
        <v>0</v>
      </c>
      <c r="AW157" s="46"/>
      <c r="AX157" s="46"/>
      <c r="AY157" s="46"/>
      <c r="AZ157" s="46"/>
      <c r="BA157" s="46">
        <v>200</v>
      </c>
      <c r="BB157" s="46">
        <v>0</v>
      </c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  <c r="BZ157" s="46"/>
      <c r="CA157" s="46"/>
      <c r="CB157" s="46"/>
      <c r="CC157" s="46"/>
      <c r="CD157" s="46"/>
      <c r="CE157" s="46"/>
      <c r="CF157" s="46"/>
      <c r="CG157" s="46"/>
      <c r="CH157" s="46"/>
      <c r="CI157" s="46"/>
      <c r="CJ157" s="46"/>
      <c r="CK157" s="46"/>
      <c r="CL157" s="46"/>
      <c r="CM157" s="46"/>
      <c r="CN157" s="46"/>
      <c r="CO157" s="46"/>
      <c r="CP157" s="46"/>
      <c r="CQ157" s="46"/>
      <c r="CR157" s="46"/>
      <c r="CS157" s="46"/>
      <c r="CT157" s="46"/>
      <c r="CU157" s="46"/>
      <c r="CV157" s="46"/>
      <c r="CW157" s="46"/>
      <c r="CX157" s="46"/>
      <c r="CY157" s="46"/>
      <c r="CZ157" s="46"/>
      <c r="DA157" s="46"/>
      <c r="DB157" s="46"/>
      <c r="DC157" s="46"/>
      <c r="DD157" s="46"/>
      <c r="DE157" s="46"/>
      <c r="DF157" s="46"/>
      <c r="DG157" s="46"/>
      <c r="DH157" s="46"/>
      <c r="DI157" s="46"/>
      <c r="DJ157" s="46"/>
      <c r="DK157" s="46"/>
      <c r="DL157" s="46"/>
      <c r="DM157" s="46"/>
      <c r="DN157" s="46"/>
      <c r="DO157" s="46"/>
      <c r="DP157" s="46"/>
      <c r="DQ157" s="46"/>
      <c r="DR157" s="46"/>
      <c r="DS157" s="46"/>
      <c r="DT157" s="46"/>
      <c r="DU157" s="46"/>
      <c r="DV157" s="46"/>
      <c r="DW157" s="46"/>
      <c r="DX157" s="46"/>
      <c r="DY157" s="46"/>
      <c r="DZ157" s="46"/>
      <c r="EA157" s="46"/>
      <c r="EB157" s="46"/>
      <c r="EC157" s="46"/>
      <c r="ED157" s="46"/>
      <c r="EE157" s="46"/>
      <c r="EF157" s="46"/>
      <c r="EG157" s="46"/>
      <c r="EH157" s="46"/>
      <c r="EI157" s="46"/>
      <c r="EJ157" s="46"/>
      <c r="EK157" s="46"/>
      <c r="EL157" s="46"/>
      <c r="EM157" s="46"/>
      <c r="EN157" s="46"/>
      <c r="EO157" s="46"/>
      <c r="EP157" s="46"/>
      <c r="EQ157" s="46"/>
      <c r="ER157" s="46"/>
      <c r="ES157" s="46"/>
      <c r="ET157" s="46"/>
      <c r="EU157" s="46"/>
      <c r="EV157" s="46"/>
      <c r="EW157" s="46"/>
      <c r="EX157" s="46"/>
      <c r="EY157" s="46"/>
      <c r="EZ157" s="46"/>
      <c r="FA157" s="46"/>
      <c r="FB157" s="46"/>
      <c r="FC157" s="46"/>
      <c r="FD157" s="46"/>
      <c r="FE157" s="46"/>
      <c r="FF157" s="46"/>
      <c r="FG157" s="46"/>
      <c r="FH157" s="46"/>
      <c r="FI157" s="46"/>
      <c r="FJ157" s="46"/>
      <c r="FK157" s="46"/>
      <c r="FL157" s="46"/>
      <c r="FM157" s="46"/>
      <c r="FN157" s="46"/>
      <c r="FO157" s="46"/>
      <c r="FP157" s="46"/>
      <c r="FQ157" s="46"/>
      <c r="FR157" s="46"/>
      <c r="FS157" s="46"/>
      <c r="FT157" s="46"/>
      <c r="FU157" s="46"/>
      <c r="FV157" s="46"/>
      <c r="FW157" s="46"/>
      <c r="FX157" s="46"/>
      <c r="FY157" s="46"/>
      <c r="FZ157" s="46"/>
      <c r="GA157" s="46"/>
      <c r="GB157" s="46"/>
      <c r="GC157" s="46"/>
      <c r="GD157" s="46"/>
      <c r="GE157" s="46"/>
      <c r="GF157" s="46"/>
      <c r="GG157" s="46"/>
      <c r="GH157" s="46"/>
      <c r="GI157" s="46"/>
      <c r="GJ157" s="46"/>
      <c r="GK157" s="46"/>
      <c r="GL157" s="46"/>
      <c r="GM157" s="46"/>
      <c r="GN157" s="46"/>
      <c r="GO157" s="46"/>
      <c r="GP157" s="46"/>
      <c r="GQ157" s="46"/>
      <c r="GR157" s="46"/>
      <c r="GS157" s="46"/>
      <c r="GT157" s="46"/>
      <c r="GU157" s="46"/>
      <c r="GV157" s="46"/>
      <c r="GW157" s="46"/>
      <c r="GX157" s="46"/>
      <c r="GY157" s="46"/>
      <c r="GZ157" s="46"/>
      <c r="HA157" s="46"/>
      <c r="HB157" s="46"/>
      <c r="HC157" s="46"/>
      <c r="HD157" s="46"/>
      <c r="HE157" s="46"/>
      <c r="HF157" s="46"/>
      <c r="HG157" s="46"/>
      <c r="HH157" s="46"/>
      <c r="HI157" s="46"/>
      <c r="HJ157" s="46"/>
      <c r="HK157" s="46"/>
      <c r="HL157" s="46"/>
      <c r="HM157" s="46"/>
      <c r="HN157" s="46"/>
      <c r="HO157" s="46"/>
      <c r="HP157" s="46"/>
      <c r="HQ157" s="46"/>
      <c r="HR157" s="46"/>
      <c r="HS157" s="46"/>
      <c r="HT157" s="46"/>
      <c r="HU157" s="46"/>
      <c r="HV157" s="46"/>
      <c r="HW157" s="46"/>
      <c r="HX157" s="46"/>
      <c r="HY157" s="46"/>
      <c r="HZ157" s="46"/>
      <c r="IA157" s="46"/>
      <c r="IB157" s="46"/>
      <c r="IC157" s="46"/>
      <c r="ID157" s="46"/>
      <c r="IE157" s="46"/>
      <c r="IF157" s="46"/>
      <c r="IG157" s="46"/>
      <c r="IH157" s="46"/>
      <c r="II157" s="46"/>
      <c r="IJ157" s="46"/>
      <c r="IK157" s="46"/>
      <c r="IL157" s="46"/>
      <c r="IM157" s="46"/>
      <c r="IN157" s="46"/>
      <c r="IO157" s="46"/>
      <c r="IP157" s="46"/>
      <c r="IQ157" s="46"/>
      <c r="IR157" s="46"/>
      <c r="IS157" s="46"/>
      <c r="IT157" s="46"/>
      <c r="IU157" s="46"/>
      <c r="IV157" s="46"/>
      <c r="IW157" s="46"/>
      <c r="IX157" s="46"/>
      <c r="IY157" s="46"/>
      <c r="IZ157" s="46"/>
      <c r="JA157" s="46"/>
      <c r="JB157" s="46"/>
      <c r="JC157" s="46"/>
      <c r="JD157" s="46"/>
      <c r="JE157" s="46"/>
      <c r="JF157" s="46"/>
      <c r="JG157" s="46"/>
      <c r="JH157" s="46"/>
      <c r="JI157" s="46"/>
      <c r="JJ157" s="46"/>
      <c r="JK157" s="46"/>
      <c r="JL157" s="46"/>
      <c r="JM157" s="46"/>
      <c r="JN157" s="46"/>
      <c r="JO157" s="46"/>
      <c r="JP157" s="46"/>
      <c r="JQ157" s="46"/>
      <c r="JR157" s="46"/>
      <c r="JS157" s="46"/>
      <c r="JT157" s="46"/>
      <c r="JU157" s="46"/>
      <c r="JV157" s="46"/>
      <c r="JW157" s="46"/>
      <c r="JX157" s="46"/>
      <c r="JY157" s="46"/>
      <c r="JZ157" s="46"/>
      <c r="KA157" s="46"/>
      <c r="KB157" s="46"/>
      <c r="KC157" s="46"/>
      <c r="KD157" s="46"/>
      <c r="KE157" s="46"/>
      <c r="KF157" s="46"/>
      <c r="KG157" s="46"/>
      <c r="KH157" s="46"/>
      <c r="KI157" s="46"/>
      <c r="KJ157" s="46"/>
      <c r="KK157" s="46"/>
      <c r="KL157" s="46"/>
      <c r="KM157" s="46"/>
      <c r="KN157" s="46"/>
      <c r="KO157" s="46"/>
      <c r="KP157" s="46"/>
      <c r="KQ157" s="46"/>
      <c r="KR157" s="46"/>
      <c r="KS157" s="46"/>
      <c r="KT157" s="46"/>
      <c r="KU157" s="46"/>
      <c r="KV157" s="46"/>
      <c r="KW157" s="46"/>
      <c r="KX157" s="46"/>
      <c r="KY157" s="46"/>
      <c r="KZ157" s="46"/>
      <c r="LA157" s="46"/>
      <c r="LB157" s="46"/>
      <c r="LC157" s="46"/>
      <c r="LD157" s="46"/>
      <c r="LE157" s="46"/>
      <c r="LF157" s="46"/>
      <c r="LG157" s="46"/>
      <c r="LH157" s="46"/>
      <c r="LI157" s="46"/>
      <c r="LJ157" s="46"/>
      <c r="LK157" s="46"/>
      <c r="LL157" s="46"/>
      <c r="LM157" s="46"/>
      <c r="LN157" s="46"/>
      <c r="LO157" s="46"/>
      <c r="LP157" s="46"/>
      <c r="LQ157" s="46"/>
      <c r="LR157" s="46"/>
      <c r="LS157" s="46"/>
      <c r="LT157" s="46"/>
      <c r="LU157" s="46"/>
      <c r="LV157" s="46"/>
      <c r="LW157" s="46"/>
      <c r="LX157" s="46"/>
      <c r="LY157" s="46"/>
      <c r="LZ157" s="46"/>
      <c r="MA157" s="46"/>
      <c r="MB157" s="46"/>
      <c r="MC157" s="46"/>
      <c r="MD157" s="46"/>
      <c r="ME157" s="46"/>
      <c r="MF157" s="46"/>
      <c r="MG157" s="46"/>
      <c r="MH157" s="46"/>
      <c r="MI157" s="46"/>
      <c r="MJ157" s="46"/>
      <c r="MK157" s="46"/>
      <c r="ML157" s="46"/>
      <c r="MM157" s="46"/>
      <c r="MN157" s="46"/>
      <c r="MO157" s="46"/>
      <c r="MP157" s="46"/>
      <c r="MQ157" s="46"/>
      <c r="MR157" s="46"/>
      <c r="MS157" s="46"/>
      <c r="MT157" s="46"/>
      <c r="MU157" s="46"/>
      <c r="MV157" s="46"/>
      <c r="MW157" s="46"/>
      <c r="MX157" s="46"/>
      <c r="MY157" s="46"/>
      <c r="MZ157" s="46"/>
      <c r="NA157" s="46"/>
      <c r="NB157" s="46"/>
      <c r="NC157" s="46"/>
      <c r="ND157" s="46"/>
      <c r="NE157" s="46"/>
      <c r="NF157" s="46"/>
      <c r="NG157" s="46"/>
      <c r="NH157" s="46"/>
      <c r="NI157" s="46"/>
      <c r="NJ157" s="46"/>
      <c r="NK157" s="46"/>
      <c r="NL157" s="46"/>
      <c r="NM157" s="46"/>
      <c r="NN157" s="46"/>
      <c r="NO157" s="46"/>
      <c r="NP157" s="46"/>
      <c r="NQ157" s="46"/>
      <c r="NR157" s="46"/>
      <c r="NS157" s="46"/>
      <c r="NT157" s="46"/>
      <c r="NU157" s="46"/>
      <c r="NV157" s="46"/>
      <c r="NW157" s="46"/>
      <c r="NX157" s="46"/>
      <c r="NY157" s="46"/>
      <c r="NZ157" s="46"/>
      <c r="OA157" s="46"/>
      <c r="OB157" s="46"/>
      <c r="OC157" s="46"/>
      <c r="OD157" s="46"/>
      <c r="OE157" s="46"/>
      <c r="OF157" s="46"/>
      <c r="OG157" s="46"/>
      <c r="OH157" s="46"/>
      <c r="OI157" s="46"/>
      <c r="OJ157" s="46"/>
      <c r="OK157" s="46"/>
      <c r="OL157" s="46"/>
      <c r="OM157" s="46"/>
      <c r="ON157" s="46"/>
      <c r="OO157" s="46"/>
      <c r="OP157" s="46"/>
      <c r="OQ157" s="46"/>
      <c r="OR157" s="46"/>
      <c r="OS157" s="46"/>
      <c r="OT157" s="46"/>
      <c r="OU157" s="46"/>
      <c r="OV157" s="46"/>
      <c r="OW157" s="46"/>
      <c r="OX157" s="46"/>
      <c r="OY157" s="46"/>
      <c r="OZ157" s="46"/>
      <c r="PA157" s="46"/>
      <c r="PB157" s="46"/>
      <c r="PC157" s="46"/>
      <c r="PD157" s="46"/>
      <c r="PE157" s="46"/>
      <c r="PF157" s="46"/>
      <c r="PG157" s="46"/>
      <c r="PH157" s="46"/>
      <c r="PI157" s="46"/>
      <c r="PJ157" s="46"/>
      <c r="PK157" s="46"/>
      <c r="PL157" s="46"/>
      <c r="PM157" s="46"/>
      <c r="PN157" s="46"/>
      <c r="PO157" s="46"/>
      <c r="PP157" s="46"/>
      <c r="PQ157" s="46"/>
      <c r="PR157" s="46"/>
      <c r="PS157" s="46"/>
      <c r="PT157" s="46"/>
      <c r="PU157" s="46"/>
      <c r="PV157" s="46"/>
      <c r="PW157" s="46"/>
      <c r="PX157" s="46"/>
      <c r="PY157" s="46"/>
      <c r="PZ157" s="46"/>
      <c r="QA157" s="46"/>
      <c r="QB157" s="46"/>
      <c r="QC157" s="46"/>
      <c r="QD157" s="46"/>
      <c r="QE157" s="46"/>
      <c r="QF157" s="46"/>
      <c r="QG157" s="46"/>
      <c r="QH157" s="46"/>
      <c r="QI157" s="46"/>
      <c r="QJ157" s="46"/>
      <c r="QK157" s="46"/>
      <c r="QL157" s="46"/>
      <c r="QM157" s="46"/>
      <c r="QN157" s="46"/>
      <c r="QO157" s="46"/>
      <c r="QP157" s="46"/>
      <c r="QQ157" s="46"/>
      <c r="QR157" s="46"/>
      <c r="QS157" s="46"/>
      <c r="QT157" s="46"/>
      <c r="QU157" s="46"/>
      <c r="QV157" s="46"/>
      <c r="QW157" s="46"/>
      <c r="QX157" s="46"/>
      <c r="QY157" s="46"/>
      <c r="QZ157" s="46"/>
      <c r="RA157" s="46"/>
      <c r="RB157" s="46"/>
      <c r="RC157" s="46"/>
      <c r="RD157" s="46"/>
      <c r="RE157" s="46"/>
      <c r="RF157" s="46"/>
      <c r="RG157" s="46"/>
      <c r="RH157" s="46"/>
      <c r="RI157" s="46"/>
      <c r="RJ157" s="46"/>
      <c r="RK157" s="46"/>
      <c r="RL157" s="46"/>
      <c r="RM157" s="46"/>
      <c r="RN157" s="46"/>
      <c r="RO157" s="46"/>
      <c r="RP157" s="46"/>
      <c r="RQ157" s="46"/>
      <c r="RR157" s="46"/>
      <c r="RS157" s="46"/>
      <c r="RT157" s="46"/>
      <c r="RU157" s="46"/>
      <c r="RV157" s="46"/>
      <c r="RW157" s="46"/>
      <c r="RX157" s="46"/>
      <c r="RY157" s="46"/>
      <c r="RZ157" s="46"/>
      <c r="SA157" s="46"/>
      <c r="SB157" s="46"/>
      <c r="SC157" s="46"/>
      <c r="SD157" s="46"/>
      <c r="SE157" s="46"/>
      <c r="SF157" s="46"/>
      <c r="SG157" s="46"/>
      <c r="SH157" s="46"/>
      <c r="SI157" s="46"/>
      <c r="SJ157" s="46"/>
      <c r="SK157" s="46"/>
      <c r="SL157" s="46"/>
      <c r="SM157" s="46"/>
      <c r="SN157" s="46"/>
      <c r="SO157" s="46"/>
      <c r="SP157" s="46"/>
      <c r="SQ157" s="46"/>
      <c r="SR157" s="46"/>
      <c r="SS157" s="46"/>
      <c r="ST157" s="46"/>
      <c r="SU157" s="46"/>
      <c r="SV157" s="46"/>
      <c r="SW157" s="46"/>
      <c r="SX157" s="46"/>
      <c r="SY157" s="46"/>
      <c r="SZ157" s="46"/>
      <c r="TA157" s="46"/>
      <c r="TB157" s="46"/>
      <c r="TC157" s="46"/>
      <c r="TD157" s="46"/>
      <c r="TE157" s="46"/>
      <c r="TF157" s="46"/>
      <c r="TG157" s="46"/>
      <c r="TH157" s="46"/>
      <c r="TI157" s="46"/>
      <c r="TJ157" s="46"/>
      <c r="TK157" s="46"/>
      <c r="TL157" s="46"/>
      <c r="TM157" s="46"/>
      <c r="TN157" s="46"/>
      <c r="TO157" s="46"/>
      <c r="TP157" s="46"/>
      <c r="TQ157" s="46"/>
      <c r="TR157" s="46"/>
      <c r="TS157" s="46"/>
      <c r="TT157" s="46"/>
      <c r="TU157" s="46"/>
      <c r="TV157" s="46"/>
      <c r="TW157" s="46"/>
      <c r="TX157" s="46"/>
      <c r="TY157" s="46"/>
      <c r="TZ157" s="46"/>
      <c r="UA157" s="46"/>
      <c r="UB157" s="46"/>
      <c r="UC157" s="46"/>
      <c r="UD157" s="46"/>
      <c r="UE157" s="46"/>
      <c r="UF157" s="46"/>
      <c r="UG157" s="46"/>
      <c r="UH157" s="46"/>
      <c r="UI157" s="46"/>
      <c r="UJ157" s="46"/>
      <c r="UK157" s="46"/>
      <c r="UL157" s="46"/>
      <c r="UM157" s="46"/>
      <c r="UN157" s="46"/>
      <c r="UO157" s="46"/>
      <c r="UP157" s="46"/>
      <c r="UQ157" s="46"/>
      <c r="UR157" s="46"/>
      <c r="US157" s="46"/>
      <c r="UT157" s="46"/>
      <c r="UU157" s="46"/>
      <c r="UV157" s="46"/>
      <c r="UW157" s="46"/>
      <c r="UX157" s="46"/>
      <c r="UY157" s="46"/>
      <c r="UZ157" s="46"/>
      <c r="VA157" s="46"/>
      <c r="VB157" s="46"/>
      <c r="VC157" s="46"/>
      <c r="VD157" s="46"/>
      <c r="VE157" s="46"/>
      <c r="VF157" s="46"/>
      <c r="VG157" s="46"/>
      <c r="VH157" s="46"/>
      <c r="VI157" s="46"/>
      <c r="VJ157" s="46"/>
      <c r="VK157" s="46"/>
      <c r="VL157" s="46"/>
      <c r="VM157" s="46"/>
      <c r="VN157" s="46"/>
      <c r="VO157" s="46"/>
      <c r="VP157" s="46"/>
      <c r="VQ157" s="46"/>
      <c r="VR157" s="46"/>
      <c r="VS157" s="46"/>
      <c r="VT157" s="46"/>
      <c r="VU157" s="46"/>
      <c r="VV157" s="46"/>
      <c r="VW157" s="46"/>
      <c r="VX157" s="46"/>
      <c r="VY157" s="46"/>
      <c r="VZ157" s="46"/>
      <c r="WA157" s="46"/>
      <c r="WB157" s="46"/>
      <c r="WC157" s="46"/>
      <c r="WD157" s="46"/>
      <c r="WE157" s="46"/>
      <c r="WF157" s="46"/>
      <c r="WG157" s="46"/>
      <c r="WH157" s="46"/>
      <c r="WI157" s="46"/>
      <c r="WJ157" s="46"/>
      <c r="WK157" s="46"/>
      <c r="WL157" s="46">
        <v>0</v>
      </c>
      <c r="WM157" s="46"/>
      <c r="WN157" s="532"/>
      <c r="WP157" s="303"/>
      <c r="WQ157" s="936">
        <f t="shared" si="47"/>
        <v>200</v>
      </c>
      <c r="WR157" s="589">
        <f>SUMIF('TRIEN KHAI SX'!$C$7:$C$36,$D157,'TRIEN KHAI SX'!$KK$7:$KK$36)</f>
        <v>0</v>
      </c>
      <c r="WS157" s="115">
        <v>200</v>
      </c>
      <c r="WT157" s="115">
        <f t="shared" ref="WT157:WT165" si="57">WS157-L157</f>
        <v>0</v>
      </c>
      <c r="WU157" s="115"/>
      <c r="WV157" s="115"/>
      <c r="WW157" s="115"/>
      <c r="WX157" s="115"/>
      <c r="WY157" s="115"/>
      <c r="WZ157" s="115"/>
      <c r="XA157" s="115"/>
      <c r="XB157" s="115"/>
      <c r="XC157" s="115"/>
      <c r="XD157" s="115"/>
      <c r="XE157" s="115"/>
      <c r="XF157" s="115"/>
      <c r="XG157" s="115"/>
      <c r="XH157" s="115"/>
      <c r="XI157" s="115"/>
      <c r="XJ157" s="115"/>
      <c r="XK157" s="115"/>
      <c r="XL157" s="115"/>
      <c r="XM157" s="115"/>
      <c r="XN157" s="115"/>
      <c r="XO157" s="115"/>
      <c r="XP157" s="32"/>
    </row>
    <row r="158" spans="1:640" s="49" customFormat="1" ht="16.5" customHeight="1" x14ac:dyDescent="0.45">
      <c r="A158" s="6">
        <f t="shared" si="55"/>
        <v>1</v>
      </c>
      <c r="B158" s="536" t="s">
        <v>376</v>
      </c>
      <c r="C158" s="576">
        <v>4500182618</v>
      </c>
      <c r="D158" s="94" t="s">
        <v>60</v>
      </c>
      <c r="E158" s="94" t="str">
        <f>IF($D158="",0,VLOOKUP($D158,cube!$B$7:$P$43,2,0))</f>
        <v>BELLWOOD OVER THE TOILET SHELF WHT/NAT</v>
      </c>
      <c r="F158" s="94" t="str">
        <f>IF($D158="",0,VLOOKUP($D158,cube!$B$7:$P$43,5,0))</f>
        <v>AK-03 UBR</v>
      </c>
      <c r="G158" s="94" t="str">
        <f>IF($D158="",0,VLOOKUP($D158,cube!$B$7:$P$43,6,0))</f>
        <v>WHT/NAT_UMBRA</v>
      </c>
      <c r="H158" s="645">
        <f>IF($D158="",0,VLOOKUP($D158,cube!$B$7:$P$43,10,0))</f>
        <v>1.0340609999999998E-2</v>
      </c>
      <c r="I158" s="7">
        <f>IF($D158="",0,VLOOKUP($D158,cube!$B$7:$P$43,15,0))</f>
        <v>8.4568000000000004E-2</v>
      </c>
      <c r="J158" s="825">
        <f>IF($D158="",0,VLOOKUP($D158,cube!$B$7:$J$45,8,0))</f>
        <v>38.344900000000003</v>
      </c>
      <c r="K158" s="609">
        <f>IF($D158="",0,VLOOKUP($D158,cube!$B$7:$J$45,9,0))</f>
        <v>38.344900000000003</v>
      </c>
      <c r="L158" s="8">
        <f t="shared" si="56"/>
        <v>200</v>
      </c>
      <c r="M158" s="46">
        <v>0</v>
      </c>
      <c r="N158" s="46">
        <v>0</v>
      </c>
      <c r="O158" s="46">
        <v>0</v>
      </c>
      <c r="P158" s="46">
        <v>0</v>
      </c>
      <c r="Q158" s="46"/>
      <c r="R158" s="46">
        <v>0</v>
      </c>
      <c r="S158" s="46">
        <v>0</v>
      </c>
      <c r="T158" s="46">
        <v>0</v>
      </c>
      <c r="U158" s="46">
        <v>0</v>
      </c>
      <c r="V158" s="46"/>
      <c r="W158" s="46"/>
      <c r="X158" s="46"/>
      <c r="Y158" s="46"/>
      <c r="Z158" s="46"/>
      <c r="AA158" s="46"/>
      <c r="AB158" s="46">
        <v>0</v>
      </c>
      <c r="AC158" s="46">
        <v>0</v>
      </c>
      <c r="AD158" s="46">
        <v>0</v>
      </c>
      <c r="AE158" s="46">
        <v>0</v>
      </c>
      <c r="AF158" s="46">
        <v>0</v>
      </c>
      <c r="AG158" s="46">
        <v>0</v>
      </c>
      <c r="AH158" s="46">
        <v>0</v>
      </c>
      <c r="AI158" s="46">
        <v>0</v>
      </c>
      <c r="AJ158" s="46">
        <v>0</v>
      </c>
      <c r="AK158" s="46">
        <v>0</v>
      </c>
      <c r="AL158" s="46">
        <v>0</v>
      </c>
      <c r="AM158" s="46">
        <v>0</v>
      </c>
      <c r="AN158" s="46"/>
      <c r="AO158" s="46"/>
      <c r="AP158" s="46"/>
      <c r="AQ158" s="46"/>
      <c r="AR158" s="46"/>
      <c r="AS158" s="46"/>
      <c r="AT158" s="46"/>
      <c r="AU158" s="46"/>
      <c r="AV158" s="46">
        <v>0</v>
      </c>
      <c r="AW158" s="46"/>
      <c r="AX158" s="46"/>
      <c r="AY158" s="46"/>
      <c r="AZ158" s="46"/>
      <c r="BA158" s="46">
        <v>200</v>
      </c>
      <c r="BB158" s="46">
        <v>0</v>
      </c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  <c r="CC158" s="46"/>
      <c r="CD158" s="46"/>
      <c r="CE158" s="46"/>
      <c r="CF158" s="46"/>
      <c r="CG158" s="46"/>
      <c r="CH158" s="46"/>
      <c r="CI158" s="46"/>
      <c r="CJ158" s="46"/>
      <c r="CK158" s="46"/>
      <c r="CL158" s="46"/>
      <c r="CM158" s="46"/>
      <c r="CN158" s="46"/>
      <c r="CO158" s="46"/>
      <c r="CP158" s="46"/>
      <c r="CQ158" s="46"/>
      <c r="CR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6"/>
      <c r="DD158" s="46"/>
      <c r="DE158" s="46"/>
      <c r="DF158" s="46"/>
      <c r="DG158" s="46"/>
      <c r="DH158" s="46"/>
      <c r="DI158" s="46"/>
      <c r="DJ158" s="46"/>
      <c r="DK158" s="46"/>
      <c r="DL158" s="46"/>
      <c r="DM158" s="46"/>
      <c r="DN158" s="46"/>
      <c r="DO158" s="46"/>
      <c r="DP158" s="46"/>
      <c r="DQ158" s="46"/>
      <c r="DR158" s="46"/>
      <c r="DS158" s="46"/>
      <c r="DT158" s="46"/>
      <c r="DU158" s="46"/>
      <c r="DV158" s="46"/>
      <c r="DW158" s="46"/>
      <c r="DX158" s="46"/>
      <c r="DY158" s="46"/>
      <c r="DZ158" s="46"/>
      <c r="EA158" s="46"/>
      <c r="EB158" s="46"/>
      <c r="EC158" s="46"/>
      <c r="ED158" s="46"/>
      <c r="EE158" s="46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6"/>
      <c r="ET158" s="46"/>
      <c r="EU158" s="46"/>
      <c r="EV158" s="46"/>
      <c r="EW158" s="46"/>
      <c r="EX158" s="46"/>
      <c r="EY158" s="46"/>
      <c r="EZ158" s="46"/>
      <c r="FA158" s="46"/>
      <c r="FB158" s="46"/>
      <c r="FC158" s="46"/>
      <c r="FD158" s="46"/>
      <c r="FE158" s="46"/>
      <c r="FF158" s="46"/>
      <c r="FG158" s="46"/>
      <c r="FH158" s="46"/>
      <c r="FI158" s="46"/>
      <c r="FJ158" s="46"/>
      <c r="FK158" s="46"/>
      <c r="FL158" s="46"/>
      <c r="FM158" s="46"/>
      <c r="FN158" s="46"/>
      <c r="FO158" s="46"/>
      <c r="FP158" s="46"/>
      <c r="FQ158" s="46"/>
      <c r="FR158" s="46"/>
      <c r="FS158" s="46"/>
      <c r="FT158" s="46"/>
      <c r="FU158" s="46"/>
      <c r="FV158" s="46"/>
      <c r="FW158" s="46"/>
      <c r="FX158" s="46"/>
      <c r="FY158" s="46"/>
      <c r="FZ158" s="46"/>
      <c r="GA158" s="46"/>
      <c r="GB158" s="46"/>
      <c r="GC158" s="46"/>
      <c r="GD158" s="46"/>
      <c r="GE158" s="46"/>
      <c r="GF158" s="46"/>
      <c r="GG158" s="46"/>
      <c r="GH158" s="46"/>
      <c r="GI158" s="46"/>
      <c r="GJ158" s="46"/>
      <c r="GK158" s="46"/>
      <c r="GL158" s="46"/>
      <c r="GM158" s="46"/>
      <c r="GN158" s="46"/>
      <c r="GO158" s="46"/>
      <c r="GP158" s="46"/>
      <c r="GQ158" s="46"/>
      <c r="GR158" s="46"/>
      <c r="GS158" s="46"/>
      <c r="GT158" s="46"/>
      <c r="GU158" s="46"/>
      <c r="GV158" s="46"/>
      <c r="GW158" s="46"/>
      <c r="GX158" s="46"/>
      <c r="GY158" s="46"/>
      <c r="GZ158" s="46"/>
      <c r="HA158" s="46"/>
      <c r="HB158" s="46"/>
      <c r="HC158" s="46"/>
      <c r="HD158" s="46"/>
      <c r="HE158" s="46"/>
      <c r="HF158" s="46"/>
      <c r="HG158" s="46"/>
      <c r="HH158" s="46"/>
      <c r="HI158" s="46"/>
      <c r="HJ158" s="46"/>
      <c r="HK158" s="46"/>
      <c r="HL158" s="46"/>
      <c r="HM158" s="46"/>
      <c r="HN158" s="46"/>
      <c r="HO158" s="46"/>
      <c r="HP158" s="46"/>
      <c r="HQ158" s="46"/>
      <c r="HR158" s="46"/>
      <c r="HS158" s="46"/>
      <c r="HT158" s="46"/>
      <c r="HU158" s="46"/>
      <c r="HV158" s="46"/>
      <c r="HW158" s="46"/>
      <c r="HX158" s="46"/>
      <c r="HY158" s="46"/>
      <c r="HZ158" s="46"/>
      <c r="IA158" s="46"/>
      <c r="IB158" s="46"/>
      <c r="IC158" s="46"/>
      <c r="ID158" s="46"/>
      <c r="IE158" s="46"/>
      <c r="IF158" s="46"/>
      <c r="IG158" s="46"/>
      <c r="IH158" s="46"/>
      <c r="II158" s="46"/>
      <c r="IJ158" s="46"/>
      <c r="IK158" s="46"/>
      <c r="IL158" s="46"/>
      <c r="IM158" s="46"/>
      <c r="IN158" s="46"/>
      <c r="IO158" s="46"/>
      <c r="IP158" s="46"/>
      <c r="IQ158" s="46"/>
      <c r="IR158" s="46"/>
      <c r="IS158" s="46"/>
      <c r="IT158" s="46"/>
      <c r="IU158" s="46"/>
      <c r="IV158" s="46"/>
      <c r="IW158" s="46"/>
      <c r="IX158" s="46"/>
      <c r="IY158" s="46"/>
      <c r="IZ158" s="46"/>
      <c r="JA158" s="46"/>
      <c r="JB158" s="46"/>
      <c r="JC158" s="46"/>
      <c r="JD158" s="46"/>
      <c r="JE158" s="46"/>
      <c r="JF158" s="46"/>
      <c r="JG158" s="46"/>
      <c r="JH158" s="46"/>
      <c r="JI158" s="46"/>
      <c r="JJ158" s="46"/>
      <c r="JK158" s="46"/>
      <c r="JL158" s="46"/>
      <c r="JM158" s="46"/>
      <c r="JN158" s="46"/>
      <c r="JO158" s="46"/>
      <c r="JP158" s="46"/>
      <c r="JQ158" s="46"/>
      <c r="JR158" s="46"/>
      <c r="JS158" s="46"/>
      <c r="JT158" s="46"/>
      <c r="JU158" s="46"/>
      <c r="JV158" s="46"/>
      <c r="JW158" s="46"/>
      <c r="JX158" s="46"/>
      <c r="JY158" s="46"/>
      <c r="JZ158" s="46"/>
      <c r="KA158" s="46"/>
      <c r="KB158" s="46"/>
      <c r="KC158" s="46"/>
      <c r="KD158" s="46"/>
      <c r="KE158" s="46"/>
      <c r="KF158" s="46"/>
      <c r="KG158" s="46"/>
      <c r="KH158" s="46"/>
      <c r="KI158" s="46"/>
      <c r="KJ158" s="46"/>
      <c r="KK158" s="46"/>
      <c r="KL158" s="46"/>
      <c r="KM158" s="46"/>
      <c r="KN158" s="46"/>
      <c r="KO158" s="46"/>
      <c r="KP158" s="46"/>
      <c r="KQ158" s="46"/>
      <c r="KR158" s="46"/>
      <c r="KS158" s="46"/>
      <c r="KT158" s="46"/>
      <c r="KU158" s="46"/>
      <c r="KV158" s="46"/>
      <c r="KW158" s="46"/>
      <c r="KX158" s="46"/>
      <c r="KY158" s="46"/>
      <c r="KZ158" s="46"/>
      <c r="LA158" s="46"/>
      <c r="LB158" s="46"/>
      <c r="LC158" s="46"/>
      <c r="LD158" s="46"/>
      <c r="LE158" s="46"/>
      <c r="LF158" s="46"/>
      <c r="LG158" s="46"/>
      <c r="LH158" s="46"/>
      <c r="LI158" s="46"/>
      <c r="LJ158" s="46"/>
      <c r="LK158" s="46"/>
      <c r="LL158" s="46"/>
      <c r="LM158" s="46"/>
      <c r="LN158" s="46"/>
      <c r="LO158" s="46"/>
      <c r="LP158" s="46"/>
      <c r="LQ158" s="46"/>
      <c r="LR158" s="46"/>
      <c r="LS158" s="46"/>
      <c r="LT158" s="46"/>
      <c r="LU158" s="46"/>
      <c r="LV158" s="46"/>
      <c r="LW158" s="46"/>
      <c r="LX158" s="46"/>
      <c r="LY158" s="46"/>
      <c r="LZ158" s="46"/>
      <c r="MA158" s="46"/>
      <c r="MB158" s="46"/>
      <c r="MC158" s="46"/>
      <c r="MD158" s="46"/>
      <c r="ME158" s="46"/>
      <c r="MF158" s="46"/>
      <c r="MG158" s="46"/>
      <c r="MH158" s="46"/>
      <c r="MI158" s="46"/>
      <c r="MJ158" s="46"/>
      <c r="MK158" s="46"/>
      <c r="ML158" s="46"/>
      <c r="MM158" s="46"/>
      <c r="MN158" s="46"/>
      <c r="MO158" s="46"/>
      <c r="MP158" s="46"/>
      <c r="MQ158" s="46"/>
      <c r="MR158" s="46"/>
      <c r="MS158" s="46"/>
      <c r="MT158" s="46"/>
      <c r="MU158" s="46"/>
      <c r="MV158" s="46"/>
      <c r="MW158" s="46"/>
      <c r="MX158" s="46"/>
      <c r="MY158" s="46"/>
      <c r="MZ158" s="46"/>
      <c r="NA158" s="46"/>
      <c r="NB158" s="46"/>
      <c r="NC158" s="46"/>
      <c r="ND158" s="46"/>
      <c r="NE158" s="46"/>
      <c r="NF158" s="46"/>
      <c r="NG158" s="46"/>
      <c r="NH158" s="46"/>
      <c r="NI158" s="46"/>
      <c r="NJ158" s="46"/>
      <c r="NK158" s="46"/>
      <c r="NL158" s="46"/>
      <c r="NM158" s="46"/>
      <c r="NN158" s="46"/>
      <c r="NO158" s="46"/>
      <c r="NP158" s="46"/>
      <c r="NQ158" s="46"/>
      <c r="NR158" s="46"/>
      <c r="NS158" s="46"/>
      <c r="NT158" s="46"/>
      <c r="NU158" s="46"/>
      <c r="NV158" s="46"/>
      <c r="NW158" s="46"/>
      <c r="NX158" s="46"/>
      <c r="NY158" s="46"/>
      <c r="NZ158" s="46"/>
      <c r="OA158" s="46"/>
      <c r="OB158" s="46"/>
      <c r="OC158" s="46"/>
      <c r="OD158" s="46"/>
      <c r="OE158" s="46"/>
      <c r="OF158" s="46"/>
      <c r="OG158" s="46"/>
      <c r="OH158" s="46"/>
      <c r="OI158" s="46"/>
      <c r="OJ158" s="46"/>
      <c r="OK158" s="46"/>
      <c r="OL158" s="46"/>
      <c r="OM158" s="46"/>
      <c r="ON158" s="46"/>
      <c r="OO158" s="46"/>
      <c r="OP158" s="46"/>
      <c r="OQ158" s="46"/>
      <c r="OR158" s="46"/>
      <c r="OS158" s="46"/>
      <c r="OT158" s="46"/>
      <c r="OU158" s="46"/>
      <c r="OV158" s="46"/>
      <c r="OW158" s="46"/>
      <c r="OX158" s="46"/>
      <c r="OY158" s="46"/>
      <c r="OZ158" s="46"/>
      <c r="PA158" s="46"/>
      <c r="PB158" s="46"/>
      <c r="PC158" s="46"/>
      <c r="PD158" s="46"/>
      <c r="PE158" s="46"/>
      <c r="PF158" s="46"/>
      <c r="PG158" s="46"/>
      <c r="PH158" s="46"/>
      <c r="PI158" s="46"/>
      <c r="PJ158" s="46"/>
      <c r="PK158" s="46"/>
      <c r="PL158" s="46"/>
      <c r="PM158" s="46"/>
      <c r="PN158" s="46"/>
      <c r="PO158" s="46"/>
      <c r="PP158" s="46"/>
      <c r="PQ158" s="46"/>
      <c r="PR158" s="46"/>
      <c r="PS158" s="46"/>
      <c r="PT158" s="46"/>
      <c r="PU158" s="46"/>
      <c r="PV158" s="46"/>
      <c r="PW158" s="46"/>
      <c r="PX158" s="46"/>
      <c r="PY158" s="46"/>
      <c r="PZ158" s="46"/>
      <c r="QA158" s="46"/>
      <c r="QB158" s="46"/>
      <c r="QC158" s="46"/>
      <c r="QD158" s="46"/>
      <c r="QE158" s="46"/>
      <c r="QF158" s="46"/>
      <c r="QG158" s="46"/>
      <c r="QH158" s="46"/>
      <c r="QI158" s="46"/>
      <c r="QJ158" s="46"/>
      <c r="QK158" s="46"/>
      <c r="QL158" s="46"/>
      <c r="QM158" s="46"/>
      <c r="QN158" s="46"/>
      <c r="QO158" s="46"/>
      <c r="QP158" s="46"/>
      <c r="QQ158" s="46"/>
      <c r="QR158" s="46"/>
      <c r="QS158" s="46"/>
      <c r="QT158" s="46"/>
      <c r="QU158" s="46"/>
      <c r="QV158" s="46"/>
      <c r="QW158" s="46"/>
      <c r="QX158" s="46"/>
      <c r="QY158" s="46"/>
      <c r="QZ158" s="46"/>
      <c r="RA158" s="46"/>
      <c r="RB158" s="46"/>
      <c r="RC158" s="46"/>
      <c r="RD158" s="46"/>
      <c r="RE158" s="46"/>
      <c r="RF158" s="46"/>
      <c r="RG158" s="46"/>
      <c r="RH158" s="46"/>
      <c r="RI158" s="46"/>
      <c r="RJ158" s="46"/>
      <c r="RK158" s="46"/>
      <c r="RL158" s="46"/>
      <c r="RM158" s="46"/>
      <c r="RN158" s="46"/>
      <c r="RO158" s="46"/>
      <c r="RP158" s="46"/>
      <c r="RQ158" s="46"/>
      <c r="RR158" s="46"/>
      <c r="RS158" s="46"/>
      <c r="RT158" s="46"/>
      <c r="RU158" s="46"/>
      <c r="RV158" s="46"/>
      <c r="RW158" s="46"/>
      <c r="RX158" s="46"/>
      <c r="RY158" s="46"/>
      <c r="RZ158" s="46"/>
      <c r="SA158" s="46"/>
      <c r="SB158" s="46"/>
      <c r="SC158" s="46"/>
      <c r="SD158" s="46"/>
      <c r="SE158" s="46"/>
      <c r="SF158" s="46"/>
      <c r="SG158" s="46"/>
      <c r="SH158" s="46"/>
      <c r="SI158" s="46"/>
      <c r="SJ158" s="46"/>
      <c r="SK158" s="46"/>
      <c r="SL158" s="46"/>
      <c r="SM158" s="46"/>
      <c r="SN158" s="46"/>
      <c r="SO158" s="46"/>
      <c r="SP158" s="46"/>
      <c r="SQ158" s="46"/>
      <c r="SR158" s="46"/>
      <c r="SS158" s="46"/>
      <c r="ST158" s="46"/>
      <c r="SU158" s="46"/>
      <c r="SV158" s="46"/>
      <c r="SW158" s="46"/>
      <c r="SX158" s="46"/>
      <c r="SY158" s="46"/>
      <c r="SZ158" s="46"/>
      <c r="TA158" s="46"/>
      <c r="TB158" s="46"/>
      <c r="TC158" s="46"/>
      <c r="TD158" s="46"/>
      <c r="TE158" s="46"/>
      <c r="TF158" s="46"/>
      <c r="TG158" s="46"/>
      <c r="TH158" s="46"/>
      <c r="TI158" s="46"/>
      <c r="TJ158" s="46"/>
      <c r="TK158" s="46"/>
      <c r="TL158" s="46"/>
      <c r="TM158" s="46"/>
      <c r="TN158" s="46"/>
      <c r="TO158" s="46"/>
      <c r="TP158" s="46"/>
      <c r="TQ158" s="46"/>
      <c r="TR158" s="46"/>
      <c r="TS158" s="46"/>
      <c r="TT158" s="46"/>
      <c r="TU158" s="46"/>
      <c r="TV158" s="46"/>
      <c r="TW158" s="46"/>
      <c r="TX158" s="46"/>
      <c r="TY158" s="46"/>
      <c r="TZ158" s="46"/>
      <c r="UA158" s="46"/>
      <c r="UB158" s="46"/>
      <c r="UC158" s="46"/>
      <c r="UD158" s="46"/>
      <c r="UE158" s="46"/>
      <c r="UF158" s="46"/>
      <c r="UG158" s="46"/>
      <c r="UH158" s="46"/>
      <c r="UI158" s="46"/>
      <c r="UJ158" s="46"/>
      <c r="UK158" s="46"/>
      <c r="UL158" s="46"/>
      <c r="UM158" s="46"/>
      <c r="UN158" s="46"/>
      <c r="UO158" s="46"/>
      <c r="UP158" s="46"/>
      <c r="UQ158" s="46"/>
      <c r="UR158" s="46"/>
      <c r="US158" s="46"/>
      <c r="UT158" s="46"/>
      <c r="UU158" s="46"/>
      <c r="UV158" s="46"/>
      <c r="UW158" s="46"/>
      <c r="UX158" s="46"/>
      <c r="UY158" s="46"/>
      <c r="UZ158" s="46"/>
      <c r="VA158" s="46"/>
      <c r="VB158" s="46"/>
      <c r="VC158" s="46"/>
      <c r="VD158" s="46"/>
      <c r="VE158" s="46"/>
      <c r="VF158" s="46"/>
      <c r="VG158" s="46"/>
      <c r="VH158" s="46"/>
      <c r="VI158" s="46"/>
      <c r="VJ158" s="46"/>
      <c r="VK158" s="46"/>
      <c r="VL158" s="46"/>
      <c r="VM158" s="46"/>
      <c r="VN158" s="46"/>
      <c r="VO158" s="46"/>
      <c r="VP158" s="46"/>
      <c r="VQ158" s="46"/>
      <c r="VR158" s="46"/>
      <c r="VS158" s="46"/>
      <c r="VT158" s="46"/>
      <c r="VU158" s="46"/>
      <c r="VV158" s="46"/>
      <c r="VW158" s="46"/>
      <c r="VX158" s="46"/>
      <c r="VY158" s="46"/>
      <c r="VZ158" s="46"/>
      <c r="WA158" s="46"/>
      <c r="WB158" s="46"/>
      <c r="WC158" s="46"/>
      <c r="WD158" s="46"/>
      <c r="WE158" s="46"/>
      <c r="WF158" s="46"/>
      <c r="WG158" s="46"/>
      <c r="WH158" s="46"/>
      <c r="WI158" s="46"/>
      <c r="WJ158" s="46"/>
      <c r="WK158" s="46"/>
      <c r="WL158" s="46">
        <v>0</v>
      </c>
      <c r="WM158" s="46"/>
      <c r="WN158" s="532"/>
      <c r="WP158" s="303"/>
      <c r="WQ158" s="936">
        <f t="shared" si="47"/>
        <v>200</v>
      </c>
      <c r="WR158" s="589">
        <f>SUMIF('TRIEN KHAI SX'!$C$7:$C$36,$D158,'TRIEN KHAI SX'!$KK$7:$KK$36)</f>
        <v>0</v>
      </c>
      <c r="WS158" s="115">
        <v>200</v>
      </c>
      <c r="WT158" s="115">
        <f t="shared" si="57"/>
        <v>0</v>
      </c>
      <c r="WU158" s="115"/>
      <c r="WV158" s="115"/>
      <c r="WW158" s="115"/>
      <c r="WX158" s="115"/>
      <c r="WY158" s="115"/>
      <c r="WZ158" s="115"/>
      <c r="XA158" s="115"/>
      <c r="XB158" s="115"/>
      <c r="XC158" s="115"/>
      <c r="XD158" s="115"/>
      <c r="XE158" s="115"/>
      <c r="XF158" s="115"/>
      <c r="XG158" s="115"/>
      <c r="XH158" s="115"/>
      <c r="XI158" s="115"/>
      <c r="XJ158" s="115"/>
      <c r="XK158" s="115"/>
      <c r="XL158" s="115"/>
      <c r="XM158" s="115"/>
      <c r="XN158" s="115"/>
      <c r="XO158" s="115"/>
      <c r="XP158" s="32"/>
    </row>
    <row r="159" spans="1:640" s="49" customFormat="1" ht="16.5" customHeight="1" x14ac:dyDescent="0.45">
      <c r="A159" s="6">
        <f t="shared" si="55"/>
        <v>1</v>
      </c>
      <c r="B159" s="536" t="s">
        <v>376</v>
      </c>
      <c r="C159" s="576">
        <v>4500182621</v>
      </c>
      <c r="D159" s="94" t="s">
        <v>62</v>
      </c>
      <c r="E159" s="94" t="str">
        <f>IF($D159="",0,VLOOKUP($D159,cube!$B$7:$P$43,2,0))</f>
        <v>BELLWOOD SIDE TABLE AGE WAL</v>
      </c>
      <c r="F159" s="94" t="str">
        <f>IF($D159="",0,VLOOKUP($D159,cube!$B$7:$P$43,5,0))</f>
        <v>AK-02 UBR</v>
      </c>
      <c r="G159" s="94" t="str">
        <f>IF($D159="",0,VLOOKUP($D159,cube!$B$7:$P$43,6,0))</f>
        <v>AGE WAL_UMBRA</v>
      </c>
      <c r="H159" s="645">
        <f>IF($D159="",0,VLOOKUP($D159,cube!$B$7:$P$43,10,0))</f>
        <v>8.2046180000000003E-3</v>
      </c>
      <c r="I159" s="7">
        <f>IF($D159="",0,VLOOKUP($D159,cube!$B$7:$P$43,15,0))</f>
        <v>3.6345750000000003E-2</v>
      </c>
      <c r="J159" s="825">
        <f>IF($D159="",0,VLOOKUP($D159,cube!$B$7:$J$45,8,0))</f>
        <v>34.485000000000007</v>
      </c>
      <c r="K159" s="609">
        <f>IF($D159="",0,VLOOKUP($D159,cube!$B$7:$J$45,9,0))</f>
        <v>34.485000000000007</v>
      </c>
      <c r="L159" s="8">
        <f t="shared" si="56"/>
        <v>200</v>
      </c>
      <c r="M159" s="46">
        <v>0</v>
      </c>
      <c r="N159" s="46">
        <v>0</v>
      </c>
      <c r="O159" s="46">
        <v>0</v>
      </c>
      <c r="P159" s="46">
        <v>0</v>
      </c>
      <c r="Q159" s="46"/>
      <c r="R159" s="46">
        <v>0</v>
      </c>
      <c r="S159" s="46">
        <v>0</v>
      </c>
      <c r="T159" s="46">
        <v>0</v>
      </c>
      <c r="U159" s="46">
        <v>0</v>
      </c>
      <c r="V159" s="46"/>
      <c r="W159" s="46"/>
      <c r="X159" s="46"/>
      <c r="Y159" s="46"/>
      <c r="Z159" s="46"/>
      <c r="AA159" s="46"/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0</v>
      </c>
      <c r="AL159" s="46">
        <v>0</v>
      </c>
      <c r="AM159" s="46">
        <v>0</v>
      </c>
      <c r="AN159" s="46"/>
      <c r="AO159" s="46"/>
      <c r="AP159" s="46"/>
      <c r="AQ159" s="46"/>
      <c r="AR159" s="46"/>
      <c r="AS159" s="46"/>
      <c r="AT159" s="46"/>
      <c r="AU159" s="46"/>
      <c r="AV159" s="46">
        <v>0</v>
      </c>
      <c r="AW159" s="46"/>
      <c r="AX159" s="46"/>
      <c r="AY159" s="46"/>
      <c r="AZ159" s="46"/>
      <c r="BA159" s="46">
        <v>0</v>
      </c>
      <c r="BB159" s="46">
        <v>200</v>
      </c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  <c r="CC159" s="46"/>
      <c r="CD159" s="46"/>
      <c r="CE159" s="46"/>
      <c r="CF159" s="46"/>
      <c r="CG159" s="46"/>
      <c r="CH159" s="46"/>
      <c r="CI159" s="46"/>
      <c r="CJ159" s="46"/>
      <c r="CK159" s="46"/>
      <c r="CL159" s="46"/>
      <c r="CM159" s="46"/>
      <c r="CN159" s="46"/>
      <c r="CO159" s="46"/>
      <c r="CP159" s="46"/>
      <c r="CQ159" s="46"/>
      <c r="CR159" s="46"/>
      <c r="CS159" s="46"/>
      <c r="CT159" s="46"/>
      <c r="CU159" s="46"/>
      <c r="CV159" s="46"/>
      <c r="CW159" s="46"/>
      <c r="CX159" s="46"/>
      <c r="CY159" s="46"/>
      <c r="CZ159" s="46"/>
      <c r="DA159" s="46"/>
      <c r="DB159" s="46"/>
      <c r="DC159" s="46"/>
      <c r="DD159" s="46"/>
      <c r="DE159" s="46"/>
      <c r="DF159" s="46"/>
      <c r="DG159" s="46"/>
      <c r="DH159" s="46"/>
      <c r="DI159" s="46"/>
      <c r="DJ159" s="46"/>
      <c r="DK159" s="46"/>
      <c r="DL159" s="46"/>
      <c r="DM159" s="46"/>
      <c r="DN159" s="46"/>
      <c r="DO159" s="46"/>
      <c r="DP159" s="46"/>
      <c r="DQ159" s="46"/>
      <c r="DR159" s="46"/>
      <c r="DS159" s="46"/>
      <c r="DT159" s="46"/>
      <c r="DU159" s="46"/>
      <c r="DV159" s="46"/>
      <c r="DW159" s="46"/>
      <c r="DX159" s="46"/>
      <c r="DY159" s="46"/>
      <c r="DZ159" s="46"/>
      <c r="EA159" s="46"/>
      <c r="EB159" s="46"/>
      <c r="EC159" s="46"/>
      <c r="ED159" s="46"/>
      <c r="EE159" s="46"/>
      <c r="EF159" s="46"/>
      <c r="EG159" s="46"/>
      <c r="EH159" s="46"/>
      <c r="EI159" s="46"/>
      <c r="EJ159" s="46"/>
      <c r="EK159" s="46"/>
      <c r="EL159" s="46"/>
      <c r="EM159" s="46"/>
      <c r="EN159" s="46"/>
      <c r="EO159" s="46"/>
      <c r="EP159" s="46"/>
      <c r="EQ159" s="46"/>
      <c r="ER159" s="46"/>
      <c r="ES159" s="46"/>
      <c r="ET159" s="46"/>
      <c r="EU159" s="46"/>
      <c r="EV159" s="46"/>
      <c r="EW159" s="46"/>
      <c r="EX159" s="46"/>
      <c r="EY159" s="46"/>
      <c r="EZ159" s="46"/>
      <c r="FA159" s="46"/>
      <c r="FB159" s="46"/>
      <c r="FC159" s="46"/>
      <c r="FD159" s="46"/>
      <c r="FE159" s="46"/>
      <c r="FF159" s="46"/>
      <c r="FG159" s="46"/>
      <c r="FH159" s="46"/>
      <c r="FI159" s="46"/>
      <c r="FJ159" s="46"/>
      <c r="FK159" s="46"/>
      <c r="FL159" s="46"/>
      <c r="FM159" s="46"/>
      <c r="FN159" s="46"/>
      <c r="FO159" s="46"/>
      <c r="FP159" s="46"/>
      <c r="FQ159" s="46"/>
      <c r="FR159" s="46"/>
      <c r="FS159" s="46"/>
      <c r="FT159" s="46"/>
      <c r="FU159" s="46"/>
      <c r="FV159" s="46"/>
      <c r="FW159" s="46"/>
      <c r="FX159" s="46"/>
      <c r="FY159" s="46"/>
      <c r="FZ159" s="46"/>
      <c r="GA159" s="46"/>
      <c r="GB159" s="46"/>
      <c r="GC159" s="46"/>
      <c r="GD159" s="46"/>
      <c r="GE159" s="46"/>
      <c r="GF159" s="46"/>
      <c r="GG159" s="46"/>
      <c r="GH159" s="46"/>
      <c r="GI159" s="46"/>
      <c r="GJ159" s="46"/>
      <c r="GK159" s="46"/>
      <c r="GL159" s="46"/>
      <c r="GM159" s="46"/>
      <c r="GN159" s="46"/>
      <c r="GO159" s="46"/>
      <c r="GP159" s="46"/>
      <c r="GQ159" s="46"/>
      <c r="GR159" s="46"/>
      <c r="GS159" s="46"/>
      <c r="GT159" s="46"/>
      <c r="GU159" s="46"/>
      <c r="GV159" s="46"/>
      <c r="GW159" s="46"/>
      <c r="GX159" s="46"/>
      <c r="GY159" s="46"/>
      <c r="GZ159" s="46"/>
      <c r="HA159" s="46"/>
      <c r="HB159" s="46"/>
      <c r="HC159" s="46"/>
      <c r="HD159" s="46"/>
      <c r="HE159" s="46"/>
      <c r="HF159" s="46"/>
      <c r="HG159" s="46"/>
      <c r="HH159" s="46"/>
      <c r="HI159" s="46"/>
      <c r="HJ159" s="46"/>
      <c r="HK159" s="46"/>
      <c r="HL159" s="46"/>
      <c r="HM159" s="46"/>
      <c r="HN159" s="46"/>
      <c r="HO159" s="46"/>
      <c r="HP159" s="46"/>
      <c r="HQ159" s="46"/>
      <c r="HR159" s="46"/>
      <c r="HS159" s="46"/>
      <c r="HT159" s="46"/>
      <c r="HU159" s="46"/>
      <c r="HV159" s="46"/>
      <c r="HW159" s="46"/>
      <c r="HX159" s="46"/>
      <c r="HY159" s="46"/>
      <c r="HZ159" s="46"/>
      <c r="IA159" s="46"/>
      <c r="IB159" s="46"/>
      <c r="IC159" s="46"/>
      <c r="ID159" s="46"/>
      <c r="IE159" s="46"/>
      <c r="IF159" s="46"/>
      <c r="IG159" s="46"/>
      <c r="IH159" s="46"/>
      <c r="II159" s="46"/>
      <c r="IJ159" s="46"/>
      <c r="IK159" s="46"/>
      <c r="IL159" s="46"/>
      <c r="IM159" s="46"/>
      <c r="IN159" s="46"/>
      <c r="IO159" s="46"/>
      <c r="IP159" s="46"/>
      <c r="IQ159" s="46"/>
      <c r="IR159" s="46"/>
      <c r="IS159" s="46"/>
      <c r="IT159" s="46"/>
      <c r="IU159" s="46"/>
      <c r="IV159" s="46"/>
      <c r="IW159" s="46"/>
      <c r="IX159" s="46"/>
      <c r="IY159" s="46"/>
      <c r="IZ159" s="46"/>
      <c r="JA159" s="46"/>
      <c r="JB159" s="46"/>
      <c r="JC159" s="46"/>
      <c r="JD159" s="46"/>
      <c r="JE159" s="46"/>
      <c r="JF159" s="46"/>
      <c r="JG159" s="46"/>
      <c r="JH159" s="46"/>
      <c r="JI159" s="46"/>
      <c r="JJ159" s="46"/>
      <c r="JK159" s="46"/>
      <c r="JL159" s="46"/>
      <c r="JM159" s="46"/>
      <c r="JN159" s="46"/>
      <c r="JO159" s="46"/>
      <c r="JP159" s="46"/>
      <c r="JQ159" s="46"/>
      <c r="JR159" s="46"/>
      <c r="JS159" s="46"/>
      <c r="JT159" s="46"/>
      <c r="JU159" s="46"/>
      <c r="JV159" s="46"/>
      <c r="JW159" s="46"/>
      <c r="JX159" s="46"/>
      <c r="JY159" s="46"/>
      <c r="JZ159" s="46"/>
      <c r="KA159" s="46"/>
      <c r="KB159" s="46"/>
      <c r="KC159" s="46"/>
      <c r="KD159" s="46"/>
      <c r="KE159" s="46"/>
      <c r="KF159" s="46"/>
      <c r="KG159" s="46"/>
      <c r="KH159" s="46"/>
      <c r="KI159" s="46"/>
      <c r="KJ159" s="46"/>
      <c r="KK159" s="46"/>
      <c r="KL159" s="46"/>
      <c r="KM159" s="46"/>
      <c r="KN159" s="46"/>
      <c r="KO159" s="46"/>
      <c r="KP159" s="46"/>
      <c r="KQ159" s="46"/>
      <c r="KR159" s="46"/>
      <c r="KS159" s="46"/>
      <c r="KT159" s="46"/>
      <c r="KU159" s="46"/>
      <c r="KV159" s="46"/>
      <c r="KW159" s="46"/>
      <c r="KX159" s="46"/>
      <c r="KY159" s="46"/>
      <c r="KZ159" s="46"/>
      <c r="LA159" s="46"/>
      <c r="LB159" s="46"/>
      <c r="LC159" s="46"/>
      <c r="LD159" s="46"/>
      <c r="LE159" s="46"/>
      <c r="LF159" s="46"/>
      <c r="LG159" s="46"/>
      <c r="LH159" s="46"/>
      <c r="LI159" s="46"/>
      <c r="LJ159" s="46"/>
      <c r="LK159" s="46"/>
      <c r="LL159" s="46"/>
      <c r="LM159" s="46"/>
      <c r="LN159" s="46"/>
      <c r="LO159" s="46"/>
      <c r="LP159" s="46"/>
      <c r="LQ159" s="46"/>
      <c r="LR159" s="46"/>
      <c r="LS159" s="46"/>
      <c r="LT159" s="46"/>
      <c r="LU159" s="46"/>
      <c r="LV159" s="46"/>
      <c r="LW159" s="46"/>
      <c r="LX159" s="46"/>
      <c r="LY159" s="46"/>
      <c r="LZ159" s="46"/>
      <c r="MA159" s="46"/>
      <c r="MB159" s="46"/>
      <c r="MC159" s="46"/>
      <c r="MD159" s="46"/>
      <c r="ME159" s="46"/>
      <c r="MF159" s="46"/>
      <c r="MG159" s="46"/>
      <c r="MH159" s="46"/>
      <c r="MI159" s="46"/>
      <c r="MJ159" s="46"/>
      <c r="MK159" s="46"/>
      <c r="ML159" s="46"/>
      <c r="MM159" s="46"/>
      <c r="MN159" s="46"/>
      <c r="MO159" s="46"/>
      <c r="MP159" s="46"/>
      <c r="MQ159" s="46"/>
      <c r="MR159" s="46"/>
      <c r="MS159" s="46"/>
      <c r="MT159" s="46"/>
      <c r="MU159" s="46"/>
      <c r="MV159" s="46"/>
      <c r="MW159" s="46"/>
      <c r="MX159" s="46"/>
      <c r="MY159" s="46"/>
      <c r="MZ159" s="46"/>
      <c r="NA159" s="46"/>
      <c r="NB159" s="46"/>
      <c r="NC159" s="46"/>
      <c r="ND159" s="46"/>
      <c r="NE159" s="46"/>
      <c r="NF159" s="46"/>
      <c r="NG159" s="46"/>
      <c r="NH159" s="46"/>
      <c r="NI159" s="46"/>
      <c r="NJ159" s="46"/>
      <c r="NK159" s="46"/>
      <c r="NL159" s="46"/>
      <c r="NM159" s="46"/>
      <c r="NN159" s="46"/>
      <c r="NO159" s="46"/>
      <c r="NP159" s="46"/>
      <c r="NQ159" s="46"/>
      <c r="NR159" s="46"/>
      <c r="NS159" s="46"/>
      <c r="NT159" s="46"/>
      <c r="NU159" s="46"/>
      <c r="NV159" s="46"/>
      <c r="NW159" s="46"/>
      <c r="NX159" s="46"/>
      <c r="NY159" s="46"/>
      <c r="NZ159" s="46"/>
      <c r="OA159" s="46"/>
      <c r="OB159" s="46"/>
      <c r="OC159" s="46"/>
      <c r="OD159" s="46"/>
      <c r="OE159" s="46"/>
      <c r="OF159" s="46"/>
      <c r="OG159" s="46"/>
      <c r="OH159" s="46"/>
      <c r="OI159" s="46"/>
      <c r="OJ159" s="46"/>
      <c r="OK159" s="46"/>
      <c r="OL159" s="46"/>
      <c r="OM159" s="46"/>
      <c r="ON159" s="46"/>
      <c r="OO159" s="46"/>
      <c r="OP159" s="46"/>
      <c r="OQ159" s="46"/>
      <c r="OR159" s="46"/>
      <c r="OS159" s="46"/>
      <c r="OT159" s="46"/>
      <c r="OU159" s="46"/>
      <c r="OV159" s="46"/>
      <c r="OW159" s="46"/>
      <c r="OX159" s="46"/>
      <c r="OY159" s="46"/>
      <c r="OZ159" s="46"/>
      <c r="PA159" s="46"/>
      <c r="PB159" s="46"/>
      <c r="PC159" s="46"/>
      <c r="PD159" s="46"/>
      <c r="PE159" s="46"/>
      <c r="PF159" s="46"/>
      <c r="PG159" s="46"/>
      <c r="PH159" s="46"/>
      <c r="PI159" s="46"/>
      <c r="PJ159" s="46"/>
      <c r="PK159" s="46"/>
      <c r="PL159" s="46"/>
      <c r="PM159" s="46"/>
      <c r="PN159" s="46"/>
      <c r="PO159" s="46"/>
      <c r="PP159" s="46"/>
      <c r="PQ159" s="46"/>
      <c r="PR159" s="46"/>
      <c r="PS159" s="46"/>
      <c r="PT159" s="46"/>
      <c r="PU159" s="46"/>
      <c r="PV159" s="46"/>
      <c r="PW159" s="46"/>
      <c r="PX159" s="46"/>
      <c r="PY159" s="46"/>
      <c r="PZ159" s="46"/>
      <c r="QA159" s="46"/>
      <c r="QB159" s="46"/>
      <c r="QC159" s="46"/>
      <c r="QD159" s="46"/>
      <c r="QE159" s="46"/>
      <c r="QF159" s="46"/>
      <c r="QG159" s="46"/>
      <c r="QH159" s="46"/>
      <c r="QI159" s="46"/>
      <c r="QJ159" s="46"/>
      <c r="QK159" s="46"/>
      <c r="QL159" s="46"/>
      <c r="QM159" s="46"/>
      <c r="QN159" s="46"/>
      <c r="QO159" s="46"/>
      <c r="QP159" s="46"/>
      <c r="QQ159" s="46"/>
      <c r="QR159" s="46"/>
      <c r="QS159" s="46"/>
      <c r="QT159" s="46"/>
      <c r="QU159" s="46"/>
      <c r="QV159" s="46"/>
      <c r="QW159" s="46"/>
      <c r="QX159" s="46"/>
      <c r="QY159" s="46"/>
      <c r="QZ159" s="46"/>
      <c r="RA159" s="46"/>
      <c r="RB159" s="46"/>
      <c r="RC159" s="46"/>
      <c r="RD159" s="46"/>
      <c r="RE159" s="46"/>
      <c r="RF159" s="46"/>
      <c r="RG159" s="46"/>
      <c r="RH159" s="46"/>
      <c r="RI159" s="46"/>
      <c r="RJ159" s="46"/>
      <c r="RK159" s="46"/>
      <c r="RL159" s="46"/>
      <c r="RM159" s="46"/>
      <c r="RN159" s="46"/>
      <c r="RO159" s="46"/>
      <c r="RP159" s="46"/>
      <c r="RQ159" s="46"/>
      <c r="RR159" s="46"/>
      <c r="RS159" s="46"/>
      <c r="RT159" s="46"/>
      <c r="RU159" s="46"/>
      <c r="RV159" s="46"/>
      <c r="RW159" s="46"/>
      <c r="RX159" s="46"/>
      <c r="RY159" s="46"/>
      <c r="RZ159" s="46"/>
      <c r="SA159" s="46"/>
      <c r="SB159" s="46"/>
      <c r="SC159" s="46"/>
      <c r="SD159" s="46"/>
      <c r="SE159" s="46"/>
      <c r="SF159" s="46"/>
      <c r="SG159" s="46"/>
      <c r="SH159" s="46"/>
      <c r="SI159" s="46"/>
      <c r="SJ159" s="46"/>
      <c r="SK159" s="46"/>
      <c r="SL159" s="46"/>
      <c r="SM159" s="46"/>
      <c r="SN159" s="46"/>
      <c r="SO159" s="46"/>
      <c r="SP159" s="46"/>
      <c r="SQ159" s="46"/>
      <c r="SR159" s="46"/>
      <c r="SS159" s="46"/>
      <c r="ST159" s="46"/>
      <c r="SU159" s="46"/>
      <c r="SV159" s="46"/>
      <c r="SW159" s="46"/>
      <c r="SX159" s="46"/>
      <c r="SY159" s="46"/>
      <c r="SZ159" s="46"/>
      <c r="TA159" s="46"/>
      <c r="TB159" s="46"/>
      <c r="TC159" s="46"/>
      <c r="TD159" s="46"/>
      <c r="TE159" s="46"/>
      <c r="TF159" s="46"/>
      <c r="TG159" s="46"/>
      <c r="TH159" s="46"/>
      <c r="TI159" s="46"/>
      <c r="TJ159" s="46"/>
      <c r="TK159" s="46"/>
      <c r="TL159" s="46"/>
      <c r="TM159" s="46"/>
      <c r="TN159" s="46"/>
      <c r="TO159" s="46"/>
      <c r="TP159" s="46"/>
      <c r="TQ159" s="46"/>
      <c r="TR159" s="46"/>
      <c r="TS159" s="46"/>
      <c r="TT159" s="46"/>
      <c r="TU159" s="46"/>
      <c r="TV159" s="46"/>
      <c r="TW159" s="46"/>
      <c r="TX159" s="46"/>
      <c r="TY159" s="46"/>
      <c r="TZ159" s="46"/>
      <c r="UA159" s="46"/>
      <c r="UB159" s="46"/>
      <c r="UC159" s="46"/>
      <c r="UD159" s="46"/>
      <c r="UE159" s="46"/>
      <c r="UF159" s="46"/>
      <c r="UG159" s="46"/>
      <c r="UH159" s="46"/>
      <c r="UI159" s="46"/>
      <c r="UJ159" s="46"/>
      <c r="UK159" s="46"/>
      <c r="UL159" s="46"/>
      <c r="UM159" s="46"/>
      <c r="UN159" s="46"/>
      <c r="UO159" s="46"/>
      <c r="UP159" s="46"/>
      <c r="UQ159" s="46"/>
      <c r="UR159" s="46"/>
      <c r="US159" s="46"/>
      <c r="UT159" s="46"/>
      <c r="UU159" s="46"/>
      <c r="UV159" s="46"/>
      <c r="UW159" s="46"/>
      <c r="UX159" s="46"/>
      <c r="UY159" s="46"/>
      <c r="UZ159" s="46"/>
      <c r="VA159" s="46"/>
      <c r="VB159" s="46"/>
      <c r="VC159" s="46"/>
      <c r="VD159" s="46"/>
      <c r="VE159" s="46"/>
      <c r="VF159" s="46"/>
      <c r="VG159" s="46"/>
      <c r="VH159" s="46"/>
      <c r="VI159" s="46"/>
      <c r="VJ159" s="46"/>
      <c r="VK159" s="46"/>
      <c r="VL159" s="46"/>
      <c r="VM159" s="46"/>
      <c r="VN159" s="46"/>
      <c r="VO159" s="46"/>
      <c r="VP159" s="46"/>
      <c r="VQ159" s="46"/>
      <c r="VR159" s="46"/>
      <c r="VS159" s="46"/>
      <c r="VT159" s="46"/>
      <c r="VU159" s="46"/>
      <c r="VV159" s="46"/>
      <c r="VW159" s="46"/>
      <c r="VX159" s="46"/>
      <c r="VY159" s="46"/>
      <c r="VZ159" s="46"/>
      <c r="WA159" s="46"/>
      <c r="WB159" s="46"/>
      <c r="WC159" s="46"/>
      <c r="WD159" s="46"/>
      <c r="WE159" s="46"/>
      <c r="WF159" s="46"/>
      <c r="WG159" s="46"/>
      <c r="WH159" s="46"/>
      <c r="WI159" s="46"/>
      <c r="WJ159" s="46"/>
      <c r="WK159" s="46"/>
      <c r="WL159" s="46">
        <v>0</v>
      </c>
      <c r="WM159" s="46"/>
      <c r="WN159" s="532"/>
      <c r="WP159" s="303"/>
      <c r="WQ159" s="936">
        <f t="shared" si="47"/>
        <v>200</v>
      </c>
      <c r="WR159" s="589">
        <f>SUMIF('TRIEN KHAI SX'!$C$7:$C$36,$D159,'TRIEN KHAI SX'!$KK$7:$KK$36)</f>
        <v>0</v>
      </c>
      <c r="WS159" s="115">
        <v>200</v>
      </c>
      <c r="WT159" s="115">
        <f t="shared" si="57"/>
        <v>0</v>
      </c>
      <c r="WU159" s="115"/>
      <c r="WV159" s="115"/>
      <c r="WW159" s="115"/>
      <c r="WX159" s="115"/>
      <c r="WY159" s="115"/>
      <c r="WZ159" s="115"/>
      <c r="XA159" s="115"/>
      <c r="XB159" s="115"/>
      <c r="XC159" s="115"/>
      <c r="XD159" s="115"/>
      <c r="XE159" s="115"/>
      <c r="XF159" s="115"/>
      <c r="XG159" s="115"/>
      <c r="XH159" s="115"/>
      <c r="XI159" s="115"/>
      <c r="XJ159" s="115"/>
      <c r="XK159" s="115"/>
      <c r="XL159" s="115"/>
      <c r="XM159" s="115"/>
      <c r="XN159" s="115"/>
      <c r="XO159" s="115"/>
      <c r="XP159" s="32"/>
    </row>
    <row r="160" spans="1:640" s="49" customFormat="1" ht="16.5" customHeight="1" thickBot="1" x14ac:dyDescent="0.5">
      <c r="A160" s="6">
        <f t="shared" si="55"/>
        <v>1</v>
      </c>
      <c r="B160" s="536" t="s">
        <v>376</v>
      </c>
      <c r="C160" s="576">
        <v>4500182616</v>
      </c>
      <c r="D160" s="94" t="s">
        <v>70</v>
      </c>
      <c r="E160" s="94" t="str">
        <f>IF($D160="",0,VLOOKUP($D160,cube!$B$7:$P$43,2,0))</f>
        <v>MADERA COFFEE TABLE NATURAL</v>
      </c>
      <c r="F160" s="94" t="str">
        <f>IF($D160="",0,VLOOKUP($D160,cube!$B$7:$P$43,5,0))</f>
        <v>AK-05 UBR</v>
      </c>
      <c r="G160" s="94" t="str">
        <f>IF($D160="",0,VLOOKUP($D160,cube!$B$7:$P$43,6,0))</f>
        <v>NATURAL_UMBRA</v>
      </c>
      <c r="H160" s="645">
        <f>IF($D160="",0,VLOOKUP($D160,cube!$B$7:$P$43,10,0))</f>
        <v>8.0613779999999993E-3</v>
      </c>
      <c r="I160" s="7">
        <f>IF($D160="",0,VLOOKUP($D160,cube!$B$7:$P$43,15,0))</f>
        <v>0.13552</v>
      </c>
      <c r="J160" s="825">
        <f>IF($D160="",0,VLOOKUP($D160,cube!$B$7:$J$45,8,0))</f>
        <v>64.735000000000014</v>
      </c>
      <c r="K160" s="609">
        <f>IF($D160="",0,VLOOKUP($D160,cube!$B$7:$J$45,9,0))</f>
        <v>78.583450000000013</v>
      </c>
      <c r="L160" s="8">
        <f t="shared" si="56"/>
        <v>150</v>
      </c>
      <c r="M160" s="46">
        <v>0</v>
      </c>
      <c r="N160" s="46">
        <v>0</v>
      </c>
      <c r="O160" s="46">
        <v>0</v>
      </c>
      <c r="P160" s="46">
        <v>0</v>
      </c>
      <c r="Q160" s="46"/>
      <c r="R160" s="46">
        <v>0</v>
      </c>
      <c r="S160" s="46">
        <v>0</v>
      </c>
      <c r="T160" s="46">
        <v>0</v>
      </c>
      <c r="U160" s="46">
        <v>0</v>
      </c>
      <c r="V160" s="46"/>
      <c r="W160" s="46"/>
      <c r="X160" s="46"/>
      <c r="Y160" s="46"/>
      <c r="Z160" s="46"/>
      <c r="AA160" s="46"/>
      <c r="AB160" s="46">
        <v>0</v>
      </c>
      <c r="AC160" s="46">
        <v>0</v>
      </c>
      <c r="AD160" s="46">
        <v>0</v>
      </c>
      <c r="AE160" s="46">
        <v>0</v>
      </c>
      <c r="AF160" s="46">
        <v>0</v>
      </c>
      <c r="AG160" s="46">
        <v>0</v>
      </c>
      <c r="AH160" s="46">
        <v>0</v>
      </c>
      <c r="AI160" s="46">
        <v>0</v>
      </c>
      <c r="AJ160" s="46">
        <v>0</v>
      </c>
      <c r="AK160" s="46">
        <v>0</v>
      </c>
      <c r="AL160" s="46">
        <v>0</v>
      </c>
      <c r="AM160" s="46">
        <v>0</v>
      </c>
      <c r="AN160" s="46"/>
      <c r="AO160" s="46"/>
      <c r="AP160" s="46"/>
      <c r="AQ160" s="46"/>
      <c r="AR160" s="46"/>
      <c r="AS160" s="46"/>
      <c r="AT160" s="46"/>
      <c r="AU160" s="46"/>
      <c r="AV160" s="46">
        <v>0</v>
      </c>
      <c r="AW160" s="46"/>
      <c r="AX160" s="46"/>
      <c r="AY160" s="46"/>
      <c r="AZ160" s="46"/>
      <c r="BA160" s="46">
        <v>150</v>
      </c>
      <c r="BB160" s="46">
        <v>0</v>
      </c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  <c r="CC160" s="46"/>
      <c r="CD160" s="46"/>
      <c r="CE160" s="46"/>
      <c r="CF160" s="46"/>
      <c r="CG160" s="46"/>
      <c r="CH160" s="46"/>
      <c r="CI160" s="46"/>
      <c r="CJ160" s="46"/>
      <c r="CK160" s="46"/>
      <c r="CL160" s="46"/>
      <c r="CM160" s="46"/>
      <c r="CN160" s="46"/>
      <c r="CO160" s="46"/>
      <c r="CP160" s="46"/>
      <c r="CQ160" s="46"/>
      <c r="CR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6"/>
      <c r="DD160" s="46"/>
      <c r="DE160" s="46"/>
      <c r="DF160" s="46"/>
      <c r="DG160" s="46"/>
      <c r="DH160" s="46"/>
      <c r="DI160" s="46"/>
      <c r="DJ160" s="46"/>
      <c r="DK160" s="46"/>
      <c r="DL160" s="46"/>
      <c r="DM160" s="46"/>
      <c r="DN160" s="46"/>
      <c r="DO160" s="46"/>
      <c r="DP160" s="46"/>
      <c r="DQ160" s="46"/>
      <c r="DR160" s="46"/>
      <c r="DS160" s="46"/>
      <c r="DT160" s="46"/>
      <c r="DU160" s="46"/>
      <c r="DV160" s="46"/>
      <c r="DW160" s="46"/>
      <c r="DX160" s="46"/>
      <c r="DY160" s="46"/>
      <c r="DZ160" s="46"/>
      <c r="EA160" s="46"/>
      <c r="EB160" s="46"/>
      <c r="EC160" s="46"/>
      <c r="ED160" s="46"/>
      <c r="EE160" s="46"/>
      <c r="EF160" s="46"/>
      <c r="EG160" s="46"/>
      <c r="EH160" s="46"/>
      <c r="EI160" s="46"/>
      <c r="EJ160" s="46"/>
      <c r="EK160" s="46"/>
      <c r="EL160" s="46"/>
      <c r="EM160" s="46"/>
      <c r="EN160" s="46"/>
      <c r="EO160" s="46"/>
      <c r="EP160" s="46"/>
      <c r="EQ160" s="46"/>
      <c r="ER160" s="46"/>
      <c r="ES160" s="46"/>
      <c r="ET160" s="46"/>
      <c r="EU160" s="46"/>
      <c r="EV160" s="46"/>
      <c r="EW160" s="46"/>
      <c r="EX160" s="46"/>
      <c r="EY160" s="46"/>
      <c r="EZ160" s="46"/>
      <c r="FA160" s="46"/>
      <c r="FB160" s="46"/>
      <c r="FC160" s="46"/>
      <c r="FD160" s="46"/>
      <c r="FE160" s="46"/>
      <c r="FF160" s="46"/>
      <c r="FG160" s="46"/>
      <c r="FH160" s="46"/>
      <c r="FI160" s="46"/>
      <c r="FJ160" s="46"/>
      <c r="FK160" s="46"/>
      <c r="FL160" s="46"/>
      <c r="FM160" s="46"/>
      <c r="FN160" s="46"/>
      <c r="FO160" s="46"/>
      <c r="FP160" s="46"/>
      <c r="FQ160" s="46"/>
      <c r="FR160" s="46"/>
      <c r="FS160" s="46"/>
      <c r="FT160" s="46"/>
      <c r="FU160" s="46"/>
      <c r="FV160" s="46"/>
      <c r="FW160" s="46"/>
      <c r="FX160" s="46"/>
      <c r="FY160" s="46"/>
      <c r="FZ160" s="46"/>
      <c r="GA160" s="46"/>
      <c r="GB160" s="46"/>
      <c r="GC160" s="46"/>
      <c r="GD160" s="46"/>
      <c r="GE160" s="46"/>
      <c r="GF160" s="46"/>
      <c r="GG160" s="46"/>
      <c r="GH160" s="46"/>
      <c r="GI160" s="46"/>
      <c r="GJ160" s="46"/>
      <c r="GK160" s="46"/>
      <c r="GL160" s="46"/>
      <c r="GM160" s="46"/>
      <c r="GN160" s="46"/>
      <c r="GO160" s="46"/>
      <c r="GP160" s="46"/>
      <c r="GQ160" s="46"/>
      <c r="GR160" s="46"/>
      <c r="GS160" s="46"/>
      <c r="GT160" s="46"/>
      <c r="GU160" s="46"/>
      <c r="GV160" s="46"/>
      <c r="GW160" s="46"/>
      <c r="GX160" s="46"/>
      <c r="GY160" s="46"/>
      <c r="GZ160" s="46"/>
      <c r="HA160" s="46"/>
      <c r="HB160" s="46"/>
      <c r="HC160" s="46"/>
      <c r="HD160" s="46"/>
      <c r="HE160" s="46"/>
      <c r="HF160" s="46"/>
      <c r="HG160" s="46"/>
      <c r="HH160" s="46"/>
      <c r="HI160" s="46"/>
      <c r="HJ160" s="46"/>
      <c r="HK160" s="46"/>
      <c r="HL160" s="46"/>
      <c r="HM160" s="46"/>
      <c r="HN160" s="46"/>
      <c r="HO160" s="46"/>
      <c r="HP160" s="46"/>
      <c r="HQ160" s="46"/>
      <c r="HR160" s="46"/>
      <c r="HS160" s="46"/>
      <c r="HT160" s="46"/>
      <c r="HU160" s="46"/>
      <c r="HV160" s="46"/>
      <c r="HW160" s="46"/>
      <c r="HX160" s="46"/>
      <c r="HY160" s="46"/>
      <c r="HZ160" s="46"/>
      <c r="IA160" s="46"/>
      <c r="IB160" s="46"/>
      <c r="IC160" s="46"/>
      <c r="ID160" s="46"/>
      <c r="IE160" s="46"/>
      <c r="IF160" s="46"/>
      <c r="IG160" s="46"/>
      <c r="IH160" s="46"/>
      <c r="II160" s="46"/>
      <c r="IJ160" s="46"/>
      <c r="IK160" s="46"/>
      <c r="IL160" s="46"/>
      <c r="IM160" s="46"/>
      <c r="IN160" s="46"/>
      <c r="IO160" s="46"/>
      <c r="IP160" s="46"/>
      <c r="IQ160" s="46"/>
      <c r="IR160" s="46"/>
      <c r="IS160" s="46"/>
      <c r="IT160" s="46"/>
      <c r="IU160" s="46"/>
      <c r="IV160" s="46"/>
      <c r="IW160" s="46"/>
      <c r="IX160" s="46"/>
      <c r="IY160" s="46"/>
      <c r="IZ160" s="46"/>
      <c r="JA160" s="46"/>
      <c r="JB160" s="46"/>
      <c r="JC160" s="46"/>
      <c r="JD160" s="46"/>
      <c r="JE160" s="46"/>
      <c r="JF160" s="46"/>
      <c r="JG160" s="46"/>
      <c r="JH160" s="46"/>
      <c r="JI160" s="46"/>
      <c r="JJ160" s="46"/>
      <c r="JK160" s="46"/>
      <c r="JL160" s="46"/>
      <c r="JM160" s="46"/>
      <c r="JN160" s="46"/>
      <c r="JO160" s="46"/>
      <c r="JP160" s="46"/>
      <c r="JQ160" s="46"/>
      <c r="JR160" s="46"/>
      <c r="JS160" s="46"/>
      <c r="JT160" s="46"/>
      <c r="JU160" s="46"/>
      <c r="JV160" s="46"/>
      <c r="JW160" s="46"/>
      <c r="JX160" s="46"/>
      <c r="JY160" s="46"/>
      <c r="JZ160" s="46"/>
      <c r="KA160" s="46"/>
      <c r="KB160" s="46"/>
      <c r="KC160" s="46"/>
      <c r="KD160" s="46"/>
      <c r="KE160" s="46"/>
      <c r="KF160" s="46"/>
      <c r="KG160" s="46"/>
      <c r="KH160" s="46"/>
      <c r="KI160" s="46"/>
      <c r="KJ160" s="46"/>
      <c r="KK160" s="46"/>
      <c r="KL160" s="46"/>
      <c r="KM160" s="46"/>
      <c r="KN160" s="46"/>
      <c r="KO160" s="46"/>
      <c r="KP160" s="46"/>
      <c r="KQ160" s="46"/>
      <c r="KR160" s="46"/>
      <c r="KS160" s="46"/>
      <c r="KT160" s="46"/>
      <c r="KU160" s="46"/>
      <c r="KV160" s="46"/>
      <c r="KW160" s="46"/>
      <c r="KX160" s="46"/>
      <c r="KY160" s="46"/>
      <c r="KZ160" s="46"/>
      <c r="LA160" s="46"/>
      <c r="LB160" s="46"/>
      <c r="LC160" s="46"/>
      <c r="LD160" s="46"/>
      <c r="LE160" s="46"/>
      <c r="LF160" s="46"/>
      <c r="LG160" s="46"/>
      <c r="LH160" s="46"/>
      <c r="LI160" s="46"/>
      <c r="LJ160" s="46"/>
      <c r="LK160" s="46"/>
      <c r="LL160" s="46"/>
      <c r="LM160" s="46"/>
      <c r="LN160" s="46"/>
      <c r="LO160" s="46"/>
      <c r="LP160" s="46"/>
      <c r="LQ160" s="46"/>
      <c r="LR160" s="46"/>
      <c r="LS160" s="46"/>
      <c r="LT160" s="46"/>
      <c r="LU160" s="46"/>
      <c r="LV160" s="46"/>
      <c r="LW160" s="46"/>
      <c r="LX160" s="46"/>
      <c r="LY160" s="46"/>
      <c r="LZ160" s="46"/>
      <c r="MA160" s="46"/>
      <c r="MB160" s="46"/>
      <c r="MC160" s="46"/>
      <c r="MD160" s="46"/>
      <c r="ME160" s="46"/>
      <c r="MF160" s="46"/>
      <c r="MG160" s="46"/>
      <c r="MH160" s="46"/>
      <c r="MI160" s="46"/>
      <c r="MJ160" s="46"/>
      <c r="MK160" s="46"/>
      <c r="ML160" s="46"/>
      <c r="MM160" s="46"/>
      <c r="MN160" s="46"/>
      <c r="MO160" s="46"/>
      <c r="MP160" s="46"/>
      <c r="MQ160" s="46"/>
      <c r="MR160" s="46"/>
      <c r="MS160" s="46"/>
      <c r="MT160" s="46"/>
      <c r="MU160" s="46"/>
      <c r="MV160" s="46"/>
      <c r="MW160" s="46"/>
      <c r="MX160" s="46"/>
      <c r="MY160" s="46"/>
      <c r="MZ160" s="46"/>
      <c r="NA160" s="46"/>
      <c r="NB160" s="46"/>
      <c r="NC160" s="46"/>
      <c r="ND160" s="46"/>
      <c r="NE160" s="46"/>
      <c r="NF160" s="46"/>
      <c r="NG160" s="46"/>
      <c r="NH160" s="46"/>
      <c r="NI160" s="46"/>
      <c r="NJ160" s="46"/>
      <c r="NK160" s="46"/>
      <c r="NL160" s="46"/>
      <c r="NM160" s="46"/>
      <c r="NN160" s="46"/>
      <c r="NO160" s="46"/>
      <c r="NP160" s="46"/>
      <c r="NQ160" s="46"/>
      <c r="NR160" s="46"/>
      <c r="NS160" s="46"/>
      <c r="NT160" s="46"/>
      <c r="NU160" s="46"/>
      <c r="NV160" s="46"/>
      <c r="NW160" s="46"/>
      <c r="NX160" s="46"/>
      <c r="NY160" s="46"/>
      <c r="NZ160" s="46"/>
      <c r="OA160" s="46"/>
      <c r="OB160" s="46"/>
      <c r="OC160" s="46"/>
      <c r="OD160" s="46"/>
      <c r="OE160" s="46"/>
      <c r="OF160" s="46"/>
      <c r="OG160" s="46"/>
      <c r="OH160" s="46"/>
      <c r="OI160" s="46"/>
      <c r="OJ160" s="46"/>
      <c r="OK160" s="46"/>
      <c r="OL160" s="46"/>
      <c r="OM160" s="46"/>
      <c r="ON160" s="46"/>
      <c r="OO160" s="46"/>
      <c r="OP160" s="46"/>
      <c r="OQ160" s="46"/>
      <c r="OR160" s="46"/>
      <c r="OS160" s="46"/>
      <c r="OT160" s="46"/>
      <c r="OU160" s="46"/>
      <c r="OV160" s="46"/>
      <c r="OW160" s="46"/>
      <c r="OX160" s="46"/>
      <c r="OY160" s="46"/>
      <c r="OZ160" s="46"/>
      <c r="PA160" s="46"/>
      <c r="PB160" s="46"/>
      <c r="PC160" s="46"/>
      <c r="PD160" s="46"/>
      <c r="PE160" s="46"/>
      <c r="PF160" s="46"/>
      <c r="PG160" s="46"/>
      <c r="PH160" s="46"/>
      <c r="PI160" s="46"/>
      <c r="PJ160" s="46"/>
      <c r="PK160" s="46"/>
      <c r="PL160" s="46"/>
      <c r="PM160" s="46"/>
      <c r="PN160" s="46"/>
      <c r="PO160" s="46"/>
      <c r="PP160" s="46"/>
      <c r="PQ160" s="46"/>
      <c r="PR160" s="46"/>
      <c r="PS160" s="46"/>
      <c r="PT160" s="46"/>
      <c r="PU160" s="46"/>
      <c r="PV160" s="46"/>
      <c r="PW160" s="46"/>
      <c r="PX160" s="46"/>
      <c r="PY160" s="46"/>
      <c r="PZ160" s="46"/>
      <c r="QA160" s="46"/>
      <c r="QB160" s="46"/>
      <c r="QC160" s="46"/>
      <c r="QD160" s="46"/>
      <c r="QE160" s="46"/>
      <c r="QF160" s="46"/>
      <c r="QG160" s="46"/>
      <c r="QH160" s="46"/>
      <c r="QI160" s="46"/>
      <c r="QJ160" s="46"/>
      <c r="QK160" s="46"/>
      <c r="QL160" s="46"/>
      <c r="QM160" s="46"/>
      <c r="QN160" s="46"/>
      <c r="QO160" s="46"/>
      <c r="QP160" s="46"/>
      <c r="QQ160" s="46"/>
      <c r="QR160" s="46"/>
      <c r="QS160" s="46"/>
      <c r="QT160" s="46"/>
      <c r="QU160" s="46"/>
      <c r="QV160" s="46"/>
      <c r="QW160" s="46"/>
      <c r="QX160" s="46"/>
      <c r="QY160" s="46"/>
      <c r="QZ160" s="46"/>
      <c r="RA160" s="46"/>
      <c r="RB160" s="46"/>
      <c r="RC160" s="46"/>
      <c r="RD160" s="46"/>
      <c r="RE160" s="46"/>
      <c r="RF160" s="46"/>
      <c r="RG160" s="46"/>
      <c r="RH160" s="46"/>
      <c r="RI160" s="46"/>
      <c r="RJ160" s="46"/>
      <c r="RK160" s="46"/>
      <c r="RL160" s="46"/>
      <c r="RM160" s="46"/>
      <c r="RN160" s="46"/>
      <c r="RO160" s="46"/>
      <c r="RP160" s="46"/>
      <c r="RQ160" s="46"/>
      <c r="RR160" s="46"/>
      <c r="RS160" s="46"/>
      <c r="RT160" s="46"/>
      <c r="RU160" s="46"/>
      <c r="RV160" s="46"/>
      <c r="RW160" s="46"/>
      <c r="RX160" s="46"/>
      <c r="RY160" s="46"/>
      <c r="RZ160" s="46"/>
      <c r="SA160" s="46"/>
      <c r="SB160" s="46"/>
      <c r="SC160" s="46"/>
      <c r="SD160" s="46"/>
      <c r="SE160" s="46"/>
      <c r="SF160" s="46"/>
      <c r="SG160" s="46"/>
      <c r="SH160" s="46"/>
      <c r="SI160" s="46"/>
      <c r="SJ160" s="46"/>
      <c r="SK160" s="46"/>
      <c r="SL160" s="46"/>
      <c r="SM160" s="46"/>
      <c r="SN160" s="46"/>
      <c r="SO160" s="46"/>
      <c r="SP160" s="46"/>
      <c r="SQ160" s="46"/>
      <c r="SR160" s="46"/>
      <c r="SS160" s="46"/>
      <c r="ST160" s="46"/>
      <c r="SU160" s="46"/>
      <c r="SV160" s="46"/>
      <c r="SW160" s="46"/>
      <c r="SX160" s="46"/>
      <c r="SY160" s="46"/>
      <c r="SZ160" s="46"/>
      <c r="TA160" s="46"/>
      <c r="TB160" s="46"/>
      <c r="TC160" s="46"/>
      <c r="TD160" s="46"/>
      <c r="TE160" s="46"/>
      <c r="TF160" s="46"/>
      <c r="TG160" s="46"/>
      <c r="TH160" s="46"/>
      <c r="TI160" s="46"/>
      <c r="TJ160" s="46"/>
      <c r="TK160" s="46"/>
      <c r="TL160" s="46"/>
      <c r="TM160" s="46"/>
      <c r="TN160" s="46"/>
      <c r="TO160" s="46"/>
      <c r="TP160" s="46"/>
      <c r="TQ160" s="46"/>
      <c r="TR160" s="46"/>
      <c r="TS160" s="46"/>
      <c r="TT160" s="46"/>
      <c r="TU160" s="46"/>
      <c r="TV160" s="46"/>
      <c r="TW160" s="46"/>
      <c r="TX160" s="46"/>
      <c r="TY160" s="46"/>
      <c r="TZ160" s="46"/>
      <c r="UA160" s="46"/>
      <c r="UB160" s="46"/>
      <c r="UC160" s="46"/>
      <c r="UD160" s="46"/>
      <c r="UE160" s="46"/>
      <c r="UF160" s="46"/>
      <c r="UG160" s="46"/>
      <c r="UH160" s="46"/>
      <c r="UI160" s="46"/>
      <c r="UJ160" s="46"/>
      <c r="UK160" s="46"/>
      <c r="UL160" s="46"/>
      <c r="UM160" s="46"/>
      <c r="UN160" s="46"/>
      <c r="UO160" s="46"/>
      <c r="UP160" s="46"/>
      <c r="UQ160" s="46"/>
      <c r="UR160" s="46"/>
      <c r="US160" s="46"/>
      <c r="UT160" s="46"/>
      <c r="UU160" s="46"/>
      <c r="UV160" s="46"/>
      <c r="UW160" s="46"/>
      <c r="UX160" s="46"/>
      <c r="UY160" s="46"/>
      <c r="UZ160" s="46"/>
      <c r="VA160" s="46"/>
      <c r="VB160" s="46"/>
      <c r="VC160" s="46"/>
      <c r="VD160" s="46"/>
      <c r="VE160" s="46"/>
      <c r="VF160" s="46"/>
      <c r="VG160" s="46"/>
      <c r="VH160" s="46"/>
      <c r="VI160" s="46"/>
      <c r="VJ160" s="46"/>
      <c r="VK160" s="46"/>
      <c r="VL160" s="46"/>
      <c r="VM160" s="46"/>
      <c r="VN160" s="46"/>
      <c r="VO160" s="46"/>
      <c r="VP160" s="46"/>
      <c r="VQ160" s="46"/>
      <c r="VR160" s="46"/>
      <c r="VS160" s="46"/>
      <c r="VT160" s="46"/>
      <c r="VU160" s="46"/>
      <c r="VV160" s="46"/>
      <c r="VW160" s="46"/>
      <c r="VX160" s="46"/>
      <c r="VY160" s="46"/>
      <c r="VZ160" s="46"/>
      <c r="WA160" s="46"/>
      <c r="WB160" s="46"/>
      <c r="WC160" s="46"/>
      <c r="WD160" s="46"/>
      <c r="WE160" s="46"/>
      <c r="WF160" s="46"/>
      <c r="WG160" s="46"/>
      <c r="WH160" s="46"/>
      <c r="WI160" s="46"/>
      <c r="WJ160" s="46"/>
      <c r="WK160" s="46"/>
      <c r="WL160" s="46">
        <v>0</v>
      </c>
      <c r="WM160" s="46"/>
      <c r="WN160" s="532"/>
      <c r="WP160" s="303"/>
      <c r="WQ160" s="936">
        <f t="shared" si="47"/>
        <v>150</v>
      </c>
      <c r="WR160" s="589">
        <f>SUMIF('TRIEN KHAI SX'!$C$7:$C$36,$D160,'TRIEN KHAI SX'!$KK$7:$KK$36)</f>
        <v>0</v>
      </c>
      <c r="WS160" s="115">
        <v>150</v>
      </c>
      <c r="WT160" s="115">
        <f t="shared" si="57"/>
        <v>0</v>
      </c>
      <c r="WU160" s="115"/>
      <c r="WV160" s="115"/>
      <c r="WW160" s="115"/>
      <c r="WX160" s="115"/>
      <c r="WY160" s="115"/>
      <c r="WZ160" s="115"/>
      <c r="XA160" s="115"/>
      <c r="XB160" s="115"/>
      <c r="XC160" s="115"/>
      <c r="XD160" s="115"/>
      <c r="XE160" s="115"/>
      <c r="XF160" s="115"/>
      <c r="XG160" s="115"/>
      <c r="XH160" s="115"/>
      <c r="XI160" s="115"/>
      <c r="XJ160" s="115"/>
      <c r="XK160" s="115"/>
      <c r="XL160" s="115"/>
      <c r="XM160" s="115"/>
      <c r="XN160" s="115"/>
      <c r="XO160" s="115"/>
      <c r="XP160" s="32"/>
    </row>
    <row r="161" spans="1:640" s="49" customFormat="1" ht="16.5" hidden="1" customHeight="1" x14ac:dyDescent="0.45">
      <c r="A161" s="6">
        <f t="shared" si="55"/>
        <v>0</v>
      </c>
      <c r="B161" s="536"/>
      <c r="C161" s="576"/>
      <c r="D161" s="94"/>
      <c r="E161" s="94">
        <f>IF($D161="",0,VLOOKUP($D161,cube!$B$7:$P$43,2,0))</f>
        <v>0</v>
      </c>
      <c r="F161" s="94">
        <f>IF($D161="",0,VLOOKUP($D161,cube!$B$7:$P$43,5,0))</f>
        <v>0</v>
      </c>
      <c r="G161" s="94">
        <f>IF($D161="",0,VLOOKUP($D161,cube!$B$7:$P$43,6,0))</f>
        <v>0</v>
      </c>
      <c r="H161" s="645">
        <f>IF($D161="",0,VLOOKUP($D161,cube!$B$7:$P$43,10,0))</f>
        <v>0</v>
      </c>
      <c r="I161" s="7">
        <f>IF($D161="",0,VLOOKUP($D161,cube!$B$7:$P$43,15,0))</f>
        <v>0</v>
      </c>
      <c r="J161" s="825">
        <f>IF($D161="",0,VLOOKUP($D161,cube!$B$7:$J$45,8,0))</f>
        <v>0</v>
      </c>
      <c r="K161" s="609">
        <f>IF($D161="",0,VLOOKUP($D161,cube!$B$7:$J$45,9,0))</f>
        <v>0</v>
      </c>
      <c r="L161" s="8">
        <f t="shared" si="56"/>
        <v>0</v>
      </c>
      <c r="M161" s="46">
        <v>0</v>
      </c>
      <c r="N161" s="46">
        <v>0</v>
      </c>
      <c r="O161" s="46">
        <v>0</v>
      </c>
      <c r="P161" s="46">
        <v>0</v>
      </c>
      <c r="Q161" s="46"/>
      <c r="R161" s="46">
        <v>0</v>
      </c>
      <c r="S161" s="46">
        <v>0</v>
      </c>
      <c r="T161" s="46">
        <v>0</v>
      </c>
      <c r="U161" s="46">
        <v>0</v>
      </c>
      <c r="V161" s="46"/>
      <c r="W161" s="46"/>
      <c r="X161" s="46"/>
      <c r="Y161" s="46"/>
      <c r="Z161" s="46"/>
      <c r="AA161" s="46"/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6">
        <v>0</v>
      </c>
      <c r="AI161" s="46">
        <v>0</v>
      </c>
      <c r="AJ161" s="46">
        <v>0</v>
      </c>
      <c r="AK161" s="46">
        <v>0</v>
      </c>
      <c r="AL161" s="46">
        <v>0</v>
      </c>
      <c r="AM161" s="46">
        <v>0</v>
      </c>
      <c r="AN161" s="46"/>
      <c r="AO161" s="46"/>
      <c r="AP161" s="46"/>
      <c r="AQ161" s="46"/>
      <c r="AR161" s="46"/>
      <c r="AS161" s="46"/>
      <c r="AT161" s="46"/>
      <c r="AU161" s="46"/>
      <c r="AV161" s="46">
        <v>0</v>
      </c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46"/>
      <c r="CJ161" s="46"/>
      <c r="CK161" s="46"/>
      <c r="CL161" s="46"/>
      <c r="CM161" s="46"/>
      <c r="CN161" s="46"/>
      <c r="CO161" s="46"/>
      <c r="CP161" s="46"/>
      <c r="CQ161" s="46"/>
      <c r="CR161" s="46"/>
      <c r="CS161" s="46"/>
      <c r="CT161" s="46"/>
      <c r="CU161" s="46"/>
      <c r="CV161" s="46"/>
      <c r="CW161" s="46"/>
      <c r="CX161" s="46"/>
      <c r="CY161" s="46"/>
      <c r="CZ161" s="46"/>
      <c r="DA161" s="46"/>
      <c r="DB161" s="46"/>
      <c r="DC161" s="46"/>
      <c r="DD161" s="46"/>
      <c r="DE161" s="46"/>
      <c r="DF161" s="46"/>
      <c r="DG161" s="46"/>
      <c r="DH161" s="46"/>
      <c r="DI161" s="46"/>
      <c r="DJ161" s="46"/>
      <c r="DK161" s="46"/>
      <c r="DL161" s="46"/>
      <c r="DM161" s="46"/>
      <c r="DN161" s="46"/>
      <c r="DO161" s="46"/>
      <c r="DP161" s="46"/>
      <c r="DQ161" s="46"/>
      <c r="DR161" s="46"/>
      <c r="DS161" s="46"/>
      <c r="DT161" s="46"/>
      <c r="DU161" s="46"/>
      <c r="DV161" s="46"/>
      <c r="DW161" s="46"/>
      <c r="DX161" s="46"/>
      <c r="DY161" s="46"/>
      <c r="DZ161" s="46"/>
      <c r="EA161" s="46"/>
      <c r="EB161" s="46"/>
      <c r="EC161" s="46"/>
      <c r="ED161" s="46"/>
      <c r="EE161" s="46"/>
      <c r="EF161" s="46"/>
      <c r="EG161" s="46"/>
      <c r="EH161" s="46"/>
      <c r="EI161" s="46"/>
      <c r="EJ161" s="46"/>
      <c r="EK161" s="46"/>
      <c r="EL161" s="46"/>
      <c r="EM161" s="46"/>
      <c r="EN161" s="46"/>
      <c r="EO161" s="46"/>
      <c r="EP161" s="46"/>
      <c r="EQ161" s="46"/>
      <c r="ER161" s="46"/>
      <c r="ES161" s="46"/>
      <c r="ET161" s="46"/>
      <c r="EU161" s="46"/>
      <c r="EV161" s="46"/>
      <c r="EW161" s="46"/>
      <c r="EX161" s="46"/>
      <c r="EY161" s="46"/>
      <c r="EZ161" s="46"/>
      <c r="FA161" s="46"/>
      <c r="FB161" s="46"/>
      <c r="FC161" s="46"/>
      <c r="FD161" s="46"/>
      <c r="FE161" s="46"/>
      <c r="FF161" s="46"/>
      <c r="FG161" s="46"/>
      <c r="FH161" s="46"/>
      <c r="FI161" s="46"/>
      <c r="FJ161" s="46"/>
      <c r="FK161" s="46"/>
      <c r="FL161" s="46"/>
      <c r="FM161" s="46"/>
      <c r="FN161" s="46"/>
      <c r="FO161" s="46"/>
      <c r="FP161" s="46"/>
      <c r="FQ161" s="46"/>
      <c r="FR161" s="46"/>
      <c r="FS161" s="46"/>
      <c r="FT161" s="46"/>
      <c r="FU161" s="46"/>
      <c r="FV161" s="46"/>
      <c r="FW161" s="46"/>
      <c r="FX161" s="46"/>
      <c r="FY161" s="46"/>
      <c r="FZ161" s="46"/>
      <c r="GA161" s="46"/>
      <c r="GB161" s="46"/>
      <c r="GC161" s="46"/>
      <c r="GD161" s="46"/>
      <c r="GE161" s="46"/>
      <c r="GF161" s="46"/>
      <c r="GG161" s="46"/>
      <c r="GH161" s="46"/>
      <c r="GI161" s="46"/>
      <c r="GJ161" s="46"/>
      <c r="GK161" s="46"/>
      <c r="GL161" s="46"/>
      <c r="GM161" s="46"/>
      <c r="GN161" s="46"/>
      <c r="GO161" s="46"/>
      <c r="GP161" s="46"/>
      <c r="GQ161" s="46"/>
      <c r="GR161" s="46"/>
      <c r="GS161" s="46"/>
      <c r="GT161" s="46"/>
      <c r="GU161" s="46"/>
      <c r="GV161" s="46"/>
      <c r="GW161" s="46"/>
      <c r="GX161" s="46"/>
      <c r="GY161" s="46"/>
      <c r="GZ161" s="46"/>
      <c r="HA161" s="46"/>
      <c r="HB161" s="46"/>
      <c r="HC161" s="46"/>
      <c r="HD161" s="46"/>
      <c r="HE161" s="46"/>
      <c r="HF161" s="46"/>
      <c r="HG161" s="46"/>
      <c r="HH161" s="46"/>
      <c r="HI161" s="46"/>
      <c r="HJ161" s="46"/>
      <c r="HK161" s="46"/>
      <c r="HL161" s="46"/>
      <c r="HM161" s="46"/>
      <c r="HN161" s="46"/>
      <c r="HO161" s="46"/>
      <c r="HP161" s="46"/>
      <c r="HQ161" s="46"/>
      <c r="HR161" s="46"/>
      <c r="HS161" s="46"/>
      <c r="HT161" s="46"/>
      <c r="HU161" s="46"/>
      <c r="HV161" s="46"/>
      <c r="HW161" s="46"/>
      <c r="HX161" s="46"/>
      <c r="HY161" s="46"/>
      <c r="HZ161" s="46"/>
      <c r="IA161" s="46"/>
      <c r="IB161" s="46"/>
      <c r="IC161" s="46"/>
      <c r="ID161" s="46"/>
      <c r="IE161" s="46"/>
      <c r="IF161" s="46"/>
      <c r="IG161" s="46"/>
      <c r="IH161" s="46"/>
      <c r="II161" s="46"/>
      <c r="IJ161" s="46"/>
      <c r="IK161" s="46"/>
      <c r="IL161" s="46"/>
      <c r="IM161" s="46"/>
      <c r="IN161" s="46"/>
      <c r="IO161" s="46"/>
      <c r="IP161" s="46"/>
      <c r="IQ161" s="46"/>
      <c r="IR161" s="46"/>
      <c r="IS161" s="46"/>
      <c r="IT161" s="46"/>
      <c r="IU161" s="46"/>
      <c r="IV161" s="46"/>
      <c r="IW161" s="46"/>
      <c r="IX161" s="46"/>
      <c r="IY161" s="46"/>
      <c r="IZ161" s="46"/>
      <c r="JA161" s="46"/>
      <c r="JB161" s="46"/>
      <c r="JC161" s="46"/>
      <c r="JD161" s="46"/>
      <c r="JE161" s="46"/>
      <c r="JF161" s="46"/>
      <c r="JG161" s="46"/>
      <c r="JH161" s="46"/>
      <c r="JI161" s="46"/>
      <c r="JJ161" s="46"/>
      <c r="JK161" s="46"/>
      <c r="JL161" s="46"/>
      <c r="JM161" s="46"/>
      <c r="JN161" s="46"/>
      <c r="JO161" s="46"/>
      <c r="JP161" s="46"/>
      <c r="JQ161" s="46"/>
      <c r="JR161" s="46"/>
      <c r="JS161" s="46"/>
      <c r="JT161" s="46"/>
      <c r="JU161" s="46"/>
      <c r="JV161" s="46"/>
      <c r="JW161" s="46"/>
      <c r="JX161" s="46"/>
      <c r="JY161" s="46"/>
      <c r="JZ161" s="46"/>
      <c r="KA161" s="46"/>
      <c r="KB161" s="46"/>
      <c r="KC161" s="46"/>
      <c r="KD161" s="46"/>
      <c r="KE161" s="46"/>
      <c r="KF161" s="46"/>
      <c r="KG161" s="46"/>
      <c r="KH161" s="46"/>
      <c r="KI161" s="46"/>
      <c r="KJ161" s="46"/>
      <c r="KK161" s="46"/>
      <c r="KL161" s="46"/>
      <c r="KM161" s="46"/>
      <c r="KN161" s="46"/>
      <c r="KO161" s="46"/>
      <c r="KP161" s="46"/>
      <c r="KQ161" s="46"/>
      <c r="KR161" s="46"/>
      <c r="KS161" s="46"/>
      <c r="KT161" s="46"/>
      <c r="KU161" s="46"/>
      <c r="KV161" s="46"/>
      <c r="KW161" s="46"/>
      <c r="KX161" s="46"/>
      <c r="KY161" s="46"/>
      <c r="KZ161" s="46"/>
      <c r="LA161" s="46"/>
      <c r="LB161" s="46"/>
      <c r="LC161" s="46"/>
      <c r="LD161" s="46"/>
      <c r="LE161" s="46"/>
      <c r="LF161" s="46"/>
      <c r="LG161" s="46"/>
      <c r="LH161" s="46"/>
      <c r="LI161" s="46"/>
      <c r="LJ161" s="46"/>
      <c r="LK161" s="46"/>
      <c r="LL161" s="46"/>
      <c r="LM161" s="46"/>
      <c r="LN161" s="46"/>
      <c r="LO161" s="46"/>
      <c r="LP161" s="46"/>
      <c r="LQ161" s="46"/>
      <c r="LR161" s="46"/>
      <c r="LS161" s="46"/>
      <c r="LT161" s="46"/>
      <c r="LU161" s="46"/>
      <c r="LV161" s="46"/>
      <c r="LW161" s="46"/>
      <c r="LX161" s="46"/>
      <c r="LY161" s="46"/>
      <c r="LZ161" s="46"/>
      <c r="MA161" s="46"/>
      <c r="MB161" s="46"/>
      <c r="MC161" s="46"/>
      <c r="MD161" s="46"/>
      <c r="ME161" s="46"/>
      <c r="MF161" s="46"/>
      <c r="MG161" s="46"/>
      <c r="MH161" s="46"/>
      <c r="MI161" s="46"/>
      <c r="MJ161" s="46"/>
      <c r="MK161" s="46"/>
      <c r="ML161" s="46"/>
      <c r="MM161" s="46"/>
      <c r="MN161" s="46"/>
      <c r="MO161" s="46"/>
      <c r="MP161" s="46"/>
      <c r="MQ161" s="46"/>
      <c r="MR161" s="46"/>
      <c r="MS161" s="46"/>
      <c r="MT161" s="46"/>
      <c r="MU161" s="46"/>
      <c r="MV161" s="46"/>
      <c r="MW161" s="46"/>
      <c r="MX161" s="46"/>
      <c r="MY161" s="46"/>
      <c r="MZ161" s="46"/>
      <c r="NA161" s="46"/>
      <c r="NB161" s="46"/>
      <c r="NC161" s="46"/>
      <c r="ND161" s="46"/>
      <c r="NE161" s="46"/>
      <c r="NF161" s="46"/>
      <c r="NG161" s="46"/>
      <c r="NH161" s="46"/>
      <c r="NI161" s="46"/>
      <c r="NJ161" s="46"/>
      <c r="NK161" s="46"/>
      <c r="NL161" s="46"/>
      <c r="NM161" s="46"/>
      <c r="NN161" s="46"/>
      <c r="NO161" s="46"/>
      <c r="NP161" s="46"/>
      <c r="NQ161" s="46"/>
      <c r="NR161" s="46"/>
      <c r="NS161" s="46"/>
      <c r="NT161" s="46"/>
      <c r="NU161" s="46"/>
      <c r="NV161" s="46"/>
      <c r="NW161" s="46"/>
      <c r="NX161" s="46"/>
      <c r="NY161" s="46"/>
      <c r="NZ161" s="46"/>
      <c r="OA161" s="46"/>
      <c r="OB161" s="46"/>
      <c r="OC161" s="46"/>
      <c r="OD161" s="46"/>
      <c r="OE161" s="46"/>
      <c r="OF161" s="46"/>
      <c r="OG161" s="46"/>
      <c r="OH161" s="46"/>
      <c r="OI161" s="46"/>
      <c r="OJ161" s="46"/>
      <c r="OK161" s="46"/>
      <c r="OL161" s="46"/>
      <c r="OM161" s="46"/>
      <c r="ON161" s="46"/>
      <c r="OO161" s="46"/>
      <c r="OP161" s="46"/>
      <c r="OQ161" s="46"/>
      <c r="OR161" s="46"/>
      <c r="OS161" s="46"/>
      <c r="OT161" s="46"/>
      <c r="OU161" s="46"/>
      <c r="OV161" s="46"/>
      <c r="OW161" s="46"/>
      <c r="OX161" s="46"/>
      <c r="OY161" s="46"/>
      <c r="OZ161" s="46"/>
      <c r="PA161" s="46"/>
      <c r="PB161" s="46"/>
      <c r="PC161" s="46"/>
      <c r="PD161" s="46"/>
      <c r="PE161" s="46"/>
      <c r="PF161" s="46"/>
      <c r="PG161" s="46"/>
      <c r="PH161" s="46"/>
      <c r="PI161" s="46"/>
      <c r="PJ161" s="46"/>
      <c r="PK161" s="46"/>
      <c r="PL161" s="46"/>
      <c r="PM161" s="46"/>
      <c r="PN161" s="46"/>
      <c r="PO161" s="46"/>
      <c r="PP161" s="46"/>
      <c r="PQ161" s="46"/>
      <c r="PR161" s="46"/>
      <c r="PS161" s="46"/>
      <c r="PT161" s="46"/>
      <c r="PU161" s="46"/>
      <c r="PV161" s="46"/>
      <c r="PW161" s="46"/>
      <c r="PX161" s="46"/>
      <c r="PY161" s="46"/>
      <c r="PZ161" s="46"/>
      <c r="QA161" s="46"/>
      <c r="QB161" s="46"/>
      <c r="QC161" s="46"/>
      <c r="QD161" s="46"/>
      <c r="QE161" s="46"/>
      <c r="QF161" s="46"/>
      <c r="QG161" s="46"/>
      <c r="QH161" s="46"/>
      <c r="QI161" s="46"/>
      <c r="QJ161" s="46"/>
      <c r="QK161" s="46"/>
      <c r="QL161" s="46"/>
      <c r="QM161" s="46"/>
      <c r="QN161" s="46"/>
      <c r="QO161" s="46"/>
      <c r="QP161" s="46"/>
      <c r="QQ161" s="46"/>
      <c r="QR161" s="46"/>
      <c r="QS161" s="46"/>
      <c r="QT161" s="46"/>
      <c r="QU161" s="46"/>
      <c r="QV161" s="46"/>
      <c r="QW161" s="46"/>
      <c r="QX161" s="46"/>
      <c r="QY161" s="46"/>
      <c r="QZ161" s="46"/>
      <c r="RA161" s="46"/>
      <c r="RB161" s="46"/>
      <c r="RC161" s="46"/>
      <c r="RD161" s="46"/>
      <c r="RE161" s="46"/>
      <c r="RF161" s="46"/>
      <c r="RG161" s="46"/>
      <c r="RH161" s="46"/>
      <c r="RI161" s="46"/>
      <c r="RJ161" s="46"/>
      <c r="RK161" s="46"/>
      <c r="RL161" s="46"/>
      <c r="RM161" s="46"/>
      <c r="RN161" s="46"/>
      <c r="RO161" s="46"/>
      <c r="RP161" s="46"/>
      <c r="RQ161" s="46"/>
      <c r="RR161" s="46"/>
      <c r="RS161" s="46"/>
      <c r="RT161" s="46"/>
      <c r="RU161" s="46"/>
      <c r="RV161" s="46"/>
      <c r="RW161" s="46"/>
      <c r="RX161" s="46"/>
      <c r="RY161" s="46"/>
      <c r="RZ161" s="46"/>
      <c r="SA161" s="46"/>
      <c r="SB161" s="46"/>
      <c r="SC161" s="46"/>
      <c r="SD161" s="46"/>
      <c r="SE161" s="46"/>
      <c r="SF161" s="46"/>
      <c r="SG161" s="46"/>
      <c r="SH161" s="46"/>
      <c r="SI161" s="46"/>
      <c r="SJ161" s="46"/>
      <c r="SK161" s="46"/>
      <c r="SL161" s="46"/>
      <c r="SM161" s="46"/>
      <c r="SN161" s="46"/>
      <c r="SO161" s="46"/>
      <c r="SP161" s="46"/>
      <c r="SQ161" s="46"/>
      <c r="SR161" s="46"/>
      <c r="SS161" s="46"/>
      <c r="ST161" s="46"/>
      <c r="SU161" s="46"/>
      <c r="SV161" s="46"/>
      <c r="SW161" s="46"/>
      <c r="SX161" s="46"/>
      <c r="SY161" s="46"/>
      <c r="SZ161" s="46"/>
      <c r="TA161" s="46"/>
      <c r="TB161" s="46"/>
      <c r="TC161" s="46"/>
      <c r="TD161" s="46"/>
      <c r="TE161" s="46"/>
      <c r="TF161" s="46"/>
      <c r="TG161" s="46"/>
      <c r="TH161" s="46"/>
      <c r="TI161" s="46"/>
      <c r="TJ161" s="46"/>
      <c r="TK161" s="46"/>
      <c r="TL161" s="46"/>
      <c r="TM161" s="46"/>
      <c r="TN161" s="46"/>
      <c r="TO161" s="46"/>
      <c r="TP161" s="46"/>
      <c r="TQ161" s="46"/>
      <c r="TR161" s="46"/>
      <c r="TS161" s="46"/>
      <c r="TT161" s="46"/>
      <c r="TU161" s="46"/>
      <c r="TV161" s="46"/>
      <c r="TW161" s="46"/>
      <c r="TX161" s="46"/>
      <c r="TY161" s="46"/>
      <c r="TZ161" s="46"/>
      <c r="UA161" s="46"/>
      <c r="UB161" s="46"/>
      <c r="UC161" s="46"/>
      <c r="UD161" s="46"/>
      <c r="UE161" s="46"/>
      <c r="UF161" s="46"/>
      <c r="UG161" s="46"/>
      <c r="UH161" s="46"/>
      <c r="UI161" s="46"/>
      <c r="UJ161" s="46"/>
      <c r="UK161" s="46"/>
      <c r="UL161" s="46"/>
      <c r="UM161" s="46"/>
      <c r="UN161" s="46"/>
      <c r="UO161" s="46"/>
      <c r="UP161" s="46"/>
      <c r="UQ161" s="46"/>
      <c r="UR161" s="46"/>
      <c r="US161" s="46"/>
      <c r="UT161" s="46"/>
      <c r="UU161" s="46"/>
      <c r="UV161" s="46"/>
      <c r="UW161" s="46"/>
      <c r="UX161" s="46"/>
      <c r="UY161" s="46"/>
      <c r="UZ161" s="46"/>
      <c r="VA161" s="46"/>
      <c r="VB161" s="46"/>
      <c r="VC161" s="46"/>
      <c r="VD161" s="46"/>
      <c r="VE161" s="46"/>
      <c r="VF161" s="46"/>
      <c r="VG161" s="46"/>
      <c r="VH161" s="46"/>
      <c r="VI161" s="46"/>
      <c r="VJ161" s="46"/>
      <c r="VK161" s="46"/>
      <c r="VL161" s="46"/>
      <c r="VM161" s="46"/>
      <c r="VN161" s="46"/>
      <c r="VO161" s="46"/>
      <c r="VP161" s="46"/>
      <c r="VQ161" s="46"/>
      <c r="VR161" s="46"/>
      <c r="VS161" s="46"/>
      <c r="VT161" s="46"/>
      <c r="VU161" s="46"/>
      <c r="VV161" s="46"/>
      <c r="VW161" s="46"/>
      <c r="VX161" s="46"/>
      <c r="VY161" s="46"/>
      <c r="VZ161" s="46"/>
      <c r="WA161" s="46"/>
      <c r="WB161" s="46"/>
      <c r="WC161" s="46"/>
      <c r="WD161" s="46"/>
      <c r="WE161" s="46"/>
      <c r="WF161" s="46"/>
      <c r="WG161" s="46"/>
      <c r="WH161" s="46"/>
      <c r="WI161" s="46"/>
      <c r="WJ161" s="46"/>
      <c r="WK161" s="46"/>
      <c r="WL161" s="46">
        <v>0</v>
      </c>
      <c r="WM161" s="46"/>
      <c r="WN161" s="532"/>
      <c r="WP161" s="303"/>
      <c r="WQ161" s="936">
        <f t="shared" si="47"/>
        <v>0</v>
      </c>
      <c r="WR161" s="589">
        <f>SUMIF('TRIEN KHAI SX'!$C$7:$C$36,$D161,'TRIEN KHAI SX'!$KK$7:$KK$36)</f>
        <v>0</v>
      </c>
      <c r="WS161" s="115">
        <v>0</v>
      </c>
      <c r="WT161" s="115">
        <f t="shared" si="57"/>
        <v>0</v>
      </c>
      <c r="WU161" s="115"/>
      <c r="WV161" s="115"/>
      <c r="WW161" s="115"/>
      <c r="WX161" s="115"/>
      <c r="WY161" s="115"/>
      <c r="WZ161" s="115"/>
      <c r="XA161" s="115"/>
      <c r="XB161" s="115"/>
      <c r="XC161" s="115"/>
      <c r="XD161" s="115"/>
      <c r="XE161" s="115"/>
      <c r="XF161" s="115"/>
      <c r="XG161" s="115"/>
      <c r="XH161" s="115"/>
      <c r="XI161" s="115"/>
      <c r="XJ161" s="115"/>
      <c r="XK161" s="115"/>
      <c r="XL161" s="115"/>
      <c r="XM161" s="115"/>
      <c r="XN161" s="115"/>
      <c r="XO161" s="115"/>
      <c r="XP161" s="32"/>
    </row>
    <row r="162" spans="1:640" s="49" customFormat="1" ht="16.5" hidden="1" customHeight="1" x14ac:dyDescent="0.45">
      <c r="A162" s="6">
        <f t="shared" si="55"/>
        <v>0</v>
      </c>
      <c r="B162" s="536"/>
      <c r="C162" s="576"/>
      <c r="D162" s="94"/>
      <c r="E162" s="94">
        <f>IF($D162="",0,VLOOKUP($D162,cube!$B$7:$P$43,2,0))</f>
        <v>0</v>
      </c>
      <c r="F162" s="94">
        <f>IF($D162="",0,VLOOKUP($D162,cube!$B$7:$P$43,5,0))</f>
        <v>0</v>
      </c>
      <c r="G162" s="94">
        <f>IF($D162="",0,VLOOKUP($D162,cube!$B$7:$P$43,6,0))</f>
        <v>0</v>
      </c>
      <c r="H162" s="645">
        <f>IF($D162="",0,VLOOKUP($D162,cube!$B$7:$P$43,10,0))</f>
        <v>0</v>
      </c>
      <c r="I162" s="7">
        <f>IF($D162="",0,VLOOKUP($D162,cube!$B$7:$P$43,15,0))</f>
        <v>0</v>
      </c>
      <c r="J162" s="825">
        <f>IF($D162="",0,VLOOKUP($D162,cube!$B$7:$J$45,8,0))</f>
        <v>0</v>
      </c>
      <c r="K162" s="609">
        <f>IF($D162="",0,VLOOKUP($D162,cube!$B$7:$J$45,9,0))</f>
        <v>0</v>
      </c>
      <c r="L162" s="8">
        <f t="shared" si="56"/>
        <v>0</v>
      </c>
      <c r="M162" s="46">
        <v>0</v>
      </c>
      <c r="N162" s="46">
        <v>0</v>
      </c>
      <c r="O162" s="46">
        <v>0</v>
      </c>
      <c r="P162" s="46">
        <v>0</v>
      </c>
      <c r="Q162" s="46"/>
      <c r="R162" s="46">
        <v>0</v>
      </c>
      <c r="S162" s="46">
        <v>0</v>
      </c>
      <c r="T162" s="46">
        <v>0</v>
      </c>
      <c r="U162" s="46">
        <v>0</v>
      </c>
      <c r="V162" s="46"/>
      <c r="W162" s="46"/>
      <c r="X162" s="46"/>
      <c r="Y162" s="46"/>
      <c r="Z162" s="46"/>
      <c r="AA162" s="46"/>
      <c r="AB162" s="46">
        <v>0</v>
      </c>
      <c r="AC162" s="46">
        <v>0</v>
      </c>
      <c r="AD162" s="46">
        <v>0</v>
      </c>
      <c r="AE162" s="46">
        <v>0</v>
      </c>
      <c r="AF162" s="46">
        <v>0</v>
      </c>
      <c r="AG162" s="46">
        <v>0</v>
      </c>
      <c r="AH162" s="46">
        <v>0</v>
      </c>
      <c r="AI162" s="46">
        <v>0</v>
      </c>
      <c r="AJ162" s="46">
        <v>0</v>
      </c>
      <c r="AK162" s="46">
        <v>0</v>
      </c>
      <c r="AL162" s="46">
        <v>0</v>
      </c>
      <c r="AM162" s="46">
        <v>0</v>
      </c>
      <c r="AN162" s="46"/>
      <c r="AO162" s="46"/>
      <c r="AP162" s="46"/>
      <c r="AQ162" s="46"/>
      <c r="AR162" s="46"/>
      <c r="AS162" s="46"/>
      <c r="AT162" s="46"/>
      <c r="AU162" s="46"/>
      <c r="AV162" s="46">
        <v>0</v>
      </c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6"/>
      <c r="CC162" s="46"/>
      <c r="CD162" s="46"/>
      <c r="CE162" s="46"/>
      <c r="CF162" s="46"/>
      <c r="CG162" s="46"/>
      <c r="CH162" s="46"/>
      <c r="CI162" s="46"/>
      <c r="CJ162" s="46"/>
      <c r="CK162" s="46"/>
      <c r="CL162" s="46"/>
      <c r="CM162" s="46"/>
      <c r="CN162" s="46"/>
      <c r="CO162" s="46"/>
      <c r="CP162" s="46"/>
      <c r="CQ162" s="46"/>
      <c r="CR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6"/>
      <c r="DD162" s="46"/>
      <c r="DE162" s="46"/>
      <c r="DF162" s="46"/>
      <c r="DG162" s="46"/>
      <c r="DH162" s="46"/>
      <c r="DI162" s="46"/>
      <c r="DJ162" s="46"/>
      <c r="DK162" s="46"/>
      <c r="DL162" s="46"/>
      <c r="DM162" s="46"/>
      <c r="DN162" s="46"/>
      <c r="DO162" s="46"/>
      <c r="DP162" s="46"/>
      <c r="DQ162" s="46"/>
      <c r="DR162" s="46"/>
      <c r="DS162" s="46"/>
      <c r="DT162" s="46"/>
      <c r="DU162" s="46"/>
      <c r="DV162" s="46"/>
      <c r="DW162" s="46"/>
      <c r="DX162" s="46"/>
      <c r="DY162" s="46"/>
      <c r="DZ162" s="46"/>
      <c r="EA162" s="46"/>
      <c r="EB162" s="46"/>
      <c r="EC162" s="46"/>
      <c r="ED162" s="46"/>
      <c r="EE162" s="46"/>
      <c r="EF162" s="46"/>
      <c r="EG162" s="46"/>
      <c r="EH162" s="46"/>
      <c r="EI162" s="46"/>
      <c r="EJ162" s="46"/>
      <c r="EK162" s="46"/>
      <c r="EL162" s="46"/>
      <c r="EM162" s="46"/>
      <c r="EN162" s="46"/>
      <c r="EO162" s="46"/>
      <c r="EP162" s="46"/>
      <c r="EQ162" s="46"/>
      <c r="ER162" s="46"/>
      <c r="ES162" s="46"/>
      <c r="ET162" s="46"/>
      <c r="EU162" s="46"/>
      <c r="EV162" s="46"/>
      <c r="EW162" s="46"/>
      <c r="EX162" s="46"/>
      <c r="EY162" s="46"/>
      <c r="EZ162" s="46"/>
      <c r="FA162" s="46"/>
      <c r="FB162" s="46"/>
      <c r="FC162" s="46"/>
      <c r="FD162" s="46"/>
      <c r="FE162" s="46"/>
      <c r="FF162" s="46"/>
      <c r="FG162" s="46"/>
      <c r="FH162" s="46"/>
      <c r="FI162" s="46"/>
      <c r="FJ162" s="46"/>
      <c r="FK162" s="46"/>
      <c r="FL162" s="46"/>
      <c r="FM162" s="46"/>
      <c r="FN162" s="46"/>
      <c r="FO162" s="46"/>
      <c r="FP162" s="46"/>
      <c r="FQ162" s="46"/>
      <c r="FR162" s="46"/>
      <c r="FS162" s="46"/>
      <c r="FT162" s="46"/>
      <c r="FU162" s="46"/>
      <c r="FV162" s="46"/>
      <c r="FW162" s="46"/>
      <c r="FX162" s="46"/>
      <c r="FY162" s="46"/>
      <c r="FZ162" s="46"/>
      <c r="GA162" s="46"/>
      <c r="GB162" s="46"/>
      <c r="GC162" s="46"/>
      <c r="GD162" s="46"/>
      <c r="GE162" s="46"/>
      <c r="GF162" s="46"/>
      <c r="GG162" s="46"/>
      <c r="GH162" s="46"/>
      <c r="GI162" s="46"/>
      <c r="GJ162" s="46"/>
      <c r="GK162" s="46"/>
      <c r="GL162" s="46"/>
      <c r="GM162" s="46"/>
      <c r="GN162" s="46"/>
      <c r="GO162" s="46"/>
      <c r="GP162" s="46"/>
      <c r="GQ162" s="46"/>
      <c r="GR162" s="46"/>
      <c r="GS162" s="46"/>
      <c r="GT162" s="46"/>
      <c r="GU162" s="46"/>
      <c r="GV162" s="46"/>
      <c r="GW162" s="46"/>
      <c r="GX162" s="46"/>
      <c r="GY162" s="46"/>
      <c r="GZ162" s="46"/>
      <c r="HA162" s="46"/>
      <c r="HB162" s="46"/>
      <c r="HC162" s="46"/>
      <c r="HD162" s="46"/>
      <c r="HE162" s="46"/>
      <c r="HF162" s="46"/>
      <c r="HG162" s="46"/>
      <c r="HH162" s="46"/>
      <c r="HI162" s="46"/>
      <c r="HJ162" s="46"/>
      <c r="HK162" s="46"/>
      <c r="HL162" s="46"/>
      <c r="HM162" s="46"/>
      <c r="HN162" s="46"/>
      <c r="HO162" s="46"/>
      <c r="HP162" s="46"/>
      <c r="HQ162" s="46"/>
      <c r="HR162" s="46"/>
      <c r="HS162" s="46"/>
      <c r="HT162" s="46"/>
      <c r="HU162" s="46"/>
      <c r="HV162" s="46"/>
      <c r="HW162" s="46"/>
      <c r="HX162" s="46"/>
      <c r="HY162" s="46"/>
      <c r="HZ162" s="46"/>
      <c r="IA162" s="46"/>
      <c r="IB162" s="46"/>
      <c r="IC162" s="46"/>
      <c r="ID162" s="46"/>
      <c r="IE162" s="46"/>
      <c r="IF162" s="46"/>
      <c r="IG162" s="46"/>
      <c r="IH162" s="46"/>
      <c r="II162" s="46"/>
      <c r="IJ162" s="46"/>
      <c r="IK162" s="46"/>
      <c r="IL162" s="46"/>
      <c r="IM162" s="46"/>
      <c r="IN162" s="46"/>
      <c r="IO162" s="46"/>
      <c r="IP162" s="46"/>
      <c r="IQ162" s="46"/>
      <c r="IR162" s="46"/>
      <c r="IS162" s="46"/>
      <c r="IT162" s="46"/>
      <c r="IU162" s="46"/>
      <c r="IV162" s="46"/>
      <c r="IW162" s="46"/>
      <c r="IX162" s="46"/>
      <c r="IY162" s="46"/>
      <c r="IZ162" s="46"/>
      <c r="JA162" s="46"/>
      <c r="JB162" s="46"/>
      <c r="JC162" s="46"/>
      <c r="JD162" s="46"/>
      <c r="JE162" s="46"/>
      <c r="JF162" s="46"/>
      <c r="JG162" s="46"/>
      <c r="JH162" s="46"/>
      <c r="JI162" s="46"/>
      <c r="JJ162" s="46"/>
      <c r="JK162" s="46"/>
      <c r="JL162" s="46"/>
      <c r="JM162" s="46"/>
      <c r="JN162" s="46"/>
      <c r="JO162" s="46"/>
      <c r="JP162" s="46"/>
      <c r="JQ162" s="46"/>
      <c r="JR162" s="46"/>
      <c r="JS162" s="46"/>
      <c r="JT162" s="46"/>
      <c r="JU162" s="46"/>
      <c r="JV162" s="46"/>
      <c r="JW162" s="46"/>
      <c r="JX162" s="46"/>
      <c r="JY162" s="46"/>
      <c r="JZ162" s="46"/>
      <c r="KA162" s="46"/>
      <c r="KB162" s="46"/>
      <c r="KC162" s="46"/>
      <c r="KD162" s="46"/>
      <c r="KE162" s="46"/>
      <c r="KF162" s="46"/>
      <c r="KG162" s="46"/>
      <c r="KH162" s="46"/>
      <c r="KI162" s="46"/>
      <c r="KJ162" s="46"/>
      <c r="KK162" s="46"/>
      <c r="KL162" s="46"/>
      <c r="KM162" s="46"/>
      <c r="KN162" s="46"/>
      <c r="KO162" s="46"/>
      <c r="KP162" s="46"/>
      <c r="KQ162" s="46"/>
      <c r="KR162" s="46"/>
      <c r="KS162" s="46"/>
      <c r="KT162" s="46"/>
      <c r="KU162" s="46"/>
      <c r="KV162" s="46"/>
      <c r="KW162" s="46"/>
      <c r="KX162" s="46"/>
      <c r="KY162" s="46"/>
      <c r="KZ162" s="46"/>
      <c r="LA162" s="46"/>
      <c r="LB162" s="46"/>
      <c r="LC162" s="46"/>
      <c r="LD162" s="46"/>
      <c r="LE162" s="46"/>
      <c r="LF162" s="46"/>
      <c r="LG162" s="46"/>
      <c r="LH162" s="46"/>
      <c r="LI162" s="46"/>
      <c r="LJ162" s="46"/>
      <c r="LK162" s="46"/>
      <c r="LL162" s="46"/>
      <c r="LM162" s="46"/>
      <c r="LN162" s="46"/>
      <c r="LO162" s="46"/>
      <c r="LP162" s="46"/>
      <c r="LQ162" s="46"/>
      <c r="LR162" s="46"/>
      <c r="LS162" s="46"/>
      <c r="LT162" s="46"/>
      <c r="LU162" s="46"/>
      <c r="LV162" s="46"/>
      <c r="LW162" s="46"/>
      <c r="LX162" s="46"/>
      <c r="LY162" s="46"/>
      <c r="LZ162" s="46"/>
      <c r="MA162" s="46"/>
      <c r="MB162" s="46"/>
      <c r="MC162" s="46"/>
      <c r="MD162" s="46"/>
      <c r="ME162" s="46"/>
      <c r="MF162" s="46"/>
      <c r="MG162" s="46"/>
      <c r="MH162" s="46"/>
      <c r="MI162" s="46"/>
      <c r="MJ162" s="46"/>
      <c r="MK162" s="46"/>
      <c r="ML162" s="46"/>
      <c r="MM162" s="46"/>
      <c r="MN162" s="46"/>
      <c r="MO162" s="46"/>
      <c r="MP162" s="46"/>
      <c r="MQ162" s="46"/>
      <c r="MR162" s="46"/>
      <c r="MS162" s="46"/>
      <c r="MT162" s="46"/>
      <c r="MU162" s="46"/>
      <c r="MV162" s="46"/>
      <c r="MW162" s="46"/>
      <c r="MX162" s="46"/>
      <c r="MY162" s="46"/>
      <c r="MZ162" s="46"/>
      <c r="NA162" s="46"/>
      <c r="NB162" s="46"/>
      <c r="NC162" s="46"/>
      <c r="ND162" s="46"/>
      <c r="NE162" s="46"/>
      <c r="NF162" s="46"/>
      <c r="NG162" s="46"/>
      <c r="NH162" s="46"/>
      <c r="NI162" s="46"/>
      <c r="NJ162" s="46"/>
      <c r="NK162" s="46"/>
      <c r="NL162" s="46"/>
      <c r="NM162" s="46"/>
      <c r="NN162" s="46"/>
      <c r="NO162" s="46"/>
      <c r="NP162" s="46"/>
      <c r="NQ162" s="46"/>
      <c r="NR162" s="46"/>
      <c r="NS162" s="46"/>
      <c r="NT162" s="46"/>
      <c r="NU162" s="46"/>
      <c r="NV162" s="46"/>
      <c r="NW162" s="46"/>
      <c r="NX162" s="46"/>
      <c r="NY162" s="46"/>
      <c r="NZ162" s="46"/>
      <c r="OA162" s="46"/>
      <c r="OB162" s="46"/>
      <c r="OC162" s="46"/>
      <c r="OD162" s="46"/>
      <c r="OE162" s="46"/>
      <c r="OF162" s="46"/>
      <c r="OG162" s="46"/>
      <c r="OH162" s="46"/>
      <c r="OI162" s="46"/>
      <c r="OJ162" s="46"/>
      <c r="OK162" s="46"/>
      <c r="OL162" s="46"/>
      <c r="OM162" s="46"/>
      <c r="ON162" s="46"/>
      <c r="OO162" s="46"/>
      <c r="OP162" s="46"/>
      <c r="OQ162" s="46"/>
      <c r="OR162" s="46"/>
      <c r="OS162" s="46"/>
      <c r="OT162" s="46"/>
      <c r="OU162" s="46"/>
      <c r="OV162" s="46"/>
      <c r="OW162" s="46"/>
      <c r="OX162" s="46"/>
      <c r="OY162" s="46"/>
      <c r="OZ162" s="46"/>
      <c r="PA162" s="46"/>
      <c r="PB162" s="46"/>
      <c r="PC162" s="46"/>
      <c r="PD162" s="46"/>
      <c r="PE162" s="46"/>
      <c r="PF162" s="46"/>
      <c r="PG162" s="46"/>
      <c r="PH162" s="46"/>
      <c r="PI162" s="46"/>
      <c r="PJ162" s="46"/>
      <c r="PK162" s="46"/>
      <c r="PL162" s="46"/>
      <c r="PM162" s="46"/>
      <c r="PN162" s="46"/>
      <c r="PO162" s="46"/>
      <c r="PP162" s="46"/>
      <c r="PQ162" s="46"/>
      <c r="PR162" s="46"/>
      <c r="PS162" s="46"/>
      <c r="PT162" s="46"/>
      <c r="PU162" s="46"/>
      <c r="PV162" s="46"/>
      <c r="PW162" s="46"/>
      <c r="PX162" s="46"/>
      <c r="PY162" s="46"/>
      <c r="PZ162" s="46"/>
      <c r="QA162" s="46"/>
      <c r="QB162" s="46"/>
      <c r="QC162" s="46"/>
      <c r="QD162" s="46"/>
      <c r="QE162" s="46"/>
      <c r="QF162" s="46"/>
      <c r="QG162" s="46"/>
      <c r="QH162" s="46"/>
      <c r="QI162" s="46"/>
      <c r="QJ162" s="46"/>
      <c r="QK162" s="46"/>
      <c r="QL162" s="46"/>
      <c r="QM162" s="46"/>
      <c r="QN162" s="46"/>
      <c r="QO162" s="46"/>
      <c r="QP162" s="46"/>
      <c r="QQ162" s="46"/>
      <c r="QR162" s="46"/>
      <c r="QS162" s="46"/>
      <c r="QT162" s="46"/>
      <c r="QU162" s="46"/>
      <c r="QV162" s="46"/>
      <c r="QW162" s="46"/>
      <c r="QX162" s="46"/>
      <c r="QY162" s="46"/>
      <c r="QZ162" s="46"/>
      <c r="RA162" s="46"/>
      <c r="RB162" s="46"/>
      <c r="RC162" s="46"/>
      <c r="RD162" s="46"/>
      <c r="RE162" s="46"/>
      <c r="RF162" s="46"/>
      <c r="RG162" s="46"/>
      <c r="RH162" s="46"/>
      <c r="RI162" s="46"/>
      <c r="RJ162" s="46"/>
      <c r="RK162" s="46"/>
      <c r="RL162" s="46"/>
      <c r="RM162" s="46"/>
      <c r="RN162" s="46"/>
      <c r="RO162" s="46"/>
      <c r="RP162" s="46"/>
      <c r="RQ162" s="46"/>
      <c r="RR162" s="46"/>
      <c r="RS162" s="46"/>
      <c r="RT162" s="46"/>
      <c r="RU162" s="46"/>
      <c r="RV162" s="46"/>
      <c r="RW162" s="46"/>
      <c r="RX162" s="46"/>
      <c r="RY162" s="46"/>
      <c r="RZ162" s="46"/>
      <c r="SA162" s="46"/>
      <c r="SB162" s="46"/>
      <c r="SC162" s="46"/>
      <c r="SD162" s="46"/>
      <c r="SE162" s="46"/>
      <c r="SF162" s="46"/>
      <c r="SG162" s="46"/>
      <c r="SH162" s="46"/>
      <c r="SI162" s="46"/>
      <c r="SJ162" s="46"/>
      <c r="SK162" s="46"/>
      <c r="SL162" s="46"/>
      <c r="SM162" s="46"/>
      <c r="SN162" s="46"/>
      <c r="SO162" s="46"/>
      <c r="SP162" s="46"/>
      <c r="SQ162" s="46"/>
      <c r="SR162" s="46"/>
      <c r="SS162" s="46"/>
      <c r="ST162" s="46"/>
      <c r="SU162" s="46"/>
      <c r="SV162" s="46"/>
      <c r="SW162" s="46"/>
      <c r="SX162" s="46"/>
      <c r="SY162" s="46"/>
      <c r="SZ162" s="46"/>
      <c r="TA162" s="46"/>
      <c r="TB162" s="46"/>
      <c r="TC162" s="46"/>
      <c r="TD162" s="46"/>
      <c r="TE162" s="46"/>
      <c r="TF162" s="46"/>
      <c r="TG162" s="46"/>
      <c r="TH162" s="46"/>
      <c r="TI162" s="46"/>
      <c r="TJ162" s="46"/>
      <c r="TK162" s="46"/>
      <c r="TL162" s="46"/>
      <c r="TM162" s="46"/>
      <c r="TN162" s="46"/>
      <c r="TO162" s="46"/>
      <c r="TP162" s="46"/>
      <c r="TQ162" s="46"/>
      <c r="TR162" s="46"/>
      <c r="TS162" s="46"/>
      <c r="TT162" s="46"/>
      <c r="TU162" s="46"/>
      <c r="TV162" s="46"/>
      <c r="TW162" s="46"/>
      <c r="TX162" s="46"/>
      <c r="TY162" s="46"/>
      <c r="TZ162" s="46"/>
      <c r="UA162" s="46"/>
      <c r="UB162" s="46"/>
      <c r="UC162" s="46"/>
      <c r="UD162" s="46"/>
      <c r="UE162" s="46"/>
      <c r="UF162" s="46"/>
      <c r="UG162" s="46"/>
      <c r="UH162" s="46"/>
      <c r="UI162" s="46"/>
      <c r="UJ162" s="46"/>
      <c r="UK162" s="46"/>
      <c r="UL162" s="46"/>
      <c r="UM162" s="46"/>
      <c r="UN162" s="46"/>
      <c r="UO162" s="46"/>
      <c r="UP162" s="46"/>
      <c r="UQ162" s="46"/>
      <c r="UR162" s="46"/>
      <c r="US162" s="46"/>
      <c r="UT162" s="46"/>
      <c r="UU162" s="46"/>
      <c r="UV162" s="46"/>
      <c r="UW162" s="46"/>
      <c r="UX162" s="46"/>
      <c r="UY162" s="46"/>
      <c r="UZ162" s="46"/>
      <c r="VA162" s="46"/>
      <c r="VB162" s="46"/>
      <c r="VC162" s="46"/>
      <c r="VD162" s="46"/>
      <c r="VE162" s="46"/>
      <c r="VF162" s="46"/>
      <c r="VG162" s="46"/>
      <c r="VH162" s="46"/>
      <c r="VI162" s="46"/>
      <c r="VJ162" s="46"/>
      <c r="VK162" s="46"/>
      <c r="VL162" s="46"/>
      <c r="VM162" s="46"/>
      <c r="VN162" s="46"/>
      <c r="VO162" s="46"/>
      <c r="VP162" s="46"/>
      <c r="VQ162" s="46"/>
      <c r="VR162" s="46"/>
      <c r="VS162" s="46"/>
      <c r="VT162" s="46"/>
      <c r="VU162" s="46"/>
      <c r="VV162" s="46"/>
      <c r="VW162" s="46"/>
      <c r="VX162" s="46"/>
      <c r="VY162" s="46"/>
      <c r="VZ162" s="46"/>
      <c r="WA162" s="46"/>
      <c r="WB162" s="46"/>
      <c r="WC162" s="46"/>
      <c r="WD162" s="46"/>
      <c r="WE162" s="46"/>
      <c r="WF162" s="46"/>
      <c r="WG162" s="46"/>
      <c r="WH162" s="46"/>
      <c r="WI162" s="46"/>
      <c r="WJ162" s="46"/>
      <c r="WK162" s="46"/>
      <c r="WL162" s="46">
        <v>0</v>
      </c>
      <c r="WM162" s="46"/>
      <c r="WN162" s="532"/>
      <c r="WP162" s="303"/>
      <c r="WQ162" s="936">
        <f t="shared" si="47"/>
        <v>0</v>
      </c>
      <c r="WR162" s="589">
        <f>SUMIF('TRIEN KHAI SX'!$C$7:$C$36,$D162,'TRIEN KHAI SX'!$KK$7:$KK$36)</f>
        <v>0</v>
      </c>
      <c r="WS162" s="115">
        <v>0</v>
      </c>
      <c r="WT162" s="115">
        <f t="shared" si="57"/>
        <v>0</v>
      </c>
      <c r="WU162" s="115"/>
      <c r="WV162" s="115"/>
      <c r="WW162" s="115"/>
      <c r="WX162" s="115"/>
      <c r="WY162" s="115"/>
      <c r="WZ162" s="115"/>
      <c r="XA162" s="115"/>
      <c r="XB162" s="115"/>
      <c r="XC162" s="115"/>
      <c r="XD162" s="115"/>
      <c r="XE162" s="115"/>
      <c r="XF162" s="115"/>
      <c r="XG162" s="115"/>
      <c r="XH162" s="115"/>
      <c r="XI162" s="115"/>
      <c r="XJ162" s="115"/>
      <c r="XK162" s="115"/>
      <c r="XL162" s="115"/>
      <c r="XM162" s="115"/>
      <c r="XN162" s="115"/>
      <c r="XO162" s="115"/>
      <c r="XP162" s="32"/>
    </row>
    <row r="163" spans="1:640" s="49" customFormat="1" ht="16.5" hidden="1" customHeight="1" x14ac:dyDescent="0.45">
      <c r="A163" s="6">
        <f t="shared" si="55"/>
        <v>0</v>
      </c>
      <c r="B163" s="536"/>
      <c r="C163" s="576"/>
      <c r="D163" s="94"/>
      <c r="E163" s="94">
        <f>IF($D163="",0,VLOOKUP($D163,cube!$B$7:$P$43,2,0))</f>
        <v>0</v>
      </c>
      <c r="F163" s="94">
        <f>IF($D163="",0,VLOOKUP($D163,cube!$B$7:$P$43,5,0))</f>
        <v>0</v>
      </c>
      <c r="G163" s="94">
        <f>IF($D163="",0,VLOOKUP($D163,cube!$B$7:$P$43,6,0))</f>
        <v>0</v>
      </c>
      <c r="H163" s="645">
        <f>IF($D163="",0,VLOOKUP($D163,cube!$B$7:$P$43,10,0))</f>
        <v>0</v>
      </c>
      <c r="I163" s="7">
        <f>IF($D163="",0,VLOOKUP($D163,cube!$B$7:$P$43,15,0))</f>
        <v>0</v>
      </c>
      <c r="J163" s="825">
        <f>IF($D163="",0,VLOOKUP($D163,cube!$B$7:$J$45,8,0))</f>
        <v>0</v>
      </c>
      <c r="K163" s="609">
        <f>IF($D163="",0,VLOOKUP($D163,cube!$B$7:$J$45,9,0))</f>
        <v>0</v>
      </c>
      <c r="L163" s="8">
        <f t="shared" si="56"/>
        <v>0</v>
      </c>
      <c r="M163" s="46">
        <v>0</v>
      </c>
      <c r="N163" s="46">
        <v>0</v>
      </c>
      <c r="O163" s="46">
        <v>0</v>
      </c>
      <c r="P163" s="46">
        <v>0</v>
      </c>
      <c r="Q163" s="46"/>
      <c r="R163" s="46">
        <v>0</v>
      </c>
      <c r="S163" s="46">
        <v>0</v>
      </c>
      <c r="T163" s="46">
        <v>0</v>
      </c>
      <c r="U163" s="46">
        <v>0</v>
      </c>
      <c r="V163" s="46"/>
      <c r="W163" s="46"/>
      <c r="X163" s="46"/>
      <c r="Y163" s="46"/>
      <c r="Z163" s="46"/>
      <c r="AA163" s="46"/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v>0</v>
      </c>
      <c r="AN163" s="46"/>
      <c r="AO163" s="46"/>
      <c r="AP163" s="46"/>
      <c r="AQ163" s="46"/>
      <c r="AR163" s="46"/>
      <c r="AS163" s="46"/>
      <c r="AT163" s="46"/>
      <c r="AU163" s="46"/>
      <c r="AV163" s="46">
        <v>0</v>
      </c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  <c r="BZ163" s="46"/>
      <c r="CA163" s="46"/>
      <c r="CB163" s="46"/>
      <c r="CC163" s="46"/>
      <c r="CD163" s="46"/>
      <c r="CE163" s="46"/>
      <c r="CF163" s="46"/>
      <c r="CG163" s="46"/>
      <c r="CH163" s="46"/>
      <c r="CI163" s="46"/>
      <c r="CJ163" s="46"/>
      <c r="CK163" s="46"/>
      <c r="CL163" s="46"/>
      <c r="CM163" s="46"/>
      <c r="CN163" s="46"/>
      <c r="CO163" s="46"/>
      <c r="CP163" s="46"/>
      <c r="CQ163" s="46"/>
      <c r="CR163" s="46"/>
      <c r="CS163" s="46"/>
      <c r="CT163" s="46"/>
      <c r="CU163" s="46"/>
      <c r="CV163" s="46"/>
      <c r="CW163" s="46"/>
      <c r="CX163" s="46"/>
      <c r="CY163" s="46"/>
      <c r="CZ163" s="46"/>
      <c r="DA163" s="46"/>
      <c r="DB163" s="46"/>
      <c r="DC163" s="46"/>
      <c r="DD163" s="46"/>
      <c r="DE163" s="46"/>
      <c r="DF163" s="46"/>
      <c r="DG163" s="46"/>
      <c r="DH163" s="46"/>
      <c r="DI163" s="46"/>
      <c r="DJ163" s="46"/>
      <c r="DK163" s="46"/>
      <c r="DL163" s="46"/>
      <c r="DM163" s="46"/>
      <c r="DN163" s="46"/>
      <c r="DO163" s="46"/>
      <c r="DP163" s="46"/>
      <c r="DQ163" s="46"/>
      <c r="DR163" s="46"/>
      <c r="DS163" s="46"/>
      <c r="DT163" s="46"/>
      <c r="DU163" s="46"/>
      <c r="DV163" s="46"/>
      <c r="DW163" s="46"/>
      <c r="DX163" s="46"/>
      <c r="DY163" s="46"/>
      <c r="DZ163" s="46"/>
      <c r="EA163" s="46"/>
      <c r="EB163" s="46"/>
      <c r="EC163" s="46"/>
      <c r="ED163" s="46"/>
      <c r="EE163" s="46"/>
      <c r="EF163" s="46"/>
      <c r="EG163" s="46"/>
      <c r="EH163" s="46"/>
      <c r="EI163" s="46"/>
      <c r="EJ163" s="46"/>
      <c r="EK163" s="46"/>
      <c r="EL163" s="46"/>
      <c r="EM163" s="46"/>
      <c r="EN163" s="46"/>
      <c r="EO163" s="46"/>
      <c r="EP163" s="46"/>
      <c r="EQ163" s="46"/>
      <c r="ER163" s="46"/>
      <c r="ES163" s="46"/>
      <c r="ET163" s="46"/>
      <c r="EU163" s="46"/>
      <c r="EV163" s="46"/>
      <c r="EW163" s="46"/>
      <c r="EX163" s="46"/>
      <c r="EY163" s="46"/>
      <c r="EZ163" s="46"/>
      <c r="FA163" s="46"/>
      <c r="FB163" s="46"/>
      <c r="FC163" s="46"/>
      <c r="FD163" s="46"/>
      <c r="FE163" s="46"/>
      <c r="FF163" s="46"/>
      <c r="FG163" s="46"/>
      <c r="FH163" s="46"/>
      <c r="FI163" s="46"/>
      <c r="FJ163" s="46"/>
      <c r="FK163" s="46"/>
      <c r="FL163" s="46"/>
      <c r="FM163" s="46"/>
      <c r="FN163" s="46"/>
      <c r="FO163" s="46"/>
      <c r="FP163" s="46"/>
      <c r="FQ163" s="46"/>
      <c r="FR163" s="46"/>
      <c r="FS163" s="46"/>
      <c r="FT163" s="46"/>
      <c r="FU163" s="46"/>
      <c r="FV163" s="46"/>
      <c r="FW163" s="46"/>
      <c r="FX163" s="46"/>
      <c r="FY163" s="46"/>
      <c r="FZ163" s="46"/>
      <c r="GA163" s="46"/>
      <c r="GB163" s="46"/>
      <c r="GC163" s="46"/>
      <c r="GD163" s="46"/>
      <c r="GE163" s="46"/>
      <c r="GF163" s="46"/>
      <c r="GG163" s="46"/>
      <c r="GH163" s="46"/>
      <c r="GI163" s="46"/>
      <c r="GJ163" s="46"/>
      <c r="GK163" s="46"/>
      <c r="GL163" s="46"/>
      <c r="GM163" s="46"/>
      <c r="GN163" s="46"/>
      <c r="GO163" s="46"/>
      <c r="GP163" s="46"/>
      <c r="GQ163" s="46"/>
      <c r="GR163" s="46"/>
      <c r="GS163" s="46"/>
      <c r="GT163" s="46"/>
      <c r="GU163" s="46"/>
      <c r="GV163" s="46"/>
      <c r="GW163" s="46"/>
      <c r="GX163" s="46"/>
      <c r="GY163" s="46"/>
      <c r="GZ163" s="46"/>
      <c r="HA163" s="46"/>
      <c r="HB163" s="46"/>
      <c r="HC163" s="46"/>
      <c r="HD163" s="46"/>
      <c r="HE163" s="46"/>
      <c r="HF163" s="46"/>
      <c r="HG163" s="46"/>
      <c r="HH163" s="46"/>
      <c r="HI163" s="46"/>
      <c r="HJ163" s="46"/>
      <c r="HK163" s="46"/>
      <c r="HL163" s="46"/>
      <c r="HM163" s="46"/>
      <c r="HN163" s="46"/>
      <c r="HO163" s="46"/>
      <c r="HP163" s="46"/>
      <c r="HQ163" s="46"/>
      <c r="HR163" s="46"/>
      <c r="HS163" s="46"/>
      <c r="HT163" s="46"/>
      <c r="HU163" s="46"/>
      <c r="HV163" s="46"/>
      <c r="HW163" s="46"/>
      <c r="HX163" s="46"/>
      <c r="HY163" s="46"/>
      <c r="HZ163" s="46"/>
      <c r="IA163" s="46"/>
      <c r="IB163" s="46"/>
      <c r="IC163" s="46"/>
      <c r="ID163" s="46"/>
      <c r="IE163" s="46"/>
      <c r="IF163" s="46"/>
      <c r="IG163" s="46"/>
      <c r="IH163" s="46"/>
      <c r="II163" s="46"/>
      <c r="IJ163" s="46"/>
      <c r="IK163" s="46"/>
      <c r="IL163" s="46"/>
      <c r="IM163" s="46"/>
      <c r="IN163" s="46"/>
      <c r="IO163" s="46"/>
      <c r="IP163" s="46"/>
      <c r="IQ163" s="46"/>
      <c r="IR163" s="46"/>
      <c r="IS163" s="46"/>
      <c r="IT163" s="46"/>
      <c r="IU163" s="46"/>
      <c r="IV163" s="46"/>
      <c r="IW163" s="46"/>
      <c r="IX163" s="46"/>
      <c r="IY163" s="46"/>
      <c r="IZ163" s="46"/>
      <c r="JA163" s="46"/>
      <c r="JB163" s="46"/>
      <c r="JC163" s="46"/>
      <c r="JD163" s="46"/>
      <c r="JE163" s="46"/>
      <c r="JF163" s="46"/>
      <c r="JG163" s="46"/>
      <c r="JH163" s="46"/>
      <c r="JI163" s="46"/>
      <c r="JJ163" s="46"/>
      <c r="JK163" s="46"/>
      <c r="JL163" s="46"/>
      <c r="JM163" s="46"/>
      <c r="JN163" s="46"/>
      <c r="JO163" s="46"/>
      <c r="JP163" s="46"/>
      <c r="JQ163" s="46"/>
      <c r="JR163" s="46"/>
      <c r="JS163" s="46"/>
      <c r="JT163" s="46"/>
      <c r="JU163" s="46"/>
      <c r="JV163" s="46"/>
      <c r="JW163" s="46"/>
      <c r="JX163" s="46"/>
      <c r="JY163" s="46"/>
      <c r="JZ163" s="46"/>
      <c r="KA163" s="46"/>
      <c r="KB163" s="46"/>
      <c r="KC163" s="46"/>
      <c r="KD163" s="46"/>
      <c r="KE163" s="46"/>
      <c r="KF163" s="46"/>
      <c r="KG163" s="46"/>
      <c r="KH163" s="46"/>
      <c r="KI163" s="46"/>
      <c r="KJ163" s="46"/>
      <c r="KK163" s="46"/>
      <c r="KL163" s="46"/>
      <c r="KM163" s="46"/>
      <c r="KN163" s="46"/>
      <c r="KO163" s="46"/>
      <c r="KP163" s="46"/>
      <c r="KQ163" s="46"/>
      <c r="KR163" s="46"/>
      <c r="KS163" s="46"/>
      <c r="KT163" s="46"/>
      <c r="KU163" s="46"/>
      <c r="KV163" s="46"/>
      <c r="KW163" s="46"/>
      <c r="KX163" s="46"/>
      <c r="KY163" s="46"/>
      <c r="KZ163" s="46"/>
      <c r="LA163" s="46"/>
      <c r="LB163" s="46"/>
      <c r="LC163" s="46"/>
      <c r="LD163" s="46"/>
      <c r="LE163" s="46"/>
      <c r="LF163" s="46"/>
      <c r="LG163" s="46"/>
      <c r="LH163" s="46"/>
      <c r="LI163" s="46"/>
      <c r="LJ163" s="46"/>
      <c r="LK163" s="46"/>
      <c r="LL163" s="46"/>
      <c r="LM163" s="46"/>
      <c r="LN163" s="46"/>
      <c r="LO163" s="46"/>
      <c r="LP163" s="46"/>
      <c r="LQ163" s="46"/>
      <c r="LR163" s="46"/>
      <c r="LS163" s="46"/>
      <c r="LT163" s="46"/>
      <c r="LU163" s="46"/>
      <c r="LV163" s="46"/>
      <c r="LW163" s="46"/>
      <c r="LX163" s="46"/>
      <c r="LY163" s="46"/>
      <c r="LZ163" s="46"/>
      <c r="MA163" s="46"/>
      <c r="MB163" s="46"/>
      <c r="MC163" s="46"/>
      <c r="MD163" s="46"/>
      <c r="ME163" s="46"/>
      <c r="MF163" s="46"/>
      <c r="MG163" s="46"/>
      <c r="MH163" s="46"/>
      <c r="MI163" s="46"/>
      <c r="MJ163" s="46"/>
      <c r="MK163" s="46"/>
      <c r="ML163" s="46"/>
      <c r="MM163" s="46"/>
      <c r="MN163" s="46"/>
      <c r="MO163" s="46"/>
      <c r="MP163" s="46"/>
      <c r="MQ163" s="46"/>
      <c r="MR163" s="46"/>
      <c r="MS163" s="46"/>
      <c r="MT163" s="46"/>
      <c r="MU163" s="46"/>
      <c r="MV163" s="46"/>
      <c r="MW163" s="46"/>
      <c r="MX163" s="46"/>
      <c r="MY163" s="46"/>
      <c r="MZ163" s="46"/>
      <c r="NA163" s="46"/>
      <c r="NB163" s="46"/>
      <c r="NC163" s="46"/>
      <c r="ND163" s="46"/>
      <c r="NE163" s="46"/>
      <c r="NF163" s="46"/>
      <c r="NG163" s="46"/>
      <c r="NH163" s="46"/>
      <c r="NI163" s="46"/>
      <c r="NJ163" s="46"/>
      <c r="NK163" s="46"/>
      <c r="NL163" s="46"/>
      <c r="NM163" s="46"/>
      <c r="NN163" s="46"/>
      <c r="NO163" s="46"/>
      <c r="NP163" s="46"/>
      <c r="NQ163" s="46"/>
      <c r="NR163" s="46"/>
      <c r="NS163" s="46"/>
      <c r="NT163" s="46"/>
      <c r="NU163" s="46"/>
      <c r="NV163" s="46"/>
      <c r="NW163" s="46"/>
      <c r="NX163" s="46"/>
      <c r="NY163" s="46"/>
      <c r="NZ163" s="46"/>
      <c r="OA163" s="46"/>
      <c r="OB163" s="46"/>
      <c r="OC163" s="46"/>
      <c r="OD163" s="46"/>
      <c r="OE163" s="46"/>
      <c r="OF163" s="46"/>
      <c r="OG163" s="46"/>
      <c r="OH163" s="46"/>
      <c r="OI163" s="46"/>
      <c r="OJ163" s="46"/>
      <c r="OK163" s="46"/>
      <c r="OL163" s="46"/>
      <c r="OM163" s="46"/>
      <c r="ON163" s="46"/>
      <c r="OO163" s="46"/>
      <c r="OP163" s="46"/>
      <c r="OQ163" s="46"/>
      <c r="OR163" s="46"/>
      <c r="OS163" s="46"/>
      <c r="OT163" s="46"/>
      <c r="OU163" s="46"/>
      <c r="OV163" s="46"/>
      <c r="OW163" s="46"/>
      <c r="OX163" s="46"/>
      <c r="OY163" s="46"/>
      <c r="OZ163" s="46"/>
      <c r="PA163" s="46"/>
      <c r="PB163" s="46"/>
      <c r="PC163" s="46"/>
      <c r="PD163" s="46"/>
      <c r="PE163" s="46"/>
      <c r="PF163" s="46"/>
      <c r="PG163" s="46"/>
      <c r="PH163" s="46"/>
      <c r="PI163" s="46"/>
      <c r="PJ163" s="46"/>
      <c r="PK163" s="46"/>
      <c r="PL163" s="46"/>
      <c r="PM163" s="46"/>
      <c r="PN163" s="46"/>
      <c r="PO163" s="46"/>
      <c r="PP163" s="46"/>
      <c r="PQ163" s="46"/>
      <c r="PR163" s="46"/>
      <c r="PS163" s="46"/>
      <c r="PT163" s="46"/>
      <c r="PU163" s="46"/>
      <c r="PV163" s="46"/>
      <c r="PW163" s="46"/>
      <c r="PX163" s="46"/>
      <c r="PY163" s="46"/>
      <c r="PZ163" s="46"/>
      <c r="QA163" s="46"/>
      <c r="QB163" s="46"/>
      <c r="QC163" s="46"/>
      <c r="QD163" s="46"/>
      <c r="QE163" s="46"/>
      <c r="QF163" s="46"/>
      <c r="QG163" s="46"/>
      <c r="QH163" s="46"/>
      <c r="QI163" s="46"/>
      <c r="QJ163" s="46"/>
      <c r="QK163" s="46"/>
      <c r="QL163" s="46"/>
      <c r="QM163" s="46"/>
      <c r="QN163" s="46"/>
      <c r="QO163" s="46"/>
      <c r="QP163" s="46"/>
      <c r="QQ163" s="46"/>
      <c r="QR163" s="46"/>
      <c r="QS163" s="46"/>
      <c r="QT163" s="46"/>
      <c r="QU163" s="46"/>
      <c r="QV163" s="46"/>
      <c r="QW163" s="46"/>
      <c r="QX163" s="46"/>
      <c r="QY163" s="46"/>
      <c r="QZ163" s="46"/>
      <c r="RA163" s="46"/>
      <c r="RB163" s="46"/>
      <c r="RC163" s="46"/>
      <c r="RD163" s="46"/>
      <c r="RE163" s="46"/>
      <c r="RF163" s="46"/>
      <c r="RG163" s="46"/>
      <c r="RH163" s="46"/>
      <c r="RI163" s="46"/>
      <c r="RJ163" s="46"/>
      <c r="RK163" s="46"/>
      <c r="RL163" s="46"/>
      <c r="RM163" s="46"/>
      <c r="RN163" s="46"/>
      <c r="RO163" s="46"/>
      <c r="RP163" s="46"/>
      <c r="RQ163" s="46"/>
      <c r="RR163" s="46"/>
      <c r="RS163" s="46"/>
      <c r="RT163" s="46"/>
      <c r="RU163" s="46"/>
      <c r="RV163" s="46"/>
      <c r="RW163" s="46"/>
      <c r="RX163" s="46"/>
      <c r="RY163" s="46"/>
      <c r="RZ163" s="46"/>
      <c r="SA163" s="46"/>
      <c r="SB163" s="46"/>
      <c r="SC163" s="46"/>
      <c r="SD163" s="46"/>
      <c r="SE163" s="46"/>
      <c r="SF163" s="46"/>
      <c r="SG163" s="46"/>
      <c r="SH163" s="46"/>
      <c r="SI163" s="46"/>
      <c r="SJ163" s="46"/>
      <c r="SK163" s="46"/>
      <c r="SL163" s="46"/>
      <c r="SM163" s="46"/>
      <c r="SN163" s="46"/>
      <c r="SO163" s="46"/>
      <c r="SP163" s="46"/>
      <c r="SQ163" s="46"/>
      <c r="SR163" s="46"/>
      <c r="SS163" s="46"/>
      <c r="ST163" s="46"/>
      <c r="SU163" s="46"/>
      <c r="SV163" s="46"/>
      <c r="SW163" s="46"/>
      <c r="SX163" s="46"/>
      <c r="SY163" s="46"/>
      <c r="SZ163" s="46"/>
      <c r="TA163" s="46"/>
      <c r="TB163" s="46"/>
      <c r="TC163" s="46"/>
      <c r="TD163" s="46"/>
      <c r="TE163" s="46"/>
      <c r="TF163" s="46"/>
      <c r="TG163" s="46"/>
      <c r="TH163" s="46"/>
      <c r="TI163" s="46"/>
      <c r="TJ163" s="46"/>
      <c r="TK163" s="46"/>
      <c r="TL163" s="46"/>
      <c r="TM163" s="46"/>
      <c r="TN163" s="46"/>
      <c r="TO163" s="46"/>
      <c r="TP163" s="46"/>
      <c r="TQ163" s="46"/>
      <c r="TR163" s="46"/>
      <c r="TS163" s="46"/>
      <c r="TT163" s="46"/>
      <c r="TU163" s="46"/>
      <c r="TV163" s="46"/>
      <c r="TW163" s="46"/>
      <c r="TX163" s="46"/>
      <c r="TY163" s="46"/>
      <c r="TZ163" s="46"/>
      <c r="UA163" s="46"/>
      <c r="UB163" s="46"/>
      <c r="UC163" s="46"/>
      <c r="UD163" s="46"/>
      <c r="UE163" s="46"/>
      <c r="UF163" s="46"/>
      <c r="UG163" s="46"/>
      <c r="UH163" s="46"/>
      <c r="UI163" s="46"/>
      <c r="UJ163" s="46"/>
      <c r="UK163" s="46"/>
      <c r="UL163" s="46"/>
      <c r="UM163" s="46"/>
      <c r="UN163" s="46"/>
      <c r="UO163" s="46"/>
      <c r="UP163" s="46"/>
      <c r="UQ163" s="46"/>
      <c r="UR163" s="46"/>
      <c r="US163" s="46"/>
      <c r="UT163" s="46"/>
      <c r="UU163" s="46"/>
      <c r="UV163" s="46"/>
      <c r="UW163" s="46"/>
      <c r="UX163" s="46"/>
      <c r="UY163" s="46"/>
      <c r="UZ163" s="46"/>
      <c r="VA163" s="46"/>
      <c r="VB163" s="46"/>
      <c r="VC163" s="46"/>
      <c r="VD163" s="46"/>
      <c r="VE163" s="46"/>
      <c r="VF163" s="46"/>
      <c r="VG163" s="46"/>
      <c r="VH163" s="46"/>
      <c r="VI163" s="46"/>
      <c r="VJ163" s="46"/>
      <c r="VK163" s="46"/>
      <c r="VL163" s="46"/>
      <c r="VM163" s="46"/>
      <c r="VN163" s="46"/>
      <c r="VO163" s="46"/>
      <c r="VP163" s="46"/>
      <c r="VQ163" s="46"/>
      <c r="VR163" s="46"/>
      <c r="VS163" s="46"/>
      <c r="VT163" s="46"/>
      <c r="VU163" s="46"/>
      <c r="VV163" s="46"/>
      <c r="VW163" s="46"/>
      <c r="VX163" s="46"/>
      <c r="VY163" s="46"/>
      <c r="VZ163" s="46"/>
      <c r="WA163" s="46"/>
      <c r="WB163" s="46"/>
      <c r="WC163" s="46"/>
      <c r="WD163" s="46"/>
      <c r="WE163" s="46"/>
      <c r="WF163" s="46"/>
      <c r="WG163" s="46"/>
      <c r="WH163" s="46"/>
      <c r="WI163" s="46"/>
      <c r="WJ163" s="46"/>
      <c r="WK163" s="46"/>
      <c r="WL163" s="46">
        <v>0</v>
      </c>
      <c r="WM163" s="46"/>
      <c r="WN163" s="532"/>
      <c r="WP163" s="303"/>
      <c r="WQ163" s="936">
        <f t="shared" si="47"/>
        <v>0</v>
      </c>
      <c r="WR163" s="589">
        <f>SUMIF('TRIEN KHAI SX'!$C$7:$C$36,$D163,'TRIEN KHAI SX'!$KK$7:$KK$36)</f>
        <v>0</v>
      </c>
      <c r="WS163" s="115">
        <v>0</v>
      </c>
      <c r="WT163" s="115">
        <f t="shared" si="57"/>
        <v>0</v>
      </c>
      <c r="WU163" s="115"/>
      <c r="WV163" s="115"/>
      <c r="WW163" s="115"/>
      <c r="WX163" s="115"/>
      <c r="WY163" s="115"/>
      <c r="WZ163" s="115"/>
      <c r="XA163" s="115"/>
      <c r="XB163" s="115"/>
      <c r="XC163" s="115"/>
      <c r="XD163" s="115"/>
      <c r="XE163" s="115"/>
      <c r="XF163" s="115"/>
      <c r="XG163" s="115"/>
      <c r="XH163" s="115"/>
      <c r="XI163" s="115"/>
      <c r="XJ163" s="115"/>
      <c r="XK163" s="115"/>
      <c r="XL163" s="115"/>
      <c r="XM163" s="115"/>
      <c r="XN163" s="115"/>
      <c r="XO163" s="115"/>
      <c r="XP163" s="32"/>
    </row>
    <row r="164" spans="1:640" s="49" customFormat="1" ht="16.5" hidden="1" customHeight="1" x14ac:dyDescent="0.45">
      <c r="A164" s="6">
        <f t="shared" si="55"/>
        <v>0</v>
      </c>
      <c r="B164" s="536"/>
      <c r="C164" s="576"/>
      <c r="D164" s="94"/>
      <c r="E164" s="94">
        <f>IF($D164="",0,VLOOKUP($D164,cube!$B$7:$P$43,2,0))</f>
        <v>0</v>
      </c>
      <c r="F164" s="94">
        <f>IF($D164="",0,VLOOKUP($D164,cube!$B$7:$P$43,5,0))</f>
        <v>0</v>
      </c>
      <c r="G164" s="94">
        <f>IF($D164="",0,VLOOKUP($D164,cube!$B$7:$P$43,6,0))</f>
        <v>0</v>
      </c>
      <c r="H164" s="645">
        <f>IF($D164="",0,VLOOKUP($D164,cube!$B$7:$P$43,10,0))</f>
        <v>0</v>
      </c>
      <c r="I164" s="7">
        <f>IF($D164="",0,VLOOKUP($D164,cube!$B$7:$P$43,15,0))</f>
        <v>0</v>
      </c>
      <c r="J164" s="825">
        <f>IF($D164="",0,VLOOKUP($D164,cube!$B$7:$J$45,8,0))</f>
        <v>0</v>
      </c>
      <c r="K164" s="609">
        <f>IF($D164="",0,VLOOKUP($D164,cube!$B$7:$J$45,9,0))</f>
        <v>0</v>
      </c>
      <c r="L164" s="8">
        <f t="shared" si="56"/>
        <v>0</v>
      </c>
      <c r="M164" s="46">
        <v>0</v>
      </c>
      <c r="N164" s="46">
        <v>0</v>
      </c>
      <c r="O164" s="46">
        <v>0</v>
      </c>
      <c r="P164" s="46">
        <v>0</v>
      </c>
      <c r="Q164" s="46"/>
      <c r="R164" s="46">
        <v>0</v>
      </c>
      <c r="S164" s="46">
        <v>0</v>
      </c>
      <c r="T164" s="46">
        <v>0</v>
      </c>
      <c r="U164" s="46">
        <v>0</v>
      </c>
      <c r="V164" s="46"/>
      <c r="W164" s="46"/>
      <c r="X164" s="46"/>
      <c r="Y164" s="46"/>
      <c r="Z164" s="46"/>
      <c r="AA164" s="46"/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46">
        <v>0</v>
      </c>
      <c r="AM164" s="46">
        <v>0</v>
      </c>
      <c r="AN164" s="46"/>
      <c r="AO164" s="46"/>
      <c r="AP164" s="46"/>
      <c r="AQ164" s="46"/>
      <c r="AR164" s="46"/>
      <c r="AS164" s="46"/>
      <c r="AT164" s="46"/>
      <c r="AU164" s="46"/>
      <c r="AV164" s="46">
        <v>0</v>
      </c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M164" s="46"/>
      <c r="DN164" s="46"/>
      <c r="DO164" s="46"/>
      <c r="DP164" s="46"/>
      <c r="DQ164" s="46"/>
      <c r="DR164" s="46"/>
      <c r="DS164" s="46"/>
      <c r="DT164" s="46"/>
      <c r="DU164" s="46"/>
      <c r="DV164" s="46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6"/>
      <c r="EH164" s="46"/>
      <c r="EI164" s="46"/>
      <c r="EJ164" s="46"/>
      <c r="EK164" s="46"/>
      <c r="EL164" s="46"/>
      <c r="EM164" s="46"/>
      <c r="EN164" s="46"/>
      <c r="EO164" s="46"/>
      <c r="EP164" s="46"/>
      <c r="EQ164" s="46"/>
      <c r="ER164" s="46"/>
      <c r="ES164" s="46"/>
      <c r="ET164" s="46"/>
      <c r="EU164" s="46"/>
      <c r="EV164" s="46"/>
      <c r="EW164" s="46"/>
      <c r="EX164" s="46"/>
      <c r="EY164" s="46"/>
      <c r="EZ164" s="46"/>
      <c r="FA164" s="46"/>
      <c r="FB164" s="46"/>
      <c r="FC164" s="46"/>
      <c r="FD164" s="46"/>
      <c r="FE164" s="46"/>
      <c r="FF164" s="46"/>
      <c r="FG164" s="46"/>
      <c r="FH164" s="46"/>
      <c r="FI164" s="46"/>
      <c r="FJ164" s="46"/>
      <c r="FK164" s="46"/>
      <c r="FL164" s="46"/>
      <c r="FM164" s="46"/>
      <c r="FN164" s="46"/>
      <c r="FO164" s="46"/>
      <c r="FP164" s="46"/>
      <c r="FQ164" s="46"/>
      <c r="FR164" s="46"/>
      <c r="FS164" s="46"/>
      <c r="FT164" s="46"/>
      <c r="FU164" s="46"/>
      <c r="FV164" s="46"/>
      <c r="FW164" s="46"/>
      <c r="FX164" s="46"/>
      <c r="FY164" s="46"/>
      <c r="FZ164" s="46"/>
      <c r="GA164" s="46"/>
      <c r="GB164" s="46"/>
      <c r="GC164" s="46"/>
      <c r="GD164" s="46"/>
      <c r="GE164" s="46"/>
      <c r="GF164" s="46"/>
      <c r="GG164" s="46"/>
      <c r="GH164" s="46"/>
      <c r="GI164" s="46"/>
      <c r="GJ164" s="46"/>
      <c r="GK164" s="46"/>
      <c r="GL164" s="46"/>
      <c r="GM164" s="46"/>
      <c r="GN164" s="46"/>
      <c r="GO164" s="46"/>
      <c r="GP164" s="46"/>
      <c r="GQ164" s="46"/>
      <c r="GR164" s="46"/>
      <c r="GS164" s="46"/>
      <c r="GT164" s="46"/>
      <c r="GU164" s="46"/>
      <c r="GV164" s="46"/>
      <c r="GW164" s="46"/>
      <c r="GX164" s="46"/>
      <c r="GY164" s="46"/>
      <c r="GZ164" s="46"/>
      <c r="HA164" s="46"/>
      <c r="HB164" s="46"/>
      <c r="HC164" s="46"/>
      <c r="HD164" s="46"/>
      <c r="HE164" s="46"/>
      <c r="HF164" s="46"/>
      <c r="HG164" s="46"/>
      <c r="HH164" s="46"/>
      <c r="HI164" s="46"/>
      <c r="HJ164" s="46"/>
      <c r="HK164" s="46"/>
      <c r="HL164" s="46"/>
      <c r="HM164" s="46"/>
      <c r="HN164" s="46"/>
      <c r="HO164" s="46"/>
      <c r="HP164" s="46"/>
      <c r="HQ164" s="46"/>
      <c r="HR164" s="46"/>
      <c r="HS164" s="46"/>
      <c r="HT164" s="46"/>
      <c r="HU164" s="46"/>
      <c r="HV164" s="46"/>
      <c r="HW164" s="46"/>
      <c r="HX164" s="46"/>
      <c r="HY164" s="46"/>
      <c r="HZ164" s="46"/>
      <c r="IA164" s="46"/>
      <c r="IB164" s="46"/>
      <c r="IC164" s="46"/>
      <c r="ID164" s="46"/>
      <c r="IE164" s="46"/>
      <c r="IF164" s="46"/>
      <c r="IG164" s="46"/>
      <c r="IH164" s="46"/>
      <c r="II164" s="46"/>
      <c r="IJ164" s="46"/>
      <c r="IK164" s="46"/>
      <c r="IL164" s="46"/>
      <c r="IM164" s="46"/>
      <c r="IN164" s="46"/>
      <c r="IO164" s="46"/>
      <c r="IP164" s="46"/>
      <c r="IQ164" s="46"/>
      <c r="IR164" s="46"/>
      <c r="IS164" s="46"/>
      <c r="IT164" s="46"/>
      <c r="IU164" s="46"/>
      <c r="IV164" s="46"/>
      <c r="IW164" s="46"/>
      <c r="IX164" s="46"/>
      <c r="IY164" s="46"/>
      <c r="IZ164" s="46"/>
      <c r="JA164" s="46"/>
      <c r="JB164" s="46"/>
      <c r="JC164" s="46"/>
      <c r="JD164" s="46"/>
      <c r="JE164" s="46"/>
      <c r="JF164" s="46"/>
      <c r="JG164" s="46"/>
      <c r="JH164" s="46"/>
      <c r="JI164" s="46"/>
      <c r="JJ164" s="46"/>
      <c r="JK164" s="46"/>
      <c r="JL164" s="46"/>
      <c r="JM164" s="46"/>
      <c r="JN164" s="46"/>
      <c r="JO164" s="46"/>
      <c r="JP164" s="46"/>
      <c r="JQ164" s="46"/>
      <c r="JR164" s="46"/>
      <c r="JS164" s="46"/>
      <c r="JT164" s="46"/>
      <c r="JU164" s="46"/>
      <c r="JV164" s="46"/>
      <c r="JW164" s="46"/>
      <c r="JX164" s="46"/>
      <c r="JY164" s="46"/>
      <c r="JZ164" s="46"/>
      <c r="KA164" s="46"/>
      <c r="KB164" s="46"/>
      <c r="KC164" s="46"/>
      <c r="KD164" s="46"/>
      <c r="KE164" s="46"/>
      <c r="KF164" s="46"/>
      <c r="KG164" s="46"/>
      <c r="KH164" s="46"/>
      <c r="KI164" s="46"/>
      <c r="KJ164" s="46"/>
      <c r="KK164" s="46"/>
      <c r="KL164" s="46"/>
      <c r="KM164" s="46"/>
      <c r="KN164" s="46"/>
      <c r="KO164" s="46"/>
      <c r="KP164" s="46"/>
      <c r="KQ164" s="46"/>
      <c r="KR164" s="46"/>
      <c r="KS164" s="46"/>
      <c r="KT164" s="46"/>
      <c r="KU164" s="46"/>
      <c r="KV164" s="46"/>
      <c r="KW164" s="46"/>
      <c r="KX164" s="46"/>
      <c r="KY164" s="46"/>
      <c r="KZ164" s="46"/>
      <c r="LA164" s="46"/>
      <c r="LB164" s="46"/>
      <c r="LC164" s="46"/>
      <c r="LD164" s="46"/>
      <c r="LE164" s="46"/>
      <c r="LF164" s="46"/>
      <c r="LG164" s="46"/>
      <c r="LH164" s="46"/>
      <c r="LI164" s="46"/>
      <c r="LJ164" s="46"/>
      <c r="LK164" s="46"/>
      <c r="LL164" s="46"/>
      <c r="LM164" s="46"/>
      <c r="LN164" s="46"/>
      <c r="LO164" s="46"/>
      <c r="LP164" s="46"/>
      <c r="LQ164" s="46"/>
      <c r="LR164" s="46"/>
      <c r="LS164" s="46"/>
      <c r="LT164" s="46"/>
      <c r="LU164" s="46"/>
      <c r="LV164" s="46"/>
      <c r="LW164" s="46"/>
      <c r="LX164" s="46"/>
      <c r="LY164" s="46"/>
      <c r="LZ164" s="46"/>
      <c r="MA164" s="46"/>
      <c r="MB164" s="46"/>
      <c r="MC164" s="46"/>
      <c r="MD164" s="46"/>
      <c r="ME164" s="46"/>
      <c r="MF164" s="46"/>
      <c r="MG164" s="46"/>
      <c r="MH164" s="46"/>
      <c r="MI164" s="46"/>
      <c r="MJ164" s="46"/>
      <c r="MK164" s="46"/>
      <c r="ML164" s="46"/>
      <c r="MM164" s="46"/>
      <c r="MN164" s="46"/>
      <c r="MO164" s="46"/>
      <c r="MP164" s="46"/>
      <c r="MQ164" s="46"/>
      <c r="MR164" s="46"/>
      <c r="MS164" s="46"/>
      <c r="MT164" s="46"/>
      <c r="MU164" s="46"/>
      <c r="MV164" s="46"/>
      <c r="MW164" s="46"/>
      <c r="MX164" s="46"/>
      <c r="MY164" s="46"/>
      <c r="MZ164" s="46"/>
      <c r="NA164" s="46"/>
      <c r="NB164" s="46"/>
      <c r="NC164" s="46"/>
      <c r="ND164" s="46"/>
      <c r="NE164" s="46"/>
      <c r="NF164" s="46"/>
      <c r="NG164" s="46"/>
      <c r="NH164" s="46"/>
      <c r="NI164" s="46"/>
      <c r="NJ164" s="46"/>
      <c r="NK164" s="46"/>
      <c r="NL164" s="46"/>
      <c r="NM164" s="46"/>
      <c r="NN164" s="46"/>
      <c r="NO164" s="46"/>
      <c r="NP164" s="46"/>
      <c r="NQ164" s="46"/>
      <c r="NR164" s="46"/>
      <c r="NS164" s="46"/>
      <c r="NT164" s="46"/>
      <c r="NU164" s="46"/>
      <c r="NV164" s="46"/>
      <c r="NW164" s="46"/>
      <c r="NX164" s="46"/>
      <c r="NY164" s="46"/>
      <c r="NZ164" s="46"/>
      <c r="OA164" s="46"/>
      <c r="OB164" s="46"/>
      <c r="OC164" s="46"/>
      <c r="OD164" s="46"/>
      <c r="OE164" s="46"/>
      <c r="OF164" s="46"/>
      <c r="OG164" s="46"/>
      <c r="OH164" s="46"/>
      <c r="OI164" s="46"/>
      <c r="OJ164" s="46"/>
      <c r="OK164" s="46"/>
      <c r="OL164" s="46"/>
      <c r="OM164" s="46"/>
      <c r="ON164" s="46"/>
      <c r="OO164" s="46"/>
      <c r="OP164" s="46"/>
      <c r="OQ164" s="46"/>
      <c r="OR164" s="46"/>
      <c r="OS164" s="46"/>
      <c r="OT164" s="46"/>
      <c r="OU164" s="46"/>
      <c r="OV164" s="46"/>
      <c r="OW164" s="46"/>
      <c r="OX164" s="46"/>
      <c r="OY164" s="46"/>
      <c r="OZ164" s="46"/>
      <c r="PA164" s="46"/>
      <c r="PB164" s="46"/>
      <c r="PC164" s="46"/>
      <c r="PD164" s="46"/>
      <c r="PE164" s="46"/>
      <c r="PF164" s="46"/>
      <c r="PG164" s="46"/>
      <c r="PH164" s="46"/>
      <c r="PI164" s="46"/>
      <c r="PJ164" s="46"/>
      <c r="PK164" s="46"/>
      <c r="PL164" s="46"/>
      <c r="PM164" s="46"/>
      <c r="PN164" s="46"/>
      <c r="PO164" s="46"/>
      <c r="PP164" s="46"/>
      <c r="PQ164" s="46"/>
      <c r="PR164" s="46"/>
      <c r="PS164" s="46"/>
      <c r="PT164" s="46"/>
      <c r="PU164" s="46"/>
      <c r="PV164" s="46"/>
      <c r="PW164" s="46"/>
      <c r="PX164" s="46"/>
      <c r="PY164" s="46"/>
      <c r="PZ164" s="46"/>
      <c r="QA164" s="46"/>
      <c r="QB164" s="46"/>
      <c r="QC164" s="46"/>
      <c r="QD164" s="46"/>
      <c r="QE164" s="46"/>
      <c r="QF164" s="46"/>
      <c r="QG164" s="46"/>
      <c r="QH164" s="46"/>
      <c r="QI164" s="46"/>
      <c r="QJ164" s="46"/>
      <c r="QK164" s="46"/>
      <c r="QL164" s="46"/>
      <c r="QM164" s="46"/>
      <c r="QN164" s="46"/>
      <c r="QO164" s="46"/>
      <c r="QP164" s="46"/>
      <c r="QQ164" s="46"/>
      <c r="QR164" s="46"/>
      <c r="QS164" s="46"/>
      <c r="QT164" s="46"/>
      <c r="QU164" s="46"/>
      <c r="QV164" s="46"/>
      <c r="QW164" s="46"/>
      <c r="QX164" s="46"/>
      <c r="QY164" s="46"/>
      <c r="QZ164" s="46"/>
      <c r="RA164" s="46"/>
      <c r="RB164" s="46"/>
      <c r="RC164" s="46"/>
      <c r="RD164" s="46"/>
      <c r="RE164" s="46"/>
      <c r="RF164" s="46"/>
      <c r="RG164" s="46"/>
      <c r="RH164" s="46"/>
      <c r="RI164" s="46"/>
      <c r="RJ164" s="46"/>
      <c r="RK164" s="46"/>
      <c r="RL164" s="46"/>
      <c r="RM164" s="46"/>
      <c r="RN164" s="46"/>
      <c r="RO164" s="46"/>
      <c r="RP164" s="46"/>
      <c r="RQ164" s="46"/>
      <c r="RR164" s="46"/>
      <c r="RS164" s="46"/>
      <c r="RT164" s="46"/>
      <c r="RU164" s="46"/>
      <c r="RV164" s="46"/>
      <c r="RW164" s="46"/>
      <c r="RX164" s="46"/>
      <c r="RY164" s="46"/>
      <c r="RZ164" s="46"/>
      <c r="SA164" s="46"/>
      <c r="SB164" s="46"/>
      <c r="SC164" s="46"/>
      <c r="SD164" s="46"/>
      <c r="SE164" s="46"/>
      <c r="SF164" s="46"/>
      <c r="SG164" s="46"/>
      <c r="SH164" s="46"/>
      <c r="SI164" s="46"/>
      <c r="SJ164" s="46"/>
      <c r="SK164" s="46"/>
      <c r="SL164" s="46"/>
      <c r="SM164" s="46"/>
      <c r="SN164" s="46"/>
      <c r="SO164" s="46"/>
      <c r="SP164" s="46"/>
      <c r="SQ164" s="46"/>
      <c r="SR164" s="46"/>
      <c r="SS164" s="46"/>
      <c r="ST164" s="46"/>
      <c r="SU164" s="46"/>
      <c r="SV164" s="46"/>
      <c r="SW164" s="46"/>
      <c r="SX164" s="46"/>
      <c r="SY164" s="46"/>
      <c r="SZ164" s="46"/>
      <c r="TA164" s="46"/>
      <c r="TB164" s="46"/>
      <c r="TC164" s="46"/>
      <c r="TD164" s="46"/>
      <c r="TE164" s="46"/>
      <c r="TF164" s="46"/>
      <c r="TG164" s="46"/>
      <c r="TH164" s="46"/>
      <c r="TI164" s="46"/>
      <c r="TJ164" s="46"/>
      <c r="TK164" s="46"/>
      <c r="TL164" s="46"/>
      <c r="TM164" s="46"/>
      <c r="TN164" s="46"/>
      <c r="TO164" s="46"/>
      <c r="TP164" s="46"/>
      <c r="TQ164" s="46"/>
      <c r="TR164" s="46"/>
      <c r="TS164" s="46"/>
      <c r="TT164" s="46"/>
      <c r="TU164" s="46"/>
      <c r="TV164" s="46"/>
      <c r="TW164" s="46"/>
      <c r="TX164" s="46"/>
      <c r="TY164" s="46"/>
      <c r="TZ164" s="46"/>
      <c r="UA164" s="46"/>
      <c r="UB164" s="46"/>
      <c r="UC164" s="46"/>
      <c r="UD164" s="46"/>
      <c r="UE164" s="46"/>
      <c r="UF164" s="46"/>
      <c r="UG164" s="46"/>
      <c r="UH164" s="46"/>
      <c r="UI164" s="46"/>
      <c r="UJ164" s="46"/>
      <c r="UK164" s="46"/>
      <c r="UL164" s="46"/>
      <c r="UM164" s="46"/>
      <c r="UN164" s="46"/>
      <c r="UO164" s="46"/>
      <c r="UP164" s="46"/>
      <c r="UQ164" s="46"/>
      <c r="UR164" s="46"/>
      <c r="US164" s="46"/>
      <c r="UT164" s="46"/>
      <c r="UU164" s="46"/>
      <c r="UV164" s="46"/>
      <c r="UW164" s="46"/>
      <c r="UX164" s="46"/>
      <c r="UY164" s="46"/>
      <c r="UZ164" s="46"/>
      <c r="VA164" s="46"/>
      <c r="VB164" s="46"/>
      <c r="VC164" s="46"/>
      <c r="VD164" s="46"/>
      <c r="VE164" s="46"/>
      <c r="VF164" s="46"/>
      <c r="VG164" s="46"/>
      <c r="VH164" s="46"/>
      <c r="VI164" s="46"/>
      <c r="VJ164" s="46"/>
      <c r="VK164" s="46"/>
      <c r="VL164" s="46"/>
      <c r="VM164" s="46"/>
      <c r="VN164" s="46"/>
      <c r="VO164" s="46"/>
      <c r="VP164" s="46"/>
      <c r="VQ164" s="46"/>
      <c r="VR164" s="46"/>
      <c r="VS164" s="46"/>
      <c r="VT164" s="46"/>
      <c r="VU164" s="46"/>
      <c r="VV164" s="46"/>
      <c r="VW164" s="46"/>
      <c r="VX164" s="46"/>
      <c r="VY164" s="46"/>
      <c r="VZ164" s="46"/>
      <c r="WA164" s="46"/>
      <c r="WB164" s="46"/>
      <c r="WC164" s="46"/>
      <c r="WD164" s="46"/>
      <c r="WE164" s="46"/>
      <c r="WF164" s="46"/>
      <c r="WG164" s="46"/>
      <c r="WH164" s="46"/>
      <c r="WI164" s="46"/>
      <c r="WJ164" s="46"/>
      <c r="WK164" s="46"/>
      <c r="WL164" s="46">
        <v>0</v>
      </c>
      <c r="WM164" s="46"/>
      <c r="WN164" s="532"/>
      <c r="WP164" s="303"/>
      <c r="WQ164" s="936">
        <f t="shared" si="47"/>
        <v>0</v>
      </c>
      <c r="WR164" s="589">
        <f>SUMIF('TRIEN KHAI SX'!$C$7:$C$36,$D164,'TRIEN KHAI SX'!$KK$7:$KK$36)</f>
        <v>0</v>
      </c>
      <c r="WS164" s="115">
        <v>0</v>
      </c>
      <c r="WT164" s="115">
        <f t="shared" si="57"/>
        <v>0</v>
      </c>
      <c r="WU164" s="115"/>
      <c r="WV164" s="115"/>
      <c r="WW164" s="115"/>
      <c r="WX164" s="115"/>
      <c r="WY164" s="115"/>
      <c r="WZ164" s="115"/>
      <c r="XA164" s="115"/>
      <c r="XB164" s="115"/>
      <c r="XC164" s="115"/>
      <c r="XD164" s="115"/>
      <c r="XE164" s="115"/>
      <c r="XF164" s="115"/>
      <c r="XG164" s="115"/>
      <c r="XH164" s="115"/>
      <c r="XI164" s="115"/>
      <c r="XJ164" s="115"/>
      <c r="XK164" s="115"/>
      <c r="XL164" s="115"/>
      <c r="XM164" s="115"/>
      <c r="XN164" s="115"/>
      <c r="XO164" s="115"/>
      <c r="XP164" s="32"/>
    </row>
    <row r="165" spans="1:640" s="49" customFormat="1" ht="16.5" hidden="1" customHeight="1" x14ac:dyDescent="0.45">
      <c r="A165" s="6">
        <f t="shared" si="55"/>
        <v>0</v>
      </c>
      <c r="B165" s="536"/>
      <c r="C165" s="576"/>
      <c r="D165" s="94"/>
      <c r="E165" s="94">
        <f>IF($D165="",0,VLOOKUP($D165,cube!$B$7:$P$43,2,0))</f>
        <v>0</v>
      </c>
      <c r="F165" s="94">
        <f>IF($D165="",0,VLOOKUP($D165,cube!$B$7:$P$43,5,0))</f>
        <v>0</v>
      </c>
      <c r="G165" s="94">
        <f>IF($D165="",0,VLOOKUP($D165,cube!$B$7:$P$43,6,0))</f>
        <v>0</v>
      </c>
      <c r="H165" s="645">
        <f>IF($D165="",0,VLOOKUP($D165,cube!$B$7:$P$43,10,0))</f>
        <v>0</v>
      </c>
      <c r="I165" s="7">
        <f>IF($D165="",0,VLOOKUP($D165,cube!$B$7:$P$43,15,0))</f>
        <v>0</v>
      </c>
      <c r="J165" s="825">
        <f>IF($D165="",0,VLOOKUP($D165,cube!$B$7:$J$45,8,0))</f>
        <v>0</v>
      </c>
      <c r="K165" s="609">
        <f>IF($D165="",0,VLOOKUP($D165,cube!$B$7:$J$45,9,0))</f>
        <v>0</v>
      </c>
      <c r="L165" s="8">
        <f t="shared" si="56"/>
        <v>0</v>
      </c>
      <c r="M165" s="46">
        <v>0</v>
      </c>
      <c r="N165" s="46">
        <v>0</v>
      </c>
      <c r="O165" s="46">
        <v>0</v>
      </c>
      <c r="P165" s="46">
        <v>0</v>
      </c>
      <c r="Q165" s="46"/>
      <c r="R165" s="46">
        <v>0</v>
      </c>
      <c r="S165" s="46">
        <v>0</v>
      </c>
      <c r="T165" s="46">
        <v>0</v>
      </c>
      <c r="U165" s="46">
        <v>0</v>
      </c>
      <c r="V165" s="46"/>
      <c r="W165" s="46"/>
      <c r="X165" s="46"/>
      <c r="Y165" s="46"/>
      <c r="Z165" s="46"/>
      <c r="AA165" s="46"/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46">
        <v>0</v>
      </c>
      <c r="AM165" s="46">
        <v>0</v>
      </c>
      <c r="AN165" s="46"/>
      <c r="AO165" s="46"/>
      <c r="AP165" s="46"/>
      <c r="AQ165" s="46"/>
      <c r="AR165" s="46"/>
      <c r="AS165" s="46"/>
      <c r="AT165" s="46"/>
      <c r="AU165" s="46"/>
      <c r="AV165" s="46">
        <v>0</v>
      </c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  <c r="BZ165" s="46"/>
      <c r="CA165" s="46"/>
      <c r="CB165" s="46"/>
      <c r="CC165" s="46"/>
      <c r="CD165" s="46"/>
      <c r="CE165" s="46"/>
      <c r="CF165" s="46"/>
      <c r="CG165" s="46"/>
      <c r="CH165" s="46"/>
      <c r="CI165" s="46"/>
      <c r="CJ165" s="46"/>
      <c r="CK165" s="46"/>
      <c r="CL165" s="46"/>
      <c r="CM165" s="46"/>
      <c r="CN165" s="46"/>
      <c r="CO165" s="46"/>
      <c r="CP165" s="46"/>
      <c r="CQ165" s="46"/>
      <c r="CR165" s="46"/>
      <c r="CS165" s="46"/>
      <c r="CT165" s="46"/>
      <c r="CU165" s="46"/>
      <c r="CV165" s="46"/>
      <c r="CW165" s="46"/>
      <c r="CX165" s="46"/>
      <c r="CY165" s="46"/>
      <c r="CZ165" s="46"/>
      <c r="DA165" s="46"/>
      <c r="DB165" s="46"/>
      <c r="DC165" s="46"/>
      <c r="DD165" s="46"/>
      <c r="DE165" s="46"/>
      <c r="DF165" s="46"/>
      <c r="DG165" s="46"/>
      <c r="DH165" s="46"/>
      <c r="DI165" s="46"/>
      <c r="DJ165" s="46"/>
      <c r="DK165" s="46"/>
      <c r="DL165" s="46"/>
      <c r="DM165" s="46"/>
      <c r="DN165" s="46"/>
      <c r="DO165" s="46"/>
      <c r="DP165" s="46"/>
      <c r="DQ165" s="46"/>
      <c r="DR165" s="46"/>
      <c r="DS165" s="46"/>
      <c r="DT165" s="46"/>
      <c r="DU165" s="46"/>
      <c r="DV165" s="46"/>
      <c r="DW165" s="46"/>
      <c r="DX165" s="46"/>
      <c r="DY165" s="46"/>
      <c r="DZ165" s="46"/>
      <c r="EA165" s="46"/>
      <c r="EB165" s="46"/>
      <c r="EC165" s="46"/>
      <c r="ED165" s="46"/>
      <c r="EE165" s="46"/>
      <c r="EF165" s="46"/>
      <c r="EG165" s="46"/>
      <c r="EH165" s="46"/>
      <c r="EI165" s="46"/>
      <c r="EJ165" s="46"/>
      <c r="EK165" s="46"/>
      <c r="EL165" s="46"/>
      <c r="EM165" s="46"/>
      <c r="EN165" s="46"/>
      <c r="EO165" s="46"/>
      <c r="EP165" s="46"/>
      <c r="EQ165" s="46"/>
      <c r="ER165" s="46"/>
      <c r="ES165" s="46"/>
      <c r="ET165" s="46"/>
      <c r="EU165" s="46"/>
      <c r="EV165" s="46"/>
      <c r="EW165" s="46"/>
      <c r="EX165" s="46"/>
      <c r="EY165" s="46"/>
      <c r="EZ165" s="46"/>
      <c r="FA165" s="46"/>
      <c r="FB165" s="46"/>
      <c r="FC165" s="46"/>
      <c r="FD165" s="46"/>
      <c r="FE165" s="46"/>
      <c r="FF165" s="46"/>
      <c r="FG165" s="46"/>
      <c r="FH165" s="46"/>
      <c r="FI165" s="46"/>
      <c r="FJ165" s="46"/>
      <c r="FK165" s="46"/>
      <c r="FL165" s="46"/>
      <c r="FM165" s="46"/>
      <c r="FN165" s="46"/>
      <c r="FO165" s="46"/>
      <c r="FP165" s="46"/>
      <c r="FQ165" s="46"/>
      <c r="FR165" s="46"/>
      <c r="FS165" s="46"/>
      <c r="FT165" s="46"/>
      <c r="FU165" s="46"/>
      <c r="FV165" s="46"/>
      <c r="FW165" s="46"/>
      <c r="FX165" s="46"/>
      <c r="FY165" s="46"/>
      <c r="FZ165" s="46"/>
      <c r="GA165" s="46"/>
      <c r="GB165" s="46"/>
      <c r="GC165" s="46"/>
      <c r="GD165" s="46"/>
      <c r="GE165" s="46"/>
      <c r="GF165" s="46"/>
      <c r="GG165" s="46"/>
      <c r="GH165" s="46"/>
      <c r="GI165" s="46"/>
      <c r="GJ165" s="46"/>
      <c r="GK165" s="46"/>
      <c r="GL165" s="46"/>
      <c r="GM165" s="46"/>
      <c r="GN165" s="46"/>
      <c r="GO165" s="46"/>
      <c r="GP165" s="46"/>
      <c r="GQ165" s="46"/>
      <c r="GR165" s="46"/>
      <c r="GS165" s="46"/>
      <c r="GT165" s="46"/>
      <c r="GU165" s="46"/>
      <c r="GV165" s="46"/>
      <c r="GW165" s="46"/>
      <c r="GX165" s="46"/>
      <c r="GY165" s="46"/>
      <c r="GZ165" s="46"/>
      <c r="HA165" s="46"/>
      <c r="HB165" s="46"/>
      <c r="HC165" s="46"/>
      <c r="HD165" s="46"/>
      <c r="HE165" s="46"/>
      <c r="HF165" s="46"/>
      <c r="HG165" s="46"/>
      <c r="HH165" s="46"/>
      <c r="HI165" s="46"/>
      <c r="HJ165" s="46"/>
      <c r="HK165" s="46"/>
      <c r="HL165" s="46"/>
      <c r="HM165" s="46"/>
      <c r="HN165" s="46"/>
      <c r="HO165" s="46"/>
      <c r="HP165" s="46"/>
      <c r="HQ165" s="46"/>
      <c r="HR165" s="46"/>
      <c r="HS165" s="46"/>
      <c r="HT165" s="46"/>
      <c r="HU165" s="46"/>
      <c r="HV165" s="46"/>
      <c r="HW165" s="46"/>
      <c r="HX165" s="46"/>
      <c r="HY165" s="46"/>
      <c r="HZ165" s="46"/>
      <c r="IA165" s="46"/>
      <c r="IB165" s="46"/>
      <c r="IC165" s="46"/>
      <c r="ID165" s="46"/>
      <c r="IE165" s="46"/>
      <c r="IF165" s="46"/>
      <c r="IG165" s="46"/>
      <c r="IH165" s="46"/>
      <c r="II165" s="46"/>
      <c r="IJ165" s="46"/>
      <c r="IK165" s="46"/>
      <c r="IL165" s="46"/>
      <c r="IM165" s="46"/>
      <c r="IN165" s="46"/>
      <c r="IO165" s="46"/>
      <c r="IP165" s="46"/>
      <c r="IQ165" s="46"/>
      <c r="IR165" s="46"/>
      <c r="IS165" s="46"/>
      <c r="IT165" s="46"/>
      <c r="IU165" s="46"/>
      <c r="IV165" s="46"/>
      <c r="IW165" s="46"/>
      <c r="IX165" s="46"/>
      <c r="IY165" s="46"/>
      <c r="IZ165" s="46"/>
      <c r="JA165" s="46"/>
      <c r="JB165" s="46"/>
      <c r="JC165" s="46"/>
      <c r="JD165" s="46"/>
      <c r="JE165" s="46"/>
      <c r="JF165" s="46"/>
      <c r="JG165" s="46"/>
      <c r="JH165" s="46"/>
      <c r="JI165" s="46"/>
      <c r="JJ165" s="46"/>
      <c r="JK165" s="46"/>
      <c r="JL165" s="46"/>
      <c r="JM165" s="46"/>
      <c r="JN165" s="46"/>
      <c r="JO165" s="46"/>
      <c r="JP165" s="46"/>
      <c r="JQ165" s="46"/>
      <c r="JR165" s="46"/>
      <c r="JS165" s="46"/>
      <c r="JT165" s="46"/>
      <c r="JU165" s="46"/>
      <c r="JV165" s="46"/>
      <c r="JW165" s="46"/>
      <c r="JX165" s="46"/>
      <c r="JY165" s="46"/>
      <c r="JZ165" s="46"/>
      <c r="KA165" s="46"/>
      <c r="KB165" s="46"/>
      <c r="KC165" s="46"/>
      <c r="KD165" s="46"/>
      <c r="KE165" s="46"/>
      <c r="KF165" s="46"/>
      <c r="KG165" s="46"/>
      <c r="KH165" s="46"/>
      <c r="KI165" s="46"/>
      <c r="KJ165" s="46"/>
      <c r="KK165" s="46"/>
      <c r="KL165" s="46"/>
      <c r="KM165" s="46"/>
      <c r="KN165" s="46"/>
      <c r="KO165" s="46"/>
      <c r="KP165" s="46"/>
      <c r="KQ165" s="46"/>
      <c r="KR165" s="46"/>
      <c r="KS165" s="46"/>
      <c r="KT165" s="46"/>
      <c r="KU165" s="46"/>
      <c r="KV165" s="46"/>
      <c r="KW165" s="46"/>
      <c r="KX165" s="46"/>
      <c r="KY165" s="46"/>
      <c r="KZ165" s="46"/>
      <c r="LA165" s="46"/>
      <c r="LB165" s="46"/>
      <c r="LC165" s="46"/>
      <c r="LD165" s="46"/>
      <c r="LE165" s="46"/>
      <c r="LF165" s="46"/>
      <c r="LG165" s="46"/>
      <c r="LH165" s="46"/>
      <c r="LI165" s="46"/>
      <c r="LJ165" s="46"/>
      <c r="LK165" s="46"/>
      <c r="LL165" s="46"/>
      <c r="LM165" s="46"/>
      <c r="LN165" s="46"/>
      <c r="LO165" s="46"/>
      <c r="LP165" s="46"/>
      <c r="LQ165" s="46"/>
      <c r="LR165" s="46"/>
      <c r="LS165" s="46"/>
      <c r="LT165" s="46"/>
      <c r="LU165" s="46"/>
      <c r="LV165" s="46"/>
      <c r="LW165" s="46"/>
      <c r="LX165" s="46"/>
      <c r="LY165" s="46"/>
      <c r="LZ165" s="46"/>
      <c r="MA165" s="46"/>
      <c r="MB165" s="46"/>
      <c r="MC165" s="46"/>
      <c r="MD165" s="46"/>
      <c r="ME165" s="46"/>
      <c r="MF165" s="46"/>
      <c r="MG165" s="46"/>
      <c r="MH165" s="46"/>
      <c r="MI165" s="46"/>
      <c r="MJ165" s="46"/>
      <c r="MK165" s="46"/>
      <c r="ML165" s="46"/>
      <c r="MM165" s="46"/>
      <c r="MN165" s="46"/>
      <c r="MO165" s="46"/>
      <c r="MP165" s="46"/>
      <c r="MQ165" s="46"/>
      <c r="MR165" s="46"/>
      <c r="MS165" s="46"/>
      <c r="MT165" s="46"/>
      <c r="MU165" s="46"/>
      <c r="MV165" s="46"/>
      <c r="MW165" s="46"/>
      <c r="MX165" s="46"/>
      <c r="MY165" s="46"/>
      <c r="MZ165" s="46"/>
      <c r="NA165" s="46"/>
      <c r="NB165" s="46"/>
      <c r="NC165" s="46"/>
      <c r="ND165" s="46"/>
      <c r="NE165" s="46"/>
      <c r="NF165" s="46"/>
      <c r="NG165" s="46"/>
      <c r="NH165" s="46"/>
      <c r="NI165" s="46"/>
      <c r="NJ165" s="46"/>
      <c r="NK165" s="46"/>
      <c r="NL165" s="46"/>
      <c r="NM165" s="46"/>
      <c r="NN165" s="46"/>
      <c r="NO165" s="46"/>
      <c r="NP165" s="46"/>
      <c r="NQ165" s="46"/>
      <c r="NR165" s="46"/>
      <c r="NS165" s="46"/>
      <c r="NT165" s="46"/>
      <c r="NU165" s="46"/>
      <c r="NV165" s="46"/>
      <c r="NW165" s="46"/>
      <c r="NX165" s="46"/>
      <c r="NY165" s="46"/>
      <c r="NZ165" s="46"/>
      <c r="OA165" s="46"/>
      <c r="OB165" s="46"/>
      <c r="OC165" s="46"/>
      <c r="OD165" s="46"/>
      <c r="OE165" s="46"/>
      <c r="OF165" s="46"/>
      <c r="OG165" s="46"/>
      <c r="OH165" s="46"/>
      <c r="OI165" s="46"/>
      <c r="OJ165" s="46"/>
      <c r="OK165" s="46"/>
      <c r="OL165" s="46"/>
      <c r="OM165" s="46"/>
      <c r="ON165" s="46"/>
      <c r="OO165" s="46"/>
      <c r="OP165" s="46"/>
      <c r="OQ165" s="46"/>
      <c r="OR165" s="46"/>
      <c r="OS165" s="46"/>
      <c r="OT165" s="46"/>
      <c r="OU165" s="46"/>
      <c r="OV165" s="46"/>
      <c r="OW165" s="46"/>
      <c r="OX165" s="46"/>
      <c r="OY165" s="46"/>
      <c r="OZ165" s="46"/>
      <c r="PA165" s="46"/>
      <c r="PB165" s="46"/>
      <c r="PC165" s="46"/>
      <c r="PD165" s="46"/>
      <c r="PE165" s="46"/>
      <c r="PF165" s="46"/>
      <c r="PG165" s="46"/>
      <c r="PH165" s="46"/>
      <c r="PI165" s="46"/>
      <c r="PJ165" s="46"/>
      <c r="PK165" s="46"/>
      <c r="PL165" s="46"/>
      <c r="PM165" s="46"/>
      <c r="PN165" s="46"/>
      <c r="PO165" s="46"/>
      <c r="PP165" s="46"/>
      <c r="PQ165" s="46"/>
      <c r="PR165" s="46"/>
      <c r="PS165" s="46"/>
      <c r="PT165" s="46"/>
      <c r="PU165" s="46"/>
      <c r="PV165" s="46"/>
      <c r="PW165" s="46"/>
      <c r="PX165" s="46"/>
      <c r="PY165" s="46"/>
      <c r="PZ165" s="46"/>
      <c r="QA165" s="46"/>
      <c r="QB165" s="46"/>
      <c r="QC165" s="46"/>
      <c r="QD165" s="46"/>
      <c r="QE165" s="46"/>
      <c r="QF165" s="46"/>
      <c r="QG165" s="46"/>
      <c r="QH165" s="46"/>
      <c r="QI165" s="46"/>
      <c r="QJ165" s="46"/>
      <c r="QK165" s="46"/>
      <c r="QL165" s="46"/>
      <c r="QM165" s="46"/>
      <c r="QN165" s="46"/>
      <c r="QO165" s="46"/>
      <c r="QP165" s="46"/>
      <c r="QQ165" s="46"/>
      <c r="QR165" s="46"/>
      <c r="QS165" s="46"/>
      <c r="QT165" s="46"/>
      <c r="QU165" s="46"/>
      <c r="QV165" s="46"/>
      <c r="QW165" s="46"/>
      <c r="QX165" s="46"/>
      <c r="QY165" s="46"/>
      <c r="QZ165" s="46"/>
      <c r="RA165" s="46"/>
      <c r="RB165" s="46"/>
      <c r="RC165" s="46"/>
      <c r="RD165" s="46"/>
      <c r="RE165" s="46"/>
      <c r="RF165" s="46"/>
      <c r="RG165" s="46"/>
      <c r="RH165" s="46"/>
      <c r="RI165" s="46"/>
      <c r="RJ165" s="46"/>
      <c r="RK165" s="46"/>
      <c r="RL165" s="46"/>
      <c r="RM165" s="46"/>
      <c r="RN165" s="46"/>
      <c r="RO165" s="46"/>
      <c r="RP165" s="46"/>
      <c r="RQ165" s="46"/>
      <c r="RR165" s="46"/>
      <c r="RS165" s="46"/>
      <c r="RT165" s="46"/>
      <c r="RU165" s="46"/>
      <c r="RV165" s="46"/>
      <c r="RW165" s="46"/>
      <c r="RX165" s="46"/>
      <c r="RY165" s="46"/>
      <c r="RZ165" s="46"/>
      <c r="SA165" s="46"/>
      <c r="SB165" s="46"/>
      <c r="SC165" s="46"/>
      <c r="SD165" s="46"/>
      <c r="SE165" s="46"/>
      <c r="SF165" s="46"/>
      <c r="SG165" s="46"/>
      <c r="SH165" s="46"/>
      <c r="SI165" s="46"/>
      <c r="SJ165" s="46"/>
      <c r="SK165" s="46"/>
      <c r="SL165" s="46"/>
      <c r="SM165" s="46"/>
      <c r="SN165" s="46"/>
      <c r="SO165" s="46"/>
      <c r="SP165" s="46"/>
      <c r="SQ165" s="46"/>
      <c r="SR165" s="46"/>
      <c r="SS165" s="46"/>
      <c r="ST165" s="46"/>
      <c r="SU165" s="46"/>
      <c r="SV165" s="46"/>
      <c r="SW165" s="46"/>
      <c r="SX165" s="46"/>
      <c r="SY165" s="46"/>
      <c r="SZ165" s="46"/>
      <c r="TA165" s="46"/>
      <c r="TB165" s="46"/>
      <c r="TC165" s="46"/>
      <c r="TD165" s="46"/>
      <c r="TE165" s="46"/>
      <c r="TF165" s="46"/>
      <c r="TG165" s="46"/>
      <c r="TH165" s="46"/>
      <c r="TI165" s="46"/>
      <c r="TJ165" s="46"/>
      <c r="TK165" s="46"/>
      <c r="TL165" s="46"/>
      <c r="TM165" s="46"/>
      <c r="TN165" s="46"/>
      <c r="TO165" s="46"/>
      <c r="TP165" s="46"/>
      <c r="TQ165" s="46"/>
      <c r="TR165" s="46"/>
      <c r="TS165" s="46"/>
      <c r="TT165" s="46"/>
      <c r="TU165" s="46"/>
      <c r="TV165" s="46"/>
      <c r="TW165" s="46"/>
      <c r="TX165" s="46"/>
      <c r="TY165" s="46"/>
      <c r="TZ165" s="46"/>
      <c r="UA165" s="46"/>
      <c r="UB165" s="46"/>
      <c r="UC165" s="46"/>
      <c r="UD165" s="46"/>
      <c r="UE165" s="46"/>
      <c r="UF165" s="46"/>
      <c r="UG165" s="46"/>
      <c r="UH165" s="46"/>
      <c r="UI165" s="46"/>
      <c r="UJ165" s="46"/>
      <c r="UK165" s="46"/>
      <c r="UL165" s="46"/>
      <c r="UM165" s="46"/>
      <c r="UN165" s="46"/>
      <c r="UO165" s="46"/>
      <c r="UP165" s="46"/>
      <c r="UQ165" s="46"/>
      <c r="UR165" s="46"/>
      <c r="US165" s="46"/>
      <c r="UT165" s="46"/>
      <c r="UU165" s="46"/>
      <c r="UV165" s="46"/>
      <c r="UW165" s="46"/>
      <c r="UX165" s="46"/>
      <c r="UY165" s="46"/>
      <c r="UZ165" s="46"/>
      <c r="VA165" s="46"/>
      <c r="VB165" s="46"/>
      <c r="VC165" s="46"/>
      <c r="VD165" s="46"/>
      <c r="VE165" s="46"/>
      <c r="VF165" s="46"/>
      <c r="VG165" s="46"/>
      <c r="VH165" s="46"/>
      <c r="VI165" s="46"/>
      <c r="VJ165" s="46"/>
      <c r="VK165" s="46"/>
      <c r="VL165" s="46"/>
      <c r="VM165" s="46"/>
      <c r="VN165" s="46"/>
      <c r="VO165" s="46"/>
      <c r="VP165" s="46"/>
      <c r="VQ165" s="46"/>
      <c r="VR165" s="46"/>
      <c r="VS165" s="46"/>
      <c r="VT165" s="46"/>
      <c r="VU165" s="46"/>
      <c r="VV165" s="46"/>
      <c r="VW165" s="46"/>
      <c r="VX165" s="46"/>
      <c r="VY165" s="46"/>
      <c r="VZ165" s="46"/>
      <c r="WA165" s="46"/>
      <c r="WB165" s="46"/>
      <c r="WC165" s="46"/>
      <c r="WD165" s="46"/>
      <c r="WE165" s="46"/>
      <c r="WF165" s="46"/>
      <c r="WG165" s="46"/>
      <c r="WH165" s="46"/>
      <c r="WI165" s="46"/>
      <c r="WJ165" s="46"/>
      <c r="WK165" s="46"/>
      <c r="WL165" s="46">
        <v>0</v>
      </c>
      <c r="WM165" s="46"/>
      <c r="WN165" s="532"/>
      <c r="WP165" s="303"/>
      <c r="WQ165" s="936">
        <f t="shared" si="47"/>
        <v>0</v>
      </c>
      <c r="WR165" s="589">
        <f>SUMIF('TRIEN KHAI SX'!$C$7:$C$36,$D165,'TRIEN KHAI SX'!$KK$7:$KK$36)</f>
        <v>0</v>
      </c>
      <c r="WS165" s="115">
        <v>0</v>
      </c>
      <c r="WT165" s="115">
        <f t="shared" si="57"/>
        <v>0</v>
      </c>
      <c r="WU165" s="115"/>
      <c r="WV165" s="115"/>
      <c r="WW165" s="115"/>
      <c r="WX165" s="115"/>
      <c r="WY165" s="115"/>
      <c r="WZ165" s="115"/>
      <c r="XA165" s="115"/>
      <c r="XB165" s="115"/>
      <c r="XC165" s="115"/>
      <c r="XD165" s="115"/>
      <c r="XE165" s="115"/>
      <c r="XF165" s="115"/>
      <c r="XG165" s="115"/>
      <c r="XH165" s="115"/>
      <c r="XI165" s="115"/>
      <c r="XJ165" s="115"/>
      <c r="XK165" s="115"/>
      <c r="XL165" s="115"/>
      <c r="XM165" s="115"/>
      <c r="XN165" s="115"/>
      <c r="XO165" s="115"/>
      <c r="XP165" s="32"/>
    </row>
    <row r="166" spans="1:640" s="49" customFormat="1" ht="16.5" hidden="1" customHeight="1" x14ac:dyDescent="0.45">
      <c r="A166" s="6">
        <f>COUNTIF($C$13:$C$169,C166)</f>
        <v>0</v>
      </c>
      <c r="B166" s="536"/>
      <c r="C166" s="576"/>
      <c r="D166" s="94"/>
      <c r="E166" s="94">
        <f>IF($D166="",0,VLOOKUP($D166,cube!$B$7:$P$43,2,0))</f>
        <v>0</v>
      </c>
      <c r="F166" s="94">
        <f>IF($D166="",0,VLOOKUP($D166,cube!$B$7:$P$43,5,0))</f>
        <v>0</v>
      </c>
      <c r="G166" s="94">
        <f>IF($D166="",0,VLOOKUP($D166,cube!$B$7:$P$43,6,0))</f>
        <v>0</v>
      </c>
      <c r="H166" s="645">
        <f>IF($D166="",0,VLOOKUP($D166,cube!$B$7:$P$43,10,0))</f>
        <v>0</v>
      </c>
      <c r="I166" s="7">
        <f>IF($D166="",0,VLOOKUP($D166,cube!$B$7:$P$43,15,0))</f>
        <v>0</v>
      </c>
      <c r="J166" s="825">
        <f>IF($D166="",0,VLOOKUP($D166,cube!$B$7:$J$45,8,0))</f>
        <v>0</v>
      </c>
      <c r="K166" s="609">
        <f>IF($D166="",0,VLOOKUP($D166,cube!$B$7:$J$45,9,0))</f>
        <v>0</v>
      </c>
      <c r="L166" s="8">
        <f t="shared" si="51"/>
        <v>0</v>
      </c>
      <c r="M166" s="46">
        <v>0</v>
      </c>
      <c r="N166" s="46">
        <v>0</v>
      </c>
      <c r="O166" s="46">
        <v>0</v>
      </c>
      <c r="P166" s="46">
        <v>0</v>
      </c>
      <c r="Q166" s="46"/>
      <c r="R166" s="46">
        <v>0</v>
      </c>
      <c r="S166" s="46">
        <v>0</v>
      </c>
      <c r="T166" s="46">
        <v>0</v>
      </c>
      <c r="U166" s="46">
        <v>0</v>
      </c>
      <c r="V166" s="46"/>
      <c r="W166" s="46"/>
      <c r="X166" s="46"/>
      <c r="Y166" s="46"/>
      <c r="Z166" s="46"/>
      <c r="AA166" s="46"/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46">
        <v>0</v>
      </c>
      <c r="AM166" s="46">
        <v>0</v>
      </c>
      <c r="AN166" s="46"/>
      <c r="AO166" s="46"/>
      <c r="AP166" s="46"/>
      <c r="AQ166" s="46"/>
      <c r="AR166" s="46"/>
      <c r="AS166" s="46"/>
      <c r="AT166" s="46"/>
      <c r="AU166" s="46"/>
      <c r="AV166" s="46">
        <v>0</v>
      </c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M166" s="46"/>
      <c r="DN166" s="46"/>
      <c r="DO166" s="46"/>
      <c r="DP166" s="46"/>
      <c r="DQ166" s="46"/>
      <c r="DR166" s="46"/>
      <c r="DS166" s="46"/>
      <c r="DT166" s="46"/>
      <c r="DU166" s="46"/>
      <c r="DV166" s="46"/>
      <c r="DW166" s="46"/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/>
      <c r="ET166" s="46"/>
      <c r="EU166" s="46"/>
      <c r="EV166" s="46"/>
      <c r="EW166" s="46"/>
      <c r="EX166" s="46"/>
      <c r="EY166" s="46"/>
      <c r="EZ166" s="46"/>
      <c r="FA166" s="46"/>
      <c r="FB166" s="46"/>
      <c r="FC166" s="46"/>
      <c r="FD166" s="46"/>
      <c r="FE166" s="46"/>
      <c r="FF166" s="46"/>
      <c r="FG166" s="46"/>
      <c r="FH166" s="46"/>
      <c r="FI166" s="46"/>
      <c r="FJ166" s="46"/>
      <c r="FK166" s="46"/>
      <c r="FL166" s="46"/>
      <c r="FM166" s="46"/>
      <c r="FN166" s="46"/>
      <c r="FO166" s="46"/>
      <c r="FP166" s="46"/>
      <c r="FQ166" s="46"/>
      <c r="FR166" s="46"/>
      <c r="FS166" s="46"/>
      <c r="FT166" s="46"/>
      <c r="FU166" s="46"/>
      <c r="FV166" s="46"/>
      <c r="FW166" s="46"/>
      <c r="FX166" s="46"/>
      <c r="FY166" s="46"/>
      <c r="FZ166" s="46"/>
      <c r="GA166" s="46"/>
      <c r="GB166" s="46"/>
      <c r="GC166" s="46"/>
      <c r="GD166" s="46"/>
      <c r="GE166" s="46"/>
      <c r="GF166" s="46"/>
      <c r="GG166" s="46"/>
      <c r="GH166" s="46"/>
      <c r="GI166" s="46"/>
      <c r="GJ166" s="46"/>
      <c r="GK166" s="46"/>
      <c r="GL166" s="46"/>
      <c r="GM166" s="46"/>
      <c r="GN166" s="46"/>
      <c r="GO166" s="46"/>
      <c r="GP166" s="46"/>
      <c r="GQ166" s="46"/>
      <c r="GR166" s="46"/>
      <c r="GS166" s="46"/>
      <c r="GT166" s="46"/>
      <c r="GU166" s="46"/>
      <c r="GV166" s="46"/>
      <c r="GW166" s="46"/>
      <c r="GX166" s="46"/>
      <c r="GY166" s="46"/>
      <c r="GZ166" s="46"/>
      <c r="HA166" s="46"/>
      <c r="HB166" s="46"/>
      <c r="HC166" s="46"/>
      <c r="HD166" s="46"/>
      <c r="HE166" s="46"/>
      <c r="HF166" s="46"/>
      <c r="HG166" s="46"/>
      <c r="HH166" s="46"/>
      <c r="HI166" s="46"/>
      <c r="HJ166" s="46"/>
      <c r="HK166" s="46"/>
      <c r="HL166" s="46"/>
      <c r="HM166" s="46"/>
      <c r="HN166" s="46"/>
      <c r="HO166" s="46"/>
      <c r="HP166" s="46"/>
      <c r="HQ166" s="46"/>
      <c r="HR166" s="46"/>
      <c r="HS166" s="46"/>
      <c r="HT166" s="46"/>
      <c r="HU166" s="46"/>
      <c r="HV166" s="46"/>
      <c r="HW166" s="46"/>
      <c r="HX166" s="46"/>
      <c r="HY166" s="46"/>
      <c r="HZ166" s="46"/>
      <c r="IA166" s="46"/>
      <c r="IB166" s="46"/>
      <c r="IC166" s="46"/>
      <c r="ID166" s="46"/>
      <c r="IE166" s="46"/>
      <c r="IF166" s="46"/>
      <c r="IG166" s="46"/>
      <c r="IH166" s="46"/>
      <c r="II166" s="46"/>
      <c r="IJ166" s="46"/>
      <c r="IK166" s="46"/>
      <c r="IL166" s="46"/>
      <c r="IM166" s="46"/>
      <c r="IN166" s="46"/>
      <c r="IO166" s="46"/>
      <c r="IP166" s="46"/>
      <c r="IQ166" s="46"/>
      <c r="IR166" s="46"/>
      <c r="IS166" s="46"/>
      <c r="IT166" s="46"/>
      <c r="IU166" s="46"/>
      <c r="IV166" s="46"/>
      <c r="IW166" s="46"/>
      <c r="IX166" s="46"/>
      <c r="IY166" s="46"/>
      <c r="IZ166" s="46"/>
      <c r="JA166" s="46"/>
      <c r="JB166" s="46"/>
      <c r="JC166" s="46"/>
      <c r="JD166" s="46"/>
      <c r="JE166" s="46"/>
      <c r="JF166" s="46"/>
      <c r="JG166" s="46"/>
      <c r="JH166" s="46"/>
      <c r="JI166" s="46"/>
      <c r="JJ166" s="46"/>
      <c r="JK166" s="46"/>
      <c r="JL166" s="46"/>
      <c r="JM166" s="46"/>
      <c r="JN166" s="46"/>
      <c r="JO166" s="46"/>
      <c r="JP166" s="46"/>
      <c r="JQ166" s="46"/>
      <c r="JR166" s="46"/>
      <c r="JS166" s="46"/>
      <c r="JT166" s="46"/>
      <c r="JU166" s="46"/>
      <c r="JV166" s="46"/>
      <c r="JW166" s="46"/>
      <c r="JX166" s="46"/>
      <c r="JY166" s="46"/>
      <c r="JZ166" s="46"/>
      <c r="KA166" s="46"/>
      <c r="KB166" s="46"/>
      <c r="KC166" s="46"/>
      <c r="KD166" s="46"/>
      <c r="KE166" s="46"/>
      <c r="KF166" s="46"/>
      <c r="KG166" s="46"/>
      <c r="KH166" s="46"/>
      <c r="KI166" s="46"/>
      <c r="KJ166" s="46"/>
      <c r="KK166" s="46"/>
      <c r="KL166" s="46"/>
      <c r="KM166" s="46"/>
      <c r="KN166" s="46"/>
      <c r="KO166" s="46"/>
      <c r="KP166" s="46"/>
      <c r="KQ166" s="46"/>
      <c r="KR166" s="46"/>
      <c r="KS166" s="46"/>
      <c r="KT166" s="46"/>
      <c r="KU166" s="46"/>
      <c r="KV166" s="46"/>
      <c r="KW166" s="46"/>
      <c r="KX166" s="46"/>
      <c r="KY166" s="46"/>
      <c r="KZ166" s="46"/>
      <c r="LA166" s="46"/>
      <c r="LB166" s="46"/>
      <c r="LC166" s="46"/>
      <c r="LD166" s="46"/>
      <c r="LE166" s="46"/>
      <c r="LF166" s="46"/>
      <c r="LG166" s="46"/>
      <c r="LH166" s="46"/>
      <c r="LI166" s="46"/>
      <c r="LJ166" s="46"/>
      <c r="LK166" s="46"/>
      <c r="LL166" s="46"/>
      <c r="LM166" s="46"/>
      <c r="LN166" s="46"/>
      <c r="LO166" s="46"/>
      <c r="LP166" s="46"/>
      <c r="LQ166" s="46"/>
      <c r="LR166" s="46"/>
      <c r="LS166" s="46"/>
      <c r="LT166" s="46"/>
      <c r="LU166" s="46"/>
      <c r="LV166" s="46"/>
      <c r="LW166" s="46"/>
      <c r="LX166" s="46"/>
      <c r="LY166" s="46"/>
      <c r="LZ166" s="46"/>
      <c r="MA166" s="46"/>
      <c r="MB166" s="46"/>
      <c r="MC166" s="46"/>
      <c r="MD166" s="46"/>
      <c r="ME166" s="46"/>
      <c r="MF166" s="46"/>
      <c r="MG166" s="46"/>
      <c r="MH166" s="46"/>
      <c r="MI166" s="46"/>
      <c r="MJ166" s="46"/>
      <c r="MK166" s="46"/>
      <c r="ML166" s="46"/>
      <c r="MM166" s="46"/>
      <c r="MN166" s="46"/>
      <c r="MO166" s="46"/>
      <c r="MP166" s="46"/>
      <c r="MQ166" s="46"/>
      <c r="MR166" s="46"/>
      <c r="MS166" s="46"/>
      <c r="MT166" s="46"/>
      <c r="MU166" s="46"/>
      <c r="MV166" s="46"/>
      <c r="MW166" s="46"/>
      <c r="MX166" s="46"/>
      <c r="MY166" s="46"/>
      <c r="MZ166" s="46"/>
      <c r="NA166" s="46"/>
      <c r="NB166" s="46"/>
      <c r="NC166" s="46"/>
      <c r="ND166" s="46"/>
      <c r="NE166" s="46"/>
      <c r="NF166" s="46"/>
      <c r="NG166" s="46"/>
      <c r="NH166" s="46"/>
      <c r="NI166" s="46"/>
      <c r="NJ166" s="46"/>
      <c r="NK166" s="46"/>
      <c r="NL166" s="46"/>
      <c r="NM166" s="46"/>
      <c r="NN166" s="46"/>
      <c r="NO166" s="46"/>
      <c r="NP166" s="46"/>
      <c r="NQ166" s="46"/>
      <c r="NR166" s="46"/>
      <c r="NS166" s="46"/>
      <c r="NT166" s="46"/>
      <c r="NU166" s="46"/>
      <c r="NV166" s="46"/>
      <c r="NW166" s="46"/>
      <c r="NX166" s="46"/>
      <c r="NY166" s="46"/>
      <c r="NZ166" s="46"/>
      <c r="OA166" s="46"/>
      <c r="OB166" s="46"/>
      <c r="OC166" s="46"/>
      <c r="OD166" s="46"/>
      <c r="OE166" s="46"/>
      <c r="OF166" s="46"/>
      <c r="OG166" s="46"/>
      <c r="OH166" s="46"/>
      <c r="OI166" s="46"/>
      <c r="OJ166" s="46"/>
      <c r="OK166" s="46"/>
      <c r="OL166" s="46"/>
      <c r="OM166" s="46"/>
      <c r="ON166" s="46"/>
      <c r="OO166" s="46"/>
      <c r="OP166" s="46"/>
      <c r="OQ166" s="46"/>
      <c r="OR166" s="46"/>
      <c r="OS166" s="46"/>
      <c r="OT166" s="46"/>
      <c r="OU166" s="46"/>
      <c r="OV166" s="46"/>
      <c r="OW166" s="46"/>
      <c r="OX166" s="46"/>
      <c r="OY166" s="46"/>
      <c r="OZ166" s="46"/>
      <c r="PA166" s="46"/>
      <c r="PB166" s="46"/>
      <c r="PC166" s="46"/>
      <c r="PD166" s="46"/>
      <c r="PE166" s="46"/>
      <c r="PF166" s="46"/>
      <c r="PG166" s="46"/>
      <c r="PH166" s="46"/>
      <c r="PI166" s="46"/>
      <c r="PJ166" s="46"/>
      <c r="PK166" s="46"/>
      <c r="PL166" s="46"/>
      <c r="PM166" s="46"/>
      <c r="PN166" s="46"/>
      <c r="PO166" s="46"/>
      <c r="PP166" s="46"/>
      <c r="PQ166" s="46"/>
      <c r="PR166" s="46"/>
      <c r="PS166" s="46"/>
      <c r="PT166" s="46"/>
      <c r="PU166" s="46"/>
      <c r="PV166" s="46"/>
      <c r="PW166" s="46"/>
      <c r="PX166" s="46"/>
      <c r="PY166" s="46"/>
      <c r="PZ166" s="46"/>
      <c r="QA166" s="46"/>
      <c r="QB166" s="46"/>
      <c r="QC166" s="46"/>
      <c r="QD166" s="46"/>
      <c r="QE166" s="46"/>
      <c r="QF166" s="46"/>
      <c r="QG166" s="46"/>
      <c r="QH166" s="46"/>
      <c r="QI166" s="46"/>
      <c r="QJ166" s="46"/>
      <c r="QK166" s="46"/>
      <c r="QL166" s="46"/>
      <c r="QM166" s="46"/>
      <c r="QN166" s="46"/>
      <c r="QO166" s="46"/>
      <c r="QP166" s="46"/>
      <c r="QQ166" s="46"/>
      <c r="QR166" s="46"/>
      <c r="QS166" s="46"/>
      <c r="QT166" s="46"/>
      <c r="QU166" s="46"/>
      <c r="QV166" s="46"/>
      <c r="QW166" s="46"/>
      <c r="QX166" s="46"/>
      <c r="QY166" s="46"/>
      <c r="QZ166" s="46"/>
      <c r="RA166" s="46"/>
      <c r="RB166" s="46"/>
      <c r="RC166" s="46"/>
      <c r="RD166" s="46"/>
      <c r="RE166" s="46"/>
      <c r="RF166" s="46"/>
      <c r="RG166" s="46"/>
      <c r="RH166" s="46"/>
      <c r="RI166" s="46"/>
      <c r="RJ166" s="46"/>
      <c r="RK166" s="46"/>
      <c r="RL166" s="46"/>
      <c r="RM166" s="46"/>
      <c r="RN166" s="46"/>
      <c r="RO166" s="46"/>
      <c r="RP166" s="46"/>
      <c r="RQ166" s="46"/>
      <c r="RR166" s="46"/>
      <c r="RS166" s="46"/>
      <c r="RT166" s="46"/>
      <c r="RU166" s="46"/>
      <c r="RV166" s="46"/>
      <c r="RW166" s="46"/>
      <c r="RX166" s="46"/>
      <c r="RY166" s="46"/>
      <c r="RZ166" s="46"/>
      <c r="SA166" s="46"/>
      <c r="SB166" s="46"/>
      <c r="SC166" s="46"/>
      <c r="SD166" s="46"/>
      <c r="SE166" s="46"/>
      <c r="SF166" s="46"/>
      <c r="SG166" s="46"/>
      <c r="SH166" s="46"/>
      <c r="SI166" s="46"/>
      <c r="SJ166" s="46"/>
      <c r="SK166" s="46"/>
      <c r="SL166" s="46"/>
      <c r="SM166" s="46"/>
      <c r="SN166" s="46"/>
      <c r="SO166" s="46"/>
      <c r="SP166" s="46"/>
      <c r="SQ166" s="46"/>
      <c r="SR166" s="46"/>
      <c r="SS166" s="46"/>
      <c r="ST166" s="46"/>
      <c r="SU166" s="46"/>
      <c r="SV166" s="46"/>
      <c r="SW166" s="46"/>
      <c r="SX166" s="46"/>
      <c r="SY166" s="46"/>
      <c r="SZ166" s="46"/>
      <c r="TA166" s="46"/>
      <c r="TB166" s="46"/>
      <c r="TC166" s="46"/>
      <c r="TD166" s="46"/>
      <c r="TE166" s="46"/>
      <c r="TF166" s="46"/>
      <c r="TG166" s="46"/>
      <c r="TH166" s="46"/>
      <c r="TI166" s="46"/>
      <c r="TJ166" s="46"/>
      <c r="TK166" s="46"/>
      <c r="TL166" s="46"/>
      <c r="TM166" s="46"/>
      <c r="TN166" s="46"/>
      <c r="TO166" s="46"/>
      <c r="TP166" s="46"/>
      <c r="TQ166" s="46"/>
      <c r="TR166" s="46"/>
      <c r="TS166" s="46"/>
      <c r="TT166" s="46"/>
      <c r="TU166" s="46"/>
      <c r="TV166" s="46"/>
      <c r="TW166" s="46"/>
      <c r="TX166" s="46"/>
      <c r="TY166" s="46"/>
      <c r="TZ166" s="46"/>
      <c r="UA166" s="46"/>
      <c r="UB166" s="46"/>
      <c r="UC166" s="46"/>
      <c r="UD166" s="46"/>
      <c r="UE166" s="46"/>
      <c r="UF166" s="46"/>
      <c r="UG166" s="46"/>
      <c r="UH166" s="46"/>
      <c r="UI166" s="46"/>
      <c r="UJ166" s="46"/>
      <c r="UK166" s="46"/>
      <c r="UL166" s="46"/>
      <c r="UM166" s="46"/>
      <c r="UN166" s="46"/>
      <c r="UO166" s="46"/>
      <c r="UP166" s="46"/>
      <c r="UQ166" s="46"/>
      <c r="UR166" s="46"/>
      <c r="US166" s="46"/>
      <c r="UT166" s="46"/>
      <c r="UU166" s="46"/>
      <c r="UV166" s="46"/>
      <c r="UW166" s="46"/>
      <c r="UX166" s="46"/>
      <c r="UY166" s="46"/>
      <c r="UZ166" s="46"/>
      <c r="VA166" s="46"/>
      <c r="VB166" s="46"/>
      <c r="VC166" s="46"/>
      <c r="VD166" s="46"/>
      <c r="VE166" s="46"/>
      <c r="VF166" s="46"/>
      <c r="VG166" s="46"/>
      <c r="VH166" s="46"/>
      <c r="VI166" s="46"/>
      <c r="VJ166" s="46"/>
      <c r="VK166" s="46"/>
      <c r="VL166" s="46"/>
      <c r="VM166" s="46"/>
      <c r="VN166" s="46"/>
      <c r="VO166" s="46"/>
      <c r="VP166" s="46"/>
      <c r="VQ166" s="46"/>
      <c r="VR166" s="46"/>
      <c r="VS166" s="46"/>
      <c r="VT166" s="46"/>
      <c r="VU166" s="46"/>
      <c r="VV166" s="46"/>
      <c r="VW166" s="46"/>
      <c r="VX166" s="46"/>
      <c r="VY166" s="46"/>
      <c r="VZ166" s="46"/>
      <c r="WA166" s="46"/>
      <c r="WB166" s="46"/>
      <c r="WC166" s="46"/>
      <c r="WD166" s="46"/>
      <c r="WE166" s="46"/>
      <c r="WF166" s="46"/>
      <c r="WG166" s="46"/>
      <c r="WH166" s="46"/>
      <c r="WI166" s="46"/>
      <c r="WJ166" s="46"/>
      <c r="WK166" s="46"/>
      <c r="WL166" s="46">
        <v>0</v>
      </c>
      <c r="WM166" s="46"/>
      <c r="WN166" s="532"/>
      <c r="WP166" s="303"/>
      <c r="WQ166" s="936">
        <f t="shared" si="47"/>
        <v>0</v>
      </c>
      <c r="WR166" s="589">
        <f>SUMIF('TRIEN KHAI SX'!$C$7:$C$36,$D166,'TRIEN KHAI SX'!$KK$7:$KK$36)</f>
        <v>0</v>
      </c>
      <c r="WS166" s="115">
        <v>0</v>
      </c>
      <c r="WT166" s="115">
        <f t="shared" si="52"/>
        <v>0</v>
      </c>
      <c r="WU166" s="115"/>
      <c r="WV166" s="115"/>
      <c r="WW166" s="115"/>
      <c r="WX166" s="115"/>
      <c r="WY166" s="115"/>
      <c r="WZ166" s="115"/>
      <c r="XA166" s="115"/>
      <c r="XB166" s="115"/>
      <c r="XC166" s="115"/>
      <c r="XD166" s="115"/>
      <c r="XE166" s="115"/>
      <c r="XF166" s="115"/>
      <c r="XG166" s="115"/>
      <c r="XH166" s="115"/>
      <c r="XI166" s="115"/>
      <c r="XJ166" s="115"/>
      <c r="XK166" s="115"/>
      <c r="XL166" s="115"/>
      <c r="XM166" s="115"/>
      <c r="XN166" s="115"/>
      <c r="XO166" s="115"/>
      <c r="XP166" s="32"/>
    </row>
    <row r="167" spans="1:640" s="49" customFormat="1" ht="16.5" hidden="1" customHeight="1" x14ac:dyDescent="0.45">
      <c r="A167" s="6">
        <f>COUNTIF($C$13:$C$169,C167)</f>
        <v>0</v>
      </c>
      <c r="B167" s="536"/>
      <c r="C167" s="576"/>
      <c r="D167" s="94"/>
      <c r="E167" s="94">
        <f>IF($D167="",0,VLOOKUP($D167,cube!$B$7:$P$43,2,0))</f>
        <v>0</v>
      </c>
      <c r="F167" s="94">
        <f>IF($D167="",0,VLOOKUP($D167,cube!$B$7:$P$43,5,0))</f>
        <v>0</v>
      </c>
      <c r="G167" s="94">
        <f>IF($D167="",0,VLOOKUP($D167,cube!$B$7:$P$43,6,0))</f>
        <v>0</v>
      </c>
      <c r="H167" s="645">
        <f>IF($D167="",0,VLOOKUP($D167,cube!$B$7:$P$43,10,0))</f>
        <v>0</v>
      </c>
      <c r="I167" s="7">
        <f>IF($D167="",0,VLOOKUP($D167,cube!$B$7:$P$43,15,0))</f>
        <v>0</v>
      </c>
      <c r="J167" s="825">
        <f>IF($D167="",0,VLOOKUP($D167,cube!$B$7:$J$45,8,0))</f>
        <v>0</v>
      </c>
      <c r="K167" s="609">
        <f>IF($D167="",0,VLOOKUP($D167,cube!$B$7:$J$45,9,0))</f>
        <v>0</v>
      </c>
      <c r="L167" s="8">
        <f t="shared" si="49"/>
        <v>0</v>
      </c>
      <c r="M167" s="46">
        <v>0</v>
      </c>
      <c r="N167" s="46">
        <v>0</v>
      </c>
      <c r="O167" s="46">
        <v>0</v>
      </c>
      <c r="P167" s="46">
        <v>0</v>
      </c>
      <c r="Q167" s="46"/>
      <c r="R167" s="46">
        <v>0</v>
      </c>
      <c r="S167" s="46">
        <v>0</v>
      </c>
      <c r="T167" s="46">
        <v>0</v>
      </c>
      <c r="U167" s="46">
        <v>0</v>
      </c>
      <c r="V167" s="46"/>
      <c r="W167" s="46"/>
      <c r="X167" s="46"/>
      <c r="Y167" s="46"/>
      <c r="Z167" s="46"/>
      <c r="AA167" s="46"/>
      <c r="AB167" s="46">
        <v>0</v>
      </c>
      <c r="AC167" s="46">
        <v>0</v>
      </c>
      <c r="AD167" s="46">
        <v>0</v>
      </c>
      <c r="AE167" s="46">
        <v>0</v>
      </c>
      <c r="AF167" s="46">
        <v>0</v>
      </c>
      <c r="AG167" s="46">
        <v>0</v>
      </c>
      <c r="AH167" s="46">
        <v>0</v>
      </c>
      <c r="AI167" s="46">
        <v>0</v>
      </c>
      <c r="AJ167" s="46">
        <v>0</v>
      </c>
      <c r="AK167" s="46">
        <v>0</v>
      </c>
      <c r="AL167" s="46">
        <v>0</v>
      </c>
      <c r="AM167" s="46">
        <v>0</v>
      </c>
      <c r="AN167" s="46"/>
      <c r="AO167" s="46"/>
      <c r="AP167" s="46"/>
      <c r="AQ167" s="46"/>
      <c r="AR167" s="46"/>
      <c r="AS167" s="46"/>
      <c r="AT167" s="46"/>
      <c r="AU167" s="46"/>
      <c r="AV167" s="46">
        <v>0</v>
      </c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  <c r="BZ167" s="46"/>
      <c r="CA167" s="46"/>
      <c r="CB167" s="46"/>
      <c r="CC167" s="46"/>
      <c r="CD167" s="46"/>
      <c r="CE167" s="46"/>
      <c r="CF167" s="46"/>
      <c r="CG167" s="46"/>
      <c r="CH167" s="46"/>
      <c r="CI167" s="46"/>
      <c r="CJ167" s="46"/>
      <c r="CK167" s="46"/>
      <c r="CL167" s="46"/>
      <c r="CM167" s="46"/>
      <c r="CN167" s="46"/>
      <c r="CO167" s="46"/>
      <c r="CP167" s="46"/>
      <c r="CQ167" s="46"/>
      <c r="CR167" s="46"/>
      <c r="CS167" s="46"/>
      <c r="CT167" s="46"/>
      <c r="CU167" s="46"/>
      <c r="CV167" s="46"/>
      <c r="CW167" s="46"/>
      <c r="CX167" s="46"/>
      <c r="CY167" s="46"/>
      <c r="CZ167" s="46"/>
      <c r="DA167" s="46"/>
      <c r="DB167" s="46"/>
      <c r="DC167" s="46"/>
      <c r="DD167" s="46"/>
      <c r="DE167" s="46"/>
      <c r="DF167" s="46"/>
      <c r="DG167" s="46"/>
      <c r="DH167" s="46"/>
      <c r="DI167" s="46"/>
      <c r="DJ167" s="46"/>
      <c r="DK167" s="46"/>
      <c r="DL167" s="46"/>
      <c r="DM167" s="46"/>
      <c r="DN167" s="46"/>
      <c r="DO167" s="46"/>
      <c r="DP167" s="46"/>
      <c r="DQ167" s="46"/>
      <c r="DR167" s="46"/>
      <c r="DS167" s="46"/>
      <c r="DT167" s="46"/>
      <c r="DU167" s="46"/>
      <c r="DV167" s="46"/>
      <c r="DW167" s="46"/>
      <c r="DX167" s="46"/>
      <c r="DY167" s="46"/>
      <c r="DZ167" s="46"/>
      <c r="EA167" s="46"/>
      <c r="EB167" s="46"/>
      <c r="EC167" s="46"/>
      <c r="ED167" s="46"/>
      <c r="EE167" s="46"/>
      <c r="EF167" s="46"/>
      <c r="EG167" s="46"/>
      <c r="EH167" s="46"/>
      <c r="EI167" s="46"/>
      <c r="EJ167" s="46"/>
      <c r="EK167" s="46"/>
      <c r="EL167" s="46"/>
      <c r="EM167" s="46"/>
      <c r="EN167" s="46"/>
      <c r="EO167" s="46"/>
      <c r="EP167" s="46"/>
      <c r="EQ167" s="46"/>
      <c r="ER167" s="46"/>
      <c r="ES167" s="46"/>
      <c r="ET167" s="46"/>
      <c r="EU167" s="46"/>
      <c r="EV167" s="46"/>
      <c r="EW167" s="46"/>
      <c r="EX167" s="46"/>
      <c r="EY167" s="46"/>
      <c r="EZ167" s="46"/>
      <c r="FA167" s="46"/>
      <c r="FB167" s="46"/>
      <c r="FC167" s="46"/>
      <c r="FD167" s="46"/>
      <c r="FE167" s="46"/>
      <c r="FF167" s="46"/>
      <c r="FG167" s="46"/>
      <c r="FH167" s="46"/>
      <c r="FI167" s="46"/>
      <c r="FJ167" s="46"/>
      <c r="FK167" s="46"/>
      <c r="FL167" s="46"/>
      <c r="FM167" s="46"/>
      <c r="FN167" s="46"/>
      <c r="FO167" s="46"/>
      <c r="FP167" s="46"/>
      <c r="FQ167" s="46"/>
      <c r="FR167" s="46"/>
      <c r="FS167" s="46"/>
      <c r="FT167" s="46"/>
      <c r="FU167" s="46"/>
      <c r="FV167" s="46"/>
      <c r="FW167" s="46"/>
      <c r="FX167" s="46"/>
      <c r="FY167" s="46"/>
      <c r="FZ167" s="46"/>
      <c r="GA167" s="46"/>
      <c r="GB167" s="46"/>
      <c r="GC167" s="46"/>
      <c r="GD167" s="46"/>
      <c r="GE167" s="46"/>
      <c r="GF167" s="46"/>
      <c r="GG167" s="46"/>
      <c r="GH167" s="46"/>
      <c r="GI167" s="46"/>
      <c r="GJ167" s="46"/>
      <c r="GK167" s="46"/>
      <c r="GL167" s="46"/>
      <c r="GM167" s="46"/>
      <c r="GN167" s="46"/>
      <c r="GO167" s="46"/>
      <c r="GP167" s="46"/>
      <c r="GQ167" s="46"/>
      <c r="GR167" s="46"/>
      <c r="GS167" s="46"/>
      <c r="GT167" s="46"/>
      <c r="GU167" s="46"/>
      <c r="GV167" s="46"/>
      <c r="GW167" s="46"/>
      <c r="GX167" s="46"/>
      <c r="GY167" s="46"/>
      <c r="GZ167" s="46"/>
      <c r="HA167" s="46"/>
      <c r="HB167" s="46"/>
      <c r="HC167" s="46"/>
      <c r="HD167" s="46"/>
      <c r="HE167" s="46"/>
      <c r="HF167" s="46"/>
      <c r="HG167" s="46"/>
      <c r="HH167" s="46"/>
      <c r="HI167" s="46"/>
      <c r="HJ167" s="46"/>
      <c r="HK167" s="46"/>
      <c r="HL167" s="46"/>
      <c r="HM167" s="46"/>
      <c r="HN167" s="46"/>
      <c r="HO167" s="46"/>
      <c r="HP167" s="46"/>
      <c r="HQ167" s="46"/>
      <c r="HR167" s="46"/>
      <c r="HS167" s="46"/>
      <c r="HT167" s="46"/>
      <c r="HU167" s="46"/>
      <c r="HV167" s="46"/>
      <c r="HW167" s="46"/>
      <c r="HX167" s="46"/>
      <c r="HY167" s="46"/>
      <c r="HZ167" s="46"/>
      <c r="IA167" s="46"/>
      <c r="IB167" s="46"/>
      <c r="IC167" s="46"/>
      <c r="ID167" s="46"/>
      <c r="IE167" s="46"/>
      <c r="IF167" s="46"/>
      <c r="IG167" s="46"/>
      <c r="IH167" s="46"/>
      <c r="II167" s="46"/>
      <c r="IJ167" s="46"/>
      <c r="IK167" s="46"/>
      <c r="IL167" s="46"/>
      <c r="IM167" s="46"/>
      <c r="IN167" s="46"/>
      <c r="IO167" s="46"/>
      <c r="IP167" s="46"/>
      <c r="IQ167" s="46"/>
      <c r="IR167" s="46"/>
      <c r="IS167" s="46"/>
      <c r="IT167" s="46"/>
      <c r="IU167" s="46"/>
      <c r="IV167" s="46"/>
      <c r="IW167" s="46"/>
      <c r="IX167" s="46"/>
      <c r="IY167" s="46"/>
      <c r="IZ167" s="46"/>
      <c r="JA167" s="46"/>
      <c r="JB167" s="46"/>
      <c r="JC167" s="46"/>
      <c r="JD167" s="46"/>
      <c r="JE167" s="46"/>
      <c r="JF167" s="46"/>
      <c r="JG167" s="46"/>
      <c r="JH167" s="46"/>
      <c r="JI167" s="46"/>
      <c r="JJ167" s="46"/>
      <c r="JK167" s="46"/>
      <c r="JL167" s="46"/>
      <c r="JM167" s="46"/>
      <c r="JN167" s="46"/>
      <c r="JO167" s="46"/>
      <c r="JP167" s="46"/>
      <c r="JQ167" s="46"/>
      <c r="JR167" s="46"/>
      <c r="JS167" s="46"/>
      <c r="JT167" s="46"/>
      <c r="JU167" s="46"/>
      <c r="JV167" s="46"/>
      <c r="JW167" s="46"/>
      <c r="JX167" s="46"/>
      <c r="JY167" s="46"/>
      <c r="JZ167" s="46"/>
      <c r="KA167" s="46"/>
      <c r="KB167" s="46"/>
      <c r="KC167" s="46"/>
      <c r="KD167" s="46"/>
      <c r="KE167" s="46"/>
      <c r="KF167" s="46"/>
      <c r="KG167" s="46"/>
      <c r="KH167" s="46"/>
      <c r="KI167" s="46"/>
      <c r="KJ167" s="46"/>
      <c r="KK167" s="46"/>
      <c r="KL167" s="46"/>
      <c r="KM167" s="46"/>
      <c r="KN167" s="46"/>
      <c r="KO167" s="46"/>
      <c r="KP167" s="46"/>
      <c r="KQ167" s="46"/>
      <c r="KR167" s="46"/>
      <c r="KS167" s="46"/>
      <c r="KT167" s="46"/>
      <c r="KU167" s="46"/>
      <c r="KV167" s="46"/>
      <c r="KW167" s="46"/>
      <c r="KX167" s="46"/>
      <c r="KY167" s="46"/>
      <c r="KZ167" s="46"/>
      <c r="LA167" s="46"/>
      <c r="LB167" s="46"/>
      <c r="LC167" s="46"/>
      <c r="LD167" s="46"/>
      <c r="LE167" s="46"/>
      <c r="LF167" s="46"/>
      <c r="LG167" s="46"/>
      <c r="LH167" s="46"/>
      <c r="LI167" s="46"/>
      <c r="LJ167" s="46"/>
      <c r="LK167" s="46"/>
      <c r="LL167" s="46"/>
      <c r="LM167" s="46"/>
      <c r="LN167" s="46"/>
      <c r="LO167" s="46"/>
      <c r="LP167" s="46"/>
      <c r="LQ167" s="46"/>
      <c r="LR167" s="46"/>
      <c r="LS167" s="46"/>
      <c r="LT167" s="46"/>
      <c r="LU167" s="46"/>
      <c r="LV167" s="46"/>
      <c r="LW167" s="46"/>
      <c r="LX167" s="46"/>
      <c r="LY167" s="46"/>
      <c r="LZ167" s="46"/>
      <c r="MA167" s="46"/>
      <c r="MB167" s="46"/>
      <c r="MC167" s="46"/>
      <c r="MD167" s="46"/>
      <c r="ME167" s="46"/>
      <c r="MF167" s="46"/>
      <c r="MG167" s="46"/>
      <c r="MH167" s="46"/>
      <c r="MI167" s="46"/>
      <c r="MJ167" s="46"/>
      <c r="MK167" s="46"/>
      <c r="ML167" s="46"/>
      <c r="MM167" s="46"/>
      <c r="MN167" s="46"/>
      <c r="MO167" s="46"/>
      <c r="MP167" s="46"/>
      <c r="MQ167" s="46"/>
      <c r="MR167" s="46"/>
      <c r="MS167" s="46"/>
      <c r="MT167" s="46"/>
      <c r="MU167" s="46"/>
      <c r="MV167" s="46"/>
      <c r="MW167" s="46"/>
      <c r="MX167" s="46"/>
      <c r="MY167" s="46"/>
      <c r="MZ167" s="46"/>
      <c r="NA167" s="46"/>
      <c r="NB167" s="46"/>
      <c r="NC167" s="46"/>
      <c r="ND167" s="46"/>
      <c r="NE167" s="46"/>
      <c r="NF167" s="46"/>
      <c r="NG167" s="46"/>
      <c r="NH167" s="46"/>
      <c r="NI167" s="46"/>
      <c r="NJ167" s="46"/>
      <c r="NK167" s="46"/>
      <c r="NL167" s="46"/>
      <c r="NM167" s="46"/>
      <c r="NN167" s="46"/>
      <c r="NO167" s="46"/>
      <c r="NP167" s="46"/>
      <c r="NQ167" s="46"/>
      <c r="NR167" s="46"/>
      <c r="NS167" s="46"/>
      <c r="NT167" s="46"/>
      <c r="NU167" s="46"/>
      <c r="NV167" s="46"/>
      <c r="NW167" s="46"/>
      <c r="NX167" s="46"/>
      <c r="NY167" s="46"/>
      <c r="NZ167" s="46"/>
      <c r="OA167" s="46"/>
      <c r="OB167" s="46"/>
      <c r="OC167" s="46"/>
      <c r="OD167" s="46"/>
      <c r="OE167" s="46"/>
      <c r="OF167" s="46"/>
      <c r="OG167" s="46"/>
      <c r="OH167" s="46"/>
      <c r="OI167" s="46"/>
      <c r="OJ167" s="46"/>
      <c r="OK167" s="46"/>
      <c r="OL167" s="46"/>
      <c r="OM167" s="46"/>
      <c r="ON167" s="46"/>
      <c r="OO167" s="46"/>
      <c r="OP167" s="46"/>
      <c r="OQ167" s="46"/>
      <c r="OR167" s="46"/>
      <c r="OS167" s="46"/>
      <c r="OT167" s="46"/>
      <c r="OU167" s="46"/>
      <c r="OV167" s="46"/>
      <c r="OW167" s="46"/>
      <c r="OX167" s="46"/>
      <c r="OY167" s="46"/>
      <c r="OZ167" s="46"/>
      <c r="PA167" s="46"/>
      <c r="PB167" s="46"/>
      <c r="PC167" s="46"/>
      <c r="PD167" s="46"/>
      <c r="PE167" s="46"/>
      <c r="PF167" s="46"/>
      <c r="PG167" s="46"/>
      <c r="PH167" s="46"/>
      <c r="PI167" s="46"/>
      <c r="PJ167" s="46"/>
      <c r="PK167" s="46"/>
      <c r="PL167" s="46"/>
      <c r="PM167" s="46"/>
      <c r="PN167" s="46"/>
      <c r="PO167" s="46"/>
      <c r="PP167" s="46"/>
      <c r="PQ167" s="46"/>
      <c r="PR167" s="46"/>
      <c r="PS167" s="46"/>
      <c r="PT167" s="46"/>
      <c r="PU167" s="46"/>
      <c r="PV167" s="46"/>
      <c r="PW167" s="46"/>
      <c r="PX167" s="46"/>
      <c r="PY167" s="46"/>
      <c r="PZ167" s="46"/>
      <c r="QA167" s="46"/>
      <c r="QB167" s="46"/>
      <c r="QC167" s="46"/>
      <c r="QD167" s="46"/>
      <c r="QE167" s="46"/>
      <c r="QF167" s="46"/>
      <c r="QG167" s="46"/>
      <c r="QH167" s="46"/>
      <c r="QI167" s="46"/>
      <c r="QJ167" s="46"/>
      <c r="QK167" s="46"/>
      <c r="QL167" s="46"/>
      <c r="QM167" s="46"/>
      <c r="QN167" s="46"/>
      <c r="QO167" s="46"/>
      <c r="QP167" s="46"/>
      <c r="QQ167" s="46"/>
      <c r="QR167" s="46"/>
      <c r="QS167" s="46"/>
      <c r="QT167" s="46"/>
      <c r="QU167" s="46"/>
      <c r="QV167" s="46"/>
      <c r="QW167" s="46"/>
      <c r="QX167" s="46"/>
      <c r="QY167" s="46"/>
      <c r="QZ167" s="46"/>
      <c r="RA167" s="46"/>
      <c r="RB167" s="46"/>
      <c r="RC167" s="46"/>
      <c r="RD167" s="46"/>
      <c r="RE167" s="46"/>
      <c r="RF167" s="46"/>
      <c r="RG167" s="46"/>
      <c r="RH167" s="46"/>
      <c r="RI167" s="46"/>
      <c r="RJ167" s="46"/>
      <c r="RK167" s="46"/>
      <c r="RL167" s="46"/>
      <c r="RM167" s="46"/>
      <c r="RN167" s="46"/>
      <c r="RO167" s="46"/>
      <c r="RP167" s="46"/>
      <c r="RQ167" s="46"/>
      <c r="RR167" s="46"/>
      <c r="RS167" s="46"/>
      <c r="RT167" s="46"/>
      <c r="RU167" s="46"/>
      <c r="RV167" s="46"/>
      <c r="RW167" s="46"/>
      <c r="RX167" s="46"/>
      <c r="RY167" s="46"/>
      <c r="RZ167" s="46"/>
      <c r="SA167" s="46"/>
      <c r="SB167" s="46"/>
      <c r="SC167" s="46"/>
      <c r="SD167" s="46"/>
      <c r="SE167" s="46"/>
      <c r="SF167" s="46"/>
      <c r="SG167" s="46"/>
      <c r="SH167" s="46"/>
      <c r="SI167" s="46"/>
      <c r="SJ167" s="46"/>
      <c r="SK167" s="46"/>
      <c r="SL167" s="46"/>
      <c r="SM167" s="46"/>
      <c r="SN167" s="46"/>
      <c r="SO167" s="46"/>
      <c r="SP167" s="46"/>
      <c r="SQ167" s="46"/>
      <c r="SR167" s="46"/>
      <c r="SS167" s="46"/>
      <c r="ST167" s="46"/>
      <c r="SU167" s="46"/>
      <c r="SV167" s="46"/>
      <c r="SW167" s="46"/>
      <c r="SX167" s="46"/>
      <c r="SY167" s="46"/>
      <c r="SZ167" s="46"/>
      <c r="TA167" s="46"/>
      <c r="TB167" s="46"/>
      <c r="TC167" s="46"/>
      <c r="TD167" s="46"/>
      <c r="TE167" s="46"/>
      <c r="TF167" s="46"/>
      <c r="TG167" s="46"/>
      <c r="TH167" s="46"/>
      <c r="TI167" s="46"/>
      <c r="TJ167" s="46"/>
      <c r="TK167" s="46"/>
      <c r="TL167" s="46"/>
      <c r="TM167" s="46"/>
      <c r="TN167" s="46"/>
      <c r="TO167" s="46"/>
      <c r="TP167" s="46"/>
      <c r="TQ167" s="46"/>
      <c r="TR167" s="46"/>
      <c r="TS167" s="46"/>
      <c r="TT167" s="46"/>
      <c r="TU167" s="46"/>
      <c r="TV167" s="46"/>
      <c r="TW167" s="46"/>
      <c r="TX167" s="46"/>
      <c r="TY167" s="46"/>
      <c r="TZ167" s="46"/>
      <c r="UA167" s="46"/>
      <c r="UB167" s="46"/>
      <c r="UC167" s="46"/>
      <c r="UD167" s="46"/>
      <c r="UE167" s="46"/>
      <c r="UF167" s="46"/>
      <c r="UG167" s="46"/>
      <c r="UH167" s="46"/>
      <c r="UI167" s="46"/>
      <c r="UJ167" s="46"/>
      <c r="UK167" s="46"/>
      <c r="UL167" s="46"/>
      <c r="UM167" s="46"/>
      <c r="UN167" s="46"/>
      <c r="UO167" s="46"/>
      <c r="UP167" s="46"/>
      <c r="UQ167" s="46"/>
      <c r="UR167" s="46"/>
      <c r="US167" s="46"/>
      <c r="UT167" s="46"/>
      <c r="UU167" s="46"/>
      <c r="UV167" s="46"/>
      <c r="UW167" s="46"/>
      <c r="UX167" s="46"/>
      <c r="UY167" s="46"/>
      <c r="UZ167" s="46"/>
      <c r="VA167" s="46"/>
      <c r="VB167" s="46"/>
      <c r="VC167" s="46"/>
      <c r="VD167" s="46"/>
      <c r="VE167" s="46"/>
      <c r="VF167" s="46"/>
      <c r="VG167" s="46"/>
      <c r="VH167" s="46"/>
      <c r="VI167" s="46"/>
      <c r="VJ167" s="46"/>
      <c r="VK167" s="46"/>
      <c r="VL167" s="46"/>
      <c r="VM167" s="46"/>
      <c r="VN167" s="46"/>
      <c r="VO167" s="46"/>
      <c r="VP167" s="46"/>
      <c r="VQ167" s="46"/>
      <c r="VR167" s="46"/>
      <c r="VS167" s="46"/>
      <c r="VT167" s="46"/>
      <c r="VU167" s="46"/>
      <c r="VV167" s="46"/>
      <c r="VW167" s="46"/>
      <c r="VX167" s="46"/>
      <c r="VY167" s="46"/>
      <c r="VZ167" s="46"/>
      <c r="WA167" s="46"/>
      <c r="WB167" s="46"/>
      <c r="WC167" s="46"/>
      <c r="WD167" s="46"/>
      <c r="WE167" s="46"/>
      <c r="WF167" s="46"/>
      <c r="WG167" s="46"/>
      <c r="WH167" s="46"/>
      <c r="WI167" s="46"/>
      <c r="WJ167" s="46"/>
      <c r="WK167" s="46"/>
      <c r="WL167" s="46">
        <v>0</v>
      </c>
      <c r="WM167" s="46"/>
      <c r="WN167" s="532"/>
      <c r="WP167" s="303"/>
      <c r="WQ167" s="936">
        <f t="shared" si="47"/>
        <v>0</v>
      </c>
      <c r="WR167" s="589">
        <f>SUMIF('TRIEN KHAI SX'!$C$7:$C$36,$D167,'TRIEN KHAI SX'!$KK$7:$KK$36)</f>
        <v>0</v>
      </c>
      <c r="WS167" s="115">
        <v>0</v>
      </c>
      <c r="WT167" s="115">
        <f t="shared" si="50"/>
        <v>0</v>
      </c>
      <c r="WU167" s="115"/>
      <c r="WV167" s="115"/>
      <c r="WW167" s="115"/>
      <c r="WX167" s="115"/>
      <c r="WY167" s="115"/>
      <c r="WZ167" s="115"/>
      <c r="XA167" s="115"/>
      <c r="XB167" s="115"/>
      <c r="XC167" s="115"/>
      <c r="XD167" s="115"/>
      <c r="XE167" s="115"/>
      <c r="XF167" s="115"/>
      <c r="XG167" s="115"/>
      <c r="XH167" s="115"/>
      <c r="XI167" s="115"/>
      <c r="XJ167" s="115"/>
      <c r="XK167" s="115"/>
      <c r="XL167" s="115"/>
      <c r="XM167" s="115"/>
      <c r="XN167" s="115"/>
      <c r="XO167" s="115"/>
      <c r="XP167" s="32"/>
    </row>
    <row r="168" spans="1:640" s="49" customFormat="1" ht="16.5" hidden="1" customHeight="1" thickBot="1" x14ac:dyDescent="0.5">
      <c r="A168" s="6">
        <f>COUNTIF($C$13:$C$169,C168)</f>
        <v>0</v>
      </c>
      <c r="B168" s="536"/>
      <c r="C168" s="576"/>
      <c r="D168" s="94"/>
      <c r="E168" s="94">
        <f>IF($D168="",0,VLOOKUP($D168,cube!$B$7:$P$43,2,0))</f>
        <v>0</v>
      </c>
      <c r="F168" s="94">
        <f>IF($D168="",0,VLOOKUP($D168,cube!$B$7:$P$43,5,0))</f>
        <v>0</v>
      </c>
      <c r="G168" s="94">
        <f>IF($D168="",0,VLOOKUP($D168,cube!$B$7:$P$43,6,0))</f>
        <v>0</v>
      </c>
      <c r="H168" s="645">
        <f>IF($D168="",0,VLOOKUP($D168,cube!$B$7:$P$43,10,0))</f>
        <v>0</v>
      </c>
      <c r="I168" s="7">
        <f>IF($D168="",0,VLOOKUP($D168,cube!$B$7:$P$43,15,0))</f>
        <v>0</v>
      </c>
      <c r="J168" s="825">
        <f>IF($D168="",0,VLOOKUP($D168,cube!$B$7:$J$45,8,0))</f>
        <v>0</v>
      </c>
      <c r="K168" s="609">
        <f>IF($D168="",0,VLOOKUP($D168,cube!$B$7:$J$45,9,0))</f>
        <v>0</v>
      </c>
      <c r="L168" s="8">
        <f t="shared" si="46"/>
        <v>0</v>
      </c>
      <c r="M168" s="46">
        <v>0</v>
      </c>
      <c r="N168" s="46">
        <v>0</v>
      </c>
      <c r="O168" s="46">
        <v>0</v>
      </c>
      <c r="P168" s="46">
        <v>0</v>
      </c>
      <c r="Q168" s="46"/>
      <c r="R168" s="46">
        <v>0</v>
      </c>
      <c r="S168" s="46">
        <v>0</v>
      </c>
      <c r="T168" s="46">
        <v>0</v>
      </c>
      <c r="U168" s="46">
        <v>0</v>
      </c>
      <c r="V168" s="46"/>
      <c r="W168" s="46"/>
      <c r="X168" s="46"/>
      <c r="Y168" s="46"/>
      <c r="Z168" s="46"/>
      <c r="AA168" s="46"/>
      <c r="AB168" s="46">
        <v>0</v>
      </c>
      <c r="AC168" s="46">
        <v>0</v>
      </c>
      <c r="AD168" s="46">
        <v>0</v>
      </c>
      <c r="AE168" s="46">
        <v>0</v>
      </c>
      <c r="AF168" s="46">
        <v>0</v>
      </c>
      <c r="AG168" s="46">
        <v>0</v>
      </c>
      <c r="AH168" s="46">
        <v>0</v>
      </c>
      <c r="AI168" s="46">
        <v>0</v>
      </c>
      <c r="AJ168" s="46">
        <v>0</v>
      </c>
      <c r="AK168" s="46">
        <v>0</v>
      </c>
      <c r="AL168" s="46">
        <v>0</v>
      </c>
      <c r="AM168" s="46">
        <v>0</v>
      </c>
      <c r="AN168" s="46"/>
      <c r="AO168" s="46"/>
      <c r="AP168" s="46"/>
      <c r="AQ168" s="46"/>
      <c r="AR168" s="46"/>
      <c r="AS168" s="46"/>
      <c r="AT168" s="46"/>
      <c r="AU168" s="46"/>
      <c r="AV168" s="46">
        <v>0</v>
      </c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6"/>
      <c r="CC168" s="46"/>
      <c r="CD168" s="46"/>
      <c r="CE168" s="46"/>
      <c r="CF168" s="46"/>
      <c r="CG168" s="46"/>
      <c r="CH168" s="46"/>
      <c r="CI168" s="46"/>
      <c r="CJ168" s="46"/>
      <c r="CK168" s="46"/>
      <c r="CL168" s="46"/>
      <c r="CM168" s="46"/>
      <c r="CN168" s="46"/>
      <c r="CO168" s="46"/>
      <c r="CP168" s="46"/>
      <c r="CQ168" s="46"/>
      <c r="CR168" s="46"/>
      <c r="CS168" s="46"/>
      <c r="CT168" s="46"/>
      <c r="CU168" s="46"/>
      <c r="CV168" s="46"/>
      <c r="CW168" s="46"/>
      <c r="CX168" s="46"/>
      <c r="CY168" s="46"/>
      <c r="CZ168" s="46"/>
      <c r="DA168" s="46"/>
      <c r="DB168" s="46"/>
      <c r="DC168" s="46"/>
      <c r="DD168" s="46"/>
      <c r="DE168" s="46"/>
      <c r="DF168" s="46"/>
      <c r="DG168" s="46"/>
      <c r="DH168" s="46"/>
      <c r="DI168" s="46"/>
      <c r="DJ168" s="46"/>
      <c r="DK168" s="46"/>
      <c r="DL168" s="46"/>
      <c r="DM168" s="46"/>
      <c r="DN168" s="46"/>
      <c r="DO168" s="46"/>
      <c r="DP168" s="46"/>
      <c r="DQ168" s="46"/>
      <c r="DR168" s="46"/>
      <c r="DS168" s="46"/>
      <c r="DT168" s="46"/>
      <c r="DU168" s="46"/>
      <c r="DV168" s="46"/>
      <c r="DW168" s="46"/>
      <c r="DX168" s="46"/>
      <c r="DY168" s="46"/>
      <c r="DZ168" s="46"/>
      <c r="EA168" s="46"/>
      <c r="EB168" s="46"/>
      <c r="EC168" s="46"/>
      <c r="ED168" s="46"/>
      <c r="EE168" s="46"/>
      <c r="EF168" s="46"/>
      <c r="EG168" s="46"/>
      <c r="EH168" s="46"/>
      <c r="EI168" s="46"/>
      <c r="EJ168" s="46"/>
      <c r="EK168" s="46"/>
      <c r="EL168" s="46"/>
      <c r="EM168" s="46"/>
      <c r="EN168" s="46"/>
      <c r="EO168" s="46"/>
      <c r="EP168" s="46"/>
      <c r="EQ168" s="46"/>
      <c r="ER168" s="46"/>
      <c r="ES168" s="46"/>
      <c r="ET168" s="46"/>
      <c r="EU168" s="46"/>
      <c r="EV168" s="46"/>
      <c r="EW168" s="46"/>
      <c r="EX168" s="46"/>
      <c r="EY168" s="46"/>
      <c r="EZ168" s="46"/>
      <c r="FA168" s="46"/>
      <c r="FB168" s="46"/>
      <c r="FC168" s="46"/>
      <c r="FD168" s="46"/>
      <c r="FE168" s="46"/>
      <c r="FF168" s="46"/>
      <c r="FG168" s="46"/>
      <c r="FH168" s="46"/>
      <c r="FI168" s="46"/>
      <c r="FJ168" s="46"/>
      <c r="FK168" s="46"/>
      <c r="FL168" s="46"/>
      <c r="FM168" s="46"/>
      <c r="FN168" s="46"/>
      <c r="FO168" s="46"/>
      <c r="FP168" s="46"/>
      <c r="FQ168" s="46"/>
      <c r="FR168" s="46"/>
      <c r="FS168" s="46"/>
      <c r="FT168" s="46"/>
      <c r="FU168" s="46"/>
      <c r="FV168" s="46"/>
      <c r="FW168" s="46"/>
      <c r="FX168" s="46"/>
      <c r="FY168" s="46"/>
      <c r="FZ168" s="46"/>
      <c r="GA168" s="46"/>
      <c r="GB168" s="46"/>
      <c r="GC168" s="46"/>
      <c r="GD168" s="46"/>
      <c r="GE168" s="46"/>
      <c r="GF168" s="46"/>
      <c r="GG168" s="46"/>
      <c r="GH168" s="46"/>
      <c r="GI168" s="46"/>
      <c r="GJ168" s="46"/>
      <c r="GK168" s="46"/>
      <c r="GL168" s="46"/>
      <c r="GM168" s="46"/>
      <c r="GN168" s="46"/>
      <c r="GO168" s="46"/>
      <c r="GP168" s="46"/>
      <c r="GQ168" s="46"/>
      <c r="GR168" s="46"/>
      <c r="GS168" s="46"/>
      <c r="GT168" s="46"/>
      <c r="GU168" s="46"/>
      <c r="GV168" s="46"/>
      <c r="GW168" s="46"/>
      <c r="GX168" s="46"/>
      <c r="GY168" s="46"/>
      <c r="GZ168" s="46"/>
      <c r="HA168" s="46"/>
      <c r="HB168" s="46"/>
      <c r="HC168" s="46"/>
      <c r="HD168" s="46"/>
      <c r="HE168" s="46"/>
      <c r="HF168" s="46"/>
      <c r="HG168" s="46"/>
      <c r="HH168" s="46"/>
      <c r="HI168" s="46"/>
      <c r="HJ168" s="46"/>
      <c r="HK168" s="46"/>
      <c r="HL168" s="46"/>
      <c r="HM168" s="46"/>
      <c r="HN168" s="46"/>
      <c r="HO168" s="46"/>
      <c r="HP168" s="46"/>
      <c r="HQ168" s="46"/>
      <c r="HR168" s="46"/>
      <c r="HS168" s="46"/>
      <c r="HT168" s="46"/>
      <c r="HU168" s="46"/>
      <c r="HV168" s="46"/>
      <c r="HW168" s="46"/>
      <c r="HX168" s="46"/>
      <c r="HY168" s="46"/>
      <c r="HZ168" s="46"/>
      <c r="IA168" s="46"/>
      <c r="IB168" s="46"/>
      <c r="IC168" s="46"/>
      <c r="ID168" s="46"/>
      <c r="IE168" s="46"/>
      <c r="IF168" s="46"/>
      <c r="IG168" s="46"/>
      <c r="IH168" s="46"/>
      <c r="II168" s="46"/>
      <c r="IJ168" s="46"/>
      <c r="IK168" s="46"/>
      <c r="IL168" s="46"/>
      <c r="IM168" s="46"/>
      <c r="IN168" s="46"/>
      <c r="IO168" s="46"/>
      <c r="IP168" s="46"/>
      <c r="IQ168" s="46"/>
      <c r="IR168" s="46"/>
      <c r="IS168" s="46"/>
      <c r="IT168" s="46"/>
      <c r="IU168" s="46"/>
      <c r="IV168" s="46"/>
      <c r="IW168" s="46"/>
      <c r="IX168" s="46"/>
      <c r="IY168" s="46"/>
      <c r="IZ168" s="46"/>
      <c r="JA168" s="46"/>
      <c r="JB168" s="46"/>
      <c r="JC168" s="46"/>
      <c r="JD168" s="46"/>
      <c r="JE168" s="46"/>
      <c r="JF168" s="46"/>
      <c r="JG168" s="46"/>
      <c r="JH168" s="46"/>
      <c r="JI168" s="46"/>
      <c r="JJ168" s="46"/>
      <c r="JK168" s="46"/>
      <c r="JL168" s="46"/>
      <c r="JM168" s="46"/>
      <c r="JN168" s="46"/>
      <c r="JO168" s="46"/>
      <c r="JP168" s="46"/>
      <c r="JQ168" s="46"/>
      <c r="JR168" s="46"/>
      <c r="JS168" s="46"/>
      <c r="JT168" s="46"/>
      <c r="JU168" s="46"/>
      <c r="JV168" s="46"/>
      <c r="JW168" s="46"/>
      <c r="JX168" s="46"/>
      <c r="JY168" s="46"/>
      <c r="JZ168" s="46"/>
      <c r="KA168" s="46"/>
      <c r="KB168" s="46"/>
      <c r="KC168" s="46"/>
      <c r="KD168" s="46"/>
      <c r="KE168" s="46"/>
      <c r="KF168" s="46"/>
      <c r="KG168" s="46"/>
      <c r="KH168" s="46"/>
      <c r="KI168" s="46"/>
      <c r="KJ168" s="46"/>
      <c r="KK168" s="46"/>
      <c r="KL168" s="46"/>
      <c r="KM168" s="46"/>
      <c r="KN168" s="46"/>
      <c r="KO168" s="46"/>
      <c r="KP168" s="46"/>
      <c r="KQ168" s="46"/>
      <c r="KR168" s="46"/>
      <c r="KS168" s="46"/>
      <c r="KT168" s="46"/>
      <c r="KU168" s="46"/>
      <c r="KV168" s="46"/>
      <c r="KW168" s="46"/>
      <c r="KX168" s="46"/>
      <c r="KY168" s="46"/>
      <c r="KZ168" s="46"/>
      <c r="LA168" s="46"/>
      <c r="LB168" s="46"/>
      <c r="LC168" s="46"/>
      <c r="LD168" s="46"/>
      <c r="LE168" s="46"/>
      <c r="LF168" s="46"/>
      <c r="LG168" s="46"/>
      <c r="LH168" s="46"/>
      <c r="LI168" s="46"/>
      <c r="LJ168" s="46"/>
      <c r="LK168" s="46"/>
      <c r="LL168" s="46"/>
      <c r="LM168" s="46"/>
      <c r="LN168" s="46"/>
      <c r="LO168" s="46"/>
      <c r="LP168" s="46"/>
      <c r="LQ168" s="46"/>
      <c r="LR168" s="46"/>
      <c r="LS168" s="46"/>
      <c r="LT168" s="46"/>
      <c r="LU168" s="46"/>
      <c r="LV168" s="46"/>
      <c r="LW168" s="46"/>
      <c r="LX168" s="46"/>
      <c r="LY168" s="46"/>
      <c r="LZ168" s="46"/>
      <c r="MA168" s="46"/>
      <c r="MB168" s="46"/>
      <c r="MC168" s="46"/>
      <c r="MD168" s="46"/>
      <c r="ME168" s="46"/>
      <c r="MF168" s="46"/>
      <c r="MG168" s="46"/>
      <c r="MH168" s="46"/>
      <c r="MI168" s="46"/>
      <c r="MJ168" s="46"/>
      <c r="MK168" s="46"/>
      <c r="ML168" s="46"/>
      <c r="MM168" s="46"/>
      <c r="MN168" s="46"/>
      <c r="MO168" s="46"/>
      <c r="MP168" s="46"/>
      <c r="MQ168" s="46"/>
      <c r="MR168" s="46"/>
      <c r="MS168" s="46"/>
      <c r="MT168" s="46"/>
      <c r="MU168" s="46"/>
      <c r="MV168" s="46"/>
      <c r="MW168" s="46"/>
      <c r="MX168" s="46"/>
      <c r="MY168" s="46"/>
      <c r="MZ168" s="46"/>
      <c r="NA168" s="46"/>
      <c r="NB168" s="46"/>
      <c r="NC168" s="46"/>
      <c r="ND168" s="46"/>
      <c r="NE168" s="46"/>
      <c r="NF168" s="46"/>
      <c r="NG168" s="46"/>
      <c r="NH168" s="46"/>
      <c r="NI168" s="46"/>
      <c r="NJ168" s="46"/>
      <c r="NK168" s="46"/>
      <c r="NL168" s="46"/>
      <c r="NM168" s="46"/>
      <c r="NN168" s="46"/>
      <c r="NO168" s="46"/>
      <c r="NP168" s="46"/>
      <c r="NQ168" s="46"/>
      <c r="NR168" s="46"/>
      <c r="NS168" s="46"/>
      <c r="NT168" s="46"/>
      <c r="NU168" s="46"/>
      <c r="NV168" s="46"/>
      <c r="NW168" s="46"/>
      <c r="NX168" s="46"/>
      <c r="NY168" s="46"/>
      <c r="NZ168" s="46"/>
      <c r="OA168" s="46"/>
      <c r="OB168" s="46"/>
      <c r="OC168" s="46"/>
      <c r="OD168" s="46"/>
      <c r="OE168" s="46"/>
      <c r="OF168" s="46"/>
      <c r="OG168" s="46"/>
      <c r="OH168" s="46"/>
      <c r="OI168" s="46"/>
      <c r="OJ168" s="46"/>
      <c r="OK168" s="46"/>
      <c r="OL168" s="46"/>
      <c r="OM168" s="46"/>
      <c r="ON168" s="46"/>
      <c r="OO168" s="46"/>
      <c r="OP168" s="46"/>
      <c r="OQ168" s="46"/>
      <c r="OR168" s="46"/>
      <c r="OS168" s="46"/>
      <c r="OT168" s="46"/>
      <c r="OU168" s="46"/>
      <c r="OV168" s="46"/>
      <c r="OW168" s="46"/>
      <c r="OX168" s="46"/>
      <c r="OY168" s="46"/>
      <c r="OZ168" s="46"/>
      <c r="PA168" s="46"/>
      <c r="PB168" s="46"/>
      <c r="PC168" s="46"/>
      <c r="PD168" s="46"/>
      <c r="PE168" s="46"/>
      <c r="PF168" s="46"/>
      <c r="PG168" s="46"/>
      <c r="PH168" s="46"/>
      <c r="PI168" s="46"/>
      <c r="PJ168" s="46"/>
      <c r="PK168" s="46"/>
      <c r="PL168" s="46"/>
      <c r="PM168" s="46"/>
      <c r="PN168" s="46"/>
      <c r="PO168" s="46"/>
      <c r="PP168" s="46"/>
      <c r="PQ168" s="46"/>
      <c r="PR168" s="46"/>
      <c r="PS168" s="46"/>
      <c r="PT168" s="46"/>
      <c r="PU168" s="46"/>
      <c r="PV168" s="46"/>
      <c r="PW168" s="46"/>
      <c r="PX168" s="46"/>
      <c r="PY168" s="46"/>
      <c r="PZ168" s="46"/>
      <c r="QA168" s="46"/>
      <c r="QB168" s="46"/>
      <c r="QC168" s="46"/>
      <c r="QD168" s="46"/>
      <c r="QE168" s="46"/>
      <c r="QF168" s="46"/>
      <c r="QG168" s="46"/>
      <c r="QH168" s="46"/>
      <c r="QI168" s="46"/>
      <c r="QJ168" s="46"/>
      <c r="QK168" s="46"/>
      <c r="QL168" s="46"/>
      <c r="QM168" s="46"/>
      <c r="QN168" s="46"/>
      <c r="QO168" s="46"/>
      <c r="QP168" s="46"/>
      <c r="QQ168" s="46"/>
      <c r="QR168" s="46"/>
      <c r="QS168" s="46"/>
      <c r="QT168" s="46"/>
      <c r="QU168" s="46"/>
      <c r="QV168" s="46"/>
      <c r="QW168" s="46"/>
      <c r="QX168" s="46"/>
      <c r="QY168" s="46"/>
      <c r="QZ168" s="46"/>
      <c r="RA168" s="46"/>
      <c r="RB168" s="46"/>
      <c r="RC168" s="46"/>
      <c r="RD168" s="46"/>
      <c r="RE168" s="46"/>
      <c r="RF168" s="46"/>
      <c r="RG168" s="46"/>
      <c r="RH168" s="46"/>
      <c r="RI168" s="46"/>
      <c r="RJ168" s="46"/>
      <c r="RK168" s="46"/>
      <c r="RL168" s="46"/>
      <c r="RM168" s="46"/>
      <c r="RN168" s="46"/>
      <c r="RO168" s="46"/>
      <c r="RP168" s="46"/>
      <c r="RQ168" s="46"/>
      <c r="RR168" s="46"/>
      <c r="RS168" s="46"/>
      <c r="RT168" s="46"/>
      <c r="RU168" s="46"/>
      <c r="RV168" s="46"/>
      <c r="RW168" s="46"/>
      <c r="RX168" s="46"/>
      <c r="RY168" s="46"/>
      <c r="RZ168" s="46"/>
      <c r="SA168" s="46"/>
      <c r="SB168" s="46"/>
      <c r="SC168" s="46"/>
      <c r="SD168" s="46"/>
      <c r="SE168" s="46"/>
      <c r="SF168" s="46"/>
      <c r="SG168" s="46"/>
      <c r="SH168" s="46"/>
      <c r="SI168" s="46"/>
      <c r="SJ168" s="46"/>
      <c r="SK168" s="46"/>
      <c r="SL168" s="46"/>
      <c r="SM168" s="46"/>
      <c r="SN168" s="46"/>
      <c r="SO168" s="46"/>
      <c r="SP168" s="46"/>
      <c r="SQ168" s="46"/>
      <c r="SR168" s="46"/>
      <c r="SS168" s="46"/>
      <c r="ST168" s="46"/>
      <c r="SU168" s="46"/>
      <c r="SV168" s="46"/>
      <c r="SW168" s="46"/>
      <c r="SX168" s="46"/>
      <c r="SY168" s="46"/>
      <c r="SZ168" s="46"/>
      <c r="TA168" s="46"/>
      <c r="TB168" s="46"/>
      <c r="TC168" s="46"/>
      <c r="TD168" s="46"/>
      <c r="TE168" s="46"/>
      <c r="TF168" s="46"/>
      <c r="TG168" s="46"/>
      <c r="TH168" s="46"/>
      <c r="TI168" s="46"/>
      <c r="TJ168" s="46"/>
      <c r="TK168" s="46"/>
      <c r="TL168" s="46"/>
      <c r="TM168" s="46"/>
      <c r="TN168" s="46"/>
      <c r="TO168" s="46"/>
      <c r="TP168" s="46"/>
      <c r="TQ168" s="46"/>
      <c r="TR168" s="46"/>
      <c r="TS168" s="46"/>
      <c r="TT168" s="46"/>
      <c r="TU168" s="46"/>
      <c r="TV168" s="46"/>
      <c r="TW168" s="46"/>
      <c r="TX168" s="46"/>
      <c r="TY168" s="46"/>
      <c r="TZ168" s="46"/>
      <c r="UA168" s="46"/>
      <c r="UB168" s="46"/>
      <c r="UC168" s="46"/>
      <c r="UD168" s="46"/>
      <c r="UE168" s="46"/>
      <c r="UF168" s="46"/>
      <c r="UG168" s="46"/>
      <c r="UH168" s="46"/>
      <c r="UI168" s="46"/>
      <c r="UJ168" s="46"/>
      <c r="UK168" s="46"/>
      <c r="UL168" s="46"/>
      <c r="UM168" s="46"/>
      <c r="UN168" s="46"/>
      <c r="UO168" s="46"/>
      <c r="UP168" s="46"/>
      <c r="UQ168" s="46"/>
      <c r="UR168" s="46"/>
      <c r="US168" s="46"/>
      <c r="UT168" s="46"/>
      <c r="UU168" s="46"/>
      <c r="UV168" s="46"/>
      <c r="UW168" s="46"/>
      <c r="UX168" s="46"/>
      <c r="UY168" s="46"/>
      <c r="UZ168" s="46"/>
      <c r="VA168" s="46"/>
      <c r="VB168" s="46"/>
      <c r="VC168" s="46"/>
      <c r="VD168" s="46"/>
      <c r="VE168" s="46"/>
      <c r="VF168" s="46"/>
      <c r="VG168" s="46"/>
      <c r="VH168" s="46"/>
      <c r="VI168" s="46"/>
      <c r="VJ168" s="46"/>
      <c r="VK168" s="46"/>
      <c r="VL168" s="46"/>
      <c r="VM168" s="46"/>
      <c r="VN168" s="46"/>
      <c r="VO168" s="46"/>
      <c r="VP168" s="46"/>
      <c r="VQ168" s="46"/>
      <c r="VR168" s="46"/>
      <c r="VS168" s="46"/>
      <c r="VT168" s="46"/>
      <c r="VU168" s="46"/>
      <c r="VV168" s="46"/>
      <c r="VW168" s="46"/>
      <c r="VX168" s="46"/>
      <c r="VY168" s="46"/>
      <c r="VZ168" s="46"/>
      <c r="WA168" s="46"/>
      <c r="WB168" s="46"/>
      <c r="WC168" s="46"/>
      <c r="WD168" s="46"/>
      <c r="WE168" s="46"/>
      <c r="WF168" s="46"/>
      <c r="WG168" s="46"/>
      <c r="WH168" s="46"/>
      <c r="WI168" s="46"/>
      <c r="WJ168" s="46"/>
      <c r="WK168" s="46"/>
      <c r="WL168" s="46">
        <v>0</v>
      </c>
      <c r="WM168" s="46"/>
      <c r="WN168" s="532"/>
      <c r="WP168" s="303"/>
      <c r="WQ168" s="936">
        <f t="shared" si="47"/>
        <v>0</v>
      </c>
      <c r="WR168" s="589">
        <f>SUMIF('TRIEN KHAI SX'!$C$7:$C$36,$D168,'TRIEN KHAI SX'!$KK$7:$KK$36)</f>
        <v>0</v>
      </c>
      <c r="WS168" s="115">
        <v>0</v>
      </c>
      <c r="WT168" s="115">
        <f t="shared" si="48"/>
        <v>0</v>
      </c>
      <c r="WU168" s="115"/>
      <c r="WV168" s="115"/>
      <c r="WW168" s="115"/>
      <c r="WX168" s="115"/>
      <c r="WY168" s="115"/>
      <c r="WZ168" s="115"/>
      <c r="XA168" s="115"/>
      <c r="XB168" s="115"/>
      <c r="XC168" s="115"/>
      <c r="XD168" s="115"/>
      <c r="XE168" s="115"/>
      <c r="XF168" s="115"/>
      <c r="XG168" s="115"/>
      <c r="XH168" s="115"/>
      <c r="XI168" s="115"/>
      <c r="XJ168" s="115"/>
      <c r="XK168" s="115"/>
      <c r="XL168" s="115"/>
      <c r="XM168" s="115"/>
      <c r="XN168" s="115"/>
      <c r="XO168" s="115"/>
      <c r="XP168" s="32"/>
    </row>
    <row r="169" spans="1:640" s="31" customFormat="1" ht="16.5" customHeight="1" x14ac:dyDescent="0.45">
      <c r="A169" s="899"/>
      <c r="B169" s="205"/>
      <c r="C169" s="915"/>
      <c r="D169" s="900"/>
      <c r="E169" s="900"/>
      <c r="F169" s="95"/>
      <c r="G169" s="900"/>
      <c r="H169" s="646"/>
      <c r="I169" s="353"/>
      <c r="J169" s="826"/>
      <c r="K169" s="610"/>
      <c r="L169" s="54">
        <f t="shared" ref="L169:AM169" si="58">SUM(L13:L168)</f>
        <v>32278</v>
      </c>
      <c r="M169" s="54">
        <f t="shared" si="58"/>
        <v>600</v>
      </c>
      <c r="N169" s="54">
        <f t="shared" si="58"/>
        <v>860</v>
      </c>
      <c r="O169" s="54">
        <f t="shared" si="58"/>
        <v>910</v>
      </c>
      <c r="P169" s="54">
        <f t="shared" si="58"/>
        <v>530</v>
      </c>
      <c r="Q169" s="54">
        <f t="shared" si="58"/>
        <v>1500</v>
      </c>
      <c r="R169" s="54">
        <f t="shared" si="58"/>
        <v>810</v>
      </c>
      <c r="S169" s="54">
        <f t="shared" si="58"/>
        <v>680</v>
      </c>
      <c r="T169" s="54">
        <f t="shared" si="58"/>
        <v>1000</v>
      </c>
      <c r="U169" s="54">
        <f t="shared" si="58"/>
        <v>915</v>
      </c>
      <c r="V169" s="54">
        <f t="shared" si="58"/>
        <v>700</v>
      </c>
      <c r="W169" s="54">
        <f t="shared" si="58"/>
        <v>800</v>
      </c>
      <c r="X169" s="54">
        <f t="shared" si="58"/>
        <v>900</v>
      </c>
      <c r="Y169" s="54">
        <f t="shared" si="58"/>
        <v>640</v>
      </c>
      <c r="Z169" s="54">
        <f t="shared" si="58"/>
        <v>645</v>
      </c>
      <c r="AA169" s="54">
        <f t="shared" si="58"/>
        <v>700</v>
      </c>
      <c r="AB169" s="54">
        <f t="shared" si="58"/>
        <v>915</v>
      </c>
      <c r="AC169" s="54">
        <f t="shared" si="58"/>
        <v>850</v>
      </c>
      <c r="AD169" s="54">
        <f t="shared" si="58"/>
        <v>1000</v>
      </c>
      <c r="AE169" s="54">
        <f t="shared" si="58"/>
        <v>825</v>
      </c>
      <c r="AF169" s="54">
        <f t="shared" si="58"/>
        <v>590</v>
      </c>
      <c r="AG169" s="54">
        <f t="shared" si="58"/>
        <v>650</v>
      </c>
      <c r="AH169" s="54">
        <f t="shared" si="58"/>
        <v>950</v>
      </c>
      <c r="AI169" s="54">
        <f t="shared" si="58"/>
        <v>780</v>
      </c>
      <c r="AJ169" s="54">
        <f t="shared" si="58"/>
        <v>670</v>
      </c>
      <c r="AK169" s="54">
        <f t="shared" si="58"/>
        <v>868</v>
      </c>
      <c r="AL169" s="54">
        <f t="shared" si="58"/>
        <v>530</v>
      </c>
      <c r="AM169" s="54">
        <f t="shared" si="58"/>
        <v>960</v>
      </c>
      <c r="AN169" s="54">
        <f t="shared" ref="AN169:AP169" si="59">SUM(AN13:AN168)</f>
        <v>740</v>
      </c>
      <c r="AO169" s="54">
        <f t="shared" si="59"/>
        <v>660</v>
      </c>
      <c r="AP169" s="54">
        <f t="shared" si="59"/>
        <v>600</v>
      </c>
      <c r="AQ169" s="54">
        <f>SUM(AQ13:AQ168)</f>
        <v>574</v>
      </c>
      <c r="AR169" s="54">
        <f t="shared" ref="AR169:DC169" si="60">SUM(AR13:AR168)</f>
        <v>265</v>
      </c>
      <c r="AS169" s="54">
        <f t="shared" si="60"/>
        <v>710</v>
      </c>
      <c r="AT169" s="54">
        <f t="shared" si="60"/>
        <v>530</v>
      </c>
      <c r="AU169" s="54">
        <f t="shared" ref="AU169" si="61">SUM(AU13:AU168)</f>
        <v>1328</v>
      </c>
      <c r="AV169" s="54">
        <f t="shared" si="60"/>
        <v>528</v>
      </c>
      <c r="AW169" s="54">
        <f t="shared" si="60"/>
        <v>880</v>
      </c>
      <c r="AX169" s="54">
        <f t="shared" si="60"/>
        <v>500</v>
      </c>
      <c r="AY169" s="54">
        <f t="shared" si="60"/>
        <v>790</v>
      </c>
      <c r="AZ169" s="54">
        <f t="shared" si="60"/>
        <v>900</v>
      </c>
      <c r="BA169" s="54">
        <f t="shared" si="60"/>
        <v>600</v>
      </c>
      <c r="BB169" s="54">
        <f t="shared" si="60"/>
        <v>830</v>
      </c>
      <c r="BC169" s="54">
        <f t="shared" si="60"/>
        <v>0</v>
      </c>
      <c r="BD169" s="54">
        <f t="shared" si="60"/>
        <v>0</v>
      </c>
      <c r="BE169" s="54">
        <f t="shared" si="60"/>
        <v>0</v>
      </c>
      <c r="BF169" s="54">
        <f t="shared" si="60"/>
        <v>0</v>
      </c>
      <c r="BG169" s="54">
        <f t="shared" si="60"/>
        <v>0</v>
      </c>
      <c r="BH169" s="54">
        <f t="shared" si="60"/>
        <v>0</v>
      </c>
      <c r="BI169" s="54">
        <f t="shared" si="60"/>
        <v>0</v>
      </c>
      <c r="BJ169" s="54">
        <f t="shared" si="60"/>
        <v>0</v>
      </c>
      <c r="BK169" s="54">
        <f t="shared" si="60"/>
        <v>0</v>
      </c>
      <c r="BL169" s="54">
        <f t="shared" si="60"/>
        <v>0</v>
      </c>
      <c r="BM169" s="54">
        <f t="shared" si="60"/>
        <v>0</v>
      </c>
      <c r="BN169" s="54">
        <f t="shared" si="60"/>
        <v>0</v>
      </c>
      <c r="BO169" s="54">
        <f t="shared" si="60"/>
        <v>0</v>
      </c>
      <c r="BP169" s="54">
        <f t="shared" si="60"/>
        <v>0</v>
      </c>
      <c r="BQ169" s="54">
        <f t="shared" si="60"/>
        <v>0</v>
      </c>
      <c r="BR169" s="54">
        <f t="shared" si="60"/>
        <v>0</v>
      </c>
      <c r="BS169" s="54">
        <f t="shared" si="60"/>
        <v>0</v>
      </c>
      <c r="BT169" s="54">
        <f t="shared" si="60"/>
        <v>0</v>
      </c>
      <c r="BU169" s="54">
        <f t="shared" si="60"/>
        <v>0</v>
      </c>
      <c r="BV169" s="54">
        <f t="shared" si="60"/>
        <v>0</v>
      </c>
      <c r="BW169" s="54">
        <f t="shared" si="60"/>
        <v>0</v>
      </c>
      <c r="BX169" s="54">
        <f t="shared" si="60"/>
        <v>0</v>
      </c>
      <c r="BY169" s="54">
        <f t="shared" si="60"/>
        <v>0</v>
      </c>
      <c r="BZ169" s="54">
        <f t="shared" si="60"/>
        <v>0</v>
      </c>
      <c r="CA169" s="54">
        <f t="shared" si="60"/>
        <v>0</v>
      </c>
      <c r="CB169" s="54">
        <f t="shared" si="60"/>
        <v>0</v>
      </c>
      <c r="CC169" s="54">
        <f t="shared" si="60"/>
        <v>0</v>
      </c>
      <c r="CD169" s="54">
        <f t="shared" si="60"/>
        <v>0</v>
      </c>
      <c r="CE169" s="54">
        <f t="shared" si="60"/>
        <v>0</v>
      </c>
      <c r="CF169" s="54">
        <f t="shared" si="60"/>
        <v>0</v>
      </c>
      <c r="CG169" s="54">
        <f t="shared" si="60"/>
        <v>0</v>
      </c>
      <c r="CH169" s="54">
        <f t="shared" si="60"/>
        <v>0</v>
      </c>
      <c r="CI169" s="54">
        <f t="shared" si="60"/>
        <v>0</v>
      </c>
      <c r="CJ169" s="54">
        <f t="shared" si="60"/>
        <v>0</v>
      </c>
      <c r="CK169" s="54">
        <f t="shared" si="60"/>
        <v>0</v>
      </c>
      <c r="CL169" s="54">
        <f t="shared" si="60"/>
        <v>0</v>
      </c>
      <c r="CM169" s="54">
        <f t="shared" si="60"/>
        <v>0</v>
      </c>
      <c r="CN169" s="54">
        <f t="shared" si="60"/>
        <v>0</v>
      </c>
      <c r="CO169" s="54">
        <f t="shared" si="60"/>
        <v>0</v>
      </c>
      <c r="CP169" s="54">
        <f t="shared" si="60"/>
        <v>0</v>
      </c>
      <c r="CQ169" s="54">
        <f t="shared" si="60"/>
        <v>0</v>
      </c>
      <c r="CR169" s="54">
        <f t="shared" si="60"/>
        <v>0</v>
      </c>
      <c r="CS169" s="54">
        <f t="shared" si="60"/>
        <v>0</v>
      </c>
      <c r="CT169" s="54">
        <f t="shared" si="60"/>
        <v>0</v>
      </c>
      <c r="CU169" s="54">
        <f t="shared" si="60"/>
        <v>0</v>
      </c>
      <c r="CV169" s="54">
        <f t="shared" si="60"/>
        <v>0</v>
      </c>
      <c r="CW169" s="54">
        <f t="shared" si="60"/>
        <v>0</v>
      </c>
      <c r="CX169" s="54">
        <f t="shared" si="60"/>
        <v>0</v>
      </c>
      <c r="CY169" s="54">
        <f t="shared" si="60"/>
        <v>0</v>
      </c>
      <c r="CZ169" s="54">
        <f t="shared" si="60"/>
        <v>0</v>
      </c>
      <c r="DA169" s="54">
        <f t="shared" si="60"/>
        <v>0</v>
      </c>
      <c r="DB169" s="54">
        <f t="shared" si="60"/>
        <v>0</v>
      </c>
      <c r="DC169" s="54">
        <f t="shared" si="60"/>
        <v>0</v>
      </c>
      <c r="DD169" s="54">
        <f t="shared" ref="DD169:FO169" si="62">SUM(DD13:DD168)</f>
        <v>0</v>
      </c>
      <c r="DE169" s="54">
        <f t="shared" si="62"/>
        <v>0</v>
      </c>
      <c r="DF169" s="54">
        <f t="shared" si="62"/>
        <v>0</v>
      </c>
      <c r="DG169" s="54">
        <f t="shared" si="62"/>
        <v>0</v>
      </c>
      <c r="DH169" s="54">
        <f t="shared" si="62"/>
        <v>0</v>
      </c>
      <c r="DI169" s="54">
        <f t="shared" si="62"/>
        <v>0</v>
      </c>
      <c r="DJ169" s="54">
        <f t="shared" si="62"/>
        <v>0</v>
      </c>
      <c r="DK169" s="54">
        <f t="shared" si="62"/>
        <v>0</v>
      </c>
      <c r="DL169" s="54">
        <f t="shared" si="62"/>
        <v>0</v>
      </c>
      <c r="DM169" s="54">
        <f t="shared" si="62"/>
        <v>0</v>
      </c>
      <c r="DN169" s="54">
        <f t="shared" si="62"/>
        <v>0</v>
      </c>
      <c r="DO169" s="54">
        <f t="shared" si="62"/>
        <v>0</v>
      </c>
      <c r="DP169" s="54">
        <f t="shared" si="62"/>
        <v>0</v>
      </c>
      <c r="DQ169" s="54">
        <f t="shared" si="62"/>
        <v>0</v>
      </c>
      <c r="DR169" s="54">
        <f t="shared" si="62"/>
        <v>0</v>
      </c>
      <c r="DS169" s="54">
        <f t="shared" si="62"/>
        <v>0</v>
      </c>
      <c r="DT169" s="54">
        <f t="shared" si="62"/>
        <v>0</v>
      </c>
      <c r="DU169" s="54">
        <f t="shared" si="62"/>
        <v>0</v>
      </c>
      <c r="DV169" s="54">
        <f t="shared" si="62"/>
        <v>0</v>
      </c>
      <c r="DW169" s="54">
        <f t="shared" si="62"/>
        <v>0</v>
      </c>
      <c r="DX169" s="54">
        <f t="shared" si="62"/>
        <v>0</v>
      </c>
      <c r="DY169" s="54">
        <f t="shared" si="62"/>
        <v>0</v>
      </c>
      <c r="DZ169" s="54">
        <f t="shared" si="62"/>
        <v>0</v>
      </c>
      <c r="EA169" s="54">
        <f t="shared" si="62"/>
        <v>0</v>
      </c>
      <c r="EB169" s="54">
        <f t="shared" si="62"/>
        <v>0</v>
      </c>
      <c r="EC169" s="54">
        <f t="shared" si="62"/>
        <v>0</v>
      </c>
      <c r="ED169" s="54">
        <f t="shared" si="62"/>
        <v>0</v>
      </c>
      <c r="EE169" s="54">
        <f t="shared" si="62"/>
        <v>0</v>
      </c>
      <c r="EF169" s="54">
        <f t="shared" si="62"/>
        <v>0</v>
      </c>
      <c r="EG169" s="54">
        <f t="shared" si="62"/>
        <v>0</v>
      </c>
      <c r="EH169" s="54">
        <f t="shared" si="62"/>
        <v>0</v>
      </c>
      <c r="EI169" s="54">
        <f t="shared" si="62"/>
        <v>0</v>
      </c>
      <c r="EJ169" s="54">
        <f t="shared" si="62"/>
        <v>0</v>
      </c>
      <c r="EK169" s="54">
        <f t="shared" si="62"/>
        <v>0</v>
      </c>
      <c r="EL169" s="54">
        <f t="shared" si="62"/>
        <v>0</v>
      </c>
      <c r="EM169" s="54">
        <f t="shared" si="62"/>
        <v>0</v>
      </c>
      <c r="EN169" s="54">
        <f t="shared" si="62"/>
        <v>0</v>
      </c>
      <c r="EO169" s="54">
        <f t="shared" si="62"/>
        <v>0</v>
      </c>
      <c r="EP169" s="54">
        <f t="shared" si="62"/>
        <v>0</v>
      </c>
      <c r="EQ169" s="54">
        <f t="shared" si="62"/>
        <v>0</v>
      </c>
      <c r="ER169" s="54">
        <f t="shared" si="62"/>
        <v>0</v>
      </c>
      <c r="ES169" s="54">
        <f t="shared" si="62"/>
        <v>0</v>
      </c>
      <c r="ET169" s="54">
        <f t="shared" si="62"/>
        <v>0</v>
      </c>
      <c r="EU169" s="54">
        <f t="shared" si="62"/>
        <v>0</v>
      </c>
      <c r="EV169" s="54">
        <f t="shared" si="62"/>
        <v>0</v>
      </c>
      <c r="EW169" s="54">
        <f t="shared" si="62"/>
        <v>0</v>
      </c>
      <c r="EX169" s="54">
        <f t="shared" si="62"/>
        <v>0</v>
      </c>
      <c r="EY169" s="54">
        <f t="shared" si="62"/>
        <v>0</v>
      </c>
      <c r="EZ169" s="54">
        <f t="shared" si="62"/>
        <v>0</v>
      </c>
      <c r="FA169" s="54">
        <f t="shared" si="62"/>
        <v>0</v>
      </c>
      <c r="FB169" s="54">
        <f t="shared" si="62"/>
        <v>0</v>
      </c>
      <c r="FC169" s="54">
        <f t="shared" si="62"/>
        <v>0</v>
      </c>
      <c r="FD169" s="54">
        <f t="shared" si="62"/>
        <v>0</v>
      </c>
      <c r="FE169" s="54">
        <f t="shared" si="62"/>
        <v>0</v>
      </c>
      <c r="FF169" s="54">
        <f t="shared" si="62"/>
        <v>0</v>
      </c>
      <c r="FG169" s="54">
        <f t="shared" si="62"/>
        <v>0</v>
      </c>
      <c r="FH169" s="54">
        <f t="shared" si="62"/>
        <v>0</v>
      </c>
      <c r="FI169" s="54">
        <f t="shared" si="62"/>
        <v>0</v>
      </c>
      <c r="FJ169" s="54">
        <f t="shared" si="62"/>
        <v>0</v>
      </c>
      <c r="FK169" s="54">
        <f t="shared" si="62"/>
        <v>0</v>
      </c>
      <c r="FL169" s="54">
        <f t="shared" si="62"/>
        <v>0</v>
      </c>
      <c r="FM169" s="54">
        <f t="shared" si="62"/>
        <v>0</v>
      </c>
      <c r="FN169" s="54">
        <f t="shared" si="62"/>
        <v>0</v>
      </c>
      <c r="FO169" s="54">
        <f t="shared" si="62"/>
        <v>0</v>
      </c>
      <c r="FP169" s="54">
        <f t="shared" ref="FP169:IA169" si="63">SUM(FP13:FP168)</f>
        <v>0</v>
      </c>
      <c r="FQ169" s="54">
        <f t="shared" si="63"/>
        <v>0</v>
      </c>
      <c r="FR169" s="54">
        <f t="shared" si="63"/>
        <v>0</v>
      </c>
      <c r="FS169" s="54">
        <f t="shared" si="63"/>
        <v>0</v>
      </c>
      <c r="FT169" s="54">
        <f t="shared" si="63"/>
        <v>0</v>
      </c>
      <c r="FU169" s="54">
        <f t="shared" si="63"/>
        <v>0</v>
      </c>
      <c r="FV169" s="54">
        <f t="shared" si="63"/>
        <v>0</v>
      </c>
      <c r="FW169" s="54">
        <f t="shared" si="63"/>
        <v>0</v>
      </c>
      <c r="FX169" s="54">
        <f t="shared" si="63"/>
        <v>0</v>
      </c>
      <c r="FY169" s="54">
        <f t="shared" si="63"/>
        <v>0</v>
      </c>
      <c r="FZ169" s="54">
        <f t="shared" si="63"/>
        <v>0</v>
      </c>
      <c r="GA169" s="54">
        <f t="shared" si="63"/>
        <v>0</v>
      </c>
      <c r="GB169" s="54">
        <f t="shared" si="63"/>
        <v>0</v>
      </c>
      <c r="GC169" s="54">
        <f t="shared" si="63"/>
        <v>0</v>
      </c>
      <c r="GD169" s="54">
        <f t="shared" si="63"/>
        <v>0</v>
      </c>
      <c r="GE169" s="54">
        <f t="shared" si="63"/>
        <v>0</v>
      </c>
      <c r="GF169" s="54">
        <f t="shared" si="63"/>
        <v>0</v>
      </c>
      <c r="GG169" s="54">
        <f t="shared" si="63"/>
        <v>0</v>
      </c>
      <c r="GH169" s="54">
        <f t="shared" si="63"/>
        <v>0</v>
      </c>
      <c r="GI169" s="54">
        <f t="shared" si="63"/>
        <v>0</v>
      </c>
      <c r="GJ169" s="54">
        <f t="shared" si="63"/>
        <v>0</v>
      </c>
      <c r="GK169" s="54">
        <f t="shared" si="63"/>
        <v>0</v>
      </c>
      <c r="GL169" s="54">
        <f t="shared" si="63"/>
        <v>0</v>
      </c>
      <c r="GM169" s="54">
        <f t="shared" si="63"/>
        <v>0</v>
      </c>
      <c r="GN169" s="54">
        <f t="shared" si="63"/>
        <v>0</v>
      </c>
      <c r="GO169" s="54">
        <f t="shared" si="63"/>
        <v>0</v>
      </c>
      <c r="GP169" s="54">
        <f t="shared" si="63"/>
        <v>0</v>
      </c>
      <c r="GQ169" s="54">
        <f t="shared" si="63"/>
        <v>0</v>
      </c>
      <c r="GR169" s="54">
        <f t="shared" si="63"/>
        <v>0</v>
      </c>
      <c r="GS169" s="54">
        <f t="shared" si="63"/>
        <v>0</v>
      </c>
      <c r="GT169" s="54">
        <f t="shared" si="63"/>
        <v>0</v>
      </c>
      <c r="GU169" s="54">
        <f t="shared" si="63"/>
        <v>0</v>
      </c>
      <c r="GV169" s="54">
        <f t="shared" si="63"/>
        <v>0</v>
      </c>
      <c r="GW169" s="54">
        <f t="shared" si="63"/>
        <v>0</v>
      </c>
      <c r="GX169" s="54">
        <f t="shared" si="63"/>
        <v>0</v>
      </c>
      <c r="GY169" s="54">
        <f t="shared" si="63"/>
        <v>0</v>
      </c>
      <c r="GZ169" s="54">
        <f t="shared" si="63"/>
        <v>0</v>
      </c>
      <c r="HA169" s="54">
        <f t="shared" si="63"/>
        <v>0</v>
      </c>
      <c r="HB169" s="54">
        <f t="shared" si="63"/>
        <v>0</v>
      </c>
      <c r="HC169" s="54">
        <f t="shared" si="63"/>
        <v>0</v>
      </c>
      <c r="HD169" s="54">
        <f t="shared" si="63"/>
        <v>0</v>
      </c>
      <c r="HE169" s="54">
        <f t="shared" si="63"/>
        <v>0</v>
      </c>
      <c r="HF169" s="54">
        <f t="shared" si="63"/>
        <v>0</v>
      </c>
      <c r="HG169" s="54">
        <f t="shared" si="63"/>
        <v>0</v>
      </c>
      <c r="HH169" s="54">
        <f t="shared" si="63"/>
        <v>0</v>
      </c>
      <c r="HI169" s="54">
        <f t="shared" si="63"/>
        <v>0</v>
      </c>
      <c r="HJ169" s="54">
        <f t="shared" si="63"/>
        <v>0</v>
      </c>
      <c r="HK169" s="54">
        <f t="shared" si="63"/>
        <v>0</v>
      </c>
      <c r="HL169" s="54">
        <f t="shared" si="63"/>
        <v>0</v>
      </c>
      <c r="HM169" s="54">
        <f t="shared" si="63"/>
        <v>0</v>
      </c>
      <c r="HN169" s="54">
        <f t="shared" si="63"/>
        <v>0</v>
      </c>
      <c r="HO169" s="54">
        <f t="shared" si="63"/>
        <v>0</v>
      </c>
      <c r="HP169" s="54">
        <f t="shared" si="63"/>
        <v>0</v>
      </c>
      <c r="HQ169" s="54">
        <f t="shared" si="63"/>
        <v>0</v>
      </c>
      <c r="HR169" s="54">
        <f t="shared" si="63"/>
        <v>0</v>
      </c>
      <c r="HS169" s="54">
        <f t="shared" si="63"/>
        <v>0</v>
      </c>
      <c r="HT169" s="54">
        <f t="shared" si="63"/>
        <v>0</v>
      </c>
      <c r="HU169" s="54">
        <f t="shared" si="63"/>
        <v>0</v>
      </c>
      <c r="HV169" s="54">
        <f t="shared" si="63"/>
        <v>0</v>
      </c>
      <c r="HW169" s="54">
        <f t="shared" si="63"/>
        <v>0</v>
      </c>
      <c r="HX169" s="54">
        <f t="shared" si="63"/>
        <v>0</v>
      </c>
      <c r="HY169" s="54">
        <f t="shared" si="63"/>
        <v>0</v>
      </c>
      <c r="HZ169" s="54">
        <f t="shared" si="63"/>
        <v>0</v>
      </c>
      <c r="IA169" s="54">
        <f t="shared" si="63"/>
        <v>0</v>
      </c>
      <c r="IB169" s="54">
        <f t="shared" ref="IB169:KM169" si="64">SUM(IB13:IB168)</f>
        <v>0</v>
      </c>
      <c r="IC169" s="54">
        <f t="shared" si="64"/>
        <v>0</v>
      </c>
      <c r="ID169" s="54">
        <f t="shared" si="64"/>
        <v>0</v>
      </c>
      <c r="IE169" s="54">
        <f t="shared" si="64"/>
        <v>0</v>
      </c>
      <c r="IF169" s="54">
        <f t="shared" si="64"/>
        <v>0</v>
      </c>
      <c r="IG169" s="54">
        <f t="shared" si="64"/>
        <v>0</v>
      </c>
      <c r="IH169" s="54">
        <f t="shared" si="64"/>
        <v>0</v>
      </c>
      <c r="II169" s="54">
        <f t="shared" si="64"/>
        <v>0</v>
      </c>
      <c r="IJ169" s="54">
        <f t="shared" si="64"/>
        <v>0</v>
      </c>
      <c r="IK169" s="54">
        <f t="shared" si="64"/>
        <v>0</v>
      </c>
      <c r="IL169" s="54">
        <f t="shared" si="64"/>
        <v>0</v>
      </c>
      <c r="IM169" s="54">
        <f t="shared" si="64"/>
        <v>0</v>
      </c>
      <c r="IN169" s="54">
        <f t="shared" si="64"/>
        <v>0</v>
      </c>
      <c r="IO169" s="54">
        <f t="shared" si="64"/>
        <v>0</v>
      </c>
      <c r="IP169" s="54">
        <f t="shared" si="64"/>
        <v>0</v>
      </c>
      <c r="IQ169" s="54">
        <f t="shared" si="64"/>
        <v>0</v>
      </c>
      <c r="IR169" s="54">
        <f t="shared" si="64"/>
        <v>0</v>
      </c>
      <c r="IS169" s="54">
        <f t="shared" si="64"/>
        <v>0</v>
      </c>
      <c r="IT169" s="54">
        <f t="shared" si="64"/>
        <v>0</v>
      </c>
      <c r="IU169" s="54">
        <f t="shared" si="64"/>
        <v>0</v>
      </c>
      <c r="IV169" s="54">
        <f t="shared" si="64"/>
        <v>0</v>
      </c>
      <c r="IW169" s="54">
        <f t="shared" si="64"/>
        <v>0</v>
      </c>
      <c r="IX169" s="54">
        <f t="shared" si="64"/>
        <v>0</v>
      </c>
      <c r="IY169" s="54">
        <f t="shared" si="64"/>
        <v>0</v>
      </c>
      <c r="IZ169" s="54">
        <f t="shared" si="64"/>
        <v>0</v>
      </c>
      <c r="JA169" s="54">
        <f t="shared" si="64"/>
        <v>0</v>
      </c>
      <c r="JB169" s="54">
        <f t="shared" si="64"/>
        <v>0</v>
      </c>
      <c r="JC169" s="54">
        <f t="shared" si="64"/>
        <v>0</v>
      </c>
      <c r="JD169" s="54">
        <f t="shared" si="64"/>
        <v>0</v>
      </c>
      <c r="JE169" s="54">
        <f t="shared" si="64"/>
        <v>0</v>
      </c>
      <c r="JF169" s="54">
        <f t="shared" si="64"/>
        <v>0</v>
      </c>
      <c r="JG169" s="54">
        <f t="shared" si="64"/>
        <v>0</v>
      </c>
      <c r="JH169" s="54">
        <f t="shared" si="64"/>
        <v>0</v>
      </c>
      <c r="JI169" s="54">
        <f t="shared" si="64"/>
        <v>0</v>
      </c>
      <c r="JJ169" s="54">
        <f t="shared" si="64"/>
        <v>0</v>
      </c>
      <c r="JK169" s="54">
        <f t="shared" si="64"/>
        <v>0</v>
      </c>
      <c r="JL169" s="54">
        <f t="shared" si="64"/>
        <v>0</v>
      </c>
      <c r="JM169" s="54">
        <f t="shared" si="64"/>
        <v>0</v>
      </c>
      <c r="JN169" s="54">
        <f t="shared" si="64"/>
        <v>0</v>
      </c>
      <c r="JO169" s="54">
        <f t="shared" si="64"/>
        <v>0</v>
      </c>
      <c r="JP169" s="54">
        <f t="shared" si="64"/>
        <v>0</v>
      </c>
      <c r="JQ169" s="54">
        <f t="shared" si="64"/>
        <v>0</v>
      </c>
      <c r="JR169" s="54">
        <f t="shared" si="64"/>
        <v>0</v>
      </c>
      <c r="JS169" s="54">
        <f t="shared" si="64"/>
        <v>0</v>
      </c>
      <c r="JT169" s="54">
        <f t="shared" si="64"/>
        <v>0</v>
      </c>
      <c r="JU169" s="54">
        <f t="shared" si="64"/>
        <v>0</v>
      </c>
      <c r="JV169" s="54">
        <f t="shared" si="64"/>
        <v>0</v>
      </c>
      <c r="JW169" s="54">
        <f t="shared" si="64"/>
        <v>0</v>
      </c>
      <c r="JX169" s="54">
        <f t="shared" si="64"/>
        <v>0</v>
      </c>
      <c r="JY169" s="54">
        <f t="shared" si="64"/>
        <v>0</v>
      </c>
      <c r="JZ169" s="54">
        <f t="shared" si="64"/>
        <v>0</v>
      </c>
      <c r="KA169" s="54">
        <f t="shared" si="64"/>
        <v>0</v>
      </c>
      <c r="KB169" s="54">
        <f t="shared" si="64"/>
        <v>0</v>
      </c>
      <c r="KC169" s="54">
        <f t="shared" si="64"/>
        <v>0</v>
      </c>
      <c r="KD169" s="54">
        <f t="shared" si="64"/>
        <v>0</v>
      </c>
      <c r="KE169" s="54">
        <f t="shared" si="64"/>
        <v>0</v>
      </c>
      <c r="KF169" s="54">
        <f t="shared" si="64"/>
        <v>0</v>
      </c>
      <c r="KG169" s="54">
        <f t="shared" si="64"/>
        <v>0</v>
      </c>
      <c r="KH169" s="54">
        <f t="shared" si="64"/>
        <v>0</v>
      </c>
      <c r="KI169" s="54">
        <f t="shared" si="64"/>
        <v>0</v>
      </c>
      <c r="KJ169" s="54">
        <f t="shared" si="64"/>
        <v>0</v>
      </c>
      <c r="KK169" s="54">
        <f t="shared" si="64"/>
        <v>0</v>
      </c>
      <c r="KL169" s="54">
        <f t="shared" si="64"/>
        <v>0</v>
      </c>
      <c r="KM169" s="54">
        <f t="shared" si="64"/>
        <v>0</v>
      </c>
      <c r="KN169" s="54">
        <f t="shared" ref="KN169:MY169" si="65">SUM(KN13:KN168)</f>
        <v>0</v>
      </c>
      <c r="KO169" s="54">
        <f t="shared" si="65"/>
        <v>0</v>
      </c>
      <c r="KP169" s="54">
        <f t="shared" si="65"/>
        <v>0</v>
      </c>
      <c r="KQ169" s="54">
        <f t="shared" si="65"/>
        <v>0</v>
      </c>
      <c r="KR169" s="54">
        <f t="shared" si="65"/>
        <v>0</v>
      </c>
      <c r="KS169" s="54">
        <f t="shared" si="65"/>
        <v>0</v>
      </c>
      <c r="KT169" s="54">
        <f t="shared" si="65"/>
        <v>0</v>
      </c>
      <c r="KU169" s="54">
        <f t="shared" si="65"/>
        <v>0</v>
      </c>
      <c r="KV169" s="54">
        <f t="shared" si="65"/>
        <v>0</v>
      </c>
      <c r="KW169" s="54">
        <f t="shared" si="65"/>
        <v>0</v>
      </c>
      <c r="KX169" s="54">
        <f t="shared" si="65"/>
        <v>0</v>
      </c>
      <c r="KY169" s="54">
        <f t="shared" si="65"/>
        <v>0</v>
      </c>
      <c r="KZ169" s="54">
        <f t="shared" si="65"/>
        <v>0</v>
      </c>
      <c r="LA169" s="54">
        <f t="shared" si="65"/>
        <v>0</v>
      </c>
      <c r="LB169" s="54">
        <f t="shared" si="65"/>
        <v>0</v>
      </c>
      <c r="LC169" s="54">
        <f t="shared" si="65"/>
        <v>0</v>
      </c>
      <c r="LD169" s="54">
        <f t="shared" si="65"/>
        <v>0</v>
      </c>
      <c r="LE169" s="54">
        <f t="shared" si="65"/>
        <v>0</v>
      </c>
      <c r="LF169" s="54">
        <f t="shared" si="65"/>
        <v>0</v>
      </c>
      <c r="LG169" s="54">
        <f t="shared" si="65"/>
        <v>0</v>
      </c>
      <c r="LH169" s="54">
        <f t="shared" si="65"/>
        <v>0</v>
      </c>
      <c r="LI169" s="54">
        <f t="shared" si="65"/>
        <v>0</v>
      </c>
      <c r="LJ169" s="54">
        <f t="shared" si="65"/>
        <v>0</v>
      </c>
      <c r="LK169" s="54">
        <f t="shared" si="65"/>
        <v>0</v>
      </c>
      <c r="LL169" s="54">
        <f t="shared" si="65"/>
        <v>0</v>
      </c>
      <c r="LM169" s="54">
        <f t="shared" si="65"/>
        <v>0</v>
      </c>
      <c r="LN169" s="54">
        <f t="shared" si="65"/>
        <v>0</v>
      </c>
      <c r="LO169" s="54">
        <f t="shared" si="65"/>
        <v>0</v>
      </c>
      <c r="LP169" s="54">
        <f t="shared" si="65"/>
        <v>0</v>
      </c>
      <c r="LQ169" s="54">
        <f t="shared" si="65"/>
        <v>0</v>
      </c>
      <c r="LR169" s="54">
        <f t="shared" si="65"/>
        <v>0</v>
      </c>
      <c r="LS169" s="54">
        <f t="shared" si="65"/>
        <v>0</v>
      </c>
      <c r="LT169" s="54">
        <f t="shared" si="65"/>
        <v>0</v>
      </c>
      <c r="LU169" s="54">
        <f t="shared" si="65"/>
        <v>0</v>
      </c>
      <c r="LV169" s="54">
        <f t="shared" si="65"/>
        <v>0</v>
      </c>
      <c r="LW169" s="54">
        <f t="shared" si="65"/>
        <v>0</v>
      </c>
      <c r="LX169" s="54">
        <f t="shared" si="65"/>
        <v>0</v>
      </c>
      <c r="LY169" s="54">
        <f t="shared" si="65"/>
        <v>0</v>
      </c>
      <c r="LZ169" s="54">
        <f t="shared" si="65"/>
        <v>0</v>
      </c>
      <c r="MA169" s="54">
        <f t="shared" si="65"/>
        <v>0</v>
      </c>
      <c r="MB169" s="54">
        <f t="shared" si="65"/>
        <v>0</v>
      </c>
      <c r="MC169" s="54">
        <f t="shared" si="65"/>
        <v>0</v>
      </c>
      <c r="MD169" s="54">
        <f t="shared" si="65"/>
        <v>0</v>
      </c>
      <c r="ME169" s="54">
        <f t="shared" si="65"/>
        <v>0</v>
      </c>
      <c r="MF169" s="54">
        <f t="shared" si="65"/>
        <v>0</v>
      </c>
      <c r="MG169" s="54">
        <f t="shared" si="65"/>
        <v>0</v>
      </c>
      <c r="MH169" s="54">
        <f t="shared" si="65"/>
        <v>0</v>
      </c>
      <c r="MI169" s="54">
        <f t="shared" si="65"/>
        <v>0</v>
      </c>
      <c r="MJ169" s="54">
        <f t="shared" si="65"/>
        <v>0</v>
      </c>
      <c r="MK169" s="54">
        <f t="shared" si="65"/>
        <v>0</v>
      </c>
      <c r="ML169" s="54">
        <f t="shared" si="65"/>
        <v>0</v>
      </c>
      <c r="MM169" s="54">
        <f t="shared" si="65"/>
        <v>0</v>
      </c>
      <c r="MN169" s="54">
        <f t="shared" si="65"/>
        <v>0</v>
      </c>
      <c r="MO169" s="54">
        <f t="shared" si="65"/>
        <v>0</v>
      </c>
      <c r="MP169" s="54">
        <f t="shared" si="65"/>
        <v>0</v>
      </c>
      <c r="MQ169" s="54">
        <f t="shared" si="65"/>
        <v>0</v>
      </c>
      <c r="MR169" s="54">
        <f t="shared" si="65"/>
        <v>0</v>
      </c>
      <c r="MS169" s="54">
        <f t="shared" si="65"/>
        <v>0</v>
      </c>
      <c r="MT169" s="54">
        <f t="shared" si="65"/>
        <v>0</v>
      </c>
      <c r="MU169" s="54">
        <f t="shared" si="65"/>
        <v>0</v>
      </c>
      <c r="MV169" s="54">
        <f t="shared" si="65"/>
        <v>0</v>
      </c>
      <c r="MW169" s="54">
        <f t="shared" si="65"/>
        <v>0</v>
      </c>
      <c r="MX169" s="54">
        <f t="shared" si="65"/>
        <v>0</v>
      </c>
      <c r="MY169" s="54">
        <f t="shared" si="65"/>
        <v>0</v>
      </c>
      <c r="MZ169" s="54">
        <f t="shared" ref="MZ169:PK169" si="66">SUM(MZ13:MZ168)</f>
        <v>0</v>
      </c>
      <c r="NA169" s="54">
        <f t="shared" si="66"/>
        <v>0</v>
      </c>
      <c r="NB169" s="54">
        <f t="shared" si="66"/>
        <v>0</v>
      </c>
      <c r="NC169" s="54">
        <f t="shared" si="66"/>
        <v>0</v>
      </c>
      <c r="ND169" s="54">
        <f t="shared" si="66"/>
        <v>0</v>
      </c>
      <c r="NE169" s="54">
        <f t="shared" si="66"/>
        <v>0</v>
      </c>
      <c r="NF169" s="54">
        <f t="shared" si="66"/>
        <v>0</v>
      </c>
      <c r="NG169" s="54">
        <f t="shared" si="66"/>
        <v>0</v>
      </c>
      <c r="NH169" s="54">
        <f t="shared" si="66"/>
        <v>0</v>
      </c>
      <c r="NI169" s="54">
        <f t="shared" si="66"/>
        <v>0</v>
      </c>
      <c r="NJ169" s="54">
        <f t="shared" si="66"/>
        <v>0</v>
      </c>
      <c r="NK169" s="54">
        <f t="shared" si="66"/>
        <v>0</v>
      </c>
      <c r="NL169" s="54">
        <f t="shared" si="66"/>
        <v>0</v>
      </c>
      <c r="NM169" s="54">
        <f t="shared" si="66"/>
        <v>0</v>
      </c>
      <c r="NN169" s="54">
        <f t="shared" si="66"/>
        <v>0</v>
      </c>
      <c r="NO169" s="54">
        <f t="shared" si="66"/>
        <v>0</v>
      </c>
      <c r="NP169" s="54">
        <f t="shared" si="66"/>
        <v>0</v>
      </c>
      <c r="NQ169" s="54">
        <f t="shared" si="66"/>
        <v>0</v>
      </c>
      <c r="NR169" s="54">
        <f t="shared" si="66"/>
        <v>0</v>
      </c>
      <c r="NS169" s="54">
        <f t="shared" si="66"/>
        <v>0</v>
      </c>
      <c r="NT169" s="54">
        <f t="shared" si="66"/>
        <v>0</v>
      </c>
      <c r="NU169" s="54">
        <f t="shared" si="66"/>
        <v>0</v>
      </c>
      <c r="NV169" s="54">
        <f t="shared" si="66"/>
        <v>0</v>
      </c>
      <c r="NW169" s="54">
        <f t="shared" si="66"/>
        <v>0</v>
      </c>
      <c r="NX169" s="54">
        <f t="shared" si="66"/>
        <v>0</v>
      </c>
      <c r="NY169" s="54">
        <f t="shared" si="66"/>
        <v>0</v>
      </c>
      <c r="NZ169" s="54">
        <f t="shared" si="66"/>
        <v>0</v>
      </c>
      <c r="OA169" s="54">
        <f t="shared" si="66"/>
        <v>0</v>
      </c>
      <c r="OB169" s="54">
        <f t="shared" si="66"/>
        <v>0</v>
      </c>
      <c r="OC169" s="54">
        <f t="shared" si="66"/>
        <v>0</v>
      </c>
      <c r="OD169" s="54">
        <f t="shared" si="66"/>
        <v>0</v>
      </c>
      <c r="OE169" s="54">
        <f t="shared" si="66"/>
        <v>0</v>
      </c>
      <c r="OF169" s="54">
        <f t="shared" si="66"/>
        <v>0</v>
      </c>
      <c r="OG169" s="54">
        <f t="shared" si="66"/>
        <v>0</v>
      </c>
      <c r="OH169" s="54">
        <f t="shared" si="66"/>
        <v>0</v>
      </c>
      <c r="OI169" s="54">
        <f t="shared" si="66"/>
        <v>0</v>
      </c>
      <c r="OJ169" s="54">
        <f t="shared" si="66"/>
        <v>0</v>
      </c>
      <c r="OK169" s="54">
        <f t="shared" si="66"/>
        <v>0</v>
      </c>
      <c r="OL169" s="54">
        <f t="shared" si="66"/>
        <v>0</v>
      </c>
      <c r="OM169" s="54">
        <f t="shared" si="66"/>
        <v>0</v>
      </c>
      <c r="ON169" s="54">
        <f t="shared" si="66"/>
        <v>0</v>
      </c>
      <c r="OO169" s="54">
        <f t="shared" si="66"/>
        <v>0</v>
      </c>
      <c r="OP169" s="54">
        <f t="shared" si="66"/>
        <v>0</v>
      </c>
      <c r="OQ169" s="54">
        <f t="shared" si="66"/>
        <v>0</v>
      </c>
      <c r="OR169" s="54">
        <f t="shared" si="66"/>
        <v>0</v>
      </c>
      <c r="OS169" s="54">
        <f t="shared" si="66"/>
        <v>0</v>
      </c>
      <c r="OT169" s="54">
        <f t="shared" si="66"/>
        <v>0</v>
      </c>
      <c r="OU169" s="54">
        <f t="shared" si="66"/>
        <v>0</v>
      </c>
      <c r="OV169" s="54">
        <f t="shared" si="66"/>
        <v>0</v>
      </c>
      <c r="OW169" s="54">
        <f t="shared" si="66"/>
        <v>0</v>
      </c>
      <c r="OX169" s="54">
        <f t="shared" si="66"/>
        <v>0</v>
      </c>
      <c r="OY169" s="54">
        <f t="shared" si="66"/>
        <v>0</v>
      </c>
      <c r="OZ169" s="54">
        <f t="shared" si="66"/>
        <v>0</v>
      </c>
      <c r="PA169" s="54">
        <f t="shared" si="66"/>
        <v>0</v>
      </c>
      <c r="PB169" s="54">
        <f t="shared" si="66"/>
        <v>0</v>
      </c>
      <c r="PC169" s="54">
        <f t="shared" si="66"/>
        <v>0</v>
      </c>
      <c r="PD169" s="54">
        <f t="shared" si="66"/>
        <v>0</v>
      </c>
      <c r="PE169" s="54">
        <f t="shared" si="66"/>
        <v>0</v>
      </c>
      <c r="PF169" s="54">
        <f t="shared" si="66"/>
        <v>0</v>
      </c>
      <c r="PG169" s="54">
        <f t="shared" si="66"/>
        <v>0</v>
      </c>
      <c r="PH169" s="54">
        <f t="shared" si="66"/>
        <v>0</v>
      </c>
      <c r="PI169" s="54">
        <f t="shared" si="66"/>
        <v>0</v>
      </c>
      <c r="PJ169" s="54">
        <f t="shared" si="66"/>
        <v>0</v>
      </c>
      <c r="PK169" s="54">
        <f t="shared" si="66"/>
        <v>0</v>
      </c>
      <c r="PL169" s="54">
        <f t="shared" ref="PL169:RW169" si="67">SUM(PL13:PL168)</f>
        <v>0</v>
      </c>
      <c r="PM169" s="54">
        <f t="shared" si="67"/>
        <v>0</v>
      </c>
      <c r="PN169" s="54">
        <f t="shared" si="67"/>
        <v>0</v>
      </c>
      <c r="PO169" s="54">
        <f t="shared" si="67"/>
        <v>0</v>
      </c>
      <c r="PP169" s="54">
        <f t="shared" si="67"/>
        <v>0</v>
      </c>
      <c r="PQ169" s="54">
        <f t="shared" si="67"/>
        <v>0</v>
      </c>
      <c r="PR169" s="54">
        <f t="shared" si="67"/>
        <v>0</v>
      </c>
      <c r="PS169" s="54">
        <f t="shared" si="67"/>
        <v>0</v>
      </c>
      <c r="PT169" s="54">
        <f t="shared" si="67"/>
        <v>0</v>
      </c>
      <c r="PU169" s="54">
        <f t="shared" si="67"/>
        <v>0</v>
      </c>
      <c r="PV169" s="54">
        <f t="shared" si="67"/>
        <v>0</v>
      </c>
      <c r="PW169" s="54">
        <f t="shared" si="67"/>
        <v>0</v>
      </c>
      <c r="PX169" s="54">
        <f t="shared" si="67"/>
        <v>0</v>
      </c>
      <c r="PY169" s="54">
        <f t="shared" si="67"/>
        <v>0</v>
      </c>
      <c r="PZ169" s="54">
        <f t="shared" si="67"/>
        <v>0</v>
      </c>
      <c r="QA169" s="54">
        <f t="shared" si="67"/>
        <v>0</v>
      </c>
      <c r="QB169" s="54">
        <f t="shared" si="67"/>
        <v>0</v>
      </c>
      <c r="QC169" s="54">
        <f t="shared" si="67"/>
        <v>0</v>
      </c>
      <c r="QD169" s="54">
        <f t="shared" si="67"/>
        <v>0</v>
      </c>
      <c r="QE169" s="54">
        <f t="shared" si="67"/>
        <v>0</v>
      </c>
      <c r="QF169" s="54">
        <f t="shared" si="67"/>
        <v>0</v>
      </c>
      <c r="QG169" s="54">
        <f t="shared" si="67"/>
        <v>0</v>
      </c>
      <c r="QH169" s="54">
        <f t="shared" si="67"/>
        <v>0</v>
      </c>
      <c r="QI169" s="54">
        <f t="shared" si="67"/>
        <v>0</v>
      </c>
      <c r="QJ169" s="54">
        <f t="shared" si="67"/>
        <v>0</v>
      </c>
      <c r="QK169" s="54">
        <f t="shared" si="67"/>
        <v>0</v>
      </c>
      <c r="QL169" s="54">
        <f t="shared" si="67"/>
        <v>0</v>
      </c>
      <c r="QM169" s="54">
        <f t="shared" si="67"/>
        <v>0</v>
      </c>
      <c r="QN169" s="54">
        <f t="shared" si="67"/>
        <v>0</v>
      </c>
      <c r="QO169" s="54">
        <f t="shared" si="67"/>
        <v>0</v>
      </c>
      <c r="QP169" s="54">
        <f t="shared" si="67"/>
        <v>0</v>
      </c>
      <c r="QQ169" s="54">
        <f t="shared" si="67"/>
        <v>0</v>
      </c>
      <c r="QR169" s="54">
        <f t="shared" si="67"/>
        <v>0</v>
      </c>
      <c r="QS169" s="54">
        <f t="shared" si="67"/>
        <v>0</v>
      </c>
      <c r="QT169" s="54">
        <f t="shared" si="67"/>
        <v>0</v>
      </c>
      <c r="QU169" s="54">
        <f t="shared" si="67"/>
        <v>0</v>
      </c>
      <c r="QV169" s="54">
        <f t="shared" si="67"/>
        <v>0</v>
      </c>
      <c r="QW169" s="54">
        <f t="shared" si="67"/>
        <v>0</v>
      </c>
      <c r="QX169" s="54">
        <f t="shared" si="67"/>
        <v>0</v>
      </c>
      <c r="QY169" s="54">
        <f t="shared" si="67"/>
        <v>0</v>
      </c>
      <c r="QZ169" s="54">
        <f t="shared" si="67"/>
        <v>0</v>
      </c>
      <c r="RA169" s="54">
        <f t="shared" si="67"/>
        <v>0</v>
      </c>
      <c r="RB169" s="54">
        <f t="shared" si="67"/>
        <v>0</v>
      </c>
      <c r="RC169" s="54">
        <f t="shared" si="67"/>
        <v>0</v>
      </c>
      <c r="RD169" s="54">
        <f t="shared" si="67"/>
        <v>0</v>
      </c>
      <c r="RE169" s="54">
        <f t="shared" si="67"/>
        <v>0</v>
      </c>
      <c r="RF169" s="54">
        <f t="shared" si="67"/>
        <v>0</v>
      </c>
      <c r="RG169" s="54">
        <f t="shared" si="67"/>
        <v>0</v>
      </c>
      <c r="RH169" s="54">
        <f t="shared" si="67"/>
        <v>0</v>
      </c>
      <c r="RI169" s="54">
        <f t="shared" si="67"/>
        <v>0</v>
      </c>
      <c r="RJ169" s="54">
        <f t="shared" si="67"/>
        <v>0</v>
      </c>
      <c r="RK169" s="54">
        <f t="shared" si="67"/>
        <v>0</v>
      </c>
      <c r="RL169" s="54">
        <f t="shared" si="67"/>
        <v>0</v>
      </c>
      <c r="RM169" s="54">
        <f t="shared" si="67"/>
        <v>0</v>
      </c>
      <c r="RN169" s="54">
        <f t="shared" si="67"/>
        <v>0</v>
      </c>
      <c r="RO169" s="54">
        <f t="shared" si="67"/>
        <v>0</v>
      </c>
      <c r="RP169" s="54">
        <f t="shared" si="67"/>
        <v>0</v>
      </c>
      <c r="RQ169" s="54">
        <f t="shared" si="67"/>
        <v>0</v>
      </c>
      <c r="RR169" s="54">
        <f t="shared" si="67"/>
        <v>0</v>
      </c>
      <c r="RS169" s="54">
        <f t="shared" si="67"/>
        <v>0</v>
      </c>
      <c r="RT169" s="54">
        <f t="shared" si="67"/>
        <v>0</v>
      </c>
      <c r="RU169" s="54">
        <f t="shared" si="67"/>
        <v>0</v>
      </c>
      <c r="RV169" s="54">
        <f t="shared" si="67"/>
        <v>0</v>
      </c>
      <c r="RW169" s="54">
        <f t="shared" si="67"/>
        <v>0</v>
      </c>
      <c r="RX169" s="54">
        <f t="shared" ref="RX169:UI169" si="68">SUM(RX13:RX168)</f>
        <v>0</v>
      </c>
      <c r="RY169" s="54">
        <f t="shared" si="68"/>
        <v>0</v>
      </c>
      <c r="RZ169" s="54">
        <f t="shared" si="68"/>
        <v>0</v>
      </c>
      <c r="SA169" s="54">
        <f t="shared" si="68"/>
        <v>0</v>
      </c>
      <c r="SB169" s="54">
        <f t="shared" si="68"/>
        <v>0</v>
      </c>
      <c r="SC169" s="54">
        <f t="shared" si="68"/>
        <v>0</v>
      </c>
      <c r="SD169" s="54">
        <f t="shared" si="68"/>
        <v>0</v>
      </c>
      <c r="SE169" s="54">
        <f t="shared" si="68"/>
        <v>0</v>
      </c>
      <c r="SF169" s="54">
        <f t="shared" si="68"/>
        <v>0</v>
      </c>
      <c r="SG169" s="54">
        <f t="shared" si="68"/>
        <v>0</v>
      </c>
      <c r="SH169" s="54">
        <f t="shared" si="68"/>
        <v>0</v>
      </c>
      <c r="SI169" s="54">
        <f t="shared" si="68"/>
        <v>0</v>
      </c>
      <c r="SJ169" s="54">
        <f t="shared" si="68"/>
        <v>0</v>
      </c>
      <c r="SK169" s="54">
        <f t="shared" si="68"/>
        <v>0</v>
      </c>
      <c r="SL169" s="54">
        <f t="shared" si="68"/>
        <v>0</v>
      </c>
      <c r="SM169" s="54">
        <f t="shared" si="68"/>
        <v>0</v>
      </c>
      <c r="SN169" s="54">
        <f t="shared" si="68"/>
        <v>0</v>
      </c>
      <c r="SO169" s="54">
        <f t="shared" si="68"/>
        <v>0</v>
      </c>
      <c r="SP169" s="54">
        <f t="shared" si="68"/>
        <v>0</v>
      </c>
      <c r="SQ169" s="54">
        <f t="shared" si="68"/>
        <v>0</v>
      </c>
      <c r="SR169" s="54">
        <f t="shared" si="68"/>
        <v>0</v>
      </c>
      <c r="SS169" s="54">
        <f t="shared" si="68"/>
        <v>0</v>
      </c>
      <c r="ST169" s="54">
        <f t="shared" si="68"/>
        <v>0</v>
      </c>
      <c r="SU169" s="54">
        <f t="shared" si="68"/>
        <v>0</v>
      </c>
      <c r="SV169" s="54">
        <f t="shared" si="68"/>
        <v>0</v>
      </c>
      <c r="SW169" s="54">
        <f t="shared" si="68"/>
        <v>0</v>
      </c>
      <c r="SX169" s="54">
        <f t="shared" si="68"/>
        <v>0</v>
      </c>
      <c r="SY169" s="54">
        <f t="shared" si="68"/>
        <v>0</v>
      </c>
      <c r="SZ169" s="54">
        <f t="shared" si="68"/>
        <v>0</v>
      </c>
      <c r="TA169" s="54">
        <f t="shared" si="68"/>
        <v>0</v>
      </c>
      <c r="TB169" s="54">
        <f t="shared" si="68"/>
        <v>0</v>
      </c>
      <c r="TC169" s="54">
        <f t="shared" si="68"/>
        <v>0</v>
      </c>
      <c r="TD169" s="54">
        <f t="shared" si="68"/>
        <v>0</v>
      </c>
      <c r="TE169" s="54">
        <f t="shared" si="68"/>
        <v>0</v>
      </c>
      <c r="TF169" s="54">
        <f t="shared" si="68"/>
        <v>0</v>
      </c>
      <c r="TG169" s="54">
        <f t="shared" si="68"/>
        <v>0</v>
      </c>
      <c r="TH169" s="54">
        <f t="shared" si="68"/>
        <v>0</v>
      </c>
      <c r="TI169" s="54">
        <f t="shared" si="68"/>
        <v>0</v>
      </c>
      <c r="TJ169" s="54">
        <f t="shared" si="68"/>
        <v>0</v>
      </c>
      <c r="TK169" s="54">
        <f t="shared" si="68"/>
        <v>0</v>
      </c>
      <c r="TL169" s="54">
        <f t="shared" si="68"/>
        <v>0</v>
      </c>
      <c r="TM169" s="54">
        <f t="shared" si="68"/>
        <v>0</v>
      </c>
      <c r="TN169" s="54">
        <f t="shared" si="68"/>
        <v>0</v>
      </c>
      <c r="TO169" s="54">
        <f t="shared" si="68"/>
        <v>0</v>
      </c>
      <c r="TP169" s="54">
        <f t="shared" si="68"/>
        <v>0</v>
      </c>
      <c r="TQ169" s="54">
        <f t="shared" si="68"/>
        <v>0</v>
      </c>
      <c r="TR169" s="54">
        <f t="shared" si="68"/>
        <v>0</v>
      </c>
      <c r="TS169" s="54">
        <f t="shared" si="68"/>
        <v>0</v>
      </c>
      <c r="TT169" s="54">
        <f t="shared" si="68"/>
        <v>0</v>
      </c>
      <c r="TU169" s="54">
        <f t="shared" si="68"/>
        <v>0</v>
      </c>
      <c r="TV169" s="54">
        <f t="shared" si="68"/>
        <v>0</v>
      </c>
      <c r="TW169" s="54">
        <f t="shared" si="68"/>
        <v>0</v>
      </c>
      <c r="TX169" s="54">
        <f t="shared" si="68"/>
        <v>0</v>
      </c>
      <c r="TY169" s="54">
        <f t="shared" si="68"/>
        <v>0</v>
      </c>
      <c r="TZ169" s="54">
        <f t="shared" si="68"/>
        <v>0</v>
      </c>
      <c r="UA169" s="54">
        <f t="shared" si="68"/>
        <v>0</v>
      </c>
      <c r="UB169" s="54">
        <f t="shared" si="68"/>
        <v>0</v>
      </c>
      <c r="UC169" s="54">
        <f t="shared" si="68"/>
        <v>0</v>
      </c>
      <c r="UD169" s="54">
        <f t="shared" si="68"/>
        <v>0</v>
      </c>
      <c r="UE169" s="54">
        <f t="shared" si="68"/>
        <v>0</v>
      </c>
      <c r="UF169" s="54">
        <f t="shared" si="68"/>
        <v>0</v>
      </c>
      <c r="UG169" s="54">
        <f t="shared" si="68"/>
        <v>0</v>
      </c>
      <c r="UH169" s="54">
        <f t="shared" si="68"/>
        <v>0</v>
      </c>
      <c r="UI169" s="54">
        <f t="shared" si="68"/>
        <v>0</v>
      </c>
      <c r="UJ169" s="54">
        <f t="shared" ref="UJ169:WN169" si="69">SUM(UJ13:UJ168)</f>
        <v>0</v>
      </c>
      <c r="UK169" s="54">
        <f t="shared" si="69"/>
        <v>0</v>
      </c>
      <c r="UL169" s="54">
        <f t="shared" si="69"/>
        <v>0</v>
      </c>
      <c r="UM169" s="54">
        <f t="shared" si="69"/>
        <v>0</v>
      </c>
      <c r="UN169" s="54">
        <f t="shared" si="69"/>
        <v>0</v>
      </c>
      <c r="UO169" s="54">
        <f t="shared" si="69"/>
        <v>0</v>
      </c>
      <c r="UP169" s="54">
        <f t="shared" si="69"/>
        <v>0</v>
      </c>
      <c r="UQ169" s="54">
        <f t="shared" si="69"/>
        <v>0</v>
      </c>
      <c r="UR169" s="54">
        <f t="shared" si="69"/>
        <v>0</v>
      </c>
      <c r="US169" s="54">
        <f t="shared" si="69"/>
        <v>0</v>
      </c>
      <c r="UT169" s="54">
        <f t="shared" si="69"/>
        <v>0</v>
      </c>
      <c r="UU169" s="54">
        <f t="shared" si="69"/>
        <v>0</v>
      </c>
      <c r="UV169" s="54">
        <f t="shared" si="69"/>
        <v>0</v>
      </c>
      <c r="UW169" s="54">
        <f t="shared" si="69"/>
        <v>0</v>
      </c>
      <c r="UX169" s="54">
        <f t="shared" si="69"/>
        <v>0</v>
      </c>
      <c r="UY169" s="54">
        <f t="shared" si="69"/>
        <v>0</v>
      </c>
      <c r="UZ169" s="54">
        <f t="shared" si="69"/>
        <v>0</v>
      </c>
      <c r="VA169" s="54">
        <f t="shared" si="69"/>
        <v>0</v>
      </c>
      <c r="VB169" s="54">
        <f t="shared" si="69"/>
        <v>0</v>
      </c>
      <c r="VC169" s="54">
        <f t="shared" si="69"/>
        <v>0</v>
      </c>
      <c r="VD169" s="54">
        <f t="shared" si="69"/>
        <v>0</v>
      </c>
      <c r="VE169" s="54">
        <f t="shared" si="69"/>
        <v>0</v>
      </c>
      <c r="VF169" s="54">
        <f t="shared" si="69"/>
        <v>0</v>
      </c>
      <c r="VG169" s="54">
        <f t="shared" si="69"/>
        <v>0</v>
      </c>
      <c r="VH169" s="54">
        <f t="shared" si="69"/>
        <v>0</v>
      </c>
      <c r="VI169" s="54">
        <f t="shared" si="69"/>
        <v>0</v>
      </c>
      <c r="VJ169" s="54">
        <f t="shared" si="69"/>
        <v>0</v>
      </c>
      <c r="VK169" s="54">
        <f t="shared" si="69"/>
        <v>0</v>
      </c>
      <c r="VL169" s="54">
        <f t="shared" si="69"/>
        <v>0</v>
      </c>
      <c r="VM169" s="54">
        <f t="shared" si="69"/>
        <v>0</v>
      </c>
      <c r="VN169" s="54">
        <f t="shared" si="69"/>
        <v>0</v>
      </c>
      <c r="VO169" s="54">
        <f t="shared" si="69"/>
        <v>0</v>
      </c>
      <c r="VP169" s="54">
        <f t="shared" si="69"/>
        <v>0</v>
      </c>
      <c r="VQ169" s="54">
        <f t="shared" si="69"/>
        <v>0</v>
      </c>
      <c r="VR169" s="54">
        <f t="shared" si="69"/>
        <v>0</v>
      </c>
      <c r="VS169" s="54">
        <f t="shared" si="69"/>
        <v>0</v>
      </c>
      <c r="VT169" s="54">
        <f t="shared" si="69"/>
        <v>0</v>
      </c>
      <c r="VU169" s="54">
        <f t="shared" si="69"/>
        <v>0</v>
      </c>
      <c r="VV169" s="54">
        <f t="shared" si="69"/>
        <v>0</v>
      </c>
      <c r="VW169" s="54">
        <f t="shared" si="69"/>
        <v>0</v>
      </c>
      <c r="VX169" s="54">
        <f t="shared" si="69"/>
        <v>0</v>
      </c>
      <c r="VY169" s="54">
        <f t="shared" si="69"/>
        <v>0</v>
      </c>
      <c r="VZ169" s="54">
        <f t="shared" si="69"/>
        <v>0</v>
      </c>
      <c r="WA169" s="54">
        <f t="shared" si="69"/>
        <v>0</v>
      </c>
      <c r="WB169" s="54">
        <f t="shared" si="69"/>
        <v>0</v>
      </c>
      <c r="WC169" s="54">
        <f t="shared" si="69"/>
        <v>0</v>
      </c>
      <c r="WD169" s="54">
        <f t="shared" si="69"/>
        <v>0</v>
      </c>
      <c r="WE169" s="54">
        <f t="shared" si="69"/>
        <v>0</v>
      </c>
      <c r="WF169" s="54">
        <f t="shared" si="69"/>
        <v>0</v>
      </c>
      <c r="WG169" s="54">
        <f t="shared" si="69"/>
        <v>0</v>
      </c>
      <c r="WH169" s="54">
        <f t="shared" si="69"/>
        <v>0</v>
      </c>
      <c r="WI169" s="54">
        <f t="shared" si="69"/>
        <v>0</v>
      </c>
      <c r="WJ169" s="54">
        <f t="shared" si="69"/>
        <v>1</v>
      </c>
      <c r="WK169" s="54">
        <f t="shared" si="69"/>
        <v>2</v>
      </c>
      <c r="WL169" s="54">
        <f t="shared" si="69"/>
        <v>50</v>
      </c>
      <c r="WM169" s="54">
        <f t="shared" si="69"/>
        <v>12</v>
      </c>
      <c r="WN169" s="54">
        <f t="shared" si="69"/>
        <v>0</v>
      </c>
      <c r="WP169" s="155"/>
      <c r="WQ169" s="936">
        <f>SUM(WQ12:WQ168)</f>
        <v>2330</v>
      </c>
      <c r="WR169" s="925">
        <f>SUM(WR12:WR168)</f>
        <v>0</v>
      </c>
      <c r="WS169" s="624">
        <f>SUM(WS13:WS168)</f>
        <v>32278</v>
      </c>
      <c r="WT169" s="624">
        <f>SUM(WT13:WT168)</f>
        <v>0</v>
      </c>
      <c r="WU169" s="28"/>
      <c r="WV169" s="28"/>
      <c r="WW169" s="28"/>
      <c r="WX169" s="28"/>
      <c r="WY169" s="28"/>
      <c r="WZ169" s="28"/>
      <c r="XA169" s="28"/>
      <c r="XB169" s="28"/>
      <c r="XC169" s="28"/>
      <c r="XD169" s="28"/>
      <c r="XE169" s="28"/>
      <c r="XF169" s="28"/>
      <c r="XG169" s="28"/>
      <c r="XH169" s="28"/>
      <c r="XI169" s="28"/>
      <c r="XJ169" s="28"/>
      <c r="XK169" s="28"/>
      <c r="XL169" s="28"/>
      <c r="XM169" s="28"/>
      <c r="XN169" s="28"/>
      <c r="XO169" s="28"/>
      <c r="XP169" s="28"/>
    </row>
    <row r="170" spans="1:640" s="31" customFormat="1" ht="16.5" customHeight="1" x14ac:dyDescent="0.45">
      <c r="A170" s="916"/>
      <c r="B170" s="917"/>
      <c r="C170" s="918"/>
      <c r="D170" s="919" t="s">
        <v>36</v>
      </c>
      <c r="E170" s="920"/>
      <c r="F170" s="893"/>
      <c r="G170" s="920"/>
      <c r="H170" s="894"/>
      <c r="I170" s="895"/>
      <c r="J170" s="896"/>
      <c r="K170" s="897"/>
      <c r="L170" s="59">
        <f>SUM(M170:WN170)</f>
        <v>369.71945340399998</v>
      </c>
      <c r="M170" s="898">
        <f>SUMPRODUCT($H$12:$H$169,M12:M169)</f>
        <v>14.9936448</v>
      </c>
      <c r="N170" s="898">
        <f t="shared" ref="N170:BY170" si="70">SUMPRODUCT($H$12:$H$169,N12:N169)</f>
        <v>8.5970347199999999</v>
      </c>
      <c r="O170" s="898">
        <f t="shared" si="70"/>
        <v>8.5306099799999995</v>
      </c>
      <c r="P170" s="898">
        <f t="shared" si="70"/>
        <v>7.7596239999999996</v>
      </c>
      <c r="Q170" s="898">
        <f t="shared" si="70"/>
        <v>11.868974400000001</v>
      </c>
      <c r="R170" s="898">
        <f t="shared" si="70"/>
        <v>9.0398440000000004</v>
      </c>
      <c r="S170" s="898">
        <f t="shared" si="70"/>
        <v>8.1080418000000005</v>
      </c>
      <c r="T170" s="898">
        <f t="shared" si="70"/>
        <v>9.6216813999999999</v>
      </c>
      <c r="U170" s="898">
        <f t="shared" si="70"/>
        <v>11.098636540000001</v>
      </c>
      <c r="V170" s="898">
        <f t="shared" si="70"/>
        <v>6.8789707999999994</v>
      </c>
      <c r="W170" s="898">
        <f t="shared" si="70"/>
        <v>8.4596271999999999</v>
      </c>
      <c r="X170" s="898">
        <f t="shared" si="70"/>
        <v>9.4658178999999993</v>
      </c>
      <c r="Y170" s="898">
        <f t="shared" si="70"/>
        <v>9.2276920000000011</v>
      </c>
      <c r="Z170" s="898">
        <f t="shared" si="70"/>
        <v>11.513037600000001</v>
      </c>
      <c r="AA170" s="898">
        <f t="shared" si="70"/>
        <v>7.1585496000000006</v>
      </c>
      <c r="AB170" s="898">
        <f t="shared" si="70"/>
        <v>9.7474168000000017</v>
      </c>
      <c r="AC170" s="898">
        <f t="shared" si="70"/>
        <v>7.6217661999999997</v>
      </c>
      <c r="AD170" s="898">
        <f t="shared" si="70"/>
        <v>9.5959476000000006</v>
      </c>
      <c r="AE170" s="898">
        <f t="shared" si="70"/>
        <v>8.362778549999998</v>
      </c>
      <c r="AF170" s="898">
        <f t="shared" si="70"/>
        <v>7.9070396999999994</v>
      </c>
      <c r="AG170" s="898">
        <f t="shared" si="70"/>
        <v>8.9726179999999989</v>
      </c>
      <c r="AH170" s="898">
        <f t="shared" si="70"/>
        <v>9.4834878000000007</v>
      </c>
      <c r="AI170" s="898">
        <f t="shared" si="70"/>
        <v>8.898671199999999</v>
      </c>
      <c r="AJ170" s="898">
        <f t="shared" si="70"/>
        <v>8.3634447000000005</v>
      </c>
      <c r="AK170" s="898">
        <f t="shared" si="70"/>
        <v>8.8681325799999993</v>
      </c>
      <c r="AL170" s="898">
        <f t="shared" si="70"/>
        <v>7.6581363400000004</v>
      </c>
      <c r="AM170" s="898">
        <f t="shared" si="70"/>
        <v>9.3504769999999979</v>
      </c>
      <c r="AN170" s="898">
        <f t="shared" si="70"/>
        <v>8.7029025200000003</v>
      </c>
      <c r="AO170" s="898">
        <f t="shared" si="70"/>
        <v>8.7328550800000002</v>
      </c>
      <c r="AP170" s="898">
        <f t="shared" si="70"/>
        <v>9.9941636000000003</v>
      </c>
      <c r="AQ170" s="898">
        <f t="shared" si="70"/>
        <v>8.2726694199999997</v>
      </c>
      <c r="AR170" s="898">
        <f t="shared" si="70"/>
        <v>2.4211691699999998</v>
      </c>
      <c r="AS170" s="898">
        <f t="shared" si="70"/>
        <v>9.0294006000000007</v>
      </c>
      <c r="AT170" s="898">
        <f t="shared" si="70"/>
        <v>5.3873215200000004</v>
      </c>
      <c r="AU170" s="898">
        <f t="shared" si="70"/>
        <v>6.2090589600000001</v>
      </c>
      <c r="AV170" s="898">
        <f t="shared" si="70"/>
        <v>7.2650949839999992</v>
      </c>
      <c r="AW170" s="898">
        <f t="shared" si="70"/>
        <v>10.60677944</v>
      </c>
      <c r="AX170" s="898">
        <f t="shared" si="70"/>
        <v>7.1067700000000009</v>
      </c>
      <c r="AY170" s="898">
        <f t="shared" si="70"/>
        <v>8.7583519999999986</v>
      </c>
      <c r="AZ170" s="898">
        <f t="shared" si="70"/>
        <v>9.7421784000000002</v>
      </c>
      <c r="BA170" s="898">
        <f t="shared" si="70"/>
        <v>7.4549590999999999</v>
      </c>
      <c r="BB170" s="898">
        <f t="shared" si="70"/>
        <v>12.014583440000003</v>
      </c>
      <c r="BC170" s="898">
        <f t="shared" si="70"/>
        <v>0</v>
      </c>
      <c r="BD170" s="898">
        <f t="shared" si="70"/>
        <v>0</v>
      </c>
      <c r="BE170" s="898">
        <f t="shared" si="70"/>
        <v>0</v>
      </c>
      <c r="BF170" s="898">
        <f t="shared" si="70"/>
        <v>0</v>
      </c>
      <c r="BG170" s="898">
        <f t="shared" si="70"/>
        <v>0</v>
      </c>
      <c r="BH170" s="898">
        <f t="shared" si="70"/>
        <v>0</v>
      </c>
      <c r="BI170" s="898">
        <f t="shared" si="70"/>
        <v>0</v>
      </c>
      <c r="BJ170" s="898">
        <f t="shared" si="70"/>
        <v>0</v>
      </c>
      <c r="BK170" s="898">
        <f t="shared" si="70"/>
        <v>0</v>
      </c>
      <c r="BL170" s="898">
        <f t="shared" si="70"/>
        <v>0</v>
      </c>
      <c r="BM170" s="898">
        <f t="shared" si="70"/>
        <v>0</v>
      </c>
      <c r="BN170" s="898">
        <f t="shared" si="70"/>
        <v>0</v>
      </c>
      <c r="BO170" s="898">
        <f t="shared" si="70"/>
        <v>0</v>
      </c>
      <c r="BP170" s="898">
        <f t="shared" si="70"/>
        <v>0</v>
      </c>
      <c r="BQ170" s="898">
        <f t="shared" si="70"/>
        <v>0</v>
      </c>
      <c r="BR170" s="898">
        <f t="shared" si="70"/>
        <v>0</v>
      </c>
      <c r="BS170" s="898">
        <f t="shared" si="70"/>
        <v>0</v>
      </c>
      <c r="BT170" s="898">
        <f t="shared" si="70"/>
        <v>0</v>
      </c>
      <c r="BU170" s="898">
        <f t="shared" si="70"/>
        <v>0</v>
      </c>
      <c r="BV170" s="898">
        <f t="shared" si="70"/>
        <v>0</v>
      </c>
      <c r="BW170" s="898">
        <f t="shared" si="70"/>
        <v>0</v>
      </c>
      <c r="BX170" s="898">
        <f t="shared" si="70"/>
        <v>0</v>
      </c>
      <c r="BY170" s="898">
        <f t="shared" si="70"/>
        <v>0</v>
      </c>
      <c r="BZ170" s="898">
        <f t="shared" ref="BZ170:EK170" si="71">SUMPRODUCT($H$12:$H$169,BZ12:BZ169)</f>
        <v>0</v>
      </c>
      <c r="CA170" s="898">
        <f t="shared" si="71"/>
        <v>0</v>
      </c>
      <c r="CB170" s="898">
        <f t="shared" si="71"/>
        <v>0</v>
      </c>
      <c r="CC170" s="898">
        <f t="shared" si="71"/>
        <v>0</v>
      </c>
      <c r="CD170" s="898">
        <f t="shared" si="71"/>
        <v>0</v>
      </c>
      <c r="CE170" s="898">
        <f t="shared" si="71"/>
        <v>0</v>
      </c>
      <c r="CF170" s="898">
        <f t="shared" si="71"/>
        <v>0</v>
      </c>
      <c r="CG170" s="898">
        <f t="shared" si="71"/>
        <v>0</v>
      </c>
      <c r="CH170" s="898">
        <f t="shared" si="71"/>
        <v>0</v>
      </c>
      <c r="CI170" s="898">
        <f t="shared" si="71"/>
        <v>0</v>
      </c>
      <c r="CJ170" s="898">
        <f t="shared" si="71"/>
        <v>0</v>
      </c>
      <c r="CK170" s="898">
        <f t="shared" si="71"/>
        <v>0</v>
      </c>
      <c r="CL170" s="898">
        <f t="shared" si="71"/>
        <v>0</v>
      </c>
      <c r="CM170" s="898">
        <f t="shared" si="71"/>
        <v>0</v>
      </c>
      <c r="CN170" s="898">
        <f t="shared" si="71"/>
        <v>0</v>
      </c>
      <c r="CO170" s="898">
        <f t="shared" si="71"/>
        <v>0</v>
      </c>
      <c r="CP170" s="898">
        <f t="shared" si="71"/>
        <v>0</v>
      </c>
      <c r="CQ170" s="898">
        <f t="shared" si="71"/>
        <v>0</v>
      </c>
      <c r="CR170" s="898">
        <f t="shared" si="71"/>
        <v>0</v>
      </c>
      <c r="CS170" s="898">
        <f t="shared" si="71"/>
        <v>0</v>
      </c>
      <c r="CT170" s="898">
        <f t="shared" si="71"/>
        <v>0</v>
      </c>
      <c r="CU170" s="898">
        <f t="shared" si="71"/>
        <v>0</v>
      </c>
      <c r="CV170" s="898">
        <f t="shared" si="71"/>
        <v>0</v>
      </c>
      <c r="CW170" s="898">
        <f t="shared" si="71"/>
        <v>0</v>
      </c>
      <c r="CX170" s="898">
        <f t="shared" si="71"/>
        <v>0</v>
      </c>
      <c r="CY170" s="898">
        <f t="shared" si="71"/>
        <v>0</v>
      </c>
      <c r="CZ170" s="898">
        <f t="shared" si="71"/>
        <v>0</v>
      </c>
      <c r="DA170" s="898">
        <f t="shared" si="71"/>
        <v>0</v>
      </c>
      <c r="DB170" s="898">
        <f t="shared" si="71"/>
        <v>0</v>
      </c>
      <c r="DC170" s="898">
        <f t="shared" si="71"/>
        <v>0</v>
      </c>
      <c r="DD170" s="898">
        <f t="shared" si="71"/>
        <v>0</v>
      </c>
      <c r="DE170" s="898">
        <f t="shared" si="71"/>
        <v>0</v>
      </c>
      <c r="DF170" s="898">
        <f t="shared" si="71"/>
        <v>0</v>
      </c>
      <c r="DG170" s="898">
        <f t="shared" si="71"/>
        <v>0</v>
      </c>
      <c r="DH170" s="898">
        <f t="shared" si="71"/>
        <v>0</v>
      </c>
      <c r="DI170" s="898">
        <f t="shared" si="71"/>
        <v>0</v>
      </c>
      <c r="DJ170" s="898">
        <f t="shared" si="71"/>
        <v>0</v>
      </c>
      <c r="DK170" s="898">
        <f t="shared" si="71"/>
        <v>0</v>
      </c>
      <c r="DL170" s="898">
        <f t="shared" si="71"/>
        <v>0</v>
      </c>
      <c r="DM170" s="898">
        <f t="shared" si="71"/>
        <v>0</v>
      </c>
      <c r="DN170" s="898">
        <f t="shared" si="71"/>
        <v>0</v>
      </c>
      <c r="DO170" s="898">
        <f t="shared" si="71"/>
        <v>0</v>
      </c>
      <c r="DP170" s="898">
        <f t="shared" si="71"/>
        <v>0</v>
      </c>
      <c r="DQ170" s="898">
        <f t="shared" si="71"/>
        <v>0</v>
      </c>
      <c r="DR170" s="898">
        <f t="shared" si="71"/>
        <v>0</v>
      </c>
      <c r="DS170" s="898">
        <f t="shared" si="71"/>
        <v>0</v>
      </c>
      <c r="DT170" s="898">
        <f t="shared" si="71"/>
        <v>0</v>
      </c>
      <c r="DU170" s="898">
        <f t="shared" si="71"/>
        <v>0</v>
      </c>
      <c r="DV170" s="898">
        <f t="shared" si="71"/>
        <v>0</v>
      </c>
      <c r="DW170" s="898">
        <f t="shared" si="71"/>
        <v>0</v>
      </c>
      <c r="DX170" s="898">
        <f t="shared" si="71"/>
        <v>0</v>
      </c>
      <c r="DY170" s="898">
        <f t="shared" si="71"/>
        <v>0</v>
      </c>
      <c r="DZ170" s="898">
        <f t="shared" si="71"/>
        <v>0</v>
      </c>
      <c r="EA170" s="898">
        <f t="shared" si="71"/>
        <v>0</v>
      </c>
      <c r="EB170" s="898">
        <f t="shared" si="71"/>
        <v>0</v>
      </c>
      <c r="EC170" s="898">
        <f t="shared" si="71"/>
        <v>0</v>
      </c>
      <c r="ED170" s="898">
        <f t="shared" si="71"/>
        <v>0</v>
      </c>
      <c r="EE170" s="898">
        <f t="shared" si="71"/>
        <v>0</v>
      </c>
      <c r="EF170" s="898">
        <f t="shared" si="71"/>
        <v>0</v>
      </c>
      <c r="EG170" s="898">
        <f t="shared" si="71"/>
        <v>0</v>
      </c>
      <c r="EH170" s="898">
        <f t="shared" si="71"/>
        <v>0</v>
      </c>
      <c r="EI170" s="898">
        <f t="shared" si="71"/>
        <v>0</v>
      </c>
      <c r="EJ170" s="898">
        <f t="shared" si="71"/>
        <v>0</v>
      </c>
      <c r="EK170" s="898">
        <f t="shared" si="71"/>
        <v>0</v>
      </c>
      <c r="EL170" s="898">
        <f t="shared" ref="EL170:GW170" si="72">SUMPRODUCT($H$12:$H$169,EL12:EL169)</f>
        <v>0</v>
      </c>
      <c r="EM170" s="898">
        <f t="shared" si="72"/>
        <v>0</v>
      </c>
      <c r="EN170" s="898">
        <f t="shared" si="72"/>
        <v>0</v>
      </c>
      <c r="EO170" s="898">
        <f t="shared" si="72"/>
        <v>0</v>
      </c>
      <c r="EP170" s="898">
        <f t="shared" si="72"/>
        <v>0</v>
      </c>
      <c r="EQ170" s="898">
        <f t="shared" si="72"/>
        <v>0</v>
      </c>
      <c r="ER170" s="898">
        <f t="shared" si="72"/>
        <v>0</v>
      </c>
      <c r="ES170" s="898">
        <f t="shared" si="72"/>
        <v>0</v>
      </c>
      <c r="ET170" s="898">
        <f t="shared" si="72"/>
        <v>0</v>
      </c>
      <c r="EU170" s="898">
        <f t="shared" si="72"/>
        <v>0</v>
      </c>
      <c r="EV170" s="898">
        <f t="shared" si="72"/>
        <v>0</v>
      </c>
      <c r="EW170" s="898">
        <f t="shared" si="72"/>
        <v>0</v>
      </c>
      <c r="EX170" s="898">
        <f t="shared" si="72"/>
        <v>0</v>
      </c>
      <c r="EY170" s="898">
        <f t="shared" si="72"/>
        <v>0</v>
      </c>
      <c r="EZ170" s="898">
        <f t="shared" si="72"/>
        <v>0</v>
      </c>
      <c r="FA170" s="898">
        <f t="shared" si="72"/>
        <v>0</v>
      </c>
      <c r="FB170" s="898">
        <f t="shared" si="72"/>
        <v>0</v>
      </c>
      <c r="FC170" s="898">
        <f t="shared" si="72"/>
        <v>0</v>
      </c>
      <c r="FD170" s="898">
        <f t="shared" si="72"/>
        <v>0</v>
      </c>
      <c r="FE170" s="898">
        <f t="shared" si="72"/>
        <v>0</v>
      </c>
      <c r="FF170" s="898">
        <f t="shared" si="72"/>
        <v>0</v>
      </c>
      <c r="FG170" s="898">
        <f t="shared" si="72"/>
        <v>0</v>
      </c>
      <c r="FH170" s="898">
        <f t="shared" si="72"/>
        <v>0</v>
      </c>
      <c r="FI170" s="898">
        <f t="shared" si="72"/>
        <v>0</v>
      </c>
      <c r="FJ170" s="898">
        <f t="shared" si="72"/>
        <v>0</v>
      </c>
      <c r="FK170" s="898">
        <f t="shared" si="72"/>
        <v>0</v>
      </c>
      <c r="FL170" s="898">
        <f t="shared" si="72"/>
        <v>0</v>
      </c>
      <c r="FM170" s="898">
        <f t="shared" si="72"/>
        <v>0</v>
      </c>
      <c r="FN170" s="898">
        <f t="shared" si="72"/>
        <v>0</v>
      </c>
      <c r="FO170" s="898">
        <f t="shared" si="72"/>
        <v>0</v>
      </c>
      <c r="FP170" s="898">
        <f t="shared" si="72"/>
        <v>0</v>
      </c>
      <c r="FQ170" s="898">
        <f t="shared" si="72"/>
        <v>0</v>
      </c>
      <c r="FR170" s="898">
        <f t="shared" si="72"/>
        <v>0</v>
      </c>
      <c r="FS170" s="898">
        <f t="shared" si="72"/>
        <v>0</v>
      </c>
      <c r="FT170" s="898">
        <f t="shared" si="72"/>
        <v>0</v>
      </c>
      <c r="FU170" s="898">
        <f t="shared" si="72"/>
        <v>0</v>
      </c>
      <c r="FV170" s="898">
        <f t="shared" si="72"/>
        <v>0</v>
      </c>
      <c r="FW170" s="898">
        <f t="shared" si="72"/>
        <v>0</v>
      </c>
      <c r="FX170" s="898">
        <f t="shared" si="72"/>
        <v>0</v>
      </c>
      <c r="FY170" s="898">
        <f t="shared" si="72"/>
        <v>0</v>
      </c>
      <c r="FZ170" s="898">
        <f t="shared" si="72"/>
        <v>0</v>
      </c>
      <c r="GA170" s="898">
        <f t="shared" si="72"/>
        <v>0</v>
      </c>
      <c r="GB170" s="898">
        <f t="shared" si="72"/>
        <v>0</v>
      </c>
      <c r="GC170" s="898">
        <f t="shared" si="72"/>
        <v>0</v>
      </c>
      <c r="GD170" s="898">
        <f t="shared" si="72"/>
        <v>0</v>
      </c>
      <c r="GE170" s="898">
        <f t="shared" si="72"/>
        <v>0</v>
      </c>
      <c r="GF170" s="898">
        <f t="shared" si="72"/>
        <v>0</v>
      </c>
      <c r="GG170" s="898">
        <f t="shared" si="72"/>
        <v>0</v>
      </c>
      <c r="GH170" s="898">
        <f t="shared" si="72"/>
        <v>0</v>
      </c>
      <c r="GI170" s="898">
        <f t="shared" si="72"/>
        <v>0</v>
      </c>
      <c r="GJ170" s="898">
        <f t="shared" si="72"/>
        <v>0</v>
      </c>
      <c r="GK170" s="898">
        <f t="shared" si="72"/>
        <v>0</v>
      </c>
      <c r="GL170" s="898">
        <f t="shared" si="72"/>
        <v>0</v>
      </c>
      <c r="GM170" s="898">
        <f t="shared" si="72"/>
        <v>0</v>
      </c>
      <c r="GN170" s="898">
        <f t="shared" si="72"/>
        <v>0</v>
      </c>
      <c r="GO170" s="898">
        <f t="shared" si="72"/>
        <v>0</v>
      </c>
      <c r="GP170" s="898">
        <f t="shared" si="72"/>
        <v>0</v>
      </c>
      <c r="GQ170" s="898">
        <f t="shared" si="72"/>
        <v>0</v>
      </c>
      <c r="GR170" s="898">
        <f t="shared" si="72"/>
        <v>0</v>
      </c>
      <c r="GS170" s="898">
        <f t="shared" si="72"/>
        <v>0</v>
      </c>
      <c r="GT170" s="898">
        <f t="shared" si="72"/>
        <v>0</v>
      </c>
      <c r="GU170" s="898">
        <f t="shared" si="72"/>
        <v>0</v>
      </c>
      <c r="GV170" s="898">
        <f t="shared" si="72"/>
        <v>0</v>
      </c>
      <c r="GW170" s="898">
        <f t="shared" si="72"/>
        <v>0</v>
      </c>
      <c r="GX170" s="898">
        <f t="shared" ref="GX170:JI170" si="73">SUMPRODUCT($H$12:$H$169,GX12:GX169)</f>
        <v>0</v>
      </c>
      <c r="GY170" s="898">
        <f t="shared" si="73"/>
        <v>0</v>
      </c>
      <c r="GZ170" s="898">
        <f t="shared" si="73"/>
        <v>0</v>
      </c>
      <c r="HA170" s="898">
        <f t="shared" si="73"/>
        <v>0</v>
      </c>
      <c r="HB170" s="898">
        <f t="shared" si="73"/>
        <v>0</v>
      </c>
      <c r="HC170" s="898">
        <f t="shared" si="73"/>
        <v>0</v>
      </c>
      <c r="HD170" s="898">
        <f t="shared" si="73"/>
        <v>0</v>
      </c>
      <c r="HE170" s="898">
        <f t="shared" si="73"/>
        <v>0</v>
      </c>
      <c r="HF170" s="898">
        <f t="shared" si="73"/>
        <v>0</v>
      </c>
      <c r="HG170" s="898">
        <f t="shared" si="73"/>
        <v>0</v>
      </c>
      <c r="HH170" s="898">
        <f t="shared" si="73"/>
        <v>0</v>
      </c>
      <c r="HI170" s="898">
        <f t="shared" si="73"/>
        <v>0</v>
      </c>
      <c r="HJ170" s="898">
        <f t="shared" si="73"/>
        <v>0</v>
      </c>
      <c r="HK170" s="898">
        <f t="shared" si="73"/>
        <v>0</v>
      </c>
      <c r="HL170" s="898">
        <f t="shared" si="73"/>
        <v>0</v>
      </c>
      <c r="HM170" s="898">
        <f t="shared" si="73"/>
        <v>0</v>
      </c>
      <c r="HN170" s="898">
        <f t="shared" si="73"/>
        <v>0</v>
      </c>
      <c r="HO170" s="898">
        <f t="shared" si="73"/>
        <v>0</v>
      </c>
      <c r="HP170" s="898">
        <f t="shared" si="73"/>
        <v>0</v>
      </c>
      <c r="HQ170" s="898">
        <f t="shared" si="73"/>
        <v>0</v>
      </c>
      <c r="HR170" s="898">
        <f t="shared" si="73"/>
        <v>0</v>
      </c>
      <c r="HS170" s="898">
        <f t="shared" si="73"/>
        <v>0</v>
      </c>
      <c r="HT170" s="898">
        <f t="shared" si="73"/>
        <v>0</v>
      </c>
      <c r="HU170" s="898">
        <f t="shared" si="73"/>
        <v>0</v>
      </c>
      <c r="HV170" s="898">
        <f t="shared" si="73"/>
        <v>0</v>
      </c>
      <c r="HW170" s="898">
        <f t="shared" si="73"/>
        <v>0</v>
      </c>
      <c r="HX170" s="898">
        <f t="shared" si="73"/>
        <v>0</v>
      </c>
      <c r="HY170" s="898">
        <f t="shared" si="73"/>
        <v>0</v>
      </c>
      <c r="HZ170" s="898">
        <f t="shared" si="73"/>
        <v>0</v>
      </c>
      <c r="IA170" s="898">
        <f t="shared" si="73"/>
        <v>0</v>
      </c>
      <c r="IB170" s="898">
        <f t="shared" si="73"/>
        <v>0</v>
      </c>
      <c r="IC170" s="898">
        <f t="shared" si="73"/>
        <v>0</v>
      </c>
      <c r="ID170" s="898">
        <f t="shared" si="73"/>
        <v>0</v>
      </c>
      <c r="IE170" s="898">
        <f t="shared" si="73"/>
        <v>0</v>
      </c>
      <c r="IF170" s="898">
        <f t="shared" si="73"/>
        <v>0</v>
      </c>
      <c r="IG170" s="898">
        <f t="shared" si="73"/>
        <v>0</v>
      </c>
      <c r="IH170" s="898">
        <f t="shared" si="73"/>
        <v>0</v>
      </c>
      <c r="II170" s="898">
        <f t="shared" si="73"/>
        <v>0</v>
      </c>
      <c r="IJ170" s="898">
        <f t="shared" si="73"/>
        <v>0</v>
      </c>
      <c r="IK170" s="898">
        <f t="shared" si="73"/>
        <v>0</v>
      </c>
      <c r="IL170" s="898">
        <f t="shared" si="73"/>
        <v>0</v>
      </c>
      <c r="IM170" s="898">
        <f t="shared" si="73"/>
        <v>0</v>
      </c>
      <c r="IN170" s="898">
        <f t="shared" si="73"/>
        <v>0</v>
      </c>
      <c r="IO170" s="898">
        <f t="shared" si="73"/>
        <v>0</v>
      </c>
      <c r="IP170" s="898">
        <f t="shared" si="73"/>
        <v>0</v>
      </c>
      <c r="IQ170" s="898">
        <f t="shared" si="73"/>
        <v>0</v>
      </c>
      <c r="IR170" s="898">
        <f t="shared" si="73"/>
        <v>0</v>
      </c>
      <c r="IS170" s="898">
        <f t="shared" si="73"/>
        <v>0</v>
      </c>
      <c r="IT170" s="898">
        <f t="shared" si="73"/>
        <v>0</v>
      </c>
      <c r="IU170" s="898">
        <f t="shared" si="73"/>
        <v>0</v>
      </c>
      <c r="IV170" s="898">
        <f t="shared" si="73"/>
        <v>0</v>
      </c>
      <c r="IW170" s="898">
        <f t="shared" si="73"/>
        <v>0</v>
      </c>
      <c r="IX170" s="898">
        <f t="shared" si="73"/>
        <v>0</v>
      </c>
      <c r="IY170" s="898">
        <f t="shared" si="73"/>
        <v>0</v>
      </c>
      <c r="IZ170" s="898">
        <f t="shared" si="73"/>
        <v>0</v>
      </c>
      <c r="JA170" s="898">
        <f t="shared" si="73"/>
        <v>0</v>
      </c>
      <c r="JB170" s="898">
        <f t="shared" si="73"/>
        <v>0</v>
      </c>
      <c r="JC170" s="898">
        <f t="shared" si="73"/>
        <v>0</v>
      </c>
      <c r="JD170" s="898">
        <f t="shared" si="73"/>
        <v>0</v>
      </c>
      <c r="JE170" s="898">
        <f t="shared" si="73"/>
        <v>0</v>
      </c>
      <c r="JF170" s="898">
        <f t="shared" si="73"/>
        <v>0</v>
      </c>
      <c r="JG170" s="898">
        <f t="shared" si="73"/>
        <v>0</v>
      </c>
      <c r="JH170" s="898">
        <f t="shared" si="73"/>
        <v>0</v>
      </c>
      <c r="JI170" s="898">
        <f t="shared" si="73"/>
        <v>0</v>
      </c>
      <c r="JJ170" s="898">
        <f t="shared" ref="JJ170:LU170" si="74">SUMPRODUCT($H$12:$H$169,JJ12:JJ169)</f>
        <v>0</v>
      </c>
      <c r="JK170" s="898">
        <f t="shared" si="74"/>
        <v>0</v>
      </c>
      <c r="JL170" s="898">
        <f t="shared" si="74"/>
        <v>0</v>
      </c>
      <c r="JM170" s="898">
        <f t="shared" si="74"/>
        <v>0</v>
      </c>
      <c r="JN170" s="898">
        <f t="shared" si="74"/>
        <v>0</v>
      </c>
      <c r="JO170" s="898">
        <f t="shared" si="74"/>
        <v>0</v>
      </c>
      <c r="JP170" s="898">
        <f t="shared" si="74"/>
        <v>0</v>
      </c>
      <c r="JQ170" s="898">
        <f t="shared" si="74"/>
        <v>0</v>
      </c>
      <c r="JR170" s="898">
        <f t="shared" si="74"/>
        <v>0</v>
      </c>
      <c r="JS170" s="898">
        <f t="shared" si="74"/>
        <v>0</v>
      </c>
      <c r="JT170" s="898">
        <f t="shared" si="74"/>
        <v>0</v>
      </c>
      <c r="JU170" s="898">
        <f t="shared" si="74"/>
        <v>0</v>
      </c>
      <c r="JV170" s="898">
        <f t="shared" si="74"/>
        <v>0</v>
      </c>
      <c r="JW170" s="898">
        <f t="shared" si="74"/>
        <v>0</v>
      </c>
      <c r="JX170" s="898">
        <f t="shared" si="74"/>
        <v>0</v>
      </c>
      <c r="JY170" s="898">
        <f t="shared" si="74"/>
        <v>0</v>
      </c>
      <c r="JZ170" s="898">
        <f t="shared" si="74"/>
        <v>0</v>
      </c>
      <c r="KA170" s="898">
        <f t="shared" si="74"/>
        <v>0</v>
      </c>
      <c r="KB170" s="898">
        <f t="shared" si="74"/>
        <v>0</v>
      </c>
      <c r="KC170" s="898">
        <f t="shared" si="74"/>
        <v>0</v>
      </c>
      <c r="KD170" s="898">
        <f t="shared" si="74"/>
        <v>0</v>
      </c>
      <c r="KE170" s="898">
        <f t="shared" si="74"/>
        <v>0</v>
      </c>
      <c r="KF170" s="898">
        <f t="shared" si="74"/>
        <v>0</v>
      </c>
      <c r="KG170" s="898">
        <f t="shared" si="74"/>
        <v>0</v>
      </c>
      <c r="KH170" s="898">
        <f t="shared" si="74"/>
        <v>0</v>
      </c>
      <c r="KI170" s="898">
        <f t="shared" si="74"/>
        <v>0</v>
      </c>
      <c r="KJ170" s="898">
        <f t="shared" si="74"/>
        <v>0</v>
      </c>
      <c r="KK170" s="898">
        <f t="shared" si="74"/>
        <v>0</v>
      </c>
      <c r="KL170" s="898">
        <f t="shared" si="74"/>
        <v>0</v>
      </c>
      <c r="KM170" s="898">
        <f t="shared" si="74"/>
        <v>0</v>
      </c>
      <c r="KN170" s="898">
        <f t="shared" si="74"/>
        <v>0</v>
      </c>
      <c r="KO170" s="898">
        <f t="shared" si="74"/>
        <v>0</v>
      </c>
      <c r="KP170" s="898">
        <f t="shared" si="74"/>
        <v>0</v>
      </c>
      <c r="KQ170" s="898">
        <f t="shared" si="74"/>
        <v>0</v>
      </c>
      <c r="KR170" s="898">
        <f t="shared" si="74"/>
        <v>0</v>
      </c>
      <c r="KS170" s="898">
        <f t="shared" si="74"/>
        <v>0</v>
      </c>
      <c r="KT170" s="898">
        <f t="shared" si="74"/>
        <v>0</v>
      </c>
      <c r="KU170" s="898">
        <f t="shared" si="74"/>
        <v>0</v>
      </c>
      <c r="KV170" s="898">
        <f t="shared" si="74"/>
        <v>0</v>
      </c>
      <c r="KW170" s="898">
        <f t="shared" si="74"/>
        <v>0</v>
      </c>
      <c r="KX170" s="898">
        <f t="shared" si="74"/>
        <v>0</v>
      </c>
      <c r="KY170" s="898">
        <f t="shared" si="74"/>
        <v>0</v>
      </c>
      <c r="KZ170" s="898">
        <f t="shared" si="74"/>
        <v>0</v>
      </c>
      <c r="LA170" s="898">
        <f t="shared" si="74"/>
        <v>0</v>
      </c>
      <c r="LB170" s="898">
        <f t="shared" si="74"/>
        <v>0</v>
      </c>
      <c r="LC170" s="898">
        <f t="shared" si="74"/>
        <v>0</v>
      </c>
      <c r="LD170" s="898">
        <f t="shared" si="74"/>
        <v>0</v>
      </c>
      <c r="LE170" s="898">
        <f t="shared" si="74"/>
        <v>0</v>
      </c>
      <c r="LF170" s="898">
        <f t="shared" si="74"/>
        <v>0</v>
      </c>
      <c r="LG170" s="898">
        <f t="shared" si="74"/>
        <v>0</v>
      </c>
      <c r="LH170" s="898">
        <f t="shared" si="74"/>
        <v>0</v>
      </c>
      <c r="LI170" s="898">
        <f t="shared" si="74"/>
        <v>0</v>
      </c>
      <c r="LJ170" s="898">
        <f t="shared" si="74"/>
        <v>0</v>
      </c>
      <c r="LK170" s="898">
        <f t="shared" si="74"/>
        <v>0</v>
      </c>
      <c r="LL170" s="898">
        <f t="shared" si="74"/>
        <v>0</v>
      </c>
      <c r="LM170" s="898">
        <f t="shared" si="74"/>
        <v>0</v>
      </c>
      <c r="LN170" s="898">
        <f t="shared" si="74"/>
        <v>0</v>
      </c>
      <c r="LO170" s="898">
        <f t="shared" si="74"/>
        <v>0</v>
      </c>
      <c r="LP170" s="898">
        <f t="shared" si="74"/>
        <v>0</v>
      </c>
      <c r="LQ170" s="898">
        <f t="shared" si="74"/>
        <v>0</v>
      </c>
      <c r="LR170" s="898">
        <f t="shared" si="74"/>
        <v>0</v>
      </c>
      <c r="LS170" s="898">
        <f t="shared" si="74"/>
        <v>0</v>
      </c>
      <c r="LT170" s="898">
        <f t="shared" si="74"/>
        <v>0</v>
      </c>
      <c r="LU170" s="898">
        <f t="shared" si="74"/>
        <v>0</v>
      </c>
      <c r="LV170" s="898">
        <f t="shared" ref="LV170:OG170" si="75">SUMPRODUCT($H$12:$H$169,LV12:LV169)</f>
        <v>0</v>
      </c>
      <c r="LW170" s="898">
        <f t="shared" si="75"/>
        <v>0</v>
      </c>
      <c r="LX170" s="898">
        <f t="shared" si="75"/>
        <v>0</v>
      </c>
      <c r="LY170" s="898">
        <f t="shared" si="75"/>
        <v>0</v>
      </c>
      <c r="LZ170" s="898">
        <f t="shared" si="75"/>
        <v>0</v>
      </c>
      <c r="MA170" s="898">
        <f t="shared" si="75"/>
        <v>0</v>
      </c>
      <c r="MB170" s="898">
        <f t="shared" si="75"/>
        <v>0</v>
      </c>
      <c r="MC170" s="898">
        <f t="shared" si="75"/>
        <v>0</v>
      </c>
      <c r="MD170" s="898">
        <f t="shared" si="75"/>
        <v>0</v>
      </c>
      <c r="ME170" s="898">
        <f t="shared" si="75"/>
        <v>0</v>
      </c>
      <c r="MF170" s="898">
        <f t="shared" si="75"/>
        <v>0</v>
      </c>
      <c r="MG170" s="898">
        <f t="shared" si="75"/>
        <v>0</v>
      </c>
      <c r="MH170" s="898">
        <f t="shared" si="75"/>
        <v>0</v>
      </c>
      <c r="MI170" s="898">
        <f t="shared" si="75"/>
        <v>0</v>
      </c>
      <c r="MJ170" s="898">
        <f t="shared" si="75"/>
        <v>0</v>
      </c>
      <c r="MK170" s="898">
        <f t="shared" si="75"/>
        <v>0</v>
      </c>
      <c r="ML170" s="898">
        <f t="shared" si="75"/>
        <v>0</v>
      </c>
      <c r="MM170" s="898">
        <f t="shared" si="75"/>
        <v>0</v>
      </c>
      <c r="MN170" s="898">
        <f t="shared" si="75"/>
        <v>0</v>
      </c>
      <c r="MO170" s="898">
        <f t="shared" si="75"/>
        <v>0</v>
      </c>
      <c r="MP170" s="898">
        <f t="shared" si="75"/>
        <v>0</v>
      </c>
      <c r="MQ170" s="898">
        <f t="shared" si="75"/>
        <v>0</v>
      </c>
      <c r="MR170" s="898">
        <f t="shared" si="75"/>
        <v>0</v>
      </c>
      <c r="MS170" s="898">
        <f t="shared" si="75"/>
        <v>0</v>
      </c>
      <c r="MT170" s="898">
        <f t="shared" si="75"/>
        <v>0</v>
      </c>
      <c r="MU170" s="898">
        <f t="shared" si="75"/>
        <v>0</v>
      </c>
      <c r="MV170" s="898">
        <f t="shared" si="75"/>
        <v>0</v>
      </c>
      <c r="MW170" s="898">
        <f t="shared" si="75"/>
        <v>0</v>
      </c>
      <c r="MX170" s="898">
        <f t="shared" si="75"/>
        <v>0</v>
      </c>
      <c r="MY170" s="898">
        <f t="shared" si="75"/>
        <v>0</v>
      </c>
      <c r="MZ170" s="898">
        <f t="shared" si="75"/>
        <v>0</v>
      </c>
      <c r="NA170" s="898">
        <f t="shared" si="75"/>
        <v>0</v>
      </c>
      <c r="NB170" s="898">
        <f t="shared" si="75"/>
        <v>0</v>
      </c>
      <c r="NC170" s="898">
        <f t="shared" si="75"/>
        <v>0</v>
      </c>
      <c r="ND170" s="898">
        <f t="shared" si="75"/>
        <v>0</v>
      </c>
      <c r="NE170" s="898">
        <f t="shared" si="75"/>
        <v>0</v>
      </c>
      <c r="NF170" s="898">
        <f t="shared" si="75"/>
        <v>0</v>
      </c>
      <c r="NG170" s="898">
        <f t="shared" si="75"/>
        <v>0</v>
      </c>
      <c r="NH170" s="898">
        <f t="shared" si="75"/>
        <v>0</v>
      </c>
      <c r="NI170" s="898">
        <f t="shared" si="75"/>
        <v>0</v>
      </c>
      <c r="NJ170" s="898">
        <f t="shared" si="75"/>
        <v>0</v>
      </c>
      <c r="NK170" s="898">
        <f t="shared" si="75"/>
        <v>0</v>
      </c>
      <c r="NL170" s="898">
        <f t="shared" si="75"/>
        <v>0</v>
      </c>
      <c r="NM170" s="898">
        <f t="shared" si="75"/>
        <v>0</v>
      </c>
      <c r="NN170" s="898">
        <f t="shared" si="75"/>
        <v>0</v>
      </c>
      <c r="NO170" s="898">
        <f t="shared" si="75"/>
        <v>0</v>
      </c>
      <c r="NP170" s="898">
        <f t="shared" si="75"/>
        <v>0</v>
      </c>
      <c r="NQ170" s="898">
        <f t="shared" si="75"/>
        <v>0</v>
      </c>
      <c r="NR170" s="898">
        <f t="shared" si="75"/>
        <v>0</v>
      </c>
      <c r="NS170" s="898">
        <f t="shared" si="75"/>
        <v>0</v>
      </c>
      <c r="NT170" s="898">
        <f t="shared" si="75"/>
        <v>0</v>
      </c>
      <c r="NU170" s="898">
        <f t="shared" si="75"/>
        <v>0</v>
      </c>
      <c r="NV170" s="898">
        <f t="shared" si="75"/>
        <v>0</v>
      </c>
      <c r="NW170" s="898">
        <f t="shared" si="75"/>
        <v>0</v>
      </c>
      <c r="NX170" s="898">
        <f t="shared" si="75"/>
        <v>0</v>
      </c>
      <c r="NY170" s="898">
        <f t="shared" si="75"/>
        <v>0</v>
      </c>
      <c r="NZ170" s="898">
        <f t="shared" si="75"/>
        <v>0</v>
      </c>
      <c r="OA170" s="898">
        <f t="shared" si="75"/>
        <v>0</v>
      </c>
      <c r="OB170" s="898">
        <f t="shared" si="75"/>
        <v>0</v>
      </c>
      <c r="OC170" s="898">
        <f t="shared" si="75"/>
        <v>0</v>
      </c>
      <c r="OD170" s="898">
        <f t="shared" si="75"/>
        <v>0</v>
      </c>
      <c r="OE170" s="898">
        <f t="shared" si="75"/>
        <v>0</v>
      </c>
      <c r="OF170" s="898">
        <f t="shared" si="75"/>
        <v>0</v>
      </c>
      <c r="OG170" s="898">
        <f t="shared" si="75"/>
        <v>0</v>
      </c>
      <c r="OH170" s="898">
        <f t="shared" ref="OH170:QS170" si="76">SUMPRODUCT($H$12:$H$169,OH12:OH169)</f>
        <v>0</v>
      </c>
      <c r="OI170" s="898">
        <f t="shared" si="76"/>
        <v>0</v>
      </c>
      <c r="OJ170" s="898">
        <f t="shared" si="76"/>
        <v>0</v>
      </c>
      <c r="OK170" s="898">
        <f t="shared" si="76"/>
        <v>0</v>
      </c>
      <c r="OL170" s="898">
        <f t="shared" si="76"/>
        <v>0</v>
      </c>
      <c r="OM170" s="898">
        <f t="shared" si="76"/>
        <v>0</v>
      </c>
      <c r="ON170" s="898">
        <f t="shared" si="76"/>
        <v>0</v>
      </c>
      <c r="OO170" s="898">
        <f t="shared" si="76"/>
        <v>0</v>
      </c>
      <c r="OP170" s="898">
        <f t="shared" si="76"/>
        <v>0</v>
      </c>
      <c r="OQ170" s="898">
        <f t="shared" si="76"/>
        <v>0</v>
      </c>
      <c r="OR170" s="898">
        <f t="shared" si="76"/>
        <v>0</v>
      </c>
      <c r="OS170" s="898">
        <f t="shared" si="76"/>
        <v>0</v>
      </c>
      <c r="OT170" s="898">
        <f t="shared" si="76"/>
        <v>0</v>
      </c>
      <c r="OU170" s="898">
        <f t="shared" si="76"/>
        <v>0</v>
      </c>
      <c r="OV170" s="898">
        <f t="shared" si="76"/>
        <v>0</v>
      </c>
      <c r="OW170" s="898">
        <f t="shared" si="76"/>
        <v>0</v>
      </c>
      <c r="OX170" s="898">
        <f t="shared" si="76"/>
        <v>0</v>
      </c>
      <c r="OY170" s="898">
        <f t="shared" si="76"/>
        <v>0</v>
      </c>
      <c r="OZ170" s="898">
        <f t="shared" si="76"/>
        <v>0</v>
      </c>
      <c r="PA170" s="898">
        <f t="shared" si="76"/>
        <v>0</v>
      </c>
      <c r="PB170" s="898">
        <f t="shared" si="76"/>
        <v>0</v>
      </c>
      <c r="PC170" s="898">
        <f t="shared" si="76"/>
        <v>0</v>
      </c>
      <c r="PD170" s="898">
        <f t="shared" si="76"/>
        <v>0</v>
      </c>
      <c r="PE170" s="898">
        <f t="shared" si="76"/>
        <v>0</v>
      </c>
      <c r="PF170" s="898">
        <f t="shared" si="76"/>
        <v>0</v>
      </c>
      <c r="PG170" s="898">
        <f t="shared" si="76"/>
        <v>0</v>
      </c>
      <c r="PH170" s="898">
        <f t="shared" si="76"/>
        <v>0</v>
      </c>
      <c r="PI170" s="898">
        <f t="shared" si="76"/>
        <v>0</v>
      </c>
      <c r="PJ170" s="898">
        <f t="shared" si="76"/>
        <v>0</v>
      </c>
      <c r="PK170" s="898">
        <f t="shared" si="76"/>
        <v>0</v>
      </c>
      <c r="PL170" s="898">
        <f t="shared" si="76"/>
        <v>0</v>
      </c>
      <c r="PM170" s="898">
        <f t="shared" si="76"/>
        <v>0</v>
      </c>
      <c r="PN170" s="898">
        <f t="shared" si="76"/>
        <v>0</v>
      </c>
      <c r="PO170" s="898">
        <f t="shared" si="76"/>
        <v>0</v>
      </c>
      <c r="PP170" s="898">
        <f t="shared" si="76"/>
        <v>0</v>
      </c>
      <c r="PQ170" s="898">
        <f t="shared" si="76"/>
        <v>0</v>
      </c>
      <c r="PR170" s="898">
        <f t="shared" si="76"/>
        <v>0</v>
      </c>
      <c r="PS170" s="898">
        <f t="shared" si="76"/>
        <v>0</v>
      </c>
      <c r="PT170" s="898">
        <f t="shared" si="76"/>
        <v>0</v>
      </c>
      <c r="PU170" s="898">
        <f t="shared" si="76"/>
        <v>0</v>
      </c>
      <c r="PV170" s="898">
        <f t="shared" si="76"/>
        <v>0</v>
      </c>
      <c r="PW170" s="898">
        <f t="shared" si="76"/>
        <v>0</v>
      </c>
      <c r="PX170" s="898">
        <f t="shared" si="76"/>
        <v>0</v>
      </c>
      <c r="PY170" s="898">
        <f t="shared" si="76"/>
        <v>0</v>
      </c>
      <c r="PZ170" s="898">
        <f t="shared" si="76"/>
        <v>0</v>
      </c>
      <c r="QA170" s="898">
        <f t="shared" si="76"/>
        <v>0</v>
      </c>
      <c r="QB170" s="898">
        <f t="shared" si="76"/>
        <v>0</v>
      </c>
      <c r="QC170" s="898">
        <f t="shared" si="76"/>
        <v>0</v>
      </c>
      <c r="QD170" s="898">
        <f t="shared" si="76"/>
        <v>0</v>
      </c>
      <c r="QE170" s="898">
        <f t="shared" si="76"/>
        <v>0</v>
      </c>
      <c r="QF170" s="898">
        <f t="shared" si="76"/>
        <v>0</v>
      </c>
      <c r="QG170" s="898">
        <f t="shared" si="76"/>
        <v>0</v>
      </c>
      <c r="QH170" s="898">
        <f t="shared" si="76"/>
        <v>0</v>
      </c>
      <c r="QI170" s="898">
        <f t="shared" si="76"/>
        <v>0</v>
      </c>
      <c r="QJ170" s="898">
        <f t="shared" si="76"/>
        <v>0</v>
      </c>
      <c r="QK170" s="898">
        <f t="shared" si="76"/>
        <v>0</v>
      </c>
      <c r="QL170" s="898">
        <f t="shared" si="76"/>
        <v>0</v>
      </c>
      <c r="QM170" s="898">
        <f t="shared" si="76"/>
        <v>0</v>
      </c>
      <c r="QN170" s="898">
        <f t="shared" si="76"/>
        <v>0</v>
      </c>
      <c r="QO170" s="898">
        <f t="shared" si="76"/>
        <v>0</v>
      </c>
      <c r="QP170" s="898">
        <f t="shared" si="76"/>
        <v>0</v>
      </c>
      <c r="QQ170" s="898">
        <f t="shared" si="76"/>
        <v>0</v>
      </c>
      <c r="QR170" s="898">
        <f t="shared" si="76"/>
        <v>0</v>
      </c>
      <c r="QS170" s="898">
        <f t="shared" si="76"/>
        <v>0</v>
      </c>
      <c r="QT170" s="898">
        <f t="shared" ref="QT170:TE170" si="77">SUMPRODUCT($H$12:$H$169,QT12:QT169)</f>
        <v>0</v>
      </c>
      <c r="QU170" s="898">
        <f t="shared" si="77"/>
        <v>0</v>
      </c>
      <c r="QV170" s="898">
        <f t="shared" si="77"/>
        <v>0</v>
      </c>
      <c r="QW170" s="898">
        <f t="shared" si="77"/>
        <v>0</v>
      </c>
      <c r="QX170" s="898">
        <f t="shared" si="77"/>
        <v>0</v>
      </c>
      <c r="QY170" s="898">
        <f t="shared" si="77"/>
        <v>0</v>
      </c>
      <c r="QZ170" s="898">
        <f t="shared" si="77"/>
        <v>0</v>
      </c>
      <c r="RA170" s="898">
        <f t="shared" si="77"/>
        <v>0</v>
      </c>
      <c r="RB170" s="898">
        <f t="shared" si="77"/>
        <v>0</v>
      </c>
      <c r="RC170" s="898">
        <f t="shared" si="77"/>
        <v>0</v>
      </c>
      <c r="RD170" s="898">
        <f t="shared" si="77"/>
        <v>0</v>
      </c>
      <c r="RE170" s="898">
        <f t="shared" si="77"/>
        <v>0</v>
      </c>
      <c r="RF170" s="898">
        <f t="shared" si="77"/>
        <v>0</v>
      </c>
      <c r="RG170" s="898">
        <f t="shared" si="77"/>
        <v>0</v>
      </c>
      <c r="RH170" s="898">
        <f t="shared" si="77"/>
        <v>0</v>
      </c>
      <c r="RI170" s="898">
        <f t="shared" si="77"/>
        <v>0</v>
      </c>
      <c r="RJ170" s="898">
        <f t="shared" si="77"/>
        <v>0</v>
      </c>
      <c r="RK170" s="898">
        <f t="shared" si="77"/>
        <v>0</v>
      </c>
      <c r="RL170" s="898">
        <f t="shared" si="77"/>
        <v>0</v>
      </c>
      <c r="RM170" s="898">
        <f t="shared" si="77"/>
        <v>0</v>
      </c>
      <c r="RN170" s="898">
        <f t="shared" si="77"/>
        <v>0</v>
      </c>
      <c r="RO170" s="898">
        <f t="shared" si="77"/>
        <v>0</v>
      </c>
      <c r="RP170" s="898">
        <f t="shared" si="77"/>
        <v>0</v>
      </c>
      <c r="RQ170" s="898">
        <f t="shared" si="77"/>
        <v>0</v>
      </c>
      <c r="RR170" s="898">
        <f t="shared" si="77"/>
        <v>0</v>
      </c>
      <c r="RS170" s="898">
        <f t="shared" si="77"/>
        <v>0</v>
      </c>
      <c r="RT170" s="898">
        <f t="shared" si="77"/>
        <v>0</v>
      </c>
      <c r="RU170" s="898">
        <f t="shared" si="77"/>
        <v>0</v>
      </c>
      <c r="RV170" s="898">
        <f t="shared" si="77"/>
        <v>0</v>
      </c>
      <c r="RW170" s="898">
        <f t="shared" si="77"/>
        <v>0</v>
      </c>
      <c r="RX170" s="898">
        <f t="shared" si="77"/>
        <v>0</v>
      </c>
      <c r="RY170" s="898">
        <f t="shared" si="77"/>
        <v>0</v>
      </c>
      <c r="RZ170" s="898">
        <f t="shared" si="77"/>
        <v>0</v>
      </c>
      <c r="SA170" s="898">
        <f t="shared" si="77"/>
        <v>0</v>
      </c>
      <c r="SB170" s="898">
        <f t="shared" si="77"/>
        <v>0</v>
      </c>
      <c r="SC170" s="898">
        <f t="shared" si="77"/>
        <v>0</v>
      </c>
      <c r="SD170" s="898">
        <f t="shared" si="77"/>
        <v>0</v>
      </c>
      <c r="SE170" s="898">
        <f t="shared" si="77"/>
        <v>0</v>
      </c>
      <c r="SF170" s="898">
        <f t="shared" si="77"/>
        <v>0</v>
      </c>
      <c r="SG170" s="898">
        <f t="shared" si="77"/>
        <v>0</v>
      </c>
      <c r="SH170" s="898">
        <f t="shared" si="77"/>
        <v>0</v>
      </c>
      <c r="SI170" s="898">
        <f t="shared" si="77"/>
        <v>0</v>
      </c>
      <c r="SJ170" s="898">
        <f t="shared" si="77"/>
        <v>0</v>
      </c>
      <c r="SK170" s="898">
        <f t="shared" si="77"/>
        <v>0</v>
      </c>
      <c r="SL170" s="898">
        <f t="shared" si="77"/>
        <v>0</v>
      </c>
      <c r="SM170" s="898">
        <f t="shared" si="77"/>
        <v>0</v>
      </c>
      <c r="SN170" s="898">
        <f t="shared" si="77"/>
        <v>0</v>
      </c>
      <c r="SO170" s="898">
        <f t="shared" si="77"/>
        <v>0</v>
      </c>
      <c r="SP170" s="898">
        <f t="shared" si="77"/>
        <v>0</v>
      </c>
      <c r="SQ170" s="898">
        <f t="shared" si="77"/>
        <v>0</v>
      </c>
      <c r="SR170" s="898">
        <f t="shared" si="77"/>
        <v>0</v>
      </c>
      <c r="SS170" s="898">
        <f t="shared" si="77"/>
        <v>0</v>
      </c>
      <c r="ST170" s="898">
        <f t="shared" si="77"/>
        <v>0</v>
      </c>
      <c r="SU170" s="898">
        <f t="shared" si="77"/>
        <v>0</v>
      </c>
      <c r="SV170" s="898">
        <f t="shared" si="77"/>
        <v>0</v>
      </c>
      <c r="SW170" s="898">
        <f t="shared" si="77"/>
        <v>0</v>
      </c>
      <c r="SX170" s="898">
        <f t="shared" si="77"/>
        <v>0</v>
      </c>
      <c r="SY170" s="898">
        <f t="shared" si="77"/>
        <v>0</v>
      </c>
      <c r="SZ170" s="898">
        <f t="shared" si="77"/>
        <v>0</v>
      </c>
      <c r="TA170" s="898">
        <f t="shared" si="77"/>
        <v>0</v>
      </c>
      <c r="TB170" s="898">
        <f t="shared" si="77"/>
        <v>0</v>
      </c>
      <c r="TC170" s="898">
        <f t="shared" si="77"/>
        <v>0</v>
      </c>
      <c r="TD170" s="898">
        <f t="shared" si="77"/>
        <v>0</v>
      </c>
      <c r="TE170" s="898">
        <f t="shared" si="77"/>
        <v>0</v>
      </c>
      <c r="TF170" s="898">
        <f t="shared" ref="TF170:VQ170" si="78">SUMPRODUCT($H$12:$H$169,TF12:TF169)</f>
        <v>0</v>
      </c>
      <c r="TG170" s="898">
        <f t="shared" si="78"/>
        <v>0</v>
      </c>
      <c r="TH170" s="898">
        <f t="shared" si="78"/>
        <v>0</v>
      </c>
      <c r="TI170" s="898">
        <f t="shared" si="78"/>
        <v>0</v>
      </c>
      <c r="TJ170" s="898">
        <f t="shared" si="78"/>
        <v>0</v>
      </c>
      <c r="TK170" s="898">
        <f t="shared" si="78"/>
        <v>0</v>
      </c>
      <c r="TL170" s="898">
        <f t="shared" si="78"/>
        <v>0</v>
      </c>
      <c r="TM170" s="898">
        <f t="shared" si="78"/>
        <v>0</v>
      </c>
      <c r="TN170" s="898">
        <f t="shared" si="78"/>
        <v>0</v>
      </c>
      <c r="TO170" s="898">
        <f t="shared" si="78"/>
        <v>0</v>
      </c>
      <c r="TP170" s="898">
        <f t="shared" si="78"/>
        <v>0</v>
      </c>
      <c r="TQ170" s="898">
        <f t="shared" si="78"/>
        <v>0</v>
      </c>
      <c r="TR170" s="898">
        <f t="shared" si="78"/>
        <v>0</v>
      </c>
      <c r="TS170" s="898">
        <f t="shared" si="78"/>
        <v>0</v>
      </c>
      <c r="TT170" s="898">
        <f t="shared" si="78"/>
        <v>0</v>
      </c>
      <c r="TU170" s="898">
        <f t="shared" si="78"/>
        <v>0</v>
      </c>
      <c r="TV170" s="898">
        <f t="shared" si="78"/>
        <v>0</v>
      </c>
      <c r="TW170" s="898">
        <f t="shared" si="78"/>
        <v>0</v>
      </c>
      <c r="TX170" s="898">
        <f t="shared" si="78"/>
        <v>0</v>
      </c>
      <c r="TY170" s="898">
        <f t="shared" si="78"/>
        <v>0</v>
      </c>
      <c r="TZ170" s="898">
        <f t="shared" si="78"/>
        <v>0</v>
      </c>
      <c r="UA170" s="898">
        <f t="shared" si="78"/>
        <v>0</v>
      </c>
      <c r="UB170" s="898">
        <f t="shared" si="78"/>
        <v>0</v>
      </c>
      <c r="UC170" s="898">
        <f t="shared" si="78"/>
        <v>0</v>
      </c>
      <c r="UD170" s="898">
        <f t="shared" si="78"/>
        <v>0</v>
      </c>
      <c r="UE170" s="898">
        <f t="shared" si="78"/>
        <v>0</v>
      </c>
      <c r="UF170" s="898">
        <f t="shared" si="78"/>
        <v>0</v>
      </c>
      <c r="UG170" s="898">
        <f t="shared" si="78"/>
        <v>0</v>
      </c>
      <c r="UH170" s="898">
        <f t="shared" si="78"/>
        <v>0</v>
      </c>
      <c r="UI170" s="898">
        <f t="shared" si="78"/>
        <v>0</v>
      </c>
      <c r="UJ170" s="898">
        <f t="shared" si="78"/>
        <v>0</v>
      </c>
      <c r="UK170" s="898">
        <f t="shared" si="78"/>
        <v>0</v>
      </c>
      <c r="UL170" s="898">
        <f t="shared" si="78"/>
        <v>0</v>
      </c>
      <c r="UM170" s="898">
        <f t="shared" si="78"/>
        <v>0</v>
      </c>
      <c r="UN170" s="898">
        <f t="shared" si="78"/>
        <v>0</v>
      </c>
      <c r="UO170" s="898">
        <f t="shared" si="78"/>
        <v>0</v>
      </c>
      <c r="UP170" s="898">
        <f t="shared" si="78"/>
        <v>0</v>
      </c>
      <c r="UQ170" s="898">
        <f t="shared" si="78"/>
        <v>0</v>
      </c>
      <c r="UR170" s="898">
        <f t="shared" si="78"/>
        <v>0</v>
      </c>
      <c r="US170" s="898">
        <f t="shared" si="78"/>
        <v>0</v>
      </c>
      <c r="UT170" s="898">
        <f t="shared" si="78"/>
        <v>0</v>
      </c>
      <c r="UU170" s="898">
        <f t="shared" si="78"/>
        <v>0</v>
      </c>
      <c r="UV170" s="898">
        <f t="shared" si="78"/>
        <v>0</v>
      </c>
      <c r="UW170" s="898">
        <f t="shared" si="78"/>
        <v>0</v>
      </c>
      <c r="UX170" s="898">
        <f t="shared" si="78"/>
        <v>0</v>
      </c>
      <c r="UY170" s="898">
        <f t="shared" si="78"/>
        <v>0</v>
      </c>
      <c r="UZ170" s="898">
        <f t="shared" si="78"/>
        <v>0</v>
      </c>
      <c r="VA170" s="898">
        <f t="shared" si="78"/>
        <v>0</v>
      </c>
      <c r="VB170" s="898">
        <f t="shared" si="78"/>
        <v>0</v>
      </c>
      <c r="VC170" s="898">
        <f t="shared" si="78"/>
        <v>0</v>
      </c>
      <c r="VD170" s="898">
        <f t="shared" si="78"/>
        <v>0</v>
      </c>
      <c r="VE170" s="898">
        <f t="shared" si="78"/>
        <v>0</v>
      </c>
      <c r="VF170" s="898">
        <f t="shared" si="78"/>
        <v>0</v>
      </c>
      <c r="VG170" s="898">
        <f t="shared" si="78"/>
        <v>0</v>
      </c>
      <c r="VH170" s="898">
        <f t="shared" si="78"/>
        <v>0</v>
      </c>
      <c r="VI170" s="898">
        <f t="shared" si="78"/>
        <v>0</v>
      </c>
      <c r="VJ170" s="898">
        <f t="shared" si="78"/>
        <v>0</v>
      </c>
      <c r="VK170" s="898">
        <f t="shared" si="78"/>
        <v>0</v>
      </c>
      <c r="VL170" s="898">
        <f t="shared" si="78"/>
        <v>0</v>
      </c>
      <c r="VM170" s="898">
        <f t="shared" si="78"/>
        <v>0</v>
      </c>
      <c r="VN170" s="898">
        <f t="shared" si="78"/>
        <v>0</v>
      </c>
      <c r="VO170" s="898">
        <f t="shared" si="78"/>
        <v>0</v>
      </c>
      <c r="VP170" s="898">
        <f t="shared" si="78"/>
        <v>0</v>
      </c>
      <c r="VQ170" s="898">
        <f t="shared" si="78"/>
        <v>0</v>
      </c>
      <c r="VR170" s="898">
        <f t="shared" ref="VR170:WN170" si="79">SUMPRODUCT($H$12:$H$169,VR12:VR169)</f>
        <v>0</v>
      </c>
      <c r="VS170" s="898">
        <f t="shared" si="79"/>
        <v>0</v>
      </c>
      <c r="VT170" s="898">
        <f t="shared" si="79"/>
        <v>0</v>
      </c>
      <c r="VU170" s="898">
        <f t="shared" si="79"/>
        <v>0</v>
      </c>
      <c r="VV170" s="898">
        <f t="shared" si="79"/>
        <v>0</v>
      </c>
      <c r="VW170" s="898">
        <f t="shared" si="79"/>
        <v>0</v>
      </c>
      <c r="VX170" s="898">
        <f t="shared" si="79"/>
        <v>0</v>
      </c>
      <c r="VY170" s="898">
        <f t="shared" si="79"/>
        <v>0</v>
      </c>
      <c r="VZ170" s="898">
        <f t="shared" si="79"/>
        <v>0</v>
      </c>
      <c r="WA170" s="898">
        <f t="shared" si="79"/>
        <v>0</v>
      </c>
      <c r="WB170" s="898">
        <f t="shared" si="79"/>
        <v>0</v>
      </c>
      <c r="WC170" s="898">
        <f t="shared" si="79"/>
        <v>0</v>
      </c>
      <c r="WD170" s="898">
        <f t="shared" si="79"/>
        <v>0</v>
      </c>
      <c r="WE170" s="898">
        <f t="shared" si="79"/>
        <v>0</v>
      </c>
      <c r="WF170" s="898">
        <f t="shared" si="79"/>
        <v>0</v>
      </c>
      <c r="WG170" s="898">
        <f t="shared" si="79"/>
        <v>0</v>
      </c>
      <c r="WH170" s="898">
        <f t="shared" si="79"/>
        <v>0</v>
      </c>
      <c r="WI170" s="898">
        <f t="shared" si="79"/>
        <v>0</v>
      </c>
      <c r="WJ170" s="898">
        <f t="shared" si="79"/>
        <v>1.0340609999999998E-2</v>
      </c>
      <c r="WK170" s="898">
        <f t="shared" si="79"/>
        <v>2.7857400000000004E-2</v>
      </c>
      <c r="WL170" s="898">
        <f t="shared" si="79"/>
        <v>0.65311348999999996</v>
      </c>
      <c r="WM170" s="898">
        <f t="shared" si="79"/>
        <v>0.17818045999999998</v>
      </c>
      <c r="WN170" s="898">
        <f t="shared" si="79"/>
        <v>0</v>
      </c>
      <c r="WP170" s="155"/>
      <c r="WQ170" s="936"/>
      <c r="WR170" s="925"/>
      <c r="WS170" s="624"/>
      <c r="WT170" s="624"/>
      <c r="WU170" s="28"/>
      <c r="WV170" s="28"/>
      <c r="WW170" s="28"/>
      <c r="WX170" s="28"/>
      <c r="WY170" s="28"/>
      <c r="WZ170" s="28"/>
      <c r="XA170" s="28"/>
      <c r="XB170" s="28"/>
      <c r="XC170" s="28"/>
      <c r="XD170" s="28"/>
      <c r="XE170" s="28"/>
      <c r="XF170" s="28"/>
      <c r="XG170" s="28"/>
      <c r="XH170" s="28"/>
      <c r="XI170" s="28"/>
      <c r="XJ170" s="28"/>
      <c r="XK170" s="28"/>
      <c r="XL170" s="28"/>
      <c r="XM170" s="28"/>
      <c r="XN170" s="28"/>
      <c r="XO170" s="28"/>
      <c r="XP170" s="28"/>
    </row>
    <row r="171" spans="1:640" s="61" customFormat="1" ht="16.5" customHeight="1" x14ac:dyDescent="0.45">
      <c r="A171" s="901"/>
      <c r="B171" s="59"/>
      <c r="C171" s="921"/>
      <c r="D171" s="137" t="s">
        <v>37</v>
      </c>
      <c r="E171" s="137"/>
      <c r="F171" s="84"/>
      <c r="G171" s="137"/>
      <c r="H171" s="348"/>
      <c r="I171" s="354"/>
      <c r="J171" s="827"/>
      <c r="K171" s="597"/>
      <c r="L171" s="59">
        <f>SUM(M171:WN171)</f>
        <v>2749.7863095000002</v>
      </c>
      <c r="M171" s="59">
        <f t="shared" ref="M171:AM171" si="80">SUMPRODUCT(M12:M169,$I$12:$I$169)</f>
        <v>67.929599999999994</v>
      </c>
      <c r="N171" s="59">
        <f t="shared" si="80"/>
        <v>61.552980000000005</v>
      </c>
      <c r="O171" s="59">
        <f t="shared" si="80"/>
        <v>59.925480000000007</v>
      </c>
      <c r="P171" s="59">
        <f t="shared" si="80"/>
        <v>62.97195</v>
      </c>
      <c r="Q171" s="59">
        <f t="shared" si="80"/>
        <v>62.150850000000005</v>
      </c>
      <c r="R171" s="59">
        <f t="shared" si="80"/>
        <v>65.942150000000012</v>
      </c>
      <c r="S171" s="59">
        <f t="shared" si="80"/>
        <v>65.057839999999999</v>
      </c>
      <c r="T171" s="59">
        <f t="shared" si="80"/>
        <v>65.645250000000004</v>
      </c>
      <c r="U171" s="59">
        <f t="shared" si="80"/>
        <v>60.947885000000007</v>
      </c>
      <c r="V171" s="59">
        <f t="shared" si="80"/>
        <v>61.822050000000011</v>
      </c>
      <c r="W171" s="59">
        <f t="shared" si="80"/>
        <v>64.962000000000003</v>
      </c>
      <c r="X171" s="59">
        <f t="shared" si="80"/>
        <v>69.014049999999997</v>
      </c>
      <c r="Y171" s="59">
        <f t="shared" si="80"/>
        <v>74.226599999999991</v>
      </c>
      <c r="Z171" s="59">
        <f t="shared" si="80"/>
        <v>75.515874999999994</v>
      </c>
      <c r="AA171" s="59">
        <f t="shared" si="80"/>
        <v>67.28</v>
      </c>
      <c r="AB171" s="59">
        <f t="shared" si="80"/>
        <v>66.395175000000009</v>
      </c>
      <c r="AC171" s="59">
        <f t="shared" si="80"/>
        <v>66.47675000000001</v>
      </c>
      <c r="AD171" s="59">
        <f t="shared" si="80"/>
        <v>66.952250000000006</v>
      </c>
      <c r="AE171" s="59">
        <f t="shared" si="80"/>
        <v>67.383150000000001</v>
      </c>
      <c r="AF171" s="59">
        <f t="shared" si="80"/>
        <v>64.278860000000009</v>
      </c>
      <c r="AG171" s="59">
        <f t="shared" si="80"/>
        <v>71.424250000000001</v>
      </c>
      <c r="AH171" s="59">
        <f t="shared" si="80"/>
        <v>67.558300000000003</v>
      </c>
      <c r="AI171" s="59">
        <f>SUMPRODUCT(AI12:AI169,$I$12:$I$169)</f>
        <v>67.801600000000008</v>
      </c>
      <c r="AJ171" s="59">
        <f t="shared" si="80"/>
        <v>66.72936</v>
      </c>
      <c r="AK171" s="59">
        <f t="shared" si="80"/>
        <v>66.904340000000005</v>
      </c>
      <c r="AL171" s="59">
        <f t="shared" si="80"/>
        <v>67.364800000000002</v>
      </c>
      <c r="AM171" s="59">
        <f t="shared" si="80"/>
        <v>64.07753000000001</v>
      </c>
      <c r="AN171" s="59">
        <f t="shared" ref="AN171:AP171" si="81">SUMPRODUCT(AN12:AN169,$I$12:$I$169)</f>
        <v>62.951405000000008</v>
      </c>
      <c r="AO171" s="59">
        <f t="shared" si="81"/>
        <v>67.664244999999994</v>
      </c>
      <c r="AP171" s="59">
        <f t="shared" si="81"/>
        <v>63.319800000000001</v>
      </c>
      <c r="AQ171" s="59">
        <f>SUMPRODUCT(AQ12:AQ169,$I$12:$I$169)</f>
        <v>67.519151999999991</v>
      </c>
      <c r="AR171" s="59">
        <f t="shared" ref="AR171:DC171" si="82">SUMPRODUCT(AR12:AR169,$I$12:$I$169)</f>
        <v>29.543799999999997</v>
      </c>
      <c r="AS171" s="59">
        <f t="shared" si="82"/>
        <v>66.866550000000004</v>
      </c>
      <c r="AT171" s="59">
        <f t="shared" si="82"/>
        <v>66.927400000000006</v>
      </c>
      <c r="AU171" s="59">
        <f t="shared" ref="AU171" si="83">SUMPRODUCT(AU12:AU169,$I$12:$I$169)</f>
        <v>68.485040000000012</v>
      </c>
      <c r="AV171" s="59">
        <f t="shared" si="82"/>
        <v>65.983159999999998</v>
      </c>
      <c r="AW171" s="59">
        <f t="shared" si="82"/>
        <v>67.59423000000001</v>
      </c>
      <c r="AX171" s="59">
        <f t="shared" si="82"/>
        <v>56.685000000000002</v>
      </c>
      <c r="AY171" s="59">
        <f t="shared" si="82"/>
        <v>68.554050000000004</v>
      </c>
      <c r="AZ171" s="59">
        <f t="shared" si="82"/>
        <v>69.196124999999995</v>
      </c>
      <c r="BA171" s="59">
        <f t="shared" si="82"/>
        <v>66.665400000000005</v>
      </c>
      <c r="BB171" s="59">
        <f t="shared" si="82"/>
        <v>67.408830000000009</v>
      </c>
      <c r="BC171" s="59">
        <f t="shared" si="82"/>
        <v>0</v>
      </c>
      <c r="BD171" s="59">
        <f t="shared" si="82"/>
        <v>0</v>
      </c>
      <c r="BE171" s="59">
        <f t="shared" si="82"/>
        <v>0</v>
      </c>
      <c r="BF171" s="59">
        <f t="shared" si="82"/>
        <v>0</v>
      </c>
      <c r="BG171" s="59">
        <f t="shared" si="82"/>
        <v>0</v>
      </c>
      <c r="BH171" s="59">
        <f t="shared" si="82"/>
        <v>0</v>
      </c>
      <c r="BI171" s="59">
        <f t="shared" si="82"/>
        <v>0</v>
      </c>
      <c r="BJ171" s="59">
        <f t="shared" si="82"/>
        <v>0</v>
      </c>
      <c r="BK171" s="59">
        <f t="shared" si="82"/>
        <v>0</v>
      </c>
      <c r="BL171" s="59">
        <f t="shared" si="82"/>
        <v>0</v>
      </c>
      <c r="BM171" s="59">
        <f t="shared" si="82"/>
        <v>0</v>
      </c>
      <c r="BN171" s="59">
        <f t="shared" si="82"/>
        <v>0</v>
      </c>
      <c r="BO171" s="59">
        <f t="shared" si="82"/>
        <v>0</v>
      </c>
      <c r="BP171" s="59">
        <f t="shared" si="82"/>
        <v>0</v>
      </c>
      <c r="BQ171" s="59">
        <f t="shared" si="82"/>
        <v>0</v>
      </c>
      <c r="BR171" s="59">
        <f t="shared" si="82"/>
        <v>0</v>
      </c>
      <c r="BS171" s="59">
        <f t="shared" si="82"/>
        <v>0</v>
      </c>
      <c r="BT171" s="59">
        <f t="shared" si="82"/>
        <v>0</v>
      </c>
      <c r="BU171" s="59">
        <f t="shared" si="82"/>
        <v>0</v>
      </c>
      <c r="BV171" s="59">
        <f t="shared" si="82"/>
        <v>0</v>
      </c>
      <c r="BW171" s="59">
        <f t="shared" si="82"/>
        <v>0</v>
      </c>
      <c r="BX171" s="59">
        <f t="shared" si="82"/>
        <v>0</v>
      </c>
      <c r="BY171" s="59">
        <f t="shared" si="82"/>
        <v>0</v>
      </c>
      <c r="BZ171" s="59">
        <f t="shared" si="82"/>
        <v>0</v>
      </c>
      <c r="CA171" s="59">
        <f t="shared" si="82"/>
        <v>0</v>
      </c>
      <c r="CB171" s="59">
        <f t="shared" si="82"/>
        <v>0</v>
      </c>
      <c r="CC171" s="59">
        <f t="shared" si="82"/>
        <v>0</v>
      </c>
      <c r="CD171" s="59">
        <f t="shared" si="82"/>
        <v>0</v>
      </c>
      <c r="CE171" s="59">
        <f t="shared" si="82"/>
        <v>0</v>
      </c>
      <c r="CF171" s="59">
        <f t="shared" si="82"/>
        <v>0</v>
      </c>
      <c r="CG171" s="59">
        <f t="shared" si="82"/>
        <v>0</v>
      </c>
      <c r="CH171" s="59">
        <f t="shared" si="82"/>
        <v>0</v>
      </c>
      <c r="CI171" s="59">
        <f t="shared" si="82"/>
        <v>0</v>
      </c>
      <c r="CJ171" s="59">
        <f t="shared" si="82"/>
        <v>0</v>
      </c>
      <c r="CK171" s="59">
        <f t="shared" si="82"/>
        <v>0</v>
      </c>
      <c r="CL171" s="59">
        <f t="shared" si="82"/>
        <v>0</v>
      </c>
      <c r="CM171" s="59">
        <f t="shared" si="82"/>
        <v>0</v>
      </c>
      <c r="CN171" s="59">
        <f t="shared" si="82"/>
        <v>0</v>
      </c>
      <c r="CO171" s="59">
        <f t="shared" si="82"/>
        <v>0</v>
      </c>
      <c r="CP171" s="59">
        <f t="shared" si="82"/>
        <v>0</v>
      </c>
      <c r="CQ171" s="59">
        <f t="shared" si="82"/>
        <v>0</v>
      </c>
      <c r="CR171" s="59">
        <f t="shared" si="82"/>
        <v>0</v>
      </c>
      <c r="CS171" s="59">
        <f t="shared" si="82"/>
        <v>0</v>
      </c>
      <c r="CT171" s="59">
        <f t="shared" si="82"/>
        <v>0</v>
      </c>
      <c r="CU171" s="59">
        <f t="shared" si="82"/>
        <v>0</v>
      </c>
      <c r="CV171" s="59">
        <f t="shared" si="82"/>
        <v>0</v>
      </c>
      <c r="CW171" s="59">
        <f t="shared" si="82"/>
        <v>0</v>
      </c>
      <c r="CX171" s="59">
        <f t="shared" si="82"/>
        <v>0</v>
      </c>
      <c r="CY171" s="59">
        <f t="shared" si="82"/>
        <v>0</v>
      </c>
      <c r="CZ171" s="59">
        <f t="shared" si="82"/>
        <v>0</v>
      </c>
      <c r="DA171" s="59">
        <f t="shared" si="82"/>
        <v>0</v>
      </c>
      <c r="DB171" s="59">
        <f t="shared" si="82"/>
        <v>0</v>
      </c>
      <c r="DC171" s="59">
        <f t="shared" si="82"/>
        <v>0</v>
      </c>
      <c r="DD171" s="59">
        <f t="shared" ref="DD171:FO171" si="84">SUMPRODUCT(DD12:DD169,$I$12:$I$169)</f>
        <v>0</v>
      </c>
      <c r="DE171" s="59">
        <f t="shared" si="84"/>
        <v>0</v>
      </c>
      <c r="DF171" s="59">
        <f t="shared" si="84"/>
        <v>0</v>
      </c>
      <c r="DG171" s="59">
        <f t="shared" si="84"/>
        <v>0</v>
      </c>
      <c r="DH171" s="59">
        <f t="shared" si="84"/>
        <v>0</v>
      </c>
      <c r="DI171" s="59">
        <f t="shared" si="84"/>
        <v>0</v>
      </c>
      <c r="DJ171" s="59">
        <f t="shared" si="84"/>
        <v>0</v>
      </c>
      <c r="DK171" s="59">
        <f t="shared" si="84"/>
        <v>0</v>
      </c>
      <c r="DL171" s="59">
        <f t="shared" si="84"/>
        <v>0</v>
      </c>
      <c r="DM171" s="59">
        <f t="shared" si="84"/>
        <v>0</v>
      </c>
      <c r="DN171" s="59">
        <f t="shared" si="84"/>
        <v>0</v>
      </c>
      <c r="DO171" s="59">
        <f t="shared" si="84"/>
        <v>0</v>
      </c>
      <c r="DP171" s="59">
        <f t="shared" si="84"/>
        <v>0</v>
      </c>
      <c r="DQ171" s="59">
        <f t="shared" si="84"/>
        <v>0</v>
      </c>
      <c r="DR171" s="59">
        <f t="shared" si="84"/>
        <v>0</v>
      </c>
      <c r="DS171" s="59">
        <f t="shared" si="84"/>
        <v>0</v>
      </c>
      <c r="DT171" s="59">
        <f t="shared" si="84"/>
        <v>0</v>
      </c>
      <c r="DU171" s="59">
        <f t="shared" si="84"/>
        <v>0</v>
      </c>
      <c r="DV171" s="59">
        <f t="shared" si="84"/>
        <v>0</v>
      </c>
      <c r="DW171" s="59">
        <f t="shared" si="84"/>
        <v>0</v>
      </c>
      <c r="DX171" s="59">
        <f t="shared" si="84"/>
        <v>0</v>
      </c>
      <c r="DY171" s="59">
        <f t="shared" si="84"/>
        <v>0</v>
      </c>
      <c r="DZ171" s="59">
        <f t="shared" si="84"/>
        <v>0</v>
      </c>
      <c r="EA171" s="59">
        <f t="shared" si="84"/>
        <v>0</v>
      </c>
      <c r="EB171" s="59">
        <f t="shared" si="84"/>
        <v>0</v>
      </c>
      <c r="EC171" s="59">
        <f t="shared" si="84"/>
        <v>0</v>
      </c>
      <c r="ED171" s="59">
        <f t="shared" si="84"/>
        <v>0</v>
      </c>
      <c r="EE171" s="59">
        <f t="shared" si="84"/>
        <v>0</v>
      </c>
      <c r="EF171" s="59">
        <f t="shared" si="84"/>
        <v>0</v>
      </c>
      <c r="EG171" s="59">
        <f t="shared" si="84"/>
        <v>0</v>
      </c>
      <c r="EH171" s="59">
        <f t="shared" si="84"/>
        <v>0</v>
      </c>
      <c r="EI171" s="59">
        <f t="shared" si="84"/>
        <v>0</v>
      </c>
      <c r="EJ171" s="59">
        <f t="shared" si="84"/>
        <v>0</v>
      </c>
      <c r="EK171" s="59">
        <f t="shared" si="84"/>
        <v>0</v>
      </c>
      <c r="EL171" s="59">
        <f t="shared" si="84"/>
        <v>0</v>
      </c>
      <c r="EM171" s="59">
        <f t="shared" si="84"/>
        <v>0</v>
      </c>
      <c r="EN171" s="59">
        <f t="shared" si="84"/>
        <v>0</v>
      </c>
      <c r="EO171" s="59">
        <f t="shared" si="84"/>
        <v>0</v>
      </c>
      <c r="EP171" s="59">
        <f t="shared" si="84"/>
        <v>0</v>
      </c>
      <c r="EQ171" s="59">
        <f t="shared" si="84"/>
        <v>0</v>
      </c>
      <c r="ER171" s="59">
        <f t="shared" si="84"/>
        <v>0</v>
      </c>
      <c r="ES171" s="59">
        <f t="shared" si="84"/>
        <v>0</v>
      </c>
      <c r="ET171" s="59">
        <f t="shared" si="84"/>
        <v>0</v>
      </c>
      <c r="EU171" s="59">
        <f t="shared" si="84"/>
        <v>0</v>
      </c>
      <c r="EV171" s="59">
        <f t="shared" si="84"/>
        <v>0</v>
      </c>
      <c r="EW171" s="59">
        <f t="shared" si="84"/>
        <v>0</v>
      </c>
      <c r="EX171" s="59">
        <f t="shared" si="84"/>
        <v>0</v>
      </c>
      <c r="EY171" s="59">
        <f t="shared" si="84"/>
        <v>0</v>
      </c>
      <c r="EZ171" s="59">
        <f t="shared" si="84"/>
        <v>0</v>
      </c>
      <c r="FA171" s="59">
        <f t="shared" si="84"/>
        <v>0</v>
      </c>
      <c r="FB171" s="59">
        <f t="shared" si="84"/>
        <v>0</v>
      </c>
      <c r="FC171" s="59">
        <f t="shared" si="84"/>
        <v>0</v>
      </c>
      <c r="FD171" s="59">
        <f t="shared" si="84"/>
        <v>0</v>
      </c>
      <c r="FE171" s="59">
        <f t="shared" si="84"/>
        <v>0</v>
      </c>
      <c r="FF171" s="59">
        <f t="shared" si="84"/>
        <v>0</v>
      </c>
      <c r="FG171" s="59">
        <f t="shared" si="84"/>
        <v>0</v>
      </c>
      <c r="FH171" s="59">
        <f t="shared" si="84"/>
        <v>0</v>
      </c>
      <c r="FI171" s="59">
        <f t="shared" si="84"/>
        <v>0</v>
      </c>
      <c r="FJ171" s="59">
        <f t="shared" si="84"/>
        <v>0</v>
      </c>
      <c r="FK171" s="59">
        <f t="shared" si="84"/>
        <v>0</v>
      </c>
      <c r="FL171" s="59">
        <f t="shared" si="84"/>
        <v>0</v>
      </c>
      <c r="FM171" s="59">
        <f t="shared" si="84"/>
        <v>0</v>
      </c>
      <c r="FN171" s="59">
        <f t="shared" si="84"/>
        <v>0</v>
      </c>
      <c r="FO171" s="59">
        <f t="shared" si="84"/>
        <v>0</v>
      </c>
      <c r="FP171" s="59">
        <f t="shared" ref="FP171:IA171" si="85">SUMPRODUCT(FP12:FP169,$I$12:$I$169)</f>
        <v>0</v>
      </c>
      <c r="FQ171" s="59">
        <f t="shared" si="85"/>
        <v>0</v>
      </c>
      <c r="FR171" s="59">
        <f t="shared" si="85"/>
        <v>0</v>
      </c>
      <c r="FS171" s="59">
        <f t="shared" si="85"/>
        <v>0</v>
      </c>
      <c r="FT171" s="59">
        <f t="shared" si="85"/>
        <v>0</v>
      </c>
      <c r="FU171" s="59">
        <f t="shared" si="85"/>
        <v>0</v>
      </c>
      <c r="FV171" s="59">
        <f t="shared" si="85"/>
        <v>0</v>
      </c>
      <c r="FW171" s="59">
        <f t="shared" si="85"/>
        <v>0</v>
      </c>
      <c r="FX171" s="59">
        <f t="shared" si="85"/>
        <v>0</v>
      </c>
      <c r="FY171" s="59">
        <f t="shared" si="85"/>
        <v>0</v>
      </c>
      <c r="FZ171" s="59">
        <f t="shared" si="85"/>
        <v>0</v>
      </c>
      <c r="GA171" s="59">
        <f t="shared" si="85"/>
        <v>0</v>
      </c>
      <c r="GB171" s="59">
        <f t="shared" si="85"/>
        <v>0</v>
      </c>
      <c r="GC171" s="59">
        <f t="shared" si="85"/>
        <v>0</v>
      </c>
      <c r="GD171" s="59">
        <f t="shared" si="85"/>
        <v>0</v>
      </c>
      <c r="GE171" s="59">
        <f t="shared" si="85"/>
        <v>0</v>
      </c>
      <c r="GF171" s="59">
        <f t="shared" si="85"/>
        <v>0</v>
      </c>
      <c r="GG171" s="59">
        <f t="shared" si="85"/>
        <v>0</v>
      </c>
      <c r="GH171" s="59">
        <f t="shared" si="85"/>
        <v>0</v>
      </c>
      <c r="GI171" s="59">
        <f t="shared" si="85"/>
        <v>0</v>
      </c>
      <c r="GJ171" s="59">
        <f t="shared" si="85"/>
        <v>0</v>
      </c>
      <c r="GK171" s="59">
        <f t="shared" si="85"/>
        <v>0</v>
      </c>
      <c r="GL171" s="59">
        <f t="shared" si="85"/>
        <v>0</v>
      </c>
      <c r="GM171" s="59">
        <f t="shared" si="85"/>
        <v>0</v>
      </c>
      <c r="GN171" s="59">
        <f t="shared" si="85"/>
        <v>0</v>
      </c>
      <c r="GO171" s="59">
        <f t="shared" si="85"/>
        <v>0</v>
      </c>
      <c r="GP171" s="59">
        <f t="shared" si="85"/>
        <v>0</v>
      </c>
      <c r="GQ171" s="59">
        <f t="shared" si="85"/>
        <v>0</v>
      </c>
      <c r="GR171" s="59">
        <f t="shared" si="85"/>
        <v>0</v>
      </c>
      <c r="GS171" s="59">
        <f t="shared" si="85"/>
        <v>0</v>
      </c>
      <c r="GT171" s="59">
        <f t="shared" si="85"/>
        <v>0</v>
      </c>
      <c r="GU171" s="59">
        <f t="shared" si="85"/>
        <v>0</v>
      </c>
      <c r="GV171" s="59">
        <f t="shared" si="85"/>
        <v>0</v>
      </c>
      <c r="GW171" s="59">
        <f t="shared" si="85"/>
        <v>0</v>
      </c>
      <c r="GX171" s="59">
        <f t="shared" si="85"/>
        <v>0</v>
      </c>
      <c r="GY171" s="59">
        <f t="shared" si="85"/>
        <v>0</v>
      </c>
      <c r="GZ171" s="59">
        <f t="shared" si="85"/>
        <v>0</v>
      </c>
      <c r="HA171" s="59">
        <f t="shared" si="85"/>
        <v>0</v>
      </c>
      <c r="HB171" s="59">
        <f t="shared" si="85"/>
        <v>0</v>
      </c>
      <c r="HC171" s="59">
        <f t="shared" si="85"/>
        <v>0</v>
      </c>
      <c r="HD171" s="59">
        <f t="shared" si="85"/>
        <v>0</v>
      </c>
      <c r="HE171" s="59">
        <f t="shared" si="85"/>
        <v>0</v>
      </c>
      <c r="HF171" s="59">
        <f t="shared" si="85"/>
        <v>0</v>
      </c>
      <c r="HG171" s="59">
        <f t="shared" si="85"/>
        <v>0</v>
      </c>
      <c r="HH171" s="59">
        <f t="shared" si="85"/>
        <v>0</v>
      </c>
      <c r="HI171" s="59">
        <f t="shared" si="85"/>
        <v>0</v>
      </c>
      <c r="HJ171" s="59">
        <f t="shared" si="85"/>
        <v>0</v>
      </c>
      <c r="HK171" s="59">
        <f t="shared" si="85"/>
        <v>0</v>
      </c>
      <c r="HL171" s="59">
        <f t="shared" si="85"/>
        <v>0</v>
      </c>
      <c r="HM171" s="59">
        <f t="shared" si="85"/>
        <v>0</v>
      </c>
      <c r="HN171" s="59">
        <f t="shared" si="85"/>
        <v>0</v>
      </c>
      <c r="HO171" s="59">
        <f t="shared" si="85"/>
        <v>0</v>
      </c>
      <c r="HP171" s="59">
        <f t="shared" si="85"/>
        <v>0</v>
      </c>
      <c r="HQ171" s="59">
        <f t="shared" si="85"/>
        <v>0</v>
      </c>
      <c r="HR171" s="59">
        <f t="shared" si="85"/>
        <v>0</v>
      </c>
      <c r="HS171" s="59">
        <f t="shared" si="85"/>
        <v>0</v>
      </c>
      <c r="HT171" s="59">
        <f t="shared" si="85"/>
        <v>0</v>
      </c>
      <c r="HU171" s="59">
        <f t="shared" si="85"/>
        <v>0</v>
      </c>
      <c r="HV171" s="59">
        <f t="shared" si="85"/>
        <v>0</v>
      </c>
      <c r="HW171" s="59">
        <f t="shared" si="85"/>
        <v>0</v>
      </c>
      <c r="HX171" s="59">
        <f t="shared" si="85"/>
        <v>0</v>
      </c>
      <c r="HY171" s="59">
        <f t="shared" si="85"/>
        <v>0</v>
      </c>
      <c r="HZ171" s="59">
        <f t="shared" si="85"/>
        <v>0</v>
      </c>
      <c r="IA171" s="59">
        <f t="shared" si="85"/>
        <v>0</v>
      </c>
      <c r="IB171" s="59">
        <f t="shared" ref="IB171:KM171" si="86">SUMPRODUCT(IB12:IB169,$I$12:$I$169)</f>
        <v>0</v>
      </c>
      <c r="IC171" s="59">
        <f t="shared" si="86"/>
        <v>0</v>
      </c>
      <c r="ID171" s="59">
        <f t="shared" si="86"/>
        <v>0</v>
      </c>
      <c r="IE171" s="59">
        <f t="shared" si="86"/>
        <v>0</v>
      </c>
      <c r="IF171" s="59">
        <f t="shared" si="86"/>
        <v>0</v>
      </c>
      <c r="IG171" s="59">
        <f t="shared" si="86"/>
        <v>0</v>
      </c>
      <c r="IH171" s="59">
        <f t="shared" si="86"/>
        <v>0</v>
      </c>
      <c r="II171" s="59">
        <f t="shared" si="86"/>
        <v>0</v>
      </c>
      <c r="IJ171" s="59">
        <f t="shared" si="86"/>
        <v>0</v>
      </c>
      <c r="IK171" s="59">
        <f t="shared" si="86"/>
        <v>0</v>
      </c>
      <c r="IL171" s="59">
        <f t="shared" si="86"/>
        <v>0</v>
      </c>
      <c r="IM171" s="59">
        <f t="shared" si="86"/>
        <v>0</v>
      </c>
      <c r="IN171" s="59">
        <f t="shared" si="86"/>
        <v>0</v>
      </c>
      <c r="IO171" s="59">
        <f t="shared" si="86"/>
        <v>0</v>
      </c>
      <c r="IP171" s="59">
        <f t="shared" si="86"/>
        <v>0</v>
      </c>
      <c r="IQ171" s="59">
        <f t="shared" si="86"/>
        <v>0</v>
      </c>
      <c r="IR171" s="59">
        <f t="shared" si="86"/>
        <v>0</v>
      </c>
      <c r="IS171" s="59">
        <f t="shared" si="86"/>
        <v>0</v>
      </c>
      <c r="IT171" s="59">
        <f t="shared" si="86"/>
        <v>0</v>
      </c>
      <c r="IU171" s="59">
        <f t="shared" si="86"/>
        <v>0</v>
      </c>
      <c r="IV171" s="59">
        <f t="shared" si="86"/>
        <v>0</v>
      </c>
      <c r="IW171" s="59">
        <f t="shared" si="86"/>
        <v>0</v>
      </c>
      <c r="IX171" s="59">
        <f t="shared" si="86"/>
        <v>0</v>
      </c>
      <c r="IY171" s="59">
        <f t="shared" si="86"/>
        <v>0</v>
      </c>
      <c r="IZ171" s="59">
        <f t="shared" si="86"/>
        <v>0</v>
      </c>
      <c r="JA171" s="59">
        <f t="shared" si="86"/>
        <v>0</v>
      </c>
      <c r="JB171" s="59">
        <f t="shared" si="86"/>
        <v>0</v>
      </c>
      <c r="JC171" s="59">
        <f t="shared" si="86"/>
        <v>0</v>
      </c>
      <c r="JD171" s="59">
        <f t="shared" si="86"/>
        <v>0</v>
      </c>
      <c r="JE171" s="59">
        <f t="shared" si="86"/>
        <v>0</v>
      </c>
      <c r="JF171" s="59">
        <f t="shared" si="86"/>
        <v>0</v>
      </c>
      <c r="JG171" s="59">
        <f t="shared" si="86"/>
        <v>0</v>
      </c>
      <c r="JH171" s="59">
        <f t="shared" si="86"/>
        <v>0</v>
      </c>
      <c r="JI171" s="59">
        <f t="shared" si="86"/>
        <v>0</v>
      </c>
      <c r="JJ171" s="59">
        <f t="shared" si="86"/>
        <v>0</v>
      </c>
      <c r="JK171" s="59">
        <f t="shared" si="86"/>
        <v>0</v>
      </c>
      <c r="JL171" s="59">
        <f t="shared" si="86"/>
        <v>0</v>
      </c>
      <c r="JM171" s="59">
        <f t="shared" si="86"/>
        <v>0</v>
      </c>
      <c r="JN171" s="59">
        <f t="shared" si="86"/>
        <v>0</v>
      </c>
      <c r="JO171" s="59">
        <f t="shared" si="86"/>
        <v>0</v>
      </c>
      <c r="JP171" s="59">
        <f t="shared" si="86"/>
        <v>0</v>
      </c>
      <c r="JQ171" s="59">
        <f t="shared" si="86"/>
        <v>0</v>
      </c>
      <c r="JR171" s="59">
        <f t="shared" si="86"/>
        <v>0</v>
      </c>
      <c r="JS171" s="59">
        <f t="shared" si="86"/>
        <v>0</v>
      </c>
      <c r="JT171" s="59">
        <f t="shared" si="86"/>
        <v>0</v>
      </c>
      <c r="JU171" s="59">
        <f t="shared" si="86"/>
        <v>0</v>
      </c>
      <c r="JV171" s="59">
        <f t="shared" si="86"/>
        <v>0</v>
      </c>
      <c r="JW171" s="59">
        <f t="shared" si="86"/>
        <v>0</v>
      </c>
      <c r="JX171" s="59">
        <f t="shared" si="86"/>
        <v>0</v>
      </c>
      <c r="JY171" s="59">
        <f t="shared" si="86"/>
        <v>0</v>
      </c>
      <c r="JZ171" s="59">
        <f t="shared" si="86"/>
        <v>0</v>
      </c>
      <c r="KA171" s="59">
        <f t="shared" si="86"/>
        <v>0</v>
      </c>
      <c r="KB171" s="59">
        <f t="shared" si="86"/>
        <v>0</v>
      </c>
      <c r="KC171" s="59">
        <f t="shared" si="86"/>
        <v>0</v>
      </c>
      <c r="KD171" s="59">
        <f t="shared" si="86"/>
        <v>0</v>
      </c>
      <c r="KE171" s="59">
        <f t="shared" si="86"/>
        <v>0</v>
      </c>
      <c r="KF171" s="59">
        <f t="shared" si="86"/>
        <v>0</v>
      </c>
      <c r="KG171" s="59">
        <f t="shared" si="86"/>
        <v>0</v>
      </c>
      <c r="KH171" s="59">
        <f t="shared" si="86"/>
        <v>0</v>
      </c>
      <c r="KI171" s="59">
        <f t="shared" si="86"/>
        <v>0</v>
      </c>
      <c r="KJ171" s="59">
        <f t="shared" si="86"/>
        <v>0</v>
      </c>
      <c r="KK171" s="59">
        <f t="shared" si="86"/>
        <v>0</v>
      </c>
      <c r="KL171" s="59">
        <f t="shared" si="86"/>
        <v>0</v>
      </c>
      <c r="KM171" s="59">
        <f t="shared" si="86"/>
        <v>0</v>
      </c>
      <c r="KN171" s="59">
        <f t="shared" ref="KN171:MY171" si="87">SUMPRODUCT(KN12:KN169,$I$12:$I$169)</f>
        <v>0</v>
      </c>
      <c r="KO171" s="59">
        <f t="shared" si="87"/>
        <v>0</v>
      </c>
      <c r="KP171" s="59">
        <f t="shared" si="87"/>
        <v>0</v>
      </c>
      <c r="KQ171" s="59">
        <f t="shared" si="87"/>
        <v>0</v>
      </c>
      <c r="KR171" s="59">
        <f t="shared" si="87"/>
        <v>0</v>
      </c>
      <c r="KS171" s="59">
        <f t="shared" si="87"/>
        <v>0</v>
      </c>
      <c r="KT171" s="59">
        <f t="shared" si="87"/>
        <v>0</v>
      </c>
      <c r="KU171" s="59">
        <f t="shared" si="87"/>
        <v>0</v>
      </c>
      <c r="KV171" s="59">
        <f t="shared" si="87"/>
        <v>0</v>
      </c>
      <c r="KW171" s="59">
        <f t="shared" si="87"/>
        <v>0</v>
      </c>
      <c r="KX171" s="59">
        <f t="shared" si="87"/>
        <v>0</v>
      </c>
      <c r="KY171" s="59">
        <f t="shared" si="87"/>
        <v>0</v>
      </c>
      <c r="KZ171" s="59">
        <f t="shared" si="87"/>
        <v>0</v>
      </c>
      <c r="LA171" s="59">
        <f t="shared" si="87"/>
        <v>0</v>
      </c>
      <c r="LB171" s="59">
        <f t="shared" si="87"/>
        <v>0</v>
      </c>
      <c r="LC171" s="59">
        <f t="shared" si="87"/>
        <v>0</v>
      </c>
      <c r="LD171" s="59">
        <f t="shared" si="87"/>
        <v>0</v>
      </c>
      <c r="LE171" s="59">
        <f t="shared" si="87"/>
        <v>0</v>
      </c>
      <c r="LF171" s="59">
        <f t="shared" si="87"/>
        <v>0</v>
      </c>
      <c r="LG171" s="59">
        <f t="shared" si="87"/>
        <v>0</v>
      </c>
      <c r="LH171" s="59">
        <f t="shared" si="87"/>
        <v>0</v>
      </c>
      <c r="LI171" s="59">
        <f t="shared" si="87"/>
        <v>0</v>
      </c>
      <c r="LJ171" s="59">
        <f t="shared" si="87"/>
        <v>0</v>
      </c>
      <c r="LK171" s="59">
        <f t="shared" si="87"/>
        <v>0</v>
      </c>
      <c r="LL171" s="59">
        <f t="shared" si="87"/>
        <v>0</v>
      </c>
      <c r="LM171" s="59">
        <f t="shared" si="87"/>
        <v>0</v>
      </c>
      <c r="LN171" s="59">
        <f t="shared" si="87"/>
        <v>0</v>
      </c>
      <c r="LO171" s="59">
        <f t="shared" si="87"/>
        <v>0</v>
      </c>
      <c r="LP171" s="59">
        <f t="shared" si="87"/>
        <v>0</v>
      </c>
      <c r="LQ171" s="59">
        <f t="shared" si="87"/>
        <v>0</v>
      </c>
      <c r="LR171" s="59">
        <f t="shared" si="87"/>
        <v>0</v>
      </c>
      <c r="LS171" s="59">
        <f t="shared" si="87"/>
        <v>0</v>
      </c>
      <c r="LT171" s="59">
        <f t="shared" si="87"/>
        <v>0</v>
      </c>
      <c r="LU171" s="59">
        <f t="shared" si="87"/>
        <v>0</v>
      </c>
      <c r="LV171" s="59">
        <f t="shared" si="87"/>
        <v>0</v>
      </c>
      <c r="LW171" s="59">
        <f t="shared" si="87"/>
        <v>0</v>
      </c>
      <c r="LX171" s="59">
        <f t="shared" si="87"/>
        <v>0</v>
      </c>
      <c r="LY171" s="59">
        <f t="shared" si="87"/>
        <v>0</v>
      </c>
      <c r="LZ171" s="59">
        <f t="shared" si="87"/>
        <v>0</v>
      </c>
      <c r="MA171" s="59">
        <f t="shared" si="87"/>
        <v>0</v>
      </c>
      <c r="MB171" s="59">
        <f t="shared" si="87"/>
        <v>0</v>
      </c>
      <c r="MC171" s="59">
        <f t="shared" si="87"/>
        <v>0</v>
      </c>
      <c r="MD171" s="59">
        <f t="shared" si="87"/>
        <v>0</v>
      </c>
      <c r="ME171" s="59">
        <f t="shared" si="87"/>
        <v>0</v>
      </c>
      <c r="MF171" s="59">
        <f t="shared" si="87"/>
        <v>0</v>
      </c>
      <c r="MG171" s="59">
        <f t="shared" si="87"/>
        <v>0</v>
      </c>
      <c r="MH171" s="59">
        <f t="shared" si="87"/>
        <v>0</v>
      </c>
      <c r="MI171" s="59">
        <f t="shared" si="87"/>
        <v>0</v>
      </c>
      <c r="MJ171" s="59">
        <f t="shared" si="87"/>
        <v>0</v>
      </c>
      <c r="MK171" s="59">
        <f t="shared" si="87"/>
        <v>0</v>
      </c>
      <c r="ML171" s="59">
        <f t="shared" si="87"/>
        <v>0</v>
      </c>
      <c r="MM171" s="59">
        <f t="shared" si="87"/>
        <v>0</v>
      </c>
      <c r="MN171" s="59">
        <f t="shared" si="87"/>
        <v>0</v>
      </c>
      <c r="MO171" s="59">
        <f t="shared" si="87"/>
        <v>0</v>
      </c>
      <c r="MP171" s="59">
        <f t="shared" si="87"/>
        <v>0</v>
      </c>
      <c r="MQ171" s="59">
        <f t="shared" si="87"/>
        <v>0</v>
      </c>
      <c r="MR171" s="59">
        <f t="shared" si="87"/>
        <v>0</v>
      </c>
      <c r="MS171" s="59">
        <f t="shared" si="87"/>
        <v>0</v>
      </c>
      <c r="MT171" s="59">
        <f t="shared" si="87"/>
        <v>0</v>
      </c>
      <c r="MU171" s="59">
        <f t="shared" si="87"/>
        <v>0</v>
      </c>
      <c r="MV171" s="59">
        <f t="shared" si="87"/>
        <v>0</v>
      </c>
      <c r="MW171" s="59">
        <f t="shared" si="87"/>
        <v>0</v>
      </c>
      <c r="MX171" s="59">
        <f t="shared" si="87"/>
        <v>0</v>
      </c>
      <c r="MY171" s="59">
        <f t="shared" si="87"/>
        <v>0</v>
      </c>
      <c r="MZ171" s="59">
        <f t="shared" ref="MZ171:PK171" si="88">SUMPRODUCT(MZ12:MZ169,$I$12:$I$169)</f>
        <v>0</v>
      </c>
      <c r="NA171" s="59">
        <f t="shared" si="88"/>
        <v>0</v>
      </c>
      <c r="NB171" s="59">
        <f t="shared" si="88"/>
        <v>0</v>
      </c>
      <c r="NC171" s="59">
        <f t="shared" si="88"/>
        <v>0</v>
      </c>
      <c r="ND171" s="59">
        <f t="shared" si="88"/>
        <v>0</v>
      </c>
      <c r="NE171" s="59">
        <f t="shared" si="88"/>
        <v>0</v>
      </c>
      <c r="NF171" s="59">
        <f t="shared" si="88"/>
        <v>0</v>
      </c>
      <c r="NG171" s="59">
        <f t="shared" si="88"/>
        <v>0</v>
      </c>
      <c r="NH171" s="59">
        <f t="shared" si="88"/>
        <v>0</v>
      </c>
      <c r="NI171" s="59">
        <f t="shared" si="88"/>
        <v>0</v>
      </c>
      <c r="NJ171" s="59">
        <f t="shared" si="88"/>
        <v>0</v>
      </c>
      <c r="NK171" s="59">
        <f t="shared" si="88"/>
        <v>0</v>
      </c>
      <c r="NL171" s="59">
        <f t="shared" si="88"/>
        <v>0</v>
      </c>
      <c r="NM171" s="59">
        <f t="shared" si="88"/>
        <v>0</v>
      </c>
      <c r="NN171" s="59">
        <f t="shared" si="88"/>
        <v>0</v>
      </c>
      <c r="NO171" s="59">
        <f t="shared" si="88"/>
        <v>0</v>
      </c>
      <c r="NP171" s="59">
        <f t="shared" si="88"/>
        <v>0</v>
      </c>
      <c r="NQ171" s="59">
        <f t="shared" si="88"/>
        <v>0</v>
      </c>
      <c r="NR171" s="59">
        <f t="shared" si="88"/>
        <v>0</v>
      </c>
      <c r="NS171" s="59">
        <f t="shared" si="88"/>
        <v>0</v>
      </c>
      <c r="NT171" s="59">
        <f t="shared" si="88"/>
        <v>0</v>
      </c>
      <c r="NU171" s="59">
        <f t="shared" si="88"/>
        <v>0</v>
      </c>
      <c r="NV171" s="59">
        <f t="shared" si="88"/>
        <v>0</v>
      </c>
      <c r="NW171" s="59">
        <f t="shared" si="88"/>
        <v>0</v>
      </c>
      <c r="NX171" s="59">
        <f t="shared" si="88"/>
        <v>0</v>
      </c>
      <c r="NY171" s="59">
        <f t="shared" si="88"/>
        <v>0</v>
      </c>
      <c r="NZ171" s="59">
        <f t="shared" si="88"/>
        <v>0</v>
      </c>
      <c r="OA171" s="59">
        <f t="shared" si="88"/>
        <v>0</v>
      </c>
      <c r="OB171" s="59">
        <f t="shared" si="88"/>
        <v>0</v>
      </c>
      <c r="OC171" s="59">
        <f t="shared" si="88"/>
        <v>0</v>
      </c>
      <c r="OD171" s="59">
        <f t="shared" si="88"/>
        <v>0</v>
      </c>
      <c r="OE171" s="59">
        <f t="shared" si="88"/>
        <v>0</v>
      </c>
      <c r="OF171" s="59">
        <f t="shared" si="88"/>
        <v>0</v>
      </c>
      <c r="OG171" s="59">
        <f t="shared" si="88"/>
        <v>0</v>
      </c>
      <c r="OH171" s="59">
        <f t="shared" si="88"/>
        <v>0</v>
      </c>
      <c r="OI171" s="59">
        <f t="shared" si="88"/>
        <v>0</v>
      </c>
      <c r="OJ171" s="59">
        <f t="shared" si="88"/>
        <v>0</v>
      </c>
      <c r="OK171" s="59">
        <f t="shared" si="88"/>
        <v>0</v>
      </c>
      <c r="OL171" s="59">
        <f t="shared" si="88"/>
        <v>0</v>
      </c>
      <c r="OM171" s="59">
        <f t="shared" si="88"/>
        <v>0</v>
      </c>
      <c r="ON171" s="59">
        <f t="shared" si="88"/>
        <v>0</v>
      </c>
      <c r="OO171" s="59">
        <f t="shared" si="88"/>
        <v>0</v>
      </c>
      <c r="OP171" s="59">
        <f t="shared" si="88"/>
        <v>0</v>
      </c>
      <c r="OQ171" s="59">
        <f t="shared" si="88"/>
        <v>0</v>
      </c>
      <c r="OR171" s="59">
        <f t="shared" si="88"/>
        <v>0</v>
      </c>
      <c r="OS171" s="59">
        <f t="shared" si="88"/>
        <v>0</v>
      </c>
      <c r="OT171" s="59">
        <f t="shared" si="88"/>
        <v>0</v>
      </c>
      <c r="OU171" s="59">
        <f t="shared" si="88"/>
        <v>0</v>
      </c>
      <c r="OV171" s="59">
        <f t="shared" si="88"/>
        <v>0</v>
      </c>
      <c r="OW171" s="59">
        <f t="shared" si="88"/>
        <v>0</v>
      </c>
      <c r="OX171" s="59">
        <f t="shared" si="88"/>
        <v>0</v>
      </c>
      <c r="OY171" s="59">
        <f t="shared" si="88"/>
        <v>0</v>
      </c>
      <c r="OZ171" s="59">
        <f t="shared" si="88"/>
        <v>0</v>
      </c>
      <c r="PA171" s="59">
        <f t="shared" si="88"/>
        <v>0</v>
      </c>
      <c r="PB171" s="59">
        <f t="shared" si="88"/>
        <v>0</v>
      </c>
      <c r="PC171" s="59">
        <f t="shared" si="88"/>
        <v>0</v>
      </c>
      <c r="PD171" s="59">
        <f t="shared" si="88"/>
        <v>0</v>
      </c>
      <c r="PE171" s="59">
        <f t="shared" si="88"/>
        <v>0</v>
      </c>
      <c r="PF171" s="59">
        <f t="shared" si="88"/>
        <v>0</v>
      </c>
      <c r="PG171" s="59">
        <f t="shared" si="88"/>
        <v>0</v>
      </c>
      <c r="PH171" s="59">
        <f t="shared" si="88"/>
        <v>0</v>
      </c>
      <c r="PI171" s="59">
        <f t="shared" si="88"/>
        <v>0</v>
      </c>
      <c r="PJ171" s="59">
        <f t="shared" si="88"/>
        <v>0</v>
      </c>
      <c r="PK171" s="59">
        <f t="shared" si="88"/>
        <v>0</v>
      </c>
      <c r="PL171" s="59">
        <f t="shared" ref="PL171:RW171" si="89">SUMPRODUCT(PL12:PL169,$I$12:$I$169)</f>
        <v>0</v>
      </c>
      <c r="PM171" s="59">
        <f t="shared" si="89"/>
        <v>0</v>
      </c>
      <c r="PN171" s="59">
        <f t="shared" si="89"/>
        <v>0</v>
      </c>
      <c r="PO171" s="59">
        <f t="shared" si="89"/>
        <v>0</v>
      </c>
      <c r="PP171" s="59">
        <f t="shared" si="89"/>
        <v>0</v>
      </c>
      <c r="PQ171" s="59">
        <f t="shared" si="89"/>
        <v>0</v>
      </c>
      <c r="PR171" s="59">
        <f t="shared" si="89"/>
        <v>0</v>
      </c>
      <c r="PS171" s="59">
        <f t="shared" si="89"/>
        <v>0</v>
      </c>
      <c r="PT171" s="59">
        <f t="shared" si="89"/>
        <v>0</v>
      </c>
      <c r="PU171" s="59">
        <f t="shared" si="89"/>
        <v>0</v>
      </c>
      <c r="PV171" s="59">
        <f t="shared" si="89"/>
        <v>0</v>
      </c>
      <c r="PW171" s="59">
        <f t="shared" si="89"/>
        <v>0</v>
      </c>
      <c r="PX171" s="59">
        <f t="shared" si="89"/>
        <v>0</v>
      </c>
      <c r="PY171" s="59">
        <f t="shared" si="89"/>
        <v>0</v>
      </c>
      <c r="PZ171" s="59">
        <f t="shared" si="89"/>
        <v>0</v>
      </c>
      <c r="QA171" s="59">
        <f t="shared" si="89"/>
        <v>0</v>
      </c>
      <c r="QB171" s="59">
        <f t="shared" si="89"/>
        <v>0</v>
      </c>
      <c r="QC171" s="59">
        <f t="shared" si="89"/>
        <v>0</v>
      </c>
      <c r="QD171" s="59">
        <f t="shared" si="89"/>
        <v>0</v>
      </c>
      <c r="QE171" s="59">
        <f t="shared" si="89"/>
        <v>0</v>
      </c>
      <c r="QF171" s="59">
        <f t="shared" si="89"/>
        <v>0</v>
      </c>
      <c r="QG171" s="59">
        <f t="shared" si="89"/>
        <v>0</v>
      </c>
      <c r="QH171" s="59">
        <f t="shared" si="89"/>
        <v>0</v>
      </c>
      <c r="QI171" s="59">
        <f t="shared" si="89"/>
        <v>0</v>
      </c>
      <c r="QJ171" s="59">
        <f t="shared" si="89"/>
        <v>0</v>
      </c>
      <c r="QK171" s="59">
        <f t="shared" si="89"/>
        <v>0</v>
      </c>
      <c r="QL171" s="59">
        <f t="shared" si="89"/>
        <v>0</v>
      </c>
      <c r="QM171" s="59">
        <f t="shared" si="89"/>
        <v>0</v>
      </c>
      <c r="QN171" s="59">
        <f t="shared" si="89"/>
        <v>0</v>
      </c>
      <c r="QO171" s="59">
        <f t="shared" si="89"/>
        <v>0</v>
      </c>
      <c r="QP171" s="59">
        <f t="shared" si="89"/>
        <v>0</v>
      </c>
      <c r="QQ171" s="59">
        <f t="shared" si="89"/>
        <v>0</v>
      </c>
      <c r="QR171" s="59">
        <f t="shared" si="89"/>
        <v>0</v>
      </c>
      <c r="QS171" s="59">
        <f t="shared" si="89"/>
        <v>0</v>
      </c>
      <c r="QT171" s="59">
        <f t="shared" si="89"/>
        <v>0</v>
      </c>
      <c r="QU171" s="59">
        <f t="shared" si="89"/>
        <v>0</v>
      </c>
      <c r="QV171" s="59">
        <f t="shared" si="89"/>
        <v>0</v>
      </c>
      <c r="QW171" s="59">
        <f t="shared" si="89"/>
        <v>0</v>
      </c>
      <c r="QX171" s="59">
        <f t="shared" si="89"/>
        <v>0</v>
      </c>
      <c r="QY171" s="59">
        <f t="shared" si="89"/>
        <v>0</v>
      </c>
      <c r="QZ171" s="59">
        <f t="shared" si="89"/>
        <v>0</v>
      </c>
      <c r="RA171" s="59">
        <f t="shared" si="89"/>
        <v>0</v>
      </c>
      <c r="RB171" s="59">
        <f t="shared" si="89"/>
        <v>0</v>
      </c>
      <c r="RC171" s="59">
        <f t="shared" si="89"/>
        <v>0</v>
      </c>
      <c r="RD171" s="59">
        <f t="shared" si="89"/>
        <v>0</v>
      </c>
      <c r="RE171" s="59">
        <f t="shared" si="89"/>
        <v>0</v>
      </c>
      <c r="RF171" s="59">
        <f t="shared" si="89"/>
        <v>0</v>
      </c>
      <c r="RG171" s="59">
        <f t="shared" si="89"/>
        <v>0</v>
      </c>
      <c r="RH171" s="59">
        <f t="shared" si="89"/>
        <v>0</v>
      </c>
      <c r="RI171" s="59">
        <f t="shared" si="89"/>
        <v>0</v>
      </c>
      <c r="RJ171" s="59">
        <f t="shared" si="89"/>
        <v>0</v>
      </c>
      <c r="RK171" s="59">
        <f t="shared" si="89"/>
        <v>0</v>
      </c>
      <c r="RL171" s="59">
        <f t="shared" si="89"/>
        <v>0</v>
      </c>
      <c r="RM171" s="59">
        <f t="shared" si="89"/>
        <v>0</v>
      </c>
      <c r="RN171" s="59">
        <f t="shared" si="89"/>
        <v>0</v>
      </c>
      <c r="RO171" s="59">
        <f t="shared" si="89"/>
        <v>0</v>
      </c>
      <c r="RP171" s="59">
        <f t="shared" si="89"/>
        <v>0</v>
      </c>
      <c r="RQ171" s="59">
        <f t="shared" si="89"/>
        <v>0</v>
      </c>
      <c r="RR171" s="59">
        <f t="shared" si="89"/>
        <v>0</v>
      </c>
      <c r="RS171" s="59">
        <f t="shared" si="89"/>
        <v>0</v>
      </c>
      <c r="RT171" s="59">
        <f t="shared" si="89"/>
        <v>0</v>
      </c>
      <c r="RU171" s="59">
        <f t="shared" si="89"/>
        <v>0</v>
      </c>
      <c r="RV171" s="59">
        <f t="shared" si="89"/>
        <v>0</v>
      </c>
      <c r="RW171" s="59">
        <f t="shared" si="89"/>
        <v>0</v>
      </c>
      <c r="RX171" s="59">
        <f t="shared" ref="RX171:UI171" si="90">SUMPRODUCT(RX12:RX169,$I$12:$I$169)</f>
        <v>0</v>
      </c>
      <c r="RY171" s="59">
        <f t="shared" si="90"/>
        <v>0</v>
      </c>
      <c r="RZ171" s="59">
        <f t="shared" si="90"/>
        <v>0</v>
      </c>
      <c r="SA171" s="59">
        <f t="shared" si="90"/>
        <v>0</v>
      </c>
      <c r="SB171" s="59">
        <f t="shared" si="90"/>
        <v>0</v>
      </c>
      <c r="SC171" s="59">
        <f t="shared" si="90"/>
        <v>0</v>
      </c>
      <c r="SD171" s="59">
        <f t="shared" si="90"/>
        <v>0</v>
      </c>
      <c r="SE171" s="59">
        <f t="shared" si="90"/>
        <v>0</v>
      </c>
      <c r="SF171" s="59">
        <f t="shared" si="90"/>
        <v>0</v>
      </c>
      <c r="SG171" s="59">
        <f t="shared" si="90"/>
        <v>0</v>
      </c>
      <c r="SH171" s="59">
        <f t="shared" si="90"/>
        <v>0</v>
      </c>
      <c r="SI171" s="59">
        <f t="shared" si="90"/>
        <v>0</v>
      </c>
      <c r="SJ171" s="59">
        <f t="shared" si="90"/>
        <v>0</v>
      </c>
      <c r="SK171" s="59">
        <f t="shared" si="90"/>
        <v>0</v>
      </c>
      <c r="SL171" s="59">
        <f t="shared" si="90"/>
        <v>0</v>
      </c>
      <c r="SM171" s="59">
        <f t="shared" si="90"/>
        <v>0</v>
      </c>
      <c r="SN171" s="59">
        <f t="shared" si="90"/>
        <v>0</v>
      </c>
      <c r="SO171" s="59">
        <f t="shared" si="90"/>
        <v>0</v>
      </c>
      <c r="SP171" s="59">
        <f t="shared" si="90"/>
        <v>0</v>
      </c>
      <c r="SQ171" s="59">
        <f t="shared" si="90"/>
        <v>0</v>
      </c>
      <c r="SR171" s="59">
        <f t="shared" si="90"/>
        <v>0</v>
      </c>
      <c r="SS171" s="59">
        <f t="shared" si="90"/>
        <v>0</v>
      </c>
      <c r="ST171" s="59">
        <f t="shared" si="90"/>
        <v>0</v>
      </c>
      <c r="SU171" s="59">
        <f t="shared" si="90"/>
        <v>0</v>
      </c>
      <c r="SV171" s="59">
        <f t="shared" si="90"/>
        <v>0</v>
      </c>
      <c r="SW171" s="59">
        <f t="shared" si="90"/>
        <v>0</v>
      </c>
      <c r="SX171" s="59">
        <f t="shared" si="90"/>
        <v>0</v>
      </c>
      <c r="SY171" s="59">
        <f t="shared" si="90"/>
        <v>0</v>
      </c>
      <c r="SZ171" s="59">
        <f t="shared" si="90"/>
        <v>0</v>
      </c>
      <c r="TA171" s="59">
        <f t="shared" si="90"/>
        <v>0</v>
      </c>
      <c r="TB171" s="59">
        <f t="shared" si="90"/>
        <v>0</v>
      </c>
      <c r="TC171" s="59">
        <f t="shared" si="90"/>
        <v>0</v>
      </c>
      <c r="TD171" s="59">
        <f t="shared" si="90"/>
        <v>0</v>
      </c>
      <c r="TE171" s="59">
        <f t="shared" si="90"/>
        <v>0</v>
      </c>
      <c r="TF171" s="59">
        <f t="shared" si="90"/>
        <v>0</v>
      </c>
      <c r="TG171" s="59">
        <f t="shared" si="90"/>
        <v>0</v>
      </c>
      <c r="TH171" s="59">
        <f t="shared" si="90"/>
        <v>0</v>
      </c>
      <c r="TI171" s="59">
        <f t="shared" si="90"/>
        <v>0</v>
      </c>
      <c r="TJ171" s="59">
        <f t="shared" si="90"/>
        <v>0</v>
      </c>
      <c r="TK171" s="59">
        <f t="shared" si="90"/>
        <v>0</v>
      </c>
      <c r="TL171" s="59">
        <f t="shared" si="90"/>
        <v>0</v>
      </c>
      <c r="TM171" s="59">
        <f t="shared" si="90"/>
        <v>0</v>
      </c>
      <c r="TN171" s="59">
        <f t="shared" si="90"/>
        <v>0</v>
      </c>
      <c r="TO171" s="59">
        <f t="shared" si="90"/>
        <v>0</v>
      </c>
      <c r="TP171" s="59">
        <f t="shared" si="90"/>
        <v>0</v>
      </c>
      <c r="TQ171" s="59">
        <f t="shared" si="90"/>
        <v>0</v>
      </c>
      <c r="TR171" s="59">
        <f t="shared" si="90"/>
        <v>0</v>
      </c>
      <c r="TS171" s="59">
        <f t="shared" si="90"/>
        <v>0</v>
      </c>
      <c r="TT171" s="59">
        <f t="shared" si="90"/>
        <v>0</v>
      </c>
      <c r="TU171" s="59">
        <f t="shared" si="90"/>
        <v>0</v>
      </c>
      <c r="TV171" s="59">
        <f t="shared" si="90"/>
        <v>0</v>
      </c>
      <c r="TW171" s="59">
        <f t="shared" si="90"/>
        <v>0</v>
      </c>
      <c r="TX171" s="59">
        <f t="shared" si="90"/>
        <v>0</v>
      </c>
      <c r="TY171" s="59">
        <f t="shared" si="90"/>
        <v>0</v>
      </c>
      <c r="TZ171" s="59">
        <f t="shared" si="90"/>
        <v>0</v>
      </c>
      <c r="UA171" s="59">
        <f t="shared" si="90"/>
        <v>0</v>
      </c>
      <c r="UB171" s="59">
        <f t="shared" si="90"/>
        <v>0</v>
      </c>
      <c r="UC171" s="59">
        <f t="shared" si="90"/>
        <v>0</v>
      </c>
      <c r="UD171" s="59">
        <f t="shared" si="90"/>
        <v>0</v>
      </c>
      <c r="UE171" s="59">
        <f t="shared" si="90"/>
        <v>0</v>
      </c>
      <c r="UF171" s="59">
        <f t="shared" si="90"/>
        <v>0</v>
      </c>
      <c r="UG171" s="59">
        <f t="shared" si="90"/>
        <v>0</v>
      </c>
      <c r="UH171" s="59">
        <f t="shared" si="90"/>
        <v>0</v>
      </c>
      <c r="UI171" s="59">
        <f t="shared" si="90"/>
        <v>0</v>
      </c>
      <c r="UJ171" s="59">
        <f t="shared" ref="UJ171:WN171" si="91">SUMPRODUCT(UJ12:UJ169,$I$12:$I$169)</f>
        <v>0</v>
      </c>
      <c r="UK171" s="59">
        <f t="shared" si="91"/>
        <v>0</v>
      </c>
      <c r="UL171" s="59">
        <f t="shared" si="91"/>
        <v>0</v>
      </c>
      <c r="UM171" s="59">
        <f t="shared" si="91"/>
        <v>0</v>
      </c>
      <c r="UN171" s="59">
        <f t="shared" si="91"/>
        <v>0</v>
      </c>
      <c r="UO171" s="59">
        <f t="shared" si="91"/>
        <v>0</v>
      </c>
      <c r="UP171" s="59">
        <f t="shared" si="91"/>
        <v>0</v>
      </c>
      <c r="UQ171" s="59">
        <f t="shared" si="91"/>
        <v>0</v>
      </c>
      <c r="UR171" s="59">
        <f t="shared" si="91"/>
        <v>0</v>
      </c>
      <c r="US171" s="59">
        <f t="shared" si="91"/>
        <v>0</v>
      </c>
      <c r="UT171" s="59">
        <f t="shared" si="91"/>
        <v>0</v>
      </c>
      <c r="UU171" s="59">
        <f t="shared" si="91"/>
        <v>0</v>
      </c>
      <c r="UV171" s="59">
        <f t="shared" si="91"/>
        <v>0</v>
      </c>
      <c r="UW171" s="59">
        <f t="shared" si="91"/>
        <v>0</v>
      </c>
      <c r="UX171" s="59">
        <f t="shared" si="91"/>
        <v>0</v>
      </c>
      <c r="UY171" s="59">
        <f t="shared" si="91"/>
        <v>0</v>
      </c>
      <c r="UZ171" s="59">
        <f t="shared" si="91"/>
        <v>0</v>
      </c>
      <c r="VA171" s="59">
        <f t="shared" si="91"/>
        <v>0</v>
      </c>
      <c r="VB171" s="59">
        <f t="shared" si="91"/>
        <v>0</v>
      </c>
      <c r="VC171" s="59">
        <f t="shared" si="91"/>
        <v>0</v>
      </c>
      <c r="VD171" s="59">
        <f t="shared" si="91"/>
        <v>0</v>
      </c>
      <c r="VE171" s="59">
        <f t="shared" si="91"/>
        <v>0</v>
      </c>
      <c r="VF171" s="59">
        <f t="shared" si="91"/>
        <v>0</v>
      </c>
      <c r="VG171" s="59">
        <f t="shared" si="91"/>
        <v>0</v>
      </c>
      <c r="VH171" s="59">
        <f t="shared" si="91"/>
        <v>0</v>
      </c>
      <c r="VI171" s="59">
        <f t="shared" si="91"/>
        <v>0</v>
      </c>
      <c r="VJ171" s="59">
        <f t="shared" si="91"/>
        <v>0</v>
      </c>
      <c r="VK171" s="59">
        <f t="shared" si="91"/>
        <v>0</v>
      </c>
      <c r="VL171" s="59">
        <f t="shared" si="91"/>
        <v>0</v>
      </c>
      <c r="VM171" s="59">
        <f t="shared" si="91"/>
        <v>0</v>
      </c>
      <c r="VN171" s="59">
        <f t="shared" si="91"/>
        <v>0</v>
      </c>
      <c r="VO171" s="59">
        <f t="shared" si="91"/>
        <v>0</v>
      </c>
      <c r="VP171" s="59">
        <f t="shared" si="91"/>
        <v>0</v>
      </c>
      <c r="VQ171" s="59">
        <f t="shared" si="91"/>
        <v>0</v>
      </c>
      <c r="VR171" s="59">
        <f t="shared" si="91"/>
        <v>0</v>
      </c>
      <c r="VS171" s="59">
        <f t="shared" si="91"/>
        <v>0</v>
      </c>
      <c r="VT171" s="59">
        <f t="shared" si="91"/>
        <v>0</v>
      </c>
      <c r="VU171" s="59">
        <f t="shared" si="91"/>
        <v>0</v>
      </c>
      <c r="VV171" s="59">
        <f t="shared" si="91"/>
        <v>0</v>
      </c>
      <c r="VW171" s="59">
        <f t="shared" si="91"/>
        <v>0</v>
      </c>
      <c r="VX171" s="59">
        <f t="shared" si="91"/>
        <v>0</v>
      </c>
      <c r="VY171" s="59">
        <f t="shared" si="91"/>
        <v>0</v>
      </c>
      <c r="VZ171" s="59">
        <f t="shared" si="91"/>
        <v>0</v>
      </c>
      <c r="WA171" s="59">
        <f t="shared" si="91"/>
        <v>0</v>
      </c>
      <c r="WB171" s="59">
        <f t="shared" si="91"/>
        <v>0</v>
      </c>
      <c r="WC171" s="59">
        <f t="shared" si="91"/>
        <v>0</v>
      </c>
      <c r="WD171" s="59">
        <f t="shared" si="91"/>
        <v>0</v>
      </c>
      <c r="WE171" s="59">
        <f t="shared" si="91"/>
        <v>0</v>
      </c>
      <c r="WF171" s="59">
        <f t="shared" si="91"/>
        <v>0</v>
      </c>
      <c r="WG171" s="59">
        <f t="shared" si="91"/>
        <v>0</v>
      </c>
      <c r="WH171" s="59">
        <f t="shared" si="91"/>
        <v>0</v>
      </c>
      <c r="WI171" s="59">
        <f t="shared" si="91"/>
        <v>0</v>
      </c>
      <c r="WJ171" s="59">
        <f t="shared" si="91"/>
        <v>8.4568000000000004E-2</v>
      </c>
      <c r="WK171" s="59">
        <f t="shared" si="91"/>
        <v>0.21948000000000001</v>
      </c>
      <c r="WL171" s="59">
        <f t="shared" si="91"/>
        <v>4.7202324999999998</v>
      </c>
      <c r="WM171" s="59">
        <f t="shared" si="91"/>
        <v>1.1069169999999999</v>
      </c>
      <c r="WN171" s="59">
        <f t="shared" si="91"/>
        <v>0</v>
      </c>
      <c r="WP171" s="911"/>
      <c r="WQ171" s="936"/>
      <c r="WR171" s="925"/>
      <c r="WS171" s="28"/>
    </row>
    <row r="172" spans="1:640" s="61" customFormat="1" ht="16.5" customHeight="1" x14ac:dyDescent="0.45">
      <c r="A172" s="901"/>
      <c r="B172" s="59"/>
      <c r="C172" s="59"/>
      <c r="D172" s="922" t="s">
        <v>201</v>
      </c>
      <c r="E172" s="137"/>
      <c r="F172" s="84"/>
      <c r="G172" s="137"/>
      <c r="H172" s="348"/>
      <c r="I172" s="354"/>
      <c r="J172" s="827"/>
      <c r="K172" s="597"/>
      <c r="L172" s="59">
        <f>SUM(M172:WN172)</f>
        <v>1457429.4945000003</v>
      </c>
      <c r="M172" s="59">
        <f t="shared" ref="M172:AM172" si="92">SUMPRODUCT(M12:M169,$J$12:$J$169)</f>
        <v>40474.500000000007</v>
      </c>
      <c r="N172" s="59">
        <f t="shared" si="92"/>
        <v>30660.674000000003</v>
      </c>
      <c r="O172" s="59">
        <f t="shared" si="92"/>
        <v>31205.77900000001</v>
      </c>
      <c r="P172" s="59">
        <f t="shared" si="92"/>
        <v>36233.450000000004</v>
      </c>
      <c r="Q172" s="59">
        <f t="shared" si="92"/>
        <v>47549.37000000001</v>
      </c>
      <c r="R172" s="59">
        <f t="shared" si="92"/>
        <v>33813.450000000004</v>
      </c>
      <c r="S172" s="59">
        <f t="shared" si="92"/>
        <v>28092.812000000005</v>
      </c>
      <c r="T172" s="59">
        <f t="shared" si="92"/>
        <v>36079.78</v>
      </c>
      <c r="U172" s="59">
        <f t="shared" si="92"/>
        <v>35582.530500000001</v>
      </c>
      <c r="V172" s="59">
        <f t="shared" si="92"/>
        <v>36405.270000000011</v>
      </c>
      <c r="W172" s="59">
        <f t="shared" si="92"/>
        <v>34787.500000000007</v>
      </c>
      <c r="X172" s="59">
        <f t="shared" si="92"/>
        <v>41232.565000000002</v>
      </c>
      <c r="Y172" s="59">
        <f t="shared" si="92"/>
        <v>39095.100000000006</v>
      </c>
      <c r="Z172" s="59">
        <f t="shared" si="92"/>
        <v>43913.925000000003</v>
      </c>
      <c r="AA172" s="59">
        <f t="shared" si="92"/>
        <v>31490.250000000007</v>
      </c>
      <c r="AB172" s="59">
        <f t="shared" si="92"/>
        <v>34904.265000000007</v>
      </c>
      <c r="AC172" s="59">
        <f t="shared" si="92"/>
        <v>35453.60500000001</v>
      </c>
      <c r="AD172" s="59">
        <f t="shared" si="92"/>
        <v>34733.050000000003</v>
      </c>
      <c r="AE172" s="59">
        <f t="shared" si="92"/>
        <v>31161.432500000003</v>
      </c>
      <c r="AF172" s="59">
        <f t="shared" si="92"/>
        <v>35689.313000000002</v>
      </c>
      <c r="AG172" s="59">
        <f t="shared" si="92"/>
        <v>41375.950000000004</v>
      </c>
      <c r="AH172" s="59">
        <f t="shared" si="92"/>
        <v>33954.415000000008</v>
      </c>
      <c r="AI172" s="59">
        <f t="shared" si="92"/>
        <v>35231.570000000007</v>
      </c>
      <c r="AJ172" s="59">
        <f t="shared" si="92"/>
        <v>28382.123000000007</v>
      </c>
      <c r="AK172" s="864">
        <f>SUMPRODUCT(AK12:AK169,$J$12:$J$169)+2.1</f>
        <v>36851.561000000009</v>
      </c>
      <c r="AL172" s="59">
        <f t="shared" si="92"/>
        <v>35373.140000000007</v>
      </c>
      <c r="AM172" s="59">
        <f t="shared" si="92"/>
        <v>39204.484000000004</v>
      </c>
      <c r="AN172" s="59">
        <f t="shared" ref="AN172:AP172" si="93">SUMPRODUCT(AN12:AN169,$J$12:$J$169)</f>
        <v>33867.900000000009</v>
      </c>
      <c r="AO172" s="59">
        <f t="shared" si="93"/>
        <v>39754.550000000003</v>
      </c>
      <c r="AP172" s="59">
        <f t="shared" si="93"/>
        <v>35051.280000000006</v>
      </c>
      <c r="AQ172" s="59">
        <f>SUMPRODUCT(AQ12:AQ169,$J$12:$J$169)</f>
        <v>35017.593600000007</v>
      </c>
      <c r="AR172" s="59">
        <f t="shared" ref="AR172:DC172" si="94">SUMPRODUCT(AR12:AR169,$J$12:$J$169)</f>
        <v>14063.830000000002</v>
      </c>
      <c r="AS172" s="59">
        <f t="shared" si="94"/>
        <v>39418.775000000001</v>
      </c>
      <c r="AT172" s="59">
        <f t="shared" si="94"/>
        <v>30888.275000000005</v>
      </c>
      <c r="AU172" s="59">
        <f t="shared" ref="AU172" si="95">SUMPRODUCT(AU12:AU169,$J$12:$J$169)</f>
        <v>16054.280000000002</v>
      </c>
      <c r="AV172" s="59">
        <f t="shared" si="94"/>
        <v>35444.530000000006</v>
      </c>
      <c r="AW172" s="59">
        <f t="shared" si="94"/>
        <v>36099.140000000007</v>
      </c>
      <c r="AX172" s="59">
        <f t="shared" si="94"/>
        <v>27194.750000000004</v>
      </c>
      <c r="AY172" s="59">
        <f t="shared" si="94"/>
        <v>34679.810000000005</v>
      </c>
      <c r="AZ172" s="59">
        <f t="shared" si="94"/>
        <v>35370.720000000001</v>
      </c>
      <c r="BA172" s="59">
        <f t="shared" si="94"/>
        <v>34425.105000000003</v>
      </c>
      <c r="BB172" s="59">
        <f t="shared" si="94"/>
        <v>37779.225000000006</v>
      </c>
      <c r="BC172" s="59">
        <f t="shared" si="94"/>
        <v>0</v>
      </c>
      <c r="BD172" s="59">
        <f t="shared" si="94"/>
        <v>0</v>
      </c>
      <c r="BE172" s="59">
        <f t="shared" si="94"/>
        <v>0</v>
      </c>
      <c r="BF172" s="59">
        <f t="shared" si="94"/>
        <v>0</v>
      </c>
      <c r="BG172" s="59">
        <f t="shared" si="94"/>
        <v>0</v>
      </c>
      <c r="BH172" s="59">
        <f t="shared" si="94"/>
        <v>0</v>
      </c>
      <c r="BI172" s="59">
        <f t="shared" si="94"/>
        <v>0</v>
      </c>
      <c r="BJ172" s="59">
        <f t="shared" si="94"/>
        <v>0</v>
      </c>
      <c r="BK172" s="59">
        <f t="shared" si="94"/>
        <v>0</v>
      </c>
      <c r="BL172" s="59">
        <f t="shared" si="94"/>
        <v>0</v>
      </c>
      <c r="BM172" s="59">
        <f t="shared" si="94"/>
        <v>0</v>
      </c>
      <c r="BN172" s="59">
        <f t="shared" si="94"/>
        <v>0</v>
      </c>
      <c r="BO172" s="59">
        <f t="shared" si="94"/>
        <v>0</v>
      </c>
      <c r="BP172" s="59">
        <f t="shared" si="94"/>
        <v>0</v>
      </c>
      <c r="BQ172" s="59">
        <f t="shared" si="94"/>
        <v>0</v>
      </c>
      <c r="BR172" s="59">
        <f t="shared" si="94"/>
        <v>0</v>
      </c>
      <c r="BS172" s="59">
        <f t="shared" si="94"/>
        <v>0</v>
      </c>
      <c r="BT172" s="59">
        <f t="shared" si="94"/>
        <v>0</v>
      </c>
      <c r="BU172" s="59">
        <f t="shared" si="94"/>
        <v>0</v>
      </c>
      <c r="BV172" s="59">
        <f t="shared" si="94"/>
        <v>0</v>
      </c>
      <c r="BW172" s="59">
        <f t="shared" si="94"/>
        <v>0</v>
      </c>
      <c r="BX172" s="59">
        <f t="shared" si="94"/>
        <v>0</v>
      </c>
      <c r="BY172" s="59">
        <f t="shared" si="94"/>
        <v>0</v>
      </c>
      <c r="BZ172" s="59">
        <f t="shared" si="94"/>
        <v>0</v>
      </c>
      <c r="CA172" s="59">
        <f t="shared" si="94"/>
        <v>0</v>
      </c>
      <c r="CB172" s="59">
        <f t="shared" si="94"/>
        <v>0</v>
      </c>
      <c r="CC172" s="59">
        <f t="shared" si="94"/>
        <v>0</v>
      </c>
      <c r="CD172" s="59">
        <f t="shared" si="94"/>
        <v>0</v>
      </c>
      <c r="CE172" s="59">
        <f t="shared" si="94"/>
        <v>0</v>
      </c>
      <c r="CF172" s="59">
        <f t="shared" si="94"/>
        <v>0</v>
      </c>
      <c r="CG172" s="59">
        <f t="shared" si="94"/>
        <v>0</v>
      </c>
      <c r="CH172" s="59">
        <f t="shared" si="94"/>
        <v>0</v>
      </c>
      <c r="CI172" s="59">
        <f t="shared" si="94"/>
        <v>0</v>
      </c>
      <c r="CJ172" s="59">
        <f t="shared" si="94"/>
        <v>0</v>
      </c>
      <c r="CK172" s="59">
        <f t="shared" si="94"/>
        <v>0</v>
      </c>
      <c r="CL172" s="59">
        <f t="shared" si="94"/>
        <v>0</v>
      </c>
      <c r="CM172" s="59">
        <f t="shared" si="94"/>
        <v>0</v>
      </c>
      <c r="CN172" s="59">
        <f t="shared" si="94"/>
        <v>0</v>
      </c>
      <c r="CO172" s="59">
        <f t="shared" si="94"/>
        <v>0</v>
      </c>
      <c r="CP172" s="59">
        <f t="shared" si="94"/>
        <v>0</v>
      </c>
      <c r="CQ172" s="59">
        <f t="shared" si="94"/>
        <v>0</v>
      </c>
      <c r="CR172" s="59">
        <f t="shared" si="94"/>
        <v>0</v>
      </c>
      <c r="CS172" s="59">
        <f t="shared" si="94"/>
        <v>0</v>
      </c>
      <c r="CT172" s="59">
        <f t="shared" si="94"/>
        <v>0</v>
      </c>
      <c r="CU172" s="59">
        <f t="shared" si="94"/>
        <v>0</v>
      </c>
      <c r="CV172" s="59">
        <f t="shared" si="94"/>
        <v>0</v>
      </c>
      <c r="CW172" s="59">
        <f t="shared" si="94"/>
        <v>0</v>
      </c>
      <c r="CX172" s="59">
        <f t="shared" si="94"/>
        <v>0</v>
      </c>
      <c r="CY172" s="59">
        <f t="shared" si="94"/>
        <v>0</v>
      </c>
      <c r="CZ172" s="59">
        <f t="shared" si="94"/>
        <v>0</v>
      </c>
      <c r="DA172" s="59">
        <f t="shared" si="94"/>
        <v>0</v>
      </c>
      <c r="DB172" s="59">
        <f t="shared" si="94"/>
        <v>0</v>
      </c>
      <c r="DC172" s="59">
        <f t="shared" si="94"/>
        <v>0</v>
      </c>
      <c r="DD172" s="59">
        <f t="shared" ref="DD172:FO172" si="96">SUMPRODUCT(DD12:DD169,$J$12:$J$169)</f>
        <v>0</v>
      </c>
      <c r="DE172" s="59">
        <f t="shared" si="96"/>
        <v>0</v>
      </c>
      <c r="DF172" s="59">
        <f t="shared" si="96"/>
        <v>0</v>
      </c>
      <c r="DG172" s="59">
        <f t="shared" si="96"/>
        <v>0</v>
      </c>
      <c r="DH172" s="59">
        <f t="shared" si="96"/>
        <v>0</v>
      </c>
      <c r="DI172" s="59">
        <f t="shared" si="96"/>
        <v>0</v>
      </c>
      <c r="DJ172" s="59">
        <f t="shared" si="96"/>
        <v>0</v>
      </c>
      <c r="DK172" s="59">
        <f t="shared" si="96"/>
        <v>0</v>
      </c>
      <c r="DL172" s="59">
        <f t="shared" si="96"/>
        <v>0</v>
      </c>
      <c r="DM172" s="59">
        <f t="shared" si="96"/>
        <v>0</v>
      </c>
      <c r="DN172" s="59">
        <f t="shared" si="96"/>
        <v>0</v>
      </c>
      <c r="DO172" s="59">
        <f t="shared" si="96"/>
        <v>0</v>
      </c>
      <c r="DP172" s="59">
        <f t="shared" si="96"/>
        <v>0</v>
      </c>
      <c r="DQ172" s="59">
        <f t="shared" si="96"/>
        <v>0</v>
      </c>
      <c r="DR172" s="59">
        <f t="shared" si="96"/>
        <v>0</v>
      </c>
      <c r="DS172" s="59">
        <f t="shared" si="96"/>
        <v>0</v>
      </c>
      <c r="DT172" s="59">
        <f t="shared" si="96"/>
        <v>0</v>
      </c>
      <c r="DU172" s="59">
        <f t="shared" si="96"/>
        <v>0</v>
      </c>
      <c r="DV172" s="59">
        <f t="shared" si="96"/>
        <v>0</v>
      </c>
      <c r="DW172" s="59">
        <f t="shared" si="96"/>
        <v>0</v>
      </c>
      <c r="DX172" s="59">
        <f t="shared" si="96"/>
        <v>0</v>
      </c>
      <c r="DY172" s="59">
        <f t="shared" si="96"/>
        <v>0</v>
      </c>
      <c r="DZ172" s="59">
        <f t="shared" si="96"/>
        <v>0</v>
      </c>
      <c r="EA172" s="59">
        <f t="shared" si="96"/>
        <v>0</v>
      </c>
      <c r="EB172" s="59">
        <f t="shared" si="96"/>
        <v>0</v>
      </c>
      <c r="EC172" s="59">
        <f t="shared" si="96"/>
        <v>0</v>
      </c>
      <c r="ED172" s="59">
        <f t="shared" si="96"/>
        <v>0</v>
      </c>
      <c r="EE172" s="59">
        <f t="shared" si="96"/>
        <v>0</v>
      </c>
      <c r="EF172" s="59">
        <f t="shared" si="96"/>
        <v>0</v>
      </c>
      <c r="EG172" s="59">
        <f t="shared" si="96"/>
        <v>0</v>
      </c>
      <c r="EH172" s="59">
        <f t="shared" si="96"/>
        <v>0</v>
      </c>
      <c r="EI172" s="59">
        <f t="shared" si="96"/>
        <v>0</v>
      </c>
      <c r="EJ172" s="59">
        <f t="shared" si="96"/>
        <v>0</v>
      </c>
      <c r="EK172" s="59">
        <f t="shared" si="96"/>
        <v>0</v>
      </c>
      <c r="EL172" s="59">
        <f t="shared" si="96"/>
        <v>0</v>
      </c>
      <c r="EM172" s="59">
        <f t="shared" si="96"/>
        <v>0</v>
      </c>
      <c r="EN172" s="59">
        <f t="shared" si="96"/>
        <v>0</v>
      </c>
      <c r="EO172" s="59">
        <f t="shared" si="96"/>
        <v>0</v>
      </c>
      <c r="EP172" s="59">
        <f t="shared" si="96"/>
        <v>0</v>
      </c>
      <c r="EQ172" s="59">
        <f t="shared" si="96"/>
        <v>0</v>
      </c>
      <c r="ER172" s="59">
        <f t="shared" si="96"/>
        <v>0</v>
      </c>
      <c r="ES172" s="59">
        <f t="shared" si="96"/>
        <v>0</v>
      </c>
      <c r="ET172" s="59">
        <f t="shared" si="96"/>
        <v>0</v>
      </c>
      <c r="EU172" s="59">
        <f t="shared" si="96"/>
        <v>0</v>
      </c>
      <c r="EV172" s="59">
        <f t="shared" si="96"/>
        <v>0</v>
      </c>
      <c r="EW172" s="59">
        <f t="shared" si="96"/>
        <v>0</v>
      </c>
      <c r="EX172" s="59">
        <f t="shared" si="96"/>
        <v>0</v>
      </c>
      <c r="EY172" s="59">
        <f t="shared" si="96"/>
        <v>0</v>
      </c>
      <c r="EZ172" s="59">
        <f t="shared" si="96"/>
        <v>0</v>
      </c>
      <c r="FA172" s="59">
        <f t="shared" si="96"/>
        <v>0</v>
      </c>
      <c r="FB172" s="59">
        <f t="shared" si="96"/>
        <v>0</v>
      </c>
      <c r="FC172" s="59">
        <f t="shared" si="96"/>
        <v>0</v>
      </c>
      <c r="FD172" s="59">
        <f t="shared" si="96"/>
        <v>0</v>
      </c>
      <c r="FE172" s="59">
        <f t="shared" si="96"/>
        <v>0</v>
      </c>
      <c r="FF172" s="59">
        <f t="shared" si="96"/>
        <v>0</v>
      </c>
      <c r="FG172" s="59">
        <f t="shared" si="96"/>
        <v>0</v>
      </c>
      <c r="FH172" s="59">
        <f t="shared" si="96"/>
        <v>0</v>
      </c>
      <c r="FI172" s="59">
        <f t="shared" si="96"/>
        <v>0</v>
      </c>
      <c r="FJ172" s="59">
        <f t="shared" si="96"/>
        <v>0</v>
      </c>
      <c r="FK172" s="59">
        <f t="shared" si="96"/>
        <v>0</v>
      </c>
      <c r="FL172" s="59">
        <f t="shared" si="96"/>
        <v>0</v>
      </c>
      <c r="FM172" s="59">
        <f t="shared" si="96"/>
        <v>0</v>
      </c>
      <c r="FN172" s="59">
        <f t="shared" si="96"/>
        <v>0</v>
      </c>
      <c r="FO172" s="59">
        <f t="shared" si="96"/>
        <v>0</v>
      </c>
      <c r="FP172" s="59">
        <f t="shared" ref="FP172:IA172" si="97">SUMPRODUCT(FP12:FP169,$J$12:$J$169)</f>
        <v>0</v>
      </c>
      <c r="FQ172" s="59">
        <f t="shared" si="97"/>
        <v>0</v>
      </c>
      <c r="FR172" s="59">
        <f t="shared" si="97"/>
        <v>0</v>
      </c>
      <c r="FS172" s="59">
        <f t="shared" si="97"/>
        <v>0</v>
      </c>
      <c r="FT172" s="59">
        <f t="shared" si="97"/>
        <v>0</v>
      </c>
      <c r="FU172" s="59">
        <f t="shared" si="97"/>
        <v>0</v>
      </c>
      <c r="FV172" s="59">
        <f t="shared" si="97"/>
        <v>0</v>
      </c>
      <c r="FW172" s="59">
        <f t="shared" si="97"/>
        <v>0</v>
      </c>
      <c r="FX172" s="59">
        <f t="shared" si="97"/>
        <v>0</v>
      </c>
      <c r="FY172" s="59">
        <f t="shared" si="97"/>
        <v>0</v>
      </c>
      <c r="FZ172" s="59">
        <f t="shared" si="97"/>
        <v>0</v>
      </c>
      <c r="GA172" s="59">
        <f t="shared" si="97"/>
        <v>0</v>
      </c>
      <c r="GB172" s="59">
        <f t="shared" si="97"/>
        <v>0</v>
      </c>
      <c r="GC172" s="59">
        <f t="shared" si="97"/>
        <v>0</v>
      </c>
      <c r="GD172" s="59">
        <f t="shared" si="97"/>
        <v>0</v>
      </c>
      <c r="GE172" s="59">
        <f t="shared" si="97"/>
        <v>0</v>
      </c>
      <c r="GF172" s="59">
        <f t="shared" si="97"/>
        <v>0</v>
      </c>
      <c r="GG172" s="59">
        <f t="shared" si="97"/>
        <v>0</v>
      </c>
      <c r="GH172" s="59">
        <f t="shared" si="97"/>
        <v>0</v>
      </c>
      <c r="GI172" s="59">
        <f t="shared" si="97"/>
        <v>0</v>
      </c>
      <c r="GJ172" s="59">
        <f t="shared" si="97"/>
        <v>0</v>
      </c>
      <c r="GK172" s="59">
        <f t="shared" si="97"/>
        <v>0</v>
      </c>
      <c r="GL172" s="59">
        <f t="shared" si="97"/>
        <v>0</v>
      </c>
      <c r="GM172" s="59">
        <f t="shared" si="97"/>
        <v>0</v>
      </c>
      <c r="GN172" s="59">
        <f t="shared" si="97"/>
        <v>0</v>
      </c>
      <c r="GO172" s="59">
        <f t="shared" si="97"/>
        <v>0</v>
      </c>
      <c r="GP172" s="59">
        <f t="shared" si="97"/>
        <v>0</v>
      </c>
      <c r="GQ172" s="59">
        <f t="shared" si="97"/>
        <v>0</v>
      </c>
      <c r="GR172" s="59">
        <f t="shared" si="97"/>
        <v>0</v>
      </c>
      <c r="GS172" s="59">
        <f t="shared" si="97"/>
        <v>0</v>
      </c>
      <c r="GT172" s="59">
        <f t="shared" si="97"/>
        <v>0</v>
      </c>
      <c r="GU172" s="59">
        <f t="shared" si="97"/>
        <v>0</v>
      </c>
      <c r="GV172" s="59">
        <f t="shared" si="97"/>
        <v>0</v>
      </c>
      <c r="GW172" s="59">
        <f t="shared" si="97"/>
        <v>0</v>
      </c>
      <c r="GX172" s="59">
        <f t="shared" si="97"/>
        <v>0</v>
      </c>
      <c r="GY172" s="59">
        <f t="shared" si="97"/>
        <v>0</v>
      </c>
      <c r="GZ172" s="59">
        <f t="shared" si="97"/>
        <v>0</v>
      </c>
      <c r="HA172" s="59">
        <f t="shared" si="97"/>
        <v>0</v>
      </c>
      <c r="HB172" s="59">
        <f t="shared" si="97"/>
        <v>0</v>
      </c>
      <c r="HC172" s="59">
        <f t="shared" si="97"/>
        <v>0</v>
      </c>
      <c r="HD172" s="59">
        <f t="shared" si="97"/>
        <v>0</v>
      </c>
      <c r="HE172" s="59">
        <f t="shared" si="97"/>
        <v>0</v>
      </c>
      <c r="HF172" s="59">
        <f t="shared" si="97"/>
        <v>0</v>
      </c>
      <c r="HG172" s="59">
        <f t="shared" si="97"/>
        <v>0</v>
      </c>
      <c r="HH172" s="59">
        <f t="shared" si="97"/>
        <v>0</v>
      </c>
      <c r="HI172" s="59">
        <f t="shared" si="97"/>
        <v>0</v>
      </c>
      <c r="HJ172" s="59">
        <f t="shared" si="97"/>
        <v>0</v>
      </c>
      <c r="HK172" s="59">
        <f t="shared" si="97"/>
        <v>0</v>
      </c>
      <c r="HL172" s="59">
        <f t="shared" si="97"/>
        <v>0</v>
      </c>
      <c r="HM172" s="59">
        <f t="shared" si="97"/>
        <v>0</v>
      </c>
      <c r="HN172" s="59">
        <f t="shared" si="97"/>
        <v>0</v>
      </c>
      <c r="HO172" s="59">
        <f t="shared" si="97"/>
        <v>0</v>
      </c>
      <c r="HP172" s="59">
        <f t="shared" si="97"/>
        <v>0</v>
      </c>
      <c r="HQ172" s="59">
        <f t="shared" si="97"/>
        <v>0</v>
      </c>
      <c r="HR172" s="59">
        <f t="shared" si="97"/>
        <v>0</v>
      </c>
      <c r="HS172" s="59">
        <f t="shared" si="97"/>
        <v>0</v>
      </c>
      <c r="HT172" s="59">
        <f t="shared" si="97"/>
        <v>0</v>
      </c>
      <c r="HU172" s="59">
        <f t="shared" si="97"/>
        <v>0</v>
      </c>
      <c r="HV172" s="59">
        <f t="shared" si="97"/>
        <v>0</v>
      </c>
      <c r="HW172" s="59">
        <f t="shared" si="97"/>
        <v>0</v>
      </c>
      <c r="HX172" s="59">
        <f t="shared" si="97"/>
        <v>0</v>
      </c>
      <c r="HY172" s="59">
        <f t="shared" si="97"/>
        <v>0</v>
      </c>
      <c r="HZ172" s="59">
        <f t="shared" si="97"/>
        <v>0</v>
      </c>
      <c r="IA172" s="59">
        <f t="shared" si="97"/>
        <v>0</v>
      </c>
      <c r="IB172" s="59">
        <f t="shared" ref="IB172:KM172" si="98">SUMPRODUCT(IB12:IB169,$J$12:$J$169)</f>
        <v>0</v>
      </c>
      <c r="IC172" s="59">
        <f t="shared" si="98"/>
        <v>0</v>
      </c>
      <c r="ID172" s="59">
        <f t="shared" si="98"/>
        <v>0</v>
      </c>
      <c r="IE172" s="59">
        <f t="shared" si="98"/>
        <v>0</v>
      </c>
      <c r="IF172" s="59">
        <f t="shared" si="98"/>
        <v>0</v>
      </c>
      <c r="IG172" s="59">
        <f t="shared" si="98"/>
        <v>0</v>
      </c>
      <c r="IH172" s="59">
        <f t="shared" si="98"/>
        <v>0</v>
      </c>
      <c r="II172" s="59">
        <f t="shared" si="98"/>
        <v>0</v>
      </c>
      <c r="IJ172" s="59">
        <f t="shared" si="98"/>
        <v>0</v>
      </c>
      <c r="IK172" s="59">
        <f t="shared" si="98"/>
        <v>0</v>
      </c>
      <c r="IL172" s="59">
        <f t="shared" si="98"/>
        <v>0</v>
      </c>
      <c r="IM172" s="59">
        <f t="shared" si="98"/>
        <v>0</v>
      </c>
      <c r="IN172" s="59">
        <f t="shared" si="98"/>
        <v>0</v>
      </c>
      <c r="IO172" s="59">
        <f t="shared" si="98"/>
        <v>0</v>
      </c>
      <c r="IP172" s="59">
        <f t="shared" si="98"/>
        <v>0</v>
      </c>
      <c r="IQ172" s="59">
        <f t="shared" si="98"/>
        <v>0</v>
      </c>
      <c r="IR172" s="59">
        <f t="shared" si="98"/>
        <v>0</v>
      </c>
      <c r="IS172" s="59">
        <f t="shared" si="98"/>
        <v>0</v>
      </c>
      <c r="IT172" s="59">
        <f t="shared" si="98"/>
        <v>0</v>
      </c>
      <c r="IU172" s="59">
        <f t="shared" si="98"/>
        <v>0</v>
      </c>
      <c r="IV172" s="59">
        <f t="shared" si="98"/>
        <v>0</v>
      </c>
      <c r="IW172" s="59">
        <f t="shared" si="98"/>
        <v>0</v>
      </c>
      <c r="IX172" s="59">
        <f t="shared" si="98"/>
        <v>0</v>
      </c>
      <c r="IY172" s="59">
        <f t="shared" si="98"/>
        <v>0</v>
      </c>
      <c r="IZ172" s="59">
        <f t="shared" si="98"/>
        <v>0</v>
      </c>
      <c r="JA172" s="59">
        <f t="shared" si="98"/>
        <v>0</v>
      </c>
      <c r="JB172" s="59">
        <f t="shared" si="98"/>
        <v>0</v>
      </c>
      <c r="JC172" s="59">
        <f t="shared" si="98"/>
        <v>0</v>
      </c>
      <c r="JD172" s="59">
        <f t="shared" si="98"/>
        <v>0</v>
      </c>
      <c r="JE172" s="59">
        <f t="shared" si="98"/>
        <v>0</v>
      </c>
      <c r="JF172" s="59">
        <f t="shared" si="98"/>
        <v>0</v>
      </c>
      <c r="JG172" s="59">
        <f t="shared" si="98"/>
        <v>0</v>
      </c>
      <c r="JH172" s="59">
        <f t="shared" si="98"/>
        <v>0</v>
      </c>
      <c r="JI172" s="59">
        <f t="shared" si="98"/>
        <v>0</v>
      </c>
      <c r="JJ172" s="59">
        <f t="shared" si="98"/>
        <v>0</v>
      </c>
      <c r="JK172" s="59">
        <f t="shared" si="98"/>
        <v>0</v>
      </c>
      <c r="JL172" s="59">
        <f t="shared" si="98"/>
        <v>0</v>
      </c>
      <c r="JM172" s="59">
        <f t="shared" si="98"/>
        <v>0</v>
      </c>
      <c r="JN172" s="59">
        <f t="shared" si="98"/>
        <v>0</v>
      </c>
      <c r="JO172" s="59">
        <f t="shared" si="98"/>
        <v>0</v>
      </c>
      <c r="JP172" s="59">
        <f t="shared" si="98"/>
        <v>0</v>
      </c>
      <c r="JQ172" s="59">
        <f t="shared" si="98"/>
        <v>0</v>
      </c>
      <c r="JR172" s="59">
        <f t="shared" si="98"/>
        <v>0</v>
      </c>
      <c r="JS172" s="59">
        <f t="shared" si="98"/>
        <v>0</v>
      </c>
      <c r="JT172" s="59">
        <f t="shared" si="98"/>
        <v>0</v>
      </c>
      <c r="JU172" s="59">
        <f t="shared" si="98"/>
        <v>0</v>
      </c>
      <c r="JV172" s="59">
        <f t="shared" si="98"/>
        <v>0</v>
      </c>
      <c r="JW172" s="59">
        <f t="shared" si="98"/>
        <v>0</v>
      </c>
      <c r="JX172" s="59">
        <f t="shared" si="98"/>
        <v>0</v>
      </c>
      <c r="JY172" s="59">
        <f t="shared" si="98"/>
        <v>0</v>
      </c>
      <c r="JZ172" s="59">
        <f t="shared" si="98"/>
        <v>0</v>
      </c>
      <c r="KA172" s="59">
        <f t="shared" si="98"/>
        <v>0</v>
      </c>
      <c r="KB172" s="59">
        <f t="shared" si="98"/>
        <v>0</v>
      </c>
      <c r="KC172" s="59">
        <f t="shared" si="98"/>
        <v>0</v>
      </c>
      <c r="KD172" s="59">
        <f t="shared" si="98"/>
        <v>0</v>
      </c>
      <c r="KE172" s="59">
        <f t="shared" si="98"/>
        <v>0</v>
      </c>
      <c r="KF172" s="59">
        <f t="shared" si="98"/>
        <v>0</v>
      </c>
      <c r="KG172" s="59">
        <f t="shared" si="98"/>
        <v>0</v>
      </c>
      <c r="KH172" s="59">
        <f t="shared" si="98"/>
        <v>0</v>
      </c>
      <c r="KI172" s="59">
        <f t="shared" si="98"/>
        <v>0</v>
      </c>
      <c r="KJ172" s="59">
        <f t="shared" si="98"/>
        <v>0</v>
      </c>
      <c r="KK172" s="59">
        <f t="shared" si="98"/>
        <v>0</v>
      </c>
      <c r="KL172" s="59">
        <f t="shared" si="98"/>
        <v>0</v>
      </c>
      <c r="KM172" s="59">
        <f t="shared" si="98"/>
        <v>0</v>
      </c>
      <c r="KN172" s="59">
        <f t="shared" ref="KN172:MY172" si="99">SUMPRODUCT(KN12:KN169,$J$12:$J$169)</f>
        <v>0</v>
      </c>
      <c r="KO172" s="59">
        <f t="shared" si="99"/>
        <v>0</v>
      </c>
      <c r="KP172" s="59">
        <f t="shared" si="99"/>
        <v>0</v>
      </c>
      <c r="KQ172" s="59">
        <f t="shared" si="99"/>
        <v>0</v>
      </c>
      <c r="KR172" s="59">
        <f t="shared" si="99"/>
        <v>0</v>
      </c>
      <c r="KS172" s="59">
        <f t="shared" si="99"/>
        <v>0</v>
      </c>
      <c r="KT172" s="59">
        <f t="shared" si="99"/>
        <v>0</v>
      </c>
      <c r="KU172" s="59">
        <f t="shared" si="99"/>
        <v>0</v>
      </c>
      <c r="KV172" s="59">
        <f t="shared" si="99"/>
        <v>0</v>
      </c>
      <c r="KW172" s="59">
        <f t="shared" si="99"/>
        <v>0</v>
      </c>
      <c r="KX172" s="59">
        <f t="shared" si="99"/>
        <v>0</v>
      </c>
      <c r="KY172" s="59">
        <f t="shared" si="99"/>
        <v>0</v>
      </c>
      <c r="KZ172" s="59">
        <f t="shared" si="99"/>
        <v>0</v>
      </c>
      <c r="LA172" s="59">
        <f t="shared" si="99"/>
        <v>0</v>
      </c>
      <c r="LB172" s="59">
        <f t="shared" si="99"/>
        <v>0</v>
      </c>
      <c r="LC172" s="59">
        <f t="shared" si="99"/>
        <v>0</v>
      </c>
      <c r="LD172" s="59">
        <f t="shared" si="99"/>
        <v>0</v>
      </c>
      <c r="LE172" s="59">
        <f t="shared" si="99"/>
        <v>0</v>
      </c>
      <c r="LF172" s="59">
        <f t="shared" si="99"/>
        <v>0</v>
      </c>
      <c r="LG172" s="59">
        <f t="shared" si="99"/>
        <v>0</v>
      </c>
      <c r="LH172" s="59">
        <f t="shared" si="99"/>
        <v>0</v>
      </c>
      <c r="LI172" s="59">
        <f t="shared" si="99"/>
        <v>0</v>
      </c>
      <c r="LJ172" s="59">
        <f t="shared" si="99"/>
        <v>0</v>
      </c>
      <c r="LK172" s="59">
        <f t="shared" si="99"/>
        <v>0</v>
      </c>
      <c r="LL172" s="59">
        <f t="shared" si="99"/>
        <v>0</v>
      </c>
      <c r="LM172" s="59">
        <f t="shared" si="99"/>
        <v>0</v>
      </c>
      <c r="LN172" s="59">
        <f t="shared" si="99"/>
        <v>0</v>
      </c>
      <c r="LO172" s="59">
        <f t="shared" si="99"/>
        <v>0</v>
      </c>
      <c r="LP172" s="59">
        <f t="shared" si="99"/>
        <v>0</v>
      </c>
      <c r="LQ172" s="59">
        <f t="shared" si="99"/>
        <v>0</v>
      </c>
      <c r="LR172" s="59">
        <f t="shared" si="99"/>
        <v>0</v>
      </c>
      <c r="LS172" s="59">
        <f t="shared" si="99"/>
        <v>0</v>
      </c>
      <c r="LT172" s="59">
        <f t="shared" si="99"/>
        <v>0</v>
      </c>
      <c r="LU172" s="59">
        <f t="shared" si="99"/>
        <v>0</v>
      </c>
      <c r="LV172" s="59">
        <f t="shared" si="99"/>
        <v>0</v>
      </c>
      <c r="LW172" s="59">
        <f t="shared" si="99"/>
        <v>0</v>
      </c>
      <c r="LX172" s="59">
        <f t="shared" si="99"/>
        <v>0</v>
      </c>
      <c r="LY172" s="59">
        <f t="shared" si="99"/>
        <v>0</v>
      </c>
      <c r="LZ172" s="59">
        <f t="shared" si="99"/>
        <v>0</v>
      </c>
      <c r="MA172" s="59">
        <f t="shared" si="99"/>
        <v>0</v>
      </c>
      <c r="MB172" s="59">
        <f t="shared" si="99"/>
        <v>0</v>
      </c>
      <c r="MC172" s="59">
        <f t="shared" si="99"/>
        <v>0</v>
      </c>
      <c r="MD172" s="59">
        <f t="shared" si="99"/>
        <v>0</v>
      </c>
      <c r="ME172" s="59">
        <f t="shared" si="99"/>
        <v>0</v>
      </c>
      <c r="MF172" s="59">
        <f t="shared" si="99"/>
        <v>0</v>
      </c>
      <c r="MG172" s="59">
        <f t="shared" si="99"/>
        <v>0</v>
      </c>
      <c r="MH172" s="59">
        <f t="shared" si="99"/>
        <v>0</v>
      </c>
      <c r="MI172" s="59">
        <f t="shared" si="99"/>
        <v>0</v>
      </c>
      <c r="MJ172" s="59">
        <f t="shared" si="99"/>
        <v>0</v>
      </c>
      <c r="MK172" s="59">
        <f t="shared" si="99"/>
        <v>0</v>
      </c>
      <c r="ML172" s="59">
        <f t="shared" si="99"/>
        <v>0</v>
      </c>
      <c r="MM172" s="59">
        <f t="shared" si="99"/>
        <v>0</v>
      </c>
      <c r="MN172" s="59">
        <f t="shared" si="99"/>
        <v>0</v>
      </c>
      <c r="MO172" s="59">
        <f t="shared" si="99"/>
        <v>0</v>
      </c>
      <c r="MP172" s="59">
        <f t="shared" si="99"/>
        <v>0</v>
      </c>
      <c r="MQ172" s="59">
        <f t="shared" si="99"/>
        <v>0</v>
      </c>
      <c r="MR172" s="59">
        <f t="shared" si="99"/>
        <v>0</v>
      </c>
      <c r="MS172" s="59">
        <f t="shared" si="99"/>
        <v>0</v>
      </c>
      <c r="MT172" s="59">
        <f t="shared" si="99"/>
        <v>0</v>
      </c>
      <c r="MU172" s="59">
        <f t="shared" si="99"/>
        <v>0</v>
      </c>
      <c r="MV172" s="59">
        <f t="shared" si="99"/>
        <v>0</v>
      </c>
      <c r="MW172" s="59">
        <f t="shared" si="99"/>
        <v>0</v>
      </c>
      <c r="MX172" s="59">
        <f t="shared" si="99"/>
        <v>0</v>
      </c>
      <c r="MY172" s="59">
        <f t="shared" si="99"/>
        <v>0</v>
      </c>
      <c r="MZ172" s="59">
        <f t="shared" ref="MZ172:PK172" si="100">SUMPRODUCT(MZ12:MZ169,$J$12:$J$169)</f>
        <v>0</v>
      </c>
      <c r="NA172" s="59">
        <f t="shared" si="100"/>
        <v>0</v>
      </c>
      <c r="NB172" s="59">
        <f t="shared" si="100"/>
        <v>0</v>
      </c>
      <c r="NC172" s="59">
        <f t="shared" si="100"/>
        <v>0</v>
      </c>
      <c r="ND172" s="59">
        <f t="shared" si="100"/>
        <v>0</v>
      </c>
      <c r="NE172" s="59">
        <f t="shared" si="100"/>
        <v>0</v>
      </c>
      <c r="NF172" s="59">
        <f t="shared" si="100"/>
        <v>0</v>
      </c>
      <c r="NG172" s="59">
        <f t="shared" si="100"/>
        <v>0</v>
      </c>
      <c r="NH172" s="59">
        <f t="shared" si="100"/>
        <v>0</v>
      </c>
      <c r="NI172" s="59">
        <f t="shared" si="100"/>
        <v>0</v>
      </c>
      <c r="NJ172" s="59">
        <f t="shared" si="100"/>
        <v>0</v>
      </c>
      <c r="NK172" s="59">
        <f t="shared" si="100"/>
        <v>0</v>
      </c>
      <c r="NL172" s="59">
        <f t="shared" si="100"/>
        <v>0</v>
      </c>
      <c r="NM172" s="59">
        <f t="shared" si="100"/>
        <v>0</v>
      </c>
      <c r="NN172" s="59">
        <f t="shared" si="100"/>
        <v>0</v>
      </c>
      <c r="NO172" s="59">
        <f t="shared" si="100"/>
        <v>0</v>
      </c>
      <c r="NP172" s="59">
        <f t="shared" si="100"/>
        <v>0</v>
      </c>
      <c r="NQ172" s="59">
        <f t="shared" si="100"/>
        <v>0</v>
      </c>
      <c r="NR172" s="59">
        <f t="shared" si="100"/>
        <v>0</v>
      </c>
      <c r="NS172" s="59">
        <f t="shared" si="100"/>
        <v>0</v>
      </c>
      <c r="NT172" s="59">
        <f t="shared" si="100"/>
        <v>0</v>
      </c>
      <c r="NU172" s="59">
        <f t="shared" si="100"/>
        <v>0</v>
      </c>
      <c r="NV172" s="59">
        <f t="shared" si="100"/>
        <v>0</v>
      </c>
      <c r="NW172" s="59">
        <f t="shared" si="100"/>
        <v>0</v>
      </c>
      <c r="NX172" s="59">
        <f t="shared" si="100"/>
        <v>0</v>
      </c>
      <c r="NY172" s="59">
        <f t="shared" si="100"/>
        <v>0</v>
      </c>
      <c r="NZ172" s="59">
        <f t="shared" si="100"/>
        <v>0</v>
      </c>
      <c r="OA172" s="59">
        <f t="shared" si="100"/>
        <v>0</v>
      </c>
      <c r="OB172" s="59">
        <f t="shared" si="100"/>
        <v>0</v>
      </c>
      <c r="OC172" s="59">
        <f t="shared" si="100"/>
        <v>0</v>
      </c>
      <c r="OD172" s="59">
        <f t="shared" si="100"/>
        <v>0</v>
      </c>
      <c r="OE172" s="59">
        <f t="shared" si="100"/>
        <v>0</v>
      </c>
      <c r="OF172" s="59">
        <f t="shared" si="100"/>
        <v>0</v>
      </c>
      <c r="OG172" s="59">
        <f t="shared" si="100"/>
        <v>0</v>
      </c>
      <c r="OH172" s="59">
        <f t="shared" si="100"/>
        <v>0</v>
      </c>
      <c r="OI172" s="59">
        <f t="shared" si="100"/>
        <v>0</v>
      </c>
      <c r="OJ172" s="59">
        <f t="shared" si="100"/>
        <v>0</v>
      </c>
      <c r="OK172" s="59">
        <f t="shared" si="100"/>
        <v>0</v>
      </c>
      <c r="OL172" s="59">
        <f t="shared" si="100"/>
        <v>0</v>
      </c>
      <c r="OM172" s="59">
        <f t="shared" si="100"/>
        <v>0</v>
      </c>
      <c r="ON172" s="59">
        <f t="shared" si="100"/>
        <v>0</v>
      </c>
      <c r="OO172" s="59">
        <f t="shared" si="100"/>
        <v>0</v>
      </c>
      <c r="OP172" s="59">
        <f t="shared" si="100"/>
        <v>0</v>
      </c>
      <c r="OQ172" s="59">
        <f t="shared" si="100"/>
        <v>0</v>
      </c>
      <c r="OR172" s="59">
        <f t="shared" si="100"/>
        <v>0</v>
      </c>
      <c r="OS172" s="59">
        <f t="shared" si="100"/>
        <v>0</v>
      </c>
      <c r="OT172" s="59">
        <f t="shared" si="100"/>
        <v>0</v>
      </c>
      <c r="OU172" s="59">
        <f t="shared" si="100"/>
        <v>0</v>
      </c>
      <c r="OV172" s="59">
        <f t="shared" si="100"/>
        <v>0</v>
      </c>
      <c r="OW172" s="59">
        <f t="shared" si="100"/>
        <v>0</v>
      </c>
      <c r="OX172" s="59">
        <f t="shared" si="100"/>
        <v>0</v>
      </c>
      <c r="OY172" s="59">
        <f t="shared" si="100"/>
        <v>0</v>
      </c>
      <c r="OZ172" s="59">
        <f t="shared" si="100"/>
        <v>0</v>
      </c>
      <c r="PA172" s="59">
        <f t="shared" si="100"/>
        <v>0</v>
      </c>
      <c r="PB172" s="59">
        <f t="shared" si="100"/>
        <v>0</v>
      </c>
      <c r="PC172" s="59">
        <f t="shared" si="100"/>
        <v>0</v>
      </c>
      <c r="PD172" s="59">
        <f t="shared" si="100"/>
        <v>0</v>
      </c>
      <c r="PE172" s="59">
        <f t="shared" si="100"/>
        <v>0</v>
      </c>
      <c r="PF172" s="59">
        <f t="shared" si="100"/>
        <v>0</v>
      </c>
      <c r="PG172" s="59">
        <f t="shared" si="100"/>
        <v>0</v>
      </c>
      <c r="PH172" s="59">
        <f t="shared" si="100"/>
        <v>0</v>
      </c>
      <c r="PI172" s="59">
        <f t="shared" si="100"/>
        <v>0</v>
      </c>
      <c r="PJ172" s="59">
        <f t="shared" si="100"/>
        <v>0</v>
      </c>
      <c r="PK172" s="59">
        <f t="shared" si="100"/>
        <v>0</v>
      </c>
      <c r="PL172" s="59">
        <f t="shared" ref="PL172:RW172" si="101">SUMPRODUCT(PL12:PL169,$J$12:$J$169)</f>
        <v>0</v>
      </c>
      <c r="PM172" s="59">
        <f t="shared" si="101"/>
        <v>0</v>
      </c>
      <c r="PN172" s="59">
        <f t="shared" si="101"/>
        <v>0</v>
      </c>
      <c r="PO172" s="59">
        <f t="shared" si="101"/>
        <v>0</v>
      </c>
      <c r="PP172" s="59">
        <f t="shared" si="101"/>
        <v>0</v>
      </c>
      <c r="PQ172" s="59">
        <f t="shared" si="101"/>
        <v>0</v>
      </c>
      <c r="PR172" s="59">
        <f t="shared" si="101"/>
        <v>0</v>
      </c>
      <c r="PS172" s="59">
        <f t="shared" si="101"/>
        <v>0</v>
      </c>
      <c r="PT172" s="59">
        <f t="shared" si="101"/>
        <v>0</v>
      </c>
      <c r="PU172" s="59">
        <f t="shared" si="101"/>
        <v>0</v>
      </c>
      <c r="PV172" s="59">
        <f t="shared" si="101"/>
        <v>0</v>
      </c>
      <c r="PW172" s="59">
        <f t="shared" si="101"/>
        <v>0</v>
      </c>
      <c r="PX172" s="59">
        <f t="shared" si="101"/>
        <v>0</v>
      </c>
      <c r="PY172" s="59">
        <f t="shared" si="101"/>
        <v>0</v>
      </c>
      <c r="PZ172" s="59">
        <f t="shared" si="101"/>
        <v>0</v>
      </c>
      <c r="QA172" s="59">
        <f t="shared" si="101"/>
        <v>0</v>
      </c>
      <c r="QB172" s="59">
        <f t="shared" si="101"/>
        <v>0</v>
      </c>
      <c r="QC172" s="59">
        <f t="shared" si="101"/>
        <v>0</v>
      </c>
      <c r="QD172" s="59">
        <f t="shared" si="101"/>
        <v>0</v>
      </c>
      <c r="QE172" s="59">
        <f t="shared" si="101"/>
        <v>0</v>
      </c>
      <c r="QF172" s="59">
        <f t="shared" si="101"/>
        <v>0</v>
      </c>
      <c r="QG172" s="59">
        <f t="shared" si="101"/>
        <v>0</v>
      </c>
      <c r="QH172" s="59">
        <f t="shared" si="101"/>
        <v>0</v>
      </c>
      <c r="QI172" s="59">
        <f t="shared" si="101"/>
        <v>0</v>
      </c>
      <c r="QJ172" s="59">
        <f t="shared" si="101"/>
        <v>0</v>
      </c>
      <c r="QK172" s="59">
        <f t="shared" si="101"/>
        <v>0</v>
      </c>
      <c r="QL172" s="59">
        <f t="shared" si="101"/>
        <v>0</v>
      </c>
      <c r="QM172" s="59">
        <f t="shared" si="101"/>
        <v>0</v>
      </c>
      <c r="QN172" s="59">
        <f t="shared" si="101"/>
        <v>0</v>
      </c>
      <c r="QO172" s="59">
        <f t="shared" si="101"/>
        <v>0</v>
      </c>
      <c r="QP172" s="59">
        <f t="shared" si="101"/>
        <v>0</v>
      </c>
      <c r="QQ172" s="59">
        <f t="shared" si="101"/>
        <v>0</v>
      </c>
      <c r="QR172" s="59">
        <f t="shared" si="101"/>
        <v>0</v>
      </c>
      <c r="QS172" s="59">
        <f t="shared" si="101"/>
        <v>0</v>
      </c>
      <c r="QT172" s="59">
        <f t="shared" si="101"/>
        <v>0</v>
      </c>
      <c r="QU172" s="59">
        <f t="shared" si="101"/>
        <v>0</v>
      </c>
      <c r="QV172" s="59">
        <f t="shared" si="101"/>
        <v>0</v>
      </c>
      <c r="QW172" s="59">
        <f t="shared" si="101"/>
        <v>0</v>
      </c>
      <c r="QX172" s="59">
        <f t="shared" si="101"/>
        <v>0</v>
      </c>
      <c r="QY172" s="59">
        <f t="shared" si="101"/>
        <v>0</v>
      </c>
      <c r="QZ172" s="59">
        <f t="shared" si="101"/>
        <v>0</v>
      </c>
      <c r="RA172" s="59">
        <f t="shared" si="101"/>
        <v>0</v>
      </c>
      <c r="RB172" s="59">
        <f t="shared" si="101"/>
        <v>0</v>
      </c>
      <c r="RC172" s="59">
        <f t="shared" si="101"/>
        <v>0</v>
      </c>
      <c r="RD172" s="59">
        <f t="shared" si="101"/>
        <v>0</v>
      </c>
      <c r="RE172" s="59">
        <f t="shared" si="101"/>
        <v>0</v>
      </c>
      <c r="RF172" s="59">
        <f t="shared" si="101"/>
        <v>0</v>
      </c>
      <c r="RG172" s="59">
        <f t="shared" si="101"/>
        <v>0</v>
      </c>
      <c r="RH172" s="59">
        <f t="shared" si="101"/>
        <v>0</v>
      </c>
      <c r="RI172" s="59">
        <f t="shared" si="101"/>
        <v>0</v>
      </c>
      <c r="RJ172" s="59">
        <f t="shared" si="101"/>
        <v>0</v>
      </c>
      <c r="RK172" s="59">
        <f t="shared" si="101"/>
        <v>0</v>
      </c>
      <c r="RL172" s="59">
        <f t="shared" si="101"/>
        <v>0</v>
      </c>
      <c r="RM172" s="59">
        <f t="shared" si="101"/>
        <v>0</v>
      </c>
      <c r="RN172" s="59">
        <f t="shared" si="101"/>
        <v>0</v>
      </c>
      <c r="RO172" s="59">
        <f t="shared" si="101"/>
        <v>0</v>
      </c>
      <c r="RP172" s="59">
        <f t="shared" si="101"/>
        <v>0</v>
      </c>
      <c r="RQ172" s="59">
        <f t="shared" si="101"/>
        <v>0</v>
      </c>
      <c r="RR172" s="59">
        <f t="shared" si="101"/>
        <v>0</v>
      </c>
      <c r="RS172" s="59">
        <f t="shared" si="101"/>
        <v>0</v>
      </c>
      <c r="RT172" s="59">
        <f t="shared" si="101"/>
        <v>0</v>
      </c>
      <c r="RU172" s="59">
        <f t="shared" si="101"/>
        <v>0</v>
      </c>
      <c r="RV172" s="59">
        <f t="shared" si="101"/>
        <v>0</v>
      </c>
      <c r="RW172" s="59">
        <f t="shared" si="101"/>
        <v>0</v>
      </c>
      <c r="RX172" s="59">
        <f t="shared" ref="RX172:UI172" si="102">SUMPRODUCT(RX12:RX169,$J$12:$J$169)</f>
        <v>0</v>
      </c>
      <c r="RY172" s="59">
        <f t="shared" si="102"/>
        <v>0</v>
      </c>
      <c r="RZ172" s="59">
        <f t="shared" si="102"/>
        <v>0</v>
      </c>
      <c r="SA172" s="59">
        <f t="shared" si="102"/>
        <v>0</v>
      </c>
      <c r="SB172" s="59">
        <f t="shared" si="102"/>
        <v>0</v>
      </c>
      <c r="SC172" s="59">
        <f t="shared" si="102"/>
        <v>0</v>
      </c>
      <c r="SD172" s="59">
        <f t="shared" si="102"/>
        <v>0</v>
      </c>
      <c r="SE172" s="59">
        <f t="shared" si="102"/>
        <v>0</v>
      </c>
      <c r="SF172" s="59">
        <f t="shared" si="102"/>
        <v>0</v>
      </c>
      <c r="SG172" s="59">
        <f t="shared" si="102"/>
        <v>0</v>
      </c>
      <c r="SH172" s="59">
        <f t="shared" si="102"/>
        <v>0</v>
      </c>
      <c r="SI172" s="59">
        <f t="shared" si="102"/>
        <v>0</v>
      </c>
      <c r="SJ172" s="59">
        <f t="shared" si="102"/>
        <v>0</v>
      </c>
      <c r="SK172" s="59">
        <f t="shared" si="102"/>
        <v>0</v>
      </c>
      <c r="SL172" s="59">
        <f t="shared" si="102"/>
        <v>0</v>
      </c>
      <c r="SM172" s="59">
        <f t="shared" si="102"/>
        <v>0</v>
      </c>
      <c r="SN172" s="59">
        <f t="shared" si="102"/>
        <v>0</v>
      </c>
      <c r="SO172" s="59">
        <f t="shared" si="102"/>
        <v>0</v>
      </c>
      <c r="SP172" s="59">
        <f t="shared" si="102"/>
        <v>0</v>
      </c>
      <c r="SQ172" s="59">
        <f t="shared" si="102"/>
        <v>0</v>
      </c>
      <c r="SR172" s="59">
        <f t="shared" si="102"/>
        <v>0</v>
      </c>
      <c r="SS172" s="59">
        <f t="shared" si="102"/>
        <v>0</v>
      </c>
      <c r="ST172" s="59">
        <f t="shared" si="102"/>
        <v>0</v>
      </c>
      <c r="SU172" s="59">
        <f t="shared" si="102"/>
        <v>0</v>
      </c>
      <c r="SV172" s="59">
        <f t="shared" si="102"/>
        <v>0</v>
      </c>
      <c r="SW172" s="59">
        <f t="shared" si="102"/>
        <v>0</v>
      </c>
      <c r="SX172" s="59">
        <f t="shared" si="102"/>
        <v>0</v>
      </c>
      <c r="SY172" s="59">
        <f t="shared" si="102"/>
        <v>0</v>
      </c>
      <c r="SZ172" s="59">
        <f t="shared" si="102"/>
        <v>0</v>
      </c>
      <c r="TA172" s="59">
        <f t="shared" si="102"/>
        <v>0</v>
      </c>
      <c r="TB172" s="59">
        <f t="shared" si="102"/>
        <v>0</v>
      </c>
      <c r="TC172" s="59">
        <f t="shared" si="102"/>
        <v>0</v>
      </c>
      <c r="TD172" s="59">
        <f t="shared" si="102"/>
        <v>0</v>
      </c>
      <c r="TE172" s="59">
        <f t="shared" si="102"/>
        <v>0</v>
      </c>
      <c r="TF172" s="59">
        <f t="shared" si="102"/>
        <v>0</v>
      </c>
      <c r="TG172" s="59">
        <f t="shared" si="102"/>
        <v>0</v>
      </c>
      <c r="TH172" s="59">
        <f t="shared" si="102"/>
        <v>0</v>
      </c>
      <c r="TI172" s="59">
        <f t="shared" si="102"/>
        <v>0</v>
      </c>
      <c r="TJ172" s="59">
        <f t="shared" si="102"/>
        <v>0</v>
      </c>
      <c r="TK172" s="59">
        <f t="shared" si="102"/>
        <v>0</v>
      </c>
      <c r="TL172" s="59">
        <f t="shared" si="102"/>
        <v>0</v>
      </c>
      <c r="TM172" s="59">
        <f t="shared" si="102"/>
        <v>0</v>
      </c>
      <c r="TN172" s="59">
        <f t="shared" si="102"/>
        <v>0</v>
      </c>
      <c r="TO172" s="59">
        <f t="shared" si="102"/>
        <v>0</v>
      </c>
      <c r="TP172" s="59">
        <f t="shared" si="102"/>
        <v>0</v>
      </c>
      <c r="TQ172" s="59">
        <f t="shared" si="102"/>
        <v>0</v>
      </c>
      <c r="TR172" s="59">
        <f t="shared" si="102"/>
        <v>0</v>
      </c>
      <c r="TS172" s="59">
        <f t="shared" si="102"/>
        <v>0</v>
      </c>
      <c r="TT172" s="59">
        <f t="shared" si="102"/>
        <v>0</v>
      </c>
      <c r="TU172" s="59">
        <f t="shared" si="102"/>
        <v>0</v>
      </c>
      <c r="TV172" s="59">
        <f t="shared" si="102"/>
        <v>0</v>
      </c>
      <c r="TW172" s="59">
        <f t="shared" si="102"/>
        <v>0</v>
      </c>
      <c r="TX172" s="59">
        <f t="shared" si="102"/>
        <v>0</v>
      </c>
      <c r="TY172" s="59">
        <f t="shared" si="102"/>
        <v>0</v>
      </c>
      <c r="TZ172" s="59">
        <f t="shared" si="102"/>
        <v>0</v>
      </c>
      <c r="UA172" s="59">
        <f t="shared" si="102"/>
        <v>0</v>
      </c>
      <c r="UB172" s="59">
        <f t="shared" si="102"/>
        <v>0</v>
      </c>
      <c r="UC172" s="59">
        <f t="shared" si="102"/>
        <v>0</v>
      </c>
      <c r="UD172" s="59">
        <f t="shared" si="102"/>
        <v>0</v>
      </c>
      <c r="UE172" s="59">
        <f t="shared" si="102"/>
        <v>0</v>
      </c>
      <c r="UF172" s="59">
        <f t="shared" si="102"/>
        <v>0</v>
      </c>
      <c r="UG172" s="59">
        <f t="shared" si="102"/>
        <v>0</v>
      </c>
      <c r="UH172" s="59">
        <f t="shared" si="102"/>
        <v>0</v>
      </c>
      <c r="UI172" s="59">
        <f t="shared" si="102"/>
        <v>0</v>
      </c>
      <c r="UJ172" s="59">
        <f t="shared" ref="UJ172:WN172" si="103">SUMPRODUCT(UJ12:UJ169,$J$12:$J$169)</f>
        <v>0</v>
      </c>
      <c r="UK172" s="59">
        <f t="shared" si="103"/>
        <v>0</v>
      </c>
      <c r="UL172" s="59">
        <f t="shared" si="103"/>
        <v>0</v>
      </c>
      <c r="UM172" s="59">
        <f t="shared" si="103"/>
        <v>0</v>
      </c>
      <c r="UN172" s="59">
        <f t="shared" si="103"/>
        <v>0</v>
      </c>
      <c r="UO172" s="59">
        <f t="shared" si="103"/>
        <v>0</v>
      </c>
      <c r="UP172" s="59">
        <f t="shared" si="103"/>
        <v>0</v>
      </c>
      <c r="UQ172" s="59">
        <f t="shared" si="103"/>
        <v>0</v>
      </c>
      <c r="UR172" s="59">
        <f t="shared" si="103"/>
        <v>0</v>
      </c>
      <c r="US172" s="59">
        <f t="shared" si="103"/>
        <v>0</v>
      </c>
      <c r="UT172" s="59">
        <f t="shared" si="103"/>
        <v>0</v>
      </c>
      <c r="UU172" s="59">
        <f t="shared" si="103"/>
        <v>0</v>
      </c>
      <c r="UV172" s="59">
        <f t="shared" si="103"/>
        <v>0</v>
      </c>
      <c r="UW172" s="59">
        <f t="shared" si="103"/>
        <v>0</v>
      </c>
      <c r="UX172" s="59">
        <f t="shared" si="103"/>
        <v>0</v>
      </c>
      <c r="UY172" s="59">
        <f t="shared" si="103"/>
        <v>0</v>
      </c>
      <c r="UZ172" s="59">
        <f t="shared" si="103"/>
        <v>0</v>
      </c>
      <c r="VA172" s="59">
        <f t="shared" si="103"/>
        <v>0</v>
      </c>
      <c r="VB172" s="59">
        <f t="shared" si="103"/>
        <v>0</v>
      </c>
      <c r="VC172" s="59">
        <f t="shared" si="103"/>
        <v>0</v>
      </c>
      <c r="VD172" s="59">
        <f t="shared" si="103"/>
        <v>0</v>
      </c>
      <c r="VE172" s="59">
        <f t="shared" si="103"/>
        <v>0</v>
      </c>
      <c r="VF172" s="59">
        <f t="shared" si="103"/>
        <v>0</v>
      </c>
      <c r="VG172" s="59">
        <f t="shared" si="103"/>
        <v>0</v>
      </c>
      <c r="VH172" s="59">
        <f t="shared" si="103"/>
        <v>0</v>
      </c>
      <c r="VI172" s="59">
        <f t="shared" si="103"/>
        <v>0</v>
      </c>
      <c r="VJ172" s="59">
        <f t="shared" si="103"/>
        <v>0</v>
      </c>
      <c r="VK172" s="59">
        <f t="shared" si="103"/>
        <v>0</v>
      </c>
      <c r="VL172" s="59">
        <f t="shared" si="103"/>
        <v>0</v>
      </c>
      <c r="VM172" s="59">
        <f t="shared" si="103"/>
        <v>0</v>
      </c>
      <c r="VN172" s="59">
        <f t="shared" si="103"/>
        <v>0</v>
      </c>
      <c r="VO172" s="59">
        <f t="shared" si="103"/>
        <v>0</v>
      </c>
      <c r="VP172" s="59">
        <f t="shared" si="103"/>
        <v>0</v>
      </c>
      <c r="VQ172" s="59">
        <f t="shared" si="103"/>
        <v>0</v>
      </c>
      <c r="VR172" s="59">
        <f t="shared" si="103"/>
        <v>0</v>
      </c>
      <c r="VS172" s="59">
        <f t="shared" si="103"/>
        <v>0</v>
      </c>
      <c r="VT172" s="59">
        <f t="shared" si="103"/>
        <v>0</v>
      </c>
      <c r="VU172" s="59">
        <f t="shared" si="103"/>
        <v>0</v>
      </c>
      <c r="VV172" s="59">
        <f t="shared" si="103"/>
        <v>0</v>
      </c>
      <c r="VW172" s="59">
        <f t="shared" si="103"/>
        <v>0</v>
      </c>
      <c r="VX172" s="59">
        <f t="shared" si="103"/>
        <v>0</v>
      </c>
      <c r="VY172" s="59">
        <f t="shared" si="103"/>
        <v>0</v>
      </c>
      <c r="VZ172" s="59">
        <f t="shared" si="103"/>
        <v>0</v>
      </c>
      <c r="WA172" s="59">
        <f t="shared" si="103"/>
        <v>0</v>
      </c>
      <c r="WB172" s="59">
        <f t="shared" si="103"/>
        <v>0</v>
      </c>
      <c r="WC172" s="59">
        <f t="shared" si="103"/>
        <v>0</v>
      </c>
      <c r="WD172" s="59">
        <f t="shared" si="103"/>
        <v>0</v>
      </c>
      <c r="WE172" s="59">
        <f t="shared" si="103"/>
        <v>0</v>
      </c>
      <c r="WF172" s="59">
        <f t="shared" si="103"/>
        <v>0</v>
      </c>
      <c r="WG172" s="59">
        <f t="shared" si="103"/>
        <v>0</v>
      </c>
      <c r="WH172" s="59">
        <f t="shared" si="103"/>
        <v>0</v>
      </c>
      <c r="WI172" s="59">
        <f t="shared" si="103"/>
        <v>0</v>
      </c>
      <c r="WJ172" s="59">
        <f t="shared" si="103"/>
        <v>39.252400000000002</v>
      </c>
      <c r="WK172" s="59">
        <f t="shared" si="103"/>
        <v>90.14500000000001</v>
      </c>
      <c r="WL172" s="59">
        <f t="shared" si="103"/>
        <v>2584.4995000000004</v>
      </c>
      <c r="WM172" s="59">
        <f t="shared" si="103"/>
        <v>673.97000000000014</v>
      </c>
      <c r="WN172" s="59">
        <f t="shared" si="103"/>
        <v>0</v>
      </c>
      <c r="WP172" s="911"/>
      <c r="WQ172" s="939"/>
      <c r="WR172" s="926"/>
      <c r="WS172" s="604"/>
    </row>
    <row r="173" spans="1:640" s="61" customFormat="1" ht="16.5" customHeight="1" thickBot="1" x14ac:dyDescent="0.5">
      <c r="A173" s="923"/>
      <c r="B173" s="602"/>
      <c r="C173" s="602"/>
      <c r="D173" s="20" t="s">
        <v>381</v>
      </c>
      <c r="E173" s="19"/>
      <c r="F173" s="113"/>
      <c r="G173" s="19"/>
      <c r="H173" s="647"/>
      <c r="I173" s="600"/>
      <c r="J173" s="828"/>
      <c r="K173" s="601"/>
      <c r="L173" s="602">
        <f>SUM(M173:WN173)</f>
        <v>1501942.0482000005</v>
      </c>
      <c r="M173" s="602">
        <f>SUMPRODUCT($K$12:$K$169,M12:M169)</f>
        <v>40474.500000000007</v>
      </c>
      <c r="N173" s="602">
        <f t="shared" ref="N173:AM173" si="104">SUMPRODUCT($K$12:$K$169,N12:N169)</f>
        <v>30772.236000000004</v>
      </c>
      <c r="O173" s="602">
        <f t="shared" si="104"/>
        <v>31336.217000000008</v>
      </c>
      <c r="P173" s="602">
        <f t="shared" si="104"/>
        <v>36233.450000000004</v>
      </c>
      <c r="Q173" s="602">
        <f t="shared" si="104"/>
        <v>47763.540000000008</v>
      </c>
      <c r="R173" s="602">
        <f t="shared" si="104"/>
        <v>33940.5</v>
      </c>
      <c r="S173" s="602">
        <f t="shared" si="104"/>
        <v>28092.812000000005</v>
      </c>
      <c r="T173" s="602">
        <f t="shared" si="104"/>
        <v>36148.75</v>
      </c>
      <c r="U173" s="602">
        <f t="shared" si="104"/>
        <v>35759.009000000005</v>
      </c>
      <c r="V173" s="602">
        <f t="shared" si="104"/>
        <v>39197.950000000004</v>
      </c>
      <c r="W173" s="602">
        <f t="shared" si="104"/>
        <v>34833.480000000003</v>
      </c>
      <c r="X173" s="602">
        <f t="shared" si="104"/>
        <v>41324.525000000001</v>
      </c>
      <c r="Y173" s="602">
        <f t="shared" si="104"/>
        <v>39095.100000000006</v>
      </c>
      <c r="Z173" s="602">
        <f t="shared" si="104"/>
        <v>43913.925000000003</v>
      </c>
      <c r="AA173" s="602">
        <f t="shared" si="104"/>
        <v>34336.170000000006</v>
      </c>
      <c r="AB173" s="602">
        <f t="shared" si="104"/>
        <v>34975.655000000006</v>
      </c>
      <c r="AC173" s="602">
        <f t="shared" si="104"/>
        <v>38286.820000000007</v>
      </c>
      <c r="AD173" s="602">
        <f t="shared" si="104"/>
        <v>34877.040000000001</v>
      </c>
      <c r="AE173" s="602">
        <f t="shared" si="104"/>
        <v>31172.927500000002</v>
      </c>
      <c r="AF173" s="602">
        <f t="shared" si="104"/>
        <v>35689.313000000002</v>
      </c>
      <c r="AG173" s="602">
        <f t="shared" si="104"/>
        <v>41401.360000000008</v>
      </c>
      <c r="AH173" s="602">
        <f t="shared" si="104"/>
        <v>34074.205000000002</v>
      </c>
      <c r="AI173" s="602">
        <f t="shared" si="104"/>
        <v>35277.550000000003</v>
      </c>
      <c r="AJ173" s="602">
        <f t="shared" si="104"/>
        <v>28382.123000000007</v>
      </c>
      <c r="AK173" s="602">
        <f t="shared" si="104"/>
        <v>37060.218800000002</v>
      </c>
      <c r="AL173" s="602">
        <f t="shared" si="104"/>
        <v>40052.137400000007</v>
      </c>
      <c r="AM173" s="602">
        <f t="shared" si="104"/>
        <v>39273.454000000005</v>
      </c>
      <c r="AN173" s="602">
        <f t="shared" ref="AN173:AP173" si="105">SUMPRODUCT($K$12:$K$169,AN12:AN169)</f>
        <v>33918.720000000008</v>
      </c>
      <c r="AO173" s="602">
        <f t="shared" si="105"/>
        <v>39779.960000000006</v>
      </c>
      <c r="AP173" s="602">
        <f t="shared" si="105"/>
        <v>35051.280000000006</v>
      </c>
      <c r="AQ173" s="602">
        <f>SUMPRODUCT($K$12:$K$169,AQ12:AQ169)</f>
        <v>38664.436800000003</v>
      </c>
      <c r="AR173" s="602">
        <f t="shared" ref="AR173:DC173" si="106">SUMPRODUCT($K$12:$K$169,AR12:AR169)</f>
        <v>16022.432800000002</v>
      </c>
      <c r="AS173" s="602">
        <f t="shared" si="106"/>
        <v>39418.775000000001</v>
      </c>
      <c r="AT173" s="602">
        <f t="shared" si="106"/>
        <v>35662.814000000006</v>
      </c>
      <c r="AU173" s="602">
        <f>SUMPRODUCT($K$12:$K$169,AU12:AU169)</f>
        <v>29714.696000000004</v>
      </c>
      <c r="AV173" s="602">
        <f t="shared" si="106"/>
        <v>38635.009600000005</v>
      </c>
      <c r="AW173" s="602">
        <f t="shared" si="106"/>
        <v>36145.120000000003</v>
      </c>
      <c r="AX173" s="602">
        <f t="shared" si="106"/>
        <v>27194.750000000004</v>
      </c>
      <c r="AY173" s="602">
        <f t="shared" si="106"/>
        <v>34730.630000000005</v>
      </c>
      <c r="AZ173" s="602">
        <f t="shared" si="106"/>
        <v>35370.720000000001</v>
      </c>
      <c r="BA173" s="602">
        <f t="shared" si="106"/>
        <v>36502.372500000005</v>
      </c>
      <c r="BB173" s="602">
        <f t="shared" si="106"/>
        <v>37830.045000000006</v>
      </c>
      <c r="BC173" s="602">
        <f t="shared" si="106"/>
        <v>0</v>
      </c>
      <c r="BD173" s="602">
        <f t="shared" si="106"/>
        <v>0</v>
      </c>
      <c r="BE173" s="602">
        <f t="shared" si="106"/>
        <v>0</v>
      </c>
      <c r="BF173" s="602">
        <f t="shared" si="106"/>
        <v>0</v>
      </c>
      <c r="BG173" s="602">
        <f t="shared" si="106"/>
        <v>0</v>
      </c>
      <c r="BH173" s="602">
        <f t="shared" si="106"/>
        <v>0</v>
      </c>
      <c r="BI173" s="602">
        <f t="shared" si="106"/>
        <v>0</v>
      </c>
      <c r="BJ173" s="602">
        <f t="shared" si="106"/>
        <v>0</v>
      </c>
      <c r="BK173" s="602">
        <f t="shared" si="106"/>
        <v>0</v>
      </c>
      <c r="BL173" s="602">
        <f t="shared" si="106"/>
        <v>0</v>
      </c>
      <c r="BM173" s="602">
        <f t="shared" si="106"/>
        <v>0</v>
      </c>
      <c r="BN173" s="602">
        <f t="shared" si="106"/>
        <v>0</v>
      </c>
      <c r="BO173" s="602">
        <f t="shared" si="106"/>
        <v>0</v>
      </c>
      <c r="BP173" s="602">
        <f t="shared" si="106"/>
        <v>0</v>
      </c>
      <c r="BQ173" s="602">
        <f t="shared" si="106"/>
        <v>0</v>
      </c>
      <c r="BR173" s="602">
        <f t="shared" si="106"/>
        <v>0</v>
      </c>
      <c r="BS173" s="602">
        <f t="shared" si="106"/>
        <v>0</v>
      </c>
      <c r="BT173" s="602">
        <f t="shared" si="106"/>
        <v>0</v>
      </c>
      <c r="BU173" s="602">
        <f t="shared" si="106"/>
        <v>0</v>
      </c>
      <c r="BV173" s="602">
        <f t="shared" si="106"/>
        <v>0</v>
      </c>
      <c r="BW173" s="602">
        <f t="shared" si="106"/>
        <v>0</v>
      </c>
      <c r="BX173" s="602">
        <f t="shared" si="106"/>
        <v>0</v>
      </c>
      <c r="BY173" s="602">
        <f t="shared" si="106"/>
        <v>0</v>
      </c>
      <c r="BZ173" s="602">
        <f t="shared" si="106"/>
        <v>0</v>
      </c>
      <c r="CA173" s="602">
        <f t="shared" si="106"/>
        <v>0</v>
      </c>
      <c r="CB173" s="602">
        <f t="shared" si="106"/>
        <v>0</v>
      </c>
      <c r="CC173" s="602">
        <f t="shared" si="106"/>
        <v>0</v>
      </c>
      <c r="CD173" s="602">
        <f t="shared" si="106"/>
        <v>0</v>
      </c>
      <c r="CE173" s="602">
        <f t="shared" si="106"/>
        <v>0</v>
      </c>
      <c r="CF173" s="602">
        <f t="shared" si="106"/>
        <v>0</v>
      </c>
      <c r="CG173" s="602">
        <f t="shared" si="106"/>
        <v>0</v>
      </c>
      <c r="CH173" s="602">
        <f t="shared" si="106"/>
        <v>0</v>
      </c>
      <c r="CI173" s="602">
        <f t="shared" si="106"/>
        <v>0</v>
      </c>
      <c r="CJ173" s="602">
        <f t="shared" si="106"/>
        <v>0</v>
      </c>
      <c r="CK173" s="602">
        <f t="shared" si="106"/>
        <v>0</v>
      </c>
      <c r="CL173" s="602">
        <f t="shared" si="106"/>
        <v>0</v>
      </c>
      <c r="CM173" s="602">
        <f t="shared" si="106"/>
        <v>0</v>
      </c>
      <c r="CN173" s="602">
        <f t="shared" si="106"/>
        <v>0</v>
      </c>
      <c r="CO173" s="602">
        <f t="shared" si="106"/>
        <v>0</v>
      </c>
      <c r="CP173" s="602">
        <f t="shared" si="106"/>
        <v>0</v>
      </c>
      <c r="CQ173" s="602">
        <f t="shared" si="106"/>
        <v>0</v>
      </c>
      <c r="CR173" s="602">
        <f t="shared" si="106"/>
        <v>0</v>
      </c>
      <c r="CS173" s="602">
        <f t="shared" si="106"/>
        <v>0</v>
      </c>
      <c r="CT173" s="602">
        <f t="shared" si="106"/>
        <v>0</v>
      </c>
      <c r="CU173" s="602">
        <f t="shared" si="106"/>
        <v>0</v>
      </c>
      <c r="CV173" s="602">
        <f t="shared" si="106"/>
        <v>0</v>
      </c>
      <c r="CW173" s="602">
        <f t="shared" si="106"/>
        <v>0</v>
      </c>
      <c r="CX173" s="602">
        <f t="shared" si="106"/>
        <v>0</v>
      </c>
      <c r="CY173" s="602">
        <f t="shared" si="106"/>
        <v>0</v>
      </c>
      <c r="CZ173" s="602">
        <f t="shared" si="106"/>
        <v>0</v>
      </c>
      <c r="DA173" s="602">
        <f t="shared" si="106"/>
        <v>0</v>
      </c>
      <c r="DB173" s="602">
        <f t="shared" si="106"/>
        <v>0</v>
      </c>
      <c r="DC173" s="602">
        <f t="shared" si="106"/>
        <v>0</v>
      </c>
      <c r="DD173" s="602">
        <f t="shared" ref="DD173:FO173" si="107">SUMPRODUCT($K$12:$K$169,DD12:DD169)</f>
        <v>0</v>
      </c>
      <c r="DE173" s="602">
        <f t="shared" si="107"/>
        <v>0</v>
      </c>
      <c r="DF173" s="602">
        <f t="shared" si="107"/>
        <v>0</v>
      </c>
      <c r="DG173" s="602">
        <f t="shared" si="107"/>
        <v>0</v>
      </c>
      <c r="DH173" s="602">
        <f t="shared" si="107"/>
        <v>0</v>
      </c>
      <c r="DI173" s="602">
        <f t="shared" si="107"/>
        <v>0</v>
      </c>
      <c r="DJ173" s="602">
        <f t="shared" si="107"/>
        <v>0</v>
      </c>
      <c r="DK173" s="602">
        <f t="shared" si="107"/>
        <v>0</v>
      </c>
      <c r="DL173" s="602">
        <f t="shared" si="107"/>
        <v>0</v>
      </c>
      <c r="DM173" s="602">
        <f t="shared" si="107"/>
        <v>0</v>
      </c>
      <c r="DN173" s="602">
        <f t="shared" si="107"/>
        <v>0</v>
      </c>
      <c r="DO173" s="602">
        <f t="shared" si="107"/>
        <v>0</v>
      </c>
      <c r="DP173" s="602">
        <f t="shared" si="107"/>
        <v>0</v>
      </c>
      <c r="DQ173" s="602">
        <f t="shared" si="107"/>
        <v>0</v>
      </c>
      <c r="DR173" s="602">
        <f t="shared" si="107"/>
        <v>0</v>
      </c>
      <c r="DS173" s="602">
        <f t="shared" si="107"/>
        <v>0</v>
      </c>
      <c r="DT173" s="602">
        <f t="shared" si="107"/>
        <v>0</v>
      </c>
      <c r="DU173" s="602">
        <f t="shared" si="107"/>
        <v>0</v>
      </c>
      <c r="DV173" s="602">
        <f t="shared" si="107"/>
        <v>0</v>
      </c>
      <c r="DW173" s="602">
        <f t="shared" si="107"/>
        <v>0</v>
      </c>
      <c r="DX173" s="602">
        <f t="shared" si="107"/>
        <v>0</v>
      </c>
      <c r="DY173" s="602">
        <f t="shared" si="107"/>
        <v>0</v>
      </c>
      <c r="DZ173" s="602">
        <f t="shared" si="107"/>
        <v>0</v>
      </c>
      <c r="EA173" s="602">
        <f t="shared" si="107"/>
        <v>0</v>
      </c>
      <c r="EB173" s="602">
        <f t="shared" si="107"/>
        <v>0</v>
      </c>
      <c r="EC173" s="602">
        <f t="shared" si="107"/>
        <v>0</v>
      </c>
      <c r="ED173" s="602">
        <f t="shared" si="107"/>
        <v>0</v>
      </c>
      <c r="EE173" s="602">
        <f t="shared" si="107"/>
        <v>0</v>
      </c>
      <c r="EF173" s="602">
        <f t="shared" si="107"/>
        <v>0</v>
      </c>
      <c r="EG173" s="602">
        <f t="shared" si="107"/>
        <v>0</v>
      </c>
      <c r="EH173" s="602">
        <f t="shared" si="107"/>
        <v>0</v>
      </c>
      <c r="EI173" s="602">
        <f t="shared" si="107"/>
        <v>0</v>
      </c>
      <c r="EJ173" s="602">
        <f t="shared" si="107"/>
        <v>0</v>
      </c>
      <c r="EK173" s="602">
        <f t="shared" si="107"/>
        <v>0</v>
      </c>
      <c r="EL173" s="602">
        <f t="shared" si="107"/>
        <v>0</v>
      </c>
      <c r="EM173" s="602">
        <f t="shared" si="107"/>
        <v>0</v>
      </c>
      <c r="EN173" s="602">
        <f t="shared" si="107"/>
        <v>0</v>
      </c>
      <c r="EO173" s="602">
        <f t="shared" si="107"/>
        <v>0</v>
      </c>
      <c r="EP173" s="602">
        <f t="shared" si="107"/>
        <v>0</v>
      </c>
      <c r="EQ173" s="602">
        <f t="shared" si="107"/>
        <v>0</v>
      </c>
      <c r="ER173" s="602">
        <f t="shared" si="107"/>
        <v>0</v>
      </c>
      <c r="ES173" s="602">
        <f t="shared" si="107"/>
        <v>0</v>
      </c>
      <c r="ET173" s="602">
        <f t="shared" si="107"/>
        <v>0</v>
      </c>
      <c r="EU173" s="602">
        <f t="shared" si="107"/>
        <v>0</v>
      </c>
      <c r="EV173" s="602">
        <f t="shared" si="107"/>
        <v>0</v>
      </c>
      <c r="EW173" s="602">
        <f t="shared" si="107"/>
        <v>0</v>
      </c>
      <c r="EX173" s="602">
        <f t="shared" si="107"/>
        <v>0</v>
      </c>
      <c r="EY173" s="602">
        <f t="shared" si="107"/>
        <v>0</v>
      </c>
      <c r="EZ173" s="602">
        <f t="shared" si="107"/>
        <v>0</v>
      </c>
      <c r="FA173" s="602">
        <f t="shared" si="107"/>
        <v>0</v>
      </c>
      <c r="FB173" s="602">
        <f t="shared" si="107"/>
        <v>0</v>
      </c>
      <c r="FC173" s="602">
        <f t="shared" si="107"/>
        <v>0</v>
      </c>
      <c r="FD173" s="602">
        <f t="shared" si="107"/>
        <v>0</v>
      </c>
      <c r="FE173" s="602">
        <f t="shared" si="107"/>
        <v>0</v>
      </c>
      <c r="FF173" s="602">
        <f t="shared" si="107"/>
        <v>0</v>
      </c>
      <c r="FG173" s="602">
        <f t="shared" si="107"/>
        <v>0</v>
      </c>
      <c r="FH173" s="602">
        <f t="shared" si="107"/>
        <v>0</v>
      </c>
      <c r="FI173" s="602">
        <f t="shared" si="107"/>
        <v>0</v>
      </c>
      <c r="FJ173" s="602">
        <f t="shared" si="107"/>
        <v>0</v>
      </c>
      <c r="FK173" s="602">
        <f t="shared" si="107"/>
        <v>0</v>
      </c>
      <c r="FL173" s="602">
        <f t="shared" si="107"/>
        <v>0</v>
      </c>
      <c r="FM173" s="602">
        <f t="shared" si="107"/>
        <v>0</v>
      </c>
      <c r="FN173" s="602">
        <f t="shared" si="107"/>
        <v>0</v>
      </c>
      <c r="FO173" s="602">
        <f t="shared" si="107"/>
        <v>0</v>
      </c>
      <c r="FP173" s="602">
        <f t="shared" ref="FP173:IA173" si="108">SUMPRODUCT($K$12:$K$169,FP12:FP169)</f>
        <v>0</v>
      </c>
      <c r="FQ173" s="602">
        <f t="shared" si="108"/>
        <v>0</v>
      </c>
      <c r="FR173" s="602">
        <f t="shared" si="108"/>
        <v>0</v>
      </c>
      <c r="FS173" s="602">
        <f t="shared" si="108"/>
        <v>0</v>
      </c>
      <c r="FT173" s="602">
        <f t="shared" si="108"/>
        <v>0</v>
      </c>
      <c r="FU173" s="602">
        <f t="shared" si="108"/>
        <v>0</v>
      </c>
      <c r="FV173" s="602">
        <f t="shared" si="108"/>
        <v>0</v>
      </c>
      <c r="FW173" s="602">
        <f t="shared" si="108"/>
        <v>0</v>
      </c>
      <c r="FX173" s="602">
        <f t="shared" si="108"/>
        <v>0</v>
      </c>
      <c r="FY173" s="602">
        <f t="shared" si="108"/>
        <v>0</v>
      </c>
      <c r="FZ173" s="602">
        <f t="shared" si="108"/>
        <v>0</v>
      </c>
      <c r="GA173" s="602">
        <f t="shared" si="108"/>
        <v>0</v>
      </c>
      <c r="GB173" s="602">
        <f t="shared" si="108"/>
        <v>0</v>
      </c>
      <c r="GC173" s="602">
        <f t="shared" si="108"/>
        <v>0</v>
      </c>
      <c r="GD173" s="602">
        <f t="shared" si="108"/>
        <v>0</v>
      </c>
      <c r="GE173" s="602">
        <f t="shared" si="108"/>
        <v>0</v>
      </c>
      <c r="GF173" s="602">
        <f t="shared" si="108"/>
        <v>0</v>
      </c>
      <c r="GG173" s="602">
        <f t="shared" si="108"/>
        <v>0</v>
      </c>
      <c r="GH173" s="602">
        <f t="shared" si="108"/>
        <v>0</v>
      </c>
      <c r="GI173" s="602">
        <f t="shared" si="108"/>
        <v>0</v>
      </c>
      <c r="GJ173" s="602">
        <f t="shared" si="108"/>
        <v>0</v>
      </c>
      <c r="GK173" s="602">
        <f t="shared" si="108"/>
        <v>0</v>
      </c>
      <c r="GL173" s="602">
        <f t="shared" si="108"/>
        <v>0</v>
      </c>
      <c r="GM173" s="602">
        <f t="shared" si="108"/>
        <v>0</v>
      </c>
      <c r="GN173" s="602">
        <f t="shared" si="108"/>
        <v>0</v>
      </c>
      <c r="GO173" s="602">
        <f t="shared" si="108"/>
        <v>0</v>
      </c>
      <c r="GP173" s="602">
        <f t="shared" si="108"/>
        <v>0</v>
      </c>
      <c r="GQ173" s="602">
        <f t="shared" si="108"/>
        <v>0</v>
      </c>
      <c r="GR173" s="602">
        <f t="shared" si="108"/>
        <v>0</v>
      </c>
      <c r="GS173" s="602">
        <f t="shared" si="108"/>
        <v>0</v>
      </c>
      <c r="GT173" s="602">
        <f t="shared" si="108"/>
        <v>0</v>
      </c>
      <c r="GU173" s="602">
        <f t="shared" si="108"/>
        <v>0</v>
      </c>
      <c r="GV173" s="602">
        <f t="shared" si="108"/>
        <v>0</v>
      </c>
      <c r="GW173" s="602">
        <f t="shared" si="108"/>
        <v>0</v>
      </c>
      <c r="GX173" s="602">
        <f t="shared" si="108"/>
        <v>0</v>
      </c>
      <c r="GY173" s="602">
        <f t="shared" si="108"/>
        <v>0</v>
      </c>
      <c r="GZ173" s="602">
        <f t="shared" si="108"/>
        <v>0</v>
      </c>
      <c r="HA173" s="602">
        <f t="shared" si="108"/>
        <v>0</v>
      </c>
      <c r="HB173" s="602">
        <f t="shared" si="108"/>
        <v>0</v>
      </c>
      <c r="HC173" s="602">
        <f t="shared" si="108"/>
        <v>0</v>
      </c>
      <c r="HD173" s="602">
        <f t="shared" si="108"/>
        <v>0</v>
      </c>
      <c r="HE173" s="602">
        <f t="shared" si="108"/>
        <v>0</v>
      </c>
      <c r="HF173" s="602">
        <f t="shared" si="108"/>
        <v>0</v>
      </c>
      <c r="HG173" s="602">
        <f t="shared" si="108"/>
        <v>0</v>
      </c>
      <c r="HH173" s="602">
        <f t="shared" si="108"/>
        <v>0</v>
      </c>
      <c r="HI173" s="602">
        <f t="shared" si="108"/>
        <v>0</v>
      </c>
      <c r="HJ173" s="602">
        <f t="shared" si="108"/>
        <v>0</v>
      </c>
      <c r="HK173" s="602">
        <f t="shared" si="108"/>
        <v>0</v>
      </c>
      <c r="HL173" s="602">
        <f t="shared" si="108"/>
        <v>0</v>
      </c>
      <c r="HM173" s="602">
        <f t="shared" si="108"/>
        <v>0</v>
      </c>
      <c r="HN173" s="602">
        <f t="shared" si="108"/>
        <v>0</v>
      </c>
      <c r="HO173" s="602">
        <f t="shared" si="108"/>
        <v>0</v>
      </c>
      <c r="HP173" s="602">
        <f t="shared" si="108"/>
        <v>0</v>
      </c>
      <c r="HQ173" s="602">
        <f t="shared" si="108"/>
        <v>0</v>
      </c>
      <c r="HR173" s="602">
        <f t="shared" si="108"/>
        <v>0</v>
      </c>
      <c r="HS173" s="602">
        <f t="shared" si="108"/>
        <v>0</v>
      </c>
      <c r="HT173" s="602">
        <f t="shared" si="108"/>
        <v>0</v>
      </c>
      <c r="HU173" s="602">
        <f t="shared" si="108"/>
        <v>0</v>
      </c>
      <c r="HV173" s="602">
        <f t="shared" si="108"/>
        <v>0</v>
      </c>
      <c r="HW173" s="602">
        <f t="shared" si="108"/>
        <v>0</v>
      </c>
      <c r="HX173" s="602">
        <f t="shared" si="108"/>
        <v>0</v>
      </c>
      <c r="HY173" s="602">
        <f t="shared" si="108"/>
        <v>0</v>
      </c>
      <c r="HZ173" s="602">
        <f t="shared" si="108"/>
        <v>0</v>
      </c>
      <c r="IA173" s="602">
        <f t="shared" si="108"/>
        <v>0</v>
      </c>
      <c r="IB173" s="602">
        <f t="shared" ref="IB173:KM173" si="109">SUMPRODUCT($K$12:$K$169,IB12:IB169)</f>
        <v>0</v>
      </c>
      <c r="IC173" s="602">
        <f t="shared" si="109"/>
        <v>0</v>
      </c>
      <c r="ID173" s="602">
        <f t="shared" si="109"/>
        <v>0</v>
      </c>
      <c r="IE173" s="602">
        <f t="shared" si="109"/>
        <v>0</v>
      </c>
      <c r="IF173" s="602">
        <f t="shared" si="109"/>
        <v>0</v>
      </c>
      <c r="IG173" s="602">
        <f t="shared" si="109"/>
        <v>0</v>
      </c>
      <c r="IH173" s="602">
        <f t="shared" si="109"/>
        <v>0</v>
      </c>
      <c r="II173" s="602">
        <f t="shared" si="109"/>
        <v>0</v>
      </c>
      <c r="IJ173" s="602">
        <f t="shared" si="109"/>
        <v>0</v>
      </c>
      <c r="IK173" s="602">
        <f t="shared" si="109"/>
        <v>0</v>
      </c>
      <c r="IL173" s="602">
        <f t="shared" si="109"/>
        <v>0</v>
      </c>
      <c r="IM173" s="602">
        <f t="shared" si="109"/>
        <v>0</v>
      </c>
      <c r="IN173" s="602">
        <f t="shared" si="109"/>
        <v>0</v>
      </c>
      <c r="IO173" s="602">
        <f t="shared" si="109"/>
        <v>0</v>
      </c>
      <c r="IP173" s="602">
        <f t="shared" si="109"/>
        <v>0</v>
      </c>
      <c r="IQ173" s="602">
        <f t="shared" si="109"/>
        <v>0</v>
      </c>
      <c r="IR173" s="602">
        <f t="shared" si="109"/>
        <v>0</v>
      </c>
      <c r="IS173" s="602">
        <f t="shared" si="109"/>
        <v>0</v>
      </c>
      <c r="IT173" s="602">
        <f t="shared" si="109"/>
        <v>0</v>
      </c>
      <c r="IU173" s="602">
        <f t="shared" si="109"/>
        <v>0</v>
      </c>
      <c r="IV173" s="602">
        <f t="shared" si="109"/>
        <v>0</v>
      </c>
      <c r="IW173" s="602">
        <f t="shared" si="109"/>
        <v>0</v>
      </c>
      <c r="IX173" s="602">
        <f t="shared" si="109"/>
        <v>0</v>
      </c>
      <c r="IY173" s="602">
        <f t="shared" si="109"/>
        <v>0</v>
      </c>
      <c r="IZ173" s="602">
        <f t="shared" si="109"/>
        <v>0</v>
      </c>
      <c r="JA173" s="602">
        <f t="shared" si="109"/>
        <v>0</v>
      </c>
      <c r="JB173" s="602">
        <f t="shared" si="109"/>
        <v>0</v>
      </c>
      <c r="JC173" s="602">
        <f t="shared" si="109"/>
        <v>0</v>
      </c>
      <c r="JD173" s="602">
        <f t="shared" si="109"/>
        <v>0</v>
      </c>
      <c r="JE173" s="602">
        <f t="shared" si="109"/>
        <v>0</v>
      </c>
      <c r="JF173" s="602">
        <f t="shared" si="109"/>
        <v>0</v>
      </c>
      <c r="JG173" s="602">
        <f t="shared" si="109"/>
        <v>0</v>
      </c>
      <c r="JH173" s="602">
        <f t="shared" si="109"/>
        <v>0</v>
      </c>
      <c r="JI173" s="602">
        <f t="shared" si="109"/>
        <v>0</v>
      </c>
      <c r="JJ173" s="602">
        <f t="shared" si="109"/>
        <v>0</v>
      </c>
      <c r="JK173" s="602">
        <f t="shared" si="109"/>
        <v>0</v>
      </c>
      <c r="JL173" s="602">
        <f t="shared" si="109"/>
        <v>0</v>
      </c>
      <c r="JM173" s="602">
        <f t="shared" si="109"/>
        <v>0</v>
      </c>
      <c r="JN173" s="602">
        <f t="shared" si="109"/>
        <v>0</v>
      </c>
      <c r="JO173" s="602">
        <f t="shared" si="109"/>
        <v>0</v>
      </c>
      <c r="JP173" s="602">
        <f t="shared" si="109"/>
        <v>0</v>
      </c>
      <c r="JQ173" s="602">
        <f t="shared" si="109"/>
        <v>0</v>
      </c>
      <c r="JR173" s="602">
        <f t="shared" si="109"/>
        <v>0</v>
      </c>
      <c r="JS173" s="602">
        <f t="shared" si="109"/>
        <v>0</v>
      </c>
      <c r="JT173" s="602">
        <f t="shared" si="109"/>
        <v>0</v>
      </c>
      <c r="JU173" s="602">
        <f t="shared" si="109"/>
        <v>0</v>
      </c>
      <c r="JV173" s="602">
        <f t="shared" si="109"/>
        <v>0</v>
      </c>
      <c r="JW173" s="602">
        <f t="shared" si="109"/>
        <v>0</v>
      </c>
      <c r="JX173" s="602">
        <f t="shared" si="109"/>
        <v>0</v>
      </c>
      <c r="JY173" s="602">
        <f t="shared" si="109"/>
        <v>0</v>
      </c>
      <c r="JZ173" s="602">
        <f t="shared" si="109"/>
        <v>0</v>
      </c>
      <c r="KA173" s="602">
        <f t="shared" si="109"/>
        <v>0</v>
      </c>
      <c r="KB173" s="602">
        <f t="shared" si="109"/>
        <v>0</v>
      </c>
      <c r="KC173" s="602">
        <f t="shared" si="109"/>
        <v>0</v>
      </c>
      <c r="KD173" s="602">
        <f t="shared" si="109"/>
        <v>0</v>
      </c>
      <c r="KE173" s="602">
        <f t="shared" si="109"/>
        <v>0</v>
      </c>
      <c r="KF173" s="602">
        <f t="shared" si="109"/>
        <v>0</v>
      </c>
      <c r="KG173" s="602">
        <f t="shared" si="109"/>
        <v>0</v>
      </c>
      <c r="KH173" s="602">
        <f t="shared" si="109"/>
        <v>0</v>
      </c>
      <c r="KI173" s="602">
        <f t="shared" si="109"/>
        <v>0</v>
      </c>
      <c r="KJ173" s="602">
        <f t="shared" si="109"/>
        <v>0</v>
      </c>
      <c r="KK173" s="602">
        <f t="shared" si="109"/>
        <v>0</v>
      </c>
      <c r="KL173" s="602">
        <f t="shared" si="109"/>
        <v>0</v>
      </c>
      <c r="KM173" s="602">
        <f t="shared" si="109"/>
        <v>0</v>
      </c>
      <c r="KN173" s="602">
        <f t="shared" ref="KN173:MY173" si="110">SUMPRODUCT($K$12:$K$169,KN12:KN169)</f>
        <v>0</v>
      </c>
      <c r="KO173" s="602">
        <f t="shared" si="110"/>
        <v>0</v>
      </c>
      <c r="KP173" s="602">
        <f t="shared" si="110"/>
        <v>0</v>
      </c>
      <c r="KQ173" s="602">
        <f t="shared" si="110"/>
        <v>0</v>
      </c>
      <c r="KR173" s="602">
        <f t="shared" si="110"/>
        <v>0</v>
      </c>
      <c r="KS173" s="602">
        <f t="shared" si="110"/>
        <v>0</v>
      </c>
      <c r="KT173" s="602">
        <f t="shared" si="110"/>
        <v>0</v>
      </c>
      <c r="KU173" s="602">
        <f t="shared" si="110"/>
        <v>0</v>
      </c>
      <c r="KV173" s="602">
        <f t="shared" si="110"/>
        <v>0</v>
      </c>
      <c r="KW173" s="602">
        <f t="shared" si="110"/>
        <v>0</v>
      </c>
      <c r="KX173" s="602">
        <f t="shared" si="110"/>
        <v>0</v>
      </c>
      <c r="KY173" s="602">
        <f t="shared" si="110"/>
        <v>0</v>
      </c>
      <c r="KZ173" s="602">
        <f t="shared" si="110"/>
        <v>0</v>
      </c>
      <c r="LA173" s="602">
        <f t="shared" si="110"/>
        <v>0</v>
      </c>
      <c r="LB173" s="602">
        <f t="shared" si="110"/>
        <v>0</v>
      </c>
      <c r="LC173" s="602">
        <f t="shared" si="110"/>
        <v>0</v>
      </c>
      <c r="LD173" s="602">
        <f t="shared" si="110"/>
        <v>0</v>
      </c>
      <c r="LE173" s="602">
        <f t="shared" si="110"/>
        <v>0</v>
      </c>
      <c r="LF173" s="602">
        <f t="shared" si="110"/>
        <v>0</v>
      </c>
      <c r="LG173" s="602">
        <f t="shared" si="110"/>
        <v>0</v>
      </c>
      <c r="LH173" s="602">
        <f t="shared" si="110"/>
        <v>0</v>
      </c>
      <c r="LI173" s="602">
        <f t="shared" si="110"/>
        <v>0</v>
      </c>
      <c r="LJ173" s="602">
        <f t="shared" si="110"/>
        <v>0</v>
      </c>
      <c r="LK173" s="602">
        <f t="shared" si="110"/>
        <v>0</v>
      </c>
      <c r="LL173" s="602">
        <f t="shared" si="110"/>
        <v>0</v>
      </c>
      <c r="LM173" s="602">
        <f t="shared" si="110"/>
        <v>0</v>
      </c>
      <c r="LN173" s="602">
        <f t="shared" si="110"/>
        <v>0</v>
      </c>
      <c r="LO173" s="602">
        <f t="shared" si="110"/>
        <v>0</v>
      </c>
      <c r="LP173" s="602">
        <f t="shared" si="110"/>
        <v>0</v>
      </c>
      <c r="LQ173" s="602">
        <f t="shared" si="110"/>
        <v>0</v>
      </c>
      <c r="LR173" s="602">
        <f t="shared" si="110"/>
        <v>0</v>
      </c>
      <c r="LS173" s="602">
        <f t="shared" si="110"/>
        <v>0</v>
      </c>
      <c r="LT173" s="602">
        <f t="shared" si="110"/>
        <v>0</v>
      </c>
      <c r="LU173" s="602">
        <f t="shared" si="110"/>
        <v>0</v>
      </c>
      <c r="LV173" s="602">
        <f t="shared" si="110"/>
        <v>0</v>
      </c>
      <c r="LW173" s="602">
        <f t="shared" si="110"/>
        <v>0</v>
      </c>
      <c r="LX173" s="602">
        <f t="shared" si="110"/>
        <v>0</v>
      </c>
      <c r="LY173" s="602">
        <f t="shared" si="110"/>
        <v>0</v>
      </c>
      <c r="LZ173" s="602">
        <f t="shared" si="110"/>
        <v>0</v>
      </c>
      <c r="MA173" s="602">
        <f t="shared" si="110"/>
        <v>0</v>
      </c>
      <c r="MB173" s="602">
        <f t="shared" si="110"/>
        <v>0</v>
      </c>
      <c r="MC173" s="602">
        <f t="shared" si="110"/>
        <v>0</v>
      </c>
      <c r="MD173" s="602">
        <f t="shared" si="110"/>
        <v>0</v>
      </c>
      <c r="ME173" s="602">
        <f t="shared" si="110"/>
        <v>0</v>
      </c>
      <c r="MF173" s="602">
        <f t="shared" si="110"/>
        <v>0</v>
      </c>
      <c r="MG173" s="602">
        <f t="shared" si="110"/>
        <v>0</v>
      </c>
      <c r="MH173" s="602">
        <f t="shared" si="110"/>
        <v>0</v>
      </c>
      <c r="MI173" s="602">
        <f t="shared" si="110"/>
        <v>0</v>
      </c>
      <c r="MJ173" s="602">
        <f t="shared" si="110"/>
        <v>0</v>
      </c>
      <c r="MK173" s="602">
        <f t="shared" si="110"/>
        <v>0</v>
      </c>
      <c r="ML173" s="602">
        <f t="shared" si="110"/>
        <v>0</v>
      </c>
      <c r="MM173" s="602">
        <f t="shared" si="110"/>
        <v>0</v>
      </c>
      <c r="MN173" s="602">
        <f t="shared" si="110"/>
        <v>0</v>
      </c>
      <c r="MO173" s="602">
        <f t="shared" si="110"/>
        <v>0</v>
      </c>
      <c r="MP173" s="602">
        <f t="shared" si="110"/>
        <v>0</v>
      </c>
      <c r="MQ173" s="602">
        <f t="shared" si="110"/>
        <v>0</v>
      </c>
      <c r="MR173" s="602">
        <f t="shared" si="110"/>
        <v>0</v>
      </c>
      <c r="MS173" s="602">
        <f t="shared" si="110"/>
        <v>0</v>
      </c>
      <c r="MT173" s="602">
        <f t="shared" si="110"/>
        <v>0</v>
      </c>
      <c r="MU173" s="602">
        <f t="shared" si="110"/>
        <v>0</v>
      </c>
      <c r="MV173" s="602">
        <f t="shared" si="110"/>
        <v>0</v>
      </c>
      <c r="MW173" s="602">
        <f t="shared" si="110"/>
        <v>0</v>
      </c>
      <c r="MX173" s="602">
        <f t="shared" si="110"/>
        <v>0</v>
      </c>
      <c r="MY173" s="602">
        <f t="shared" si="110"/>
        <v>0</v>
      </c>
      <c r="MZ173" s="602">
        <f t="shared" ref="MZ173:PK173" si="111">SUMPRODUCT($K$12:$K$169,MZ12:MZ169)</f>
        <v>0</v>
      </c>
      <c r="NA173" s="602">
        <f t="shared" si="111"/>
        <v>0</v>
      </c>
      <c r="NB173" s="602">
        <f t="shared" si="111"/>
        <v>0</v>
      </c>
      <c r="NC173" s="602">
        <f t="shared" si="111"/>
        <v>0</v>
      </c>
      <c r="ND173" s="602">
        <f t="shared" si="111"/>
        <v>0</v>
      </c>
      <c r="NE173" s="602">
        <f t="shared" si="111"/>
        <v>0</v>
      </c>
      <c r="NF173" s="602">
        <f t="shared" si="111"/>
        <v>0</v>
      </c>
      <c r="NG173" s="602">
        <f t="shared" si="111"/>
        <v>0</v>
      </c>
      <c r="NH173" s="602">
        <f t="shared" si="111"/>
        <v>0</v>
      </c>
      <c r="NI173" s="602">
        <f t="shared" si="111"/>
        <v>0</v>
      </c>
      <c r="NJ173" s="602">
        <f t="shared" si="111"/>
        <v>0</v>
      </c>
      <c r="NK173" s="602">
        <f t="shared" si="111"/>
        <v>0</v>
      </c>
      <c r="NL173" s="602">
        <f t="shared" si="111"/>
        <v>0</v>
      </c>
      <c r="NM173" s="602">
        <f t="shared" si="111"/>
        <v>0</v>
      </c>
      <c r="NN173" s="602">
        <f t="shared" si="111"/>
        <v>0</v>
      </c>
      <c r="NO173" s="602">
        <f t="shared" si="111"/>
        <v>0</v>
      </c>
      <c r="NP173" s="602">
        <f t="shared" si="111"/>
        <v>0</v>
      </c>
      <c r="NQ173" s="602">
        <f t="shared" si="111"/>
        <v>0</v>
      </c>
      <c r="NR173" s="602">
        <f t="shared" si="111"/>
        <v>0</v>
      </c>
      <c r="NS173" s="602">
        <f t="shared" si="111"/>
        <v>0</v>
      </c>
      <c r="NT173" s="602">
        <f t="shared" si="111"/>
        <v>0</v>
      </c>
      <c r="NU173" s="602">
        <f t="shared" si="111"/>
        <v>0</v>
      </c>
      <c r="NV173" s="602">
        <f t="shared" si="111"/>
        <v>0</v>
      </c>
      <c r="NW173" s="602">
        <f t="shared" si="111"/>
        <v>0</v>
      </c>
      <c r="NX173" s="602">
        <f t="shared" si="111"/>
        <v>0</v>
      </c>
      <c r="NY173" s="602">
        <f t="shared" si="111"/>
        <v>0</v>
      </c>
      <c r="NZ173" s="602">
        <f t="shared" si="111"/>
        <v>0</v>
      </c>
      <c r="OA173" s="602">
        <f t="shared" si="111"/>
        <v>0</v>
      </c>
      <c r="OB173" s="602">
        <f t="shared" si="111"/>
        <v>0</v>
      </c>
      <c r="OC173" s="602">
        <f t="shared" si="111"/>
        <v>0</v>
      </c>
      <c r="OD173" s="602">
        <f t="shared" si="111"/>
        <v>0</v>
      </c>
      <c r="OE173" s="602">
        <f t="shared" si="111"/>
        <v>0</v>
      </c>
      <c r="OF173" s="602">
        <f t="shared" si="111"/>
        <v>0</v>
      </c>
      <c r="OG173" s="602">
        <f t="shared" si="111"/>
        <v>0</v>
      </c>
      <c r="OH173" s="602">
        <f t="shared" si="111"/>
        <v>0</v>
      </c>
      <c r="OI173" s="602">
        <f t="shared" si="111"/>
        <v>0</v>
      </c>
      <c r="OJ173" s="602">
        <f t="shared" si="111"/>
        <v>0</v>
      </c>
      <c r="OK173" s="602">
        <f t="shared" si="111"/>
        <v>0</v>
      </c>
      <c r="OL173" s="602">
        <f t="shared" si="111"/>
        <v>0</v>
      </c>
      <c r="OM173" s="602">
        <f t="shared" si="111"/>
        <v>0</v>
      </c>
      <c r="ON173" s="602">
        <f t="shared" si="111"/>
        <v>0</v>
      </c>
      <c r="OO173" s="602">
        <f t="shared" si="111"/>
        <v>0</v>
      </c>
      <c r="OP173" s="602">
        <f t="shared" si="111"/>
        <v>0</v>
      </c>
      <c r="OQ173" s="602">
        <f t="shared" si="111"/>
        <v>0</v>
      </c>
      <c r="OR173" s="602">
        <f t="shared" si="111"/>
        <v>0</v>
      </c>
      <c r="OS173" s="602">
        <f t="shared" si="111"/>
        <v>0</v>
      </c>
      <c r="OT173" s="602">
        <f t="shared" si="111"/>
        <v>0</v>
      </c>
      <c r="OU173" s="602">
        <f t="shared" si="111"/>
        <v>0</v>
      </c>
      <c r="OV173" s="602">
        <f t="shared" si="111"/>
        <v>0</v>
      </c>
      <c r="OW173" s="602">
        <f t="shared" si="111"/>
        <v>0</v>
      </c>
      <c r="OX173" s="602">
        <f t="shared" si="111"/>
        <v>0</v>
      </c>
      <c r="OY173" s="602">
        <f t="shared" si="111"/>
        <v>0</v>
      </c>
      <c r="OZ173" s="602">
        <f t="shared" si="111"/>
        <v>0</v>
      </c>
      <c r="PA173" s="602">
        <f t="shared" si="111"/>
        <v>0</v>
      </c>
      <c r="PB173" s="602">
        <f t="shared" si="111"/>
        <v>0</v>
      </c>
      <c r="PC173" s="602">
        <f t="shared" si="111"/>
        <v>0</v>
      </c>
      <c r="PD173" s="602">
        <f t="shared" si="111"/>
        <v>0</v>
      </c>
      <c r="PE173" s="602">
        <f t="shared" si="111"/>
        <v>0</v>
      </c>
      <c r="PF173" s="602">
        <f t="shared" si="111"/>
        <v>0</v>
      </c>
      <c r="PG173" s="602">
        <f t="shared" si="111"/>
        <v>0</v>
      </c>
      <c r="PH173" s="602">
        <f t="shared" si="111"/>
        <v>0</v>
      </c>
      <c r="PI173" s="602">
        <f t="shared" si="111"/>
        <v>0</v>
      </c>
      <c r="PJ173" s="602">
        <f t="shared" si="111"/>
        <v>0</v>
      </c>
      <c r="PK173" s="602">
        <f t="shared" si="111"/>
        <v>0</v>
      </c>
      <c r="PL173" s="602">
        <f t="shared" ref="PL173:RW173" si="112">SUMPRODUCT($K$12:$K$169,PL12:PL169)</f>
        <v>0</v>
      </c>
      <c r="PM173" s="602">
        <f t="shared" si="112"/>
        <v>0</v>
      </c>
      <c r="PN173" s="602">
        <f t="shared" si="112"/>
        <v>0</v>
      </c>
      <c r="PO173" s="602">
        <f t="shared" si="112"/>
        <v>0</v>
      </c>
      <c r="PP173" s="602">
        <f t="shared" si="112"/>
        <v>0</v>
      </c>
      <c r="PQ173" s="602">
        <f t="shared" si="112"/>
        <v>0</v>
      </c>
      <c r="PR173" s="602">
        <f t="shared" si="112"/>
        <v>0</v>
      </c>
      <c r="PS173" s="602">
        <f t="shared" si="112"/>
        <v>0</v>
      </c>
      <c r="PT173" s="602">
        <f t="shared" si="112"/>
        <v>0</v>
      </c>
      <c r="PU173" s="602">
        <f t="shared" si="112"/>
        <v>0</v>
      </c>
      <c r="PV173" s="602">
        <f t="shared" si="112"/>
        <v>0</v>
      </c>
      <c r="PW173" s="602">
        <f t="shared" si="112"/>
        <v>0</v>
      </c>
      <c r="PX173" s="602">
        <f t="shared" si="112"/>
        <v>0</v>
      </c>
      <c r="PY173" s="602">
        <f t="shared" si="112"/>
        <v>0</v>
      </c>
      <c r="PZ173" s="602">
        <f t="shared" si="112"/>
        <v>0</v>
      </c>
      <c r="QA173" s="602">
        <f t="shared" si="112"/>
        <v>0</v>
      </c>
      <c r="QB173" s="602">
        <f t="shared" si="112"/>
        <v>0</v>
      </c>
      <c r="QC173" s="602">
        <f t="shared" si="112"/>
        <v>0</v>
      </c>
      <c r="QD173" s="602">
        <f t="shared" si="112"/>
        <v>0</v>
      </c>
      <c r="QE173" s="602">
        <f t="shared" si="112"/>
        <v>0</v>
      </c>
      <c r="QF173" s="602">
        <f t="shared" si="112"/>
        <v>0</v>
      </c>
      <c r="QG173" s="602">
        <f t="shared" si="112"/>
        <v>0</v>
      </c>
      <c r="QH173" s="602">
        <f t="shared" si="112"/>
        <v>0</v>
      </c>
      <c r="QI173" s="602">
        <f t="shared" si="112"/>
        <v>0</v>
      </c>
      <c r="QJ173" s="602">
        <f t="shared" si="112"/>
        <v>0</v>
      </c>
      <c r="QK173" s="602">
        <f t="shared" si="112"/>
        <v>0</v>
      </c>
      <c r="QL173" s="602">
        <f t="shared" si="112"/>
        <v>0</v>
      </c>
      <c r="QM173" s="602">
        <f t="shared" si="112"/>
        <v>0</v>
      </c>
      <c r="QN173" s="602">
        <f t="shared" si="112"/>
        <v>0</v>
      </c>
      <c r="QO173" s="602">
        <f t="shared" si="112"/>
        <v>0</v>
      </c>
      <c r="QP173" s="602">
        <f t="shared" si="112"/>
        <v>0</v>
      </c>
      <c r="QQ173" s="602">
        <f t="shared" si="112"/>
        <v>0</v>
      </c>
      <c r="QR173" s="602">
        <f t="shared" si="112"/>
        <v>0</v>
      </c>
      <c r="QS173" s="602">
        <f t="shared" si="112"/>
        <v>0</v>
      </c>
      <c r="QT173" s="602">
        <f t="shared" si="112"/>
        <v>0</v>
      </c>
      <c r="QU173" s="602">
        <f t="shared" si="112"/>
        <v>0</v>
      </c>
      <c r="QV173" s="602">
        <f t="shared" si="112"/>
        <v>0</v>
      </c>
      <c r="QW173" s="602">
        <f t="shared" si="112"/>
        <v>0</v>
      </c>
      <c r="QX173" s="602">
        <f t="shared" si="112"/>
        <v>0</v>
      </c>
      <c r="QY173" s="602">
        <f t="shared" si="112"/>
        <v>0</v>
      </c>
      <c r="QZ173" s="602">
        <f t="shared" si="112"/>
        <v>0</v>
      </c>
      <c r="RA173" s="602">
        <f t="shared" si="112"/>
        <v>0</v>
      </c>
      <c r="RB173" s="602">
        <f t="shared" si="112"/>
        <v>0</v>
      </c>
      <c r="RC173" s="602">
        <f t="shared" si="112"/>
        <v>0</v>
      </c>
      <c r="RD173" s="602">
        <f t="shared" si="112"/>
        <v>0</v>
      </c>
      <c r="RE173" s="602">
        <f t="shared" si="112"/>
        <v>0</v>
      </c>
      <c r="RF173" s="602">
        <f t="shared" si="112"/>
        <v>0</v>
      </c>
      <c r="RG173" s="602">
        <f t="shared" si="112"/>
        <v>0</v>
      </c>
      <c r="RH173" s="602">
        <f t="shared" si="112"/>
        <v>0</v>
      </c>
      <c r="RI173" s="602">
        <f t="shared" si="112"/>
        <v>0</v>
      </c>
      <c r="RJ173" s="602">
        <f t="shared" si="112"/>
        <v>0</v>
      </c>
      <c r="RK173" s="602">
        <f t="shared" si="112"/>
        <v>0</v>
      </c>
      <c r="RL173" s="602">
        <f t="shared" si="112"/>
        <v>0</v>
      </c>
      <c r="RM173" s="602">
        <f t="shared" si="112"/>
        <v>0</v>
      </c>
      <c r="RN173" s="602">
        <f t="shared" si="112"/>
        <v>0</v>
      </c>
      <c r="RO173" s="602">
        <f t="shared" si="112"/>
        <v>0</v>
      </c>
      <c r="RP173" s="602">
        <f t="shared" si="112"/>
        <v>0</v>
      </c>
      <c r="RQ173" s="602">
        <f t="shared" si="112"/>
        <v>0</v>
      </c>
      <c r="RR173" s="602">
        <f t="shared" si="112"/>
        <v>0</v>
      </c>
      <c r="RS173" s="602">
        <f t="shared" si="112"/>
        <v>0</v>
      </c>
      <c r="RT173" s="602">
        <f t="shared" si="112"/>
        <v>0</v>
      </c>
      <c r="RU173" s="602">
        <f t="shared" si="112"/>
        <v>0</v>
      </c>
      <c r="RV173" s="602">
        <f t="shared" si="112"/>
        <v>0</v>
      </c>
      <c r="RW173" s="602">
        <f t="shared" si="112"/>
        <v>0</v>
      </c>
      <c r="RX173" s="602">
        <f t="shared" ref="RX173:UI173" si="113">SUMPRODUCT($K$12:$K$169,RX12:RX169)</f>
        <v>0</v>
      </c>
      <c r="RY173" s="602">
        <f t="shared" si="113"/>
        <v>0</v>
      </c>
      <c r="RZ173" s="602">
        <f t="shared" si="113"/>
        <v>0</v>
      </c>
      <c r="SA173" s="602">
        <f t="shared" si="113"/>
        <v>0</v>
      </c>
      <c r="SB173" s="602">
        <f t="shared" si="113"/>
        <v>0</v>
      </c>
      <c r="SC173" s="602">
        <f t="shared" si="113"/>
        <v>0</v>
      </c>
      <c r="SD173" s="602">
        <f t="shared" si="113"/>
        <v>0</v>
      </c>
      <c r="SE173" s="602">
        <f t="shared" si="113"/>
        <v>0</v>
      </c>
      <c r="SF173" s="602">
        <f t="shared" si="113"/>
        <v>0</v>
      </c>
      <c r="SG173" s="602">
        <f t="shared" si="113"/>
        <v>0</v>
      </c>
      <c r="SH173" s="602">
        <f t="shared" si="113"/>
        <v>0</v>
      </c>
      <c r="SI173" s="602">
        <f t="shared" si="113"/>
        <v>0</v>
      </c>
      <c r="SJ173" s="602">
        <f t="shared" si="113"/>
        <v>0</v>
      </c>
      <c r="SK173" s="602">
        <f t="shared" si="113"/>
        <v>0</v>
      </c>
      <c r="SL173" s="602">
        <f t="shared" si="113"/>
        <v>0</v>
      </c>
      <c r="SM173" s="602">
        <f t="shared" si="113"/>
        <v>0</v>
      </c>
      <c r="SN173" s="602">
        <f t="shared" si="113"/>
        <v>0</v>
      </c>
      <c r="SO173" s="602">
        <f t="shared" si="113"/>
        <v>0</v>
      </c>
      <c r="SP173" s="602">
        <f t="shared" si="113"/>
        <v>0</v>
      </c>
      <c r="SQ173" s="602">
        <f t="shared" si="113"/>
        <v>0</v>
      </c>
      <c r="SR173" s="602">
        <f t="shared" si="113"/>
        <v>0</v>
      </c>
      <c r="SS173" s="602">
        <f t="shared" si="113"/>
        <v>0</v>
      </c>
      <c r="ST173" s="602">
        <f t="shared" si="113"/>
        <v>0</v>
      </c>
      <c r="SU173" s="602">
        <f t="shared" si="113"/>
        <v>0</v>
      </c>
      <c r="SV173" s="602">
        <f t="shared" si="113"/>
        <v>0</v>
      </c>
      <c r="SW173" s="602">
        <f t="shared" si="113"/>
        <v>0</v>
      </c>
      <c r="SX173" s="602">
        <f t="shared" si="113"/>
        <v>0</v>
      </c>
      <c r="SY173" s="602">
        <f t="shared" si="113"/>
        <v>0</v>
      </c>
      <c r="SZ173" s="602">
        <f t="shared" si="113"/>
        <v>0</v>
      </c>
      <c r="TA173" s="602">
        <f t="shared" si="113"/>
        <v>0</v>
      </c>
      <c r="TB173" s="602">
        <f t="shared" si="113"/>
        <v>0</v>
      </c>
      <c r="TC173" s="602">
        <f t="shared" si="113"/>
        <v>0</v>
      </c>
      <c r="TD173" s="602">
        <f t="shared" si="113"/>
        <v>0</v>
      </c>
      <c r="TE173" s="602">
        <f t="shared" si="113"/>
        <v>0</v>
      </c>
      <c r="TF173" s="602">
        <f t="shared" si="113"/>
        <v>0</v>
      </c>
      <c r="TG173" s="602">
        <f t="shared" si="113"/>
        <v>0</v>
      </c>
      <c r="TH173" s="602">
        <f t="shared" si="113"/>
        <v>0</v>
      </c>
      <c r="TI173" s="602">
        <f t="shared" si="113"/>
        <v>0</v>
      </c>
      <c r="TJ173" s="602">
        <f t="shared" si="113"/>
        <v>0</v>
      </c>
      <c r="TK173" s="602">
        <f t="shared" si="113"/>
        <v>0</v>
      </c>
      <c r="TL173" s="602">
        <f t="shared" si="113"/>
        <v>0</v>
      </c>
      <c r="TM173" s="602">
        <f t="shared" si="113"/>
        <v>0</v>
      </c>
      <c r="TN173" s="602">
        <f t="shared" si="113"/>
        <v>0</v>
      </c>
      <c r="TO173" s="602">
        <f t="shared" si="113"/>
        <v>0</v>
      </c>
      <c r="TP173" s="602">
        <f t="shared" si="113"/>
        <v>0</v>
      </c>
      <c r="TQ173" s="602">
        <f t="shared" si="113"/>
        <v>0</v>
      </c>
      <c r="TR173" s="602">
        <f t="shared" si="113"/>
        <v>0</v>
      </c>
      <c r="TS173" s="602">
        <f t="shared" si="113"/>
        <v>0</v>
      </c>
      <c r="TT173" s="602">
        <f t="shared" si="113"/>
        <v>0</v>
      </c>
      <c r="TU173" s="602">
        <f t="shared" si="113"/>
        <v>0</v>
      </c>
      <c r="TV173" s="602">
        <f t="shared" si="113"/>
        <v>0</v>
      </c>
      <c r="TW173" s="602">
        <f t="shared" si="113"/>
        <v>0</v>
      </c>
      <c r="TX173" s="602">
        <f t="shared" si="113"/>
        <v>0</v>
      </c>
      <c r="TY173" s="602">
        <f t="shared" si="113"/>
        <v>0</v>
      </c>
      <c r="TZ173" s="602">
        <f t="shared" si="113"/>
        <v>0</v>
      </c>
      <c r="UA173" s="602">
        <f t="shared" si="113"/>
        <v>0</v>
      </c>
      <c r="UB173" s="602">
        <f t="shared" si="113"/>
        <v>0</v>
      </c>
      <c r="UC173" s="602">
        <f t="shared" si="113"/>
        <v>0</v>
      </c>
      <c r="UD173" s="602">
        <f t="shared" si="113"/>
        <v>0</v>
      </c>
      <c r="UE173" s="602">
        <f t="shared" si="113"/>
        <v>0</v>
      </c>
      <c r="UF173" s="602">
        <f t="shared" si="113"/>
        <v>0</v>
      </c>
      <c r="UG173" s="602">
        <f t="shared" si="113"/>
        <v>0</v>
      </c>
      <c r="UH173" s="602">
        <f t="shared" si="113"/>
        <v>0</v>
      </c>
      <c r="UI173" s="602">
        <f t="shared" si="113"/>
        <v>0</v>
      </c>
      <c r="UJ173" s="602">
        <f t="shared" ref="UJ173:WN173" si="114">SUMPRODUCT($K$12:$K$169,UJ12:UJ169)</f>
        <v>0</v>
      </c>
      <c r="UK173" s="602">
        <f t="shared" si="114"/>
        <v>0</v>
      </c>
      <c r="UL173" s="602">
        <f t="shared" si="114"/>
        <v>0</v>
      </c>
      <c r="UM173" s="602">
        <f t="shared" si="114"/>
        <v>0</v>
      </c>
      <c r="UN173" s="602">
        <f t="shared" si="114"/>
        <v>0</v>
      </c>
      <c r="UO173" s="602">
        <f t="shared" si="114"/>
        <v>0</v>
      </c>
      <c r="UP173" s="602">
        <f t="shared" si="114"/>
        <v>0</v>
      </c>
      <c r="UQ173" s="602">
        <f t="shared" si="114"/>
        <v>0</v>
      </c>
      <c r="UR173" s="602">
        <f t="shared" si="114"/>
        <v>0</v>
      </c>
      <c r="US173" s="602">
        <f t="shared" si="114"/>
        <v>0</v>
      </c>
      <c r="UT173" s="602">
        <f t="shared" si="114"/>
        <v>0</v>
      </c>
      <c r="UU173" s="602">
        <f t="shared" si="114"/>
        <v>0</v>
      </c>
      <c r="UV173" s="602">
        <f t="shared" si="114"/>
        <v>0</v>
      </c>
      <c r="UW173" s="602">
        <f t="shared" si="114"/>
        <v>0</v>
      </c>
      <c r="UX173" s="602">
        <f t="shared" si="114"/>
        <v>0</v>
      </c>
      <c r="UY173" s="602">
        <f t="shared" si="114"/>
        <v>0</v>
      </c>
      <c r="UZ173" s="602">
        <f t="shared" si="114"/>
        <v>0</v>
      </c>
      <c r="VA173" s="602">
        <f t="shared" si="114"/>
        <v>0</v>
      </c>
      <c r="VB173" s="602">
        <f t="shared" si="114"/>
        <v>0</v>
      </c>
      <c r="VC173" s="602">
        <f t="shared" si="114"/>
        <v>0</v>
      </c>
      <c r="VD173" s="602">
        <f t="shared" si="114"/>
        <v>0</v>
      </c>
      <c r="VE173" s="602">
        <f t="shared" si="114"/>
        <v>0</v>
      </c>
      <c r="VF173" s="602">
        <f t="shared" si="114"/>
        <v>0</v>
      </c>
      <c r="VG173" s="602">
        <f t="shared" si="114"/>
        <v>0</v>
      </c>
      <c r="VH173" s="602">
        <f t="shared" si="114"/>
        <v>0</v>
      </c>
      <c r="VI173" s="602">
        <f t="shared" si="114"/>
        <v>0</v>
      </c>
      <c r="VJ173" s="602">
        <f t="shared" si="114"/>
        <v>0</v>
      </c>
      <c r="VK173" s="602">
        <f t="shared" si="114"/>
        <v>0</v>
      </c>
      <c r="VL173" s="602">
        <f t="shared" si="114"/>
        <v>0</v>
      </c>
      <c r="VM173" s="602">
        <f t="shared" si="114"/>
        <v>0</v>
      </c>
      <c r="VN173" s="602">
        <f t="shared" si="114"/>
        <v>0</v>
      </c>
      <c r="VO173" s="602">
        <f t="shared" si="114"/>
        <v>0</v>
      </c>
      <c r="VP173" s="602">
        <f t="shared" si="114"/>
        <v>0</v>
      </c>
      <c r="VQ173" s="602">
        <f t="shared" si="114"/>
        <v>0</v>
      </c>
      <c r="VR173" s="602">
        <f t="shared" si="114"/>
        <v>0</v>
      </c>
      <c r="VS173" s="602">
        <f t="shared" si="114"/>
        <v>0</v>
      </c>
      <c r="VT173" s="602">
        <f t="shared" si="114"/>
        <v>0</v>
      </c>
      <c r="VU173" s="602">
        <f t="shared" si="114"/>
        <v>0</v>
      </c>
      <c r="VV173" s="602">
        <f t="shared" si="114"/>
        <v>0</v>
      </c>
      <c r="VW173" s="602">
        <f t="shared" si="114"/>
        <v>0</v>
      </c>
      <c r="VX173" s="602">
        <f t="shared" si="114"/>
        <v>0</v>
      </c>
      <c r="VY173" s="602">
        <f t="shared" si="114"/>
        <v>0</v>
      </c>
      <c r="VZ173" s="602">
        <f t="shared" si="114"/>
        <v>0</v>
      </c>
      <c r="WA173" s="602">
        <f t="shared" si="114"/>
        <v>0</v>
      </c>
      <c r="WB173" s="602">
        <f t="shared" si="114"/>
        <v>0</v>
      </c>
      <c r="WC173" s="602">
        <f t="shared" si="114"/>
        <v>0</v>
      </c>
      <c r="WD173" s="602">
        <f t="shared" si="114"/>
        <v>0</v>
      </c>
      <c r="WE173" s="602">
        <f t="shared" si="114"/>
        <v>0</v>
      </c>
      <c r="WF173" s="602">
        <f t="shared" si="114"/>
        <v>0</v>
      </c>
      <c r="WG173" s="602">
        <f t="shared" si="114"/>
        <v>0</v>
      </c>
      <c r="WH173" s="602">
        <f t="shared" si="114"/>
        <v>0</v>
      </c>
      <c r="WI173" s="602">
        <f t="shared" si="114"/>
        <v>0</v>
      </c>
      <c r="WJ173" s="602">
        <f t="shared" si="114"/>
        <v>39.252400000000002</v>
      </c>
      <c r="WK173" s="602">
        <f t="shared" si="114"/>
        <v>90.14500000000001</v>
      </c>
      <c r="WL173" s="602">
        <f t="shared" si="114"/>
        <v>2724.2545000000005</v>
      </c>
      <c r="WM173" s="602">
        <f t="shared" si="114"/>
        <v>701.66690000000017</v>
      </c>
      <c r="WN173" s="602">
        <f t="shared" si="114"/>
        <v>0</v>
      </c>
      <c r="WP173" s="911"/>
      <c r="WQ173" s="933"/>
      <c r="WR173" s="926"/>
      <c r="WS173" s="604"/>
    </row>
    <row r="174" spans="1:640" s="65" customFormat="1" ht="16.5" customHeight="1" x14ac:dyDescent="0.45">
      <c r="C174" s="577"/>
      <c r="D174" s="913" t="s">
        <v>504</v>
      </c>
      <c r="E174" s="482"/>
      <c r="F174" s="482"/>
      <c r="G174" s="61"/>
      <c r="H174" s="637"/>
      <c r="I174" s="482"/>
      <c r="J174" s="611"/>
      <c r="K174" s="611"/>
      <c r="L174" s="913" t="s">
        <v>504</v>
      </c>
      <c r="M174" s="484" t="s">
        <v>201</v>
      </c>
      <c r="N174" s="484" t="s">
        <v>201</v>
      </c>
      <c r="O174" s="484" t="s">
        <v>201</v>
      </c>
      <c r="P174" s="484" t="s">
        <v>201</v>
      </c>
      <c r="Q174" s="484" t="s">
        <v>201</v>
      </c>
      <c r="R174" s="484" t="s">
        <v>201</v>
      </c>
      <c r="S174" s="484" t="s">
        <v>201</v>
      </c>
      <c r="T174" s="484" t="s">
        <v>201</v>
      </c>
      <c r="U174" s="484" t="s">
        <v>201</v>
      </c>
      <c r="V174" s="484" t="s">
        <v>201</v>
      </c>
      <c r="W174" s="484" t="s">
        <v>201</v>
      </c>
      <c r="X174" s="484" t="s">
        <v>201</v>
      </c>
      <c r="Y174" s="484" t="s">
        <v>201</v>
      </c>
      <c r="Z174" s="484" t="s">
        <v>201</v>
      </c>
      <c r="AA174" s="484" t="s">
        <v>201</v>
      </c>
      <c r="AB174" s="484" t="s">
        <v>201</v>
      </c>
      <c r="AC174" s="484" t="s">
        <v>201</v>
      </c>
      <c r="AD174" s="484" t="s">
        <v>201</v>
      </c>
      <c r="AE174" s="484" t="s">
        <v>201</v>
      </c>
      <c r="AF174" s="484" t="s">
        <v>201</v>
      </c>
      <c r="AG174" s="484" t="s">
        <v>201</v>
      </c>
      <c r="AH174" s="484" t="s">
        <v>201</v>
      </c>
      <c r="AI174" s="484" t="s">
        <v>201</v>
      </c>
      <c r="AJ174" s="484" t="s">
        <v>201</v>
      </c>
      <c r="AK174" s="865" t="s">
        <v>321</v>
      </c>
      <c r="AL174" s="849" t="s">
        <v>381</v>
      </c>
      <c r="AM174" s="849" t="s">
        <v>381</v>
      </c>
      <c r="AN174" s="849" t="s">
        <v>381</v>
      </c>
      <c r="AO174" s="849" t="s">
        <v>381</v>
      </c>
      <c r="AP174" s="924" t="s">
        <v>381</v>
      </c>
      <c r="AQ174" s="924" t="s">
        <v>381</v>
      </c>
      <c r="AR174" s="924" t="s">
        <v>381</v>
      </c>
      <c r="AS174" s="924" t="s">
        <v>381</v>
      </c>
      <c r="AT174" s="924" t="s">
        <v>381</v>
      </c>
      <c r="AU174" s="924" t="s">
        <v>381</v>
      </c>
      <c r="AV174" s="924" t="s">
        <v>381</v>
      </c>
      <c r="AW174" s="924" t="s">
        <v>381</v>
      </c>
      <c r="AX174" s="924" t="s">
        <v>381</v>
      </c>
      <c r="AY174" s="924" t="s">
        <v>381</v>
      </c>
      <c r="AZ174" s="924" t="s">
        <v>381</v>
      </c>
      <c r="BA174" s="484"/>
      <c r="BB174" s="484"/>
      <c r="BC174" s="484"/>
      <c r="BD174" s="484"/>
      <c r="BE174" s="484"/>
      <c r="BF174" s="484"/>
      <c r="BG174" s="484"/>
      <c r="BH174" s="484"/>
      <c r="BI174" s="484"/>
      <c r="BJ174" s="484"/>
      <c r="BK174" s="484"/>
      <c r="BL174" s="484"/>
      <c r="BM174" s="484"/>
      <c r="BN174" s="484"/>
      <c r="BO174" s="484"/>
      <c r="BP174" s="484"/>
      <c r="BQ174" s="484"/>
      <c r="BR174" s="484"/>
      <c r="BS174" s="484"/>
      <c r="BT174" s="484"/>
      <c r="BU174" s="484"/>
      <c r="BV174" s="484"/>
      <c r="BW174" s="484"/>
      <c r="BX174" s="484"/>
      <c r="BY174" s="484"/>
      <c r="BZ174" s="484"/>
      <c r="CA174" s="484"/>
      <c r="CB174" s="484"/>
      <c r="CC174" s="484"/>
      <c r="CD174" s="484"/>
      <c r="CE174" s="484"/>
      <c r="CF174" s="484"/>
      <c r="CG174" s="484"/>
      <c r="CH174" s="484"/>
      <c r="CI174" s="484"/>
      <c r="CJ174" s="484"/>
      <c r="CK174" s="484"/>
      <c r="CL174" s="484"/>
      <c r="CM174" s="484"/>
      <c r="CN174" s="484"/>
      <c r="CO174" s="484"/>
      <c r="CP174" s="484"/>
      <c r="CQ174" s="484"/>
      <c r="CR174" s="484"/>
      <c r="CS174" s="484"/>
      <c r="CT174" s="484"/>
      <c r="CU174" s="484"/>
      <c r="CV174" s="484"/>
      <c r="CW174" s="484"/>
      <c r="CX174" s="484"/>
      <c r="CY174" s="484"/>
      <c r="CZ174" s="484"/>
      <c r="DA174" s="484"/>
      <c r="DB174" s="484"/>
      <c r="DC174" s="484"/>
      <c r="DD174" s="484"/>
      <c r="DE174" s="484"/>
      <c r="DF174" s="484"/>
      <c r="DG174" s="484"/>
      <c r="DH174" s="484"/>
      <c r="DI174" s="484"/>
      <c r="DJ174" s="484"/>
      <c r="DK174" s="484"/>
      <c r="DL174" s="484"/>
      <c r="DM174" s="484"/>
      <c r="DN174" s="484"/>
      <c r="DO174" s="484"/>
      <c r="DP174" s="484"/>
      <c r="DQ174" s="484"/>
      <c r="DR174" s="484"/>
      <c r="DS174" s="484"/>
      <c r="DT174" s="484"/>
      <c r="DU174" s="484"/>
      <c r="DV174" s="484"/>
      <c r="DW174" s="484"/>
      <c r="DX174" s="484"/>
      <c r="DY174" s="484"/>
      <c r="DZ174" s="484"/>
      <c r="EA174" s="484"/>
      <c r="EB174" s="484"/>
      <c r="EC174" s="484"/>
      <c r="ED174" s="484"/>
      <c r="EE174" s="484"/>
      <c r="EF174" s="484"/>
      <c r="EG174" s="484"/>
      <c r="EH174" s="484"/>
      <c r="EI174" s="484"/>
      <c r="EJ174" s="484"/>
      <c r="EK174" s="484"/>
      <c r="EL174" s="484"/>
      <c r="EM174" s="484"/>
      <c r="EN174" s="484"/>
      <c r="EO174" s="484"/>
      <c r="EP174" s="484"/>
      <c r="EQ174" s="484"/>
      <c r="ER174" s="484"/>
      <c r="ES174" s="484"/>
      <c r="ET174" s="484"/>
      <c r="EU174" s="484"/>
      <c r="EV174" s="484"/>
      <c r="EW174" s="484"/>
      <c r="EX174" s="484"/>
      <c r="EY174" s="484"/>
      <c r="EZ174" s="484"/>
      <c r="FA174" s="484"/>
      <c r="FB174" s="484"/>
      <c r="FC174" s="484"/>
      <c r="FD174" s="484"/>
      <c r="FE174" s="484"/>
      <c r="FF174" s="484"/>
      <c r="FG174" s="484"/>
      <c r="FH174" s="484"/>
      <c r="FI174" s="484"/>
      <c r="FJ174" s="484"/>
      <c r="FK174" s="484"/>
      <c r="FL174" s="484"/>
      <c r="FM174" s="484"/>
      <c r="FN174" s="484"/>
      <c r="FO174" s="484"/>
      <c r="FP174" s="484"/>
      <c r="FQ174" s="484"/>
      <c r="FR174" s="484"/>
      <c r="FS174" s="484"/>
      <c r="FT174" s="484"/>
      <c r="FU174" s="484"/>
      <c r="FV174" s="484"/>
      <c r="FW174" s="484"/>
      <c r="FX174" s="484"/>
      <c r="FY174" s="484"/>
      <c r="FZ174" s="484"/>
      <c r="GA174" s="484"/>
      <c r="GB174" s="484"/>
      <c r="GC174" s="484"/>
      <c r="GD174" s="484"/>
      <c r="GE174" s="484"/>
      <c r="GF174" s="484"/>
      <c r="GG174" s="484"/>
      <c r="GH174" s="484"/>
      <c r="GI174" s="484"/>
      <c r="GJ174" s="484"/>
      <c r="GK174" s="484"/>
      <c r="GL174" s="484"/>
      <c r="GM174" s="484"/>
      <c r="GN174" s="484"/>
      <c r="GO174" s="484"/>
      <c r="GP174" s="484"/>
      <c r="GQ174" s="484"/>
      <c r="GR174" s="484"/>
      <c r="GS174" s="484"/>
      <c r="GT174" s="484"/>
      <c r="GU174" s="484"/>
      <c r="GV174" s="484"/>
      <c r="GW174" s="484"/>
      <c r="GX174" s="484"/>
      <c r="GY174" s="484"/>
      <c r="GZ174" s="484"/>
      <c r="HA174" s="484"/>
      <c r="HB174" s="484"/>
      <c r="HC174" s="484"/>
      <c r="HD174" s="484"/>
      <c r="HE174" s="484"/>
      <c r="HF174" s="484"/>
      <c r="HG174" s="484"/>
      <c r="HH174" s="484"/>
      <c r="HI174" s="484"/>
      <c r="HJ174" s="484"/>
      <c r="HK174" s="484"/>
      <c r="HL174" s="484"/>
      <c r="HM174" s="484"/>
      <c r="HN174" s="484"/>
      <c r="HO174" s="484"/>
      <c r="HP174" s="484"/>
      <c r="HQ174" s="484"/>
      <c r="HR174" s="484"/>
      <c r="HS174" s="484"/>
      <c r="HT174" s="484"/>
      <c r="HU174" s="484"/>
      <c r="HV174" s="484"/>
      <c r="HW174" s="484"/>
      <c r="HX174" s="484"/>
      <c r="HY174" s="484"/>
      <c r="HZ174" s="484"/>
      <c r="IA174" s="484"/>
      <c r="IB174" s="484"/>
      <c r="IC174" s="484"/>
      <c r="ID174" s="484"/>
      <c r="IE174" s="484"/>
      <c r="IF174" s="484"/>
      <c r="IG174" s="484"/>
      <c r="IH174" s="484"/>
      <c r="II174" s="484"/>
      <c r="IJ174" s="484"/>
      <c r="IK174" s="484"/>
      <c r="IL174" s="484"/>
      <c r="IM174" s="484"/>
      <c r="IN174" s="484"/>
      <c r="IO174" s="484"/>
      <c r="IP174" s="484"/>
      <c r="IQ174" s="484"/>
      <c r="IR174" s="484"/>
      <c r="IS174" s="484"/>
      <c r="IT174" s="484"/>
      <c r="IU174" s="484"/>
      <c r="IV174" s="484"/>
      <c r="IW174" s="484"/>
      <c r="IX174" s="484"/>
      <c r="IY174" s="484"/>
      <c r="IZ174" s="484"/>
      <c r="JA174" s="484"/>
      <c r="JB174" s="484"/>
      <c r="JC174" s="484"/>
      <c r="JD174" s="484"/>
      <c r="JE174" s="484"/>
      <c r="JF174" s="484"/>
      <c r="JG174" s="484"/>
      <c r="JH174" s="484"/>
      <c r="JI174" s="484"/>
      <c r="JJ174" s="484"/>
      <c r="JK174" s="484"/>
      <c r="JL174" s="484"/>
      <c r="JM174" s="484"/>
      <c r="JN174" s="484"/>
      <c r="JO174" s="484"/>
      <c r="JP174" s="484"/>
      <c r="JQ174" s="484"/>
      <c r="JR174" s="484"/>
      <c r="JS174" s="484"/>
      <c r="JT174" s="484"/>
      <c r="JU174" s="484"/>
      <c r="JV174" s="484"/>
      <c r="JW174" s="484"/>
      <c r="JX174" s="484"/>
      <c r="JY174" s="484"/>
      <c r="JZ174" s="484"/>
      <c r="KA174" s="484"/>
      <c r="KB174" s="484"/>
      <c r="KC174" s="484"/>
      <c r="KD174" s="484"/>
      <c r="KE174" s="484"/>
      <c r="KF174" s="484"/>
      <c r="KG174" s="484"/>
      <c r="KH174" s="484"/>
      <c r="KI174" s="484"/>
      <c r="KJ174" s="484"/>
      <c r="KK174" s="484"/>
      <c r="KL174" s="484"/>
      <c r="KM174" s="484"/>
      <c r="KN174" s="484"/>
      <c r="KO174" s="484"/>
      <c r="KP174" s="484"/>
      <c r="KQ174" s="484"/>
      <c r="KR174" s="484"/>
      <c r="KS174" s="484"/>
      <c r="KT174" s="484"/>
      <c r="KU174" s="484"/>
      <c r="KV174" s="484"/>
      <c r="KW174" s="484"/>
      <c r="KX174" s="484"/>
      <c r="KY174" s="484"/>
      <c r="KZ174" s="484"/>
      <c r="LA174" s="484"/>
      <c r="LB174" s="484"/>
      <c r="LC174" s="484"/>
      <c r="LD174" s="484"/>
      <c r="LE174" s="484"/>
      <c r="LF174" s="484"/>
      <c r="LG174" s="484"/>
      <c r="LH174" s="484"/>
      <c r="LI174" s="484"/>
      <c r="LJ174" s="484"/>
      <c r="LK174" s="484"/>
      <c r="LL174" s="484"/>
      <c r="LM174" s="484"/>
      <c r="LN174" s="484"/>
      <c r="LO174" s="484"/>
      <c r="LP174" s="484"/>
      <c r="LQ174" s="484"/>
      <c r="LR174" s="484"/>
      <c r="LS174" s="484"/>
      <c r="LT174" s="484"/>
      <c r="LU174" s="484"/>
      <c r="LV174" s="484"/>
      <c r="LW174" s="484"/>
      <c r="LX174" s="484"/>
      <c r="LY174" s="484"/>
      <c r="LZ174" s="484"/>
      <c r="MA174" s="484"/>
      <c r="MB174" s="484"/>
      <c r="MC174" s="484"/>
      <c r="MD174" s="484"/>
      <c r="ME174" s="484"/>
      <c r="MF174" s="484"/>
      <c r="MG174" s="484"/>
      <c r="MH174" s="484"/>
      <c r="MI174" s="484"/>
      <c r="MJ174" s="484"/>
      <c r="MK174" s="484"/>
      <c r="ML174" s="484"/>
      <c r="MM174" s="484"/>
      <c r="MN174" s="484"/>
      <c r="MO174" s="484"/>
      <c r="MP174" s="484"/>
      <c r="MQ174" s="484"/>
      <c r="MR174" s="484"/>
      <c r="MS174" s="484"/>
      <c r="MT174" s="484"/>
      <c r="MU174" s="484"/>
      <c r="MV174" s="484"/>
      <c r="MW174" s="484"/>
      <c r="MX174" s="484"/>
      <c r="MY174" s="484"/>
      <c r="MZ174" s="484"/>
      <c r="NA174" s="484"/>
      <c r="NB174" s="484"/>
      <c r="NC174" s="484"/>
      <c r="ND174" s="484"/>
      <c r="NE174" s="484"/>
      <c r="NF174" s="484"/>
      <c r="NG174" s="484"/>
      <c r="NH174" s="484"/>
      <c r="NI174" s="484"/>
      <c r="NJ174" s="484"/>
      <c r="NK174" s="484"/>
      <c r="NL174" s="484"/>
      <c r="NM174" s="484"/>
      <c r="NN174" s="484"/>
      <c r="NO174" s="484"/>
      <c r="NP174" s="484"/>
      <c r="NQ174" s="484"/>
      <c r="NR174" s="484"/>
      <c r="NS174" s="484"/>
      <c r="NT174" s="484"/>
      <c r="NU174" s="484"/>
      <c r="NV174" s="484"/>
      <c r="NW174" s="484"/>
      <c r="NX174" s="484"/>
      <c r="NY174" s="484"/>
      <c r="NZ174" s="484"/>
      <c r="OA174" s="484"/>
      <c r="OB174" s="484"/>
      <c r="OC174" s="484"/>
      <c r="OD174" s="484"/>
      <c r="OE174" s="484"/>
      <c r="OF174" s="484"/>
      <c r="OG174" s="484"/>
      <c r="OH174" s="484"/>
      <c r="OI174" s="484"/>
      <c r="OJ174" s="484"/>
      <c r="OK174" s="484"/>
      <c r="OL174" s="484"/>
      <c r="OM174" s="484"/>
      <c r="ON174" s="484"/>
      <c r="OO174" s="484"/>
      <c r="OP174" s="484"/>
      <c r="OQ174" s="484"/>
      <c r="OR174" s="484"/>
      <c r="OS174" s="484"/>
      <c r="OT174" s="484"/>
      <c r="OU174" s="484"/>
      <c r="OV174" s="484"/>
      <c r="OW174" s="484"/>
      <c r="OX174" s="484"/>
      <c r="OY174" s="484"/>
      <c r="OZ174" s="484"/>
      <c r="PA174" s="484"/>
      <c r="PB174" s="484"/>
      <c r="PC174" s="484"/>
      <c r="PD174" s="484"/>
      <c r="PE174" s="484"/>
      <c r="PF174" s="484"/>
      <c r="PG174" s="484"/>
      <c r="PH174" s="484"/>
      <c r="PI174" s="484"/>
      <c r="PJ174" s="484"/>
      <c r="PK174" s="484"/>
      <c r="PL174" s="484"/>
      <c r="PM174" s="484"/>
      <c r="PN174" s="484"/>
      <c r="PO174" s="484"/>
      <c r="PP174" s="484"/>
      <c r="PQ174" s="484"/>
      <c r="PR174" s="484"/>
      <c r="PS174" s="484"/>
      <c r="PT174" s="484"/>
      <c r="PU174" s="484"/>
      <c r="PV174" s="484"/>
      <c r="PW174" s="484"/>
      <c r="PX174" s="484"/>
      <c r="PY174" s="484"/>
      <c r="PZ174" s="484"/>
      <c r="QA174" s="484"/>
      <c r="QB174" s="484"/>
      <c r="QC174" s="484"/>
      <c r="QD174" s="484"/>
      <c r="QE174" s="484"/>
      <c r="QF174" s="484"/>
      <c r="QG174" s="484"/>
      <c r="QH174" s="484"/>
      <c r="QI174" s="484"/>
      <c r="QJ174" s="484"/>
      <c r="QK174" s="484"/>
      <c r="QL174" s="484"/>
      <c r="QM174" s="484"/>
      <c r="QN174" s="484"/>
      <c r="QO174" s="484"/>
      <c r="QP174" s="484"/>
      <c r="QQ174" s="484"/>
      <c r="QR174" s="484"/>
      <c r="QS174" s="484"/>
      <c r="QT174" s="484"/>
      <c r="QU174" s="484"/>
      <c r="QV174" s="484"/>
      <c r="QW174" s="484"/>
      <c r="QX174" s="484"/>
      <c r="QY174" s="484"/>
      <c r="QZ174" s="484"/>
      <c r="RA174" s="484"/>
      <c r="RB174" s="484"/>
      <c r="RC174" s="484"/>
      <c r="RD174" s="484"/>
      <c r="RE174" s="484"/>
      <c r="RF174" s="484"/>
      <c r="RG174" s="484"/>
      <c r="RH174" s="484"/>
      <c r="RI174" s="484"/>
      <c r="RJ174" s="484"/>
      <c r="RK174" s="484"/>
      <c r="RL174" s="484"/>
      <c r="RM174" s="484"/>
      <c r="RN174" s="484"/>
      <c r="RO174" s="484"/>
      <c r="RP174" s="484"/>
      <c r="RQ174" s="484"/>
      <c r="RR174" s="484"/>
      <c r="RS174" s="484"/>
      <c r="RT174" s="484"/>
      <c r="RU174" s="484"/>
      <c r="RV174" s="484"/>
      <c r="RW174" s="484"/>
      <c r="RX174" s="484"/>
      <c r="RY174" s="484"/>
      <c r="RZ174" s="484"/>
      <c r="SA174" s="484"/>
      <c r="SB174" s="484"/>
      <c r="SC174" s="484"/>
      <c r="SD174" s="484"/>
      <c r="SE174" s="484"/>
      <c r="SF174" s="484"/>
      <c r="SG174" s="484"/>
      <c r="SH174" s="484"/>
      <c r="SI174" s="484"/>
      <c r="SJ174" s="484"/>
      <c r="SK174" s="484"/>
      <c r="SL174" s="484"/>
      <c r="SM174" s="484"/>
      <c r="SN174" s="484"/>
      <c r="SO174" s="484"/>
      <c r="SP174" s="484"/>
      <c r="SQ174" s="484"/>
      <c r="SR174" s="484"/>
      <c r="SS174" s="484"/>
      <c r="ST174" s="484"/>
      <c r="SU174" s="484"/>
      <c r="SV174" s="484"/>
      <c r="SW174" s="484"/>
      <c r="SX174" s="484"/>
      <c r="SY174" s="484"/>
      <c r="SZ174" s="484"/>
      <c r="TA174" s="484"/>
      <c r="TB174" s="484"/>
      <c r="TC174" s="484"/>
      <c r="TD174" s="484"/>
      <c r="TE174" s="484"/>
      <c r="TF174" s="484"/>
      <c r="TG174" s="484"/>
      <c r="TH174" s="484"/>
      <c r="TI174" s="484"/>
      <c r="TJ174" s="484"/>
      <c r="TK174" s="484"/>
      <c r="TL174" s="484"/>
      <c r="TM174" s="484"/>
      <c r="TN174" s="484"/>
      <c r="TO174" s="484"/>
      <c r="TP174" s="484"/>
      <c r="TQ174" s="484"/>
      <c r="TR174" s="484"/>
      <c r="TS174" s="484"/>
      <c r="TT174" s="484"/>
      <c r="TU174" s="484"/>
      <c r="TV174" s="484"/>
      <c r="TW174" s="484"/>
      <c r="TX174" s="484"/>
      <c r="TY174" s="484"/>
      <c r="TZ174" s="484"/>
      <c r="UA174" s="484"/>
      <c r="UB174" s="484"/>
      <c r="UC174" s="484"/>
      <c r="UD174" s="484"/>
      <c r="UE174" s="484"/>
      <c r="UF174" s="484"/>
      <c r="UG174" s="484"/>
      <c r="UH174" s="484"/>
      <c r="UI174" s="484"/>
      <c r="UJ174" s="484"/>
      <c r="UK174" s="484"/>
      <c r="UL174" s="484"/>
      <c r="UM174" s="484"/>
      <c r="UN174" s="484"/>
      <c r="UO174" s="484"/>
      <c r="UP174" s="484"/>
      <c r="UQ174" s="484"/>
      <c r="UR174" s="484"/>
      <c r="US174" s="484"/>
      <c r="UT174" s="484"/>
      <c r="UU174" s="484"/>
      <c r="UV174" s="484"/>
      <c r="UW174" s="484"/>
      <c r="UX174" s="484"/>
      <c r="UY174" s="484"/>
      <c r="UZ174" s="484"/>
      <c r="VA174" s="484"/>
      <c r="VB174" s="484"/>
      <c r="VC174" s="484"/>
      <c r="VD174" s="484"/>
      <c r="VE174" s="484"/>
      <c r="VF174" s="484"/>
      <c r="VG174" s="484"/>
      <c r="VH174" s="484"/>
      <c r="VI174" s="484"/>
      <c r="VJ174" s="484"/>
      <c r="VK174" s="484"/>
      <c r="VL174" s="484"/>
      <c r="VM174" s="484"/>
      <c r="VN174" s="484"/>
      <c r="VO174" s="484"/>
      <c r="VP174" s="484"/>
      <c r="VQ174" s="484"/>
      <c r="VR174" s="484"/>
      <c r="VS174" s="484"/>
      <c r="VT174" s="484"/>
      <c r="VU174" s="484"/>
      <c r="VV174" s="484"/>
      <c r="VW174" s="484"/>
      <c r="VX174" s="484"/>
      <c r="VY174" s="484"/>
      <c r="VZ174" s="484"/>
      <c r="WA174" s="484"/>
      <c r="WB174" s="484"/>
      <c r="WC174" s="484"/>
      <c r="WD174" s="484"/>
      <c r="WE174" s="484"/>
      <c r="WF174" s="484"/>
      <c r="WG174" s="484"/>
      <c r="WH174" s="484"/>
      <c r="WI174" s="484"/>
      <c r="WJ174" s="484"/>
      <c r="WK174" s="484"/>
      <c r="WL174" s="484"/>
      <c r="WM174" s="484"/>
      <c r="WN174" s="484"/>
      <c r="WQ174" s="940"/>
      <c r="WR174" s="628"/>
      <c r="WS174" s="66"/>
      <c r="WT174" s="66"/>
      <c r="WU174" s="66"/>
      <c r="WV174" s="66"/>
      <c r="WW174" s="66"/>
      <c r="WX174" s="66"/>
      <c r="WY174" s="66"/>
      <c r="WZ174" s="66"/>
      <c r="XA174" s="66"/>
      <c r="XB174" s="66"/>
      <c r="XC174" s="66"/>
      <c r="XD174" s="66"/>
      <c r="XE174" s="66"/>
      <c r="XF174" s="66"/>
      <c r="XG174" s="66"/>
      <c r="XH174" s="66"/>
      <c r="XI174" s="66"/>
      <c r="XJ174" s="66"/>
      <c r="XK174" s="66"/>
      <c r="XL174" s="66"/>
    </row>
    <row r="175" spans="1:640" s="64" customFormat="1" ht="16.5" customHeight="1" x14ac:dyDescent="0.45">
      <c r="C175" s="578"/>
      <c r="D175" s="404"/>
      <c r="H175" s="637"/>
      <c r="L175" s="404"/>
      <c r="AH175" s="64">
        <f>AH172-250</f>
        <v>33704.415000000008</v>
      </c>
      <c r="AL175" s="64">
        <f>AL173-AL172</f>
        <v>4678.9974000000002</v>
      </c>
      <c r="AM175" s="64">
        <f t="shared" ref="AM175:AO175" si="115">AM173-AM172</f>
        <v>68.970000000001164</v>
      </c>
      <c r="AN175" s="64">
        <f t="shared" si="115"/>
        <v>50.819999999999709</v>
      </c>
      <c r="AO175" s="64">
        <f t="shared" si="115"/>
        <v>25.410000000003492</v>
      </c>
      <c r="WN175" s="64">
        <f>WN171/67</f>
        <v>0</v>
      </c>
      <c r="WQ175" s="941"/>
      <c r="WR175" s="625"/>
    </row>
    <row r="176" spans="1:640" s="57" customFormat="1" ht="16.5" customHeight="1" x14ac:dyDescent="0.45">
      <c r="A176" s="60"/>
      <c r="B176" s="60"/>
      <c r="C176" s="579"/>
      <c r="D176" s="44" t="s">
        <v>322</v>
      </c>
      <c r="E176" s="44"/>
      <c r="F176" s="44"/>
      <c r="G176" s="44"/>
      <c r="H176" s="648"/>
      <c r="I176" s="44"/>
      <c r="J176" s="44"/>
      <c r="K176" s="44"/>
      <c r="L176" s="44" t="s">
        <v>322</v>
      </c>
      <c r="M176" s="60">
        <f t="shared" ref="M176:BX176" si="116">M171/67</f>
        <v>1.0138746268656715</v>
      </c>
      <c r="N176" s="60">
        <f t="shared" si="116"/>
        <v>0.91870119402985084</v>
      </c>
      <c r="O176" s="60">
        <f t="shared" si="116"/>
        <v>0.89441014925373141</v>
      </c>
      <c r="P176" s="60">
        <f t="shared" si="116"/>
        <v>0.93987985074626867</v>
      </c>
      <c r="Q176" s="60">
        <f t="shared" si="116"/>
        <v>0.92762462686567171</v>
      </c>
      <c r="R176" s="60">
        <f t="shared" si="116"/>
        <v>0.98421119402985091</v>
      </c>
      <c r="S176" s="60">
        <f t="shared" si="116"/>
        <v>0.97101253731343284</v>
      </c>
      <c r="T176" s="60">
        <f t="shared" si="116"/>
        <v>0.97977985074626872</v>
      </c>
      <c r="U176" s="60">
        <f t="shared" si="116"/>
        <v>0.9096699253731344</v>
      </c>
      <c r="V176" s="60">
        <f t="shared" si="116"/>
        <v>0.92271716417910465</v>
      </c>
      <c r="W176" s="60">
        <f t="shared" si="116"/>
        <v>0.9695820895522389</v>
      </c>
      <c r="X176" s="60">
        <f t="shared" si="116"/>
        <v>1.0300604477611941</v>
      </c>
      <c r="Y176" s="60">
        <f t="shared" si="116"/>
        <v>1.1078597014925371</v>
      </c>
      <c r="Z176" s="60">
        <f t="shared" si="116"/>
        <v>1.1271026119402985</v>
      </c>
      <c r="AA176" s="60">
        <f t="shared" si="116"/>
        <v>1.0041791044776121</v>
      </c>
      <c r="AB176" s="60">
        <f t="shared" si="116"/>
        <v>0.99097276119402999</v>
      </c>
      <c r="AC176" s="60">
        <f t="shared" si="116"/>
        <v>0.99219029850746288</v>
      </c>
      <c r="AD176" s="60">
        <f t="shared" si="116"/>
        <v>0.99928731343283594</v>
      </c>
      <c r="AE176" s="60">
        <f t="shared" si="116"/>
        <v>1.005718656716418</v>
      </c>
      <c r="AF176" s="60">
        <f t="shared" si="116"/>
        <v>0.95938597014925386</v>
      </c>
      <c r="AG176" s="60">
        <f t="shared" si="116"/>
        <v>1.0660335820895523</v>
      </c>
      <c r="AH176" s="60">
        <f t="shared" si="116"/>
        <v>1.0083328358208956</v>
      </c>
      <c r="AI176" s="60">
        <f t="shared" si="116"/>
        <v>1.0119641791044778</v>
      </c>
      <c r="AJ176" s="60">
        <f t="shared" si="116"/>
        <v>0.99596059701492534</v>
      </c>
      <c r="AK176" s="60">
        <f t="shared" si="116"/>
        <v>0.99857223880597024</v>
      </c>
      <c r="AL176" s="60">
        <f t="shared" si="116"/>
        <v>1.005444776119403</v>
      </c>
      <c r="AM176" s="60">
        <f t="shared" si="116"/>
        <v>0.95638104477611952</v>
      </c>
      <c r="AN176" s="60">
        <f t="shared" ref="AN176" si="117">AN171/67</f>
        <v>0.939573208955224</v>
      </c>
      <c r="AO176" s="60">
        <f t="shared" ref="AO176" si="118">AO171/67</f>
        <v>1.0099141044776119</v>
      </c>
      <c r="AP176" s="60">
        <f t="shared" si="116"/>
        <v>0.94507164179104475</v>
      </c>
      <c r="AQ176" s="60">
        <f t="shared" ref="AQ176" si="119">AQ171/67</f>
        <v>1.0077485373134327</v>
      </c>
      <c r="AR176" s="60">
        <f t="shared" si="116"/>
        <v>0.44095223880597012</v>
      </c>
      <c r="AS176" s="60">
        <f t="shared" si="116"/>
        <v>0.99800820895522391</v>
      </c>
      <c r="AT176" s="60">
        <f t="shared" si="116"/>
        <v>0.99891641791044783</v>
      </c>
      <c r="AU176" s="60">
        <f t="shared" si="116"/>
        <v>1.0221647761194033</v>
      </c>
      <c r="AV176" s="60">
        <f t="shared" si="116"/>
        <v>0.98482328358208948</v>
      </c>
      <c r="AW176" s="60">
        <f t="shared" si="116"/>
        <v>1.0088691044776121</v>
      </c>
      <c r="AX176" s="60">
        <f t="shared" si="116"/>
        <v>0.84604477611940299</v>
      </c>
      <c r="AY176" s="60">
        <f t="shared" si="116"/>
        <v>1.0231947761194031</v>
      </c>
      <c r="AZ176" s="60">
        <f t="shared" si="116"/>
        <v>1.0327779850746268</v>
      </c>
      <c r="BA176" s="60">
        <f t="shared" si="116"/>
        <v>0.99500597014925385</v>
      </c>
      <c r="BB176" s="60">
        <f t="shared" si="116"/>
        <v>1.0061019402985076</v>
      </c>
      <c r="BC176" s="60">
        <f t="shared" si="116"/>
        <v>0</v>
      </c>
      <c r="BD176" s="60">
        <f t="shared" si="116"/>
        <v>0</v>
      </c>
      <c r="BE176" s="60">
        <f t="shared" si="116"/>
        <v>0</v>
      </c>
      <c r="BF176" s="60">
        <f t="shared" si="116"/>
        <v>0</v>
      </c>
      <c r="BG176" s="60">
        <f t="shared" si="116"/>
        <v>0</v>
      </c>
      <c r="BH176" s="60">
        <f t="shared" si="116"/>
        <v>0</v>
      </c>
      <c r="BI176" s="60">
        <f t="shared" si="116"/>
        <v>0</v>
      </c>
      <c r="BJ176" s="60">
        <f t="shared" si="116"/>
        <v>0</v>
      </c>
      <c r="BK176" s="60">
        <f t="shared" si="116"/>
        <v>0</v>
      </c>
      <c r="BL176" s="60">
        <f t="shared" si="116"/>
        <v>0</v>
      </c>
      <c r="BM176" s="60">
        <f t="shared" si="116"/>
        <v>0</v>
      </c>
      <c r="BN176" s="60">
        <f t="shared" si="116"/>
        <v>0</v>
      </c>
      <c r="BO176" s="60">
        <f t="shared" si="116"/>
        <v>0</v>
      </c>
      <c r="BP176" s="60">
        <f t="shared" si="116"/>
        <v>0</v>
      </c>
      <c r="BQ176" s="60">
        <f t="shared" si="116"/>
        <v>0</v>
      </c>
      <c r="BR176" s="60">
        <f t="shared" si="116"/>
        <v>0</v>
      </c>
      <c r="BS176" s="60">
        <f t="shared" si="116"/>
        <v>0</v>
      </c>
      <c r="BT176" s="60">
        <f t="shared" si="116"/>
        <v>0</v>
      </c>
      <c r="BU176" s="60">
        <f t="shared" si="116"/>
        <v>0</v>
      </c>
      <c r="BV176" s="60">
        <f t="shared" si="116"/>
        <v>0</v>
      </c>
      <c r="BW176" s="60">
        <f t="shared" si="116"/>
        <v>0</v>
      </c>
      <c r="BX176" s="60">
        <f t="shared" si="116"/>
        <v>0</v>
      </c>
      <c r="BY176" s="60">
        <f t="shared" ref="BY176:EJ176" si="120">BY171/67</f>
        <v>0</v>
      </c>
      <c r="BZ176" s="60">
        <f t="shared" si="120"/>
        <v>0</v>
      </c>
      <c r="CA176" s="60">
        <f t="shared" si="120"/>
        <v>0</v>
      </c>
      <c r="CB176" s="60">
        <f t="shared" si="120"/>
        <v>0</v>
      </c>
      <c r="CC176" s="60">
        <f t="shared" si="120"/>
        <v>0</v>
      </c>
      <c r="CD176" s="60">
        <f t="shared" si="120"/>
        <v>0</v>
      </c>
      <c r="CE176" s="60">
        <f t="shared" si="120"/>
        <v>0</v>
      </c>
      <c r="CF176" s="60">
        <f t="shared" si="120"/>
        <v>0</v>
      </c>
      <c r="CG176" s="60">
        <f t="shared" si="120"/>
        <v>0</v>
      </c>
      <c r="CH176" s="60">
        <f t="shared" si="120"/>
        <v>0</v>
      </c>
      <c r="CI176" s="60">
        <f t="shared" si="120"/>
        <v>0</v>
      </c>
      <c r="CJ176" s="60">
        <f t="shared" si="120"/>
        <v>0</v>
      </c>
      <c r="CK176" s="60">
        <f t="shared" si="120"/>
        <v>0</v>
      </c>
      <c r="CL176" s="60">
        <f t="shared" si="120"/>
        <v>0</v>
      </c>
      <c r="CM176" s="60">
        <f t="shared" si="120"/>
        <v>0</v>
      </c>
      <c r="CN176" s="60">
        <f t="shared" si="120"/>
        <v>0</v>
      </c>
      <c r="CO176" s="60">
        <f t="shared" si="120"/>
        <v>0</v>
      </c>
      <c r="CP176" s="60">
        <f t="shared" si="120"/>
        <v>0</v>
      </c>
      <c r="CQ176" s="60">
        <f t="shared" si="120"/>
        <v>0</v>
      </c>
      <c r="CR176" s="60">
        <f t="shared" si="120"/>
        <v>0</v>
      </c>
      <c r="CS176" s="60">
        <f t="shared" si="120"/>
        <v>0</v>
      </c>
      <c r="CT176" s="60">
        <f t="shared" si="120"/>
        <v>0</v>
      </c>
      <c r="CU176" s="60">
        <f t="shared" si="120"/>
        <v>0</v>
      </c>
      <c r="CV176" s="60">
        <f t="shared" si="120"/>
        <v>0</v>
      </c>
      <c r="CW176" s="60">
        <f t="shared" si="120"/>
        <v>0</v>
      </c>
      <c r="CX176" s="60">
        <f t="shared" si="120"/>
        <v>0</v>
      </c>
      <c r="CY176" s="60">
        <f t="shared" si="120"/>
        <v>0</v>
      </c>
      <c r="CZ176" s="60">
        <f t="shared" si="120"/>
        <v>0</v>
      </c>
      <c r="DA176" s="60">
        <f t="shared" si="120"/>
        <v>0</v>
      </c>
      <c r="DB176" s="60">
        <f t="shared" si="120"/>
        <v>0</v>
      </c>
      <c r="DC176" s="60">
        <f t="shared" si="120"/>
        <v>0</v>
      </c>
      <c r="DD176" s="60">
        <f t="shared" si="120"/>
        <v>0</v>
      </c>
      <c r="DE176" s="60">
        <f t="shared" si="120"/>
        <v>0</v>
      </c>
      <c r="DF176" s="60">
        <f t="shared" si="120"/>
        <v>0</v>
      </c>
      <c r="DG176" s="60">
        <f t="shared" si="120"/>
        <v>0</v>
      </c>
      <c r="DH176" s="60">
        <f t="shared" si="120"/>
        <v>0</v>
      </c>
      <c r="DI176" s="60">
        <f t="shared" si="120"/>
        <v>0</v>
      </c>
      <c r="DJ176" s="60">
        <f t="shared" si="120"/>
        <v>0</v>
      </c>
      <c r="DK176" s="60">
        <f t="shared" si="120"/>
        <v>0</v>
      </c>
      <c r="DL176" s="60">
        <f t="shared" si="120"/>
        <v>0</v>
      </c>
      <c r="DM176" s="60">
        <f t="shared" si="120"/>
        <v>0</v>
      </c>
      <c r="DN176" s="60">
        <f t="shared" si="120"/>
        <v>0</v>
      </c>
      <c r="DO176" s="60">
        <f t="shared" si="120"/>
        <v>0</v>
      </c>
      <c r="DP176" s="60">
        <f t="shared" si="120"/>
        <v>0</v>
      </c>
      <c r="DQ176" s="60">
        <f t="shared" si="120"/>
        <v>0</v>
      </c>
      <c r="DR176" s="60">
        <f t="shared" si="120"/>
        <v>0</v>
      </c>
      <c r="DS176" s="60">
        <f t="shared" si="120"/>
        <v>0</v>
      </c>
      <c r="DT176" s="60">
        <f t="shared" si="120"/>
        <v>0</v>
      </c>
      <c r="DU176" s="60">
        <f t="shared" si="120"/>
        <v>0</v>
      </c>
      <c r="DV176" s="60">
        <f t="shared" si="120"/>
        <v>0</v>
      </c>
      <c r="DW176" s="60">
        <f t="shared" si="120"/>
        <v>0</v>
      </c>
      <c r="DX176" s="60">
        <f t="shared" si="120"/>
        <v>0</v>
      </c>
      <c r="DY176" s="60">
        <f t="shared" si="120"/>
        <v>0</v>
      </c>
      <c r="DZ176" s="60">
        <f t="shared" si="120"/>
        <v>0</v>
      </c>
      <c r="EA176" s="60">
        <f t="shared" si="120"/>
        <v>0</v>
      </c>
      <c r="EB176" s="60">
        <f t="shared" si="120"/>
        <v>0</v>
      </c>
      <c r="EC176" s="60">
        <f t="shared" si="120"/>
        <v>0</v>
      </c>
      <c r="ED176" s="60">
        <f t="shared" si="120"/>
        <v>0</v>
      </c>
      <c r="EE176" s="60">
        <f t="shared" si="120"/>
        <v>0</v>
      </c>
      <c r="EF176" s="60">
        <f t="shared" si="120"/>
        <v>0</v>
      </c>
      <c r="EG176" s="60">
        <f t="shared" si="120"/>
        <v>0</v>
      </c>
      <c r="EH176" s="60">
        <f t="shared" si="120"/>
        <v>0</v>
      </c>
      <c r="EI176" s="60">
        <f t="shared" si="120"/>
        <v>0</v>
      </c>
      <c r="EJ176" s="60">
        <f t="shared" si="120"/>
        <v>0</v>
      </c>
      <c r="EK176" s="60">
        <f t="shared" ref="EK176:GV176" si="121">EK171/67</f>
        <v>0</v>
      </c>
      <c r="EL176" s="60">
        <f t="shared" si="121"/>
        <v>0</v>
      </c>
      <c r="EM176" s="60">
        <f t="shared" si="121"/>
        <v>0</v>
      </c>
      <c r="EN176" s="60">
        <f t="shared" si="121"/>
        <v>0</v>
      </c>
      <c r="EO176" s="60">
        <f t="shared" si="121"/>
        <v>0</v>
      </c>
      <c r="EP176" s="60">
        <f t="shared" si="121"/>
        <v>0</v>
      </c>
      <c r="EQ176" s="60">
        <f t="shared" si="121"/>
        <v>0</v>
      </c>
      <c r="ER176" s="60">
        <f t="shared" si="121"/>
        <v>0</v>
      </c>
      <c r="ES176" s="60">
        <f t="shared" si="121"/>
        <v>0</v>
      </c>
      <c r="ET176" s="60">
        <f t="shared" si="121"/>
        <v>0</v>
      </c>
      <c r="EU176" s="60">
        <f t="shared" si="121"/>
        <v>0</v>
      </c>
      <c r="EV176" s="60">
        <f t="shared" si="121"/>
        <v>0</v>
      </c>
      <c r="EW176" s="60">
        <f t="shared" si="121"/>
        <v>0</v>
      </c>
      <c r="EX176" s="60">
        <f t="shared" si="121"/>
        <v>0</v>
      </c>
      <c r="EY176" s="60">
        <f t="shared" si="121"/>
        <v>0</v>
      </c>
      <c r="EZ176" s="60">
        <f t="shared" si="121"/>
        <v>0</v>
      </c>
      <c r="FA176" s="60">
        <f t="shared" si="121"/>
        <v>0</v>
      </c>
      <c r="FB176" s="60">
        <f t="shared" si="121"/>
        <v>0</v>
      </c>
      <c r="FC176" s="60">
        <f t="shared" si="121"/>
        <v>0</v>
      </c>
      <c r="FD176" s="60">
        <f t="shared" si="121"/>
        <v>0</v>
      </c>
      <c r="FE176" s="60">
        <f t="shared" si="121"/>
        <v>0</v>
      </c>
      <c r="FF176" s="60">
        <f t="shared" si="121"/>
        <v>0</v>
      </c>
      <c r="FG176" s="60">
        <f t="shared" si="121"/>
        <v>0</v>
      </c>
      <c r="FH176" s="60">
        <f t="shared" si="121"/>
        <v>0</v>
      </c>
      <c r="FI176" s="60">
        <f t="shared" si="121"/>
        <v>0</v>
      </c>
      <c r="FJ176" s="60">
        <f t="shared" si="121"/>
        <v>0</v>
      </c>
      <c r="FK176" s="60">
        <f t="shared" si="121"/>
        <v>0</v>
      </c>
      <c r="FL176" s="60">
        <f t="shared" si="121"/>
        <v>0</v>
      </c>
      <c r="FM176" s="60">
        <f t="shared" si="121"/>
        <v>0</v>
      </c>
      <c r="FN176" s="60">
        <f t="shared" si="121"/>
        <v>0</v>
      </c>
      <c r="FO176" s="60">
        <f t="shared" si="121"/>
        <v>0</v>
      </c>
      <c r="FP176" s="60">
        <f t="shared" si="121"/>
        <v>0</v>
      </c>
      <c r="FQ176" s="60">
        <f t="shared" si="121"/>
        <v>0</v>
      </c>
      <c r="FR176" s="60">
        <f t="shared" si="121"/>
        <v>0</v>
      </c>
      <c r="FS176" s="60">
        <f t="shared" si="121"/>
        <v>0</v>
      </c>
      <c r="FT176" s="60">
        <f t="shared" si="121"/>
        <v>0</v>
      </c>
      <c r="FU176" s="60">
        <f t="shared" si="121"/>
        <v>0</v>
      </c>
      <c r="FV176" s="60">
        <f t="shared" si="121"/>
        <v>0</v>
      </c>
      <c r="FW176" s="60">
        <f t="shared" si="121"/>
        <v>0</v>
      </c>
      <c r="FX176" s="60">
        <f t="shared" si="121"/>
        <v>0</v>
      </c>
      <c r="FY176" s="60">
        <f t="shared" si="121"/>
        <v>0</v>
      </c>
      <c r="FZ176" s="60">
        <f t="shared" si="121"/>
        <v>0</v>
      </c>
      <c r="GA176" s="60">
        <f t="shared" si="121"/>
        <v>0</v>
      </c>
      <c r="GB176" s="60">
        <f t="shared" si="121"/>
        <v>0</v>
      </c>
      <c r="GC176" s="60">
        <f t="shared" si="121"/>
        <v>0</v>
      </c>
      <c r="GD176" s="60">
        <f t="shared" si="121"/>
        <v>0</v>
      </c>
      <c r="GE176" s="60">
        <f t="shared" si="121"/>
        <v>0</v>
      </c>
      <c r="GF176" s="60">
        <f t="shared" si="121"/>
        <v>0</v>
      </c>
      <c r="GG176" s="60">
        <f t="shared" si="121"/>
        <v>0</v>
      </c>
      <c r="GH176" s="60">
        <f t="shared" si="121"/>
        <v>0</v>
      </c>
      <c r="GI176" s="60">
        <f t="shared" si="121"/>
        <v>0</v>
      </c>
      <c r="GJ176" s="60">
        <f t="shared" si="121"/>
        <v>0</v>
      </c>
      <c r="GK176" s="60">
        <f t="shared" si="121"/>
        <v>0</v>
      </c>
      <c r="GL176" s="60">
        <f t="shared" si="121"/>
        <v>0</v>
      </c>
      <c r="GM176" s="60">
        <f t="shared" si="121"/>
        <v>0</v>
      </c>
      <c r="GN176" s="60">
        <f t="shared" si="121"/>
        <v>0</v>
      </c>
      <c r="GO176" s="60">
        <f t="shared" si="121"/>
        <v>0</v>
      </c>
      <c r="GP176" s="60">
        <f t="shared" si="121"/>
        <v>0</v>
      </c>
      <c r="GQ176" s="60">
        <f t="shared" si="121"/>
        <v>0</v>
      </c>
      <c r="GR176" s="60">
        <f t="shared" si="121"/>
        <v>0</v>
      </c>
      <c r="GS176" s="60">
        <f t="shared" si="121"/>
        <v>0</v>
      </c>
      <c r="GT176" s="60">
        <f t="shared" si="121"/>
        <v>0</v>
      </c>
      <c r="GU176" s="60">
        <f t="shared" si="121"/>
        <v>0</v>
      </c>
      <c r="GV176" s="60">
        <f t="shared" si="121"/>
        <v>0</v>
      </c>
      <c r="GW176" s="60">
        <f t="shared" ref="GW176:JH176" si="122">GW171/67</f>
        <v>0</v>
      </c>
      <c r="GX176" s="60">
        <f t="shared" si="122"/>
        <v>0</v>
      </c>
      <c r="GY176" s="60">
        <f t="shared" si="122"/>
        <v>0</v>
      </c>
      <c r="GZ176" s="60">
        <f t="shared" si="122"/>
        <v>0</v>
      </c>
      <c r="HA176" s="60">
        <f t="shared" si="122"/>
        <v>0</v>
      </c>
      <c r="HB176" s="60">
        <f t="shared" si="122"/>
        <v>0</v>
      </c>
      <c r="HC176" s="60">
        <f t="shared" si="122"/>
        <v>0</v>
      </c>
      <c r="HD176" s="60">
        <f t="shared" si="122"/>
        <v>0</v>
      </c>
      <c r="HE176" s="60">
        <f t="shared" si="122"/>
        <v>0</v>
      </c>
      <c r="HF176" s="60">
        <f t="shared" si="122"/>
        <v>0</v>
      </c>
      <c r="HG176" s="60">
        <f t="shared" si="122"/>
        <v>0</v>
      </c>
      <c r="HH176" s="60">
        <f t="shared" si="122"/>
        <v>0</v>
      </c>
      <c r="HI176" s="60">
        <f t="shared" si="122"/>
        <v>0</v>
      </c>
      <c r="HJ176" s="60">
        <f t="shared" si="122"/>
        <v>0</v>
      </c>
      <c r="HK176" s="60">
        <f t="shared" si="122"/>
        <v>0</v>
      </c>
      <c r="HL176" s="60">
        <f t="shared" si="122"/>
        <v>0</v>
      </c>
      <c r="HM176" s="60">
        <f t="shared" si="122"/>
        <v>0</v>
      </c>
      <c r="HN176" s="60">
        <f t="shared" si="122"/>
        <v>0</v>
      </c>
      <c r="HO176" s="60">
        <f t="shared" si="122"/>
        <v>0</v>
      </c>
      <c r="HP176" s="60">
        <f t="shared" si="122"/>
        <v>0</v>
      </c>
      <c r="HQ176" s="60">
        <f t="shared" si="122"/>
        <v>0</v>
      </c>
      <c r="HR176" s="60">
        <f t="shared" si="122"/>
        <v>0</v>
      </c>
      <c r="HS176" s="60">
        <f t="shared" si="122"/>
        <v>0</v>
      </c>
      <c r="HT176" s="60">
        <f t="shared" si="122"/>
        <v>0</v>
      </c>
      <c r="HU176" s="60">
        <f t="shared" si="122"/>
        <v>0</v>
      </c>
      <c r="HV176" s="60">
        <f t="shared" si="122"/>
        <v>0</v>
      </c>
      <c r="HW176" s="60">
        <f t="shared" si="122"/>
        <v>0</v>
      </c>
      <c r="HX176" s="60">
        <f t="shared" si="122"/>
        <v>0</v>
      </c>
      <c r="HY176" s="60">
        <f t="shared" si="122"/>
        <v>0</v>
      </c>
      <c r="HZ176" s="60">
        <f t="shared" si="122"/>
        <v>0</v>
      </c>
      <c r="IA176" s="60">
        <f t="shared" si="122"/>
        <v>0</v>
      </c>
      <c r="IB176" s="60">
        <f t="shared" si="122"/>
        <v>0</v>
      </c>
      <c r="IC176" s="60">
        <f t="shared" si="122"/>
        <v>0</v>
      </c>
      <c r="ID176" s="60">
        <f t="shared" si="122"/>
        <v>0</v>
      </c>
      <c r="IE176" s="60">
        <f t="shared" si="122"/>
        <v>0</v>
      </c>
      <c r="IF176" s="60">
        <f t="shared" si="122"/>
        <v>0</v>
      </c>
      <c r="IG176" s="60">
        <f t="shared" si="122"/>
        <v>0</v>
      </c>
      <c r="IH176" s="60">
        <f t="shared" si="122"/>
        <v>0</v>
      </c>
      <c r="II176" s="60">
        <f t="shared" si="122"/>
        <v>0</v>
      </c>
      <c r="IJ176" s="60">
        <f t="shared" si="122"/>
        <v>0</v>
      </c>
      <c r="IK176" s="60">
        <f t="shared" si="122"/>
        <v>0</v>
      </c>
      <c r="IL176" s="60">
        <f t="shared" si="122"/>
        <v>0</v>
      </c>
      <c r="IM176" s="60">
        <f t="shared" si="122"/>
        <v>0</v>
      </c>
      <c r="IN176" s="60">
        <f t="shared" si="122"/>
        <v>0</v>
      </c>
      <c r="IO176" s="60">
        <f t="shared" si="122"/>
        <v>0</v>
      </c>
      <c r="IP176" s="60">
        <f t="shared" si="122"/>
        <v>0</v>
      </c>
      <c r="IQ176" s="60">
        <f t="shared" si="122"/>
        <v>0</v>
      </c>
      <c r="IR176" s="60">
        <f t="shared" si="122"/>
        <v>0</v>
      </c>
      <c r="IS176" s="60">
        <f t="shared" si="122"/>
        <v>0</v>
      </c>
      <c r="IT176" s="60">
        <f t="shared" si="122"/>
        <v>0</v>
      </c>
      <c r="IU176" s="60">
        <f t="shared" si="122"/>
        <v>0</v>
      </c>
      <c r="IV176" s="60">
        <f t="shared" si="122"/>
        <v>0</v>
      </c>
      <c r="IW176" s="60">
        <f t="shared" si="122"/>
        <v>0</v>
      </c>
      <c r="IX176" s="60">
        <f t="shared" si="122"/>
        <v>0</v>
      </c>
      <c r="IY176" s="60">
        <f t="shared" si="122"/>
        <v>0</v>
      </c>
      <c r="IZ176" s="60">
        <f t="shared" si="122"/>
        <v>0</v>
      </c>
      <c r="JA176" s="60">
        <f t="shared" si="122"/>
        <v>0</v>
      </c>
      <c r="JB176" s="60">
        <f t="shared" si="122"/>
        <v>0</v>
      </c>
      <c r="JC176" s="60">
        <f t="shared" si="122"/>
        <v>0</v>
      </c>
      <c r="JD176" s="60">
        <f t="shared" si="122"/>
        <v>0</v>
      </c>
      <c r="JE176" s="60">
        <f t="shared" si="122"/>
        <v>0</v>
      </c>
      <c r="JF176" s="60">
        <f t="shared" si="122"/>
        <v>0</v>
      </c>
      <c r="JG176" s="60">
        <f t="shared" si="122"/>
        <v>0</v>
      </c>
      <c r="JH176" s="60">
        <f t="shared" si="122"/>
        <v>0</v>
      </c>
      <c r="JI176" s="60">
        <f t="shared" ref="JI176:LT176" si="123">JI171/67</f>
        <v>0</v>
      </c>
      <c r="JJ176" s="60">
        <f t="shared" si="123"/>
        <v>0</v>
      </c>
      <c r="JK176" s="60">
        <f t="shared" si="123"/>
        <v>0</v>
      </c>
      <c r="JL176" s="60">
        <f t="shared" si="123"/>
        <v>0</v>
      </c>
      <c r="JM176" s="60">
        <f t="shared" si="123"/>
        <v>0</v>
      </c>
      <c r="JN176" s="60">
        <f t="shared" si="123"/>
        <v>0</v>
      </c>
      <c r="JO176" s="60">
        <f t="shared" si="123"/>
        <v>0</v>
      </c>
      <c r="JP176" s="60">
        <f t="shared" si="123"/>
        <v>0</v>
      </c>
      <c r="JQ176" s="60">
        <f t="shared" si="123"/>
        <v>0</v>
      </c>
      <c r="JR176" s="60">
        <f t="shared" si="123"/>
        <v>0</v>
      </c>
      <c r="JS176" s="60">
        <f t="shared" si="123"/>
        <v>0</v>
      </c>
      <c r="JT176" s="60">
        <f t="shared" si="123"/>
        <v>0</v>
      </c>
      <c r="JU176" s="60">
        <f t="shared" si="123"/>
        <v>0</v>
      </c>
      <c r="JV176" s="60">
        <f t="shared" si="123"/>
        <v>0</v>
      </c>
      <c r="JW176" s="60">
        <f t="shared" si="123"/>
        <v>0</v>
      </c>
      <c r="JX176" s="60">
        <f t="shared" si="123"/>
        <v>0</v>
      </c>
      <c r="JY176" s="60">
        <f t="shared" si="123"/>
        <v>0</v>
      </c>
      <c r="JZ176" s="60">
        <f t="shared" si="123"/>
        <v>0</v>
      </c>
      <c r="KA176" s="60">
        <f t="shared" si="123"/>
        <v>0</v>
      </c>
      <c r="KB176" s="60">
        <f t="shared" si="123"/>
        <v>0</v>
      </c>
      <c r="KC176" s="60">
        <f t="shared" si="123"/>
        <v>0</v>
      </c>
      <c r="KD176" s="60">
        <f t="shared" si="123"/>
        <v>0</v>
      </c>
      <c r="KE176" s="60">
        <f t="shared" si="123"/>
        <v>0</v>
      </c>
      <c r="KF176" s="60">
        <f t="shared" si="123"/>
        <v>0</v>
      </c>
      <c r="KG176" s="60">
        <f t="shared" si="123"/>
        <v>0</v>
      </c>
      <c r="KH176" s="60">
        <f t="shared" si="123"/>
        <v>0</v>
      </c>
      <c r="KI176" s="60">
        <f t="shared" si="123"/>
        <v>0</v>
      </c>
      <c r="KJ176" s="60">
        <f t="shared" si="123"/>
        <v>0</v>
      </c>
      <c r="KK176" s="60">
        <f t="shared" si="123"/>
        <v>0</v>
      </c>
      <c r="KL176" s="60">
        <f t="shared" si="123"/>
        <v>0</v>
      </c>
      <c r="KM176" s="60">
        <f t="shared" si="123"/>
        <v>0</v>
      </c>
      <c r="KN176" s="60">
        <f t="shared" si="123"/>
        <v>0</v>
      </c>
      <c r="KO176" s="60">
        <f t="shared" si="123"/>
        <v>0</v>
      </c>
      <c r="KP176" s="60">
        <f t="shared" si="123"/>
        <v>0</v>
      </c>
      <c r="KQ176" s="60">
        <f t="shared" si="123"/>
        <v>0</v>
      </c>
      <c r="KR176" s="60">
        <f t="shared" si="123"/>
        <v>0</v>
      </c>
      <c r="KS176" s="60">
        <f t="shared" si="123"/>
        <v>0</v>
      </c>
      <c r="KT176" s="60">
        <f t="shared" si="123"/>
        <v>0</v>
      </c>
      <c r="KU176" s="60">
        <f t="shared" si="123"/>
        <v>0</v>
      </c>
      <c r="KV176" s="60">
        <f t="shared" si="123"/>
        <v>0</v>
      </c>
      <c r="KW176" s="60">
        <f t="shared" si="123"/>
        <v>0</v>
      </c>
      <c r="KX176" s="60">
        <f t="shared" si="123"/>
        <v>0</v>
      </c>
      <c r="KY176" s="60">
        <f t="shared" si="123"/>
        <v>0</v>
      </c>
      <c r="KZ176" s="60">
        <f t="shared" si="123"/>
        <v>0</v>
      </c>
      <c r="LA176" s="60">
        <f t="shared" si="123"/>
        <v>0</v>
      </c>
      <c r="LB176" s="60">
        <f t="shared" si="123"/>
        <v>0</v>
      </c>
      <c r="LC176" s="60">
        <f t="shared" si="123"/>
        <v>0</v>
      </c>
      <c r="LD176" s="60">
        <f t="shared" si="123"/>
        <v>0</v>
      </c>
      <c r="LE176" s="60">
        <f t="shared" si="123"/>
        <v>0</v>
      </c>
      <c r="LF176" s="60">
        <f t="shared" si="123"/>
        <v>0</v>
      </c>
      <c r="LG176" s="60">
        <f t="shared" si="123"/>
        <v>0</v>
      </c>
      <c r="LH176" s="60">
        <f t="shared" si="123"/>
        <v>0</v>
      </c>
      <c r="LI176" s="60">
        <f t="shared" si="123"/>
        <v>0</v>
      </c>
      <c r="LJ176" s="60">
        <f t="shared" si="123"/>
        <v>0</v>
      </c>
      <c r="LK176" s="60">
        <f t="shared" si="123"/>
        <v>0</v>
      </c>
      <c r="LL176" s="60">
        <f t="shared" si="123"/>
        <v>0</v>
      </c>
      <c r="LM176" s="60">
        <f t="shared" si="123"/>
        <v>0</v>
      </c>
      <c r="LN176" s="60">
        <f t="shared" si="123"/>
        <v>0</v>
      </c>
      <c r="LO176" s="60">
        <f t="shared" si="123"/>
        <v>0</v>
      </c>
      <c r="LP176" s="60">
        <f t="shared" si="123"/>
        <v>0</v>
      </c>
      <c r="LQ176" s="60">
        <f t="shared" si="123"/>
        <v>0</v>
      </c>
      <c r="LR176" s="60">
        <f t="shared" si="123"/>
        <v>0</v>
      </c>
      <c r="LS176" s="60">
        <f t="shared" si="123"/>
        <v>0</v>
      </c>
      <c r="LT176" s="60">
        <f t="shared" si="123"/>
        <v>0</v>
      </c>
      <c r="LU176" s="60">
        <f t="shared" ref="LU176:OF176" si="124">LU171/67</f>
        <v>0</v>
      </c>
      <c r="LV176" s="60">
        <f t="shared" si="124"/>
        <v>0</v>
      </c>
      <c r="LW176" s="60">
        <f t="shared" si="124"/>
        <v>0</v>
      </c>
      <c r="LX176" s="60">
        <f t="shared" si="124"/>
        <v>0</v>
      </c>
      <c r="LY176" s="60">
        <f t="shared" si="124"/>
        <v>0</v>
      </c>
      <c r="LZ176" s="60">
        <f t="shared" si="124"/>
        <v>0</v>
      </c>
      <c r="MA176" s="60">
        <f t="shared" si="124"/>
        <v>0</v>
      </c>
      <c r="MB176" s="60">
        <f t="shared" si="124"/>
        <v>0</v>
      </c>
      <c r="MC176" s="60">
        <f t="shared" si="124"/>
        <v>0</v>
      </c>
      <c r="MD176" s="60">
        <f t="shared" si="124"/>
        <v>0</v>
      </c>
      <c r="ME176" s="60">
        <f t="shared" si="124"/>
        <v>0</v>
      </c>
      <c r="MF176" s="60">
        <f t="shared" si="124"/>
        <v>0</v>
      </c>
      <c r="MG176" s="60">
        <f t="shared" si="124"/>
        <v>0</v>
      </c>
      <c r="MH176" s="60">
        <f t="shared" si="124"/>
        <v>0</v>
      </c>
      <c r="MI176" s="60">
        <f t="shared" si="124"/>
        <v>0</v>
      </c>
      <c r="MJ176" s="60">
        <f t="shared" si="124"/>
        <v>0</v>
      </c>
      <c r="MK176" s="60">
        <f t="shared" si="124"/>
        <v>0</v>
      </c>
      <c r="ML176" s="60">
        <f t="shared" si="124"/>
        <v>0</v>
      </c>
      <c r="MM176" s="60">
        <f t="shared" si="124"/>
        <v>0</v>
      </c>
      <c r="MN176" s="60">
        <f t="shared" si="124"/>
        <v>0</v>
      </c>
      <c r="MO176" s="60">
        <f t="shared" si="124"/>
        <v>0</v>
      </c>
      <c r="MP176" s="60">
        <f t="shared" si="124"/>
        <v>0</v>
      </c>
      <c r="MQ176" s="60">
        <f t="shared" si="124"/>
        <v>0</v>
      </c>
      <c r="MR176" s="60">
        <f t="shared" si="124"/>
        <v>0</v>
      </c>
      <c r="MS176" s="60">
        <f t="shared" si="124"/>
        <v>0</v>
      </c>
      <c r="MT176" s="60">
        <f t="shared" si="124"/>
        <v>0</v>
      </c>
      <c r="MU176" s="60">
        <f t="shared" si="124"/>
        <v>0</v>
      </c>
      <c r="MV176" s="60">
        <f t="shared" si="124"/>
        <v>0</v>
      </c>
      <c r="MW176" s="60">
        <f t="shared" si="124"/>
        <v>0</v>
      </c>
      <c r="MX176" s="60">
        <f t="shared" si="124"/>
        <v>0</v>
      </c>
      <c r="MY176" s="60">
        <f t="shared" si="124"/>
        <v>0</v>
      </c>
      <c r="MZ176" s="60">
        <f t="shared" si="124"/>
        <v>0</v>
      </c>
      <c r="NA176" s="60">
        <f t="shared" si="124"/>
        <v>0</v>
      </c>
      <c r="NB176" s="60">
        <f t="shared" si="124"/>
        <v>0</v>
      </c>
      <c r="NC176" s="60">
        <f t="shared" si="124"/>
        <v>0</v>
      </c>
      <c r="ND176" s="60">
        <f t="shared" si="124"/>
        <v>0</v>
      </c>
      <c r="NE176" s="60">
        <f t="shared" si="124"/>
        <v>0</v>
      </c>
      <c r="NF176" s="60">
        <f t="shared" si="124"/>
        <v>0</v>
      </c>
      <c r="NG176" s="60">
        <f t="shared" si="124"/>
        <v>0</v>
      </c>
      <c r="NH176" s="60">
        <f t="shared" si="124"/>
        <v>0</v>
      </c>
      <c r="NI176" s="60">
        <f t="shared" si="124"/>
        <v>0</v>
      </c>
      <c r="NJ176" s="60">
        <f t="shared" si="124"/>
        <v>0</v>
      </c>
      <c r="NK176" s="60">
        <f t="shared" si="124"/>
        <v>0</v>
      </c>
      <c r="NL176" s="60">
        <f t="shared" si="124"/>
        <v>0</v>
      </c>
      <c r="NM176" s="60">
        <f t="shared" si="124"/>
        <v>0</v>
      </c>
      <c r="NN176" s="60">
        <f t="shared" si="124"/>
        <v>0</v>
      </c>
      <c r="NO176" s="60">
        <f t="shared" si="124"/>
        <v>0</v>
      </c>
      <c r="NP176" s="60">
        <f t="shared" si="124"/>
        <v>0</v>
      </c>
      <c r="NQ176" s="60">
        <f t="shared" si="124"/>
        <v>0</v>
      </c>
      <c r="NR176" s="60">
        <f t="shared" si="124"/>
        <v>0</v>
      </c>
      <c r="NS176" s="60">
        <f t="shared" si="124"/>
        <v>0</v>
      </c>
      <c r="NT176" s="60">
        <f t="shared" si="124"/>
        <v>0</v>
      </c>
      <c r="NU176" s="60">
        <f t="shared" si="124"/>
        <v>0</v>
      </c>
      <c r="NV176" s="60">
        <f t="shared" si="124"/>
        <v>0</v>
      </c>
      <c r="NW176" s="60">
        <f t="shared" si="124"/>
        <v>0</v>
      </c>
      <c r="NX176" s="60">
        <f t="shared" si="124"/>
        <v>0</v>
      </c>
      <c r="NY176" s="60">
        <f t="shared" si="124"/>
        <v>0</v>
      </c>
      <c r="NZ176" s="60">
        <f t="shared" si="124"/>
        <v>0</v>
      </c>
      <c r="OA176" s="60">
        <f t="shared" si="124"/>
        <v>0</v>
      </c>
      <c r="OB176" s="60">
        <f t="shared" si="124"/>
        <v>0</v>
      </c>
      <c r="OC176" s="60">
        <f t="shared" si="124"/>
        <v>0</v>
      </c>
      <c r="OD176" s="60">
        <f t="shared" si="124"/>
        <v>0</v>
      </c>
      <c r="OE176" s="60">
        <f t="shared" si="124"/>
        <v>0</v>
      </c>
      <c r="OF176" s="60">
        <f t="shared" si="124"/>
        <v>0</v>
      </c>
      <c r="OG176" s="60">
        <f t="shared" ref="OG176:QR176" si="125">OG171/67</f>
        <v>0</v>
      </c>
      <c r="OH176" s="60">
        <f t="shared" si="125"/>
        <v>0</v>
      </c>
      <c r="OI176" s="60">
        <f t="shared" si="125"/>
        <v>0</v>
      </c>
      <c r="OJ176" s="60">
        <f t="shared" si="125"/>
        <v>0</v>
      </c>
      <c r="OK176" s="60">
        <f t="shared" si="125"/>
        <v>0</v>
      </c>
      <c r="OL176" s="60">
        <f t="shared" si="125"/>
        <v>0</v>
      </c>
      <c r="OM176" s="60">
        <f t="shared" si="125"/>
        <v>0</v>
      </c>
      <c r="ON176" s="60">
        <f t="shared" si="125"/>
        <v>0</v>
      </c>
      <c r="OO176" s="60">
        <f t="shared" si="125"/>
        <v>0</v>
      </c>
      <c r="OP176" s="60">
        <f t="shared" si="125"/>
        <v>0</v>
      </c>
      <c r="OQ176" s="60">
        <f t="shared" si="125"/>
        <v>0</v>
      </c>
      <c r="OR176" s="60">
        <f t="shared" si="125"/>
        <v>0</v>
      </c>
      <c r="OS176" s="60">
        <f t="shared" si="125"/>
        <v>0</v>
      </c>
      <c r="OT176" s="60">
        <f t="shared" si="125"/>
        <v>0</v>
      </c>
      <c r="OU176" s="60">
        <f t="shared" si="125"/>
        <v>0</v>
      </c>
      <c r="OV176" s="60">
        <f t="shared" si="125"/>
        <v>0</v>
      </c>
      <c r="OW176" s="60">
        <f t="shared" si="125"/>
        <v>0</v>
      </c>
      <c r="OX176" s="60">
        <f t="shared" si="125"/>
        <v>0</v>
      </c>
      <c r="OY176" s="60">
        <f t="shared" si="125"/>
        <v>0</v>
      </c>
      <c r="OZ176" s="60">
        <f t="shared" si="125"/>
        <v>0</v>
      </c>
      <c r="PA176" s="60">
        <f t="shared" si="125"/>
        <v>0</v>
      </c>
      <c r="PB176" s="60">
        <f t="shared" si="125"/>
        <v>0</v>
      </c>
      <c r="PC176" s="60">
        <f t="shared" si="125"/>
        <v>0</v>
      </c>
      <c r="PD176" s="60">
        <f t="shared" si="125"/>
        <v>0</v>
      </c>
      <c r="PE176" s="60">
        <f t="shared" si="125"/>
        <v>0</v>
      </c>
      <c r="PF176" s="60">
        <f t="shared" si="125"/>
        <v>0</v>
      </c>
      <c r="PG176" s="60">
        <f t="shared" si="125"/>
        <v>0</v>
      </c>
      <c r="PH176" s="60">
        <f t="shared" si="125"/>
        <v>0</v>
      </c>
      <c r="PI176" s="60">
        <f t="shared" si="125"/>
        <v>0</v>
      </c>
      <c r="PJ176" s="60">
        <f t="shared" si="125"/>
        <v>0</v>
      </c>
      <c r="PK176" s="60">
        <f t="shared" si="125"/>
        <v>0</v>
      </c>
      <c r="PL176" s="60">
        <f t="shared" si="125"/>
        <v>0</v>
      </c>
      <c r="PM176" s="60">
        <f t="shared" si="125"/>
        <v>0</v>
      </c>
      <c r="PN176" s="60">
        <f t="shared" si="125"/>
        <v>0</v>
      </c>
      <c r="PO176" s="60">
        <f t="shared" si="125"/>
        <v>0</v>
      </c>
      <c r="PP176" s="60">
        <f t="shared" si="125"/>
        <v>0</v>
      </c>
      <c r="PQ176" s="60">
        <f t="shared" si="125"/>
        <v>0</v>
      </c>
      <c r="PR176" s="60">
        <f t="shared" si="125"/>
        <v>0</v>
      </c>
      <c r="PS176" s="60">
        <f t="shared" si="125"/>
        <v>0</v>
      </c>
      <c r="PT176" s="60">
        <f t="shared" si="125"/>
        <v>0</v>
      </c>
      <c r="PU176" s="60">
        <f t="shared" si="125"/>
        <v>0</v>
      </c>
      <c r="PV176" s="60">
        <f t="shared" si="125"/>
        <v>0</v>
      </c>
      <c r="PW176" s="60">
        <f t="shared" si="125"/>
        <v>0</v>
      </c>
      <c r="PX176" s="60">
        <f t="shared" si="125"/>
        <v>0</v>
      </c>
      <c r="PY176" s="60">
        <f t="shared" si="125"/>
        <v>0</v>
      </c>
      <c r="PZ176" s="60">
        <f t="shared" si="125"/>
        <v>0</v>
      </c>
      <c r="QA176" s="60">
        <f t="shared" si="125"/>
        <v>0</v>
      </c>
      <c r="QB176" s="60">
        <f t="shared" si="125"/>
        <v>0</v>
      </c>
      <c r="QC176" s="60">
        <f t="shared" si="125"/>
        <v>0</v>
      </c>
      <c r="QD176" s="60">
        <f t="shared" si="125"/>
        <v>0</v>
      </c>
      <c r="QE176" s="60">
        <f t="shared" si="125"/>
        <v>0</v>
      </c>
      <c r="QF176" s="60">
        <f t="shared" si="125"/>
        <v>0</v>
      </c>
      <c r="QG176" s="60">
        <f t="shared" si="125"/>
        <v>0</v>
      </c>
      <c r="QH176" s="60">
        <f t="shared" si="125"/>
        <v>0</v>
      </c>
      <c r="QI176" s="60">
        <f t="shared" si="125"/>
        <v>0</v>
      </c>
      <c r="QJ176" s="60">
        <f t="shared" si="125"/>
        <v>0</v>
      </c>
      <c r="QK176" s="60">
        <f t="shared" si="125"/>
        <v>0</v>
      </c>
      <c r="QL176" s="60">
        <f t="shared" si="125"/>
        <v>0</v>
      </c>
      <c r="QM176" s="60">
        <f t="shared" si="125"/>
        <v>0</v>
      </c>
      <c r="QN176" s="60">
        <f t="shared" si="125"/>
        <v>0</v>
      </c>
      <c r="QO176" s="60">
        <f t="shared" si="125"/>
        <v>0</v>
      </c>
      <c r="QP176" s="60">
        <f t="shared" si="125"/>
        <v>0</v>
      </c>
      <c r="QQ176" s="60">
        <f t="shared" si="125"/>
        <v>0</v>
      </c>
      <c r="QR176" s="60">
        <f t="shared" si="125"/>
        <v>0</v>
      </c>
      <c r="QS176" s="60">
        <f t="shared" ref="QS176:TD176" si="126">QS171/67</f>
        <v>0</v>
      </c>
      <c r="QT176" s="60">
        <f t="shared" si="126"/>
        <v>0</v>
      </c>
      <c r="QU176" s="60">
        <f t="shared" si="126"/>
        <v>0</v>
      </c>
      <c r="QV176" s="60">
        <f t="shared" si="126"/>
        <v>0</v>
      </c>
      <c r="QW176" s="60">
        <f t="shared" si="126"/>
        <v>0</v>
      </c>
      <c r="QX176" s="60">
        <f t="shared" si="126"/>
        <v>0</v>
      </c>
      <c r="QY176" s="60">
        <f t="shared" si="126"/>
        <v>0</v>
      </c>
      <c r="QZ176" s="60">
        <f t="shared" si="126"/>
        <v>0</v>
      </c>
      <c r="RA176" s="60">
        <f t="shared" si="126"/>
        <v>0</v>
      </c>
      <c r="RB176" s="60">
        <f t="shared" si="126"/>
        <v>0</v>
      </c>
      <c r="RC176" s="60">
        <f t="shared" si="126"/>
        <v>0</v>
      </c>
      <c r="RD176" s="60">
        <f t="shared" si="126"/>
        <v>0</v>
      </c>
      <c r="RE176" s="60">
        <f t="shared" si="126"/>
        <v>0</v>
      </c>
      <c r="RF176" s="60">
        <f t="shared" si="126"/>
        <v>0</v>
      </c>
      <c r="RG176" s="60">
        <f t="shared" si="126"/>
        <v>0</v>
      </c>
      <c r="RH176" s="60">
        <f t="shared" si="126"/>
        <v>0</v>
      </c>
      <c r="RI176" s="60">
        <f t="shared" si="126"/>
        <v>0</v>
      </c>
      <c r="RJ176" s="60">
        <f t="shared" si="126"/>
        <v>0</v>
      </c>
      <c r="RK176" s="60">
        <f t="shared" si="126"/>
        <v>0</v>
      </c>
      <c r="RL176" s="60">
        <f t="shared" si="126"/>
        <v>0</v>
      </c>
      <c r="RM176" s="60">
        <f t="shared" si="126"/>
        <v>0</v>
      </c>
      <c r="RN176" s="60">
        <f t="shared" si="126"/>
        <v>0</v>
      </c>
      <c r="RO176" s="60">
        <f t="shared" si="126"/>
        <v>0</v>
      </c>
      <c r="RP176" s="60">
        <f t="shared" si="126"/>
        <v>0</v>
      </c>
      <c r="RQ176" s="60">
        <f t="shared" si="126"/>
        <v>0</v>
      </c>
      <c r="RR176" s="60">
        <f t="shared" si="126"/>
        <v>0</v>
      </c>
      <c r="RS176" s="60">
        <f t="shared" si="126"/>
        <v>0</v>
      </c>
      <c r="RT176" s="60">
        <f t="shared" si="126"/>
        <v>0</v>
      </c>
      <c r="RU176" s="60">
        <f t="shared" si="126"/>
        <v>0</v>
      </c>
      <c r="RV176" s="60">
        <f t="shared" si="126"/>
        <v>0</v>
      </c>
      <c r="RW176" s="60">
        <f t="shared" si="126"/>
        <v>0</v>
      </c>
      <c r="RX176" s="60">
        <f t="shared" si="126"/>
        <v>0</v>
      </c>
      <c r="RY176" s="60">
        <f t="shared" si="126"/>
        <v>0</v>
      </c>
      <c r="RZ176" s="60">
        <f t="shared" si="126"/>
        <v>0</v>
      </c>
      <c r="SA176" s="60">
        <f t="shared" si="126"/>
        <v>0</v>
      </c>
      <c r="SB176" s="60">
        <f t="shared" si="126"/>
        <v>0</v>
      </c>
      <c r="SC176" s="60">
        <f t="shared" si="126"/>
        <v>0</v>
      </c>
      <c r="SD176" s="60">
        <f t="shared" si="126"/>
        <v>0</v>
      </c>
      <c r="SE176" s="60">
        <f t="shared" si="126"/>
        <v>0</v>
      </c>
      <c r="SF176" s="60">
        <f t="shared" si="126"/>
        <v>0</v>
      </c>
      <c r="SG176" s="60">
        <f t="shared" si="126"/>
        <v>0</v>
      </c>
      <c r="SH176" s="60">
        <f t="shared" si="126"/>
        <v>0</v>
      </c>
      <c r="SI176" s="60">
        <f t="shared" si="126"/>
        <v>0</v>
      </c>
      <c r="SJ176" s="60">
        <f t="shared" si="126"/>
        <v>0</v>
      </c>
      <c r="SK176" s="60">
        <f t="shared" si="126"/>
        <v>0</v>
      </c>
      <c r="SL176" s="60">
        <f t="shared" si="126"/>
        <v>0</v>
      </c>
      <c r="SM176" s="60">
        <f t="shared" si="126"/>
        <v>0</v>
      </c>
      <c r="SN176" s="60">
        <f t="shared" si="126"/>
        <v>0</v>
      </c>
      <c r="SO176" s="60">
        <f t="shared" si="126"/>
        <v>0</v>
      </c>
      <c r="SP176" s="60">
        <f t="shared" si="126"/>
        <v>0</v>
      </c>
      <c r="SQ176" s="60">
        <f t="shared" si="126"/>
        <v>0</v>
      </c>
      <c r="SR176" s="60">
        <f t="shared" si="126"/>
        <v>0</v>
      </c>
      <c r="SS176" s="60">
        <f t="shared" si="126"/>
        <v>0</v>
      </c>
      <c r="ST176" s="60">
        <f t="shared" si="126"/>
        <v>0</v>
      </c>
      <c r="SU176" s="60">
        <f t="shared" si="126"/>
        <v>0</v>
      </c>
      <c r="SV176" s="60">
        <f t="shared" si="126"/>
        <v>0</v>
      </c>
      <c r="SW176" s="60">
        <f t="shared" si="126"/>
        <v>0</v>
      </c>
      <c r="SX176" s="60">
        <f t="shared" si="126"/>
        <v>0</v>
      </c>
      <c r="SY176" s="60">
        <f t="shared" si="126"/>
        <v>0</v>
      </c>
      <c r="SZ176" s="60">
        <f t="shared" si="126"/>
        <v>0</v>
      </c>
      <c r="TA176" s="60">
        <f t="shared" si="126"/>
        <v>0</v>
      </c>
      <c r="TB176" s="60">
        <f t="shared" si="126"/>
        <v>0</v>
      </c>
      <c r="TC176" s="60">
        <f t="shared" si="126"/>
        <v>0</v>
      </c>
      <c r="TD176" s="60">
        <f t="shared" si="126"/>
        <v>0</v>
      </c>
      <c r="TE176" s="60">
        <f t="shared" ref="TE176:VP176" si="127">TE171/67</f>
        <v>0</v>
      </c>
      <c r="TF176" s="60">
        <f t="shared" si="127"/>
        <v>0</v>
      </c>
      <c r="TG176" s="60">
        <f t="shared" si="127"/>
        <v>0</v>
      </c>
      <c r="TH176" s="60">
        <f t="shared" si="127"/>
        <v>0</v>
      </c>
      <c r="TI176" s="60">
        <f t="shared" si="127"/>
        <v>0</v>
      </c>
      <c r="TJ176" s="60">
        <f t="shared" si="127"/>
        <v>0</v>
      </c>
      <c r="TK176" s="60">
        <f t="shared" si="127"/>
        <v>0</v>
      </c>
      <c r="TL176" s="60">
        <f t="shared" si="127"/>
        <v>0</v>
      </c>
      <c r="TM176" s="60">
        <f t="shared" si="127"/>
        <v>0</v>
      </c>
      <c r="TN176" s="60">
        <f t="shared" si="127"/>
        <v>0</v>
      </c>
      <c r="TO176" s="60">
        <f t="shared" si="127"/>
        <v>0</v>
      </c>
      <c r="TP176" s="60">
        <f t="shared" si="127"/>
        <v>0</v>
      </c>
      <c r="TQ176" s="60">
        <f t="shared" si="127"/>
        <v>0</v>
      </c>
      <c r="TR176" s="60">
        <f t="shared" si="127"/>
        <v>0</v>
      </c>
      <c r="TS176" s="60">
        <f t="shared" si="127"/>
        <v>0</v>
      </c>
      <c r="TT176" s="60">
        <f t="shared" si="127"/>
        <v>0</v>
      </c>
      <c r="TU176" s="60">
        <f t="shared" si="127"/>
        <v>0</v>
      </c>
      <c r="TV176" s="60">
        <f t="shared" si="127"/>
        <v>0</v>
      </c>
      <c r="TW176" s="60">
        <f t="shared" si="127"/>
        <v>0</v>
      </c>
      <c r="TX176" s="60">
        <f t="shared" si="127"/>
        <v>0</v>
      </c>
      <c r="TY176" s="60">
        <f t="shared" si="127"/>
        <v>0</v>
      </c>
      <c r="TZ176" s="60">
        <f t="shared" si="127"/>
        <v>0</v>
      </c>
      <c r="UA176" s="60">
        <f t="shared" si="127"/>
        <v>0</v>
      </c>
      <c r="UB176" s="60">
        <f t="shared" si="127"/>
        <v>0</v>
      </c>
      <c r="UC176" s="60">
        <f t="shared" si="127"/>
        <v>0</v>
      </c>
      <c r="UD176" s="60">
        <f t="shared" si="127"/>
        <v>0</v>
      </c>
      <c r="UE176" s="60">
        <f t="shared" si="127"/>
        <v>0</v>
      </c>
      <c r="UF176" s="60">
        <f t="shared" si="127"/>
        <v>0</v>
      </c>
      <c r="UG176" s="60">
        <f t="shared" si="127"/>
        <v>0</v>
      </c>
      <c r="UH176" s="60">
        <f t="shared" si="127"/>
        <v>0</v>
      </c>
      <c r="UI176" s="60">
        <f t="shared" si="127"/>
        <v>0</v>
      </c>
      <c r="UJ176" s="60">
        <f t="shared" si="127"/>
        <v>0</v>
      </c>
      <c r="UK176" s="60">
        <f t="shared" si="127"/>
        <v>0</v>
      </c>
      <c r="UL176" s="60">
        <f t="shared" si="127"/>
        <v>0</v>
      </c>
      <c r="UM176" s="60">
        <f t="shared" si="127"/>
        <v>0</v>
      </c>
      <c r="UN176" s="60">
        <f t="shared" si="127"/>
        <v>0</v>
      </c>
      <c r="UO176" s="60">
        <f t="shared" si="127"/>
        <v>0</v>
      </c>
      <c r="UP176" s="60">
        <f t="shared" si="127"/>
        <v>0</v>
      </c>
      <c r="UQ176" s="60">
        <f t="shared" si="127"/>
        <v>0</v>
      </c>
      <c r="UR176" s="60">
        <f t="shared" si="127"/>
        <v>0</v>
      </c>
      <c r="US176" s="60">
        <f t="shared" si="127"/>
        <v>0</v>
      </c>
      <c r="UT176" s="60">
        <f t="shared" si="127"/>
        <v>0</v>
      </c>
      <c r="UU176" s="60">
        <f t="shared" si="127"/>
        <v>0</v>
      </c>
      <c r="UV176" s="60">
        <f t="shared" si="127"/>
        <v>0</v>
      </c>
      <c r="UW176" s="60">
        <f t="shared" si="127"/>
        <v>0</v>
      </c>
      <c r="UX176" s="60">
        <f t="shared" si="127"/>
        <v>0</v>
      </c>
      <c r="UY176" s="60">
        <f t="shared" si="127"/>
        <v>0</v>
      </c>
      <c r="UZ176" s="60">
        <f t="shared" si="127"/>
        <v>0</v>
      </c>
      <c r="VA176" s="60">
        <f t="shared" si="127"/>
        <v>0</v>
      </c>
      <c r="VB176" s="60">
        <f t="shared" si="127"/>
        <v>0</v>
      </c>
      <c r="VC176" s="60">
        <f t="shared" si="127"/>
        <v>0</v>
      </c>
      <c r="VD176" s="60">
        <f t="shared" si="127"/>
        <v>0</v>
      </c>
      <c r="VE176" s="60">
        <f t="shared" si="127"/>
        <v>0</v>
      </c>
      <c r="VF176" s="60">
        <f t="shared" si="127"/>
        <v>0</v>
      </c>
      <c r="VG176" s="60">
        <f t="shared" si="127"/>
        <v>0</v>
      </c>
      <c r="VH176" s="60">
        <f t="shared" si="127"/>
        <v>0</v>
      </c>
      <c r="VI176" s="60">
        <f t="shared" si="127"/>
        <v>0</v>
      </c>
      <c r="VJ176" s="60">
        <f t="shared" si="127"/>
        <v>0</v>
      </c>
      <c r="VK176" s="60">
        <f t="shared" si="127"/>
        <v>0</v>
      </c>
      <c r="VL176" s="60">
        <f t="shared" si="127"/>
        <v>0</v>
      </c>
      <c r="VM176" s="60">
        <f t="shared" si="127"/>
        <v>0</v>
      </c>
      <c r="VN176" s="60">
        <f t="shared" si="127"/>
        <v>0</v>
      </c>
      <c r="VO176" s="60">
        <f t="shared" si="127"/>
        <v>0</v>
      </c>
      <c r="VP176" s="60">
        <f t="shared" si="127"/>
        <v>0</v>
      </c>
      <c r="VQ176" s="60">
        <f t="shared" ref="VQ176:WN176" si="128">VQ171/67</f>
        <v>0</v>
      </c>
      <c r="VR176" s="60">
        <f t="shared" si="128"/>
        <v>0</v>
      </c>
      <c r="VS176" s="60">
        <f t="shared" si="128"/>
        <v>0</v>
      </c>
      <c r="VT176" s="60">
        <f t="shared" si="128"/>
        <v>0</v>
      </c>
      <c r="VU176" s="60">
        <f t="shared" si="128"/>
        <v>0</v>
      </c>
      <c r="VV176" s="60">
        <f t="shared" si="128"/>
        <v>0</v>
      </c>
      <c r="VW176" s="60">
        <f t="shared" si="128"/>
        <v>0</v>
      </c>
      <c r="VX176" s="60">
        <f t="shared" si="128"/>
        <v>0</v>
      </c>
      <c r="VY176" s="60">
        <f t="shared" si="128"/>
        <v>0</v>
      </c>
      <c r="VZ176" s="60">
        <f t="shared" si="128"/>
        <v>0</v>
      </c>
      <c r="WA176" s="60">
        <f t="shared" si="128"/>
        <v>0</v>
      </c>
      <c r="WB176" s="60">
        <f t="shared" si="128"/>
        <v>0</v>
      </c>
      <c r="WC176" s="60">
        <f t="shared" si="128"/>
        <v>0</v>
      </c>
      <c r="WD176" s="60">
        <f t="shared" si="128"/>
        <v>0</v>
      </c>
      <c r="WE176" s="60">
        <f t="shared" si="128"/>
        <v>0</v>
      </c>
      <c r="WF176" s="60">
        <f t="shared" si="128"/>
        <v>0</v>
      </c>
      <c r="WG176" s="60">
        <f t="shared" si="128"/>
        <v>0</v>
      </c>
      <c r="WH176" s="60">
        <f t="shared" si="128"/>
        <v>0</v>
      </c>
      <c r="WI176" s="60">
        <f t="shared" si="128"/>
        <v>0</v>
      </c>
      <c r="WJ176" s="60">
        <f t="shared" si="128"/>
        <v>1.2622089552238806E-3</v>
      </c>
      <c r="WK176" s="60">
        <f t="shared" si="128"/>
        <v>3.275820895522388E-3</v>
      </c>
      <c r="WL176" s="60">
        <f t="shared" si="128"/>
        <v>7.0451231343283585E-2</v>
      </c>
      <c r="WM176" s="60">
        <f t="shared" si="128"/>
        <v>1.6521149253731344E-2</v>
      </c>
      <c r="WN176" s="60">
        <f t="shared" si="128"/>
        <v>0</v>
      </c>
      <c r="WQ176" s="942"/>
      <c r="WR176" s="626"/>
    </row>
    <row r="177" spans="3:639" ht="16.5" customHeight="1" x14ac:dyDescent="0.45">
      <c r="D177" s="43"/>
      <c r="E177" s="43"/>
      <c r="F177" s="43"/>
      <c r="G177" s="77"/>
      <c r="H177" s="638"/>
      <c r="I177" s="43"/>
      <c r="J177" s="454"/>
      <c r="K177" s="454"/>
      <c r="L177" s="77"/>
      <c r="T177" s="77">
        <f>T171/2</f>
        <v>32.822625000000002</v>
      </c>
      <c r="AL177" s="77"/>
      <c r="AM177" s="77"/>
      <c r="AN177" s="77"/>
      <c r="AO177" s="77"/>
      <c r="AP177" s="43"/>
      <c r="FH177" s="43"/>
      <c r="FI177" s="43"/>
      <c r="RE177" s="43"/>
      <c r="WQ177" s="943"/>
      <c r="WS177" s="45"/>
      <c r="WT177" s="45"/>
      <c r="WU177" s="45"/>
      <c r="WV177" s="45"/>
      <c r="WW177" s="45"/>
      <c r="WX177" s="45"/>
      <c r="WY177" s="45"/>
      <c r="WZ177" s="45"/>
      <c r="XA177" s="45"/>
      <c r="XB177" s="45"/>
      <c r="XC177" s="45"/>
      <c r="XD177" s="45"/>
      <c r="XE177" s="45"/>
      <c r="XF177" s="45"/>
      <c r="XG177" s="45"/>
      <c r="XH177" s="45"/>
      <c r="XI177" s="45"/>
      <c r="XJ177" s="45"/>
      <c r="XK177" s="45"/>
      <c r="XL177" s="45"/>
      <c r="XM177" s="43"/>
      <c r="XN177" s="43"/>
      <c r="XO177" s="43"/>
    </row>
    <row r="178" spans="3:639" s="555" customFormat="1" ht="16.5" customHeight="1" x14ac:dyDescent="0.45">
      <c r="E178" s="454"/>
      <c r="F178" s="454"/>
      <c r="G178" s="454"/>
      <c r="H178" s="638"/>
      <c r="I178" s="454"/>
      <c r="J178" s="454"/>
      <c r="K178" s="454"/>
      <c r="L178" s="454"/>
      <c r="M178" s="454"/>
      <c r="N178" s="454"/>
      <c r="O178" s="454"/>
      <c r="P178" s="454"/>
      <c r="Q178" s="454"/>
      <c r="R178" s="454"/>
      <c r="S178" s="454"/>
      <c r="T178" s="454"/>
      <c r="U178" s="454"/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>
        <v>34047.599999999999</v>
      </c>
      <c r="AL178" s="454">
        <v>25786.399999999998</v>
      </c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454"/>
      <c r="CW178" s="454"/>
      <c r="CX178" s="454"/>
      <c r="CY178" s="454"/>
      <c r="CZ178" s="454"/>
      <c r="DA178" s="454"/>
      <c r="DB178" s="454"/>
      <c r="DC178" s="454"/>
      <c r="DD178" s="454"/>
      <c r="DE178" s="454"/>
      <c r="DF178" s="454"/>
      <c r="DG178" s="454"/>
      <c r="DH178" s="454"/>
      <c r="DI178" s="454"/>
      <c r="DJ178" s="454"/>
      <c r="DK178" s="454"/>
      <c r="DL178" s="454"/>
      <c r="DM178" s="454"/>
      <c r="DN178" s="454"/>
      <c r="DO178" s="454"/>
      <c r="DP178" s="454"/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/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454"/>
      <c r="FH178" s="454"/>
      <c r="FI178" s="454"/>
      <c r="FJ178" s="454"/>
      <c r="FK178" s="454"/>
      <c r="FL178" s="454"/>
      <c r="FM178" s="454"/>
      <c r="FN178" s="454"/>
      <c r="FO178" s="454"/>
      <c r="FP178" s="454"/>
      <c r="FQ178" s="454"/>
      <c r="FR178" s="454"/>
      <c r="FS178" s="454"/>
      <c r="FT178" s="454"/>
      <c r="FU178" s="454"/>
      <c r="FV178" s="454"/>
      <c r="FW178" s="454"/>
      <c r="FX178" s="454"/>
      <c r="FY178" s="454"/>
      <c r="FZ178" s="454"/>
      <c r="GA178" s="454"/>
      <c r="GB178" s="454"/>
      <c r="GC178" s="454"/>
      <c r="GD178" s="454"/>
      <c r="GE178" s="454"/>
      <c r="GF178" s="454"/>
      <c r="GG178" s="454"/>
      <c r="GH178" s="454"/>
      <c r="GI178" s="454"/>
      <c r="GJ178" s="454"/>
      <c r="GK178" s="454"/>
      <c r="GL178" s="454"/>
      <c r="GM178" s="454"/>
      <c r="GN178" s="454"/>
      <c r="GO178" s="454"/>
      <c r="GP178" s="454"/>
      <c r="GQ178" s="454"/>
      <c r="GR178" s="454"/>
      <c r="GS178" s="454"/>
      <c r="GT178" s="454"/>
      <c r="GU178" s="454"/>
      <c r="GV178" s="454"/>
      <c r="GW178" s="454"/>
      <c r="GX178" s="454"/>
      <c r="GY178" s="454"/>
      <c r="GZ178" s="454"/>
      <c r="HA178" s="454"/>
      <c r="HB178" s="454"/>
      <c r="HC178" s="454"/>
      <c r="HD178" s="454"/>
      <c r="HE178" s="454"/>
      <c r="HF178" s="454"/>
      <c r="HG178" s="454"/>
      <c r="HH178" s="454"/>
      <c r="HI178" s="454"/>
      <c r="HJ178" s="454"/>
      <c r="HK178" s="454"/>
      <c r="HL178" s="454"/>
      <c r="HM178" s="454"/>
      <c r="HN178" s="454"/>
      <c r="HO178" s="454"/>
      <c r="HP178" s="454"/>
      <c r="HQ178" s="454"/>
      <c r="HR178" s="454"/>
      <c r="HS178" s="454"/>
      <c r="HT178" s="454"/>
      <c r="HU178" s="454"/>
      <c r="HV178" s="454"/>
      <c r="HW178" s="454"/>
      <c r="HX178" s="454"/>
      <c r="HY178" s="454"/>
      <c r="HZ178" s="454"/>
      <c r="IA178" s="454"/>
      <c r="IB178" s="454"/>
      <c r="IC178" s="454"/>
      <c r="ID178" s="454"/>
      <c r="IE178" s="454"/>
      <c r="IF178" s="454"/>
      <c r="IG178" s="454"/>
      <c r="IH178" s="454"/>
      <c r="II178" s="454"/>
      <c r="IJ178" s="454"/>
      <c r="IK178" s="454"/>
      <c r="IL178" s="454"/>
      <c r="IM178" s="454"/>
      <c r="IN178" s="454"/>
      <c r="IO178" s="454"/>
      <c r="IP178" s="454"/>
      <c r="IQ178" s="454"/>
      <c r="IR178" s="454"/>
      <c r="IS178" s="454"/>
      <c r="IT178" s="454"/>
      <c r="IU178" s="454"/>
      <c r="IV178" s="454"/>
      <c r="IW178" s="454"/>
      <c r="IX178" s="454"/>
      <c r="IY178" s="454"/>
      <c r="IZ178" s="454"/>
      <c r="JA178" s="454"/>
      <c r="JB178" s="454"/>
      <c r="JC178" s="454"/>
      <c r="JD178" s="454"/>
      <c r="JE178" s="454"/>
      <c r="JF178" s="454"/>
      <c r="JG178" s="454"/>
      <c r="JH178" s="454"/>
      <c r="JI178" s="454"/>
      <c r="JJ178" s="454"/>
      <c r="JK178" s="454"/>
      <c r="JL178" s="454"/>
      <c r="JM178" s="454"/>
      <c r="JN178" s="454"/>
      <c r="JO178" s="454"/>
      <c r="JP178" s="454"/>
      <c r="JQ178" s="454"/>
      <c r="JR178" s="454"/>
      <c r="JS178" s="454"/>
      <c r="JT178" s="454"/>
      <c r="JU178" s="454"/>
      <c r="JV178" s="454"/>
      <c r="JW178" s="454"/>
      <c r="JX178" s="454"/>
      <c r="JY178" s="454"/>
      <c r="JZ178" s="454"/>
      <c r="KA178" s="454"/>
      <c r="KB178" s="454"/>
      <c r="KC178" s="454"/>
      <c r="KD178" s="454"/>
      <c r="KE178" s="454"/>
      <c r="KF178" s="454"/>
      <c r="KG178" s="454"/>
      <c r="KH178" s="454"/>
      <c r="KI178" s="454"/>
      <c r="KJ178" s="454"/>
      <c r="KK178" s="454"/>
      <c r="KL178" s="454"/>
      <c r="KM178" s="454"/>
      <c r="KN178" s="454"/>
      <c r="KO178" s="454"/>
      <c r="KP178" s="454"/>
      <c r="KQ178" s="454"/>
      <c r="KR178" s="454"/>
      <c r="KS178" s="454"/>
      <c r="KT178" s="454"/>
      <c r="KU178" s="454"/>
      <c r="KV178" s="454"/>
      <c r="KW178" s="454"/>
      <c r="KX178" s="454"/>
      <c r="KY178" s="454"/>
      <c r="KZ178" s="454"/>
      <c r="LA178" s="454"/>
      <c r="LB178" s="454"/>
      <c r="LC178" s="454"/>
      <c r="LD178" s="454"/>
      <c r="LE178" s="454"/>
      <c r="LF178" s="454"/>
      <c r="LG178" s="454"/>
      <c r="LH178" s="454"/>
      <c r="LI178" s="454"/>
      <c r="LJ178" s="454"/>
      <c r="LK178" s="454"/>
      <c r="LL178" s="454"/>
      <c r="LM178" s="454"/>
      <c r="LN178" s="454"/>
      <c r="LO178" s="454"/>
      <c r="LP178" s="454"/>
      <c r="LQ178" s="454"/>
      <c r="LR178" s="454"/>
      <c r="LS178" s="454"/>
      <c r="LT178" s="454"/>
      <c r="LU178" s="454"/>
      <c r="LV178" s="454"/>
      <c r="LW178" s="454"/>
      <c r="LX178" s="454"/>
      <c r="LY178" s="454"/>
      <c r="LZ178" s="454"/>
      <c r="MA178" s="454"/>
      <c r="MB178" s="454"/>
      <c r="MC178" s="454"/>
      <c r="MD178" s="454"/>
      <c r="ME178" s="454"/>
      <c r="MF178" s="454"/>
      <c r="MG178" s="454"/>
      <c r="MH178" s="454"/>
      <c r="MI178" s="454"/>
      <c r="MJ178" s="454"/>
      <c r="MK178" s="454"/>
      <c r="ML178" s="454"/>
      <c r="MM178" s="454"/>
      <c r="MN178" s="454"/>
      <c r="MO178" s="454"/>
      <c r="MP178" s="454"/>
      <c r="MQ178" s="454"/>
      <c r="MR178" s="454"/>
      <c r="MS178" s="454"/>
      <c r="MT178" s="454"/>
      <c r="MU178" s="454"/>
      <c r="MV178" s="454"/>
      <c r="MW178" s="454"/>
      <c r="MX178" s="454"/>
      <c r="MY178" s="454"/>
      <c r="MZ178" s="454"/>
      <c r="NA178" s="454"/>
      <c r="NB178" s="454"/>
      <c r="NC178" s="454"/>
      <c r="ND178" s="454"/>
      <c r="NE178" s="454"/>
      <c r="NF178" s="454"/>
      <c r="NG178" s="454"/>
      <c r="NH178" s="454"/>
      <c r="NI178" s="454"/>
      <c r="NJ178" s="454"/>
      <c r="NK178" s="454"/>
      <c r="NL178" s="454"/>
      <c r="NM178" s="454"/>
      <c r="NN178" s="454"/>
      <c r="NO178" s="454"/>
      <c r="NP178" s="454"/>
      <c r="NQ178" s="454"/>
      <c r="NR178" s="454"/>
      <c r="NS178" s="454"/>
      <c r="NT178" s="454"/>
      <c r="NU178" s="454"/>
      <c r="NV178" s="454"/>
      <c r="NW178" s="454"/>
      <c r="NX178" s="454"/>
      <c r="NY178" s="454"/>
      <c r="NZ178" s="454"/>
      <c r="OA178" s="454"/>
      <c r="OB178" s="454"/>
      <c r="OC178" s="454"/>
      <c r="OD178" s="454"/>
      <c r="OE178" s="454"/>
      <c r="OF178" s="454"/>
      <c r="OG178" s="454"/>
      <c r="OH178" s="454"/>
      <c r="OI178" s="454"/>
      <c r="OJ178" s="454"/>
      <c r="OK178" s="454"/>
      <c r="OL178" s="454"/>
      <c r="OM178" s="454"/>
      <c r="ON178" s="454"/>
      <c r="OO178" s="454"/>
      <c r="OP178" s="454"/>
      <c r="OQ178" s="454"/>
      <c r="OR178" s="454"/>
      <c r="OS178" s="454"/>
      <c r="OT178" s="454"/>
      <c r="OU178" s="454"/>
      <c r="OV178" s="454"/>
      <c r="OW178" s="454"/>
      <c r="OX178" s="454"/>
      <c r="OY178" s="454"/>
      <c r="OZ178" s="454"/>
      <c r="PA178" s="454"/>
      <c r="PB178" s="454"/>
      <c r="PC178" s="454"/>
      <c r="PD178" s="454"/>
      <c r="PE178" s="454"/>
      <c r="PF178" s="454"/>
      <c r="PG178" s="454"/>
      <c r="PH178" s="454"/>
      <c r="PI178" s="454"/>
      <c r="PJ178" s="454"/>
      <c r="PK178" s="454"/>
      <c r="PL178" s="454"/>
      <c r="PM178" s="454"/>
      <c r="PN178" s="454"/>
      <c r="PO178" s="454"/>
      <c r="PP178" s="454"/>
      <c r="PQ178" s="454"/>
      <c r="PR178" s="454"/>
      <c r="PS178" s="454"/>
      <c r="PT178" s="454"/>
      <c r="PU178" s="454"/>
      <c r="PV178" s="454"/>
      <c r="PW178" s="454"/>
      <c r="PX178" s="454"/>
      <c r="PY178" s="454"/>
      <c r="PZ178" s="454"/>
      <c r="QA178" s="454"/>
      <c r="QB178" s="454"/>
      <c r="QC178" s="454"/>
      <c r="QD178" s="454"/>
      <c r="QE178" s="454"/>
      <c r="QF178" s="454"/>
      <c r="QG178" s="454"/>
      <c r="QH178" s="454"/>
      <c r="QI178" s="454"/>
      <c r="QJ178" s="454"/>
      <c r="QK178" s="454"/>
      <c r="QL178" s="454"/>
      <c r="QM178" s="454"/>
      <c r="QN178" s="454"/>
      <c r="QO178" s="454"/>
      <c r="QP178" s="454"/>
      <c r="QQ178" s="454"/>
      <c r="QR178" s="454"/>
      <c r="QS178" s="454"/>
      <c r="QT178" s="454"/>
      <c r="QU178" s="454"/>
      <c r="QV178" s="454"/>
      <c r="QW178" s="454"/>
      <c r="QX178" s="454"/>
      <c r="QY178" s="454"/>
      <c r="QZ178" s="454"/>
      <c r="RA178" s="454"/>
      <c r="RB178" s="454"/>
      <c r="RC178" s="454"/>
      <c r="RD178" s="454"/>
      <c r="RE178" s="454"/>
      <c r="RF178" s="454"/>
      <c r="RG178" s="454"/>
      <c r="RH178" s="454"/>
      <c r="RI178" s="454"/>
      <c r="RJ178" s="454"/>
      <c r="RK178" s="454"/>
      <c r="RL178" s="454"/>
      <c r="RM178" s="454"/>
      <c r="RN178" s="454"/>
      <c r="RO178" s="454"/>
      <c r="RP178" s="454"/>
      <c r="RQ178" s="454"/>
      <c r="RR178" s="454"/>
      <c r="RS178" s="454"/>
      <c r="RT178" s="454"/>
      <c r="RU178" s="454"/>
      <c r="RV178" s="454"/>
      <c r="RW178" s="454"/>
      <c r="RX178" s="454"/>
      <c r="RY178" s="454"/>
      <c r="RZ178" s="454"/>
      <c r="SA178" s="454"/>
      <c r="SB178" s="454"/>
      <c r="SC178" s="454"/>
      <c r="SD178" s="454"/>
      <c r="SE178" s="454"/>
      <c r="SF178" s="454"/>
      <c r="SG178" s="454"/>
      <c r="SH178" s="454"/>
      <c r="SI178" s="454"/>
      <c r="SJ178" s="454"/>
      <c r="SK178" s="454"/>
      <c r="SL178" s="454"/>
      <c r="SM178" s="454"/>
      <c r="SN178" s="454"/>
      <c r="SO178" s="454"/>
      <c r="SP178" s="454"/>
      <c r="SQ178" s="454"/>
      <c r="SR178" s="454"/>
      <c r="SS178" s="454"/>
      <c r="ST178" s="454"/>
      <c r="SU178" s="454"/>
      <c r="SV178" s="454"/>
      <c r="SW178" s="454"/>
      <c r="SX178" s="454"/>
      <c r="SY178" s="454"/>
      <c r="SZ178" s="454"/>
      <c r="TA178" s="454"/>
      <c r="TB178" s="454"/>
      <c r="TC178" s="454"/>
      <c r="TD178" s="454"/>
      <c r="TE178" s="454"/>
      <c r="TF178" s="454"/>
      <c r="TG178" s="454"/>
      <c r="TH178" s="454"/>
      <c r="TI178" s="454"/>
      <c r="TJ178" s="454"/>
      <c r="TK178" s="454"/>
      <c r="TL178" s="454"/>
      <c r="TM178" s="454"/>
      <c r="TN178" s="454"/>
      <c r="TO178" s="454"/>
      <c r="TP178" s="454"/>
      <c r="TQ178" s="454"/>
      <c r="TR178" s="454"/>
      <c r="TS178" s="454"/>
      <c r="TT178" s="454"/>
      <c r="TU178" s="454"/>
      <c r="TV178" s="454"/>
      <c r="TW178" s="454"/>
      <c r="TX178" s="454"/>
      <c r="TY178" s="454"/>
      <c r="TZ178" s="454"/>
      <c r="UA178" s="454"/>
      <c r="UB178" s="454"/>
      <c r="UC178" s="454"/>
      <c r="UD178" s="454"/>
      <c r="UE178" s="454"/>
      <c r="UF178" s="454"/>
      <c r="UG178" s="454"/>
      <c r="UH178" s="454"/>
      <c r="UI178" s="454"/>
      <c r="UJ178" s="454"/>
      <c r="UK178" s="454"/>
      <c r="UL178" s="454"/>
      <c r="UM178" s="454"/>
      <c r="UN178" s="454"/>
      <c r="UO178" s="454"/>
      <c r="UP178" s="454"/>
      <c r="UQ178" s="454"/>
      <c r="UR178" s="454"/>
      <c r="US178" s="454"/>
      <c r="UT178" s="454"/>
      <c r="UU178" s="454"/>
      <c r="UV178" s="454"/>
      <c r="UW178" s="454"/>
      <c r="UX178" s="454"/>
      <c r="UY178" s="454"/>
      <c r="UZ178" s="454"/>
      <c r="VA178" s="454"/>
      <c r="VB178" s="454"/>
      <c r="VC178" s="454"/>
      <c r="VD178" s="454"/>
      <c r="VE178" s="454"/>
      <c r="VF178" s="454"/>
      <c r="VG178" s="454"/>
      <c r="VH178" s="454"/>
      <c r="VI178" s="454"/>
      <c r="VJ178" s="454"/>
      <c r="VK178" s="454"/>
      <c r="VL178" s="454"/>
      <c r="VM178" s="454"/>
      <c r="VN178" s="454"/>
      <c r="VO178" s="454"/>
      <c r="VP178" s="454"/>
      <c r="VQ178" s="454"/>
      <c r="VR178" s="454"/>
      <c r="VS178" s="454"/>
      <c r="VT178" s="454"/>
      <c r="VU178" s="454"/>
      <c r="VV178" s="454"/>
      <c r="VW178" s="454"/>
      <c r="VX178" s="454"/>
      <c r="VY178" s="454"/>
      <c r="VZ178" s="454"/>
      <c r="WA178" s="454"/>
      <c r="WB178" s="454"/>
      <c r="WC178" s="454"/>
      <c r="WD178" s="454"/>
      <c r="WE178" s="454"/>
      <c r="WF178" s="454"/>
      <c r="WG178" s="454"/>
      <c r="WH178" s="454"/>
      <c r="WI178" s="454"/>
      <c r="WJ178" s="454"/>
      <c r="WK178" s="454"/>
      <c r="WL178" s="454"/>
      <c r="WM178" s="454"/>
      <c r="WN178" s="454"/>
      <c r="WQ178" s="943"/>
      <c r="WR178" s="628"/>
    </row>
    <row r="179" spans="3:639" s="49" customFormat="1" ht="16.5" customHeight="1" x14ac:dyDescent="0.45">
      <c r="C179" s="581"/>
      <c r="H179" s="75"/>
      <c r="J179" s="45"/>
      <c r="K179" s="45"/>
      <c r="WQ179" s="151"/>
      <c r="WR179" s="627"/>
      <c r="WS179" s="45"/>
      <c r="WT179" s="45"/>
      <c r="WU179" s="45"/>
      <c r="WV179" s="45"/>
      <c r="WW179" s="45"/>
      <c r="WX179" s="45"/>
      <c r="WY179" s="45"/>
      <c r="WZ179" s="45"/>
      <c r="XA179" s="45"/>
      <c r="XB179" s="45"/>
      <c r="XC179" s="45"/>
      <c r="XD179" s="45"/>
      <c r="XE179" s="45"/>
      <c r="XF179" s="45"/>
      <c r="XG179" s="45"/>
      <c r="XH179" s="45"/>
      <c r="XI179" s="45"/>
      <c r="XJ179" s="45"/>
      <c r="XK179" s="45"/>
      <c r="XL179" s="45"/>
      <c r="XM179" s="45"/>
      <c r="XN179" s="45"/>
      <c r="XO179" s="45"/>
    </row>
    <row r="180" spans="3:639" s="49" customFormat="1" x14ac:dyDescent="0.45">
      <c r="C180" s="581"/>
      <c r="H180" s="75"/>
      <c r="J180" s="45"/>
      <c r="K180" s="45"/>
      <c r="RE180" s="82"/>
      <c r="WN180" s="56"/>
      <c r="WQ180" s="151"/>
      <c r="WR180" s="627"/>
      <c r="WS180" s="45"/>
      <c r="WT180" s="45"/>
      <c r="WU180" s="45"/>
      <c r="WV180" s="45"/>
      <c r="WW180" s="45"/>
      <c r="WX180" s="45"/>
      <c r="WY180" s="45"/>
      <c r="WZ180" s="45"/>
      <c r="XA180" s="45"/>
      <c r="XB180" s="45"/>
      <c r="XC180" s="45"/>
      <c r="XD180" s="45"/>
      <c r="XE180" s="45"/>
      <c r="XF180" s="45"/>
      <c r="XG180" s="45"/>
      <c r="XH180" s="45"/>
      <c r="XI180" s="45"/>
      <c r="XJ180" s="45"/>
      <c r="XK180" s="45"/>
      <c r="XL180" s="45"/>
      <c r="XM180" s="45"/>
      <c r="XN180" s="45"/>
      <c r="XO180" s="45"/>
    </row>
    <row r="181" spans="3:639" x14ac:dyDescent="0.45">
      <c r="D181" s="49"/>
      <c r="E181" s="43"/>
      <c r="F181" s="43"/>
      <c r="G181" s="43"/>
      <c r="H181" s="638"/>
      <c r="I181" s="43"/>
      <c r="J181" s="454"/>
      <c r="K181" s="454"/>
      <c r="L181" s="43"/>
      <c r="AP181" s="43"/>
      <c r="DW181" s="77"/>
      <c r="DY181" s="76"/>
      <c r="DZ181" s="76"/>
      <c r="EB181" s="76"/>
      <c r="FH181" s="43"/>
      <c r="FI181" s="43"/>
      <c r="FJ181" s="457"/>
      <c r="HL181" s="77"/>
      <c r="HM181" s="77"/>
      <c r="HN181" s="77"/>
      <c r="HO181" s="77"/>
      <c r="HP181" s="77"/>
      <c r="HQ181" s="77"/>
      <c r="HR181" s="77"/>
    </row>
    <row r="182" spans="3:639" x14ac:dyDescent="0.45">
      <c r="D182" s="49"/>
      <c r="E182" s="43"/>
      <c r="F182" s="43"/>
      <c r="G182" s="43"/>
      <c r="H182" s="638"/>
      <c r="I182" s="43"/>
      <c r="J182" s="454"/>
      <c r="K182" s="454"/>
      <c r="L182" s="43"/>
      <c r="AP182" s="43"/>
      <c r="DW182" s="440"/>
      <c r="FH182" s="43"/>
      <c r="FI182" s="43"/>
      <c r="FJ182" s="457"/>
    </row>
    <row r="183" spans="3:639" x14ac:dyDescent="0.45">
      <c r="D183" s="45"/>
      <c r="E183" s="43"/>
      <c r="F183" s="43"/>
      <c r="G183" s="43"/>
      <c r="H183" s="638"/>
      <c r="I183" s="43"/>
      <c r="J183" s="454"/>
      <c r="K183" s="454"/>
      <c r="L183" s="43"/>
      <c r="AP183" s="43"/>
      <c r="FH183" s="43"/>
      <c r="FI183" s="43"/>
      <c r="FJ183" s="457"/>
    </row>
    <row r="184" spans="3:639" x14ac:dyDescent="0.45">
      <c r="D184" s="49"/>
      <c r="E184" s="45"/>
      <c r="F184" s="43"/>
      <c r="G184" s="43"/>
      <c r="H184" s="638"/>
      <c r="I184" s="43"/>
      <c r="J184" s="454"/>
      <c r="K184" s="454"/>
      <c r="L184" s="43"/>
      <c r="AP184" s="43"/>
      <c r="FH184" s="43"/>
      <c r="FI184" s="43"/>
      <c r="FJ184" s="457"/>
    </row>
    <row r="185" spans="3:639" ht="13.5" x14ac:dyDescent="0.45">
      <c r="D185" s="49"/>
      <c r="E185" s="43"/>
      <c r="F185" s="43"/>
      <c r="G185" s="43"/>
      <c r="H185" s="638"/>
      <c r="I185" s="43"/>
      <c r="J185" s="454"/>
      <c r="K185" s="454"/>
      <c r="L185" s="43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  <c r="HZ185" s="77"/>
      <c r="IA185" s="77"/>
      <c r="IB185" s="77"/>
      <c r="IC185" s="77"/>
      <c r="ID185" s="77"/>
      <c r="IE185" s="77"/>
      <c r="IF185" s="77"/>
      <c r="IG185" s="77"/>
      <c r="IH185" s="77"/>
      <c r="II185" s="77"/>
      <c r="IJ185" s="77"/>
      <c r="IK185" s="77"/>
      <c r="IL185" s="77"/>
      <c r="IM185" s="77"/>
      <c r="IN185" s="77"/>
      <c r="IO185" s="77"/>
      <c r="IP185" s="77"/>
      <c r="IQ185" s="77"/>
      <c r="IR185" s="77"/>
      <c r="IS185" s="77"/>
      <c r="IT185" s="77"/>
      <c r="IU185" s="77"/>
      <c r="IV185" s="77"/>
      <c r="IW185" s="77"/>
      <c r="IX185" s="77"/>
      <c r="IY185" s="77"/>
      <c r="IZ185" s="77"/>
      <c r="JA185" s="77"/>
      <c r="JB185" s="77"/>
      <c r="JC185" s="77"/>
      <c r="JD185" s="77"/>
      <c r="JE185" s="77"/>
      <c r="JF185" s="77"/>
      <c r="JG185" s="77"/>
      <c r="JH185" s="77"/>
      <c r="JI185" s="77"/>
      <c r="JJ185" s="77"/>
      <c r="JK185" s="77"/>
      <c r="JL185" s="77"/>
      <c r="JM185" s="77"/>
      <c r="JN185" s="77"/>
      <c r="JO185" s="77"/>
      <c r="JP185" s="77"/>
      <c r="JQ185" s="77"/>
      <c r="JR185" s="77"/>
      <c r="JS185" s="77"/>
      <c r="JT185" s="77"/>
      <c r="JU185" s="77"/>
      <c r="JV185" s="77"/>
      <c r="JW185" s="77"/>
      <c r="JX185" s="77"/>
      <c r="JY185" s="77"/>
      <c r="JZ185" s="77"/>
      <c r="KA185" s="77"/>
      <c r="KB185" s="77"/>
      <c r="KC185" s="77"/>
      <c r="KD185" s="77"/>
      <c r="KE185" s="77"/>
      <c r="KF185" s="77"/>
      <c r="KG185" s="77"/>
      <c r="KH185" s="77"/>
      <c r="KI185" s="77"/>
      <c r="KJ185" s="77"/>
      <c r="KK185" s="77"/>
      <c r="KL185" s="77"/>
      <c r="KM185" s="77"/>
      <c r="KN185" s="77"/>
      <c r="KO185" s="77"/>
      <c r="KP185" s="77"/>
      <c r="KQ185" s="77"/>
      <c r="KR185" s="77"/>
      <c r="KS185" s="77"/>
      <c r="KT185" s="77"/>
      <c r="KU185" s="77"/>
      <c r="KV185" s="77"/>
      <c r="KW185" s="77"/>
      <c r="KX185" s="77"/>
      <c r="KY185" s="77"/>
      <c r="KZ185" s="77"/>
      <c r="LA185" s="77"/>
      <c r="LB185" s="77"/>
      <c r="LC185" s="77"/>
      <c r="LD185" s="77"/>
      <c r="LE185" s="77"/>
      <c r="LF185" s="77"/>
      <c r="LG185" s="77"/>
      <c r="LH185" s="77"/>
      <c r="LI185" s="77"/>
      <c r="LJ185" s="77"/>
      <c r="LK185" s="77"/>
      <c r="LL185" s="77"/>
      <c r="LM185" s="77"/>
      <c r="LN185" s="77"/>
      <c r="LO185" s="77"/>
      <c r="LP185" s="77"/>
      <c r="LQ185" s="77"/>
      <c r="LR185" s="77"/>
      <c r="LS185" s="77"/>
      <c r="LT185" s="77"/>
      <c r="LU185" s="77"/>
      <c r="LV185" s="77"/>
      <c r="LW185" s="77"/>
      <c r="LX185" s="77"/>
      <c r="LY185" s="77"/>
      <c r="LZ185" s="77"/>
      <c r="MA185" s="77"/>
      <c r="MB185" s="77"/>
      <c r="MC185" s="77"/>
      <c r="MD185" s="77"/>
      <c r="ME185" s="77"/>
      <c r="MF185" s="77"/>
      <c r="MG185" s="77"/>
      <c r="MH185" s="77"/>
      <c r="MI185" s="77"/>
      <c r="MJ185" s="77"/>
      <c r="MK185" s="77"/>
      <c r="ML185" s="77"/>
      <c r="MM185" s="77"/>
      <c r="MN185" s="77"/>
      <c r="MO185" s="77"/>
      <c r="MP185" s="77"/>
      <c r="MQ185" s="77"/>
      <c r="MR185" s="77"/>
      <c r="MS185" s="77"/>
      <c r="MT185" s="77"/>
      <c r="MU185" s="77"/>
      <c r="MV185" s="77"/>
      <c r="MW185" s="77"/>
      <c r="MX185" s="77"/>
      <c r="MY185" s="77"/>
      <c r="MZ185" s="77"/>
      <c r="NA185" s="77"/>
      <c r="NB185" s="77"/>
      <c r="NC185" s="77"/>
      <c r="ND185" s="77"/>
      <c r="NE185" s="77"/>
      <c r="NF185" s="77"/>
      <c r="NG185" s="77"/>
      <c r="NH185" s="77"/>
      <c r="NI185" s="77"/>
      <c r="NJ185" s="77"/>
      <c r="NK185" s="77"/>
      <c r="NL185" s="77"/>
      <c r="NM185" s="77"/>
      <c r="NN185" s="77"/>
      <c r="NO185" s="77"/>
      <c r="NP185" s="77"/>
      <c r="NQ185" s="77"/>
      <c r="NR185" s="77"/>
      <c r="NS185" s="77"/>
      <c r="NT185" s="77"/>
      <c r="NU185" s="77"/>
      <c r="NV185" s="77"/>
      <c r="NW185" s="77"/>
      <c r="NX185" s="77"/>
      <c r="NY185" s="77"/>
      <c r="NZ185" s="77"/>
      <c r="OA185" s="77"/>
      <c r="OB185" s="77"/>
      <c r="OC185" s="77"/>
      <c r="OD185" s="77"/>
      <c r="OE185" s="77"/>
      <c r="OF185" s="77"/>
      <c r="OG185" s="77"/>
      <c r="OH185" s="77"/>
      <c r="OI185" s="77"/>
      <c r="OJ185" s="77"/>
      <c r="OK185" s="77"/>
      <c r="OL185" s="77"/>
      <c r="OM185" s="77"/>
      <c r="ON185" s="77"/>
      <c r="OO185" s="77"/>
      <c r="OP185" s="77"/>
      <c r="OQ185" s="77"/>
      <c r="OR185" s="77"/>
      <c r="OS185" s="77"/>
      <c r="OT185" s="77"/>
      <c r="OU185" s="77"/>
      <c r="OV185" s="77"/>
      <c r="OW185" s="77"/>
      <c r="OX185" s="77"/>
      <c r="OY185" s="77"/>
      <c r="OZ185" s="77"/>
      <c r="PA185" s="77"/>
      <c r="PB185" s="77"/>
      <c r="PC185" s="77"/>
      <c r="PD185" s="77"/>
      <c r="PE185" s="77"/>
      <c r="PF185" s="77"/>
      <c r="PG185" s="77"/>
      <c r="PH185" s="77"/>
      <c r="PI185" s="77"/>
      <c r="PJ185" s="77"/>
      <c r="PK185" s="77"/>
      <c r="PL185" s="77"/>
      <c r="PM185" s="77"/>
      <c r="PN185" s="77"/>
      <c r="PO185" s="77"/>
      <c r="PP185" s="77"/>
      <c r="PQ185" s="77"/>
      <c r="PR185" s="77"/>
      <c r="PS185" s="77"/>
      <c r="PT185" s="77"/>
      <c r="PU185" s="77"/>
      <c r="PV185" s="77"/>
      <c r="PW185" s="77"/>
      <c r="PX185" s="77"/>
      <c r="PY185" s="77"/>
      <c r="PZ185" s="77"/>
      <c r="QA185" s="77"/>
      <c r="QB185" s="77"/>
      <c r="QC185" s="77"/>
      <c r="QD185" s="77"/>
      <c r="QE185" s="77"/>
      <c r="QF185" s="77"/>
      <c r="QG185" s="77"/>
      <c r="QH185" s="77"/>
      <c r="QI185" s="77"/>
      <c r="QJ185" s="77"/>
      <c r="QK185" s="77"/>
      <c r="QL185" s="77"/>
      <c r="QM185" s="77"/>
      <c r="QN185" s="77"/>
      <c r="QO185" s="77"/>
      <c r="QP185" s="77"/>
      <c r="QQ185" s="77"/>
      <c r="QR185" s="77"/>
      <c r="QS185" s="77"/>
      <c r="QT185" s="77"/>
      <c r="QU185" s="77"/>
      <c r="QV185" s="77"/>
      <c r="QW185" s="77"/>
      <c r="QX185" s="77"/>
      <c r="QY185" s="77"/>
      <c r="QZ185" s="77"/>
      <c r="RA185" s="77"/>
      <c r="RB185" s="77"/>
      <c r="RC185" s="77"/>
      <c r="RD185" s="77"/>
      <c r="RE185" s="77"/>
      <c r="RF185" s="77"/>
      <c r="RG185" s="77"/>
      <c r="RH185" s="77"/>
      <c r="RI185" s="77"/>
      <c r="RJ185" s="77"/>
      <c r="RK185" s="77"/>
      <c r="RL185" s="77"/>
      <c r="RM185" s="77"/>
      <c r="RN185" s="77"/>
      <c r="RO185" s="77"/>
      <c r="RP185" s="77"/>
      <c r="RQ185" s="77"/>
      <c r="RR185" s="77"/>
      <c r="RS185" s="77"/>
      <c r="RT185" s="77"/>
      <c r="RU185" s="77"/>
      <c r="RV185" s="77"/>
      <c r="RW185" s="77"/>
      <c r="RX185" s="77"/>
      <c r="RY185" s="77"/>
      <c r="RZ185" s="77"/>
      <c r="SA185" s="77"/>
      <c r="SB185" s="77"/>
      <c r="SC185" s="77"/>
      <c r="SD185" s="77"/>
      <c r="SE185" s="77"/>
      <c r="SF185" s="77"/>
      <c r="SG185" s="77"/>
      <c r="SH185" s="77"/>
      <c r="SI185" s="77"/>
      <c r="SJ185" s="77"/>
      <c r="SK185" s="77"/>
      <c r="SL185" s="77"/>
      <c r="SM185" s="77"/>
      <c r="SN185" s="77"/>
      <c r="SO185" s="77"/>
      <c r="SP185" s="77"/>
      <c r="SQ185" s="77"/>
      <c r="SR185" s="77"/>
      <c r="SS185" s="77"/>
      <c r="ST185" s="77"/>
      <c r="SU185" s="77"/>
      <c r="SV185" s="77"/>
      <c r="SW185" s="77"/>
      <c r="SX185" s="77"/>
      <c r="SY185" s="77"/>
      <c r="SZ185" s="77"/>
      <c r="TA185" s="77"/>
      <c r="TB185" s="77"/>
      <c r="TC185" s="77"/>
      <c r="TD185" s="77"/>
      <c r="TE185" s="77"/>
      <c r="TF185" s="77"/>
      <c r="TG185" s="77"/>
      <c r="TH185" s="77"/>
      <c r="TI185" s="77"/>
      <c r="TJ185" s="77"/>
      <c r="TK185" s="77"/>
      <c r="TL185" s="77"/>
      <c r="TM185" s="77"/>
      <c r="TN185" s="77"/>
      <c r="TO185" s="77"/>
      <c r="TP185" s="77"/>
      <c r="TQ185" s="77"/>
      <c r="TR185" s="77"/>
      <c r="TS185" s="77"/>
      <c r="TT185" s="77"/>
      <c r="TU185" s="77"/>
      <c r="TV185" s="77"/>
      <c r="TW185" s="77"/>
      <c r="TX185" s="77"/>
      <c r="TY185" s="77"/>
      <c r="TZ185" s="77"/>
      <c r="UA185" s="77"/>
      <c r="UB185" s="77"/>
      <c r="UC185" s="77"/>
      <c r="UD185" s="77"/>
      <c r="UE185" s="77"/>
      <c r="UF185" s="77"/>
      <c r="UG185" s="77"/>
      <c r="UH185" s="77"/>
      <c r="UI185" s="77"/>
      <c r="UJ185" s="77"/>
      <c r="UK185" s="77"/>
      <c r="UL185" s="77"/>
      <c r="UM185" s="77"/>
      <c r="UN185" s="77"/>
      <c r="UO185" s="77"/>
      <c r="UP185" s="77"/>
      <c r="UQ185" s="77"/>
      <c r="UR185" s="77"/>
      <c r="US185" s="77"/>
      <c r="UT185" s="77"/>
      <c r="UU185" s="77"/>
      <c r="UV185" s="77"/>
      <c r="UW185" s="77"/>
      <c r="UX185" s="77"/>
      <c r="UY185" s="77"/>
      <c r="UZ185" s="77"/>
      <c r="VA185" s="77"/>
      <c r="VB185" s="77"/>
      <c r="VC185" s="77"/>
      <c r="VD185" s="77"/>
      <c r="VE185" s="77"/>
      <c r="VF185" s="77"/>
      <c r="VG185" s="77"/>
      <c r="VH185" s="77"/>
      <c r="VI185" s="77"/>
      <c r="VJ185" s="77"/>
      <c r="VK185" s="77"/>
      <c r="VL185" s="77"/>
      <c r="VM185" s="77"/>
      <c r="VN185" s="77"/>
      <c r="VO185" s="77"/>
      <c r="VP185" s="77"/>
      <c r="VQ185" s="77"/>
      <c r="VR185" s="77"/>
      <c r="VS185" s="77"/>
      <c r="VT185" s="77"/>
      <c r="VU185" s="77"/>
      <c r="VV185" s="77"/>
      <c r="VW185" s="77"/>
      <c r="VX185" s="77"/>
      <c r="VY185" s="77"/>
      <c r="VZ185" s="77"/>
      <c r="WA185" s="77"/>
      <c r="WB185" s="77"/>
      <c r="WC185" s="77"/>
      <c r="WD185" s="77"/>
      <c r="WE185" s="77"/>
      <c r="WF185" s="77"/>
      <c r="WG185" s="77"/>
      <c r="WH185" s="77"/>
      <c r="WI185" s="77"/>
      <c r="WJ185" s="77"/>
      <c r="WK185" s="77"/>
      <c r="WL185" s="77"/>
      <c r="WM185" s="77"/>
      <c r="WN185" s="77"/>
    </row>
    <row r="186" spans="3:639" ht="13.5" x14ac:dyDescent="0.45">
      <c r="D186" s="49"/>
      <c r="E186" s="45"/>
      <c r="F186" s="43"/>
      <c r="G186" s="43"/>
      <c r="H186" s="638"/>
      <c r="I186" s="43"/>
      <c r="J186" s="454"/>
      <c r="K186" s="454"/>
      <c r="L186" s="43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  <c r="HZ186" s="77"/>
      <c r="IA186" s="77"/>
      <c r="IB186" s="77"/>
      <c r="IC186" s="77"/>
      <c r="ID186" s="77"/>
      <c r="IE186" s="77"/>
      <c r="IF186" s="77"/>
      <c r="IG186" s="77"/>
      <c r="IH186" s="77"/>
      <c r="II186" s="77"/>
      <c r="IJ186" s="77"/>
      <c r="IK186" s="77"/>
      <c r="IL186" s="77"/>
      <c r="IM186" s="77"/>
      <c r="IN186" s="77"/>
      <c r="IO186" s="77"/>
      <c r="IP186" s="77"/>
      <c r="IQ186" s="77"/>
      <c r="IR186" s="77"/>
      <c r="IS186" s="77"/>
      <c r="IT186" s="77"/>
      <c r="IU186" s="77"/>
      <c r="IV186" s="77"/>
      <c r="IW186" s="77"/>
      <c r="IX186" s="77"/>
      <c r="IY186" s="77"/>
      <c r="IZ186" s="77"/>
      <c r="JA186" s="77"/>
      <c r="JB186" s="77"/>
      <c r="JC186" s="77"/>
      <c r="JD186" s="77"/>
      <c r="JE186" s="77"/>
      <c r="JF186" s="77"/>
      <c r="JG186" s="77"/>
      <c r="JH186" s="77"/>
      <c r="JI186" s="77"/>
      <c r="JJ186" s="77"/>
      <c r="JK186" s="77"/>
      <c r="JL186" s="77"/>
      <c r="JM186" s="77"/>
      <c r="JN186" s="77"/>
      <c r="JO186" s="77"/>
      <c r="JP186" s="77"/>
      <c r="JQ186" s="77"/>
      <c r="JR186" s="77"/>
      <c r="JS186" s="77"/>
      <c r="JT186" s="77"/>
      <c r="JU186" s="77"/>
      <c r="JV186" s="77"/>
      <c r="JW186" s="77"/>
      <c r="JX186" s="77"/>
      <c r="JY186" s="77"/>
      <c r="JZ186" s="77"/>
      <c r="KA186" s="77"/>
      <c r="KB186" s="77"/>
      <c r="KC186" s="77"/>
      <c r="KD186" s="77"/>
      <c r="KE186" s="77"/>
      <c r="KF186" s="77"/>
      <c r="KG186" s="77"/>
      <c r="KH186" s="77"/>
      <c r="KI186" s="77"/>
      <c r="KJ186" s="77"/>
      <c r="KK186" s="77"/>
      <c r="KL186" s="77"/>
      <c r="KM186" s="77"/>
      <c r="KN186" s="77"/>
      <c r="KO186" s="77"/>
      <c r="KP186" s="77"/>
      <c r="KQ186" s="77"/>
      <c r="KR186" s="77"/>
      <c r="KS186" s="77"/>
      <c r="KT186" s="77"/>
      <c r="KU186" s="77"/>
      <c r="KV186" s="77"/>
      <c r="KW186" s="77"/>
      <c r="KX186" s="77"/>
      <c r="KY186" s="77"/>
      <c r="KZ186" s="77"/>
      <c r="LA186" s="77"/>
      <c r="LB186" s="77"/>
      <c r="LC186" s="77"/>
      <c r="LD186" s="77"/>
      <c r="LE186" s="77"/>
      <c r="LF186" s="77"/>
      <c r="LG186" s="77"/>
      <c r="LH186" s="77"/>
      <c r="LI186" s="77"/>
      <c r="LJ186" s="77"/>
      <c r="LK186" s="77"/>
      <c r="LL186" s="77"/>
      <c r="LM186" s="77"/>
      <c r="LN186" s="77"/>
      <c r="LO186" s="77"/>
      <c r="LP186" s="77"/>
      <c r="LQ186" s="77"/>
      <c r="LR186" s="77"/>
      <c r="LS186" s="77"/>
      <c r="LT186" s="77"/>
      <c r="LU186" s="77"/>
      <c r="LV186" s="77"/>
      <c r="LW186" s="77"/>
      <c r="LX186" s="77"/>
      <c r="LY186" s="77"/>
      <c r="LZ186" s="77"/>
      <c r="MA186" s="77"/>
      <c r="MB186" s="77"/>
      <c r="MC186" s="77"/>
      <c r="MD186" s="77"/>
      <c r="ME186" s="77"/>
      <c r="MF186" s="77"/>
      <c r="MG186" s="77"/>
      <c r="MH186" s="77"/>
      <c r="MI186" s="77"/>
      <c r="MJ186" s="77"/>
      <c r="MK186" s="77"/>
      <c r="ML186" s="77"/>
      <c r="MM186" s="77"/>
      <c r="MN186" s="77"/>
      <c r="MO186" s="77"/>
      <c r="MP186" s="77"/>
      <c r="MQ186" s="77"/>
      <c r="MR186" s="77"/>
      <c r="MS186" s="77"/>
      <c r="MT186" s="77"/>
      <c r="MU186" s="77"/>
      <c r="MV186" s="77"/>
      <c r="MW186" s="77"/>
      <c r="MX186" s="77"/>
      <c r="MY186" s="77"/>
      <c r="MZ186" s="77"/>
      <c r="NA186" s="77"/>
      <c r="NB186" s="77"/>
      <c r="NC186" s="77"/>
      <c r="ND186" s="77"/>
      <c r="NE186" s="77"/>
      <c r="NF186" s="77"/>
      <c r="NG186" s="77"/>
      <c r="NH186" s="77"/>
      <c r="NI186" s="77"/>
      <c r="NJ186" s="77"/>
      <c r="NK186" s="77"/>
      <c r="NL186" s="77"/>
      <c r="NM186" s="77"/>
      <c r="NN186" s="77"/>
      <c r="NO186" s="77"/>
      <c r="NP186" s="77"/>
      <c r="NQ186" s="77"/>
      <c r="NR186" s="77"/>
      <c r="NS186" s="77"/>
      <c r="NT186" s="77"/>
      <c r="NU186" s="77"/>
      <c r="NV186" s="77"/>
      <c r="NW186" s="77"/>
      <c r="NX186" s="77"/>
      <c r="NY186" s="77"/>
      <c r="NZ186" s="77"/>
      <c r="OA186" s="77"/>
      <c r="OB186" s="77"/>
      <c r="OC186" s="77"/>
      <c r="OD186" s="77"/>
      <c r="OE186" s="77"/>
      <c r="OF186" s="77"/>
      <c r="OG186" s="77"/>
      <c r="OH186" s="77"/>
      <c r="OI186" s="77"/>
      <c r="OJ186" s="77"/>
      <c r="OK186" s="77"/>
      <c r="OL186" s="77"/>
      <c r="OM186" s="77"/>
      <c r="ON186" s="77"/>
      <c r="OO186" s="77"/>
      <c r="OP186" s="77"/>
      <c r="OQ186" s="77"/>
      <c r="OR186" s="77"/>
      <c r="OS186" s="77"/>
      <c r="OT186" s="77"/>
      <c r="OU186" s="77"/>
      <c r="OV186" s="77"/>
      <c r="OW186" s="77"/>
      <c r="OX186" s="77"/>
      <c r="OY186" s="77"/>
      <c r="OZ186" s="77"/>
      <c r="PA186" s="77"/>
      <c r="PB186" s="77"/>
      <c r="PC186" s="77"/>
      <c r="PD186" s="77"/>
      <c r="PE186" s="77"/>
      <c r="PF186" s="77"/>
      <c r="PG186" s="77"/>
      <c r="PH186" s="77"/>
      <c r="PI186" s="77"/>
      <c r="PJ186" s="77"/>
      <c r="PK186" s="77"/>
      <c r="PL186" s="77"/>
      <c r="PM186" s="77"/>
      <c r="PN186" s="77"/>
      <c r="PO186" s="77"/>
      <c r="PP186" s="77"/>
      <c r="PQ186" s="77"/>
      <c r="PR186" s="77"/>
      <c r="PS186" s="77"/>
      <c r="PT186" s="77"/>
      <c r="PU186" s="77"/>
      <c r="PV186" s="77"/>
      <c r="PW186" s="77"/>
      <c r="PX186" s="77"/>
      <c r="PY186" s="77"/>
      <c r="PZ186" s="77"/>
      <c r="QA186" s="77"/>
      <c r="QB186" s="77"/>
      <c r="QC186" s="77"/>
      <c r="QD186" s="77"/>
      <c r="QE186" s="77"/>
      <c r="QF186" s="77"/>
      <c r="QG186" s="77"/>
      <c r="QH186" s="77"/>
      <c r="QI186" s="77"/>
      <c r="QJ186" s="77"/>
      <c r="QK186" s="77"/>
      <c r="QL186" s="77"/>
      <c r="QM186" s="77"/>
      <c r="QN186" s="77"/>
      <c r="QO186" s="77"/>
      <c r="QP186" s="77"/>
      <c r="QQ186" s="77"/>
      <c r="QR186" s="77"/>
      <c r="QS186" s="77"/>
      <c r="QT186" s="77"/>
      <c r="QU186" s="77"/>
      <c r="QV186" s="77"/>
      <c r="QW186" s="77"/>
      <c r="QX186" s="77"/>
      <c r="QY186" s="77"/>
      <c r="QZ186" s="77"/>
      <c r="RA186" s="77"/>
      <c r="RB186" s="77"/>
      <c r="RC186" s="77"/>
      <c r="RD186" s="77"/>
      <c r="RE186" s="77"/>
      <c r="RF186" s="77"/>
      <c r="RG186" s="77"/>
      <c r="RH186" s="77"/>
      <c r="RI186" s="77"/>
      <c r="RJ186" s="77"/>
      <c r="RK186" s="77"/>
      <c r="RL186" s="77"/>
      <c r="RM186" s="77"/>
      <c r="RN186" s="77"/>
      <c r="RO186" s="77"/>
      <c r="RP186" s="77"/>
      <c r="RQ186" s="77"/>
      <c r="RR186" s="77"/>
      <c r="RS186" s="77"/>
      <c r="RT186" s="77"/>
      <c r="RU186" s="77"/>
      <c r="RV186" s="77"/>
      <c r="RW186" s="77"/>
      <c r="RX186" s="77"/>
      <c r="RY186" s="77"/>
      <c r="RZ186" s="77"/>
      <c r="SA186" s="77"/>
      <c r="SB186" s="77"/>
      <c r="SC186" s="77"/>
      <c r="SD186" s="77"/>
      <c r="SE186" s="77"/>
      <c r="SF186" s="77"/>
      <c r="SG186" s="77"/>
      <c r="SH186" s="77"/>
      <c r="SI186" s="77"/>
      <c r="SJ186" s="77"/>
      <c r="SK186" s="77"/>
      <c r="SL186" s="77"/>
      <c r="SM186" s="77"/>
      <c r="SN186" s="77"/>
      <c r="SO186" s="77"/>
      <c r="SP186" s="77"/>
      <c r="SQ186" s="77"/>
      <c r="SR186" s="77"/>
      <c r="SS186" s="77"/>
      <c r="ST186" s="77"/>
      <c r="SU186" s="77"/>
      <c r="SV186" s="77"/>
      <c r="SW186" s="77"/>
      <c r="SX186" s="77"/>
      <c r="SY186" s="77"/>
      <c r="SZ186" s="77"/>
      <c r="TA186" s="77"/>
      <c r="TB186" s="77"/>
      <c r="TC186" s="77"/>
      <c r="TD186" s="77"/>
      <c r="TE186" s="77"/>
      <c r="TF186" s="77"/>
      <c r="TG186" s="77"/>
      <c r="TH186" s="77"/>
      <c r="TI186" s="77"/>
      <c r="TJ186" s="77"/>
      <c r="TK186" s="77"/>
      <c r="TL186" s="77"/>
      <c r="TM186" s="77"/>
      <c r="TN186" s="77"/>
      <c r="TO186" s="77"/>
      <c r="TP186" s="77"/>
      <c r="TQ186" s="77"/>
      <c r="TR186" s="77"/>
      <c r="TS186" s="77"/>
      <c r="TT186" s="77"/>
      <c r="TU186" s="77"/>
      <c r="TV186" s="77"/>
      <c r="TW186" s="77"/>
      <c r="TX186" s="77"/>
      <c r="TY186" s="77"/>
      <c r="TZ186" s="77"/>
      <c r="UA186" s="77"/>
      <c r="UB186" s="77"/>
      <c r="UC186" s="77"/>
      <c r="UD186" s="77"/>
      <c r="UE186" s="77"/>
      <c r="UF186" s="77"/>
      <c r="UG186" s="77"/>
      <c r="UH186" s="77"/>
      <c r="UI186" s="77"/>
      <c r="UJ186" s="77"/>
      <c r="UK186" s="77"/>
      <c r="UL186" s="77"/>
      <c r="UM186" s="77"/>
      <c r="UN186" s="77"/>
      <c r="UO186" s="77"/>
      <c r="UP186" s="77"/>
      <c r="UQ186" s="77"/>
      <c r="UR186" s="77"/>
      <c r="US186" s="77"/>
      <c r="UT186" s="77"/>
      <c r="UU186" s="77"/>
      <c r="UV186" s="77"/>
      <c r="UW186" s="77"/>
      <c r="UX186" s="77"/>
      <c r="UY186" s="77"/>
      <c r="UZ186" s="77"/>
      <c r="VA186" s="77"/>
      <c r="VB186" s="77"/>
      <c r="VC186" s="77"/>
      <c r="VD186" s="77"/>
      <c r="VE186" s="77"/>
      <c r="VF186" s="77"/>
      <c r="VG186" s="77"/>
      <c r="VH186" s="77"/>
      <c r="VI186" s="77"/>
      <c r="VJ186" s="77"/>
      <c r="VK186" s="77"/>
      <c r="VL186" s="77"/>
      <c r="VM186" s="77"/>
      <c r="VN186" s="77"/>
      <c r="VO186" s="77"/>
      <c r="VP186" s="77"/>
      <c r="VQ186" s="77"/>
      <c r="VR186" s="77"/>
      <c r="VS186" s="77"/>
      <c r="VT186" s="77"/>
      <c r="VU186" s="77"/>
      <c r="VV186" s="77"/>
      <c r="VW186" s="77"/>
      <c r="VX186" s="77"/>
      <c r="VY186" s="77"/>
      <c r="VZ186" s="77"/>
      <c r="WA186" s="77"/>
      <c r="WB186" s="77"/>
      <c r="WC186" s="77"/>
      <c r="WD186" s="77"/>
      <c r="WE186" s="77"/>
      <c r="WF186" s="77"/>
      <c r="WG186" s="77"/>
      <c r="WH186" s="77"/>
      <c r="WI186" s="77"/>
      <c r="WJ186" s="77"/>
      <c r="WK186" s="77"/>
      <c r="WL186" s="77"/>
      <c r="WM186" s="77"/>
      <c r="WN186" s="77"/>
    </row>
    <row r="187" spans="3:639" x14ac:dyDescent="0.45">
      <c r="D187" s="49"/>
      <c r="E187" s="43"/>
      <c r="F187" s="43"/>
      <c r="G187" s="43"/>
      <c r="H187" s="638"/>
      <c r="I187" s="43"/>
      <c r="J187" s="454"/>
      <c r="K187" s="454"/>
      <c r="L187" s="43"/>
      <c r="AP187" s="43"/>
      <c r="FE187" s="456"/>
      <c r="GH187" s="76"/>
      <c r="GI187" s="76"/>
      <c r="IB187" s="76"/>
    </row>
    <row r="188" spans="3:639" x14ac:dyDescent="0.45">
      <c r="D188" s="49"/>
      <c r="E188" s="43"/>
      <c r="F188" s="43"/>
      <c r="G188" s="43"/>
      <c r="H188" s="638"/>
      <c r="I188" s="43"/>
      <c r="J188" s="454"/>
      <c r="K188" s="454"/>
      <c r="L188" s="43"/>
      <c r="AP188" s="43"/>
      <c r="BS188" s="402"/>
    </row>
    <row r="189" spans="3:639" x14ac:dyDescent="0.45">
      <c r="D189" s="43"/>
      <c r="E189" s="43"/>
      <c r="F189" s="43"/>
      <c r="G189" s="43"/>
      <c r="H189" s="638"/>
      <c r="I189" s="43"/>
      <c r="J189" s="454"/>
      <c r="K189" s="454"/>
      <c r="L189" s="43"/>
      <c r="AP189" s="43"/>
      <c r="FH189" s="455"/>
      <c r="GP189" s="49"/>
      <c r="IB189" s="45"/>
    </row>
    <row r="190" spans="3:639" x14ac:dyDescent="0.45">
      <c r="D190" s="43"/>
      <c r="E190" s="43"/>
      <c r="F190" s="43"/>
      <c r="G190" s="43"/>
      <c r="H190" s="638"/>
      <c r="I190" s="43"/>
      <c r="J190" s="454"/>
      <c r="K190" s="454"/>
      <c r="L190" s="43"/>
      <c r="AP190" s="43"/>
    </row>
    <row r="191" spans="3:639" x14ac:dyDescent="0.45">
      <c r="D191" s="43"/>
      <c r="E191" s="43"/>
      <c r="F191" s="43"/>
      <c r="G191" s="43"/>
      <c r="H191" s="638"/>
      <c r="I191" s="43"/>
      <c r="J191" s="454"/>
      <c r="K191" s="454"/>
      <c r="L191" s="43"/>
      <c r="AP191" s="43"/>
    </row>
    <row r="192" spans="3:639" x14ac:dyDescent="0.45">
      <c r="D192" s="43"/>
      <c r="E192" s="43"/>
      <c r="F192" s="43"/>
      <c r="G192" s="43"/>
      <c r="H192" s="638"/>
      <c r="I192" s="43"/>
      <c r="J192" s="454"/>
      <c r="K192" s="454"/>
      <c r="L192" s="43"/>
    </row>
    <row r="193" spans="4:238" x14ac:dyDescent="0.45">
      <c r="D193" s="43"/>
      <c r="E193" s="43"/>
      <c r="F193" s="43"/>
      <c r="G193" s="43"/>
      <c r="H193" s="638"/>
      <c r="I193" s="43"/>
      <c r="J193" s="454"/>
      <c r="K193" s="454"/>
      <c r="L193" s="43"/>
    </row>
    <row r="194" spans="4:238" x14ac:dyDescent="0.45">
      <c r="D194" s="43"/>
      <c r="E194" s="43"/>
      <c r="F194" s="43"/>
      <c r="G194" s="43"/>
      <c r="H194" s="638"/>
      <c r="I194" s="43"/>
      <c r="J194" s="454"/>
      <c r="K194" s="454"/>
      <c r="L194" s="43"/>
    </row>
    <row r="195" spans="4:238" x14ac:dyDescent="0.45">
      <c r="D195" s="43"/>
      <c r="E195" s="43"/>
      <c r="F195" s="43"/>
      <c r="G195" s="43"/>
      <c r="H195" s="638"/>
      <c r="I195" s="43"/>
      <c r="J195" s="454"/>
      <c r="K195" s="454"/>
      <c r="L195" s="43"/>
    </row>
    <row r="196" spans="4:238" x14ac:dyDescent="0.45">
      <c r="D196" s="43"/>
      <c r="E196" s="43"/>
      <c r="F196" s="43"/>
      <c r="G196" s="43"/>
      <c r="H196" s="638"/>
      <c r="I196" s="43"/>
      <c r="J196" s="454"/>
      <c r="K196" s="454"/>
      <c r="L196" s="43"/>
      <c r="IA196" s="457"/>
      <c r="IB196" s="457"/>
      <c r="IC196" s="457"/>
      <c r="ID196" s="457"/>
    </row>
    <row r="197" spans="4:238" x14ac:dyDescent="0.45">
      <c r="D197" s="43"/>
      <c r="E197" s="43"/>
      <c r="F197" s="43"/>
      <c r="G197" s="43"/>
      <c r="H197" s="638"/>
      <c r="I197" s="43"/>
      <c r="J197" s="454"/>
      <c r="K197" s="454"/>
      <c r="L197" s="43"/>
      <c r="IA197" s="457"/>
      <c r="IB197" s="457"/>
      <c r="IC197" s="457"/>
      <c r="ID197" s="457"/>
    </row>
    <row r="198" spans="4:238" x14ac:dyDescent="0.45">
      <c r="D198" s="43"/>
      <c r="E198" s="43"/>
      <c r="F198" s="43"/>
      <c r="G198" s="43"/>
      <c r="H198" s="638"/>
      <c r="I198" s="43"/>
      <c r="J198" s="454"/>
      <c r="K198" s="454"/>
      <c r="L198" s="43"/>
      <c r="IA198" s="457"/>
      <c r="IB198" s="457"/>
      <c r="IC198" s="457"/>
      <c r="ID198" s="457"/>
    </row>
    <row r="199" spans="4:238" x14ac:dyDescent="0.45">
      <c r="D199" s="43"/>
      <c r="E199" s="43"/>
      <c r="F199" s="43"/>
      <c r="G199" s="43"/>
      <c r="H199" s="638"/>
      <c r="I199" s="43"/>
      <c r="J199" s="454"/>
      <c r="K199" s="454"/>
      <c r="L199" s="43"/>
      <c r="IA199" s="457"/>
      <c r="IB199" s="457"/>
      <c r="IC199" s="457"/>
      <c r="ID199" s="457"/>
    </row>
    <row r="200" spans="4:238" x14ac:dyDescent="0.45">
      <c r="D200" s="43"/>
      <c r="E200" s="43"/>
      <c r="F200" s="43"/>
      <c r="G200" s="43"/>
      <c r="H200" s="638"/>
      <c r="I200" s="43"/>
      <c r="J200" s="454"/>
      <c r="K200" s="454"/>
      <c r="L200" s="43"/>
      <c r="IA200" s="457"/>
      <c r="IB200" s="457"/>
      <c r="IC200" s="457"/>
      <c r="ID200" s="457"/>
    </row>
    <row r="201" spans="4:238" x14ac:dyDescent="0.45">
      <c r="D201" s="43"/>
      <c r="E201" s="43"/>
      <c r="F201" s="43"/>
      <c r="G201" s="43"/>
      <c r="H201" s="638"/>
      <c r="I201" s="43"/>
      <c r="J201" s="454"/>
      <c r="K201" s="454"/>
      <c r="L201" s="43"/>
      <c r="IA201" s="457">
        <v>1080000</v>
      </c>
      <c r="IB201" s="457"/>
      <c r="IC201" s="457"/>
      <c r="ID201" s="457"/>
    </row>
    <row r="202" spans="4:238" x14ac:dyDescent="0.45">
      <c r="D202" s="43"/>
      <c r="E202" s="43"/>
      <c r="F202" s="43"/>
      <c r="G202" s="43"/>
      <c r="H202" s="638"/>
      <c r="I202" s="43"/>
      <c r="J202" s="454"/>
      <c r="K202" s="454"/>
      <c r="L202" s="43"/>
      <c r="IA202" s="457">
        <v>360</v>
      </c>
      <c r="IB202" s="457">
        <v>12</v>
      </c>
      <c r="IC202" s="457"/>
      <c r="ID202" s="457"/>
    </row>
    <row r="203" spans="4:238" x14ac:dyDescent="0.45">
      <c r="D203" s="43"/>
      <c r="E203" s="43"/>
      <c r="F203" s="43"/>
      <c r="G203" s="43"/>
      <c r="H203" s="638"/>
      <c r="I203" s="43"/>
      <c r="J203" s="454"/>
      <c r="K203" s="454"/>
      <c r="L203" s="43"/>
      <c r="GC203" s="457"/>
      <c r="GD203" s="457"/>
      <c r="IA203" s="457">
        <f>IA201/IA202</f>
        <v>3000</v>
      </c>
      <c r="IB203" s="457">
        <f>IA201/IB202</f>
        <v>90000</v>
      </c>
      <c r="IC203" s="457"/>
      <c r="ID203" s="457"/>
    </row>
    <row r="204" spans="4:238" x14ac:dyDescent="0.45">
      <c r="D204" s="43"/>
      <c r="E204" s="43"/>
      <c r="F204" s="43"/>
      <c r="G204" s="43"/>
      <c r="H204" s="638"/>
      <c r="I204" s="43"/>
      <c r="J204" s="454"/>
      <c r="K204" s="454"/>
      <c r="L204" s="43"/>
      <c r="FV204" s="45"/>
      <c r="GC204" s="457"/>
      <c r="GD204" s="457"/>
      <c r="IA204" s="457"/>
      <c r="IB204" s="457"/>
      <c r="IC204" s="457"/>
      <c r="ID204" s="457"/>
    </row>
    <row r="205" spans="4:238" x14ac:dyDescent="0.45">
      <c r="D205" s="43"/>
      <c r="E205" s="43"/>
      <c r="F205" s="43"/>
      <c r="G205" s="43"/>
      <c r="H205" s="638"/>
      <c r="I205" s="43"/>
      <c r="J205" s="454"/>
      <c r="K205" s="454"/>
      <c r="L205" s="43"/>
      <c r="FV205" s="49"/>
      <c r="GC205" s="457"/>
      <c r="GD205" s="457"/>
    </row>
    <row r="206" spans="4:238" x14ac:dyDescent="0.45">
      <c r="D206" s="43"/>
      <c r="E206" s="43"/>
      <c r="F206" s="43"/>
      <c r="G206" s="43"/>
      <c r="H206" s="638"/>
      <c r="I206" s="43"/>
      <c r="J206" s="454"/>
      <c r="K206" s="454"/>
      <c r="L206" s="43"/>
      <c r="FV206" s="49"/>
      <c r="GC206" s="457"/>
      <c r="GD206" s="457"/>
    </row>
    <row r="207" spans="4:238" x14ac:dyDescent="0.45">
      <c r="D207" s="43"/>
      <c r="E207" s="43"/>
      <c r="F207" s="43"/>
      <c r="G207" s="43"/>
      <c r="H207" s="638"/>
      <c r="I207" s="43"/>
      <c r="J207" s="454"/>
      <c r="K207" s="454"/>
      <c r="L207" s="43"/>
      <c r="FV207" s="77"/>
      <c r="GC207" s="457"/>
      <c r="GD207" s="457"/>
    </row>
    <row r="208" spans="4:238" x14ac:dyDescent="0.45">
      <c r="D208" s="43"/>
      <c r="E208" s="43"/>
      <c r="F208" s="43"/>
      <c r="G208" s="43"/>
      <c r="H208" s="638"/>
      <c r="I208" s="43"/>
      <c r="J208" s="454"/>
      <c r="K208" s="454"/>
      <c r="L208" s="43"/>
      <c r="GC208" s="457"/>
      <c r="GD208" s="457"/>
    </row>
    <row r="209" spans="4:186" x14ac:dyDescent="0.45">
      <c r="D209" s="43"/>
      <c r="E209" s="43"/>
      <c r="F209" s="43"/>
      <c r="G209" s="43"/>
      <c r="H209" s="638"/>
      <c r="I209" s="43"/>
      <c r="J209" s="454"/>
      <c r="K209" s="454"/>
      <c r="L209" s="43"/>
      <c r="GC209" s="457"/>
      <c r="GD209" s="457"/>
    </row>
    <row r="210" spans="4:186" x14ac:dyDescent="0.45">
      <c r="D210" s="43"/>
      <c r="E210" s="43"/>
      <c r="F210" s="43"/>
      <c r="G210" s="43"/>
      <c r="H210" s="638"/>
      <c r="I210" s="43"/>
      <c r="J210" s="454"/>
      <c r="K210" s="454"/>
      <c r="L210" s="43"/>
      <c r="GC210" s="457"/>
      <c r="GD210" s="457"/>
    </row>
    <row r="211" spans="4:186" x14ac:dyDescent="0.45">
      <c r="D211" s="43"/>
      <c r="E211" s="43"/>
      <c r="F211" s="43"/>
      <c r="G211" s="43"/>
      <c r="H211" s="638"/>
      <c r="I211" s="43"/>
      <c r="J211" s="454"/>
      <c r="K211" s="454"/>
      <c r="L211" s="43"/>
      <c r="GC211" s="457"/>
      <c r="GD211" s="457"/>
    </row>
    <row r="212" spans="4:186" x14ac:dyDescent="0.45">
      <c r="D212" s="43"/>
      <c r="E212" s="43"/>
      <c r="F212" s="43"/>
      <c r="G212" s="43"/>
      <c r="H212" s="638"/>
      <c r="I212" s="43"/>
      <c r="J212" s="454"/>
      <c r="K212" s="454"/>
      <c r="L212" s="43"/>
    </row>
    <row r="213" spans="4:186" x14ac:dyDescent="0.45">
      <c r="D213" s="43"/>
      <c r="E213" s="43"/>
      <c r="F213" s="43"/>
      <c r="G213" s="43"/>
      <c r="H213" s="638"/>
      <c r="I213" s="43"/>
      <c r="J213" s="454"/>
      <c r="K213" s="454"/>
      <c r="L213" s="43"/>
    </row>
    <row r="214" spans="4:186" x14ac:dyDescent="0.45">
      <c r="D214" s="43"/>
      <c r="E214" s="43"/>
      <c r="F214" s="43"/>
      <c r="G214" s="43"/>
      <c r="H214" s="638"/>
      <c r="I214" s="43"/>
      <c r="J214" s="454"/>
      <c r="K214" s="454"/>
      <c r="L214" s="43"/>
    </row>
    <row r="215" spans="4:186" x14ac:dyDescent="0.45">
      <c r="D215" s="43"/>
      <c r="E215" s="43"/>
      <c r="F215" s="43"/>
      <c r="G215" s="43"/>
      <c r="H215" s="638"/>
      <c r="I215" s="43"/>
      <c r="J215" s="454"/>
      <c r="K215" s="454"/>
      <c r="L215" s="43"/>
    </row>
    <row r="216" spans="4:186" x14ac:dyDescent="0.45">
      <c r="D216" s="43"/>
      <c r="E216" s="43"/>
      <c r="F216" s="43"/>
      <c r="G216" s="43"/>
      <c r="H216" s="638"/>
      <c r="I216" s="43"/>
      <c r="J216" s="454"/>
      <c r="K216" s="454"/>
      <c r="L216" s="43"/>
    </row>
    <row r="217" spans="4:186" x14ac:dyDescent="0.45">
      <c r="D217" s="43"/>
      <c r="E217" s="43"/>
      <c r="F217" s="43"/>
      <c r="G217" s="43"/>
      <c r="H217" s="638"/>
      <c r="I217" s="43"/>
      <c r="J217" s="454"/>
      <c r="K217" s="454"/>
      <c r="L217" s="43"/>
    </row>
    <row r="218" spans="4:186" x14ac:dyDescent="0.45">
      <c r="D218" s="43"/>
      <c r="E218" s="43"/>
      <c r="F218" s="43"/>
      <c r="G218" s="43"/>
      <c r="H218" s="638"/>
      <c r="I218" s="43"/>
      <c r="J218" s="454"/>
      <c r="K218" s="454"/>
      <c r="L218" s="43"/>
    </row>
    <row r="219" spans="4:186" x14ac:dyDescent="0.45">
      <c r="D219" s="43"/>
      <c r="E219" s="43"/>
      <c r="F219" s="43"/>
      <c r="G219" s="43"/>
      <c r="H219" s="638"/>
      <c r="I219" s="43"/>
      <c r="J219" s="454"/>
      <c r="K219" s="454"/>
      <c r="L219" s="43"/>
    </row>
    <row r="220" spans="4:186" x14ac:dyDescent="0.45">
      <c r="D220" s="43"/>
      <c r="E220" s="43"/>
      <c r="F220" s="43"/>
      <c r="G220" s="43"/>
      <c r="H220" s="638"/>
      <c r="I220" s="43"/>
      <c r="J220" s="454"/>
      <c r="K220" s="454"/>
      <c r="L220" s="43"/>
    </row>
    <row r="221" spans="4:186" x14ac:dyDescent="0.45">
      <c r="D221" s="43"/>
      <c r="E221" s="43"/>
      <c r="F221" s="43"/>
      <c r="G221" s="43"/>
      <c r="H221" s="638"/>
      <c r="I221" s="43"/>
      <c r="J221" s="454"/>
      <c r="K221" s="454"/>
      <c r="L221" s="43"/>
    </row>
    <row r="222" spans="4:186" x14ac:dyDescent="0.45">
      <c r="D222" s="43"/>
      <c r="E222" s="43"/>
      <c r="F222" s="43"/>
      <c r="G222" s="43"/>
      <c r="H222" s="638"/>
      <c r="I222" s="43"/>
      <c r="J222" s="454"/>
      <c r="K222" s="454"/>
      <c r="L222" s="43"/>
    </row>
    <row r="223" spans="4:186" x14ac:dyDescent="0.45">
      <c r="D223" s="43"/>
      <c r="E223" s="43"/>
      <c r="F223" s="43"/>
      <c r="G223" s="43"/>
      <c r="H223" s="638"/>
      <c r="I223" s="43"/>
      <c r="J223" s="454"/>
      <c r="K223" s="454"/>
      <c r="L223" s="43"/>
    </row>
    <row r="224" spans="4:186" x14ac:dyDescent="0.45">
      <c r="D224" s="43"/>
      <c r="E224" s="43"/>
      <c r="F224" s="43"/>
      <c r="G224" s="43"/>
      <c r="H224" s="638"/>
      <c r="I224" s="43"/>
      <c r="J224" s="454"/>
      <c r="K224" s="454"/>
      <c r="L224" s="43"/>
    </row>
    <row r="225" spans="4:12" x14ac:dyDescent="0.45">
      <c r="D225" s="43"/>
      <c r="E225" s="43"/>
      <c r="F225" s="43"/>
      <c r="G225" s="43"/>
      <c r="H225" s="638"/>
      <c r="I225" s="43"/>
      <c r="J225" s="454"/>
      <c r="K225" s="454"/>
      <c r="L225" s="43"/>
    </row>
    <row r="226" spans="4:12" x14ac:dyDescent="0.45">
      <c r="D226" s="43"/>
      <c r="E226" s="43"/>
      <c r="F226" s="43"/>
      <c r="G226" s="43"/>
      <c r="H226" s="638"/>
      <c r="I226" s="43"/>
      <c r="J226" s="454"/>
      <c r="K226" s="454"/>
      <c r="L226" s="43"/>
    </row>
    <row r="227" spans="4:12" x14ac:dyDescent="0.45">
      <c r="D227" s="43"/>
      <c r="E227" s="43"/>
      <c r="F227" s="43"/>
      <c r="G227" s="43"/>
      <c r="H227" s="638"/>
      <c r="I227" s="43"/>
      <c r="J227" s="454"/>
      <c r="K227" s="454"/>
      <c r="L227" s="43"/>
    </row>
    <row r="228" spans="4:12" x14ac:dyDescent="0.45">
      <c r="D228" s="43"/>
      <c r="E228" s="43"/>
      <c r="F228" s="43"/>
      <c r="G228" s="43"/>
      <c r="H228" s="638"/>
      <c r="I228" s="43"/>
      <c r="J228" s="454"/>
      <c r="K228" s="454"/>
      <c r="L228" s="43"/>
    </row>
    <row r="229" spans="4:12" x14ac:dyDescent="0.45">
      <c r="D229" s="43"/>
      <c r="E229" s="43"/>
      <c r="F229" s="43"/>
      <c r="G229" s="43"/>
      <c r="H229" s="638"/>
      <c r="I229" s="43"/>
      <c r="J229" s="454"/>
      <c r="K229" s="454"/>
      <c r="L229" s="43"/>
    </row>
    <row r="230" spans="4:12" x14ac:dyDescent="0.45">
      <c r="D230" s="43"/>
      <c r="E230" s="43"/>
      <c r="F230" s="43"/>
      <c r="G230" s="43"/>
      <c r="H230" s="638"/>
      <c r="I230" s="43"/>
      <c r="J230" s="454"/>
      <c r="K230" s="454"/>
      <c r="L230" s="43"/>
    </row>
    <row r="231" spans="4:12" x14ac:dyDescent="0.45">
      <c r="D231" s="43"/>
      <c r="E231" s="43"/>
      <c r="F231" s="43"/>
      <c r="G231" s="43"/>
      <c r="H231" s="638"/>
      <c r="I231" s="43"/>
      <c r="J231" s="454"/>
      <c r="K231" s="454"/>
      <c r="L231" s="43"/>
    </row>
    <row r="232" spans="4:12" x14ac:dyDescent="0.45">
      <c r="D232" s="43"/>
      <c r="E232" s="43"/>
      <c r="F232" s="43"/>
      <c r="G232" s="43"/>
      <c r="H232" s="638"/>
      <c r="I232" s="43"/>
      <c r="J232" s="454"/>
      <c r="K232" s="454"/>
      <c r="L232" s="43"/>
    </row>
    <row r="233" spans="4:12" x14ac:dyDescent="0.45">
      <c r="D233" s="43"/>
      <c r="E233" s="43"/>
      <c r="F233" s="43"/>
      <c r="G233" s="43"/>
      <c r="H233" s="638"/>
      <c r="I233" s="43"/>
      <c r="J233" s="454"/>
      <c r="K233" s="454"/>
      <c r="L233" s="43"/>
    </row>
    <row r="234" spans="4:12" x14ac:dyDescent="0.45">
      <c r="D234" s="43"/>
      <c r="E234" s="43"/>
      <c r="F234" s="43"/>
      <c r="G234" s="43"/>
      <c r="H234" s="638"/>
      <c r="I234" s="43"/>
      <c r="J234" s="454"/>
      <c r="K234" s="454"/>
      <c r="L234" s="43"/>
    </row>
    <row r="235" spans="4:12" x14ac:dyDescent="0.45">
      <c r="D235" s="43"/>
      <c r="E235" s="43"/>
      <c r="F235" s="43"/>
      <c r="G235" s="43"/>
      <c r="H235" s="638"/>
      <c r="I235" s="43"/>
      <c r="J235" s="454"/>
      <c r="K235" s="454"/>
      <c r="L235" s="43"/>
    </row>
    <row r="236" spans="4:12" x14ac:dyDescent="0.45">
      <c r="D236" s="43"/>
      <c r="E236" s="43"/>
      <c r="F236" s="43"/>
      <c r="G236" s="43"/>
      <c r="H236" s="638"/>
      <c r="I236" s="43"/>
      <c r="J236" s="454"/>
      <c r="K236" s="454"/>
      <c r="L236" s="43"/>
    </row>
    <row r="237" spans="4:12" x14ac:dyDescent="0.45">
      <c r="D237" s="43"/>
      <c r="E237" s="43"/>
      <c r="F237" s="43"/>
      <c r="G237" s="43"/>
      <c r="H237" s="638"/>
      <c r="I237" s="43"/>
      <c r="J237" s="454"/>
      <c r="K237" s="454"/>
      <c r="L237" s="43"/>
    </row>
    <row r="238" spans="4:12" x14ac:dyDescent="0.45">
      <c r="D238" s="43"/>
      <c r="E238" s="43"/>
      <c r="F238" s="43"/>
      <c r="G238" s="43"/>
      <c r="H238" s="638"/>
      <c r="I238" s="43"/>
      <c r="J238" s="454"/>
      <c r="K238" s="454"/>
      <c r="L238" s="43"/>
    </row>
    <row r="239" spans="4:12" x14ac:dyDescent="0.45">
      <c r="D239" s="43"/>
      <c r="E239" s="43"/>
      <c r="F239" s="43"/>
      <c r="G239" s="43"/>
      <c r="H239" s="638"/>
      <c r="I239" s="43"/>
      <c r="J239" s="454"/>
      <c r="K239" s="454"/>
      <c r="L239" s="43"/>
    </row>
    <row r="240" spans="4:12" x14ac:dyDescent="0.45">
      <c r="D240" s="43"/>
      <c r="E240" s="43"/>
      <c r="F240" s="43"/>
      <c r="G240" s="43"/>
      <c r="H240" s="638"/>
      <c r="I240" s="43"/>
      <c r="J240" s="454"/>
      <c r="K240" s="454"/>
      <c r="L240" s="43"/>
    </row>
    <row r="241" spans="4:12" x14ac:dyDescent="0.45">
      <c r="D241" s="43"/>
      <c r="E241" s="43"/>
      <c r="F241" s="43"/>
      <c r="G241" s="43"/>
      <c r="H241" s="638"/>
      <c r="I241" s="43"/>
      <c r="J241" s="454"/>
      <c r="K241" s="454"/>
      <c r="L241" s="43"/>
    </row>
    <row r="242" spans="4:12" x14ac:dyDescent="0.45">
      <c r="D242" s="43"/>
      <c r="E242" s="43"/>
      <c r="F242" s="43"/>
      <c r="G242" s="43"/>
      <c r="H242" s="638"/>
      <c r="I242" s="43"/>
      <c r="J242" s="454"/>
      <c r="K242" s="454"/>
      <c r="L242" s="43"/>
    </row>
    <row r="243" spans="4:12" x14ac:dyDescent="0.45">
      <c r="D243" s="43"/>
      <c r="E243" s="43"/>
      <c r="F243" s="43"/>
      <c r="G243" s="43"/>
      <c r="H243" s="638"/>
      <c r="I243" s="43"/>
      <c r="J243" s="454"/>
      <c r="K243" s="454"/>
      <c r="L243" s="43"/>
    </row>
    <row r="244" spans="4:12" x14ac:dyDescent="0.45">
      <c r="D244" s="43"/>
      <c r="E244" s="43"/>
      <c r="F244" s="43"/>
      <c r="G244" s="43"/>
      <c r="H244" s="638"/>
      <c r="I244" s="43"/>
      <c r="J244" s="454"/>
      <c r="K244" s="454"/>
      <c r="L244" s="43"/>
    </row>
    <row r="245" spans="4:12" x14ac:dyDescent="0.45">
      <c r="D245" s="43"/>
      <c r="E245" s="43"/>
      <c r="F245" s="43"/>
      <c r="G245" s="43"/>
      <c r="H245" s="638"/>
      <c r="I245" s="43"/>
      <c r="J245" s="454"/>
      <c r="K245" s="454"/>
      <c r="L245" s="43"/>
    </row>
    <row r="246" spans="4:12" x14ac:dyDescent="0.45">
      <c r="D246" s="43"/>
      <c r="E246" s="43"/>
      <c r="F246" s="43"/>
      <c r="G246" s="43"/>
      <c r="H246" s="638"/>
      <c r="I246" s="43"/>
      <c r="J246" s="454"/>
      <c r="K246" s="454"/>
      <c r="L246" s="43"/>
    </row>
    <row r="247" spans="4:12" x14ac:dyDescent="0.45">
      <c r="D247" s="43"/>
      <c r="E247" s="43"/>
      <c r="F247" s="43"/>
      <c r="G247" s="43"/>
      <c r="H247" s="638"/>
      <c r="I247" s="43"/>
      <c r="J247" s="454"/>
      <c r="K247" s="454"/>
      <c r="L247" s="43"/>
    </row>
    <row r="248" spans="4:12" x14ac:dyDescent="0.45">
      <c r="D248" s="43"/>
      <c r="E248" s="43"/>
      <c r="F248" s="43"/>
      <c r="G248" s="43"/>
      <c r="H248" s="638"/>
      <c r="I248" s="43"/>
      <c r="J248" s="454"/>
      <c r="K248" s="454"/>
      <c r="L248" s="43"/>
    </row>
    <row r="249" spans="4:12" x14ac:dyDescent="0.45">
      <c r="D249" s="43"/>
      <c r="E249" s="43"/>
      <c r="F249" s="43"/>
      <c r="G249" s="43"/>
      <c r="H249" s="638"/>
      <c r="I249" s="43"/>
      <c r="J249" s="454"/>
      <c r="K249" s="454"/>
      <c r="L249" s="43"/>
    </row>
    <row r="250" spans="4:12" x14ac:dyDescent="0.45">
      <c r="D250" s="43"/>
      <c r="E250" s="43"/>
      <c r="F250" s="43"/>
      <c r="G250" s="43"/>
      <c r="H250" s="638"/>
      <c r="I250" s="43"/>
      <c r="J250" s="454"/>
      <c r="K250" s="454"/>
      <c r="L250" s="43"/>
    </row>
    <row r="251" spans="4:12" x14ac:dyDescent="0.45">
      <c r="D251" s="43"/>
      <c r="E251" s="43"/>
      <c r="F251" s="43"/>
      <c r="G251" s="43"/>
      <c r="H251" s="638"/>
      <c r="I251" s="43"/>
      <c r="J251" s="454"/>
      <c r="K251" s="454"/>
      <c r="L251" s="43"/>
    </row>
    <row r="252" spans="4:12" x14ac:dyDescent="0.45">
      <c r="D252" s="43"/>
      <c r="E252" s="43"/>
      <c r="F252" s="43"/>
      <c r="G252" s="43"/>
      <c r="H252" s="638"/>
      <c r="I252" s="43"/>
      <c r="J252" s="454"/>
      <c r="K252" s="454"/>
      <c r="L252" s="43"/>
    </row>
    <row r="253" spans="4:12" x14ac:dyDescent="0.45">
      <c r="D253" s="43"/>
      <c r="E253" s="43"/>
      <c r="F253" s="43"/>
      <c r="G253" s="43"/>
      <c r="H253" s="638"/>
      <c r="I253" s="43"/>
      <c r="J253" s="454"/>
      <c r="K253" s="454"/>
      <c r="L253" s="43"/>
    </row>
    <row r="254" spans="4:12" x14ac:dyDescent="0.45">
      <c r="D254" s="43"/>
      <c r="E254" s="43"/>
      <c r="F254" s="43"/>
      <c r="G254" s="43"/>
      <c r="H254" s="638"/>
      <c r="I254" s="43"/>
      <c r="J254" s="454"/>
      <c r="K254" s="454"/>
      <c r="L254" s="43"/>
    </row>
    <row r="255" spans="4:12" x14ac:dyDescent="0.45">
      <c r="D255" s="43"/>
      <c r="E255" s="43"/>
      <c r="F255" s="43"/>
      <c r="G255" s="43"/>
      <c r="H255" s="638"/>
      <c r="I255" s="43"/>
      <c r="J255" s="454"/>
      <c r="K255" s="454"/>
      <c r="L255" s="43"/>
    </row>
    <row r="256" spans="4:12" x14ac:dyDescent="0.45">
      <c r="D256" s="43"/>
      <c r="E256" s="43"/>
      <c r="F256" s="43"/>
      <c r="G256" s="43"/>
      <c r="H256" s="638"/>
      <c r="I256" s="43"/>
      <c r="J256" s="454"/>
      <c r="K256" s="454"/>
      <c r="L256" s="43"/>
    </row>
    <row r="257" spans="4:12" x14ac:dyDescent="0.45">
      <c r="D257" s="43"/>
      <c r="E257" s="43"/>
      <c r="F257" s="43"/>
      <c r="G257" s="43"/>
      <c r="H257" s="638"/>
      <c r="I257" s="43"/>
      <c r="J257" s="454"/>
      <c r="K257" s="454"/>
      <c r="L257" s="43"/>
    </row>
    <row r="258" spans="4:12" x14ac:dyDescent="0.45">
      <c r="D258" s="43"/>
      <c r="E258" s="43"/>
      <c r="F258" s="43"/>
      <c r="G258" s="43"/>
      <c r="H258" s="638"/>
      <c r="I258" s="43"/>
      <c r="J258" s="454"/>
      <c r="K258" s="454"/>
      <c r="L258" s="43"/>
    </row>
    <row r="259" spans="4:12" x14ac:dyDescent="0.45">
      <c r="D259" s="43"/>
      <c r="E259" s="43"/>
      <c r="F259" s="43"/>
      <c r="G259" s="43"/>
      <c r="H259" s="638"/>
      <c r="I259" s="43"/>
      <c r="J259" s="454"/>
      <c r="K259" s="454"/>
      <c r="L259" s="43"/>
    </row>
    <row r="260" spans="4:12" x14ac:dyDescent="0.45">
      <c r="D260" s="43"/>
      <c r="E260" s="43"/>
      <c r="F260" s="43"/>
      <c r="G260" s="43"/>
      <c r="H260" s="638"/>
      <c r="I260" s="43"/>
      <c r="J260" s="454"/>
      <c r="K260" s="454"/>
      <c r="L260" s="43"/>
    </row>
    <row r="261" spans="4:12" x14ac:dyDescent="0.45">
      <c r="D261" s="43"/>
      <c r="E261" s="43"/>
      <c r="F261" s="43"/>
      <c r="G261" s="43"/>
      <c r="H261" s="638"/>
      <c r="I261" s="43"/>
      <c r="J261" s="454"/>
      <c r="K261" s="454"/>
      <c r="L261" s="43"/>
    </row>
    <row r="262" spans="4:12" x14ac:dyDescent="0.45">
      <c r="D262" s="43"/>
      <c r="E262" s="43"/>
      <c r="F262" s="43"/>
      <c r="G262" s="43"/>
      <c r="H262" s="638"/>
      <c r="I262" s="43"/>
      <c r="J262" s="454"/>
      <c r="K262" s="454"/>
      <c r="L262" s="43"/>
    </row>
    <row r="263" spans="4:12" x14ac:dyDescent="0.45">
      <c r="D263" s="43"/>
      <c r="E263" s="43"/>
      <c r="F263" s="43"/>
      <c r="G263" s="43"/>
      <c r="H263" s="638"/>
      <c r="I263" s="43"/>
      <c r="J263" s="454"/>
      <c r="K263" s="454"/>
      <c r="L263" s="43"/>
    </row>
    <row r="264" spans="4:12" x14ac:dyDescent="0.45">
      <c r="D264" s="43"/>
      <c r="E264" s="43"/>
      <c r="F264" s="43"/>
      <c r="G264" s="43"/>
      <c r="H264" s="638"/>
      <c r="I264" s="43"/>
      <c r="J264" s="454"/>
      <c r="K264" s="454"/>
      <c r="L264" s="43"/>
    </row>
    <row r="265" spans="4:12" x14ac:dyDescent="0.45">
      <c r="D265" s="43"/>
      <c r="E265" s="43"/>
      <c r="F265" s="43"/>
      <c r="G265" s="43"/>
      <c r="H265" s="638"/>
      <c r="I265" s="43"/>
      <c r="J265" s="454"/>
      <c r="K265" s="454"/>
      <c r="L265" s="43"/>
    </row>
    <row r="266" spans="4:12" x14ac:dyDescent="0.45">
      <c r="D266" s="43"/>
      <c r="E266" s="43"/>
      <c r="F266" s="43"/>
      <c r="G266" s="43"/>
      <c r="H266" s="638"/>
      <c r="I266" s="43"/>
      <c r="J266" s="454"/>
      <c r="K266" s="454"/>
      <c r="L266" s="43"/>
    </row>
    <row r="267" spans="4:12" x14ac:dyDescent="0.45">
      <c r="D267" s="43"/>
      <c r="E267" s="43"/>
      <c r="F267" s="43"/>
      <c r="G267" s="43"/>
      <c r="H267" s="638"/>
      <c r="I267" s="43"/>
      <c r="J267" s="454"/>
      <c r="K267" s="454"/>
      <c r="L267" s="43"/>
    </row>
    <row r="268" spans="4:12" x14ac:dyDescent="0.45">
      <c r="D268" s="43"/>
      <c r="E268" s="43"/>
      <c r="F268" s="43"/>
      <c r="G268" s="43"/>
      <c r="H268" s="638"/>
      <c r="I268" s="43"/>
      <c r="J268" s="454"/>
      <c r="K268" s="454"/>
      <c r="L268" s="43"/>
    </row>
    <row r="269" spans="4:12" x14ac:dyDescent="0.45">
      <c r="D269" s="43"/>
      <c r="E269" s="43"/>
      <c r="F269" s="43"/>
      <c r="G269" s="43"/>
      <c r="H269" s="638"/>
      <c r="I269" s="43"/>
      <c r="J269" s="454"/>
      <c r="K269" s="454"/>
      <c r="L269" s="43"/>
    </row>
    <row r="270" spans="4:12" x14ac:dyDescent="0.45">
      <c r="D270" s="43"/>
      <c r="E270" s="43"/>
      <c r="F270" s="43"/>
      <c r="G270" s="43"/>
      <c r="H270" s="638"/>
      <c r="I270" s="43"/>
      <c r="J270" s="454"/>
      <c r="K270" s="454"/>
      <c r="L270" s="43"/>
    </row>
    <row r="271" spans="4:12" x14ac:dyDescent="0.45">
      <c r="D271" s="43"/>
      <c r="E271" s="43"/>
      <c r="F271" s="43"/>
      <c r="G271" s="43"/>
      <c r="H271" s="638"/>
      <c r="I271" s="43"/>
      <c r="J271" s="454"/>
      <c r="K271" s="454"/>
      <c r="L271" s="43"/>
    </row>
    <row r="272" spans="4:12" x14ac:dyDescent="0.45">
      <c r="D272" s="43"/>
      <c r="E272" s="43"/>
      <c r="F272" s="43"/>
      <c r="G272" s="43"/>
      <c r="H272" s="638"/>
      <c r="I272" s="43"/>
      <c r="J272" s="454"/>
      <c r="K272" s="454"/>
      <c r="L272" s="43"/>
    </row>
    <row r="273" spans="4:12" x14ac:dyDescent="0.45">
      <c r="D273" s="43"/>
      <c r="E273" s="43"/>
      <c r="F273" s="43"/>
      <c r="G273" s="43"/>
      <c r="H273" s="638"/>
      <c r="I273" s="43"/>
      <c r="J273" s="454"/>
      <c r="K273" s="454"/>
      <c r="L273" s="43"/>
    </row>
    <row r="274" spans="4:12" x14ac:dyDescent="0.45">
      <c r="D274" s="43"/>
      <c r="E274" s="43"/>
      <c r="F274" s="43"/>
      <c r="G274" s="43"/>
      <c r="H274" s="638"/>
      <c r="I274" s="43"/>
      <c r="J274" s="454"/>
      <c r="K274" s="454"/>
      <c r="L274" s="43"/>
    </row>
    <row r="275" spans="4:12" x14ac:dyDescent="0.45">
      <c r="D275" s="43"/>
      <c r="E275" s="43"/>
      <c r="F275" s="43"/>
      <c r="G275" s="43"/>
      <c r="H275" s="638"/>
      <c r="I275" s="43"/>
      <c r="J275" s="454"/>
      <c r="K275" s="454"/>
      <c r="L275" s="43"/>
    </row>
    <row r="276" spans="4:12" x14ac:dyDescent="0.45">
      <c r="D276" s="43"/>
      <c r="E276" s="43"/>
      <c r="F276" s="43"/>
      <c r="G276" s="43"/>
      <c r="H276" s="638"/>
      <c r="I276" s="43"/>
      <c r="J276" s="454"/>
      <c r="K276" s="454"/>
      <c r="L276" s="43"/>
    </row>
    <row r="277" spans="4:12" x14ac:dyDescent="0.45">
      <c r="D277" s="43"/>
      <c r="E277" s="43"/>
      <c r="F277" s="43"/>
      <c r="G277" s="43"/>
      <c r="H277" s="638"/>
      <c r="I277" s="43"/>
      <c r="J277" s="454"/>
      <c r="K277" s="454"/>
      <c r="L277" s="43"/>
    </row>
    <row r="278" spans="4:12" x14ac:dyDescent="0.45">
      <c r="D278" s="43"/>
      <c r="E278" s="43"/>
      <c r="F278" s="43"/>
      <c r="G278" s="43"/>
      <c r="H278" s="638"/>
      <c r="I278" s="43"/>
      <c r="J278" s="454"/>
      <c r="K278" s="454"/>
      <c r="L278" s="43"/>
    </row>
    <row r="279" spans="4:12" x14ac:dyDescent="0.45">
      <c r="D279" s="43"/>
      <c r="E279" s="43"/>
      <c r="F279" s="43"/>
      <c r="G279" s="43"/>
      <c r="H279" s="638"/>
      <c r="I279" s="43"/>
      <c r="J279" s="454"/>
      <c r="K279" s="454"/>
      <c r="L279" s="43"/>
    </row>
    <row r="280" spans="4:12" x14ac:dyDescent="0.45">
      <c r="D280" s="43"/>
      <c r="E280" s="43"/>
      <c r="F280" s="43"/>
      <c r="G280" s="43"/>
      <c r="H280" s="638"/>
      <c r="I280" s="43"/>
      <c r="J280" s="454"/>
      <c r="K280" s="454"/>
      <c r="L280" s="43"/>
    </row>
    <row r="281" spans="4:12" x14ac:dyDescent="0.45">
      <c r="D281" s="43"/>
      <c r="E281" s="43"/>
      <c r="F281" s="43"/>
      <c r="G281" s="43"/>
      <c r="H281" s="638"/>
      <c r="I281" s="43"/>
      <c r="J281" s="454"/>
      <c r="K281" s="454"/>
      <c r="L281" s="43"/>
    </row>
    <row r="282" spans="4:12" x14ac:dyDescent="0.45">
      <c r="D282" s="43"/>
      <c r="E282" s="43"/>
      <c r="F282" s="43"/>
      <c r="G282" s="43"/>
      <c r="H282" s="638"/>
      <c r="I282" s="43"/>
      <c r="J282" s="454"/>
      <c r="K282" s="454"/>
      <c r="L282" s="43"/>
    </row>
    <row r="283" spans="4:12" x14ac:dyDescent="0.45">
      <c r="D283" s="43"/>
      <c r="E283" s="43"/>
      <c r="F283" s="43"/>
      <c r="G283" s="43"/>
      <c r="H283" s="638"/>
      <c r="I283" s="43"/>
      <c r="J283" s="454"/>
      <c r="K283" s="454"/>
      <c r="L283" s="43"/>
    </row>
    <row r="284" spans="4:12" x14ac:dyDescent="0.45">
      <c r="D284" s="43"/>
      <c r="E284" s="43"/>
      <c r="F284" s="43"/>
      <c r="G284" s="43"/>
      <c r="H284" s="638"/>
      <c r="I284" s="43"/>
      <c r="J284" s="454"/>
      <c r="K284" s="454"/>
      <c r="L284" s="43"/>
    </row>
    <row r="285" spans="4:12" x14ac:dyDescent="0.45">
      <c r="D285" s="43"/>
      <c r="E285" s="43"/>
      <c r="F285" s="43"/>
      <c r="G285" s="43"/>
      <c r="H285" s="638"/>
      <c r="I285" s="43"/>
      <c r="J285" s="454"/>
      <c r="K285" s="454"/>
      <c r="L285" s="43"/>
    </row>
    <row r="286" spans="4:12" x14ac:dyDescent="0.45">
      <c r="D286" s="43"/>
      <c r="E286" s="43"/>
      <c r="F286" s="43"/>
      <c r="G286" s="43"/>
      <c r="H286" s="638"/>
      <c r="I286" s="43"/>
      <c r="J286" s="454"/>
      <c r="K286" s="454"/>
      <c r="L286" s="43"/>
    </row>
    <row r="287" spans="4:12" x14ac:dyDescent="0.45">
      <c r="D287" s="43"/>
      <c r="E287" s="43"/>
      <c r="F287" s="43"/>
      <c r="G287" s="43"/>
      <c r="H287" s="638"/>
      <c r="I287" s="43"/>
      <c r="J287" s="454"/>
      <c r="K287" s="454"/>
      <c r="L287" s="43"/>
    </row>
    <row r="288" spans="4:12" x14ac:dyDescent="0.45">
      <c r="D288" s="43"/>
      <c r="E288" s="43"/>
      <c r="F288" s="43"/>
      <c r="G288" s="43"/>
      <c r="H288" s="638"/>
      <c r="I288" s="43"/>
      <c r="J288" s="454"/>
      <c r="K288" s="454"/>
      <c r="L288" s="43"/>
    </row>
    <row r="289" spans="4:12" x14ac:dyDescent="0.45">
      <c r="D289" s="43"/>
      <c r="E289" s="43"/>
      <c r="F289" s="43"/>
      <c r="G289" s="43"/>
      <c r="H289" s="638"/>
      <c r="I289" s="43"/>
      <c r="J289" s="454"/>
      <c r="K289" s="454"/>
      <c r="L289" s="43"/>
    </row>
    <row r="290" spans="4:12" x14ac:dyDescent="0.45">
      <c r="D290" s="43"/>
      <c r="E290" s="43"/>
      <c r="F290" s="43"/>
      <c r="G290" s="43"/>
      <c r="H290" s="638"/>
      <c r="I290" s="43"/>
      <c r="J290" s="454"/>
      <c r="K290" s="454"/>
      <c r="L290" s="43"/>
    </row>
    <row r="291" spans="4:12" x14ac:dyDescent="0.45">
      <c r="D291" s="43"/>
      <c r="E291" s="43"/>
      <c r="F291" s="43"/>
      <c r="G291" s="43"/>
      <c r="H291" s="638"/>
      <c r="I291" s="43"/>
      <c r="J291" s="454"/>
      <c r="K291" s="454"/>
      <c r="L291" s="43"/>
    </row>
    <row r="292" spans="4:12" x14ac:dyDescent="0.45">
      <c r="D292" s="43"/>
      <c r="E292" s="43"/>
      <c r="F292" s="43"/>
      <c r="G292" s="43"/>
      <c r="H292" s="638"/>
      <c r="I292" s="43"/>
      <c r="J292" s="454"/>
      <c r="K292" s="454"/>
      <c r="L292" s="43"/>
    </row>
    <row r="293" spans="4:12" x14ac:dyDescent="0.45">
      <c r="D293" s="43"/>
      <c r="E293" s="43"/>
      <c r="F293" s="43"/>
      <c r="G293" s="43"/>
      <c r="H293" s="638"/>
      <c r="I293" s="43"/>
      <c r="J293" s="454"/>
      <c r="K293" s="454"/>
      <c r="L293" s="43"/>
    </row>
    <row r="294" spans="4:12" x14ac:dyDescent="0.45">
      <c r="D294" s="43"/>
      <c r="E294" s="43"/>
      <c r="F294" s="43"/>
      <c r="G294" s="43"/>
      <c r="H294" s="638"/>
      <c r="I294" s="43"/>
      <c r="J294" s="454"/>
      <c r="K294" s="454"/>
      <c r="L294" s="43"/>
    </row>
    <row r="295" spans="4:12" x14ac:dyDescent="0.45">
      <c r="D295" s="43"/>
      <c r="E295" s="43"/>
      <c r="F295" s="43"/>
      <c r="G295" s="43"/>
      <c r="H295" s="638"/>
      <c r="I295" s="43"/>
      <c r="J295" s="454"/>
      <c r="K295" s="454"/>
      <c r="L295" s="43"/>
    </row>
    <row r="296" spans="4:12" x14ac:dyDescent="0.45">
      <c r="D296" s="43"/>
      <c r="E296" s="43"/>
      <c r="F296" s="43"/>
      <c r="G296" s="43"/>
      <c r="H296" s="638"/>
      <c r="I296" s="43"/>
      <c r="J296" s="454"/>
      <c r="K296" s="454"/>
      <c r="L296" s="43"/>
    </row>
    <row r="297" spans="4:12" x14ac:dyDescent="0.45">
      <c r="D297" s="43"/>
      <c r="E297" s="43"/>
      <c r="F297" s="43"/>
      <c r="G297" s="43"/>
      <c r="H297" s="638"/>
      <c r="I297" s="43"/>
      <c r="J297" s="454"/>
      <c r="K297" s="454"/>
      <c r="L297" s="43"/>
    </row>
    <row r="298" spans="4:12" x14ac:dyDescent="0.45">
      <c r="D298" s="43"/>
      <c r="E298" s="43"/>
      <c r="F298" s="43"/>
      <c r="G298" s="43"/>
      <c r="H298" s="638"/>
      <c r="I298" s="43"/>
      <c r="J298" s="454"/>
      <c r="K298" s="454"/>
      <c r="L298" s="43"/>
    </row>
    <row r="299" spans="4:12" x14ac:dyDescent="0.45">
      <c r="D299" s="43"/>
      <c r="E299" s="43"/>
      <c r="F299" s="43"/>
      <c r="G299" s="43"/>
      <c r="H299" s="638"/>
      <c r="I299" s="43"/>
      <c r="J299" s="454"/>
      <c r="K299" s="454"/>
      <c r="L299" s="43"/>
    </row>
    <row r="300" spans="4:12" x14ac:dyDescent="0.45">
      <c r="D300" s="43"/>
      <c r="E300" s="43"/>
      <c r="F300" s="43"/>
      <c r="G300" s="43"/>
      <c r="H300" s="638"/>
      <c r="I300" s="43"/>
      <c r="J300" s="454"/>
      <c r="K300" s="454"/>
      <c r="L300" s="43"/>
    </row>
    <row r="301" spans="4:12" x14ac:dyDescent="0.45">
      <c r="D301" s="43"/>
      <c r="E301" s="43"/>
      <c r="F301" s="43"/>
      <c r="G301" s="43"/>
      <c r="H301" s="638"/>
      <c r="I301" s="43"/>
      <c r="J301" s="454"/>
      <c r="K301" s="454"/>
      <c r="L301" s="43"/>
    </row>
    <row r="302" spans="4:12" x14ac:dyDescent="0.45">
      <c r="D302" s="43"/>
      <c r="E302" s="43"/>
      <c r="F302" s="43"/>
      <c r="G302" s="43"/>
      <c r="H302" s="638"/>
      <c r="I302" s="43"/>
      <c r="J302" s="454"/>
      <c r="K302" s="454"/>
      <c r="L302" s="43"/>
    </row>
    <row r="303" spans="4:12" x14ac:dyDescent="0.45">
      <c r="D303" s="43"/>
      <c r="E303" s="43"/>
      <c r="F303" s="43"/>
      <c r="G303" s="43"/>
      <c r="H303" s="638"/>
      <c r="I303" s="43"/>
      <c r="J303" s="454"/>
      <c r="K303" s="454"/>
      <c r="L303" s="43"/>
    </row>
    <row r="304" spans="4:12" x14ac:dyDescent="0.45">
      <c r="D304" s="43"/>
      <c r="E304" s="43"/>
      <c r="F304" s="43"/>
      <c r="G304" s="43"/>
      <c r="H304" s="638"/>
      <c r="I304" s="43"/>
      <c r="J304" s="454"/>
      <c r="K304" s="454"/>
      <c r="L304" s="43"/>
    </row>
    <row r="305" spans="4:12" x14ac:dyDescent="0.45">
      <c r="D305" s="43"/>
      <c r="E305" s="43"/>
      <c r="F305" s="43"/>
      <c r="G305" s="43"/>
      <c r="H305" s="638"/>
      <c r="I305" s="43"/>
      <c r="J305" s="454"/>
      <c r="K305" s="454"/>
      <c r="L305" s="43"/>
    </row>
    <row r="306" spans="4:12" x14ac:dyDescent="0.45">
      <c r="D306" s="43"/>
      <c r="E306" s="43"/>
      <c r="F306" s="43"/>
      <c r="G306" s="43"/>
      <c r="H306" s="638"/>
      <c r="I306" s="43"/>
      <c r="J306" s="454"/>
      <c r="K306" s="454"/>
      <c r="L306" s="43"/>
    </row>
    <row r="307" spans="4:12" x14ac:dyDescent="0.45">
      <c r="D307" s="43"/>
      <c r="E307" s="43"/>
      <c r="F307" s="43"/>
      <c r="G307" s="43"/>
      <c r="H307" s="638"/>
      <c r="I307" s="43"/>
      <c r="J307" s="454"/>
      <c r="K307" s="454"/>
      <c r="L307" s="43"/>
    </row>
    <row r="308" spans="4:12" x14ac:dyDescent="0.45">
      <c r="D308" s="43"/>
      <c r="E308" s="43"/>
      <c r="F308" s="43"/>
      <c r="G308" s="43"/>
      <c r="H308" s="638"/>
      <c r="I308" s="43"/>
      <c r="J308" s="454"/>
      <c r="K308" s="454"/>
      <c r="L308" s="43"/>
    </row>
    <row r="309" spans="4:12" x14ac:dyDescent="0.45">
      <c r="D309" s="43"/>
      <c r="E309" s="43"/>
      <c r="F309" s="43"/>
      <c r="G309" s="43"/>
      <c r="H309" s="638"/>
      <c r="I309" s="43"/>
      <c r="J309" s="454"/>
      <c r="K309" s="454"/>
      <c r="L309" s="43"/>
    </row>
    <row r="310" spans="4:12" x14ac:dyDescent="0.45">
      <c r="D310" s="43"/>
      <c r="E310" s="43"/>
      <c r="F310" s="43"/>
      <c r="G310" s="43"/>
      <c r="H310" s="638"/>
      <c r="I310" s="43"/>
      <c r="J310" s="454"/>
      <c r="K310" s="454"/>
      <c r="L310" s="43"/>
    </row>
    <row r="311" spans="4:12" x14ac:dyDescent="0.45">
      <c r="D311" s="43"/>
      <c r="E311" s="43"/>
      <c r="F311" s="43"/>
      <c r="G311" s="43"/>
      <c r="H311" s="638"/>
      <c r="I311" s="43"/>
      <c r="J311" s="454"/>
      <c r="K311" s="454"/>
      <c r="L311" s="43"/>
    </row>
    <row r="312" spans="4:12" x14ac:dyDescent="0.45">
      <c r="D312" s="43"/>
      <c r="E312" s="43"/>
      <c r="F312" s="43"/>
      <c r="G312" s="43"/>
      <c r="H312" s="638"/>
      <c r="I312" s="43"/>
      <c r="J312" s="454"/>
      <c r="K312" s="454"/>
      <c r="L312" s="43"/>
    </row>
    <row r="313" spans="4:12" x14ac:dyDescent="0.45">
      <c r="D313" s="43"/>
      <c r="E313" s="43"/>
      <c r="F313" s="43"/>
      <c r="G313" s="43"/>
      <c r="H313" s="638"/>
      <c r="I313" s="43"/>
      <c r="J313" s="454"/>
      <c r="K313" s="454"/>
      <c r="L313" s="43"/>
    </row>
    <row r="314" spans="4:12" x14ac:dyDescent="0.45">
      <c r="D314" s="43"/>
      <c r="E314" s="43"/>
      <c r="F314" s="43"/>
      <c r="G314" s="43"/>
      <c r="H314" s="638"/>
      <c r="I314" s="43"/>
      <c r="J314" s="454"/>
      <c r="K314" s="454"/>
      <c r="L314" s="43"/>
    </row>
    <row r="315" spans="4:12" x14ac:dyDescent="0.45">
      <c r="D315" s="43"/>
      <c r="E315" s="43"/>
      <c r="F315" s="43"/>
      <c r="G315" s="43"/>
      <c r="H315" s="638"/>
      <c r="I315" s="43"/>
      <c r="J315" s="454"/>
      <c r="K315" s="454"/>
      <c r="L315" s="43"/>
    </row>
    <row r="316" spans="4:12" x14ac:dyDescent="0.45">
      <c r="D316" s="43"/>
      <c r="E316" s="43"/>
      <c r="F316" s="43"/>
      <c r="G316" s="43"/>
      <c r="H316" s="638"/>
      <c r="I316" s="43"/>
      <c r="J316" s="454"/>
      <c r="K316" s="454"/>
      <c r="L316" s="43"/>
    </row>
    <row r="317" spans="4:12" x14ac:dyDescent="0.45">
      <c r="D317" s="43"/>
      <c r="E317" s="43"/>
      <c r="F317" s="43"/>
      <c r="G317" s="43"/>
      <c r="H317" s="638"/>
      <c r="I317" s="43"/>
      <c r="J317" s="454"/>
      <c r="K317" s="454"/>
      <c r="L317" s="43"/>
    </row>
    <row r="318" spans="4:12" x14ac:dyDescent="0.45">
      <c r="D318" s="43"/>
      <c r="E318" s="43"/>
      <c r="F318" s="43"/>
      <c r="G318" s="43"/>
      <c r="H318" s="638"/>
      <c r="I318" s="43"/>
      <c r="J318" s="454"/>
      <c r="K318" s="454"/>
      <c r="L318" s="43"/>
    </row>
    <row r="319" spans="4:12" x14ac:dyDescent="0.45">
      <c r="D319" s="43"/>
      <c r="E319" s="43"/>
      <c r="F319" s="43"/>
      <c r="G319" s="43"/>
      <c r="H319" s="638"/>
      <c r="I319" s="43"/>
      <c r="J319" s="454"/>
      <c r="K319" s="454"/>
      <c r="L319" s="43"/>
    </row>
    <row r="320" spans="4:12" x14ac:dyDescent="0.45">
      <c r="D320" s="43"/>
      <c r="E320" s="43"/>
      <c r="F320" s="43"/>
      <c r="G320" s="43"/>
      <c r="H320" s="638"/>
      <c r="I320" s="43"/>
      <c r="J320" s="454"/>
      <c r="K320" s="454"/>
      <c r="L320" s="43"/>
    </row>
    <row r="321" spans="4:12" x14ac:dyDescent="0.45">
      <c r="D321" s="43"/>
      <c r="E321" s="43"/>
      <c r="F321" s="43"/>
      <c r="G321" s="43"/>
      <c r="H321" s="638"/>
      <c r="I321" s="43"/>
      <c r="J321" s="454"/>
      <c r="K321" s="454"/>
      <c r="L321" s="43"/>
    </row>
    <row r="322" spans="4:12" x14ac:dyDescent="0.45">
      <c r="D322" s="43"/>
      <c r="E322" s="43"/>
      <c r="F322" s="43"/>
      <c r="G322" s="43"/>
      <c r="H322" s="638"/>
      <c r="I322" s="43"/>
      <c r="J322" s="454"/>
      <c r="K322" s="454"/>
      <c r="L322" s="43"/>
    </row>
    <row r="323" spans="4:12" x14ac:dyDescent="0.45">
      <c r="D323" s="43"/>
      <c r="E323" s="43"/>
      <c r="F323" s="43"/>
      <c r="G323" s="43"/>
      <c r="H323" s="638"/>
      <c r="I323" s="43"/>
      <c r="J323" s="454"/>
      <c r="K323" s="454"/>
      <c r="L323" s="43"/>
    </row>
    <row r="324" spans="4:12" x14ac:dyDescent="0.45">
      <c r="D324" s="43"/>
      <c r="E324" s="43"/>
      <c r="F324" s="43"/>
      <c r="G324" s="43"/>
      <c r="H324" s="638"/>
      <c r="I324" s="43"/>
      <c r="J324" s="454"/>
      <c r="K324" s="454"/>
      <c r="L324" s="43"/>
    </row>
    <row r="325" spans="4:12" x14ac:dyDescent="0.45">
      <c r="D325" s="43"/>
      <c r="E325" s="43"/>
      <c r="F325" s="43"/>
      <c r="G325" s="43"/>
      <c r="H325" s="638"/>
      <c r="I325" s="43"/>
      <c r="J325" s="454"/>
      <c r="K325" s="454"/>
      <c r="L325" s="43"/>
    </row>
    <row r="326" spans="4:12" x14ac:dyDescent="0.45">
      <c r="D326" s="43"/>
      <c r="E326" s="43"/>
      <c r="F326" s="43"/>
      <c r="G326" s="43"/>
      <c r="H326" s="638"/>
      <c r="I326" s="43"/>
      <c r="J326" s="454"/>
      <c r="K326" s="454"/>
      <c r="L326" s="43"/>
    </row>
    <row r="327" spans="4:12" x14ac:dyDescent="0.45">
      <c r="D327" s="43"/>
      <c r="E327" s="43"/>
      <c r="F327" s="43"/>
      <c r="G327" s="43"/>
      <c r="H327" s="638"/>
      <c r="I327" s="43"/>
      <c r="J327" s="454"/>
      <c r="K327" s="454"/>
      <c r="L327" s="43"/>
    </row>
    <row r="328" spans="4:12" x14ac:dyDescent="0.45">
      <c r="D328" s="43"/>
      <c r="E328" s="43"/>
      <c r="F328" s="43"/>
      <c r="G328" s="43"/>
      <c r="H328" s="638"/>
      <c r="I328" s="43"/>
      <c r="J328" s="454"/>
      <c r="K328" s="454"/>
      <c r="L328" s="43"/>
    </row>
    <row r="329" spans="4:12" x14ac:dyDescent="0.45">
      <c r="D329" s="43"/>
      <c r="E329" s="43"/>
      <c r="F329" s="43"/>
      <c r="G329" s="43"/>
      <c r="H329" s="638"/>
      <c r="I329" s="43"/>
      <c r="J329" s="454"/>
      <c r="K329" s="454"/>
      <c r="L329" s="43"/>
    </row>
    <row r="330" spans="4:12" x14ac:dyDescent="0.45">
      <c r="D330" s="43"/>
      <c r="E330" s="43"/>
      <c r="F330" s="43"/>
      <c r="G330" s="43"/>
      <c r="H330" s="638"/>
      <c r="I330" s="43"/>
      <c r="J330" s="454"/>
      <c r="K330" s="454"/>
      <c r="L330" s="43"/>
    </row>
    <row r="331" spans="4:12" x14ac:dyDescent="0.45">
      <c r="D331" s="43"/>
      <c r="E331" s="43"/>
      <c r="F331" s="43"/>
      <c r="G331" s="43"/>
      <c r="H331" s="638"/>
      <c r="I331" s="43"/>
      <c r="J331" s="454"/>
      <c r="K331" s="454"/>
      <c r="L331" s="43"/>
    </row>
    <row r="332" spans="4:12" x14ac:dyDescent="0.45">
      <c r="D332" s="43"/>
      <c r="E332" s="43"/>
      <c r="F332" s="43"/>
      <c r="G332" s="43"/>
      <c r="H332" s="638"/>
      <c r="I332" s="43"/>
      <c r="J332" s="454"/>
      <c r="K332" s="454"/>
      <c r="L332" s="43"/>
    </row>
    <row r="333" spans="4:12" x14ac:dyDescent="0.45">
      <c r="D333" s="43"/>
      <c r="E333" s="43"/>
      <c r="F333" s="43"/>
      <c r="G333" s="43"/>
      <c r="H333" s="638"/>
      <c r="I333" s="43"/>
      <c r="J333" s="454"/>
      <c r="K333" s="454"/>
      <c r="L333" s="43"/>
    </row>
    <row r="334" spans="4:12" x14ac:dyDescent="0.45">
      <c r="D334" s="43"/>
      <c r="E334" s="43"/>
      <c r="F334" s="43"/>
      <c r="G334" s="43"/>
      <c r="H334" s="638"/>
      <c r="I334" s="43"/>
      <c r="J334" s="454"/>
      <c r="K334" s="454"/>
      <c r="L334" s="43"/>
    </row>
    <row r="335" spans="4:12" x14ac:dyDescent="0.45">
      <c r="D335" s="43"/>
      <c r="E335" s="43"/>
      <c r="F335" s="43"/>
      <c r="G335" s="43"/>
      <c r="H335" s="638"/>
      <c r="I335" s="43"/>
      <c r="J335" s="454"/>
      <c r="K335" s="454"/>
      <c r="L335" s="43"/>
    </row>
    <row r="336" spans="4:12" x14ac:dyDescent="0.45">
      <c r="D336" s="43"/>
      <c r="E336" s="43"/>
      <c r="F336" s="43"/>
      <c r="G336" s="43"/>
      <c r="H336" s="638"/>
      <c r="I336" s="43"/>
      <c r="J336" s="454"/>
      <c r="K336" s="454"/>
      <c r="L336" s="43"/>
    </row>
    <row r="337" spans="4:12" x14ac:dyDescent="0.45">
      <c r="D337" s="43"/>
      <c r="E337" s="43"/>
      <c r="F337" s="43"/>
      <c r="G337" s="43"/>
      <c r="H337" s="638"/>
      <c r="I337" s="43"/>
      <c r="J337" s="454"/>
      <c r="K337" s="454"/>
      <c r="L337" s="43"/>
    </row>
    <row r="338" spans="4:12" x14ac:dyDescent="0.45">
      <c r="D338" s="43"/>
      <c r="E338" s="43"/>
      <c r="F338" s="43"/>
      <c r="G338" s="43"/>
      <c r="H338" s="638"/>
      <c r="I338" s="43"/>
      <c r="J338" s="454"/>
      <c r="K338" s="454"/>
      <c r="L338" s="43"/>
    </row>
    <row r="339" spans="4:12" x14ac:dyDescent="0.45">
      <c r="D339" s="43"/>
      <c r="E339" s="43"/>
      <c r="F339" s="43"/>
      <c r="G339" s="43"/>
      <c r="H339" s="638"/>
      <c r="I339" s="43"/>
      <c r="J339" s="454"/>
      <c r="K339" s="454"/>
      <c r="L339" s="43"/>
    </row>
    <row r="340" spans="4:12" x14ac:dyDescent="0.45">
      <c r="D340" s="43"/>
      <c r="E340" s="43"/>
      <c r="F340" s="43"/>
      <c r="G340" s="43"/>
      <c r="H340" s="638"/>
      <c r="I340" s="43"/>
      <c r="J340" s="454"/>
      <c r="K340" s="454"/>
      <c r="L340" s="43"/>
    </row>
    <row r="341" spans="4:12" x14ac:dyDescent="0.45">
      <c r="D341" s="43"/>
      <c r="E341" s="43"/>
      <c r="F341" s="43"/>
      <c r="G341" s="43"/>
      <c r="H341" s="638"/>
      <c r="I341" s="43"/>
      <c r="J341" s="454"/>
      <c r="K341" s="454"/>
      <c r="L341" s="43"/>
    </row>
    <row r="342" spans="4:12" x14ac:dyDescent="0.45">
      <c r="D342" s="43"/>
      <c r="E342" s="43"/>
      <c r="F342" s="43"/>
      <c r="G342" s="43"/>
      <c r="H342" s="638"/>
      <c r="I342" s="43"/>
      <c r="J342" s="454"/>
      <c r="K342" s="454"/>
      <c r="L342" s="43"/>
    </row>
    <row r="343" spans="4:12" x14ac:dyDescent="0.45">
      <c r="D343" s="43"/>
      <c r="E343" s="43"/>
      <c r="F343" s="43"/>
      <c r="G343" s="43"/>
      <c r="H343" s="638"/>
      <c r="I343" s="43"/>
      <c r="J343" s="454"/>
      <c r="K343" s="454"/>
      <c r="L343" s="43"/>
    </row>
    <row r="344" spans="4:12" x14ac:dyDescent="0.45">
      <c r="D344" s="43"/>
      <c r="E344" s="43"/>
      <c r="F344" s="43"/>
      <c r="G344" s="43"/>
      <c r="H344" s="638"/>
      <c r="I344" s="43"/>
      <c r="J344" s="454"/>
      <c r="K344" s="454"/>
      <c r="L344" s="43"/>
    </row>
    <row r="345" spans="4:12" x14ac:dyDescent="0.45">
      <c r="D345" s="43"/>
      <c r="E345" s="43"/>
      <c r="F345" s="43"/>
      <c r="G345" s="43"/>
      <c r="H345" s="638"/>
      <c r="I345" s="43"/>
      <c r="J345" s="454"/>
      <c r="K345" s="454"/>
      <c r="L345" s="43"/>
    </row>
    <row r="346" spans="4:12" x14ac:dyDescent="0.45">
      <c r="D346" s="43"/>
      <c r="E346" s="43"/>
      <c r="F346" s="43"/>
      <c r="G346" s="43"/>
      <c r="H346" s="638"/>
      <c r="I346" s="43"/>
      <c r="J346" s="454"/>
      <c r="K346" s="454"/>
      <c r="L346" s="43"/>
    </row>
    <row r="347" spans="4:12" x14ac:dyDescent="0.45">
      <c r="D347" s="43"/>
      <c r="E347" s="43"/>
      <c r="F347" s="43"/>
      <c r="G347" s="43"/>
      <c r="H347" s="638"/>
      <c r="I347" s="43"/>
      <c r="J347" s="454"/>
      <c r="K347" s="454"/>
      <c r="L347" s="43"/>
    </row>
    <row r="348" spans="4:12" x14ac:dyDescent="0.45">
      <c r="D348" s="43"/>
      <c r="E348" s="43"/>
      <c r="F348" s="43"/>
      <c r="G348" s="43"/>
      <c r="H348" s="638"/>
      <c r="I348" s="43"/>
      <c r="J348" s="454"/>
      <c r="K348" s="454"/>
      <c r="L348" s="43"/>
    </row>
    <row r="349" spans="4:12" x14ac:dyDescent="0.45">
      <c r="D349" s="43"/>
      <c r="E349" s="43"/>
      <c r="F349" s="43"/>
      <c r="G349" s="43"/>
      <c r="H349" s="638"/>
      <c r="I349" s="43"/>
      <c r="J349" s="454"/>
      <c r="K349" s="454"/>
      <c r="L349" s="43"/>
    </row>
    <row r="350" spans="4:12" x14ac:dyDescent="0.45">
      <c r="D350" s="43"/>
      <c r="E350" s="43"/>
      <c r="F350" s="43"/>
      <c r="G350" s="43"/>
      <c r="H350" s="638"/>
      <c r="I350" s="43"/>
      <c r="J350" s="454"/>
      <c r="K350" s="454"/>
      <c r="L350" s="43"/>
    </row>
    <row r="351" spans="4:12" x14ac:dyDescent="0.45">
      <c r="D351" s="43"/>
      <c r="E351" s="43"/>
      <c r="F351" s="43"/>
      <c r="G351" s="43"/>
      <c r="H351" s="638"/>
      <c r="I351" s="43"/>
      <c r="J351" s="454"/>
      <c r="K351" s="454"/>
      <c r="L351" s="43"/>
    </row>
    <row r="352" spans="4:12" x14ac:dyDescent="0.45">
      <c r="D352" s="43"/>
      <c r="E352" s="43"/>
      <c r="F352" s="43"/>
      <c r="G352" s="43"/>
      <c r="H352" s="638"/>
      <c r="I352" s="43"/>
      <c r="J352" s="454"/>
      <c r="K352" s="454"/>
      <c r="L352" s="43"/>
    </row>
    <row r="353" spans="4:12" x14ac:dyDescent="0.45">
      <c r="D353" s="43"/>
      <c r="E353" s="43"/>
      <c r="F353" s="43"/>
      <c r="G353" s="43"/>
      <c r="H353" s="638"/>
      <c r="I353" s="43"/>
      <c r="J353" s="454"/>
      <c r="K353" s="454"/>
      <c r="L353" s="43"/>
    </row>
    <row r="354" spans="4:12" x14ac:dyDescent="0.45">
      <c r="D354" s="43"/>
      <c r="E354" s="43"/>
      <c r="F354" s="43"/>
      <c r="G354" s="43"/>
      <c r="H354" s="638"/>
      <c r="I354" s="43"/>
      <c r="J354" s="454"/>
      <c r="K354" s="454"/>
      <c r="L354" s="43"/>
    </row>
    <row r="355" spans="4:12" x14ac:dyDescent="0.45">
      <c r="D355" s="43"/>
      <c r="E355" s="43"/>
      <c r="F355" s="43"/>
      <c r="G355" s="43"/>
      <c r="H355" s="638"/>
      <c r="I355" s="43"/>
      <c r="J355" s="454"/>
      <c r="K355" s="454"/>
      <c r="L355" s="43"/>
    </row>
    <row r="356" spans="4:12" x14ac:dyDescent="0.45">
      <c r="D356" s="43"/>
      <c r="E356" s="43"/>
      <c r="F356" s="43"/>
      <c r="G356" s="43"/>
      <c r="H356" s="638"/>
      <c r="I356" s="43"/>
      <c r="J356" s="454"/>
      <c r="K356" s="454"/>
      <c r="L356" s="43"/>
    </row>
    <row r="357" spans="4:12" x14ac:dyDescent="0.45">
      <c r="D357" s="43"/>
      <c r="E357" s="43"/>
      <c r="F357" s="43"/>
      <c r="G357" s="43"/>
      <c r="H357" s="638"/>
      <c r="I357" s="43"/>
      <c r="J357" s="454"/>
      <c r="K357" s="454"/>
      <c r="L357" s="43"/>
    </row>
    <row r="358" spans="4:12" x14ac:dyDescent="0.45">
      <c r="D358" s="43"/>
      <c r="E358" s="43"/>
      <c r="F358" s="43"/>
      <c r="G358" s="43"/>
      <c r="H358" s="638"/>
      <c r="I358" s="43"/>
      <c r="J358" s="454"/>
      <c r="K358" s="454"/>
      <c r="L358" s="43"/>
    </row>
    <row r="359" spans="4:12" x14ac:dyDescent="0.45">
      <c r="D359" s="43"/>
      <c r="E359" s="43"/>
      <c r="F359" s="43"/>
      <c r="G359" s="43"/>
      <c r="H359" s="638"/>
      <c r="I359" s="43"/>
      <c r="J359" s="454"/>
      <c r="K359" s="454"/>
      <c r="L359" s="43"/>
    </row>
    <row r="360" spans="4:12" x14ac:dyDescent="0.45">
      <c r="D360" s="43"/>
      <c r="E360" s="43"/>
      <c r="F360" s="43"/>
      <c r="G360" s="43"/>
      <c r="H360" s="638"/>
      <c r="I360" s="43"/>
      <c r="J360" s="454"/>
      <c r="K360" s="454"/>
      <c r="L360" s="43"/>
    </row>
    <row r="361" spans="4:12" x14ac:dyDescent="0.45">
      <c r="D361" s="43"/>
      <c r="E361" s="43"/>
      <c r="F361" s="43"/>
      <c r="G361" s="43"/>
      <c r="H361" s="638"/>
      <c r="I361" s="43"/>
      <c r="J361" s="454"/>
      <c r="K361" s="454"/>
      <c r="L361" s="43"/>
    </row>
    <row r="362" spans="4:12" x14ac:dyDescent="0.45">
      <c r="D362" s="43"/>
      <c r="E362" s="43"/>
      <c r="F362" s="43"/>
      <c r="G362" s="43"/>
      <c r="H362" s="638"/>
      <c r="I362" s="43"/>
      <c r="J362" s="454"/>
      <c r="K362" s="454"/>
      <c r="L362" s="43"/>
    </row>
    <row r="363" spans="4:12" x14ac:dyDescent="0.45">
      <c r="D363" s="43"/>
      <c r="E363" s="43"/>
      <c r="F363" s="43"/>
      <c r="G363" s="43"/>
      <c r="H363" s="638"/>
      <c r="I363" s="43"/>
      <c r="J363" s="454"/>
      <c r="K363" s="454"/>
      <c r="L363" s="43"/>
    </row>
    <row r="364" spans="4:12" x14ac:dyDescent="0.45">
      <c r="D364" s="43"/>
      <c r="E364" s="43"/>
      <c r="F364" s="43"/>
      <c r="G364" s="43"/>
      <c r="H364" s="638"/>
      <c r="I364" s="43"/>
      <c r="J364" s="454"/>
      <c r="K364" s="454"/>
      <c r="L364" s="43"/>
    </row>
    <row r="365" spans="4:12" x14ac:dyDescent="0.45">
      <c r="D365" s="43"/>
      <c r="E365" s="43"/>
      <c r="F365" s="43"/>
      <c r="G365" s="43"/>
      <c r="H365" s="638"/>
      <c r="I365" s="43"/>
      <c r="J365" s="454"/>
      <c r="K365" s="454"/>
      <c r="L365" s="43"/>
    </row>
    <row r="366" spans="4:12" x14ac:dyDescent="0.45">
      <c r="D366" s="43"/>
      <c r="E366" s="43"/>
      <c r="F366" s="43"/>
      <c r="G366" s="43"/>
      <c r="H366" s="638"/>
      <c r="I366" s="43"/>
      <c r="J366" s="454"/>
      <c r="K366" s="454"/>
      <c r="L366" s="43"/>
    </row>
    <row r="367" spans="4:12" x14ac:dyDescent="0.45">
      <c r="D367" s="43"/>
      <c r="E367" s="43"/>
      <c r="F367" s="43"/>
      <c r="G367" s="43"/>
      <c r="H367" s="638"/>
      <c r="I367" s="43"/>
      <c r="J367" s="454"/>
      <c r="K367" s="454"/>
      <c r="L367" s="43"/>
    </row>
    <row r="368" spans="4:12" x14ac:dyDescent="0.45">
      <c r="D368" s="43"/>
      <c r="E368" s="43"/>
      <c r="F368" s="43"/>
      <c r="G368" s="43"/>
      <c r="H368" s="638"/>
      <c r="I368" s="43"/>
      <c r="J368" s="454"/>
      <c r="K368" s="454"/>
      <c r="L368" s="43"/>
    </row>
    <row r="369" spans="4:12" x14ac:dyDescent="0.45">
      <c r="D369" s="43"/>
      <c r="E369" s="43"/>
      <c r="F369" s="43"/>
      <c r="G369" s="43"/>
      <c r="H369" s="638"/>
      <c r="I369" s="43"/>
      <c r="J369" s="454"/>
      <c r="K369" s="454"/>
      <c r="L369" s="43"/>
    </row>
    <row r="370" spans="4:12" x14ac:dyDescent="0.45">
      <c r="D370" s="43"/>
      <c r="E370" s="43"/>
      <c r="F370" s="43"/>
      <c r="G370" s="43"/>
      <c r="H370" s="638"/>
      <c r="I370" s="43"/>
      <c r="J370" s="454"/>
      <c r="K370" s="454"/>
      <c r="L370" s="43"/>
    </row>
    <row r="371" spans="4:12" x14ac:dyDescent="0.45">
      <c r="D371" s="43"/>
      <c r="E371" s="43"/>
      <c r="F371" s="43"/>
      <c r="G371" s="43"/>
      <c r="H371" s="638"/>
      <c r="I371" s="43"/>
      <c r="J371" s="454"/>
      <c r="K371" s="454"/>
      <c r="L371" s="43"/>
    </row>
  </sheetData>
  <autoFilter ref="A12:XP177" xr:uid="{00000000-0009-0000-0000-000004000000}">
    <filterColumn colId="11">
      <filters blank="1">
        <filter val="1,204,487.55"/>
        <filter val="1,217,788.65"/>
        <filter val="10"/>
        <filter val="100"/>
        <filter val="120"/>
        <filter val="125"/>
        <filter val="128"/>
        <filter val="140"/>
        <filter val="150"/>
        <filter val="190"/>
        <filter val="2"/>
        <filter val="2,749.79"/>
        <filter val="200"/>
        <filter val="215"/>
        <filter val="220"/>
        <filter val="250"/>
        <filter val="300"/>
        <filter val="32,278"/>
        <filter val="340"/>
        <filter val="350"/>
        <filter val="369.72"/>
        <filter val="40"/>
        <filter val="400"/>
        <filter val="5"/>
        <filter val="50"/>
        <filter val="500"/>
        <filter val="503"/>
        <filter val="505"/>
        <filter val="60"/>
        <filter val="65"/>
        <filter val="700"/>
        <filter val="80"/>
        <filter val="945"/>
        <filter val="970"/>
        <filter val="LOAÏI GIAÙ"/>
        <filter val="SO LUONG CONT"/>
      </filters>
    </filterColumn>
  </autoFilter>
  <phoneticPr fontId="30" type="noConversion"/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6"/>
  <sheetViews>
    <sheetView zoomScaleNormal="100" workbookViewId="0">
      <selection activeCell="N26" sqref="N26"/>
    </sheetView>
  </sheetViews>
  <sheetFormatPr defaultRowHeight="13.5" x14ac:dyDescent="0.45"/>
  <cols>
    <col min="1" max="1" width="7.25" customWidth="1"/>
    <col min="2" max="2" width="12" customWidth="1"/>
    <col min="3" max="3" width="16" customWidth="1"/>
    <col min="4" max="4" width="21.75" customWidth="1"/>
    <col min="5" max="5" width="48.25" customWidth="1"/>
    <col min="6" max="6" width="18.25" customWidth="1"/>
  </cols>
  <sheetData>
    <row r="1" spans="1:14" ht="21.75" x14ac:dyDescent="0.45">
      <c r="A1" s="296" t="s">
        <v>487</v>
      </c>
      <c r="B1" s="296"/>
      <c r="C1" s="567"/>
      <c r="D1" s="253"/>
      <c r="E1" s="29"/>
      <c r="F1" s="253"/>
      <c r="G1" s="173"/>
      <c r="H1" s="654" t="s">
        <v>86</v>
      </c>
      <c r="I1" s="654" t="s">
        <v>86</v>
      </c>
      <c r="J1" s="654" t="s">
        <v>86</v>
      </c>
      <c r="K1" s="173"/>
      <c r="L1" s="154"/>
      <c r="M1" s="628"/>
      <c r="N1" s="33"/>
    </row>
    <row r="2" spans="1:14" ht="14.25" x14ac:dyDescent="0.45">
      <c r="A2" s="28"/>
      <c r="B2" s="537" t="s">
        <v>488</v>
      </c>
      <c r="C2" s="582">
        <v>45586</v>
      </c>
      <c r="D2" s="40"/>
      <c r="E2" s="29"/>
      <c r="F2" s="28"/>
      <c r="G2" s="767" t="s">
        <v>102</v>
      </c>
      <c r="H2" s="566" t="s">
        <v>505</v>
      </c>
      <c r="I2" s="33"/>
      <c r="J2" s="33"/>
      <c r="K2" s="33"/>
      <c r="L2" s="32"/>
      <c r="M2" s="629"/>
      <c r="N2" s="599"/>
    </row>
    <row r="3" spans="1:14" ht="14.25" x14ac:dyDescent="0.45">
      <c r="A3" s="28"/>
      <c r="B3" s="28"/>
      <c r="C3" s="29"/>
      <c r="D3" s="28"/>
      <c r="E3" s="29"/>
      <c r="F3" s="28"/>
      <c r="G3" s="767" t="s">
        <v>134</v>
      </c>
      <c r="H3" s="566" t="s">
        <v>132</v>
      </c>
      <c r="I3" s="33"/>
      <c r="J3" s="33"/>
      <c r="K3" s="33"/>
      <c r="L3" s="32"/>
      <c r="M3" s="629"/>
      <c r="N3" s="599"/>
    </row>
    <row r="4" spans="1:14" ht="27" x14ac:dyDescent="0.45">
      <c r="A4" s="136"/>
      <c r="B4" s="136"/>
      <c r="C4" s="136"/>
      <c r="D4" s="28"/>
      <c r="E4" s="29"/>
      <c r="F4" s="28"/>
      <c r="G4" s="764" t="s">
        <v>165</v>
      </c>
      <c r="H4" s="947" t="s">
        <v>180</v>
      </c>
      <c r="I4" s="632" t="s">
        <v>182</v>
      </c>
      <c r="J4" s="632" t="s">
        <v>182</v>
      </c>
      <c r="K4" s="32"/>
      <c r="L4" s="34"/>
      <c r="M4" s="629"/>
      <c r="N4" s="599"/>
    </row>
    <row r="5" spans="1:14" ht="14.25" x14ac:dyDescent="0.45">
      <c r="A5" s="136"/>
      <c r="B5" s="136"/>
      <c r="C5" s="136"/>
      <c r="D5" s="28"/>
      <c r="E5" s="28"/>
      <c r="F5" s="28"/>
      <c r="G5" s="765" t="s">
        <v>187</v>
      </c>
      <c r="H5" s="120"/>
      <c r="I5" s="120"/>
      <c r="J5" s="120"/>
      <c r="K5" s="32"/>
      <c r="L5" s="34"/>
      <c r="M5" s="629"/>
      <c r="N5" s="599"/>
    </row>
    <row r="6" spans="1:14" ht="14.65" thickBot="1" x14ac:dyDescent="0.55000000000000004">
      <c r="A6" s="9"/>
      <c r="B6" s="9"/>
      <c r="C6" s="568"/>
      <c r="D6" s="129"/>
      <c r="E6" s="129"/>
      <c r="F6" s="129"/>
      <c r="G6" s="766" t="s">
        <v>192</v>
      </c>
      <c r="H6" s="28"/>
      <c r="I6" s="28"/>
      <c r="J6" s="28"/>
      <c r="K6" s="32"/>
      <c r="L6" s="29"/>
      <c r="M6" s="629" t="s">
        <v>494</v>
      </c>
      <c r="N6" s="463"/>
    </row>
    <row r="7" spans="1:14" ht="14.25" x14ac:dyDescent="0.45">
      <c r="A7" s="86"/>
      <c r="B7" s="533"/>
      <c r="C7" s="569"/>
      <c r="D7" s="1"/>
      <c r="E7" s="1"/>
      <c r="F7" s="1"/>
      <c r="G7" s="187" t="s">
        <v>205</v>
      </c>
      <c r="H7" s="112" t="s">
        <v>245</v>
      </c>
      <c r="I7" s="112" t="s">
        <v>246</v>
      </c>
      <c r="J7" s="112" t="s">
        <v>247</v>
      </c>
      <c r="K7" s="266"/>
      <c r="L7" s="32"/>
      <c r="M7" s="629"/>
      <c r="N7" s="463"/>
    </row>
    <row r="8" spans="1:14" ht="28.5" x14ac:dyDescent="0.45">
      <c r="A8" s="570"/>
      <c r="B8" s="570"/>
      <c r="C8" s="571"/>
      <c r="D8" s="131"/>
      <c r="E8" s="131"/>
      <c r="F8" s="131"/>
      <c r="G8" s="543" t="s">
        <v>258</v>
      </c>
      <c r="H8" s="784" t="s">
        <v>259</v>
      </c>
      <c r="I8" s="541" t="s">
        <v>259</v>
      </c>
      <c r="J8" s="541" t="s">
        <v>259</v>
      </c>
      <c r="K8" s="542"/>
      <c r="L8" s="463"/>
      <c r="M8" s="630"/>
      <c r="N8" s="106"/>
    </row>
    <row r="9" spans="1:14" ht="14.25" x14ac:dyDescent="0.45">
      <c r="A9" s="570"/>
      <c r="B9" s="570"/>
      <c r="C9" s="571"/>
      <c r="D9" s="131"/>
      <c r="E9" s="131"/>
      <c r="F9" s="131"/>
      <c r="G9" s="188" t="s">
        <v>415</v>
      </c>
      <c r="H9" s="544">
        <v>45593</v>
      </c>
      <c r="I9" s="544">
        <v>45642</v>
      </c>
      <c r="J9" s="544">
        <v>45649</v>
      </c>
      <c r="K9" s="542"/>
      <c r="L9" s="463"/>
      <c r="M9" s="631"/>
      <c r="N9" s="605"/>
    </row>
    <row r="10" spans="1:14" ht="28.5" x14ac:dyDescent="0.45">
      <c r="A10" s="572"/>
      <c r="B10" s="572"/>
      <c r="C10" s="573"/>
      <c r="D10" s="460"/>
      <c r="E10" s="537" t="s">
        <v>270</v>
      </c>
      <c r="F10" s="118"/>
      <c r="G10" s="554" t="s">
        <v>498</v>
      </c>
      <c r="H10" s="118" t="s">
        <v>499</v>
      </c>
      <c r="I10" s="118"/>
      <c r="J10" s="118"/>
      <c r="K10" s="118"/>
      <c r="L10" s="133"/>
      <c r="M10" s="629"/>
      <c r="N10" s="599"/>
    </row>
    <row r="11" spans="1:14" ht="14.65" thickBot="1" x14ac:dyDescent="0.5">
      <c r="A11" s="534"/>
      <c r="B11" s="534" t="s">
        <v>500</v>
      </c>
      <c r="C11" s="574" t="s">
        <v>0</v>
      </c>
      <c r="D11" s="19" t="s">
        <v>286</v>
      </c>
      <c r="E11" s="19" t="s">
        <v>3</v>
      </c>
      <c r="F11" s="19" t="s">
        <v>34</v>
      </c>
      <c r="G11" s="190"/>
      <c r="H11" s="17" t="s">
        <v>292</v>
      </c>
      <c r="I11" s="17" t="s">
        <v>292</v>
      </c>
      <c r="J11" s="17" t="s">
        <v>292</v>
      </c>
      <c r="K11" s="531"/>
      <c r="L11" s="28"/>
      <c r="M11" s="629"/>
      <c r="N11" s="599"/>
    </row>
    <row r="12" spans="1:14" ht="14.25" x14ac:dyDescent="0.45">
      <c r="A12" s="3"/>
      <c r="B12" s="535"/>
      <c r="C12" s="575"/>
      <c r="D12" s="16"/>
      <c r="E12" s="16"/>
      <c r="F12" s="16"/>
      <c r="G12" s="5"/>
      <c r="H12" s="23"/>
      <c r="I12" s="23"/>
      <c r="J12" s="23"/>
      <c r="K12" s="532"/>
      <c r="L12" s="43"/>
      <c r="M12" s="629"/>
      <c r="N12" s="599"/>
    </row>
    <row r="13" spans="1:14" ht="17.649999999999999" x14ac:dyDescent="0.45">
      <c r="A13" s="6">
        <v>1</v>
      </c>
      <c r="B13" s="536" t="s">
        <v>375</v>
      </c>
      <c r="C13" s="576">
        <v>4500181535</v>
      </c>
      <c r="D13" s="94" t="s">
        <v>56</v>
      </c>
      <c r="E13" s="94" t="s">
        <v>57</v>
      </c>
      <c r="F13" s="94" t="s">
        <v>300</v>
      </c>
      <c r="G13" s="8">
        <f>SUM(H13:K13)</f>
        <v>300</v>
      </c>
      <c r="H13" s="46">
        <v>300</v>
      </c>
      <c r="I13" s="46"/>
      <c r="J13" s="46"/>
      <c r="K13" s="532"/>
      <c r="L13" s="49"/>
      <c r="M13" s="589">
        <v>0</v>
      </c>
      <c r="N13" s="115"/>
    </row>
    <row r="14" spans="1:14" ht="17.649999999999999" x14ac:dyDescent="0.45">
      <c r="A14" s="6">
        <f>A13+1</f>
        <v>2</v>
      </c>
      <c r="B14" s="536" t="s">
        <v>375</v>
      </c>
      <c r="C14" s="576">
        <v>4500181537</v>
      </c>
      <c r="D14" s="94" t="s">
        <v>60</v>
      </c>
      <c r="E14" s="94" t="s">
        <v>61</v>
      </c>
      <c r="F14" s="94" t="s">
        <v>300</v>
      </c>
      <c r="G14" s="8">
        <f t="shared" ref="G14:G23" si="0">SUM(H14:K14)</f>
        <v>300</v>
      </c>
      <c r="H14" s="46">
        <v>300</v>
      </c>
      <c r="I14" s="46"/>
      <c r="J14" s="46"/>
      <c r="K14" s="532"/>
      <c r="L14" s="49"/>
      <c r="M14" s="589">
        <v>0</v>
      </c>
      <c r="N14" s="115"/>
    </row>
    <row r="15" spans="1:14" ht="17.649999999999999" x14ac:dyDescent="0.45">
      <c r="A15" s="6">
        <f t="shared" ref="A15:A23" si="1">A14+1</f>
        <v>3</v>
      </c>
      <c r="B15" s="536" t="s">
        <v>375</v>
      </c>
      <c r="C15" s="576">
        <v>4500181536</v>
      </c>
      <c r="D15" s="94" t="s">
        <v>64</v>
      </c>
      <c r="E15" s="94" t="s">
        <v>65</v>
      </c>
      <c r="F15" s="94" t="s">
        <v>298</v>
      </c>
      <c r="G15" s="8">
        <f t="shared" si="0"/>
        <v>300</v>
      </c>
      <c r="H15" s="46">
        <v>300</v>
      </c>
      <c r="I15" s="46"/>
      <c r="J15" s="46"/>
      <c r="K15" s="532"/>
      <c r="L15" s="49"/>
      <c r="M15" s="589">
        <v>0</v>
      </c>
      <c r="N15" s="115"/>
    </row>
    <row r="16" spans="1:14" ht="17.649999999999999" x14ac:dyDescent="0.45">
      <c r="A16" s="6">
        <f t="shared" si="1"/>
        <v>4</v>
      </c>
      <c r="B16" s="536" t="s">
        <v>376</v>
      </c>
      <c r="C16" s="576">
        <v>4500182622</v>
      </c>
      <c r="D16" s="94" t="s">
        <v>42</v>
      </c>
      <c r="E16" s="94" t="s">
        <v>43</v>
      </c>
      <c r="F16" s="94" t="s">
        <v>295</v>
      </c>
      <c r="G16" s="8">
        <f t="shared" si="0"/>
        <v>200</v>
      </c>
      <c r="H16" s="46"/>
      <c r="I16" s="46">
        <v>0</v>
      </c>
      <c r="J16" s="46">
        <v>200</v>
      </c>
      <c r="K16" s="532"/>
      <c r="L16" s="49"/>
      <c r="M16" s="589">
        <v>0</v>
      </c>
      <c r="N16" s="115"/>
    </row>
    <row r="17" spans="1:14" ht="17.649999999999999" x14ac:dyDescent="0.45">
      <c r="A17" s="6">
        <f t="shared" si="1"/>
        <v>5</v>
      </c>
      <c r="B17" s="536" t="s">
        <v>376</v>
      </c>
      <c r="C17" s="576">
        <v>4500182615</v>
      </c>
      <c r="D17" s="94" t="s">
        <v>45</v>
      </c>
      <c r="E17" s="94" t="s">
        <v>46</v>
      </c>
      <c r="F17" s="94" t="s">
        <v>298</v>
      </c>
      <c r="G17" s="8">
        <f t="shared" si="0"/>
        <v>80</v>
      </c>
      <c r="H17" s="46"/>
      <c r="I17" s="46">
        <v>50</v>
      </c>
      <c r="J17" s="46">
        <v>30</v>
      </c>
      <c r="K17" s="532"/>
      <c r="L17" s="49"/>
      <c r="M17" s="589">
        <v>0</v>
      </c>
      <c r="N17" s="115"/>
    </row>
    <row r="18" spans="1:14" ht="17.649999999999999" x14ac:dyDescent="0.45">
      <c r="A18" s="6">
        <f t="shared" si="1"/>
        <v>6</v>
      </c>
      <c r="B18" s="536" t="s">
        <v>376</v>
      </c>
      <c r="C18" s="576">
        <v>4500182619</v>
      </c>
      <c r="D18" s="94" t="s">
        <v>51</v>
      </c>
      <c r="E18" s="94" t="s">
        <v>52</v>
      </c>
      <c r="F18" s="94" t="s">
        <v>300</v>
      </c>
      <c r="G18" s="8">
        <f t="shared" si="0"/>
        <v>200</v>
      </c>
      <c r="H18" s="46"/>
      <c r="I18" s="46">
        <v>0</v>
      </c>
      <c r="J18" s="46">
        <v>200</v>
      </c>
      <c r="K18" s="532"/>
      <c r="L18" s="49"/>
      <c r="M18" s="589">
        <v>0</v>
      </c>
      <c r="N18" s="115"/>
    </row>
    <row r="19" spans="1:14" ht="17.649999999999999" x14ac:dyDescent="0.45">
      <c r="A19" s="6">
        <f t="shared" si="1"/>
        <v>7</v>
      </c>
      <c r="B19" s="536" t="s">
        <v>376</v>
      </c>
      <c r="C19" s="576">
        <v>4500182620</v>
      </c>
      <c r="D19" s="94" t="s">
        <v>56</v>
      </c>
      <c r="E19" s="94" t="s">
        <v>57</v>
      </c>
      <c r="F19" s="94" t="s">
        <v>300</v>
      </c>
      <c r="G19" s="8">
        <f t="shared" si="0"/>
        <v>200</v>
      </c>
      <c r="H19" s="46"/>
      <c r="I19" s="46">
        <v>0</v>
      </c>
      <c r="J19" s="46">
        <v>200</v>
      </c>
      <c r="K19" s="532"/>
      <c r="L19" s="49"/>
      <c r="M19" s="589">
        <v>0</v>
      </c>
      <c r="N19" s="115"/>
    </row>
    <row r="20" spans="1:14" ht="17.649999999999999" x14ac:dyDescent="0.45">
      <c r="A20" s="6">
        <f t="shared" si="1"/>
        <v>8</v>
      </c>
      <c r="B20" s="536" t="s">
        <v>376</v>
      </c>
      <c r="C20" s="576">
        <v>4500182617</v>
      </c>
      <c r="D20" s="94" t="s">
        <v>58</v>
      </c>
      <c r="E20" s="94" t="s">
        <v>59</v>
      </c>
      <c r="F20" s="94" t="s">
        <v>298</v>
      </c>
      <c r="G20" s="8">
        <f t="shared" si="0"/>
        <v>200</v>
      </c>
      <c r="H20" s="46"/>
      <c r="I20" s="46">
        <v>200</v>
      </c>
      <c r="J20" s="46">
        <v>0</v>
      </c>
      <c r="K20" s="532"/>
      <c r="L20" s="49"/>
      <c r="M20" s="589">
        <v>0</v>
      </c>
      <c r="N20" s="115"/>
    </row>
    <row r="21" spans="1:14" ht="17.649999999999999" x14ac:dyDescent="0.45">
      <c r="A21" s="6">
        <f t="shared" si="1"/>
        <v>9</v>
      </c>
      <c r="B21" s="536" t="s">
        <v>376</v>
      </c>
      <c r="C21" s="576">
        <v>4500182618</v>
      </c>
      <c r="D21" s="94" t="s">
        <v>60</v>
      </c>
      <c r="E21" s="94" t="s">
        <v>61</v>
      </c>
      <c r="F21" s="94" t="s">
        <v>300</v>
      </c>
      <c r="G21" s="8">
        <f t="shared" si="0"/>
        <v>200</v>
      </c>
      <c r="H21" s="46"/>
      <c r="I21" s="46">
        <v>200</v>
      </c>
      <c r="J21" s="46">
        <v>0</v>
      </c>
      <c r="K21" s="532"/>
      <c r="L21" s="49"/>
      <c r="M21" s="589">
        <v>0</v>
      </c>
      <c r="N21" s="115"/>
    </row>
    <row r="22" spans="1:14" ht="17.649999999999999" x14ac:dyDescent="0.45">
      <c r="A22" s="6">
        <f t="shared" si="1"/>
        <v>10</v>
      </c>
      <c r="B22" s="536" t="s">
        <v>376</v>
      </c>
      <c r="C22" s="576">
        <v>4500182621</v>
      </c>
      <c r="D22" s="94" t="s">
        <v>62</v>
      </c>
      <c r="E22" s="94" t="s">
        <v>63</v>
      </c>
      <c r="F22" s="94" t="s">
        <v>295</v>
      </c>
      <c r="G22" s="8">
        <f t="shared" si="0"/>
        <v>200</v>
      </c>
      <c r="H22" s="46"/>
      <c r="I22" s="46">
        <v>0</v>
      </c>
      <c r="J22" s="46">
        <v>200</v>
      </c>
      <c r="K22" s="532"/>
      <c r="L22" s="49"/>
      <c r="M22" s="589">
        <v>0</v>
      </c>
      <c r="N22" s="115"/>
    </row>
    <row r="23" spans="1:14" ht="18" thickBot="1" x14ac:dyDescent="0.5">
      <c r="A23" s="6">
        <f t="shared" si="1"/>
        <v>11</v>
      </c>
      <c r="B23" s="536" t="s">
        <v>376</v>
      </c>
      <c r="C23" s="576">
        <v>4500182616</v>
      </c>
      <c r="D23" s="94" t="s">
        <v>70</v>
      </c>
      <c r="E23" s="94" t="s">
        <v>71</v>
      </c>
      <c r="F23" s="94" t="s">
        <v>298</v>
      </c>
      <c r="G23" s="8">
        <f t="shared" si="0"/>
        <v>150</v>
      </c>
      <c r="H23" s="46"/>
      <c r="I23" s="46">
        <v>150</v>
      </c>
      <c r="J23" s="46">
        <v>0</v>
      </c>
      <c r="K23" s="532"/>
      <c r="L23" s="49"/>
      <c r="M23" s="589">
        <v>0</v>
      </c>
      <c r="N23" s="115"/>
    </row>
    <row r="24" spans="1:14" ht="17.649999999999999" x14ac:dyDescent="0.45">
      <c r="A24" s="899"/>
      <c r="B24" s="205"/>
      <c r="C24" s="915"/>
      <c r="D24" s="900"/>
      <c r="E24" s="900"/>
      <c r="F24" s="900"/>
      <c r="G24" s="54">
        <f>SUM(G13:G23)</f>
        <v>2330</v>
      </c>
      <c r="H24" s="54">
        <f t="shared" ref="H24:K24" si="2">SUM(H13:H23)</f>
        <v>900</v>
      </c>
      <c r="I24" s="54">
        <f t="shared" si="2"/>
        <v>600</v>
      </c>
      <c r="J24" s="54">
        <f t="shared" si="2"/>
        <v>830</v>
      </c>
      <c r="K24" s="54">
        <f t="shared" si="2"/>
        <v>0</v>
      </c>
      <c r="L24" s="31"/>
      <c r="M24" s="925">
        <v>0</v>
      </c>
      <c r="N24" s="115"/>
    </row>
    <row r="25" spans="1:14" ht="17.649999999999999" x14ac:dyDescent="0.45">
      <c r="A25" s="555"/>
      <c r="B25" s="555"/>
      <c r="C25" s="555"/>
      <c r="D25" s="555"/>
      <c r="E25" s="454"/>
      <c r="F25" s="454"/>
      <c r="G25" s="454"/>
      <c r="H25" s="454"/>
      <c r="I25" s="454"/>
      <c r="J25" s="454"/>
      <c r="K25" s="454"/>
      <c r="L25" s="555"/>
      <c r="M25" s="628"/>
      <c r="N25" s="115"/>
    </row>
    <row r="26" spans="1:14" ht="17.649999999999999" x14ac:dyDescent="0.45">
      <c r="N26" s="1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6" tint="-0.499984740745262"/>
  </sheetPr>
  <dimension ref="A1:Y48"/>
  <sheetViews>
    <sheetView zoomScale="115" zoomScaleNormal="115" workbookViewId="0"/>
  </sheetViews>
  <sheetFormatPr defaultRowHeight="13.5" x14ac:dyDescent="0.45"/>
  <cols>
    <col min="1" max="1" width="7" customWidth="1"/>
    <col min="2" max="2" width="20.25" customWidth="1"/>
    <col min="3" max="3" width="48.4140625" customWidth="1"/>
    <col min="4" max="4" width="27.1640625" customWidth="1"/>
    <col min="5" max="5" width="28" customWidth="1"/>
    <col min="6" max="6" width="12.25" customWidth="1"/>
    <col min="7" max="7" width="19.1640625" customWidth="1"/>
    <col min="8" max="8" width="33.4140625" style="156" customWidth="1"/>
    <col min="9" max="9" width="12" style="156" customWidth="1"/>
    <col min="10" max="10" width="15.25" style="156" customWidth="1"/>
    <col min="11" max="11" width="12.25" style="426" customWidth="1"/>
    <col min="12" max="12" width="12.25" customWidth="1"/>
    <col min="17" max="17" width="19.1640625" customWidth="1"/>
    <col min="19" max="19" width="36.25" style="405" customWidth="1"/>
    <col min="20" max="20" width="36" style="405" customWidth="1"/>
  </cols>
  <sheetData>
    <row r="1" spans="1:25" ht="25.5" x14ac:dyDescent="0.45">
      <c r="A1" s="27" t="s">
        <v>506</v>
      </c>
      <c r="B1" s="40"/>
      <c r="C1" s="32"/>
      <c r="D1" s="32"/>
      <c r="E1" s="32"/>
      <c r="F1" s="32"/>
      <c r="G1" s="32"/>
      <c r="H1" s="33"/>
      <c r="I1" s="33">
        <v>1.1000000000000001</v>
      </c>
      <c r="J1" s="33"/>
      <c r="K1" s="83"/>
      <c r="L1" s="32"/>
      <c r="M1" s="89"/>
      <c r="N1" s="89"/>
      <c r="O1" s="89"/>
      <c r="P1" s="83"/>
    </row>
    <row r="2" spans="1:25" ht="14.65" thickBot="1" x14ac:dyDescent="0.55000000000000004">
      <c r="A2" s="9" t="s">
        <v>507</v>
      </c>
      <c r="B2" s="129"/>
      <c r="C2" s="29"/>
      <c r="D2" s="29"/>
      <c r="E2" s="29"/>
      <c r="F2" s="29"/>
      <c r="G2" s="29"/>
      <c r="H2" s="30"/>
      <c r="I2" s="30"/>
      <c r="J2" s="30"/>
      <c r="K2" s="260"/>
      <c r="L2" s="29"/>
      <c r="M2" s="29"/>
      <c r="N2" s="29"/>
      <c r="O2" s="29"/>
      <c r="P2" s="71"/>
    </row>
    <row r="3" spans="1:25" ht="14.25" x14ac:dyDescent="0.45">
      <c r="A3" s="86"/>
      <c r="B3" s="125" t="s">
        <v>508</v>
      </c>
      <c r="C3" s="162"/>
      <c r="D3" s="162"/>
      <c r="E3" s="162"/>
      <c r="F3" s="415"/>
      <c r="G3" s="415"/>
      <c r="H3" s="420"/>
      <c r="I3" s="420"/>
      <c r="J3" s="420"/>
      <c r="K3" s="421"/>
      <c r="L3" s="413"/>
      <c r="M3" s="1018" t="s">
        <v>37</v>
      </c>
      <c r="N3" s="1018"/>
      <c r="O3" s="1018"/>
      <c r="P3" s="1018"/>
      <c r="Q3" s="165"/>
    </row>
    <row r="4" spans="1:25" ht="15" x14ac:dyDescent="0.45">
      <c r="A4" s="99"/>
      <c r="B4" s="163" t="s">
        <v>509</v>
      </c>
      <c r="C4" s="124"/>
      <c r="D4" s="124"/>
      <c r="E4" s="124"/>
      <c r="F4" s="416"/>
      <c r="G4" s="416"/>
      <c r="H4" s="427"/>
      <c r="I4" s="427"/>
      <c r="J4" s="427"/>
      <c r="K4" s="422"/>
      <c r="L4" s="414"/>
      <c r="M4" s="461" t="s">
        <v>510</v>
      </c>
      <c r="N4" s="101"/>
      <c r="O4" s="101"/>
      <c r="P4" s="101"/>
      <c r="Q4" s="166"/>
      <c r="S4" s="654" t="s">
        <v>79</v>
      </c>
      <c r="T4" s="654" t="s">
        <v>77</v>
      </c>
    </row>
    <row r="5" spans="1:25" ht="14.25" x14ac:dyDescent="0.45">
      <c r="A5" s="130"/>
      <c r="B5" s="131"/>
      <c r="C5" s="100"/>
      <c r="D5" s="100"/>
      <c r="E5" s="100"/>
      <c r="F5" s="417"/>
      <c r="G5" s="417"/>
      <c r="H5" s="256"/>
      <c r="I5" s="256"/>
      <c r="J5" s="256" t="s">
        <v>511</v>
      </c>
      <c r="K5" s="127"/>
      <c r="L5" s="100"/>
      <c r="M5" s="101"/>
      <c r="N5" s="101"/>
      <c r="O5" s="101"/>
      <c r="P5" s="101"/>
      <c r="Q5" s="166"/>
    </row>
    <row r="6" spans="1:25" ht="14.25" x14ac:dyDescent="0.5">
      <c r="A6" s="99"/>
      <c r="B6" s="131"/>
      <c r="C6" s="100"/>
      <c r="D6" s="429" t="s">
        <v>512</v>
      </c>
      <c r="E6" s="429" t="s">
        <v>513</v>
      </c>
      <c r="F6" s="1019" t="s">
        <v>34</v>
      </c>
      <c r="G6" s="1020"/>
      <c r="H6" s="1021" t="s">
        <v>35</v>
      </c>
      <c r="I6" s="1022"/>
      <c r="J6" s="1022"/>
      <c r="K6" s="127" t="s">
        <v>36</v>
      </c>
      <c r="L6" s="100" t="s">
        <v>200</v>
      </c>
      <c r="M6" s="101"/>
      <c r="N6" s="101"/>
      <c r="O6" s="101"/>
      <c r="P6" s="101"/>
      <c r="Q6" s="167" t="s">
        <v>514</v>
      </c>
      <c r="R6" s="886" t="s">
        <v>515</v>
      </c>
    </row>
    <row r="7" spans="1:25" ht="14.65" thickBot="1" x14ac:dyDescent="0.5">
      <c r="A7" s="18" t="s">
        <v>31</v>
      </c>
      <c r="B7" s="19" t="s">
        <v>32</v>
      </c>
      <c r="C7" s="19" t="s">
        <v>33</v>
      </c>
      <c r="D7" s="19"/>
      <c r="E7" s="19"/>
      <c r="F7" s="418" t="s">
        <v>287</v>
      </c>
      <c r="G7" s="20" t="s">
        <v>437</v>
      </c>
      <c r="H7" s="11" t="s">
        <v>516</v>
      </c>
      <c r="I7" s="11" t="s">
        <v>517</v>
      </c>
      <c r="J7" s="20" t="s">
        <v>518</v>
      </c>
      <c r="K7" s="423"/>
      <c r="L7" s="19"/>
      <c r="M7" s="122"/>
      <c r="N7" s="122"/>
      <c r="O7" s="122"/>
      <c r="P7" s="2" t="s">
        <v>37</v>
      </c>
      <c r="Q7" s="164">
        <v>3.2807999999999999E-3</v>
      </c>
    </row>
    <row r="8" spans="1:25" ht="14.25" x14ac:dyDescent="0.45">
      <c r="A8" s="431"/>
      <c r="B8" s="432"/>
      <c r="C8" s="432"/>
      <c r="D8" s="432"/>
      <c r="E8" s="432"/>
      <c r="F8" s="433"/>
      <c r="G8" s="433"/>
      <c r="H8" s="434"/>
      <c r="I8" s="434"/>
      <c r="J8" s="434"/>
      <c r="K8" s="435"/>
      <c r="L8" s="432"/>
      <c r="M8" s="436"/>
      <c r="N8" s="436"/>
      <c r="O8" s="436"/>
      <c r="P8" s="437"/>
      <c r="Q8" s="438"/>
      <c r="U8" t="e">
        <f>VLOOKUP($B8,EXTRA!$C$10:$J$166,6,0)</f>
        <v>#N/A</v>
      </c>
    </row>
    <row r="9" spans="1:25" x14ac:dyDescent="0.45">
      <c r="A9" s="6">
        <v>1</v>
      </c>
      <c r="B9" s="94" t="s">
        <v>42</v>
      </c>
      <c r="C9" s="46" t="s">
        <v>43</v>
      </c>
      <c r="D9" s="46" t="s">
        <v>519</v>
      </c>
      <c r="E9" s="46" t="s">
        <v>296</v>
      </c>
      <c r="F9" s="240" t="s">
        <v>44</v>
      </c>
      <c r="G9" s="240" t="s">
        <v>295</v>
      </c>
      <c r="H9" s="52"/>
      <c r="I9" s="52">
        <v>67.45750000000001</v>
      </c>
      <c r="J9" s="52">
        <v>67.45750000000001</v>
      </c>
      <c r="K9" s="424">
        <v>2.4989408000000001E-2</v>
      </c>
      <c r="L9" s="46" t="s">
        <v>297</v>
      </c>
      <c r="M9" s="123">
        <v>1220</v>
      </c>
      <c r="N9" s="123">
        <v>640</v>
      </c>
      <c r="O9" s="123">
        <v>145</v>
      </c>
      <c r="P9" s="7">
        <f t="shared" ref="P9:P35" si="0">M9*N9*O9/10^9</f>
        <v>0.113216</v>
      </c>
      <c r="Q9" s="168">
        <f t="shared" ref="Q9:Q35" si="1">(M9*$Q$7*N9*$Q$7*O9*$Q$7)</f>
        <v>3.9980394555136085</v>
      </c>
      <c r="R9" s="887">
        <v>200</v>
      </c>
      <c r="S9" s="405" t="s">
        <v>448</v>
      </c>
      <c r="U9" t="str">
        <f>VLOOKUP($B9,EXTRA!$C$10:$J$166,6,0)</f>
        <v>AK-02 UBR</v>
      </c>
      <c r="V9" s="184"/>
      <c r="W9" s="587"/>
      <c r="X9" s="587"/>
      <c r="Y9" s="587"/>
    </row>
    <row r="10" spans="1:25" x14ac:dyDescent="0.45">
      <c r="A10" s="6">
        <f t="shared" ref="A10:A36" si="2">A9+1</f>
        <v>2</v>
      </c>
      <c r="B10" s="94" t="s">
        <v>520</v>
      </c>
      <c r="C10" s="46" t="s">
        <v>521</v>
      </c>
      <c r="D10" s="46"/>
      <c r="E10" s="46"/>
      <c r="F10" s="240"/>
      <c r="G10" s="240"/>
      <c r="H10" s="52"/>
      <c r="I10" s="52">
        <v>11.313500000000001</v>
      </c>
      <c r="J10" s="52">
        <v>11.313500000000001</v>
      </c>
      <c r="K10" s="424"/>
      <c r="L10" s="46"/>
      <c r="M10" s="123"/>
      <c r="N10" s="123"/>
      <c r="O10" s="123"/>
      <c r="P10" s="7">
        <f t="shared" si="0"/>
        <v>0</v>
      </c>
      <c r="Q10" s="168">
        <f t="shared" si="1"/>
        <v>0</v>
      </c>
      <c r="R10" s="887">
        <v>200</v>
      </c>
      <c r="S10" s="156"/>
      <c r="U10" t="e">
        <f>VLOOKUP($B10,EXTRA!$C$10:$J$166,6,0)</f>
        <v>#N/A</v>
      </c>
      <c r="W10" s="587"/>
      <c r="X10" s="587"/>
      <c r="Y10" s="587"/>
    </row>
    <row r="11" spans="1:25" x14ac:dyDescent="0.45">
      <c r="A11" s="6">
        <f t="shared" si="2"/>
        <v>3</v>
      </c>
      <c r="B11" s="94" t="s">
        <v>320</v>
      </c>
      <c r="C11" s="46" t="s">
        <v>46</v>
      </c>
      <c r="D11" s="46" t="s">
        <v>519</v>
      </c>
      <c r="E11" s="46" t="s">
        <v>296</v>
      </c>
      <c r="F11" s="240" t="s">
        <v>47</v>
      </c>
      <c r="G11" s="240" t="s">
        <v>298</v>
      </c>
      <c r="H11" s="929" t="s">
        <v>339</v>
      </c>
      <c r="I11" s="52">
        <v>67.45750000000001</v>
      </c>
      <c r="J11" s="929">
        <v>67.45750000000001</v>
      </c>
      <c r="K11" s="424">
        <v>2.4989408000000001E-2</v>
      </c>
      <c r="L11" s="46" t="s">
        <v>297</v>
      </c>
      <c r="M11" s="123">
        <v>1220</v>
      </c>
      <c r="N11" s="123">
        <v>640</v>
      </c>
      <c r="O11" s="123">
        <v>145</v>
      </c>
      <c r="P11" s="7">
        <f t="shared" si="0"/>
        <v>0.113216</v>
      </c>
      <c r="Q11" s="168">
        <f t="shared" si="1"/>
        <v>3.9980394555136085</v>
      </c>
      <c r="R11" s="887">
        <v>200</v>
      </c>
      <c r="S11" s="405" t="s">
        <v>448</v>
      </c>
      <c r="U11" t="e">
        <f>VLOOKUP($B11,EXTRA!$C$10:$J$166,6,0)</f>
        <v>#N/A</v>
      </c>
      <c r="W11" s="587"/>
      <c r="X11" s="587"/>
      <c r="Y11" s="587"/>
    </row>
    <row r="12" spans="1:25" x14ac:dyDescent="0.45">
      <c r="A12" s="6">
        <f t="shared" si="2"/>
        <v>4</v>
      </c>
      <c r="B12" s="94" t="s">
        <v>45</v>
      </c>
      <c r="C12" s="46" t="s">
        <v>46</v>
      </c>
      <c r="D12" s="46" t="s">
        <v>519</v>
      </c>
      <c r="E12" s="46" t="s">
        <v>296</v>
      </c>
      <c r="F12" s="240" t="s">
        <v>47</v>
      </c>
      <c r="G12" s="240" t="s">
        <v>298</v>
      </c>
      <c r="H12" s="52"/>
      <c r="I12" s="52">
        <v>67.45750000000001</v>
      </c>
      <c r="J12" s="52">
        <v>67.45750000000001</v>
      </c>
      <c r="K12" s="424">
        <v>2.4989408000000001E-2</v>
      </c>
      <c r="L12" s="46" t="s">
        <v>297</v>
      </c>
      <c r="M12" s="123">
        <v>1220</v>
      </c>
      <c r="N12" s="123">
        <v>640</v>
      </c>
      <c r="O12" s="123">
        <v>145</v>
      </c>
      <c r="P12" s="7">
        <f t="shared" si="0"/>
        <v>0.113216</v>
      </c>
      <c r="Q12" s="168">
        <f t="shared" si="1"/>
        <v>3.9980394555136085</v>
      </c>
      <c r="R12" s="887">
        <v>200</v>
      </c>
      <c r="S12" s="405" t="s">
        <v>448</v>
      </c>
      <c r="U12" t="str">
        <f>VLOOKUP($B12,EXTRA!$C$10:$J$166,6,0)</f>
        <v>AK-05 UBR</v>
      </c>
      <c r="W12" s="587"/>
      <c r="X12" s="587"/>
      <c r="Y12" s="587"/>
    </row>
    <row r="13" spans="1:25" x14ac:dyDescent="0.45">
      <c r="A13" s="6">
        <f t="shared" si="2"/>
        <v>5</v>
      </c>
      <c r="B13" s="94" t="s">
        <v>48</v>
      </c>
      <c r="C13" s="46" t="s">
        <v>49</v>
      </c>
      <c r="D13" s="46" t="s">
        <v>522</v>
      </c>
      <c r="E13" s="46" t="s">
        <v>296</v>
      </c>
      <c r="F13" s="240" t="s">
        <v>50</v>
      </c>
      <c r="G13" s="240" t="s">
        <v>299</v>
      </c>
      <c r="H13" s="52" t="s">
        <v>523</v>
      </c>
      <c r="I13" s="52">
        <v>31.762500000000006</v>
      </c>
      <c r="J13" s="52">
        <v>32.016600000000004</v>
      </c>
      <c r="K13" s="424">
        <v>9.2017799999999997E-3</v>
      </c>
      <c r="L13" s="46" t="s">
        <v>297</v>
      </c>
      <c r="M13" s="123">
        <v>980</v>
      </c>
      <c r="N13" s="123">
        <v>310</v>
      </c>
      <c r="O13" s="123">
        <v>200</v>
      </c>
      <c r="P13" s="7">
        <f t="shared" si="0"/>
        <v>6.0760000000000002E-2</v>
      </c>
      <c r="Q13" s="168">
        <f t="shared" si="1"/>
        <v>2.1456408751148848</v>
      </c>
      <c r="R13" s="887">
        <v>200</v>
      </c>
      <c r="U13" t="str">
        <f>VLOOKUP($B13,EXTRA!$C$10:$J$166,6,0)</f>
        <v>AK-04 UBR</v>
      </c>
      <c r="W13" s="587"/>
      <c r="X13" s="587"/>
      <c r="Y13" s="587"/>
    </row>
    <row r="14" spans="1:25" x14ac:dyDescent="0.45">
      <c r="A14" s="6">
        <f t="shared" si="2"/>
        <v>6</v>
      </c>
      <c r="B14" s="94" t="s">
        <v>51</v>
      </c>
      <c r="C14" s="46" t="s">
        <v>52</v>
      </c>
      <c r="D14" s="46" t="s">
        <v>522</v>
      </c>
      <c r="E14" s="46" t="s">
        <v>296</v>
      </c>
      <c r="F14" s="240" t="s">
        <v>53</v>
      </c>
      <c r="G14" s="240" t="s">
        <v>300</v>
      </c>
      <c r="H14" s="52" t="s">
        <v>523</v>
      </c>
      <c r="I14" s="52">
        <v>31.762500000000006</v>
      </c>
      <c r="J14" s="52">
        <v>32.016600000000004</v>
      </c>
      <c r="K14" s="424">
        <v>9.2017799999999997E-3</v>
      </c>
      <c r="L14" s="46" t="s">
        <v>297</v>
      </c>
      <c r="M14" s="123">
        <v>980</v>
      </c>
      <c r="N14" s="123">
        <v>310</v>
      </c>
      <c r="O14" s="123">
        <v>200</v>
      </c>
      <c r="P14" s="7">
        <f t="shared" si="0"/>
        <v>6.0760000000000002E-2</v>
      </c>
      <c r="Q14" s="168">
        <f t="shared" si="1"/>
        <v>2.1456408751148848</v>
      </c>
      <c r="R14" s="887">
        <v>200</v>
      </c>
      <c r="T14" s="405" t="s">
        <v>448</v>
      </c>
      <c r="U14" t="str">
        <f>VLOOKUP($B14,EXTRA!$C$10:$J$166,6,0)</f>
        <v>AK-03 UBR</v>
      </c>
      <c r="W14" s="587"/>
      <c r="X14" s="587"/>
      <c r="Y14" s="587"/>
    </row>
    <row r="15" spans="1:25" x14ac:dyDescent="0.45">
      <c r="A15" s="6">
        <f t="shared" si="2"/>
        <v>7</v>
      </c>
      <c r="B15" s="94" t="s">
        <v>54</v>
      </c>
      <c r="C15" s="46" t="s">
        <v>55</v>
      </c>
      <c r="D15" s="46" t="s">
        <v>524</v>
      </c>
      <c r="E15" s="46" t="s">
        <v>296</v>
      </c>
      <c r="F15" s="240" t="s">
        <v>50</v>
      </c>
      <c r="G15" s="240" t="s">
        <v>299</v>
      </c>
      <c r="H15" s="52"/>
      <c r="I15" s="52">
        <v>45.072500000000005</v>
      </c>
      <c r="J15" s="52">
        <v>45.072500000000005</v>
      </c>
      <c r="K15" s="424">
        <v>1.3928700000000002E-2</v>
      </c>
      <c r="L15" s="46" t="s">
        <v>297</v>
      </c>
      <c r="M15" s="123">
        <v>1770</v>
      </c>
      <c r="N15" s="123">
        <v>310</v>
      </c>
      <c r="O15" s="123">
        <v>200</v>
      </c>
      <c r="P15" s="7">
        <f t="shared" si="0"/>
        <v>0.10974</v>
      </c>
      <c r="Q15" s="168">
        <f t="shared" si="1"/>
        <v>3.8752901519932115</v>
      </c>
      <c r="R15" s="887">
        <v>200</v>
      </c>
      <c r="S15" s="156"/>
      <c r="U15" t="str">
        <f>VLOOKUP($B15,EXTRA!$C$10:$J$166,6,0)</f>
        <v>AK-04 UBR</v>
      </c>
      <c r="W15" s="587"/>
      <c r="X15" s="587"/>
      <c r="Y15" s="587"/>
    </row>
    <row r="16" spans="1:25" x14ac:dyDescent="0.45">
      <c r="A16" s="6">
        <f t="shared" si="2"/>
        <v>8</v>
      </c>
      <c r="B16" s="94" t="s">
        <v>56</v>
      </c>
      <c r="C16" s="46" t="s">
        <v>57</v>
      </c>
      <c r="D16" s="46" t="s">
        <v>524</v>
      </c>
      <c r="E16" s="46" t="s">
        <v>296</v>
      </c>
      <c r="F16" s="240" t="s">
        <v>53</v>
      </c>
      <c r="G16" s="240" t="s">
        <v>300</v>
      </c>
      <c r="H16" s="52"/>
      <c r="I16" s="52">
        <v>45.072500000000005</v>
      </c>
      <c r="J16" s="52">
        <v>45.072500000000005</v>
      </c>
      <c r="K16" s="424">
        <v>1.3928700000000002E-2</v>
      </c>
      <c r="L16" s="46" t="s">
        <v>297</v>
      </c>
      <c r="M16" s="123">
        <v>1770</v>
      </c>
      <c r="N16" s="123">
        <v>310</v>
      </c>
      <c r="O16" s="123">
        <v>200</v>
      </c>
      <c r="P16" s="7">
        <f t="shared" si="0"/>
        <v>0.10974</v>
      </c>
      <c r="Q16" s="168">
        <f t="shared" si="1"/>
        <v>3.8752901519932115</v>
      </c>
      <c r="R16" s="887">
        <v>200</v>
      </c>
      <c r="T16" s="405" t="s">
        <v>448</v>
      </c>
      <c r="U16" t="str">
        <f>VLOOKUP($B16,EXTRA!$C$10:$J$166,6,0)</f>
        <v>AK-03 UBR</v>
      </c>
      <c r="W16" s="587"/>
      <c r="X16" s="587"/>
      <c r="Y16" s="587"/>
    </row>
    <row r="17" spans="1:25" x14ac:dyDescent="0.45">
      <c r="A17" s="6">
        <f t="shared" si="2"/>
        <v>9</v>
      </c>
      <c r="B17" s="94" t="s">
        <v>303</v>
      </c>
      <c r="C17" s="46" t="s">
        <v>304</v>
      </c>
      <c r="D17" s="46" t="s">
        <v>522</v>
      </c>
      <c r="E17" s="46" t="s">
        <v>296</v>
      </c>
      <c r="F17" s="240" t="s">
        <v>305</v>
      </c>
      <c r="G17" s="240" t="s">
        <v>306</v>
      </c>
      <c r="H17" s="52"/>
      <c r="I17" s="52">
        <v>69.454000000000008</v>
      </c>
      <c r="J17" s="52">
        <v>69.454000000000008</v>
      </c>
      <c r="K17" s="424">
        <v>1.4640799999999999E-2</v>
      </c>
      <c r="L17" s="46" t="s">
        <v>297</v>
      </c>
      <c r="M17" s="123">
        <v>1780</v>
      </c>
      <c r="N17" s="123">
        <v>445</v>
      </c>
      <c r="O17" s="123">
        <v>150</v>
      </c>
      <c r="P17" s="7">
        <f t="shared" si="0"/>
        <v>0.118815</v>
      </c>
      <c r="Q17" s="168">
        <f t="shared" si="1"/>
        <v>4.1957590615005778</v>
      </c>
      <c r="R17" s="887">
        <v>200</v>
      </c>
      <c r="S17" s="156"/>
      <c r="U17" t="str">
        <f>VLOOKUP($B17,EXTRA!$C$10:$J$166,6,0)</f>
        <v>AK-06 UBR</v>
      </c>
      <c r="W17" s="587"/>
      <c r="X17" s="587"/>
      <c r="Y17" s="587"/>
    </row>
    <row r="18" spans="1:25" x14ac:dyDescent="0.45">
      <c r="A18" s="6">
        <f t="shared" si="2"/>
        <v>10</v>
      </c>
      <c r="B18" s="94" t="s">
        <v>318</v>
      </c>
      <c r="C18" s="46" t="s">
        <v>304</v>
      </c>
      <c r="D18" s="46" t="s">
        <v>522</v>
      </c>
      <c r="E18" s="46" t="s">
        <v>296</v>
      </c>
      <c r="F18" s="240" t="s">
        <v>305</v>
      </c>
      <c r="G18" s="240" t="s">
        <v>306</v>
      </c>
      <c r="H18" s="929" t="s">
        <v>339</v>
      </c>
      <c r="I18" s="52">
        <v>69.454000000000008</v>
      </c>
      <c r="J18" s="929">
        <v>69.454000000000008</v>
      </c>
      <c r="K18" s="424">
        <v>1.4640799999999999E-2</v>
      </c>
      <c r="L18" s="46" t="s">
        <v>297</v>
      </c>
      <c r="M18" s="123">
        <v>1780</v>
      </c>
      <c r="N18" s="123">
        <v>445</v>
      </c>
      <c r="O18" s="123">
        <v>150</v>
      </c>
      <c r="P18" s="7">
        <f t="shared" si="0"/>
        <v>0.118815</v>
      </c>
      <c r="Q18" s="168">
        <f t="shared" si="1"/>
        <v>4.1957590615005778</v>
      </c>
      <c r="R18" s="887">
        <v>200</v>
      </c>
      <c r="S18" s="156"/>
      <c r="U18" t="e">
        <f>VLOOKUP($B18,EXTRA!$C$10:$J$166,6,0)</f>
        <v>#N/A</v>
      </c>
      <c r="W18" s="587"/>
      <c r="X18" s="587"/>
      <c r="Y18" s="587"/>
    </row>
    <row r="19" spans="1:25" x14ac:dyDescent="0.45">
      <c r="A19" s="6">
        <f t="shared" si="2"/>
        <v>11</v>
      </c>
      <c r="B19" s="94" t="s">
        <v>319</v>
      </c>
      <c r="C19" s="46" t="s">
        <v>59</v>
      </c>
      <c r="D19" s="46" t="s">
        <v>522</v>
      </c>
      <c r="E19" s="46" t="s">
        <v>296</v>
      </c>
      <c r="F19" s="241" t="s">
        <v>47</v>
      </c>
      <c r="G19" s="241" t="s">
        <v>298</v>
      </c>
      <c r="H19" s="929" t="s">
        <v>339</v>
      </c>
      <c r="I19" s="52">
        <v>68.365000000000009</v>
      </c>
      <c r="J19" s="929">
        <v>68.365000000000009</v>
      </c>
      <c r="K19" s="424">
        <v>1.4640799999999999E-2</v>
      </c>
      <c r="L19" s="46" t="s">
        <v>297</v>
      </c>
      <c r="M19" s="123">
        <v>1780</v>
      </c>
      <c r="N19" s="123">
        <v>445</v>
      </c>
      <c r="O19" s="123">
        <v>150</v>
      </c>
      <c r="P19" s="7">
        <f t="shared" si="0"/>
        <v>0.118815</v>
      </c>
      <c r="Q19" s="168">
        <f t="shared" si="1"/>
        <v>4.1957590615005778</v>
      </c>
      <c r="R19" s="887">
        <v>200</v>
      </c>
      <c r="S19" s="405" t="s">
        <v>448</v>
      </c>
      <c r="T19" s="405" t="s">
        <v>448</v>
      </c>
      <c r="U19" t="e">
        <f>VLOOKUP($B19,EXTRA!$C$10:$J$166,6,0)</f>
        <v>#N/A</v>
      </c>
      <c r="W19" s="587"/>
      <c r="X19" s="587"/>
      <c r="Y19" s="587"/>
    </row>
    <row r="20" spans="1:25" x14ac:dyDescent="0.45">
      <c r="A20" s="6">
        <f t="shared" si="2"/>
        <v>12</v>
      </c>
      <c r="B20" s="94" t="s">
        <v>58</v>
      </c>
      <c r="C20" s="46" t="s">
        <v>59</v>
      </c>
      <c r="D20" s="46" t="s">
        <v>522</v>
      </c>
      <c r="E20" s="46" t="s">
        <v>296</v>
      </c>
      <c r="F20" s="241" t="s">
        <v>47</v>
      </c>
      <c r="G20" s="241" t="s">
        <v>298</v>
      </c>
      <c r="H20" s="52"/>
      <c r="I20" s="52">
        <v>68.365000000000009</v>
      </c>
      <c r="J20" s="52">
        <v>68.365000000000009</v>
      </c>
      <c r="K20" s="424">
        <v>1.4640799999999999E-2</v>
      </c>
      <c r="L20" s="46" t="s">
        <v>297</v>
      </c>
      <c r="M20" s="123">
        <v>1780</v>
      </c>
      <c r="N20" s="123">
        <v>445</v>
      </c>
      <c r="O20" s="123">
        <v>150</v>
      </c>
      <c r="P20" s="7">
        <f t="shared" si="0"/>
        <v>0.118815</v>
      </c>
      <c r="Q20" s="168">
        <f t="shared" si="1"/>
        <v>4.1957590615005778</v>
      </c>
      <c r="R20" s="887">
        <v>200</v>
      </c>
      <c r="S20" s="405" t="s">
        <v>448</v>
      </c>
      <c r="T20" s="405" t="s">
        <v>448</v>
      </c>
      <c r="U20" t="str">
        <f>VLOOKUP($B20,EXTRA!$C$10:$J$166,6,0)</f>
        <v>AK-05 UBR</v>
      </c>
    </row>
    <row r="21" spans="1:25" x14ac:dyDescent="0.45">
      <c r="A21" s="6">
        <f t="shared" si="2"/>
        <v>13</v>
      </c>
      <c r="B21" s="94" t="s">
        <v>309</v>
      </c>
      <c r="C21" s="46" t="s">
        <v>302</v>
      </c>
      <c r="D21" s="46" t="s">
        <v>522</v>
      </c>
      <c r="E21" s="46" t="s">
        <v>296</v>
      </c>
      <c r="F21" s="240" t="s">
        <v>50</v>
      </c>
      <c r="G21" s="240" t="s">
        <v>299</v>
      </c>
      <c r="H21" s="52"/>
      <c r="I21" s="52">
        <v>39.252400000000002</v>
      </c>
      <c r="J21" s="52">
        <v>39.252400000000002</v>
      </c>
      <c r="K21" s="424">
        <v>1.0340609999999998E-2</v>
      </c>
      <c r="L21" s="46" t="s">
        <v>297</v>
      </c>
      <c r="M21" s="123">
        <v>1760</v>
      </c>
      <c r="N21" s="123">
        <v>310</v>
      </c>
      <c r="O21" s="123">
        <v>155</v>
      </c>
      <c r="P21" s="7">
        <f t="shared" si="0"/>
        <v>8.4568000000000004E-2</v>
      </c>
      <c r="Q21" s="168">
        <f t="shared" si="1"/>
        <v>2.9863817894456148</v>
      </c>
      <c r="R21" s="887">
        <v>200</v>
      </c>
      <c r="S21" s="156"/>
      <c r="U21" t="str">
        <f>VLOOKUP($B21,EXTRA!$C$10:$J$166,6,0)</f>
        <v>AK-04 UBR</v>
      </c>
    </row>
    <row r="22" spans="1:25" x14ac:dyDescent="0.45">
      <c r="A22" s="6">
        <f t="shared" si="2"/>
        <v>14</v>
      </c>
      <c r="B22" s="747" t="s">
        <v>301</v>
      </c>
      <c r="C22" s="241" t="s">
        <v>302</v>
      </c>
      <c r="D22" s="46" t="s">
        <v>522</v>
      </c>
      <c r="E22" s="46" t="s">
        <v>296</v>
      </c>
      <c r="F22" s="240" t="s">
        <v>50</v>
      </c>
      <c r="G22" s="240" t="s">
        <v>299</v>
      </c>
      <c r="H22" s="52"/>
      <c r="I22" s="52">
        <v>38.344900000000003</v>
      </c>
      <c r="J22" s="52">
        <v>38.344900000000003</v>
      </c>
      <c r="K22" s="424">
        <v>1.0340609999999998E-2</v>
      </c>
      <c r="L22" s="46" t="s">
        <v>297</v>
      </c>
      <c r="M22" s="123">
        <v>1760</v>
      </c>
      <c r="N22" s="123">
        <v>310</v>
      </c>
      <c r="O22" s="123">
        <v>155</v>
      </c>
      <c r="P22" s="7">
        <f t="shared" si="0"/>
        <v>8.4568000000000004E-2</v>
      </c>
      <c r="Q22" s="168">
        <f t="shared" si="1"/>
        <v>2.9863817894456148</v>
      </c>
      <c r="R22" s="887">
        <v>200</v>
      </c>
      <c r="S22" t="s">
        <v>525</v>
      </c>
      <c r="U22" t="e">
        <f>VLOOKUP($B22,EXTRA!$C$10:$J$166,6,0)</f>
        <v>#N/A</v>
      </c>
    </row>
    <row r="23" spans="1:25" x14ac:dyDescent="0.45">
      <c r="A23" s="6">
        <f t="shared" si="2"/>
        <v>15</v>
      </c>
      <c r="B23" s="94" t="s">
        <v>60</v>
      </c>
      <c r="C23" s="46" t="s">
        <v>61</v>
      </c>
      <c r="D23" s="46" t="s">
        <v>522</v>
      </c>
      <c r="E23" s="46" t="s">
        <v>296</v>
      </c>
      <c r="F23" s="240" t="s">
        <v>53</v>
      </c>
      <c r="G23" s="240" t="s">
        <v>300</v>
      </c>
      <c r="H23" s="52"/>
      <c r="I23" s="52">
        <v>38.344900000000003</v>
      </c>
      <c r="J23" s="52">
        <v>38.344900000000003</v>
      </c>
      <c r="K23" s="424">
        <v>1.0340609999999998E-2</v>
      </c>
      <c r="L23" s="46" t="s">
        <v>297</v>
      </c>
      <c r="M23" s="123">
        <v>1760</v>
      </c>
      <c r="N23" s="123">
        <v>310</v>
      </c>
      <c r="O23" s="123">
        <v>155</v>
      </c>
      <c r="P23" s="7">
        <f t="shared" si="0"/>
        <v>8.4568000000000004E-2</v>
      </c>
      <c r="Q23" s="168">
        <f t="shared" si="1"/>
        <v>2.9863817894456148</v>
      </c>
      <c r="R23" s="887">
        <v>200</v>
      </c>
      <c r="T23" s="405" t="s">
        <v>448</v>
      </c>
      <c r="U23" t="str">
        <f>VLOOKUP($B23,EXTRA!$C$10:$J$166,6,0)</f>
        <v>AK-03 UBR</v>
      </c>
    </row>
    <row r="24" spans="1:25" x14ac:dyDescent="0.45">
      <c r="A24" s="6">
        <f t="shared" si="2"/>
        <v>16</v>
      </c>
      <c r="B24" s="94" t="s">
        <v>62</v>
      </c>
      <c r="C24" s="46" t="s">
        <v>63</v>
      </c>
      <c r="D24" s="46" t="s">
        <v>522</v>
      </c>
      <c r="E24" s="46" t="s">
        <v>296</v>
      </c>
      <c r="F24" s="240" t="s">
        <v>44</v>
      </c>
      <c r="G24" s="240" t="s">
        <v>295</v>
      </c>
      <c r="H24" s="52"/>
      <c r="I24" s="52">
        <v>34.485000000000007</v>
      </c>
      <c r="J24" s="52">
        <v>34.485000000000007</v>
      </c>
      <c r="K24" s="424">
        <v>8.2046180000000003E-3</v>
      </c>
      <c r="L24" s="46" t="s">
        <v>297</v>
      </c>
      <c r="M24" s="123">
        <v>645</v>
      </c>
      <c r="N24" s="123">
        <v>490</v>
      </c>
      <c r="O24" s="123">
        <v>115</v>
      </c>
      <c r="P24" s="7">
        <f t="shared" si="0"/>
        <v>3.6345750000000003E-2</v>
      </c>
      <c r="Q24" s="168">
        <f t="shared" si="1"/>
        <v>1.2834912250939241</v>
      </c>
      <c r="R24" s="887">
        <v>200</v>
      </c>
      <c r="S24" s="405" t="s">
        <v>448</v>
      </c>
      <c r="U24" t="str">
        <f>VLOOKUP($B24,EXTRA!$C$10:$J$166,6,0)</f>
        <v>AK-02 UBR</v>
      </c>
    </row>
    <row r="25" spans="1:25" x14ac:dyDescent="0.45">
      <c r="A25" s="6">
        <f t="shared" si="2"/>
        <v>17</v>
      </c>
      <c r="B25" s="94" t="s">
        <v>64</v>
      </c>
      <c r="C25" s="46" t="s">
        <v>65</v>
      </c>
      <c r="D25" s="46" t="s">
        <v>522</v>
      </c>
      <c r="E25" s="46" t="s">
        <v>296</v>
      </c>
      <c r="F25" s="240" t="s">
        <v>47</v>
      </c>
      <c r="G25" s="240" t="s">
        <v>298</v>
      </c>
      <c r="H25" s="52"/>
      <c r="I25" s="52">
        <v>34.485000000000007</v>
      </c>
      <c r="J25" s="52">
        <v>34.485000000000007</v>
      </c>
      <c r="K25" s="424">
        <v>8.2046180000000003E-3</v>
      </c>
      <c r="L25" s="46" t="s">
        <v>297</v>
      </c>
      <c r="M25" s="123">
        <v>645</v>
      </c>
      <c r="N25" s="123">
        <v>490</v>
      </c>
      <c r="O25" s="123">
        <v>115</v>
      </c>
      <c r="P25" s="7">
        <f t="shared" si="0"/>
        <v>3.6345750000000003E-2</v>
      </c>
      <c r="Q25" s="168">
        <f t="shared" si="1"/>
        <v>1.2834912250939241</v>
      </c>
      <c r="R25" s="887">
        <v>200</v>
      </c>
      <c r="S25" s="405" t="s">
        <v>448</v>
      </c>
      <c r="U25" t="str">
        <f>VLOOKUP($B25,EXTRA!$C$10:$J$166,6,0)</f>
        <v>AK-05 UBR</v>
      </c>
    </row>
    <row r="26" spans="1:25" x14ac:dyDescent="0.45">
      <c r="A26" s="6">
        <f t="shared" si="2"/>
        <v>18</v>
      </c>
      <c r="B26" s="94" t="s">
        <v>66</v>
      </c>
      <c r="C26" s="46" t="s">
        <v>67</v>
      </c>
      <c r="D26" s="46" t="s">
        <v>522</v>
      </c>
      <c r="E26" s="46" t="s">
        <v>296</v>
      </c>
      <c r="F26" s="240" t="s">
        <v>50</v>
      </c>
      <c r="G26" s="240" t="s">
        <v>299</v>
      </c>
      <c r="H26" s="52" t="s">
        <v>523</v>
      </c>
      <c r="I26" s="52">
        <v>28.882700000000003</v>
      </c>
      <c r="J26" s="52">
        <v>29.112600000000004</v>
      </c>
      <c r="K26" s="424">
        <v>6.9761159999999992E-3</v>
      </c>
      <c r="L26" s="46" t="s">
        <v>297</v>
      </c>
      <c r="M26" s="123">
        <v>820</v>
      </c>
      <c r="N26" s="123">
        <v>290</v>
      </c>
      <c r="O26" s="123">
        <v>155</v>
      </c>
      <c r="P26" s="7">
        <f t="shared" si="0"/>
        <v>3.6859000000000003E-2</v>
      </c>
      <c r="Q26" s="168">
        <f t="shared" si="1"/>
        <v>1.3016158165875502</v>
      </c>
      <c r="R26" s="887">
        <v>200</v>
      </c>
      <c r="U26" t="str">
        <f>VLOOKUP($B26,EXTRA!$C$10:$J$166,6,0)</f>
        <v>AK-04 UBR</v>
      </c>
    </row>
    <row r="27" spans="1:25" x14ac:dyDescent="0.45">
      <c r="A27" s="6">
        <f t="shared" si="2"/>
        <v>19</v>
      </c>
      <c r="B27" s="94" t="s">
        <v>68</v>
      </c>
      <c r="C27" s="46" t="s">
        <v>69</v>
      </c>
      <c r="D27" s="46" t="s">
        <v>522</v>
      </c>
      <c r="E27" s="46" t="s">
        <v>296</v>
      </c>
      <c r="F27" s="240" t="s">
        <v>53</v>
      </c>
      <c r="G27" s="240" t="s">
        <v>300</v>
      </c>
      <c r="H27" s="52" t="s">
        <v>523</v>
      </c>
      <c r="I27" s="52">
        <v>28.882700000000003</v>
      </c>
      <c r="J27" s="52">
        <v>29.112600000000004</v>
      </c>
      <c r="K27" s="424">
        <v>6.9761159999999992E-3</v>
      </c>
      <c r="L27" s="46" t="s">
        <v>297</v>
      </c>
      <c r="M27" s="123">
        <v>820</v>
      </c>
      <c r="N27" s="123">
        <v>290</v>
      </c>
      <c r="O27" s="123">
        <v>155</v>
      </c>
      <c r="P27" s="7">
        <f t="shared" si="0"/>
        <v>3.6859000000000003E-2</v>
      </c>
      <c r="Q27" s="168">
        <f t="shared" si="1"/>
        <v>1.3016158165875502</v>
      </c>
      <c r="R27" s="887">
        <v>200</v>
      </c>
      <c r="T27" s="405" t="s">
        <v>448</v>
      </c>
      <c r="U27" t="str">
        <f>VLOOKUP($B27,EXTRA!$C$10:$J$166,6,0)</f>
        <v>AK-03 UBR</v>
      </c>
    </row>
    <row r="28" spans="1:25" x14ac:dyDescent="0.45">
      <c r="A28" s="6">
        <f t="shared" si="2"/>
        <v>20</v>
      </c>
      <c r="B28" s="94" t="s">
        <v>307</v>
      </c>
      <c r="C28" s="748" t="s">
        <v>308</v>
      </c>
      <c r="D28" s="46" t="s">
        <v>524</v>
      </c>
      <c r="E28" s="46" t="s">
        <v>316</v>
      </c>
      <c r="F28" s="240" t="s">
        <v>305</v>
      </c>
      <c r="G28" s="240" t="s">
        <v>306</v>
      </c>
      <c r="H28" s="52" t="s">
        <v>523</v>
      </c>
      <c r="I28" s="52">
        <v>66.308000000000007</v>
      </c>
      <c r="J28" s="52">
        <f>((I28+0.21)*1.1)*1.1</f>
        <v>80.48678000000001</v>
      </c>
      <c r="K28" s="424">
        <v>8.0613779999999993E-3</v>
      </c>
      <c r="L28" s="46" t="s">
        <v>297</v>
      </c>
      <c r="M28" s="123">
        <v>880</v>
      </c>
      <c r="N28" s="123">
        <v>880</v>
      </c>
      <c r="O28" s="123">
        <v>175</v>
      </c>
      <c r="P28" s="7">
        <f t="shared" si="0"/>
        <v>0.13552</v>
      </c>
      <c r="Q28" s="168">
        <f t="shared" si="1"/>
        <v>4.7856690486433378</v>
      </c>
      <c r="R28" s="887">
        <v>200</v>
      </c>
      <c r="S28" s="156"/>
      <c r="U28" t="str">
        <f>VLOOKUP($B28,EXTRA!$C$10:$J$166,6,0)</f>
        <v>AK-06 UBR</v>
      </c>
    </row>
    <row r="29" spans="1:25" x14ac:dyDescent="0.45">
      <c r="A29" s="6">
        <f t="shared" si="2"/>
        <v>21</v>
      </c>
      <c r="B29" s="94" t="s">
        <v>317</v>
      </c>
      <c r="C29" s="748" t="s">
        <v>308</v>
      </c>
      <c r="D29" s="46" t="s">
        <v>524</v>
      </c>
      <c r="E29" s="46" t="s">
        <v>316</v>
      </c>
      <c r="F29" s="240" t="s">
        <v>305</v>
      </c>
      <c r="G29" s="240" t="s">
        <v>306</v>
      </c>
      <c r="H29" s="929" t="s">
        <v>526</v>
      </c>
      <c r="I29" s="52">
        <v>66.308000000000007</v>
      </c>
      <c r="J29" s="52">
        <f>((I29+0.21)*1.1)*1.1</f>
        <v>80.48678000000001</v>
      </c>
      <c r="K29" s="424">
        <v>8.0613779999999993E-3</v>
      </c>
      <c r="L29" s="46" t="s">
        <v>297</v>
      </c>
      <c r="M29" s="123">
        <v>880</v>
      </c>
      <c r="N29" s="123">
        <v>880</v>
      </c>
      <c r="O29" s="123">
        <v>175</v>
      </c>
      <c r="P29" s="7">
        <f t="shared" si="0"/>
        <v>0.13552</v>
      </c>
      <c r="Q29" s="168">
        <f t="shared" si="1"/>
        <v>4.7856690486433378</v>
      </c>
      <c r="R29" s="887">
        <v>200</v>
      </c>
      <c r="S29" s="156"/>
      <c r="U29" t="e">
        <f>VLOOKUP($B29,EXTRA!$C$10:$J$166,6,0)</f>
        <v>#N/A</v>
      </c>
    </row>
    <row r="30" spans="1:25" x14ac:dyDescent="0.45">
      <c r="A30" s="6">
        <f t="shared" si="2"/>
        <v>22</v>
      </c>
      <c r="B30" s="94" t="s">
        <v>315</v>
      </c>
      <c r="C30" s="46" t="s">
        <v>71</v>
      </c>
      <c r="D30" s="46" t="s">
        <v>524</v>
      </c>
      <c r="E30" s="46" t="s">
        <v>316</v>
      </c>
      <c r="F30" s="240" t="s">
        <v>47</v>
      </c>
      <c r="G30" s="240" t="s">
        <v>298</v>
      </c>
      <c r="H30" s="929" t="s">
        <v>339</v>
      </c>
      <c r="I30" s="52">
        <v>64.735000000000014</v>
      </c>
      <c r="J30" s="52">
        <f>((I30+0.21)*1.1)*1.1</f>
        <v>78.583450000000013</v>
      </c>
      <c r="K30" s="424">
        <v>8.0613779999999993E-3</v>
      </c>
      <c r="L30" s="46" t="s">
        <v>297</v>
      </c>
      <c r="M30" s="123">
        <v>880</v>
      </c>
      <c r="N30" s="123">
        <v>880</v>
      </c>
      <c r="O30" s="123">
        <v>175</v>
      </c>
      <c r="P30" s="7">
        <f t="shared" si="0"/>
        <v>0.13552</v>
      </c>
      <c r="Q30" s="168">
        <f t="shared" si="1"/>
        <v>4.7856690486433378</v>
      </c>
      <c r="R30" s="887">
        <v>200</v>
      </c>
      <c r="S30" s="405" t="s">
        <v>448</v>
      </c>
      <c r="T30" s="405" t="s">
        <v>448</v>
      </c>
      <c r="U30" t="e">
        <f>VLOOKUP($B30,EXTRA!$C$10:$J$166,6,0)</f>
        <v>#N/A</v>
      </c>
    </row>
    <row r="31" spans="1:25" x14ac:dyDescent="0.45">
      <c r="A31" s="6">
        <f t="shared" si="2"/>
        <v>23</v>
      </c>
      <c r="B31" s="94" t="s">
        <v>70</v>
      </c>
      <c r="C31" s="46" t="s">
        <v>71</v>
      </c>
      <c r="D31" s="46" t="s">
        <v>524</v>
      </c>
      <c r="E31" s="46" t="s">
        <v>316</v>
      </c>
      <c r="F31" s="240" t="s">
        <v>47</v>
      </c>
      <c r="G31" s="240" t="s">
        <v>298</v>
      </c>
      <c r="H31" s="52" t="s">
        <v>523</v>
      </c>
      <c r="I31" s="52">
        <v>64.735000000000014</v>
      </c>
      <c r="J31" s="52">
        <f>((I31+0.21)*1.1)*1.1</f>
        <v>78.583450000000013</v>
      </c>
      <c r="K31" s="424">
        <v>8.0613779999999993E-3</v>
      </c>
      <c r="L31" s="46" t="s">
        <v>297</v>
      </c>
      <c r="M31" s="123">
        <v>880</v>
      </c>
      <c r="N31" s="123">
        <v>880</v>
      </c>
      <c r="O31" s="123">
        <v>175</v>
      </c>
      <c r="P31" s="7">
        <f t="shared" si="0"/>
        <v>0.13552</v>
      </c>
      <c r="Q31" s="168">
        <f t="shared" si="1"/>
        <v>4.7856690486433378</v>
      </c>
      <c r="R31" s="887">
        <v>200</v>
      </c>
      <c r="S31" s="405" t="s">
        <v>448</v>
      </c>
      <c r="T31" s="405" t="s">
        <v>448</v>
      </c>
      <c r="U31" t="str">
        <f>VLOOKUP($B31,EXTRA!$C$10:$J$166,6,0)</f>
        <v>AK-05 UBR</v>
      </c>
    </row>
    <row r="32" spans="1:25" ht="14.25" x14ac:dyDescent="0.45">
      <c r="A32" s="6">
        <f t="shared" si="2"/>
        <v>24</v>
      </c>
      <c r="B32" s="94" t="s">
        <v>313</v>
      </c>
      <c r="C32" s="46" t="s">
        <v>314</v>
      </c>
      <c r="D32" s="46" t="s">
        <v>522</v>
      </c>
      <c r="E32" s="398" t="s">
        <v>312</v>
      </c>
      <c r="F32" s="240" t="s">
        <v>305</v>
      </c>
      <c r="G32" s="240" t="s">
        <v>306</v>
      </c>
      <c r="H32" s="885" t="s">
        <v>484</v>
      </c>
      <c r="I32" s="52"/>
      <c r="J32" s="52">
        <v>13.552000000000001</v>
      </c>
      <c r="K32" s="424">
        <v>2.3651200000000001E-3</v>
      </c>
      <c r="L32" s="46" t="s">
        <v>297</v>
      </c>
      <c r="M32" s="123">
        <v>670</v>
      </c>
      <c r="N32" s="123">
        <v>325</v>
      </c>
      <c r="O32" s="123">
        <v>170</v>
      </c>
      <c r="P32" s="7">
        <f t="shared" si="0"/>
        <v>3.7017500000000002E-2</v>
      </c>
      <c r="Q32" s="168">
        <f t="shared" si="1"/>
        <v>1.3072129870731608</v>
      </c>
      <c r="R32" s="888">
        <v>500</v>
      </c>
      <c r="S32" s="156"/>
    </row>
    <row r="33" spans="1:24" ht="14.25" x14ac:dyDescent="0.45">
      <c r="A33" s="6">
        <f t="shared" si="2"/>
        <v>25</v>
      </c>
      <c r="B33" s="94" t="s">
        <v>527</v>
      </c>
      <c r="C33" s="46" t="s">
        <v>528</v>
      </c>
      <c r="D33" s="46" t="s">
        <v>522</v>
      </c>
      <c r="E33" s="398" t="s">
        <v>312</v>
      </c>
      <c r="F33" s="240"/>
      <c r="G33" s="241"/>
      <c r="H33" s="885" t="s">
        <v>484</v>
      </c>
      <c r="I33" s="52"/>
      <c r="J33" s="52">
        <v>13.552000000000001</v>
      </c>
      <c r="K33" s="424">
        <v>2.3651200000000001E-3</v>
      </c>
      <c r="L33" s="46" t="s">
        <v>297</v>
      </c>
      <c r="M33" s="123">
        <v>670</v>
      </c>
      <c r="N33" s="123">
        <v>325</v>
      </c>
      <c r="O33" s="123">
        <v>170</v>
      </c>
      <c r="P33" s="7">
        <f t="shared" si="0"/>
        <v>3.7017500000000002E-2</v>
      </c>
      <c r="Q33" s="168">
        <f t="shared" si="1"/>
        <v>1.3072129870731608</v>
      </c>
      <c r="R33" s="888">
        <v>500</v>
      </c>
      <c r="S33" s="156"/>
    </row>
    <row r="34" spans="1:24" ht="14.25" x14ac:dyDescent="0.45">
      <c r="A34" s="6">
        <f t="shared" si="2"/>
        <v>26</v>
      </c>
      <c r="B34" s="94" t="s">
        <v>310</v>
      </c>
      <c r="C34" s="748" t="s">
        <v>311</v>
      </c>
      <c r="D34" s="46" t="s">
        <v>522</v>
      </c>
      <c r="E34" s="398" t="s">
        <v>312</v>
      </c>
      <c r="F34" s="240" t="s">
        <v>47</v>
      </c>
      <c r="G34" s="240" t="s">
        <v>298</v>
      </c>
      <c r="H34" s="885" t="s">
        <v>484</v>
      </c>
      <c r="I34" s="52"/>
      <c r="J34" s="52">
        <v>13.552000000000001</v>
      </c>
      <c r="K34" s="424">
        <v>2.3651200000000001E-3</v>
      </c>
      <c r="L34" s="46" t="s">
        <v>297</v>
      </c>
      <c r="M34" s="123">
        <v>670</v>
      </c>
      <c r="N34" s="123">
        <v>325</v>
      </c>
      <c r="O34" s="123">
        <v>170</v>
      </c>
      <c r="P34" s="7">
        <f t="shared" si="0"/>
        <v>3.7017500000000002E-2</v>
      </c>
      <c r="Q34" s="168">
        <f t="shared" si="1"/>
        <v>1.3072129870731608</v>
      </c>
      <c r="R34" s="888">
        <v>500</v>
      </c>
      <c r="S34" s="156"/>
      <c r="U34" t="str">
        <f>VLOOKUP($B34,EXTRA!$C$10:$J$166,6,0)</f>
        <v>AK-05 UBR</v>
      </c>
      <c r="W34" s="587"/>
    </row>
    <row r="35" spans="1:24" ht="14.25" x14ac:dyDescent="0.45">
      <c r="A35" s="6">
        <f t="shared" si="2"/>
        <v>27</v>
      </c>
      <c r="B35" s="94" t="s">
        <v>529</v>
      </c>
      <c r="C35" s="46" t="s">
        <v>530</v>
      </c>
      <c r="D35" s="46" t="s">
        <v>522</v>
      </c>
      <c r="E35" s="398" t="s">
        <v>312</v>
      </c>
      <c r="F35" s="240"/>
      <c r="G35" s="240" t="s">
        <v>531</v>
      </c>
      <c r="H35" s="885" t="s">
        <v>484</v>
      </c>
      <c r="I35" s="52"/>
      <c r="J35" s="52">
        <v>14.036000000000001</v>
      </c>
      <c r="K35" s="424">
        <v>2.3651200000000001E-3</v>
      </c>
      <c r="L35" s="46" t="s">
        <v>297</v>
      </c>
      <c r="M35" s="123">
        <v>670</v>
      </c>
      <c r="N35" s="123">
        <v>325</v>
      </c>
      <c r="O35" s="123">
        <v>170</v>
      </c>
      <c r="P35" s="7">
        <f t="shared" si="0"/>
        <v>3.7017500000000002E-2</v>
      </c>
      <c r="Q35" s="168">
        <f t="shared" si="1"/>
        <v>1.3072129870731608</v>
      </c>
      <c r="R35" s="888">
        <v>500</v>
      </c>
      <c r="S35" s="156"/>
      <c r="W35" s="587"/>
      <c r="X35" s="587"/>
    </row>
    <row r="36" spans="1:24" x14ac:dyDescent="0.45">
      <c r="A36" s="6">
        <f t="shared" si="2"/>
        <v>28</v>
      </c>
      <c r="B36" s="94"/>
      <c r="C36" s="46"/>
      <c r="D36" s="46"/>
      <c r="E36" s="46"/>
      <c r="F36" s="240"/>
      <c r="G36" s="240"/>
      <c r="H36" s="52"/>
      <c r="I36" s="52"/>
      <c r="J36" s="52"/>
      <c r="K36" s="424"/>
      <c r="L36" s="46"/>
      <c r="M36" s="123"/>
      <c r="N36" s="123"/>
      <c r="O36" s="123"/>
      <c r="P36" s="7">
        <f t="shared" ref="P36" si="3">M36*N36*O36/10^9</f>
        <v>0</v>
      </c>
      <c r="Q36" s="168">
        <f t="shared" ref="Q36" si="4">(M36*$Q$7*N36*$Q$7*O36*$Q$7)</f>
        <v>0</v>
      </c>
      <c r="S36" s="156"/>
    </row>
    <row r="37" spans="1:24" x14ac:dyDescent="0.45">
      <c r="A37" s="6">
        <f t="shared" ref="A37:A40" si="5">A36+1</f>
        <v>29</v>
      </c>
      <c r="B37" s="94"/>
      <c r="C37" s="46"/>
      <c r="D37" s="46"/>
      <c r="E37" s="46"/>
      <c r="F37" s="240"/>
      <c r="G37" s="240"/>
      <c r="H37" s="52"/>
      <c r="I37" s="52"/>
      <c r="J37" s="52"/>
      <c r="K37" s="424"/>
      <c r="L37" s="46"/>
      <c r="M37" s="123"/>
      <c r="N37" s="123"/>
      <c r="O37" s="123"/>
      <c r="P37" s="7">
        <f t="shared" ref="P37" si="6">M37*N37*O37/10^9</f>
        <v>0</v>
      </c>
      <c r="Q37" s="168">
        <f t="shared" ref="Q37" si="7">(M37*$Q$7*N37*$Q$7*O37*$Q$7)</f>
        <v>0</v>
      </c>
      <c r="S37" s="156"/>
    </row>
    <row r="38" spans="1:24" x14ac:dyDescent="0.45">
      <c r="A38" s="6">
        <f t="shared" si="5"/>
        <v>30</v>
      </c>
      <c r="B38" s="94"/>
      <c r="C38" s="46"/>
      <c r="D38" s="46"/>
      <c r="E38" s="46"/>
      <c r="F38" s="240"/>
      <c r="G38" s="240"/>
      <c r="H38" s="52"/>
      <c r="I38" s="52"/>
      <c r="J38" s="52"/>
      <c r="K38" s="424"/>
      <c r="L38" s="46"/>
      <c r="M38" s="123"/>
      <c r="N38" s="123"/>
      <c r="O38" s="123"/>
      <c r="P38" s="7">
        <f t="shared" ref="P38:P40" si="8">M38*N38*O38/10^9</f>
        <v>0</v>
      </c>
      <c r="Q38" s="168">
        <f t="shared" ref="Q38:Q40" si="9">(M38*$Q$7*N38*$Q$7*O38*$Q$7)</f>
        <v>0</v>
      </c>
      <c r="S38" s="156"/>
    </row>
    <row r="39" spans="1:24" x14ac:dyDescent="0.45">
      <c r="A39" s="6">
        <f t="shared" si="5"/>
        <v>31</v>
      </c>
      <c r="B39" s="94"/>
      <c r="C39" s="46"/>
      <c r="D39" s="46"/>
      <c r="E39" s="46"/>
      <c r="F39" s="240"/>
      <c r="G39" s="240"/>
      <c r="H39" s="52"/>
      <c r="I39" s="52"/>
      <c r="J39" s="52"/>
      <c r="K39" s="424"/>
      <c r="L39" s="46"/>
      <c r="M39" s="123"/>
      <c r="N39" s="123"/>
      <c r="O39" s="123"/>
      <c r="P39" s="7">
        <f t="shared" si="8"/>
        <v>0</v>
      </c>
      <c r="Q39" s="168">
        <f t="shared" si="9"/>
        <v>0</v>
      </c>
      <c r="S39" s="156"/>
    </row>
    <row r="40" spans="1:24" x14ac:dyDescent="0.45">
      <c r="A40" s="6">
        <f t="shared" si="5"/>
        <v>32</v>
      </c>
      <c r="B40" s="94"/>
      <c r="C40" s="46"/>
      <c r="D40" s="46"/>
      <c r="E40" s="46"/>
      <c r="F40" s="240"/>
      <c r="G40" s="240"/>
      <c r="H40" s="52"/>
      <c r="I40" s="52"/>
      <c r="J40" s="52"/>
      <c r="K40" s="424"/>
      <c r="L40" s="46"/>
      <c r="M40" s="123"/>
      <c r="N40" s="123"/>
      <c r="O40" s="123"/>
      <c r="P40" s="7">
        <f t="shared" si="8"/>
        <v>0</v>
      </c>
      <c r="Q40" s="168">
        <f t="shared" si="9"/>
        <v>0</v>
      </c>
      <c r="S40" s="156"/>
    </row>
    <row r="41" spans="1:24" ht="13.9" thickBot="1" x14ac:dyDescent="0.5">
      <c r="A41" s="439">
        <f>A40+1</f>
        <v>33</v>
      </c>
      <c r="B41" s="169"/>
      <c r="C41" s="157"/>
      <c r="D41" s="157"/>
      <c r="E41" s="157"/>
      <c r="F41" s="419"/>
      <c r="G41" s="419"/>
      <c r="H41" s="428"/>
      <c r="I41" s="428"/>
      <c r="J41" s="428"/>
      <c r="K41" s="425"/>
      <c r="L41" s="157"/>
      <c r="M41" s="170"/>
      <c r="N41" s="170"/>
      <c r="O41" s="170"/>
      <c r="P41" s="171">
        <f t="shared" ref="P41" si="10">M41*N41*O41/10^9</f>
        <v>0</v>
      </c>
      <c r="Q41" s="172">
        <f t="shared" ref="Q41" si="11">(M41*$Q$7*N41*$Q$7*O41*$Q$7)</f>
        <v>0</v>
      </c>
    </row>
    <row r="43" spans="1:24" x14ac:dyDescent="0.45">
      <c r="J43" s="156">
        <f>J20-I20</f>
        <v>0</v>
      </c>
    </row>
    <row r="44" spans="1:24" x14ac:dyDescent="0.45">
      <c r="B44">
        <v>1</v>
      </c>
      <c r="C44">
        <f>B44+1</f>
        <v>2</v>
      </c>
      <c r="D44">
        <f t="shared" ref="D44:G44" si="12">C44+1</f>
        <v>3</v>
      </c>
      <c r="E44">
        <f t="shared" si="12"/>
        <v>4</v>
      </c>
      <c r="F44">
        <f t="shared" si="12"/>
        <v>5</v>
      </c>
      <c r="G44">
        <f t="shared" si="12"/>
        <v>6</v>
      </c>
      <c r="H44">
        <f>G44+1</f>
        <v>7</v>
      </c>
      <c r="I44">
        <f t="shared" ref="I44" si="13">H44+1</f>
        <v>8</v>
      </c>
      <c r="J44">
        <f t="shared" ref="J44" si="14">I44+1</f>
        <v>9</v>
      </c>
      <c r="K44">
        <f>J44+1</f>
        <v>10</v>
      </c>
      <c r="L44">
        <f t="shared" ref="L44" si="15">K44+1</f>
        <v>11</v>
      </c>
      <c r="M44">
        <f t="shared" ref="M44" si="16">L44+1</f>
        <v>12</v>
      </c>
      <c r="N44">
        <f t="shared" ref="N44" si="17">M44+1</f>
        <v>13</v>
      </c>
      <c r="O44">
        <f t="shared" ref="O44" si="18">N44+1</f>
        <v>14</v>
      </c>
      <c r="P44">
        <f t="shared" ref="P44" si="19">O44+1</f>
        <v>15</v>
      </c>
      <c r="Q44">
        <f t="shared" ref="Q44" si="20">P44+1</f>
        <v>16</v>
      </c>
    </row>
    <row r="46" spans="1:24" x14ac:dyDescent="0.45">
      <c r="Q46" s="156"/>
    </row>
    <row r="48" spans="1:24" x14ac:dyDescent="0.45">
      <c r="Q48" s="184"/>
    </row>
  </sheetData>
  <autoFilter ref="A7:V44" xr:uid="{00000000-0009-0000-0000-000006000000}"/>
  <sortState xmlns:xlrd2="http://schemas.microsoft.com/office/spreadsheetml/2017/richdata2" ref="A10:V37">
    <sortCondition ref="C10:C37"/>
    <sortCondition ref="B10:B37"/>
  </sortState>
  <mergeCells count="3">
    <mergeCell ref="M3:P3"/>
    <mergeCell ref="F6:G6"/>
    <mergeCell ref="H6:J6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 filterMode="1">
    <tabColor theme="9" tint="-0.249977111117893"/>
  </sheetPr>
  <dimension ref="A1:CQ425"/>
  <sheetViews>
    <sheetView zoomScaleNormal="100" workbookViewId="0">
      <pane xSplit="17" ySplit="10" topLeftCell="AR41" activePane="bottomRight" state="frozen"/>
      <selection pane="topRight" activeCell="Q1" sqref="Q1"/>
      <selection pane="bottomLeft" activeCell="A11" sqref="A11"/>
      <selection pane="bottomRight" activeCell="Q75" sqref="Q75"/>
    </sheetView>
  </sheetViews>
  <sheetFormatPr defaultColWidth="9.25" defaultRowHeight="14.25" outlineLevelCol="1" x14ac:dyDescent="0.45"/>
  <cols>
    <col min="1" max="1" width="7.75" style="43" customWidth="1"/>
    <col min="2" max="2" width="13.1640625" style="43" customWidth="1"/>
    <col min="3" max="3" width="20.25" style="43" customWidth="1"/>
    <col min="4" max="4" width="44.75" style="43" customWidth="1"/>
    <col min="5" max="5" width="16" style="73" customWidth="1"/>
    <col min="6" max="6" width="19.1640625" style="73" customWidth="1"/>
    <col min="7" max="7" width="59.25" style="43" hidden="1" customWidth="1"/>
    <col min="8" max="8" width="14.4140625" style="73" hidden="1" customWidth="1"/>
    <col min="9" max="9" width="18.25" style="73" customWidth="1"/>
    <col min="10" max="10" width="22.83203125" style="73" customWidth="1"/>
    <col min="11" max="11" width="17.1640625" style="97" customWidth="1"/>
    <col min="12" max="12" width="8.25" style="73" customWidth="1"/>
    <col min="13" max="14" width="5.4140625" style="860" customWidth="1" outlineLevel="1"/>
    <col min="15" max="15" width="9.75" style="107" customWidth="1" outlineLevel="1"/>
    <col min="16" max="16" width="11.25" style="61" customWidth="1" outlineLevel="1"/>
    <col min="17" max="17" width="12.83203125" style="41" customWidth="1"/>
    <col min="18" max="18" width="10.25" style="41" hidden="1" customWidth="1"/>
    <col min="19" max="19" width="12.4140625" style="41" hidden="1" customWidth="1"/>
    <col min="20" max="20" width="11" style="41" hidden="1" customWidth="1"/>
    <col min="21" max="21" width="10.4140625" style="41" hidden="1" customWidth="1"/>
    <col min="22" max="22" width="9.83203125" style="41" hidden="1" customWidth="1"/>
    <col min="23" max="23" width="14.4140625" style="41" hidden="1" customWidth="1"/>
    <col min="24" max="24" width="10.4140625" style="41" hidden="1" customWidth="1"/>
    <col min="25" max="25" width="9.83203125" style="41" hidden="1" customWidth="1"/>
    <col min="26" max="27" width="13.83203125" style="41" hidden="1" customWidth="1"/>
    <col min="28" max="28" width="16" style="41" hidden="1" customWidth="1"/>
    <col min="29" max="29" width="16.83203125" style="41" hidden="1" customWidth="1"/>
    <col min="30" max="30" width="17.4140625" style="41" hidden="1" customWidth="1"/>
    <col min="31" max="31" width="17.1640625" style="41" hidden="1" customWidth="1"/>
    <col min="32" max="32" width="18.4140625" style="41" hidden="1" customWidth="1"/>
    <col min="33" max="33" width="13.83203125" style="41" hidden="1" customWidth="1"/>
    <col min="34" max="34" width="30.1640625" style="41" hidden="1" customWidth="1"/>
    <col min="35" max="35" width="23.1640625" style="41" hidden="1" customWidth="1"/>
    <col min="36" max="36" width="15.75" style="41" hidden="1" customWidth="1"/>
    <col min="37" max="37" width="27.25" style="41" hidden="1" customWidth="1"/>
    <col min="38" max="38" width="24.1640625" style="41" hidden="1" customWidth="1"/>
    <col min="39" max="39" width="27.1640625" style="41" hidden="1" customWidth="1"/>
    <col min="40" max="40" width="14.1640625" style="41" hidden="1" customWidth="1"/>
    <col min="41" max="41" width="35" style="41" hidden="1" customWidth="1"/>
    <col min="42" max="42" width="23" style="41" hidden="1" customWidth="1"/>
    <col min="43" max="43" width="29.83203125" style="41" hidden="1" customWidth="1"/>
    <col min="44" max="44" width="18.4140625" style="43" customWidth="1"/>
    <col min="45" max="46" width="19.4140625" style="43" customWidth="1"/>
    <col min="47" max="48" width="9.83203125" style="43" customWidth="1"/>
    <col min="49" max="49" width="2.25" style="43" customWidth="1"/>
    <col min="50" max="50" width="4.75" style="43" customWidth="1"/>
    <col min="51" max="51" width="9.25" style="43" customWidth="1"/>
    <col min="52" max="52" width="18" style="301" customWidth="1"/>
    <col min="53" max="53" width="10.25" style="43" customWidth="1"/>
    <col min="54" max="54" width="10.4140625" style="43" customWidth="1"/>
    <col min="55" max="55" width="16.25" style="43" customWidth="1"/>
    <col min="56" max="58" width="16.1640625" style="43" hidden="1" customWidth="1"/>
    <col min="59" max="59" width="17.83203125" style="43" hidden="1" customWidth="1"/>
    <col min="60" max="60" width="18.75" style="43" hidden="1" customWidth="1"/>
    <col min="61" max="62" width="17" style="43" hidden="1" customWidth="1"/>
    <col min="63" max="65" width="20.25" style="43" hidden="1" customWidth="1"/>
    <col min="66" max="68" width="41.25" style="43" hidden="1" customWidth="1"/>
    <col min="69" max="69" width="12.25" style="43" hidden="1" customWidth="1"/>
    <col min="70" max="75" width="19.83203125" style="43" hidden="1" customWidth="1"/>
    <col min="76" max="81" width="28" style="43" hidden="1" customWidth="1"/>
    <col min="82" max="85" width="25" style="43" hidden="1" customWidth="1"/>
    <col min="86" max="86" width="25" style="43" customWidth="1"/>
    <col min="87" max="87" width="6.75" style="43" customWidth="1"/>
    <col min="88" max="88" width="14.25" style="31" customWidth="1"/>
    <col min="89" max="90" width="4.25" style="43" customWidth="1"/>
    <col min="91" max="92" width="32.75" style="43" customWidth="1"/>
    <col min="93" max="95" width="9.25" style="43"/>
    <col min="96" max="96" width="11.4140625" style="43" bestFit="1" customWidth="1"/>
    <col min="97" max="16384" width="9.25" style="43"/>
  </cols>
  <sheetData>
    <row r="1" spans="1:90" s="32" customFormat="1" ht="25.5" x14ac:dyDescent="0.45">
      <c r="A1" s="27" t="s">
        <v>532</v>
      </c>
      <c r="B1" s="27"/>
      <c r="C1" s="27"/>
      <c r="D1" s="27"/>
      <c r="G1" s="890" t="s">
        <v>533</v>
      </c>
      <c r="H1" s="93"/>
      <c r="I1" s="93"/>
      <c r="J1" s="93"/>
      <c r="K1" s="89"/>
      <c r="L1" s="93"/>
      <c r="M1" s="851"/>
      <c r="N1" s="851"/>
      <c r="O1" s="576" t="s">
        <v>534</v>
      </c>
      <c r="P1" s="33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  <c r="AC1" s="115"/>
      <c r="AD1" s="115"/>
      <c r="AE1" s="115"/>
      <c r="AF1" s="115"/>
      <c r="AG1" s="115"/>
      <c r="AH1" s="115" t="s">
        <v>535</v>
      </c>
      <c r="AI1" s="115"/>
      <c r="AJ1" s="115"/>
      <c r="AK1" s="115"/>
      <c r="AL1" s="115" t="s">
        <v>536</v>
      </c>
      <c r="AM1" s="115"/>
      <c r="AN1" s="115" t="s">
        <v>537</v>
      </c>
      <c r="AO1" s="115" t="s">
        <v>537</v>
      </c>
      <c r="AP1" s="115" t="s">
        <v>537</v>
      </c>
      <c r="AQ1" s="115" t="s">
        <v>537</v>
      </c>
      <c r="AR1" s="115" t="s">
        <v>537</v>
      </c>
      <c r="AS1" s="115"/>
      <c r="AT1" s="115"/>
      <c r="AU1" s="115"/>
      <c r="AV1" s="115"/>
      <c r="AX1" s="33"/>
      <c r="AY1" s="177"/>
      <c r="AZ1" s="298"/>
      <c r="BC1" s="105"/>
    </row>
    <row r="2" spans="1:90" s="32" customFormat="1" ht="17.649999999999999" x14ac:dyDescent="0.45">
      <c r="A2" s="93"/>
      <c r="B2" s="93"/>
      <c r="C2" s="93"/>
      <c r="D2" s="93"/>
      <c r="E2" s="93"/>
      <c r="F2" s="93"/>
      <c r="G2" s="93"/>
      <c r="H2" s="93"/>
      <c r="I2" s="93"/>
      <c r="J2" s="93"/>
      <c r="K2" s="89"/>
      <c r="L2" s="93"/>
      <c r="M2" s="851"/>
      <c r="N2" s="851"/>
      <c r="O2" s="576" t="s">
        <v>534</v>
      </c>
      <c r="P2" s="33"/>
      <c r="Q2" s="115"/>
      <c r="R2" s="115" t="s">
        <v>535</v>
      </c>
      <c r="S2" s="115" t="s">
        <v>535</v>
      </c>
      <c r="T2" s="115" t="s">
        <v>535</v>
      </c>
      <c r="U2" s="115" t="s">
        <v>535</v>
      </c>
      <c r="V2" s="115" t="s">
        <v>535</v>
      </c>
      <c r="W2" s="115" t="s">
        <v>535</v>
      </c>
      <c r="X2" s="115" t="s">
        <v>535</v>
      </c>
      <c r="Y2" s="115" t="s">
        <v>535</v>
      </c>
      <c r="Z2" s="115" t="s">
        <v>538</v>
      </c>
      <c r="AA2" s="115" t="s">
        <v>538</v>
      </c>
      <c r="AB2" s="115" t="s">
        <v>538</v>
      </c>
      <c r="AC2" s="115"/>
      <c r="AD2" s="115" t="s">
        <v>535</v>
      </c>
      <c r="AE2" s="115"/>
      <c r="AF2" s="115"/>
      <c r="AG2" s="115"/>
      <c r="AH2" s="115"/>
      <c r="AI2" s="115"/>
      <c r="AJ2" s="115"/>
      <c r="AK2" s="115"/>
      <c r="AL2" s="115"/>
      <c r="AM2" s="115"/>
      <c r="AN2" s="115"/>
      <c r="AO2" s="115"/>
      <c r="AP2" s="115"/>
      <c r="AQ2" s="115"/>
      <c r="AR2" s="115"/>
      <c r="AS2" s="115"/>
      <c r="AT2" s="115"/>
      <c r="AU2" s="115"/>
      <c r="AV2" s="115"/>
      <c r="AX2" s="33"/>
      <c r="AY2" s="177"/>
      <c r="AZ2" s="298"/>
      <c r="BC2" s="105"/>
    </row>
    <row r="3" spans="1:90" s="34" customFormat="1" ht="17.649999999999999" x14ac:dyDescent="0.45">
      <c r="C3" s="299" t="s">
        <v>488</v>
      </c>
      <c r="D3" s="300">
        <v>45586</v>
      </c>
      <c r="K3" s="977"/>
      <c r="M3" s="852"/>
      <c r="N3" s="852"/>
      <c r="Q3" s="139" t="s">
        <v>539</v>
      </c>
      <c r="R3" s="584">
        <v>45103</v>
      </c>
      <c r="S3" s="584">
        <v>45136</v>
      </c>
      <c r="T3" s="584">
        <v>45153</v>
      </c>
      <c r="U3" s="584">
        <v>45163</v>
      </c>
      <c r="V3" s="750">
        <v>45194</v>
      </c>
      <c r="W3" s="750">
        <v>45202</v>
      </c>
      <c r="X3" s="750">
        <v>45204</v>
      </c>
      <c r="Y3" s="584">
        <v>45208</v>
      </c>
      <c r="Z3" s="777" t="s">
        <v>188</v>
      </c>
      <c r="AA3" s="584">
        <v>45265</v>
      </c>
      <c r="AB3" s="777" t="s">
        <v>190</v>
      </c>
      <c r="AC3" s="750">
        <v>45313</v>
      </c>
      <c r="AD3" s="584">
        <v>45359</v>
      </c>
      <c r="AE3" s="584">
        <v>45351</v>
      </c>
      <c r="AF3" s="584">
        <v>45387</v>
      </c>
      <c r="AG3" s="584">
        <v>45401</v>
      </c>
      <c r="AH3" s="750">
        <v>45383</v>
      </c>
      <c r="AI3" s="584">
        <v>45425</v>
      </c>
      <c r="AJ3" s="584">
        <v>45463</v>
      </c>
      <c r="AK3" s="750">
        <v>45493</v>
      </c>
      <c r="AL3" s="750">
        <v>45493</v>
      </c>
      <c r="AM3" s="750">
        <v>45490</v>
      </c>
      <c r="AN3" s="106">
        <v>45531</v>
      </c>
      <c r="AO3" s="584">
        <v>45566</v>
      </c>
      <c r="AP3" s="584">
        <v>45566</v>
      </c>
      <c r="AQ3" s="750">
        <v>45574</v>
      </c>
      <c r="AR3" s="106"/>
      <c r="AS3" s="106"/>
      <c r="AT3" s="106"/>
      <c r="AU3" s="106"/>
      <c r="AV3" s="106"/>
      <c r="AZ3" s="476"/>
    </row>
    <row r="4" spans="1:90" s="29" customFormat="1" ht="14.65" thickBot="1" x14ac:dyDescent="0.5">
      <c r="E4" s="592"/>
      <c r="F4" s="592"/>
      <c r="G4" s="60"/>
      <c r="K4" s="136"/>
      <c r="M4" s="853"/>
      <c r="N4" s="853"/>
      <c r="O4" s="71"/>
      <c r="P4" s="71"/>
      <c r="Q4" s="28" t="s">
        <v>192</v>
      </c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 t="s">
        <v>540</v>
      </c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Z4" s="477"/>
    </row>
    <row r="5" spans="1:90" s="32" customFormat="1" ht="45" customHeight="1" x14ac:dyDescent="0.45">
      <c r="A5" s="186"/>
      <c r="B5" s="533"/>
      <c r="C5" s="982"/>
      <c r="D5" s="533"/>
      <c r="E5" s="1"/>
      <c r="F5" s="1"/>
      <c r="G5" s="1"/>
      <c r="H5" s="366" t="s">
        <v>541</v>
      </c>
      <c r="I5" s="366"/>
      <c r="J5" s="366"/>
      <c r="K5" s="948"/>
      <c r="L5" s="1"/>
      <c r="M5" s="182"/>
      <c r="N5" s="854"/>
      <c r="O5" s="108"/>
      <c r="P5" s="343" t="s">
        <v>542</v>
      </c>
      <c r="Q5" s="21" t="s">
        <v>543</v>
      </c>
      <c r="R5" s="945" t="s">
        <v>209</v>
      </c>
      <c r="S5" s="112" t="s">
        <v>213</v>
      </c>
      <c r="T5" s="945" t="s">
        <v>214</v>
      </c>
      <c r="U5" s="945" t="s">
        <v>215</v>
      </c>
      <c r="V5" s="112" t="s">
        <v>544</v>
      </c>
      <c r="W5" s="749" t="s">
        <v>545</v>
      </c>
      <c r="X5" s="112" t="s">
        <v>218</v>
      </c>
      <c r="Y5" s="112" t="s">
        <v>219</v>
      </c>
      <c r="Z5" s="112" t="s">
        <v>225</v>
      </c>
      <c r="AA5" s="112" t="s">
        <v>228</v>
      </c>
      <c r="AB5" s="112" t="s">
        <v>231</v>
      </c>
      <c r="AC5" s="749" t="s">
        <v>230</v>
      </c>
      <c r="AD5" s="112" t="s">
        <v>233</v>
      </c>
      <c r="AE5" s="112" t="s">
        <v>232</v>
      </c>
      <c r="AF5" s="112" t="s">
        <v>235</v>
      </c>
      <c r="AG5" s="112" t="s">
        <v>236</v>
      </c>
      <c r="AH5" s="112" t="s">
        <v>546</v>
      </c>
      <c r="AI5" s="112" t="s">
        <v>238</v>
      </c>
      <c r="AJ5" s="749" t="s">
        <v>547</v>
      </c>
      <c r="AK5" s="945" t="s">
        <v>240</v>
      </c>
      <c r="AL5" s="945" t="s">
        <v>240</v>
      </c>
      <c r="AM5" s="112" t="s">
        <v>534</v>
      </c>
      <c r="AN5" s="112" t="s">
        <v>242</v>
      </c>
      <c r="AO5" s="112" t="s">
        <v>243</v>
      </c>
      <c r="AP5" s="112" t="s">
        <v>244</v>
      </c>
      <c r="AQ5" s="749" t="s">
        <v>548</v>
      </c>
      <c r="AR5" s="112" t="s">
        <v>245</v>
      </c>
      <c r="AS5" s="112" t="s">
        <v>246</v>
      </c>
      <c r="AT5" s="112" t="s">
        <v>247</v>
      </c>
      <c r="AU5" s="112"/>
      <c r="AV5" s="112"/>
      <c r="AX5" s="28"/>
      <c r="AY5" s="28"/>
      <c r="AZ5" s="298" t="s">
        <v>549</v>
      </c>
      <c r="BA5" s="28"/>
      <c r="BB5" s="28"/>
      <c r="BC5" s="145" t="s">
        <v>550</v>
      </c>
      <c r="BD5" s="32" t="s">
        <v>551</v>
      </c>
      <c r="BE5" s="32" t="s">
        <v>552</v>
      </c>
      <c r="BF5" s="653" t="s">
        <v>553</v>
      </c>
      <c r="BG5" s="32" t="s">
        <v>554</v>
      </c>
      <c r="BH5" s="32" t="s">
        <v>555</v>
      </c>
      <c r="BI5" s="32" t="s">
        <v>556</v>
      </c>
      <c r="BJ5" s="32" t="s">
        <v>557</v>
      </c>
      <c r="BK5" s="32" t="s">
        <v>558</v>
      </c>
      <c r="BL5" s="817" t="s">
        <v>559</v>
      </c>
      <c r="BM5" s="817" t="s">
        <v>560</v>
      </c>
      <c r="BN5" s="817" t="s">
        <v>561</v>
      </c>
      <c r="BO5" s="817"/>
      <c r="BP5" s="817" t="s">
        <v>562</v>
      </c>
      <c r="BQ5" s="817" t="s">
        <v>563</v>
      </c>
      <c r="BR5" s="32" t="s">
        <v>564</v>
      </c>
      <c r="BS5" s="32" t="s">
        <v>565</v>
      </c>
      <c r="BT5" s="32" t="s">
        <v>566</v>
      </c>
      <c r="BU5" s="32" t="s">
        <v>566</v>
      </c>
      <c r="BV5" s="32" t="s">
        <v>567</v>
      </c>
      <c r="BW5" s="653" t="s">
        <v>568</v>
      </c>
      <c r="BX5" s="32" t="s">
        <v>569</v>
      </c>
      <c r="BY5" s="576" t="s">
        <v>570</v>
      </c>
      <c r="BZ5" s="576" t="s">
        <v>571</v>
      </c>
      <c r="CA5" s="576" t="s">
        <v>572</v>
      </c>
      <c r="CB5" s="576" t="s">
        <v>573</v>
      </c>
      <c r="CC5" s="576" t="s">
        <v>574</v>
      </c>
      <c r="CD5" s="32" t="s">
        <v>575</v>
      </c>
      <c r="CE5" s="32" t="s">
        <v>576</v>
      </c>
      <c r="CF5" s="32" t="s">
        <v>577</v>
      </c>
      <c r="CJ5" s="141" t="s">
        <v>550</v>
      </c>
    </row>
    <row r="6" spans="1:90" s="105" customFormat="1" ht="40.5" x14ac:dyDescent="0.45">
      <c r="A6" s="118"/>
      <c r="B6" s="983"/>
      <c r="C6" s="570"/>
      <c r="D6" s="983"/>
      <c r="E6" s="100"/>
      <c r="F6" s="100"/>
      <c r="G6" s="100"/>
      <c r="H6" s="100"/>
      <c r="I6" s="100"/>
      <c r="J6" s="100"/>
      <c r="K6" s="131"/>
      <c r="L6" s="100"/>
      <c r="M6" s="855"/>
      <c r="N6" s="635"/>
      <c r="O6" s="119"/>
      <c r="P6" s="850" t="s">
        <v>578</v>
      </c>
      <c r="Q6" s="980" t="s">
        <v>0</v>
      </c>
      <c r="R6" s="515"/>
      <c r="S6" s="515"/>
      <c r="T6" s="515"/>
      <c r="U6" s="515"/>
      <c r="V6" s="515"/>
      <c r="W6" s="515"/>
      <c r="X6" s="515"/>
      <c r="Y6" s="515"/>
      <c r="Z6" s="515"/>
      <c r="AA6" s="515"/>
      <c r="AB6" s="979" t="s">
        <v>579</v>
      </c>
      <c r="AC6" s="515">
        <v>4500174381</v>
      </c>
      <c r="AD6" s="515">
        <v>4500174006</v>
      </c>
      <c r="AE6" s="515"/>
      <c r="AF6" s="515">
        <v>4500175468</v>
      </c>
      <c r="AG6" s="515">
        <v>4500174973</v>
      </c>
      <c r="AH6" s="515" t="s">
        <v>580</v>
      </c>
      <c r="AI6" s="515"/>
      <c r="AJ6" s="515" t="s">
        <v>581</v>
      </c>
      <c r="AK6" s="515" t="s">
        <v>582</v>
      </c>
      <c r="AL6" s="515">
        <v>4500178215</v>
      </c>
      <c r="AM6" s="515" t="s">
        <v>583</v>
      </c>
      <c r="AN6" s="515" t="s">
        <v>582</v>
      </c>
      <c r="AO6" s="515" t="s">
        <v>582</v>
      </c>
      <c r="AP6" s="539" t="s">
        <v>584</v>
      </c>
      <c r="AQ6" s="515"/>
      <c r="AR6" s="539" t="s">
        <v>585</v>
      </c>
      <c r="AS6" s="1023" t="s">
        <v>586</v>
      </c>
      <c r="AT6" s="1024"/>
      <c r="AU6" s="515"/>
      <c r="AV6" s="515"/>
      <c r="AW6" s="592"/>
      <c r="AX6" s="29"/>
      <c r="AY6" s="29"/>
      <c r="AZ6" s="981"/>
      <c r="BA6" s="592"/>
      <c r="BC6" s="146" t="s">
        <v>587</v>
      </c>
      <c r="BD6" s="494"/>
      <c r="BE6" s="494"/>
      <c r="BF6" s="494"/>
      <c r="BG6" s="494"/>
      <c r="BH6" s="494"/>
      <c r="BI6" s="494"/>
      <c r="BJ6" s="494"/>
      <c r="BK6" s="494"/>
      <c r="BL6" s="494">
        <v>45278</v>
      </c>
      <c r="BM6" s="494">
        <v>45285</v>
      </c>
      <c r="BN6" s="817" t="s">
        <v>588</v>
      </c>
      <c r="BO6" s="817" t="s">
        <v>589</v>
      </c>
      <c r="BP6" s="883" t="s">
        <v>590</v>
      </c>
      <c r="BQ6" s="883"/>
      <c r="BR6" s="883" t="s">
        <v>591</v>
      </c>
      <c r="BS6" s="883"/>
      <c r="BT6" s="883" t="s">
        <v>592</v>
      </c>
      <c r="BU6" s="883" t="s">
        <v>593</v>
      </c>
      <c r="BV6" s="883">
        <v>45454</v>
      </c>
      <c r="BW6" s="883"/>
      <c r="BX6" s="883" t="s">
        <v>594</v>
      </c>
      <c r="BY6" s="883"/>
      <c r="BZ6" s="883"/>
      <c r="CA6" s="883"/>
      <c r="CB6" s="883"/>
      <c r="CC6" s="883"/>
      <c r="CD6" s="883">
        <v>45531</v>
      </c>
      <c r="CE6" s="883"/>
      <c r="CF6" s="883">
        <v>45572</v>
      </c>
      <c r="CG6" s="883" t="s">
        <v>595</v>
      </c>
      <c r="CH6" s="883" t="s">
        <v>596</v>
      </c>
      <c r="CI6" s="494"/>
      <c r="CJ6" s="143" t="s">
        <v>597</v>
      </c>
    </row>
    <row r="7" spans="1:90" s="133" customFormat="1" x14ac:dyDescent="0.45">
      <c r="A7" s="100"/>
      <c r="B7" s="769"/>
      <c r="C7" s="775"/>
      <c r="D7" s="769"/>
      <c r="E7" s="100"/>
      <c r="F7" s="100"/>
      <c r="G7" s="100"/>
      <c r="H7" s="100"/>
      <c r="I7" s="100"/>
      <c r="J7" s="100"/>
      <c r="K7" s="131"/>
      <c r="L7" s="100"/>
      <c r="M7" s="855"/>
      <c r="N7" s="855"/>
      <c r="O7" s="132"/>
      <c r="P7" s="102"/>
      <c r="Q7" s="138" t="s">
        <v>598</v>
      </c>
      <c r="R7" s="100">
        <v>45101</v>
      </c>
      <c r="S7" s="100">
        <v>45129</v>
      </c>
      <c r="T7" s="100">
        <v>45152</v>
      </c>
      <c r="U7" s="100">
        <v>45166</v>
      </c>
      <c r="V7" s="100">
        <v>45194</v>
      </c>
      <c r="W7" s="100">
        <v>45202</v>
      </c>
      <c r="X7" s="100">
        <v>45206</v>
      </c>
      <c r="Y7" s="100">
        <v>45206</v>
      </c>
      <c r="Z7" s="100">
        <v>45250</v>
      </c>
      <c r="AA7" s="100">
        <v>45265</v>
      </c>
      <c r="AB7" s="100">
        <v>45300</v>
      </c>
      <c r="AC7" s="100"/>
      <c r="AD7" s="100">
        <v>45313</v>
      </c>
      <c r="AE7" s="100">
        <v>45346</v>
      </c>
      <c r="AF7" s="100">
        <v>45379</v>
      </c>
      <c r="AG7" s="100">
        <v>45404</v>
      </c>
      <c r="AH7" s="132">
        <v>45378</v>
      </c>
      <c r="AI7" s="100">
        <v>45426</v>
      </c>
      <c r="AJ7" s="576" t="s">
        <v>599</v>
      </c>
      <c r="AK7" s="100" t="s">
        <v>600</v>
      </c>
      <c r="AL7" s="100">
        <v>45467</v>
      </c>
      <c r="AM7" s="576" t="s">
        <v>601</v>
      </c>
      <c r="AN7" s="100">
        <v>45521</v>
      </c>
      <c r="AO7" s="100"/>
      <c r="AP7" s="100" t="s">
        <v>602</v>
      </c>
      <c r="AQ7" s="100"/>
      <c r="AR7" s="100" t="s">
        <v>603</v>
      </c>
      <c r="AS7" s="100">
        <v>45642</v>
      </c>
      <c r="AT7" s="100">
        <v>45649</v>
      </c>
      <c r="AU7" s="100"/>
      <c r="AV7" s="100"/>
      <c r="AX7" s="106"/>
      <c r="AY7" s="106"/>
      <c r="AZ7" s="298"/>
      <c r="BA7" s="106">
        <v>45586</v>
      </c>
      <c r="BB7" s="106"/>
      <c r="BC7" s="147"/>
      <c r="BD7" s="133" t="s">
        <v>604</v>
      </c>
      <c r="BE7" s="133" t="s">
        <v>605</v>
      </c>
      <c r="BG7" s="133" t="s">
        <v>606</v>
      </c>
      <c r="BH7" s="133" t="s">
        <v>607</v>
      </c>
      <c r="BI7" s="133" t="s">
        <v>608</v>
      </c>
      <c r="BJ7" s="133" t="s">
        <v>609</v>
      </c>
      <c r="BK7" s="133" t="s">
        <v>610</v>
      </c>
      <c r="CH7" s="1009" t="s">
        <v>611</v>
      </c>
      <c r="CJ7" s="142" t="s">
        <v>612</v>
      </c>
    </row>
    <row r="8" spans="1:90" s="105" customFormat="1" x14ac:dyDescent="0.45">
      <c r="A8" s="983"/>
      <c r="B8" s="983"/>
      <c r="C8" s="570"/>
      <c r="D8" s="983"/>
      <c r="E8" s="100"/>
      <c r="F8" s="100"/>
      <c r="G8" s="100"/>
      <c r="H8" s="100"/>
      <c r="I8" s="100"/>
      <c r="J8" s="100"/>
      <c r="K8" s="131"/>
      <c r="L8" s="100"/>
      <c r="M8" s="855"/>
      <c r="N8" s="855"/>
      <c r="O8" s="132" t="s">
        <v>36</v>
      </c>
      <c r="P8" s="102"/>
      <c r="Q8" s="430" t="s">
        <v>613</v>
      </c>
      <c r="R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576" t="s">
        <v>614</v>
      </c>
      <c r="AL8" s="135"/>
      <c r="AM8" s="135"/>
      <c r="AN8" s="576" t="s">
        <v>615</v>
      </c>
      <c r="AO8" s="135"/>
      <c r="AP8" s="135"/>
      <c r="AQ8" s="135"/>
      <c r="AR8" s="135"/>
      <c r="AS8" s="135"/>
      <c r="AT8" s="135"/>
      <c r="AU8" s="135"/>
      <c r="AV8" s="135"/>
      <c r="AX8" s="177"/>
      <c r="AY8" s="177"/>
      <c r="AZ8" s="298"/>
      <c r="BA8" s="105" t="s">
        <v>616</v>
      </c>
      <c r="BB8" s="105" t="s">
        <v>617</v>
      </c>
      <c r="BC8" s="148"/>
      <c r="BD8" s="105">
        <v>45072</v>
      </c>
      <c r="BE8" s="105">
        <v>45072</v>
      </c>
      <c r="BF8" s="105">
        <v>45120</v>
      </c>
      <c r="BG8" s="105">
        <v>45139</v>
      </c>
      <c r="BH8" s="105">
        <v>45183</v>
      </c>
      <c r="BI8" s="105">
        <v>45188</v>
      </c>
      <c r="BJ8" s="105">
        <v>45205</v>
      </c>
      <c r="BK8" s="105">
        <v>45237</v>
      </c>
      <c r="CJ8" s="143"/>
      <c r="CL8" s="154"/>
    </row>
    <row r="9" spans="1:90" s="28" customFormat="1" ht="28.9" thickBot="1" x14ac:dyDescent="0.5">
      <c r="A9" s="18" t="s">
        <v>618</v>
      </c>
      <c r="B9" s="574" t="s">
        <v>619</v>
      </c>
      <c r="C9" s="984" t="s">
        <v>286</v>
      </c>
      <c r="D9" s="19" t="s">
        <v>33</v>
      </c>
      <c r="E9" s="976" t="s">
        <v>620</v>
      </c>
      <c r="F9" s="1001" t="s">
        <v>621</v>
      </c>
      <c r="G9" s="19" t="s">
        <v>622</v>
      </c>
      <c r="H9" s="19" t="s">
        <v>623</v>
      </c>
      <c r="I9" s="19" t="s">
        <v>34</v>
      </c>
      <c r="J9" s="774" t="s">
        <v>624</v>
      </c>
      <c r="K9" s="20" t="s">
        <v>625</v>
      </c>
      <c r="L9" s="25" t="s">
        <v>626</v>
      </c>
      <c r="M9" s="524" t="s">
        <v>627</v>
      </c>
      <c r="N9" s="524" t="s">
        <v>628</v>
      </c>
      <c r="O9" s="109"/>
      <c r="P9" s="20"/>
      <c r="Q9" s="90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 t="s">
        <v>629</v>
      </c>
      <c r="AH9" s="17"/>
      <c r="AI9" s="585" t="s">
        <v>630</v>
      </c>
      <c r="AJ9" s="17" t="s">
        <v>631</v>
      </c>
      <c r="AK9" s="17"/>
      <c r="AL9" s="17"/>
      <c r="AM9" s="17"/>
      <c r="AN9" s="17"/>
      <c r="AO9" s="17"/>
      <c r="AP9" s="17"/>
      <c r="AQ9" s="17"/>
      <c r="AR9" s="539" t="s">
        <v>632</v>
      </c>
      <c r="AS9" s="539" t="s">
        <v>632</v>
      </c>
      <c r="AT9" s="539" t="s">
        <v>632</v>
      </c>
      <c r="AU9" s="17"/>
      <c r="AV9" s="17"/>
      <c r="AX9" s="176"/>
      <c r="AY9" s="176"/>
      <c r="AZ9" s="477"/>
      <c r="BA9" s="17"/>
      <c r="BC9" s="149"/>
      <c r="CJ9" s="144"/>
    </row>
    <row r="10" spans="1:90" x14ac:dyDescent="0.45">
      <c r="A10" s="3"/>
      <c r="B10" s="575"/>
      <c r="C10" s="985"/>
      <c r="D10" s="985"/>
      <c r="E10" s="4"/>
      <c r="F10" s="4"/>
      <c r="G10" s="4"/>
      <c r="H10" s="4"/>
      <c r="I10" s="4"/>
      <c r="J10" s="16"/>
      <c r="K10" s="16"/>
      <c r="L10" s="26"/>
      <c r="M10" s="856"/>
      <c r="N10" s="856"/>
      <c r="O10" s="110"/>
      <c r="P10" s="14"/>
      <c r="Q10" s="5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X10" s="44"/>
      <c r="AY10" s="44"/>
      <c r="BA10" s="23"/>
      <c r="BC10" s="150"/>
      <c r="CJ10" s="152"/>
    </row>
    <row r="11" spans="1:90" s="49" customFormat="1" ht="13.5" hidden="1" customHeight="1" x14ac:dyDescent="0.45">
      <c r="A11" s="117"/>
      <c r="B11" s="576" t="s">
        <v>633</v>
      </c>
      <c r="C11" s="773" t="s">
        <v>42</v>
      </c>
      <c r="D11" s="773" t="s">
        <v>43</v>
      </c>
      <c r="E11" s="47" t="s">
        <v>634</v>
      </c>
      <c r="F11" s="47"/>
      <c r="G11" s="46" t="str">
        <f t="shared" ref="G11:G42" si="0">D11&amp;"_"&amp;J11</f>
        <v>BELLWOOD COFFEE TABLE AGE WAL_Bulon</v>
      </c>
      <c r="H11" s="47" t="s">
        <v>44</v>
      </c>
      <c r="I11" s="94" t="s">
        <v>295</v>
      </c>
      <c r="J11" s="94" t="s">
        <v>635</v>
      </c>
      <c r="K11" s="94" t="s">
        <v>635</v>
      </c>
      <c r="L11" s="48" t="s">
        <v>636</v>
      </c>
      <c r="M11" s="47">
        <v>32</v>
      </c>
      <c r="N11" s="47">
        <v>1</v>
      </c>
      <c r="O11" s="111"/>
      <c r="P11" s="15">
        <v>0.01</v>
      </c>
      <c r="Q11" s="8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X11" s="44"/>
      <c r="AY11" s="44"/>
      <c r="AZ11" s="301">
        <f>AS11+AT11</f>
        <v>0</v>
      </c>
      <c r="BA11" s="46"/>
      <c r="BB11" s="50">
        <f t="shared" ref="BB11:BB42" si="1">BA11-Q11</f>
        <v>0</v>
      </c>
      <c r="BC11" s="151"/>
      <c r="CJ11" s="153"/>
    </row>
    <row r="12" spans="1:90" s="49" customFormat="1" ht="13.5" hidden="1" customHeight="1" x14ac:dyDescent="0.45">
      <c r="A12" s="117"/>
      <c r="B12" s="576" t="s">
        <v>633</v>
      </c>
      <c r="C12" s="773" t="s">
        <v>42</v>
      </c>
      <c r="D12" s="773" t="s">
        <v>43</v>
      </c>
      <c r="E12" s="47" t="s">
        <v>637</v>
      </c>
      <c r="F12" s="47"/>
      <c r="G12" s="46" t="str">
        <f t="shared" si="0"/>
        <v>BELLWOOD COFFEE TABLE AGE WAL_HARDWARE</v>
      </c>
      <c r="H12" s="47" t="s">
        <v>44</v>
      </c>
      <c r="I12" s="94" t="s">
        <v>295</v>
      </c>
      <c r="J12" s="94" t="s">
        <v>638</v>
      </c>
      <c r="K12" s="94" t="s">
        <v>638</v>
      </c>
      <c r="L12" s="48" t="s">
        <v>639</v>
      </c>
      <c r="M12" s="47">
        <v>1</v>
      </c>
      <c r="N12" s="47">
        <v>1</v>
      </c>
      <c r="O12" s="111"/>
      <c r="P12" s="15">
        <v>3.07</v>
      </c>
      <c r="Q12" s="8">
        <f>SUM(R12:AV12)</f>
        <v>20</v>
      </c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>
        <v>20</v>
      </c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X12" s="44"/>
      <c r="AY12" s="44"/>
      <c r="AZ12" s="301">
        <f t="shared" ref="AZ12:AZ75" si="2">AS12+AT12</f>
        <v>0</v>
      </c>
      <c r="BA12" s="46">
        <v>20</v>
      </c>
      <c r="BB12" s="50">
        <f t="shared" si="1"/>
        <v>0</v>
      </c>
      <c r="BC12" s="151">
        <f>SUM(BD12:CI12)</f>
        <v>20</v>
      </c>
      <c r="BL12" s="49">
        <v>20</v>
      </c>
      <c r="CJ12" s="153">
        <f>BC12-Q12</f>
        <v>0</v>
      </c>
    </row>
    <row r="13" spans="1:90" s="49" customFormat="1" ht="13.5" hidden="1" customHeight="1" x14ac:dyDescent="0.45">
      <c r="A13" s="117"/>
      <c r="B13" s="576" t="s">
        <v>633</v>
      </c>
      <c r="C13" s="773" t="s">
        <v>42</v>
      </c>
      <c r="D13" s="773" t="s">
        <v>43</v>
      </c>
      <c r="E13" s="47" t="s">
        <v>640</v>
      </c>
      <c r="F13" s="47"/>
      <c r="G13" s="46" t="str">
        <f t="shared" si="0"/>
        <v>BELLWOOD COFFEE TABLE AGE WAL_Path</v>
      </c>
      <c r="H13" s="47" t="s">
        <v>44</v>
      </c>
      <c r="I13" s="94" t="s">
        <v>295</v>
      </c>
      <c r="J13" s="94" t="s">
        <v>641</v>
      </c>
      <c r="K13" s="94" t="s">
        <v>642</v>
      </c>
      <c r="L13" s="48" t="s">
        <v>636</v>
      </c>
      <c r="M13" s="47">
        <v>8</v>
      </c>
      <c r="N13" s="47">
        <v>1</v>
      </c>
      <c r="O13" s="111"/>
      <c r="P13" s="15">
        <v>0.23</v>
      </c>
      <c r="Q13" s="8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X13" s="44"/>
      <c r="AY13" s="44"/>
      <c r="AZ13" s="301">
        <f t="shared" si="2"/>
        <v>0</v>
      </c>
      <c r="BA13" s="46"/>
      <c r="BB13" s="50">
        <f t="shared" si="1"/>
        <v>0</v>
      </c>
      <c r="BC13" s="151"/>
      <c r="CJ13" s="153"/>
    </row>
    <row r="14" spans="1:90" s="49" customFormat="1" ht="13.5" hidden="1" customHeight="1" x14ac:dyDescent="0.45">
      <c r="A14" s="117"/>
      <c r="B14" s="576" t="s">
        <v>643</v>
      </c>
      <c r="C14" s="773" t="s">
        <v>42</v>
      </c>
      <c r="D14" s="773" t="s">
        <v>43</v>
      </c>
      <c r="E14" s="47" t="s">
        <v>644</v>
      </c>
      <c r="F14" s="47" t="s">
        <v>645</v>
      </c>
      <c r="G14" s="46" t="str">
        <f t="shared" si="0"/>
        <v>BELLWOOD COFFEE TABLE AGE WAL_LEG_Logo</v>
      </c>
      <c r="H14" s="47" t="s">
        <v>44</v>
      </c>
      <c r="I14" s="94" t="s">
        <v>295</v>
      </c>
      <c r="J14" s="94" t="s">
        <v>646</v>
      </c>
      <c r="K14" s="94" t="s">
        <v>647</v>
      </c>
      <c r="L14" s="48" t="s">
        <v>636</v>
      </c>
      <c r="M14" s="47">
        <v>1</v>
      </c>
      <c r="N14" s="47">
        <v>1</v>
      </c>
      <c r="O14" s="111">
        <v>1.9547200000000001E-3</v>
      </c>
      <c r="P14" s="15">
        <v>4.12</v>
      </c>
      <c r="Q14" s="8">
        <f>SUM(R14:AV14)</f>
        <v>315</v>
      </c>
      <c r="R14" s="46">
        <v>50</v>
      </c>
      <c r="S14" s="46"/>
      <c r="T14" s="46"/>
      <c r="U14" s="46">
        <v>250</v>
      </c>
      <c r="V14" s="46"/>
      <c r="W14" s="46"/>
      <c r="X14" s="46"/>
      <c r="Y14" s="46">
        <v>5</v>
      </c>
      <c r="Z14" s="46">
        <v>5</v>
      </c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>
        <v>5</v>
      </c>
      <c r="AU14" s="46"/>
      <c r="AV14" s="46">
        <v>0</v>
      </c>
      <c r="AX14" s="44"/>
      <c r="AY14" s="44"/>
      <c r="AZ14" s="301">
        <f t="shared" si="2"/>
        <v>5</v>
      </c>
      <c r="BA14" s="46">
        <v>315</v>
      </c>
      <c r="BB14" s="50">
        <f t="shared" si="1"/>
        <v>0</v>
      </c>
      <c r="BC14" s="151">
        <f>SUM(BD14:CI14)</f>
        <v>315</v>
      </c>
      <c r="BD14" s="49">
        <v>50</v>
      </c>
      <c r="BE14" s="49">
        <v>250</v>
      </c>
      <c r="BI14" s="49">
        <v>5</v>
      </c>
      <c r="BK14" s="49">
        <v>5</v>
      </c>
      <c r="CH14" s="49">
        <v>5</v>
      </c>
      <c r="CJ14" s="153">
        <f>BC14-Q14</f>
        <v>0</v>
      </c>
    </row>
    <row r="15" spans="1:90" s="49" customFormat="1" ht="13.5" hidden="1" customHeight="1" x14ac:dyDescent="0.45">
      <c r="A15" s="117"/>
      <c r="B15" s="576" t="s">
        <v>643</v>
      </c>
      <c r="C15" s="773" t="s">
        <v>42</v>
      </c>
      <c r="D15" s="773" t="s">
        <v>43</v>
      </c>
      <c r="E15" s="47" t="s">
        <v>644</v>
      </c>
      <c r="F15" s="47"/>
      <c r="G15" s="46" t="str">
        <f t="shared" si="0"/>
        <v>BELLWOOD COFFEE TABLE AGE WAL_LEG_No Logo</v>
      </c>
      <c r="H15" s="47" t="s">
        <v>44</v>
      </c>
      <c r="I15" s="94" t="s">
        <v>295</v>
      </c>
      <c r="J15" s="94" t="s">
        <v>648</v>
      </c>
      <c r="K15" s="94" t="s">
        <v>649</v>
      </c>
      <c r="L15" s="48" t="s">
        <v>636</v>
      </c>
      <c r="M15" s="47">
        <v>1</v>
      </c>
      <c r="N15" s="47">
        <v>1</v>
      </c>
      <c r="O15" s="111">
        <v>1.9547200000000001E-3</v>
      </c>
      <c r="P15" s="15">
        <v>4.12</v>
      </c>
      <c r="Q15" s="8">
        <f>SUM(R15:AV15)</f>
        <v>310</v>
      </c>
      <c r="R15" s="46">
        <v>50</v>
      </c>
      <c r="S15" s="46"/>
      <c r="T15" s="46"/>
      <c r="U15" s="46">
        <v>250</v>
      </c>
      <c r="V15" s="46"/>
      <c r="W15" s="46"/>
      <c r="X15" s="46"/>
      <c r="Y15" s="46">
        <v>5</v>
      </c>
      <c r="Z15" s="46">
        <v>5</v>
      </c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X15" s="44"/>
      <c r="AY15" s="44"/>
      <c r="AZ15" s="301">
        <f t="shared" si="2"/>
        <v>0</v>
      </c>
      <c r="BA15" s="46">
        <v>310</v>
      </c>
      <c r="BB15" s="50">
        <f t="shared" si="1"/>
        <v>0</v>
      </c>
      <c r="BC15" s="151">
        <f>SUM(BD15:CI15)</f>
        <v>310</v>
      </c>
      <c r="BD15" s="49">
        <v>50</v>
      </c>
      <c r="BE15" s="49">
        <v>250</v>
      </c>
      <c r="BI15" s="49">
        <v>5</v>
      </c>
      <c r="BK15" s="49">
        <v>5</v>
      </c>
      <c r="CJ15" s="153">
        <f>BC15-Q15</f>
        <v>0</v>
      </c>
    </row>
    <row r="16" spans="1:90" s="49" customFormat="1" ht="13.5" hidden="1" customHeight="1" x14ac:dyDescent="0.45">
      <c r="A16" s="117"/>
      <c r="B16" s="576" t="s">
        <v>643</v>
      </c>
      <c r="C16" s="773" t="s">
        <v>42</v>
      </c>
      <c r="D16" s="773" t="s">
        <v>43</v>
      </c>
      <c r="E16" s="47" t="s">
        <v>650</v>
      </c>
      <c r="F16" s="47" t="s">
        <v>651</v>
      </c>
      <c r="G16" s="46" t="str">
        <f t="shared" si="0"/>
        <v>BELLWOOD COFFEE TABLE AGE WAL_SHELF_Logo</v>
      </c>
      <c r="H16" s="47" t="s">
        <v>44</v>
      </c>
      <c r="I16" s="94" t="s">
        <v>295</v>
      </c>
      <c r="J16" s="94" t="s">
        <v>652</v>
      </c>
      <c r="K16" s="94" t="s">
        <v>653</v>
      </c>
      <c r="L16" s="48" t="s">
        <v>636</v>
      </c>
      <c r="M16" s="47">
        <v>1</v>
      </c>
      <c r="N16" s="47">
        <v>1</v>
      </c>
      <c r="O16" s="111">
        <v>1.0539984000000001E-2</v>
      </c>
      <c r="P16" s="15">
        <v>22.22</v>
      </c>
      <c r="Q16" s="8">
        <f>SUM(R16:AV16)</f>
        <v>6</v>
      </c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927">
        <v>1</v>
      </c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>
        <v>5</v>
      </c>
      <c r="AU16" s="46"/>
      <c r="AV16" s="46">
        <v>0</v>
      </c>
      <c r="AX16" s="44"/>
      <c r="AY16" s="44"/>
      <c r="AZ16" s="301">
        <f t="shared" si="2"/>
        <v>5</v>
      </c>
      <c r="BA16" s="46">
        <v>6</v>
      </c>
      <c r="BB16" s="50">
        <f t="shared" si="1"/>
        <v>0</v>
      </c>
      <c r="BC16" s="151">
        <f>SUM(BD16:CI16)</f>
        <v>6</v>
      </c>
      <c r="BS16" s="49">
        <v>1</v>
      </c>
      <c r="CH16" s="49">
        <v>5</v>
      </c>
      <c r="CJ16" s="153">
        <f>BC16-Q16</f>
        <v>0</v>
      </c>
    </row>
    <row r="17" spans="1:88" s="49" customFormat="1" ht="13.5" hidden="1" customHeight="1" x14ac:dyDescent="0.45">
      <c r="A17" s="117"/>
      <c r="B17" s="576" t="s">
        <v>643</v>
      </c>
      <c r="C17" s="773" t="s">
        <v>42</v>
      </c>
      <c r="D17" s="773" t="s">
        <v>43</v>
      </c>
      <c r="E17" s="47" t="s">
        <v>650</v>
      </c>
      <c r="F17" s="47"/>
      <c r="G17" s="46" t="str">
        <f t="shared" si="0"/>
        <v>BELLWOOD COFFEE TABLE AGE WAL_TOP_No Logo</v>
      </c>
      <c r="H17" s="47" t="s">
        <v>44</v>
      </c>
      <c r="I17" s="94" t="s">
        <v>295</v>
      </c>
      <c r="J17" s="94" t="s">
        <v>654</v>
      </c>
      <c r="K17" s="94" t="s">
        <v>655</v>
      </c>
      <c r="L17" s="48" t="s">
        <v>636</v>
      </c>
      <c r="M17" s="47">
        <v>1</v>
      </c>
      <c r="N17" s="47">
        <v>1</v>
      </c>
      <c r="O17" s="111">
        <v>1.0539984000000001E-2</v>
      </c>
      <c r="P17" s="15">
        <v>22.22</v>
      </c>
      <c r="Q17" s="8">
        <f>SUM(R17:AV17)</f>
        <v>1</v>
      </c>
      <c r="R17" s="46"/>
      <c r="S17" s="46"/>
      <c r="T17" s="46"/>
      <c r="U17" s="46"/>
      <c r="V17" s="46"/>
      <c r="W17" s="46"/>
      <c r="X17" s="46"/>
      <c r="Y17" s="46">
        <v>1</v>
      </c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X17" s="44"/>
      <c r="AY17" s="44"/>
      <c r="AZ17" s="301">
        <f t="shared" si="2"/>
        <v>0</v>
      </c>
      <c r="BA17" s="46">
        <v>1</v>
      </c>
      <c r="BB17" s="50">
        <f t="shared" si="1"/>
        <v>0</v>
      </c>
      <c r="BC17" s="151">
        <f>SUM(BD17:CI17)</f>
        <v>1</v>
      </c>
      <c r="BI17" s="49">
        <v>1</v>
      </c>
      <c r="CJ17" s="153">
        <f>BC17-Q17</f>
        <v>0</v>
      </c>
    </row>
    <row r="18" spans="1:88" s="49" customFormat="1" ht="13.5" hidden="1" customHeight="1" x14ac:dyDescent="0.45">
      <c r="A18" s="117"/>
      <c r="B18" s="576" t="s">
        <v>633</v>
      </c>
      <c r="C18" s="773" t="s">
        <v>42</v>
      </c>
      <c r="D18" s="773" t="s">
        <v>43</v>
      </c>
      <c r="E18" s="47" t="s">
        <v>656</v>
      </c>
      <c r="F18" s="47"/>
      <c r="G18" s="46" t="str">
        <f t="shared" si="0"/>
        <v>BELLWOOD COFFEE TABLE AGE WAL_Eva Pad</v>
      </c>
      <c r="H18" s="47" t="s">
        <v>44</v>
      </c>
      <c r="I18" s="94" t="s">
        <v>295</v>
      </c>
      <c r="J18" s="94" t="s">
        <v>657</v>
      </c>
      <c r="K18" s="94" t="s">
        <v>658</v>
      </c>
      <c r="L18" s="48" t="s">
        <v>636</v>
      </c>
      <c r="M18" s="47">
        <v>4</v>
      </c>
      <c r="N18" s="47">
        <v>1</v>
      </c>
      <c r="O18" s="111"/>
      <c r="P18" s="15">
        <v>0.1</v>
      </c>
      <c r="Q18" s="8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X18" s="44"/>
      <c r="AY18" s="44"/>
      <c r="AZ18" s="301">
        <f t="shared" si="2"/>
        <v>0</v>
      </c>
      <c r="BA18" s="46"/>
      <c r="BB18" s="50">
        <f t="shared" si="1"/>
        <v>0</v>
      </c>
      <c r="BC18" s="151"/>
      <c r="CJ18" s="153"/>
    </row>
    <row r="19" spans="1:88" s="49" customFormat="1" ht="13.5" hidden="1" customHeight="1" x14ac:dyDescent="0.45">
      <c r="A19" s="117"/>
      <c r="B19" s="576" t="s">
        <v>633</v>
      </c>
      <c r="C19" s="773" t="s">
        <v>42</v>
      </c>
      <c r="D19" s="773" t="s">
        <v>43</v>
      </c>
      <c r="E19" s="47" t="s">
        <v>659</v>
      </c>
      <c r="F19" s="47"/>
      <c r="G19" s="46" t="str">
        <f t="shared" si="0"/>
        <v>BELLWOOD COFFEE TABLE AGE WAL_Hex key</v>
      </c>
      <c r="H19" s="47" t="s">
        <v>44</v>
      </c>
      <c r="I19" s="94" t="s">
        <v>295</v>
      </c>
      <c r="J19" s="94" t="s">
        <v>660</v>
      </c>
      <c r="K19" s="94" t="s">
        <v>661</v>
      </c>
      <c r="L19" s="48" t="s">
        <v>636</v>
      </c>
      <c r="M19" s="47">
        <v>1</v>
      </c>
      <c r="N19" s="47">
        <v>1</v>
      </c>
      <c r="O19" s="111"/>
      <c r="P19" s="15">
        <v>0.05</v>
      </c>
      <c r="Q19" s="8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X19" s="44"/>
      <c r="AY19" s="44"/>
      <c r="AZ19" s="301">
        <f t="shared" si="2"/>
        <v>0</v>
      </c>
      <c r="BA19" s="46"/>
      <c r="BB19" s="50">
        <f t="shared" si="1"/>
        <v>0</v>
      </c>
      <c r="BC19" s="151"/>
      <c r="CJ19" s="153"/>
    </row>
    <row r="20" spans="1:88" s="49" customFormat="1" ht="13.5" hidden="1" customHeight="1" x14ac:dyDescent="0.45">
      <c r="A20" s="117"/>
      <c r="B20" s="576" t="s">
        <v>633</v>
      </c>
      <c r="C20" s="773" t="s">
        <v>45</v>
      </c>
      <c r="D20" s="773" t="s">
        <v>46</v>
      </c>
      <c r="E20" s="47" t="s">
        <v>634</v>
      </c>
      <c r="F20" s="47"/>
      <c r="G20" s="46" t="str">
        <f t="shared" si="0"/>
        <v>BELLWOOD COFFEE TABLE NATURAL_Bulon</v>
      </c>
      <c r="H20" s="47" t="s">
        <v>47</v>
      </c>
      <c r="I20" s="94" t="s">
        <v>298</v>
      </c>
      <c r="J20" s="94" t="s">
        <v>635</v>
      </c>
      <c r="K20" s="94" t="s">
        <v>635</v>
      </c>
      <c r="L20" s="48" t="s">
        <v>636</v>
      </c>
      <c r="M20" s="47">
        <v>32</v>
      </c>
      <c r="N20" s="47">
        <v>1</v>
      </c>
      <c r="O20" s="111"/>
      <c r="P20" s="15">
        <v>0.04</v>
      </c>
      <c r="Q20" s="8">
        <f t="shared" ref="Q20:Q51" si="3">SUM(R20:AV20)</f>
        <v>0</v>
      </c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X20" s="44"/>
      <c r="AY20" s="44"/>
      <c r="AZ20" s="301">
        <f t="shared" si="2"/>
        <v>0</v>
      </c>
      <c r="BA20" s="46">
        <v>0</v>
      </c>
      <c r="BB20" s="50">
        <f t="shared" si="1"/>
        <v>0</v>
      </c>
      <c r="BC20" s="151">
        <f t="shared" ref="BC20:BC51" si="4">SUM(BD20:CI20)</f>
        <v>0</v>
      </c>
      <c r="CJ20" s="153">
        <f t="shared" ref="CJ20:CJ51" si="5">BC20-Q20</f>
        <v>0</v>
      </c>
    </row>
    <row r="21" spans="1:88" s="49" customFormat="1" ht="13.5" hidden="1" customHeight="1" x14ac:dyDescent="0.45">
      <c r="A21" s="117"/>
      <c r="B21" s="576" t="s">
        <v>633</v>
      </c>
      <c r="C21" s="773" t="s">
        <v>45</v>
      </c>
      <c r="D21" s="773" t="s">
        <v>46</v>
      </c>
      <c r="E21" s="47" t="s">
        <v>637</v>
      </c>
      <c r="F21" s="47"/>
      <c r="G21" s="46" t="str">
        <f t="shared" si="0"/>
        <v>BELLWOOD COFFEE TABLE NATURAL_HARDWARE</v>
      </c>
      <c r="H21" s="47" t="s">
        <v>47</v>
      </c>
      <c r="I21" s="94" t="s">
        <v>298</v>
      </c>
      <c r="J21" s="94" t="s">
        <v>638</v>
      </c>
      <c r="K21" s="94" t="s">
        <v>638</v>
      </c>
      <c r="L21" s="48" t="s">
        <v>639</v>
      </c>
      <c r="M21" s="47">
        <v>1</v>
      </c>
      <c r="N21" s="47">
        <v>1</v>
      </c>
      <c r="O21" s="111"/>
      <c r="P21" s="15">
        <v>3.07</v>
      </c>
      <c r="Q21" s="8">
        <f t="shared" si="3"/>
        <v>20</v>
      </c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>
        <v>20</v>
      </c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X21" s="44"/>
      <c r="AY21" s="44"/>
      <c r="AZ21" s="301">
        <f t="shared" si="2"/>
        <v>0</v>
      </c>
      <c r="BA21" s="46">
        <v>20</v>
      </c>
      <c r="BB21" s="50">
        <f t="shared" si="1"/>
        <v>0</v>
      </c>
      <c r="BC21" s="151">
        <f t="shared" si="4"/>
        <v>20</v>
      </c>
      <c r="BL21" s="49">
        <v>20</v>
      </c>
      <c r="CJ21" s="153">
        <f t="shared" si="5"/>
        <v>0</v>
      </c>
    </row>
    <row r="22" spans="1:88" s="49" customFormat="1" ht="13.5" hidden="1" customHeight="1" x14ac:dyDescent="0.45">
      <c r="A22" s="117"/>
      <c r="B22" s="576" t="s">
        <v>633</v>
      </c>
      <c r="C22" s="773" t="s">
        <v>45</v>
      </c>
      <c r="D22" s="773" t="s">
        <v>46</v>
      </c>
      <c r="E22" s="47" t="s">
        <v>640</v>
      </c>
      <c r="F22" s="47"/>
      <c r="G22" s="46" t="str">
        <f t="shared" si="0"/>
        <v>BELLWOOD COFFEE TABLE NATURAL_Path</v>
      </c>
      <c r="H22" s="47" t="s">
        <v>47</v>
      </c>
      <c r="I22" s="94" t="s">
        <v>298</v>
      </c>
      <c r="J22" s="94" t="s">
        <v>641</v>
      </c>
      <c r="K22" s="94" t="s">
        <v>642</v>
      </c>
      <c r="L22" s="48" t="s">
        <v>636</v>
      </c>
      <c r="M22" s="47">
        <v>8</v>
      </c>
      <c r="N22" s="47">
        <v>1</v>
      </c>
      <c r="O22" s="111"/>
      <c r="P22" s="15">
        <v>0.23</v>
      </c>
      <c r="Q22" s="8">
        <f t="shared" si="3"/>
        <v>0</v>
      </c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X22" s="44"/>
      <c r="AY22" s="44"/>
      <c r="AZ22" s="301">
        <f t="shared" si="2"/>
        <v>0</v>
      </c>
      <c r="BA22" s="46">
        <v>0</v>
      </c>
      <c r="BB22" s="50">
        <f t="shared" si="1"/>
        <v>0</v>
      </c>
      <c r="BC22" s="151">
        <f t="shared" si="4"/>
        <v>0</v>
      </c>
      <c r="CJ22" s="153">
        <f t="shared" si="5"/>
        <v>0</v>
      </c>
    </row>
    <row r="23" spans="1:88" s="49" customFormat="1" ht="13.5" hidden="1" customHeight="1" x14ac:dyDescent="0.45">
      <c r="A23" s="117"/>
      <c r="B23" s="576" t="s">
        <v>643</v>
      </c>
      <c r="C23" s="773" t="s">
        <v>45</v>
      </c>
      <c r="D23" s="773" t="s">
        <v>46</v>
      </c>
      <c r="E23" s="47" t="s">
        <v>644</v>
      </c>
      <c r="F23" s="47" t="s">
        <v>662</v>
      </c>
      <c r="G23" s="46" t="str">
        <f t="shared" si="0"/>
        <v>BELLWOOD COFFEE TABLE NATURAL_LEG_Logo</v>
      </c>
      <c r="H23" s="47" t="s">
        <v>47</v>
      </c>
      <c r="I23" s="94" t="s">
        <v>298</v>
      </c>
      <c r="J23" s="94" t="s">
        <v>646</v>
      </c>
      <c r="K23" s="94" t="s">
        <v>647</v>
      </c>
      <c r="L23" s="48" t="s">
        <v>636</v>
      </c>
      <c r="M23" s="47">
        <v>1</v>
      </c>
      <c r="N23" s="47">
        <v>1</v>
      </c>
      <c r="O23" s="111">
        <v>1.9547200000000001E-3</v>
      </c>
      <c r="P23" s="15">
        <v>4.12</v>
      </c>
      <c r="Q23" s="8">
        <f t="shared" si="3"/>
        <v>316</v>
      </c>
      <c r="R23" s="46">
        <v>50</v>
      </c>
      <c r="S23" s="46"/>
      <c r="T23" s="46">
        <v>250</v>
      </c>
      <c r="U23" s="46"/>
      <c r="V23" s="46"/>
      <c r="W23" s="46"/>
      <c r="X23" s="46">
        <v>11</v>
      </c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>
        <v>5</v>
      </c>
      <c r="AT23" s="46"/>
      <c r="AU23" s="46"/>
      <c r="AV23" s="46">
        <v>0</v>
      </c>
      <c r="AX23" s="44"/>
      <c r="AY23" s="44"/>
      <c r="AZ23" s="301">
        <f t="shared" si="2"/>
        <v>5</v>
      </c>
      <c r="BA23" s="46">
        <v>316</v>
      </c>
      <c r="BB23" s="50">
        <f t="shared" si="1"/>
        <v>0</v>
      </c>
      <c r="BC23" s="151">
        <f t="shared" si="4"/>
        <v>316</v>
      </c>
      <c r="BD23" s="49">
        <v>50</v>
      </c>
      <c r="BE23" s="49">
        <v>250</v>
      </c>
      <c r="BH23" s="49">
        <v>11</v>
      </c>
      <c r="CH23" s="49">
        <v>5</v>
      </c>
      <c r="CJ23" s="153">
        <f t="shared" si="5"/>
        <v>0</v>
      </c>
    </row>
    <row r="24" spans="1:88" s="49" customFormat="1" ht="13.5" hidden="1" customHeight="1" x14ac:dyDescent="0.45">
      <c r="A24" s="117"/>
      <c r="B24" s="576" t="s">
        <v>643</v>
      </c>
      <c r="C24" s="773" t="s">
        <v>45</v>
      </c>
      <c r="D24" s="773" t="s">
        <v>46</v>
      </c>
      <c r="E24" s="47" t="s">
        <v>644</v>
      </c>
      <c r="F24" s="47"/>
      <c r="G24" s="46" t="str">
        <f t="shared" si="0"/>
        <v>BELLWOOD COFFEE TABLE NATURAL_LEG_No Logo</v>
      </c>
      <c r="H24" s="47" t="s">
        <v>47</v>
      </c>
      <c r="I24" s="94" t="s">
        <v>298</v>
      </c>
      <c r="J24" s="94" t="s">
        <v>648</v>
      </c>
      <c r="K24" s="94" t="s">
        <v>649</v>
      </c>
      <c r="L24" s="48" t="s">
        <v>636</v>
      </c>
      <c r="M24" s="47">
        <v>1</v>
      </c>
      <c r="N24" s="47">
        <v>1</v>
      </c>
      <c r="O24" s="111">
        <v>1.9547200000000001E-3</v>
      </c>
      <c r="P24" s="15">
        <v>4.12</v>
      </c>
      <c r="Q24" s="8">
        <f t="shared" si="3"/>
        <v>311</v>
      </c>
      <c r="R24" s="46">
        <v>50</v>
      </c>
      <c r="S24" s="46"/>
      <c r="T24" s="46">
        <v>250</v>
      </c>
      <c r="U24" s="46"/>
      <c r="V24" s="46"/>
      <c r="W24" s="46"/>
      <c r="X24" s="46">
        <v>11</v>
      </c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X24" s="44"/>
      <c r="AY24" s="44"/>
      <c r="AZ24" s="301">
        <f t="shared" si="2"/>
        <v>0</v>
      </c>
      <c r="BA24" s="46">
        <v>311</v>
      </c>
      <c r="BB24" s="50">
        <f t="shared" si="1"/>
        <v>0</v>
      </c>
      <c r="BC24" s="151">
        <f t="shared" si="4"/>
        <v>311</v>
      </c>
      <c r="BD24" s="49">
        <v>50</v>
      </c>
      <c r="BE24" s="49">
        <v>250</v>
      </c>
      <c r="BH24" s="49">
        <v>11</v>
      </c>
      <c r="CJ24" s="153">
        <f t="shared" si="5"/>
        <v>0</v>
      </c>
    </row>
    <row r="25" spans="1:88" s="49" customFormat="1" ht="13.5" hidden="1" customHeight="1" x14ac:dyDescent="0.45">
      <c r="A25" s="117"/>
      <c r="B25" s="576" t="s">
        <v>643</v>
      </c>
      <c r="C25" s="773" t="s">
        <v>45</v>
      </c>
      <c r="D25" s="773" t="s">
        <v>46</v>
      </c>
      <c r="E25" s="47" t="s">
        <v>650</v>
      </c>
      <c r="F25" s="47" t="s">
        <v>663</v>
      </c>
      <c r="G25" s="46" t="str">
        <f t="shared" si="0"/>
        <v>BELLWOOD COFFEE TABLE NATURAL_SHELF_Logo</v>
      </c>
      <c r="H25" s="47" t="s">
        <v>47</v>
      </c>
      <c r="I25" s="94" t="s">
        <v>298</v>
      </c>
      <c r="J25" s="94" t="s">
        <v>652</v>
      </c>
      <c r="K25" s="94" t="s">
        <v>653</v>
      </c>
      <c r="L25" s="48" t="s">
        <v>636</v>
      </c>
      <c r="M25" s="47">
        <v>1</v>
      </c>
      <c r="N25" s="47">
        <v>1</v>
      </c>
      <c r="O25" s="111">
        <v>1.0539984000000001E-2</v>
      </c>
      <c r="P25" s="15">
        <v>22.22</v>
      </c>
      <c r="Q25" s="8">
        <f t="shared" si="3"/>
        <v>5</v>
      </c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>
        <v>5</v>
      </c>
      <c r="AT25" s="46"/>
      <c r="AU25" s="46"/>
      <c r="AV25" s="46">
        <v>0</v>
      </c>
      <c r="AX25" s="44"/>
      <c r="AY25" s="44"/>
      <c r="AZ25" s="301">
        <f t="shared" si="2"/>
        <v>5</v>
      </c>
      <c r="BA25" s="46">
        <v>5</v>
      </c>
      <c r="BB25" s="50">
        <f t="shared" si="1"/>
        <v>0</v>
      </c>
      <c r="BC25" s="151">
        <f t="shared" si="4"/>
        <v>5</v>
      </c>
      <c r="CH25" s="49">
        <v>5</v>
      </c>
      <c r="CJ25" s="153">
        <f t="shared" si="5"/>
        <v>0</v>
      </c>
    </row>
    <row r="26" spans="1:88" s="49" customFormat="1" ht="13.5" hidden="1" customHeight="1" x14ac:dyDescent="0.45">
      <c r="A26" s="117"/>
      <c r="B26" s="576" t="s">
        <v>643</v>
      </c>
      <c r="C26" s="773" t="s">
        <v>45</v>
      </c>
      <c r="D26" s="773" t="s">
        <v>46</v>
      </c>
      <c r="E26" s="47" t="s">
        <v>650</v>
      </c>
      <c r="F26" s="47"/>
      <c r="G26" s="46" t="str">
        <f t="shared" si="0"/>
        <v>BELLWOOD COFFEE TABLE NATURAL_TOP_No Logo</v>
      </c>
      <c r="H26" s="47" t="s">
        <v>47</v>
      </c>
      <c r="I26" s="94" t="s">
        <v>298</v>
      </c>
      <c r="J26" s="94" t="s">
        <v>654</v>
      </c>
      <c r="K26" s="94" t="s">
        <v>655</v>
      </c>
      <c r="L26" s="48" t="s">
        <v>636</v>
      </c>
      <c r="M26" s="47">
        <v>1</v>
      </c>
      <c r="N26" s="47">
        <v>1</v>
      </c>
      <c r="O26" s="111">
        <v>1.0539984000000001E-2</v>
      </c>
      <c r="P26" s="15">
        <v>22.22</v>
      </c>
      <c r="Q26" s="8">
        <f t="shared" si="3"/>
        <v>0</v>
      </c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X26" s="44"/>
      <c r="AY26" s="44"/>
      <c r="AZ26" s="301">
        <f t="shared" si="2"/>
        <v>0</v>
      </c>
      <c r="BA26" s="46">
        <v>0</v>
      </c>
      <c r="BB26" s="50">
        <f t="shared" si="1"/>
        <v>0</v>
      </c>
      <c r="BC26" s="151">
        <f t="shared" si="4"/>
        <v>0</v>
      </c>
      <c r="CJ26" s="153">
        <f t="shared" si="5"/>
        <v>0</v>
      </c>
    </row>
    <row r="27" spans="1:88" s="49" customFormat="1" ht="13.5" hidden="1" customHeight="1" x14ac:dyDescent="0.45">
      <c r="A27" s="117"/>
      <c r="B27" s="576" t="s">
        <v>633</v>
      </c>
      <c r="C27" s="773" t="s">
        <v>45</v>
      </c>
      <c r="D27" s="773" t="s">
        <v>46</v>
      </c>
      <c r="E27" s="47" t="s">
        <v>656</v>
      </c>
      <c r="F27" s="47"/>
      <c r="G27" s="46" t="str">
        <f t="shared" si="0"/>
        <v>BELLWOOD COFFEE TABLE NATURAL_Eva Pad</v>
      </c>
      <c r="H27" s="47" t="s">
        <v>47</v>
      </c>
      <c r="I27" s="94" t="s">
        <v>298</v>
      </c>
      <c r="J27" s="94" t="s">
        <v>657</v>
      </c>
      <c r="K27" s="94" t="s">
        <v>658</v>
      </c>
      <c r="L27" s="48" t="s">
        <v>636</v>
      </c>
      <c r="M27" s="47">
        <v>4</v>
      </c>
      <c r="N27" s="47">
        <v>1</v>
      </c>
      <c r="O27" s="111"/>
      <c r="P27" s="15">
        <v>0.1</v>
      </c>
      <c r="Q27" s="8">
        <f t="shared" si="3"/>
        <v>0</v>
      </c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X27" s="44"/>
      <c r="AY27" s="44"/>
      <c r="AZ27" s="301">
        <f t="shared" si="2"/>
        <v>0</v>
      </c>
      <c r="BA27" s="46">
        <v>0</v>
      </c>
      <c r="BB27" s="50">
        <f t="shared" si="1"/>
        <v>0</v>
      </c>
      <c r="BC27" s="151">
        <f t="shared" si="4"/>
        <v>0</v>
      </c>
      <c r="CJ27" s="153">
        <f t="shared" si="5"/>
        <v>0</v>
      </c>
    </row>
    <row r="28" spans="1:88" s="49" customFormat="1" ht="13.5" hidden="1" customHeight="1" x14ac:dyDescent="0.45">
      <c r="A28" s="117"/>
      <c r="B28" s="576" t="s">
        <v>633</v>
      </c>
      <c r="C28" s="773" t="s">
        <v>45</v>
      </c>
      <c r="D28" s="773" t="s">
        <v>46</v>
      </c>
      <c r="E28" s="47" t="s">
        <v>659</v>
      </c>
      <c r="F28" s="47"/>
      <c r="G28" s="46" t="str">
        <f t="shared" si="0"/>
        <v>BELLWOOD COFFEE TABLE NATURAL_Hex key</v>
      </c>
      <c r="H28" s="47" t="s">
        <v>47</v>
      </c>
      <c r="I28" s="94" t="s">
        <v>298</v>
      </c>
      <c r="J28" s="94" t="s">
        <v>660</v>
      </c>
      <c r="K28" s="94" t="s">
        <v>661</v>
      </c>
      <c r="L28" s="48" t="s">
        <v>636</v>
      </c>
      <c r="M28" s="47">
        <v>1</v>
      </c>
      <c r="N28" s="47">
        <v>1</v>
      </c>
      <c r="O28" s="111"/>
      <c r="P28" s="15">
        <v>0.05</v>
      </c>
      <c r="Q28" s="8">
        <f t="shared" si="3"/>
        <v>0</v>
      </c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X28" s="44"/>
      <c r="AY28" s="44"/>
      <c r="AZ28" s="301">
        <f t="shared" si="2"/>
        <v>0</v>
      </c>
      <c r="BA28" s="46">
        <v>0</v>
      </c>
      <c r="BB28" s="50">
        <f t="shared" si="1"/>
        <v>0</v>
      </c>
      <c r="BC28" s="151">
        <f t="shared" si="4"/>
        <v>0</v>
      </c>
      <c r="CJ28" s="153">
        <f t="shared" si="5"/>
        <v>0</v>
      </c>
    </row>
    <row r="29" spans="1:88" s="49" customFormat="1" ht="13.5" hidden="1" customHeight="1" x14ac:dyDescent="0.45">
      <c r="A29" s="117"/>
      <c r="B29" s="576" t="s">
        <v>633</v>
      </c>
      <c r="C29" s="773" t="s">
        <v>48</v>
      </c>
      <c r="D29" s="773" t="s">
        <v>49</v>
      </c>
      <c r="E29" s="47" t="s">
        <v>664</v>
      </c>
      <c r="F29" s="47"/>
      <c r="G29" s="46" t="str">
        <f t="shared" si="0"/>
        <v>BELLWOOD FREESTAND SHELF 3 TIER BLK/WAL_HARDWARE</v>
      </c>
      <c r="H29" s="47" t="s">
        <v>50</v>
      </c>
      <c r="I29" s="94" t="s">
        <v>299</v>
      </c>
      <c r="J29" s="94" t="s">
        <v>638</v>
      </c>
      <c r="K29" s="94" t="s">
        <v>638</v>
      </c>
      <c r="L29" s="48" t="s">
        <v>639</v>
      </c>
      <c r="M29" s="47">
        <v>1</v>
      </c>
      <c r="N29" s="47">
        <v>1</v>
      </c>
      <c r="O29" s="111"/>
      <c r="P29" s="15">
        <v>0.84</v>
      </c>
      <c r="Q29" s="8">
        <f t="shared" si="3"/>
        <v>20</v>
      </c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>
        <v>20</v>
      </c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X29" s="44"/>
      <c r="AY29" s="44"/>
      <c r="AZ29" s="301">
        <f t="shared" si="2"/>
        <v>0</v>
      </c>
      <c r="BA29" s="46">
        <v>20</v>
      </c>
      <c r="BB29" s="50">
        <f t="shared" si="1"/>
        <v>0</v>
      </c>
      <c r="BC29" s="151">
        <f t="shared" si="4"/>
        <v>20</v>
      </c>
      <c r="BL29" s="49">
        <v>20</v>
      </c>
      <c r="CJ29" s="153">
        <f t="shared" si="5"/>
        <v>0</v>
      </c>
    </row>
    <row r="30" spans="1:88" s="49" customFormat="1" ht="13.5" hidden="1" customHeight="1" x14ac:dyDescent="0.45">
      <c r="A30" s="117"/>
      <c r="B30" s="576" t="s">
        <v>643</v>
      </c>
      <c r="C30" s="773" t="s">
        <v>48</v>
      </c>
      <c r="D30" s="773" t="s">
        <v>49</v>
      </c>
      <c r="E30" s="47" t="s">
        <v>644</v>
      </c>
      <c r="F30" s="47" t="s">
        <v>665</v>
      </c>
      <c r="G30" s="46" t="str">
        <f t="shared" si="0"/>
        <v>BELLWOOD FREESTAND SHELF 3 TIER BLK/WAL_FRAME_Logo</v>
      </c>
      <c r="H30" s="47" t="s">
        <v>50</v>
      </c>
      <c r="I30" s="94" t="s">
        <v>299</v>
      </c>
      <c r="J30" s="94" t="s">
        <v>666</v>
      </c>
      <c r="K30" s="94" t="s">
        <v>667</v>
      </c>
      <c r="L30" s="48" t="s">
        <v>636</v>
      </c>
      <c r="M30" s="47">
        <v>1</v>
      </c>
      <c r="N30" s="47">
        <v>1</v>
      </c>
      <c r="O30" s="111">
        <v>1.07865E-3</v>
      </c>
      <c r="P30" s="15">
        <v>3</v>
      </c>
      <c r="Q30" s="8">
        <f t="shared" si="3"/>
        <v>5</v>
      </c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>
        <v>5</v>
      </c>
      <c r="AU30" s="46"/>
      <c r="AV30" s="46">
        <v>0</v>
      </c>
      <c r="AX30" s="44"/>
      <c r="AY30" s="44"/>
      <c r="AZ30" s="301">
        <f t="shared" si="2"/>
        <v>5</v>
      </c>
      <c r="BA30" s="46">
        <v>5</v>
      </c>
      <c r="BB30" s="50">
        <f t="shared" si="1"/>
        <v>0</v>
      </c>
      <c r="BC30" s="151">
        <f t="shared" si="4"/>
        <v>5</v>
      </c>
      <c r="CH30" s="49">
        <v>5</v>
      </c>
      <c r="CJ30" s="153">
        <f t="shared" si="5"/>
        <v>0</v>
      </c>
    </row>
    <row r="31" spans="1:88" s="49" customFormat="1" ht="13.5" hidden="1" customHeight="1" x14ac:dyDescent="0.45">
      <c r="A31" s="117"/>
      <c r="B31" s="576" t="s">
        <v>643</v>
      </c>
      <c r="C31" s="773" t="s">
        <v>48</v>
      </c>
      <c r="D31" s="773" t="s">
        <v>49</v>
      </c>
      <c r="E31" s="536" t="s">
        <v>644</v>
      </c>
      <c r="F31" s="536"/>
      <c r="G31" s="46" t="str">
        <f t="shared" si="0"/>
        <v>BELLWOOD FREESTAND SHELF 3 TIER BLK/WAL_FRAME_No Logo</v>
      </c>
      <c r="H31" s="47" t="s">
        <v>50</v>
      </c>
      <c r="I31" s="94" t="s">
        <v>299</v>
      </c>
      <c r="J31" s="94" t="s">
        <v>668</v>
      </c>
      <c r="K31" s="94" t="s">
        <v>669</v>
      </c>
      <c r="L31" s="48" t="s">
        <v>636</v>
      </c>
      <c r="M31" s="47">
        <v>1</v>
      </c>
      <c r="N31" s="47">
        <v>1</v>
      </c>
      <c r="O31" s="111">
        <v>1.07865E-3</v>
      </c>
      <c r="P31" s="15">
        <v>3</v>
      </c>
      <c r="Q31" s="8">
        <f t="shared" si="3"/>
        <v>0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X31" s="44"/>
      <c r="AY31" s="44"/>
      <c r="AZ31" s="301">
        <f t="shared" si="2"/>
        <v>0</v>
      </c>
      <c r="BA31" s="46">
        <v>0</v>
      </c>
      <c r="BB31" s="50">
        <f t="shared" si="1"/>
        <v>0</v>
      </c>
      <c r="BC31" s="151">
        <f t="shared" si="4"/>
        <v>0</v>
      </c>
      <c r="CJ31" s="153">
        <f t="shared" si="5"/>
        <v>0</v>
      </c>
    </row>
    <row r="32" spans="1:88" s="49" customFormat="1" ht="13.5" hidden="1" customHeight="1" x14ac:dyDescent="0.45">
      <c r="A32" s="117"/>
      <c r="B32" s="576" t="s">
        <v>643</v>
      </c>
      <c r="C32" s="773" t="s">
        <v>48</v>
      </c>
      <c r="D32" s="773" t="s">
        <v>49</v>
      </c>
      <c r="E32" s="47" t="s">
        <v>650</v>
      </c>
      <c r="F32" s="47" t="s">
        <v>670</v>
      </c>
      <c r="G32" s="46" t="str">
        <f t="shared" si="0"/>
        <v>BELLWOOD FREESTAND SHELF 3 TIER BLK/WAL_SHELF_Logo</v>
      </c>
      <c r="H32" s="47" t="s">
        <v>50</v>
      </c>
      <c r="I32" s="94" t="s">
        <v>299</v>
      </c>
      <c r="J32" s="94" t="s">
        <v>652</v>
      </c>
      <c r="K32" s="94" t="s">
        <v>653</v>
      </c>
      <c r="L32" s="48" t="s">
        <v>636</v>
      </c>
      <c r="M32" s="47">
        <v>1</v>
      </c>
      <c r="N32" s="47">
        <v>1</v>
      </c>
      <c r="O32" s="111">
        <v>2.3481599999999997E-3</v>
      </c>
      <c r="P32" s="15">
        <v>6.54</v>
      </c>
      <c r="Q32" s="8">
        <f t="shared" si="3"/>
        <v>5</v>
      </c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>
        <v>5</v>
      </c>
      <c r="AU32" s="46"/>
      <c r="AV32" s="46">
        <v>0</v>
      </c>
      <c r="AX32" s="44"/>
      <c r="AY32" s="44"/>
      <c r="AZ32" s="301">
        <f t="shared" si="2"/>
        <v>5</v>
      </c>
      <c r="BA32" s="46">
        <v>5</v>
      </c>
      <c r="BB32" s="50">
        <f t="shared" si="1"/>
        <v>0</v>
      </c>
      <c r="BC32" s="151">
        <f t="shared" si="4"/>
        <v>5</v>
      </c>
      <c r="CH32" s="49">
        <v>5</v>
      </c>
      <c r="CJ32" s="153">
        <f t="shared" si="5"/>
        <v>0</v>
      </c>
    </row>
    <row r="33" spans="1:88" s="49" customFormat="1" ht="13.5" hidden="1" customHeight="1" x14ac:dyDescent="0.45">
      <c r="A33" s="117"/>
      <c r="B33" s="576" t="s">
        <v>643</v>
      </c>
      <c r="C33" s="773" t="s">
        <v>48</v>
      </c>
      <c r="D33" s="773" t="s">
        <v>49</v>
      </c>
      <c r="E33" s="47" t="s">
        <v>650</v>
      </c>
      <c r="F33" s="47"/>
      <c r="G33" s="46" t="str">
        <f t="shared" si="0"/>
        <v>BELLWOOD FREESTAND SHELF 3 TIER BLK/WAL_SHELF_No Logo</v>
      </c>
      <c r="H33" s="47" t="s">
        <v>50</v>
      </c>
      <c r="I33" s="94" t="s">
        <v>299</v>
      </c>
      <c r="J33" s="94" t="s">
        <v>671</v>
      </c>
      <c r="K33" s="94" t="s">
        <v>672</v>
      </c>
      <c r="L33" s="48" t="s">
        <v>636</v>
      </c>
      <c r="M33" s="47">
        <v>2</v>
      </c>
      <c r="N33" s="47">
        <v>1</v>
      </c>
      <c r="O33" s="111">
        <v>2.3481599999999997E-3</v>
      </c>
      <c r="P33" s="15">
        <v>6.54</v>
      </c>
      <c r="Q33" s="8">
        <f t="shared" si="3"/>
        <v>1</v>
      </c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>
        <v>1</v>
      </c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X33" s="44"/>
      <c r="AY33" s="44"/>
      <c r="AZ33" s="301">
        <f t="shared" si="2"/>
        <v>0</v>
      </c>
      <c r="BA33" s="46">
        <v>1</v>
      </c>
      <c r="BB33" s="50">
        <f t="shared" si="1"/>
        <v>0</v>
      </c>
      <c r="BC33" s="151">
        <f t="shared" si="4"/>
        <v>1</v>
      </c>
      <c r="BX33" s="49">
        <v>1</v>
      </c>
      <c r="CJ33" s="153">
        <f t="shared" si="5"/>
        <v>0</v>
      </c>
    </row>
    <row r="34" spans="1:88" s="49" customFormat="1" ht="13.5" hidden="1" customHeight="1" x14ac:dyDescent="0.45">
      <c r="A34" s="117"/>
      <c r="B34" s="576" t="s">
        <v>643</v>
      </c>
      <c r="C34" s="773" t="s">
        <v>51</v>
      </c>
      <c r="D34" s="773" t="s">
        <v>52</v>
      </c>
      <c r="E34" s="47" t="s">
        <v>51</v>
      </c>
      <c r="F34" s="47"/>
      <c r="G34" s="46" t="str">
        <f t="shared" si="0"/>
        <v>BELLWOOD FREESTAND SHELF 3 TIER WHT/NAT_SET</v>
      </c>
      <c r="H34" s="47" t="s">
        <v>53</v>
      </c>
      <c r="I34" s="94" t="s">
        <v>300</v>
      </c>
      <c r="J34" s="94" t="s">
        <v>639</v>
      </c>
      <c r="K34" s="94" t="s">
        <v>673</v>
      </c>
      <c r="L34" s="48" t="s">
        <v>639</v>
      </c>
      <c r="M34" s="47">
        <v>1</v>
      </c>
      <c r="N34" s="47">
        <v>1</v>
      </c>
      <c r="O34" s="111">
        <v>9.2017799999999997E-3</v>
      </c>
      <c r="P34" s="15">
        <v>26.46</v>
      </c>
      <c r="Q34" s="8">
        <f t="shared" si="3"/>
        <v>1</v>
      </c>
      <c r="R34" s="46"/>
      <c r="S34" s="46"/>
      <c r="T34" s="46"/>
      <c r="U34" s="46">
        <v>1</v>
      </c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X34" s="44"/>
      <c r="AY34" s="44"/>
      <c r="AZ34" s="301">
        <f t="shared" si="2"/>
        <v>0</v>
      </c>
      <c r="BA34" s="46">
        <v>1</v>
      </c>
      <c r="BB34" s="50">
        <f t="shared" si="1"/>
        <v>0</v>
      </c>
      <c r="BC34" s="151">
        <f t="shared" si="4"/>
        <v>1</v>
      </c>
      <c r="BG34" s="49">
        <v>1</v>
      </c>
      <c r="CJ34" s="153">
        <f t="shared" si="5"/>
        <v>0</v>
      </c>
    </row>
    <row r="35" spans="1:88" s="49" customFormat="1" ht="13.5" hidden="1" customHeight="1" x14ac:dyDescent="0.45">
      <c r="A35" s="117"/>
      <c r="B35" s="576" t="s">
        <v>633</v>
      </c>
      <c r="C35" s="773" t="s">
        <v>51</v>
      </c>
      <c r="D35" s="773" t="s">
        <v>52</v>
      </c>
      <c r="E35" s="47" t="s">
        <v>664</v>
      </c>
      <c r="F35" s="47"/>
      <c r="G35" s="46" t="str">
        <f t="shared" si="0"/>
        <v>BELLWOOD FREESTAND SHELF 3 TIER WHT/NAT_HARDWARE</v>
      </c>
      <c r="H35" s="47" t="s">
        <v>53</v>
      </c>
      <c r="I35" s="94" t="s">
        <v>300</v>
      </c>
      <c r="J35" s="94" t="s">
        <v>638</v>
      </c>
      <c r="K35" s="94" t="s">
        <v>638</v>
      </c>
      <c r="L35" s="48" t="s">
        <v>639</v>
      </c>
      <c r="M35" s="47">
        <v>1</v>
      </c>
      <c r="N35" s="47">
        <v>1</v>
      </c>
      <c r="O35" s="111"/>
      <c r="P35" s="15">
        <v>0.84</v>
      </c>
      <c r="Q35" s="8">
        <f t="shared" si="3"/>
        <v>20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>
        <v>20</v>
      </c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X35" s="44"/>
      <c r="AY35" s="44"/>
      <c r="AZ35" s="301">
        <f t="shared" si="2"/>
        <v>0</v>
      </c>
      <c r="BA35" s="46">
        <v>20</v>
      </c>
      <c r="BB35" s="50">
        <f t="shared" si="1"/>
        <v>0</v>
      </c>
      <c r="BC35" s="151">
        <f t="shared" si="4"/>
        <v>20</v>
      </c>
      <c r="BL35" s="49">
        <v>20</v>
      </c>
      <c r="CJ35" s="153">
        <f t="shared" si="5"/>
        <v>0</v>
      </c>
    </row>
    <row r="36" spans="1:88" s="49" customFormat="1" ht="13.5" hidden="1" customHeight="1" x14ac:dyDescent="0.45">
      <c r="A36" s="117"/>
      <c r="B36" s="576" t="s">
        <v>643</v>
      </c>
      <c r="C36" s="773" t="s">
        <v>51</v>
      </c>
      <c r="D36" s="773" t="s">
        <v>52</v>
      </c>
      <c r="E36" s="47" t="s">
        <v>644</v>
      </c>
      <c r="F36" s="47" t="s">
        <v>674</v>
      </c>
      <c r="G36" s="46" t="str">
        <f t="shared" si="0"/>
        <v>BELLWOOD FREESTAND SHELF 3 TIER WHT/NAT_FRAME_Logo</v>
      </c>
      <c r="H36" s="47" t="s">
        <v>53</v>
      </c>
      <c r="I36" s="94" t="s">
        <v>300</v>
      </c>
      <c r="J36" s="94" t="s">
        <v>666</v>
      </c>
      <c r="K36" s="94" t="s">
        <v>667</v>
      </c>
      <c r="L36" s="48" t="s">
        <v>636</v>
      </c>
      <c r="M36" s="47">
        <v>1</v>
      </c>
      <c r="N36" s="47">
        <v>1</v>
      </c>
      <c r="O36" s="111">
        <v>1.07865E-3</v>
      </c>
      <c r="P36" s="15">
        <v>3</v>
      </c>
      <c r="Q36" s="8">
        <f t="shared" si="3"/>
        <v>5</v>
      </c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>
        <v>5</v>
      </c>
      <c r="AU36" s="46"/>
      <c r="AV36" s="46">
        <v>0</v>
      </c>
      <c r="AX36" s="44"/>
      <c r="AY36" s="44"/>
      <c r="AZ36" s="301">
        <f t="shared" si="2"/>
        <v>5</v>
      </c>
      <c r="BA36" s="46">
        <v>5</v>
      </c>
      <c r="BB36" s="50">
        <f t="shared" si="1"/>
        <v>0</v>
      </c>
      <c r="BC36" s="151">
        <f t="shared" si="4"/>
        <v>5</v>
      </c>
      <c r="CH36" s="49">
        <v>5</v>
      </c>
      <c r="CJ36" s="153">
        <f t="shared" si="5"/>
        <v>0</v>
      </c>
    </row>
    <row r="37" spans="1:88" s="49" customFormat="1" ht="13.5" hidden="1" customHeight="1" x14ac:dyDescent="0.45">
      <c r="A37" s="117"/>
      <c r="B37" s="576" t="s">
        <v>643</v>
      </c>
      <c r="C37" s="773" t="s">
        <v>51</v>
      </c>
      <c r="D37" s="773" t="s">
        <v>52</v>
      </c>
      <c r="E37" s="47" t="s">
        <v>644</v>
      </c>
      <c r="F37" s="47"/>
      <c r="G37" s="46" t="str">
        <f t="shared" si="0"/>
        <v>BELLWOOD FREESTAND SHELF 3 TIER WHT/NAT_FRAME_No Logo</v>
      </c>
      <c r="H37" s="47" t="s">
        <v>53</v>
      </c>
      <c r="I37" s="94" t="s">
        <v>300</v>
      </c>
      <c r="J37" s="94" t="s">
        <v>668</v>
      </c>
      <c r="K37" s="94" t="s">
        <v>669</v>
      </c>
      <c r="L37" s="48" t="s">
        <v>636</v>
      </c>
      <c r="M37" s="47">
        <v>1</v>
      </c>
      <c r="N37" s="47">
        <v>1</v>
      </c>
      <c r="O37" s="111">
        <v>1.07865E-3</v>
      </c>
      <c r="P37" s="15">
        <v>3</v>
      </c>
      <c r="Q37" s="8">
        <f t="shared" si="3"/>
        <v>0</v>
      </c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X37" s="44"/>
      <c r="AY37" s="44"/>
      <c r="AZ37" s="301">
        <f t="shared" si="2"/>
        <v>0</v>
      </c>
      <c r="BA37" s="46">
        <v>0</v>
      </c>
      <c r="BB37" s="50">
        <f t="shared" si="1"/>
        <v>0</v>
      </c>
      <c r="BC37" s="151">
        <f t="shared" si="4"/>
        <v>0</v>
      </c>
      <c r="CJ37" s="153">
        <f t="shared" si="5"/>
        <v>0</v>
      </c>
    </row>
    <row r="38" spans="1:88" s="49" customFormat="1" ht="13.5" hidden="1" customHeight="1" x14ac:dyDescent="0.45">
      <c r="A38" s="117"/>
      <c r="B38" s="576" t="s">
        <v>643</v>
      </c>
      <c r="C38" s="773" t="s">
        <v>51</v>
      </c>
      <c r="D38" s="773" t="s">
        <v>52</v>
      </c>
      <c r="E38" s="47" t="s">
        <v>650</v>
      </c>
      <c r="F38" s="47" t="s">
        <v>675</v>
      </c>
      <c r="G38" s="46" t="str">
        <f t="shared" si="0"/>
        <v>BELLWOOD FREESTAND SHELF 3 TIER WHT/NAT_SHELF_Logo</v>
      </c>
      <c r="H38" s="47" t="s">
        <v>53</v>
      </c>
      <c r="I38" s="94" t="s">
        <v>300</v>
      </c>
      <c r="J38" s="94" t="s">
        <v>652</v>
      </c>
      <c r="K38" s="94" t="s">
        <v>653</v>
      </c>
      <c r="L38" s="48" t="s">
        <v>636</v>
      </c>
      <c r="M38" s="47">
        <v>1</v>
      </c>
      <c r="N38" s="47">
        <v>1</v>
      </c>
      <c r="O38" s="111">
        <v>2.3481599999999997E-3</v>
      </c>
      <c r="P38" s="15">
        <v>6.54</v>
      </c>
      <c r="Q38" s="8">
        <f t="shared" si="3"/>
        <v>5</v>
      </c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>
        <v>5</v>
      </c>
      <c r="AU38" s="46"/>
      <c r="AV38" s="46">
        <v>0</v>
      </c>
      <c r="AX38" s="44"/>
      <c r="AY38" s="44"/>
      <c r="AZ38" s="301">
        <f t="shared" si="2"/>
        <v>5</v>
      </c>
      <c r="BA38" s="46">
        <v>5</v>
      </c>
      <c r="BB38" s="50">
        <f t="shared" si="1"/>
        <v>0</v>
      </c>
      <c r="BC38" s="151">
        <f t="shared" si="4"/>
        <v>5</v>
      </c>
      <c r="CH38" s="49">
        <v>5</v>
      </c>
      <c r="CJ38" s="153">
        <f t="shared" si="5"/>
        <v>0</v>
      </c>
    </row>
    <row r="39" spans="1:88" s="49" customFormat="1" ht="13.5" hidden="1" customHeight="1" x14ac:dyDescent="0.45">
      <c r="A39" s="117"/>
      <c r="B39" s="576" t="s">
        <v>643</v>
      </c>
      <c r="C39" s="773" t="s">
        <v>51</v>
      </c>
      <c r="D39" s="773" t="s">
        <v>52</v>
      </c>
      <c r="E39" s="47" t="s">
        <v>650</v>
      </c>
      <c r="F39" s="47"/>
      <c r="G39" s="46" t="str">
        <f t="shared" si="0"/>
        <v>BELLWOOD FREESTAND SHELF 3 TIER WHT/NAT_SHELF_No Logo</v>
      </c>
      <c r="H39" s="47" t="s">
        <v>53</v>
      </c>
      <c r="I39" s="94" t="s">
        <v>300</v>
      </c>
      <c r="J39" s="94" t="s">
        <v>671</v>
      </c>
      <c r="K39" s="94" t="s">
        <v>672</v>
      </c>
      <c r="L39" s="48" t="s">
        <v>636</v>
      </c>
      <c r="M39" s="47">
        <v>2</v>
      </c>
      <c r="N39" s="47">
        <v>1</v>
      </c>
      <c r="O39" s="111">
        <v>2.3481599999999997E-3</v>
      </c>
      <c r="P39" s="15">
        <v>6.54</v>
      </c>
      <c r="Q39" s="8">
        <f t="shared" si="3"/>
        <v>0</v>
      </c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X39" s="44"/>
      <c r="AY39" s="44"/>
      <c r="AZ39" s="301">
        <f t="shared" si="2"/>
        <v>0</v>
      </c>
      <c r="BA39" s="46">
        <v>0</v>
      </c>
      <c r="BB39" s="50">
        <f t="shared" si="1"/>
        <v>0</v>
      </c>
      <c r="BC39" s="151">
        <f t="shared" si="4"/>
        <v>0</v>
      </c>
      <c r="CJ39" s="153">
        <f t="shared" si="5"/>
        <v>0</v>
      </c>
    </row>
    <row r="40" spans="1:88" s="49" customFormat="1" ht="13.5" hidden="1" customHeight="1" x14ac:dyDescent="0.45">
      <c r="A40" s="117"/>
      <c r="B40" s="576" t="s">
        <v>633</v>
      </c>
      <c r="C40" s="773" t="s">
        <v>54</v>
      </c>
      <c r="D40" s="773" t="s">
        <v>55</v>
      </c>
      <c r="E40" s="47" t="s">
        <v>676</v>
      </c>
      <c r="F40" s="47"/>
      <c r="G40" s="46" t="str">
        <f t="shared" si="0"/>
        <v>BELLWOOD FREESTAND SHELF 5 TIER BLK/WAL_HARDWARE</v>
      </c>
      <c r="H40" s="47" t="s">
        <v>50</v>
      </c>
      <c r="I40" s="94" t="s">
        <v>299</v>
      </c>
      <c r="J40" s="94" t="s">
        <v>638</v>
      </c>
      <c r="K40" s="94" t="s">
        <v>638</v>
      </c>
      <c r="L40" s="48" t="s">
        <v>639</v>
      </c>
      <c r="M40" s="47">
        <v>1</v>
      </c>
      <c r="N40" s="47">
        <v>1</v>
      </c>
      <c r="O40" s="111"/>
      <c r="P40" s="15">
        <v>2.74</v>
      </c>
      <c r="Q40" s="8">
        <f t="shared" si="3"/>
        <v>23</v>
      </c>
      <c r="R40" s="46"/>
      <c r="S40" s="46"/>
      <c r="T40" s="46"/>
      <c r="U40" s="46"/>
      <c r="V40" s="46"/>
      <c r="W40" s="46">
        <v>1</v>
      </c>
      <c r="X40" s="46"/>
      <c r="Y40" s="46"/>
      <c r="Z40" s="46"/>
      <c r="AA40" s="46">
        <v>20</v>
      </c>
      <c r="AB40" s="46"/>
      <c r="AC40" s="46"/>
      <c r="AD40" s="46"/>
      <c r="AE40" s="46"/>
      <c r="AF40" s="46"/>
      <c r="AG40" s="46">
        <v>2</v>
      </c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X40" s="44"/>
      <c r="AY40" s="44"/>
      <c r="AZ40" s="301">
        <f t="shared" si="2"/>
        <v>0</v>
      </c>
      <c r="BA40" s="46">
        <v>23</v>
      </c>
      <c r="BB40" s="50">
        <f t="shared" si="1"/>
        <v>0</v>
      </c>
      <c r="BC40" s="151">
        <f t="shared" si="4"/>
        <v>23</v>
      </c>
      <c r="BJ40" s="49">
        <v>1</v>
      </c>
      <c r="BL40" s="49">
        <v>20</v>
      </c>
      <c r="BT40" s="49">
        <v>2</v>
      </c>
      <c r="CJ40" s="153">
        <f t="shared" si="5"/>
        <v>0</v>
      </c>
    </row>
    <row r="41" spans="1:88" s="49" customFormat="1" ht="13.5" customHeight="1" x14ac:dyDescent="0.45">
      <c r="A41" s="117"/>
      <c r="B41" s="576" t="s">
        <v>643</v>
      </c>
      <c r="C41" s="773" t="s">
        <v>54</v>
      </c>
      <c r="D41" s="773" t="s">
        <v>55</v>
      </c>
      <c r="E41" s="47" t="s">
        <v>644</v>
      </c>
      <c r="F41" s="1006" t="s">
        <v>677</v>
      </c>
      <c r="G41" s="46" t="str">
        <f t="shared" si="0"/>
        <v>BELLWOOD FREESTAND SHELF 5 TIER BLK/WAL_FRAME_Logo</v>
      </c>
      <c r="H41" s="47" t="s">
        <v>50</v>
      </c>
      <c r="I41" s="94" t="s">
        <v>299</v>
      </c>
      <c r="J41" s="94" t="s">
        <v>666</v>
      </c>
      <c r="K41" s="94" t="s">
        <v>667</v>
      </c>
      <c r="L41" s="48" t="s">
        <v>636</v>
      </c>
      <c r="M41" s="47">
        <v>1</v>
      </c>
      <c r="N41" s="47">
        <v>1</v>
      </c>
      <c r="O41" s="111">
        <v>1.9120499999999998E-3</v>
      </c>
      <c r="P41" s="15">
        <v>4.5199999999999996</v>
      </c>
      <c r="Q41" s="8">
        <f t="shared" si="3"/>
        <v>5</v>
      </c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986">
        <v>5</v>
      </c>
      <c r="AS41" s="46"/>
      <c r="AT41" s="46"/>
      <c r="AU41" s="46"/>
      <c r="AV41" s="986">
        <v>0</v>
      </c>
      <c r="AX41" s="44"/>
      <c r="AY41" s="44"/>
      <c r="AZ41" s="301">
        <f t="shared" si="2"/>
        <v>0</v>
      </c>
      <c r="BA41" s="46">
        <v>5</v>
      </c>
      <c r="BB41" s="50">
        <f t="shared" si="1"/>
        <v>0</v>
      </c>
      <c r="BC41" s="151">
        <f t="shared" si="4"/>
        <v>5</v>
      </c>
      <c r="CF41" s="49">
        <v>5</v>
      </c>
      <c r="CJ41" s="153">
        <f t="shared" si="5"/>
        <v>0</v>
      </c>
    </row>
    <row r="42" spans="1:88" s="49" customFormat="1" ht="13.5" hidden="1" customHeight="1" x14ac:dyDescent="0.45">
      <c r="A42" s="117"/>
      <c r="B42" s="576" t="s">
        <v>643</v>
      </c>
      <c r="C42" s="773" t="s">
        <v>54</v>
      </c>
      <c r="D42" s="773" t="s">
        <v>55</v>
      </c>
      <c r="E42" s="47" t="s">
        <v>644</v>
      </c>
      <c r="F42" s="47" t="s">
        <v>678</v>
      </c>
      <c r="G42" s="46" t="str">
        <f t="shared" si="0"/>
        <v>BELLWOOD FREESTAND SHELF 5 TIER BLK/WAL_FRAME_No Logo</v>
      </c>
      <c r="H42" s="47" t="s">
        <v>50</v>
      </c>
      <c r="I42" s="94" t="s">
        <v>299</v>
      </c>
      <c r="J42" s="94" t="s">
        <v>668</v>
      </c>
      <c r="K42" s="94" t="s">
        <v>669</v>
      </c>
      <c r="L42" s="48" t="s">
        <v>636</v>
      </c>
      <c r="M42" s="47">
        <v>1</v>
      </c>
      <c r="N42" s="47">
        <v>1</v>
      </c>
      <c r="O42" s="111">
        <v>1.9120499999999998E-3</v>
      </c>
      <c r="P42" s="15">
        <v>4.5199999999999996</v>
      </c>
      <c r="Q42" s="8">
        <f t="shared" si="3"/>
        <v>0</v>
      </c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X42" s="44"/>
      <c r="AY42" s="44"/>
      <c r="AZ42" s="301">
        <f t="shared" si="2"/>
        <v>0</v>
      </c>
      <c r="BA42" s="46">
        <v>0</v>
      </c>
      <c r="BB42" s="50">
        <f t="shared" si="1"/>
        <v>0</v>
      </c>
      <c r="BC42" s="151">
        <f t="shared" si="4"/>
        <v>0</v>
      </c>
      <c r="CJ42" s="153">
        <f t="shared" si="5"/>
        <v>0</v>
      </c>
    </row>
    <row r="43" spans="1:88" s="49" customFormat="1" ht="13.5" customHeight="1" x14ac:dyDescent="0.45">
      <c r="A43" s="117"/>
      <c r="B43" s="576" t="s">
        <v>643</v>
      </c>
      <c r="C43" s="773" t="s">
        <v>54</v>
      </c>
      <c r="D43" s="773" t="s">
        <v>55</v>
      </c>
      <c r="E43" s="47" t="s">
        <v>650</v>
      </c>
      <c r="F43" s="1006" t="s">
        <v>679</v>
      </c>
      <c r="G43" s="46" t="str">
        <f t="shared" ref="G43:G74" si="6">D43&amp;"_"&amp;J43</f>
        <v>BELLWOOD FREESTAND SHELF 5 TIER BLK/WAL_SHELF_Logo</v>
      </c>
      <c r="H43" s="47" t="s">
        <v>50</v>
      </c>
      <c r="I43" s="94" t="s">
        <v>299</v>
      </c>
      <c r="J43" s="94" t="s">
        <v>652</v>
      </c>
      <c r="K43" s="94" t="s">
        <v>653</v>
      </c>
      <c r="L43" s="48" t="s">
        <v>636</v>
      </c>
      <c r="M43" s="47">
        <v>1</v>
      </c>
      <c r="N43" s="47">
        <v>1</v>
      </c>
      <c r="O43" s="111">
        <v>2.0209200000000003E-3</v>
      </c>
      <c r="P43" s="15">
        <v>4.78</v>
      </c>
      <c r="Q43" s="8">
        <f t="shared" si="3"/>
        <v>25</v>
      </c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>
        <v>20</v>
      </c>
      <c r="AQ43" s="46"/>
      <c r="AR43" s="986">
        <v>5</v>
      </c>
      <c r="AS43" s="46"/>
      <c r="AT43" s="46"/>
      <c r="AU43" s="46"/>
      <c r="AV43" s="986">
        <v>0</v>
      </c>
      <c r="AX43" s="44"/>
      <c r="AY43" s="44"/>
      <c r="AZ43" s="301">
        <f t="shared" si="2"/>
        <v>0</v>
      </c>
      <c r="BA43" s="46">
        <v>25</v>
      </c>
      <c r="BB43" s="50">
        <f t="shared" ref="BB43:BB74" si="7">BA43-Q43</f>
        <v>0</v>
      </c>
      <c r="BC43" s="151">
        <f t="shared" si="4"/>
        <v>25</v>
      </c>
      <c r="CD43" s="49">
        <v>20</v>
      </c>
      <c r="CF43" s="49">
        <v>5</v>
      </c>
      <c r="CJ43" s="153">
        <f t="shared" si="5"/>
        <v>0</v>
      </c>
    </row>
    <row r="44" spans="1:88" s="49" customFormat="1" ht="13.5" hidden="1" customHeight="1" x14ac:dyDescent="0.45">
      <c r="A44" s="117"/>
      <c r="B44" s="576" t="s">
        <v>643</v>
      </c>
      <c r="C44" s="773" t="s">
        <v>54</v>
      </c>
      <c r="D44" s="773" t="s">
        <v>55</v>
      </c>
      <c r="E44" s="47" t="s">
        <v>650</v>
      </c>
      <c r="F44" s="47"/>
      <c r="G44" s="46" t="str">
        <f t="shared" si="6"/>
        <v>BELLWOOD FREESTAND SHELF 5 TIER BLK/WAL_SHELF_No Logo</v>
      </c>
      <c r="H44" s="47" t="s">
        <v>50</v>
      </c>
      <c r="I44" s="94" t="s">
        <v>299</v>
      </c>
      <c r="J44" s="94" t="s">
        <v>671</v>
      </c>
      <c r="K44" s="94" t="s">
        <v>672</v>
      </c>
      <c r="L44" s="48" t="s">
        <v>636</v>
      </c>
      <c r="M44" s="47">
        <v>4</v>
      </c>
      <c r="N44" s="47">
        <v>1</v>
      </c>
      <c r="O44" s="111">
        <v>2.0209200000000003E-3</v>
      </c>
      <c r="P44" s="15">
        <v>4.78</v>
      </c>
      <c r="Q44" s="8">
        <f t="shared" si="3"/>
        <v>20</v>
      </c>
      <c r="R44" s="46"/>
      <c r="S44" s="46"/>
      <c r="T44" s="46"/>
      <c r="U44" s="46">
        <v>20</v>
      </c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X44" s="44"/>
      <c r="AY44" s="44"/>
      <c r="AZ44" s="301">
        <f t="shared" si="2"/>
        <v>0</v>
      </c>
      <c r="BA44" s="46">
        <v>20</v>
      </c>
      <c r="BB44" s="50">
        <f t="shared" si="7"/>
        <v>0</v>
      </c>
      <c r="BC44" s="151">
        <f t="shared" si="4"/>
        <v>20</v>
      </c>
      <c r="BG44" s="49">
        <v>20</v>
      </c>
      <c r="CJ44" s="153">
        <f t="shared" si="5"/>
        <v>0</v>
      </c>
    </row>
    <row r="45" spans="1:88" s="49" customFormat="1" ht="13.5" hidden="1" customHeight="1" x14ac:dyDescent="0.45">
      <c r="A45" s="117"/>
      <c r="B45" s="576" t="s">
        <v>633</v>
      </c>
      <c r="C45" s="773" t="s">
        <v>54</v>
      </c>
      <c r="D45" s="773" t="s">
        <v>55</v>
      </c>
      <c r="E45" s="47" t="s">
        <v>680</v>
      </c>
      <c r="F45" s="47"/>
      <c r="G45" s="46" t="str">
        <f t="shared" si="6"/>
        <v>BELLWOOD FREESTAND SHELF 5 TIER BLK/WAL_STEEL STRETCHER</v>
      </c>
      <c r="H45" s="47" t="s">
        <v>50</v>
      </c>
      <c r="I45" s="94" t="s">
        <v>299</v>
      </c>
      <c r="J45" s="94" t="s">
        <v>681</v>
      </c>
      <c r="K45" s="94" t="s">
        <v>682</v>
      </c>
      <c r="L45" s="48" t="s">
        <v>639</v>
      </c>
      <c r="M45" s="47">
        <v>1</v>
      </c>
      <c r="N45" s="47">
        <v>1</v>
      </c>
      <c r="O45" s="111"/>
      <c r="P45" s="15">
        <v>1.57</v>
      </c>
      <c r="Q45" s="8">
        <f t="shared" si="3"/>
        <v>0</v>
      </c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X45" s="44"/>
      <c r="AY45" s="44"/>
      <c r="AZ45" s="301">
        <f t="shared" si="2"/>
        <v>0</v>
      </c>
      <c r="BA45" s="46">
        <v>0</v>
      </c>
      <c r="BB45" s="50">
        <f t="shared" si="7"/>
        <v>0</v>
      </c>
      <c r="BC45" s="151">
        <f t="shared" si="4"/>
        <v>0</v>
      </c>
      <c r="CJ45" s="153">
        <f t="shared" si="5"/>
        <v>0</v>
      </c>
    </row>
    <row r="46" spans="1:88" s="49" customFormat="1" ht="13.5" hidden="1" customHeight="1" x14ac:dyDescent="0.45">
      <c r="A46" s="117"/>
      <c r="B46" s="576" t="s">
        <v>633</v>
      </c>
      <c r="C46" s="773" t="s">
        <v>56</v>
      </c>
      <c r="D46" s="773" t="s">
        <v>57</v>
      </c>
      <c r="E46" s="47" t="s">
        <v>676</v>
      </c>
      <c r="F46" s="47"/>
      <c r="G46" s="46" t="str">
        <f t="shared" si="6"/>
        <v>BELLWOOD FREESTAND SHELF 5 TIER WHT/NAT_HARDWARE</v>
      </c>
      <c r="H46" s="47" t="s">
        <v>53</v>
      </c>
      <c r="I46" s="94" t="s">
        <v>300</v>
      </c>
      <c r="J46" s="94" t="s">
        <v>638</v>
      </c>
      <c r="K46" s="94" t="s">
        <v>638</v>
      </c>
      <c r="L46" s="48" t="s">
        <v>639</v>
      </c>
      <c r="M46" s="47">
        <v>1</v>
      </c>
      <c r="N46" s="47">
        <v>1</v>
      </c>
      <c r="O46" s="111"/>
      <c r="P46" s="15">
        <v>2.74</v>
      </c>
      <c r="Q46" s="8">
        <f t="shared" si="3"/>
        <v>20</v>
      </c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>
        <v>20</v>
      </c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X46" s="44"/>
      <c r="AY46" s="44"/>
      <c r="AZ46" s="301">
        <f t="shared" si="2"/>
        <v>0</v>
      </c>
      <c r="BA46" s="46">
        <v>20</v>
      </c>
      <c r="BB46" s="50">
        <f t="shared" si="7"/>
        <v>0</v>
      </c>
      <c r="BC46" s="151">
        <f t="shared" si="4"/>
        <v>20</v>
      </c>
      <c r="BL46" s="49">
        <v>20</v>
      </c>
      <c r="CJ46" s="153">
        <f t="shared" si="5"/>
        <v>0</v>
      </c>
    </row>
    <row r="47" spans="1:88" s="49" customFormat="1" ht="13.5" customHeight="1" x14ac:dyDescent="0.45">
      <c r="A47" s="117"/>
      <c r="B47" s="576" t="s">
        <v>643</v>
      </c>
      <c r="C47" s="773" t="s">
        <v>56</v>
      </c>
      <c r="D47" s="773" t="s">
        <v>57</v>
      </c>
      <c r="E47" s="536" t="s">
        <v>644</v>
      </c>
      <c r="F47" s="1006" t="s">
        <v>683</v>
      </c>
      <c r="G47" s="46" t="str">
        <f t="shared" si="6"/>
        <v>BELLWOOD FREESTAND SHELF 5 TIER WHT/NAT_FRAME_Logo</v>
      </c>
      <c r="H47" s="47" t="s">
        <v>53</v>
      </c>
      <c r="I47" s="94" t="s">
        <v>300</v>
      </c>
      <c r="J47" s="94" t="s">
        <v>666</v>
      </c>
      <c r="K47" s="94" t="s">
        <v>667</v>
      </c>
      <c r="L47" s="48" t="s">
        <v>684</v>
      </c>
      <c r="M47" s="47">
        <v>1</v>
      </c>
      <c r="N47" s="47">
        <v>1</v>
      </c>
      <c r="O47" s="111">
        <v>1.9120499999999998E-3</v>
      </c>
      <c r="P47" s="15">
        <v>4.5199999999999996</v>
      </c>
      <c r="Q47" s="8">
        <f t="shared" si="3"/>
        <v>45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>
        <v>5</v>
      </c>
      <c r="AC47" s="46"/>
      <c r="AD47" s="46"/>
      <c r="AE47" s="46"/>
      <c r="AF47" s="46"/>
      <c r="AG47" s="46">
        <v>35</v>
      </c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986">
        <v>5</v>
      </c>
      <c r="AS47" s="46"/>
      <c r="AT47" s="46"/>
      <c r="AU47" s="46"/>
      <c r="AV47" s="986">
        <v>0</v>
      </c>
      <c r="AX47" s="44"/>
      <c r="AY47" s="44"/>
      <c r="AZ47" s="301">
        <f t="shared" si="2"/>
        <v>0</v>
      </c>
      <c r="BA47" s="46">
        <v>45</v>
      </c>
      <c r="BB47" s="50">
        <f t="shared" si="7"/>
        <v>0</v>
      </c>
      <c r="BC47" s="151">
        <f t="shared" si="4"/>
        <v>45</v>
      </c>
      <c r="BM47" s="49">
        <v>5</v>
      </c>
      <c r="BP47" s="49">
        <v>35</v>
      </c>
      <c r="CF47" s="49">
        <v>5</v>
      </c>
      <c r="CJ47" s="153">
        <f t="shared" si="5"/>
        <v>0</v>
      </c>
    </row>
    <row r="48" spans="1:88" s="49" customFormat="1" ht="13.5" hidden="1" customHeight="1" x14ac:dyDescent="0.45">
      <c r="A48" s="117"/>
      <c r="B48" s="576" t="s">
        <v>643</v>
      </c>
      <c r="C48" s="773" t="s">
        <v>56</v>
      </c>
      <c r="D48" s="773" t="s">
        <v>57</v>
      </c>
      <c r="E48" s="47" t="s">
        <v>644</v>
      </c>
      <c r="F48" s="47" t="s">
        <v>685</v>
      </c>
      <c r="G48" s="46" t="str">
        <f t="shared" si="6"/>
        <v>BELLWOOD FREESTAND SHELF 5 TIER WHT/NAT_FRAME_No Logo</v>
      </c>
      <c r="H48" s="47" t="s">
        <v>53</v>
      </c>
      <c r="I48" s="94" t="s">
        <v>300</v>
      </c>
      <c r="J48" s="94" t="s">
        <v>668</v>
      </c>
      <c r="K48" s="94" t="s">
        <v>669</v>
      </c>
      <c r="L48" s="48" t="s">
        <v>684</v>
      </c>
      <c r="M48" s="47">
        <v>1</v>
      </c>
      <c r="N48" s="47">
        <v>1</v>
      </c>
      <c r="O48" s="111">
        <v>1.9120499999999998E-3</v>
      </c>
      <c r="P48" s="15">
        <v>4.5199999999999996</v>
      </c>
      <c r="Q48" s="8">
        <f t="shared" si="3"/>
        <v>40</v>
      </c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>
        <v>5</v>
      </c>
      <c r="AC48" s="46"/>
      <c r="AD48" s="46"/>
      <c r="AE48" s="46"/>
      <c r="AF48" s="46"/>
      <c r="AG48" s="46">
        <v>35</v>
      </c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X48" s="44"/>
      <c r="AY48" s="44"/>
      <c r="AZ48" s="301">
        <f t="shared" si="2"/>
        <v>0</v>
      </c>
      <c r="BA48" s="46">
        <v>40</v>
      </c>
      <c r="BB48" s="50">
        <f t="shared" si="7"/>
        <v>0</v>
      </c>
      <c r="BC48" s="151">
        <f t="shared" si="4"/>
        <v>40</v>
      </c>
      <c r="BM48" s="49">
        <v>5</v>
      </c>
      <c r="BP48" s="49">
        <v>35</v>
      </c>
      <c r="CJ48" s="153">
        <f t="shared" si="5"/>
        <v>0</v>
      </c>
    </row>
    <row r="49" spans="1:88" s="49" customFormat="1" ht="13.5" customHeight="1" x14ac:dyDescent="0.45">
      <c r="A49" s="117"/>
      <c r="B49" s="576" t="s">
        <v>643</v>
      </c>
      <c r="C49" s="773" t="s">
        <v>56</v>
      </c>
      <c r="D49" s="773" t="s">
        <v>57</v>
      </c>
      <c r="E49" s="47" t="s">
        <v>650</v>
      </c>
      <c r="F49" s="1006" t="s">
        <v>686</v>
      </c>
      <c r="G49" s="46" t="str">
        <f t="shared" si="6"/>
        <v>BELLWOOD FREESTAND SHELF 5 TIER WHT/NAT_SHELF_Logo</v>
      </c>
      <c r="H49" s="47" t="s">
        <v>53</v>
      </c>
      <c r="I49" s="94" t="s">
        <v>300</v>
      </c>
      <c r="J49" s="94" t="s">
        <v>652</v>
      </c>
      <c r="K49" s="94" t="s">
        <v>653</v>
      </c>
      <c r="L49" s="48" t="s">
        <v>636</v>
      </c>
      <c r="M49" s="47">
        <v>4</v>
      </c>
      <c r="N49" s="47">
        <v>1</v>
      </c>
      <c r="O49" s="111">
        <v>2.0209200000000003E-3</v>
      </c>
      <c r="P49" s="15">
        <v>4.78</v>
      </c>
      <c r="Q49" s="8">
        <f t="shared" si="3"/>
        <v>6</v>
      </c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>
        <v>1</v>
      </c>
      <c r="AQ49" s="46"/>
      <c r="AR49" s="986">
        <v>5</v>
      </c>
      <c r="AS49" s="46"/>
      <c r="AT49" s="46"/>
      <c r="AU49" s="46"/>
      <c r="AV49" s="986">
        <v>0</v>
      </c>
      <c r="AX49" s="44"/>
      <c r="AY49" s="44"/>
      <c r="AZ49" s="301">
        <f t="shared" si="2"/>
        <v>0</v>
      </c>
      <c r="BA49" s="46">
        <v>6</v>
      </c>
      <c r="BB49" s="50">
        <f t="shared" si="7"/>
        <v>0</v>
      </c>
      <c r="BC49" s="151">
        <f t="shared" si="4"/>
        <v>6</v>
      </c>
      <c r="CE49" s="49">
        <v>1</v>
      </c>
      <c r="CF49" s="49">
        <v>5</v>
      </c>
      <c r="CJ49" s="153">
        <f t="shared" si="5"/>
        <v>0</v>
      </c>
    </row>
    <row r="50" spans="1:88" s="49" customFormat="1" ht="13.5" hidden="1" customHeight="1" x14ac:dyDescent="0.45">
      <c r="A50" s="117"/>
      <c r="B50" s="576" t="s">
        <v>643</v>
      </c>
      <c r="C50" s="773" t="s">
        <v>56</v>
      </c>
      <c r="D50" s="773" t="s">
        <v>57</v>
      </c>
      <c r="E50" s="47" t="s">
        <v>650</v>
      </c>
      <c r="F50" s="47"/>
      <c r="G50" s="46" t="str">
        <f t="shared" si="6"/>
        <v>BELLWOOD FREESTAND SHELF 5 TIER WHT/NAT_SHELF_No Logo</v>
      </c>
      <c r="H50" s="47" t="s">
        <v>53</v>
      </c>
      <c r="I50" s="94" t="s">
        <v>300</v>
      </c>
      <c r="J50" s="94" t="s">
        <v>671</v>
      </c>
      <c r="K50" s="94" t="s">
        <v>672</v>
      </c>
      <c r="L50" s="48" t="s">
        <v>636</v>
      </c>
      <c r="M50" s="47">
        <v>1</v>
      </c>
      <c r="N50" s="47">
        <v>1</v>
      </c>
      <c r="O50" s="111">
        <v>2.0209200000000003E-3</v>
      </c>
      <c r="P50" s="15">
        <v>4.78</v>
      </c>
      <c r="Q50" s="8">
        <f t="shared" si="3"/>
        <v>2</v>
      </c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>
        <v>2</v>
      </c>
      <c r="AQ50" s="46"/>
      <c r="AR50" s="46"/>
      <c r="AS50" s="46"/>
      <c r="AT50" s="46"/>
      <c r="AU50" s="46"/>
      <c r="AV50" s="46"/>
      <c r="AX50" s="44"/>
      <c r="AY50" s="44"/>
      <c r="AZ50" s="301">
        <f t="shared" si="2"/>
        <v>0</v>
      </c>
      <c r="BA50" s="46">
        <v>2</v>
      </c>
      <c r="BB50" s="50">
        <f t="shared" si="7"/>
        <v>0</v>
      </c>
      <c r="BC50" s="151">
        <f t="shared" si="4"/>
        <v>2</v>
      </c>
      <c r="CE50" s="49">
        <v>2</v>
      </c>
      <c r="CJ50" s="153">
        <f t="shared" si="5"/>
        <v>0</v>
      </c>
    </row>
    <row r="51" spans="1:88" s="49" customFormat="1" ht="13.5" hidden="1" customHeight="1" x14ac:dyDescent="0.45">
      <c r="A51" s="117"/>
      <c r="B51" s="576" t="s">
        <v>633</v>
      </c>
      <c r="C51" s="773" t="s">
        <v>56</v>
      </c>
      <c r="D51" s="773" t="s">
        <v>57</v>
      </c>
      <c r="E51" s="47" t="s">
        <v>680</v>
      </c>
      <c r="F51" s="47"/>
      <c r="G51" s="46" t="str">
        <f t="shared" si="6"/>
        <v>BELLWOOD FREESTAND SHELF 5 TIER WHT/NAT_STEEL STRETCHER</v>
      </c>
      <c r="H51" s="47" t="s">
        <v>53</v>
      </c>
      <c r="I51" s="94" t="s">
        <v>300</v>
      </c>
      <c r="J51" s="94" t="s">
        <v>681</v>
      </c>
      <c r="K51" s="94" t="s">
        <v>682</v>
      </c>
      <c r="L51" s="48" t="s">
        <v>639</v>
      </c>
      <c r="M51" s="47">
        <v>1</v>
      </c>
      <c r="N51" s="47">
        <v>1</v>
      </c>
      <c r="O51" s="111"/>
      <c r="P51" s="15">
        <v>1.57</v>
      </c>
      <c r="Q51" s="8">
        <f t="shared" si="3"/>
        <v>0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X51" s="44"/>
      <c r="AY51" s="44"/>
      <c r="AZ51" s="301">
        <f t="shared" si="2"/>
        <v>0</v>
      </c>
      <c r="BA51" s="46">
        <v>0</v>
      </c>
      <c r="BB51" s="50">
        <f t="shared" si="7"/>
        <v>0</v>
      </c>
      <c r="BC51" s="151">
        <f t="shared" si="4"/>
        <v>0</v>
      </c>
      <c r="CJ51" s="153">
        <f t="shared" si="5"/>
        <v>0</v>
      </c>
    </row>
    <row r="52" spans="1:88" s="49" customFormat="1" ht="13.5" hidden="1" customHeight="1" x14ac:dyDescent="0.45">
      <c r="A52" s="117"/>
      <c r="B52" s="576" t="s">
        <v>633</v>
      </c>
      <c r="C52" s="773" t="s">
        <v>56</v>
      </c>
      <c r="D52" s="773" t="s">
        <v>57</v>
      </c>
      <c r="E52" s="47"/>
      <c r="F52" s="47"/>
      <c r="G52" s="46" t="str">
        <f t="shared" si="6"/>
        <v>BELLWOOD FREESTAND SHELF 5 TIER WHT/NAT_HANGTAG</v>
      </c>
      <c r="H52" s="47" t="s">
        <v>53</v>
      </c>
      <c r="I52" s="94" t="s">
        <v>300</v>
      </c>
      <c r="J52" s="94" t="s">
        <v>687</v>
      </c>
      <c r="K52" s="94" t="s">
        <v>687</v>
      </c>
      <c r="L52" s="48" t="s">
        <v>684</v>
      </c>
      <c r="M52" s="47">
        <v>1</v>
      </c>
      <c r="N52" s="47">
        <v>1</v>
      </c>
      <c r="O52" s="111"/>
      <c r="P52" s="15">
        <v>0.06</v>
      </c>
      <c r="Q52" s="8">
        <f t="shared" ref="Q52:Q83" si="8">SUM(R52:AV52)</f>
        <v>35</v>
      </c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>
        <v>35</v>
      </c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X52" s="44"/>
      <c r="AY52" s="44"/>
      <c r="AZ52" s="301">
        <f t="shared" si="2"/>
        <v>0</v>
      </c>
      <c r="BA52" s="46">
        <v>35</v>
      </c>
      <c r="BB52" s="50">
        <f t="shared" si="7"/>
        <v>0</v>
      </c>
      <c r="BC52" s="151">
        <f t="shared" ref="BC52:BC83" si="9">SUM(BD52:CI52)</f>
        <v>35</v>
      </c>
      <c r="BT52" s="49">
        <v>35</v>
      </c>
      <c r="CJ52" s="153">
        <f t="shared" ref="CJ52:CJ83" si="10">BC52-Q52</f>
        <v>0</v>
      </c>
    </row>
    <row r="53" spans="1:88" s="49" customFormat="1" ht="13.5" hidden="1" customHeight="1" x14ac:dyDescent="0.45">
      <c r="A53" s="117"/>
      <c r="B53" s="576" t="s">
        <v>643</v>
      </c>
      <c r="C53" s="773" t="s">
        <v>303</v>
      </c>
      <c r="D53" s="773" t="s">
        <v>304</v>
      </c>
      <c r="E53" s="47" t="s">
        <v>680</v>
      </c>
      <c r="F53" s="47" t="s">
        <v>688</v>
      </c>
      <c r="G53" s="46" t="str">
        <f t="shared" si="6"/>
        <v>BELLWOOD GARMENT RACK BLACK_SMALL SHELF_Logo</v>
      </c>
      <c r="H53" s="47" t="s">
        <v>305</v>
      </c>
      <c r="I53" s="94" t="s">
        <v>306</v>
      </c>
      <c r="J53" s="94" t="s">
        <v>689</v>
      </c>
      <c r="K53" s="94" t="s">
        <v>690</v>
      </c>
      <c r="L53" s="48" t="s">
        <v>636</v>
      </c>
      <c r="M53" s="47">
        <v>3</v>
      </c>
      <c r="N53" s="47">
        <v>1</v>
      </c>
      <c r="O53" s="111">
        <v>1.9199250000000001E-3</v>
      </c>
      <c r="P53" s="15">
        <v>6.03</v>
      </c>
      <c r="Q53" s="8">
        <f t="shared" si="8"/>
        <v>5</v>
      </c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>
        <v>5</v>
      </c>
      <c r="AT53" s="46"/>
      <c r="AU53" s="46"/>
      <c r="AV53" s="46">
        <v>0</v>
      </c>
      <c r="AX53" s="44"/>
      <c r="AY53" s="44"/>
      <c r="AZ53" s="301">
        <f t="shared" si="2"/>
        <v>5</v>
      </c>
      <c r="BA53" s="46">
        <v>5</v>
      </c>
      <c r="BB53" s="50">
        <f t="shared" si="7"/>
        <v>0</v>
      </c>
      <c r="BC53" s="151">
        <f t="shared" si="9"/>
        <v>5</v>
      </c>
      <c r="CH53" s="49">
        <v>5</v>
      </c>
      <c r="CJ53" s="153">
        <f t="shared" si="10"/>
        <v>0</v>
      </c>
    </row>
    <row r="54" spans="1:88" s="49" customFormat="1" ht="13.5" hidden="1" customHeight="1" x14ac:dyDescent="0.45">
      <c r="A54" s="117"/>
      <c r="B54" s="576" t="s">
        <v>643</v>
      </c>
      <c r="C54" s="773" t="s">
        <v>303</v>
      </c>
      <c r="D54" s="773" t="s">
        <v>304</v>
      </c>
      <c r="E54" s="47" t="s">
        <v>691</v>
      </c>
      <c r="F54" s="47" t="s">
        <v>692</v>
      </c>
      <c r="G54" s="46" t="str">
        <f t="shared" si="6"/>
        <v>BELLWOOD GARMENT RACK BLACK_LARGE SHELF_No Logo</v>
      </c>
      <c r="H54" s="47" t="s">
        <v>305</v>
      </c>
      <c r="I54" s="94" t="s">
        <v>306</v>
      </c>
      <c r="J54" s="94" t="s">
        <v>693</v>
      </c>
      <c r="K54" s="94" t="s">
        <v>694</v>
      </c>
      <c r="L54" s="48" t="s">
        <v>636</v>
      </c>
      <c r="M54" s="47">
        <v>1</v>
      </c>
      <c r="N54" s="47">
        <v>1</v>
      </c>
      <c r="O54" s="111">
        <v>5.2578E-3</v>
      </c>
      <c r="P54" s="15">
        <v>16.52</v>
      </c>
      <c r="Q54" s="8">
        <f t="shared" si="8"/>
        <v>5</v>
      </c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">
        <v>5</v>
      </c>
      <c r="AT54" s="46"/>
      <c r="AU54" s="46"/>
      <c r="AV54" s="46">
        <v>0</v>
      </c>
      <c r="AX54" s="44"/>
      <c r="AY54" s="44"/>
      <c r="AZ54" s="301">
        <f t="shared" si="2"/>
        <v>5</v>
      </c>
      <c r="BA54" s="46">
        <v>5</v>
      </c>
      <c r="BB54" s="50">
        <f t="shared" si="7"/>
        <v>0</v>
      </c>
      <c r="BC54" s="151">
        <f t="shared" si="9"/>
        <v>5</v>
      </c>
      <c r="CH54" s="49">
        <v>5</v>
      </c>
      <c r="CJ54" s="153">
        <f t="shared" si="10"/>
        <v>0</v>
      </c>
    </row>
    <row r="55" spans="1:88" s="49" customFormat="1" ht="13.5" hidden="1" customHeight="1" x14ac:dyDescent="0.45">
      <c r="A55" s="117"/>
      <c r="B55" s="576" t="s">
        <v>643</v>
      </c>
      <c r="C55" s="773" t="s">
        <v>303</v>
      </c>
      <c r="D55" s="773" t="s">
        <v>304</v>
      </c>
      <c r="E55" s="47" t="s">
        <v>695</v>
      </c>
      <c r="F55" s="47" t="s">
        <v>696</v>
      </c>
      <c r="G55" s="46" t="str">
        <f t="shared" si="6"/>
        <v>BELLWOOD GARMENT RACK BLACK_POST HORIZONTAL WOOD</v>
      </c>
      <c r="H55" s="47" t="s">
        <v>305</v>
      </c>
      <c r="I55" s="94" t="s">
        <v>306</v>
      </c>
      <c r="J55" s="94" t="s">
        <v>697</v>
      </c>
      <c r="K55" s="94" t="s">
        <v>698</v>
      </c>
      <c r="L55" s="48" t="s">
        <v>636</v>
      </c>
      <c r="M55" s="47">
        <v>1</v>
      </c>
      <c r="N55" s="47">
        <v>1</v>
      </c>
      <c r="O55" s="111">
        <v>9.4859999999999996E-4</v>
      </c>
      <c r="P55" s="15">
        <v>2.98</v>
      </c>
      <c r="Q55" s="8">
        <f t="shared" si="8"/>
        <v>5</v>
      </c>
      <c r="R55" s="46"/>
      <c r="S55" s="46"/>
      <c r="T55" s="46"/>
      <c r="U55" s="46"/>
      <c r="V55" s="46"/>
      <c r="W55" s="46"/>
      <c r="X55" s="46">
        <v>0</v>
      </c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>
        <v>5</v>
      </c>
      <c r="AT55" s="46"/>
      <c r="AU55" s="46"/>
      <c r="AV55" s="46">
        <v>0</v>
      </c>
      <c r="AX55" s="44"/>
      <c r="AY55" s="44"/>
      <c r="AZ55" s="301">
        <f t="shared" si="2"/>
        <v>5</v>
      </c>
      <c r="BA55" s="46">
        <v>5</v>
      </c>
      <c r="BB55" s="50">
        <f t="shared" si="7"/>
        <v>0</v>
      </c>
      <c r="BC55" s="151">
        <f t="shared" si="9"/>
        <v>5</v>
      </c>
      <c r="CH55" s="49">
        <v>5</v>
      </c>
      <c r="CJ55" s="153">
        <f t="shared" si="10"/>
        <v>0</v>
      </c>
    </row>
    <row r="56" spans="1:88" s="49" customFormat="1" ht="13.5" hidden="1" customHeight="1" x14ac:dyDescent="0.45">
      <c r="A56" s="117"/>
      <c r="B56" s="576" t="s">
        <v>633</v>
      </c>
      <c r="C56" s="773" t="s">
        <v>303</v>
      </c>
      <c r="D56" s="773" t="s">
        <v>304</v>
      </c>
      <c r="E56" s="47" t="s">
        <v>699</v>
      </c>
      <c r="F56" s="47" t="s">
        <v>700</v>
      </c>
      <c r="G56" s="46" t="str">
        <f t="shared" si="6"/>
        <v>BELLWOOD GARMENT RACK BLACK_ROD HORIZONTAL STEEL</v>
      </c>
      <c r="H56" s="47" t="s">
        <v>305</v>
      </c>
      <c r="I56" s="94" t="s">
        <v>306</v>
      </c>
      <c r="J56" s="94" t="s">
        <v>701</v>
      </c>
      <c r="K56" s="94" t="s">
        <v>702</v>
      </c>
      <c r="L56" s="48" t="s">
        <v>636</v>
      </c>
      <c r="M56" s="47">
        <v>1</v>
      </c>
      <c r="N56" s="47">
        <v>1</v>
      </c>
      <c r="O56" s="111"/>
      <c r="P56" s="15">
        <v>0.62</v>
      </c>
      <c r="Q56" s="8">
        <f t="shared" si="8"/>
        <v>8</v>
      </c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>
        <v>1</v>
      </c>
      <c r="AJ56" s="46"/>
      <c r="AK56" s="46">
        <v>2</v>
      </c>
      <c r="AL56" s="46"/>
      <c r="AM56" s="46"/>
      <c r="AN56" s="46"/>
      <c r="AO56" s="46"/>
      <c r="AP56" s="46"/>
      <c r="AQ56" s="46"/>
      <c r="AR56" s="46"/>
      <c r="AS56" s="46">
        <v>5</v>
      </c>
      <c r="AT56" s="46"/>
      <c r="AU56" s="46"/>
      <c r="AV56" s="46">
        <v>0</v>
      </c>
      <c r="AX56" s="44"/>
      <c r="AY56" s="44"/>
      <c r="AZ56" s="301">
        <f t="shared" si="2"/>
        <v>5</v>
      </c>
      <c r="BA56" s="46">
        <v>8</v>
      </c>
      <c r="BB56" s="50">
        <f t="shared" si="7"/>
        <v>0</v>
      </c>
      <c r="BC56" s="151">
        <f t="shared" si="9"/>
        <v>8</v>
      </c>
      <c r="BU56" s="49">
        <v>1</v>
      </c>
      <c r="BX56" s="49">
        <v>1</v>
      </c>
      <c r="CA56" s="49">
        <v>1</v>
      </c>
      <c r="CH56" s="49">
        <v>5</v>
      </c>
      <c r="CJ56" s="153">
        <f t="shared" si="10"/>
        <v>0</v>
      </c>
    </row>
    <row r="57" spans="1:88" s="49" customFormat="1" ht="13.5" hidden="1" customHeight="1" x14ac:dyDescent="0.45">
      <c r="A57" s="117"/>
      <c r="B57" s="576" t="s">
        <v>633</v>
      </c>
      <c r="C57" s="773" t="s">
        <v>303</v>
      </c>
      <c r="D57" s="773" t="s">
        <v>304</v>
      </c>
      <c r="E57" s="47" t="s">
        <v>703</v>
      </c>
      <c r="F57" s="47" t="s">
        <v>704</v>
      </c>
      <c r="G57" s="46" t="str">
        <f t="shared" si="6"/>
        <v>BELLWOOD GARMENT RACK BLACK_STEEL LEG_With Hold</v>
      </c>
      <c r="H57" s="47" t="s">
        <v>305</v>
      </c>
      <c r="I57" s="94" t="s">
        <v>306</v>
      </c>
      <c r="J57" s="94" t="s">
        <v>705</v>
      </c>
      <c r="K57" s="94" t="s">
        <v>706</v>
      </c>
      <c r="L57" s="48" t="s">
        <v>636</v>
      </c>
      <c r="M57" s="47">
        <v>1</v>
      </c>
      <c r="N57" s="47">
        <v>1</v>
      </c>
      <c r="O57" s="111"/>
      <c r="P57" s="15">
        <v>4.5599999999999996</v>
      </c>
      <c r="Q57" s="8">
        <f t="shared" si="8"/>
        <v>5</v>
      </c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6"/>
      <c r="AP57" s="46"/>
      <c r="AQ57" s="46"/>
      <c r="AR57" s="46"/>
      <c r="AS57" s="46">
        <v>5</v>
      </c>
      <c r="AT57" s="46"/>
      <c r="AU57" s="46"/>
      <c r="AV57" s="46">
        <v>0</v>
      </c>
      <c r="AX57" s="44"/>
      <c r="AY57" s="44"/>
      <c r="AZ57" s="301">
        <f t="shared" si="2"/>
        <v>5</v>
      </c>
      <c r="BA57" s="46">
        <v>5</v>
      </c>
      <c r="BB57" s="50">
        <f t="shared" si="7"/>
        <v>0</v>
      </c>
      <c r="BC57" s="151">
        <f t="shared" si="9"/>
        <v>5</v>
      </c>
      <c r="CH57" s="49">
        <v>5</v>
      </c>
      <c r="CJ57" s="153">
        <f t="shared" si="10"/>
        <v>0</v>
      </c>
    </row>
    <row r="58" spans="1:88" s="49" customFormat="1" ht="13.5" hidden="1" customHeight="1" x14ac:dyDescent="0.45">
      <c r="A58" s="117"/>
      <c r="B58" s="576" t="s">
        <v>633</v>
      </c>
      <c r="C58" s="773" t="s">
        <v>303</v>
      </c>
      <c r="D58" s="773" t="s">
        <v>304</v>
      </c>
      <c r="E58" s="47" t="s">
        <v>707</v>
      </c>
      <c r="F58" s="47" t="s">
        <v>708</v>
      </c>
      <c r="G58" s="46" t="str">
        <f t="shared" si="6"/>
        <v>BELLWOOD GARMENT RACK BLACK_STEEL LEG_w/o Hold</v>
      </c>
      <c r="H58" s="47" t="s">
        <v>305</v>
      </c>
      <c r="I58" s="94" t="s">
        <v>306</v>
      </c>
      <c r="J58" s="94" t="s">
        <v>709</v>
      </c>
      <c r="K58" s="94" t="s">
        <v>710</v>
      </c>
      <c r="L58" s="48" t="s">
        <v>636</v>
      </c>
      <c r="M58" s="47">
        <v>1</v>
      </c>
      <c r="N58" s="47">
        <v>1</v>
      </c>
      <c r="O58" s="111"/>
      <c r="P58" s="15">
        <v>4.5599999999999996</v>
      </c>
      <c r="Q58" s="8">
        <f t="shared" si="8"/>
        <v>8</v>
      </c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>
        <v>2</v>
      </c>
      <c r="AJ58" s="46"/>
      <c r="AK58" s="46"/>
      <c r="AL58" s="46"/>
      <c r="AM58" s="46"/>
      <c r="AN58" s="46">
        <v>1</v>
      </c>
      <c r="AO58" s="46"/>
      <c r="AP58" s="46"/>
      <c r="AQ58" s="46"/>
      <c r="AR58" s="46"/>
      <c r="AS58" s="46">
        <v>5</v>
      </c>
      <c r="AT58" s="46"/>
      <c r="AU58" s="46"/>
      <c r="AV58" s="46">
        <v>0</v>
      </c>
      <c r="AX58" s="44"/>
      <c r="AY58" s="44"/>
      <c r="AZ58" s="301">
        <f t="shared" si="2"/>
        <v>5</v>
      </c>
      <c r="BA58" s="46">
        <v>8</v>
      </c>
      <c r="BB58" s="50">
        <f t="shared" si="7"/>
        <v>0</v>
      </c>
      <c r="BC58" s="151">
        <f t="shared" si="9"/>
        <v>8</v>
      </c>
      <c r="BU58" s="49">
        <v>2</v>
      </c>
      <c r="CC58" s="49">
        <v>1</v>
      </c>
      <c r="CH58" s="49">
        <v>5</v>
      </c>
      <c r="CJ58" s="153">
        <f t="shared" si="10"/>
        <v>0</v>
      </c>
    </row>
    <row r="59" spans="1:88" s="49" customFormat="1" ht="13.5" hidden="1" customHeight="1" x14ac:dyDescent="0.45">
      <c r="A59" s="117"/>
      <c r="B59" s="576" t="s">
        <v>643</v>
      </c>
      <c r="C59" s="773" t="s">
        <v>303</v>
      </c>
      <c r="D59" s="773" t="s">
        <v>304</v>
      </c>
      <c r="E59" s="47" t="s">
        <v>711</v>
      </c>
      <c r="F59" s="47" t="s">
        <v>712</v>
      </c>
      <c r="G59" s="46" t="str">
        <f t="shared" si="6"/>
        <v>BELLWOOD GARMENT RACK BLACK_FRAME</v>
      </c>
      <c r="H59" s="47" t="s">
        <v>305</v>
      </c>
      <c r="I59" s="94" t="s">
        <v>306</v>
      </c>
      <c r="J59" s="94" t="s">
        <v>713</v>
      </c>
      <c r="K59" s="94" t="s">
        <v>714</v>
      </c>
      <c r="L59" s="48" t="s">
        <v>636</v>
      </c>
      <c r="M59" s="47">
        <v>1</v>
      </c>
      <c r="N59" s="47">
        <v>1</v>
      </c>
      <c r="O59" s="111">
        <v>2.6746249999999999E-3</v>
      </c>
      <c r="P59" s="15">
        <v>8.4</v>
      </c>
      <c r="Q59" s="8">
        <f t="shared" si="8"/>
        <v>5</v>
      </c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>
        <v>0</v>
      </c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>
        <v>5</v>
      </c>
      <c r="AT59" s="46"/>
      <c r="AU59" s="46"/>
      <c r="AV59" s="46">
        <v>0</v>
      </c>
      <c r="AX59" s="44"/>
      <c r="AY59" s="44"/>
      <c r="AZ59" s="301">
        <f t="shared" si="2"/>
        <v>5</v>
      </c>
      <c r="BA59" s="46">
        <v>5</v>
      </c>
      <c r="BB59" s="50">
        <f t="shared" si="7"/>
        <v>0</v>
      </c>
      <c r="BC59" s="151">
        <f t="shared" si="9"/>
        <v>5</v>
      </c>
      <c r="CH59" s="49">
        <v>5</v>
      </c>
      <c r="CJ59" s="153">
        <f t="shared" si="10"/>
        <v>0</v>
      </c>
    </row>
    <row r="60" spans="1:88" s="49" customFormat="1" ht="13.5" hidden="1" customHeight="1" x14ac:dyDescent="0.45">
      <c r="A60" s="117"/>
      <c r="B60" s="576" t="s">
        <v>633</v>
      </c>
      <c r="C60" s="773" t="s">
        <v>303</v>
      </c>
      <c r="D60" s="773" t="s">
        <v>304</v>
      </c>
      <c r="E60" s="47"/>
      <c r="F60" s="47"/>
      <c r="G60" s="46" t="str">
        <f t="shared" si="6"/>
        <v>BELLWOOD GARMENT RACK BLACK_HARDWARE</v>
      </c>
      <c r="H60" s="47" t="s">
        <v>305</v>
      </c>
      <c r="I60" s="94" t="s">
        <v>306</v>
      </c>
      <c r="J60" s="94" t="s">
        <v>638</v>
      </c>
      <c r="K60" s="94" t="s">
        <v>638</v>
      </c>
      <c r="L60" s="48" t="s">
        <v>639</v>
      </c>
      <c r="M60" s="47">
        <v>1</v>
      </c>
      <c r="N60" s="47">
        <v>1</v>
      </c>
      <c r="O60" s="111"/>
      <c r="P60" s="15">
        <v>1.66</v>
      </c>
      <c r="Q60" s="8">
        <f t="shared" si="8"/>
        <v>20</v>
      </c>
      <c r="R60" s="46"/>
      <c r="S60" s="46"/>
      <c r="T60" s="46"/>
      <c r="U60" s="46"/>
      <c r="V60" s="46"/>
      <c r="W60" s="46"/>
      <c r="X60" s="46"/>
      <c r="Y60" s="46"/>
      <c r="Z60" s="46">
        <v>20</v>
      </c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X60" s="44"/>
      <c r="AY60" s="44"/>
      <c r="AZ60" s="301">
        <f t="shared" si="2"/>
        <v>0</v>
      </c>
      <c r="BA60" s="46">
        <v>20</v>
      </c>
      <c r="BB60" s="50">
        <f t="shared" si="7"/>
        <v>0</v>
      </c>
      <c r="BC60" s="151">
        <f t="shared" si="9"/>
        <v>97</v>
      </c>
      <c r="BK60" s="49">
        <v>97</v>
      </c>
      <c r="CJ60" s="153">
        <f t="shared" si="10"/>
        <v>77</v>
      </c>
    </row>
    <row r="61" spans="1:88" s="49" customFormat="1" ht="13.5" hidden="1" customHeight="1" x14ac:dyDescent="0.45">
      <c r="A61" s="117"/>
      <c r="B61" s="576" t="s">
        <v>643</v>
      </c>
      <c r="C61" s="773" t="s">
        <v>58</v>
      </c>
      <c r="D61" s="773" t="s">
        <v>59</v>
      </c>
      <c r="E61" s="47" t="s">
        <v>680</v>
      </c>
      <c r="F61" s="47" t="s">
        <v>715</v>
      </c>
      <c r="G61" s="46" t="str">
        <f t="shared" si="6"/>
        <v>BELLWOOD GARMENT RACK WHT/NAT_SMALL SHELF_Logo</v>
      </c>
      <c r="H61" s="47" t="s">
        <v>47</v>
      </c>
      <c r="I61" s="94" t="s">
        <v>298</v>
      </c>
      <c r="J61" s="94" t="s">
        <v>689</v>
      </c>
      <c r="K61" s="94" t="s">
        <v>690</v>
      </c>
      <c r="L61" s="48" t="s">
        <v>636</v>
      </c>
      <c r="M61" s="47">
        <v>3</v>
      </c>
      <c r="N61" s="47">
        <v>1</v>
      </c>
      <c r="O61" s="111">
        <v>1.9199250000000001E-3</v>
      </c>
      <c r="P61" s="15">
        <v>5.83</v>
      </c>
      <c r="Q61" s="8">
        <f t="shared" si="8"/>
        <v>5</v>
      </c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46"/>
      <c r="AN61" s="46"/>
      <c r="AO61" s="46"/>
      <c r="AP61" s="46"/>
      <c r="AQ61" s="46"/>
      <c r="AR61" s="46"/>
      <c r="AS61" s="46">
        <v>5</v>
      </c>
      <c r="AT61" s="46"/>
      <c r="AU61" s="46"/>
      <c r="AV61" s="46">
        <v>0</v>
      </c>
      <c r="AX61" s="44"/>
      <c r="AY61" s="44"/>
      <c r="AZ61" s="301">
        <f t="shared" si="2"/>
        <v>5</v>
      </c>
      <c r="BA61" s="46">
        <v>5</v>
      </c>
      <c r="BB61" s="50">
        <f t="shared" si="7"/>
        <v>0</v>
      </c>
      <c r="BC61" s="151">
        <f t="shared" si="9"/>
        <v>5</v>
      </c>
      <c r="CH61" s="49">
        <v>5</v>
      </c>
      <c r="CJ61" s="153">
        <f t="shared" si="10"/>
        <v>0</v>
      </c>
    </row>
    <row r="62" spans="1:88" s="49" customFormat="1" ht="13.5" hidden="1" customHeight="1" x14ac:dyDescent="0.45">
      <c r="A62" s="117"/>
      <c r="B62" s="576" t="s">
        <v>643</v>
      </c>
      <c r="C62" s="773" t="s">
        <v>58</v>
      </c>
      <c r="D62" s="773" t="s">
        <v>59</v>
      </c>
      <c r="E62" s="47" t="s">
        <v>691</v>
      </c>
      <c r="F62" s="47" t="s">
        <v>716</v>
      </c>
      <c r="G62" s="46" t="str">
        <f t="shared" si="6"/>
        <v>BELLWOOD GARMENT RACK WHT/NAT_LARGE SHELF_No Logo</v>
      </c>
      <c r="H62" s="47" t="s">
        <v>47</v>
      </c>
      <c r="I62" s="94" t="s">
        <v>298</v>
      </c>
      <c r="J62" s="94" t="s">
        <v>693</v>
      </c>
      <c r="K62" s="94" t="s">
        <v>694</v>
      </c>
      <c r="L62" s="48" t="s">
        <v>636</v>
      </c>
      <c r="M62" s="47">
        <v>1</v>
      </c>
      <c r="N62" s="47">
        <v>1</v>
      </c>
      <c r="O62" s="111">
        <v>5.2578E-3</v>
      </c>
      <c r="P62" s="15">
        <v>15.97</v>
      </c>
      <c r="Q62" s="8">
        <f t="shared" si="8"/>
        <v>5</v>
      </c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46"/>
      <c r="AN62" s="46"/>
      <c r="AO62" s="46"/>
      <c r="AP62" s="46"/>
      <c r="AQ62" s="46"/>
      <c r="AR62" s="46"/>
      <c r="AS62" s="46">
        <v>5</v>
      </c>
      <c r="AT62" s="46"/>
      <c r="AU62" s="46"/>
      <c r="AV62" s="46">
        <v>0</v>
      </c>
      <c r="AX62" s="44"/>
      <c r="AY62" s="44"/>
      <c r="AZ62" s="301">
        <f t="shared" si="2"/>
        <v>5</v>
      </c>
      <c r="BA62" s="46">
        <v>5</v>
      </c>
      <c r="BB62" s="50">
        <f t="shared" si="7"/>
        <v>0</v>
      </c>
      <c r="BC62" s="151">
        <f t="shared" si="9"/>
        <v>5</v>
      </c>
      <c r="CH62" s="49">
        <v>5</v>
      </c>
      <c r="CJ62" s="153">
        <f t="shared" si="10"/>
        <v>0</v>
      </c>
    </row>
    <row r="63" spans="1:88" s="49" customFormat="1" ht="13.5" hidden="1" customHeight="1" x14ac:dyDescent="0.45">
      <c r="A63" s="117"/>
      <c r="B63" s="576" t="s">
        <v>643</v>
      </c>
      <c r="C63" s="773" t="s">
        <v>58</v>
      </c>
      <c r="D63" s="773" t="s">
        <v>59</v>
      </c>
      <c r="E63" s="47" t="s">
        <v>695</v>
      </c>
      <c r="F63" s="47" t="s">
        <v>717</v>
      </c>
      <c r="G63" s="46" t="str">
        <f t="shared" si="6"/>
        <v>BELLWOOD GARMENT RACK WHT/NAT_POST HORIZONTAL WOOD</v>
      </c>
      <c r="H63" s="47" t="s">
        <v>47</v>
      </c>
      <c r="I63" s="94" t="s">
        <v>298</v>
      </c>
      <c r="J63" s="94" t="s">
        <v>697</v>
      </c>
      <c r="K63" s="94" t="s">
        <v>698</v>
      </c>
      <c r="L63" s="48" t="s">
        <v>636</v>
      </c>
      <c r="M63" s="47">
        <v>1</v>
      </c>
      <c r="N63" s="47">
        <v>1</v>
      </c>
      <c r="O63" s="111">
        <v>9.4859999999999996E-4</v>
      </c>
      <c r="P63" s="15">
        <v>2.88</v>
      </c>
      <c r="Q63" s="8">
        <f t="shared" si="8"/>
        <v>15</v>
      </c>
      <c r="R63" s="46"/>
      <c r="S63" s="46"/>
      <c r="T63" s="46"/>
      <c r="U63" s="46"/>
      <c r="V63" s="46"/>
      <c r="W63" s="46"/>
      <c r="X63" s="46">
        <v>10</v>
      </c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6">
        <v>5</v>
      </c>
      <c r="AT63" s="46"/>
      <c r="AU63" s="46"/>
      <c r="AV63" s="46">
        <v>0</v>
      </c>
      <c r="AX63" s="44"/>
      <c r="AY63" s="44"/>
      <c r="AZ63" s="301">
        <f t="shared" si="2"/>
        <v>5</v>
      </c>
      <c r="BA63" s="46">
        <v>15</v>
      </c>
      <c r="BB63" s="50">
        <f t="shared" si="7"/>
        <v>0</v>
      </c>
      <c r="BC63" s="151">
        <f t="shared" si="9"/>
        <v>15</v>
      </c>
      <c r="BH63" s="49">
        <v>10</v>
      </c>
      <c r="CH63" s="49">
        <v>5</v>
      </c>
      <c r="CJ63" s="153">
        <f t="shared" si="10"/>
        <v>0</v>
      </c>
    </row>
    <row r="64" spans="1:88" s="49" customFormat="1" ht="13.5" hidden="1" customHeight="1" x14ac:dyDescent="0.45">
      <c r="A64" s="117"/>
      <c r="B64" s="576" t="s">
        <v>633</v>
      </c>
      <c r="C64" s="773" t="s">
        <v>58</v>
      </c>
      <c r="D64" s="773" t="s">
        <v>59</v>
      </c>
      <c r="E64" s="47" t="s">
        <v>699</v>
      </c>
      <c r="F64" s="47" t="s">
        <v>718</v>
      </c>
      <c r="G64" s="46" t="str">
        <f t="shared" si="6"/>
        <v>BELLWOOD GARMENT RACK WHT/NAT_ROD HORIZONTAL STEEL</v>
      </c>
      <c r="H64" s="47" t="s">
        <v>47</v>
      </c>
      <c r="I64" s="94" t="s">
        <v>298</v>
      </c>
      <c r="J64" s="94" t="s">
        <v>701</v>
      </c>
      <c r="K64" s="94" t="s">
        <v>702</v>
      </c>
      <c r="L64" s="48" t="s">
        <v>636</v>
      </c>
      <c r="M64" s="47">
        <v>1</v>
      </c>
      <c r="N64" s="47">
        <v>1</v>
      </c>
      <c r="O64" s="111"/>
      <c r="P64" s="15">
        <v>0.62</v>
      </c>
      <c r="Q64" s="8">
        <f t="shared" si="8"/>
        <v>5</v>
      </c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46"/>
      <c r="AS64" s="46">
        <v>5</v>
      </c>
      <c r="AT64" s="46"/>
      <c r="AU64" s="46"/>
      <c r="AV64" s="46">
        <v>0</v>
      </c>
      <c r="AX64" s="44"/>
      <c r="AY64" s="44"/>
      <c r="AZ64" s="301">
        <f t="shared" si="2"/>
        <v>5</v>
      </c>
      <c r="BA64" s="46">
        <v>5</v>
      </c>
      <c r="BB64" s="50">
        <f t="shared" si="7"/>
        <v>0</v>
      </c>
      <c r="BC64" s="151">
        <f t="shared" si="9"/>
        <v>5</v>
      </c>
      <c r="CH64" s="49">
        <v>5</v>
      </c>
      <c r="CJ64" s="153">
        <f t="shared" si="10"/>
        <v>0</v>
      </c>
    </row>
    <row r="65" spans="1:88" s="49" customFormat="1" ht="13.5" hidden="1" customHeight="1" x14ac:dyDescent="0.45">
      <c r="A65" s="117"/>
      <c r="B65" s="576" t="s">
        <v>633</v>
      </c>
      <c r="C65" s="773" t="s">
        <v>58</v>
      </c>
      <c r="D65" s="773" t="s">
        <v>59</v>
      </c>
      <c r="E65" s="47" t="s">
        <v>703</v>
      </c>
      <c r="F65" s="47" t="s">
        <v>719</v>
      </c>
      <c r="G65" s="46" t="str">
        <f t="shared" si="6"/>
        <v>BELLWOOD GARMENT RACK WHT/NAT_STEEL LEG_With Hold</v>
      </c>
      <c r="H65" s="47" t="s">
        <v>47</v>
      </c>
      <c r="I65" s="94" t="s">
        <v>298</v>
      </c>
      <c r="J65" s="94" t="s">
        <v>705</v>
      </c>
      <c r="K65" s="94" t="s">
        <v>706</v>
      </c>
      <c r="L65" s="48" t="s">
        <v>636</v>
      </c>
      <c r="M65" s="47">
        <v>1</v>
      </c>
      <c r="N65" s="47">
        <v>1</v>
      </c>
      <c r="O65" s="111"/>
      <c r="P65" s="15">
        <v>4.5599999999999996</v>
      </c>
      <c r="Q65" s="8">
        <f t="shared" si="8"/>
        <v>5</v>
      </c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46">
        <v>5</v>
      </c>
      <c r="AT65" s="46"/>
      <c r="AU65" s="46"/>
      <c r="AV65" s="46">
        <v>0</v>
      </c>
      <c r="AX65" s="44"/>
      <c r="AY65" s="44"/>
      <c r="AZ65" s="301">
        <f t="shared" si="2"/>
        <v>5</v>
      </c>
      <c r="BA65" s="46">
        <v>5</v>
      </c>
      <c r="BB65" s="50">
        <f t="shared" si="7"/>
        <v>0</v>
      </c>
      <c r="BC65" s="151">
        <f t="shared" si="9"/>
        <v>5</v>
      </c>
      <c r="CH65" s="49">
        <v>5</v>
      </c>
      <c r="CJ65" s="153">
        <f t="shared" si="10"/>
        <v>0</v>
      </c>
    </row>
    <row r="66" spans="1:88" s="49" customFormat="1" ht="13.5" hidden="1" customHeight="1" x14ac:dyDescent="0.45">
      <c r="A66" s="117"/>
      <c r="B66" s="576" t="s">
        <v>633</v>
      </c>
      <c r="C66" s="773" t="s">
        <v>58</v>
      </c>
      <c r="D66" s="773" t="s">
        <v>59</v>
      </c>
      <c r="E66" s="47" t="s">
        <v>707</v>
      </c>
      <c r="F66" s="47" t="s">
        <v>720</v>
      </c>
      <c r="G66" s="46" t="str">
        <f t="shared" si="6"/>
        <v>BELLWOOD GARMENT RACK WHT/NAT_STEEL LEG_w/o Hold</v>
      </c>
      <c r="H66" s="47" t="s">
        <v>47</v>
      </c>
      <c r="I66" s="94" t="s">
        <v>298</v>
      </c>
      <c r="J66" s="94" t="s">
        <v>709</v>
      </c>
      <c r="K66" s="94" t="s">
        <v>710</v>
      </c>
      <c r="L66" s="48" t="s">
        <v>636</v>
      </c>
      <c r="M66" s="47">
        <v>1</v>
      </c>
      <c r="N66" s="47">
        <v>1</v>
      </c>
      <c r="O66" s="111"/>
      <c r="P66" s="15">
        <v>4.5599999999999996</v>
      </c>
      <c r="Q66" s="8">
        <f t="shared" si="8"/>
        <v>5</v>
      </c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>
        <v>5</v>
      </c>
      <c r="AT66" s="46"/>
      <c r="AU66" s="46"/>
      <c r="AV66" s="46">
        <v>0</v>
      </c>
      <c r="AX66" s="44"/>
      <c r="AY66" s="44"/>
      <c r="AZ66" s="301">
        <f t="shared" si="2"/>
        <v>5</v>
      </c>
      <c r="BA66" s="46">
        <v>5</v>
      </c>
      <c r="BB66" s="50">
        <f t="shared" si="7"/>
        <v>0</v>
      </c>
      <c r="BC66" s="151">
        <f t="shared" si="9"/>
        <v>5</v>
      </c>
      <c r="CH66" s="49">
        <v>5</v>
      </c>
      <c r="CJ66" s="153">
        <f t="shared" si="10"/>
        <v>0</v>
      </c>
    </row>
    <row r="67" spans="1:88" s="49" customFormat="1" ht="13.5" hidden="1" customHeight="1" x14ac:dyDescent="0.45">
      <c r="A67" s="117"/>
      <c r="B67" s="576" t="s">
        <v>643</v>
      </c>
      <c r="C67" s="773" t="s">
        <v>58</v>
      </c>
      <c r="D67" s="773" t="s">
        <v>59</v>
      </c>
      <c r="E67" s="47" t="s">
        <v>711</v>
      </c>
      <c r="F67" s="47" t="s">
        <v>721</v>
      </c>
      <c r="G67" s="46" t="str">
        <f t="shared" si="6"/>
        <v>BELLWOOD GARMENT RACK WHT/NAT_FRAME</v>
      </c>
      <c r="H67" s="47" t="s">
        <v>47</v>
      </c>
      <c r="I67" s="94" t="s">
        <v>298</v>
      </c>
      <c r="J67" s="94" t="s">
        <v>713</v>
      </c>
      <c r="K67" s="94" t="s">
        <v>714</v>
      </c>
      <c r="L67" s="48" t="s">
        <v>636</v>
      </c>
      <c r="M67" s="47">
        <v>1</v>
      </c>
      <c r="N67" s="47">
        <v>1</v>
      </c>
      <c r="O67" s="111">
        <v>2.6746249999999999E-3</v>
      </c>
      <c r="P67" s="15">
        <v>8.1300000000000008</v>
      </c>
      <c r="Q67" s="8">
        <f t="shared" si="8"/>
        <v>21</v>
      </c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>
        <v>5</v>
      </c>
      <c r="AD67" s="46"/>
      <c r="AE67" s="46"/>
      <c r="AF67" s="46"/>
      <c r="AG67" s="46"/>
      <c r="AH67" s="46"/>
      <c r="AI67" s="46"/>
      <c r="AJ67" s="46"/>
      <c r="AK67" s="46"/>
      <c r="AL67" s="46">
        <v>10</v>
      </c>
      <c r="AM67" s="46"/>
      <c r="AN67" s="46">
        <v>1</v>
      </c>
      <c r="AO67" s="46"/>
      <c r="AP67" s="46"/>
      <c r="AQ67" s="46"/>
      <c r="AR67" s="46"/>
      <c r="AS67" s="46">
        <v>5</v>
      </c>
      <c r="AT67" s="46"/>
      <c r="AU67" s="46"/>
      <c r="AV67" s="46">
        <v>0</v>
      </c>
      <c r="AX67" s="44"/>
      <c r="AY67" s="44"/>
      <c r="AZ67" s="301">
        <f t="shared" si="2"/>
        <v>5</v>
      </c>
      <c r="BA67" s="46">
        <v>21</v>
      </c>
      <c r="BB67" s="50">
        <f t="shared" si="7"/>
        <v>0</v>
      </c>
      <c r="BC67" s="151">
        <f t="shared" si="9"/>
        <v>21</v>
      </c>
      <c r="BL67" s="49">
        <v>4</v>
      </c>
      <c r="BN67" s="49">
        <v>1</v>
      </c>
      <c r="BV67" s="49">
        <v>10</v>
      </c>
      <c r="CC67" s="49">
        <v>1</v>
      </c>
      <c r="CH67" s="49">
        <v>5</v>
      </c>
      <c r="CJ67" s="153">
        <f t="shared" si="10"/>
        <v>0</v>
      </c>
    </row>
    <row r="68" spans="1:88" s="49" customFormat="1" ht="13.5" hidden="1" customHeight="1" x14ac:dyDescent="0.45">
      <c r="A68" s="117"/>
      <c r="B68" s="576" t="s">
        <v>633</v>
      </c>
      <c r="C68" s="773" t="s">
        <v>58</v>
      </c>
      <c r="D68" s="773" t="s">
        <v>59</v>
      </c>
      <c r="E68" s="47"/>
      <c r="F68" s="47"/>
      <c r="G68" s="46" t="str">
        <f t="shared" si="6"/>
        <v>BELLWOOD GARMENT RACK WHT/NAT_HARDWARE</v>
      </c>
      <c r="H68" s="47" t="s">
        <v>47</v>
      </c>
      <c r="I68" s="94" t="s">
        <v>298</v>
      </c>
      <c r="J68" s="94" t="s">
        <v>638</v>
      </c>
      <c r="K68" s="94" t="s">
        <v>638</v>
      </c>
      <c r="L68" s="48" t="s">
        <v>639</v>
      </c>
      <c r="M68" s="47">
        <v>1</v>
      </c>
      <c r="N68" s="47">
        <v>1</v>
      </c>
      <c r="O68" s="111"/>
      <c r="P68" s="15">
        <v>2.2799999999999998</v>
      </c>
      <c r="Q68" s="8">
        <f t="shared" si="8"/>
        <v>20</v>
      </c>
      <c r="R68" s="46"/>
      <c r="S68" s="46"/>
      <c r="T68" s="46"/>
      <c r="U68" s="46"/>
      <c r="V68" s="46"/>
      <c r="W68" s="46"/>
      <c r="X68" s="46"/>
      <c r="Y68" s="46"/>
      <c r="Z68" s="46"/>
      <c r="AA68" s="46">
        <v>20</v>
      </c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X68" s="44"/>
      <c r="AY68" s="44"/>
      <c r="AZ68" s="301">
        <f t="shared" si="2"/>
        <v>0</v>
      </c>
      <c r="BA68" s="46">
        <v>20</v>
      </c>
      <c r="BB68" s="50">
        <f t="shared" si="7"/>
        <v>0</v>
      </c>
      <c r="BC68" s="151">
        <f t="shared" si="9"/>
        <v>20</v>
      </c>
      <c r="BL68" s="49">
        <v>20</v>
      </c>
      <c r="CJ68" s="153">
        <f t="shared" si="10"/>
        <v>0</v>
      </c>
    </row>
    <row r="69" spans="1:88" s="49" customFormat="1" ht="13.5" hidden="1" customHeight="1" x14ac:dyDescent="0.45">
      <c r="A69" s="117"/>
      <c r="B69" s="576" t="s">
        <v>643</v>
      </c>
      <c r="C69" s="773" t="s">
        <v>58</v>
      </c>
      <c r="D69" s="773" t="s">
        <v>59</v>
      </c>
      <c r="E69" s="773" t="s">
        <v>58</v>
      </c>
      <c r="F69" s="536"/>
      <c r="G69" s="46" t="str">
        <f t="shared" si="6"/>
        <v>BELLWOOD GARMENT RACK WHT/NAT_SET</v>
      </c>
      <c r="H69" s="47" t="s">
        <v>47</v>
      </c>
      <c r="I69" s="94" t="s">
        <v>298</v>
      </c>
      <c r="J69" s="94" t="s">
        <v>639</v>
      </c>
      <c r="K69" s="94" t="s">
        <v>722</v>
      </c>
      <c r="L69" s="48" t="s">
        <v>639</v>
      </c>
      <c r="M69" s="47">
        <v>1</v>
      </c>
      <c r="N69" s="47">
        <v>1</v>
      </c>
      <c r="O69" s="111">
        <v>1.4640799999999999E-2</v>
      </c>
      <c r="P69" s="15">
        <v>56.5</v>
      </c>
      <c r="Q69" s="8">
        <f t="shared" si="8"/>
        <v>3</v>
      </c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>
        <v>3</v>
      </c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X69" s="44"/>
      <c r="AY69" s="44"/>
      <c r="AZ69" s="301">
        <f t="shared" si="2"/>
        <v>0</v>
      </c>
      <c r="BA69" s="46">
        <v>3</v>
      </c>
      <c r="BB69" s="50">
        <f t="shared" si="7"/>
        <v>0</v>
      </c>
      <c r="BC69" s="151">
        <f t="shared" si="9"/>
        <v>3</v>
      </c>
      <c r="BP69" s="49">
        <v>3</v>
      </c>
      <c r="CJ69" s="153">
        <f t="shared" si="10"/>
        <v>0</v>
      </c>
    </row>
    <row r="70" spans="1:88" s="49" customFormat="1" ht="13.5" customHeight="1" x14ac:dyDescent="0.45">
      <c r="A70" s="117"/>
      <c r="B70" s="576" t="s">
        <v>643</v>
      </c>
      <c r="C70" s="773" t="s">
        <v>309</v>
      </c>
      <c r="D70" s="773" t="s">
        <v>302</v>
      </c>
      <c r="E70" s="47" t="s">
        <v>634</v>
      </c>
      <c r="F70" s="1006" t="s">
        <v>723</v>
      </c>
      <c r="G70" s="46" t="str">
        <f t="shared" si="6"/>
        <v>BELLWOOD OVER THE TOILET SHELF BLK/WAL_FRAME_Logo</v>
      </c>
      <c r="H70" s="47" t="s">
        <v>50</v>
      </c>
      <c r="I70" s="94" t="s">
        <v>299</v>
      </c>
      <c r="J70" s="94" t="s">
        <v>666</v>
      </c>
      <c r="K70" s="94" t="s">
        <v>667</v>
      </c>
      <c r="L70" s="48" t="s">
        <v>636</v>
      </c>
      <c r="M70" s="47">
        <v>1</v>
      </c>
      <c r="N70" s="47">
        <v>1</v>
      </c>
      <c r="O70" s="111">
        <v>1.9120499999999998E-3</v>
      </c>
      <c r="P70" s="15">
        <v>5.23</v>
      </c>
      <c r="Q70" s="8">
        <f t="shared" si="8"/>
        <v>5</v>
      </c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986">
        <v>5</v>
      </c>
      <c r="AS70" s="46"/>
      <c r="AT70" s="46"/>
      <c r="AU70" s="46"/>
      <c r="AV70" s="986">
        <v>0</v>
      </c>
      <c r="AX70" s="44"/>
      <c r="AY70" s="44"/>
      <c r="AZ70" s="301">
        <f t="shared" si="2"/>
        <v>0</v>
      </c>
      <c r="BA70" s="46">
        <v>5</v>
      </c>
      <c r="BB70" s="50">
        <f t="shared" si="7"/>
        <v>0</v>
      </c>
      <c r="BC70" s="151">
        <f t="shared" si="9"/>
        <v>5</v>
      </c>
      <c r="CF70" s="49">
        <v>5</v>
      </c>
      <c r="CJ70" s="153">
        <f t="shared" si="10"/>
        <v>0</v>
      </c>
    </row>
    <row r="71" spans="1:88" s="49" customFormat="1" ht="13.5" hidden="1" customHeight="1" x14ac:dyDescent="0.45">
      <c r="A71" s="117"/>
      <c r="B71" s="576" t="s">
        <v>643</v>
      </c>
      <c r="C71" s="773" t="s">
        <v>309</v>
      </c>
      <c r="D71" s="773" t="s">
        <v>302</v>
      </c>
      <c r="E71" s="47" t="s">
        <v>634</v>
      </c>
      <c r="F71" s="47"/>
      <c r="G71" s="46" t="str">
        <f t="shared" si="6"/>
        <v>BELLWOOD OVER THE TOILET SHELF BLK/WAL_FRAME_No Logo</v>
      </c>
      <c r="H71" s="47" t="s">
        <v>50</v>
      </c>
      <c r="I71" s="94" t="s">
        <v>299</v>
      </c>
      <c r="J71" s="94" t="s">
        <v>668</v>
      </c>
      <c r="K71" s="94" t="s">
        <v>669</v>
      </c>
      <c r="L71" s="48" t="s">
        <v>636</v>
      </c>
      <c r="M71" s="47">
        <v>1</v>
      </c>
      <c r="N71" s="47">
        <v>1</v>
      </c>
      <c r="O71" s="111">
        <v>1.9120499999999998E-3</v>
      </c>
      <c r="P71" s="15">
        <v>5.23</v>
      </c>
      <c r="Q71" s="8">
        <f t="shared" si="8"/>
        <v>0</v>
      </c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X71" s="44"/>
      <c r="AY71" s="44"/>
      <c r="AZ71" s="301">
        <f t="shared" si="2"/>
        <v>0</v>
      </c>
      <c r="BA71" s="46">
        <v>0</v>
      </c>
      <c r="BB71" s="50">
        <f t="shared" si="7"/>
        <v>0</v>
      </c>
      <c r="BC71" s="151">
        <f t="shared" si="9"/>
        <v>0</v>
      </c>
      <c r="CJ71" s="153">
        <f t="shared" si="10"/>
        <v>0</v>
      </c>
    </row>
    <row r="72" spans="1:88" s="49" customFormat="1" ht="13.5" customHeight="1" x14ac:dyDescent="0.45">
      <c r="A72" s="117"/>
      <c r="B72" s="576" t="s">
        <v>643</v>
      </c>
      <c r="C72" s="773" t="s">
        <v>309</v>
      </c>
      <c r="D72" s="773" t="s">
        <v>302</v>
      </c>
      <c r="E72" s="47" t="s">
        <v>640</v>
      </c>
      <c r="F72" s="1006" t="s">
        <v>724</v>
      </c>
      <c r="G72" s="46" t="str">
        <f t="shared" si="6"/>
        <v>BELLWOOD OVER THE TOILET SHELF BLK/WAL_SHELF_Logo</v>
      </c>
      <c r="H72" s="47" t="s">
        <v>50</v>
      </c>
      <c r="I72" s="94" t="s">
        <v>299</v>
      </c>
      <c r="J72" s="94" t="s">
        <v>652</v>
      </c>
      <c r="K72" s="94" t="s">
        <v>653</v>
      </c>
      <c r="L72" s="48" t="s">
        <v>636</v>
      </c>
      <c r="M72" s="47">
        <v>1</v>
      </c>
      <c r="N72" s="47">
        <v>1</v>
      </c>
      <c r="O72" s="111">
        <v>2.0209199999999998E-3</v>
      </c>
      <c r="P72" s="15">
        <v>5.53</v>
      </c>
      <c r="Q72" s="8">
        <f t="shared" si="8"/>
        <v>5</v>
      </c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986">
        <v>5</v>
      </c>
      <c r="AS72" s="46"/>
      <c r="AT72" s="46"/>
      <c r="AU72" s="46"/>
      <c r="AV72" s="986">
        <v>0</v>
      </c>
      <c r="AX72" s="44"/>
      <c r="AY72" s="44"/>
      <c r="AZ72" s="301">
        <f t="shared" si="2"/>
        <v>0</v>
      </c>
      <c r="BA72" s="46">
        <v>5</v>
      </c>
      <c r="BB72" s="50">
        <f t="shared" si="7"/>
        <v>0</v>
      </c>
      <c r="BC72" s="151">
        <f t="shared" si="9"/>
        <v>5</v>
      </c>
      <c r="CF72" s="49">
        <v>5</v>
      </c>
      <c r="CJ72" s="153">
        <f t="shared" si="10"/>
        <v>0</v>
      </c>
    </row>
    <row r="73" spans="1:88" s="49" customFormat="1" ht="13.5" hidden="1" customHeight="1" x14ac:dyDescent="0.45">
      <c r="A73" s="117"/>
      <c r="B73" s="576" t="s">
        <v>643</v>
      </c>
      <c r="C73" s="773" t="s">
        <v>309</v>
      </c>
      <c r="D73" s="773" t="s">
        <v>302</v>
      </c>
      <c r="E73" s="47" t="s">
        <v>640</v>
      </c>
      <c r="F73" s="47"/>
      <c r="G73" s="46" t="str">
        <f t="shared" si="6"/>
        <v>BELLWOOD OVER THE TOILET SHELF BLK/WAL_SHELF_No Logo</v>
      </c>
      <c r="H73" s="47" t="s">
        <v>50</v>
      </c>
      <c r="I73" s="94" t="s">
        <v>299</v>
      </c>
      <c r="J73" s="94" t="s">
        <v>671</v>
      </c>
      <c r="K73" s="94" t="s">
        <v>672</v>
      </c>
      <c r="L73" s="48" t="s">
        <v>636</v>
      </c>
      <c r="M73" s="47">
        <v>2</v>
      </c>
      <c r="N73" s="47">
        <v>1</v>
      </c>
      <c r="O73" s="111">
        <v>2.0209199999999998E-3</v>
      </c>
      <c r="P73" s="15">
        <v>5.53</v>
      </c>
      <c r="Q73" s="8">
        <f t="shared" si="8"/>
        <v>0</v>
      </c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X73" s="44"/>
      <c r="AY73" s="44"/>
      <c r="AZ73" s="301">
        <f t="shared" si="2"/>
        <v>0</v>
      </c>
      <c r="BA73" s="46">
        <v>0</v>
      </c>
      <c r="BB73" s="50">
        <f t="shared" si="7"/>
        <v>0</v>
      </c>
      <c r="BC73" s="151">
        <f t="shared" si="9"/>
        <v>0</v>
      </c>
      <c r="CJ73" s="153">
        <f t="shared" si="10"/>
        <v>0</v>
      </c>
    </row>
    <row r="74" spans="1:88" s="49" customFormat="1" ht="13.5" customHeight="1" x14ac:dyDescent="0.45">
      <c r="A74" s="117"/>
      <c r="B74" s="576" t="s">
        <v>643</v>
      </c>
      <c r="C74" s="773" t="s">
        <v>309</v>
      </c>
      <c r="D74" s="773" t="s">
        <v>302</v>
      </c>
      <c r="E74" s="47" t="s">
        <v>644</v>
      </c>
      <c r="F74" s="1006" t="s">
        <v>725</v>
      </c>
      <c r="G74" s="46" t="str">
        <f t="shared" si="6"/>
        <v>BELLWOOD OVER THE TOILET SHELF BLK/WAL_BAR</v>
      </c>
      <c r="H74" s="47" t="s">
        <v>50</v>
      </c>
      <c r="I74" s="94" t="s">
        <v>299</v>
      </c>
      <c r="J74" s="94" t="s">
        <v>726</v>
      </c>
      <c r="K74" s="94" t="s">
        <v>727</v>
      </c>
      <c r="L74" s="48" t="s">
        <v>636</v>
      </c>
      <c r="M74" s="47">
        <v>1</v>
      </c>
      <c r="N74" s="47">
        <v>1</v>
      </c>
      <c r="O74" s="111">
        <v>4.5375E-4</v>
      </c>
      <c r="P74" s="15">
        <v>1.24</v>
      </c>
      <c r="Q74" s="8">
        <f t="shared" si="8"/>
        <v>5</v>
      </c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986">
        <v>5</v>
      </c>
      <c r="AS74" s="46"/>
      <c r="AT74" s="46"/>
      <c r="AU74" s="46"/>
      <c r="AV74" s="986">
        <v>0</v>
      </c>
      <c r="AX74" s="44"/>
      <c r="AY74" s="44"/>
      <c r="AZ74" s="301">
        <f t="shared" si="2"/>
        <v>0</v>
      </c>
      <c r="BA74" s="46">
        <v>5</v>
      </c>
      <c r="BB74" s="50">
        <f t="shared" si="7"/>
        <v>0</v>
      </c>
      <c r="BC74" s="151">
        <f t="shared" si="9"/>
        <v>5</v>
      </c>
      <c r="CF74" s="49">
        <v>5</v>
      </c>
      <c r="CJ74" s="153">
        <f t="shared" si="10"/>
        <v>0</v>
      </c>
    </row>
    <row r="75" spans="1:88" s="49" customFormat="1" ht="13.5" customHeight="1" x14ac:dyDescent="0.45">
      <c r="A75" s="117"/>
      <c r="B75" s="576" t="s">
        <v>633</v>
      </c>
      <c r="C75" s="773" t="s">
        <v>309</v>
      </c>
      <c r="D75" s="773" t="s">
        <v>302</v>
      </c>
      <c r="E75" s="47" t="s">
        <v>650</v>
      </c>
      <c r="F75" s="1006" t="s">
        <v>728</v>
      </c>
      <c r="G75" s="46" t="str">
        <f t="shared" ref="G75:G106" si="11">D75&amp;"_"&amp;J75</f>
        <v>BELLWOOD OVER THE TOILET SHELF BLK/WAL_SUPPORT STEEL BAR</v>
      </c>
      <c r="H75" s="47" t="s">
        <v>50</v>
      </c>
      <c r="I75" s="94" t="s">
        <v>299</v>
      </c>
      <c r="J75" s="94" t="s">
        <v>729</v>
      </c>
      <c r="K75" s="94" t="s">
        <v>730</v>
      </c>
      <c r="L75" s="48" t="s">
        <v>639</v>
      </c>
      <c r="M75" s="47">
        <v>1</v>
      </c>
      <c r="N75" s="47">
        <v>1</v>
      </c>
      <c r="O75" s="111"/>
      <c r="P75" s="15">
        <v>1.56</v>
      </c>
      <c r="Q75" s="8">
        <f t="shared" si="8"/>
        <v>5</v>
      </c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986">
        <v>5</v>
      </c>
      <c r="AS75" s="46"/>
      <c r="AT75" s="46"/>
      <c r="AU75" s="46"/>
      <c r="AV75" s="986">
        <v>0</v>
      </c>
      <c r="AX75" s="44"/>
      <c r="AY75" s="44"/>
      <c r="AZ75" s="301">
        <f t="shared" si="2"/>
        <v>0</v>
      </c>
      <c r="BA75" s="46">
        <v>5</v>
      </c>
      <c r="BB75" s="50">
        <f t="shared" ref="BB75:BB106" si="12">BA75-Q75</f>
        <v>0</v>
      </c>
      <c r="BC75" s="151">
        <f t="shared" si="9"/>
        <v>5</v>
      </c>
      <c r="CF75" s="49">
        <v>5</v>
      </c>
      <c r="CJ75" s="153">
        <f t="shared" si="10"/>
        <v>0</v>
      </c>
    </row>
    <row r="76" spans="1:88" s="49" customFormat="1" ht="13.5" hidden="1" customHeight="1" x14ac:dyDescent="0.45">
      <c r="A76" s="117"/>
      <c r="B76" s="576" t="s">
        <v>633</v>
      </c>
      <c r="C76" s="773" t="s">
        <v>309</v>
      </c>
      <c r="D76" s="773" t="s">
        <v>302</v>
      </c>
      <c r="E76" s="47" t="s">
        <v>731</v>
      </c>
      <c r="F76" s="47"/>
      <c r="G76" s="46" t="str">
        <f t="shared" si="11"/>
        <v>BELLWOOD OVER THE TOILET SHELF BLK/WAL_HARDWARE</v>
      </c>
      <c r="H76" s="47" t="s">
        <v>50</v>
      </c>
      <c r="I76" s="94" t="s">
        <v>299</v>
      </c>
      <c r="J76" s="94" t="s">
        <v>638</v>
      </c>
      <c r="K76" s="94" t="s">
        <v>638</v>
      </c>
      <c r="L76" s="48" t="s">
        <v>639</v>
      </c>
      <c r="M76" s="47">
        <v>1</v>
      </c>
      <c r="N76" s="47">
        <v>1</v>
      </c>
      <c r="O76" s="111"/>
      <c r="P76" s="15">
        <v>2.59</v>
      </c>
      <c r="Q76" s="8">
        <f t="shared" si="8"/>
        <v>20</v>
      </c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>
        <v>20</v>
      </c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X76" s="44"/>
      <c r="AY76" s="44"/>
      <c r="AZ76" s="301">
        <f t="shared" ref="AZ76:AZ139" si="13">AS76+AT76</f>
        <v>0</v>
      </c>
      <c r="BA76" s="46">
        <v>20</v>
      </c>
      <c r="BB76" s="50">
        <f t="shared" si="12"/>
        <v>0</v>
      </c>
      <c r="BC76" s="151">
        <f t="shared" si="9"/>
        <v>20</v>
      </c>
      <c r="BL76" s="49">
        <v>20</v>
      </c>
      <c r="CJ76" s="153">
        <f t="shared" si="10"/>
        <v>0</v>
      </c>
    </row>
    <row r="77" spans="1:88" s="49" customFormat="1" ht="13.5" hidden="1" customHeight="1" x14ac:dyDescent="0.45">
      <c r="A77" s="117"/>
      <c r="B77" s="576" t="s">
        <v>633</v>
      </c>
      <c r="C77" s="773" t="s">
        <v>309</v>
      </c>
      <c r="D77" s="773" t="s">
        <v>302</v>
      </c>
      <c r="E77" s="47" t="s">
        <v>732</v>
      </c>
      <c r="F77" s="47"/>
      <c r="G77" s="46" t="str">
        <f t="shared" si="11"/>
        <v>BELLWOOD OVER THE TOILET SHELF BLK/WAL_NUT</v>
      </c>
      <c r="H77" s="47" t="s">
        <v>50</v>
      </c>
      <c r="I77" s="94" t="s">
        <v>299</v>
      </c>
      <c r="J77" s="94" t="s">
        <v>733</v>
      </c>
      <c r="K77" s="94" t="s">
        <v>734</v>
      </c>
      <c r="L77" s="48" t="s">
        <v>735</v>
      </c>
      <c r="M77" s="47">
        <v>1</v>
      </c>
      <c r="N77" s="47">
        <v>1</v>
      </c>
      <c r="O77" s="111"/>
      <c r="P77" s="15">
        <v>7.0000000000000007E-2</v>
      </c>
      <c r="Q77" s="8">
        <f t="shared" si="8"/>
        <v>200</v>
      </c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>
        <v>200</v>
      </c>
      <c r="AO77" s="46"/>
      <c r="AP77" s="46"/>
      <c r="AQ77" s="46"/>
      <c r="AR77" s="46"/>
      <c r="AS77" s="46"/>
      <c r="AT77" s="46"/>
      <c r="AU77" s="46"/>
      <c r="AV77" s="46"/>
      <c r="AX77" s="44"/>
      <c r="AY77" s="44"/>
      <c r="AZ77" s="301">
        <f t="shared" si="13"/>
        <v>0</v>
      </c>
      <c r="BA77" s="46">
        <v>200</v>
      </c>
      <c r="BB77" s="50">
        <f t="shared" si="12"/>
        <v>0</v>
      </c>
      <c r="BC77" s="151">
        <f t="shared" si="9"/>
        <v>200</v>
      </c>
      <c r="CB77" s="49">
        <v>200</v>
      </c>
      <c r="CJ77" s="153">
        <f t="shared" si="10"/>
        <v>0</v>
      </c>
    </row>
    <row r="78" spans="1:88" s="49" customFormat="1" ht="13.5" hidden="1" customHeight="1" x14ac:dyDescent="0.45">
      <c r="A78" s="117"/>
      <c r="B78" s="576" t="s">
        <v>643</v>
      </c>
      <c r="C78" s="773" t="s">
        <v>309</v>
      </c>
      <c r="D78" s="773" t="s">
        <v>302</v>
      </c>
      <c r="E78" s="773" t="s">
        <v>309</v>
      </c>
      <c r="F78" s="536"/>
      <c r="G78" s="46" t="str">
        <f t="shared" si="11"/>
        <v>BELLWOOD OVER THE TOILET SHELF BLK/WAL_SET</v>
      </c>
      <c r="H78" s="47" t="s">
        <v>50</v>
      </c>
      <c r="I78" s="47" t="s">
        <v>299</v>
      </c>
      <c r="J78" s="94" t="s">
        <v>639</v>
      </c>
      <c r="K78" s="94" t="s">
        <v>722</v>
      </c>
      <c r="L78" s="48" t="s">
        <v>639</v>
      </c>
      <c r="M78" s="47">
        <v>1</v>
      </c>
      <c r="N78" s="47">
        <v>1</v>
      </c>
      <c r="O78" s="111">
        <v>1.0340609999999998E-2</v>
      </c>
      <c r="P78" s="15">
        <v>32.44</v>
      </c>
      <c r="Q78" s="8">
        <f t="shared" si="8"/>
        <v>1</v>
      </c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>
        <v>1</v>
      </c>
      <c r="AO78" s="46"/>
      <c r="AP78" s="46"/>
      <c r="AQ78" s="46"/>
      <c r="AR78" s="46"/>
      <c r="AS78" s="46"/>
      <c r="AT78" s="46"/>
      <c r="AU78" s="46"/>
      <c r="AV78" s="46"/>
      <c r="AX78" s="44"/>
      <c r="AY78" s="44"/>
      <c r="AZ78" s="301">
        <f t="shared" si="13"/>
        <v>0</v>
      </c>
      <c r="BA78" s="46">
        <v>1</v>
      </c>
      <c r="BB78" s="50">
        <f t="shared" si="12"/>
        <v>0</v>
      </c>
      <c r="BC78" s="151">
        <f t="shared" si="9"/>
        <v>1</v>
      </c>
      <c r="CB78" s="49">
        <v>1</v>
      </c>
      <c r="CJ78" s="153">
        <f t="shared" si="10"/>
        <v>0</v>
      </c>
    </row>
    <row r="79" spans="1:88" s="49" customFormat="1" ht="13.5" customHeight="1" x14ac:dyDescent="0.45">
      <c r="A79" s="117"/>
      <c r="B79" s="576" t="s">
        <v>643</v>
      </c>
      <c r="C79" s="773" t="s">
        <v>60</v>
      </c>
      <c r="D79" s="773" t="s">
        <v>61</v>
      </c>
      <c r="E79" s="47" t="s">
        <v>634</v>
      </c>
      <c r="F79" s="1006" t="s">
        <v>736</v>
      </c>
      <c r="G79" s="46" t="str">
        <f t="shared" si="11"/>
        <v>BELLWOOD OVER THE TOILET SHELF WHT/NAT_FRAME_Logo</v>
      </c>
      <c r="H79" s="47" t="s">
        <v>53</v>
      </c>
      <c r="I79" s="94" t="s">
        <v>300</v>
      </c>
      <c r="J79" s="94" t="s">
        <v>666</v>
      </c>
      <c r="K79" s="94" t="s">
        <v>667</v>
      </c>
      <c r="L79" s="48" t="s">
        <v>636</v>
      </c>
      <c r="M79" s="47">
        <v>1</v>
      </c>
      <c r="N79" s="47">
        <v>1</v>
      </c>
      <c r="O79" s="111">
        <v>1.9120499999999998E-3</v>
      </c>
      <c r="P79" s="15">
        <v>5.0999999999999996</v>
      </c>
      <c r="Q79" s="8">
        <f t="shared" si="8"/>
        <v>131</v>
      </c>
      <c r="R79" s="46"/>
      <c r="S79" s="46"/>
      <c r="T79" s="46"/>
      <c r="U79" s="46"/>
      <c r="V79" s="46"/>
      <c r="W79" s="46"/>
      <c r="X79" s="46"/>
      <c r="Y79" s="46">
        <v>1</v>
      </c>
      <c r="Z79" s="46"/>
      <c r="AA79" s="46"/>
      <c r="AB79" s="46">
        <v>5</v>
      </c>
      <c r="AC79" s="46"/>
      <c r="AD79" s="46">
        <v>120</v>
      </c>
      <c r="AE79" s="46"/>
      <c r="AF79" s="46"/>
      <c r="AG79" s="46"/>
      <c r="AH79" s="46"/>
      <c r="AI79" s="46"/>
      <c r="AJ79" s="46"/>
      <c r="AK79" s="46"/>
      <c r="AL79" s="46"/>
      <c r="AM79" s="46"/>
      <c r="AN79" s="46"/>
      <c r="AO79" s="46"/>
      <c r="AP79" s="46"/>
      <c r="AQ79" s="46"/>
      <c r="AR79" s="986">
        <v>5</v>
      </c>
      <c r="AS79" s="46"/>
      <c r="AT79" s="46"/>
      <c r="AU79" s="46"/>
      <c r="AV79" s="986">
        <v>0</v>
      </c>
      <c r="AX79" s="44"/>
      <c r="AY79" s="44"/>
      <c r="AZ79" s="301">
        <f t="shared" si="13"/>
        <v>0</v>
      </c>
      <c r="BA79" s="46">
        <v>131</v>
      </c>
      <c r="BB79" s="50">
        <f t="shared" si="12"/>
        <v>0</v>
      </c>
      <c r="BC79" s="151">
        <f t="shared" si="9"/>
        <v>131</v>
      </c>
      <c r="BJ79" s="49">
        <v>1</v>
      </c>
      <c r="BM79" s="49">
        <v>5</v>
      </c>
      <c r="BN79" s="49">
        <v>120</v>
      </c>
      <c r="CF79" s="49">
        <v>5</v>
      </c>
      <c r="CJ79" s="153">
        <f t="shared" si="10"/>
        <v>0</v>
      </c>
    </row>
    <row r="80" spans="1:88" s="49" customFormat="1" ht="13.5" hidden="1" customHeight="1" x14ac:dyDescent="0.45">
      <c r="A80" s="117"/>
      <c r="B80" s="576" t="s">
        <v>643</v>
      </c>
      <c r="C80" s="773" t="s">
        <v>60</v>
      </c>
      <c r="D80" s="773" t="s">
        <v>61</v>
      </c>
      <c r="E80" s="47" t="s">
        <v>634</v>
      </c>
      <c r="F80" s="47" t="s">
        <v>737</v>
      </c>
      <c r="G80" s="46" t="str">
        <f t="shared" si="11"/>
        <v>BELLWOOD OVER THE TOILET SHELF WHT/NAT_FRAME_No Logo</v>
      </c>
      <c r="H80" s="47" t="s">
        <v>53</v>
      </c>
      <c r="I80" s="94" t="s">
        <v>300</v>
      </c>
      <c r="J80" s="94" t="s">
        <v>668</v>
      </c>
      <c r="K80" s="94" t="s">
        <v>669</v>
      </c>
      <c r="L80" s="48" t="s">
        <v>636</v>
      </c>
      <c r="M80" s="47">
        <v>1</v>
      </c>
      <c r="N80" s="47">
        <v>1</v>
      </c>
      <c r="O80" s="111">
        <v>1.9120499999999998E-3</v>
      </c>
      <c r="P80" s="15">
        <v>5.0999999999999996</v>
      </c>
      <c r="Q80" s="8">
        <f t="shared" si="8"/>
        <v>125</v>
      </c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>
        <v>5</v>
      </c>
      <c r="AC80" s="46"/>
      <c r="AD80" s="46">
        <v>120</v>
      </c>
      <c r="AE80" s="46"/>
      <c r="AF80" s="46"/>
      <c r="AG80" s="46"/>
      <c r="AH80" s="46"/>
      <c r="AI80" s="46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X80" s="44"/>
      <c r="AY80" s="44"/>
      <c r="AZ80" s="301">
        <f t="shared" si="13"/>
        <v>0</v>
      </c>
      <c r="BA80" s="46">
        <v>125</v>
      </c>
      <c r="BB80" s="50">
        <f t="shared" si="12"/>
        <v>0</v>
      </c>
      <c r="BC80" s="151">
        <f t="shared" si="9"/>
        <v>125</v>
      </c>
      <c r="BM80" s="49">
        <v>5</v>
      </c>
      <c r="BN80" s="49">
        <v>120</v>
      </c>
      <c r="CJ80" s="153">
        <f t="shared" si="10"/>
        <v>0</v>
      </c>
    </row>
    <row r="81" spans="1:88" s="49" customFormat="1" ht="13.5" customHeight="1" x14ac:dyDescent="0.45">
      <c r="A81" s="117"/>
      <c r="B81" s="576" t="s">
        <v>643</v>
      </c>
      <c r="C81" s="773" t="s">
        <v>60</v>
      </c>
      <c r="D81" s="773" t="s">
        <v>61</v>
      </c>
      <c r="E81" s="47" t="s">
        <v>640</v>
      </c>
      <c r="F81" s="1006" t="s">
        <v>738</v>
      </c>
      <c r="G81" s="46" t="str">
        <f t="shared" si="11"/>
        <v>BELLWOOD OVER THE TOILET SHELF WHT/NAT_SHELF_Logo</v>
      </c>
      <c r="H81" s="47" t="s">
        <v>53</v>
      </c>
      <c r="I81" s="94" t="s">
        <v>300</v>
      </c>
      <c r="J81" s="94" t="s">
        <v>652</v>
      </c>
      <c r="K81" s="94" t="s">
        <v>653</v>
      </c>
      <c r="L81" s="48" t="s">
        <v>636</v>
      </c>
      <c r="M81" s="47">
        <v>1</v>
      </c>
      <c r="N81" s="47">
        <v>1</v>
      </c>
      <c r="O81" s="111">
        <v>2.0209199999999998E-3</v>
      </c>
      <c r="P81" s="15">
        <v>5.39</v>
      </c>
      <c r="Q81" s="8">
        <f t="shared" si="8"/>
        <v>5</v>
      </c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6"/>
      <c r="AR81" s="986">
        <v>5</v>
      </c>
      <c r="AS81" s="46"/>
      <c r="AT81" s="46"/>
      <c r="AU81" s="46"/>
      <c r="AV81" s="986">
        <v>0</v>
      </c>
      <c r="AX81" s="44"/>
      <c r="AY81" s="44"/>
      <c r="AZ81" s="301">
        <f t="shared" si="13"/>
        <v>0</v>
      </c>
      <c r="BA81" s="46">
        <v>5</v>
      </c>
      <c r="BB81" s="50">
        <f t="shared" si="12"/>
        <v>0</v>
      </c>
      <c r="BC81" s="151">
        <f t="shared" si="9"/>
        <v>5</v>
      </c>
      <c r="CF81" s="49">
        <v>5</v>
      </c>
      <c r="CJ81" s="153">
        <f t="shared" si="10"/>
        <v>0</v>
      </c>
    </row>
    <row r="82" spans="1:88" s="49" customFormat="1" ht="13.5" hidden="1" customHeight="1" x14ac:dyDescent="0.45">
      <c r="A82" s="117"/>
      <c r="B82" s="576" t="s">
        <v>643</v>
      </c>
      <c r="C82" s="773" t="s">
        <v>60</v>
      </c>
      <c r="D82" s="773" t="s">
        <v>61</v>
      </c>
      <c r="E82" s="47" t="s">
        <v>640</v>
      </c>
      <c r="F82" s="47"/>
      <c r="G82" s="46" t="str">
        <f t="shared" si="11"/>
        <v>BELLWOOD OVER THE TOILET SHELF WHT/NAT_SHELF_No Logo</v>
      </c>
      <c r="H82" s="47" t="s">
        <v>53</v>
      </c>
      <c r="I82" s="94" t="s">
        <v>300</v>
      </c>
      <c r="J82" s="94" t="s">
        <v>671</v>
      </c>
      <c r="K82" s="94" t="s">
        <v>672</v>
      </c>
      <c r="L82" s="48" t="s">
        <v>636</v>
      </c>
      <c r="M82" s="47">
        <v>2</v>
      </c>
      <c r="N82" s="47">
        <v>1</v>
      </c>
      <c r="O82" s="111">
        <v>2.0209199999999998E-3</v>
      </c>
      <c r="P82" s="15">
        <v>5.39</v>
      </c>
      <c r="Q82" s="8">
        <f t="shared" si="8"/>
        <v>0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X82" s="44"/>
      <c r="AY82" s="44"/>
      <c r="AZ82" s="301">
        <f t="shared" si="13"/>
        <v>0</v>
      </c>
      <c r="BA82" s="46">
        <v>0</v>
      </c>
      <c r="BB82" s="50">
        <f t="shared" si="12"/>
        <v>0</v>
      </c>
      <c r="BC82" s="151">
        <f t="shared" si="9"/>
        <v>0</v>
      </c>
      <c r="CJ82" s="153">
        <f t="shared" si="10"/>
        <v>0</v>
      </c>
    </row>
    <row r="83" spans="1:88" s="49" customFormat="1" ht="13.5" customHeight="1" x14ac:dyDescent="0.45">
      <c r="A83" s="117"/>
      <c r="B83" s="576" t="s">
        <v>643</v>
      </c>
      <c r="C83" s="773" t="s">
        <v>60</v>
      </c>
      <c r="D83" s="773" t="s">
        <v>61</v>
      </c>
      <c r="E83" s="47" t="s">
        <v>644</v>
      </c>
      <c r="F83" s="1006" t="s">
        <v>739</v>
      </c>
      <c r="G83" s="46" t="str">
        <f t="shared" si="11"/>
        <v>BELLWOOD OVER THE TOILET SHELF WHT/NAT_BAR</v>
      </c>
      <c r="H83" s="47" t="s">
        <v>53</v>
      </c>
      <c r="I83" s="94" t="s">
        <v>300</v>
      </c>
      <c r="J83" s="94" t="s">
        <v>726</v>
      </c>
      <c r="K83" s="94" t="s">
        <v>727</v>
      </c>
      <c r="L83" s="48" t="s">
        <v>636</v>
      </c>
      <c r="M83" s="47">
        <v>1</v>
      </c>
      <c r="N83" s="47">
        <v>1</v>
      </c>
      <c r="O83" s="111">
        <v>4.5375E-4</v>
      </c>
      <c r="P83" s="15">
        <v>1.21</v>
      </c>
      <c r="Q83" s="8">
        <f t="shared" si="8"/>
        <v>5</v>
      </c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986">
        <v>5</v>
      </c>
      <c r="AS83" s="46"/>
      <c r="AT83" s="46"/>
      <c r="AU83" s="46"/>
      <c r="AV83" s="986">
        <v>0</v>
      </c>
      <c r="AX83" s="44"/>
      <c r="AY83" s="44"/>
      <c r="AZ83" s="301">
        <f t="shared" si="13"/>
        <v>0</v>
      </c>
      <c r="BA83" s="46">
        <v>5</v>
      </c>
      <c r="BB83" s="50">
        <f t="shared" si="12"/>
        <v>0</v>
      </c>
      <c r="BC83" s="151">
        <f t="shared" si="9"/>
        <v>5</v>
      </c>
      <c r="CF83" s="49">
        <v>5</v>
      </c>
      <c r="CJ83" s="153">
        <f t="shared" si="10"/>
        <v>0</v>
      </c>
    </row>
    <row r="84" spans="1:88" s="49" customFormat="1" ht="13.5" customHeight="1" x14ac:dyDescent="0.45">
      <c r="A84" s="117"/>
      <c r="B84" s="576" t="s">
        <v>633</v>
      </c>
      <c r="C84" s="773" t="s">
        <v>60</v>
      </c>
      <c r="D84" s="773" t="s">
        <v>61</v>
      </c>
      <c r="E84" s="47" t="s">
        <v>650</v>
      </c>
      <c r="F84" s="1006" t="s">
        <v>740</v>
      </c>
      <c r="G84" s="46" t="str">
        <f t="shared" si="11"/>
        <v>BELLWOOD OVER THE TOILET SHELF WHT/NAT_SUPPORT STEEL BAR</v>
      </c>
      <c r="H84" s="47" t="s">
        <v>53</v>
      </c>
      <c r="I84" s="94" t="s">
        <v>300</v>
      </c>
      <c r="J84" s="94" t="s">
        <v>729</v>
      </c>
      <c r="K84" s="94" t="s">
        <v>730</v>
      </c>
      <c r="L84" s="48" t="s">
        <v>639</v>
      </c>
      <c r="M84" s="47">
        <v>1</v>
      </c>
      <c r="N84" s="47">
        <v>1</v>
      </c>
      <c r="O84" s="111"/>
      <c r="P84" s="15">
        <v>1.56</v>
      </c>
      <c r="Q84" s="8">
        <f t="shared" ref="Q84:Q115" si="14">SUM(R84:AV84)</f>
        <v>5</v>
      </c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986">
        <v>5</v>
      </c>
      <c r="AS84" s="46"/>
      <c r="AT84" s="46"/>
      <c r="AU84" s="46"/>
      <c r="AV84" s="986">
        <v>0</v>
      </c>
      <c r="AX84" s="44"/>
      <c r="AY84" s="44"/>
      <c r="AZ84" s="301">
        <f t="shared" si="13"/>
        <v>0</v>
      </c>
      <c r="BA84" s="46">
        <v>5</v>
      </c>
      <c r="BB84" s="50">
        <f t="shared" si="12"/>
        <v>0</v>
      </c>
      <c r="BC84" s="151">
        <f t="shared" ref="BC84:BC115" si="15">SUM(BD84:CI84)</f>
        <v>5</v>
      </c>
      <c r="CF84" s="49">
        <v>5</v>
      </c>
      <c r="CJ84" s="153">
        <f t="shared" ref="CJ84:CJ115" si="16">BC84-Q84</f>
        <v>0</v>
      </c>
    </row>
    <row r="85" spans="1:88" s="49" customFormat="1" ht="13.5" hidden="1" customHeight="1" x14ac:dyDescent="0.45">
      <c r="A85" s="117"/>
      <c r="B85" s="576" t="s">
        <v>633</v>
      </c>
      <c r="C85" s="773" t="s">
        <v>60</v>
      </c>
      <c r="D85" s="773" t="s">
        <v>61</v>
      </c>
      <c r="E85" s="536" t="s">
        <v>731</v>
      </c>
      <c r="F85" s="536"/>
      <c r="G85" s="46" t="str">
        <f t="shared" si="11"/>
        <v>BELLWOOD OVER THE TOILET SHELF WHT/NAT_HARDWARE</v>
      </c>
      <c r="H85" s="47" t="s">
        <v>53</v>
      </c>
      <c r="I85" s="94" t="s">
        <v>300</v>
      </c>
      <c r="J85" s="94" t="s">
        <v>638</v>
      </c>
      <c r="K85" s="94" t="s">
        <v>638</v>
      </c>
      <c r="L85" s="48" t="s">
        <v>639</v>
      </c>
      <c r="M85" s="47">
        <v>1</v>
      </c>
      <c r="N85" s="47">
        <v>1</v>
      </c>
      <c r="O85" s="111"/>
      <c r="P85" s="15">
        <v>2.56</v>
      </c>
      <c r="Q85" s="8">
        <f t="shared" si="14"/>
        <v>21</v>
      </c>
      <c r="R85" s="46"/>
      <c r="S85" s="46"/>
      <c r="T85" s="46"/>
      <c r="U85" s="46"/>
      <c r="V85" s="46">
        <v>1</v>
      </c>
      <c r="W85" s="46"/>
      <c r="X85" s="46"/>
      <c r="Y85" s="46"/>
      <c r="Z85" s="46"/>
      <c r="AA85" s="46">
        <v>20</v>
      </c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X85" s="44"/>
      <c r="AY85" s="44"/>
      <c r="AZ85" s="301">
        <f t="shared" si="13"/>
        <v>0</v>
      </c>
      <c r="BA85" s="46">
        <v>21</v>
      </c>
      <c r="BB85" s="50">
        <f t="shared" si="12"/>
        <v>0</v>
      </c>
      <c r="BC85" s="151">
        <f t="shared" si="15"/>
        <v>21</v>
      </c>
      <c r="BJ85" s="49">
        <v>1</v>
      </c>
      <c r="BL85" s="49">
        <v>20</v>
      </c>
      <c r="CJ85" s="153">
        <f t="shared" si="16"/>
        <v>0</v>
      </c>
    </row>
    <row r="86" spans="1:88" s="49" customFormat="1" ht="13.5" hidden="1" customHeight="1" x14ac:dyDescent="0.45">
      <c r="A86" s="117"/>
      <c r="B86" s="576" t="s">
        <v>633</v>
      </c>
      <c r="C86" s="773" t="s">
        <v>60</v>
      </c>
      <c r="D86" s="773" t="s">
        <v>61</v>
      </c>
      <c r="E86" s="47"/>
      <c r="F86" s="47"/>
      <c r="G86" s="46" t="str">
        <f t="shared" si="11"/>
        <v>BELLWOOD OVER THE TOILET SHELF WHT/NAT_HANGTAG</v>
      </c>
      <c r="H86" s="47" t="s">
        <v>53</v>
      </c>
      <c r="I86" s="94" t="s">
        <v>300</v>
      </c>
      <c r="J86" s="94" t="s">
        <v>687</v>
      </c>
      <c r="K86" s="94" t="s">
        <v>741</v>
      </c>
      <c r="L86" s="48" t="s">
        <v>684</v>
      </c>
      <c r="M86" s="47">
        <v>1</v>
      </c>
      <c r="N86" s="47">
        <v>1</v>
      </c>
      <c r="O86" s="111"/>
      <c r="P86" s="15">
        <v>0.06</v>
      </c>
      <c r="Q86" s="8">
        <f t="shared" si="14"/>
        <v>120</v>
      </c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>
        <v>120</v>
      </c>
      <c r="AI86" s="46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X86" s="44"/>
      <c r="AY86" s="44"/>
      <c r="AZ86" s="301">
        <f t="shared" si="13"/>
        <v>0</v>
      </c>
      <c r="BA86" s="46">
        <v>120</v>
      </c>
      <c r="BB86" s="50">
        <f t="shared" si="12"/>
        <v>0</v>
      </c>
      <c r="BC86" s="151">
        <f t="shared" si="15"/>
        <v>120</v>
      </c>
      <c r="BQ86" s="49">
        <v>120</v>
      </c>
      <c r="CJ86" s="153">
        <f t="shared" si="16"/>
        <v>0</v>
      </c>
    </row>
    <row r="87" spans="1:88" s="49" customFormat="1" ht="13.5" hidden="1" customHeight="1" x14ac:dyDescent="0.45">
      <c r="A87" s="117"/>
      <c r="B87" s="576" t="s">
        <v>633</v>
      </c>
      <c r="C87" s="773" t="s">
        <v>60</v>
      </c>
      <c r="D87" s="773" t="s">
        <v>61</v>
      </c>
      <c r="E87" s="536"/>
      <c r="F87" s="536"/>
      <c r="G87" s="46" t="str">
        <f t="shared" si="11"/>
        <v>BELLWOOD OVER THE TOILET SHELF WHT/NAT_LOCK TIE</v>
      </c>
      <c r="H87" s="47" t="s">
        <v>53</v>
      </c>
      <c r="I87" s="94" t="s">
        <v>300</v>
      </c>
      <c r="J87" s="94" t="s">
        <v>742</v>
      </c>
      <c r="K87" s="94" t="s">
        <v>743</v>
      </c>
      <c r="L87" s="48" t="s">
        <v>684</v>
      </c>
      <c r="M87" s="47">
        <v>1</v>
      </c>
      <c r="N87" s="47">
        <v>1</v>
      </c>
      <c r="O87" s="111"/>
      <c r="P87" s="15">
        <v>0</v>
      </c>
      <c r="Q87" s="8">
        <f t="shared" si="14"/>
        <v>120</v>
      </c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>
        <v>120</v>
      </c>
      <c r="AI87" s="46"/>
      <c r="AJ87" s="46"/>
      <c r="AK87" s="46"/>
      <c r="AL87" s="46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X87" s="44"/>
      <c r="AY87" s="44"/>
      <c r="AZ87" s="301">
        <f t="shared" si="13"/>
        <v>0</v>
      </c>
      <c r="BA87" s="46">
        <v>120</v>
      </c>
      <c r="BB87" s="50">
        <f t="shared" si="12"/>
        <v>0</v>
      </c>
      <c r="BC87" s="151">
        <f t="shared" si="15"/>
        <v>120</v>
      </c>
      <c r="BQ87" s="49">
        <v>120</v>
      </c>
      <c r="CJ87" s="153">
        <f t="shared" si="16"/>
        <v>0</v>
      </c>
    </row>
    <row r="88" spans="1:88" s="49" customFormat="1" ht="13.5" hidden="1" customHeight="1" x14ac:dyDescent="0.45">
      <c r="A88" s="117"/>
      <c r="B88" s="576" t="s">
        <v>633</v>
      </c>
      <c r="C88" s="773" t="s">
        <v>62</v>
      </c>
      <c r="D88" s="773" t="s">
        <v>63</v>
      </c>
      <c r="E88" s="536" t="s">
        <v>744</v>
      </c>
      <c r="F88" s="536"/>
      <c r="G88" s="46" t="str">
        <f t="shared" si="11"/>
        <v>BELLWOOD SIDE TABLE AGE WAL_HARDWARE</v>
      </c>
      <c r="H88" s="47" t="s">
        <v>44</v>
      </c>
      <c r="I88" s="94" t="s">
        <v>295</v>
      </c>
      <c r="J88" s="94" t="s">
        <v>638</v>
      </c>
      <c r="K88" s="94" t="s">
        <v>638</v>
      </c>
      <c r="L88" s="48" t="s">
        <v>639</v>
      </c>
      <c r="M88" s="47">
        <v>1</v>
      </c>
      <c r="N88" s="47">
        <v>1</v>
      </c>
      <c r="O88" s="111"/>
      <c r="P88" s="15">
        <v>2.7</v>
      </c>
      <c r="Q88" s="8">
        <f t="shared" si="14"/>
        <v>20</v>
      </c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>
        <v>20</v>
      </c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X88" s="44"/>
      <c r="AY88" s="44"/>
      <c r="AZ88" s="301">
        <f t="shared" si="13"/>
        <v>0</v>
      </c>
      <c r="BA88" s="46">
        <v>20</v>
      </c>
      <c r="BB88" s="50">
        <f t="shared" si="12"/>
        <v>0</v>
      </c>
      <c r="BC88" s="151">
        <f t="shared" si="15"/>
        <v>20</v>
      </c>
      <c r="BL88" s="49">
        <v>20</v>
      </c>
      <c r="CJ88" s="153">
        <f t="shared" si="16"/>
        <v>0</v>
      </c>
    </row>
    <row r="89" spans="1:88" s="49" customFormat="1" ht="13.5" customHeight="1" x14ac:dyDescent="0.45">
      <c r="A89" s="117"/>
      <c r="B89" s="576" t="s">
        <v>643</v>
      </c>
      <c r="C89" s="773" t="s">
        <v>62</v>
      </c>
      <c r="D89" s="773" t="s">
        <v>63</v>
      </c>
      <c r="E89" s="47" t="s">
        <v>644</v>
      </c>
      <c r="F89" s="1006" t="s">
        <v>745</v>
      </c>
      <c r="G89" s="46" t="str">
        <f t="shared" si="11"/>
        <v>BELLWOOD SIDE TABLE AGE WAL_LEG_Logo</v>
      </c>
      <c r="H89" s="47" t="s">
        <v>44</v>
      </c>
      <c r="I89" s="94" t="s">
        <v>295</v>
      </c>
      <c r="J89" s="94" t="s">
        <v>646</v>
      </c>
      <c r="K89" s="94" t="s">
        <v>746</v>
      </c>
      <c r="L89" s="48" t="s">
        <v>636</v>
      </c>
      <c r="M89" s="47">
        <v>1</v>
      </c>
      <c r="N89" s="47">
        <v>1</v>
      </c>
      <c r="O89" s="111">
        <v>1.34425E-3</v>
      </c>
      <c r="P89" s="15">
        <v>4.2300000000000004</v>
      </c>
      <c r="Q89" s="8">
        <f t="shared" si="14"/>
        <v>6</v>
      </c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>
        <v>1</v>
      </c>
      <c r="AL89" s="46"/>
      <c r="AM89" s="46"/>
      <c r="AN89" s="46"/>
      <c r="AO89" s="46"/>
      <c r="AP89" s="46"/>
      <c r="AQ89" s="46"/>
      <c r="AR89" s="986">
        <v>5</v>
      </c>
      <c r="AS89" s="46"/>
      <c r="AT89" s="46"/>
      <c r="AU89" s="46"/>
      <c r="AV89" s="986">
        <v>0</v>
      </c>
      <c r="AX89" s="44"/>
      <c r="AY89" s="44"/>
      <c r="AZ89" s="301">
        <f t="shared" si="13"/>
        <v>0</v>
      </c>
      <c r="BA89" s="46">
        <v>6</v>
      </c>
      <c r="BB89" s="50">
        <f t="shared" si="12"/>
        <v>0</v>
      </c>
      <c r="BC89" s="151">
        <f t="shared" si="15"/>
        <v>6</v>
      </c>
      <c r="BX89" s="49">
        <v>1</v>
      </c>
      <c r="CF89" s="49">
        <v>5</v>
      </c>
      <c r="CJ89" s="153">
        <f t="shared" si="16"/>
        <v>0</v>
      </c>
    </row>
    <row r="90" spans="1:88" s="49" customFormat="1" ht="13.5" hidden="1" customHeight="1" x14ac:dyDescent="0.45">
      <c r="A90" s="117"/>
      <c r="B90" s="576" t="s">
        <v>643</v>
      </c>
      <c r="C90" s="773" t="s">
        <v>62</v>
      </c>
      <c r="D90" s="773" t="s">
        <v>63</v>
      </c>
      <c r="E90" s="47" t="s">
        <v>644</v>
      </c>
      <c r="F90" s="47"/>
      <c r="G90" s="46" t="str">
        <f t="shared" si="11"/>
        <v>BELLWOOD SIDE TABLE AGE WAL_LEG_No Logo</v>
      </c>
      <c r="H90" s="47" t="s">
        <v>44</v>
      </c>
      <c r="I90" s="94" t="s">
        <v>295</v>
      </c>
      <c r="J90" s="94" t="s">
        <v>648</v>
      </c>
      <c r="K90" s="94" t="s">
        <v>747</v>
      </c>
      <c r="L90" s="48" t="s">
        <v>636</v>
      </c>
      <c r="M90" s="47">
        <v>1</v>
      </c>
      <c r="N90" s="47">
        <v>1</v>
      </c>
      <c r="O90" s="111">
        <v>1.34425E-3</v>
      </c>
      <c r="P90" s="15">
        <v>4.2300000000000004</v>
      </c>
      <c r="Q90" s="8">
        <f t="shared" si="14"/>
        <v>1</v>
      </c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>
        <v>1</v>
      </c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X90" s="44"/>
      <c r="AY90" s="44"/>
      <c r="AZ90" s="301">
        <f t="shared" si="13"/>
        <v>0</v>
      </c>
      <c r="BA90" s="46">
        <v>1</v>
      </c>
      <c r="BB90" s="50">
        <f t="shared" si="12"/>
        <v>0</v>
      </c>
      <c r="BC90" s="151">
        <f t="shared" si="15"/>
        <v>1</v>
      </c>
      <c r="BX90" s="49">
        <v>1</v>
      </c>
      <c r="CJ90" s="153">
        <f t="shared" si="16"/>
        <v>0</v>
      </c>
    </row>
    <row r="91" spans="1:88" s="49" customFormat="1" ht="13.5" customHeight="1" x14ac:dyDescent="0.45">
      <c r="A91" s="117"/>
      <c r="B91" s="576" t="s">
        <v>643</v>
      </c>
      <c r="C91" s="773" t="s">
        <v>62</v>
      </c>
      <c r="D91" s="773" t="s">
        <v>63</v>
      </c>
      <c r="E91" s="536" t="s">
        <v>650</v>
      </c>
      <c r="F91" s="1006" t="s">
        <v>748</v>
      </c>
      <c r="G91" s="46" t="str">
        <f t="shared" si="11"/>
        <v>BELLWOOD SIDE TABLE AGE WAL_SHELF_Logo</v>
      </c>
      <c r="H91" s="47" t="s">
        <v>44</v>
      </c>
      <c r="I91" s="94" t="s">
        <v>295</v>
      </c>
      <c r="J91" s="94" t="s">
        <v>652</v>
      </c>
      <c r="K91" s="94" t="s">
        <v>653</v>
      </c>
      <c r="L91" s="48" t="s">
        <v>636</v>
      </c>
      <c r="M91" s="47">
        <v>1</v>
      </c>
      <c r="N91" s="47">
        <v>1</v>
      </c>
      <c r="O91" s="111">
        <v>2.7580590000000002E-3</v>
      </c>
      <c r="P91" s="15">
        <v>8.67</v>
      </c>
      <c r="Q91" s="8">
        <f t="shared" si="14"/>
        <v>5</v>
      </c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986">
        <v>5</v>
      </c>
      <c r="AS91" s="46"/>
      <c r="AT91" s="46"/>
      <c r="AU91" s="46"/>
      <c r="AV91" s="986">
        <v>0</v>
      </c>
      <c r="AX91" s="44"/>
      <c r="AY91" s="44"/>
      <c r="AZ91" s="301">
        <f t="shared" si="13"/>
        <v>0</v>
      </c>
      <c r="BA91" s="46">
        <v>5</v>
      </c>
      <c r="BB91" s="50">
        <f t="shared" si="12"/>
        <v>0</v>
      </c>
      <c r="BC91" s="151">
        <f t="shared" si="15"/>
        <v>5</v>
      </c>
      <c r="CF91" s="49">
        <v>5</v>
      </c>
      <c r="CJ91" s="153">
        <f t="shared" si="16"/>
        <v>0</v>
      </c>
    </row>
    <row r="92" spans="1:88" s="49" customFormat="1" ht="13.5" hidden="1" customHeight="1" x14ac:dyDescent="0.45">
      <c r="A92" s="117"/>
      <c r="B92" s="576" t="s">
        <v>643</v>
      </c>
      <c r="C92" s="773" t="s">
        <v>62</v>
      </c>
      <c r="D92" s="773" t="s">
        <v>63</v>
      </c>
      <c r="E92" s="536" t="s">
        <v>650</v>
      </c>
      <c r="F92" s="536"/>
      <c r="G92" s="46" t="str">
        <f t="shared" si="11"/>
        <v>BELLWOOD SIDE TABLE AGE WAL_TOP_No Logo</v>
      </c>
      <c r="H92" s="47" t="s">
        <v>44</v>
      </c>
      <c r="I92" s="94" t="s">
        <v>295</v>
      </c>
      <c r="J92" s="94" t="s">
        <v>654</v>
      </c>
      <c r="K92" s="94" t="s">
        <v>749</v>
      </c>
      <c r="L92" s="48" t="s">
        <v>636</v>
      </c>
      <c r="M92" s="47">
        <v>1</v>
      </c>
      <c r="N92" s="47">
        <v>1</v>
      </c>
      <c r="O92" s="111">
        <v>2.7580590000000002E-3</v>
      </c>
      <c r="P92" s="15">
        <v>8.67</v>
      </c>
      <c r="Q92" s="8">
        <f t="shared" si="14"/>
        <v>0</v>
      </c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X92" s="44"/>
      <c r="AY92" s="44"/>
      <c r="AZ92" s="301">
        <f t="shared" si="13"/>
        <v>0</v>
      </c>
      <c r="BA92" s="46">
        <v>0</v>
      </c>
      <c r="BB92" s="50">
        <f t="shared" si="12"/>
        <v>0</v>
      </c>
      <c r="BC92" s="151">
        <f t="shared" si="15"/>
        <v>0</v>
      </c>
      <c r="CJ92" s="153">
        <f t="shared" si="16"/>
        <v>0</v>
      </c>
    </row>
    <row r="93" spans="1:88" s="49" customFormat="1" ht="13.5" hidden="1" customHeight="1" x14ac:dyDescent="0.45">
      <c r="A93" s="117"/>
      <c r="B93" s="576" t="s">
        <v>633</v>
      </c>
      <c r="C93" s="773" t="s">
        <v>64</v>
      </c>
      <c r="D93" s="773" t="s">
        <v>65</v>
      </c>
      <c r="E93" s="536" t="s">
        <v>744</v>
      </c>
      <c r="F93" s="536"/>
      <c r="G93" s="46" t="str">
        <f t="shared" si="11"/>
        <v>BELLWOOD SIDE TABLE NATURAL_HARDWARE</v>
      </c>
      <c r="H93" s="47" t="s">
        <v>47</v>
      </c>
      <c r="I93" s="94" t="s">
        <v>298</v>
      </c>
      <c r="J93" s="94" t="s">
        <v>638</v>
      </c>
      <c r="K93" s="94" t="s">
        <v>638</v>
      </c>
      <c r="L93" s="48" t="s">
        <v>639</v>
      </c>
      <c r="M93" s="47">
        <v>1</v>
      </c>
      <c r="N93" s="47">
        <v>1</v>
      </c>
      <c r="O93" s="111"/>
      <c r="P93" s="15">
        <v>2.7</v>
      </c>
      <c r="Q93" s="8">
        <f t="shared" si="14"/>
        <v>30</v>
      </c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>
        <v>20</v>
      </c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>
        <v>10</v>
      </c>
      <c r="AR93" s="46"/>
      <c r="AS93" s="46"/>
      <c r="AT93" s="46"/>
      <c r="AU93" s="46"/>
      <c r="AV93" s="46"/>
      <c r="AX93" s="44"/>
      <c r="AY93" s="44"/>
      <c r="AZ93" s="301">
        <f t="shared" si="13"/>
        <v>0</v>
      </c>
      <c r="BA93" s="46">
        <v>30</v>
      </c>
      <c r="BB93" s="50">
        <f t="shared" si="12"/>
        <v>0</v>
      </c>
      <c r="BC93" s="151">
        <f t="shared" si="15"/>
        <v>30</v>
      </c>
      <c r="BL93" s="49">
        <v>20</v>
      </c>
      <c r="CF93" s="49">
        <v>10</v>
      </c>
      <c r="CJ93" s="153">
        <f t="shared" si="16"/>
        <v>0</v>
      </c>
    </row>
    <row r="94" spans="1:88" s="49" customFormat="1" ht="13.5" customHeight="1" x14ac:dyDescent="0.45">
      <c r="A94" s="117"/>
      <c r="B94" s="576" t="s">
        <v>643</v>
      </c>
      <c r="C94" s="773" t="s">
        <v>64</v>
      </c>
      <c r="D94" s="773" t="s">
        <v>65</v>
      </c>
      <c r="E94" s="47" t="s">
        <v>644</v>
      </c>
      <c r="F94" s="1006" t="s">
        <v>750</v>
      </c>
      <c r="G94" s="46" t="str">
        <f t="shared" si="11"/>
        <v>BELLWOOD SIDE TABLE NATURAL_LEG_Logo</v>
      </c>
      <c r="H94" s="47" t="s">
        <v>47</v>
      </c>
      <c r="I94" s="94" t="s">
        <v>298</v>
      </c>
      <c r="J94" s="94" t="s">
        <v>646</v>
      </c>
      <c r="K94" s="94" t="s">
        <v>746</v>
      </c>
      <c r="L94" s="48" t="s">
        <v>636</v>
      </c>
      <c r="M94" s="47">
        <v>1</v>
      </c>
      <c r="N94" s="47">
        <v>1</v>
      </c>
      <c r="O94" s="111">
        <v>1.34425E-3</v>
      </c>
      <c r="P94" s="15">
        <v>4.2300000000000004</v>
      </c>
      <c r="Q94" s="8">
        <f t="shared" si="14"/>
        <v>5</v>
      </c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986">
        <v>5</v>
      </c>
      <c r="AS94" s="46"/>
      <c r="AT94" s="46"/>
      <c r="AU94" s="46"/>
      <c r="AV94" s="986">
        <v>0</v>
      </c>
      <c r="AX94" s="44"/>
      <c r="AY94" s="44"/>
      <c r="AZ94" s="301">
        <f t="shared" si="13"/>
        <v>0</v>
      </c>
      <c r="BA94" s="46">
        <v>5</v>
      </c>
      <c r="BB94" s="50">
        <f t="shared" si="12"/>
        <v>0</v>
      </c>
      <c r="BC94" s="151">
        <f t="shared" si="15"/>
        <v>5</v>
      </c>
      <c r="CF94" s="49">
        <v>5</v>
      </c>
      <c r="CJ94" s="153">
        <f t="shared" si="16"/>
        <v>0</v>
      </c>
    </row>
    <row r="95" spans="1:88" s="49" customFormat="1" ht="13.5" hidden="1" customHeight="1" x14ac:dyDescent="0.45">
      <c r="A95" s="117"/>
      <c r="B95" s="576" t="s">
        <v>643</v>
      </c>
      <c r="C95" s="773" t="s">
        <v>64</v>
      </c>
      <c r="D95" s="773" t="s">
        <v>65</v>
      </c>
      <c r="E95" s="47" t="s">
        <v>644</v>
      </c>
      <c r="F95" s="47"/>
      <c r="G95" s="46" t="str">
        <f t="shared" si="11"/>
        <v>BELLWOOD SIDE TABLE NATURAL_LEG_No Logo</v>
      </c>
      <c r="H95" s="47" t="s">
        <v>47</v>
      </c>
      <c r="I95" s="94" t="s">
        <v>298</v>
      </c>
      <c r="J95" s="94" t="s">
        <v>648</v>
      </c>
      <c r="K95" s="94" t="s">
        <v>747</v>
      </c>
      <c r="L95" s="48" t="s">
        <v>636</v>
      </c>
      <c r="M95" s="47">
        <v>1</v>
      </c>
      <c r="N95" s="47">
        <v>1</v>
      </c>
      <c r="O95" s="111">
        <v>1.34425E-3</v>
      </c>
      <c r="P95" s="15">
        <v>4.2300000000000004</v>
      </c>
      <c r="Q95" s="8">
        <f t="shared" si="14"/>
        <v>0</v>
      </c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X95" s="44"/>
      <c r="AY95" s="44"/>
      <c r="AZ95" s="301">
        <f t="shared" si="13"/>
        <v>0</v>
      </c>
      <c r="BA95" s="46">
        <v>0</v>
      </c>
      <c r="BB95" s="50">
        <f t="shared" si="12"/>
        <v>0</v>
      </c>
      <c r="BC95" s="151">
        <f t="shared" si="15"/>
        <v>0</v>
      </c>
      <c r="CJ95" s="153">
        <f t="shared" si="16"/>
        <v>0</v>
      </c>
    </row>
    <row r="96" spans="1:88" s="49" customFormat="1" ht="13.5" customHeight="1" x14ac:dyDescent="0.45">
      <c r="A96" s="117"/>
      <c r="B96" s="576" t="s">
        <v>643</v>
      </c>
      <c r="C96" s="773" t="s">
        <v>64</v>
      </c>
      <c r="D96" s="773" t="s">
        <v>65</v>
      </c>
      <c r="E96" s="47" t="s">
        <v>650</v>
      </c>
      <c r="F96" s="1006" t="s">
        <v>751</v>
      </c>
      <c r="G96" s="46" t="str">
        <f t="shared" si="11"/>
        <v>BELLWOOD SIDE TABLE NATURAL_SHELF_Logo</v>
      </c>
      <c r="H96" s="47" t="s">
        <v>47</v>
      </c>
      <c r="I96" s="94" t="s">
        <v>298</v>
      </c>
      <c r="J96" s="94" t="s">
        <v>652</v>
      </c>
      <c r="K96" s="94" t="s">
        <v>653</v>
      </c>
      <c r="L96" s="48" t="s">
        <v>636</v>
      </c>
      <c r="M96" s="47">
        <v>1</v>
      </c>
      <c r="N96" s="47">
        <v>1</v>
      </c>
      <c r="O96" s="111">
        <v>2.7580590000000002E-3</v>
      </c>
      <c r="P96" s="15">
        <v>8.67</v>
      </c>
      <c r="Q96" s="8">
        <f t="shared" si="14"/>
        <v>5</v>
      </c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986">
        <v>5</v>
      </c>
      <c r="AS96" s="46"/>
      <c r="AT96" s="46"/>
      <c r="AU96" s="46"/>
      <c r="AV96" s="986">
        <v>0</v>
      </c>
      <c r="AX96" s="44"/>
      <c r="AY96" s="44"/>
      <c r="AZ96" s="301">
        <f t="shared" si="13"/>
        <v>0</v>
      </c>
      <c r="BA96" s="46">
        <v>5</v>
      </c>
      <c r="BB96" s="50">
        <f t="shared" si="12"/>
        <v>0</v>
      </c>
      <c r="BC96" s="151">
        <f t="shared" si="15"/>
        <v>5</v>
      </c>
      <c r="CF96" s="49">
        <v>5</v>
      </c>
      <c r="CJ96" s="153">
        <f t="shared" si="16"/>
        <v>0</v>
      </c>
    </row>
    <row r="97" spans="1:88" s="49" customFormat="1" ht="13.5" hidden="1" customHeight="1" x14ac:dyDescent="0.45">
      <c r="A97" s="117"/>
      <c r="B97" s="576" t="s">
        <v>643</v>
      </c>
      <c r="C97" s="773" t="s">
        <v>64</v>
      </c>
      <c r="D97" s="773" t="s">
        <v>65</v>
      </c>
      <c r="E97" s="47" t="s">
        <v>650</v>
      </c>
      <c r="F97" s="47"/>
      <c r="G97" s="46" t="str">
        <f t="shared" si="11"/>
        <v>BELLWOOD SIDE TABLE NATURAL_TOP_No Logo</v>
      </c>
      <c r="H97" s="47" t="s">
        <v>47</v>
      </c>
      <c r="I97" s="94" t="s">
        <v>298</v>
      </c>
      <c r="J97" s="94" t="s">
        <v>654</v>
      </c>
      <c r="K97" s="94" t="s">
        <v>749</v>
      </c>
      <c r="L97" s="48" t="s">
        <v>636</v>
      </c>
      <c r="M97" s="47">
        <v>1</v>
      </c>
      <c r="N97" s="47">
        <v>1</v>
      </c>
      <c r="O97" s="111">
        <v>2.7580590000000002E-3</v>
      </c>
      <c r="P97" s="15">
        <v>8.67</v>
      </c>
      <c r="Q97" s="8">
        <f t="shared" si="14"/>
        <v>0</v>
      </c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X97" s="44"/>
      <c r="AY97" s="44"/>
      <c r="AZ97" s="301">
        <f t="shared" si="13"/>
        <v>0</v>
      </c>
      <c r="BA97" s="46">
        <v>0</v>
      </c>
      <c r="BB97" s="50">
        <f t="shared" si="12"/>
        <v>0</v>
      </c>
      <c r="BC97" s="151">
        <f t="shared" si="15"/>
        <v>0</v>
      </c>
      <c r="CJ97" s="153">
        <f t="shared" si="16"/>
        <v>0</v>
      </c>
    </row>
    <row r="98" spans="1:88" s="49" customFormat="1" ht="13.5" hidden="1" customHeight="1" x14ac:dyDescent="0.45">
      <c r="A98" s="117"/>
      <c r="B98" s="576" t="s">
        <v>633</v>
      </c>
      <c r="C98" s="773" t="s">
        <v>66</v>
      </c>
      <c r="D98" s="773" t="s">
        <v>67</v>
      </c>
      <c r="E98" s="47" t="s">
        <v>752</v>
      </c>
      <c r="F98" s="47"/>
      <c r="G98" s="46" t="str">
        <f t="shared" si="11"/>
        <v>BELLWOOD WALL SHELF BLK/WAL_HARDWARE</v>
      </c>
      <c r="H98" s="47" t="s">
        <v>50</v>
      </c>
      <c r="I98" s="94" t="s">
        <v>299</v>
      </c>
      <c r="J98" s="94" t="s">
        <v>638</v>
      </c>
      <c r="K98" s="94" t="s">
        <v>638</v>
      </c>
      <c r="L98" s="48" t="s">
        <v>639</v>
      </c>
      <c r="M98" s="47">
        <v>1</v>
      </c>
      <c r="N98" s="47">
        <v>1</v>
      </c>
      <c r="O98" s="111"/>
      <c r="P98" s="15">
        <v>0.45</v>
      </c>
      <c r="Q98" s="8">
        <f t="shared" si="14"/>
        <v>20</v>
      </c>
      <c r="R98" s="46"/>
      <c r="S98" s="46"/>
      <c r="T98" s="46"/>
      <c r="U98" s="46"/>
      <c r="V98" s="46"/>
      <c r="W98" s="46"/>
      <c r="X98" s="46"/>
      <c r="Y98" s="46"/>
      <c r="Z98" s="46"/>
      <c r="AA98" s="46">
        <v>20</v>
      </c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X98" s="44"/>
      <c r="AY98" s="44"/>
      <c r="AZ98" s="301">
        <f t="shared" si="13"/>
        <v>0</v>
      </c>
      <c r="BA98" s="46">
        <v>20</v>
      </c>
      <c r="BB98" s="50">
        <f t="shared" si="12"/>
        <v>0</v>
      </c>
      <c r="BC98" s="151">
        <f t="shared" si="15"/>
        <v>20</v>
      </c>
      <c r="BL98" s="49">
        <v>20</v>
      </c>
      <c r="CJ98" s="153">
        <f t="shared" si="16"/>
        <v>0</v>
      </c>
    </row>
    <row r="99" spans="1:88" s="49" customFormat="1" ht="13.5" hidden="1" customHeight="1" x14ac:dyDescent="0.45">
      <c r="A99" s="117"/>
      <c r="B99" s="576" t="s">
        <v>643</v>
      </c>
      <c r="C99" s="773" t="s">
        <v>66</v>
      </c>
      <c r="D99" s="773" t="s">
        <v>67</v>
      </c>
      <c r="E99" s="47" t="s">
        <v>656</v>
      </c>
      <c r="F99" s="47"/>
      <c r="G99" s="46" t="str">
        <f t="shared" si="11"/>
        <v>BELLWOOD WALL SHELF BLK/WAL_LEG_Logo</v>
      </c>
      <c r="H99" s="47" t="s">
        <v>50</v>
      </c>
      <c r="I99" s="94" t="s">
        <v>299</v>
      </c>
      <c r="J99" s="94" t="s">
        <v>646</v>
      </c>
      <c r="K99" s="94" t="s">
        <v>647</v>
      </c>
      <c r="L99" s="48" t="s">
        <v>636</v>
      </c>
      <c r="M99" s="47">
        <v>1</v>
      </c>
      <c r="N99" s="47">
        <v>1</v>
      </c>
      <c r="O99" s="111">
        <v>1.0363499999999999E-3</v>
      </c>
      <c r="P99" s="15">
        <v>3.51</v>
      </c>
      <c r="Q99" s="8">
        <f t="shared" si="14"/>
        <v>1</v>
      </c>
      <c r="R99" s="46"/>
      <c r="S99" s="46">
        <v>1</v>
      </c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X99" s="44"/>
      <c r="AY99" s="44"/>
      <c r="AZ99" s="301">
        <f t="shared" si="13"/>
        <v>0</v>
      </c>
      <c r="BA99" s="46">
        <v>1</v>
      </c>
      <c r="BB99" s="50">
        <f t="shared" si="12"/>
        <v>0</v>
      </c>
      <c r="BC99" s="151">
        <f t="shared" si="15"/>
        <v>1</v>
      </c>
      <c r="BF99" s="49">
        <v>1</v>
      </c>
      <c r="CJ99" s="153">
        <f t="shared" si="16"/>
        <v>0</v>
      </c>
    </row>
    <row r="100" spans="1:88" s="49" customFormat="1" ht="13.5" hidden="1" customHeight="1" x14ac:dyDescent="0.45">
      <c r="A100" s="117"/>
      <c r="B100" s="576" t="s">
        <v>643</v>
      </c>
      <c r="C100" s="773" t="s">
        <v>66</v>
      </c>
      <c r="D100" s="773" t="s">
        <v>67</v>
      </c>
      <c r="E100" s="47" t="s">
        <v>656</v>
      </c>
      <c r="F100" s="47"/>
      <c r="G100" s="46" t="str">
        <f t="shared" si="11"/>
        <v>BELLWOOD WALL SHELF BLK/WAL_LEG_No Logo</v>
      </c>
      <c r="H100" s="47" t="s">
        <v>50</v>
      </c>
      <c r="I100" s="94" t="s">
        <v>299</v>
      </c>
      <c r="J100" s="94" t="s">
        <v>648</v>
      </c>
      <c r="K100" s="94" t="s">
        <v>649</v>
      </c>
      <c r="L100" s="48" t="s">
        <v>636</v>
      </c>
      <c r="M100" s="47">
        <v>1</v>
      </c>
      <c r="N100" s="47">
        <v>1</v>
      </c>
      <c r="O100" s="111">
        <v>1.0363499999999999E-3</v>
      </c>
      <c r="P100" s="15">
        <v>3.51</v>
      </c>
      <c r="Q100" s="8">
        <f t="shared" si="14"/>
        <v>0</v>
      </c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X100" s="44"/>
      <c r="AY100" s="44"/>
      <c r="AZ100" s="301">
        <f t="shared" si="13"/>
        <v>0</v>
      </c>
      <c r="BA100" s="46">
        <v>0</v>
      </c>
      <c r="BB100" s="50">
        <f t="shared" si="12"/>
        <v>0</v>
      </c>
      <c r="BC100" s="151">
        <f t="shared" si="15"/>
        <v>0</v>
      </c>
      <c r="CJ100" s="153">
        <f t="shared" si="16"/>
        <v>0</v>
      </c>
    </row>
    <row r="101" spans="1:88" s="49" customFormat="1" ht="13.5" hidden="1" customHeight="1" x14ac:dyDescent="0.45">
      <c r="A101" s="117"/>
      <c r="B101" s="576" t="s">
        <v>643</v>
      </c>
      <c r="C101" s="773" t="s">
        <v>66</v>
      </c>
      <c r="D101" s="773" t="s">
        <v>67</v>
      </c>
      <c r="E101" s="47" t="s">
        <v>659</v>
      </c>
      <c r="F101" s="47"/>
      <c r="G101" s="46" t="str">
        <f t="shared" si="11"/>
        <v>BELLWOOD WALL SHELF BLK/WAL_SHELF_Logo</v>
      </c>
      <c r="H101" s="47" t="s">
        <v>50</v>
      </c>
      <c r="I101" s="94" t="s">
        <v>299</v>
      </c>
      <c r="J101" s="94" t="s">
        <v>652</v>
      </c>
      <c r="K101" s="94" t="s">
        <v>653</v>
      </c>
      <c r="L101" s="48" t="s">
        <v>636</v>
      </c>
      <c r="M101" s="47">
        <v>1</v>
      </c>
      <c r="N101" s="47">
        <v>1</v>
      </c>
      <c r="O101" s="111">
        <v>1.6344719999999999E-3</v>
      </c>
      <c r="P101" s="15">
        <v>5.53</v>
      </c>
      <c r="Q101" s="8">
        <f t="shared" si="14"/>
        <v>0</v>
      </c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X101" s="44"/>
      <c r="AY101" s="44"/>
      <c r="AZ101" s="301">
        <f t="shared" si="13"/>
        <v>0</v>
      </c>
      <c r="BA101" s="46">
        <v>0</v>
      </c>
      <c r="BB101" s="50">
        <f t="shared" si="12"/>
        <v>0</v>
      </c>
      <c r="BC101" s="151">
        <f t="shared" si="15"/>
        <v>0</v>
      </c>
      <c r="CJ101" s="153">
        <f t="shared" si="16"/>
        <v>0</v>
      </c>
    </row>
    <row r="102" spans="1:88" s="49" customFormat="1" ht="13.5" hidden="1" customHeight="1" x14ac:dyDescent="0.45">
      <c r="A102" s="117"/>
      <c r="B102" s="576" t="s">
        <v>643</v>
      </c>
      <c r="C102" s="773" t="s">
        <v>66</v>
      </c>
      <c r="D102" s="773" t="s">
        <v>67</v>
      </c>
      <c r="E102" s="47" t="s">
        <v>659</v>
      </c>
      <c r="F102" s="47"/>
      <c r="G102" s="46" t="str">
        <f t="shared" si="11"/>
        <v>BELLWOOD WALL SHELF BLK/WAL_SHELF_No Logo</v>
      </c>
      <c r="H102" s="47" t="s">
        <v>50</v>
      </c>
      <c r="I102" s="94" t="s">
        <v>299</v>
      </c>
      <c r="J102" s="94" t="s">
        <v>671</v>
      </c>
      <c r="K102" s="94" t="s">
        <v>672</v>
      </c>
      <c r="L102" s="48" t="s">
        <v>636</v>
      </c>
      <c r="M102" s="47">
        <v>2</v>
      </c>
      <c r="N102" s="47">
        <v>1</v>
      </c>
      <c r="O102" s="111">
        <v>1.6344719999999999E-3</v>
      </c>
      <c r="P102" s="15">
        <v>5.53</v>
      </c>
      <c r="Q102" s="8">
        <f t="shared" si="14"/>
        <v>0</v>
      </c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X102" s="44"/>
      <c r="AY102" s="44"/>
      <c r="AZ102" s="301">
        <f t="shared" si="13"/>
        <v>0</v>
      </c>
      <c r="BA102" s="46">
        <v>0</v>
      </c>
      <c r="BB102" s="50">
        <f t="shared" si="12"/>
        <v>0</v>
      </c>
      <c r="BC102" s="151">
        <f t="shared" si="15"/>
        <v>0</v>
      </c>
      <c r="CJ102" s="153">
        <f t="shared" si="16"/>
        <v>0</v>
      </c>
    </row>
    <row r="103" spans="1:88" s="49" customFormat="1" ht="13.5" hidden="1" customHeight="1" x14ac:dyDescent="0.45">
      <c r="A103" s="117"/>
      <c r="B103" s="576" t="s">
        <v>633</v>
      </c>
      <c r="C103" s="773" t="s">
        <v>68</v>
      </c>
      <c r="D103" s="773" t="s">
        <v>69</v>
      </c>
      <c r="E103" s="536" t="s">
        <v>752</v>
      </c>
      <c r="F103" s="536"/>
      <c r="G103" s="46" t="str">
        <f t="shared" si="11"/>
        <v>BELLWOOD WALL SHELF WHT/NAT_HARDWARE</v>
      </c>
      <c r="H103" s="47" t="s">
        <v>53</v>
      </c>
      <c r="I103" s="94" t="s">
        <v>300</v>
      </c>
      <c r="J103" s="94" t="s">
        <v>638</v>
      </c>
      <c r="K103" s="94" t="s">
        <v>638</v>
      </c>
      <c r="L103" s="48" t="s">
        <v>639</v>
      </c>
      <c r="M103" s="47">
        <v>1</v>
      </c>
      <c r="N103" s="47">
        <v>1</v>
      </c>
      <c r="O103" s="111"/>
      <c r="P103" s="15">
        <v>0.45</v>
      </c>
      <c r="Q103" s="8">
        <f t="shared" si="14"/>
        <v>20</v>
      </c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>
        <v>20</v>
      </c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X103" s="44"/>
      <c r="AY103" s="44"/>
      <c r="AZ103" s="301">
        <f t="shared" si="13"/>
        <v>0</v>
      </c>
      <c r="BA103" s="46">
        <v>20</v>
      </c>
      <c r="BB103" s="50">
        <f t="shared" si="12"/>
        <v>0</v>
      </c>
      <c r="BC103" s="151">
        <f t="shared" si="15"/>
        <v>20</v>
      </c>
      <c r="BL103" s="49">
        <v>20</v>
      </c>
      <c r="CJ103" s="153">
        <f t="shared" si="16"/>
        <v>0</v>
      </c>
    </row>
    <row r="104" spans="1:88" s="49" customFormat="1" ht="13.5" hidden="1" customHeight="1" x14ac:dyDescent="0.45">
      <c r="A104" s="117"/>
      <c r="B104" s="576" t="s">
        <v>643</v>
      </c>
      <c r="C104" s="773" t="s">
        <v>68</v>
      </c>
      <c r="D104" s="773" t="s">
        <v>69</v>
      </c>
      <c r="E104" s="536" t="s">
        <v>656</v>
      </c>
      <c r="F104" s="536"/>
      <c r="G104" s="46" t="str">
        <f t="shared" si="11"/>
        <v>BELLWOOD WALL SHELF WHT/NAT_LEG_Logo</v>
      </c>
      <c r="H104" s="47" t="s">
        <v>53</v>
      </c>
      <c r="I104" s="94" t="s">
        <v>300</v>
      </c>
      <c r="J104" s="94" t="s">
        <v>646</v>
      </c>
      <c r="K104" s="94" t="s">
        <v>647</v>
      </c>
      <c r="L104" s="48" t="s">
        <v>636</v>
      </c>
      <c r="M104" s="47">
        <v>1</v>
      </c>
      <c r="N104" s="47">
        <v>1</v>
      </c>
      <c r="O104" s="111">
        <v>1.0363499999999999E-3</v>
      </c>
      <c r="P104" s="15">
        <v>3.51</v>
      </c>
      <c r="Q104" s="8">
        <f t="shared" si="14"/>
        <v>0</v>
      </c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X104" s="44"/>
      <c r="AY104" s="44"/>
      <c r="AZ104" s="301">
        <f t="shared" si="13"/>
        <v>0</v>
      </c>
      <c r="BA104" s="46">
        <v>0</v>
      </c>
      <c r="BB104" s="50">
        <f t="shared" si="12"/>
        <v>0</v>
      </c>
      <c r="BC104" s="151">
        <f t="shared" si="15"/>
        <v>0</v>
      </c>
      <c r="CJ104" s="153">
        <f t="shared" si="16"/>
        <v>0</v>
      </c>
    </row>
    <row r="105" spans="1:88" s="49" customFormat="1" ht="13.5" hidden="1" customHeight="1" x14ac:dyDescent="0.45">
      <c r="A105" s="117"/>
      <c r="B105" s="576" t="s">
        <v>643</v>
      </c>
      <c r="C105" s="773" t="s">
        <v>68</v>
      </c>
      <c r="D105" s="773" t="s">
        <v>69</v>
      </c>
      <c r="E105" s="536" t="s">
        <v>656</v>
      </c>
      <c r="F105" s="536"/>
      <c r="G105" s="46" t="str">
        <f t="shared" si="11"/>
        <v>BELLWOOD WALL SHELF WHT/NAT_LEG_No Logo</v>
      </c>
      <c r="H105" s="47" t="s">
        <v>53</v>
      </c>
      <c r="I105" s="94" t="s">
        <v>300</v>
      </c>
      <c r="J105" s="94" t="s">
        <v>648</v>
      </c>
      <c r="K105" s="94" t="s">
        <v>649</v>
      </c>
      <c r="L105" s="48" t="s">
        <v>636</v>
      </c>
      <c r="M105" s="47">
        <v>1</v>
      </c>
      <c r="N105" s="47">
        <v>1</v>
      </c>
      <c r="O105" s="111">
        <v>1.0363499999999999E-3</v>
      </c>
      <c r="P105" s="15">
        <v>3.51</v>
      </c>
      <c r="Q105" s="8">
        <f t="shared" si="14"/>
        <v>0</v>
      </c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X105" s="44"/>
      <c r="AY105" s="44"/>
      <c r="AZ105" s="301">
        <f t="shared" si="13"/>
        <v>0</v>
      </c>
      <c r="BA105" s="46">
        <v>0</v>
      </c>
      <c r="BB105" s="50">
        <f t="shared" si="12"/>
        <v>0</v>
      </c>
      <c r="BC105" s="151">
        <f t="shared" si="15"/>
        <v>0</v>
      </c>
      <c r="CJ105" s="153">
        <f t="shared" si="16"/>
        <v>0</v>
      </c>
    </row>
    <row r="106" spans="1:88" s="49" customFormat="1" ht="13.5" hidden="1" customHeight="1" x14ac:dyDescent="0.45">
      <c r="A106" s="117"/>
      <c r="B106" s="576" t="s">
        <v>643</v>
      </c>
      <c r="C106" s="773" t="s">
        <v>68</v>
      </c>
      <c r="D106" s="773" t="s">
        <v>69</v>
      </c>
      <c r="E106" s="536" t="s">
        <v>659</v>
      </c>
      <c r="F106" s="536"/>
      <c r="G106" s="46" t="str">
        <f t="shared" si="11"/>
        <v>BELLWOOD WALL SHELF WHT/NAT_SHELF_Logo</v>
      </c>
      <c r="H106" s="47" t="s">
        <v>53</v>
      </c>
      <c r="I106" s="94" t="s">
        <v>300</v>
      </c>
      <c r="J106" s="94" t="s">
        <v>652</v>
      </c>
      <c r="K106" s="94" t="s">
        <v>653</v>
      </c>
      <c r="L106" s="48" t="s">
        <v>636</v>
      </c>
      <c r="M106" s="47">
        <v>1</v>
      </c>
      <c r="N106" s="47">
        <v>1</v>
      </c>
      <c r="O106" s="111">
        <v>1.6344719999999999E-3</v>
      </c>
      <c r="P106" s="15">
        <v>5.53</v>
      </c>
      <c r="Q106" s="8">
        <f t="shared" si="14"/>
        <v>0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X106" s="44"/>
      <c r="AY106" s="44"/>
      <c r="AZ106" s="301">
        <f t="shared" si="13"/>
        <v>0</v>
      </c>
      <c r="BA106" s="46">
        <v>0</v>
      </c>
      <c r="BB106" s="50">
        <f t="shared" si="12"/>
        <v>0</v>
      </c>
      <c r="BC106" s="151">
        <f t="shared" si="15"/>
        <v>0</v>
      </c>
      <c r="CJ106" s="153">
        <f t="shared" si="16"/>
        <v>0</v>
      </c>
    </row>
    <row r="107" spans="1:88" s="49" customFormat="1" ht="13.5" hidden="1" customHeight="1" x14ac:dyDescent="0.45">
      <c r="A107" s="117"/>
      <c r="B107" s="576" t="s">
        <v>643</v>
      </c>
      <c r="C107" s="773" t="s">
        <v>68</v>
      </c>
      <c r="D107" s="773" t="s">
        <v>69</v>
      </c>
      <c r="E107" s="536" t="s">
        <v>659</v>
      </c>
      <c r="F107" s="536"/>
      <c r="G107" s="46" t="str">
        <f t="shared" ref="G107:G138" si="17">D107&amp;"_"&amp;J107</f>
        <v>BELLWOOD WALL SHELF WHT/NAT_SHELF_No Logo</v>
      </c>
      <c r="H107" s="47" t="s">
        <v>53</v>
      </c>
      <c r="I107" s="94" t="s">
        <v>300</v>
      </c>
      <c r="J107" s="94" t="s">
        <v>671</v>
      </c>
      <c r="K107" s="94" t="s">
        <v>672</v>
      </c>
      <c r="L107" s="48" t="s">
        <v>636</v>
      </c>
      <c r="M107" s="47">
        <v>2</v>
      </c>
      <c r="N107" s="47">
        <v>1</v>
      </c>
      <c r="O107" s="111">
        <v>1.6344719999999999E-3</v>
      </c>
      <c r="P107" s="15">
        <v>5.53</v>
      </c>
      <c r="Q107" s="8">
        <f t="shared" si="14"/>
        <v>0</v>
      </c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X107" s="44"/>
      <c r="AY107" s="44"/>
      <c r="AZ107" s="301">
        <f t="shared" si="13"/>
        <v>0</v>
      </c>
      <c r="BA107" s="46">
        <v>0</v>
      </c>
      <c r="BB107" s="50">
        <f t="shared" ref="BB107:BB138" si="18">BA107-Q107</f>
        <v>0</v>
      </c>
      <c r="BC107" s="151">
        <f t="shared" si="15"/>
        <v>0</v>
      </c>
      <c r="CJ107" s="153">
        <f t="shared" si="16"/>
        <v>0</v>
      </c>
    </row>
    <row r="108" spans="1:88" s="49" customFormat="1" ht="13.5" hidden="1" customHeight="1" x14ac:dyDescent="0.45">
      <c r="A108" s="117"/>
      <c r="B108" s="576" t="s">
        <v>633</v>
      </c>
      <c r="C108" s="773" t="s">
        <v>307</v>
      </c>
      <c r="D108" s="773" t="s">
        <v>308</v>
      </c>
      <c r="E108" s="536" t="s">
        <v>753</v>
      </c>
      <c r="F108" s="536"/>
      <c r="G108" s="46" t="str">
        <f t="shared" si="17"/>
        <v>MADERA COFFEE TABLE BLACK_HARDWARE</v>
      </c>
      <c r="H108" s="47" t="s">
        <v>305</v>
      </c>
      <c r="I108" s="94" t="s">
        <v>306</v>
      </c>
      <c r="J108" s="94" t="s">
        <v>638</v>
      </c>
      <c r="K108" s="94" t="s">
        <v>638</v>
      </c>
      <c r="L108" s="48" t="s">
        <v>639</v>
      </c>
      <c r="M108" s="47">
        <v>1</v>
      </c>
      <c r="N108" s="47">
        <v>1</v>
      </c>
      <c r="O108" s="111"/>
      <c r="P108" s="15">
        <v>0.28999999999999998</v>
      </c>
      <c r="Q108" s="8">
        <f t="shared" si="14"/>
        <v>20</v>
      </c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>
        <v>20</v>
      </c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X108" s="44"/>
      <c r="AY108" s="44"/>
      <c r="AZ108" s="301">
        <f t="shared" si="13"/>
        <v>0</v>
      </c>
      <c r="BA108" s="46">
        <v>20</v>
      </c>
      <c r="BB108" s="50">
        <f t="shared" si="18"/>
        <v>0</v>
      </c>
      <c r="BC108" s="151">
        <f t="shared" si="15"/>
        <v>34</v>
      </c>
      <c r="BK108" s="49">
        <v>34</v>
      </c>
      <c r="CJ108" s="153">
        <f t="shared" si="16"/>
        <v>14</v>
      </c>
    </row>
    <row r="109" spans="1:88" s="49" customFormat="1" ht="13.5" hidden="1" customHeight="1" x14ac:dyDescent="0.45">
      <c r="A109" s="117"/>
      <c r="B109" s="576" t="s">
        <v>643</v>
      </c>
      <c r="C109" s="773" t="s">
        <v>307</v>
      </c>
      <c r="D109" s="773" t="s">
        <v>308</v>
      </c>
      <c r="E109" s="536" t="s">
        <v>644</v>
      </c>
      <c r="F109" s="536"/>
      <c r="G109" s="46" t="str">
        <f t="shared" si="17"/>
        <v>MADERA COFFEE TABLE BLACK_LEG_Logo</v>
      </c>
      <c r="H109" s="47" t="s">
        <v>305</v>
      </c>
      <c r="I109" s="94" t="s">
        <v>306</v>
      </c>
      <c r="J109" s="94" t="s">
        <v>646</v>
      </c>
      <c r="K109" s="94" t="s">
        <v>647</v>
      </c>
      <c r="L109" s="48" t="s">
        <v>636</v>
      </c>
      <c r="M109" s="47">
        <v>1</v>
      </c>
      <c r="N109" s="47">
        <v>1</v>
      </c>
      <c r="O109" s="111">
        <v>2.6871259999999998E-3</v>
      </c>
      <c r="P109" s="15">
        <v>13.33</v>
      </c>
      <c r="Q109" s="8">
        <f t="shared" si="14"/>
        <v>0</v>
      </c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X109" s="44"/>
      <c r="AY109" s="44"/>
      <c r="AZ109" s="301">
        <f t="shared" si="13"/>
        <v>0</v>
      </c>
      <c r="BA109" s="46">
        <v>0</v>
      </c>
      <c r="BB109" s="50">
        <f t="shared" si="18"/>
        <v>0</v>
      </c>
      <c r="BC109" s="151">
        <f t="shared" si="15"/>
        <v>0</v>
      </c>
      <c r="CJ109" s="153">
        <f t="shared" si="16"/>
        <v>0</v>
      </c>
    </row>
    <row r="110" spans="1:88" s="49" customFormat="1" ht="13.5" hidden="1" customHeight="1" x14ac:dyDescent="0.45">
      <c r="A110" s="117"/>
      <c r="B110" s="576" t="s">
        <v>643</v>
      </c>
      <c r="C110" s="773" t="s">
        <v>307</v>
      </c>
      <c r="D110" s="773" t="s">
        <v>308</v>
      </c>
      <c r="E110" s="47" t="s">
        <v>644</v>
      </c>
      <c r="F110" s="47"/>
      <c r="G110" s="46" t="str">
        <f t="shared" si="17"/>
        <v>MADERA COFFEE TABLE BLACK_LEG_No Logo</v>
      </c>
      <c r="H110" s="47" t="s">
        <v>305</v>
      </c>
      <c r="I110" s="94" t="s">
        <v>306</v>
      </c>
      <c r="J110" s="94" t="s">
        <v>648</v>
      </c>
      <c r="K110" s="94" t="s">
        <v>649</v>
      </c>
      <c r="L110" s="48" t="s">
        <v>636</v>
      </c>
      <c r="M110" s="47">
        <v>2</v>
      </c>
      <c r="N110" s="47">
        <v>1</v>
      </c>
      <c r="O110" s="111">
        <v>2.6871259999999998E-3</v>
      </c>
      <c r="P110" s="15">
        <v>13.33</v>
      </c>
      <c r="Q110" s="8">
        <f t="shared" si="14"/>
        <v>0</v>
      </c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X110" s="44"/>
      <c r="AY110" s="44"/>
      <c r="AZ110" s="301">
        <f t="shared" si="13"/>
        <v>0</v>
      </c>
      <c r="BA110" s="46">
        <v>0</v>
      </c>
      <c r="BB110" s="50">
        <f t="shared" si="18"/>
        <v>0</v>
      </c>
      <c r="BC110" s="151">
        <f t="shared" si="15"/>
        <v>0</v>
      </c>
      <c r="CJ110" s="153">
        <f t="shared" si="16"/>
        <v>0</v>
      </c>
    </row>
    <row r="111" spans="1:88" s="49" customFormat="1" ht="13.5" hidden="1" customHeight="1" x14ac:dyDescent="0.45">
      <c r="A111" s="117"/>
      <c r="B111" s="576" t="s">
        <v>633</v>
      </c>
      <c r="C111" s="773" t="s">
        <v>307</v>
      </c>
      <c r="D111" s="773" t="s">
        <v>308</v>
      </c>
      <c r="E111" s="47" t="s">
        <v>650</v>
      </c>
      <c r="F111" s="47"/>
      <c r="G111" s="46" t="str">
        <f t="shared" si="17"/>
        <v>MADERA COFFEE TABLE BLACK_GLASS</v>
      </c>
      <c r="H111" s="47" t="s">
        <v>305</v>
      </c>
      <c r="I111" s="94" t="s">
        <v>306</v>
      </c>
      <c r="J111" s="94" t="s">
        <v>754</v>
      </c>
      <c r="K111" s="94" t="s">
        <v>755</v>
      </c>
      <c r="L111" s="48" t="s">
        <v>636</v>
      </c>
      <c r="M111" s="47">
        <v>1</v>
      </c>
      <c r="N111" s="47">
        <v>1</v>
      </c>
      <c r="O111" s="111"/>
      <c r="P111" s="15">
        <v>14.73</v>
      </c>
      <c r="Q111" s="8">
        <f t="shared" si="14"/>
        <v>0</v>
      </c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X111" s="44"/>
      <c r="AY111" s="44"/>
      <c r="AZ111" s="301">
        <f t="shared" si="13"/>
        <v>0</v>
      </c>
      <c r="BA111" s="46">
        <v>0</v>
      </c>
      <c r="BB111" s="50">
        <f t="shared" si="18"/>
        <v>0</v>
      </c>
      <c r="BC111" s="151">
        <f t="shared" si="15"/>
        <v>0</v>
      </c>
      <c r="CJ111" s="153">
        <f t="shared" si="16"/>
        <v>0</v>
      </c>
    </row>
    <row r="112" spans="1:88" s="49" customFormat="1" ht="13.5" hidden="1" customHeight="1" x14ac:dyDescent="0.45">
      <c r="A112" s="117"/>
      <c r="B112" s="576" t="s">
        <v>633</v>
      </c>
      <c r="C112" s="773" t="s">
        <v>307</v>
      </c>
      <c r="D112" s="773" t="s">
        <v>308</v>
      </c>
      <c r="E112" s="47"/>
      <c r="F112" s="47"/>
      <c r="G112" s="46" t="str">
        <f t="shared" si="17"/>
        <v>MADERA COFFEE TABLE BLACK_Rubber support glass</v>
      </c>
      <c r="H112" s="47" t="s">
        <v>305</v>
      </c>
      <c r="I112" s="94" t="s">
        <v>306</v>
      </c>
      <c r="J112" s="47" t="s">
        <v>756</v>
      </c>
      <c r="K112" s="94" t="s">
        <v>757</v>
      </c>
      <c r="L112" s="48" t="s">
        <v>636</v>
      </c>
      <c r="M112" s="47">
        <v>3</v>
      </c>
      <c r="N112" s="47">
        <v>1</v>
      </c>
      <c r="O112" s="111"/>
      <c r="P112" s="15">
        <v>0.01</v>
      </c>
      <c r="Q112" s="8">
        <f t="shared" si="14"/>
        <v>100</v>
      </c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>
        <v>100</v>
      </c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X112" s="44"/>
      <c r="AY112" s="44"/>
      <c r="AZ112" s="301">
        <f t="shared" si="13"/>
        <v>0</v>
      </c>
      <c r="BA112" s="46">
        <v>100</v>
      </c>
      <c r="BB112" s="50">
        <f t="shared" si="18"/>
        <v>0</v>
      </c>
      <c r="BC112" s="151">
        <f t="shared" si="15"/>
        <v>100</v>
      </c>
      <c r="BW112" s="49">
        <v>100</v>
      </c>
      <c r="CJ112" s="153">
        <f t="shared" si="16"/>
        <v>0</v>
      </c>
    </row>
    <row r="113" spans="1:88" s="49" customFormat="1" ht="13.5" hidden="1" customHeight="1" x14ac:dyDescent="0.45">
      <c r="A113" s="117"/>
      <c r="B113" s="576" t="s">
        <v>633</v>
      </c>
      <c r="C113" s="773" t="s">
        <v>70</v>
      </c>
      <c r="D113" s="773" t="s">
        <v>71</v>
      </c>
      <c r="E113" s="47" t="s">
        <v>753</v>
      </c>
      <c r="F113" s="47"/>
      <c r="G113" s="46" t="str">
        <f t="shared" si="17"/>
        <v>MADERA COFFEE TABLE NATURAL_HARDWARE</v>
      </c>
      <c r="H113" s="47" t="s">
        <v>47</v>
      </c>
      <c r="I113" s="94" t="s">
        <v>298</v>
      </c>
      <c r="J113" s="94" t="s">
        <v>638</v>
      </c>
      <c r="K113" s="94" t="s">
        <v>638</v>
      </c>
      <c r="L113" s="48" t="s">
        <v>639</v>
      </c>
      <c r="M113" s="47">
        <v>1</v>
      </c>
      <c r="N113" s="47">
        <v>1</v>
      </c>
      <c r="O113" s="111"/>
      <c r="P113" s="15">
        <v>0.28999999999999998</v>
      </c>
      <c r="Q113" s="8">
        <f t="shared" si="14"/>
        <v>40</v>
      </c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>
        <v>20</v>
      </c>
      <c r="AC113" s="46"/>
      <c r="AD113" s="46">
        <v>20</v>
      </c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X113" s="44"/>
      <c r="AY113" s="44"/>
      <c r="AZ113" s="301">
        <f t="shared" si="13"/>
        <v>0</v>
      </c>
      <c r="BA113" s="46">
        <v>40</v>
      </c>
      <c r="BB113" s="50">
        <f t="shared" si="18"/>
        <v>0</v>
      </c>
      <c r="BC113" s="151">
        <f t="shared" si="15"/>
        <v>40</v>
      </c>
      <c r="BL113" s="49">
        <v>20</v>
      </c>
      <c r="BP113" s="49">
        <v>20</v>
      </c>
      <c r="CJ113" s="153">
        <f t="shared" si="16"/>
        <v>0</v>
      </c>
    </row>
    <row r="114" spans="1:88" s="49" customFormat="1" ht="13.5" hidden="1" customHeight="1" x14ac:dyDescent="0.45">
      <c r="A114" s="117"/>
      <c r="B114" s="576" t="s">
        <v>643</v>
      </c>
      <c r="C114" s="773" t="s">
        <v>70</v>
      </c>
      <c r="D114" s="773" t="s">
        <v>71</v>
      </c>
      <c r="E114" s="47" t="s">
        <v>644</v>
      </c>
      <c r="F114" s="47"/>
      <c r="G114" s="46" t="str">
        <f t="shared" si="17"/>
        <v>MADERA COFFEE TABLE NATURAL_LEG_Logo</v>
      </c>
      <c r="H114" s="47" t="s">
        <v>47</v>
      </c>
      <c r="I114" s="94" t="s">
        <v>298</v>
      </c>
      <c r="J114" s="94" t="s">
        <v>646</v>
      </c>
      <c r="K114" s="94" t="s">
        <v>647</v>
      </c>
      <c r="L114" s="48" t="s">
        <v>636</v>
      </c>
      <c r="M114" s="47">
        <v>1</v>
      </c>
      <c r="N114" s="47">
        <v>1</v>
      </c>
      <c r="O114" s="111">
        <v>2.6871259999999998E-3</v>
      </c>
      <c r="P114" s="15">
        <v>12.9</v>
      </c>
      <c r="Q114" s="8">
        <f t="shared" si="14"/>
        <v>15</v>
      </c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>
        <v>15</v>
      </c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X114" s="44"/>
      <c r="AY114" s="44"/>
      <c r="AZ114" s="301">
        <f t="shared" si="13"/>
        <v>0</v>
      </c>
      <c r="BA114" s="46">
        <v>15</v>
      </c>
      <c r="BB114" s="50">
        <f t="shared" si="18"/>
        <v>0</v>
      </c>
      <c r="BC114" s="151">
        <f t="shared" si="15"/>
        <v>15</v>
      </c>
      <c r="BL114" s="49">
        <v>15</v>
      </c>
      <c r="CJ114" s="153">
        <f t="shared" si="16"/>
        <v>0</v>
      </c>
    </row>
    <row r="115" spans="1:88" s="49" customFormat="1" ht="13.5" hidden="1" customHeight="1" x14ac:dyDescent="0.45">
      <c r="A115" s="117"/>
      <c r="B115" s="576" t="s">
        <v>643</v>
      </c>
      <c r="C115" s="773" t="s">
        <v>70</v>
      </c>
      <c r="D115" s="773" t="s">
        <v>71</v>
      </c>
      <c r="E115" s="47" t="s">
        <v>644</v>
      </c>
      <c r="F115" s="47"/>
      <c r="G115" s="46" t="str">
        <f t="shared" si="17"/>
        <v>MADERA COFFEE TABLE NATURAL_LEG_No Logo</v>
      </c>
      <c r="H115" s="47" t="s">
        <v>47</v>
      </c>
      <c r="I115" s="94" t="s">
        <v>298</v>
      </c>
      <c r="J115" s="94" t="s">
        <v>648</v>
      </c>
      <c r="K115" s="94" t="s">
        <v>649</v>
      </c>
      <c r="L115" s="48" t="s">
        <v>636</v>
      </c>
      <c r="M115" s="47">
        <v>2</v>
      </c>
      <c r="N115" s="47">
        <v>1</v>
      </c>
      <c r="O115" s="111">
        <v>2.6871259999999998E-3</v>
      </c>
      <c r="P115" s="15">
        <v>12.9</v>
      </c>
      <c r="Q115" s="8">
        <f t="shared" si="14"/>
        <v>0</v>
      </c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X115" s="44"/>
      <c r="AY115" s="44"/>
      <c r="AZ115" s="301">
        <f t="shared" si="13"/>
        <v>0</v>
      </c>
      <c r="BA115" s="46">
        <v>0</v>
      </c>
      <c r="BB115" s="50">
        <f t="shared" si="18"/>
        <v>0</v>
      </c>
      <c r="BC115" s="151">
        <f t="shared" si="15"/>
        <v>0</v>
      </c>
      <c r="CJ115" s="153">
        <f t="shared" si="16"/>
        <v>0</v>
      </c>
    </row>
    <row r="116" spans="1:88" s="49" customFormat="1" ht="13.5" hidden="1" customHeight="1" x14ac:dyDescent="0.45">
      <c r="A116" s="117"/>
      <c r="B116" s="576" t="s">
        <v>633</v>
      </c>
      <c r="C116" s="773" t="s">
        <v>70</v>
      </c>
      <c r="D116" s="773" t="s">
        <v>71</v>
      </c>
      <c r="E116" s="47" t="s">
        <v>650</v>
      </c>
      <c r="F116" s="47"/>
      <c r="G116" s="46" t="str">
        <f t="shared" si="17"/>
        <v>MADERA COFFEE TABLE NATURAL_GLASS</v>
      </c>
      <c r="H116" s="47" t="s">
        <v>47</v>
      </c>
      <c r="I116" s="94" t="s">
        <v>298</v>
      </c>
      <c r="J116" s="94" t="s">
        <v>754</v>
      </c>
      <c r="K116" s="94" t="s">
        <v>755</v>
      </c>
      <c r="L116" s="48" t="s">
        <v>636</v>
      </c>
      <c r="M116" s="47">
        <v>1</v>
      </c>
      <c r="N116" s="47">
        <v>1</v>
      </c>
      <c r="O116" s="111"/>
      <c r="P116" s="15">
        <v>14.73</v>
      </c>
      <c r="Q116" s="8">
        <f t="shared" ref="Q116:Q147" si="19">SUM(R116:AV116)</f>
        <v>0</v>
      </c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X116" s="44"/>
      <c r="AY116" s="44"/>
      <c r="AZ116" s="301">
        <f t="shared" si="13"/>
        <v>0</v>
      </c>
      <c r="BA116" s="46">
        <v>0</v>
      </c>
      <c r="BB116" s="50">
        <f t="shared" si="18"/>
        <v>0</v>
      </c>
      <c r="BC116" s="151">
        <f t="shared" ref="BC116:BC126" si="20">SUM(BD116:CI116)</f>
        <v>0</v>
      </c>
      <c r="CJ116" s="153">
        <f t="shared" ref="CJ116:CJ147" si="21">BC116-Q116</f>
        <v>0</v>
      </c>
    </row>
    <row r="117" spans="1:88" s="49" customFormat="1" ht="13.5" hidden="1" customHeight="1" x14ac:dyDescent="0.45">
      <c r="A117" s="117"/>
      <c r="B117" s="576" t="s">
        <v>633</v>
      </c>
      <c r="C117" s="773" t="s">
        <v>70</v>
      </c>
      <c r="D117" s="773" t="s">
        <v>71</v>
      </c>
      <c r="E117" s="47"/>
      <c r="F117" s="47"/>
      <c r="G117" s="46" t="str">
        <f t="shared" si="17"/>
        <v>MADERA COFFEE TABLE NATURAL_SILICONE FEET</v>
      </c>
      <c r="H117" s="47" t="s">
        <v>47</v>
      </c>
      <c r="I117" s="94" t="s">
        <v>298</v>
      </c>
      <c r="J117" s="94" t="s">
        <v>758</v>
      </c>
      <c r="K117" s="94" t="s">
        <v>759</v>
      </c>
      <c r="L117" s="48" t="s">
        <v>636</v>
      </c>
      <c r="M117" s="47">
        <v>1</v>
      </c>
      <c r="N117" s="47">
        <v>1</v>
      </c>
      <c r="O117" s="111"/>
      <c r="P117" s="15">
        <v>0.01</v>
      </c>
      <c r="Q117" s="8">
        <f t="shared" si="19"/>
        <v>100</v>
      </c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>
        <v>100</v>
      </c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X117" s="44"/>
      <c r="AY117" s="44"/>
      <c r="AZ117" s="301">
        <f t="shared" si="13"/>
        <v>0</v>
      </c>
      <c r="BA117" s="46">
        <v>100</v>
      </c>
      <c r="BB117" s="50">
        <f t="shared" si="18"/>
        <v>0</v>
      </c>
      <c r="BC117" s="151">
        <f t="shared" si="20"/>
        <v>100</v>
      </c>
      <c r="BO117" s="49">
        <v>100</v>
      </c>
      <c r="CJ117" s="153">
        <f t="shared" si="21"/>
        <v>0</v>
      </c>
    </row>
    <row r="118" spans="1:88" s="49" customFormat="1" ht="13.5" hidden="1" customHeight="1" x14ac:dyDescent="0.45">
      <c r="A118" s="117"/>
      <c r="B118" s="576" t="s">
        <v>633</v>
      </c>
      <c r="C118" s="773" t="s">
        <v>313</v>
      </c>
      <c r="D118" s="773" t="s">
        <v>314</v>
      </c>
      <c r="E118" s="47" t="s">
        <v>760</v>
      </c>
      <c r="F118" s="47"/>
      <c r="G118" s="46" t="str">
        <f t="shared" si="17"/>
        <v>MONTAGE SHELF BLACK_HARDWARE</v>
      </c>
      <c r="H118" s="47" t="s">
        <v>305</v>
      </c>
      <c r="I118" s="94" t="s">
        <v>306</v>
      </c>
      <c r="J118" s="94" t="s">
        <v>638</v>
      </c>
      <c r="K118" s="94" t="s">
        <v>638</v>
      </c>
      <c r="L118" s="48" t="s">
        <v>639</v>
      </c>
      <c r="M118" s="47">
        <v>1</v>
      </c>
      <c r="N118" s="47">
        <v>1</v>
      </c>
      <c r="O118" s="111"/>
      <c r="P118" s="15">
        <v>0.28999999999999998</v>
      </c>
      <c r="Q118" s="8">
        <f t="shared" si="19"/>
        <v>50</v>
      </c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>
        <v>50</v>
      </c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X118" s="44"/>
      <c r="AY118" s="44"/>
      <c r="AZ118" s="301">
        <f t="shared" si="13"/>
        <v>0</v>
      </c>
      <c r="BA118" s="46">
        <v>50</v>
      </c>
      <c r="BB118" s="50">
        <f t="shared" si="18"/>
        <v>0</v>
      </c>
      <c r="BC118" s="151">
        <f t="shared" si="20"/>
        <v>50</v>
      </c>
      <c r="BR118" s="49">
        <v>50</v>
      </c>
      <c r="CJ118" s="153">
        <f t="shared" si="21"/>
        <v>0</v>
      </c>
    </row>
    <row r="119" spans="1:88" s="49" customFormat="1" ht="13.5" hidden="1" customHeight="1" x14ac:dyDescent="0.45">
      <c r="A119" s="117"/>
      <c r="B119" s="576" t="s">
        <v>643</v>
      </c>
      <c r="C119" s="773" t="s">
        <v>313</v>
      </c>
      <c r="D119" s="773" t="s">
        <v>314</v>
      </c>
      <c r="E119" s="47" t="s">
        <v>761</v>
      </c>
      <c r="F119" s="47"/>
      <c r="G119" s="46" t="str">
        <f t="shared" si="17"/>
        <v>MONTAGE SHELF BLACK_SHELF_Logo</v>
      </c>
      <c r="H119" s="47" t="s">
        <v>305</v>
      </c>
      <c r="I119" s="94" t="s">
        <v>306</v>
      </c>
      <c r="J119" s="94" t="s">
        <v>652</v>
      </c>
      <c r="K119" s="94" t="s">
        <v>762</v>
      </c>
      <c r="L119" s="48" t="s">
        <v>636</v>
      </c>
      <c r="M119" s="47">
        <v>1</v>
      </c>
      <c r="N119" s="47">
        <v>1</v>
      </c>
      <c r="O119" s="111">
        <v>1.18256E-3</v>
      </c>
      <c r="P119" s="15">
        <v>5.46</v>
      </c>
      <c r="Q119" s="8">
        <f t="shared" si="19"/>
        <v>61</v>
      </c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>
        <v>61</v>
      </c>
      <c r="AN119" s="46"/>
      <c r="AO119" s="46"/>
      <c r="AP119" s="46"/>
      <c r="AQ119" s="46"/>
      <c r="AR119" s="46"/>
      <c r="AS119" s="46"/>
      <c r="AT119" s="46"/>
      <c r="AU119" s="46"/>
      <c r="AV119" s="46"/>
      <c r="AX119" s="44"/>
      <c r="AY119" s="44"/>
      <c r="AZ119" s="301">
        <f t="shared" si="13"/>
        <v>0</v>
      </c>
      <c r="BA119" s="46">
        <v>61</v>
      </c>
      <c r="BB119" s="50">
        <f t="shared" si="18"/>
        <v>0</v>
      </c>
      <c r="BC119" s="151">
        <f t="shared" si="20"/>
        <v>61</v>
      </c>
      <c r="BZ119" s="49">
        <v>61</v>
      </c>
      <c r="CJ119" s="153">
        <f t="shared" si="21"/>
        <v>0</v>
      </c>
    </row>
    <row r="120" spans="1:88" s="49" customFormat="1" ht="13.5" hidden="1" customHeight="1" x14ac:dyDescent="0.45">
      <c r="A120" s="117"/>
      <c r="B120" s="576" t="s">
        <v>643</v>
      </c>
      <c r="C120" s="773" t="s">
        <v>313</v>
      </c>
      <c r="D120" s="773" t="s">
        <v>314</v>
      </c>
      <c r="E120" s="47" t="s">
        <v>761</v>
      </c>
      <c r="F120" s="47"/>
      <c r="G120" s="46" t="str">
        <f t="shared" si="17"/>
        <v>MONTAGE SHELF BLACK_SHELF_No Logo</v>
      </c>
      <c r="H120" s="47" t="s">
        <v>305</v>
      </c>
      <c r="I120" s="94" t="s">
        <v>306</v>
      </c>
      <c r="J120" s="94" t="s">
        <v>671</v>
      </c>
      <c r="K120" s="94" t="s">
        <v>763</v>
      </c>
      <c r="L120" s="48" t="s">
        <v>636</v>
      </c>
      <c r="M120" s="47">
        <v>1</v>
      </c>
      <c r="N120" s="47">
        <v>1</v>
      </c>
      <c r="O120" s="111">
        <v>1.18256E-3</v>
      </c>
      <c r="P120" s="15">
        <v>5.46</v>
      </c>
      <c r="Q120" s="8">
        <f t="shared" si="19"/>
        <v>49</v>
      </c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>
        <v>49</v>
      </c>
      <c r="AN120" s="46"/>
      <c r="AO120" s="46"/>
      <c r="AP120" s="46"/>
      <c r="AQ120" s="46"/>
      <c r="AR120" s="46"/>
      <c r="AS120" s="46"/>
      <c r="AT120" s="46"/>
      <c r="AU120" s="46"/>
      <c r="AV120" s="46"/>
      <c r="AX120" s="44"/>
      <c r="AY120" s="44"/>
      <c r="AZ120" s="301">
        <f t="shared" si="13"/>
        <v>0</v>
      </c>
      <c r="BA120" s="46">
        <v>49</v>
      </c>
      <c r="BB120" s="50">
        <f t="shared" si="18"/>
        <v>0</v>
      </c>
      <c r="BC120" s="151">
        <f t="shared" si="20"/>
        <v>49</v>
      </c>
      <c r="BZ120" s="49">
        <v>49</v>
      </c>
      <c r="CJ120" s="153">
        <f t="shared" si="21"/>
        <v>0</v>
      </c>
    </row>
    <row r="121" spans="1:88" s="49" customFormat="1" ht="13.5" hidden="1" customHeight="1" x14ac:dyDescent="0.45">
      <c r="A121" s="117"/>
      <c r="B121" s="576" t="s">
        <v>643</v>
      </c>
      <c r="C121" s="773" t="s">
        <v>313</v>
      </c>
      <c r="D121" s="773" t="s">
        <v>314</v>
      </c>
      <c r="E121" s="773" t="s">
        <v>313</v>
      </c>
      <c r="F121" s="536"/>
      <c r="G121" s="46" t="str">
        <f t="shared" si="17"/>
        <v>MONTAGE SHELF BLACK_SET</v>
      </c>
      <c r="H121" s="47" t="s">
        <v>305</v>
      </c>
      <c r="I121" s="94" t="s">
        <v>306</v>
      </c>
      <c r="J121" s="94" t="s">
        <v>639</v>
      </c>
      <c r="K121" s="94" t="s">
        <v>722</v>
      </c>
      <c r="L121" s="48" t="s">
        <v>639</v>
      </c>
      <c r="M121" s="47">
        <v>1</v>
      </c>
      <c r="N121" s="47">
        <v>1</v>
      </c>
      <c r="O121" s="111">
        <v>2.3651200000000001E-3</v>
      </c>
      <c r="P121" s="15">
        <v>11.2</v>
      </c>
      <c r="Q121" s="8">
        <f t="shared" si="19"/>
        <v>30</v>
      </c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>
        <v>30</v>
      </c>
      <c r="AN121" s="46"/>
      <c r="AO121" s="46"/>
      <c r="AP121" s="46"/>
      <c r="AQ121" s="46"/>
      <c r="AR121" s="46"/>
      <c r="AS121" s="46"/>
      <c r="AT121" s="46"/>
      <c r="AU121" s="46"/>
      <c r="AV121" s="46"/>
      <c r="AX121" s="44"/>
      <c r="AY121" s="44"/>
      <c r="AZ121" s="301">
        <f t="shared" si="13"/>
        <v>0</v>
      </c>
      <c r="BA121" s="46">
        <v>30</v>
      </c>
      <c r="BB121" s="50">
        <f t="shared" si="18"/>
        <v>0</v>
      </c>
      <c r="BC121" s="151">
        <f t="shared" si="20"/>
        <v>30</v>
      </c>
      <c r="BY121" s="49">
        <v>30</v>
      </c>
      <c r="CJ121" s="153">
        <f t="shared" si="21"/>
        <v>0</v>
      </c>
    </row>
    <row r="122" spans="1:88" s="49" customFormat="1" ht="13.5" hidden="1" customHeight="1" x14ac:dyDescent="0.45">
      <c r="A122" s="117"/>
      <c r="B122" s="576" t="s">
        <v>633</v>
      </c>
      <c r="C122" s="773" t="s">
        <v>310</v>
      </c>
      <c r="D122" s="773" t="s">
        <v>311</v>
      </c>
      <c r="E122" s="47" t="s">
        <v>760</v>
      </c>
      <c r="F122" s="47"/>
      <c r="G122" s="46" t="str">
        <f t="shared" si="17"/>
        <v>MONTAGE SHELF NATURAL_HARDWARE</v>
      </c>
      <c r="H122" s="47" t="s">
        <v>47</v>
      </c>
      <c r="I122" s="94" t="s">
        <v>298</v>
      </c>
      <c r="J122" s="94" t="s">
        <v>638</v>
      </c>
      <c r="K122" s="94" t="s">
        <v>638</v>
      </c>
      <c r="L122" s="48" t="s">
        <v>639</v>
      </c>
      <c r="M122" s="47">
        <v>1</v>
      </c>
      <c r="N122" s="47">
        <v>1</v>
      </c>
      <c r="O122" s="111"/>
      <c r="P122" s="15">
        <v>0.28999999999999998</v>
      </c>
      <c r="Q122" s="8">
        <f t="shared" si="19"/>
        <v>50</v>
      </c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>
        <v>50</v>
      </c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X122" s="44"/>
      <c r="AY122" s="44"/>
      <c r="AZ122" s="301">
        <f t="shared" si="13"/>
        <v>0</v>
      </c>
      <c r="BA122" s="46">
        <v>50</v>
      </c>
      <c r="BB122" s="50">
        <f t="shared" si="18"/>
        <v>0</v>
      </c>
      <c r="BC122" s="151">
        <f t="shared" si="20"/>
        <v>50</v>
      </c>
      <c r="BR122" s="49">
        <v>50</v>
      </c>
      <c r="CJ122" s="153">
        <f t="shared" si="21"/>
        <v>0</v>
      </c>
    </row>
    <row r="123" spans="1:88" s="49" customFormat="1" ht="13.5" hidden="1" customHeight="1" x14ac:dyDescent="0.45">
      <c r="A123" s="117"/>
      <c r="B123" s="576" t="s">
        <v>643</v>
      </c>
      <c r="C123" s="773" t="s">
        <v>310</v>
      </c>
      <c r="D123" s="773" t="s">
        <v>311</v>
      </c>
      <c r="E123" s="47" t="s">
        <v>761</v>
      </c>
      <c r="F123" s="47"/>
      <c r="G123" s="46" t="str">
        <f t="shared" si="17"/>
        <v>MONTAGE SHELF NATURAL_SHELF_Logo</v>
      </c>
      <c r="H123" s="47" t="s">
        <v>47</v>
      </c>
      <c r="I123" s="47" t="s">
        <v>298</v>
      </c>
      <c r="J123" s="94" t="s">
        <v>652</v>
      </c>
      <c r="K123" s="94" t="s">
        <v>762</v>
      </c>
      <c r="L123" s="48" t="s">
        <v>636</v>
      </c>
      <c r="M123" s="47">
        <v>1</v>
      </c>
      <c r="N123" s="47">
        <v>1</v>
      </c>
      <c r="O123" s="111">
        <v>1.18256E-3</v>
      </c>
      <c r="P123" s="15">
        <v>5.46</v>
      </c>
      <c r="Q123" s="8">
        <f t="shared" si="19"/>
        <v>0</v>
      </c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X123" s="44"/>
      <c r="AY123" s="44"/>
      <c r="AZ123" s="301">
        <f t="shared" si="13"/>
        <v>0</v>
      </c>
      <c r="BA123" s="46">
        <v>0</v>
      </c>
      <c r="BB123" s="50">
        <f t="shared" si="18"/>
        <v>0</v>
      </c>
      <c r="BC123" s="151">
        <f t="shared" si="20"/>
        <v>0</v>
      </c>
      <c r="CJ123" s="153">
        <f t="shared" si="21"/>
        <v>0</v>
      </c>
    </row>
    <row r="124" spans="1:88" s="49" customFormat="1" ht="13.5" hidden="1" customHeight="1" x14ac:dyDescent="0.45">
      <c r="A124" s="117"/>
      <c r="B124" s="576" t="s">
        <v>643</v>
      </c>
      <c r="C124" s="773" t="s">
        <v>310</v>
      </c>
      <c r="D124" s="773" t="s">
        <v>311</v>
      </c>
      <c r="E124" s="47" t="s">
        <v>761</v>
      </c>
      <c r="F124" s="47"/>
      <c r="G124" s="46" t="str">
        <f t="shared" si="17"/>
        <v>MONTAGE SHELF NATURAL_SHELF_No Logo</v>
      </c>
      <c r="H124" s="47" t="s">
        <v>47</v>
      </c>
      <c r="I124" s="47" t="s">
        <v>298</v>
      </c>
      <c r="J124" s="94" t="s">
        <v>671</v>
      </c>
      <c r="K124" s="94" t="s">
        <v>763</v>
      </c>
      <c r="L124" s="48" t="s">
        <v>636</v>
      </c>
      <c r="M124" s="47">
        <v>1</v>
      </c>
      <c r="N124" s="47">
        <v>1</v>
      </c>
      <c r="O124" s="111">
        <v>1.18256E-3</v>
      </c>
      <c r="P124" s="15">
        <v>5.46</v>
      </c>
      <c r="Q124" s="8">
        <f t="shared" si="19"/>
        <v>0</v>
      </c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X124" s="44"/>
      <c r="AY124" s="44"/>
      <c r="AZ124" s="301">
        <f t="shared" si="13"/>
        <v>0</v>
      </c>
      <c r="BA124" s="46">
        <v>0</v>
      </c>
      <c r="BB124" s="50">
        <f t="shared" si="18"/>
        <v>0</v>
      </c>
      <c r="BC124" s="151">
        <f t="shared" si="20"/>
        <v>0</v>
      </c>
      <c r="CJ124" s="153">
        <f t="shared" si="21"/>
        <v>0</v>
      </c>
    </row>
    <row r="125" spans="1:88" s="49" customFormat="1" ht="13.5" hidden="1" customHeight="1" x14ac:dyDescent="0.45">
      <c r="A125" s="117"/>
      <c r="B125" s="576" t="s">
        <v>643</v>
      </c>
      <c r="C125" s="773" t="s">
        <v>310</v>
      </c>
      <c r="D125" s="773" t="s">
        <v>311</v>
      </c>
      <c r="E125" s="773" t="s">
        <v>310</v>
      </c>
      <c r="F125" s="536"/>
      <c r="G125" s="46" t="str">
        <f t="shared" si="17"/>
        <v>MONTAGE SHELF NATURAL_SET</v>
      </c>
      <c r="H125" s="47" t="s">
        <v>47</v>
      </c>
      <c r="I125" s="47" t="s">
        <v>298</v>
      </c>
      <c r="J125" s="94" t="s">
        <v>639</v>
      </c>
      <c r="K125" s="94" t="s">
        <v>722</v>
      </c>
      <c r="L125" s="48" t="s">
        <v>639</v>
      </c>
      <c r="M125" s="47">
        <v>1</v>
      </c>
      <c r="N125" s="47">
        <v>1</v>
      </c>
      <c r="O125" s="111">
        <v>2.3651200000000001E-3</v>
      </c>
      <c r="P125" s="15">
        <v>11.2</v>
      </c>
      <c r="Q125" s="8">
        <f t="shared" si="19"/>
        <v>0</v>
      </c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X125" s="44"/>
      <c r="AY125" s="44"/>
      <c r="AZ125" s="301">
        <f t="shared" si="13"/>
        <v>0</v>
      </c>
      <c r="BA125" s="46">
        <v>0</v>
      </c>
      <c r="BB125" s="50">
        <f t="shared" si="18"/>
        <v>0</v>
      </c>
      <c r="BC125" s="151">
        <f t="shared" si="20"/>
        <v>0</v>
      </c>
      <c r="CJ125" s="153">
        <f t="shared" si="21"/>
        <v>0</v>
      </c>
    </row>
    <row r="126" spans="1:88" s="49" customFormat="1" ht="13.5" customHeight="1" x14ac:dyDescent="0.45">
      <c r="A126" s="117"/>
      <c r="B126" s="576" t="s">
        <v>633</v>
      </c>
      <c r="C126" s="773" t="s">
        <v>310</v>
      </c>
      <c r="D126" s="773" t="s">
        <v>311</v>
      </c>
      <c r="E126" s="47"/>
      <c r="F126" s="47"/>
      <c r="G126" s="46" t="str">
        <f t="shared" si="17"/>
        <v>MONTAGE SHELF NATURAL_UPC label</v>
      </c>
      <c r="H126" s="47" t="s">
        <v>47</v>
      </c>
      <c r="I126" s="47" t="s">
        <v>298</v>
      </c>
      <c r="J126" s="94" t="s">
        <v>764</v>
      </c>
      <c r="K126" s="94" t="s">
        <v>764</v>
      </c>
      <c r="L126" s="48" t="s">
        <v>684</v>
      </c>
      <c r="M126" s="47">
        <v>1</v>
      </c>
      <c r="N126" s="47">
        <v>1</v>
      </c>
      <c r="O126" s="111"/>
      <c r="P126" s="15">
        <v>0.36</v>
      </c>
      <c r="Q126" s="8">
        <f t="shared" si="19"/>
        <v>2</v>
      </c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>
        <v>1</v>
      </c>
      <c r="AP126" s="46"/>
      <c r="AQ126" s="46"/>
      <c r="AR126" s="46">
        <v>1</v>
      </c>
      <c r="AS126" s="46"/>
      <c r="AT126" s="46"/>
      <c r="AU126" s="46"/>
      <c r="AV126" s="46"/>
      <c r="AX126" s="44"/>
      <c r="AY126" s="44"/>
      <c r="AZ126" s="301">
        <f t="shared" si="13"/>
        <v>0</v>
      </c>
      <c r="BA126" s="46">
        <v>2</v>
      </c>
      <c r="BB126" s="50">
        <f t="shared" si="18"/>
        <v>0</v>
      </c>
      <c r="BC126" s="151">
        <f t="shared" si="20"/>
        <v>2</v>
      </c>
      <c r="CB126" s="49">
        <v>1</v>
      </c>
      <c r="CG126" s="49">
        <v>1</v>
      </c>
      <c r="CJ126" s="153">
        <f t="shared" si="21"/>
        <v>0</v>
      </c>
    </row>
    <row r="127" spans="1:88" s="49" customFormat="1" ht="13.5" customHeight="1" thickBot="1" x14ac:dyDescent="0.5">
      <c r="A127" s="117"/>
      <c r="B127" s="576" t="s">
        <v>633</v>
      </c>
      <c r="C127" s="773" t="s">
        <v>313</v>
      </c>
      <c r="D127" s="773" t="s">
        <v>314</v>
      </c>
      <c r="E127" s="47"/>
      <c r="F127" s="47"/>
      <c r="G127" s="46" t="str">
        <f t="shared" si="17"/>
        <v>MONTAGE SHELF BLACK_Color label</v>
      </c>
      <c r="H127" s="47" t="s">
        <v>305</v>
      </c>
      <c r="I127" s="94" t="s">
        <v>306</v>
      </c>
      <c r="J127" s="94" t="s">
        <v>765</v>
      </c>
      <c r="K127" s="94" t="s">
        <v>765</v>
      </c>
      <c r="L127" s="48" t="s">
        <v>684</v>
      </c>
      <c r="M127" s="47">
        <v>1</v>
      </c>
      <c r="N127" s="47">
        <v>1</v>
      </c>
      <c r="O127" s="111"/>
      <c r="P127" s="15">
        <v>0.36</v>
      </c>
      <c r="Q127" s="8">
        <f t="shared" si="19"/>
        <v>1</v>
      </c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>
        <v>1</v>
      </c>
      <c r="AS127" s="46"/>
      <c r="AT127" s="46"/>
      <c r="AU127" s="46"/>
      <c r="AV127" s="46"/>
      <c r="AX127" s="44"/>
      <c r="AY127" s="44"/>
      <c r="AZ127" s="301">
        <f t="shared" si="13"/>
        <v>0</v>
      </c>
      <c r="BA127" s="46">
        <v>1</v>
      </c>
      <c r="BB127" s="50">
        <f t="shared" si="18"/>
        <v>0</v>
      </c>
      <c r="BC127" s="151">
        <f t="shared" ref="BC127:BC129" si="22">SUM(BD127:CI127)</f>
        <v>1</v>
      </c>
      <c r="CG127" s="49">
        <v>1</v>
      </c>
      <c r="CJ127" s="153">
        <f t="shared" si="21"/>
        <v>0</v>
      </c>
    </row>
    <row r="128" spans="1:88" s="49" customFormat="1" ht="13.5" hidden="1" customHeight="1" x14ac:dyDescent="0.45">
      <c r="A128" s="117"/>
      <c r="B128" s="576"/>
      <c r="C128" s="773"/>
      <c r="D128" s="773"/>
      <c r="E128" s="47"/>
      <c r="F128" s="47"/>
      <c r="G128" s="46" t="str">
        <f t="shared" si="17"/>
        <v>_0</v>
      </c>
      <c r="H128" s="47"/>
      <c r="I128" s="94"/>
      <c r="J128" s="94">
        <v>0</v>
      </c>
      <c r="K128" s="94">
        <v>0</v>
      </c>
      <c r="L128" s="48"/>
      <c r="M128" s="47"/>
      <c r="N128" s="47"/>
      <c r="O128" s="111"/>
      <c r="P128" s="15"/>
      <c r="Q128" s="8">
        <f t="shared" si="19"/>
        <v>0</v>
      </c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X128" s="44"/>
      <c r="AY128" s="44"/>
      <c r="AZ128" s="301">
        <f t="shared" si="13"/>
        <v>0</v>
      </c>
      <c r="BA128" s="46">
        <v>0</v>
      </c>
      <c r="BB128" s="50">
        <f t="shared" si="18"/>
        <v>0</v>
      </c>
      <c r="BC128" s="151">
        <f t="shared" si="22"/>
        <v>0</v>
      </c>
      <c r="CJ128" s="153">
        <f t="shared" si="21"/>
        <v>0</v>
      </c>
    </row>
    <row r="129" spans="1:88" s="49" customFormat="1" ht="13.5" hidden="1" customHeight="1" x14ac:dyDescent="0.45">
      <c r="A129" s="117"/>
      <c r="B129" s="576"/>
      <c r="C129" s="773"/>
      <c r="D129" s="773"/>
      <c r="E129" s="47"/>
      <c r="F129" s="47"/>
      <c r="G129" s="46" t="str">
        <f t="shared" si="17"/>
        <v>_0</v>
      </c>
      <c r="H129" s="47"/>
      <c r="I129" s="94"/>
      <c r="J129" s="94">
        <v>0</v>
      </c>
      <c r="K129" s="94">
        <v>0</v>
      </c>
      <c r="L129" s="48"/>
      <c r="M129" s="47"/>
      <c r="N129" s="47"/>
      <c r="O129" s="111"/>
      <c r="P129" s="15"/>
      <c r="Q129" s="8">
        <f t="shared" si="19"/>
        <v>0</v>
      </c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X129" s="44"/>
      <c r="AY129" s="44"/>
      <c r="AZ129" s="301">
        <f t="shared" si="13"/>
        <v>0</v>
      </c>
      <c r="BA129" s="46">
        <v>0</v>
      </c>
      <c r="BB129" s="50">
        <f t="shared" si="18"/>
        <v>0</v>
      </c>
      <c r="BC129" s="151">
        <f t="shared" si="22"/>
        <v>0</v>
      </c>
      <c r="CJ129" s="153">
        <f t="shared" si="21"/>
        <v>0</v>
      </c>
    </row>
    <row r="130" spans="1:88" s="49" customFormat="1" ht="13.5" hidden="1" customHeight="1" x14ac:dyDescent="0.45">
      <c r="A130" s="117"/>
      <c r="B130" s="576"/>
      <c r="C130" s="773"/>
      <c r="D130" s="773"/>
      <c r="E130" s="47"/>
      <c r="F130" s="47"/>
      <c r="G130" s="46" t="str">
        <f t="shared" si="17"/>
        <v>_0</v>
      </c>
      <c r="H130" s="47"/>
      <c r="I130" s="94"/>
      <c r="J130" s="94">
        <v>0</v>
      </c>
      <c r="K130" s="94">
        <v>0</v>
      </c>
      <c r="L130" s="48"/>
      <c r="M130" s="47"/>
      <c r="N130" s="47"/>
      <c r="O130" s="111"/>
      <c r="P130" s="15"/>
      <c r="Q130" s="8">
        <f t="shared" si="19"/>
        <v>0</v>
      </c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X130" s="44"/>
      <c r="AY130" s="44"/>
      <c r="AZ130" s="301">
        <f t="shared" si="13"/>
        <v>0</v>
      </c>
      <c r="BA130" s="46">
        <v>0</v>
      </c>
      <c r="BB130" s="50">
        <f t="shared" si="18"/>
        <v>0</v>
      </c>
      <c r="BC130" s="151">
        <f t="shared" ref="BC130:BC164" si="23">SUM(BD130:CI130)</f>
        <v>0</v>
      </c>
      <c r="CJ130" s="153">
        <f t="shared" si="21"/>
        <v>0</v>
      </c>
    </row>
    <row r="131" spans="1:88" s="49" customFormat="1" ht="13.5" hidden="1" customHeight="1" x14ac:dyDescent="0.45">
      <c r="A131" s="117"/>
      <c r="B131" s="576"/>
      <c r="C131" s="773"/>
      <c r="D131" s="773"/>
      <c r="E131" s="47"/>
      <c r="F131" s="47"/>
      <c r="G131" s="46" t="str">
        <f t="shared" si="17"/>
        <v>_0</v>
      </c>
      <c r="H131" s="47"/>
      <c r="I131" s="94"/>
      <c r="J131" s="94">
        <v>0</v>
      </c>
      <c r="K131" s="94">
        <v>0</v>
      </c>
      <c r="L131" s="48"/>
      <c r="M131" s="47"/>
      <c r="N131" s="47"/>
      <c r="O131" s="111"/>
      <c r="P131" s="15"/>
      <c r="Q131" s="8">
        <f t="shared" si="19"/>
        <v>0</v>
      </c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X131" s="44"/>
      <c r="AY131" s="44"/>
      <c r="AZ131" s="301">
        <f t="shared" si="13"/>
        <v>0</v>
      </c>
      <c r="BA131" s="46">
        <v>0</v>
      </c>
      <c r="BB131" s="50">
        <f t="shared" si="18"/>
        <v>0</v>
      </c>
      <c r="BC131" s="151">
        <f t="shared" si="23"/>
        <v>0</v>
      </c>
      <c r="CJ131" s="153">
        <f t="shared" si="21"/>
        <v>0</v>
      </c>
    </row>
    <row r="132" spans="1:88" s="49" customFormat="1" ht="13.5" hidden="1" customHeight="1" x14ac:dyDescent="0.45">
      <c r="A132" s="117"/>
      <c r="B132" s="576"/>
      <c r="C132" s="773"/>
      <c r="D132" s="773"/>
      <c r="E132" s="47"/>
      <c r="F132" s="47"/>
      <c r="G132" s="46" t="str">
        <f t="shared" si="17"/>
        <v>_0</v>
      </c>
      <c r="H132" s="47"/>
      <c r="I132" s="94"/>
      <c r="J132" s="94">
        <v>0</v>
      </c>
      <c r="K132" s="94">
        <v>0</v>
      </c>
      <c r="L132" s="48"/>
      <c r="M132" s="47"/>
      <c r="N132" s="47"/>
      <c r="O132" s="111"/>
      <c r="P132" s="15"/>
      <c r="Q132" s="8">
        <f t="shared" si="19"/>
        <v>0</v>
      </c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X132" s="44"/>
      <c r="AY132" s="44"/>
      <c r="AZ132" s="301">
        <f t="shared" si="13"/>
        <v>0</v>
      </c>
      <c r="BA132" s="46">
        <v>0</v>
      </c>
      <c r="BB132" s="50">
        <f t="shared" si="18"/>
        <v>0</v>
      </c>
      <c r="BC132" s="151">
        <f t="shared" si="23"/>
        <v>0</v>
      </c>
      <c r="CJ132" s="153">
        <f t="shared" si="21"/>
        <v>0</v>
      </c>
    </row>
    <row r="133" spans="1:88" s="49" customFormat="1" ht="13.5" hidden="1" customHeight="1" x14ac:dyDescent="0.45">
      <c r="A133" s="117"/>
      <c r="B133" s="576"/>
      <c r="C133" s="773"/>
      <c r="D133" s="773"/>
      <c r="E133" s="47"/>
      <c r="F133" s="47"/>
      <c r="G133" s="46" t="str">
        <f t="shared" si="17"/>
        <v>_0</v>
      </c>
      <c r="H133" s="47"/>
      <c r="I133" s="94"/>
      <c r="J133" s="94">
        <v>0</v>
      </c>
      <c r="K133" s="94">
        <v>0</v>
      </c>
      <c r="L133" s="48"/>
      <c r="M133" s="47"/>
      <c r="N133" s="47"/>
      <c r="O133" s="111"/>
      <c r="P133" s="15"/>
      <c r="Q133" s="8">
        <f t="shared" si="19"/>
        <v>0</v>
      </c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X133" s="44"/>
      <c r="AY133" s="44"/>
      <c r="AZ133" s="301">
        <f t="shared" si="13"/>
        <v>0</v>
      </c>
      <c r="BA133" s="46">
        <v>0</v>
      </c>
      <c r="BB133" s="50">
        <f t="shared" si="18"/>
        <v>0</v>
      </c>
      <c r="BC133" s="151">
        <f t="shared" si="23"/>
        <v>0</v>
      </c>
      <c r="CJ133" s="153">
        <f t="shared" si="21"/>
        <v>0</v>
      </c>
    </row>
    <row r="134" spans="1:88" s="49" customFormat="1" ht="13.5" hidden="1" customHeight="1" x14ac:dyDescent="0.45">
      <c r="A134" s="117"/>
      <c r="B134" s="576"/>
      <c r="C134" s="773"/>
      <c r="D134" s="773"/>
      <c r="E134" s="47"/>
      <c r="F134" s="47"/>
      <c r="G134" s="46" t="str">
        <f t="shared" si="17"/>
        <v>_0</v>
      </c>
      <c r="H134" s="47"/>
      <c r="I134" s="94"/>
      <c r="J134" s="94">
        <v>0</v>
      </c>
      <c r="K134" s="94">
        <v>0</v>
      </c>
      <c r="L134" s="48"/>
      <c r="M134" s="47"/>
      <c r="N134" s="47"/>
      <c r="O134" s="111"/>
      <c r="P134" s="15"/>
      <c r="Q134" s="8">
        <f t="shared" si="19"/>
        <v>0</v>
      </c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X134" s="44"/>
      <c r="AY134" s="44"/>
      <c r="AZ134" s="301">
        <f t="shared" si="13"/>
        <v>0</v>
      </c>
      <c r="BA134" s="46">
        <v>0</v>
      </c>
      <c r="BB134" s="50">
        <f t="shared" si="18"/>
        <v>0</v>
      </c>
      <c r="BC134" s="151">
        <f t="shared" si="23"/>
        <v>0</v>
      </c>
      <c r="CJ134" s="153">
        <f t="shared" si="21"/>
        <v>0</v>
      </c>
    </row>
    <row r="135" spans="1:88" s="49" customFormat="1" ht="13.5" hidden="1" customHeight="1" x14ac:dyDescent="0.45">
      <c r="A135" s="117"/>
      <c r="B135" s="576"/>
      <c r="C135" s="773"/>
      <c r="D135" s="773"/>
      <c r="E135" s="47"/>
      <c r="F135" s="47"/>
      <c r="G135" s="46" t="str">
        <f t="shared" si="17"/>
        <v>_0</v>
      </c>
      <c r="H135" s="47"/>
      <c r="I135" s="94"/>
      <c r="J135" s="94">
        <v>0</v>
      </c>
      <c r="K135" s="94">
        <v>0</v>
      </c>
      <c r="L135" s="48"/>
      <c r="M135" s="47"/>
      <c r="N135" s="47"/>
      <c r="O135" s="111"/>
      <c r="P135" s="15"/>
      <c r="Q135" s="8">
        <f t="shared" si="19"/>
        <v>0</v>
      </c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X135" s="44"/>
      <c r="AY135" s="44"/>
      <c r="AZ135" s="301">
        <f t="shared" si="13"/>
        <v>0</v>
      </c>
      <c r="BA135" s="46">
        <v>0</v>
      </c>
      <c r="BB135" s="50">
        <f t="shared" si="18"/>
        <v>0</v>
      </c>
      <c r="BC135" s="151">
        <f t="shared" si="23"/>
        <v>0</v>
      </c>
      <c r="CJ135" s="153">
        <f t="shared" si="21"/>
        <v>0</v>
      </c>
    </row>
    <row r="136" spans="1:88" s="49" customFormat="1" ht="13.5" hidden="1" customHeight="1" x14ac:dyDescent="0.45">
      <c r="A136" s="117"/>
      <c r="B136" s="576"/>
      <c r="C136" s="773"/>
      <c r="D136" s="773"/>
      <c r="E136" s="47"/>
      <c r="F136" s="47"/>
      <c r="G136" s="46" t="str">
        <f t="shared" si="17"/>
        <v>_0</v>
      </c>
      <c r="H136" s="47"/>
      <c r="I136" s="94"/>
      <c r="J136" s="94">
        <v>0</v>
      </c>
      <c r="K136" s="94">
        <v>0</v>
      </c>
      <c r="L136" s="48"/>
      <c r="M136" s="47"/>
      <c r="N136" s="47"/>
      <c r="O136" s="111"/>
      <c r="P136" s="15"/>
      <c r="Q136" s="8">
        <f t="shared" si="19"/>
        <v>0</v>
      </c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X136" s="44"/>
      <c r="AY136" s="44"/>
      <c r="AZ136" s="301">
        <f t="shared" si="13"/>
        <v>0</v>
      </c>
      <c r="BA136" s="46">
        <v>0</v>
      </c>
      <c r="BB136" s="50">
        <f t="shared" si="18"/>
        <v>0</v>
      </c>
      <c r="BC136" s="151">
        <f t="shared" si="23"/>
        <v>0</v>
      </c>
      <c r="CJ136" s="153">
        <f t="shared" si="21"/>
        <v>0</v>
      </c>
    </row>
    <row r="137" spans="1:88" s="49" customFormat="1" ht="13.5" hidden="1" customHeight="1" x14ac:dyDescent="0.45">
      <c r="A137" s="117"/>
      <c r="B137" s="576"/>
      <c r="C137" s="773"/>
      <c r="D137" s="773"/>
      <c r="E137" s="47"/>
      <c r="F137" s="47"/>
      <c r="G137" s="46" t="str">
        <f t="shared" si="17"/>
        <v>_0</v>
      </c>
      <c r="H137" s="47"/>
      <c r="I137" s="94"/>
      <c r="J137" s="94">
        <v>0</v>
      </c>
      <c r="K137" s="94">
        <v>0</v>
      </c>
      <c r="L137" s="48"/>
      <c r="M137" s="47"/>
      <c r="N137" s="47"/>
      <c r="O137" s="111"/>
      <c r="P137" s="15"/>
      <c r="Q137" s="8">
        <f t="shared" si="19"/>
        <v>0</v>
      </c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X137" s="44"/>
      <c r="AY137" s="44"/>
      <c r="AZ137" s="301">
        <f t="shared" si="13"/>
        <v>0</v>
      </c>
      <c r="BA137" s="46">
        <v>0</v>
      </c>
      <c r="BB137" s="50">
        <f t="shared" si="18"/>
        <v>0</v>
      </c>
      <c r="BC137" s="151">
        <f t="shared" si="23"/>
        <v>0</v>
      </c>
      <c r="CJ137" s="153">
        <f t="shared" si="21"/>
        <v>0</v>
      </c>
    </row>
    <row r="138" spans="1:88" s="49" customFormat="1" ht="13.5" hidden="1" customHeight="1" x14ac:dyDescent="0.45">
      <c r="A138" s="117"/>
      <c r="B138" s="576"/>
      <c r="C138" s="773"/>
      <c r="D138" s="773"/>
      <c r="E138" s="47"/>
      <c r="F138" s="47"/>
      <c r="G138" s="46" t="str">
        <f t="shared" si="17"/>
        <v>_0</v>
      </c>
      <c r="H138" s="47"/>
      <c r="I138" s="94"/>
      <c r="J138" s="94">
        <v>0</v>
      </c>
      <c r="K138" s="94">
        <v>0</v>
      </c>
      <c r="L138" s="48"/>
      <c r="M138" s="47"/>
      <c r="N138" s="47"/>
      <c r="O138" s="111"/>
      <c r="P138" s="15"/>
      <c r="Q138" s="8">
        <f t="shared" si="19"/>
        <v>0</v>
      </c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X138" s="44"/>
      <c r="AY138" s="44"/>
      <c r="AZ138" s="301">
        <f t="shared" si="13"/>
        <v>0</v>
      </c>
      <c r="BA138" s="46">
        <v>0</v>
      </c>
      <c r="BB138" s="50">
        <f t="shared" si="18"/>
        <v>0</v>
      </c>
      <c r="BC138" s="151">
        <f t="shared" si="23"/>
        <v>0</v>
      </c>
      <c r="BM138" s="49">
        <v>0</v>
      </c>
      <c r="CJ138" s="153">
        <f t="shared" si="21"/>
        <v>0</v>
      </c>
    </row>
    <row r="139" spans="1:88" s="49" customFormat="1" ht="13.5" hidden="1" customHeight="1" x14ac:dyDescent="0.45">
      <c r="A139" s="117"/>
      <c r="B139" s="576"/>
      <c r="C139" s="773"/>
      <c r="D139" s="773"/>
      <c r="E139" s="47"/>
      <c r="F139" s="47"/>
      <c r="G139" s="46" t="str">
        <f t="shared" ref="G139:G164" si="24">D139&amp;"_"&amp;J139</f>
        <v>_0</v>
      </c>
      <c r="H139" s="47"/>
      <c r="I139" s="94"/>
      <c r="J139" s="94">
        <v>0</v>
      </c>
      <c r="K139" s="94">
        <v>0</v>
      </c>
      <c r="L139" s="48"/>
      <c r="M139" s="47"/>
      <c r="N139" s="47"/>
      <c r="O139" s="111"/>
      <c r="P139" s="15"/>
      <c r="Q139" s="8">
        <f t="shared" si="19"/>
        <v>0</v>
      </c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X139" s="44"/>
      <c r="AY139" s="44"/>
      <c r="AZ139" s="301">
        <f t="shared" si="13"/>
        <v>0</v>
      </c>
      <c r="BA139" s="46">
        <v>0</v>
      </c>
      <c r="BB139" s="50">
        <f t="shared" ref="BB139:BB166" si="25">BA139-Q139</f>
        <v>0</v>
      </c>
      <c r="BC139" s="151">
        <f t="shared" si="23"/>
        <v>0</v>
      </c>
      <c r="CJ139" s="153">
        <f t="shared" si="21"/>
        <v>0</v>
      </c>
    </row>
    <row r="140" spans="1:88" s="49" customFormat="1" ht="13.5" hidden="1" customHeight="1" x14ac:dyDescent="0.45">
      <c r="A140" s="117"/>
      <c r="B140" s="576"/>
      <c r="C140" s="773"/>
      <c r="D140" s="773"/>
      <c r="E140" s="47"/>
      <c r="F140" s="47"/>
      <c r="G140" s="46" t="str">
        <f t="shared" si="24"/>
        <v>_0</v>
      </c>
      <c r="H140" s="47"/>
      <c r="I140" s="94"/>
      <c r="J140" s="94">
        <v>0</v>
      </c>
      <c r="K140" s="94">
        <v>0</v>
      </c>
      <c r="L140" s="48"/>
      <c r="M140" s="47"/>
      <c r="N140" s="47"/>
      <c r="O140" s="111"/>
      <c r="P140" s="15"/>
      <c r="Q140" s="8">
        <f t="shared" si="19"/>
        <v>0</v>
      </c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X140" s="44"/>
      <c r="AY140" s="44"/>
      <c r="AZ140" s="301">
        <f t="shared" ref="AZ140:AZ166" si="26">AS140+AT140</f>
        <v>0</v>
      </c>
      <c r="BA140" s="46">
        <v>0</v>
      </c>
      <c r="BB140" s="50">
        <f t="shared" si="25"/>
        <v>0</v>
      </c>
      <c r="BC140" s="151">
        <f t="shared" si="23"/>
        <v>0</v>
      </c>
      <c r="CJ140" s="153">
        <f t="shared" si="21"/>
        <v>0</v>
      </c>
    </row>
    <row r="141" spans="1:88" s="49" customFormat="1" ht="13.5" hidden="1" customHeight="1" x14ac:dyDescent="0.45">
      <c r="A141" s="117"/>
      <c r="B141" s="576"/>
      <c r="C141" s="773"/>
      <c r="D141" s="773"/>
      <c r="E141" s="47"/>
      <c r="F141" s="47"/>
      <c r="G141" s="46" t="str">
        <f t="shared" si="24"/>
        <v>_0</v>
      </c>
      <c r="H141" s="47"/>
      <c r="I141" s="94"/>
      <c r="J141" s="94">
        <v>0</v>
      </c>
      <c r="K141" s="94">
        <v>0</v>
      </c>
      <c r="L141" s="48"/>
      <c r="M141" s="47"/>
      <c r="N141" s="47"/>
      <c r="O141" s="111"/>
      <c r="P141" s="15"/>
      <c r="Q141" s="8">
        <f t="shared" si="19"/>
        <v>0</v>
      </c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X141" s="44"/>
      <c r="AY141" s="44"/>
      <c r="AZ141" s="301">
        <f t="shared" si="26"/>
        <v>0</v>
      </c>
      <c r="BA141" s="46">
        <v>0</v>
      </c>
      <c r="BB141" s="50">
        <f t="shared" si="25"/>
        <v>0</v>
      </c>
      <c r="BC141" s="151">
        <f t="shared" si="23"/>
        <v>0</v>
      </c>
      <c r="CJ141" s="153">
        <f t="shared" si="21"/>
        <v>0</v>
      </c>
    </row>
    <row r="142" spans="1:88" s="49" customFormat="1" ht="13.5" hidden="1" customHeight="1" x14ac:dyDescent="0.45">
      <c r="A142" s="117"/>
      <c r="B142" s="576"/>
      <c r="C142" s="773"/>
      <c r="D142" s="773"/>
      <c r="E142" s="47"/>
      <c r="F142" s="47"/>
      <c r="G142" s="46" t="str">
        <f t="shared" si="24"/>
        <v>_0</v>
      </c>
      <c r="H142" s="47"/>
      <c r="I142" s="94"/>
      <c r="J142" s="94">
        <v>0</v>
      </c>
      <c r="K142" s="94">
        <v>0</v>
      </c>
      <c r="L142" s="48"/>
      <c r="M142" s="47"/>
      <c r="N142" s="47"/>
      <c r="O142" s="111"/>
      <c r="P142" s="15"/>
      <c r="Q142" s="8">
        <f t="shared" si="19"/>
        <v>0</v>
      </c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X142" s="44"/>
      <c r="AY142" s="44"/>
      <c r="AZ142" s="301">
        <f t="shared" si="26"/>
        <v>0</v>
      </c>
      <c r="BA142" s="46">
        <v>0</v>
      </c>
      <c r="BB142" s="50">
        <f t="shared" si="25"/>
        <v>0</v>
      </c>
      <c r="BC142" s="151">
        <f t="shared" si="23"/>
        <v>0</v>
      </c>
      <c r="CJ142" s="153">
        <f t="shared" si="21"/>
        <v>0</v>
      </c>
    </row>
    <row r="143" spans="1:88" s="49" customFormat="1" ht="13.5" hidden="1" customHeight="1" x14ac:dyDescent="0.45">
      <c r="A143" s="117"/>
      <c r="B143" s="576"/>
      <c r="C143" s="773"/>
      <c r="D143" s="773"/>
      <c r="E143" s="47"/>
      <c r="F143" s="47"/>
      <c r="G143" s="46" t="str">
        <f t="shared" si="24"/>
        <v>_0</v>
      </c>
      <c r="H143" s="47"/>
      <c r="I143" s="94"/>
      <c r="J143" s="94">
        <v>0</v>
      </c>
      <c r="K143" s="94">
        <v>0</v>
      </c>
      <c r="L143" s="48"/>
      <c r="M143" s="47"/>
      <c r="N143" s="47"/>
      <c r="O143" s="111"/>
      <c r="P143" s="15"/>
      <c r="Q143" s="8">
        <f t="shared" si="19"/>
        <v>0</v>
      </c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X143" s="44"/>
      <c r="AY143" s="44"/>
      <c r="AZ143" s="301">
        <f t="shared" si="26"/>
        <v>0</v>
      </c>
      <c r="BA143" s="46">
        <v>0</v>
      </c>
      <c r="BB143" s="50">
        <f t="shared" si="25"/>
        <v>0</v>
      </c>
      <c r="BC143" s="151">
        <f t="shared" si="23"/>
        <v>0</v>
      </c>
      <c r="CJ143" s="153">
        <f t="shared" si="21"/>
        <v>0</v>
      </c>
    </row>
    <row r="144" spans="1:88" s="49" customFormat="1" ht="13.5" hidden="1" customHeight="1" x14ac:dyDescent="0.45">
      <c r="A144" s="117"/>
      <c r="B144" s="576"/>
      <c r="C144" s="773"/>
      <c r="D144" s="773"/>
      <c r="E144" s="47"/>
      <c r="F144" s="47"/>
      <c r="G144" s="46" t="str">
        <f t="shared" si="24"/>
        <v>_0</v>
      </c>
      <c r="H144" s="47"/>
      <c r="I144" s="94"/>
      <c r="J144" s="94">
        <v>0</v>
      </c>
      <c r="K144" s="94">
        <v>0</v>
      </c>
      <c r="L144" s="48"/>
      <c r="M144" s="47"/>
      <c r="N144" s="47"/>
      <c r="O144" s="111"/>
      <c r="P144" s="15"/>
      <c r="Q144" s="8">
        <f t="shared" si="19"/>
        <v>0</v>
      </c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X144" s="44"/>
      <c r="AY144" s="44"/>
      <c r="AZ144" s="301">
        <f t="shared" si="26"/>
        <v>0</v>
      </c>
      <c r="BA144" s="46">
        <v>0</v>
      </c>
      <c r="BB144" s="50">
        <f t="shared" si="25"/>
        <v>0</v>
      </c>
      <c r="BC144" s="151">
        <f t="shared" si="23"/>
        <v>0</v>
      </c>
      <c r="CJ144" s="153">
        <f t="shared" si="21"/>
        <v>0</v>
      </c>
    </row>
    <row r="145" spans="1:88" s="49" customFormat="1" ht="13.5" hidden="1" customHeight="1" x14ac:dyDescent="0.45">
      <c r="A145" s="117"/>
      <c r="B145" s="576"/>
      <c r="C145" s="773"/>
      <c r="D145" s="773"/>
      <c r="E145" s="47"/>
      <c r="F145" s="47"/>
      <c r="G145" s="46" t="str">
        <f t="shared" si="24"/>
        <v>_0</v>
      </c>
      <c r="H145" s="47"/>
      <c r="I145" s="94"/>
      <c r="J145" s="94">
        <v>0</v>
      </c>
      <c r="K145" s="94">
        <v>0</v>
      </c>
      <c r="L145" s="48"/>
      <c r="M145" s="47"/>
      <c r="N145" s="47"/>
      <c r="O145" s="111"/>
      <c r="P145" s="15"/>
      <c r="Q145" s="8">
        <f t="shared" si="19"/>
        <v>0</v>
      </c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X145" s="44"/>
      <c r="AY145" s="44"/>
      <c r="AZ145" s="301">
        <f t="shared" si="26"/>
        <v>0</v>
      </c>
      <c r="BA145" s="46">
        <v>0</v>
      </c>
      <c r="BB145" s="50">
        <f t="shared" si="25"/>
        <v>0</v>
      </c>
      <c r="BC145" s="151">
        <f t="shared" si="23"/>
        <v>0</v>
      </c>
      <c r="CJ145" s="153">
        <f t="shared" si="21"/>
        <v>0</v>
      </c>
    </row>
    <row r="146" spans="1:88" s="49" customFormat="1" ht="13.5" hidden="1" customHeight="1" x14ac:dyDescent="0.45">
      <c r="A146" s="117"/>
      <c r="B146" s="576"/>
      <c r="C146" s="773"/>
      <c r="D146" s="773"/>
      <c r="E146" s="47"/>
      <c r="F146" s="47"/>
      <c r="G146" s="46" t="str">
        <f t="shared" si="24"/>
        <v>_0</v>
      </c>
      <c r="H146" s="47"/>
      <c r="I146" s="94"/>
      <c r="J146" s="94">
        <v>0</v>
      </c>
      <c r="K146" s="94">
        <v>0</v>
      </c>
      <c r="L146" s="48"/>
      <c r="M146" s="47"/>
      <c r="N146" s="47"/>
      <c r="O146" s="111"/>
      <c r="P146" s="15"/>
      <c r="Q146" s="8">
        <f t="shared" si="19"/>
        <v>0</v>
      </c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X146" s="44"/>
      <c r="AY146" s="44"/>
      <c r="AZ146" s="301">
        <f t="shared" si="26"/>
        <v>0</v>
      </c>
      <c r="BA146" s="46">
        <v>0</v>
      </c>
      <c r="BB146" s="50">
        <f t="shared" si="25"/>
        <v>0</v>
      </c>
      <c r="BC146" s="151">
        <f t="shared" si="23"/>
        <v>0</v>
      </c>
      <c r="CJ146" s="153">
        <f t="shared" si="21"/>
        <v>0</v>
      </c>
    </row>
    <row r="147" spans="1:88" s="49" customFormat="1" ht="13.5" hidden="1" customHeight="1" x14ac:dyDescent="0.45">
      <c r="A147" s="117"/>
      <c r="B147" s="576"/>
      <c r="C147" s="773"/>
      <c r="D147" s="773"/>
      <c r="E147" s="47"/>
      <c r="F147" s="47"/>
      <c r="G147" s="46" t="str">
        <f t="shared" si="24"/>
        <v>_0</v>
      </c>
      <c r="H147" s="47"/>
      <c r="I147" s="94"/>
      <c r="J147" s="94">
        <v>0</v>
      </c>
      <c r="K147" s="94">
        <v>0</v>
      </c>
      <c r="L147" s="48"/>
      <c r="M147" s="47"/>
      <c r="N147" s="47"/>
      <c r="O147" s="111"/>
      <c r="P147" s="15"/>
      <c r="Q147" s="8">
        <f t="shared" si="19"/>
        <v>0</v>
      </c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X147" s="44"/>
      <c r="AY147" s="44"/>
      <c r="AZ147" s="301">
        <f t="shared" si="26"/>
        <v>0</v>
      </c>
      <c r="BA147" s="46">
        <v>0</v>
      </c>
      <c r="BB147" s="50">
        <f t="shared" si="25"/>
        <v>0</v>
      </c>
      <c r="BC147" s="151">
        <f t="shared" si="23"/>
        <v>0</v>
      </c>
      <c r="CJ147" s="153">
        <f t="shared" si="21"/>
        <v>0</v>
      </c>
    </row>
    <row r="148" spans="1:88" s="49" customFormat="1" ht="13.5" hidden="1" customHeight="1" x14ac:dyDescent="0.45">
      <c r="A148" s="117"/>
      <c r="B148" s="576"/>
      <c r="C148" s="773"/>
      <c r="D148" s="773"/>
      <c r="E148" s="47"/>
      <c r="F148" s="47"/>
      <c r="G148" s="46" t="str">
        <f t="shared" si="24"/>
        <v>_0</v>
      </c>
      <c r="H148" s="47"/>
      <c r="I148" s="94"/>
      <c r="J148" s="94">
        <v>0</v>
      </c>
      <c r="K148" s="94">
        <v>0</v>
      </c>
      <c r="L148" s="48"/>
      <c r="M148" s="47"/>
      <c r="N148" s="47"/>
      <c r="O148" s="111"/>
      <c r="P148" s="15"/>
      <c r="Q148" s="8">
        <f t="shared" ref="Q148:Q166" si="27">SUM(R148:AV148)</f>
        <v>0</v>
      </c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X148" s="44"/>
      <c r="AY148" s="44"/>
      <c r="AZ148" s="301">
        <f t="shared" si="26"/>
        <v>0</v>
      </c>
      <c r="BA148" s="46">
        <v>0</v>
      </c>
      <c r="BB148" s="50">
        <f t="shared" si="25"/>
        <v>0</v>
      </c>
      <c r="BC148" s="151">
        <f t="shared" si="23"/>
        <v>0</v>
      </c>
      <c r="CJ148" s="153">
        <f t="shared" ref="CJ148:CJ166" si="28">BC148-Q148</f>
        <v>0</v>
      </c>
    </row>
    <row r="149" spans="1:88" s="49" customFormat="1" ht="13.5" hidden="1" customHeight="1" x14ac:dyDescent="0.45">
      <c r="A149" s="117"/>
      <c r="B149" s="576"/>
      <c r="C149" s="773"/>
      <c r="D149" s="773"/>
      <c r="E149" s="47"/>
      <c r="F149" s="47"/>
      <c r="G149" s="46" t="str">
        <f t="shared" si="24"/>
        <v>_0</v>
      </c>
      <c r="H149" s="47"/>
      <c r="I149" s="94"/>
      <c r="J149" s="94">
        <v>0</v>
      </c>
      <c r="K149" s="94">
        <v>0</v>
      </c>
      <c r="L149" s="48"/>
      <c r="M149" s="47"/>
      <c r="N149" s="47"/>
      <c r="O149" s="111"/>
      <c r="P149" s="15"/>
      <c r="Q149" s="8">
        <f t="shared" si="27"/>
        <v>0</v>
      </c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X149" s="44"/>
      <c r="AY149" s="44"/>
      <c r="AZ149" s="301">
        <f t="shared" si="26"/>
        <v>0</v>
      </c>
      <c r="BA149" s="46">
        <v>0</v>
      </c>
      <c r="BB149" s="50">
        <f t="shared" si="25"/>
        <v>0</v>
      </c>
      <c r="BC149" s="151">
        <f t="shared" si="23"/>
        <v>0</v>
      </c>
      <c r="CJ149" s="153">
        <f t="shared" si="28"/>
        <v>0</v>
      </c>
    </row>
    <row r="150" spans="1:88" s="49" customFormat="1" ht="13.5" hidden="1" customHeight="1" x14ac:dyDescent="0.45">
      <c r="A150" s="117"/>
      <c r="B150" s="576"/>
      <c r="C150" s="773"/>
      <c r="D150" s="773"/>
      <c r="E150" s="47"/>
      <c r="F150" s="47"/>
      <c r="G150" s="46" t="str">
        <f t="shared" si="24"/>
        <v>_0</v>
      </c>
      <c r="H150" s="47"/>
      <c r="I150" s="94"/>
      <c r="J150" s="94">
        <v>0</v>
      </c>
      <c r="K150" s="94">
        <v>0</v>
      </c>
      <c r="L150" s="48"/>
      <c r="M150" s="47"/>
      <c r="N150" s="47"/>
      <c r="O150" s="111"/>
      <c r="P150" s="15"/>
      <c r="Q150" s="8">
        <f t="shared" si="27"/>
        <v>0</v>
      </c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X150" s="44"/>
      <c r="AY150" s="44"/>
      <c r="AZ150" s="301">
        <f t="shared" si="26"/>
        <v>0</v>
      </c>
      <c r="BA150" s="46">
        <v>0</v>
      </c>
      <c r="BB150" s="50">
        <f t="shared" si="25"/>
        <v>0</v>
      </c>
      <c r="BC150" s="151">
        <f t="shared" si="23"/>
        <v>0</v>
      </c>
      <c r="CJ150" s="153">
        <f t="shared" si="28"/>
        <v>0</v>
      </c>
    </row>
    <row r="151" spans="1:88" s="49" customFormat="1" ht="13.5" hidden="1" customHeight="1" x14ac:dyDescent="0.45">
      <c r="A151" s="117"/>
      <c r="B151" s="576"/>
      <c r="C151" s="773"/>
      <c r="D151" s="773"/>
      <c r="E151" s="47"/>
      <c r="F151" s="47"/>
      <c r="G151" s="46" t="str">
        <f t="shared" si="24"/>
        <v>_0</v>
      </c>
      <c r="H151" s="47"/>
      <c r="I151" s="94"/>
      <c r="J151" s="94">
        <v>0</v>
      </c>
      <c r="K151" s="94">
        <v>0</v>
      </c>
      <c r="L151" s="48"/>
      <c r="M151" s="47"/>
      <c r="N151" s="47"/>
      <c r="O151" s="111"/>
      <c r="P151" s="15"/>
      <c r="Q151" s="8">
        <f t="shared" si="27"/>
        <v>0</v>
      </c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X151" s="44"/>
      <c r="AY151" s="44"/>
      <c r="AZ151" s="301">
        <f t="shared" si="26"/>
        <v>0</v>
      </c>
      <c r="BA151" s="46">
        <v>0</v>
      </c>
      <c r="BB151" s="50">
        <f t="shared" si="25"/>
        <v>0</v>
      </c>
      <c r="BC151" s="151">
        <f t="shared" si="23"/>
        <v>0</v>
      </c>
      <c r="CJ151" s="153">
        <f t="shared" si="28"/>
        <v>0</v>
      </c>
    </row>
    <row r="152" spans="1:88" s="49" customFormat="1" ht="13.5" hidden="1" customHeight="1" x14ac:dyDescent="0.45">
      <c r="A152" s="117"/>
      <c r="B152" s="576"/>
      <c r="C152" s="773"/>
      <c r="D152" s="773"/>
      <c r="E152" s="47"/>
      <c r="F152" s="47"/>
      <c r="G152" s="46" t="str">
        <f t="shared" si="24"/>
        <v>_0</v>
      </c>
      <c r="H152" s="47"/>
      <c r="I152" s="94"/>
      <c r="J152" s="94">
        <v>0</v>
      </c>
      <c r="K152" s="94">
        <v>0</v>
      </c>
      <c r="L152" s="48"/>
      <c r="M152" s="47"/>
      <c r="N152" s="47"/>
      <c r="O152" s="111"/>
      <c r="P152" s="15"/>
      <c r="Q152" s="8">
        <f t="shared" si="27"/>
        <v>0</v>
      </c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X152" s="44"/>
      <c r="AY152" s="44"/>
      <c r="AZ152" s="301">
        <f t="shared" si="26"/>
        <v>0</v>
      </c>
      <c r="BA152" s="46">
        <v>0</v>
      </c>
      <c r="BB152" s="50">
        <f t="shared" si="25"/>
        <v>0</v>
      </c>
      <c r="BC152" s="151">
        <f t="shared" si="23"/>
        <v>0</v>
      </c>
      <c r="CJ152" s="153">
        <f t="shared" si="28"/>
        <v>0</v>
      </c>
    </row>
    <row r="153" spans="1:88" s="49" customFormat="1" ht="13.5" hidden="1" customHeight="1" x14ac:dyDescent="0.45">
      <c r="A153" s="117"/>
      <c r="B153" s="576"/>
      <c r="C153" s="773"/>
      <c r="D153" s="773"/>
      <c r="E153" s="47"/>
      <c r="F153" s="47"/>
      <c r="G153" s="46" t="str">
        <f t="shared" si="24"/>
        <v>_0</v>
      </c>
      <c r="H153" s="47"/>
      <c r="I153" s="47"/>
      <c r="J153" s="47">
        <v>0</v>
      </c>
      <c r="K153" s="94">
        <v>0</v>
      </c>
      <c r="L153" s="48"/>
      <c r="M153" s="47"/>
      <c r="N153" s="47"/>
      <c r="O153" s="111"/>
      <c r="P153" s="15"/>
      <c r="Q153" s="8">
        <f t="shared" si="27"/>
        <v>0</v>
      </c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X153" s="44"/>
      <c r="AY153" s="44"/>
      <c r="AZ153" s="301">
        <f t="shared" si="26"/>
        <v>0</v>
      </c>
      <c r="BA153" s="46">
        <v>0</v>
      </c>
      <c r="BB153" s="50">
        <f t="shared" si="25"/>
        <v>0</v>
      </c>
      <c r="BC153" s="151">
        <f t="shared" si="23"/>
        <v>0</v>
      </c>
      <c r="CJ153" s="153">
        <f t="shared" si="28"/>
        <v>0</v>
      </c>
    </row>
    <row r="154" spans="1:88" s="49" customFormat="1" ht="13.5" hidden="1" customHeight="1" x14ac:dyDescent="0.45">
      <c r="A154" s="117"/>
      <c r="B154" s="576"/>
      <c r="C154" s="773"/>
      <c r="D154" s="773"/>
      <c r="E154" s="47"/>
      <c r="F154" s="47"/>
      <c r="G154" s="46" t="str">
        <f t="shared" si="24"/>
        <v>_0</v>
      </c>
      <c r="H154" s="47"/>
      <c r="I154" s="47"/>
      <c r="J154" s="94">
        <v>0</v>
      </c>
      <c r="K154" s="94">
        <v>0</v>
      </c>
      <c r="L154" s="48"/>
      <c r="M154" s="47"/>
      <c r="N154" s="47"/>
      <c r="O154" s="111"/>
      <c r="P154" s="15"/>
      <c r="Q154" s="8">
        <f t="shared" si="27"/>
        <v>0</v>
      </c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X154" s="44"/>
      <c r="AY154" s="44"/>
      <c r="AZ154" s="301">
        <f t="shared" si="26"/>
        <v>0</v>
      </c>
      <c r="BA154" s="46">
        <v>0</v>
      </c>
      <c r="BB154" s="50">
        <f t="shared" si="25"/>
        <v>0</v>
      </c>
      <c r="BC154" s="151">
        <f t="shared" si="23"/>
        <v>0</v>
      </c>
      <c r="CJ154" s="153">
        <f t="shared" si="28"/>
        <v>0</v>
      </c>
    </row>
    <row r="155" spans="1:88" s="49" customFormat="1" ht="13.5" hidden="1" customHeight="1" x14ac:dyDescent="0.45">
      <c r="A155" s="117"/>
      <c r="B155" s="576"/>
      <c r="C155" s="773"/>
      <c r="D155" s="773"/>
      <c r="E155" s="47"/>
      <c r="F155" s="47"/>
      <c r="G155" s="46" t="str">
        <f t="shared" si="24"/>
        <v>_0</v>
      </c>
      <c r="H155" s="47"/>
      <c r="I155" s="94"/>
      <c r="J155" s="94">
        <v>0</v>
      </c>
      <c r="K155" s="94">
        <v>0</v>
      </c>
      <c r="L155" s="48"/>
      <c r="M155" s="47"/>
      <c r="N155" s="47"/>
      <c r="O155" s="111"/>
      <c r="P155" s="15"/>
      <c r="Q155" s="8">
        <f t="shared" si="27"/>
        <v>0</v>
      </c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X155" s="44"/>
      <c r="AY155" s="44"/>
      <c r="AZ155" s="301">
        <f t="shared" si="26"/>
        <v>0</v>
      </c>
      <c r="BA155" s="46">
        <v>0</v>
      </c>
      <c r="BB155" s="50">
        <f t="shared" si="25"/>
        <v>0</v>
      </c>
      <c r="BC155" s="151">
        <f t="shared" si="23"/>
        <v>0</v>
      </c>
      <c r="CJ155" s="153">
        <f t="shared" si="28"/>
        <v>0</v>
      </c>
    </row>
    <row r="156" spans="1:88" s="49" customFormat="1" ht="13.5" hidden="1" customHeight="1" x14ac:dyDescent="0.45">
      <c r="A156" s="117"/>
      <c r="B156" s="576"/>
      <c r="C156" s="773"/>
      <c r="D156" s="773"/>
      <c r="E156" s="536"/>
      <c r="F156" s="536"/>
      <c r="G156" s="46" t="str">
        <f t="shared" si="24"/>
        <v>_0</v>
      </c>
      <c r="H156" s="47"/>
      <c r="I156" s="94"/>
      <c r="J156" s="94">
        <v>0</v>
      </c>
      <c r="K156" s="94">
        <v>0</v>
      </c>
      <c r="L156" s="48"/>
      <c r="M156" s="47"/>
      <c r="N156" s="47"/>
      <c r="O156" s="111"/>
      <c r="P156" s="15"/>
      <c r="Q156" s="8">
        <f t="shared" si="27"/>
        <v>0</v>
      </c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X156" s="44"/>
      <c r="AY156" s="44"/>
      <c r="AZ156" s="301">
        <f t="shared" si="26"/>
        <v>0</v>
      </c>
      <c r="BA156" s="46">
        <v>0</v>
      </c>
      <c r="BB156" s="50">
        <f t="shared" si="25"/>
        <v>0</v>
      </c>
      <c r="BC156" s="151">
        <f t="shared" si="23"/>
        <v>0</v>
      </c>
      <c r="CJ156" s="153">
        <f t="shared" si="28"/>
        <v>0</v>
      </c>
    </row>
    <row r="157" spans="1:88" s="49" customFormat="1" ht="13.5" hidden="1" customHeight="1" x14ac:dyDescent="0.45">
      <c r="A157" s="117"/>
      <c r="B157" s="576"/>
      <c r="C157" s="773"/>
      <c r="D157" s="773"/>
      <c r="E157" s="536"/>
      <c r="F157" s="536"/>
      <c r="G157" s="46" t="str">
        <f t="shared" si="24"/>
        <v>_0</v>
      </c>
      <c r="H157" s="47"/>
      <c r="I157" s="94"/>
      <c r="J157" s="94">
        <v>0</v>
      </c>
      <c r="K157" s="94">
        <v>0</v>
      </c>
      <c r="L157" s="48"/>
      <c r="M157" s="47"/>
      <c r="N157" s="47"/>
      <c r="O157" s="111"/>
      <c r="P157" s="15"/>
      <c r="Q157" s="8">
        <f t="shared" si="27"/>
        <v>0</v>
      </c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X157" s="44"/>
      <c r="AY157" s="44"/>
      <c r="AZ157" s="301">
        <f t="shared" si="26"/>
        <v>0</v>
      </c>
      <c r="BA157" s="46">
        <v>0</v>
      </c>
      <c r="BB157" s="50">
        <f t="shared" si="25"/>
        <v>0</v>
      </c>
      <c r="BC157" s="151">
        <f t="shared" si="23"/>
        <v>0</v>
      </c>
      <c r="CJ157" s="153">
        <f t="shared" si="28"/>
        <v>0</v>
      </c>
    </row>
    <row r="158" spans="1:88" s="49" customFormat="1" ht="13.5" hidden="1" customHeight="1" x14ac:dyDescent="0.45">
      <c r="A158" s="117"/>
      <c r="B158" s="576"/>
      <c r="C158" s="773"/>
      <c r="D158" s="773"/>
      <c r="E158" s="536"/>
      <c r="F158" s="536"/>
      <c r="G158" s="46" t="str">
        <f t="shared" si="24"/>
        <v>_0</v>
      </c>
      <c r="H158" s="47"/>
      <c r="I158" s="94"/>
      <c r="J158" s="94">
        <v>0</v>
      </c>
      <c r="K158" s="94">
        <v>0</v>
      </c>
      <c r="L158" s="48"/>
      <c r="M158" s="47"/>
      <c r="N158" s="47"/>
      <c r="O158" s="111"/>
      <c r="P158" s="15"/>
      <c r="Q158" s="8">
        <f t="shared" si="27"/>
        <v>0</v>
      </c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X158" s="44"/>
      <c r="AY158" s="44"/>
      <c r="AZ158" s="301">
        <f t="shared" si="26"/>
        <v>0</v>
      </c>
      <c r="BA158" s="46">
        <v>0</v>
      </c>
      <c r="BB158" s="50">
        <f t="shared" si="25"/>
        <v>0</v>
      </c>
      <c r="BC158" s="151">
        <f t="shared" si="23"/>
        <v>0</v>
      </c>
      <c r="CJ158" s="153">
        <f t="shared" si="28"/>
        <v>0</v>
      </c>
    </row>
    <row r="159" spans="1:88" s="49" customFormat="1" ht="13.5" hidden="1" customHeight="1" x14ac:dyDescent="0.45">
      <c r="A159" s="117"/>
      <c r="B159" s="576"/>
      <c r="C159" s="773"/>
      <c r="D159" s="773"/>
      <c r="E159" s="47"/>
      <c r="F159" s="47"/>
      <c r="G159" s="46" t="str">
        <f t="shared" si="24"/>
        <v>_0</v>
      </c>
      <c r="H159" s="47"/>
      <c r="I159" s="94"/>
      <c r="J159" s="94">
        <v>0</v>
      </c>
      <c r="K159" s="94">
        <v>0</v>
      </c>
      <c r="L159" s="48"/>
      <c r="M159" s="47"/>
      <c r="N159" s="47"/>
      <c r="O159" s="111"/>
      <c r="P159" s="15"/>
      <c r="Q159" s="8">
        <f t="shared" si="27"/>
        <v>0</v>
      </c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46"/>
      <c r="AO159" s="46"/>
      <c r="AP159" s="46"/>
      <c r="AQ159" s="46"/>
      <c r="AR159" s="46"/>
      <c r="AS159" s="46"/>
      <c r="AT159" s="46"/>
      <c r="AU159" s="46"/>
      <c r="AV159" s="46"/>
      <c r="AX159" s="44"/>
      <c r="AY159" s="44"/>
      <c r="AZ159" s="301">
        <f t="shared" si="26"/>
        <v>0</v>
      </c>
      <c r="BA159" s="46">
        <v>0</v>
      </c>
      <c r="BB159" s="50">
        <f t="shared" si="25"/>
        <v>0</v>
      </c>
      <c r="BC159" s="151">
        <f t="shared" si="23"/>
        <v>0</v>
      </c>
      <c r="CJ159" s="153">
        <f t="shared" si="28"/>
        <v>0</v>
      </c>
    </row>
    <row r="160" spans="1:88" s="49" customFormat="1" ht="13.5" hidden="1" customHeight="1" x14ac:dyDescent="0.45">
      <c r="A160" s="117"/>
      <c r="B160" s="576"/>
      <c r="C160" s="773"/>
      <c r="D160" s="773"/>
      <c r="E160" s="47"/>
      <c r="F160" s="47"/>
      <c r="G160" s="46" t="str">
        <f t="shared" si="24"/>
        <v>_0</v>
      </c>
      <c r="H160" s="47"/>
      <c r="I160" s="94"/>
      <c r="J160" s="94">
        <v>0</v>
      </c>
      <c r="K160" s="94">
        <v>0</v>
      </c>
      <c r="L160" s="48"/>
      <c r="M160" s="47"/>
      <c r="N160" s="47"/>
      <c r="O160" s="111"/>
      <c r="P160" s="15"/>
      <c r="Q160" s="8">
        <f t="shared" si="27"/>
        <v>0</v>
      </c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X160" s="44"/>
      <c r="AY160" s="44"/>
      <c r="AZ160" s="301">
        <f t="shared" si="26"/>
        <v>0</v>
      </c>
      <c r="BA160" s="46">
        <v>0</v>
      </c>
      <c r="BB160" s="50">
        <f t="shared" si="25"/>
        <v>0</v>
      </c>
      <c r="BC160" s="151">
        <f t="shared" si="23"/>
        <v>0</v>
      </c>
      <c r="CJ160" s="153">
        <f t="shared" si="28"/>
        <v>0</v>
      </c>
    </row>
    <row r="161" spans="1:95" s="49" customFormat="1" ht="13.5" hidden="1" customHeight="1" x14ac:dyDescent="0.45">
      <c r="A161" s="117"/>
      <c r="B161" s="576"/>
      <c r="C161" s="773"/>
      <c r="D161" s="773"/>
      <c r="E161" s="47"/>
      <c r="F161" s="47"/>
      <c r="G161" s="46" t="str">
        <f t="shared" si="24"/>
        <v>_0</v>
      </c>
      <c r="H161" s="47"/>
      <c r="I161" s="94"/>
      <c r="J161" s="94">
        <v>0</v>
      </c>
      <c r="K161" s="94">
        <v>0</v>
      </c>
      <c r="L161" s="48"/>
      <c r="M161" s="47"/>
      <c r="N161" s="47"/>
      <c r="O161" s="111"/>
      <c r="P161" s="15"/>
      <c r="Q161" s="8">
        <f t="shared" si="27"/>
        <v>0</v>
      </c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X161" s="44"/>
      <c r="AY161" s="44"/>
      <c r="AZ161" s="301">
        <f t="shared" si="26"/>
        <v>0</v>
      </c>
      <c r="BA161" s="46">
        <v>0</v>
      </c>
      <c r="BB161" s="50">
        <f t="shared" si="25"/>
        <v>0</v>
      </c>
      <c r="BC161" s="151">
        <f t="shared" si="23"/>
        <v>0</v>
      </c>
      <c r="CJ161" s="153">
        <f t="shared" si="28"/>
        <v>0</v>
      </c>
    </row>
    <row r="162" spans="1:95" s="49" customFormat="1" ht="13.5" hidden="1" customHeight="1" x14ac:dyDescent="0.45">
      <c r="A162" s="117"/>
      <c r="B162" s="576"/>
      <c r="C162" s="773"/>
      <c r="D162" s="773"/>
      <c r="E162" s="47"/>
      <c r="F162" s="47"/>
      <c r="G162" s="46" t="str">
        <f t="shared" si="24"/>
        <v>_0</v>
      </c>
      <c r="H162" s="47"/>
      <c r="I162" s="94"/>
      <c r="J162" s="94">
        <v>0</v>
      </c>
      <c r="K162" s="94">
        <v>0</v>
      </c>
      <c r="L162" s="48"/>
      <c r="M162" s="47"/>
      <c r="N162" s="47"/>
      <c r="O162" s="111"/>
      <c r="P162" s="15"/>
      <c r="Q162" s="8">
        <f t="shared" si="27"/>
        <v>0</v>
      </c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X162" s="44"/>
      <c r="AY162" s="44"/>
      <c r="AZ162" s="301">
        <f t="shared" si="26"/>
        <v>0</v>
      </c>
      <c r="BA162" s="46">
        <v>0</v>
      </c>
      <c r="BB162" s="50">
        <f t="shared" si="25"/>
        <v>0</v>
      </c>
      <c r="BC162" s="151">
        <f t="shared" si="23"/>
        <v>0</v>
      </c>
      <c r="CJ162" s="153">
        <f t="shared" si="28"/>
        <v>0</v>
      </c>
    </row>
    <row r="163" spans="1:95" s="49" customFormat="1" ht="13.5" hidden="1" customHeight="1" x14ac:dyDescent="0.45">
      <c r="A163" s="117"/>
      <c r="B163" s="576"/>
      <c r="C163" s="773"/>
      <c r="D163" s="773"/>
      <c r="E163" s="47"/>
      <c r="F163" s="47"/>
      <c r="G163" s="46" t="str">
        <f t="shared" si="24"/>
        <v>_0</v>
      </c>
      <c r="H163" s="47"/>
      <c r="I163" s="94"/>
      <c r="J163" s="94">
        <v>0</v>
      </c>
      <c r="K163" s="94">
        <v>0</v>
      </c>
      <c r="L163" s="48"/>
      <c r="M163" s="47"/>
      <c r="N163" s="47"/>
      <c r="O163" s="111"/>
      <c r="P163" s="15"/>
      <c r="Q163" s="8">
        <f t="shared" si="27"/>
        <v>0</v>
      </c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6"/>
      <c r="AO163" s="46"/>
      <c r="AP163" s="46"/>
      <c r="AQ163" s="46"/>
      <c r="AR163" s="46"/>
      <c r="AS163" s="46"/>
      <c r="AT163" s="46"/>
      <c r="AU163" s="46"/>
      <c r="AV163" s="46"/>
      <c r="AX163" s="44"/>
      <c r="AY163" s="44"/>
      <c r="AZ163" s="301">
        <f t="shared" si="26"/>
        <v>0</v>
      </c>
      <c r="BA163" s="46">
        <v>0</v>
      </c>
      <c r="BB163" s="50">
        <f t="shared" si="25"/>
        <v>0</v>
      </c>
      <c r="BC163" s="151">
        <f t="shared" si="23"/>
        <v>0</v>
      </c>
      <c r="CJ163" s="153">
        <f t="shared" si="28"/>
        <v>0</v>
      </c>
    </row>
    <row r="164" spans="1:95" s="49" customFormat="1" ht="13.5" hidden="1" customHeight="1" x14ac:dyDescent="0.45">
      <c r="A164" s="117"/>
      <c r="B164" s="576"/>
      <c r="C164" s="773"/>
      <c r="D164" s="773"/>
      <c r="E164" s="47"/>
      <c r="F164" s="47"/>
      <c r="G164" s="46" t="str">
        <f t="shared" si="24"/>
        <v>_0</v>
      </c>
      <c r="H164" s="47"/>
      <c r="I164" s="94"/>
      <c r="J164" s="94">
        <v>0</v>
      </c>
      <c r="K164" s="94">
        <v>0</v>
      </c>
      <c r="L164" s="48"/>
      <c r="M164" s="47"/>
      <c r="N164" s="47"/>
      <c r="O164" s="111"/>
      <c r="P164" s="15"/>
      <c r="Q164" s="8">
        <f t="shared" si="27"/>
        <v>0</v>
      </c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X164" s="44"/>
      <c r="AY164" s="44"/>
      <c r="AZ164" s="301">
        <f t="shared" si="26"/>
        <v>0</v>
      </c>
      <c r="BA164" s="46">
        <v>0</v>
      </c>
      <c r="BB164" s="50">
        <f t="shared" si="25"/>
        <v>0</v>
      </c>
      <c r="BC164" s="151">
        <f t="shared" si="23"/>
        <v>0</v>
      </c>
      <c r="CJ164" s="153">
        <f t="shared" si="28"/>
        <v>0</v>
      </c>
    </row>
    <row r="165" spans="1:95" s="49" customFormat="1" ht="13.5" hidden="1" customHeight="1" x14ac:dyDescent="0.45">
      <c r="A165" s="117"/>
      <c r="B165" s="576"/>
      <c r="C165" s="773"/>
      <c r="D165" s="773"/>
      <c r="E165" s="47"/>
      <c r="F165" s="47"/>
      <c r="G165" s="46" t="str">
        <f t="shared" ref="G165" si="29">D165&amp;"_"&amp;J165</f>
        <v>_0</v>
      </c>
      <c r="H165" s="47"/>
      <c r="I165" s="94"/>
      <c r="J165" s="94">
        <v>0</v>
      </c>
      <c r="K165" s="94">
        <v>0</v>
      </c>
      <c r="L165" s="48"/>
      <c r="M165" s="47"/>
      <c r="N165" s="47"/>
      <c r="O165" s="111"/>
      <c r="P165" s="15"/>
      <c r="Q165" s="8">
        <f t="shared" si="27"/>
        <v>0</v>
      </c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46"/>
      <c r="AO165" s="46"/>
      <c r="AP165" s="46"/>
      <c r="AQ165" s="46"/>
      <c r="AR165" s="46"/>
      <c r="AS165" s="46"/>
      <c r="AT165" s="46"/>
      <c r="AU165" s="46"/>
      <c r="AV165" s="46"/>
      <c r="AX165" s="44"/>
      <c r="AY165" s="44"/>
      <c r="AZ165" s="301">
        <f t="shared" si="26"/>
        <v>0</v>
      </c>
      <c r="BA165" s="46">
        <v>0</v>
      </c>
      <c r="BB165" s="50">
        <f t="shared" si="25"/>
        <v>0</v>
      </c>
      <c r="BC165" s="151">
        <f t="shared" ref="BC165:BC166" si="30">SUM(BD165:CI165)</f>
        <v>0</v>
      </c>
      <c r="CJ165" s="153">
        <f t="shared" si="28"/>
        <v>0</v>
      </c>
    </row>
    <row r="166" spans="1:95" s="49" customFormat="1" ht="13.5" hidden="1" customHeight="1" thickBot="1" x14ac:dyDescent="0.5">
      <c r="A166" s="117"/>
      <c r="B166" s="576"/>
      <c r="C166" s="773"/>
      <c r="D166" s="773"/>
      <c r="E166" s="47"/>
      <c r="F166" s="47"/>
      <c r="G166" s="46" t="str">
        <f t="shared" ref="G166" si="31">D166&amp;"_"&amp;J166</f>
        <v>_0</v>
      </c>
      <c r="H166" s="47"/>
      <c r="I166" s="94"/>
      <c r="J166" s="94">
        <v>0</v>
      </c>
      <c r="K166" s="94">
        <v>0</v>
      </c>
      <c r="L166" s="48"/>
      <c r="M166" s="47"/>
      <c r="N166" s="47"/>
      <c r="O166" s="111"/>
      <c r="P166" s="15"/>
      <c r="Q166" s="8">
        <f t="shared" si="27"/>
        <v>0</v>
      </c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X166" s="44"/>
      <c r="AY166" s="44"/>
      <c r="AZ166" s="301">
        <f t="shared" si="26"/>
        <v>0</v>
      </c>
      <c r="BA166" s="46">
        <v>0</v>
      </c>
      <c r="BB166" s="50">
        <f t="shared" si="25"/>
        <v>0</v>
      </c>
      <c r="BC166" s="151">
        <f t="shared" si="30"/>
        <v>0</v>
      </c>
      <c r="CJ166" s="153">
        <f t="shared" si="28"/>
        <v>0</v>
      </c>
    </row>
    <row r="167" spans="1:95" s="41" customFormat="1" ht="15.75" customHeight="1" x14ac:dyDescent="0.45">
      <c r="A167" s="91"/>
      <c r="B167" s="770"/>
      <c r="C167" s="770"/>
      <c r="D167" s="770"/>
      <c r="E167" s="87"/>
      <c r="F167" s="87"/>
      <c r="G167" s="473"/>
      <c r="H167" s="87"/>
      <c r="I167" s="87"/>
      <c r="J167" s="87"/>
      <c r="K167" s="95"/>
      <c r="L167" s="87"/>
      <c r="M167" s="857"/>
      <c r="N167" s="857"/>
      <c r="O167" s="126"/>
      <c r="P167" s="22"/>
      <c r="Q167" s="53">
        <f>SUM(Q11:Q166)</f>
        <v>3136</v>
      </c>
      <c r="R167" s="53">
        <f t="shared" ref="R167:AV167" si="32">SUM(R11:R166)</f>
        <v>200</v>
      </c>
      <c r="S167" s="53">
        <f t="shared" si="32"/>
        <v>1</v>
      </c>
      <c r="T167" s="53">
        <f t="shared" si="32"/>
        <v>500</v>
      </c>
      <c r="U167" s="53">
        <f t="shared" si="32"/>
        <v>521</v>
      </c>
      <c r="V167" s="53">
        <f t="shared" si="32"/>
        <v>1</v>
      </c>
      <c r="W167" s="53">
        <f t="shared" si="32"/>
        <v>1</v>
      </c>
      <c r="X167" s="53">
        <f t="shared" si="32"/>
        <v>32</v>
      </c>
      <c r="Y167" s="53">
        <f t="shared" si="32"/>
        <v>12</v>
      </c>
      <c r="Z167" s="53">
        <f t="shared" si="32"/>
        <v>30</v>
      </c>
      <c r="AA167" s="53">
        <f t="shared" si="32"/>
        <v>80</v>
      </c>
      <c r="AB167" s="53">
        <f t="shared" si="32"/>
        <v>255</v>
      </c>
      <c r="AC167" s="53">
        <f t="shared" si="32"/>
        <v>5</v>
      </c>
      <c r="AD167" s="53">
        <f t="shared" si="32"/>
        <v>260</v>
      </c>
      <c r="AE167" s="53">
        <f t="shared" si="32"/>
        <v>100</v>
      </c>
      <c r="AF167" s="53">
        <f t="shared" si="32"/>
        <v>3</v>
      </c>
      <c r="AG167" s="53">
        <f t="shared" si="32"/>
        <v>108</v>
      </c>
      <c r="AH167" s="53">
        <f t="shared" si="32"/>
        <v>240</v>
      </c>
      <c r="AI167" s="53">
        <f t="shared" si="32"/>
        <v>3</v>
      </c>
      <c r="AJ167" s="53">
        <f t="shared" si="32"/>
        <v>100</v>
      </c>
      <c r="AK167" s="53">
        <f t="shared" si="32"/>
        <v>5</v>
      </c>
      <c r="AL167" s="53">
        <f t="shared" si="32"/>
        <v>110</v>
      </c>
      <c r="AM167" s="53">
        <f t="shared" si="32"/>
        <v>140</v>
      </c>
      <c r="AN167" s="53">
        <f t="shared" si="32"/>
        <v>203</v>
      </c>
      <c r="AO167" s="53">
        <f t="shared" si="32"/>
        <v>1</v>
      </c>
      <c r="AP167" s="53">
        <f t="shared" si="32"/>
        <v>23</v>
      </c>
      <c r="AQ167" s="53">
        <f t="shared" si="32"/>
        <v>10</v>
      </c>
      <c r="AR167" s="53">
        <f t="shared" si="32"/>
        <v>82</v>
      </c>
      <c r="AS167" s="53">
        <f t="shared" si="32"/>
        <v>80</v>
      </c>
      <c r="AT167" s="53">
        <f t="shared" si="32"/>
        <v>30</v>
      </c>
      <c r="AU167" s="53">
        <f t="shared" si="32"/>
        <v>0</v>
      </c>
      <c r="AV167" s="183">
        <f t="shared" si="32"/>
        <v>0</v>
      </c>
      <c r="AX167" s="60"/>
      <c r="AY167" s="60"/>
      <c r="AZ167" s="1002">
        <f t="shared" ref="AZ167:CF167" si="33">SUM(AZ11:AZ166)</f>
        <v>110</v>
      </c>
      <c r="BA167" s="344">
        <f t="shared" si="33"/>
        <v>3136</v>
      </c>
      <c r="BB167" s="344">
        <f t="shared" si="33"/>
        <v>0</v>
      </c>
      <c r="BC167" s="56">
        <f t="shared" si="33"/>
        <v>3227</v>
      </c>
      <c r="BD167" s="56">
        <f t="shared" si="33"/>
        <v>200</v>
      </c>
      <c r="BE167" s="56">
        <f t="shared" si="33"/>
        <v>1000</v>
      </c>
      <c r="BF167" s="56">
        <f t="shared" si="33"/>
        <v>1</v>
      </c>
      <c r="BG167" s="56">
        <f t="shared" si="33"/>
        <v>21</v>
      </c>
      <c r="BH167" s="56">
        <f t="shared" si="33"/>
        <v>32</v>
      </c>
      <c r="BI167" s="56">
        <f t="shared" si="33"/>
        <v>11</v>
      </c>
      <c r="BJ167" s="56">
        <f t="shared" si="33"/>
        <v>3</v>
      </c>
      <c r="BK167" s="56">
        <f t="shared" si="33"/>
        <v>141</v>
      </c>
      <c r="BL167" s="56">
        <f t="shared" si="33"/>
        <v>299</v>
      </c>
      <c r="BM167" s="56">
        <f t="shared" si="33"/>
        <v>20</v>
      </c>
      <c r="BN167" s="56">
        <f t="shared" si="33"/>
        <v>241</v>
      </c>
      <c r="BO167" s="56">
        <f t="shared" si="33"/>
        <v>100</v>
      </c>
      <c r="BP167" s="56">
        <f t="shared" si="33"/>
        <v>93</v>
      </c>
      <c r="BQ167" s="56">
        <f t="shared" si="33"/>
        <v>240</v>
      </c>
      <c r="BR167" s="56">
        <f t="shared" si="33"/>
        <v>100</v>
      </c>
      <c r="BS167" s="56">
        <f t="shared" si="33"/>
        <v>1</v>
      </c>
      <c r="BT167" s="56">
        <f t="shared" si="33"/>
        <v>37</v>
      </c>
      <c r="BU167" s="56">
        <f t="shared" si="33"/>
        <v>3</v>
      </c>
      <c r="BV167" s="56">
        <f t="shared" si="33"/>
        <v>10</v>
      </c>
      <c r="BW167" s="56">
        <f t="shared" si="33"/>
        <v>100</v>
      </c>
      <c r="BX167" s="56">
        <f t="shared" si="33"/>
        <v>4</v>
      </c>
      <c r="BY167" s="56">
        <f t="shared" si="33"/>
        <v>30</v>
      </c>
      <c r="BZ167" s="56">
        <f t="shared" si="33"/>
        <v>110</v>
      </c>
      <c r="CA167" s="56">
        <f t="shared" si="33"/>
        <v>1</v>
      </c>
      <c r="CB167" s="56">
        <f t="shared" si="33"/>
        <v>202</v>
      </c>
      <c r="CC167" s="56">
        <f t="shared" si="33"/>
        <v>2</v>
      </c>
      <c r="CD167" s="56">
        <f t="shared" si="33"/>
        <v>20</v>
      </c>
      <c r="CE167" s="56">
        <f t="shared" si="33"/>
        <v>3</v>
      </c>
      <c r="CF167" s="56">
        <f t="shared" si="33"/>
        <v>90</v>
      </c>
      <c r="CG167" s="56"/>
      <c r="CH167" s="56"/>
      <c r="CI167" s="56">
        <f t="shared" ref="CI167" si="34">SUM(CI11:CI166)</f>
        <v>0</v>
      </c>
      <c r="CJ167" s="174">
        <f>SUM(CJ11:CJ166)</f>
        <v>91</v>
      </c>
      <c r="CM167" s="55"/>
      <c r="CN167" s="55"/>
      <c r="CO167" s="55"/>
      <c r="CP167" s="55"/>
      <c r="CQ167" s="55"/>
    </row>
    <row r="168" spans="1:95" s="57" customFormat="1" x14ac:dyDescent="0.45">
      <c r="A168" s="92"/>
      <c r="B168" s="771"/>
      <c r="C168" s="771"/>
      <c r="D168" s="771"/>
      <c r="E168" s="178" t="s">
        <v>36</v>
      </c>
      <c r="F168" s="178"/>
      <c r="G168" s="58"/>
      <c r="H168" s="84"/>
      <c r="I168" s="84"/>
      <c r="J168" s="84"/>
      <c r="K168" s="949"/>
      <c r="L168" s="84"/>
      <c r="M168" s="855"/>
      <c r="N168" s="855"/>
      <c r="O168" s="127"/>
      <c r="P168" s="58"/>
      <c r="Q168" s="58">
        <f>SUM(R168:AV168)</f>
        <v>3.9232348379999999</v>
      </c>
      <c r="R168" s="58">
        <f>SUMPRODUCT($O$10:$O$166,R10:R166)</f>
        <v>0.39094400000000001</v>
      </c>
      <c r="S168" s="58">
        <f t="shared" ref="S168:AV168" si="35">SUMPRODUCT($O$10:$O$166,S10:S166)</f>
        <v>1.0363499999999999E-3</v>
      </c>
      <c r="T168" s="58">
        <f t="shared" si="35"/>
        <v>0.97736000000000001</v>
      </c>
      <c r="U168" s="58">
        <f t="shared" si="35"/>
        <v>1.02698018</v>
      </c>
      <c r="V168" s="58">
        <f t="shared" si="35"/>
        <v>0</v>
      </c>
      <c r="W168" s="58">
        <f t="shared" si="35"/>
        <v>0</v>
      </c>
      <c r="X168" s="58">
        <f t="shared" si="35"/>
        <v>5.2489840000000003E-2</v>
      </c>
      <c r="Y168" s="58">
        <f t="shared" si="35"/>
        <v>3.1999234000000001E-2</v>
      </c>
      <c r="Z168" s="58">
        <f t="shared" si="35"/>
        <v>1.9547200000000001E-2</v>
      </c>
      <c r="AA168" s="58">
        <f t="shared" si="35"/>
        <v>0</v>
      </c>
      <c r="AB168" s="58">
        <f t="shared" si="35"/>
        <v>7.8547889999999995E-2</v>
      </c>
      <c r="AC168" s="58">
        <f t="shared" si="35"/>
        <v>1.3373125E-2</v>
      </c>
      <c r="AD168" s="58">
        <f t="shared" si="35"/>
        <v>0.45889199999999997</v>
      </c>
      <c r="AE168" s="58">
        <f t="shared" si="35"/>
        <v>0</v>
      </c>
      <c r="AF168" s="58">
        <f t="shared" si="35"/>
        <v>4.39224E-2</v>
      </c>
      <c r="AG168" s="58">
        <f t="shared" si="35"/>
        <v>0.14438348399999998</v>
      </c>
      <c r="AH168" s="58">
        <f t="shared" si="35"/>
        <v>0</v>
      </c>
      <c r="AI168" s="58">
        <f t="shared" si="35"/>
        <v>0</v>
      </c>
      <c r="AJ168" s="58">
        <f t="shared" si="35"/>
        <v>0</v>
      </c>
      <c r="AK168" s="58">
        <f t="shared" si="35"/>
        <v>5.0366600000000001E-3</v>
      </c>
      <c r="AL168" s="58">
        <f t="shared" si="35"/>
        <v>2.6746249999999999E-2</v>
      </c>
      <c r="AM168" s="58">
        <f t="shared" si="35"/>
        <v>0.20103520000000002</v>
      </c>
      <c r="AN168" s="58">
        <f t="shared" si="35"/>
        <v>1.3015234999999998E-2</v>
      </c>
      <c r="AO168" s="58">
        <f t="shared" si="35"/>
        <v>0</v>
      </c>
      <c r="AP168" s="58">
        <f t="shared" si="35"/>
        <v>4.6481160000000007E-2</v>
      </c>
      <c r="AQ168" s="58">
        <f t="shared" si="35"/>
        <v>0</v>
      </c>
      <c r="AR168" s="58">
        <f t="shared" si="35"/>
        <v>0.12421999</v>
      </c>
      <c r="AS168" s="58">
        <f t="shared" si="35"/>
        <v>0.17048301999999999</v>
      </c>
      <c r="AT168" s="58">
        <f t="shared" si="35"/>
        <v>9.674162E-2</v>
      </c>
      <c r="AU168" s="58">
        <f t="shared" si="35"/>
        <v>0</v>
      </c>
      <c r="AV168" s="58">
        <f t="shared" si="35"/>
        <v>0</v>
      </c>
      <c r="AX168" s="60"/>
      <c r="AY168" s="60"/>
      <c r="AZ168" s="478"/>
      <c r="BA168" s="60"/>
      <c r="BB168" s="60"/>
    </row>
    <row r="169" spans="1:95" s="57" customFormat="1" ht="14.65" thickBot="1" x14ac:dyDescent="0.5">
      <c r="A169" s="179"/>
      <c r="B169" s="772"/>
      <c r="C169" s="772"/>
      <c r="D169" s="772"/>
      <c r="E169" s="113" t="s">
        <v>542</v>
      </c>
      <c r="F169" s="113"/>
      <c r="G169" s="180"/>
      <c r="H169" s="113"/>
      <c r="I169" s="113"/>
      <c r="J169" s="113"/>
      <c r="K169" s="950"/>
      <c r="L169" s="113"/>
      <c r="M169" s="858"/>
      <c r="N169" s="858"/>
      <c r="O169" s="181"/>
      <c r="P169" s="180"/>
      <c r="Q169" s="180">
        <f>SUM(R169:AV169)</f>
        <v>10390.509999999998</v>
      </c>
      <c r="R169" s="180">
        <f>SUMPRODUCT($P$10:$P$166,R10:R166)</f>
        <v>824</v>
      </c>
      <c r="S169" s="180">
        <f t="shared" ref="S169:AV169" si="36">SUMPRODUCT($P$10:$P$166,S10:S166)</f>
        <v>3.51</v>
      </c>
      <c r="T169" s="180">
        <f t="shared" si="36"/>
        <v>2060</v>
      </c>
      <c r="U169" s="180">
        <f t="shared" si="36"/>
        <v>2182.06</v>
      </c>
      <c r="V169" s="180">
        <f t="shared" si="36"/>
        <v>2.56</v>
      </c>
      <c r="W169" s="180">
        <f t="shared" si="36"/>
        <v>2.74</v>
      </c>
      <c r="X169" s="180">
        <f t="shared" si="36"/>
        <v>119.44</v>
      </c>
      <c r="Y169" s="180">
        <f t="shared" si="36"/>
        <v>68.52</v>
      </c>
      <c r="Z169" s="180">
        <f t="shared" si="36"/>
        <v>74.400000000000006</v>
      </c>
      <c r="AA169" s="180">
        <f t="shared" si="36"/>
        <v>160.60000000000002</v>
      </c>
      <c r="AB169" s="180">
        <f t="shared" si="36"/>
        <v>681.30000000000007</v>
      </c>
      <c r="AC169" s="180">
        <f t="shared" si="36"/>
        <v>40.650000000000006</v>
      </c>
      <c r="AD169" s="180">
        <f t="shared" si="36"/>
        <v>1229.8</v>
      </c>
      <c r="AE169" s="180">
        <f t="shared" si="36"/>
        <v>1</v>
      </c>
      <c r="AF169" s="180">
        <f t="shared" si="36"/>
        <v>169.5</v>
      </c>
      <c r="AG169" s="180">
        <f t="shared" si="36"/>
        <v>346.2</v>
      </c>
      <c r="AH169" s="180">
        <f t="shared" si="36"/>
        <v>7.1999999999999993</v>
      </c>
      <c r="AI169" s="180">
        <f t="shared" si="36"/>
        <v>9.7399999999999984</v>
      </c>
      <c r="AJ169" s="180">
        <f t="shared" si="36"/>
        <v>1</v>
      </c>
      <c r="AK169" s="180">
        <f t="shared" si="36"/>
        <v>16.240000000000002</v>
      </c>
      <c r="AL169" s="180">
        <f t="shared" si="36"/>
        <v>110.30000000000001</v>
      </c>
      <c r="AM169" s="180">
        <f t="shared" si="36"/>
        <v>936.6</v>
      </c>
      <c r="AN169" s="180">
        <f t="shared" si="36"/>
        <v>59.13</v>
      </c>
      <c r="AO169" s="180">
        <f t="shared" si="36"/>
        <v>0.36</v>
      </c>
      <c r="AP169" s="180">
        <f t="shared" si="36"/>
        <v>109.94000000000001</v>
      </c>
      <c r="AQ169" s="180">
        <f t="shared" si="36"/>
        <v>27</v>
      </c>
      <c r="AR169" s="180">
        <f t="shared" si="36"/>
        <v>356.82000000000005</v>
      </c>
      <c r="AS169" s="180">
        <f t="shared" si="36"/>
        <v>562.79999999999995</v>
      </c>
      <c r="AT169" s="180">
        <f t="shared" si="36"/>
        <v>227.09999999999997</v>
      </c>
      <c r="AU169" s="180">
        <f t="shared" si="36"/>
        <v>0</v>
      </c>
      <c r="AV169" s="180">
        <f t="shared" si="36"/>
        <v>0</v>
      </c>
      <c r="AX169" s="60"/>
      <c r="AY169" s="60"/>
      <c r="AZ169" s="478"/>
      <c r="BA169" s="60"/>
      <c r="BB169" s="60"/>
    </row>
    <row r="170" spans="1:95" s="64" customFormat="1" hidden="1" x14ac:dyDescent="0.45">
      <c r="E170" s="36"/>
      <c r="F170" s="36"/>
      <c r="K170" s="951"/>
      <c r="M170" s="859"/>
      <c r="N170" s="859"/>
      <c r="AY170" s="1003"/>
      <c r="AZ170" s="479"/>
    </row>
    <row r="171" spans="1:95" s="57" customFormat="1" hidden="1" x14ac:dyDescent="0.45">
      <c r="E171" s="33"/>
      <c r="F171" s="33"/>
      <c r="G171" s="64"/>
      <c r="H171" s="64"/>
      <c r="I171" s="64"/>
      <c r="J171" s="64"/>
      <c r="K171" s="951"/>
      <c r="L171" s="64"/>
      <c r="M171" s="859"/>
      <c r="N171" s="859"/>
      <c r="O171" s="64"/>
      <c r="P171" s="64"/>
      <c r="AY171" s="60"/>
      <c r="AZ171" s="254"/>
    </row>
    <row r="172" spans="1:95" s="79" customFormat="1" ht="35.25" hidden="1" customHeight="1" x14ac:dyDescent="0.45">
      <c r="A172" s="134"/>
      <c r="B172" s="134"/>
      <c r="C172" s="134"/>
      <c r="D172" s="134"/>
      <c r="E172" s="134"/>
      <c r="F172" s="134"/>
      <c r="G172" s="64"/>
      <c r="H172" s="64"/>
      <c r="I172" s="64"/>
      <c r="J172" s="64"/>
      <c r="K172" s="951"/>
      <c r="L172" s="64"/>
      <c r="M172" s="859"/>
      <c r="N172" s="859"/>
      <c r="O172" s="64"/>
      <c r="P172" s="64"/>
      <c r="Q172" s="987"/>
      <c r="R172" s="134" t="e">
        <f>#REF!/5</f>
        <v>#REF!</v>
      </c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/>
      <c r="AM172" s="134"/>
      <c r="AN172" s="134"/>
      <c r="AO172" s="134"/>
      <c r="AP172" s="134"/>
      <c r="AQ172" s="134"/>
      <c r="AR172" s="134"/>
      <c r="AS172" s="134"/>
      <c r="AT172" s="134"/>
      <c r="AU172" s="134"/>
      <c r="AV172" s="134"/>
      <c r="AW172" s="134"/>
      <c r="AX172" s="134"/>
      <c r="AY172" s="1004"/>
      <c r="AZ172" s="480"/>
      <c r="BA172" s="134"/>
      <c r="BB172" s="134"/>
      <c r="CJ172" s="30"/>
    </row>
    <row r="173" spans="1:95" hidden="1" x14ac:dyDescent="0.45">
      <c r="A173" s="78"/>
      <c r="B173" s="78"/>
      <c r="C173" s="78"/>
      <c r="D173" s="78"/>
      <c r="E173" s="973"/>
      <c r="F173" s="973"/>
      <c r="G173" s="64"/>
      <c r="H173" s="64"/>
      <c r="I173" s="64"/>
      <c r="J173" s="64"/>
      <c r="K173" s="951"/>
      <c r="L173" s="64"/>
      <c r="M173" s="859"/>
      <c r="N173" s="859"/>
      <c r="O173" s="64"/>
      <c r="P173" s="64"/>
      <c r="Q173" s="78"/>
      <c r="R173" s="78"/>
      <c r="S173" s="639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481"/>
      <c r="BA173" s="78"/>
      <c r="BB173" s="78"/>
    </row>
    <row r="174" spans="1:95" s="45" customFormat="1" hidden="1" x14ac:dyDescent="0.45">
      <c r="A174" s="72"/>
      <c r="B174" s="72"/>
      <c r="C174" s="72"/>
      <c r="D174" s="72"/>
      <c r="E174" s="134"/>
      <c r="F174" s="134"/>
      <c r="G174" s="64"/>
      <c r="H174" s="64"/>
      <c r="I174" s="64"/>
      <c r="J174" s="64"/>
      <c r="K174" s="951"/>
      <c r="L174" s="64"/>
      <c r="M174" s="859"/>
      <c r="N174" s="859"/>
      <c r="O174" s="64"/>
      <c r="P174" s="64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1005"/>
      <c r="AZ174" s="481"/>
      <c r="BA174" s="72"/>
      <c r="BB174" s="72"/>
      <c r="CJ174" s="61"/>
    </row>
    <row r="175" spans="1:95" hidden="1" x14ac:dyDescent="0.45">
      <c r="E175" s="79"/>
      <c r="F175" s="79"/>
      <c r="G175" s="64"/>
      <c r="H175" s="64"/>
      <c r="I175" s="64"/>
      <c r="J175" s="64"/>
      <c r="K175" s="951"/>
      <c r="L175" s="64"/>
      <c r="M175" s="859"/>
      <c r="N175" s="859"/>
      <c r="O175" s="64"/>
      <c r="P175" s="64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4"/>
      <c r="AL175" s="61"/>
      <c r="AM175" s="61"/>
      <c r="AN175" s="61"/>
      <c r="AO175" s="61"/>
      <c r="AP175" s="61"/>
      <c r="AQ175" s="61"/>
      <c r="AR175" s="45"/>
      <c r="AS175" s="45"/>
      <c r="AT175" s="45"/>
      <c r="AU175" s="45"/>
      <c r="AZ175" s="345"/>
    </row>
    <row r="176" spans="1:95" hidden="1" x14ac:dyDescent="0.45">
      <c r="E176" s="36"/>
      <c r="F176" s="36"/>
      <c r="G176" s="64"/>
      <c r="H176" s="64"/>
      <c r="I176" s="64"/>
      <c r="J176" s="64"/>
      <c r="K176" s="96"/>
      <c r="L176" s="64"/>
      <c r="M176" s="859"/>
      <c r="N176" s="859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L176" s="64"/>
      <c r="AM176" s="64"/>
      <c r="AN176" s="64"/>
      <c r="AO176" s="64"/>
      <c r="AP176" s="64"/>
      <c r="AQ176" s="64"/>
      <c r="AR176" s="49"/>
      <c r="AS176" s="49"/>
      <c r="AV176" s="45"/>
      <c r="AZ176" s="345"/>
    </row>
    <row r="177" spans="5:52" hidden="1" x14ac:dyDescent="0.45">
      <c r="E177" s="79"/>
      <c r="F177" s="79"/>
      <c r="G177" s="64"/>
      <c r="H177" s="64"/>
      <c r="I177" s="64"/>
      <c r="J177" s="64"/>
      <c r="K177" s="96"/>
      <c r="L177" s="64"/>
      <c r="M177" s="859"/>
      <c r="N177" s="859"/>
      <c r="O177" s="64"/>
      <c r="P177" s="64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  <c r="AE177" s="81"/>
      <c r="AF177" s="81"/>
      <c r="AG177" s="81"/>
      <c r="AH177" s="81"/>
      <c r="AI177" s="81"/>
      <c r="AJ177" s="81"/>
      <c r="AK177" s="81"/>
      <c r="AL177" s="81"/>
      <c r="AM177" s="81"/>
      <c r="AN177" s="81"/>
      <c r="AO177" s="81"/>
      <c r="AP177" s="81"/>
      <c r="AQ177" s="81"/>
      <c r="AZ177" s="345"/>
    </row>
    <row r="178" spans="5:52" ht="15.75" hidden="1" x14ac:dyDescent="0.45">
      <c r="E178" s="974"/>
      <c r="F178" s="974"/>
      <c r="G178" s="258"/>
      <c r="H178" s="79"/>
      <c r="I178" s="79"/>
      <c r="J178" s="79"/>
      <c r="K178" s="96"/>
      <c r="L178" s="79"/>
      <c r="M178" s="82"/>
      <c r="N178" s="82"/>
      <c r="O178" s="73"/>
      <c r="P178" s="7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T178" s="77"/>
      <c r="AZ178" s="345"/>
    </row>
    <row r="179" spans="5:52" hidden="1" x14ac:dyDescent="0.45">
      <c r="E179" s="79"/>
      <c r="F179" s="79"/>
      <c r="G179" s="31"/>
      <c r="H179" s="79"/>
      <c r="I179" s="79"/>
      <c r="J179" s="79"/>
      <c r="K179" s="96"/>
      <c r="L179" s="79"/>
      <c r="M179" s="82"/>
      <c r="N179" s="82"/>
      <c r="O179" s="73"/>
      <c r="P179" s="43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  <c r="AE179" s="81"/>
      <c r="AF179" s="81"/>
      <c r="AG179" s="81"/>
      <c r="AH179" s="81"/>
      <c r="AI179" s="81"/>
      <c r="AJ179" s="81"/>
      <c r="AK179" s="81"/>
      <c r="AL179" s="81"/>
      <c r="AM179" s="81"/>
      <c r="AN179" s="81"/>
      <c r="AO179" s="81"/>
      <c r="AP179" s="81"/>
      <c r="AQ179" s="81"/>
      <c r="AZ179" s="345"/>
    </row>
    <row r="180" spans="5:52" hidden="1" x14ac:dyDescent="0.45">
      <c r="G180" s="31"/>
      <c r="O180" s="7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S180" s="76"/>
      <c r="AT180" s="76"/>
      <c r="AU180" s="76"/>
      <c r="AZ180" s="345"/>
    </row>
    <row r="181" spans="5:52" hidden="1" x14ac:dyDescent="0.45">
      <c r="E181" s="975"/>
      <c r="F181" s="975"/>
      <c r="G181" s="31"/>
      <c r="O181" s="73"/>
      <c r="P181" s="43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Z181" s="345"/>
    </row>
    <row r="182" spans="5:52" hidden="1" x14ac:dyDescent="0.45">
      <c r="E182" s="975"/>
      <c r="F182" s="975"/>
      <c r="H182" s="82"/>
      <c r="I182" s="82"/>
      <c r="J182" s="82"/>
      <c r="K182" s="98"/>
      <c r="L182" s="82"/>
      <c r="M182" s="82"/>
      <c r="N182" s="82"/>
      <c r="O182" s="73"/>
      <c r="P182" s="49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Z182" s="345"/>
    </row>
    <row r="183" spans="5:52" hidden="1" x14ac:dyDescent="0.45">
      <c r="E183" s="82"/>
      <c r="F183" s="82"/>
      <c r="O183" s="73"/>
      <c r="P183" s="49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Z183" s="345"/>
    </row>
    <row r="184" spans="5:52" hidden="1" x14ac:dyDescent="0.45">
      <c r="O184" s="73"/>
      <c r="P184" s="49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Z184" s="345"/>
    </row>
    <row r="185" spans="5:52" hidden="1" x14ac:dyDescent="0.45">
      <c r="P185" s="62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Z185" s="345"/>
    </row>
    <row r="186" spans="5:52" ht="12" hidden="1" customHeight="1" x14ac:dyDescent="0.45">
      <c r="P186" s="62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Z186" s="345"/>
    </row>
    <row r="187" spans="5:52" hidden="1" x14ac:dyDescent="0.45"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  <c r="AE187" s="81"/>
      <c r="AF187" s="81"/>
      <c r="AG187" s="81"/>
      <c r="AH187" s="81"/>
      <c r="AI187" s="81"/>
      <c r="AJ187" s="81"/>
      <c r="AK187" s="81"/>
      <c r="AL187" s="81"/>
      <c r="AM187" s="81"/>
      <c r="AN187" s="81"/>
      <c r="AO187" s="81"/>
      <c r="AP187" s="81"/>
      <c r="AQ187" s="81"/>
      <c r="AZ187" s="345"/>
    </row>
    <row r="188" spans="5:52" hidden="1" x14ac:dyDescent="0.45"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  <c r="AE188" s="81"/>
      <c r="AF188" s="81"/>
      <c r="AG188" s="81"/>
      <c r="AH188" s="81"/>
      <c r="AI188" s="81"/>
      <c r="AJ188" s="81"/>
      <c r="AK188" s="81"/>
      <c r="AL188" s="81"/>
      <c r="AM188" s="81"/>
      <c r="AN188" s="81"/>
      <c r="AO188" s="81"/>
      <c r="AP188" s="81"/>
      <c r="AQ188" s="81"/>
      <c r="AZ188" s="345"/>
    </row>
    <row r="189" spans="5:52" hidden="1" x14ac:dyDescent="0.45">
      <c r="AZ189" s="345"/>
    </row>
    <row r="190" spans="5:52" hidden="1" x14ac:dyDescent="0.45">
      <c r="AZ190" s="345"/>
    </row>
    <row r="191" spans="5:52" hidden="1" x14ac:dyDescent="0.45">
      <c r="O191" s="7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Z191" s="345"/>
    </row>
    <row r="192" spans="5:52" hidden="1" x14ac:dyDescent="0.45">
      <c r="AZ192" s="345"/>
    </row>
    <row r="193" spans="8:86" hidden="1" x14ac:dyDescent="0.45">
      <c r="AZ193" s="345"/>
    </row>
    <row r="194" spans="8:86" hidden="1" x14ac:dyDescent="0.45">
      <c r="AZ194" s="345"/>
    </row>
    <row r="195" spans="8:86" hidden="1" x14ac:dyDescent="0.45">
      <c r="AZ195" s="345"/>
    </row>
    <row r="196" spans="8:86" hidden="1" x14ac:dyDescent="0.45">
      <c r="AZ196" s="345"/>
    </row>
    <row r="197" spans="8:86" hidden="1" x14ac:dyDescent="0.45">
      <c r="H197" s="43"/>
      <c r="I197" s="43"/>
      <c r="J197" s="43"/>
      <c r="L197" s="43"/>
      <c r="M197" s="457"/>
      <c r="N197" s="457"/>
      <c r="AZ197" s="345"/>
    </row>
    <row r="198" spans="8:86" hidden="1" x14ac:dyDescent="0.45">
      <c r="H198" s="43"/>
      <c r="I198" s="43"/>
      <c r="J198" s="43"/>
      <c r="L198" s="43"/>
      <c r="M198" s="457"/>
      <c r="N198" s="457"/>
      <c r="AZ198" s="345"/>
    </row>
    <row r="199" spans="8:86" hidden="1" x14ac:dyDescent="0.45">
      <c r="H199" s="43"/>
      <c r="I199" s="43"/>
      <c r="J199" s="43"/>
      <c r="L199" s="43"/>
      <c r="M199" s="457"/>
      <c r="N199" s="457"/>
      <c r="O199" s="7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Z199" s="345"/>
    </row>
    <row r="200" spans="8:86" hidden="1" x14ac:dyDescent="0.45">
      <c r="H200" s="43"/>
      <c r="I200" s="43"/>
      <c r="J200" s="43"/>
      <c r="L200" s="43"/>
      <c r="M200" s="457"/>
      <c r="N200" s="457"/>
      <c r="O200" s="7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Z200" s="345"/>
    </row>
    <row r="201" spans="8:86" hidden="1" x14ac:dyDescent="0.45">
      <c r="H201" s="43"/>
      <c r="I201" s="43"/>
      <c r="J201" s="43"/>
      <c r="L201" s="43"/>
      <c r="M201" s="457"/>
      <c r="N201" s="457"/>
      <c r="O201" s="7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Z201" s="345"/>
    </row>
    <row r="202" spans="8:86" hidden="1" x14ac:dyDescent="0.45">
      <c r="H202" s="43"/>
      <c r="I202" s="43"/>
      <c r="J202" s="43"/>
      <c r="L202" s="43"/>
      <c r="M202" s="457"/>
      <c r="N202" s="457"/>
      <c r="O202" s="7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Z202" s="345"/>
    </row>
    <row r="203" spans="8:86" x14ac:dyDescent="0.45">
      <c r="H203" s="43"/>
      <c r="I203" s="43"/>
      <c r="J203" s="43"/>
      <c r="L203" s="43"/>
      <c r="M203" s="457"/>
      <c r="N203" s="457"/>
      <c r="O203" s="7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Z203" s="345"/>
    </row>
    <row r="204" spans="8:86" x14ac:dyDescent="0.45">
      <c r="H204" s="43"/>
      <c r="I204" s="43"/>
      <c r="J204" s="43"/>
      <c r="L204" s="43"/>
      <c r="M204" s="457"/>
      <c r="N204" s="457"/>
      <c r="O204" s="7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Z204" s="345"/>
      <c r="BN204" s="454"/>
      <c r="BO204" s="454"/>
      <c r="BP204" s="454"/>
      <c r="BQ204" s="454"/>
      <c r="BR204" s="454"/>
      <c r="BS204" s="454"/>
      <c r="BT204" s="454"/>
      <c r="BU204" s="454"/>
      <c r="BV204" s="454"/>
      <c r="BW204" s="454"/>
      <c r="BX204" s="454"/>
      <c r="BY204" s="454"/>
      <c r="BZ204" s="454"/>
      <c r="CA204" s="454"/>
      <c r="CB204" s="454"/>
      <c r="CC204" s="454"/>
      <c r="CD204" s="454"/>
      <c r="CE204" s="454"/>
      <c r="CF204" s="454"/>
      <c r="CG204" s="454"/>
      <c r="CH204" s="454"/>
    </row>
    <row r="205" spans="8:86" x14ac:dyDescent="0.45">
      <c r="H205" s="43"/>
      <c r="I205" s="43"/>
      <c r="J205" s="43"/>
      <c r="L205" s="43"/>
      <c r="M205" s="457"/>
      <c r="N205" s="457"/>
      <c r="O205" s="73"/>
      <c r="P205" s="77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Z205" s="345"/>
      <c r="BN205" s="454"/>
      <c r="BO205" s="454"/>
      <c r="BP205" s="454"/>
      <c r="BQ205" s="454"/>
      <c r="BR205" s="454"/>
      <c r="BS205" s="454"/>
      <c r="BT205" s="454"/>
      <c r="BU205" s="454"/>
      <c r="BV205" s="454"/>
      <c r="BW205" s="454"/>
      <c r="BX205" s="454"/>
      <c r="BY205" s="454"/>
      <c r="BZ205" s="454"/>
      <c r="CA205" s="454"/>
      <c r="CB205" s="454"/>
      <c r="CC205" s="454"/>
      <c r="CD205" s="454"/>
      <c r="CE205" s="454"/>
      <c r="CF205" s="454"/>
      <c r="CG205" s="454"/>
      <c r="CH205" s="454"/>
    </row>
    <row r="206" spans="8:86" x14ac:dyDescent="0.45">
      <c r="H206" s="43"/>
      <c r="I206" s="43"/>
      <c r="J206" s="43"/>
      <c r="L206" s="43"/>
      <c r="M206" s="457"/>
      <c r="N206" s="457"/>
      <c r="O206" s="7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Z206" s="345"/>
      <c r="BN206" s="454">
        <v>6100000</v>
      </c>
      <c r="BO206" s="454"/>
      <c r="BP206" s="454"/>
      <c r="BQ206" s="454"/>
      <c r="BR206" s="454"/>
      <c r="BS206" s="454"/>
      <c r="BT206" s="454"/>
      <c r="BU206" s="454"/>
      <c r="BV206" s="454"/>
      <c r="BW206" s="454"/>
      <c r="BX206" s="454"/>
      <c r="BY206" s="454"/>
      <c r="BZ206" s="454"/>
      <c r="CA206" s="454"/>
      <c r="CB206" s="454"/>
      <c r="CC206" s="454"/>
      <c r="CD206" s="454"/>
      <c r="CE206" s="454"/>
      <c r="CF206" s="454"/>
      <c r="CG206" s="454"/>
      <c r="CH206" s="454"/>
    </row>
    <row r="207" spans="8:86" x14ac:dyDescent="0.45">
      <c r="H207" s="43"/>
      <c r="I207" s="43"/>
      <c r="J207" s="43"/>
      <c r="L207" s="43"/>
      <c r="M207" s="457"/>
      <c r="N207" s="457"/>
      <c r="O207" s="7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Z207" s="345"/>
      <c r="BN207" s="454">
        <v>5740000</v>
      </c>
      <c r="BO207" s="454"/>
      <c r="BP207" s="454"/>
      <c r="BQ207" s="454"/>
      <c r="BR207" s="454"/>
      <c r="BS207" s="454"/>
      <c r="BT207" s="454"/>
      <c r="BU207" s="454"/>
      <c r="BV207" s="454"/>
      <c r="BW207" s="454"/>
      <c r="BX207" s="454"/>
      <c r="BY207" s="454"/>
      <c r="BZ207" s="454"/>
      <c r="CA207" s="454"/>
      <c r="CB207" s="454"/>
      <c r="CC207" s="454"/>
      <c r="CD207" s="454"/>
      <c r="CE207" s="454"/>
      <c r="CF207" s="454"/>
      <c r="CG207" s="454"/>
      <c r="CH207" s="454"/>
    </row>
    <row r="208" spans="8:86" ht="21.75" customHeight="1" x14ac:dyDescent="0.45">
      <c r="H208" s="43"/>
      <c r="I208" s="43"/>
      <c r="J208" s="43"/>
      <c r="L208" s="43"/>
      <c r="M208" s="457"/>
      <c r="N208" s="457"/>
      <c r="O208" s="978"/>
      <c r="P208" s="77"/>
      <c r="Q208" s="43"/>
      <c r="R208" s="43"/>
      <c r="S208" s="43"/>
      <c r="T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Z208" s="345"/>
      <c r="BN208" s="454">
        <v>320000</v>
      </c>
      <c r="BO208" s="454"/>
      <c r="BP208" s="454"/>
      <c r="BQ208" s="454"/>
      <c r="BR208" s="454"/>
      <c r="BS208" s="454"/>
      <c r="BT208" s="454"/>
      <c r="BU208" s="454"/>
      <c r="BV208" s="454"/>
      <c r="BW208" s="454"/>
      <c r="BX208" s="454"/>
      <c r="BY208" s="454"/>
      <c r="BZ208" s="454"/>
      <c r="CA208" s="454"/>
      <c r="CB208" s="454"/>
      <c r="CC208" s="454"/>
      <c r="CD208" s="454"/>
      <c r="CE208" s="454"/>
      <c r="CF208" s="454"/>
      <c r="CG208" s="454"/>
      <c r="CH208" s="454"/>
    </row>
    <row r="209" spans="7:86" x14ac:dyDescent="0.45">
      <c r="H209" s="43"/>
      <c r="I209" s="43"/>
      <c r="J209" s="43"/>
      <c r="L209" s="43"/>
      <c r="M209" s="457"/>
      <c r="N209" s="457"/>
      <c r="O209" s="73"/>
      <c r="P209" s="43"/>
      <c r="Q209" s="76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J209" s="43"/>
      <c r="AK209" s="43"/>
      <c r="AL209" s="43"/>
      <c r="AM209" s="43"/>
      <c r="AN209" s="43"/>
      <c r="AO209" s="43"/>
      <c r="AP209" s="43"/>
      <c r="AQ209" s="43"/>
      <c r="AZ209" s="345"/>
      <c r="BN209" s="454">
        <f>SUBTOTAL(9,BN206:BN208)</f>
        <v>12160000</v>
      </c>
      <c r="BO209" s="454"/>
      <c r="BP209" s="454"/>
      <c r="BQ209" s="454"/>
      <c r="BR209" s="454"/>
      <c r="BS209" s="454"/>
      <c r="BT209" s="454"/>
      <c r="BU209" s="454"/>
      <c r="BV209" s="454"/>
      <c r="BW209" s="454"/>
      <c r="BX209" s="454"/>
      <c r="BY209" s="454"/>
      <c r="BZ209" s="454"/>
      <c r="CA209" s="454"/>
      <c r="CB209" s="454"/>
      <c r="CC209" s="454"/>
      <c r="CD209" s="454"/>
      <c r="CE209" s="454"/>
      <c r="CF209" s="454"/>
      <c r="CG209" s="454"/>
      <c r="CH209" s="454"/>
    </row>
    <row r="210" spans="7:86" x14ac:dyDescent="0.45">
      <c r="G210" s="457"/>
      <c r="H210" s="43"/>
      <c r="I210" s="43"/>
      <c r="J210" s="43"/>
      <c r="L210" s="43"/>
      <c r="M210" s="457"/>
      <c r="N210" s="457"/>
      <c r="O210" s="7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Z210" s="345"/>
      <c r="BN210" s="454"/>
      <c r="BO210" s="454"/>
      <c r="BP210" s="454"/>
      <c r="BQ210" s="454"/>
      <c r="BR210" s="454"/>
      <c r="BS210" s="454"/>
      <c r="BT210" s="454"/>
      <c r="BU210" s="454"/>
      <c r="BV210" s="454"/>
      <c r="BW210" s="454"/>
      <c r="BX210" s="454"/>
      <c r="BY210" s="454"/>
      <c r="BZ210" s="454"/>
      <c r="CA210" s="454"/>
      <c r="CB210" s="454"/>
      <c r="CC210" s="454"/>
      <c r="CD210" s="454"/>
      <c r="CE210" s="454"/>
      <c r="CF210" s="454"/>
      <c r="CG210" s="454"/>
      <c r="CH210" s="454"/>
    </row>
    <row r="211" spans="7:86" x14ac:dyDescent="0.45">
      <c r="G211" s="457"/>
      <c r="H211" s="43"/>
      <c r="I211" s="43"/>
      <c r="J211" s="43"/>
      <c r="L211" s="43"/>
      <c r="M211" s="457"/>
      <c r="N211" s="457"/>
      <c r="O211" s="7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Z211" s="345"/>
      <c r="BN211" s="454"/>
      <c r="BO211" s="454"/>
      <c r="BP211" s="454"/>
      <c r="BQ211" s="454"/>
      <c r="BR211" s="454"/>
      <c r="BS211" s="454"/>
      <c r="BT211" s="454"/>
      <c r="BU211" s="454"/>
      <c r="BV211" s="454"/>
      <c r="BW211" s="454"/>
      <c r="BX211" s="454"/>
      <c r="BY211" s="454"/>
      <c r="BZ211" s="454"/>
      <c r="CA211" s="454"/>
      <c r="CB211" s="454"/>
      <c r="CC211" s="454"/>
      <c r="CD211" s="454"/>
      <c r="CE211" s="454"/>
      <c r="CF211" s="454"/>
      <c r="CG211" s="454"/>
      <c r="CH211" s="454"/>
    </row>
    <row r="212" spans="7:86" x14ac:dyDescent="0.45">
      <c r="G212" s="440"/>
      <c r="H212" s="43"/>
      <c r="I212" s="43"/>
      <c r="J212" s="43"/>
      <c r="L212" s="43"/>
      <c r="M212" s="457"/>
      <c r="N212" s="457"/>
      <c r="O212" s="7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Z212" s="345"/>
      <c r="BN212" s="454"/>
      <c r="BO212" s="454"/>
      <c r="BP212" s="454"/>
      <c r="BQ212" s="454"/>
      <c r="BR212" s="454"/>
      <c r="BS212" s="454"/>
      <c r="BT212" s="454"/>
      <c r="BU212" s="454"/>
      <c r="BV212" s="454"/>
      <c r="BW212" s="454"/>
      <c r="BX212" s="454"/>
      <c r="BY212" s="454"/>
      <c r="BZ212" s="454"/>
      <c r="CA212" s="454"/>
      <c r="CB212" s="454"/>
      <c r="CC212" s="454"/>
      <c r="CD212" s="454"/>
      <c r="CE212" s="454"/>
      <c r="CF212" s="454"/>
      <c r="CG212" s="454"/>
      <c r="CH212" s="454"/>
    </row>
    <row r="213" spans="7:86" x14ac:dyDescent="0.45">
      <c r="H213" s="43"/>
      <c r="I213" s="43"/>
      <c r="J213" s="43"/>
      <c r="L213" s="43"/>
      <c r="M213" s="457"/>
      <c r="N213" s="457"/>
      <c r="O213" s="7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Z213" s="345"/>
    </row>
    <row r="214" spans="7:86" x14ac:dyDescent="0.45">
      <c r="H214" s="43"/>
      <c r="I214" s="43"/>
      <c r="J214" s="43"/>
      <c r="L214" s="43"/>
      <c r="M214" s="457"/>
      <c r="N214" s="457"/>
      <c r="O214" s="7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Z214" s="345"/>
    </row>
    <row r="215" spans="7:86" x14ac:dyDescent="0.45">
      <c r="H215" s="43"/>
      <c r="I215" s="43"/>
      <c r="J215" s="43"/>
      <c r="L215" s="43"/>
      <c r="M215" s="457"/>
      <c r="N215" s="457"/>
      <c r="O215" s="7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Z215" s="345"/>
    </row>
    <row r="216" spans="7:86" x14ac:dyDescent="0.45">
      <c r="H216" s="43"/>
      <c r="I216" s="43"/>
      <c r="J216" s="43"/>
      <c r="L216" s="43"/>
      <c r="M216" s="457"/>
      <c r="N216" s="457"/>
      <c r="O216" s="7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Z216" s="345"/>
    </row>
    <row r="217" spans="7:86" x14ac:dyDescent="0.45">
      <c r="H217" s="43"/>
      <c r="I217" s="43"/>
      <c r="J217" s="43"/>
      <c r="L217" s="43"/>
      <c r="M217" s="457"/>
      <c r="N217" s="457"/>
      <c r="O217" s="7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Z217" s="345"/>
    </row>
    <row r="218" spans="7:86" x14ac:dyDescent="0.45">
      <c r="H218" s="43"/>
      <c r="I218" s="43"/>
      <c r="J218" s="43"/>
      <c r="L218" s="43"/>
      <c r="M218" s="457"/>
      <c r="N218" s="457"/>
      <c r="O218" s="7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Z218" s="345"/>
    </row>
    <row r="219" spans="7:86" x14ac:dyDescent="0.45">
      <c r="H219" s="43"/>
      <c r="I219" s="43"/>
      <c r="J219" s="43"/>
      <c r="L219" s="43"/>
      <c r="M219" s="457"/>
      <c r="N219" s="457"/>
      <c r="O219" s="7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Z219" s="345"/>
    </row>
    <row r="220" spans="7:86" x14ac:dyDescent="0.45">
      <c r="H220" s="43"/>
      <c r="I220" s="43"/>
      <c r="J220" s="43"/>
      <c r="L220" s="43"/>
      <c r="M220" s="457"/>
      <c r="N220" s="457"/>
      <c r="O220" s="7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Z220" s="345"/>
    </row>
    <row r="221" spans="7:86" x14ac:dyDescent="0.45">
      <c r="H221" s="43"/>
      <c r="I221" s="43"/>
      <c r="J221" s="43"/>
      <c r="L221" s="43"/>
      <c r="M221" s="457"/>
      <c r="N221" s="457"/>
      <c r="O221" s="7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Z221" s="345"/>
    </row>
    <row r="222" spans="7:86" x14ac:dyDescent="0.45">
      <c r="H222" s="43"/>
      <c r="I222" s="43"/>
      <c r="J222" s="43"/>
      <c r="L222" s="43"/>
      <c r="M222" s="457"/>
      <c r="N222" s="457"/>
      <c r="O222" s="7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Z222" s="345"/>
    </row>
    <row r="223" spans="7:86" x14ac:dyDescent="0.45">
      <c r="H223" s="43"/>
      <c r="I223" s="43"/>
      <c r="J223" s="43"/>
      <c r="L223" s="43"/>
      <c r="M223" s="457"/>
      <c r="N223" s="457"/>
      <c r="O223" s="7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Z223" s="345"/>
    </row>
    <row r="224" spans="7:86" x14ac:dyDescent="0.45">
      <c r="H224" s="43"/>
      <c r="I224" s="43"/>
      <c r="J224" s="43"/>
      <c r="L224" s="43"/>
      <c r="M224" s="457"/>
      <c r="N224" s="457"/>
      <c r="O224" s="7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Z224" s="345"/>
    </row>
    <row r="225" spans="8:52" x14ac:dyDescent="0.45">
      <c r="H225" s="43"/>
      <c r="I225" s="43"/>
      <c r="J225" s="43"/>
      <c r="L225" s="43"/>
      <c r="M225" s="457"/>
      <c r="N225" s="457"/>
      <c r="O225" s="7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Z225" s="345"/>
    </row>
    <row r="226" spans="8:52" x14ac:dyDescent="0.45">
      <c r="H226" s="43"/>
      <c r="I226" s="43"/>
      <c r="J226" s="43"/>
      <c r="L226" s="43"/>
      <c r="M226" s="457"/>
      <c r="N226" s="457"/>
      <c r="O226" s="7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Z226" s="345"/>
    </row>
    <row r="227" spans="8:52" x14ac:dyDescent="0.45">
      <c r="H227" s="43"/>
      <c r="I227" s="43"/>
      <c r="J227" s="43"/>
      <c r="L227" s="43"/>
      <c r="M227" s="457"/>
      <c r="N227" s="457"/>
      <c r="O227" s="7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Z227" s="345"/>
    </row>
    <row r="228" spans="8:52" x14ac:dyDescent="0.45">
      <c r="H228" s="43"/>
      <c r="I228" s="43"/>
      <c r="J228" s="43"/>
      <c r="L228" s="43"/>
      <c r="M228" s="457"/>
      <c r="N228" s="457"/>
      <c r="O228" s="7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Z228" s="345"/>
    </row>
    <row r="229" spans="8:52" x14ac:dyDescent="0.45">
      <c r="H229" s="43"/>
      <c r="I229" s="43"/>
      <c r="J229" s="43"/>
      <c r="L229" s="43"/>
      <c r="M229" s="457"/>
      <c r="N229" s="457"/>
      <c r="O229" s="7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Z229" s="345"/>
    </row>
    <row r="230" spans="8:52" x14ac:dyDescent="0.45">
      <c r="H230" s="43"/>
      <c r="I230" s="43"/>
      <c r="J230" s="43"/>
      <c r="L230" s="43"/>
      <c r="M230" s="457"/>
      <c r="N230" s="457"/>
      <c r="O230" s="7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Z230" s="345"/>
    </row>
    <row r="231" spans="8:52" x14ac:dyDescent="0.45">
      <c r="H231" s="43"/>
      <c r="I231" s="43"/>
      <c r="J231" s="43"/>
      <c r="L231" s="43"/>
      <c r="M231" s="457"/>
      <c r="N231" s="457"/>
      <c r="O231" s="7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Z231" s="345"/>
    </row>
    <row r="232" spans="8:52" x14ac:dyDescent="0.45">
      <c r="H232" s="43"/>
      <c r="I232" s="43"/>
      <c r="J232" s="43"/>
      <c r="L232" s="43"/>
      <c r="M232" s="457"/>
      <c r="N232" s="457"/>
      <c r="O232" s="7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Z232" s="345"/>
    </row>
    <row r="233" spans="8:52" x14ac:dyDescent="0.45">
      <c r="H233" s="43"/>
      <c r="I233" s="43"/>
      <c r="J233" s="43"/>
      <c r="L233" s="43"/>
      <c r="M233" s="457"/>
      <c r="N233" s="457"/>
      <c r="O233" s="7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Z233" s="345"/>
    </row>
    <row r="234" spans="8:52" x14ac:dyDescent="0.45">
      <c r="H234" s="43"/>
      <c r="I234" s="43"/>
      <c r="J234" s="43"/>
      <c r="L234" s="43"/>
      <c r="M234" s="457"/>
      <c r="N234" s="457"/>
      <c r="O234" s="7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Z234" s="345"/>
    </row>
    <row r="235" spans="8:52" x14ac:dyDescent="0.45">
      <c r="H235" s="43"/>
      <c r="I235" s="43"/>
      <c r="J235" s="43"/>
      <c r="L235" s="43"/>
      <c r="M235" s="457"/>
      <c r="N235" s="457"/>
      <c r="O235" s="7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Z235" s="345"/>
    </row>
    <row r="236" spans="8:52" x14ac:dyDescent="0.45">
      <c r="H236" s="43"/>
      <c r="I236" s="43"/>
      <c r="J236" s="43"/>
      <c r="L236" s="43"/>
      <c r="M236" s="457"/>
      <c r="N236" s="457"/>
      <c r="O236" s="7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Z236" s="345"/>
    </row>
    <row r="237" spans="8:52" x14ac:dyDescent="0.45">
      <c r="H237" s="43"/>
      <c r="I237" s="43"/>
      <c r="J237" s="43"/>
      <c r="L237" s="43"/>
      <c r="M237" s="457"/>
      <c r="N237" s="457"/>
      <c r="O237" s="7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Z237" s="345"/>
    </row>
    <row r="238" spans="8:52" x14ac:dyDescent="0.45">
      <c r="H238" s="43"/>
      <c r="I238" s="43"/>
      <c r="J238" s="43"/>
      <c r="L238" s="43"/>
      <c r="M238" s="457"/>
      <c r="N238" s="457"/>
      <c r="O238" s="7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Z238" s="345"/>
    </row>
    <row r="239" spans="8:52" x14ac:dyDescent="0.45">
      <c r="H239" s="43"/>
      <c r="I239" s="43"/>
      <c r="J239" s="43"/>
      <c r="L239" s="43"/>
      <c r="M239" s="457"/>
      <c r="N239" s="457"/>
      <c r="O239" s="7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Z239" s="345"/>
    </row>
    <row r="240" spans="8:52" x14ac:dyDescent="0.45">
      <c r="H240" s="43"/>
      <c r="I240" s="43"/>
      <c r="J240" s="43"/>
      <c r="L240" s="43"/>
      <c r="M240" s="457"/>
      <c r="N240" s="457"/>
      <c r="O240" s="7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Z240" s="345"/>
    </row>
    <row r="241" spans="8:52" x14ac:dyDescent="0.45">
      <c r="H241" s="43"/>
      <c r="I241" s="43"/>
      <c r="J241" s="43"/>
      <c r="L241" s="43"/>
      <c r="M241" s="457"/>
      <c r="N241" s="457"/>
      <c r="O241" s="7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Z241" s="345"/>
    </row>
    <row r="242" spans="8:52" x14ac:dyDescent="0.45">
      <c r="H242" s="43"/>
      <c r="I242" s="43"/>
      <c r="J242" s="43"/>
      <c r="L242" s="43"/>
      <c r="M242" s="457"/>
      <c r="N242" s="457"/>
      <c r="O242" s="7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Z242" s="345"/>
    </row>
    <row r="243" spans="8:52" x14ac:dyDescent="0.45">
      <c r="H243" s="43"/>
      <c r="I243" s="43"/>
      <c r="J243" s="43"/>
      <c r="L243" s="43"/>
      <c r="M243" s="457"/>
      <c r="N243" s="457"/>
      <c r="O243" s="7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Z243" s="345"/>
    </row>
    <row r="244" spans="8:52" x14ac:dyDescent="0.45">
      <c r="H244" s="43"/>
      <c r="I244" s="43"/>
      <c r="J244" s="43"/>
      <c r="L244" s="43"/>
      <c r="M244" s="457"/>
      <c r="N244" s="457"/>
      <c r="O244" s="7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Z244" s="345"/>
    </row>
    <row r="245" spans="8:52" x14ac:dyDescent="0.45">
      <c r="H245" s="43"/>
      <c r="I245" s="43"/>
      <c r="J245" s="43"/>
      <c r="L245" s="43"/>
      <c r="M245" s="457"/>
      <c r="N245" s="457"/>
      <c r="O245" s="7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Z245" s="345"/>
    </row>
    <row r="246" spans="8:52" x14ac:dyDescent="0.45">
      <c r="H246" s="43"/>
      <c r="I246" s="43"/>
      <c r="J246" s="43"/>
      <c r="L246" s="43"/>
      <c r="M246" s="457"/>
      <c r="N246" s="457"/>
      <c r="O246" s="7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  <c r="AQ246" s="43"/>
      <c r="AZ246" s="345"/>
    </row>
    <row r="247" spans="8:52" x14ac:dyDescent="0.45">
      <c r="H247" s="43"/>
      <c r="I247" s="43"/>
      <c r="J247" s="43"/>
      <c r="L247" s="43"/>
      <c r="M247" s="457"/>
      <c r="N247" s="457"/>
      <c r="O247" s="7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Z247" s="345"/>
    </row>
    <row r="248" spans="8:52" x14ac:dyDescent="0.45">
      <c r="H248" s="43"/>
      <c r="I248" s="43"/>
      <c r="J248" s="43"/>
      <c r="L248" s="43"/>
      <c r="M248" s="457"/>
      <c r="N248" s="457"/>
      <c r="O248" s="7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  <c r="AQ248" s="43"/>
      <c r="AZ248" s="345"/>
    </row>
    <row r="249" spans="8:52" x14ac:dyDescent="0.45">
      <c r="H249" s="43"/>
      <c r="I249" s="43"/>
      <c r="J249" s="43"/>
      <c r="L249" s="43"/>
      <c r="M249" s="457"/>
      <c r="N249" s="457"/>
      <c r="O249" s="7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  <c r="AQ249" s="43"/>
      <c r="AZ249" s="345"/>
    </row>
    <row r="250" spans="8:52" x14ac:dyDescent="0.45">
      <c r="H250" s="43"/>
      <c r="I250" s="43"/>
      <c r="J250" s="43"/>
      <c r="L250" s="43"/>
      <c r="M250" s="457"/>
      <c r="N250" s="457"/>
      <c r="O250" s="7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  <c r="AQ250" s="43"/>
      <c r="AZ250" s="345"/>
    </row>
    <row r="251" spans="8:52" x14ac:dyDescent="0.45">
      <c r="H251" s="43"/>
      <c r="I251" s="43"/>
      <c r="J251" s="43"/>
      <c r="L251" s="43"/>
      <c r="M251" s="457"/>
      <c r="N251" s="457"/>
      <c r="O251" s="7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Z251" s="345"/>
    </row>
    <row r="252" spans="8:52" x14ac:dyDescent="0.45">
      <c r="H252" s="43"/>
      <c r="I252" s="43"/>
      <c r="J252" s="43"/>
      <c r="L252" s="43"/>
      <c r="M252" s="457"/>
      <c r="N252" s="457"/>
      <c r="O252" s="7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  <c r="AQ252" s="43"/>
      <c r="AZ252" s="345"/>
    </row>
    <row r="253" spans="8:52" x14ac:dyDescent="0.45">
      <c r="H253" s="43"/>
      <c r="I253" s="43"/>
      <c r="J253" s="43"/>
      <c r="L253" s="43"/>
      <c r="M253" s="457"/>
      <c r="N253" s="457"/>
      <c r="O253" s="7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  <c r="AQ253" s="43"/>
      <c r="AZ253" s="345"/>
    </row>
    <row r="254" spans="8:52" x14ac:dyDescent="0.45">
      <c r="H254" s="43"/>
      <c r="I254" s="43"/>
      <c r="J254" s="43"/>
      <c r="L254" s="43"/>
      <c r="M254" s="457"/>
      <c r="N254" s="457"/>
      <c r="O254" s="7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Z254" s="345"/>
    </row>
    <row r="255" spans="8:52" x14ac:dyDescent="0.45">
      <c r="H255" s="43"/>
      <c r="I255" s="43"/>
      <c r="J255" s="43"/>
      <c r="L255" s="43"/>
      <c r="M255" s="457"/>
      <c r="N255" s="457"/>
      <c r="O255" s="7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Z255" s="345"/>
    </row>
    <row r="256" spans="8:52" x14ac:dyDescent="0.45">
      <c r="H256" s="43"/>
      <c r="I256" s="43"/>
      <c r="J256" s="43"/>
      <c r="L256" s="43"/>
      <c r="M256" s="457"/>
      <c r="N256" s="457"/>
      <c r="O256" s="7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Z256" s="345"/>
    </row>
    <row r="257" spans="8:52" x14ac:dyDescent="0.45">
      <c r="H257" s="43"/>
      <c r="I257" s="43"/>
      <c r="J257" s="43"/>
      <c r="L257" s="43"/>
      <c r="M257" s="457"/>
      <c r="N257" s="457"/>
      <c r="O257" s="7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Z257" s="345"/>
    </row>
    <row r="258" spans="8:52" x14ac:dyDescent="0.45">
      <c r="H258" s="43"/>
      <c r="I258" s="43"/>
      <c r="J258" s="43"/>
      <c r="L258" s="43"/>
      <c r="M258" s="457"/>
      <c r="N258" s="457"/>
      <c r="O258" s="7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Z258" s="345"/>
    </row>
    <row r="259" spans="8:52" x14ac:dyDescent="0.45">
      <c r="H259" s="43"/>
      <c r="I259" s="43"/>
      <c r="J259" s="43"/>
      <c r="L259" s="43"/>
      <c r="M259" s="457"/>
      <c r="N259" s="457"/>
      <c r="O259" s="7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Z259" s="345"/>
    </row>
    <row r="260" spans="8:52" x14ac:dyDescent="0.45">
      <c r="H260" s="43"/>
      <c r="I260" s="43"/>
      <c r="J260" s="43"/>
      <c r="L260" s="43"/>
      <c r="M260" s="457"/>
      <c r="N260" s="457"/>
      <c r="O260" s="7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Z260" s="345"/>
    </row>
    <row r="261" spans="8:52" x14ac:dyDescent="0.45">
      <c r="H261" s="43"/>
      <c r="I261" s="43"/>
      <c r="J261" s="43"/>
      <c r="L261" s="43"/>
      <c r="M261" s="457"/>
      <c r="N261" s="457"/>
      <c r="O261" s="7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Z261" s="345"/>
    </row>
    <row r="262" spans="8:52" x14ac:dyDescent="0.45">
      <c r="H262" s="43"/>
      <c r="I262" s="43"/>
      <c r="J262" s="43"/>
      <c r="L262" s="43"/>
      <c r="M262" s="457"/>
      <c r="N262" s="457"/>
      <c r="O262" s="7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Z262" s="345"/>
    </row>
    <row r="263" spans="8:52" x14ac:dyDescent="0.45">
      <c r="H263" s="43"/>
      <c r="I263" s="43"/>
      <c r="J263" s="43"/>
      <c r="L263" s="43"/>
      <c r="M263" s="457"/>
      <c r="N263" s="457"/>
      <c r="O263" s="7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Z263" s="345"/>
    </row>
    <row r="264" spans="8:52" x14ac:dyDescent="0.45">
      <c r="H264" s="43"/>
      <c r="I264" s="43"/>
      <c r="J264" s="43"/>
      <c r="L264" s="43"/>
      <c r="M264" s="457"/>
      <c r="N264" s="457"/>
      <c r="O264" s="7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Z264" s="345"/>
    </row>
    <row r="265" spans="8:52" x14ac:dyDescent="0.45">
      <c r="H265" s="43"/>
      <c r="I265" s="43"/>
      <c r="J265" s="43"/>
      <c r="L265" s="43"/>
      <c r="M265" s="457"/>
      <c r="N265" s="457"/>
      <c r="O265" s="7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Z265" s="345"/>
    </row>
    <row r="266" spans="8:52" x14ac:dyDescent="0.45">
      <c r="H266" s="43"/>
      <c r="I266" s="43"/>
      <c r="J266" s="43"/>
      <c r="L266" s="43"/>
      <c r="M266" s="457"/>
      <c r="N266" s="457"/>
      <c r="O266" s="7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Z266" s="345"/>
    </row>
    <row r="267" spans="8:52" x14ac:dyDescent="0.45">
      <c r="H267" s="43"/>
      <c r="I267" s="43"/>
      <c r="J267" s="43"/>
      <c r="L267" s="43"/>
      <c r="M267" s="457"/>
      <c r="N267" s="457"/>
      <c r="O267" s="7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Z267" s="345"/>
    </row>
    <row r="268" spans="8:52" x14ac:dyDescent="0.45">
      <c r="H268" s="43"/>
      <c r="I268" s="43"/>
      <c r="J268" s="43"/>
      <c r="L268" s="43"/>
      <c r="M268" s="457"/>
      <c r="N268" s="457"/>
      <c r="O268" s="7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Z268" s="345"/>
    </row>
    <row r="269" spans="8:52" x14ac:dyDescent="0.45">
      <c r="H269" s="43"/>
      <c r="I269" s="43"/>
      <c r="J269" s="43"/>
      <c r="L269" s="43"/>
      <c r="M269" s="457"/>
      <c r="N269" s="457"/>
      <c r="O269" s="7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Z269" s="345"/>
    </row>
    <row r="270" spans="8:52" x14ac:dyDescent="0.45">
      <c r="H270" s="43"/>
      <c r="I270" s="43"/>
      <c r="J270" s="43"/>
      <c r="L270" s="43"/>
      <c r="M270" s="457"/>
      <c r="N270" s="457"/>
      <c r="O270" s="7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Z270" s="345"/>
    </row>
    <row r="271" spans="8:52" x14ac:dyDescent="0.45">
      <c r="H271" s="43"/>
      <c r="I271" s="43"/>
      <c r="J271" s="43"/>
      <c r="L271" s="43"/>
      <c r="M271" s="457"/>
      <c r="N271" s="457"/>
      <c r="O271" s="7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Z271" s="345"/>
    </row>
    <row r="272" spans="8:52" x14ac:dyDescent="0.45">
      <c r="H272" s="43"/>
      <c r="I272" s="43"/>
      <c r="J272" s="43"/>
      <c r="L272" s="43"/>
      <c r="M272" s="457"/>
      <c r="N272" s="457"/>
      <c r="O272" s="7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Z272" s="345"/>
    </row>
    <row r="273" spans="8:52" x14ac:dyDescent="0.45">
      <c r="H273" s="43"/>
      <c r="I273" s="43"/>
      <c r="J273" s="43"/>
      <c r="L273" s="43"/>
      <c r="M273" s="457"/>
      <c r="N273" s="457"/>
      <c r="O273" s="7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Z273" s="345"/>
    </row>
    <row r="274" spans="8:52" x14ac:dyDescent="0.45">
      <c r="H274" s="43"/>
      <c r="I274" s="43"/>
      <c r="J274" s="43"/>
      <c r="L274" s="43"/>
      <c r="M274" s="457"/>
      <c r="N274" s="457"/>
      <c r="O274" s="7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Z274" s="345"/>
    </row>
    <row r="275" spans="8:52" x14ac:dyDescent="0.45">
      <c r="H275" s="43"/>
      <c r="I275" s="43"/>
      <c r="J275" s="43"/>
      <c r="L275" s="43"/>
      <c r="M275" s="457"/>
      <c r="N275" s="457"/>
      <c r="O275" s="7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Z275" s="345"/>
    </row>
    <row r="276" spans="8:52" x14ac:dyDescent="0.45">
      <c r="H276" s="43"/>
      <c r="I276" s="43"/>
      <c r="J276" s="43"/>
      <c r="L276" s="43"/>
      <c r="M276" s="457"/>
      <c r="N276" s="457"/>
      <c r="O276" s="7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Z276" s="345"/>
    </row>
    <row r="277" spans="8:52" x14ac:dyDescent="0.45">
      <c r="H277" s="43"/>
      <c r="I277" s="43"/>
      <c r="J277" s="43"/>
      <c r="L277" s="43"/>
      <c r="M277" s="457"/>
      <c r="N277" s="457"/>
      <c r="O277" s="7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Z277" s="345"/>
    </row>
    <row r="278" spans="8:52" x14ac:dyDescent="0.45">
      <c r="H278" s="43"/>
      <c r="I278" s="43"/>
      <c r="J278" s="43"/>
      <c r="L278" s="43"/>
      <c r="M278" s="457"/>
      <c r="N278" s="457"/>
      <c r="O278" s="7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Z278" s="345"/>
    </row>
    <row r="279" spans="8:52" x14ac:dyDescent="0.45">
      <c r="H279" s="43"/>
      <c r="I279" s="43"/>
      <c r="J279" s="43"/>
      <c r="L279" s="43"/>
      <c r="M279" s="457"/>
      <c r="N279" s="457"/>
      <c r="O279" s="7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Z279" s="345"/>
    </row>
    <row r="280" spans="8:52" x14ac:dyDescent="0.45">
      <c r="H280" s="43"/>
      <c r="I280" s="43"/>
      <c r="J280" s="43"/>
      <c r="L280" s="43"/>
      <c r="M280" s="457"/>
      <c r="N280" s="457"/>
      <c r="O280" s="7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Z280" s="345"/>
    </row>
    <row r="281" spans="8:52" x14ac:dyDescent="0.45">
      <c r="H281" s="43"/>
      <c r="I281" s="43"/>
      <c r="J281" s="43"/>
      <c r="L281" s="43"/>
      <c r="M281" s="457"/>
      <c r="N281" s="457"/>
      <c r="O281" s="7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Z281" s="345"/>
    </row>
    <row r="282" spans="8:52" x14ac:dyDescent="0.45">
      <c r="H282" s="43"/>
      <c r="I282" s="43"/>
      <c r="J282" s="43"/>
      <c r="L282" s="43"/>
      <c r="M282" s="457"/>
      <c r="N282" s="457"/>
      <c r="O282" s="7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Z282" s="345"/>
    </row>
    <row r="283" spans="8:52" x14ac:dyDescent="0.45">
      <c r="H283" s="43"/>
      <c r="I283" s="43"/>
      <c r="J283" s="43"/>
      <c r="L283" s="43"/>
      <c r="M283" s="457"/>
      <c r="N283" s="457"/>
      <c r="O283" s="7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Z283" s="345"/>
    </row>
    <row r="284" spans="8:52" x14ac:dyDescent="0.45">
      <c r="H284" s="43"/>
      <c r="I284" s="43"/>
      <c r="J284" s="43"/>
      <c r="L284" s="43"/>
      <c r="M284" s="457"/>
      <c r="N284" s="457"/>
      <c r="O284" s="7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Z284" s="345"/>
    </row>
    <row r="285" spans="8:52" x14ac:dyDescent="0.45">
      <c r="H285" s="43"/>
      <c r="I285" s="43"/>
      <c r="J285" s="43"/>
      <c r="L285" s="43"/>
      <c r="M285" s="457"/>
      <c r="N285" s="457"/>
      <c r="O285" s="7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Z285" s="345"/>
    </row>
    <row r="286" spans="8:52" x14ac:dyDescent="0.45">
      <c r="H286" s="43"/>
      <c r="I286" s="43"/>
      <c r="J286" s="43"/>
      <c r="L286" s="43"/>
      <c r="M286" s="457"/>
      <c r="N286" s="457"/>
      <c r="O286" s="7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Z286" s="345"/>
    </row>
    <row r="287" spans="8:52" x14ac:dyDescent="0.45">
      <c r="H287" s="43"/>
      <c r="I287" s="43"/>
      <c r="J287" s="43"/>
      <c r="L287" s="43"/>
      <c r="M287" s="457"/>
      <c r="N287" s="457"/>
      <c r="O287" s="7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Z287" s="345"/>
    </row>
    <row r="288" spans="8:52" x14ac:dyDescent="0.45">
      <c r="H288" s="43"/>
      <c r="I288" s="43"/>
      <c r="J288" s="43"/>
      <c r="L288" s="43"/>
      <c r="M288" s="457"/>
      <c r="N288" s="457"/>
      <c r="O288" s="7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Z288" s="345"/>
    </row>
    <row r="289" spans="8:52" x14ac:dyDescent="0.45">
      <c r="H289" s="43"/>
      <c r="I289" s="43"/>
      <c r="J289" s="43"/>
      <c r="L289" s="43"/>
      <c r="M289" s="457"/>
      <c r="N289" s="457"/>
      <c r="O289" s="7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Z289" s="345"/>
    </row>
    <row r="290" spans="8:52" x14ac:dyDescent="0.45">
      <c r="H290" s="43"/>
      <c r="I290" s="43"/>
      <c r="J290" s="43"/>
      <c r="L290" s="43"/>
      <c r="M290" s="457"/>
      <c r="N290" s="457"/>
      <c r="O290" s="7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Z290" s="345"/>
    </row>
    <row r="291" spans="8:52" x14ac:dyDescent="0.45">
      <c r="H291" s="43"/>
      <c r="I291" s="43"/>
      <c r="J291" s="43"/>
      <c r="L291" s="43"/>
      <c r="M291" s="457"/>
      <c r="N291" s="457"/>
      <c r="O291" s="7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Z291" s="345"/>
    </row>
    <row r="292" spans="8:52" x14ac:dyDescent="0.45">
      <c r="H292" s="43"/>
      <c r="I292" s="43"/>
      <c r="J292" s="43"/>
      <c r="L292" s="43"/>
      <c r="M292" s="457"/>
      <c r="N292" s="457"/>
      <c r="O292" s="7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Z292" s="345"/>
    </row>
    <row r="293" spans="8:52" x14ac:dyDescent="0.45">
      <c r="H293" s="43"/>
      <c r="I293" s="43"/>
      <c r="J293" s="43"/>
      <c r="L293" s="43"/>
      <c r="M293" s="457"/>
      <c r="N293" s="457"/>
      <c r="O293" s="7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Z293" s="345"/>
    </row>
    <row r="294" spans="8:52" x14ac:dyDescent="0.45">
      <c r="H294" s="43"/>
      <c r="I294" s="43"/>
      <c r="J294" s="43"/>
      <c r="L294" s="43"/>
      <c r="M294" s="457"/>
      <c r="N294" s="457"/>
      <c r="O294" s="7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Z294" s="345"/>
    </row>
    <row r="295" spans="8:52" x14ac:dyDescent="0.45">
      <c r="H295" s="43"/>
      <c r="I295" s="43"/>
      <c r="J295" s="43"/>
      <c r="L295" s="43"/>
      <c r="M295" s="457"/>
      <c r="N295" s="457"/>
      <c r="O295" s="7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Z295" s="345"/>
    </row>
    <row r="296" spans="8:52" x14ac:dyDescent="0.45">
      <c r="H296" s="43"/>
      <c r="I296" s="43"/>
      <c r="J296" s="43"/>
      <c r="L296" s="43"/>
      <c r="M296" s="457"/>
      <c r="N296" s="457"/>
      <c r="O296" s="7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Z296" s="345"/>
    </row>
    <row r="297" spans="8:52" x14ac:dyDescent="0.45">
      <c r="H297" s="43"/>
      <c r="I297" s="43"/>
      <c r="J297" s="43"/>
      <c r="L297" s="43"/>
      <c r="M297" s="457"/>
      <c r="N297" s="457"/>
      <c r="O297" s="7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Z297" s="345"/>
    </row>
    <row r="298" spans="8:52" x14ac:dyDescent="0.45">
      <c r="H298" s="43"/>
      <c r="I298" s="43"/>
      <c r="J298" s="43"/>
      <c r="L298" s="43"/>
      <c r="M298" s="457"/>
      <c r="N298" s="457"/>
      <c r="O298" s="7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Z298" s="345"/>
    </row>
    <row r="299" spans="8:52" x14ac:dyDescent="0.45">
      <c r="H299" s="43"/>
      <c r="I299" s="43"/>
      <c r="J299" s="43"/>
      <c r="L299" s="43"/>
      <c r="M299" s="457"/>
      <c r="N299" s="457"/>
      <c r="O299" s="7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Z299" s="345"/>
    </row>
    <row r="300" spans="8:52" x14ac:dyDescent="0.45">
      <c r="H300" s="43"/>
      <c r="I300" s="43"/>
      <c r="J300" s="43"/>
      <c r="L300" s="43"/>
      <c r="M300" s="457"/>
      <c r="N300" s="457"/>
      <c r="O300" s="7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Z300" s="345"/>
    </row>
    <row r="301" spans="8:52" x14ac:dyDescent="0.45">
      <c r="H301" s="43"/>
      <c r="I301" s="43"/>
      <c r="J301" s="43"/>
      <c r="L301" s="43"/>
      <c r="M301" s="457"/>
      <c r="N301" s="457"/>
      <c r="O301" s="7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Z301" s="345"/>
    </row>
    <row r="302" spans="8:52" x14ac:dyDescent="0.45">
      <c r="H302" s="43"/>
      <c r="I302" s="43"/>
      <c r="J302" s="43"/>
      <c r="L302" s="43"/>
      <c r="M302" s="457"/>
      <c r="N302" s="457"/>
      <c r="O302" s="7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Z302" s="345"/>
    </row>
    <row r="303" spans="8:52" x14ac:dyDescent="0.45">
      <c r="H303" s="43"/>
      <c r="I303" s="43"/>
      <c r="J303" s="43"/>
      <c r="L303" s="43"/>
      <c r="M303" s="457"/>
      <c r="N303" s="457"/>
      <c r="O303" s="7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Z303" s="345"/>
    </row>
    <row r="304" spans="8:52" x14ac:dyDescent="0.45">
      <c r="H304" s="43"/>
      <c r="I304" s="43"/>
      <c r="J304" s="43"/>
      <c r="L304" s="43"/>
      <c r="M304" s="457"/>
      <c r="N304" s="457"/>
      <c r="O304" s="7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Z304" s="345"/>
    </row>
    <row r="305" spans="8:52" x14ac:dyDescent="0.45">
      <c r="H305" s="43"/>
      <c r="I305" s="43"/>
      <c r="J305" s="43"/>
      <c r="L305" s="43"/>
      <c r="M305" s="457"/>
      <c r="N305" s="457"/>
      <c r="O305" s="7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Z305" s="345"/>
    </row>
    <row r="306" spans="8:52" x14ac:dyDescent="0.45">
      <c r="H306" s="43"/>
      <c r="I306" s="43"/>
      <c r="J306" s="43"/>
      <c r="L306" s="43"/>
      <c r="M306" s="457"/>
      <c r="N306" s="457"/>
      <c r="O306" s="7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Z306" s="345"/>
    </row>
    <row r="307" spans="8:52" x14ac:dyDescent="0.45">
      <c r="H307" s="43"/>
      <c r="I307" s="43"/>
      <c r="J307" s="43"/>
      <c r="L307" s="43"/>
      <c r="M307" s="457"/>
      <c r="N307" s="457"/>
      <c r="O307" s="7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Z307" s="345"/>
    </row>
    <row r="308" spans="8:52" x14ac:dyDescent="0.45">
      <c r="H308" s="43"/>
      <c r="I308" s="43"/>
      <c r="J308" s="43"/>
      <c r="L308" s="43"/>
      <c r="M308" s="457"/>
      <c r="N308" s="457"/>
      <c r="O308" s="7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Z308" s="345"/>
    </row>
    <row r="309" spans="8:52" x14ac:dyDescent="0.45">
      <c r="H309" s="43"/>
      <c r="I309" s="43"/>
      <c r="J309" s="43"/>
      <c r="L309" s="43"/>
      <c r="M309" s="457"/>
      <c r="N309" s="457"/>
      <c r="O309" s="7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Z309" s="345"/>
    </row>
    <row r="310" spans="8:52" x14ac:dyDescent="0.45">
      <c r="H310" s="43"/>
      <c r="I310" s="43"/>
      <c r="J310" s="43"/>
      <c r="L310" s="43"/>
      <c r="M310" s="457"/>
      <c r="N310" s="457"/>
      <c r="O310" s="7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Z310" s="345"/>
    </row>
    <row r="311" spans="8:52" x14ac:dyDescent="0.45">
      <c r="H311" s="43"/>
      <c r="I311" s="43"/>
      <c r="J311" s="43"/>
      <c r="L311" s="43"/>
      <c r="M311" s="457"/>
      <c r="N311" s="457"/>
      <c r="O311" s="7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Z311" s="345"/>
    </row>
    <row r="312" spans="8:52" x14ac:dyDescent="0.45">
      <c r="H312" s="43"/>
      <c r="I312" s="43"/>
      <c r="J312" s="43"/>
      <c r="L312" s="43"/>
      <c r="M312" s="457"/>
      <c r="N312" s="457"/>
      <c r="O312" s="7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Z312" s="345"/>
    </row>
    <row r="313" spans="8:52" x14ac:dyDescent="0.45">
      <c r="H313" s="43"/>
      <c r="I313" s="43"/>
      <c r="J313" s="43"/>
      <c r="L313" s="43"/>
      <c r="M313" s="457"/>
      <c r="N313" s="457"/>
      <c r="O313" s="7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Z313" s="345"/>
    </row>
    <row r="314" spans="8:52" x14ac:dyDescent="0.45">
      <c r="H314" s="43"/>
      <c r="I314" s="43"/>
      <c r="J314" s="43"/>
      <c r="L314" s="43"/>
      <c r="M314" s="457"/>
      <c r="N314" s="457"/>
      <c r="O314" s="7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Z314" s="345"/>
    </row>
    <row r="315" spans="8:52" x14ac:dyDescent="0.45">
      <c r="H315" s="43"/>
      <c r="I315" s="43"/>
      <c r="J315" s="43"/>
      <c r="L315" s="43"/>
      <c r="M315" s="457"/>
      <c r="N315" s="457"/>
      <c r="O315" s="7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Z315" s="345"/>
    </row>
    <row r="316" spans="8:52" x14ac:dyDescent="0.45">
      <c r="H316" s="43"/>
      <c r="I316" s="43"/>
      <c r="J316" s="43"/>
      <c r="L316" s="43"/>
      <c r="M316" s="457"/>
      <c r="N316" s="457"/>
      <c r="O316" s="7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Z316" s="345"/>
    </row>
    <row r="317" spans="8:52" x14ac:dyDescent="0.45">
      <c r="H317" s="43"/>
      <c r="I317" s="43"/>
      <c r="J317" s="43"/>
      <c r="L317" s="43"/>
      <c r="M317" s="457"/>
      <c r="N317" s="457"/>
      <c r="O317" s="7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Z317" s="345"/>
    </row>
    <row r="318" spans="8:52" x14ac:dyDescent="0.45">
      <c r="H318" s="43"/>
      <c r="I318" s="43"/>
      <c r="J318" s="43"/>
      <c r="L318" s="43"/>
      <c r="M318" s="457"/>
      <c r="N318" s="457"/>
      <c r="O318" s="7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Z318" s="345"/>
    </row>
    <row r="319" spans="8:52" x14ac:dyDescent="0.45">
      <c r="H319" s="43"/>
      <c r="I319" s="43"/>
      <c r="J319" s="43"/>
      <c r="L319" s="43"/>
      <c r="M319" s="457"/>
      <c r="N319" s="457"/>
      <c r="O319" s="7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Z319" s="345"/>
    </row>
    <row r="320" spans="8:52" x14ac:dyDescent="0.45">
      <c r="H320" s="43"/>
      <c r="I320" s="43"/>
      <c r="J320" s="43"/>
      <c r="L320" s="43"/>
      <c r="M320" s="457"/>
      <c r="N320" s="457"/>
      <c r="O320" s="7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Z320" s="345"/>
    </row>
    <row r="321" spans="8:52" x14ac:dyDescent="0.45">
      <c r="H321" s="43"/>
      <c r="I321" s="43"/>
      <c r="J321" s="43"/>
      <c r="L321" s="43"/>
      <c r="M321" s="457"/>
      <c r="N321" s="457"/>
      <c r="O321" s="7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Z321" s="345"/>
    </row>
    <row r="322" spans="8:52" x14ac:dyDescent="0.45">
      <c r="H322" s="43"/>
      <c r="I322" s="43"/>
      <c r="J322" s="43"/>
      <c r="L322" s="43"/>
      <c r="M322" s="457"/>
      <c r="N322" s="457"/>
      <c r="O322" s="7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Z322" s="345"/>
    </row>
    <row r="323" spans="8:52" x14ac:dyDescent="0.45">
      <c r="H323" s="43"/>
      <c r="I323" s="43"/>
      <c r="J323" s="43"/>
      <c r="L323" s="43"/>
      <c r="M323" s="457"/>
      <c r="N323" s="457"/>
      <c r="O323" s="7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Z323" s="345"/>
    </row>
    <row r="324" spans="8:52" x14ac:dyDescent="0.45">
      <c r="H324" s="43"/>
      <c r="I324" s="43"/>
      <c r="J324" s="43"/>
      <c r="L324" s="43"/>
      <c r="M324" s="457"/>
      <c r="N324" s="457"/>
      <c r="O324" s="7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Z324" s="345"/>
    </row>
    <row r="325" spans="8:52" x14ac:dyDescent="0.45">
      <c r="H325" s="43"/>
      <c r="I325" s="43"/>
      <c r="J325" s="43"/>
      <c r="L325" s="43"/>
      <c r="M325" s="457"/>
      <c r="N325" s="457"/>
      <c r="O325" s="7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Z325" s="345"/>
    </row>
    <row r="326" spans="8:52" x14ac:dyDescent="0.45">
      <c r="H326" s="43"/>
      <c r="I326" s="43"/>
      <c r="J326" s="43"/>
      <c r="L326" s="43"/>
      <c r="M326" s="457"/>
      <c r="N326" s="457"/>
      <c r="O326" s="7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Z326" s="345"/>
    </row>
    <row r="327" spans="8:52" x14ac:dyDescent="0.45">
      <c r="H327" s="43"/>
      <c r="I327" s="43"/>
      <c r="J327" s="43"/>
      <c r="L327" s="43"/>
      <c r="M327" s="457"/>
      <c r="N327" s="457"/>
      <c r="O327" s="7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Z327" s="345"/>
    </row>
    <row r="328" spans="8:52" x14ac:dyDescent="0.45">
      <c r="H328" s="43"/>
      <c r="I328" s="43"/>
      <c r="J328" s="43"/>
      <c r="L328" s="43"/>
      <c r="M328" s="457"/>
      <c r="N328" s="457"/>
      <c r="O328" s="7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Z328" s="345"/>
    </row>
    <row r="329" spans="8:52" x14ac:dyDescent="0.45">
      <c r="H329" s="43"/>
      <c r="I329" s="43"/>
      <c r="J329" s="43"/>
      <c r="L329" s="43"/>
      <c r="M329" s="457"/>
      <c r="N329" s="457"/>
      <c r="O329" s="7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Z329" s="345"/>
    </row>
    <row r="330" spans="8:52" x14ac:dyDescent="0.45">
      <c r="H330" s="43"/>
      <c r="I330" s="43"/>
      <c r="J330" s="43"/>
      <c r="L330" s="43"/>
      <c r="M330" s="457"/>
      <c r="N330" s="457"/>
      <c r="O330" s="7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Z330" s="345"/>
    </row>
    <row r="331" spans="8:52" x14ac:dyDescent="0.45">
      <c r="H331" s="43"/>
      <c r="I331" s="43"/>
      <c r="J331" s="43"/>
      <c r="L331" s="43"/>
      <c r="M331" s="457"/>
      <c r="N331" s="457"/>
      <c r="O331" s="7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Z331" s="345"/>
    </row>
    <row r="332" spans="8:52" x14ac:dyDescent="0.45">
      <c r="H332" s="43"/>
      <c r="I332" s="43"/>
      <c r="J332" s="43"/>
      <c r="L332" s="43"/>
      <c r="M332" s="457"/>
      <c r="N332" s="457"/>
      <c r="O332" s="7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Z332" s="345"/>
    </row>
    <row r="333" spans="8:52" x14ac:dyDescent="0.45">
      <c r="H333" s="43"/>
      <c r="I333" s="43"/>
      <c r="J333" s="43"/>
      <c r="L333" s="43"/>
      <c r="M333" s="457"/>
      <c r="N333" s="457"/>
      <c r="O333" s="7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Z333" s="345"/>
    </row>
    <row r="334" spans="8:52" x14ac:dyDescent="0.45">
      <c r="H334" s="43"/>
      <c r="I334" s="43"/>
      <c r="J334" s="43"/>
      <c r="L334" s="43"/>
      <c r="M334" s="457"/>
      <c r="N334" s="457"/>
      <c r="O334" s="7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Z334" s="345"/>
    </row>
    <row r="335" spans="8:52" x14ac:dyDescent="0.45">
      <c r="H335" s="43"/>
      <c r="I335" s="43"/>
      <c r="J335" s="43"/>
      <c r="L335" s="43"/>
      <c r="M335" s="457"/>
      <c r="N335" s="457"/>
      <c r="O335" s="7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Z335" s="345"/>
    </row>
    <row r="336" spans="8:52" x14ac:dyDescent="0.45">
      <c r="H336" s="43"/>
      <c r="I336" s="43"/>
      <c r="J336" s="43"/>
      <c r="L336" s="43"/>
      <c r="M336" s="457"/>
      <c r="N336" s="457"/>
      <c r="O336" s="7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Z336" s="345"/>
    </row>
    <row r="337" spans="8:52" x14ac:dyDescent="0.45">
      <c r="H337" s="43"/>
      <c r="I337" s="43"/>
      <c r="J337" s="43"/>
      <c r="L337" s="43"/>
      <c r="M337" s="457"/>
      <c r="N337" s="457"/>
      <c r="O337" s="7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Z337" s="345"/>
    </row>
    <row r="338" spans="8:52" x14ac:dyDescent="0.45">
      <c r="H338" s="43"/>
      <c r="I338" s="43"/>
      <c r="J338" s="43"/>
      <c r="L338" s="43"/>
      <c r="M338" s="457"/>
      <c r="N338" s="457"/>
      <c r="O338" s="7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Z338" s="345"/>
    </row>
    <row r="339" spans="8:52" x14ac:dyDescent="0.45">
      <c r="H339" s="43"/>
      <c r="I339" s="43"/>
      <c r="J339" s="43"/>
      <c r="L339" s="43"/>
      <c r="M339" s="457"/>
      <c r="N339" s="457"/>
      <c r="O339" s="7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Z339" s="345"/>
    </row>
    <row r="340" spans="8:52" x14ac:dyDescent="0.45">
      <c r="H340" s="43"/>
      <c r="I340" s="43"/>
      <c r="J340" s="43"/>
      <c r="L340" s="43"/>
      <c r="M340" s="457"/>
      <c r="N340" s="457"/>
      <c r="O340" s="7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Z340" s="345"/>
    </row>
    <row r="341" spans="8:52" x14ac:dyDescent="0.45">
      <c r="H341" s="43"/>
      <c r="I341" s="43"/>
      <c r="J341" s="43"/>
      <c r="L341" s="43"/>
      <c r="M341" s="457"/>
      <c r="N341" s="457"/>
      <c r="O341" s="7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Z341" s="345"/>
    </row>
    <row r="342" spans="8:52" x14ac:dyDescent="0.45">
      <c r="H342" s="43"/>
      <c r="I342" s="43"/>
      <c r="J342" s="43"/>
      <c r="L342" s="43"/>
      <c r="M342" s="457"/>
      <c r="N342" s="457"/>
      <c r="O342" s="7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Z342" s="345"/>
    </row>
    <row r="343" spans="8:52" x14ac:dyDescent="0.45">
      <c r="H343" s="43"/>
      <c r="I343" s="43"/>
      <c r="J343" s="43"/>
      <c r="L343" s="43"/>
      <c r="M343" s="457"/>
      <c r="N343" s="457"/>
      <c r="O343" s="7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Z343" s="345"/>
    </row>
    <row r="344" spans="8:52" x14ac:dyDescent="0.45">
      <c r="H344" s="43"/>
      <c r="I344" s="43"/>
      <c r="J344" s="43"/>
      <c r="L344" s="43"/>
      <c r="M344" s="457"/>
      <c r="N344" s="457"/>
      <c r="O344" s="7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Z344" s="345"/>
    </row>
    <row r="345" spans="8:52" x14ac:dyDescent="0.45">
      <c r="H345" s="43"/>
      <c r="I345" s="43"/>
      <c r="J345" s="43"/>
      <c r="L345" s="43"/>
      <c r="M345" s="457"/>
      <c r="N345" s="457"/>
      <c r="O345" s="7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Z345" s="345"/>
    </row>
    <row r="346" spans="8:52" x14ac:dyDescent="0.45">
      <c r="H346" s="43"/>
      <c r="I346" s="43"/>
      <c r="J346" s="43"/>
      <c r="L346" s="43"/>
      <c r="M346" s="457"/>
      <c r="N346" s="457"/>
      <c r="O346" s="7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Z346" s="345"/>
    </row>
    <row r="347" spans="8:52" x14ac:dyDescent="0.45">
      <c r="H347" s="43"/>
      <c r="I347" s="43"/>
      <c r="J347" s="43"/>
      <c r="L347" s="43"/>
      <c r="M347" s="457"/>
      <c r="N347" s="457"/>
      <c r="O347" s="7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Z347" s="345"/>
    </row>
    <row r="348" spans="8:52" x14ac:dyDescent="0.45">
      <c r="H348" s="43"/>
      <c r="I348" s="43"/>
      <c r="J348" s="43"/>
      <c r="L348" s="43"/>
      <c r="M348" s="457"/>
      <c r="N348" s="457"/>
      <c r="O348" s="7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Z348" s="345"/>
    </row>
    <row r="349" spans="8:52" x14ac:dyDescent="0.45">
      <c r="H349" s="43"/>
      <c r="I349" s="43"/>
      <c r="J349" s="43"/>
      <c r="L349" s="43"/>
      <c r="M349" s="457"/>
      <c r="N349" s="457"/>
      <c r="O349" s="7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Z349" s="345"/>
    </row>
    <row r="350" spans="8:52" x14ac:dyDescent="0.45">
      <c r="H350" s="43"/>
      <c r="I350" s="43"/>
      <c r="J350" s="43"/>
      <c r="L350" s="43"/>
      <c r="M350" s="457"/>
      <c r="N350" s="457"/>
      <c r="O350" s="7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Z350" s="345"/>
    </row>
    <row r="351" spans="8:52" x14ac:dyDescent="0.45">
      <c r="H351" s="43"/>
      <c r="I351" s="43"/>
      <c r="J351" s="43"/>
      <c r="L351" s="43"/>
      <c r="M351" s="457"/>
      <c r="N351" s="457"/>
      <c r="O351" s="7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Z351" s="345"/>
    </row>
    <row r="352" spans="8:52" x14ac:dyDescent="0.45">
      <c r="H352" s="43"/>
      <c r="I352" s="43"/>
      <c r="J352" s="43"/>
      <c r="L352" s="43"/>
      <c r="M352" s="457"/>
      <c r="N352" s="457"/>
      <c r="O352" s="7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Z352" s="345"/>
    </row>
    <row r="353" spans="8:52" x14ac:dyDescent="0.45">
      <c r="H353" s="43"/>
      <c r="I353" s="43"/>
      <c r="J353" s="43"/>
      <c r="L353" s="43"/>
      <c r="M353" s="457"/>
      <c r="N353" s="457"/>
      <c r="O353" s="7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Z353" s="345"/>
    </row>
    <row r="354" spans="8:52" x14ac:dyDescent="0.45">
      <c r="H354" s="43"/>
      <c r="I354" s="43"/>
      <c r="J354" s="43"/>
      <c r="L354" s="43"/>
      <c r="M354" s="457"/>
      <c r="N354" s="457"/>
      <c r="O354" s="7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Z354" s="345"/>
    </row>
    <row r="355" spans="8:52" x14ac:dyDescent="0.45">
      <c r="H355" s="43"/>
      <c r="I355" s="43"/>
      <c r="J355" s="43"/>
      <c r="L355" s="43"/>
      <c r="M355" s="457"/>
      <c r="N355" s="457"/>
      <c r="O355" s="7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Z355" s="345"/>
    </row>
    <row r="356" spans="8:52" x14ac:dyDescent="0.45">
      <c r="H356" s="43"/>
      <c r="I356" s="43"/>
      <c r="J356" s="43"/>
      <c r="L356" s="43"/>
      <c r="M356" s="457"/>
      <c r="N356" s="457"/>
      <c r="O356" s="7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Z356" s="345"/>
    </row>
    <row r="357" spans="8:52" x14ac:dyDescent="0.45">
      <c r="H357" s="43"/>
      <c r="I357" s="43"/>
      <c r="J357" s="43"/>
      <c r="L357" s="43"/>
      <c r="M357" s="457"/>
      <c r="N357" s="457"/>
      <c r="O357" s="7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Z357" s="345"/>
    </row>
    <row r="358" spans="8:52" x14ac:dyDescent="0.45">
      <c r="H358" s="43"/>
      <c r="I358" s="43"/>
      <c r="J358" s="43"/>
      <c r="L358" s="43"/>
      <c r="M358" s="457"/>
      <c r="N358" s="457"/>
      <c r="O358" s="7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Z358" s="345"/>
    </row>
    <row r="359" spans="8:52" x14ac:dyDescent="0.45">
      <c r="H359" s="43"/>
      <c r="I359" s="43"/>
      <c r="J359" s="43"/>
      <c r="L359" s="43"/>
      <c r="M359" s="457"/>
      <c r="N359" s="457"/>
      <c r="O359" s="7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Z359" s="345"/>
    </row>
    <row r="360" spans="8:52" x14ac:dyDescent="0.45">
      <c r="H360" s="43"/>
      <c r="I360" s="43"/>
      <c r="J360" s="43"/>
      <c r="L360" s="43"/>
      <c r="M360" s="457"/>
      <c r="N360" s="457"/>
      <c r="O360" s="7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Z360" s="345"/>
    </row>
    <row r="361" spans="8:52" x14ac:dyDescent="0.45">
      <c r="H361" s="43"/>
      <c r="I361" s="43"/>
      <c r="J361" s="43"/>
      <c r="L361" s="43"/>
      <c r="M361" s="457"/>
      <c r="N361" s="457"/>
      <c r="O361" s="7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Z361" s="345"/>
    </row>
    <row r="362" spans="8:52" x14ac:dyDescent="0.45">
      <c r="H362" s="43"/>
      <c r="I362" s="43"/>
      <c r="J362" s="43"/>
      <c r="L362" s="43"/>
      <c r="M362" s="457"/>
      <c r="N362" s="457"/>
      <c r="O362" s="7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Z362" s="345"/>
    </row>
    <row r="363" spans="8:52" x14ac:dyDescent="0.45">
      <c r="H363" s="43"/>
      <c r="I363" s="43"/>
      <c r="J363" s="43"/>
      <c r="L363" s="43"/>
      <c r="M363" s="457"/>
      <c r="N363" s="457"/>
      <c r="O363" s="7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Z363" s="345"/>
    </row>
    <row r="364" spans="8:52" x14ac:dyDescent="0.45">
      <c r="H364" s="43"/>
      <c r="I364" s="43"/>
      <c r="J364" s="43"/>
      <c r="L364" s="43"/>
      <c r="M364" s="457"/>
      <c r="N364" s="457"/>
      <c r="O364" s="7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Z364" s="345"/>
    </row>
    <row r="365" spans="8:52" x14ac:dyDescent="0.45">
      <c r="H365" s="43"/>
      <c r="I365" s="43"/>
      <c r="J365" s="43"/>
      <c r="L365" s="43"/>
      <c r="M365" s="457"/>
      <c r="N365" s="457"/>
      <c r="O365" s="7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Z365" s="345"/>
    </row>
    <row r="366" spans="8:52" x14ac:dyDescent="0.45">
      <c r="H366" s="43"/>
      <c r="I366" s="43"/>
      <c r="J366" s="43"/>
      <c r="L366" s="43"/>
      <c r="M366" s="457"/>
      <c r="N366" s="457"/>
      <c r="O366" s="7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Z366" s="345"/>
    </row>
    <row r="367" spans="8:52" x14ac:dyDescent="0.45">
      <c r="H367" s="43"/>
      <c r="I367" s="43"/>
      <c r="J367" s="43"/>
      <c r="L367" s="43"/>
      <c r="M367" s="457"/>
      <c r="N367" s="457"/>
      <c r="O367" s="7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Z367" s="345"/>
    </row>
    <row r="368" spans="8:52" x14ac:dyDescent="0.45">
      <c r="H368" s="43"/>
      <c r="I368" s="43"/>
      <c r="J368" s="43"/>
      <c r="L368" s="43"/>
      <c r="M368" s="457"/>
      <c r="N368" s="457"/>
      <c r="O368" s="7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Z368" s="345"/>
    </row>
    <row r="369" spans="8:52" x14ac:dyDescent="0.45">
      <c r="H369" s="43"/>
      <c r="I369" s="43"/>
      <c r="J369" s="43"/>
      <c r="L369" s="43"/>
      <c r="M369" s="457"/>
      <c r="N369" s="457"/>
      <c r="O369" s="7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Z369" s="345"/>
    </row>
    <row r="370" spans="8:52" x14ac:dyDescent="0.45">
      <c r="H370" s="43"/>
      <c r="I370" s="43"/>
      <c r="J370" s="43"/>
      <c r="L370" s="43"/>
      <c r="M370" s="457"/>
      <c r="N370" s="457"/>
      <c r="O370" s="7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Z370" s="345"/>
    </row>
    <row r="371" spans="8:52" x14ac:dyDescent="0.45">
      <c r="H371" s="43"/>
      <c r="I371" s="43"/>
      <c r="J371" s="43"/>
      <c r="L371" s="43"/>
      <c r="M371" s="457"/>
      <c r="N371" s="457"/>
      <c r="O371" s="7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Z371" s="345"/>
    </row>
    <row r="372" spans="8:52" x14ac:dyDescent="0.45">
      <c r="H372" s="43"/>
      <c r="I372" s="43"/>
      <c r="J372" s="43"/>
      <c r="L372" s="43"/>
      <c r="M372" s="457"/>
      <c r="N372" s="457"/>
      <c r="O372" s="7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Z372" s="345"/>
    </row>
    <row r="373" spans="8:52" x14ac:dyDescent="0.45">
      <c r="H373" s="43"/>
      <c r="I373" s="43"/>
      <c r="J373" s="43"/>
      <c r="L373" s="43"/>
      <c r="M373" s="457"/>
      <c r="N373" s="457"/>
      <c r="O373" s="7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Z373" s="345"/>
    </row>
    <row r="374" spans="8:52" x14ac:dyDescent="0.45">
      <c r="H374" s="43"/>
      <c r="I374" s="43"/>
      <c r="J374" s="43"/>
      <c r="L374" s="43"/>
      <c r="M374" s="457"/>
      <c r="N374" s="457"/>
      <c r="O374" s="7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Z374" s="345"/>
    </row>
    <row r="375" spans="8:52" x14ac:dyDescent="0.45">
      <c r="H375" s="43"/>
      <c r="I375" s="43"/>
      <c r="J375" s="43"/>
      <c r="L375" s="43"/>
      <c r="M375" s="457"/>
      <c r="N375" s="457"/>
      <c r="O375" s="7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Z375" s="345"/>
    </row>
    <row r="376" spans="8:52" x14ac:dyDescent="0.45">
      <c r="H376" s="43"/>
      <c r="I376" s="43"/>
      <c r="J376" s="43"/>
      <c r="L376" s="43"/>
      <c r="M376" s="457"/>
      <c r="N376" s="457"/>
      <c r="O376" s="7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Z376" s="345"/>
    </row>
    <row r="377" spans="8:52" x14ac:dyDescent="0.45">
      <c r="H377" s="43"/>
      <c r="I377" s="43"/>
      <c r="J377" s="43"/>
      <c r="L377" s="43"/>
      <c r="M377" s="457"/>
      <c r="N377" s="457"/>
      <c r="O377" s="7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Z377" s="345"/>
    </row>
    <row r="378" spans="8:52" x14ac:dyDescent="0.45">
      <c r="H378" s="43"/>
      <c r="I378" s="43"/>
      <c r="J378" s="43"/>
      <c r="L378" s="43"/>
      <c r="M378" s="457"/>
      <c r="N378" s="457"/>
      <c r="O378" s="7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Z378" s="345"/>
    </row>
    <row r="379" spans="8:52" x14ac:dyDescent="0.45">
      <c r="H379" s="43"/>
      <c r="I379" s="43"/>
      <c r="J379" s="43"/>
      <c r="L379" s="43"/>
      <c r="M379" s="457"/>
      <c r="N379" s="457"/>
      <c r="O379" s="7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Z379" s="345"/>
    </row>
    <row r="380" spans="8:52" x14ac:dyDescent="0.45">
      <c r="H380" s="43"/>
      <c r="I380" s="43"/>
      <c r="J380" s="43"/>
      <c r="L380" s="43"/>
      <c r="M380" s="457"/>
      <c r="N380" s="457"/>
      <c r="O380" s="7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Z380" s="345"/>
    </row>
    <row r="381" spans="8:52" x14ac:dyDescent="0.45">
      <c r="H381" s="43"/>
      <c r="I381" s="43"/>
      <c r="J381" s="43"/>
      <c r="L381" s="43"/>
      <c r="M381" s="457"/>
      <c r="N381" s="457"/>
      <c r="O381" s="7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Z381" s="345"/>
    </row>
    <row r="382" spans="8:52" x14ac:dyDescent="0.45">
      <c r="H382" s="43"/>
      <c r="I382" s="43"/>
      <c r="J382" s="43"/>
      <c r="L382" s="43"/>
      <c r="M382" s="457"/>
      <c r="N382" s="457"/>
      <c r="O382" s="7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Z382" s="345"/>
    </row>
    <row r="383" spans="8:52" x14ac:dyDescent="0.45">
      <c r="H383" s="43"/>
      <c r="I383" s="43"/>
      <c r="J383" s="43"/>
      <c r="L383" s="43"/>
      <c r="M383" s="457"/>
      <c r="N383" s="457"/>
      <c r="O383" s="7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Z383" s="345"/>
    </row>
    <row r="384" spans="8:52" x14ac:dyDescent="0.45">
      <c r="H384" s="43"/>
      <c r="I384" s="43"/>
      <c r="J384" s="43"/>
      <c r="L384" s="43"/>
      <c r="M384" s="457"/>
      <c r="N384" s="457"/>
      <c r="O384" s="7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Z384" s="345"/>
    </row>
    <row r="385" spans="8:52" x14ac:dyDescent="0.45">
      <c r="H385" s="43"/>
      <c r="I385" s="43"/>
      <c r="J385" s="43"/>
      <c r="L385" s="43"/>
      <c r="M385" s="457"/>
      <c r="N385" s="457"/>
      <c r="O385" s="7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Z385" s="345"/>
    </row>
    <row r="386" spans="8:52" x14ac:dyDescent="0.45">
      <c r="H386" s="43"/>
      <c r="I386" s="43"/>
      <c r="J386" s="43"/>
      <c r="L386" s="43"/>
      <c r="M386" s="457"/>
      <c r="N386" s="457"/>
      <c r="O386" s="7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Z386" s="345"/>
    </row>
    <row r="387" spans="8:52" x14ac:dyDescent="0.45">
      <c r="H387" s="43"/>
      <c r="I387" s="43"/>
      <c r="J387" s="43"/>
      <c r="L387" s="43"/>
      <c r="M387" s="457"/>
      <c r="N387" s="457"/>
      <c r="O387" s="7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Z387" s="345"/>
    </row>
    <row r="388" spans="8:52" x14ac:dyDescent="0.45">
      <c r="H388" s="43"/>
      <c r="I388" s="43"/>
      <c r="J388" s="43"/>
      <c r="L388" s="43"/>
      <c r="M388" s="457"/>
      <c r="N388" s="457"/>
      <c r="O388" s="7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Z388" s="345"/>
    </row>
    <row r="389" spans="8:52" x14ac:dyDescent="0.45">
      <c r="H389" s="43"/>
      <c r="I389" s="43"/>
      <c r="J389" s="43"/>
      <c r="L389" s="43"/>
      <c r="M389" s="457"/>
      <c r="N389" s="457"/>
      <c r="O389" s="7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Z389" s="345"/>
    </row>
    <row r="390" spans="8:52" x14ac:dyDescent="0.45">
      <c r="H390" s="43"/>
      <c r="I390" s="43"/>
      <c r="J390" s="43"/>
      <c r="L390" s="43"/>
      <c r="M390" s="457"/>
      <c r="N390" s="457"/>
      <c r="O390" s="7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Z390" s="345"/>
    </row>
    <row r="391" spans="8:52" x14ac:dyDescent="0.45">
      <c r="H391" s="43"/>
      <c r="I391" s="43"/>
      <c r="J391" s="43"/>
      <c r="L391" s="43"/>
      <c r="M391" s="457"/>
      <c r="N391" s="457"/>
      <c r="O391" s="7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Z391" s="345"/>
    </row>
    <row r="392" spans="8:52" x14ac:dyDescent="0.45">
      <c r="H392" s="43"/>
      <c r="I392" s="43"/>
      <c r="J392" s="43"/>
      <c r="L392" s="43"/>
      <c r="M392" s="457"/>
      <c r="N392" s="457"/>
      <c r="O392" s="7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Z392" s="345"/>
    </row>
    <row r="393" spans="8:52" x14ac:dyDescent="0.45">
      <c r="H393" s="43"/>
      <c r="I393" s="43"/>
      <c r="J393" s="43"/>
      <c r="L393" s="43"/>
      <c r="M393" s="457"/>
      <c r="N393" s="457"/>
      <c r="O393" s="7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Z393" s="345"/>
    </row>
    <row r="394" spans="8:52" x14ac:dyDescent="0.45">
      <c r="H394" s="43"/>
      <c r="I394" s="43"/>
      <c r="J394" s="43"/>
      <c r="L394" s="43"/>
      <c r="M394" s="457"/>
      <c r="N394" s="457"/>
      <c r="O394" s="7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Z394" s="345"/>
    </row>
    <row r="395" spans="8:52" x14ac:dyDescent="0.45">
      <c r="H395" s="43"/>
      <c r="I395" s="43"/>
      <c r="J395" s="43"/>
      <c r="L395" s="43"/>
      <c r="M395" s="457"/>
      <c r="N395" s="457"/>
      <c r="O395" s="7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Z395" s="345"/>
    </row>
    <row r="396" spans="8:52" x14ac:dyDescent="0.45">
      <c r="H396" s="43"/>
      <c r="I396" s="43"/>
      <c r="J396" s="43"/>
      <c r="L396" s="43"/>
      <c r="M396" s="457"/>
      <c r="N396" s="457"/>
      <c r="O396" s="7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Z396" s="345"/>
    </row>
    <row r="397" spans="8:52" x14ac:dyDescent="0.45">
      <c r="H397" s="43"/>
      <c r="I397" s="43"/>
      <c r="J397" s="43"/>
      <c r="L397" s="43"/>
      <c r="M397" s="457"/>
      <c r="N397" s="457"/>
      <c r="O397" s="7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Z397" s="345"/>
    </row>
    <row r="398" spans="8:52" x14ac:dyDescent="0.45">
      <c r="H398" s="43"/>
      <c r="I398" s="43"/>
      <c r="J398" s="43"/>
      <c r="L398" s="43"/>
      <c r="M398" s="457"/>
      <c r="N398" s="457"/>
      <c r="O398" s="7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Z398" s="345"/>
    </row>
    <row r="399" spans="8:52" x14ac:dyDescent="0.45">
      <c r="H399" s="43"/>
      <c r="I399" s="43"/>
      <c r="J399" s="43"/>
      <c r="L399" s="43"/>
      <c r="M399" s="457"/>
      <c r="N399" s="457"/>
      <c r="O399" s="7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Z399" s="345"/>
    </row>
    <row r="400" spans="8:52" x14ac:dyDescent="0.45">
      <c r="H400" s="43"/>
      <c r="I400" s="43"/>
      <c r="J400" s="43"/>
      <c r="L400" s="43"/>
      <c r="M400" s="457"/>
      <c r="N400" s="457"/>
      <c r="O400" s="7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Z400" s="345"/>
    </row>
    <row r="401" spans="8:52" x14ac:dyDescent="0.45">
      <c r="H401" s="43"/>
      <c r="I401" s="43"/>
      <c r="J401" s="43"/>
      <c r="L401" s="43"/>
      <c r="M401" s="457"/>
      <c r="N401" s="457"/>
      <c r="O401" s="7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Z401" s="345"/>
    </row>
    <row r="402" spans="8:52" x14ac:dyDescent="0.45">
      <c r="H402" s="43"/>
      <c r="I402" s="43"/>
      <c r="J402" s="43"/>
      <c r="L402" s="43"/>
      <c r="M402" s="457"/>
      <c r="N402" s="457"/>
      <c r="O402" s="7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Z402" s="345"/>
    </row>
    <row r="403" spans="8:52" x14ac:dyDescent="0.45">
      <c r="H403" s="43"/>
      <c r="I403" s="43"/>
      <c r="J403" s="43"/>
      <c r="L403" s="43"/>
      <c r="M403" s="457"/>
      <c r="N403" s="457"/>
      <c r="O403" s="7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Z403" s="345"/>
    </row>
    <row r="404" spans="8:52" x14ac:dyDescent="0.45">
      <c r="H404" s="43"/>
      <c r="I404" s="43"/>
      <c r="J404" s="43"/>
      <c r="L404" s="43"/>
      <c r="M404" s="457"/>
      <c r="N404" s="457"/>
      <c r="O404" s="7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Z404" s="345"/>
    </row>
    <row r="405" spans="8:52" x14ac:dyDescent="0.45">
      <c r="H405" s="43"/>
      <c r="I405" s="43"/>
      <c r="J405" s="43"/>
      <c r="L405" s="43"/>
      <c r="M405" s="457"/>
      <c r="N405" s="457"/>
      <c r="O405" s="7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Z405" s="345"/>
    </row>
    <row r="406" spans="8:52" x14ac:dyDescent="0.45">
      <c r="H406" s="43"/>
      <c r="I406" s="43"/>
      <c r="J406" s="43"/>
      <c r="L406" s="43"/>
      <c r="M406" s="457"/>
      <c r="N406" s="457"/>
      <c r="O406" s="7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Z406" s="345"/>
    </row>
    <row r="407" spans="8:52" x14ac:dyDescent="0.45">
      <c r="H407" s="43"/>
      <c r="I407" s="43"/>
      <c r="J407" s="43"/>
      <c r="L407" s="43"/>
      <c r="M407" s="457"/>
      <c r="N407" s="457"/>
      <c r="O407" s="7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Z407" s="345"/>
    </row>
    <row r="408" spans="8:52" x14ac:dyDescent="0.45">
      <c r="H408" s="43"/>
      <c r="I408" s="43"/>
      <c r="J408" s="43"/>
      <c r="L408" s="43"/>
      <c r="M408" s="457"/>
      <c r="N408" s="457"/>
      <c r="O408" s="7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Z408" s="345"/>
    </row>
    <row r="409" spans="8:52" x14ac:dyDescent="0.45">
      <c r="H409" s="43"/>
      <c r="I409" s="43"/>
      <c r="J409" s="43"/>
      <c r="L409" s="43"/>
      <c r="M409" s="457"/>
      <c r="N409" s="457"/>
      <c r="O409" s="7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Z409" s="345"/>
    </row>
    <row r="410" spans="8:52" x14ac:dyDescent="0.45">
      <c r="H410" s="43"/>
      <c r="I410" s="43"/>
      <c r="J410" s="43"/>
      <c r="L410" s="43"/>
      <c r="M410" s="457"/>
      <c r="N410" s="457"/>
      <c r="O410" s="7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Z410" s="345"/>
    </row>
    <row r="411" spans="8:52" x14ac:dyDescent="0.45">
      <c r="H411" s="43"/>
      <c r="I411" s="43"/>
      <c r="J411" s="43"/>
      <c r="L411" s="43"/>
      <c r="M411" s="457"/>
      <c r="N411" s="457"/>
      <c r="O411" s="7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Z411" s="345"/>
    </row>
    <row r="412" spans="8:52" x14ac:dyDescent="0.45">
      <c r="H412" s="43"/>
      <c r="I412" s="43"/>
      <c r="J412" s="43"/>
      <c r="L412" s="43"/>
      <c r="M412" s="457"/>
      <c r="N412" s="457"/>
      <c r="O412" s="7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Z412" s="345"/>
    </row>
    <row r="413" spans="8:52" x14ac:dyDescent="0.45">
      <c r="H413" s="43"/>
      <c r="I413" s="43"/>
      <c r="J413" s="43"/>
      <c r="L413" s="43"/>
      <c r="M413" s="457"/>
      <c r="N413" s="457"/>
      <c r="O413" s="7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Z413" s="345"/>
    </row>
    <row r="414" spans="8:52" x14ac:dyDescent="0.45">
      <c r="H414" s="43"/>
      <c r="I414" s="43"/>
      <c r="J414" s="43"/>
      <c r="L414" s="43"/>
      <c r="M414" s="457"/>
      <c r="N414" s="457"/>
      <c r="O414" s="7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Z414" s="345"/>
    </row>
    <row r="415" spans="8:52" x14ac:dyDescent="0.45">
      <c r="H415" s="43"/>
      <c r="I415" s="43"/>
      <c r="J415" s="43"/>
      <c r="L415" s="43"/>
      <c r="M415" s="457"/>
      <c r="N415" s="457"/>
      <c r="O415" s="7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Z415" s="345"/>
    </row>
    <row r="416" spans="8:52" x14ac:dyDescent="0.45">
      <c r="H416" s="43"/>
      <c r="I416" s="43"/>
      <c r="J416" s="43"/>
      <c r="L416" s="43"/>
      <c r="M416" s="457"/>
      <c r="N416" s="457"/>
      <c r="O416" s="7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Z416" s="345"/>
    </row>
    <row r="417" spans="8:52" x14ac:dyDescent="0.45">
      <c r="H417" s="43"/>
      <c r="I417" s="43"/>
      <c r="J417" s="43"/>
      <c r="L417" s="43"/>
      <c r="M417" s="457"/>
      <c r="N417" s="457"/>
      <c r="O417" s="7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Z417" s="345"/>
    </row>
    <row r="418" spans="8:52" x14ac:dyDescent="0.45">
      <c r="H418" s="43"/>
      <c r="I418" s="43"/>
      <c r="J418" s="43"/>
      <c r="L418" s="43"/>
      <c r="M418" s="457"/>
      <c r="N418" s="457"/>
      <c r="O418" s="7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Z418" s="345"/>
    </row>
    <row r="419" spans="8:52" x14ac:dyDescent="0.45">
      <c r="H419" s="43"/>
      <c r="I419" s="43"/>
      <c r="J419" s="43"/>
      <c r="L419" s="43"/>
      <c r="M419" s="457"/>
      <c r="N419" s="457"/>
      <c r="O419" s="7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Z419" s="345"/>
    </row>
    <row r="420" spans="8:52" x14ac:dyDescent="0.45">
      <c r="H420" s="43"/>
      <c r="I420" s="43"/>
      <c r="J420" s="43"/>
      <c r="L420" s="43"/>
      <c r="M420" s="457"/>
      <c r="N420" s="457"/>
      <c r="O420" s="7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Z420" s="345"/>
    </row>
    <row r="421" spans="8:52" x14ac:dyDescent="0.45">
      <c r="H421" s="43"/>
      <c r="I421" s="43"/>
      <c r="J421" s="43"/>
      <c r="L421" s="43"/>
      <c r="M421" s="457"/>
      <c r="N421" s="457"/>
      <c r="O421" s="7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Z421" s="345"/>
    </row>
    <row r="422" spans="8:52" x14ac:dyDescent="0.45">
      <c r="H422" s="43"/>
      <c r="I422" s="43"/>
      <c r="J422" s="43"/>
      <c r="L422" s="43"/>
      <c r="M422" s="457"/>
      <c r="N422" s="457"/>
      <c r="O422" s="7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Z422" s="345"/>
    </row>
    <row r="423" spans="8:52" x14ac:dyDescent="0.45">
      <c r="H423" s="43"/>
      <c r="I423" s="43"/>
      <c r="J423" s="43"/>
      <c r="L423" s="43"/>
      <c r="M423" s="457"/>
      <c r="N423" s="457"/>
      <c r="O423" s="7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Z423" s="345"/>
    </row>
    <row r="424" spans="8:52" x14ac:dyDescent="0.45">
      <c r="H424" s="43"/>
      <c r="I424" s="43"/>
      <c r="J424" s="43"/>
      <c r="L424" s="43"/>
      <c r="M424" s="457"/>
      <c r="N424" s="457"/>
      <c r="O424" s="7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Z424" s="345"/>
    </row>
    <row r="425" spans="8:52" x14ac:dyDescent="0.45">
      <c r="H425" s="43"/>
      <c r="I425" s="43"/>
      <c r="J425" s="43"/>
      <c r="L425" s="43"/>
      <c r="M425" s="457"/>
      <c r="N425" s="457"/>
      <c r="O425" s="7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Z425" s="345"/>
    </row>
  </sheetData>
  <autoFilter ref="A10:CQ202" xr:uid="{00000000-0009-0000-0000-000007000000}">
    <filterColumn colId="43">
      <customFilters>
        <customFilter operator="notEqual" val=" "/>
      </customFilters>
    </filterColumn>
  </autoFilter>
  <sortState xmlns:xlrd2="http://schemas.microsoft.com/office/spreadsheetml/2017/richdata2" ref="A12:CJ165">
    <sortCondition ref="D12:D165"/>
    <sortCondition ref="C12:C165"/>
    <sortCondition ref="E12:E165"/>
    <sortCondition ref="J12:J165"/>
  </sortState>
  <mergeCells count="1">
    <mergeCell ref="AS6:AT6"/>
  </mergeCells>
  <phoneticPr fontId="30" type="noConversion"/>
  <pageMargins left="0" right="0" top="0" bottom="0" header="0" footer="0.3"/>
  <pageSetup paperSize="9" scale="9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">
    <tabColor theme="9" tint="-0.249977111117893"/>
  </sheetPr>
  <dimension ref="A1:CO269"/>
  <sheetViews>
    <sheetView zoomScaleNormal="100" workbookViewId="0">
      <pane xSplit="8" ySplit="8" topLeftCell="I9" activePane="bottomRight" state="frozen"/>
      <selection pane="topRight" activeCell="V1" sqref="V1"/>
      <selection pane="bottomLeft" activeCell="A9" sqref="A9"/>
      <selection pane="bottomRight" activeCell="AP20" sqref="AP20"/>
    </sheetView>
  </sheetViews>
  <sheetFormatPr defaultColWidth="9.25" defaultRowHeight="14.25" x14ac:dyDescent="0.45"/>
  <cols>
    <col min="1" max="1" width="5.75" style="43" customWidth="1"/>
    <col min="2" max="2" width="14.25" style="580" customWidth="1"/>
    <col min="3" max="3" width="18.25" style="97" customWidth="1"/>
    <col min="4" max="4" width="46.4140625" style="97" customWidth="1"/>
    <col min="5" max="5" width="13.75" style="195" hidden="1" customWidth="1"/>
    <col min="6" max="6" width="11" style="107" customWidth="1"/>
    <col min="7" max="7" width="11" style="107" hidden="1" customWidth="1"/>
    <col min="8" max="8" width="16.4140625" style="32" customWidth="1"/>
    <col min="9" max="11" width="13.75" style="73" customWidth="1"/>
    <col min="12" max="12" width="10.25" style="73" hidden="1" customWidth="1"/>
    <col min="13" max="13" width="9.25" style="73" hidden="1" customWidth="1"/>
    <col min="14" max="14" width="12.25" style="73" hidden="1" customWidth="1"/>
    <col min="15" max="16" width="9.75" style="73" hidden="1" customWidth="1"/>
    <col min="17" max="17" width="6.83203125" style="73" hidden="1" customWidth="1"/>
    <col min="18" max="18" width="9.4140625" style="73" hidden="1" customWidth="1"/>
    <col min="19" max="21" width="7.83203125" style="73" hidden="1" customWidth="1"/>
    <col min="22" max="22" width="11" style="73" hidden="1" customWidth="1"/>
    <col min="23" max="23" width="10.1640625" style="73" customWidth="1"/>
    <col min="24" max="24" width="29.1640625" style="43" customWidth="1"/>
    <col min="25" max="40" width="9.25" style="43" hidden="1" customWidth="1"/>
    <col min="41" max="41" width="2" style="43" customWidth="1"/>
    <col min="42" max="42" width="7.83203125" style="49" customWidth="1"/>
    <col min="43" max="43" width="11.4140625" style="278" customWidth="1"/>
    <col min="44" max="45" width="12.75" style="65" customWidth="1"/>
    <col min="46" max="47" width="12.75" style="69" customWidth="1"/>
    <col min="48" max="48" width="12.75" style="69" hidden="1" customWidth="1"/>
    <col min="49" max="49" width="5.1640625" style="69" hidden="1" customWidth="1"/>
    <col min="50" max="55" width="12.75" style="69" hidden="1" customWidth="1"/>
    <col min="56" max="56" width="6" style="69" customWidth="1"/>
    <col min="57" max="57" width="6.75" style="69" customWidth="1"/>
    <col min="58" max="58" width="5.75" style="69" customWidth="1"/>
    <col min="59" max="59" width="2.1640625" style="69" customWidth="1"/>
    <col min="60" max="60" width="8.83203125" style="361" customWidth="1"/>
    <col min="61" max="61" width="3.1640625" style="69" customWidth="1"/>
    <col min="62" max="62" width="10.75" style="276" customWidth="1"/>
    <col min="63" max="64" width="6.4140625" style="65" customWidth="1"/>
    <col min="65" max="65" width="7.1640625" style="65" customWidth="1"/>
    <col min="66" max="66" width="6.4140625" style="65" customWidth="1"/>
    <col min="67" max="68" width="4.83203125" style="65" customWidth="1"/>
    <col min="69" max="69" width="6.83203125" style="65" customWidth="1"/>
    <col min="70" max="70" width="4.83203125" style="65" customWidth="1"/>
    <col min="71" max="71" width="3.83203125" style="43" customWidth="1"/>
    <col min="72" max="72" width="10.75" style="45" customWidth="1"/>
    <col min="73" max="73" width="11" style="454" customWidth="1"/>
    <col min="74" max="74" width="11" style="662" customWidth="1"/>
    <col min="75" max="75" width="13.25" style="43" customWidth="1"/>
    <col min="76" max="79" width="8.75" style="43" customWidth="1"/>
    <col min="80" max="82" width="5.4140625" style="43" customWidth="1"/>
    <col min="83" max="87" width="6.25" style="43" customWidth="1"/>
    <col min="88" max="90" width="5.4140625" style="43" customWidth="1"/>
    <col min="91" max="16384" width="9.25" style="43"/>
  </cols>
  <sheetData>
    <row r="1" spans="1:93" s="28" customFormat="1" ht="25.5" x14ac:dyDescent="0.45">
      <c r="A1" s="27" t="s">
        <v>766</v>
      </c>
      <c r="B1" s="590"/>
      <c r="C1" s="38"/>
      <c r="D1" s="38"/>
      <c r="E1" s="195"/>
      <c r="F1" s="260"/>
      <c r="G1" s="260"/>
      <c r="I1" s="30"/>
      <c r="J1" s="30"/>
      <c r="K1" s="30"/>
      <c r="L1" s="30"/>
      <c r="M1" s="588"/>
      <c r="N1" s="588"/>
      <c r="O1" s="588"/>
      <c r="P1" s="588"/>
      <c r="Q1" s="30"/>
      <c r="R1" s="30"/>
      <c r="S1" s="30"/>
      <c r="T1" s="30"/>
      <c r="U1" s="30"/>
      <c r="V1" s="30"/>
      <c r="W1" s="30"/>
      <c r="AP1" s="37"/>
      <c r="AQ1" s="292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357"/>
      <c r="BI1" s="67"/>
      <c r="BJ1" s="67"/>
      <c r="BK1" s="67" t="s">
        <v>767</v>
      </c>
      <c r="BL1" s="67"/>
      <c r="BM1" s="67"/>
      <c r="BN1" s="67"/>
      <c r="BO1" s="67"/>
      <c r="BP1" s="67"/>
      <c r="BQ1" s="67"/>
      <c r="BR1" s="67"/>
      <c r="BT1" s="30"/>
      <c r="BU1" s="604"/>
      <c r="BV1" s="537"/>
    </row>
    <row r="2" spans="1:93" s="34" customFormat="1" x14ac:dyDescent="0.45">
      <c r="B2" s="591"/>
      <c r="C2" s="337"/>
      <c r="D2" s="477" t="s">
        <v>164</v>
      </c>
      <c r="E2" s="195"/>
      <c r="F2" s="35"/>
      <c r="G2" s="35"/>
      <c r="I2" s="30">
        <f t="shared" ref="I2:K2" si="0">I23</f>
        <v>66.665400000000005</v>
      </c>
      <c r="J2" s="30">
        <f t="shared" si="0"/>
        <v>67.408830000000009</v>
      </c>
      <c r="K2" s="30">
        <f t="shared" si="0"/>
        <v>0</v>
      </c>
      <c r="L2" s="30">
        <f t="shared" ref="L2:N2" si="1">L23</f>
        <v>0</v>
      </c>
      <c r="M2" s="30">
        <f t="shared" si="1"/>
        <v>0</v>
      </c>
      <c r="N2" s="30">
        <f t="shared" si="1"/>
        <v>0</v>
      </c>
      <c r="O2" s="30">
        <f t="shared" ref="O2:V2" si="2">O23</f>
        <v>0</v>
      </c>
      <c r="P2" s="30">
        <f t="shared" si="2"/>
        <v>0</v>
      </c>
      <c r="Q2" s="30">
        <f t="shared" si="2"/>
        <v>0</v>
      </c>
      <c r="R2" s="30">
        <f t="shared" si="2"/>
        <v>0</v>
      </c>
      <c r="S2" s="30">
        <f t="shared" si="2"/>
        <v>0</v>
      </c>
      <c r="T2" s="30">
        <f t="shared" si="2"/>
        <v>0</v>
      </c>
      <c r="U2" s="30">
        <f t="shared" si="2"/>
        <v>0</v>
      </c>
      <c r="V2" s="30">
        <f t="shared" si="2"/>
        <v>0</v>
      </c>
      <c r="W2" s="30">
        <f t="shared" ref="W2" si="3">W23</f>
        <v>0</v>
      </c>
      <c r="Y2" s="34" t="s">
        <v>37</v>
      </c>
      <c r="AP2" s="51"/>
      <c r="AQ2" s="70"/>
      <c r="AR2" s="264"/>
      <c r="AS2" s="264"/>
      <c r="AT2" s="264"/>
      <c r="AU2" s="264"/>
      <c r="AV2" s="264"/>
      <c r="AW2" s="264"/>
      <c r="AX2" s="264"/>
      <c r="AY2" s="264"/>
      <c r="AZ2" s="264"/>
      <c r="BA2" s="264"/>
      <c r="BB2" s="264"/>
      <c r="BC2" s="264"/>
      <c r="BD2" s="264"/>
      <c r="BE2" s="264"/>
      <c r="BF2" s="264"/>
      <c r="BG2" s="264"/>
      <c r="BH2" s="358"/>
      <c r="BI2" s="264"/>
      <c r="BJ2" s="67"/>
      <c r="BK2" s="264"/>
      <c r="BL2" s="264"/>
      <c r="BM2" s="264"/>
      <c r="BN2" s="264"/>
      <c r="BO2" s="264"/>
      <c r="BP2" s="264"/>
      <c r="BQ2" s="264"/>
      <c r="BR2" s="264"/>
      <c r="BT2" s="36"/>
      <c r="BU2" s="604"/>
      <c r="BV2" s="537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</row>
    <row r="3" spans="1:93" s="32" customFormat="1" ht="14.65" thickBot="1" x14ac:dyDescent="0.5">
      <c r="B3" s="592"/>
      <c r="AP3" s="185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359"/>
      <c r="BI3" s="70"/>
      <c r="BJ3" s="70"/>
      <c r="BK3" s="70"/>
      <c r="BL3" s="70"/>
      <c r="BM3" s="70"/>
      <c r="BN3" s="70"/>
      <c r="BO3" s="70"/>
      <c r="BP3" s="70"/>
      <c r="BQ3" s="70"/>
      <c r="BR3" s="70"/>
      <c r="BT3" s="33"/>
      <c r="BU3" s="604"/>
      <c r="BV3" s="537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</row>
    <row r="4" spans="1:93" s="32" customFormat="1" ht="30" customHeight="1" x14ac:dyDescent="0.45">
      <c r="A4" s="86"/>
      <c r="B4" s="569"/>
      <c r="C4" s="388"/>
      <c r="D4" s="388"/>
      <c r="E4" s="389" t="s">
        <v>768</v>
      </c>
      <c r="F4" s="346"/>
      <c r="G4" s="872" t="s">
        <v>769</v>
      </c>
      <c r="H4" s="788" t="s">
        <v>770</v>
      </c>
      <c r="I4" s="87" t="s">
        <v>246</v>
      </c>
      <c r="J4" s="87" t="s">
        <v>247</v>
      </c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266"/>
      <c r="Y4" s="32" t="s">
        <v>206</v>
      </c>
      <c r="Z4" s="32" t="s">
        <v>207</v>
      </c>
      <c r="AA4" s="32" t="s">
        <v>208</v>
      </c>
      <c r="AB4" s="32" t="s">
        <v>212</v>
      </c>
      <c r="AC4" s="32" t="s">
        <v>209</v>
      </c>
      <c r="AD4" s="32" t="s">
        <v>210</v>
      </c>
      <c r="AE4" s="32" t="s">
        <v>211</v>
      </c>
      <c r="AF4" s="32" t="s">
        <v>214</v>
      </c>
      <c r="AG4" s="32" t="s">
        <v>213</v>
      </c>
      <c r="AH4" s="32" t="s">
        <v>215</v>
      </c>
      <c r="AI4" s="32" t="s">
        <v>216</v>
      </c>
      <c r="AJ4" s="32" t="s">
        <v>217</v>
      </c>
      <c r="AK4" s="32" t="s">
        <v>218</v>
      </c>
      <c r="AL4" s="32" t="s">
        <v>219</v>
      </c>
      <c r="AM4" s="32" t="s">
        <v>220</v>
      </c>
      <c r="AP4" s="185"/>
      <c r="AQ4" s="297" t="s">
        <v>440</v>
      </c>
      <c r="AR4" s="541" t="s">
        <v>771</v>
      </c>
      <c r="AS4" s="541" t="s">
        <v>771</v>
      </c>
      <c r="AT4" s="265"/>
      <c r="AU4" s="265"/>
      <c r="AV4" s="265"/>
      <c r="AW4" s="265"/>
      <c r="AX4" s="265"/>
      <c r="AY4" s="265"/>
      <c r="AZ4" s="265"/>
      <c r="BA4" s="265"/>
      <c r="BB4" s="265"/>
      <c r="BC4" s="265"/>
      <c r="BD4" s="265"/>
      <c r="BE4" s="70"/>
      <c r="BF4" s="70"/>
      <c r="BG4" s="70"/>
      <c r="BH4" s="359"/>
      <c r="BI4" s="70"/>
      <c r="BJ4" s="70"/>
      <c r="BK4" s="265" t="s">
        <v>88</v>
      </c>
      <c r="BL4" s="265" t="s">
        <v>341</v>
      </c>
      <c r="BM4" s="265" t="s">
        <v>342</v>
      </c>
      <c r="BN4" s="265" t="s">
        <v>343</v>
      </c>
      <c r="BO4" s="265" t="s">
        <v>91</v>
      </c>
      <c r="BP4" s="265" t="s">
        <v>344</v>
      </c>
      <c r="BQ4" s="265" t="s">
        <v>345</v>
      </c>
      <c r="BR4" s="265" t="s">
        <v>346</v>
      </c>
      <c r="BT4" s="33"/>
      <c r="BU4" s="604" t="s">
        <v>772</v>
      </c>
      <c r="BV4" s="537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</row>
    <row r="5" spans="1:93" s="32" customFormat="1" ht="21" customHeight="1" x14ac:dyDescent="0.45">
      <c r="A5" s="779"/>
      <c r="B5" s="780"/>
      <c r="C5" s="781"/>
      <c r="D5" s="781"/>
      <c r="E5" s="782"/>
      <c r="F5" s="783"/>
      <c r="G5" s="873"/>
      <c r="H5" s="543" t="s">
        <v>258</v>
      </c>
      <c r="I5" s="784" t="s">
        <v>259</v>
      </c>
      <c r="J5" s="784" t="s">
        <v>259</v>
      </c>
      <c r="K5" s="784"/>
      <c r="L5" s="784"/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5"/>
      <c r="AP5" s="185"/>
      <c r="AQ5" s="786"/>
      <c r="AR5" s="287">
        <v>45642</v>
      </c>
      <c r="AS5" s="287">
        <v>45649</v>
      </c>
      <c r="AT5" s="869"/>
      <c r="AU5" s="869"/>
      <c r="AV5" s="869"/>
      <c r="AW5" s="869"/>
      <c r="AX5" s="869"/>
      <c r="AY5" s="869"/>
      <c r="AZ5" s="869"/>
      <c r="BA5" s="869"/>
      <c r="BB5" s="869"/>
      <c r="BC5" s="869"/>
      <c r="BD5" s="787"/>
      <c r="BE5" s="70"/>
      <c r="BF5" s="70"/>
      <c r="BG5" s="70"/>
      <c r="BH5" s="359"/>
      <c r="BI5" s="70"/>
      <c r="BJ5" s="70"/>
      <c r="BK5" s="787"/>
      <c r="BL5" s="787"/>
      <c r="BM5" s="787"/>
      <c r="BN5" s="787"/>
      <c r="BO5" s="787"/>
      <c r="BP5" s="787"/>
      <c r="BQ5" s="787"/>
      <c r="BR5" s="787"/>
      <c r="BT5" s="33"/>
      <c r="BU5" s="604"/>
      <c r="BV5" s="537"/>
      <c r="BW5" s="28"/>
      <c r="BX5" s="28"/>
      <c r="BY5" s="28"/>
      <c r="BZ5" s="28"/>
      <c r="CA5" s="28"/>
      <c r="CB5" s="28"/>
      <c r="CC5" s="28"/>
      <c r="CD5" s="28"/>
      <c r="CE5" s="28"/>
      <c r="CF5" s="28"/>
      <c r="CG5" s="28"/>
      <c r="CH5" s="28"/>
      <c r="CI5" s="28"/>
      <c r="CJ5" s="28"/>
      <c r="CK5" s="28"/>
      <c r="CL5" s="28"/>
      <c r="CM5" s="28"/>
      <c r="CN5" s="28"/>
      <c r="CO5" s="28"/>
    </row>
    <row r="6" spans="1:93" s="34" customFormat="1" x14ac:dyDescent="0.45">
      <c r="A6" s="267"/>
      <c r="B6" s="593"/>
      <c r="C6" s="390"/>
      <c r="D6" s="390"/>
      <c r="E6" s="391">
        <f>MAX(E8:E21)</f>
        <v>1</v>
      </c>
      <c r="F6" s="392"/>
      <c r="G6" s="874"/>
      <c r="H6" s="393" t="s">
        <v>415</v>
      </c>
      <c r="I6" s="103">
        <v>45642</v>
      </c>
      <c r="J6" s="103">
        <v>45649</v>
      </c>
      <c r="K6" s="103"/>
      <c r="L6" s="103"/>
      <c r="M6" s="103"/>
      <c r="N6" s="103"/>
      <c r="O6" s="103"/>
      <c r="P6" s="103"/>
      <c r="Q6" s="268"/>
      <c r="R6" s="268"/>
      <c r="S6" s="268"/>
      <c r="T6" s="268"/>
      <c r="U6" s="268"/>
      <c r="V6" s="268"/>
      <c r="W6" s="104"/>
      <c r="AP6" s="288"/>
      <c r="AQ6" s="287"/>
      <c r="AR6" s="287"/>
      <c r="AS6" s="287"/>
      <c r="AT6" s="287"/>
      <c r="AU6" s="287"/>
      <c r="AV6" s="287"/>
      <c r="AW6" s="287"/>
      <c r="AX6" s="287"/>
      <c r="AY6" s="287"/>
      <c r="AZ6" s="287"/>
      <c r="BA6" s="287"/>
      <c r="BB6" s="287"/>
      <c r="BC6" s="287"/>
      <c r="BD6" s="287"/>
      <c r="BE6" s="288"/>
      <c r="BF6" s="288" t="s">
        <v>773</v>
      </c>
      <c r="BG6" s="289"/>
      <c r="BH6" s="360"/>
      <c r="BI6" s="289"/>
      <c r="BJ6" s="290"/>
      <c r="BK6" s="287"/>
      <c r="BL6" s="287"/>
      <c r="BM6" s="287"/>
      <c r="BN6" s="287"/>
      <c r="BO6" s="287"/>
      <c r="BP6" s="287"/>
      <c r="BQ6" s="287"/>
      <c r="BR6" s="287"/>
      <c r="BT6" s="36"/>
      <c r="BU6" s="604"/>
      <c r="BV6" s="537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</row>
    <row r="7" spans="1:93" s="28" customFormat="1" ht="14.65" thickBot="1" x14ac:dyDescent="0.5">
      <c r="A7" s="18"/>
      <c r="B7" s="574" t="s">
        <v>0</v>
      </c>
      <c r="C7" s="19" t="s">
        <v>32</v>
      </c>
      <c r="D7" s="19" t="s">
        <v>33</v>
      </c>
      <c r="E7" s="224"/>
      <c r="F7" s="10" t="s">
        <v>37</v>
      </c>
      <c r="G7" s="20" t="s">
        <v>518</v>
      </c>
      <c r="H7" s="28" t="s">
        <v>38</v>
      </c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42"/>
      <c r="AP7" s="37"/>
      <c r="AQ7" s="271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357"/>
      <c r="BI7" s="67"/>
      <c r="BJ7" s="269" t="s">
        <v>774</v>
      </c>
      <c r="BK7" s="272"/>
      <c r="BL7" s="272"/>
      <c r="BM7" s="272"/>
      <c r="BN7" s="272"/>
      <c r="BO7" s="272"/>
      <c r="BP7" s="272"/>
      <c r="BQ7" s="272"/>
      <c r="BR7" s="272"/>
      <c r="BT7" s="30"/>
      <c r="BU7" s="604"/>
      <c r="BV7" s="537"/>
    </row>
    <row r="8" spans="1:93" x14ac:dyDescent="0.45">
      <c r="A8" s="3"/>
      <c r="B8" s="575"/>
      <c r="C8" s="16"/>
      <c r="D8" s="16"/>
      <c r="E8" s="273"/>
      <c r="F8" s="12"/>
      <c r="G8" s="875"/>
      <c r="H8" s="5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274"/>
      <c r="AQ8" s="275"/>
      <c r="BK8" s="277"/>
      <c r="BL8" s="277"/>
      <c r="BM8" s="277"/>
      <c r="BN8" s="277"/>
      <c r="BO8" s="277"/>
      <c r="BP8" s="277"/>
      <c r="BQ8" s="277"/>
      <c r="BR8" s="277"/>
      <c r="BU8" s="604"/>
      <c r="BV8" s="537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</row>
    <row r="9" spans="1:93" s="49" customFormat="1" x14ac:dyDescent="0.45">
      <c r="A9" s="6">
        <f t="shared" ref="A9" si="4">COUNTIF($B$9:$B$21,B9)</f>
        <v>1</v>
      </c>
      <c r="B9" s="576">
        <v>4500182622</v>
      </c>
      <c r="C9" s="46" t="s">
        <v>42</v>
      </c>
      <c r="D9" s="46" t="str">
        <f>IF($C9="",0,VLOOKUP($C9,cube!$B$7:$Q$42,2,0))</f>
        <v>BELLWOOD COFFEE TABLE AGE WAL</v>
      </c>
      <c r="E9" s="280">
        <f>COUNTIF($C$9:$C$21,$C9)</f>
        <v>1</v>
      </c>
      <c r="F9" s="347">
        <f>IF($C9="",0,VLOOKUP($C9,cube!$B$7:$Q$42,15,0))</f>
        <v>0.113216</v>
      </c>
      <c r="G9" s="877">
        <f>IF($C9=0,0,VLOOKUP($C9,cube!$B$7:$J$45,9,0))</f>
        <v>67.45750000000001</v>
      </c>
      <c r="H9" s="8">
        <f t="shared" ref="H9" si="5">SUM(I9:W9)</f>
        <v>200</v>
      </c>
      <c r="I9" s="46">
        <v>0</v>
      </c>
      <c r="J9" s="46">
        <v>200</v>
      </c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7"/>
      <c r="W9" s="281"/>
      <c r="X9" s="405">
        <f>COUNTIF($C$9:$C$21,$C9)</f>
        <v>1</v>
      </c>
      <c r="Y9" s="49">
        <f t="shared" ref="Y9" si="6">I9*$F9</f>
        <v>0</v>
      </c>
      <c r="Z9" s="49">
        <f t="shared" ref="Z9" si="7">J9*$F9</f>
        <v>22.6432</v>
      </c>
      <c r="AA9" s="49">
        <f t="shared" ref="AA9" si="8">K9*$F9</f>
        <v>0</v>
      </c>
      <c r="AB9" s="49">
        <f t="shared" ref="AB9" si="9">L9*$F9</f>
        <v>0</v>
      </c>
      <c r="AC9" s="49">
        <f t="shared" ref="AC9" si="10">M9*$F9</f>
        <v>0</v>
      </c>
      <c r="AD9" s="49">
        <f t="shared" ref="AD9" si="11">N9*$F9</f>
        <v>0</v>
      </c>
      <c r="AE9" s="49">
        <f t="shared" ref="AE9" si="12">O9*$F9</f>
        <v>0</v>
      </c>
      <c r="AF9" s="49">
        <f t="shared" ref="AF9" si="13">P9*$F9</f>
        <v>0</v>
      </c>
      <c r="AG9" s="49">
        <f t="shared" ref="AG9" si="14">Q9*$F9</f>
        <v>0</v>
      </c>
      <c r="AH9" s="49">
        <f t="shared" ref="AH9" si="15">R9*$F9</f>
        <v>0</v>
      </c>
      <c r="AI9" s="49">
        <f t="shared" ref="AI9" si="16">S9*$F9</f>
        <v>0</v>
      </c>
      <c r="AJ9" s="49">
        <f t="shared" ref="AJ9" si="17">T9*$F9</f>
        <v>0</v>
      </c>
      <c r="AK9" s="49">
        <f t="shared" ref="AK9" si="18">U9*$F9</f>
        <v>0</v>
      </c>
      <c r="AL9" s="49">
        <f t="shared" ref="AL9" si="19">V9*$F9</f>
        <v>0</v>
      </c>
      <c r="AM9" s="49">
        <f t="shared" ref="AM9" si="20">W9*$F9</f>
        <v>0</v>
      </c>
      <c r="AP9" s="82">
        <f>SUMIF('TH 2023'!$B$13:$B$43,$C9,'TH 2023'!$FFR$13:$FFR$43)</f>
        <v>0</v>
      </c>
      <c r="AQ9" s="282">
        <f t="shared" ref="AQ9" si="21">SUM(AR9:BD9)</f>
        <v>200</v>
      </c>
      <c r="AR9" s="997">
        <v>0</v>
      </c>
      <c r="AS9" s="997">
        <v>200</v>
      </c>
      <c r="AT9" s="283"/>
      <c r="AU9" s="283"/>
      <c r="AV9" s="283"/>
      <c r="AW9" s="283"/>
      <c r="AX9" s="283"/>
      <c r="AY9" s="283"/>
      <c r="AZ9" s="283"/>
      <c r="BA9" s="283"/>
      <c r="BB9" s="283"/>
      <c r="BC9" s="283"/>
      <c r="BD9" s="283"/>
      <c r="BE9" s="284"/>
      <c r="BF9" s="284">
        <f t="shared" ref="BF9:BF21" si="22">AQ9-H9</f>
        <v>0</v>
      </c>
      <c r="BG9" s="284"/>
      <c r="BH9" s="362">
        <f t="shared" ref="BH9:BH21" si="23">AP9-H9</f>
        <v>-200</v>
      </c>
      <c r="BI9" s="284"/>
      <c r="BJ9" s="285">
        <f t="shared" ref="BJ9:BJ21" si="24">SUM(BK9:BR9)</f>
        <v>0</v>
      </c>
      <c r="BK9" s="286">
        <f>AR9-I9</f>
        <v>0</v>
      </c>
      <c r="BL9" s="286">
        <f t="shared" ref="BL9:BL21" si="25">AS9-J9</f>
        <v>0</v>
      </c>
      <c r="BM9" s="286">
        <f t="shared" ref="BM9:BM21" si="26">AT9-K9</f>
        <v>0</v>
      </c>
      <c r="BN9" s="286">
        <f t="shared" ref="BN9:BN21" si="27">AU9-L9</f>
        <v>0</v>
      </c>
      <c r="BO9" s="286">
        <f t="shared" ref="BO9:BO21" si="28">AV9-M9</f>
        <v>0</v>
      </c>
      <c r="BP9" s="286"/>
      <c r="BQ9" s="286"/>
      <c r="BR9" s="286"/>
      <c r="BT9" s="45"/>
      <c r="BU9" s="604">
        <f>VLOOKUP($C9,cube!$B$7:$J$41,9,0)</f>
        <v>67.45750000000001</v>
      </c>
      <c r="BV9" s="660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155"/>
      <c r="CN9" s="28"/>
      <c r="CO9" s="28"/>
    </row>
    <row r="10" spans="1:93" s="49" customFormat="1" x14ac:dyDescent="0.45">
      <c r="A10" s="6">
        <f t="shared" ref="A10:A21" si="29">COUNTIF($B$9:$B$21,B10)</f>
        <v>1</v>
      </c>
      <c r="B10" s="576">
        <v>4500182615</v>
      </c>
      <c r="C10" s="46" t="s">
        <v>45</v>
      </c>
      <c r="D10" s="46" t="str">
        <f>IF($C10="",0,VLOOKUP($C10,cube!$B$7:$Q$42,2,0))</f>
        <v>BELLWOOD COFFEE TABLE NATURAL</v>
      </c>
      <c r="E10" s="280">
        <f>COUNTIF($C$9:$C$21,$C10)</f>
        <v>1</v>
      </c>
      <c r="F10" s="347">
        <f>IF($C10="",0,VLOOKUP($C10,cube!$B$7:$Q$42,15,0))</f>
        <v>0.113216</v>
      </c>
      <c r="G10" s="877">
        <f>IF($C10=0,0,VLOOKUP($C10,cube!$B$7:$J$45,9,0))</f>
        <v>67.45750000000001</v>
      </c>
      <c r="H10" s="8">
        <f t="shared" ref="H10:H11" si="30">SUM(I10:W10)</f>
        <v>80</v>
      </c>
      <c r="I10" s="241">
        <v>50</v>
      </c>
      <c r="J10" s="241">
        <v>30</v>
      </c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7"/>
      <c r="W10" s="281"/>
      <c r="X10" s="405">
        <f>COUNTIF($C$9:$C$21,$C10)</f>
        <v>1</v>
      </c>
      <c r="Y10" s="49">
        <f t="shared" ref="Y10" si="31">I10*$F10</f>
        <v>5.6608000000000001</v>
      </c>
      <c r="Z10" s="49">
        <f t="shared" ref="Z10" si="32">J10*$F10</f>
        <v>3.3964799999999999</v>
      </c>
      <c r="AA10" s="49">
        <f t="shared" ref="AA10" si="33">K10*$F10</f>
        <v>0</v>
      </c>
      <c r="AB10" s="49">
        <f t="shared" ref="AB10" si="34">L10*$F10</f>
        <v>0</v>
      </c>
      <c r="AC10" s="49">
        <f t="shared" ref="AC10" si="35">M10*$F10</f>
        <v>0</v>
      </c>
      <c r="AD10" s="49">
        <f t="shared" ref="AD10" si="36">N10*$F10</f>
        <v>0</v>
      </c>
      <c r="AE10" s="49">
        <f t="shared" ref="AE10" si="37">O10*$F10</f>
        <v>0</v>
      </c>
      <c r="AF10" s="49">
        <f t="shared" ref="AF10" si="38">P10*$F10</f>
        <v>0</v>
      </c>
      <c r="AG10" s="49">
        <f t="shared" ref="AG10" si="39">Q10*$F10</f>
        <v>0</v>
      </c>
      <c r="AH10" s="49">
        <f t="shared" ref="AH10" si="40">R10*$F10</f>
        <v>0</v>
      </c>
      <c r="AI10" s="49">
        <f t="shared" ref="AI10" si="41">S10*$F10</f>
        <v>0</v>
      </c>
      <c r="AJ10" s="49">
        <f t="shared" ref="AJ10" si="42">T10*$F10</f>
        <v>0</v>
      </c>
      <c r="AK10" s="49">
        <f t="shared" ref="AK10" si="43">U10*$F10</f>
        <v>0</v>
      </c>
      <c r="AL10" s="49">
        <f t="shared" ref="AL10" si="44">V10*$F10</f>
        <v>0</v>
      </c>
      <c r="AM10" s="49">
        <f t="shared" ref="AM10" si="45">W10*$F10</f>
        <v>0</v>
      </c>
      <c r="AP10" s="82">
        <f>SUMIF('TH 2023'!$B$13:$B$43,$C10,'TH 2023'!$FFR$13:$FFR$43)</f>
        <v>0</v>
      </c>
      <c r="AQ10" s="282">
        <f t="shared" ref="AQ10:AQ21" si="46">SUM(AR10:BD10)</f>
        <v>150</v>
      </c>
      <c r="AR10" s="997">
        <v>150</v>
      </c>
      <c r="AS10" s="997">
        <v>0</v>
      </c>
      <c r="AT10" s="283"/>
      <c r="AU10" s="283"/>
      <c r="AV10" s="283"/>
      <c r="AW10" s="283"/>
      <c r="AX10" s="283"/>
      <c r="AY10" s="283"/>
      <c r="AZ10" s="283"/>
      <c r="BA10" s="283"/>
      <c r="BB10" s="283"/>
      <c r="BC10" s="283"/>
      <c r="BD10" s="283"/>
      <c r="BE10" s="284"/>
      <c r="BF10" s="284">
        <f t="shared" si="22"/>
        <v>70</v>
      </c>
      <c r="BG10" s="284"/>
      <c r="BH10" s="362">
        <f t="shared" si="23"/>
        <v>-80</v>
      </c>
      <c r="BI10" s="284"/>
      <c r="BJ10" s="285">
        <f t="shared" ref="BJ10" si="47">SUM(BK10:BR10)</f>
        <v>70</v>
      </c>
      <c r="BK10" s="286">
        <f>AR10-I10</f>
        <v>100</v>
      </c>
      <c r="BL10" s="286">
        <f t="shared" si="25"/>
        <v>-30</v>
      </c>
      <c r="BM10" s="286">
        <f t="shared" si="26"/>
        <v>0</v>
      </c>
      <c r="BN10" s="286">
        <f t="shared" si="27"/>
        <v>0</v>
      </c>
      <c r="BO10" s="286">
        <f t="shared" si="28"/>
        <v>0</v>
      </c>
      <c r="BP10" s="286"/>
      <c r="BQ10" s="286"/>
      <c r="BR10" s="286"/>
      <c r="BT10" s="45"/>
      <c r="BU10" s="604">
        <f>VLOOKUP($C10,cube!$B$7:$J$41,9,0)</f>
        <v>67.45750000000001</v>
      </c>
      <c r="BV10" s="660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155"/>
      <c r="CN10" s="28"/>
      <c r="CO10" s="28"/>
    </row>
    <row r="11" spans="1:93" s="49" customFormat="1" x14ac:dyDescent="0.45">
      <c r="A11" s="6">
        <f t="shared" si="29"/>
        <v>1</v>
      </c>
      <c r="B11" s="576">
        <v>4500182619</v>
      </c>
      <c r="C11" s="46" t="s">
        <v>51</v>
      </c>
      <c r="D11" s="46" t="str">
        <f>IF($C11="",0,VLOOKUP($C11,cube!$B$7:$Q$42,2,0))</f>
        <v>BELLWOOD FREESTAND SHELF 3 TIER WHT/NAT</v>
      </c>
      <c r="E11" s="280">
        <f>COUNTIF($C$9:$C$21,$C11)</f>
        <v>1</v>
      </c>
      <c r="F11" s="347">
        <f>IF($C11="",0,VLOOKUP($C11,cube!$B$7:$Q$42,15,0))</f>
        <v>6.0760000000000002E-2</v>
      </c>
      <c r="G11" s="877">
        <f>IF($C11=0,0,VLOOKUP($C11,cube!$B$7:$J$45,9,0))</f>
        <v>32.016600000000004</v>
      </c>
      <c r="H11" s="8">
        <f t="shared" si="30"/>
        <v>200</v>
      </c>
      <c r="I11" s="46">
        <v>0</v>
      </c>
      <c r="J11" s="46">
        <v>200</v>
      </c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7"/>
      <c r="W11" s="281"/>
      <c r="X11" s="405">
        <f>COUNTIF($C$9:$C$21,$C11)</f>
        <v>1</v>
      </c>
      <c r="Y11" s="49">
        <f t="shared" ref="Y11:Y21" si="48">I11*$F11</f>
        <v>0</v>
      </c>
      <c r="Z11" s="49">
        <f t="shared" ref="Z11:Z21" si="49">J11*$F11</f>
        <v>12.152000000000001</v>
      </c>
      <c r="AA11" s="49">
        <f t="shared" ref="AA11:AA21" si="50">K11*$F11</f>
        <v>0</v>
      </c>
      <c r="AB11" s="49">
        <f t="shared" ref="AB11:AB21" si="51">L11*$F11</f>
        <v>0</v>
      </c>
      <c r="AC11" s="49">
        <f t="shared" ref="AC11:AC21" si="52">M11*$F11</f>
        <v>0</v>
      </c>
      <c r="AD11" s="49">
        <f t="shared" ref="AD11:AD21" si="53">N11*$F11</f>
        <v>0</v>
      </c>
      <c r="AE11" s="49">
        <f t="shared" ref="AE11:AE21" si="54">O11*$F11</f>
        <v>0</v>
      </c>
      <c r="AF11" s="49">
        <f t="shared" ref="AF11:AF21" si="55">P11*$F11</f>
        <v>0</v>
      </c>
      <c r="AG11" s="49">
        <f t="shared" ref="AG11:AG21" si="56">Q11*$F11</f>
        <v>0</v>
      </c>
      <c r="AH11" s="49">
        <f t="shared" ref="AH11:AH21" si="57">R11*$F11</f>
        <v>0</v>
      </c>
      <c r="AI11" s="49">
        <f t="shared" ref="AI11:AI21" si="58">S11*$F11</f>
        <v>0</v>
      </c>
      <c r="AJ11" s="49">
        <f t="shared" ref="AJ11:AJ21" si="59">T11*$F11</f>
        <v>0</v>
      </c>
      <c r="AK11" s="49">
        <f t="shared" ref="AK11:AK21" si="60">U11*$F11</f>
        <v>0</v>
      </c>
      <c r="AL11" s="49">
        <f t="shared" ref="AL11:AL21" si="61">V11*$F11</f>
        <v>0</v>
      </c>
      <c r="AM11" s="49">
        <f t="shared" ref="AM11:AM21" si="62">W11*$F11</f>
        <v>0</v>
      </c>
      <c r="AP11" s="82">
        <f>SUMIF('TH 2023'!$B$13:$B$43,$C11,'TH 2023'!$FFR$13:$FFR$43)</f>
        <v>0</v>
      </c>
      <c r="AQ11" s="282">
        <f t="shared" si="46"/>
        <v>200</v>
      </c>
      <c r="AR11" s="997">
        <v>0</v>
      </c>
      <c r="AS11" s="997">
        <v>200</v>
      </c>
      <c r="AT11" s="283"/>
      <c r="AU11" s="283"/>
      <c r="AV11" s="283"/>
      <c r="AW11" s="283"/>
      <c r="AX11" s="283"/>
      <c r="AY11" s="283"/>
      <c r="AZ11" s="283"/>
      <c r="BA11" s="283"/>
      <c r="BB11" s="283"/>
      <c r="BC11" s="283"/>
      <c r="BD11" s="283"/>
      <c r="BE11" s="284"/>
      <c r="BF11" s="284">
        <f t="shared" si="22"/>
        <v>0</v>
      </c>
      <c r="BG11" s="284"/>
      <c r="BH11" s="362">
        <f t="shared" si="23"/>
        <v>-200</v>
      </c>
      <c r="BI11" s="284"/>
      <c r="BJ11" s="285">
        <f t="shared" si="24"/>
        <v>0</v>
      </c>
      <c r="BK11" s="286">
        <f>AR11-I11</f>
        <v>0</v>
      </c>
      <c r="BL11" s="286">
        <f t="shared" si="25"/>
        <v>0</v>
      </c>
      <c r="BM11" s="286">
        <f t="shared" si="26"/>
        <v>0</v>
      </c>
      <c r="BN11" s="286">
        <f t="shared" si="27"/>
        <v>0</v>
      </c>
      <c r="BO11" s="286">
        <f t="shared" si="28"/>
        <v>0</v>
      </c>
      <c r="BP11" s="286"/>
      <c r="BQ11" s="286"/>
      <c r="BR11" s="286"/>
      <c r="BT11" s="45"/>
      <c r="BU11" s="604">
        <f>VLOOKUP($C11,cube!$B$7:$J$41,9,0)</f>
        <v>32.016600000000004</v>
      </c>
      <c r="BV11" s="660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155"/>
      <c r="CN11" s="28"/>
      <c r="CO11" s="28"/>
    </row>
    <row r="12" spans="1:93" s="49" customFormat="1" x14ac:dyDescent="0.45">
      <c r="A12" s="6">
        <f t="shared" si="29"/>
        <v>1</v>
      </c>
      <c r="B12" s="576">
        <v>4500182620</v>
      </c>
      <c r="C12" s="46" t="s">
        <v>56</v>
      </c>
      <c r="D12" s="46" t="str">
        <f>IF($C12="",0,VLOOKUP($C12,cube!$B$7:$Q$42,2,0))</f>
        <v>BELLWOOD FREESTAND SHELF 5 TIER WHT/NAT</v>
      </c>
      <c r="E12" s="280">
        <f>COUNTIF($C$9:$C$21,$C12)</f>
        <v>1</v>
      </c>
      <c r="F12" s="347">
        <f>IF($C12="",0,VLOOKUP($C12,cube!$B$7:$Q$42,15,0))</f>
        <v>0.10974</v>
      </c>
      <c r="G12" s="877">
        <f>IF($C12=0,0,VLOOKUP($C12,cube!$B$7:$J$45,9,0))</f>
        <v>45.072500000000005</v>
      </c>
      <c r="H12" s="8">
        <f t="shared" ref="H12:H13" si="63">SUM(I12:W12)</f>
        <v>200</v>
      </c>
      <c r="I12" s="46">
        <v>0</v>
      </c>
      <c r="J12" s="46">
        <v>200</v>
      </c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7"/>
      <c r="W12" s="281"/>
      <c r="X12" s="405">
        <f>COUNTIF($C$9:$C$21,$C12)</f>
        <v>1</v>
      </c>
      <c r="Y12" s="49">
        <f t="shared" ref="Y12" si="64">I12*$F12</f>
        <v>0</v>
      </c>
      <c r="Z12" s="49">
        <f t="shared" ref="Z12" si="65">J12*$F12</f>
        <v>21.948</v>
      </c>
      <c r="AA12" s="49">
        <f t="shared" ref="AA12" si="66">K12*$F12</f>
        <v>0</v>
      </c>
      <c r="AB12" s="49">
        <f t="shared" ref="AB12" si="67">L12*$F12</f>
        <v>0</v>
      </c>
      <c r="AC12" s="49">
        <f t="shared" ref="AC12" si="68">M12*$F12</f>
        <v>0</v>
      </c>
      <c r="AD12" s="49">
        <f t="shared" ref="AD12" si="69">N12*$F12</f>
        <v>0</v>
      </c>
      <c r="AE12" s="49">
        <f t="shared" ref="AE12" si="70">O12*$F12</f>
        <v>0</v>
      </c>
      <c r="AF12" s="49">
        <f t="shared" ref="AF12" si="71">P12*$F12</f>
        <v>0</v>
      </c>
      <c r="AG12" s="49">
        <f t="shared" ref="AG12" si="72">Q12*$F12</f>
        <v>0</v>
      </c>
      <c r="AH12" s="49">
        <f t="shared" ref="AH12" si="73">R12*$F12</f>
        <v>0</v>
      </c>
      <c r="AI12" s="49">
        <f t="shared" ref="AI12" si="74">S12*$F12</f>
        <v>0</v>
      </c>
      <c r="AJ12" s="49">
        <f t="shared" ref="AJ12" si="75">T12*$F12</f>
        <v>0</v>
      </c>
      <c r="AK12" s="49">
        <f t="shared" ref="AK12" si="76">U12*$F12</f>
        <v>0</v>
      </c>
      <c r="AL12" s="49">
        <f t="shared" ref="AL12" si="77">V12*$F12</f>
        <v>0</v>
      </c>
      <c r="AM12" s="49">
        <f t="shared" ref="AM12" si="78">W12*$F12</f>
        <v>0</v>
      </c>
      <c r="AP12" s="82">
        <f>SUMIF('TH 2023'!$B$13:$B$43,$C12,'TH 2023'!$FFR$13:$FFR$43)</f>
        <v>0</v>
      </c>
      <c r="AQ12" s="282">
        <f t="shared" si="46"/>
        <v>200</v>
      </c>
      <c r="AR12" s="997">
        <v>0</v>
      </c>
      <c r="AS12" s="997">
        <v>200</v>
      </c>
      <c r="AT12" s="283"/>
      <c r="AU12" s="283"/>
      <c r="AV12" s="283"/>
      <c r="AW12" s="283"/>
      <c r="AX12" s="283"/>
      <c r="AY12" s="283"/>
      <c r="AZ12" s="283"/>
      <c r="BA12" s="283"/>
      <c r="BB12" s="283"/>
      <c r="BC12" s="283"/>
      <c r="BD12" s="283"/>
      <c r="BE12" s="284"/>
      <c r="BF12" s="284">
        <f t="shared" si="22"/>
        <v>0</v>
      </c>
      <c r="BG12" s="284"/>
      <c r="BH12" s="362">
        <f t="shared" si="23"/>
        <v>-200</v>
      </c>
      <c r="BI12" s="284"/>
      <c r="BJ12" s="285">
        <f t="shared" ref="BJ12" si="79">SUM(BK12:BR12)</f>
        <v>0</v>
      </c>
      <c r="BK12" s="286">
        <f t="shared" ref="BK12:BK21" si="80">AR12-I12</f>
        <v>0</v>
      </c>
      <c r="BL12" s="286">
        <f t="shared" si="25"/>
        <v>0</v>
      </c>
      <c r="BM12" s="286">
        <f t="shared" si="26"/>
        <v>0</v>
      </c>
      <c r="BN12" s="286">
        <f t="shared" si="27"/>
        <v>0</v>
      </c>
      <c r="BO12" s="286">
        <f t="shared" si="28"/>
        <v>0</v>
      </c>
      <c r="BP12" s="286"/>
      <c r="BQ12" s="286"/>
      <c r="BR12" s="286"/>
      <c r="BT12" s="45"/>
      <c r="BU12" s="604">
        <f>VLOOKUP($C12,cube!$B$7:$J$41,9,0)</f>
        <v>45.072500000000005</v>
      </c>
      <c r="BV12" s="660"/>
      <c r="BW12" s="139">
        <f>BU12*120</f>
        <v>5408.7000000000007</v>
      </c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155"/>
      <c r="CN12" s="28"/>
      <c r="CO12" s="28"/>
    </row>
    <row r="13" spans="1:93" s="49" customFormat="1" x14ac:dyDescent="0.45">
      <c r="A13" s="6">
        <f t="shared" si="29"/>
        <v>1</v>
      </c>
      <c r="B13" s="576">
        <v>4500182617</v>
      </c>
      <c r="C13" s="46" t="s">
        <v>58</v>
      </c>
      <c r="D13" s="46" t="str">
        <f>IF($C13="",0,VLOOKUP($C13,cube!$B$7:$Q$42,2,0))</f>
        <v>BELLWOOD GARMENT RACK WHT/NAT</v>
      </c>
      <c r="E13" s="280">
        <f>COUNTIF($C$9:$C$21,$C13)</f>
        <v>1</v>
      </c>
      <c r="F13" s="347">
        <f>IF($C13="",0,VLOOKUP($C13,cube!$B$7:$Q$42,15,0))</f>
        <v>0.118815</v>
      </c>
      <c r="G13" s="877">
        <f>IF($C13=0,0,VLOOKUP($C13,cube!$B$7:$J$45,9,0))</f>
        <v>68.365000000000009</v>
      </c>
      <c r="H13" s="8">
        <f t="shared" si="63"/>
        <v>200</v>
      </c>
      <c r="I13" s="46">
        <v>200</v>
      </c>
      <c r="J13" s="46">
        <v>0</v>
      </c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7"/>
      <c r="W13" s="281"/>
      <c r="X13" s="405">
        <f>COUNTIF($C$9:$C$21,$C13)</f>
        <v>1</v>
      </c>
      <c r="Y13" s="49">
        <f t="shared" ref="Y13" si="81">I13*$F13</f>
        <v>23.763000000000002</v>
      </c>
      <c r="Z13" s="49">
        <f t="shared" ref="Z13" si="82">J13*$F13</f>
        <v>0</v>
      </c>
      <c r="AA13" s="49">
        <f t="shared" ref="AA13" si="83">K13*$F13</f>
        <v>0</v>
      </c>
      <c r="AB13" s="49">
        <f t="shared" ref="AB13" si="84">L13*$F13</f>
        <v>0</v>
      </c>
      <c r="AC13" s="49">
        <f t="shared" ref="AC13" si="85">M13*$F13</f>
        <v>0</v>
      </c>
      <c r="AD13" s="49">
        <f t="shared" ref="AD13" si="86">N13*$F13</f>
        <v>0</v>
      </c>
      <c r="AE13" s="49">
        <f t="shared" ref="AE13" si="87">O13*$F13</f>
        <v>0</v>
      </c>
      <c r="AF13" s="49">
        <f t="shared" ref="AF13" si="88">P13*$F13</f>
        <v>0</v>
      </c>
      <c r="AG13" s="49">
        <f t="shared" ref="AG13" si="89">Q13*$F13</f>
        <v>0</v>
      </c>
      <c r="AH13" s="49">
        <f t="shared" ref="AH13" si="90">R13*$F13</f>
        <v>0</v>
      </c>
      <c r="AI13" s="49">
        <f t="shared" ref="AI13" si="91">S13*$F13</f>
        <v>0</v>
      </c>
      <c r="AJ13" s="49">
        <f t="shared" ref="AJ13" si="92">T13*$F13</f>
        <v>0</v>
      </c>
      <c r="AK13" s="49">
        <f t="shared" ref="AK13" si="93">U13*$F13</f>
        <v>0</v>
      </c>
      <c r="AL13" s="49">
        <f t="shared" ref="AL13" si="94">V13*$F13</f>
        <v>0</v>
      </c>
      <c r="AM13" s="49">
        <f t="shared" ref="AM13" si="95">W13*$F13</f>
        <v>0</v>
      </c>
      <c r="AP13" s="82">
        <f>SUMIF('TH 2023'!$B$13:$B$43,$C13,'TH 2023'!$FFR$13:$FFR$43)</f>
        <v>0</v>
      </c>
      <c r="AQ13" s="282">
        <f t="shared" ref="AQ13" si="96">SUM(AR13:BD13)</f>
        <v>200</v>
      </c>
      <c r="AR13" s="997">
        <v>200</v>
      </c>
      <c r="AS13" s="997">
        <v>0</v>
      </c>
      <c r="AT13" s="283"/>
      <c r="AU13" s="283"/>
      <c r="AV13" s="283"/>
      <c r="AW13" s="283"/>
      <c r="AX13" s="283"/>
      <c r="AY13" s="283"/>
      <c r="AZ13" s="283"/>
      <c r="BA13" s="283"/>
      <c r="BB13" s="283"/>
      <c r="BC13" s="283"/>
      <c r="BD13" s="283"/>
      <c r="BE13" s="284"/>
      <c r="BF13" s="284">
        <f t="shared" ref="BF13" si="97">AQ13-H13</f>
        <v>0</v>
      </c>
      <c r="BG13" s="284"/>
      <c r="BH13" s="362">
        <f t="shared" si="23"/>
        <v>-200</v>
      </c>
      <c r="BI13" s="284"/>
      <c r="BJ13" s="285">
        <f t="shared" ref="BJ13" si="98">SUM(BK13:BR13)</f>
        <v>0</v>
      </c>
      <c r="BK13" s="286">
        <f t="shared" si="80"/>
        <v>0</v>
      </c>
      <c r="BL13" s="286">
        <f t="shared" si="25"/>
        <v>0</v>
      </c>
      <c r="BM13" s="286">
        <f t="shared" si="26"/>
        <v>0</v>
      </c>
      <c r="BN13" s="286">
        <f t="shared" si="27"/>
        <v>0</v>
      </c>
      <c r="BO13" s="286">
        <f t="shared" si="28"/>
        <v>0</v>
      </c>
      <c r="BP13" s="286"/>
      <c r="BQ13" s="286"/>
      <c r="BR13" s="286"/>
      <c r="BT13" s="45"/>
      <c r="BU13" s="604">
        <f>VLOOKUP($C13,cube!$B$7:$J$41,9,0)</f>
        <v>68.365000000000009</v>
      </c>
      <c r="BV13" s="660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155"/>
      <c r="CN13" s="28"/>
    </row>
    <row r="14" spans="1:93" s="49" customFormat="1" x14ac:dyDescent="0.45">
      <c r="A14" s="6">
        <f t="shared" si="29"/>
        <v>1</v>
      </c>
      <c r="B14" s="576">
        <v>4500182618</v>
      </c>
      <c r="C14" s="46" t="s">
        <v>60</v>
      </c>
      <c r="D14" s="46" t="str">
        <f>IF($C14="",0,VLOOKUP($C14,cube!$B$7:$Q$42,2,0))</f>
        <v>BELLWOOD OVER THE TOILET SHELF WHT/NAT</v>
      </c>
      <c r="E14" s="280">
        <f t="shared" ref="E14:E19" si="99">COUNTIF($C$9:$C$21,$C14)</f>
        <v>1</v>
      </c>
      <c r="F14" s="347">
        <f>IF($C14="",0,VLOOKUP($C14,cube!$B$7:$Q$42,15,0))</f>
        <v>8.4568000000000004E-2</v>
      </c>
      <c r="G14" s="877">
        <f>IF($C14=0,0,VLOOKUP($C14,cube!$B$7:$J$45,9,0))</f>
        <v>38.344900000000003</v>
      </c>
      <c r="H14" s="8">
        <f t="shared" ref="H14:H19" si="100">SUM(I14:W14)</f>
        <v>200</v>
      </c>
      <c r="I14" s="46">
        <v>200</v>
      </c>
      <c r="J14" s="46">
        <v>0</v>
      </c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7"/>
      <c r="W14" s="281"/>
      <c r="X14" s="405">
        <f t="shared" ref="X14:X19" si="101">COUNTIF($C$9:$C$21,$C14)</f>
        <v>1</v>
      </c>
      <c r="Y14" s="49">
        <f t="shared" ref="Y14:Y19" si="102">I14*$F14</f>
        <v>16.913600000000002</v>
      </c>
      <c r="Z14" s="49">
        <f t="shared" ref="Z14:Z19" si="103">J14*$F14</f>
        <v>0</v>
      </c>
      <c r="AA14" s="49">
        <f t="shared" ref="AA14:AA19" si="104">K14*$F14</f>
        <v>0</v>
      </c>
      <c r="AB14" s="49">
        <f t="shared" ref="AB14:AB19" si="105">L14*$F14</f>
        <v>0</v>
      </c>
      <c r="AC14" s="49">
        <f t="shared" ref="AC14:AC19" si="106">M14*$F14</f>
        <v>0</v>
      </c>
      <c r="AD14" s="49">
        <f t="shared" ref="AD14:AD19" si="107">N14*$F14</f>
        <v>0</v>
      </c>
      <c r="AE14" s="49">
        <f t="shared" ref="AE14:AE19" si="108">O14*$F14</f>
        <v>0</v>
      </c>
      <c r="AF14" s="49">
        <f t="shared" ref="AF14:AF19" si="109">P14*$F14</f>
        <v>0</v>
      </c>
      <c r="AG14" s="49">
        <f t="shared" ref="AG14:AG19" si="110">Q14*$F14</f>
        <v>0</v>
      </c>
      <c r="AH14" s="49">
        <f t="shared" ref="AH14:AH19" si="111">R14*$F14</f>
        <v>0</v>
      </c>
      <c r="AI14" s="49">
        <f t="shared" ref="AI14:AI19" si="112">S14*$F14</f>
        <v>0</v>
      </c>
      <c r="AJ14" s="49">
        <f t="shared" ref="AJ14:AJ19" si="113">T14*$F14</f>
        <v>0</v>
      </c>
      <c r="AK14" s="49">
        <f t="shared" ref="AK14:AK19" si="114">U14*$F14</f>
        <v>0</v>
      </c>
      <c r="AL14" s="49">
        <f t="shared" ref="AL14:AL19" si="115">V14*$F14</f>
        <v>0</v>
      </c>
      <c r="AM14" s="49">
        <f t="shared" ref="AM14:AM19" si="116">W14*$F14</f>
        <v>0</v>
      </c>
      <c r="AP14" s="82">
        <f>SUMIF('TH 2023'!$B$13:$B$43,$C14,'TH 2023'!$FFR$13:$FFR$43)</f>
        <v>0</v>
      </c>
      <c r="AQ14" s="282">
        <f t="shared" ref="AQ14:AQ19" si="117">SUM(AR14:BD14)</f>
        <v>200</v>
      </c>
      <c r="AR14" s="997">
        <v>200</v>
      </c>
      <c r="AS14" s="997">
        <v>0</v>
      </c>
      <c r="AT14" s="283"/>
      <c r="AU14" s="283"/>
      <c r="AV14" s="283"/>
      <c r="AW14" s="283"/>
      <c r="AX14" s="283"/>
      <c r="AY14" s="283"/>
      <c r="AZ14" s="283"/>
      <c r="BA14" s="283"/>
      <c r="BB14" s="283"/>
      <c r="BC14" s="283"/>
      <c r="BD14" s="283"/>
      <c r="BE14" s="284"/>
      <c r="BF14" s="284">
        <f t="shared" ref="BF14:BF19" si="118">AQ14-H14</f>
        <v>0</v>
      </c>
      <c r="BG14" s="284"/>
      <c r="BH14" s="362">
        <f t="shared" si="23"/>
        <v>-200</v>
      </c>
      <c r="BI14" s="284"/>
      <c r="BJ14" s="285">
        <f t="shared" ref="BJ14:BJ19" si="119">SUM(BK14:BR14)</f>
        <v>0</v>
      </c>
      <c r="BK14" s="286">
        <f t="shared" si="80"/>
        <v>0</v>
      </c>
      <c r="BL14" s="286">
        <f t="shared" si="25"/>
        <v>0</v>
      </c>
      <c r="BM14" s="286">
        <f t="shared" si="26"/>
        <v>0</v>
      </c>
      <c r="BN14" s="286">
        <f t="shared" si="27"/>
        <v>0</v>
      </c>
      <c r="BO14" s="286">
        <f t="shared" si="28"/>
        <v>0</v>
      </c>
      <c r="BP14" s="286"/>
      <c r="BQ14" s="286"/>
      <c r="BR14" s="286"/>
      <c r="BT14" s="45"/>
      <c r="BU14" s="604">
        <f>VLOOKUP($C14,cube!$B$7:$J$41,9,0)</f>
        <v>38.344900000000003</v>
      </c>
      <c r="BV14" s="660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155"/>
      <c r="CN14" s="28"/>
    </row>
    <row r="15" spans="1:93" s="49" customFormat="1" x14ac:dyDescent="0.45">
      <c r="A15" s="6">
        <f t="shared" si="29"/>
        <v>1</v>
      </c>
      <c r="B15" s="576">
        <v>4500182621</v>
      </c>
      <c r="C15" s="46" t="s">
        <v>62</v>
      </c>
      <c r="D15" s="46" t="str">
        <f>IF($C15="",0,VLOOKUP($C15,cube!$B$7:$Q$42,2,0))</f>
        <v>BELLWOOD SIDE TABLE AGE WAL</v>
      </c>
      <c r="E15" s="280">
        <f t="shared" si="99"/>
        <v>1</v>
      </c>
      <c r="F15" s="347">
        <f>IF($C15="",0,VLOOKUP($C15,cube!$B$7:$Q$42,15,0))</f>
        <v>3.6345750000000003E-2</v>
      </c>
      <c r="G15" s="877">
        <f>IF($C15=0,0,VLOOKUP($C15,cube!$B$7:$J$45,9,0))</f>
        <v>34.485000000000007</v>
      </c>
      <c r="H15" s="8">
        <f t="shared" si="100"/>
        <v>200</v>
      </c>
      <c r="I15" s="46">
        <v>0</v>
      </c>
      <c r="J15" s="46">
        <v>200</v>
      </c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7"/>
      <c r="W15" s="281"/>
      <c r="X15" s="405">
        <f>COUNTIF($C$9:$C$21,$C15)</f>
        <v>1</v>
      </c>
      <c r="Y15" s="49">
        <f t="shared" si="102"/>
        <v>0</v>
      </c>
      <c r="Z15" s="49">
        <f t="shared" si="103"/>
        <v>7.2691500000000007</v>
      </c>
      <c r="AA15" s="49">
        <f t="shared" si="104"/>
        <v>0</v>
      </c>
      <c r="AB15" s="49">
        <f t="shared" si="105"/>
        <v>0</v>
      </c>
      <c r="AC15" s="49">
        <f t="shared" si="106"/>
        <v>0</v>
      </c>
      <c r="AD15" s="49">
        <f t="shared" si="107"/>
        <v>0</v>
      </c>
      <c r="AE15" s="49">
        <f t="shared" si="108"/>
        <v>0</v>
      </c>
      <c r="AF15" s="49">
        <f t="shared" si="109"/>
        <v>0</v>
      </c>
      <c r="AG15" s="49">
        <f t="shared" si="110"/>
        <v>0</v>
      </c>
      <c r="AH15" s="49">
        <f t="shared" si="111"/>
        <v>0</v>
      </c>
      <c r="AI15" s="49">
        <f t="shared" si="112"/>
        <v>0</v>
      </c>
      <c r="AJ15" s="49">
        <f t="shared" si="113"/>
        <v>0</v>
      </c>
      <c r="AK15" s="49">
        <f t="shared" si="114"/>
        <v>0</v>
      </c>
      <c r="AL15" s="49">
        <f t="shared" si="115"/>
        <v>0</v>
      </c>
      <c r="AM15" s="49">
        <f t="shared" si="116"/>
        <v>0</v>
      </c>
      <c r="AP15" s="82">
        <f>SUMIF('TH 2023'!$B$13:$B$43,$C15,'TH 2023'!$FFR$13:$FFR$43)</f>
        <v>0</v>
      </c>
      <c r="AQ15" s="282">
        <f t="shared" si="117"/>
        <v>200</v>
      </c>
      <c r="AR15" s="997">
        <v>0</v>
      </c>
      <c r="AS15" s="997">
        <v>200</v>
      </c>
      <c r="AT15" s="283"/>
      <c r="AU15" s="283"/>
      <c r="AV15" s="283"/>
      <c r="AW15" s="283"/>
      <c r="AX15" s="283"/>
      <c r="AY15" s="283"/>
      <c r="AZ15" s="283"/>
      <c r="BA15" s="283"/>
      <c r="BB15" s="283"/>
      <c r="BC15" s="283"/>
      <c r="BD15" s="283"/>
      <c r="BE15" s="284"/>
      <c r="BF15" s="284">
        <f t="shared" si="118"/>
        <v>0</v>
      </c>
      <c r="BG15" s="284"/>
      <c r="BH15" s="362">
        <f t="shared" si="23"/>
        <v>-200</v>
      </c>
      <c r="BI15" s="284"/>
      <c r="BJ15" s="285">
        <f t="shared" si="119"/>
        <v>0</v>
      </c>
      <c r="BK15" s="286">
        <f t="shared" si="80"/>
        <v>0</v>
      </c>
      <c r="BL15" s="286">
        <f t="shared" si="25"/>
        <v>0</v>
      </c>
      <c r="BM15" s="286">
        <f t="shared" si="26"/>
        <v>0</v>
      </c>
      <c r="BN15" s="286">
        <f t="shared" si="27"/>
        <v>0</v>
      </c>
      <c r="BO15" s="286">
        <f t="shared" si="28"/>
        <v>0</v>
      </c>
      <c r="BP15" s="286"/>
      <c r="BQ15" s="286"/>
      <c r="BR15" s="286"/>
      <c r="BT15" s="45"/>
      <c r="BU15" s="604">
        <f>VLOOKUP($C15,cube!$B$7:$J$41,9,0)</f>
        <v>34.485000000000007</v>
      </c>
      <c r="BV15" s="660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155"/>
      <c r="CN15" s="28"/>
    </row>
    <row r="16" spans="1:93" s="49" customFormat="1" x14ac:dyDescent="0.45">
      <c r="A16" s="6">
        <f t="shared" si="29"/>
        <v>1</v>
      </c>
      <c r="B16" s="576">
        <v>4500182616</v>
      </c>
      <c r="C16" s="46" t="s">
        <v>70</v>
      </c>
      <c r="D16" s="46" t="str">
        <f>IF($C16="",0,VLOOKUP($C16,cube!$B$7:$Q$42,2,0))</f>
        <v>MADERA COFFEE TABLE NATURAL</v>
      </c>
      <c r="E16" s="280">
        <f t="shared" si="99"/>
        <v>1</v>
      </c>
      <c r="F16" s="347">
        <f>IF($C16="",0,VLOOKUP($C16,cube!$B$7:$Q$42,15,0))</f>
        <v>0.13552</v>
      </c>
      <c r="G16" s="877">
        <f>IF($C16=0,0,VLOOKUP($C16,cube!$B$7:$J$45,9,0))</f>
        <v>78.583450000000013</v>
      </c>
      <c r="H16" s="8">
        <f t="shared" si="100"/>
        <v>150</v>
      </c>
      <c r="I16" s="46">
        <v>150</v>
      </c>
      <c r="J16" s="46">
        <v>0</v>
      </c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7"/>
      <c r="W16" s="281"/>
      <c r="X16" s="405">
        <f t="shared" si="101"/>
        <v>1</v>
      </c>
      <c r="Y16" s="49">
        <f t="shared" si="102"/>
        <v>20.327999999999999</v>
      </c>
      <c r="Z16" s="49">
        <f t="shared" si="103"/>
        <v>0</v>
      </c>
      <c r="AA16" s="49">
        <f t="shared" si="104"/>
        <v>0</v>
      </c>
      <c r="AB16" s="49">
        <f t="shared" si="105"/>
        <v>0</v>
      </c>
      <c r="AC16" s="49">
        <f t="shared" si="106"/>
        <v>0</v>
      </c>
      <c r="AD16" s="49">
        <f t="shared" si="107"/>
        <v>0</v>
      </c>
      <c r="AE16" s="49">
        <f t="shared" si="108"/>
        <v>0</v>
      </c>
      <c r="AF16" s="49">
        <f t="shared" si="109"/>
        <v>0</v>
      </c>
      <c r="AG16" s="49">
        <f t="shared" si="110"/>
        <v>0</v>
      </c>
      <c r="AH16" s="49">
        <f t="shared" si="111"/>
        <v>0</v>
      </c>
      <c r="AI16" s="49">
        <f t="shared" si="112"/>
        <v>0</v>
      </c>
      <c r="AJ16" s="49">
        <f t="shared" si="113"/>
        <v>0</v>
      </c>
      <c r="AK16" s="49">
        <f t="shared" si="114"/>
        <v>0</v>
      </c>
      <c r="AL16" s="49">
        <f t="shared" si="115"/>
        <v>0</v>
      </c>
      <c r="AM16" s="49">
        <f t="shared" si="116"/>
        <v>0</v>
      </c>
      <c r="AP16" s="82">
        <f>SUMIF('TH 2023'!$B$13:$B$43,$C16,'TH 2023'!$FFR$13:$FFR$43)</f>
        <v>0</v>
      </c>
      <c r="AQ16" s="282">
        <f t="shared" si="117"/>
        <v>150</v>
      </c>
      <c r="AR16" s="997">
        <v>150</v>
      </c>
      <c r="AS16" s="997">
        <v>0</v>
      </c>
      <c r="AT16" s="283"/>
      <c r="AU16" s="283"/>
      <c r="AV16" s="283"/>
      <c r="AW16" s="283"/>
      <c r="AX16" s="283"/>
      <c r="AY16" s="283"/>
      <c r="AZ16" s="283"/>
      <c r="BA16" s="283"/>
      <c r="BB16" s="283"/>
      <c r="BC16" s="283"/>
      <c r="BD16" s="283"/>
      <c r="BE16" s="284"/>
      <c r="BF16" s="284">
        <f t="shared" si="118"/>
        <v>0</v>
      </c>
      <c r="BG16" s="284"/>
      <c r="BH16" s="362">
        <f t="shared" si="23"/>
        <v>-150</v>
      </c>
      <c r="BI16" s="284"/>
      <c r="BJ16" s="285">
        <f t="shared" si="119"/>
        <v>0</v>
      </c>
      <c r="BK16" s="286">
        <f t="shared" si="80"/>
        <v>0</v>
      </c>
      <c r="BL16" s="286">
        <f t="shared" si="25"/>
        <v>0</v>
      </c>
      <c r="BM16" s="286">
        <f t="shared" si="26"/>
        <v>0</v>
      </c>
      <c r="BN16" s="286">
        <f t="shared" si="27"/>
        <v>0</v>
      </c>
      <c r="BO16" s="286">
        <f t="shared" si="28"/>
        <v>0</v>
      </c>
      <c r="BP16" s="286"/>
      <c r="BQ16" s="286"/>
      <c r="BR16" s="286"/>
      <c r="BT16" s="45"/>
      <c r="BU16" s="604">
        <f>VLOOKUP($C16,cube!$B$7:$J$41,9,0)</f>
        <v>78.583450000000013</v>
      </c>
      <c r="BV16" s="660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155"/>
      <c r="CN16" s="28"/>
    </row>
    <row r="17" spans="1:92" s="49" customFormat="1" x14ac:dyDescent="0.45">
      <c r="A17" s="6">
        <f t="shared" si="29"/>
        <v>0</v>
      </c>
      <c r="B17" s="576"/>
      <c r="C17" s="46"/>
      <c r="D17" s="46">
        <f>IF($C17="",0,VLOOKUP($C17,cube!$B$7:$Q$42,2,0))</f>
        <v>0</v>
      </c>
      <c r="E17" s="280">
        <f t="shared" si="99"/>
        <v>0</v>
      </c>
      <c r="F17" s="347">
        <f>IF($C17="",0,VLOOKUP($C17,cube!$B$7:$Q$42,15,0))</f>
        <v>0</v>
      </c>
      <c r="G17" s="877">
        <f>IF($C17=0,0,VLOOKUP($C17,cube!$B$7:$J$45,9,0))</f>
        <v>0</v>
      </c>
      <c r="H17" s="8">
        <f t="shared" si="100"/>
        <v>0</v>
      </c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7"/>
      <c r="W17" s="281"/>
      <c r="X17" s="405">
        <f t="shared" si="101"/>
        <v>0</v>
      </c>
      <c r="Y17" s="49">
        <f t="shared" si="102"/>
        <v>0</v>
      </c>
      <c r="Z17" s="49">
        <f t="shared" si="103"/>
        <v>0</v>
      </c>
      <c r="AA17" s="49">
        <f t="shared" si="104"/>
        <v>0</v>
      </c>
      <c r="AB17" s="49">
        <f t="shared" si="105"/>
        <v>0</v>
      </c>
      <c r="AC17" s="49">
        <f t="shared" si="106"/>
        <v>0</v>
      </c>
      <c r="AD17" s="49">
        <f t="shared" si="107"/>
        <v>0</v>
      </c>
      <c r="AE17" s="49">
        <f t="shared" si="108"/>
        <v>0</v>
      </c>
      <c r="AF17" s="49">
        <f t="shared" si="109"/>
        <v>0</v>
      </c>
      <c r="AG17" s="49">
        <f t="shared" si="110"/>
        <v>0</v>
      </c>
      <c r="AH17" s="49">
        <f t="shared" si="111"/>
        <v>0</v>
      </c>
      <c r="AI17" s="49">
        <f t="shared" si="112"/>
        <v>0</v>
      </c>
      <c r="AJ17" s="49">
        <f t="shared" si="113"/>
        <v>0</v>
      </c>
      <c r="AK17" s="49">
        <f t="shared" si="114"/>
        <v>0</v>
      </c>
      <c r="AL17" s="49">
        <f t="shared" si="115"/>
        <v>0</v>
      </c>
      <c r="AM17" s="49">
        <f t="shared" si="116"/>
        <v>0</v>
      </c>
      <c r="AP17" s="82">
        <f>SUMIF('TH 2023'!$B$13:$B$43,$C17,'TH 2023'!$FFR$13:$FFR$43)</f>
        <v>0</v>
      </c>
      <c r="AQ17" s="282">
        <f t="shared" si="117"/>
        <v>0</v>
      </c>
      <c r="AR17" s="997"/>
      <c r="AS17" s="997"/>
      <c r="AT17" s="283"/>
      <c r="AU17" s="283"/>
      <c r="AV17" s="283"/>
      <c r="AW17" s="283"/>
      <c r="AX17" s="283"/>
      <c r="AY17" s="283"/>
      <c r="AZ17" s="283"/>
      <c r="BA17" s="283"/>
      <c r="BB17" s="283"/>
      <c r="BC17" s="283"/>
      <c r="BD17" s="283"/>
      <c r="BE17" s="284"/>
      <c r="BF17" s="284">
        <f t="shared" si="118"/>
        <v>0</v>
      </c>
      <c r="BG17" s="284"/>
      <c r="BH17" s="362">
        <f t="shared" si="23"/>
        <v>0</v>
      </c>
      <c r="BI17" s="284"/>
      <c r="BJ17" s="285">
        <f t="shared" si="119"/>
        <v>0</v>
      </c>
      <c r="BK17" s="286">
        <f t="shared" si="80"/>
        <v>0</v>
      </c>
      <c r="BL17" s="286">
        <f t="shared" si="25"/>
        <v>0</v>
      </c>
      <c r="BM17" s="286">
        <f t="shared" si="26"/>
        <v>0</v>
      </c>
      <c r="BN17" s="286">
        <f t="shared" si="27"/>
        <v>0</v>
      </c>
      <c r="BO17" s="286">
        <f t="shared" si="28"/>
        <v>0</v>
      </c>
      <c r="BP17" s="286"/>
      <c r="BQ17" s="286"/>
      <c r="BR17" s="286"/>
      <c r="BT17" s="45"/>
      <c r="BU17" s="604" t="e">
        <f>VLOOKUP($C17,cube!$B$7:$J$41,9,0)</f>
        <v>#N/A</v>
      </c>
      <c r="BV17" s="660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155"/>
      <c r="CN17" s="28"/>
    </row>
    <row r="18" spans="1:92" s="49" customFormat="1" x14ac:dyDescent="0.45">
      <c r="A18" s="6">
        <f t="shared" si="29"/>
        <v>0</v>
      </c>
      <c r="B18" s="576"/>
      <c r="C18" s="46"/>
      <c r="D18" s="46">
        <f>IF($C18="",0,VLOOKUP($C18,cube!$B$7:$Q$42,2,0))</f>
        <v>0</v>
      </c>
      <c r="E18" s="280">
        <f t="shared" si="99"/>
        <v>0</v>
      </c>
      <c r="F18" s="347">
        <f>IF($C18="",0,VLOOKUP($C18,cube!$B$7:$Q$42,15,0))</f>
        <v>0</v>
      </c>
      <c r="G18" s="877">
        <f>IF($C18=0,0,VLOOKUP($C18,cube!$B$7:$J$45,9,0))</f>
        <v>0</v>
      </c>
      <c r="H18" s="8">
        <f t="shared" si="100"/>
        <v>0</v>
      </c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7"/>
      <c r="W18" s="281"/>
      <c r="X18" s="405">
        <f t="shared" si="101"/>
        <v>0</v>
      </c>
      <c r="Y18" s="49">
        <f t="shared" si="102"/>
        <v>0</v>
      </c>
      <c r="Z18" s="49">
        <f t="shared" si="103"/>
        <v>0</v>
      </c>
      <c r="AA18" s="49">
        <f t="shared" si="104"/>
        <v>0</v>
      </c>
      <c r="AB18" s="49">
        <f t="shared" si="105"/>
        <v>0</v>
      </c>
      <c r="AC18" s="49">
        <f t="shared" si="106"/>
        <v>0</v>
      </c>
      <c r="AD18" s="49">
        <f t="shared" si="107"/>
        <v>0</v>
      </c>
      <c r="AE18" s="49">
        <f t="shared" si="108"/>
        <v>0</v>
      </c>
      <c r="AF18" s="49">
        <f t="shared" si="109"/>
        <v>0</v>
      </c>
      <c r="AG18" s="49">
        <f t="shared" si="110"/>
        <v>0</v>
      </c>
      <c r="AH18" s="49">
        <f t="shared" si="111"/>
        <v>0</v>
      </c>
      <c r="AI18" s="49">
        <f t="shared" si="112"/>
        <v>0</v>
      </c>
      <c r="AJ18" s="49">
        <f t="shared" si="113"/>
        <v>0</v>
      </c>
      <c r="AK18" s="49">
        <f t="shared" si="114"/>
        <v>0</v>
      </c>
      <c r="AL18" s="49">
        <f t="shared" si="115"/>
        <v>0</v>
      </c>
      <c r="AM18" s="49">
        <f t="shared" si="116"/>
        <v>0</v>
      </c>
      <c r="AP18" s="82">
        <f>SUMIF('TH 2023'!$B$13:$B$43,$C18,'TH 2023'!$FFR$13:$FFR$43)</f>
        <v>0</v>
      </c>
      <c r="AQ18" s="282">
        <f t="shared" si="117"/>
        <v>0</v>
      </c>
      <c r="AR18" s="997"/>
      <c r="AS18" s="997"/>
      <c r="AT18" s="283"/>
      <c r="AU18" s="283"/>
      <c r="AV18" s="283"/>
      <c r="AW18" s="283"/>
      <c r="AX18" s="283"/>
      <c r="AY18" s="283"/>
      <c r="AZ18" s="283"/>
      <c r="BA18" s="283"/>
      <c r="BB18" s="283"/>
      <c r="BC18" s="283"/>
      <c r="BD18" s="283"/>
      <c r="BE18" s="284"/>
      <c r="BF18" s="284">
        <f t="shared" si="118"/>
        <v>0</v>
      </c>
      <c r="BG18" s="284"/>
      <c r="BH18" s="362">
        <f t="shared" si="23"/>
        <v>0</v>
      </c>
      <c r="BI18" s="284"/>
      <c r="BJ18" s="285">
        <f t="shared" si="119"/>
        <v>0</v>
      </c>
      <c r="BK18" s="286">
        <f t="shared" si="80"/>
        <v>0</v>
      </c>
      <c r="BL18" s="286">
        <f t="shared" si="25"/>
        <v>0</v>
      </c>
      <c r="BM18" s="286">
        <f t="shared" si="26"/>
        <v>0</v>
      </c>
      <c r="BN18" s="286">
        <f t="shared" si="27"/>
        <v>0</v>
      </c>
      <c r="BO18" s="286">
        <f t="shared" si="28"/>
        <v>0</v>
      </c>
      <c r="BP18" s="286"/>
      <c r="BQ18" s="286"/>
      <c r="BR18" s="286"/>
      <c r="BT18" s="45"/>
      <c r="BU18" s="604" t="e">
        <f>VLOOKUP($C18,cube!$B$7:$J$41,9,0)</f>
        <v>#N/A</v>
      </c>
      <c r="BV18" s="660"/>
      <c r="BW18" s="139" t="e">
        <f>BU18*200</f>
        <v>#N/A</v>
      </c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155"/>
      <c r="CN18" s="28"/>
    </row>
    <row r="19" spans="1:92" s="49" customFormat="1" x14ac:dyDescent="0.45">
      <c r="A19" s="6">
        <f t="shared" si="29"/>
        <v>0</v>
      </c>
      <c r="B19" s="576"/>
      <c r="C19" s="46"/>
      <c r="D19" s="46">
        <f>IF($C19="",0,VLOOKUP($C19,cube!$B$7:$Q$42,2,0))</f>
        <v>0</v>
      </c>
      <c r="E19" s="280">
        <f t="shared" si="99"/>
        <v>0</v>
      </c>
      <c r="F19" s="347">
        <f>IF($C19="",0,VLOOKUP($C19,cube!$B$7:$Q$42,15,0))</f>
        <v>0</v>
      </c>
      <c r="G19" s="877">
        <f>IF($C19=0,0,VLOOKUP($C19,cube!$B$7:$J$45,9,0))</f>
        <v>0</v>
      </c>
      <c r="H19" s="8">
        <f t="shared" si="100"/>
        <v>0</v>
      </c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7"/>
      <c r="W19" s="281"/>
      <c r="X19" s="405">
        <f t="shared" si="101"/>
        <v>0</v>
      </c>
      <c r="Y19" s="49">
        <f t="shared" si="102"/>
        <v>0</v>
      </c>
      <c r="Z19" s="49">
        <f t="shared" si="103"/>
        <v>0</v>
      </c>
      <c r="AA19" s="49">
        <f t="shared" si="104"/>
        <v>0</v>
      </c>
      <c r="AB19" s="49">
        <f t="shared" si="105"/>
        <v>0</v>
      </c>
      <c r="AC19" s="49">
        <f t="shared" si="106"/>
        <v>0</v>
      </c>
      <c r="AD19" s="49">
        <f t="shared" si="107"/>
        <v>0</v>
      </c>
      <c r="AE19" s="49">
        <f t="shared" si="108"/>
        <v>0</v>
      </c>
      <c r="AF19" s="49">
        <f t="shared" si="109"/>
        <v>0</v>
      </c>
      <c r="AG19" s="49">
        <f t="shared" si="110"/>
        <v>0</v>
      </c>
      <c r="AH19" s="49">
        <f t="shared" si="111"/>
        <v>0</v>
      </c>
      <c r="AI19" s="49">
        <f t="shared" si="112"/>
        <v>0</v>
      </c>
      <c r="AJ19" s="49">
        <f t="shared" si="113"/>
        <v>0</v>
      </c>
      <c r="AK19" s="49">
        <f t="shared" si="114"/>
        <v>0</v>
      </c>
      <c r="AL19" s="49">
        <f t="shared" si="115"/>
        <v>0</v>
      </c>
      <c r="AM19" s="49">
        <f t="shared" si="116"/>
        <v>0</v>
      </c>
      <c r="AP19" s="82">
        <f>SUMIF('TH 2023'!$B$13:$B$43,$C19,'TH 2023'!$FFR$13:$FFR$43)</f>
        <v>0</v>
      </c>
      <c r="AQ19" s="282">
        <f t="shared" si="117"/>
        <v>0</v>
      </c>
      <c r="AR19" s="997"/>
      <c r="AS19" s="997"/>
      <c r="AT19" s="283"/>
      <c r="AU19" s="283"/>
      <c r="AV19" s="283"/>
      <c r="AW19" s="283"/>
      <c r="AX19" s="283"/>
      <c r="AY19" s="283"/>
      <c r="AZ19" s="283"/>
      <c r="BA19" s="283"/>
      <c r="BB19" s="283"/>
      <c r="BC19" s="283"/>
      <c r="BD19" s="283"/>
      <c r="BE19" s="284"/>
      <c r="BF19" s="284">
        <f t="shared" si="118"/>
        <v>0</v>
      </c>
      <c r="BG19" s="284"/>
      <c r="BH19" s="362">
        <f t="shared" si="23"/>
        <v>0</v>
      </c>
      <c r="BI19" s="284"/>
      <c r="BJ19" s="285">
        <f t="shared" si="119"/>
        <v>0</v>
      </c>
      <c r="BK19" s="286">
        <f t="shared" si="80"/>
        <v>0</v>
      </c>
      <c r="BL19" s="286">
        <f t="shared" si="25"/>
        <v>0</v>
      </c>
      <c r="BM19" s="286">
        <f t="shared" si="26"/>
        <v>0</v>
      </c>
      <c r="BN19" s="286">
        <f t="shared" si="27"/>
        <v>0</v>
      </c>
      <c r="BO19" s="286">
        <f t="shared" si="28"/>
        <v>0</v>
      </c>
      <c r="BP19" s="286"/>
      <c r="BQ19" s="286"/>
      <c r="BR19" s="286"/>
      <c r="BT19" s="45"/>
      <c r="BU19" s="604" t="e">
        <f>VLOOKUP($C19,cube!$B$7:$J$41,9,0)</f>
        <v>#N/A</v>
      </c>
      <c r="BV19" s="660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155"/>
      <c r="CN19" s="28"/>
    </row>
    <row r="20" spans="1:92" s="49" customFormat="1" x14ac:dyDescent="0.45">
      <c r="A20" s="6">
        <f t="shared" si="29"/>
        <v>0</v>
      </c>
      <c r="B20" s="576"/>
      <c r="C20" s="46"/>
      <c r="D20" s="46">
        <f>IF($C20="",0,VLOOKUP($C20,cube!$B$7:$Q$42,2,0))</f>
        <v>0</v>
      </c>
      <c r="E20" s="280">
        <f>COUNTIF($C$9:$C$21,$C20)</f>
        <v>0</v>
      </c>
      <c r="F20" s="347">
        <f>IF($C20="",0,VLOOKUP($C20,cube!$B$7:$Q$42,15,0))</f>
        <v>0</v>
      </c>
      <c r="G20" s="877">
        <f>IF($C20=0,0,VLOOKUP($C20,cube!$B$7:$J$45,9,0))</f>
        <v>0</v>
      </c>
      <c r="H20" s="8">
        <f t="shared" ref="H20:H21" si="120">SUM(I20:W20)</f>
        <v>0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7"/>
      <c r="W20" s="281"/>
      <c r="X20" s="405">
        <f>COUNTIF($C$9:$C$21,$C20)</f>
        <v>0</v>
      </c>
      <c r="Y20" s="49">
        <f t="shared" si="48"/>
        <v>0</v>
      </c>
      <c r="Z20" s="49">
        <f t="shared" si="49"/>
        <v>0</v>
      </c>
      <c r="AA20" s="49">
        <f t="shared" si="50"/>
        <v>0</v>
      </c>
      <c r="AB20" s="49">
        <f t="shared" si="51"/>
        <v>0</v>
      </c>
      <c r="AC20" s="49">
        <f t="shared" si="52"/>
        <v>0</v>
      </c>
      <c r="AD20" s="49">
        <f t="shared" si="53"/>
        <v>0</v>
      </c>
      <c r="AE20" s="49">
        <f t="shared" si="54"/>
        <v>0</v>
      </c>
      <c r="AF20" s="49">
        <f t="shared" si="55"/>
        <v>0</v>
      </c>
      <c r="AG20" s="49">
        <f t="shared" si="56"/>
        <v>0</v>
      </c>
      <c r="AH20" s="49">
        <f t="shared" si="57"/>
        <v>0</v>
      </c>
      <c r="AI20" s="49">
        <f t="shared" si="58"/>
        <v>0</v>
      </c>
      <c r="AJ20" s="49">
        <f t="shared" si="59"/>
        <v>0</v>
      </c>
      <c r="AK20" s="49">
        <f t="shared" si="60"/>
        <v>0</v>
      </c>
      <c r="AL20" s="49">
        <f t="shared" si="61"/>
        <v>0</v>
      </c>
      <c r="AM20" s="49">
        <f t="shared" si="62"/>
        <v>0</v>
      </c>
      <c r="AP20" s="82">
        <f>SUMIF('TH 2023'!$B$13:$B$43,$C20,'TH 2023'!$FFR$13:$FFR$43)</f>
        <v>0</v>
      </c>
      <c r="AQ20" s="282">
        <f t="shared" si="46"/>
        <v>0</v>
      </c>
      <c r="AR20" s="997"/>
      <c r="AS20" s="997"/>
      <c r="AT20" s="283"/>
      <c r="AU20" s="283"/>
      <c r="AV20" s="283"/>
      <c r="AW20" s="283"/>
      <c r="AX20" s="283"/>
      <c r="AY20" s="283"/>
      <c r="AZ20" s="283"/>
      <c r="BA20" s="283"/>
      <c r="BB20" s="283"/>
      <c r="BC20" s="283"/>
      <c r="BD20" s="283"/>
      <c r="BE20" s="284"/>
      <c r="BF20" s="284">
        <f t="shared" si="22"/>
        <v>0</v>
      </c>
      <c r="BG20" s="284"/>
      <c r="BH20" s="362">
        <f t="shared" si="23"/>
        <v>0</v>
      </c>
      <c r="BI20" s="284"/>
      <c r="BJ20" s="285">
        <f t="shared" si="24"/>
        <v>0</v>
      </c>
      <c r="BK20" s="286">
        <f t="shared" si="80"/>
        <v>0</v>
      </c>
      <c r="BL20" s="286">
        <f t="shared" si="25"/>
        <v>0</v>
      </c>
      <c r="BM20" s="286">
        <f t="shared" si="26"/>
        <v>0</v>
      </c>
      <c r="BN20" s="286">
        <f t="shared" si="27"/>
        <v>0</v>
      </c>
      <c r="BO20" s="286">
        <f t="shared" si="28"/>
        <v>0</v>
      </c>
      <c r="BP20" s="286"/>
      <c r="BQ20" s="286"/>
      <c r="BR20" s="286"/>
      <c r="BT20" s="45"/>
      <c r="BU20" s="604" t="e">
        <f>VLOOKUP($C20,cube!$B$7:$J$41,9,0)</f>
        <v>#N/A</v>
      </c>
      <c r="BV20" s="660"/>
      <c r="BW20" s="28"/>
      <c r="BX20" s="28"/>
      <c r="BY20" s="28"/>
      <c r="BZ20" s="28"/>
      <c r="CA20" s="28"/>
      <c r="CB20" s="28"/>
      <c r="CC20" s="283"/>
      <c r="CD20" s="28"/>
      <c r="CE20" s="155"/>
      <c r="CF20" s="155"/>
      <c r="CG20" s="155"/>
      <c r="CH20" s="155"/>
      <c r="CI20" s="155"/>
      <c r="CJ20" s="28"/>
      <c r="CK20" s="28"/>
      <c r="CL20" s="155"/>
      <c r="CM20" s="155"/>
      <c r="CN20" s="28"/>
    </row>
    <row r="21" spans="1:92" s="49" customFormat="1" ht="14.65" thickBot="1" x14ac:dyDescent="0.5">
      <c r="A21" s="6">
        <f t="shared" si="29"/>
        <v>0</v>
      </c>
      <c r="B21" s="576"/>
      <c r="C21" s="46"/>
      <c r="D21" s="46">
        <f>IF($C21="",0,VLOOKUP($C21,cube!$B$7:$Q$42,2,0))</f>
        <v>0</v>
      </c>
      <c r="E21" s="280">
        <f>COUNTIF($C$9:$C$21,$C21)</f>
        <v>0</v>
      </c>
      <c r="F21" s="347">
        <f>IF($C21="",0,VLOOKUP($C21,cube!$B$7:$Q$42,15,0))</f>
        <v>0</v>
      </c>
      <c r="G21" s="877">
        <f>IF($C21=0,0,VLOOKUP($C21,cube!$B$7:$J$45,9,0))</f>
        <v>0</v>
      </c>
      <c r="H21" s="8">
        <f t="shared" si="120"/>
        <v>0</v>
      </c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7"/>
      <c r="W21" s="281"/>
      <c r="X21" s="405">
        <f>COUNTIF($C$9:$C$21,$C21)</f>
        <v>0</v>
      </c>
      <c r="Y21" s="49">
        <f t="shared" si="48"/>
        <v>0</v>
      </c>
      <c r="Z21" s="49">
        <f t="shared" si="49"/>
        <v>0</v>
      </c>
      <c r="AA21" s="49">
        <f t="shared" si="50"/>
        <v>0</v>
      </c>
      <c r="AB21" s="49">
        <f t="shared" si="51"/>
        <v>0</v>
      </c>
      <c r="AC21" s="49">
        <f t="shared" si="52"/>
        <v>0</v>
      </c>
      <c r="AD21" s="49">
        <f t="shared" si="53"/>
        <v>0</v>
      </c>
      <c r="AE21" s="49">
        <f t="shared" si="54"/>
        <v>0</v>
      </c>
      <c r="AF21" s="49">
        <f t="shared" si="55"/>
        <v>0</v>
      </c>
      <c r="AG21" s="49">
        <f t="shared" si="56"/>
        <v>0</v>
      </c>
      <c r="AH21" s="49">
        <f t="shared" si="57"/>
        <v>0</v>
      </c>
      <c r="AI21" s="49">
        <f t="shared" si="58"/>
        <v>0</v>
      </c>
      <c r="AJ21" s="49">
        <f t="shared" si="59"/>
        <v>0</v>
      </c>
      <c r="AK21" s="49">
        <f t="shared" si="60"/>
        <v>0</v>
      </c>
      <c r="AL21" s="49">
        <f t="shared" si="61"/>
        <v>0</v>
      </c>
      <c r="AM21" s="49">
        <f t="shared" si="62"/>
        <v>0</v>
      </c>
      <c r="AP21" s="82">
        <f>SUMIF('TH 2023'!$B$13:$B$43,$C21,'TH 2023'!$FFR$13:$FFR$43)</f>
        <v>0</v>
      </c>
      <c r="AQ21" s="282">
        <f t="shared" si="46"/>
        <v>0</v>
      </c>
      <c r="AR21" s="997"/>
      <c r="AS21" s="997"/>
      <c r="AT21" s="283"/>
      <c r="AU21" s="283"/>
      <c r="AV21" s="283"/>
      <c r="AW21" s="283"/>
      <c r="AX21" s="283"/>
      <c r="AY21" s="283"/>
      <c r="AZ21" s="283"/>
      <c r="BA21" s="283"/>
      <c r="BB21" s="283"/>
      <c r="BC21" s="283"/>
      <c r="BD21" s="283"/>
      <c r="BE21" s="284"/>
      <c r="BF21" s="284">
        <f t="shared" si="22"/>
        <v>0</v>
      </c>
      <c r="BG21" s="284"/>
      <c r="BH21" s="362">
        <f t="shared" si="23"/>
        <v>0</v>
      </c>
      <c r="BI21" s="284"/>
      <c r="BJ21" s="285">
        <f t="shared" si="24"/>
        <v>0</v>
      </c>
      <c r="BK21" s="286">
        <f t="shared" si="80"/>
        <v>0</v>
      </c>
      <c r="BL21" s="286">
        <f t="shared" si="25"/>
        <v>0</v>
      </c>
      <c r="BM21" s="286">
        <f t="shared" si="26"/>
        <v>0</v>
      </c>
      <c r="BN21" s="286">
        <f t="shared" si="27"/>
        <v>0</v>
      </c>
      <c r="BO21" s="286">
        <f t="shared" si="28"/>
        <v>0</v>
      </c>
      <c r="BP21" s="286"/>
      <c r="BQ21" s="286"/>
      <c r="BR21" s="286"/>
      <c r="BT21" s="45"/>
      <c r="BU21" s="604" t="e">
        <f>VLOOKUP($C21,cube!$B$7:$J$41,9,0)</f>
        <v>#N/A</v>
      </c>
      <c r="BV21" s="661"/>
      <c r="BW21" s="28"/>
      <c r="BX21" s="28"/>
      <c r="BY21" s="28"/>
      <c r="BZ21" s="28"/>
      <c r="CA21" s="28"/>
      <c r="CB21" s="28"/>
      <c r="CC21" s="283"/>
      <c r="CD21" s="28"/>
      <c r="CE21" s="155"/>
      <c r="CF21" s="155"/>
      <c r="CG21" s="155"/>
      <c r="CH21" s="155"/>
      <c r="CI21" s="155"/>
      <c r="CJ21" s="28"/>
      <c r="CK21" s="28"/>
      <c r="CL21" s="155"/>
      <c r="CM21" s="155"/>
      <c r="CN21" s="28"/>
    </row>
    <row r="22" spans="1:92" s="56" customFormat="1" ht="15.75" customHeight="1" x14ac:dyDescent="0.45">
      <c r="A22" s="247"/>
      <c r="B22" s="878" t="s">
        <v>38</v>
      </c>
      <c r="C22" s="247" t="s">
        <v>38</v>
      </c>
      <c r="D22" s="182"/>
      <c r="E22" s="293"/>
      <c r="F22" s="346"/>
      <c r="G22" s="872"/>
      <c r="H22" s="182">
        <f t="shared" ref="H22:J22" si="121">SUM(H9:H21)</f>
        <v>1430</v>
      </c>
      <c r="I22" s="182">
        <f t="shared" si="121"/>
        <v>600</v>
      </c>
      <c r="J22" s="182">
        <f t="shared" si="121"/>
        <v>830</v>
      </c>
      <c r="K22" s="182">
        <f t="shared" ref="K22:W22" si="122">SUM(K9:K21)</f>
        <v>0</v>
      </c>
      <c r="L22" s="182">
        <f t="shared" si="122"/>
        <v>0</v>
      </c>
      <c r="M22" s="182">
        <f t="shared" si="122"/>
        <v>0</v>
      </c>
      <c r="N22" s="182">
        <f t="shared" si="122"/>
        <v>0</v>
      </c>
      <c r="O22" s="182">
        <f t="shared" si="122"/>
        <v>0</v>
      </c>
      <c r="P22" s="182">
        <f t="shared" si="122"/>
        <v>0</v>
      </c>
      <c r="Q22" s="182">
        <f t="shared" si="122"/>
        <v>0</v>
      </c>
      <c r="R22" s="182">
        <f t="shared" si="122"/>
        <v>0</v>
      </c>
      <c r="S22" s="182">
        <f t="shared" si="122"/>
        <v>0</v>
      </c>
      <c r="T22" s="182">
        <f t="shared" si="122"/>
        <v>0</v>
      </c>
      <c r="U22" s="182">
        <f t="shared" si="122"/>
        <v>0</v>
      </c>
      <c r="V22" s="182">
        <f t="shared" si="122"/>
        <v>0</v>
      </c>
      <c r="W22" s="182">
        <f t="shared" si="122"/>
        <v>0</v>
      </c>
      <c r="Y22" s="56">
        <f t="shared" ref="Y22:AM22" si="123">SUM(Y9:Y21)</f>
        <v>66.665400000000005</v>
      </c>
      <c r="Z22" s="56">
        <f t="shared" si="123"/>
        <v>67.408830000000009</v>
      </c>
      <c r="AA22" s="56">
        <f t="shared" si="123"/>
        <v>0</v>
      </c>
      <c r="AB22" s="56">
        <f t="shared" si="123"/>
        <v>0</v>
      </c>
      <c r="AC22" s="56">
        <f t="shared" si="123"/>
        <v>0</v>
      </c>
      <c r="AD22" s="56">
        <f t="shared" si="123"/>
        <v>0</v>
      </c>
      <c r="AE22" s="56">
        <f t="shared" si="123"/>
        <v>0</v>
      </c>
      <c r="AF22" s="56">
        <f t="shared" si="123"/>
        <v>0</v>
      </c>
      <c r="AG22" s="56">
        <f t="shared" si="123"/>
        <v>0</v>
      </c>
      <c r="AH22" s="56">
        <f t="shared" si="123"/>
        <v>0</v>
      </c>
      <c r="AI22" s="56">
        <f t="shared" si="123"/>
        <v>0</v>
      </c>
      <c r="AJ22" s="56">
        <f t="shared" si="123"/>
        <v>0</v>
      </c>
      <c r="AK22" s="56">
        <f t="shared" si="123"/>
        <v>0</v>
      </c>
      <c r="AL22" s="56">
        <f t="shared" si="123"/>
        <v>0</v>
      </c>
      <c r="AM22" s="56">
        <f t="shared" si="123"/>
        <v>0</v>
      </c>
      <c r="AP22" s="154">
        <f t="shared" ref="AP22:AT22" si="124">SUM(AP9:AP21)</f>
        <v>0</v>
      </c>
      <c r="AQ22" s="294">
        <f t="shared" si="124"/>
        <v>1500</v>
      </c>
      <c r="AR22" s="998">
        <f t="shared" si="124"/>
        <v>700</v>
      </c>
      <c r="AS22" s="998">
        <f t="shared" si="124"/>
        <v>800</v>
      </c>
      <c r="AT22" s="295">
        <f t="shared" si="124"/>
        <v>0</v>
      </c>
      <c r="AU22" s="295">
        <f t="shared" ref="AU22:AZ22" si="125">SUM(AU9:AU21)</f>
        <v>0</v>
      </c>
      <c r="AV22" s="295">
        <f t="shared" si="125"/>
        <v>0</v>
      </c>
      <c r="AW22" s="295">
        <f t="shared" si="125"/>
        <v>0</v>
      </c>
      <c r="AX22" s="295">
        <f t="shared" si="125"/>
        <v>0</v>
      </c>
      <c r="AY22" s="295">
        <f t="shared" si="125"/>
        <v>0</v>
      </c>
      <c r="AZ22" s="295">
        <f t="shared" si="125"/>
        <v>0</v>
      </c>
      <c r="BA22" s="295">
        <f t="shared" ref="BA22:BD22" si="126">SUM(BA9:BA21)</f>
        <v>0</v>
      </c>
      <c r="BB22" s="295">
        <f t="shared" si="126"/>
        <v>0</v>
      </c>
      <c r="BC22" s="295">
        <f t="shared" si="126"/>
        <v>0</v>
      </c>
      <c r="BD22" s="295">
        <f t="shared" si="126"/>
        <v>0</v>
      </c>
      <c r="BE22" s="295"/>
      <c r="BF22" s="295">
        <f>SUM(BF9:BF21)</f>
        <v>70</v>
      </c>
      <c r="BG22" s="295"/>
      <c r="BH22" s="154">
        <f t="shared" ref="BH22" si="127">SUM(BH9:BH21)</f>
        <v>-1430</v>
      </c>
      <c r="BI22" s="295"/>
      <c r="BJ22" s="295">
        <f t="shared" ref="BJ22:BR22" si="128">SUM(BJ9:BJ21)</f>
        <v>70</v>
      </c>
      <c r="BK22" s="295">
        <f t="shared" si="128"/>
        <v>100</v>
      </c>
      <c r="BL22" s="295">
        <f t="shared" si="128"/>
        <v>-30</v>
      </c>
      <c r="BM22" s="295">
        <f t="shared" si="128"/>
        <v>0</v>
      </c>
      <c r="BN22" s="295">
        <f t="shared" si="128"/>
        <v>0</v>
      </c>
      <c r="BO22" s="295">
        <f t="shared" si="128"/>
        <v>0</v>
      </c>
      <c r="BP22" s="295">
        <f t="shared" si="128"/>
        <v>0</v>
      </c>
      <c r="BQ22" s="295">
        <f t="shared" si="128"/>
        <v>0</v>
      </c>
      <c r="BR22" s="295">
        <f t="shared" si="128"/>
        <v>0</v>
      </c>
      <c r="BT22" s="57"/>
      <c r="BU22" s="604"/>
      <c r="BV22" s="537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</row>
    <row r="23" spans="1:92" s="57" customFormat="1" ht="15" customHeight="1" x14ac:dyDescent="0.45">
      <c r="A23" s="92"/>
      <c r="B23" s="879" t="s">
        <v>37</v>
      </c>
      <c r="C23" s="92" t="s">
        <v>37</v>
      </c>
      <c r="D23" s="84"/>
      <c r="E23" s="137"/>
      <c r="F23" s="348"/>
      <c r="G23" s="876"/>
      <c r="H23" s="84">
        <f>SUM(I23:W23)</f>
        <v>134.07423</v>
      </c>
      <c r="I23" s="84">
        <f>SUMPRODUCT(I8:I22,$F$8:$F$22)</f>
        <v>66.665400000000005</v>
      </c>
      <c r="J23" s="84">
        <f t="shared" ref="J23" si="129">SUMPRODUCT(J8:J22,$F$8:$F$22)</f>
        <v>67.408830000000009</v>
      </c>
      <c r="K23" s="84">
        <f t="shared" ref="K23" si="130">SUMPRODUCT(K8:K22,$F$8:$F$22)</f>
        <v>0</v>
      </c>
      <c r="L23" s="84">
        <f t="shared" ref="L23" si="131">SUMPRODUCT(L8:L22,$F$8:$F$22)</f>
        <v>0</v>
      </c>
      <c r="M23" s="84">
        <f t="shared" ref="M23" si="132">SUMPRODUCT(M8:M22,$F$8:$F$22)</f>
        <v>0</v>
      </c>
      <c r="N23" s="84">
        <f t="shared" ref="N23" si="133">SUMPRODUCT(N8:N22,$F$8:$F$22)</f>
        <v>0</v>
      </c>
      <c r="O23" s="84">
        <f t="shared" ref="O23" si="134">SUMPRODUCT(O8:O22,$F$8:$F$22)</f>
        <v>0</v>
      </c>
      <c r="P23" s="84">
        <f t="shared" ref="P23" si="135">SUMPRODUCT(P8:P22,$F$8:$F$22)</f>
        <v>0</v>
      </c>
      <c r="Q23" s="84">
        <f t="shared" ref="Q23" si="136">SUMPRODUCT(Q8:Q22,$F$8:$F$22)</f>
        <v>0</v>
      </c>
      <c r="R23" s="84">
        <f t="shared" ref="R23" si="137">SUMPRODUCT(R8:R22,$F$8:$F$22)</f>
        <v>0</v>
      </c>
      <c r="S23" s="84">
        <f t="shared" ref="S23" si="138">SUMPRODUCT(S8:S22,$F$8:$F$22)</f>
        <v>0</v>
      </c>
      <c r="T23" s="84">
        <f t="shared" ref="T23" si="139">SUMPRODUCT(T8:T22,$F$8:$F$22)</f>
        <v>0</v>
      </c>
      <c r="U23" s="84">
        <f t="shared" ref="U23" si="140">SUMPRODUCT(U8:U22,$F$8:$F$22)</f>
        <v>0</v>
      </c>
      <c r="V23" s="84">
        <f t="shared" ref="V23" si="141">SUMPRODUCT(V8:V22,$F$8:$F$22)</f>
        <v>0</v>
      </c>
      <c r="W23" s="84">
        <f t="shared" ref="W23" si="142">SUMPRODUCT(W8:W22,$F$8:$F$22)</f>
        <v>0</v>
      </c>
      <c r="AP23" s="56"/>
      <c r="AQ23" s="291">
        <f>SUM(AR23:BD23)</f>
        <v>141.99934999999999</v>
      </c>
      <c r="AR23" s="292">
        <f>SUMPRODUCT(AR8:AR22,$F$8:$F$22)</f>
        <v>77.987000000000009</v>
      </c>
      <c r="AS23" s="292">
        <f t="shared" ref="AS23:AZ23" si="143">SUMPRODUCT(AS8:AS22,$F$8:$F$22)</f>
        <v>64.012349999999998</v>
      </c>
      <c r="AT23" s="291">
        <f t="shared" si="143"/>
        <v>0</v>
      </c>
      <c r="AU23" s="291">
        <f t="shared" si="143"/>
        <v>0</v>
      </c>
      <c r="AV23" s="291">
        <f t="shared" si="143"/>
        <v>0</v>
      </c>
      <c r="AW23" s="291">
        <f t="shared" si="143"/>
        <v>0</v>
      </c>
      <c r="AX23" s="291">
        <f t="shared" si="143"/>
        <v>0</v>
      </c>
      <c r="AY23" s="291">
        <f t="shared" si="143"/>
        <v>0</v>
      </c>
      <c r="AZ23" s="291">
        <f t="shared" si="143"/>
        <v>0</v>
      </c>
      <c r="BA23" s="291">
        <f t="shared" ref="BA23:BD23" si="144">SUMPRODUCT(BA8:BA22,$F$8:$F$22)</f>
        <v>0</v>
      </c>
      <c r="BB23" s="291">
        <f t="shared" si="144"/>
        <v>0</v>
      </c>
      <c r="BC23" s="291">
        <f t="shared" si="144"/>
        <v>0</v>
      </c>
      <c r="BD23" s="291">
        <f t="shared" si="144"/>
        <v>0</v>
      </c>
      <c r="BE23" s="291"/>
      <c r="BF23" s="291"/>
      <c r="BG23" s="291"/>
      <c r="BH23" s="363"/>
      <c r="BI23" s="291"/>
      <c r="BJ23" s="291">
        <f>BT22</f>
        <v>0</v>
      </c>
      <c r="BK23" s="292"/>
      <c r="BL23" s="292"/>
      <c r="BM23" s="292"/>
      <c r="BN23" s="292"/>
      <c r="BO23" s="292"/>
      <c r="BP23" s="292"/>
      <c r="BQ23" s="292"/>
      <c r="BR23" s="292"/>
      <c r="BU23" s="604"/>
      <c r="BV23" s="537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</row>
    <row r="24" spans="1:92" s="57" customFormat="1" ht="15" customHeight="1" x14ac:dyDescent="0.45">
      <c r="A24" s="92"/>
      <c r="B24" s="880" t="s">
        <v>775</v>
      </c>
      <c r="C24" s="594" t="s">
        <v>775</v>
      </c>
      <c r="D24" s="84"/>
      <c r="E24" s="137"/>
      <c r="F24" s="348"/>
      <c r="G24" s="876"/>
      <c r="H24" s="84"/>
      <c r="I24" s="84">
        <f>SUMPRODUCT($G$8:$G$22,I8:I22)</f>
        <v>36502.372500000005</v>
      </c>
      <c r="J24" s="84">
        <f t="shared" ref="J24:W24" si="145">SUMPRODUCT($G$8:$G$22,J8:J22)</f>
        <v>37830.045000000006</v>
      </c>
      <c r="K24" s="84">
        <f t="shared" si="145"/>
        <v>0</v>
      </c>
      <c r="L24" s="84">
        <f t="shared" si="145"/>
        <v>0</v>
      </c>
      <c r="M24" s="84">
        <f t="shared" si="145"/>
        <v>0</v>
      </c>
      <c r="N24" s="84">
        <f t="shared" si="145"/>
        <v>0</v>
      </c>
      <c r="O24" s="84">
        <f t="shared" si="145"/>
        <v>0</v>
      </c>
      <c r="P24" s="84">
        <f t="shared" si="145"/>
        <v>0</v>
      </c>
      <c r="Q24" s="84">
        <f t="shared" si="145"/>
        <v>0</v>
      </c>
      <c r="R24" s="84">
        <f t="shared" si="145"/>
        <v>0</v>
      </c>
      <c r="S24" s="84">
        <f t="shared" si="145"/>
        <v>0</v>
      </c>
      <c r="T24" s="84">
        <f t="shared" si="145"/>
        <v>0</v>
      </c>
      <c r="U24" s="84">
        <f t="shared" si="145"/>
        <v>0</v>
      </c>
      <c r="V24" s="84">
        <f t="shared" si="145"/>
        <v>0</v>
      </c>
      <c r="W24" s="84">
        <f t="shared" si="145"/>
        <v>0</v>
      </c>
      <c r="AP24" s="56"/>
      <c r="AQ24" s="291"/>
      <c r="AR24" s="84">
        <f>SUMPRODUCT($G$8:$G$22,AR8:AR22)</f>
        <v>43248.122500000005</v>
      </c>
      <c r="AS24" s="84">
        <f t="shared" ref="AS24:BD24" si="146">SUMPRODUCT($G$8:$G$22,AS8:AS22)</f>
        <v>35806.320000000007</v>
      </c>
      <c r="AT24" s="84">
        <f t="shared" si="146"/>
        <v>0</v>
      </c>
      <c r="AU24" s="84">
        <f t="shared" si="146"/>
        <v>0</v>
      </c>
      <c r="AV24" s="84">
        <f t="shared" si="146"/>
        <v>0</v>
      </c>
      <c r="AW24" s="84">
        <f t="shared" si="146"/>
        <v>0</v>
      </c>
      <c r="AX24" s="84">
        <f t="shared" si="146"/>
        <v>0</v>
      </c>
      <c r="AY24" s="84">
        <f t="shared" si="146"/>
        <v>0</v>
      </c>
      <c r="AZ24" s="84">
        <f t="shared" si="146"/>
        <v>0</v>
      </c>
      <c r="BA24" s="84">
        <f t="shared" si="146"/>
        <v>0</v>
      </c>
      <c r="BB24" s="84">
        <f t="shared" si="146"/>
        <v>0</v>
      </c>
      <c r="BC24" s="84">
        <f t="shared" si="146"/>
        <v>0</v>
      </c>
      <c r="BD24" s="84">
        <f t="shared" si="146"/>
        <v>0</v>
      </c>
      <c r="BE24" s="291"/>
      <c r="BF24" s="291"/>
      <c r="BG24" s="291"/>
      <c r="BH24" s="363"/>
      <c r="BI24" s="291"/>
      <c r="BJ24" s="291">
        <f>BJ23/67</f>
        <v>0</v>
      </c>
      <c r="BK24" s="292"/>
      <c r="BL24" s="292"/>
      <c r="BM24" s="292"/>
      <c r="BN24" s="292"/>
      <c r="BO24" s="292"/>
      <c r="BP24" s="292"/>
      <c r="BQ24" s="292"/>
      <c r="BR24" s="292"/>
      <c r="BU24" s="604"/>
      <c r="BV24" s="537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</row>
    <row r="25" spans="1:92" x14ac:dyDescent="0.45">
      <c r="H25" s="28"/>
      <c r="AQ25" s="403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</row>
    <row r="26" spans="1:92" x14ac:dyDescent="0.45">
      <c r="E26" s="97"/>
      <c r="F26" s="97" t="s">
        <v>776</v>
      </c>
      <c r="G26" s="97"/>
      <c r="H26" s="746">
        <f>H23/67</f>
        <v>2.0011079104477614</v>
      </c>
      <c r="I26" s="394">
        <f>I23/67</f>
        <v>0.99500597014925385</v>
      </c>
      <c r="J26" s="394">
        <f t="shared" ref="J26:K26" si="147">J23/67</f>
        <v>1.0061019402985076</v>
      </c>
      <c r="K26" s="394">
        <f t="shared" si="147"/>
        <v>0</v>
      </c>
      <c r="L26" s="394"/>
      <c r="M26" s="394"/>
      <c r="N26" s="97"/>
      <c r="O26" s="97"/>
      <c r="P26" s="97"/>
      <c r="Q26" s="97"/>
      <c r="R26" s="97"/>
      <c r="S26" s="97"/>
      <c r="T26" s="97"/>
      <c r="U26" s="97"/>
      <c r="V26" s="97"/>
      <c r="W26" s="394">
        <f>W23/2</f>
        <v>0</v>
      </c>
      <c r="AQ26" s="403"/>
      <c r="AR26" s="999"/>
      <c r="AS26" s="999"/>
      <c r="AT26" s="284"/>
      <c r="AU26" s="284"/>
      <c r="AV26" s="284"/>
      <c r="AW26" s="284"/>
      <c r="AX26" s="284"/>
      <c r="AY26" s="284"/>
      <c r="AZ26" s="284"/>
      <c r="BA26" s="284"/>
      <c r="BB26" s="284"/>
      <c r="BC26" s="284"/>
      <c r="BD26" s="284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</row>
    <row r="27" spans="1:92" x14ac:dyDescent="0.45">
      <c r="C27" s="279"/>
      <c r="D27" s="279"/>
      <c r="E27" s="279"/>
      <c r="F27" s="279"/>
      <c r="G27" s="279"/>
      <c r="H27" s="96"/>
      <c r="I27" s="96"/>
      <c r="J27" s="96"/>
      <c r="N27" s="96"/>
      <c r="O27" s="279"/>
      <c r="P27" s="96"/>
      <c r="Q27" s="279"/>
      <c r="R27" s="279"/>
      <c r="S27" s="279"/>
      <c r="T27" s="279"/>
      <c r="U27" s="279"/>
      <c r="V27" s="279"/>
      <c r="W27" s="279"/>
      <c r="X27" s="96"/>
      <c r="Y27" s="96"/>
      <c r="Z27" s="96"/>
      <c r="AQ27" s="458"/>
      <c r="AS27" s="1000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</row>
    <row r="28" spans="1:92" ht="13.5" x14ac:dyDescent="0.45">
      <c r="E28" s="97"/>
      <c r="F28" s="97"/>
      <c r="G28" s="97"/>
      <c r="H28" s="394"/>
      <c r="I28" s="475"/>
      <c r="J28" s="394"/>
      <c r="N28" s="97"/>
      <c r="O28" s="97"/>
      <c r="P28" s="394"/>
      <c r="Q28" s="394"/>
      <c r="R28" s="97"/>
      <c r="S28" s="97"/>
      <c r="T28" s="97"/>
      <c r="U28" s="97"/>
      <c r="V28" s="97"/>
      <c r="W28" s="394"/>
      <c r="X28" s="73"/>
      <c r="Y28" s="73"/>
      <c r="Z28" s="394"/>
      <c r="AQ28" s="403"/>
    </row>
    <row r="29" spans="1:92" ht="13.5" x14ac:dyDescent="0.45">
      <c r="D29" s="97" t="s">
        <v>46</v>
      </c>
      <c r="E29" s="97"/>
      <c r="F29" s="97"/>
      <c r="G29" s="97"/>
      <c r="H29" s="394"/>
      <c r="I29" s="394"/>
      <c r="J29" s="97"/>
      <c r="N29" s="97"/>
      <c r="O29" s="97"/>
      <c r="P29" s="97"/>
      <c r="Q29" s="97"/>
      <c r="R29" s="97"/>
      <c r="S29" s="97"/>
      <c r="T29" s="97"/>
      <c r="U29" s="97"/>
      <c r="V29" s="97"/>
      <c r="W29" s="394"/>
      <c r="X29" s="73"/>
      <c r="Y29" s="73"/>
      <c r="Z29" s="394"/>
      <c r="AQ29" s="403"/>
    </row>
    <row r="30" spans="1:92" ht="13.5" x14ac:dyDescent="0.45">
      <c r="E30" s="97"/>
      <c r="F30" s="97"/>
      <c r="G30" s="97"/>
      <c r="H30" s="97"/>
      <c r="I30" s="97"/>
      <c r="J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394"/>
      <c r="Y30" s="97"/>
      <c r="Z30" s="97"/>
    </row>
    <row r="31" spans="1:92" ht="13.5" x14ac:dyDescent="0.45">
      <c r="E31" s="97"/>
      <c r="F31" s="97"/>
      <c r="G31" s="97"/>
      <c r="H31" s="97"/>
      <c r="I31" s="97"/>
      <c r="J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394"/>
      <c r="Y31" s="97"/>
      <c r="Z31" s="97"/>
    </row>
    <row r="32" spans="1:92" x14ac:dyDescent="0.45">
      <c r="F32" s="79"/>
      <c r="G32" s="79"/>
      <c r="X32" s="73"/>
      <c r="Y32" s="73"/>
      <c r="Z32" s="73"/>
    </row>
    <row r="33" spans="6:26" x14ac:dyDescent="0.45">
      <c r="F33" s="79"/>
      <c r="G33" s="79"/>
      <c r="X33" s="73"/>
      <c r="Y33" s="73"/>
      <c r="Z33" s="73"/>
    </row>
    <row r="34" spans="6:26" x14ac:dyDescent="0.45">
      <c r="F34" s="79"/>
      <c r="G34" s="79"/>
    </row>
    <row r="35" spans="6:26" x14ac:dyDescent="0.45">
      <c r="F35" s="79"/>
      <c r="G35" s="79"/>
      <c r="H35" s="28"/>
    </row>
    <row r="36" spans="6:26" x14ac:dyDescent="0.45">
      <c r="I36" s="975"/>
      <c r="J36" s="975"/>
    </row>
    <row r="37" spans="6:26" x14ac:dyDescent="0.45">
      <c r="I37" s="978"/>
      <c r="J37" s="978"/>
    </row>
    <row r="38" spans="6:26" x14ac:dyDescent="0.45">
      <c r="I38" s="978"/>
      <c r="J38" s="978"/>
    </row>
    <row r="43" spans="6:26" x14ac:dyDescent="0.45">
      <c r="H43" s="28"/>
    </row>
    <row r="44" spans="6:26" x14ac:dyDescent="0.45">
      <c r="H44" s="28"/>
    </row>
    <row r="45" spans="6:26" x14ac:dyDescent="0.45">
      <c r="H45" s="28"/>
    </row>
    <row r="46" spans="6:26" x14ac:dyDescent="0.45">
      <c r="H46" s="28"/>
    </row>
    <row r="47" spans="6:26" x14ac:dyDescent="0.45">
      <c r="H47" s="28"/>
    </row>
    <row r="48" spans="6:26" x14ac:dyDescent="0.45">
      <c r="H48" s="28"/>
    </row>
    <row r="49" spans="8:8" x14ac:dyDescent="0.45">
      <c r="H49" s="28"/>
    </row>
    <row r="50" spans="8:8" x14ac:dyDescent="0.45">
      <c r="H50" s="28"/>
    </row>
    <row r="51" spans="8:8" x14ac:dyDescent="0.45">
      <c r="H51" s="28"/>
    </row>
    <row r="52" spans="8:8" x14ac:dyDescent="0.45">
      <c r="H52" s="28"/>
    </row>
    <row r="53" spans="8:8" x14ac:dyDescent="0.45">
      <c r="H53" s="28"/>
    </row>
    <row r="54" spans="8:8" x14ac:dyDescent="0.45">
      <c r="H54" s="28"/>
    </row>
    <row r="55" spans="8:8" x14ac:dyDescent="0.45">
      <c r="H55" s="28"/>
    </row>
    <row r="56" spans="8:8" x14ac:dyDescent="0.45">
      <c r="H56" s="28"/>
    </row>
    <row r="57" spans="8:8" x14ac:dyDescent="0.45">
      <c r="H57" s="28"/>
    </row>
    <row r="58" spans="8:8" x14ac:dyDescent="0.45">
      <c r="H58" s="28"/>
    </row>
    <row r="59" spans="8:8" x14ac:dyDescent="0.45">
      <c r="H59" s="28"/>
    </row>
    <row r="60" spans="8:8" x14ac:dyDescent="0.45">
      <c r="H60" s="28"/>
    </row>
    <row r="61" spans="8:8" x14ac:dyDescent="0.45">
      <c r="H61" s="28"/>
    </row>
    <row r="62" spans="8:8" x14ac:dyDescent="0.45">
      <c r="H62" s="28"/>
    </row>
    <row r="63" spans="8:8" x14ac:dyDescent="0.45">
      <c r="H63" s="28"/>
    </row>
    <row r="64" spans="8:8" x14ac:dyDescent="0.45">
      <c r="H64" s="28"/>
    </row>
    <row r="65" spans="8:8" x14ac:dyDescent="0.45">
      <c r="H65" s="28"/>
    </row>
    <row r="66" spans="8:8" x14ac:dyDescent="0.45">
      <c r="H66" s="28"/>
    </row>
    <row r="67" spans="8:8" x14ac:dyDescent="0.45">
      <c r="H67" s="28"/>
    </row>
    <row r="68" spans="8:8" x14ac:dyDescent="0.45">
      <c r="H68" s="28"/>
    </row>
    <row r="69" spans="8:8" x14ac:dyDescent="0.45">
      <c r="H69" s="28"/>
    </row>
    <row r="70" spans="8:8" x14ac:dyDescent="0.45">
      <c r="H70" s="28"/>
    </row>
    <row r="71" spans="8:8" x14ac:dyDescent="0.45">
      <c r="H71" s="28"/>
    </row>
    <row r="72" spans="8:8" x14ac:dyDescent="0.45">
      <c r="H72" s="28"/>
    </row>
    <row r="73" spans="8:8" x14ac:dyDescent="0.45">
      <c r="H73" s="28"/>
    </row>
    <row r="74" spans="8:8" x14ac:dyDescent="0.45">
      <c r="H74" s="28"/>
    </row>
    <row r="75" spans="8:8" x14ac:dyDescent="0.45">
      <c r="H75" s="28"/>
    </row>
    <row r="76" spans="8:8" x14ac:dyDescent="0.45">
      <c r="H76" s="28"/>
    </row>
    <row r="77" spans="8:8" x14ac:dyDescent="0.45">
      <c r="H77" s="28"/>
    </row>
    <row r="78" spans="8:8" x14ac:dyDescent="0.45">
      <c r="H78" s="28"/>
    </row>
    <row r="79" spans="8:8" x14ac:dyDescent="0.45">
      <c r="H79" s="28"/>
    </row>
    <row r="80" spans="8:8" x14ac:dyDescent="0.45">
      <c r="H80" s="28"/>
    </row>
    <row r="81" spans="8:8" x14ac:dyDescent="0.45">
      <c r="H81" s="28"/>
    </row>
    <row r="82" spans="8:8" x14ac:dyDescent="0.45">
      <c r="H82" s="28"/>
    </row>
    <row r="83" spans="8:8" x14ac:dyDescent="0.45">
      <c r="H83" s="28"/>
    </row>
    <row r="84" spans="8:8" x14ac:dyDescent="0.45">
      <c r="H84" s="28"/>
    </row>
    <row r="85" spans="8:8" x14ac:dyDescent="0.45">
      <c r="H85" s="28"/>
    </row>
    <row r="86" spans="8:8" x14ac:dyDescent="0.45">
      <c r="H86" s="28"/>
    </row>
    <row r="87" spans="8:8" x14ac:dyDescent="0.45">
      <c r="H87" s="28"/>
    </row>
    <row r="88" spans="8:8" x14ac:dyDescent="0.45">
      <c r="H88" s="28"/>
    </row>
    <row r="89" spans="8:8" x14ac:dyDescent="0.45">
      <c r="H89" s="28"/>
    </row>
    <row r="90" spans="8:8" x14ac:dyDescent="0.45">
      <c r="H90" s="28"/>
    </row>
    <row r="91" spans="8:8" x14ac:dyDescent="0.45">
      <c r="H91" s="28"/>
    </row>
    <row r="92" spans="8:8" x14ac:dyDescent="0.45">
      <c r="H92" s="28"/>
    </row>
    <row r="93" spans="8:8" x14ac:dyDescent="0.45">
      <c r="H93" s="28"/>
    </row>
    <row r="94" spans="8:8" x14ac:dyDescent="0.45">
      <c r="H94" s="28"/>
    </row>
    <row r="95" spans="8:8" x14ac:dyDescent="0.45">
      <c r="H95" s="28"/>
    </row>
    <row r="96" spans="8:8" x14ac:dyDescent="0.45">
      <c r="H96" s="28"/>
    </row>
    <row r="97" spans="8:8" x14ac:dyDescent="0.45">
      <c r="H97" s="28"/>
    </row>
    <row r="98" spans="8:8" x14ac:dyDescent="0.45">
      <c r="H98" s="28"/>
    </row>
    <row r="99" spans="8:8" x14ac:dyDescent="0.45">
      <c r="H99" s="28"/>
    </row>
    <row r="100" spans="8:8" x14ac:dyDescent="0.45">
      <c r="H100" s="28"/>
    </row>
    <row r="101" spans="8:8" x14ac:dyDescent="0.45">
      <c r="H101" s="28"/>
    </row>
    <row r="102" spans="8:8" x14ac:dyDescent="0.45">
      <c r="H102" s="28"/>
    </row>
    <row r="103" spans="8:8" x14ac:dyDescent="0.45">
      <c r="H103" s="28"/>
    </row>
    <row r="104" spans="8:8" x14ac:dyDescent="0.45">
      <c r="H104" s="28"/>
    </row>
    <row r="105" spans="8:8" x14ac:dyDescent="0.45">
      <c r="H105" s="28"/>
    </row>
    <row r="106" spans="8:8" x14ac:dyDescent="0.45">
      <c r="H106" s="28"/>
    </row>
    <row r="107" spans="8:8" x14ac:dyDescent="0.45">
      <c r="H107" s="28"/>
    </row>
    <row r="108" spans="8:8" x14ac:dyDescent="0.45">
      <c r="H108" s="28"/>
    </row>
    <row r="109" spans="8:8" x14ac:dyDescent="0.45">
      <c r="H109" s="28"/>
    </row>
    <row r="110" spans="8:8" x14ac:dyDescent="0.45">
      <c r="H110" s="28"/>
    </row>
    <row r="111" spans="8:8" x14ac:dyDescent="0.45">
      <c r="H111" s="28"/>
    </row>
    <row r="112" spans="8:8" x14ac:dyDescent="0.45">
      <c r="H112" s="28"/>
    </row>
    <row r="113" spans="8:8" x14ac:dyDescent="0.45">
      <c r="H113" s="28"/>
    </row>
    <row r="114" spans="8:8" x14ac:dyDescent="0.45">
      <c r="H114" s="28"/>
    </row>
    <row r="115" spans="8:8" x14ac:dyDescent="0.45">
      <c r="H115" s="28"/>
    </row>
    <row r="116" spans="8:8" x14ac:dyDescent="0.45">
      <c r="H116" s="28"/>
    </row>
    <row r="117" spans="8:8" x14ac:dyDescent="0.45">
      <c r="H117" s="28"/>
    </row>
    <row r="118" spans="8:8" x14ac:dyDescent="0.45">
      <c r="H118" s="28"/>
    </row>
    <row r="119" spans="8:8" x14ac:dyDescent="0.45">
      <c r="H119" s="28"/>
    </row>
    <row r="120" spans="8:8" x14ac:dyDescent="0.45">
      <c r="H120" s="28"/>
    </row>
    <row r="121" spans="8:8" x14ac:dyDescent="0.45">
      <c r="H121" s="28"/>
    </row>
    <row r="122" spans="8:8" x14ac:dyDescent="0.45">
      <c r="H122" s="28"/>
    </row>
    <row r="123" spans="8:8" x14ac:dyDescent="0.45">
      <c r="H123" s="28"/>
    </row>
    <row r="124" spans="8:8" x14ac:dyDescent="0.45">
      <c r="H124" s="28"/>
    </row>
    <row r="125" spans="8:8" x14ac:dyDescent="0.45">
      <c r="H125" s="28"/>
    </row>
    <row r="126" spans="8:8" x14ac:dyDescent="0.45">
      <c r="H126" s="28"/>
    </row>
    <row r="127" spans="8:8" x14ac:dyDescent="0.45">
      <c r="H127" s="28"/>
    </row>
    <row r="128" spans="8:8" x14ac:dyDescent="0.45">
      <c r="H128" s="28"/>
    </row>
    <row r="129" spans="8:8" x14ac:dyDescent="0.45">
      <c r="H129" s="28"/>
    </row>
    <row r="130" spans="8:8" x14ac:dyDescent="0.45">
      <c r="H130" s="28"/>
    </row>
    <row r="131" spans="8:8" x14ac:dyDescent="0.45">
      <c r="H131" s="28"/>
    </row>
    <row r="132" spans="8:8" x14ac:dyDescent="0.45">
      <c r="H132" s="28"/>
    </row>
    <row r="133" spans="8:8" x14ac:dyDescent="0.45">
      <c r="H133" s="28"/>
    </row>
    <row r="134" spans="8:8" x14ac:dyDescent="0.45">
      <c r="H134" s="28"/>
    </row>
    <row r="135" spans="8:8" x14ac:dyDescent="0.45">
      <c r="H135" s="28"/>
    </row>
    <row r="136" spans="8:8" x14ac:dyDescent="0.45">
      <c r="H136" s="28"/>
    </row>
    <row r="137" spans="8:8" x14ac:dyDescent="0.45">
      <c r="H137" s="28"/>
    </row>
    <row r="138" spans="8:8" x14ac:dyDescent="0.45">
      <c r="H138" s="28"/>
    </row>
    <row r="139" spans="8:8" x14ac:dyDescent="0.45">
      <c r="H139" s="28"/>
    </row>
    <row r="140" spans="8:8" x14ac:dyDescent="0.45">
      <c r="H140" s="28"/>
    </row>
    <row r="141" spans="8:8" x14ac:dyDescent="0.45">
      <c r="H141" s="28"/>
    </row>
    <row r="142" spans="8:8" x14ac:dyDescent="0.45">
      <c r="H142" s="28"/>
    </row>
    <row r="143" spans="8:8" x14ac:dyDescent="0.45">
      <c r="H143" s="28"/>
    </row>
    <row r="144" spans="8:8" x14ac:dyDescent="0.45">
      <c r="H144" s="28"/>
    </row>
    <row r="145" spans="8:8" x14ac:dyDescent="0.45">
      <c r="H145" s="28"/>
    </row>
    <row r="146" spans="8:8" x14ac:dyDescent="0.45">
      <c r="H146" s="28"/>
    </row>
    <row r="147" spans="8:8" x14ac:dyDescent="0.45">
      <c r="H147" s="28"/>
    </row>
    <row r="148" spans="8:8" x14ac:dyDescent="0.45">
      <c r="H148" s="28"/>
    </row>
    <row r="149" spans="8:8" x14ac:dyDescent="0.45">
      <c r="H149" s="28"/>
    </row>
    <row r="150" spans="8:8" x14ac:dyDescent="0.45">
      <c r="H150" s="28"/>
    </row>
    <row r="151" spans="8:8" x14ac:dyDescent="0.45">
      <c r="H151" s="28"/>
    </row>
    <row r="152" spans="8:8" x14ac:dyDescent="0.45">
      <c r="H152" s="28"/>
    </row>
    <row r="153" spans="8:8" x14ac:dyDescent="0.45">
      <c r="H153" s="28"/>
    </row>
    <row r="154" spans="8:8" x14ac:dyDescent="0.45">
      <c r="H154" s="28"/>
    </row>
    <row r="155" spans="8:8" x14ac:dyDescent="0.45">
      <c r="H155" s="28"/>
    </row>
    <row r="156" spans="8:8" x14ac:dyDescent="0.45">
      <c r="H156" s="28"/>
    </row>
    <row r="157" spans="8:8" x14ac:dyDescent="0.45">
      <c r="H157" s="28"/>
    </row>
    <row r="158" spans="8:8" x14ac:dyDescent="0.45">
      <c r="H158" s="28"/>
    </row>
    <row r="159" spans="8:8" x14ac:dyDescent="0.45">
      <c r="H159" s="28"/>
    </row>
    <row r="160" spans="8:8" x14ac:dyDescent="0.45">
      <c r="H160" s="28"/>
    </row>
    <row r="161" spans="8:8" x14ac:dyDescent="0.45">
      <c r="H161" s="28"/>
    </row>
    <row r="162" spans="8:8" x14ac:dyDescent="0.45">
      <c r="H162" s="28"/>
    </row>
    <row r="163" spans="8:8" x14ac:dyDescent="0.45">
      <c r="H163" s="28"/>
    </row>
    <row r="164" spans="8:8" x14ac:dyDescent="0.45">
      <c r="H164" s="28"/>
    </row>
    <row r="165" spans="8:8" x14ac:dyDescent="0.45">
      <c r="H165" s="28"/>
    </row>
    <row r="166" spans="8:8" x14ac:dyDescent="0.45">
      <c r="H166" s="28"/>
    </row>
    <row r="167" spans="8:8" x14ac:dyDescent="0.45">
      <c r="H167" s="28"/>
    </row>
    <row r="168" spans="8:8" x14ac:dyDescent="0.45">
      <c r="H168" s="28"/>
    </row>
    <row r="169" spans="8:8" x14ac:dyDescent="0.45">
      <c r="H169" s="28"/>
    </row>
    <row r="170" spans="8:8" x14ac:dyDescent="0.45">
      <c r="H170" s="28"/>
    </row>
    <row r="171" spans="8:8" x14ac:dyDescent="0.45">
      <c r="H171" s="28"/>
    </row>
    <row r="172" spans="8:8" x14ac:dyDescent="0.45">
      <c r="H172" s="28"/>
    </row>
    <row r="173" spans="8:8" x14ac:dyDescent="0.45">
      <c r="H173" s="28"/>
    </row>
    <row r="174" spans="8:8" x14ac:dyDescent="0.45">
      <c r="H174" s="28"/>
    </row>
    <row r="175" spans="8:8" x14ac:dyDescent="0.45">
      <c r="H175" s="28"/>
    </row>
    <row r="176" spans="8:8" x14ac:dyDescent="0.45">
      <c r="H176" s="28"/>
    </row>
    <row r="177" spans="8:8" x14ac:dyDescent="0.45">
      <c r="H177" s="28"/>
    </row>
    <row r="178" spans="8:8" x14ac:dyDescent="0.45">
      <c r="H178" s="28"/>
    </row>
    <row r="179" spans="8:8" x14ac:dyDescent="0.45">
      <c r="H179" s="28"/>
    </row>
    <row r="180" spans="8:8" x14ac:dyDescent="0.45">
      <c r="H180" s="28"/>
    </row>
    <row r="181" spans="8:8" x14ac:dyDescent="0.45">
      <c r="H181" s="28"/>
    </row>
    <row r="182" spans="8:8" x14ac:dyDescent="0.45">
      <c r="H182" s="28"/>
    </row>
    <row r="183" spans="8:8" x14ac:dyDescent="0.45">
      <c r="H183" s="28"/>
    </row>
    <row r="184" spans="8:8" x14ac:dyDescent="0.45">
      <c r="H184" s="28"/>
    </row>
    <row r="185" spans="8:8" x14ac:dyDescent="0.45">
      <c r="H185" s="28"/>
    </row>
    <row r="186" spans="8:8" x14ac:dyDescent="0.45">
      <c r="H186" s="28"/>
    </row>
    <row r="187" spans="8:8" x14ac:dyDescent="0.45">
      <c r="H187" s="28"/>
    </row>
    <row r="188" spans="8:8" x14ac:dyDescent="0.45">
      <c r="H188" s="28"/>
    </row>
    <row r="189" spans="8:8" x14ac:dyDescent="0.45">
      <c r="H189" s="28"/>
    </row>
    <row r="190" spans="8:8" x14ac:dyDescent="0.45">
      <c r="H190" s="28"/>
    </row>
    <row r="191" spans="8:8" x14ac:dyDescent="0.45">
      <c r="H191" s="28"/>
    </row>
    <row r="192" spans="8:8" x14ac:dyDescent="0.45">
      <c r="H192" s="28"/>
    </row>
    <row r="193" spans="8:8" x14ac:dyDescent="0.45">
      <c r="H193" s="28"/>
    </row>
    <row r="194" spans="8:8" x14ac:dyDescent="0.45">
      <c r="H194" s="28"/>
    </row>
    <row r="195" spans="8:8" x14ac:dyDescent="0.45">
      <c r="H195" s="28"/>
    </row>
    <row r="196" spans="8:8" x14ac:dyDescent="0.45">
      <c r="H196" s="28"/>
    </row>
    <row r="197" spans="8:8" x14ac:dyDescent="0.45">
      <c r="H197" s="28"/>
    </row>
    <row r="198" spans="8:8" x14ac:dyDescent="0.45">
      <c r="H198" s="28"/>
    </row>
    <row r="199" spans="8:8" x14ac:dyDescent="0.45">
      <c r="H199" s="28"/>
    </row>
    <row r="200" spans="8:8" x14ac:dyDescent="0.45">
      <c r="H200" s="28"/>
    </row>
    <row r="201" spans="8:8" x14ac:dyDescent="0.45">
      <c r="H201" s="28"/>
    </row>
    <row r="202" spans="8:8" x14ac:dyDescent="0.45">
      <c r="H202" s="28"/>
    </row>
    <row r="203" spans="8:8" x14ac:dyDescent="0.45">
      <c r="H203" s="28"/>
    </row>
    <row r="204" spans="8:8" x14ac:dyDescent="0.45">
      <c r="H204" s="28"/>
    </row>
    <row r="205" spans="8:8" x14ac:dyDescent="0.45">
      <c r="H205" s="28"/>
    </row>
    <row r="206" spans="8:8" x14ac:dyDescent="0.45">
      <c r="H206" s="28"/>
    </row>
    <row r="207" spans="8:8" x14ac:dyDescent="0.45">
      <c r="H207" s="28"/>
    </row>
    <row r="208" spans="8:8" x14ac:dyDescent="0.45">
      <c r="H208" s="28"/>
    </row>
    <row r="209" spans="8:8" x14ac:dyDescent="0.45">
      <c r="H209" s="28"/>
    </row>
    <row r="210" spans="8:8" x14ac:dyDescent="0.45">
      <c r="H210" s="28"/>
    </row>
    <row r="211" spans="8:8" x14ac:dyDescent="0.45">
      <c r="H211" s="28"/>
    </row>
    <row r="212" spans="8:8" x14ac:dyDescent="0.45">
      <c r="H212" s="28"/>
    </row>
    <row r="213" spans="8:8" x14ac:dyDescent="0.45">
      <c r="H213" s="28"/>
    </row>
    <row r="214" spans="8:8" x14ac:dyDescent="0.45">
      <c r="H214" s="28"/>
    </row>
    <row r="215" spans="8:8" x14ac:dyDescent="0.45">
      <c r="H215" s="28"/>
    </row>
    <row r="216" spans="8:8" x14ac:dyDescent="0.45">
      <c r="H216" s="28"/>
    </row>
    <row r="217" spans="8:8" x14ac:dyDescent="0.45">
      <c r="H217" s="28"/>
    </row>
    <row r="218" spans="8:8" x14ac:dyDescent="0.45">
      <c r="H218" s="28"/>
    </row>
    <row r="219" spans="8:8" x14ac:dyDescent="0.45">
      <c r="H219" s="28"/>
    </row>
    <row r="220" spans="8:8" x14ac:dyDescent="0.45">
      <c r="H220" s="28"/>
    </row>
    <row r="221" spans="8:8" x14ac:dyDescent="0.45">
      <c r="H221" s="28"/>
    </row>
    <row r="222" spans="8:8" x14ac:dyDescent="0.45">
      <c r="H222" s="28"/>
    </row>
    <row r="223" spans="8:8" x14ac:dyDescent="0.45">
      <c r="H223" s="28"/>
    </row>
    <row r="224" spans="8:8" x14ac:dyDescent="0.45">
      <c r="H224" s="28"/>
    </row>
    <row r="225" spans="8:8" x14ac:dyDescent="0.45">
      <c r="H225" s="28"/>
    </row>
    <row r="226" spans="8:8" x14ac:dyDescent="0.45">
      <c r="H226" s="28"/>
    </row>
    <row r="227" spans="8:8" x14ac:dyDescent="0.45">
      <c r="H227" s="28"/>
    </row>
    <row r="228" spans="8:8" x14ac:dyDescent="0.45">
      <c r="H228" s="28"/>
    </row>
    <row r="229" spans="8:8" x14ac:dyDescent="0.45">
      <c r="H229" s="28"/>
    </row>
    <row r="230" spans="8:8" x14ac:dyDescent="0.45">
      <c r="H230" s="28"/>
    </row>
    <row r="231" spans="8:8" x14ac:dyDescent="0.45">
      <c r="H231" s="28"/>
    </row>
    <row r="232" spans="8:8" x14ac:dyDescent="0.45">
      <c r="H232" s="28"/>
    </row>
    <row r="233" spans="8:8" x14ac:dyDescent="0.45">
      <c r="H233" s="28"/>
    </row>
    <row r="234" spans="8:8" x14ac:dyDescent="0.45">
      <c r="H234" s="28"/>
    </row>
    <row r="235" spans="8:8" x14ac:dyDescent="0.45">
      <c r="H235" s="28"/>
    </row>
    <row r="236" spans="8:8" x14ac:dyDescent="0.45">
      <c r="H236" s="28"/>
    </row>
    <row r="237" spans="8:8" x14ac:dyDescent="0.45">
      <c r="H237" s="28"/>
    </row>
    <row r="238" spans="8:8" x14ac:dyDescent="0.45">
      <c r="H238" s="28"/>
    </row>
    <row r="239" spans="8:8" x14ac:dyDescent="0.45">
      <c r="H239" s="28"/>
    </row>
    <row r="240" spans="8:8" x14ac:dyDescent="0.45">
      <c r="H240" s="28"/>
    </row>
    <row r="241" spans="8:8" x14ac:dyDescent="0.45">
      <c r="H241" s="28"/>
    </row>
    <row r="242" spans="8:8" x14ac:dyDescent="0.45">
      <c r="H242" s="28"/>
    </row>
    <row r="243" spans="8:8" x14ac:dyDescent="0.45">
      <c r="H243" s="28"/>
    </row>
    <row r="244" spans="8:8" x14ac:dyDescent="0.45">
      <c r="H244" s="28"/>
    </row>
    <row r="245" spans="8:8" x14ac:dyDescent="0.45">
      <c r="H245" s="28"/>
    </row>
    <row r="246" spans="8:8" x14ac:dyDescent="0.45">
      <c r="H246" s="28"/>
    </row>
    <row r="247" spans="8:8" x14ac:dyDescent="0.45">
      <c r="H247" s="28"/>
    </row>
    <row r="248" spans="8:8" x14ac:dyDescent="0.45">
      <c r="H248" s="28"/>
    </row>
    <row r="249" spans="8:8" x14ac:dyDescent="0.45">
      <c r="H249" s="28"/>
    </row>
    <row r="250" spans="8:8" x14ac:dyDescent="0.45">
      <c r="H250" s="28"/>
    </row>
    <row r="251" spans="8:8" x14ac:dyDescent="0.45">
      <c r="H251" s="28"/>
    </row>
    <row r="252" spans="8:8" x14ac:dyDescent="0.45">
      <c r="H252" s="28"/>
    </row>
    <row r="253" spans="8:8" x14ac:dyDescent="0.45">
      <c r="H253" s="28"/>
    </row>
    <row r="254" spans="8:8" x14ac:dyDescent="0.45">
      <c r="H254" s="28"/>
    </row>
    <row r="255" spans="8:8" x14ac:dyDescent="0.45">
      <c r="H255" s="28"/>
    </row>
    <row r="256" spans="8:8" x14ac:dyDescent="0.45">
      <c r="H256" s="28"/>
    </row>
    <row r="257" spans="8:8" x14ac:dyDescent="0.45">
      <c r="H257" s="28"/>
    </row>
    <row r="258" spans="8:8" x14ac:dyDescent="0.45">
      <c r="H258" s="28"/>
    </row>
    <row r="259" spans="8:8" x14ac:dyDescent="0.45">
      <c r="H259" s="28"/>
    </row>
    <row r="260" spans="8:8" x14ac:dyDescent="0.45">
      <c r="H260" s="28"/>
    </row>
    <row r="261" spans="8:8" x14ac:dyDescent="0.45">
      <c r="H261" s="28"/>
    </row>
    <row r="262" spans="8:8" x14ac:dyDescent="0.45">
      <c r="H262" s="28"/>
    </row>
    <row r="263" spans="8:8" x14ac:dyDescent="0.45">
      <c r="H263" s="28"/>
    </row>
    <row r="264" spans="8:8" x14ac:dyDescent="0.45">
      <c r="H264" s="28"/>
    </row>
    <row r="265" spans="8:8" x14ac:dyDescent="0.45">
      <c r="H265" s="28"/>
    </row>
    <row r="266" spans="8:8" x14ac:dyDescent="0.45">
      <c r="H266" s="28"/>
    </row>
    <row r="267" spans="8:8" x14ac:dyDescent="0.45">
      <c r="H267" s="28"/>
    </row>
    <row r="268" spans="8:8" x14ac:dyDescent="0.45">
      <c r="H268" s="28"/>
    </row>
    <row r="269" spans="8:8" x14ac:dyDescent="0.45">
      <c r="H269" s="28"/>
    </row>
  </sheetData>
  <autoFilter ref="A8:BV24" xr:uid="{00000000-0009-0000-0000-000008000000}"/>
  <sortState xmlns:xlrd2="http://schemas.microsoft.com/office/spreadsheetml/2017/richdata2" ref="A11:BT31">
    <sortCondition ref="C9:C31"/>
  </sortState>
  <phoneticPr fontId="30" type="noConversion"/>
  <pageMargins left="0" right="0" top="0" bottom="0" header="0" footer="0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AA32" sqref="AA32"/>
    </sheetView>
  </sheetViews>
  <sheetFormatPr defaultRowHeight="13.5" x14ac:dyDescent="0.4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AD26"/>
  <sheetViews>
    <sheetView zoomScaleNormal="100" workbookViewId="0">
      <selection activeCell="Q12" sqref="Q12"/>
    </sheetView>
  </sheetViews>
  <sheetFormatPr defaultRowHeight="14.65" x14ac:dyDescent="0.5"/>
  <cols>
    <col min="1" max="1" width="6.75" customWidth="1"/>
    <col min="2" max="2" width="19.25" customWidth="1"/>
    <col min="3" max="3" width="50.75" customWidth="1"/>
    <col min="4" max="4" width="0" hidden="1" customWidth="1"/>
    <col min="5" max="5" width="9.25" hidden="1" customWidth="1"/>
    <col min="6" max="6" width="15.75" hidden="1" customWidth="1"/>
    <col min="7" max="7" width="32" hidden="1" customWidth="1"/>
    <col min="8" max="8" width="18.75" hidden="1" customWidth="1"/>
    <col min="9" max="9" width="22.75" hidden="1" customWidth="1"/>
    <col min="10" max="10" width="5.25" hidden="1" customWidth="1"/>
    <col min="11" max="11" width="22.25" style="791" customWidth="1"/>
    <col min="12" max="14" width="24" style="791" hidden="1" customWidth="1"/>
    <col min="15" max="15" width="32.25" style="791" hidden="1" customWidth="1"/>
    <col min="17" max="19" width="20" customWidth="1"/>
    <col min="20" max="20" width="10.75" customWidth="1"/>
    <col min="23" max="26" width="0" hidden="1" customWidth="1"/>
    <col min="27" max="27" width="9.25" style="955"/>
    <col min="28" max="28" width="20.25" style="955" customWidth="1"/>
    <col min="29" max="29" width="14" customWidth="1"/>
    <col min="30" max="30" width="11.1640625" bestFit="1" customWidth="1"/>
  </cols>
  <sheetData>
    <row r="1" spans="1:28" ht="15" thickBot="1" x14ac:dyDescent="0.55000000000000004">
      <c r="A1" s="9"/>
      <c r="B1" s="129"/>
      <c r="C1" s="129"/>
      <c r="D1" s="129"/>
      <c r="E1" s="789"/>
      <c r="F1" s="790"/>
      <c r="G1" s="225"/>
    </row>
    <row r="2" spans="1:28" ht="15" thickBot="1" x14ac:dyDescent="0.55000000000000004">
      <c r="A2" s="86"/>
      <c r="B2" s="1"/>
      <c r="C2" s="1"/>
      <c r="D2" s="1"/>
      <c r="E2" s="792" t="s">
        <v>38</v>
      </c>
      <c r="F2" s="1025" t="s">
        <v>377</v>
      </c>
      <c r="G2" s="1026"/>
      <c r="H2" s="1027" t="s">
        <v>777</v>
      </c>
      <c r="I2" s="1027"/>
      <c r="K2" s="793"/>
      <c r="L2" s="794"/>
      <c r="M2" s="794"/>
      <c r="N2" s="794"/>
      <c r="O2" s="794"/>
      <c r="Q2" s="1028" t="s">
        <v>778</v>
      </c>
      <c r="R2" s="1029"/>
      <c r="S2" s="1029"/>
    </row>
    <row r="3" spans="1:28" ht="55.9" x14ac:dyDescent="0.45">
      <c r="A3" s="795"/>
      <c r="B3" s="796"/>
      <c r="C3" s="797"/>
      <c r="D3" s="797"/>
      <c r="E3" s="798"/>
      <c r="F3" s="799" t="s">
        <v>250</v>
      </c>
      <c r="G3" s="800" t="s">
        <v>251</v>
      </c>
      <c r="H3" s="801" t="s">
        <v>779</v>
      </c>
      <c r="I3" s="801" t="s">
        <v>780</v>
      </c>
      <c r="K3" s="793" t="s">
        <v>781</v>
      </c>
      <c r="L3" s="802" t="s">
        <v>782</v>
      </c>
      <c r="M3" s="802" t="s">
        <v>783</v>
      </c>
      <c r="N3" s="802" t="s">
        <v>784</v>
      </c>
      <c r="O3" s="794"/>
      <c r="Q3" s="802" t="s">
        <v>785</v>
      </c>
      <c r="R3" s="964" t="s">
        <v>786</v>
      </c>
      <c r="S3" s="967" t="s">
        <v>787</v>
      </c>
      <c r="T3" s="959" t="s">
        <v>788</v>
      </c>
      <c r="U3" s="959" t="s">
        <v>789</v>
      </c>
      <c r="V3" s="960"/>
      <c r="W3" s="960"/>
      <c r="X3" s="960"/>
      <c r="Y3" s="960"/>
      <c r="Z3" s="960"/>
      <c r="AA3" s="956" t="s">
        <v>790</v>
      </c>
      <c r="AB3" s="956" t="s">
        <v>791</v>
      </c>
    </row>
    <row r="4" spans="1:28" x14ac:dyDescent="0.5">
      <c r="A4" s="268" t="s">
        <v>31</v>
      </c>
      <c r="B4" s="137" t="s">
        <v>286</v>
      </c>
      <c r="C4" s="137" t="s">
        <v>3</v>
      </c>
      <c r="D4" s="137" t="s">
        <v>34</v>
      </c>
      <c r="E4" s="803"/>
      <c r="F4" s="804"/>
      <c r="G4" s="804" t="s">
        <v>292</v>
      </c>
      <c r="H4" s="805"/>
      <c r="I4" s="805"/>
      <c r="J4" s="805"/>
      <c r="K4" s="793"/>
      <c r="L4" s="794"/>
      <c r="M4" s="794"/>
      <c r="N4" s="794"/>
      <c r="O4" s="794"/>
      <c r="Q4" s="805"/>
      <c r="R4" s="965"/>
      <c r="S4" s="968"/>
      <c r="T4" s="960"/>
      <c r="U4" s="960"/>
      <c r="V4" s="960"/>
      <c r="W4" s="960"/>
      <c r="X4" s="960"/>
      <c r="Y4" s="960"/>
      <c r="Z4" s="960"/>
      <c r="AA4" s="957"/>
    </row>
    <row r="5" spans="1:28" x14ac:dyDescent="0.5">
      <c r="A5" s="268"/>
      <c r="B5" s="137"/>
      <c r="C5" s="137"/>
      <c r="D5" s="137"/>
      <c r="E5" s="806"/>
      <c r="F5" s="806"/>
      <c r="G5" s="806"/>
      <c r="H5" s="805"/>
      <c r="I5" s="805"/>
      <c r="J5" s="805"/>
      <c r="K5" s="793"/>
      <c r="L5" s="794"/>
      <c r="M5" s="794"/>
      <c r="N5" s="794"/>
      <c r="O5" s="794"/>
      <c r="Q5" s="805"/>
      <c r="R5" s="965"/>
      <c r="S5" s="968"/>
      <c r="T5" s="960"/>
      <c r="U5" s="960"/>
      <c r="V5" s="960"/>
      <c r="W5" s="960"/>
      <c r="X5" s="960"/>
      <c r="Y5" s="960"/>
      <c r="Z5" s="960"/>
      <c r="AA5" s="957"/>
    </row>
    <row r="6" spans="1:28" x14ac:dyDescent="0.5">
      <c r="A6" s="658">
        <v>1</v>
      </c>
      <c r="B6" s="807" t="s">
        <v>42</v>
      </c>
      <c r="C6" s="807" t="s">
        <v>43</v>
      </c>
      <c r="D6" s="807" t="s">
        <v>44</v>
      </c>
      <c r="E6" s="808">
        <f>SUM(F6:G6)</f>
        <v>2</v>
      </c>
      <c r="F6" s="809">
        <v>0</v>
      </c>
      <c r="G6" s="809">
        <v>2</v>
      </c>
      <c r="H6" s="805">
        <v>2</v>
      </c>
      <c r="I6" s="805"/>
      <c r="J6" s="805"/>
      <c r="K6" s="793" t="s">
        <v>792</v>
      </c>
      <c r="L6" s="794">
        <v>1</v>
      </c>
      <c r="M6" s="794"/>
      <c r="N6" s="794"/>
      <c r="O6" s="794"/>
      <c r="Q6" s="805">
        <v>1</v>
      </c>
      <c r="R6" s="965"/>
      <c r="S6" s="968">
        <v>1</v>
      </c>
      <c r="T6" s="960"/>
      <c r="U6" s="960"/>
      <c r="V6" s="960"/>
      <c r="W6" s="960"/>
      <c r="X6" s="960"/>
      <c r="Y6" s="960"/>
      <c r="Z6" s="960"/>
      <c r="AA6" s="1007">
        <f>SUM(R6:Z6)</f>
        <v>1</v>
      </c>
      <c r="AB6" s="1008" t="s">
        <v>793</v>
      </c>
    </row>
    <row r="7" spans="1:28" x14ac:dyDescent="0.5">
      <c r="A7" s="658">
        <f>A6+1</f>
        <v>2</v>
      </c>
      <c r="B7" s="807" t="s">
        <v>45</v>
      </c>
      <c r="C7" s="807" t="s">
        <v>46</v>
      </c>
      <c r="D7" s="807" t="s">
        <v>47</v>
      </c>
      <c r="E7" s="808">
        <f t="shared" ref="E7:E21" si="0">SUM(F7:G7)</f>
        <v>12</v>
      </c>
      <c r="F7" s="809">
        <v>10</v>
      </c>
      <c r="G7" s="809">
        <v>2</v>
      </c>
      <c r="H7" s="805">
        <v>2</v>
      </c>
      <c r="I7" s="805"/>
      <c r="J7" s="805"/>
      <c r="K7" s="793" t="s">
        <v>794</v>
      </c>
      <c r="L7" s="794">
        <v>1</v>
      </c>
      <c r="M7" s="794"/>
      <c r="N7" s="794"/>
      <c r="O7" s="794" t="s">
        <v>795</v>
      </c>
      <c r="Q7" s="805">
        <v>1</v>
      </c>
      <c r="R7" s="965"/>
      <c r="S7" s="968"/>
      <c r="T7" s="960"/>
      <c r="U7" s="960">
        <v>1</v>
      </c>
      <c r="V7" s="960"/>
      <c r="W7" s="960"/>
      <c r="X7" s="960"/>
      <c r="Y7" s="960"/>
      <c r="Z7" s="960"/>
      <c r="AA7" s="1007">
        <f t="shared" ref="AA7:AA23" si="1">SUM(R7:Z7)</f>
        <v>1</v>
      </c>
      <c r="AB7" s="1008" t="s">
        <v>793</v>
      </c>
    </row>
    <row r="8" spans="1:28" x14ac:dyDescent="0.5">
      <c r="A8" s="658">
        <f t="shared" ref="A8:A23" si="2">A7+1</f>
        <v>3</v>
      </c>
      <c r="B8" s="807" t="s">
        <v>48</v>
      </c>
      <c r="C8" s="807" t="s">
        <v>49</v>
      </c>
      <c r="D8" s="807" t="s">
        <v>50</v>
      </c>
      <c r="E8" s="808">
        <f t="shared" si="0"/>
        <v>0</v>
      </c>
      <c r="F8" s="809">
        <v>0</v>
      </c>
      <c r="G8" s="809">
        <v>0</v>
      </c>
      <c r="H8" s="805">
        <v>2</v>
      </c>
      <c r="I8" s="805"/>
      <c r="J8" s="805"/>
      <c r="K8" s="793" t="s">
        <v>796</v>
      </c>
      <c r="L8" s="794"/>
      <c r="M8" s="794"/>
      <c r="N8" s="794"/>
      <c r="O8" s="794"/>
      <c r="Q8" s="805"/>
      <c r="R8" s="965">
        <v>1</v>
      </c>
      <c r="S8" s="968"/>
      <c r="T8" s="960"/>
      <c r="U8" s="960"/>
      <c r="V8" s="960"/>
      <c r="W8" s="960"/>
      <c r="X8" s="960"/>
      <c r="Y8" s="960"/>
      <c r="Z8" s="960"/>
      <c r="AA8" s="1007">
        <f t="shared" si="1"/>
        <v>1</v>
      </c>
      <c r="AB8" s="1008" t="s">
        <v>793</v>
      </c>
    </row>
    <row r="9" spans="1:28" x14ac:dyDescent="0.5">
      <c r="A9" s="658">
        <f t="shared" si="2"/>
        <v>4</v>
      </c>
      <c r="B9" s="807" t="s">
        <v>51</v>
      </c>
      <c r="C9" s="807" t="s">
        <v>52</v>
      </c>
      <c r="D9" s="807" t="s">
        <v>53</v>
      </c>
      <c r="E9" s="808">
        <f t="shared" si="0"/>
        <v>5</v>
      </c>
      <c r="F9" s="809">
        <v>5</v>
      </c>
      <c r="G9" s="809">
        <v>0</v>
      </c>
      <c r="H9" s="805">
        <v>1</v>
      </c>
      <c r="I9" s="805"/>
      <c r="J9" s="805"/>
      <c r="K9" s="793" t="s">
        <v>797</v>
      </c>
      <c r="L9" s="794">
        <v>1</v>
      </c>
      <c r="M9" s="794"/>
      <c r="N9" s="794"/>
      <c r="O9" s="794"/>
      <c r="Q9" s="805">
        <v>1</v>
      </c>
      <c r="R9" s="965"/>
      <c r="S9" s="968"/>
      <c r="T9" s="960"/>
      <c r="U9" s="960">
        <v>1</v>
      </c>
      <c r="V9" s="960"/>
      <c r="W9" s="960"/>
      <c r="X9" s="960"/>
      <c r="Y9" s="960"/>
      <c r="Z9" s="960"/>
      <c r="AA9" s="1007">
        <f t="shared" si="1"/>
        <v>1</v>
      </c>
      <c r="AB9" s="1008" t="s">
        <v>793</v>
      </c>
    </row>
    <row r="10" spans="1:28" x14ac:dyDescent="0.5">
      <c r="A10" s="658">
        <f t="shared" si="2"/>
        <v>5</v>
      </c>
      <c r="B10" s="807" t="s">
        <v>54</v>
      </c>
      <c r="C10" s="807" t="s">
        <v>55</v>
      </c>
      <c r="D10" s="807" t="s">
        <v>50</v>
      </c>
      <c r="E10" s="808">
        <f t="shared" si="0"/>
        <v>0</v>
      </c>
      <c r="F10" s="809">
        <v>0</v>
      </c>
      <c r="G10" s="809">
        <v>0</v>
      </c>
      <c r="H10" s="805">
        <v>1</v>
      </c>
      <c r="I10" s="805"/>
      <c r="J10" s="805"/>
      <c r="K10" s="793" t="s">
        <v>797</v>
      </c>
      <c r="L10" s="794">
        <v>1</v>
      </c>
      <c r="M10" s="794"/>
      <c r="N10" s="794"/>
      <c r="O10" s="794" t="s">
        <v>798</v>
      </c>
      <c r="Q10" s="805">
        <v>1</v>
      </c>
      <c r="R10" s="965"/>
      <c r="S10" s="968"/>
      <c r="T10" s="960">
        <v>1</v>
      </c>
      <c r="U10" s="960"/>
      <c r="V10" s="960"/>
      <c r="W10" s="960"/>
      <c r="X10" s="960"/>
      <c r="Y10" s="960"/>
      <c r="Z10" s="960"/>
      <c r="AA10" s="1007">
        <f t="shared" si="1"/>
        <v>1</v>
      </c>
      <c r="AB10" s="1008" t="s">
        <v>793</v>
      </c>
    </row>
    <row r="11" spans="1:28" x14ac:dyDescent="0.5">
      <c r="A11" s="658">
        <f t="shared" si="2"/>
        <v>6</v>
      </c>
      <c r="B11" s="807" t="s">
        <v>56</v>
      </c>
      <c r="C11" s="807" t="s">
        <v>57</v>
      </c>
      <c r="D11" s="807" t="s">
        <v>53</v>
      </c>
      <c r="E11" s="808">
        <f t="shared" si="0"/>
        <v>5</v>
      </c>
      <c r="F11" s="809">
        <v>5</v>
      </c>
      <c r="G11" s="809">
        <v>0</v>
      </c>
      <c r="H11" s="805">
        <v>1</v>
      </c>
      <c r="I11" s="805"/>
      <c r="J11" s="805"/>
      <c r="K11" s="793" t="s">
        <v>797</v>
      </c>
      <c r="L11" s="794">
        <v>1</v>
      </c>
      <c r="M11" s="794"/>
      <c r="N11" s="794"/>
      <c r="O11" s="794" t="s">
        <v>799</v>
      </c>
      <c r="Q11" s="805">
        <v>1</v>
      </c>
      <c r="R11" s="965"/>
      <c r="S11" s="968"/>
      <c r="T11" s="960">
        <v>1</v>
      </c>
      <c r="U11" s="960"/>
      <c r="V11" s="960"/>
      <c r="W11" s="960"/>
      <c r="X11" s="960"/>
      <c r="Y11" s="960"/>
      <c r="Z11" s="960"/>
      <c r="AA11" s="1007">
        <f t="shared" si="1"/>
        <v>1</v>
      </c>
      <c r="AB11" s="1008" t="s">
        <v>793</v>
      </c>
    </row>
    <row r="12" spans="1:28" x14ac:dyDescent="0.5">
      <c r="A12" s="658">
        <f t="shared" si="2"/>
        <v>7</v>
      </c>
      <c r="B12" s="807" t="s">
        <v>303</v>
      </c>
      <c r="C12" s="807" t="s">
        <v>304</v>
      </c>
      <c r="D12" s="810" t="s">
        <v>305</v>
      </c>
      <c r="E12" s="808">
        <f t="shared" si="0"/>
        <v>0</v>
      </c>
      <c r="F12" s="809">
        <v>0</v>
      </c>
      <c r="G12" s="809">
        <v>0</v>
      </c>
      <c r="H12" s="805">
        <v>2</v>
      </c>
      <c r="I12" s="805"/>
      <c r="J12" s="805"/>
      <c r="K12" s="793" t="s">
        <v>800</v>
      </c>
      <c r="L12" s="794">
        <v>1</v>
      </c>
      <c r="M12" s="794"/>
      <c r="N12" s="794"/>
      <c r="O12" s="794"/>
      <c r="Q12" s="805">
        <v>1</v>
      </c>
      <c r="R12" s="965"/>
      <c r="S12" s="968">
        <v>1</v>
      </c>
      <c r="T12" s="960"/>
      <c r="U12" s="960"/>
      <c r="V12" s="960"/>
      <c r="W12" s="960"/>
      <c r="X12" s="960"/>
      <c r="Y12" s="960"/>
      <c r="Z12" s="960"/>
      <c r="AA12" s="1007">
        <f t="shared" si="1"/>
        <v>1</v>
      </c>
      <c r="AB12" s="1008" t="s">
        <v>793</v>
      </c>
    </row>
    <row r="13" spans="1:28" x14ac:dyDescent="0.5">
      <c r="A13" s="658">
        <f t="shared" si="2"/>
        <v>8</v>
      </c>
      <c r="B13" s="807" t="s">
        <v>58</v>
      </c>
      <c r="C13" s="807" t="s">
        <v>59</v>
      </c>
      <c r="D13" s="807" t="s">
        <v>47</v>
      </c>
      <c r="E13" s="808">
        <f t="shared" si="0"/>
        <v>7</v>
      </c>
      <c r="F13" s="809">
        <v>5</v>
      </c>
      <c r="G13" s="809">
        <v>2</v>
      </c>
      <c r="H13" s="805">
        <v>2</v>
      </c>
      <c r="I13" s="805"/>
      <c r="J13" s="805"/>
      <c r="K13" s="793" t="s">
        <v>801</v>
      </c>
      <c r="L13" s="794"/>
      <c r="M13" s="794"/>
      <c r="N13" s="794"/>
      <c r="O13" s="794"/>
      <c r="Q13" s="805">
        <v>1</v>
      </c>
      <c r="R13" s="965"/>
      <c r="S13" s="968">
        <v>1</v>
      </c>
      <c r="T13" s="960"/>
      <c r="U13" s="960">
        <v>1</v>
      </c>
      <c r="V13" s="960"/>
      <c r="W13" s="960"/>
      <c r="X13" s="960"/>
      <c r="Y13" s="960"/>
      <c r="Z13" s="960"/>
      <c r="AA13" s="1007">
        <f t="shared" si="1"/>
        <v>2</v>
      </c>
      <c r="AB13" s="1008" t="s">
        <v>793</v>
      </c>
    </row>
    <row r="14" spans="1:28" x14ac:dyDescent="0.5">
      <c r="A14" s="658">
        <f t="shared" si="2"/>
        <v>9</v>
      </c>
      <c r="B14" s="810" t="s">
        <v>309</v>
      </c>
      <c r="C14" s="810" t="s">
        <v>302</v>
      </c>
      <c r="D14" s="811" t="s">
        <v>50</v>
      </c>
      <c r="E14" s="808">
        <f t="shared" si="0"/>
        <v>0</v>
      </c>
      <c r="F14" s="809">
        <v>0</v>
      </c>
      <c r="G14" s="809">
        <v>0</v>
      </c>
      <c r="H14" s="805">
        <v>2</v>
      </c>
      <c r="I14" s="805"/>
      <c r="J14" s="805"/>
      <c r="K14" s="793" t="s">
        <v>802</v>
      </c>
      <c r="L14" s="794">
        <v>1</v>
      </c>
      <c r="M14" s="794"/>
      <c r="N14" s="794"/>
      <c r="O14" s="794"/>
      <c r="Q14" s="805">
        <v>1</v>
      </c>
      <c r="R14" s="965"/>
      <c r="S14" s="968">
        <v>1</v>
      </c>
      <c r="T14" s="960">
        <v>1</v>
      </c>
      <c r="U14" s="960"/>
      <c r="V14" s="960"/>
      <c r="W14" s="960"/>
      <c r="X14" s="960"/>
      <c r="Y14" s="960"/>
      <c r="Z14" s="960"/>
      <c r="AA14" s="1007">
        <f t="shared" si="1"/>
        <v>2</v>
      </c>
      <c r="AB14" s="1008" t="s">
        <v>793</v>
      </c>
    </row>
    <row r="15" spans="1:28" x14ac:dyDescent="0.5">
      <c r="A15" s="658">
        <f t="shared" si="2"/>
        <v>10</v>
      </c>
      <c r="B15" s="807" t="s">
        <v>60</v>
      </c>
      <c r="C15" s="807" t="s">
        <v>61</v>
      </c>
      <c r="D15" s="807" t="s">
        <v>53</v>
      </c>
      <c r="E15" s="808">
        <f t="shared" si="0"/>
        <v>5</v>
      </c>
      <c r="F15" s="809">
        <v>5</v>
      </c>
      <c r="G15" s="809">
        <v>0</v>
      </c>
      <c r="H15" s="805">
        <v>1</v>
      </c>
      <c r="I15" s="805"/>
      <c r="J15" s="805"/>
      <c r="K15" s="793" t="s">
        <v>802</v>
      </c>
      <c r="L15" s="794">
        <v>1</v>
      </c>
      <c r="M15" s="794"/>
      <c r="N15" s="794"/>
      <c r="O15" s="794" t="s">
        <v>803</v>
      </c>
      <c r="Q15" s="805">
        <v>1</v>
      </c>
      <c r="R15" s="965"/>
      <c r="S15" s="968"/>
      <c r="T15" s="960">
        <v>1</v>
      </c>
      <c r="U15" s="960"/>
      <c r="V15" s="960"/>
      <c r="W15" s="960"/>
      <c r="X15" s="960"/>
      <c r="Y15" s="960"/>
      <c r="Z15" s="960"/>
      <c r="AA15" s="1007">
        <f t="shared" si="1"/>
        <v>1</v>
      </c>
      <c r="AB15" s="1008" t="s">
        <v>793</v>
      </c>
    </row>
    <row r="16" spans="1:28" x14ac:dyDescent="0.5">
      <c r="A16" s="658">
        <f t="shared" si="2"/>
        <v>11</v>
      </c>
      <c r="B16" s="807" t="s">
        <v>62</v>
      </c>
      <c r="C16" s="807" t="s">
        <v>63</v>
      </c>
      <c r="D16" s="807" t="s">
        <v>44</v>
      </c>
      <c r="E16" s="808">
        <f t="shared" si="0"/>
        <v>2</v>
      </c>
      <c r="F16" s="809">
        <v>0</v>
      </c>
      <c r="G16" s="809">
        <v>2</v>
      </c>
      <c r="H16" s="805">
        <v>2</v>
      </c>
      <c r="I16" s="805"/>
      <c r="J16" s="805"/>
      <c r="K16" s="793" t="s">
        <v>796</v>
      </c>
      <c r="L16" s="794"/>
      <c r="M16" s="794"/>
      <c r="N16" s="794"/>
      <c r="O16" s="794"/>
      <c r="Q16" s="805">
        <v>1</v>
      </c>
      <c r="R16" s="965">
        <v>1</v>
      </c>
      <c r="S16" s="968">
        <v>1</v>
      </c>
      <c r="T16" s="960"/>
      <c r="U16" s="960"/>
      <c r="V16" s="960"/>
      <c r="W16" s="960"/>
      <c r="X16" s="960"/>
      <c r="Y16" s="960"/>
      <c r="Z16" s="960"/>
      <c r="AA16" s="1007">
        <f t="shared" si="1"/>
        <v>2</v>
      </c>
      <c r="AB16" s="1008" t="s">
        <v>793</v>
      </c>
    </row>
    <row r="17" spans="1:30" x14ac:dyDescent="0.5">
      <c r="A17" s="658">
        <f t="shared" si="2"/>
        <v>12</v>
      </c>
      <c r="B17" s="807" t="s">
        <v>64</v>
      </c>
      <c r="C17" s="807" t="s">
        <v>65</v>
      </c>
      <c r="D17" s="807" t="s">
        <v>47</v>
      </c>
      <c r="E17" s="808">
        <f t="shared" si="0"/>
        <v>12</v>
      </c>
      <c r="F17" s="809">
        <v>10</v>
      </c>
      <c r="G17" s="809">
        <v>2</v>
      </c>
      <c r="H17" s="805">
        <v>2</v>
      </c>
      <c r="I17" s="805"/>
      <c r="J17" s="805"/>
      <c r="K17" s="793" t="s">
        <v>796</v>
      </c>
      <c r="L17" s="794"/>
      <c r="M17" s="794"/>
      <c r="N17" s="794"/>
      <c r="O17" s="794"/>
      <c r="Q17" s="805">
        <v>1</v>
      </c>
      <c r="R17" s="965">
        <v>1</v>
      </c>
      <c r="S17" s="968">
        <v>1</v>
      </c>
      <c r="T17" s="960"/>
      <c r="U17" s="960">
        <v>1</v>
      </c>
      <c r="V17" s="960"/>
      <c r="W17" s="960"/>
      <c r="X17" s="960"/>
      <c r="Y17" s="960"/>
      <c r="Z17" s="960"/>
      <c r="AA17" s="1007">
        <f t="shared" si="1"/>
        <v>3</v>
      </c>
      <c r="AB17" s="1008" t="s">
        <v>793</v>
      </c>
    </row>
    <row r="18" spans="1:30" x14ac:dyDescent="0.5">
      <c r="A18" s="658">
        <f t="shared" si="2"/>
        <v>13</v>
      </c>
      <c r="B18" s="807" t="s">
        <v>66</v>
      </c>
      <c r="C18" s="807" t="s">
        <v>67</v>
      </c>
      <c r="D18" s="807" t="s">
        <v>50</v>
      </c>
      <c r="E18" s="808">
        <f t="shared" si="0"/>
        <v>0</v>
      </c>
      <c r="F18" s="809">
        <v>0</v>
      </c>
      <c r="G18" s="809">
        <v>0</v>
      </c>
      <c r="H18" s="805">
        <v>2</v>
      </c>
      <c r="I18" s="805"/>
      <c r="J18" s="805"/>
      <c r="K18" s="793" t="s">
        <v>796</v>
      </c>
      <c r="L18" s="794"/>
      <c r="M18" s="794"/>
      <c r="N18" s="794"/>
      <c r="O18" s="794"/>
      <c r="Q18" s="805">
        <v>1</v>
      </c>
      <c r="R18" s="965">
        <v>1</v>
      </c>
      <c r="S18" s="968"/>
      <c r="T18" s="960"/>
      <c r="U18" s="960"/>
      <c r="V18" s="960"/>
      <c r="W18" s="960"/>
      <c r="X18" s="960"/>
      <c r="Y18" s="960"/>
      <c r="Z18" s="960"/>
      <c r="AA18" s="1007">
        <f t="shared" si="1"/>
        <v>1</v>
      </c>
      <c r="AB18" s="1008" t="s">
        <v>793</v>
      </c>
    </row>
    <row r="19" spans="1:30" x14ac:dyDescent="0.5">
      <c r="A19" s="658">
        <f t="shared" si="2"/>
        <v>14</v>
      </c>
      <c r="B19" s="807" t="s">
        <v>68</v>
      </c>
      <c r="C19" s="807" t="s">
        <v>69</v>
      </c>
      <c r="D19" s="807" t="s">
        <v>53</v>
      </c>
      <c r="E19" s="808">
        <f t="shared" si="0"/>
        <v>0</v>
      </c>
      <c r="F19" s="809">
        <v>0</v>
      </c>
      <c r="G19" s="809">
        <v>0</v>
      </c>
      <c r="H19" s="805">
        <v>1</v>
      </c>
      <c r="I19" s="805"/>
      <c r="J19" s="805"/>
      <c r="K19" s="793" t="s">
        <v>802</v>
      </c>
      <c r="L19" s="794">
        <v>1</v>
      </c>
      <c r="M19" s="794"/>
      <c r="N19" s="794"/>
      <c r="O19" s="794" t="s">
        <v>804</v>
      </c>
      <c r="Q19" s="805">
        <v>1</v>
      </c>
      <c r="R19" s="965"/>
      <c r="S19" s="968"/>
      <c r="T19" s="960"/>
      <c r="U19" s="960"/>
      <c r="V19" s="960"/>
      <c r="W19" s="960"/>
      <c r="X19" s="960"/>
      <c r="Y19" s="960"/>
      <c r="Z19" s="960"/>
      <c r="AA19" s="970">
        <f t="shared" si="1"/>
        <v>0</v>
      </c>
      <c r="AB19" s="971" t="s">
        <v>805</v>
      </c>
      <c r="AC19" s="972" t="s">
        <v>806</v>
      </c>
    </row>
    <row r="20" spans="1:30" x14ac:dyDescent="0.5">
      <c r="A20" s="658">
        <f t="shared" si="2"/>
        <v>15</v>
      </c>
      <c r="B20" s="807" t="s">
        <v>307</v>
      </c>
      <c r="C20" s="807" t="s">
        <v>308</v>
      </c>
      <c r="D20" s="807" t="s">
        <v>305</v>
      </c>
      <c r="E20" s="808">
        <f t="shared" si="0"/>
        <v>0</v>
      </c>
      <c r="F20" s="809">
        <v>0</v>
      </c>
      <c r="G20" s="809">
        <v>0</v>
      </c>
      <c r="H20" s="805">
        <v>1</v>
      </c>
      <c r="I20" s="805"/>
      <c r="J20" s="805"/>
      <c r="K20" s="793"/>
      <c r="L20" s="794">
        <v>1</v>
      </c>
      <c r="M20" s="794"/>
      <c r="N20" s="794"/>
      <c r="O20" s="794" t="s">
        <v>798</v>
      </c>
      <c r="Q20" s="805">
        <v>1</v>
      </c>
      <c r="R20" s="965"/>
      <c r="S20" s="968">
        <v>1</v>
      </c>
      <c r="T20" s="960"/>
      <c r="U20" s="960"/>
      <c r="V20" s="960"/>
      <c r="W20" s="960"/>
      <c r="X20" s="960"/>
      <c r="Y20" s="960"/>
      <c r="Z20" s="960"/>
      <c r="AA20" s="958">
        <f t="shared" si="1"/>
        <v>1</v>
      </c>
      <c r="AB20" s="969" t="s">
        <v>793</v>
      </c>
    </row>
    <row r="21" spans="1:30" x14ac:dyDescent="0.5">
      <c r="A21" s="658">
        <f t="shared" si="2"/>
        <v>16</v>
      </c>
      <c r="B21" s="807" t="s">
        <v>70</v>
      </c>
      <c r="C21" s="807" t="s">
        <v>71</v>
      </c>
      <c r="D21" s="807" t="s">
        <v>47</v>
      </c>
      <c r="E21" s="808">
        <f t="shared" si="0"/>
        <v>12</v>
      </c>
      <c r="F21" s="809">
        <v>10</v>
      </c>
      <c r="G21" s="809">
        <v>2</v>
      </c>
      <c r="H21" s="805">
        <v>1</v>
      </c>
      <c r="I21" s="805"/>
      <c r="J21" s="805"/>
      <c r="K21" s="793"/>
      <c r="L21" s="794">
        <v>1</v>
      </c>
      <c r="M21" s="794"/>
      <c r="N21" s="794"/>
      <c r="O21" s="794"/>
      <c r="Q21" s="805"/>
      <c r="R21" s="965"/>
      <c r="S21" s="968">
        <v>1</v>
      </c>
      <c r="T21" s="960"/>
      <c r="U21" s="960"/>
      <c r="V21" s="960"/>
      <c r="W21" s="960"/>
      <c r="X21" s="960"/>
      <c r="Y21" s="960"/>
      <c r="Z21" s="960"/>
      <c r="AA21" s="958">
        <f t="shared" si="1"/>
        <v>1</v>
      </c>
      <c r="AB21" s="969" t="s">
        <v>793</v>
      </c>
    </row>
    <row r="22" spans="1:30" s="816" customFormat="1" ht="17.649999999999999" x14ac:dyDescent="0.65">
      <c r="A22" s="658">
        <f t="shared" si="2"/>
        <v>17</v>
      </c>
      <c r="B22" t="s">
        <v>310</v>
      </c>
      <c r="C22" t="s">
        <v>311</v>
      </c>
      <c r="D22" s="812" t="s">
        <v>298</v>
      </c>
      <c r="E22" s="813">
        <f>SUM(E6:E21)</f>
        <v>62</v>
      </c>
      <c r="F22" s="813">
        <f t="shared" ref="F22:G22" si="3">SUM(F6:F21)</f>
        <v>50</v>
      </c>
      <c r="G22" s="813">
        <f t="shared" si="3"/>
        <v>12</v>
      </c>
      <c r="H22" s="812"/>
      <c r="I22" s="812"/>
      <c r="J22" s="812"/>
      <c r="K22" s="814"/>
      <c r="L22" s="815"/>
      <c r="M22" s="815"/>
      <c r="N22" s="815"/>
      <c r="O22" s="815"/>
      <c r="P22"/>
      <c r="Q22" s="812"/>
      <c r="R22" s="966"/>
      <c r="S22" s="968">
        <v>1</v>
      </c>
      <c r="T22" s="960"/>
      <c r="U22" s="961"/>
      <c r="V22" s="961"/>
      <c r="W22" s="961"/>
      <c r="X22" s="961"/>
      <c r="Y22" s="961"/>
      <c r="Z22" s="961"/>
      <c r="AA22" s="958">
        <f t="shared" si="1"/>
        <v>1</v>
      </c>
      <c r="AB22" s="969" t="s">
        <v>807</v>
      </c>
      <c r="AD22"/>
    </row>
    <row r="23" spans="1:30" x14ac:dyDescent="0.5">
      <c r="A23" s="658">
        <f t="shared" si="2"/>
        <v>18</v>
      </c>
      <c r="B23" t="s">
        <v>313</v>
      </c>
      <c r="C23" t="s">
        <v>314</v>
      </c>
      <c r="D23" t="s">
        <v>306</v>
      </c>
      <c r="Q23" s="805"/>
      <c r="R23" s="965"/>
      <c r="S23" s="968">
        <v>1</v>
      </c>
      <c r="T23" s="960"/>
      <c r="U23" s="960"/>
      <c r="V23" s="960"/>
      <c r="W23" s="960"/>
      <c r="X23" s="960"/>
      <c r="Y23" s="960"/>
      <c r="Z23" s="960"/>
      <c r="AA23" s="958">
        <f t="shared" si="1"/>
        <v>1</v>
      </c>
      <c r="AB23" s="969" t="s">
        <v>807</v>
      </c>
    </row>
    <row r="24" spans="1:30" s="405" customFormat="1" ht="14.25" x14ac:dyDescent="0.45">
      <c r="K24" s="963"/>
      <c r="L24" s="963"/>
      <c r="M24" s="963"/>
      <c r="N24" s="963"/>
      <c r="O24" s="963"/>
      <c r="Q24" s="405">
        <f>SUM(Q6:Q23)</f>
        <v>14</v>
      </c>
      <c r="R24" s="405">
        <f t="shared" ref="R24" si="4">SUM(R6:R23)</f>
        <v>4</v>
      </c>
      <c r="S24" s="405">
        <f t="shared" ref="S24:AA24" si="5">SUM(S6:S23)</f>
        <v>10</v>
      </c>
      <c r="T24" s="405">
        <f t="shared" si="5"/>
        <v>4</v>
      </c>
      <c r="U24" s="405">
        <f t="shared" si="5"/>
        <v>4</v>
      </c>
      <c r="V24" s="405">
        <f t="shared" si="5"/>
        <v>0</v>
      </c>
      <c r="W24" s="405">
        <f t="shared" si="5"/>
        <v>0</v>
      </c>
      <c r="X24" s="405">
        <f t="shared" si="5"/>
        <v>0</v>
      </c>
      <c r="Y24" s="405">
        <f t="shared" si="5"/>
        <v>0</v>
      </c>
      <c r="Z24" s="405">
        <f t="shared" si="5"/>
        <v>0</v>
      </c>
      <c r="AA24" s="405">
        <f t="shared" si="5"/>
        <v>22</v>
      </c>
    </row>
    <row r="25" spans="1:30" x14ac:dyDescent="0.5">
      <c r="AA25" s="962"/>
      <c r="AB25" s="962"/>
    </row>
    <row r="26" spans="1:30" x14ac:dyDescent="0.5">
      <c r="B26" t="s">
        <v>808</v>
      </c>
    </row>
  </sheetData>
  <autoFilter ref="A5:AB23" xr:uid="{00000000-0009-0000-0000-00000A000000}"/>
  <mergeCells count="3">
    <mergeCell ref="F2:G2"/>
    <mergeCell ref="H2:I2"/>
    <mergeCell ref="Q2:S2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W30" sqref="W30:W32"/>
    </sheetView>
  </sheetViews>
  <sheetFormatPr defaultRowHeight="13.5" x14ac:dyDescent="0.4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S2"/>
  <sheetViews>
    <sheetView workbookViewId="0">
      <selection activeCell="AC10" sqref="AC10"/>
    </sheetView>
  </sheetViews>
  <sheetFormatPr defaultRowHeight="13.5" x14ac:dyDescent="0.45"/>
  <sheetData>
    <row r="2" spans="19:19" ht="27" x14ac:dyDescent="0.9">
      <c r="S2" s="954" t="s">
        <v>809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kiem tra po</vt:lpstr>
      <vt:lpstr>FORECAST 2023</vt:lpstr>
      <vt:lpstr>TH 2023</vt:lpstr>
      <vt:lpstr>TRIEN KHAI SX</vt:lpstr>
      <vt:lpstr>TRIEN KHAI CTY_THEO PO</vt:lpstr>
      <vt:lpstr>trien khai cty</vt:lpstr>
      <vt:lpstr>cube</vt:lpstr>
      <vt:lpstr>EXTRA</vt:lpstr>
      <vt:lpstr>BANG XEP CONT</vt:lpstr>
      <vt:lpstr>CAP NHAT THAY DOI</vt:lpstr>
      <vt:lpstr>nhan xanh</vt:lpstr>
      <vt:lpstr>thoa thuan EXtra</vt:lpstr>
      <vt:lpstr>sx du ngoai don hang</vt:lpstr>
      <vt:lpstr>'TH 2023'!Print_Titles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Nhan</dc:creator>
  <cp:keywords/>
  <dc:description/>
  <cp:lastModifiedBy>Anh Nguyen</cp:lastModifiedBy>
  <cp:revision/>
  <dcterms:created xsi:type="dcterms:W3CDTF">2016-04-15T01:38:24Z</dcterms:created>
  <dcterms:modified xsi:type="dcterms:W3CDTF">2024-11-01T13:53:46Z</dcterms:modified>
  <cp:category/>
  <cp:contentStatus/>
</cp:coreProperties>
</file>